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240" yWindow="105" windowWidth="24240" windowHeight="11970"/>
  </bookViews>
  <sheets>
    <sheet name="Contents" sheetId="36" r:id="rId1"/>
    <sheet name="Table S2.1" sheetId="35" r:id="rId2"/>
    <sheet name="Table S2.2" sheetId="34" r:id="rId3"/>
    <sheet name="Table S2.3" sheetId="33" r:id="rId4"/>
    <sheet name="Table S2.4" sheetId="32" r:id="rId5"/>
    <sheet name="Table S2.5" sheetId="31" r:id="rId6"/>
    <sheet name="Table S2.6" sheetId="30" r:id="rId7"/>
    <sheet name="Table S2.7" sheetId="29" r:id="rId8"/>
    <sheet name="Table S2.8" sheetId="28" r:id="rId9"/>
    <sheet name="Table S3.1 DAGs in acMGDGs" sheetId="26" r:id="rId10"/>
    <sheet name="Table S3.2 acMGDG NL scanning" sheetId="25" r:id="rId11"/>
    <sheet name="Table S3.3 Q-TOF analysis" sheetId="24" r:id="rId12"/>
    <sheet name="Table S3.4 Major polar lipids" sheetId="23" r:id="rId13"/>
    <sheet name="Table S3.5 acyl compos calc" sheetId="22" r:id="rId14"/>
    <sheet name="Table S3.6 Acyl precursor scans" sheetId="21" r:id="rId15"/>
    <sheet name="Table S4.1 Extract comparison" sheetId="20" r:id="rId16"/>
    <sheet name="Table S4.2 Lipids analyzed" sheetId="16" r:id="rId17"/>
    <sheet name="Table S4.3 Lipid i.d by QTOF MS" sheetId="17" r:id="rId18"/>
    <sheet name="Table S4.4 Fatty acid pot i.d" sheetId="12" r:id="rId19"/>
    <sheet name="Table S4.5 Internal standards" sheetId="18" r:id="rId20"/>
    <sheet name="Table S4.6 MS sampl arrangement" sheetId="1" r:id="rId21"/>
    <sheet name="Table S4.7 Lipid unit per mass" sheetId="3" r:id="rId22"/>
    <sheet name="Table S4.8 autosc lipid lev." sheetId="4" r:id="rId23"/>
    <sheet name="Table S4.9 ANOVA wounding ex." sheetId="19" r:id="rId24"/>
    <sheet name="Table S4.10 Lipid correlation" sheetId="5" r:id="rId25"/>
  </sheets>
  <definedNames>
    <definedName name="_xlnm.Print_Area" localSheetId="1">'Table S2.1'!$A$1:$U$148</definedName>
    <definedName name="_xlnm.Print_Area" localSheetId="2">'Table S2.2'!$A$1:$I$34</definedName>
    <definedName name="_xlnm.Print_Area" localSheetId="3">'Table S2.3'!$A$1:$F$29</definedName>
    <definedName name="_xlnm.Print_Area" localSheetId="5">'Table S2.5'!$A$1:$DA$89</definedName>
    <definedName name="_xlnm.Print_Area" localSheetId="6">'Table S2.6'!$A$1:$AT$89</definedName>
    <definedName name="_xlnm.Print_Area" localSheetId="11">'Table S3.3 Q-TOF analysis'!$A$1:$S$36</definedName>
    <definedName name="_xlnm.Print_Area" localSheetId="18">'Table S4.4 Fatty acid pot i.d'!$A$1:$G$22</definedName>
    <definedName name="Z_1A9B01C4_23A4_494C_BD84_196EB82F34C2_.wvu.PrintArea" localSheetId="1" hidden="1">'Table S2.1'!$A$1:$U$148</definedName>
    <definedName name="Z_1A9B01C4_23A4_494C_BD84_196EB82F34C2_.wvu.PrintArea" localSheetId="2" hidden="1">'Table S2.2'!$A$1:$I$34</definedName>
    <definedName name="Z_1A9B01C4_23A4_494C_BD84_196EB82F34C2_.wvu.PrintArea" localSheetId="3" hidden="1">'Table S2.3'!$A$1:$F$29</definedName>
    <definedName name="Z_1A9B01C4_23A4_494C_BD84_196EB82F34C2_.wvu.PrintArea" localSheetId="5" hidden="1">'Table S2.5'!$A$1:$DA$89</definedName>
    <definedName name="Z_1A9B01C4_23A4_494C_BD84_196EB82F34C2_.wvu.PrintArea" localSheetId="6" hidden="1">'Table S2.6'!$A$1:$AT$89</definedName>
    <definedName name="Z_1A9B01C4_23A4_494C_BD84_196EB82F34C2_.wvu.PrintArea" localSheetId="11" hidden="1">'Table S3.3 Q-TOF analysis'!$A$1:$S$36</definedName>
    <definedName name="Z_65F97367_4393_4FA0_B682_2DA7FFD8CD23_.wvu.PrintArea" localSheetId="1" hidden="1">'Table S2.1'!$A$1:$U$148</definedName>
    <definedName name="Z_65F97367_4393_4FA0_B682_2DA7FFD8CD23_.wvu.PrintArea" localSheetId="2" hidden="1">'Table S2.2'!$A$1:$I$34</definedName>
    <definedName name="Z_65F97367_4393_4FA0_B682_2DA7FFD8CD23_.wvu.PrintArea" localSheetId="3" hidden="1">'Table S2.3'!$A$1:$F$29</definedName>
    <definedName name="Z_65F97367_4393_4FA0_B682_2DA7FFD8CD23_.wvu.PrintArea" localSheetId="5" hidden="1">'Table S2.5'!$A$1:$DA$89</definedName>
    <definedName name="Z_65F97367_4393_4FA0_B682_2DA7FFD8CD23_.wvu.PrintArea" localSheetId="6" hidden="1">'Table S2.6'!$A$1:$AT$89</definedName>
    <definedName name="Z_65F97367_4393_4FA0_B682_2DA7FFD8CD23_.wvu.PrintArea" localSheetId="11" hidden="1">'Table S3.3 Q-TOF analysis'!$A$1:$S$36</definedName>
    <definedName name="Z_A24CF85C_D60C_4CCD_835E_3B1CF8C6F0A5_.wvu.PrintArea" localSheetId="1" hidden="1">'Table S2.1'!$A$2:$E$110</definedName>
    <definedName name="Z_A24CF85C_D60C_4CCD_835E_3B1CF8C6F0A5_.wvu.PrintArea" localSheetId="11" hidden="1">'Table S3.3 Q-TOF analysis'!$A$2:$C$36</definedName>
  </definedNames>
  <calcPr calcId="145621"/>
</workbook>
</file>

<file path=xl/calcChain.xml><?xml version="1.0" encoding="utf-8"?>
<calcChain xmlns="http://schemas.openxmlformats.org/spreadsheetml/2006/main">
  <c r="P5" i="35" l="1"/>
  <c r="P14" i="35"/>
  <c r="K29" i="35"/>
  <c r="P29" i="35"/>
  <c r="P36" i="35"/>
  <c r="P112" i="35"/>
  <c r="DX4" i="25"/>
  <c r="DY4" i="25"/>
  <c r="EF4" i="25"/>
  <c r="EG4" i="25"/>
  <c r="EN4" i="25"/>
  <c r="EO4" i="25"/>
  <c r="EU4" i="25"/>
  <c r="EV4" i="25"/>
  <c r="DX5" i="25"/>
  <c r="DY5" i="25"/>
  <c r="EF5" i="25"/>
  <c r="EG5" i="25"/>
  <c r="EN5" i="25"/>
  <c r="EO5" i="25"/>
  <c r="EU5" i="25"/>
  <c r="EV5" i="25"/>
  <c r="DX6" i="25"/>
  <c r="DY6" i="25"/>
  <c r="EF6" i="25"/>
  <c r="EG6" i="25"/>
  <c r="EN6" i="25"/>
  <c r="EO6" i="25"/>
  <c r="EU6" i="25"/>
  <c r="EV6" i="25"/>
  <c r="DX7" i="25"/>
  <c r="DY7" i="25"/>
  <c r="EF7" i="25"/>
  <c r="EG7" i="25"/>
  <c r="EN7" i="25"/>
  <c r="EO7" i="25"/>
  <c r="EU7" i="25"/>
  <c r="EV7" i="25"/>
  <c r="DX8" i="25"/>
  <c r="DY8" i="25"/>
  <c r="EF8" i="25"/>
  <c r="EG8" i="25"/>
  <c r="EN8" i="25"/>
  <c r="EO8" i="25"/>
  <c r="EU8" i="25"/>
  <c r="EV8" i="25"/>
  <c r="DX9" i="25"/>
  <c r="DY9" i="25"/>
  <c r="EF9" i="25"/>
  <c r="EG9" i="25"/>
  <c r="EN9" i="25"/>
  <c r="EO9" i="25"/>
  <c r="EU9" i="25"/>
  <c r="EV9" i="25"/>
  <c r="DX10" i="25"/>
  <c r="DY10" i="25"/>
  <c r="EF10" i="25"/>
  <c r="EG10" i="25"/>
  <c r="EN10" i="25"/>
  <c r="EO10" i="25"/>
  <c r="EU10" i="25"/>
  <c r="EV10" i="25"/>
  <c r="DX11" i="25"/>
  <c r="DY11" i="25"/>
  <c r="EF11" i="25"/>
  <c r="EG11" i="25"/>
  <c r="EN11" i="25"/>
  <c r="EO11" i="25"/>
  <c r="EU11" i="25"/>
  <c r="EV11" i="25"/>
  <c r="DX12" i="25"/>
  <c r="DY12" i="25"/>
  <c r="EF12" i="25"/>
  <c r="EG12" i="25"/>
  <c r="EN12" i="25"/>
  <c r="EO12" i="25"/>
  <c r="EU12" i="25"/>
  <c r="EV12" i="25"/>
  <c r="DX13" i="25"/>
  <c r="DY13" i="25"/>
  <c r="EF13" i="25"/>
  <c r="EG13" i="25"/>
  <c r="EN13" i="25"/>
  <c r="EO13" i="25"/>
  <c r="EU13" i="25"/>
  <c r="EV13" i="25"/>
  <c r="DX14" i="25"/>
  <c r="DY14" i="25"/>
  <c r="EF14" i="25"/>
  <c r="EG14" i="25"/>
  <c r="EN14" i="25"/>
  <c r="EO14" i="25"/>
  <c r="EU14" i="25"/>
  <c r="EV14" i="25"/>
  <c r="DX15" i="25"/>
  <c r="DY15" i="25"/>
  <c r="EF15" i="25"/>
  <c r="EG15" i="25"/>
  <c r="EN15" i="25"/>
  <c r="EO15" i="25"/>
  <c r="EU15" i="25"/>
  <c r="EV15" i="25"/>
  <c r="DX16" i="25"/>
  <c r="DY16" i="25"/>
  <c r="EF16" i="25"/>
  <c r="EG16" i="25"/>
  <c r="EN16" i="25"/>
  <c r="EO16" i="25"/>
  <c r="EU16" i="25"/>
  <c r="EV16" i="25"/>
  <c r="DX17" i="25"/>
  <c r="DY17" i="25"/>
  <c r="EF17" i="25"/>
  <c r="EG17" i="25"/>
  <c r="EN17" i="25"/>
  <c r="EO17" i="25"/>
  <c r="EU17" i="25"/>
  <c r="EV17" i="25"/>
  <c r="DX18" i="25"/>
  <c r="DY18" i="25"/>
  <c r="EF18" i="25"/>
  <c r="EG18" i="25"/>
  <c r="EN18" i="25"/>
  <c r="EO18" i="25"/>
  <c r="EU18" i="25"/>
  <c r="EV18" i="25"/>
  <c r="DX19" i="25"/>
  <c r="DY19" i="25"/>
  <c r="EF19" i="25"/>
  <c r="EG19" i="25"/>
  <c r="EN19" i="25"/>
  <c r="EO19" i="25"/>
  <c r="EU19" i="25"/>
  <c r="EV19" i="25"/>
  <c r="DX20" i="25"/>
  <c r="DY20" i="25"/>
  <c r="EF20" i="25"/>
  <c r="EG20" i="25"/>
  <c r="EN20" i="25"/>
  <c r="EO20" i="25"/>
  <c r="EU20" i="25"/>
  <c r="EV20" i="25"/>
  <c r="DX21" i="25"/>
  <c r="DY21" i="25"/>
  <c r="EF21" i="25"/>
  <c r="EG21" i="25"/>
  <c r="EN21" i="25"/>
  <c r="EO21" i="25"/>
  <c r="EU21" i="25"/>
  <c r="EV21" i="25"/>
  <c r="DX22" i="25"/>
  <c r="DY22" i="25"/>
  <c r="EF22" i="25"/>
  <c r="EG22" i="25"/>
  <c r="EN22" i="25"/>
  <c r="EO22" i="25"/>
  <c r="EU22" i="25"/>
  <c r="EV22" i="25"/>
  <c r="DX23" i="25"/>
  <c r="DY23" i="25"/>
  <c r="EF23" i="25"/>
  <c r="EG23" i="25"/>
  <c r="EN23" i="25"/>
  <c r="EO23" i="25"/>
  <c r="EU23" i="25"/>
  <c r="EV23" i="25"/>
  <c r="DX24" i="25"/>
  <c r="DY24" i="25"/>
  <c r="EF24" i="25"/>
  <c r="EG24" i="25"/>
  <c r="EN24" i="25"/>
  <c r="EO24" i="25"/>
  <c r="EU24" i="25"/>
  <c r="EV24" i="25"/>
  <c r="DX25" i="25"/>
  <c r="DY25" i="25"/>
  <c r="EF25" i="25"/>
  <c r="EG25" i="25"/>
  <c r="EN25" i="25"/>
  <c r="EO25" i="25"/>
  <c r="EU25" i="25"/>
  <c r="EV25" i="25"/>
  <c r="DX26" i="25"/>
  <c r="DY26" i="25"/>
  <c r="EF26" i="25"/>
  <c r="EG26" i="25"/>
  <c r="EN26" i="25"/>
  <c r="EO26" i="25"/>
  <c r="EU26" i="25"/>
  <c r="EV26" i="25"/>
  <c r="DX27" i="25"/>
  <c r="DY27" i="25"/>
  <c r="EF27" i="25"/>
  <c r="EG27" i="25"/>
  <c r="EN27" i="25"/>
  <c r="EO27" i="25"/>
  <c r="EU27" i="25"/>
  <c r="EV27" i="25"/>
  <c r="DX28" i="25"/>
  <c r="DY28" i="25"/>
  <c r="EF28" i="25"/>
  <c r="EG28" i="25"/>
  <c r="EN28" i="25"/>
  <c r="EO28" i="25"/>
  <c r="EU28" i="25"/>
  <c r="EV28" i="25"/>
  <c r="DX29" i="25"/>
  <c r="DY29" i="25"/>
  <c r="EF29" i="25"/>
  <c r="EG29" i="25"/>
  <c r="EN29" i="25"/>
  <c r="EO29" i="25"/>
  <c r="EU29" i="25"/>
  <c r="EV29" i="25"/>
  <c r="DX30" i="25"/>
  <c r="DY30" i="25"/>
  <c r="EF30" i="25"/>
  <c r="EG30" i="25"/>
  <c r="EN30" i="25"/>
  <c r="EO30" i="25"/>
  <c r="EU30" i="25"/>
  <c r="EV30" i="25"/>
  <c r="DX31" i="25"/>
  <c r="DY31" i="25"/>
  <c r="EF31" i="25"/>
  <c r="EG31" i="25"/>
  <c r="EN31" i="25"/>
  <c r="EO31" i="25"/>
  <c r="EU31" i="25"/>
  <c r="EV31" i="25"/>
  <c r="DX32" i="25"/>
  <c r="DY32" i="25"/>
  <c r="EF32" i="25"/>
  <c r="EG32" i="25"/>
  <c r="EN32" i="25"/>
  <c r="EO32" i="25"/>
  <c r="EU32" i="25"/>
  <c r="EV32" i="25"/>
  <c r="DX33" i="25"/>
  <c r="DY33" i="25"/>
  <c r="EF33" i="25"/>
  <c r="EG33" i="25"/>
  <c r="EN33" i="25"/>
  <c r="EO33" i="25"/>
  <c r="EU33" i="25"/>
  <c r="EV33" i="25"/>
  <c r="DX34" i="25"/>
  <c r="DY34" i="25"/>
  <c r="EF34" i="25"/>
  <c r="EG34" i="25"/>
  <c r="EN34" i="25"/>
  <c r="EO34" i="25"/>
  <c r="EU34" i="25"/>
  <c r="EV34" i="25"/>
  <c r="DX35" i="25"/>
  <c r="DY35" i="25"/>
  <c r="EF35" i="25"/>
  <c r="EG35" i="25"/>
  <c r="EN35" i="25"/>
  <c r="EO35" i="25"/>
  <c r="EU35" i="25"/>
  <c r="EV35" i="25"/>
  <c r="DX36" i="25"/>
  <c r="DY36" i="25"/>
  <c r="EF36" i="25"/>
  <c r="EG36" i="25"/>
  <c r="EN36" i="25"/>
  <c r="EO36" i="25"/>
  <c r="EU36" i="25"/>
  <c r="EV36" i="25"/>
  <c r="DX37" i="25"/>
  <c r="DY37" i="25"/>
  <c r="EF37" i="25"/>
  <c r="EG37" i="25"/>
  <c r="EN37" i="25"/>
  <c r="EO37" i="25"/>
  <c r="EU37" i="25"/>
  <c r="EV37" i="25"/>
  <c r="DX38" i="25"/>
  <c r="DY38" i="25"/>
  <c r="EF38" i="25"/>
  <c r="EG38" i="25"/>
  <c r="EN38" i="25"/>
  <c r="EO38" i="25"/>
  <c r="EU38" i="25"/>
  <c r="EV38" i="25"/>
  <c r="DX39" i="25"/>
  <c r="DY39" i="25"/>
  <c r="EF39" i="25"/>
  <c r="EG39" i="25"/>
  <c r="EN39" i="25"/>
  <c r="EO39" i="25"/>
  <c r="EU39" i="25"/>
  <c r="EV39" i="25"/>
  <c r="DX40" i="25"/>
  <c r="DY40" i="25"/>
  <c r="EF40" i="25"/>
  <c r="EG40" i="25"/>
  <c r="EN40" i="25"/>
  <c r="EO40" i="25"/>
  <c r="EU40" i="25"/>
  <c r="EV40" i="25"/>
  <c r="DX41" i="25"/>
  <c r="DY41" i="25"/>
  <c r="EF41" i="25"/>
  <c r="EG41" i="25"/>
  <c r="EN41" i="25"/>
  <c r="EO41" i="25"/>
  <c r="EU41" i="25"/>
  <c r="EV41" i="25"/>
  <c r="DX42" i="25"/>
  <c r="DY42" i="25"/>
  <c r="EF42" i="25"/>
  <c r="EG42" i="25"/>
  <c r="EN42" i="25"/>
  <c r="EO42" i="25"/>
  <c r="EU42" i="25"/>
  <c r="EV42" i="25"/>
  <c r="DX43" i="25"/>
  <c r="DY43" i="25"/>
  <c r="EF43" i="25"/>
  <c r="EG43" i="25"/>
  <c r="EN43" i="25"/>
  <c r="EO43" i="25"/>
  <c r="EU43" i="25"/>
  <c r="EV43" i="25"/>
  <c r="DX44" i="25"/>
  <c r="DY44" i="25"/>
  <c r="EF44" i="25"/>
  <c r="EG44" i="25"/>
  <c r="EN44" i="25"/>
  <c r="EO44" i="25"/>
  <c r="EU44" i="25"/>
  <c r="EV44" i="25"/>
  <c r="DX45" i="25"/>
  <c r="DY45" i="25"/>
  <c r="EF45" i="25"/>
  <c r="EG45" i="25"/>
  <c r="EN45" i="25"/>
  <c r="EO45" i="25"/>
  <c r="EU45" i="25"/>
  <c r="EV45" i="25"/>
  <c r="DX46" i="25"/>
  <c r="DY46" i="25"/>
  <c r="EF46" i="25"/>
  <c r="EG46" i="25"/>
  <c r="EN46" i="25"/>
  <c r="EO46" i="25"/>
  <c r="EU46" i="25"/>
  <c r="EV46" i="25"/>
  <c r="DX47" i="25"/>
  <c r="DY47" i="25"/>
  <c r="EF47" i="25"/>
  <c r="EG47" i="25"/>
  <c r="EN47" i="25"/>
  <c r="EO47" i="25"/>
  <c r="EU47" i="25"/>
  <c r="EV47" i="25"/>
  <c r="DX48" i="25"/>
  <c r="DY48" i="25"/>
  <c r="EF48" i="25"/>
  <c r="EG48" i="25"/>
  <c r="EN48" i="25"/>
  <c r="EO48" i="25"/>
  <c r="EU48" i="25"/>
  <c r="EV48" i="25"/>
  <c r="DX49" i="25"/>
  <c r="DY49" i="25"/>
  <c r="EF49" i="25"/>
  <c r="EG49" i="25"/>
  <c r="EN49" i="25"/>
  <c r="EO49" i="25"/>
  <c r="EU49" i="25"/>
  <c r="EV49" i="25"/>
  <c r="DX50" i="25"/>
  <c r="DY50" i="25"/>
  <c r="EF50" i="25"/>
  <c r="EG50" i="25"/>
  <c r="EN50" i="25"/>
  <c r="EO50" i="25"/>
  <c r="EU50" i="25"/>
  <c r="EV50" i="25"/>
  <c r="DX51" i="25"/>
  <c r="DY51" i="25"/>
  <c r="EF51" i="25"/>
  <c r="EG51" i="25"/>
  <c r="EN51" i="25"/>
  <c r="EO51" i="25"/>
  <c r="EU51" i="25"/>
  <c r="EV51" i="25"/>
  <c r="DX52" i="25"/>
  <c r="DY52" i="25"/>
  <c r="EF52" i="25"/>
  <c r="EG52" i="25"/>
  <c r="EN52" i="25"/>
  <c r="EO52" i="25"/>
  <c r="EU52" i="25"/>
  <c r="EV52" i="25"/>
  <c r="DX53" i="25"/>
  <c r="DY53" i="25"/>
  <c r="EF53" i="25"/>
  <c r="EG53" i="25"/>
  <c r="EN53" i="25"/>
  <c r="EO53" i="25"/>
  <c r="EU53" i="25"/>
  <c r="EV53" i="25"/>
  <c r="DX54" i="25"/>
  <c r="DY54" i="25"/>
  <c r="EF54" i="25"/>
  <c r="EG54" i="25"/>
  <c r="EN54" i="25"/>
  <c r="EO54" i="25"/>
  <c r="EU54" i="25"/>
  <c r="EV54" i="25"/>
  <c r="DX55" i="25"/>
  <c r="DY55" i="25"/>
  <c r="EF55" i="25"/>
  <c r="EG55" i="25"/>
  <c r="EN55" i="25"/>
  <c r="EO55" i="25"/>
  <c r="EU55" i="25"/>
  <c r="EV55" i="25"/>
  <c r="DX56" i="25"/>
  <c r="DY56" i="25"/>
  <c r="EF56" i="25"/>
  <c r="EG56" i="25"/>
  <c r="EN56" i="25"/>
  <c r="EO56" i="25"/>
  <c r="EU56" i="25"/>
  <c r="EV56" i="25"/>
  <c r="DX57" i="25"/>
  <c r="DY57" i="25"/>
  <c r="EF57" i="25"/>
  <c r="EG57" i="25"/>
  <c r="EN57" i="25"/>
  <c r="EO57" i="25"/>
  <c r="EU57" i="25"/>
  <c r="EV57" i="25"/>
  <c r="DX58" i="25"/>
  <c r="DY58" i="25"/>
  <c r="EF58" i="25"/>
  <c r="EG58" i="25"/>
  <c r="EN58" i="25"/>
  <c r="EO58" i="25"/>
  <c r="EU58" i="25"/>
  <c r="EV58" i="25"/>
  <c r="DX59" i="25"/>
  <c r="DY59" i="25"/>
  <c r="EF59" i="25"/>
  <c r="EG59" i="25"/>
  <c r="EN59" i="25"/>
  <c r="EO59" i="25"/>
  <c r="EU59" i="25"/>
  <c r="EV59" i="25"/>
  <c r="DX60" i="25"/>
  <c r="DY60" i="25"/>
  <c r="EF60" i="25"/>
  <c r="EG60" i="25"/>
  <c r="EN60" i="25"/>
  <c r="EO60" i="25"/>
  <c r="EU60" i="25"/>
  <c r="EV60" i="25"/>
  <c r="DX61" i="25"/>
  <c r="DY61" i="25"/>
  <c r="EF61" i="25"/>
  <c r="EG61" i="25"/>
  <c r="EN61" i="25"/>
  <c r="EO61" i="25"/>
  <c r="EU61" i="25"/>
  <c r="EV61" i="25"/>
  <c r="DX62" i="25"/>
  <c r="DY62" i="25"/>
  <c r="EF62" i="25"/>
  <c r="EG62" i="25"/>
  <c r="EN62" i="25"/>
  <c r="EO62" i="25"/>
  <c r="EU62" i="25"/>
  <c r="EV62" i="25"/>
  <c r="DX63" i="25"/>
  <c r="DY63" i="25"/>
  <c r="EF63" i="25"/>
  <c r="EG63" i="25"/>
  <c r="EN63" i="25"/>
  <c r="EO63" i="25"/>
  <c r="EU63" i="25"/>
  <c r="EV63" i="25"/>
  <c r="DX64" i="25"/>
  <c r="DY64" i="25"/>
  <c r="EF64" i="25"/>
  <c r="EG64" i="25"/>
  <c r="EN64" i="25"/>
  <c r="EO64" i="25"/>
  <c r="EU64" i="25"/>
  <c r="EV64" i="25"/>
  <c r="DX65" i="25"/>
  <c r="DY65" i="25"/>
  <c r="EF65" i="25"/>
  <c r="EG65" i="25"/>
  <c r="EN65" i="25"/>
  <c r="EO65" i="25"/>
  <c r="EU65" i="25"/>
  <c r="EV65" i="25"/>
  <c r="DX66" i="25"/>
  <c r="DY66" i="25"/>
  <c r="EF66" i="25"/>
  <c r="EG66" i="25"/>
  <c r="EN66" i="25"/>
  <c r="EO66" i="25"/>
  <c r="EU66" i="25"/>
  <c r="EV66" i="25"/>
  <c r="DX67" i="25"/>
  <c r="DY67" i="25"/>
  <c r="EF67" i="25"/>
  <c r="EG67" i="25"/>
  <c r="EN67" i="25"/>
  <c r="EO67" i="25"/>
  <c r="EU67" i="25"/>
  <c r="EV67" i="25"/>
  <c r="DX68" i="25"/>
  <c r="DY68" i="25"/>
  <c r="EF68" i="25"/>
  <c r="EG68" i="25"/>
  <c r="EN68" i="25"/>
  <c r="EO68" i="25"/>
  <c r="EU68" i="25"/>
  <c r="EV68" i="25"/>
  <c r="DX69" i="25"/>
  <c r="DY69" i="25"/>
  <c r="EF69" i="25"/>
  <c r="EG69" i="25"/>
  <c r="EN69" i="25"/>
  <c r="EO69" i="25"/>
  <c r="EU69" i="25"/>
  <c r="EV69" i="25"/>
  <c r="DX70" i="25"/>
  <c r="DY70" i="25"/>
  <c r="EF70" i="25"/>
  <c r="EG70" i="25"/>
  <c r="EN70" i="25"/>
  <c r="EO70" i="25"/>
  <c r="EU70" i="25"/>
  <c r="EV70" i="25"/>
  <c r="DX71" i="25"/>
  <c r="DY71" i="25"/>
  <c r="EF71" i="25"/>
  <c r="EG71" i="25"/>
  <c r="EN71" i="25"/>
  <c r="EO71" i="25"/>
  <c r="EU71" i="25"/>
  <c r="EV71" i="25"/>
  <c r="DX72" i="25"/>
  <c r="DY72" i="25"/>
  <c r="EF72" i="25"/>
  <c r="EG72" i="25"/>
  <c r="EN72" i="25"/>
  <c r="EO72" i="25"/>
  <c r="EU72" i="25"/>
  <c r="EV72" i="25"/>
  <c r="DX73" i="25"/>
  <c r="DY73" i="25"/>
  <c r="EF73" i="25"/>
  <c r="EG73" i="25"/>
  <c r="EN73" i="25"/>
  <c r="EO73" i="25"/>
  <c r="EU73" i="25"/>
  <c r="EV73" i="25"/>
  <c r="DX74" i="25"/>
  <c r="DY74" i="25"/>
  <c r="EF74" i="25"/>
  <c r="EG74" i="25"/>
  <c r="EN74" i="25"/>
  <c r="EO74" i="25"/>
  <c r="EU74" i="25"/>
  <c r="EV74" i="25"/>
  <c r="DX75" i="25"/>
  <c r="DY75" i="25"/>
  <c r="EF75" i="25"/>
  <c r="EG75" i="25"/>
  <c r="EN75" i="25"/>
  <c r="EO75" i="25"/>
  <c r="EU75" i="25"/>
  <c r="EV75" i="25"/>
  <c r="DX76" i="25"/>
  <c r="DY76" i="25"/>
  <c r="EF76" i="25"/>
  <c r="EG76" i="25"/>
  <c r="EN76" i="25"/>
  <c r="EO76" i="25"/>
  <c r="EU76" i="25"/>
  <c r="EV76" i="25"/>
  <c r="DX77" i="25"/>
  <c r="DY77" i="25"/>
  <c r="EF77" i="25"/>
  <c r="EG77" i="25"/>
  <c r="EN77" i="25"/>
  <c r="EO77" i="25"/>
  <c r="EU77" i="25"/>
  <c r="EV77" i="25"/>
  <c r="DX78" i="25"/>
  <c r="DY78" i="25"/>
  <c r="EF78" i="25"/>
  <c r="EG78" i="25"/>
  <c r="EN78" i="25"/>
  <c r="EO78" i="25"/>
  <c r="EU78" i="25"/>
  <c r="EV78" i="25"/>
  <c r="DX79" i="25"/>
  <c r="DY79" i="25"/>
  <c r="EF79" i="25"/>
  <c r="EG79" i="25"/>
  <c r="EN79" i="25"/>
  <c r="EO79" i="25"/>
  <c r="EU79" i="25"/>
  <c r="EV79" i="25"/>
  <c r="DX80" i="25"/>
  <c r="DY80" i="25"/>
  <c r="EF80" i="25"/>
  <c r="EG80" i="25"/>
  <c r="EN80" i="25"/>
  <c r="EO80" i="25"/>
  <c r="EU80" i="25"/>
  <c r="EV80" i="25"/>
  <c r="DX81" i="25"/>
  <c r="DY81" i="25"/>
  <c r="EF81" i="25"/>
  <c r="EG81" i="25"/>
  <c r="EN81" i="25"/>
  <c r="EO81" i="25"/>
  <c r="EU81" i="25"/>
  <c r="EV81" i="25"/>
  <c r="DX82" i="25"/>
  <c r="DY82" i="25"/>
  <c r="EF82" i="25"/>
  <c r="EG82" i="25"/>
  <c r="EN82" i="25"/>
  <c r="EO82" i="25"/>
  <c r="EU82" i="25"/>
  <c r="EV82" i="25"/>
  <c r="DX83" i="25"/>
  <c r="DY83" i="25"/>
  <c r="EF83" i="25"/>
  <c r="EG83" i="25"/>
  <c r="EN83" i="25"/>
  <c r="EO83" i="25"/>
  <c r="EU83" i="25"/>
  <c r="EV83" i="25"/>
  <c r="DX84" i="25"/>
  <c r="DY84" i="25"/>
  <c r="EF84" i="25"/>
  <c r="EG84" i="25"/>
  <c r="EN84" i="25"/>
  <c r="EO84" i="25"/>
  <c r="EU84" i="25"/>
  <c r="EV84" i="25"/>
  <c r="DX85" i="25"/>
  <c r="DY85" i="25"/>
  <c r="EF85" i="25"/>
  <c r="EG85" i="25"/>
  <c r="EN85" i="25"/>
  <c r="EO85" i="25"/>
  <c r="EU85" i="25"/>
  <c r="EV85" i="25"/>
  <c r="DX86" i="25"/>
  <c r="DY86" i="25"/>
  <c r="EF86" i="25"/>
  <c r="EG86" i="25"/>
  <c r="EN86" i="25"/>
  <c r="EO86" i="25"/>
  <c r="EU86" i="25"/>
  <c r="EV86" i="25"/>
  <c r="DX87" i="25"/>
  <c r="DY87" i="25"/>
  <c r="EF87" i="25"/>
  <c r="EG87" i="25"/>
  <c r="EN87" i="25"/>
  <c r="EO87" i="25"/>
  <c r="EU87" i="25"/>
  <c r="EV87" i="25"/>
  <c r="DX88" i="25"/>
  <c r="DY88" i="25"/>
  <c r="EF88" i="25"/>
  <c r="EG88" i="25"/>
  <c r="EN88" i="25"/>
  <c r="EO88" i="25"/>
  <c r="EU88" i="25"/>
  <c r="EV88" i="25"/>
  <c r="DX89" i="25"/>
  <c r="DY89" i="25"/>
  <c r="EF89" i="25"/>
  <c r="EG89" i="25"/>
  <c r="EN89" i="25"/>
  <c r="EO89" i="25"/>
  <c r="EU89" i="25"/>
  <c r="EV89" i="25"/>
  <c r="DX90" i="25"/>
  <c r="DY90" i="25"/>
  <c r="EF90" i="25"/>
  <c r="EG90" i="25"/>
  <c r="EN90" i="25"/>
  <c r="EO90" i="25"/>
  <c r="EU90" i="25"/>
  <c r="EV90" i="25"/>
  <c r="DX91" i="25"/>
  <c r="DY91" i="25"/>
  <c r="EF91" i="25"/>
  <c r="EG91" i="25"/>
  <c r="EN91" i="25"/>
  <c r="EO91" i="25"/>
  <c r="EU91" i="25"/>
  <c r="EV91" i="25"/>
  <c r="DX92" i="25"/>
  <c r="DY92" i="25"/>
  <c r="EF92" i="25"/>
  <c r="EG92" i="25"/>
  <c r="EN92" i="25"/>
  <c r="EO92" i="25"/>
  <c r="EU92" i="25"/>
  <c r="EV92" i="25"/>
  <c r="DX93" i="25"/>
  <c r="DY93" i="25"/>
  <c r="EF93" i="25"/>
  <c r="EG93" i="25"/>
  <c r="EN93" i="25"/>
  <c r="EO93" i="25"/>
  <c r="EU93" i="25"/>
  <c r="EV93" i="25"/>
  <c r="DX94" i="25"/>
  <c r="DY94" i="25"/>
  <c r="EF94" i="25"/>
  <c r="EG94" i="25"/>
  <c r="EN94" i="25"/>
  <c r="EO94" i="25"/>
  <c r="EU94" i="25"/>
  <c r="EV94" i="25"/>
  <c r="DX95" i="25"/>
  <c r="DY95" i="25"/>
  <c r="EF95" i="25"/>
  <c r="EG95" i="25"/>
  <c r="EN95" i="25"/>
  <c r="EO95" i="25"/>
  <c r="EU95" i="25"/>
  <c r="EV95" i="25"/>
  <c r="DX96" i="25"/>
  <c r="DY96" i="25"/>
  <c r="EF96" i="25"/>
  <c r="EG96" i="25"/>
  <c r="EN96" i="25"/>
  <c r="EO96" i="25"/>
  <c r="EU96" i="25"/>
  <c r="EV96" i="25"/>
  <c r="DX97" i="25"/>
  <c r="DY97" i="25"/>
  <c r="EF97" i="25"/>
  <c r="EG97" i="25"/>
  <c r="EN97" i="25"/>
  <c r="EO97" i="25"/>
  <c r="EU97" i="25"/>
  <c r="EV97" i="25"/>
  <c r="DX98" i="25"/>
  <c r="DY98" i="25"/>
  <c r="EF98" i="25"/>
  <c r="EG98" i="25"/>
  <c r="EN98" i="25"/>
  <c r="EO98" i="25"/>
  <c r="EU98" i="25"/>
  <c r="EV98" i="25"/>
  <c r="DX99" i="25"/>
  <c r="DY99" i="25"/>
  <c r="EF99" i="25"/>
  <c r="EG99" i="25"/>
  <c r="EN99" i="25"/>
  <c r="EO99" i="25"/>
  <c r="EU99" i="25"/>
  <c r="EV99" i="25"/>
  <c r="DX100" i="25"/>
  <c r="DY100" i="25"/>
  <c r="EF100" i="25"/>
  <c r="EG100" i="25"/>
  <c r="EN100" i="25"/>
  <c r="EO100" i="25"/>
  <c r="EU100" i="25"/>
  <c r="EV100" i="25"/>
  <c r="DX101" i="25"/>
  <c r="DY101" i="25"/>
  <c r="EF101" i="25"/>
  <c r="EG101" i="25"/>
  <c r="EN101" i="25"/>
  <c r="EO101" i="25"/>
  <c r="EU101" i="25"/>
  <c r="EV101" i="25"/>
  <c r="DX102" i="25"/>
  <c r="DY102" i="25"/>
  <c r="EF102" i="25"/>
  <c r="EG102" i="25"/>
  <c r="EN102" i="25"/>
  <c r="EO102" i="25"/>
  <c r="EU102" i="25"/>
  <c r="EV102" i="25"/>
  <c r="DX103" i="25"/>
  <c r="DY103" i="25"/>
  <c r="EF103" i="25"/>
  <c r="EG103" i="25"/>
  <c r="EN103" i="25"/>
  <c r="EO103" i="25"/>
  <c r="EU103" i="25"/>
  <c r="EV103" i="25"/>
  <c r="DX104" i="25"/>
  <c r="DY104" i="25"/>
  <c r="EF104" i="25"/>
  <c r="EG104" i="25"/>
  <c r="EN104" i="25"/>
  <c r="EO104" i="25"/>
  <c r="EU104" i="25"/>
  <c r="EV104" i="25"/>
  <c r="DX105" i="25"/>
  <c r="DY105" i="25"/>
  <c r="EF105" i="25"/>
  <c r="EG105" i="25"/>
  <c r="EN105" i="25"/>
  <c r="EO105" i="25"/>
  <c r="EU105" i="25"/>
  <c r="EV105" i="25"/>
  <c r="DX106" i="25"/>
  <c r="DY106" i="25"/>
  <c r="EF106" i="25"/>
  <c r="EG106" i="25"/>
  <c r="EN106" i="25"/>
  <c r="EO106" i="25"/>
  <c r="EU106" i="25"/>
  <c r="EV106" i="25"/>
  <c r="DX107" i="25"/>
  <c r="DY107" i="25"/>
  <c r="EF107" i="25"/>
  <c r="EG107" i="25"/>
  <c r="EN107" i="25"/>
  <c r="EO107" i="25"/>
  <c r="EU107" i="25"/>
  <c r="EV107" i="25"/>
  <c r="DX108" i="25"/>
  <c r="DY108" i="25"/>
  <c r="EF108" i="25"/>
  <c r="EG108" i="25"/>
  <c r="EN108" i="25"/>
  <c r="EO108" i="25"/>
  <c r="EU108" i="25"/>
  <c r="EV108" i="25"/>
  <c r="DX109" i="25"/>
  <c r="DY109" i="25"/>
  <c r="EF109" i="25"/>
  <c r="EG109" i="25"/>
  <c r="EN109" i="25"/>
  <c r="EO109" i="25"/>
  <c r="EU109" i="25"/>
  <c r="EV109" i="25"/>
  <c r="DX110" i="25"/>
  <c r="DY110" i="25"/>
  <c r="EF110" i="25"/>
  <c r="EG110" i="25"/>
  <c r="EN110" i="25"/>
  <c r="EO110" i="25"/>
  <c r="EU110" i="25"/>
  <c r="EV110" i="25"/>
  <c r="DX111" i="25"/>
  <c r="DY111" i="25"/>
  <c r="EF111" i="25"/>
  <c r="EG111" i="25"/>
  <c r="EN111" i="25"/>
  <c r="EO111" i="25"/>
  <c r="EU111" i="25"/>
  <c r="EV111" i="25"/>
  <c r="DX112" i="25"/>
  <c r="DY112" i="25"/>
  <c r="EF112" i="25"/>
  <c r="EG112" i="25"/>
  <c r="EN112" i="25"/>
  <c r="EO112" i="25"/>
  <c r="EU112" i="25"/>
  <c r="EV112" i="25"/>
  <c r="DX113" i="25"/>
  <c r="DY113" i="25"/>
  <c r="EF113" i="25"/>
  <c r="EG113" i="25"/>
  <c r="EN113" i="25"/>
  <c r="EO113" i="25"/>
  <c r="EU113" i="25"/>
  <c r="EV113" i="25"/>
  <c r="DX114" i="25"/>
  <c r="DY114" i="25"/>
  <c r="EF114" i="25"/>
  <c r="EG114" i="25"/>
  <c r="EN114" i="25"/>
  <c r="EO114" i="25"/>
  <c r="EU114" i="25"/>
  <c r="EV114" i="25"/>
  <c r="DX115" i="25"/>
  <c r="DY115" i="25"/>
  <c r="EF115" i="25"/>
  <c r="EG115" i="25"/>
  <c r="EN115" i="25"/>
  <c r="EO115" i="25"/>
  <c r="EU115" i="25"/>
  <c r="EV115" i="25"/>
  <c r="DX116" i="25"/>
  <c r="DY116" i="25"/>
  <c r="EF116" i="25"/>
  <c r="EG116" i="25"/>
  <c r="EN116" i="25"/>
  <c r="EO116" i="25"/>
  <c r="EU116" i="25"/>
  <c r="EV116" i="25"/>
  <c r="DX117" i="25"/>
  <c r="DY117" i="25"/>
  <c r="EF117" i="25"/>
  <c r="EG117" i="25"/>
  <c r="EN117" i="25"/>
  <c r="EO117" i="25"/>
  <c r="EU117" i="25"/>
  <c r="EV117" i="25"/>
  <c r="DX118" i="25"/>
  <c r="DY118" i="25"/>
  <c r="EF118" i="25"/>
  <c r="EG118" i="25"/>
  <c r="EN118" i="25"/>
  <c r="EO118" i="25"/>
  <c r="EU118" i="25"/>
  <c r="EV118" i="25"/>
  <c r="DX119" i="25"/>
  <c r="DY119" i="25"/>
  <c r="EF119" i="25"/>
  <c r="EG119" i="25"/>
  <c r="EN119" i="25"/>
  <c r="EO119" i="25"/>
  <c r="EU119" i="25"/>
  <c r="EV119" i="25"/>
  <c r="DX120" i="25"/>
  <c r="DY120" i="25"/>
  <c r="EF120" i="25"/>
  <c r="EG120" i="25"/>
  <c r="EN120" i="25"/>
  <c r="EO120" i="25"/>
  <c r="EU120" i="25"/>
  <c r="EV120" i="25"/>
  <c r="DX121" i="25"/>
  <c r="DY121" i="25"/>
  <c r="EF121" i="25"/>
  <c r="EG121" i="25"/>
  <c r="EN121" i="25"/>
  <c r="EO121" i="25"/>
  <c r="EU121" i="25"/>
  <c r="EV121" i="25"/>
  <c r="DX122" i="25"/>
  <c r="DY122" i="25"/>
  <c r="EF122" i="25"/>
  <c r="EG122" i="25"/>
  <c r="EN122" i="25"/>
  <c r="EO122" i="25"/>
  <c r="EU122" i="25"/>
  <c r="EV122" i="25"/>
  <c r="DX123" i="25"/>
  <c r="DY123" i="25"/>
  <c r="EF123" i="25"/>
  <c r="EG123" i="25"/>
  <c r="EN123" i="25"/>
  <c r="EO123" i="25"/>
  <c r="EU123" i="25"/>
  <c r="EV123" i="25"/>
  <c r="DX124" i="25"/>
  <c r="DY124" i="25"/>
  <c r="EF124" i="25"/>
  <c r="EG124" i="25"/>
  <c r="EN124" i="25"/>
  <c r="EO124" i="25"/>
  <c r="EU124" i="25"/>
  <c r="EV124" i="25"/>
  <c r="DX125" i="25"/>
  <c r="DY125" i="25"/>
  <c r="EF125" i="25"/>
  <c r="EG125" i="25"/>
  <c r="EN125" i="25"/>
  <c r="EO125" i="25"/>
  <c r="EU125" i="25"/>
  <c r="EV125" i="25"/>
  <c r="DX126" i="25"/>
  <c r="DY126" i="25"/>
  <c r="EF126" i="25"/>
  <c r="EG126" i="25"/>
  <c r="EN126" i="25"/>
  <c r="EO126" i="25"/>
  <c r="EU126" i="25"/>
  <c r="EV126" i="25"/>
  <c r="DX127" i="25"/>
  <c r="DY127" i="25"/>
  <c r="EF127" i="25"/>
  <c r="EG127" i="25"/>
  <c r="EN127" i="25"/>
  <c r="EO127" i="25"/>
  <c r="EU127" i="25"/>
  <c r="EV127" i="25"/>
  <c r="DX128" i="25"/>
  <c r="DY128" i="25"/>
  <c r="EF128" i="25"/>
  <c r="EG128" i="25"/>
  <c r="EN128" i="25"/>
  <c r="EO128" i="25"/>
  <c r="EU128" i="25"/>
  <c r="EV128" i="25"/>
  <c r="DX129" i="25"/>
  <c r="DY129" i="25"/>
  <c r="EF129" i="25"/>
  <c r="EG129" i="25"/>
  <c r="EN129" i="25"/>
  <c r="EO129" i="25"/>
  <c r="EU129" i="25"/>
  <c r="EV129" i="25"/>
  <c r="DX130" i="25"/>
  <c r="DY130" i="25"/>
  <c r="EF130" i="25"/>
  <c r="EG130" i="25"/>
  <c r="EN130" i="25"/>
  <c r="EO130" i="25"/>
  <c r="EU130" i="25"/>
  <c r="EV130" i="25"/>
  <c r="DX131" i="25"/>
  <c r="DY131" i="25"/>
  <c r="EF131" i="25"/>
  <c r="EG131" i="25"/>
  <c r="EN131" i="25"/>
  <c r="EO131" i="25"/>
  <c r="EU131" i="25"/>
  <c r="EV131" i="25"/>
  <c r="DX132" i="25"/>
  <c r="DY132" i="25"/>
  <c r="EF132" i="25"/>
  <c r="EG132" i="25"/>
  <c r="EN132" i="25"/>
  <c r="EO132" i="25"/>
  <c r="EU132" i="25"/>
  <c r="EV132" i="25"/>
  <c r="DX133" i="25"/>
  <c r="DY133" i="25"/>
  <c r="EF133" i="25"/>
  <c r="EG133" i="25"/>
  <c r="EN133" i="25"/>
  <c r="EO133" i="25"/>
  <c r="EU133" i="25"/>
  <c r="EV133" i="25"/>
  <c r="DX134" i="25"/>
  <c r="DY134" i="25"/>
  <c r="EF134" i="25"/>
  <c r="EG134" i="25"/>
  <c r="EN134" i="25"/>
  <c r="EO134" i="25"/>
  <c r="EU134" i="25"/>
  <c r="EV134" i="25"/>
  <c r="DX135" i="25"/>
  <c r="DY135" i="25"/>
  <c r="EF135" i="25"/>
  <c r="EG135" i="25"/>
  <c r="EN135" i="25"/>
  <c r="EO135" i="25"/>
  <c r="EU135" i="25"/>
  <c r="EV135" i="25"/>
  <c r="DX136" i="25"/>
  <c r="DY136" i="25"/>
  <c r="EF136" i="25"/>
  <c r="EG136" i="25"/>
  <c r="EN136" i="25"/>
  <c r="EO136" i="25"/>
  <c r="EU136" i="25"/>
  <c r="EV136" i="25"/>
  <c r="DX137" i="25"/>
  <c r="DY137" i="25"/>
  <c r="EF137" i="25"/>
  <c r="EG137" i="25"/>
  <c r="EN137" i="25"/>
  <c r="EO137" i="25"/>
  <c r="EU137" i="25"/>
  <c r="EV137" i="25"/>
  <c r="DX138" i="25"/>
  <c r="DY138" i="25"/>
  <c r="EF138" i="25"/>
  <c r="EG138" i="25"/>
  <c r="EN138" i="25"/>
  <c r="EO138" i="25"/>
  <c r="EU138" i="25"/>
  <c r="EV138" i="25"/>
  <c r="DX139" i="25"/>
  <c r="DY139" i="25"/>
  <c r="EF139" i="25"/>
  <c r="EG139" i="25"/>
  <c r="EN139" i="25"/>
  <c r="EO139" i="25"/>
  <c r="EU139" i="25"/>
  <c r="EV139" i="25"/>
  <c r="DX140" i="25"/>
  <c r="DY140" i="25"/>
  <c r="EF140" i="25"/>
  <c r="EG140" i="25"/>
  <c r="EN140" i="25"/>
  <c r="EO140" i="25"/>
  <c r="EU140" i="25"/>
  <c r="EV140" i="25"/>
  <c r="DX141" i="25"/>
  <c r="DY141" i="25"/>
  <c r="EF141" i="25"/>
  <c r="EG141" i="25"/>
  <c r="EN141" i="25"/>
  <c r="EO141" i="25"/>
  <c r="EU141" i="25"/>
  <c r="EV141" i="25"/>
  <c r="DX142" i="25"/>
  <c r="DY142" i="25"/>
  <c r="EF142" i="25"/>
  <c r="EG142" i="25"/>
  <c r="EN142" i="25"/>
  <c r="EO142" i="25"/>
  <c r="EU142" i="25"/>
  <c r="EV142" i="25"/>
  <c r="DX143" i="25"/>
  <c r="DY143" i="25"/>
  <c r="EF143" i="25"/>
  <c r="EG143" i="25"/>
  <c r="EN143" i="25"/>
  <c r="EO143" i="25"/>
  <c r="EU143" i="25"/>
  <c r="EV143" i="25"/>
  <c r="DX144" i="25"/>
  <c r="DY144" i="25"/>
  <c r="EF144" i="25"/>
  <c r="EG144" i="25"/>
  <c r="EN144" i="25"/>
  <c r="EO144" i="25"/>
  <c r="EU144" i="25"/>
  <c r="EV144" i="25"/>
  <c r="DX145" i="25"/>
  <c r="DY145" i="25"/>
  <c r="EF145" i="25"/>
  <c r="EG145" i="25"/>
  <c r="EN145" i="25"/>
  <c r="EO145" i="25"/>
  <c r="EU145" i="25"/>
  <c r="EV145" i="25"/>
  <c r="DX146" i="25"/>
  <c r="DY146" i="25"/>
  <c r="EF146" i="25"/>
  <c r="EG146" i="25"/>
  <c r="EN146" i="25"/>
  <c r="EO146" i="25"/>
  <c r="EU146" i="25"/>
  <c r="EV146" i="25"/>
  <c r="DX147" i="25"/>
  <c r="DY147" i="25"/>
  <c r="EF147" i="25"/>
  <c r="EG147" i="25"/>
  <c r="EN147" i="25"/>
  <c r="EO147" i="25"/>
  <c r="EU147" i="25"/>
  <c r="EV147" i="25"/>
  <c r="DX148" i="25"/>
  <c r="DY148" i="25"/>
  <c r="EF148" i="25"/>
  <c r="EG148" i="25"/>
  <c r="EN148" i="25"/>
  <c r="EO148" i="25"/>
  <c r="EU148" i="25"/>
  <c r="EV148" i="25"/>
  <c r="DX149" i="25"/>
  <c r="DY149" i="25"/>
  <c r="EF149" i="25"/>
  <c r="EG149" i="25"/>
  <c r="EN149" i="25"/>
  <c r="EO149" i="25"/>
  <c r="EU149" i="25"/>
  <c r="EV149" i="25"/>
  <c r="DX150" i="25"/>
  <c r="DY150" i="25"/>
  <c r="EF150" i="25"/>
  <c r="EG150" i="25"/>
  <c r="EN150" i="25"/>
  <c r="EO150" i="25"/>
  <c r="EU150" i="25"/>
  <c r="EV150" i="25"/>
  <c r="DX151" i="25"/>
  <c r="DY151" i="25"/>
  <c r="EF151" i="25"/>
  <c r="EG151" i="25"/>
  <c r="EN151" i="25"/>
  <c r="EO151" i="25"/>
  <c r="EU151" i="25"/>
  <c r="EV151" i="25"/>
  <c r="DX152" i="25"/>
  <c r="DY152" i="25"/>
  <c r="EF152" i="25"/>
  <c r="EG152" i="25"/>
  <c r="EN152" i="25"/>
  <c r="EO152" i="25"/>
  <c r="EU152" i="25"/>
  <c r="EV152" i="25"/>
  <c r="DX153" i="25"/>
  <c r="DY153" i="25"/>
  <c r="EF153" i="25"/>
  <c r="EG153" i="25"/>
  <c r="EN153" i="25"/>
  <c r="EO153" i="25"/>
  <c r="EU153" i="25"/>
  <c r="EV153" i="25"/>
  <c r="DX154" i="25"/>
  <c r="DY154" i="25"/>
  <c r="EF154" i="25"/>
  <c r="EG154" i="25"/>
  <c r="EN154" i="25"/>
  <c r="EO154" i="25"/>
  <c r="EU154" i="25"/>
  <c r="EV154" i="25"/>
  <c r="DX155" i="25"/>
  <c r="DY155" i="25"/>
  <c r="EF155" i="25"/>
  <c r="EG155" i="25"/>
  <c r="EN155" i="25"/>
  <c r="EO155" i="25"/>
  <c r="EU155" i="25"/>
  <c r="EV155" i="25"/>
  <c r="DX156" i="25"/>
  <c r="DY156" i="25"/>
  <c r="EF156" i="25"/>
  <c r="EG156" i="25"/>
  <c r="EN156" i="25"/>
  <c r="EO156" i="25"/>
  <c r="EU156" i="25"/>
  <c r="EV156" i="25"/>
  <c r="DX157" i="25"/>
  <c r="DY157" i="25"/>
  <c r="EF157" i="25"/>
  <c r="EG157" i="25"/>
  <c r="EN157" i="25"/>
  <c r="EO157" i="25"/>
  <c r="EU157" i="25"/>
  <c r="EV157" i="25"/>
  <c r="DX158" i="25"/>
  <c r="DY158" i="25"/>
  <c r="EF158" i="25"/>
  <c r="EG158" i="25"/>
  <c r="EN158" i="25"/>
  <c r="EO158" i="25"/>
  <c r="EU158" i="25"/>
  <c r="EV158" i="25"/>
  <c r="DX159" i="25"/>
  <c r="DY159" i="25"/>
  <c r="EF159" i="25"/>
  <c r="EG159" i="25"/>
  <c r="EN159" i="25"/>
  <c r="EO159" i="25"/>
  <c r="EU159" i="25"/>
  <c r="EV159" i="25"/>
  <c r="DX160" i="25"/>
  <c r="DY160" i="25"/>
  <c r="EF160" i="25"/>
  <c r="EG160" i="25"/>
  <c r="EN160" i="25"/>
  <c r="EO160" i="25"/>
  <c r="EU160" i="25"/>
  <c r="EV160" i="25"/>
  <c r="DX161" i="25"/>
  <c r="DY161" i="25"/>
  <c r="EF161" i="25"/>
  <c r="EG161" i="25"/>
  <c r="EN161" i="25"/>
  <c r="EO161" i="25"/>
  <c r="EU161" i="25"/>
  <c r="EV161" i="25"/>
  <c r="DX162" i="25"/>
  <c r="DY162" i="25"/>
  <c r="EF162" i="25"/>
  <c r="EG162" i="25"/>
  <c r="EN162" i="25"/>
  <c r="EO162" i="25"/>
  <c r="EU162" i="25"/>
  <c r="EV162" i="25"/>
  <c r="DX163" i="25"/>
  <c r="DY163" i="25"/>
  <c r="EF163" i="25"/>
  <c r="EG163" i="25"/>
  <c r="EN163" i="25"/>
  <c r="EO163" i="25"/>
  <c r="EU163" i="25"/>
  <c r="EV163" i="25"/>
  <c r="DX164" i="25"/>
  <c r="DY164" i="25"/>
  <c r="EF164" i="25"/>
  <c r="EG164" i="25"/>
  <c r="EN164" i="25"/>
  <c r="EO164" i="25"/>
  <c r="EU164" i="25"/>
  <c r="EV164" i="25"/>
  <c r="DX165" i="25"/>
  <c r="DY165" i="25"/>
  <c r="EF165" i="25"/>
  <c r="EG165" i="25"/>
  <c r="EN165" i="25"/>
  <c r="EO165" i="25"/>
  <c r="EU165" i="25"/>
  <c r="EV165" i="25"/>
  <c r="DX166" i="25"/>
  <c r="DY166" i="25"/>
  <c r="EF166" i="25"/>
  <c r="EG166" i="25"/>
  <c r="EN166" i="25"/>
  <c r="EO166" i="25"/>
  <c r="EU166" i="25"/>
  <c r="EV166" i="25"/>
  <c r="DX167" i="25"/>
  <c r="DY167" i="25"/>
  <c r="EF167" i="25"/>
  <c r="EG167" i="25"/>
  <c r="EN167" i="25"/>
  <c r="EO167" i="25"/>
  <c r="EU167" i="25"/>
  <c r="EV167" i="25"/>
  <c r="DX168" i="25"/>
  <c r="DY168" i="25"/>
  <c r="EF168" i="25"/>
  <c r="EG168" i="25"/>
  <c r="EN168" i="25"/>
  <c r="EO168" i="25"/>
  <c r="EU168" i="25"/>
  <c r="EV168" i="25"/>
  <c r="DX169" i="25"/>
  <c r="DY169" i="25"/>
  <c r="EF169" i="25"/>
  <c r="EG169" i="25"/>
  <c r="EN169" i="25"/>
  <c r="EO169" i="25"/>
  <c r="EU169" i="25"/>
  <c r="EV169" i="25"/>
  <c r="DX170" i="25"/>
  <c r="DY170" i="25"/>
  <c r="EF170" i="25"/>
  <c r="EG170" i="25"/>
  <c r="EN170" i="25"/>
  <c r="EO170" i="25"/>
  <c r="EU170" i="25"/>
  <c r="EV170" i="25"/>
  <c r="DX171" i="25"/>
  <c r="DY171" i="25"/>
  <c r="EF171" i="25"/>
  <c r="EG171" i="25"/>
  <c r="EN171" i="25"/>
  <c r="EO171" i="25"/>
  <c r="EU171" i="25"/>
  <c r="EV171" i="25"/>
  <c r="DX172" i="25"/>
  <c r="DY172" i="25"/>
  <c r="EF172" i="25"/>
  <c r="EG172" i="25"/>
  <c r="EN172" i="25"/>
  <c r="EO172" i="25"/>
  <c r="EU172" i="25"/>
  <c r="EV172" i="25"/>
  <c r="DX173" i="25"/>
  <c r="DY173" i="25"/>
  <c r="EF173" i="25"/>
  <c r="EG173" i="25"/>
  <c r="EN173" i="25"/>
  <c r="EO173" i="25"/>
  <c r="EU173" i="25"/>
  <c r="EV173" i="25"/>
  <c r="DX174" i="25"/>
  <c r="DY174" i="25"/>
  <c r="EF174" i="25"/>
  <c r="EG174" i="25"/>
  <c r="EN174" i="25"/>
  <c r="EO174" i="25"/>
  <c r="EU174" i="25"/>
  <c r="EV174" i="25"/>
  <c r="DX175" i="25"/>
  <c r="DY175" i="25"/>
  <c r="EF175" i="25"/>
  <c r="EG175" i="25"/>
  <c r="EN175" i="25"/>
  <c r="EO175" i="25"/>
  <c r="EU175" i="25"/>
  <c r="EV175" i="25"/>
  <c r="DX176" i="25"/>
  <c r="DY176" i="25"/>
  <c r="EF176" i="25"/>
  <c r="EG176" i="25"/>
  <c r="EN176" i="25"/>
  <c r="EO176" i="25"/>
  <c r="EU176" i="25"/>
  <c r="EV176" i="25"/>
  <c r="DX177" i="25"/>
  <c r="DY177" i="25"/>
  <c r="EF177" i="25"/>
  <c r="EG177" i="25"/>
  <c r="EN177" i="25"/>
  <c r="EO177" i="25"/>
  <c r="EU177" i="25"/>
  <c r="EV177" i="25"/>
  <c r="DX178" i="25"/>
  <c r="DY178" i="25"/>
  <c r="EF178" i="25"/>
  <c r="EG178" i="25"/>
  <c r="EN178" i="25"/>
  <c r="EO178" i="25"/>
  <c r="EU178" i="25"/>
  <c r="EV178" i="25"/>
  <c r="DX179" i="25"/>
  <c r="DY179" i="25"/>
  <c r="EF179" i="25"/>
  <c r="EG179" i="25"/>
  <c r="EN179" i="25"/>
  <c r="EO179" i="25"/>
  <c r="EU179" i="25"/>
  <c r="EV179" i="25"/>
  <c r="DX180" i="25"/>
  <c r="DY180" i="25"/>
  <c r="EF180" i="25"/>
  <c r="EG180" i="25"/>
  <c r="EN180" i="25"/>
  <c r="EO180" i="25"/>
  <c r="EU180" i="25"/>
  <c r="EV180" i="25"/>
  <c r="DX181" i="25"/>
  <c r="DY181" i="25"/>
  <c r="EF181" i="25"/>
  <c r="EG181" i="25"/>
  <c r="EN181" i="25"/>
  <c r="EO181" i="25"/>
  <c r="EU181" i="25"/>
  <c r="EV181" i="25"/>
  <c r="DX182" i="25"/>
  <c r="DY182" i="25"/>
  <c r="EF182" i="25"/>
  <c r="EG182" i="25"/>
  <c r="EN182" i="25"/>
  <c r="EO182" i="25"/>
  <c r="EU182" i="25"/>
  <c r="EV182" i="25"/>
  <c r="DX183" i="25"/>
  <c r="DY183" i="25"/>
  <c r="EF183" i="25"/>
  <c r="EG183" i="25"/>
  <c r="EN183" i="25"/>
  <c r="EO183" i="25"/>
  <c r="EU183" i="25"/>
  <c r="EV183" i="25"/>
  <c r="DX184" i="25"/>
  <c r="DY184" i="25"/>
  <c r="EF184" i="25"/>
  <c r="EG184" i="25"/>
  <c r="EN184" i="25"/>
  <c r="EO184" i="25"/>
  <c r="EU184" i="25"/>
  <c r="EV184" i="25"/>
  <c r="DX185" i="25"/>
  <c r="DY185" i="25"/>
  <c r="EF185" i="25"/>
  <c r="EG185" i="25"/>
  <c r="EN185" i="25"/>
  <c r="EO185" i="25"/>
  <c r="EU185" i="25"/>
  <c r="EV185" i="25"/>
  <c r="DX186" i="25"/>
  <c r="DY186" i="25"/>
  <c r="EF186" i="25"/>
  <c r="EG186" i="25"/>
  <c r="EN186" i="25"/>
  <c r="EO186" i="25"/>
  <c r="EU186" i="25"/>
  <c r="EV186" i="25"/>
  <c r="DX187" i="25"/>
  <c r="DY187" i="25"/>
  <c r="EF187" i="25"/>
  <c r="EG187" i="25"/>
  <c r="EN187" i="25"/>
  <c r="EO187" i="25"/>
  <c r="EU187" i="25"/>
  <c r="EV187" i="25"/>
  <c r="DX188" i="25"/>
  <c r="DY188" i="25"/>
  <c r="EF188" i="25"/>
  <c r="EG188" i="25"/>
  <c r="EN188" i="25"/>
  <c r="EO188" i="25"/>
  <c r="EU188" i="25"/>
  <c r="EV188" i="25"/>
  <c r="DX189" i="25"/>
  <c r="DY189" i="25"/>
  <c r="EF189" i="25"/>
  <c r="EG189" i="25"/>
  <c r="EN189" i="25"/>
  <c r="EO189" i="25"/>
  <c r="EU189" i="25"/>
  <c r="EV189" i="25"/>
  <c r="DX190" i="25"/>
  <c r="DY190" i="25"/>
  <c r="EF190" i="25"/>
  <c r="EG190" i="25"/>
  <c r="EN190" i="25"/>
  <c r="EO190" i="25"/>
  <c r="EU190" i="25"/>
  <c r="EV190" i="25"/>
  <c r="DX191" i="25"/>
  <c r="DY191" i="25"/>
  <c r="EF191" i="25"/>
  <c r="EG191" i="25"/>
  <c r="EN191" i="25"/>
  <c r="EO191" i="25"/>
  <c r="EU191" i="25"/>
  <c r="EV191" i="25"/>
  <c r="DX192" i="25"/>
  <c r="DY192" i="25"/>
  <c r="EF192" i="25"/>
  <c r="EG192" i="25"/>
  <c r="EN192" i="25"/>
  <c r="EO192" i="25"/>
  <c r="EU192" i="25"/>
  <c r="EV192" i="25"/>
  <c r="DX193" i="25"/>
  <c r="DY193" i="25"/>
  <c r="EF193" i="25"/>
  <c r="EG193" i="25"/>
  <c r="EN193" i="25"/>
  <c r="EO193" i="25"/>
  <c r="EU193" i="25"/>
  <c r="EV193" i="25"/>
  <c r="DX194" i="25"/>
  <c r="DY194" i="25"/>
  <c r="EF194" i="25"/>
  <c r="EG194" i="25"/>
  <c r="EN194" i="25"/>
  <c r="EO194" i="25"/>
  <c r="EU194" i="25"/>
  <c r="EV194" i="25"/>
  <c r="DX195" i="25"/>
  <c r="DY195" i="25"/>
  <c r="EF195" i="25"/>
  <c r="EG195" i="25"/>
  <c r="EN195" i="25"/>
  <c r="EO195" i="25"/>
  <c r="EU195" i="25"/>
  <c r="EV195" i="25"/>
  <c r="DX196" i="25"/>
  <c r="DY196" i="25"/>
  <c r="EF196" i="25"/>
  <c r="EG196" i="25"/>
  <c r="EN196" i="25"/>
  <c r="EO196" i="25"/>
  <c r="EU196" i="25"/>
  <c r="EV196" i="25"/>
  <c r="DX197" i="25"/>
  <c r="DY197" i="25"/>
  <c r="EF197" i="25"/>
  <c r="EG197" i="25"/>
  <c r="EN197" i="25"/>
  <c r="EO197" i="25"/>
  <c r="EU197" i="25"/>
  <c r="EV197" i="25"/>
  <c r="DX198" i="25"/>
  <c r="DY198" i="25"/>
  <c r="EF198" i="25"/>
  <c r="EG198" i="25"/>
  <c r="EN198" i="25"/>
  <c r="EO198" i="25"/>
  <c r="EU198" i="25"/>
  <c r="EV198" i="25"/>
  <c r="DX199" i="25"/>
  <c r="DY199" i="25"/>
  <c r="EF199" i="25"/>
  <c r="EG199" i="25"/>
  <c r="EN199" i="25"/>
  <c r="EO199" i="25"/>
  <c r="EU199" i="25"/>
  <c r="EV199" i="25"/>
  <c r="DX200" i="25"/>
  <c r="DY200" i="25"/>
  <c r="EF200" i="25"/>
  <c r="EG200" i="25"/>
  <c r="EN200" i="25"/>
  <c r="EO200" i="25"/>
  <c r="EU200" i="25"/>
  <c r="EV200" i="25"/>
  <c r="DX201" i="25"/>
  <c r="DY201" i="25"/>
  <c r="EF201" i="25"/>
  <c r="EG201" i="25"/>
  <c r="EN201" i="25"/>
  <c r="EO201" i="25"/>
  <c r="EU201" i="25"/>
  <c r="EV201" i="25"/>
  <c r="DX202" i="25"/>
  <c r="DY202" i="25"/>
  <c r="EF202" i="25"/>
  <c r="EG202" i="25"/>
  <c r="EN202" i="25"/>
  <c r="EO202" i="25"/>
  <c r="EU202" i="25"/>
  <c r="EV202" i="25"/>
  <c r="DX203" i="25"/>
  <c r="DY203" i="25"/>
  <c r="EF203" i="25"/>
  <c r="EG203" i="25"/>
  <c r="EN203" i="25"/>
  <c r="EO203" i="25"/>
  <c r="EU203" i="25"/>
  <c r="EV203" i="25"/>
  <c r="DX204" i="25"/>
  <c r="DY204" i="25"/>
  <c r="EF204" i="25"/>
  <c r="EG204" i="25"/>
  <c r="EN204" i="25"/>
  <c r="EO204" i="25"/>
  <c r="EU204" i="25"/>
  <c r="EV204" i="25"/>
  <c r="DX205" i="25"/>
  <c r="DY205" i="25"/>
  <c r="EF205" i="25"/>
  <c r="EG205" i="25"/>
  <c r="EN205" i="25"/>
  <c r="EO205" i="25"/>
  <c r="EU205" i="25"/>
  <c r="EV205" i="25"/>
  <c r="DX206" i="25"/>
  <c r="DY206" i="25"/>
  <c r="EF206" i="25"/>
  <c r="EG206" i="25"/>
  <c r="EN206" i="25"/>
  <c r="EO206" i="25"/>
  <c r="EU206" i="25"/>
  <c r="EV206" i="25"/>
  <c r="DX207" i="25"/>
  <c r="DY207" i="25"/>
  <c r="EF207" i="25"/>
  <c r="EG207" i="25"/>
  <c r="EN207" i="25"/>
  <c r="EO207" i="25"/>
  <c r="EU207" i="25"/>
  <c r="EV207" i="25"/>
  <c r="DX208" i="25"/>
  <c r="DY208" i="25"/>
  <c r="EF208" i="25"/>
  <c r="EG208" i="25"/>
  <c r="EN208" i="25"/>
  <c r="EO208" i="25"/>
  <c r="EU208" i="25"/>
  <c r="EV208" i="25"/>
  <c r="DX209" i="25"/>
  <c r="DY209" i="25"/>
  <c r="EF209" i="25"/>
  <c r="EG209" i="25"/>
  <c r="EN209" i="25"/>
  <c r="EO209" i="25"/>
  <c r="EU209" i="25"/>
  <c r="EV209" i="25"/>
  <c r="DX210" i="25"/>
  <c r="DY210" i="25"/>
  <c r="EF210" i="25"/>
  <c r="EG210" i="25"/>
  <c r="EN210" i="25"/>
  <c r="EO210" i="25"/>
  <c r="EU210" i="25"/>
  <c r="EV210" i="25"/>
  <c r="DX211" i="25"/>
  <c r="DY211" i="25"/>
  <c r="EF211" i="25"/>
  <c r="EG211" i="25"/>
  <c r="EN211" i="25"/>
  <c r="EO211" i="25"/>
  <c r="EU211" i="25"/>
  <c r="EV211" i="25"/>
  <c r="DX212" i="25"/>
  <c r="DY212" i="25"/>
  <c r="EF212" i="25"/>
  <c r="EG212" i="25"/>
  <c r="EN212" i="25"/>
  <c r="EO212" i="25"/>
  <c r="EU212" i="25"/>
  <c r="EV212" i="25"/>
  <c r="DX213" i="25"/>
  <c r="DY213" i="25"/>
  <c r="EF213" i="25"/>
  <c r="EG213" i="25"/>
  <c r="EN213" i="25"/>
  <c r="EO213" i="25"/>
  <c r="EU213" i="25"/>
  <c r="EV213" i="25"/>
  <c r="DX214" i="25"/>
  <c r="DY214" i="25"/>
  <c r="EF214" i="25"/>
  <c r="EG214" i="25"/>
  <c r="EN214" i="25"/>
  <c r="EO214" i="25"/>
  <c r="EU214" i="25"/>
  <c r="EV214" i="25"/>
  <c r="DX215" i="25"/>
  <c r="DY215" i="25"/>
  <c r="EF215" i="25"/>
  <c r="EG215" i="25"/>
  <c r="EN215" i="25"/>
  <c r="EO215" i="25"/>
  <c r="EU215" i="25"/>
  <c r="EV215" i="25"/>
  <c r="DX216" i="25"/>
  <c r="DY216" i="25"/>
  <c r="EF216" i="25"/>
  <c r="EG216" i="25"/>
  <c r="EN216" i="25"/>
  <c r="EO216" i="25"/>
  <c r="EU216" i="25"/>
  <c r="EV216" i="25"/>
  <c r="DX217" i="25"/>
  <c r="DY217" i="25"/>
  <c r="EF217" i="25"/>
  <c r="EG217" i="25"/>
  <c r="EN217" i="25"/>
  <c r="EO217" i="25"/>
  <c r="EU217" i="25"/>
  <c r="EV217" i="25"/>
  <c r="DX218" i="25"/>
  <c r="DY218" i="25"/>
  <c r="EF218" i="25"/>
  <c r="EG218" i="25"/>
  <c r="EN218" i="25"/>
  <c r="EO218" i="25"/>
  <c r="EU218" i="25"/>
  <c r="EV218" i="25"/>
  <c r="DX219" i="25"/>
  <c r="DY219" i="25"/>
  <c r="EF219" i="25"/>
  <c r="EG219" i="25"/>
  <c r="EN219" i="25"/>
  <c r="EO219" i="25"/>
  <c r="EU219" i="25"/>
  <c r="EV219" i="25"/>
  <c r="DX220" i="25"/>
  <c r="DY220" i="25"/>
  <c r="EF220" i="25"/>
  <c r="EG220" i="25"/>
  <c r="EN220" i="25"/>
  <c r="EO220" i="25"/>
  <c r="EU220" i="25"/>
  <c r="EV220" i="25"/>
  <c r="DX221" i="25"/>
  <c r="DY221" i="25"/>
  <c r="EF221" i="25"/>
  <c r="EG221" i="25"/>
  <c r="EN221" i="25"/>
  <c r="EO221" i="25"/>
  <c r="EU221" i="25"/>
  <c r="EV221" i="25"/>
  <c r="DX222" i="25"/>
  <c r="DY222" i="25"/>
  <c r="EF222" i="25"/>
  <c r="EG222" i="25"/>
  <c r="EN222" i="25"/>
  <c r="EO222" i="25"/>
  <c r="EU222" i="25"/>
  <c r="EV222" i="25"/>
  <c r="DX223" i="25"/>
  <c r="DY223" i="25"/>
  <c r="EF223" i="25"/>
  <c r="EG223" i="25"/>
  <c r="EN223" i="25"/>
  <c r="EO223" i="25"/>
  <c r="EU223" i="25"/>
  <c r="EV223" i="25"/>
  <c r="DX224" i="25"/>
  <c r="DY224" i="25"/>
  <c r="EF224" i="25"/>
  <c r="EG224" i="25"/>
  <c r="EN224" i="25"/>
  <c r="EO224" i="25"/>
  <c r="EU224" i="25"/>
  <c r="EV224" i="25"/>
  <c r="DX225" i="25"/>
  <c r="DY225" i="25"/>
  <c r="EF225" i="25"/>
  <c r="EG225" i="25"/>
  <c r="EN225" i="25"/>
  <c r="EO225" i="25"/>
  <c r="EU225" i="25"/>
  <c r="EV225" i="25"/>
  <c r="DX226" i="25"/>
  <c r="DY226" i="25"/>
  <c r="EF226" i="25"/>
  <c r="EG226" i="25"/>
  <c r="EN226" i="25"/>
  <c r="EO226" i="25"/>
  <c r="EU226" i="25"/>
  <c r="EV226" i="25"/>
  <c r="DX227" i="25"/>
  <c r="DY227" i="25"/>
  <c r="EF227" i="25"/>
  <c r="EG227" i="25"/>
  <c r="EN227" i="25"/>
  <c r="EO227" i="25"/>
  <c r="EU227" i="25"/>
  <c r="EV227" i="25"/>
  <c r="DX228" i="25"/>
  <c r="DY228" i="25"/>
  <c r="EF228" i="25"/>
  <c r="EG228" i="25"/>
  <c r="EN228" i="25"/>
  <c r="EO228" i="25"/>
  <c r="EU228" i="25"/>
  <c r="EV228" i="25"/>
  <c r="DX229" i="25"/>
  <c r="DY229" i="25"/>
  <c r="EF229" i="25"/>
  <c r="EG229" i="25"/>
  <c r="EN229" i="25"/>
  <c r="EO229" i="25"/>
  <c r="EU229" i="25"/>
  <c r="EV229" i="25"/>
  <c r="DX230" i="25"/>
  <c r="DY230" i="25"/>
  <c r="EF230" i="25"/>
  <c r="EG230" i="25"/>
  <c r="EN230" i="25"/>
  <c r="EO230" i="25"/>
  <c r="EU230" i="25"/>
  <c r="EV230" i="25"/>
  <c r="DX231" i="25"/>
  <c r="DY231" i="25"/>
  <c r="EF231" i="25"/>
  <c r="EG231" i="25"/>
  <c r="EN231" i="25"/>
  <c r="EO231" i="25"/>
  <c r="EU231" i="25"/>
  <c r="EV231" i="25"/>
  <c r="DX232" i="25"/>
  <c r="DY232" i="25"/>
  <c r="EF232" i="25"/>
  <c r="EG232" i="25"/>
  <c r="EN232" i="25"/>
  <c r="EO232" i="25"/>
  <c r="EU232" i="25"/>
  <c r="EV232" i="25"/>
  <c r="DX233" i="25"/>
  <c r="DY233" i="25"/>
  <c r="EF233" i="25"/>
  <c r="EG233" i="25"/>
  <c r="EN233" i="25"/>
  <c r="EO233" i="25"/>
  <c r="EU233" i="25"/>
  <c r="EV233" i="25"/>
  <c r="DX234" i="25"/>
  <c r="DY234" i="25"/>
  <c r="EF234" i="25"/>
  <c r="EG234" i="25"/>
  <c r="EN234" i="25"/>
  <c r="EO234" i="25"/>
  <c r="EU234" i="25"/>
  <c r="EV234" i="25"/>
  <c r="DX235" i="25"/>
  <c r="DY235" i="25"/>
  <c r="EF235" i="25"/>
  <c r="EG235" i="25"/>
  <c r="EN235" i="25"/>
  <c r="EO235" i="25"/>
  <c r="EU235" i="25"/>
  <c r="EV235" i="25"/>
  <c r="DX236" i="25"/>
  <c r="DY236" i="25"/>
  <c r="EF236" i="25"/>
  <c r="EG236" i="25"/>
  <c r="EN236" i="25"/>
  <c r="EO236" i="25"/>
  <c r="EU236" i="25"/>
  <c r="EV236" i="25"/>
  <c r="DX237" i="25"/>
  <c r="DY237" i="25"/>
  <c r="EF237" i="25"/>
  <c r="EG237" i="25"/>
  <c r="EN237" i="25"/>
  <c r="EO237" i="25"/>
  <c r="EU237" i="25"/>
  <c r="EV237" i="25"/>
  <c r="DX238" i="25"/>
  <c r="DY238" i="25"/>
  <c r="EF238" i="25"/>
  <c r="EG238" i="25"/>
  <c r="EN238" i="25"/>
  <c r="EO238" i="25"/>
  <c r="EU238" i="25"/>
  <c r="EV238" i="25"/>
  <c r="DX239" i="25"/>
  <c r="DY239" i="25"/>
  <c r="EF239" i="25"/>
  <c r="EG239" i="25"/>
  <c r="EN239" i="25"/>
  <c r="EO239" i="25"/>
  <c r="EU239" i="25"/>
  <c r="EV239" i="25"/>
  <c r="DX240" i="25"/>
  <c r="DY240" i="25"/>
  <c r="EF240" i="25"/>
  <c r="EG240" i="25"/>
  <c r="EN240" i="25"/>
  <c r="EO240" i="25"/>
  <c r="EU240" i="25"/>
  <c r="EV240" i="25"/>
  <c r="DX241" i="25"/>
  <c r="DY241" i="25"/>
  <c r="EF241" i="25"/>
  <c r="EG241" i="25"/>
  <c r="EN241" i="25"/>
  <c r="EO241" i="25"/>
  <c r="EU241" i="25"/>
  <c r="EV241" i="25"/>
  <c r="DX242" i="25"/>
  <c r="DY242" i="25"/>
  <c r="EF242" i="25"/>
  <c r="EG242" i="25"/>
  <c r="EN242" i="25"/>
  <c r="EO242" i="25"/>
  <c r="EU242" i="25"/>
  <c r="EV242" i="25"/>
  <c r="DX243" i="25"/>
  <c r="DY243" i="25"/>
  <c r="EF243" i="25"/>
  <c r="EG243" i="25"/>
  <c r="EN243" i="25"/>
  <c r="EO243" i="25"/>
  <c r="EU243" i="25"/>
  <c r="EV243" i="25"/>
  <c r="DX244" i="25"/>
  <c r="DY244" i="25"/>
  <c r="EF244" i="25"/>
  <c r="EG244" i="25"/>
  <c r="EN244" i="25"/>
  <c r="EO244" i="25"/>
  <c r="EU244" i="25"/>
  <c r="EV244" i="25"/>
  <c r="DX245" i="25"/>
  <c r="DY245" i="25"/>
  <c r="EF245" i="25"/>
  <c r="EG245" i="25"/>
  <c r="EN245" i="25"/>
  <c r="EO245" i="25"/>
  <c r="EU245" i="25"/>
  <c r="EV245" i="25"/>
  <c r="DX246" i="25"/>
  <c r="DY246" i="25"/>
  <c r="EF246" i="25"/>
  <c r="EG246" i="25"/>
  <c r="EN246" i="25"/>
  <c r="EO246" i="25"/>
  <c r="EU246" i="25"/>
  <c r="EV246" i="25"/>
  <c r="DX247" i="25"/>
  <c r="DY247" i="25"/>
  <c r="EF247" i="25"/>
  <c r="EG247" i="25"/>
  <c r="EN247" i="25"/>
  <c r="EO247" i="25"/>
  <c r="EU247" i="25"/>
  <c r="EV247" i="25"/>
  <c r="DX248" i="25"/>
  <c r="DY248" i="25"/>
  <c r="EF248" i="25"/>
  <c r="EG248" i="25"/>
  <c r="EN248" i="25"/>
  <c r="EO248" i="25"/>
  <c r="EU248" i="25"/>
  <c r="EV248" i="25"/>
  <c r="DX249" i="25"/>
  <c r="DY249" i="25"/>
  <c r="EF249" i="25"/>
  <c r="EG249" i="25"/>
  <c r="EN249" i="25"/>
  <c r="EO249" i="25"/>
  <c r="EU249" i="25"/>
  <c r="EV249" i="25"/>
  <c r="DX250" i="25"/>
  <c r="DY250" i="25"/>
  <c r="EF250" i="25"/>
  <c r="EG250" i="25"/>
  <c r="EN250" i="25"/>
  <c r="EO250" i="25"/>
  <c r="EU250" i="25"/>
  <c r="EV250" i="25"/>
  <c r="DX251" i="25"/>
  <c r="DY251" i="25"/>
  <c r="EF251" i="25"/>
  <c r="EG251" i="25"/>
  <c r="EN251" i="25"/>
  <c r="EO251" i="25"/>
  <c r="EU251" i="25"/>
  <c r="EV251" i="25"/>
  <c r="DX252" i="25"/>
  <c r="DY252" i="25"/>
  <c r="EF252" i="25"/>
  <c r="EG252" i="25"/>
  <c r="EN252" i="25"/>
  <c r="EO252" i="25"/>
  <c r="EU252" i="25"/>
  <c r="EV252" i="25"/>
  <c r="DX253" i="25"/>
  <c r="DY253" i="25"/>
  <c r="EF253" i="25"/>
  <c r="EG253" i="25"/>
  <c r="EN253" i="25"/>
  <c r="EO253" i="25"/>
  <c r="EU253" i="25"/>
  <c r="EV253" i="25"/>
  <c r="DX254" i="25"/>
  <c r="DY254" i="25"/>
  <c r="EF254" i="25"/>
  <c r="EG254" i="25"/>
  <c r="EN254" i="25"/>
  <c r="EO254" i="25"/>
  <c r="EU254" i="25"/>
  <c r="EV254" i="25"/>
  <c r="DX255" i="25"/>
  <c r="DY255" i="25"/>
  <c r="EF255" i="25"/>
  <c r="EG255" i="25"/>
  <c r="EN255" i="25"/>
  <c r="EO255" i="25"/>
  <c r="EU255" i="25"/>
  <c r="EV255" i="25"/>
  <c r="DX256" i="25"/>
  <c r="DY256" i="25"/>
  <c r="EF256" i="25"/>
  <c r="EG256" i="25"/>
  <c r="EN256" i="25"/>
  <c r="EO256" i="25"/>
  <c r="EU256" i="25"/>
  <c r="EV256" i="25"/>
  <c r="DX257" i="25"/>
  <c r="DY257" i="25"/>
  <c r="EF257" i="25"/>
  <c r="EG257" i="25"/>
  <c r="EN257" i="25"/>
  <c r="EO257" i="25"/>
  <c r="EU257" i="25"/>
  <c r="EV257" i="25"/>
  <c r="DX258" i="25"/>
  <c r="DY258" i="25"/>
  <c r="EF258" i="25"/>
  <c r="EG258" i="25"/>
  <c r="EN258" i="25"/>
  <c r="EO258" i="25"/>
  <c r="EU258" i="25"/>
  <c r="EV258" i="25"/>
  <c r="DX259" i="25"/>
  <c r="DY259" i="25"/>
  <c r="EF259" i="25"/>
  <c r="EG259" i="25"/>
  <c r="EN259" i="25"/>
  <c r="EO259" i="25"/>
  <c r="EU259" i="25"/>
  <c r="EV259" i="25"/>
  <c r="DX260" i="25"/>
  <c r="DY260" i="25"/>
  <c r="EF260" i="25"/>
  <c r="EG260" i="25"/>
  <c r="EN260" i="25"/>
  <c r="EO260" i="25"/>
  <c r="EU260" i="25"/>
  <c r="EV260" i="25"/>
  <c r="DX261" i="25"/>
  <c r="DY261" i="25"/>
  <c r="EF261" i="25"/>
  <c r="EG261" i="25"/>
  <c r="EN261" i="25"/>
  <c r="EO261" i="25"/>
  <c r="EU261" i="25"/>
  <c r="EV261" i="25"/>
  <c r="DX262" i="25"/>
  <c r="DY262" i="25"/>
  <c r="EF262" i="25"/>
  <c r="EG262" i="25"/>
  <c r="EN262" i="25"/>
  <c r="EO262" i="25"/>
  <c r="EU262" i="25"/>
  <c r="EV262" i="25"/>
  <c r="DX263" i="25"/>
  <c r="DY263" i="25"/>
  <c r="EF263" i="25"/>
  <c r="EG263" i="25"/>
  <c r="EN263" i="25"/>
  <c r="EO263" i="25"/>
  <c r="EU263" i="25"/>
  <c r="EV263" i="25"/>
  <c r="DX264" i="25"/>
  <c r="DY264" i="25"/>
  <c r="EF264" i="25"/>
  <c r="EG264" i="25"/>
  <c r="EN264" i="25"/>
  <c r="EO264" i="25"/>
  <c r="EU264" i="25"/>
  <c r="EV264" i="25"/>
  <c r="DX265" i="25"/>
  <c r="DY265" i="25"/>
  <c r="EF265" i="25"/>
  <c r="EG265" i="25"/>
  <c r="EN265" i="25"/>
  <c r="EO265" i="25"/>
  <c r="EU265" i="25"/>
  <c r="EV265" i="25"/>
  <c r="DX266" i="25"/>
  <c r="DY266" i="25"/>
  <c r="EF266" i="25"/>
  <c r="EG266" i="25"/>
  <c r="EN266" i="25"/>
  <c r="EO266" i="25"/>
  <c r="EU266" i="25"/>
  <c r="EV266" i="25"/>
  <c r="DX267" i="25"/>
  <c r="DY267" i="25"/>
  <c r="EF267" i="25"/>
  <c r="EG267" i="25"/>
  <c r="EN267" i="25"/>
  <c r="EO267" i="25"/>
  <c r="EU267" i="25"/>
  <c r="EV267" i="25"/>
  <c r="DX268" i="25"/>
  <c r="DY268" i="25"/>
  <c r="EF268" i="25"/>
  <c r="EG268" i="25"/>
  <c r="EN268" i="25"/>
  <c r="EO268" i="25"/>
  <c r="EU268" i="25"/>
  <c r="EV268" i="25"/>
  <c r="DX269" i="25"/>
  <c r="DY269" i="25"/>
  <c r="EF269" i="25"/>
  <c r="EG269" i="25"/>
  <c r="EN269" i="25"/>
  <c r="EO269" i="25"/>
  <c r="EU269" i="25"/>
  <c r="EV269" i="25"/>
  <c r="DX270" i="25"/>
  <c r="DY270" i="25"/>
  <c r="EF270" i="25"/>
  <c r="EG270" i="25"/>
  <c r="EN270" i="25"/>
  <c r="EO270" i="25"/>
  <c r="EU270" i="25"/>
  <c r="EV270" i="25"/>
  <c r="DX271" i="25"/>
  <c r="DY271" i="25"/>
  <c r="EF271" i="25"/>
  <c r="EG271" i="25"/>
  <c r="EN271" i="25"/>
  <c r="EO271" i="25"/>
  <c r="EU271" i="25"/>
  <c r="EV271" i="25"/>
  <c r="DX272" i="25"/>
  <c r="DY272" i="25"/>
  <c r="EF272" i="25"/>
  <c r="EG272" i="25"/>
  <c r="EN272" i="25"/>
  <c r="EO272" i="25"/>
  <c r="EU272" i="25"/>
  <c r="EV272" i="25"/>
  <c r="DX273" i="25"/>
  <c r="DY273" i="25"/>
  <c r="EF273" i="25"/>
  <c r="EG273" i="25"/>
  <c r="EN273" i="25"/>
  <c r="EO273" i="25"/>
  <c r="EU273" i="25"/>
  <c r="EV273" i="25"/>
  <c r="DX274" i="25"/>
  <c r="DY274" i="25"/>
  <c r="EF274" i="25"/>
  <c r="EG274" i="25"/>
  <c r="EN274" i="25"/>
  <c r="EO274" i="25"/>
  <c r="EU274" i="25"/>
  <c r="EV274" i="25"/>
  <c r="DX275" i="25"/>
  <c r="DY275" i="25"/>
  <c r="EF275" i="25"/>
  <c r="EG275" i="25"/>
  <c r="EN275" i="25"/>
  <c r="EO275" i="25"/>
  <c r="EU275" i="25"/>
  <c r="EV275" i="25"/>
  <c r="DX276" i="25"/>
  <c r="DY276" i="25"/>
  <c r="EF276" i="25"/>
  <c r="EG276" i="25"/>
  <c r="EN276" i="25"/>
  <c r="EO276" i="25"/>
  <c r="EU276" i="25"/>
  <c r="EV276" i="25"/>
  <c r="DX277" i="25"/>
  <c r="DY277" i="25"/>
  <c r="EF277" i="25"/>
  <c r="EG277" i="25"/>
  <c r="EN277" i="25"/>
  <c r="EO277" i="25"/>
  <c r="EU277" i="25"/>
  <c r="EV277" i="25"/>
  <c r="DX278" i="25"/>
  <c r="DY278" i="25"/>
  <c r="EF278" i="25"/>
  <c r="EG278" i="25"/>
  <c r="EN278" i="25"/>
  <c r="EO278" i="25"/>
  <c r="EU278" i="25"/>
  <c r="EV278" i="25"/>
  <c r="DX279" i="25"/>
  <c r="DY279" i="25"/>
  <c r="EF279" i="25"/>
  <c r="EG279" i="25"/>
  <c r="EN279" i="25"/>
  <c r="EO279" i="25"/>
  <c r="EU279" i="25"/>
  <c r="EV279" i="25"/>
  <c r="DX280" i="25"/>
  <c r="DY280" i="25"/>
  <c r="EF280" i="25"/>
  <c r="EG280" i="25"/>
  <c r="EN280" i="25"/>
  <c r="EO280" i="25"/>
  <c r="EU280" i="25"/>
  <c r="EV280" i="25"/>
  <c r="DX281" i="25"/>
  <c r="DY281" i="25"/>
  <c r="EF281" i="25"/>
  <c r="EG281" i="25"/>
  <c r="EN281" i="25"/>
  <c r="EO281" i="25"/>
  <c r="EU281" i="25"/>
  <c r="EV281" i="25"/>
  <c r="DX282" i="25"/>
  <c r="DY282" i="25"/>
  <c r="EF282" i="25"/>
  <c r="EG282" i="25"/>
  <c r="EN282" i="25"/>
  <c r="EO282" i="25"/>
  <c r="EU282" i="25"/>
  <c r="EV282" i="25"/>
  <c r="DX283" i="25"/>
  <c r="DY283" i="25"/>
  <c r="EF283" i="25"/>
  <c r="EG283" i="25"/>
  <c r="EN283" i="25"/>
  <c r="EO283" i="25"/>
  <c r="EU283" i="25"/>
  <c r="EV283" i="25"/>
  <c r="DX284" i="25"/>
  <c r="DY284" i="25"/>
  <c r="EF284" i="25"/>
  <c r="EG284" i="25"/>
  <c r="EN284" i="25"/>
  <c r="EO284" i="25"/>
  <c r="EU284" i="25"/>
  <c r="EV284" i="25"/>
  <c r="DX285" i="25"/>
  <c r="DY285" i="25"/>
  <c r="EF285" i="25"/>
  <c r="EG285" i="25"/>
  <c r="EN285" i="25"/>
  <c r="EO285" i="25"/>
  <c r="EU285" i="25"/>
  <c r="EV285" i="25"/>
  <c r="DX286" i="25"/>
  <c r="DY286" i="25"/>
  <c r="EF286" i="25"/>
  <c r="EG286" i="25"/>
  <c r="EN286" i="25"/>
  <c r="EO286" i="25"/>
  <c r="EU286" i="25"/>
  <c r="EV286" i="25"/>
  <c r="DX287" i="25"/>
  <c r="DY287" i="25"/>
  <c r="EF287" i="25"/>
  <c r="EG287" i="25"/>
  <c r="EN287" i="25"/>
  <c r="EO287" i="25"/>
  <c r="EU287" i="25"/>
  <c r="EV287" i="25"/>
  <c r="DX288" i="25"/>
  <c r="DY288" i="25"/>
  <c r="EF288" i="25"/>
  <c r="EG288" i="25"/>
  <c r="EN288" i="25"/>
  <c r="EO288" i="25"/>
  <c r="EU288" i="25"/>
  <c r="EV288" i="25"/>
  <c r="DX289" i="25"/>
  <c r="DY289" i="25"/>
  <c r="EF289" i="25"/>
  <c r="EG289" i="25"/>
  <c r="EN289" i="25"/>
  <c r="EO289" i="25"/>
  <c r="EU289" i="25"/>
  <c r="EV289" i="25"/>
  <c r="DX290" i="25"/>
  <c r="DY290" i="25"/>
  <c r="EF290" i="25"/>
  <c r="EG290" i="25"/>
  <c r="EN290" i="25"/>
  <c r="EO290" i="25"/>
  <c r="EU290" i="25"/>
  <c r="EV290" i="25"/>
  <c r="DX291" i="25"/>
  <c r="DY291" i="25"/>
  <c r="EF291" i="25"/>
  <c r="EG291" i="25"/>
  <c r="EN291" i="25"/>
  <c r="EO291" i="25"/>
  <c r="EU291" i="25"/>
  <c r="EV291" i="25"/>
  <c r="DX292" i="25"/>
  <c r="DY292" i="25"/>
  <c r="EF292" i="25"/>
  <c r="EG292" i="25"/>
  <c r="EN292" i="25"/>
  <c r="EO292" i="25"/>
  <c r="EU292" i="25"/>
  <c r="EV292" i="25"/>
  <c r="DX293" i="25"/>
  <c r="DY293" i="25"/>
  <c r="EF293" i="25"/>
  <c r="EG293" i="25"/>
  <c r="EN293" i="25"/>
  <c r="EO293" i="25"/>
  <c r="EU293" i="25"/>
  <c r="EV293" i="25"/>
  <c r="DX294" i="25"/>
  <c r="DY294" i="25"/>
  <c r="EF294" i="25"/>
  <c r="EG294" i="25"/>
  <c r="EN294" i="25"/>
  <c r="EO294" i="25"/>
  <c r="EU294" i="25"/>
  <c r="EV294" i="25"/>
  <c r="DX295" i="25"/>
  <c r="DY295" i="25"/>
  <c r="EF295" i="25"/>
  <c r="EG295" i="25"/>
  <c r="EN295" i="25"/>
  <c r="EO295" i="25"/>
  <c r="EU295" i="25"/>
  <c r="EV295" i="25"/>
  <c r="DX296" i="25"/>
  <c r="DY296" i="25"/>
  <c r="EF296" i="25"/>
  <c r="EG296" i="25"/>
  <c r="EN296" i="25"/>
  <c r="EO296" i="25"/>
  <c r="EU296" i="25"/>
  <c r="EV296" i="25"/>
  <c r="DX297" i="25"/>
  <c r="DY297" i="25"/>
  <c r="EF297" i="25"/>
  <c r="EG297" i="25"/>
  <c r="EN297" i="25"/>
  <c r="EO297" i="25"/>
  <c r="EU297" i="25"/>
  <c r="EV297" i="25"/>
  <c r="DX298" i="25"/>
  <c r="DY298" i="25"/>
  <c r="EF298" i="25"/>
  <c r="EG298" i="25"/>
  <c r="EN298" i="25"/>
  <c r="EO298" i="25"/>
  <c r="EU298" i="25"/>
  <c r="EV298" i="25"/>
  <c r="DX299" i="25"/>
  <c r="DY299" i="25"/>
  <c r="EF299" i="25"/>
  <c r="EG299" i="25"/>
  <c r="EN299" i="25"/>
  <c r="EO299" i="25"/>
  <c r="EU299" i="25"/>
  <c r="EV299" i="25"/>
  <c r="DX300" i="25"/>
  <c r="DY300" i="25"/>
  <c r="EF300" i="25"/>
  <c r="EG300" i="25"/>
  <c r="EN300" i="25"/>
  <c r="EO300" i="25"/>
  <c r="EU300" i="25"/>
  <c r="EV300" i="25"/>
  <c r="DX301" i="25"/>
  <c r="DY301" i="25"/>
  <c r="EF301" i="25"/>
  <c r="EG301" i="25"/>
  <c r="EN301" i="25"/>
  <c r="EO301" i="25"/>
  <c r="EU301" i="25"/>
  <c r="EV301" i="25"/>
  <c r="DX302" i="25"/>
  <c r="DY302" i="25"/>
  <c r="EF302" i="25"/>
  <c r="EG302" i="25"/>
  <c r="EN302" i="25"/>
  <c r="EO302" i="25"/>
  <c r="EU302" i="25"/>
  <c r="EV302" i="25"/>
  <c r="DX303" i="25"/>
  <c r="DY303" i="25"/>
  <c r="EF303" i="25"/>
  <c r="EG303" i="25"/>
  <c r="EN303" i="25"/>
  <c r="EO303" i="25"/>
  <c r="EU303" i="25"/>
  <c r="EV303" i="25"/>
  <c r="DX304" i="25"/>
  <c r="DY304" i="25"/>
  <c r="EF304" i="25"/>
  <c r="EG304" i="25"/>
  <c r="EN304" i="25"/>
  <c r="EO304" i="25"/>
  <c r="EU304" i="25"/>
  <c r="EV304" i="25"/>
  <c r="DX305" i="25"/>
  <c r="DY305" i="25"/>
  <c r="EF305" i="25"/>
  <c r="EG305" i="25"/>
  <c r="EN305" i="25"/>
  <c r="EO305" i="25"/>
  <c r="EU305" i="25"/>
  <c r="EV305" i="25"/>
  <c r="DX306" i="25"/>
  <c r="DY306" i="25"/>
  <c r="EF306" i="25"/>
  <c r="EG306" i="25"/>
  <c r="EN306" i="25"/>
  <c r="EO306" i="25"/>
  <c r="EU306" i="25"/>
  <c r="EV306" i="25"/>
  <c r="DX307" i="25"/>
  <c r="DY307" i="25"/>
  <c r="EF307" i="25"/>
  <c r="EG307" i="25"/>
  <c r="EN307" i="25"/>
  <c r="EO307" i="25"/>
  <c r="EU307" i="25"/>
  <c r="EV307" i="25"/>
  <c r="DX308" i="25"/>
  <c r="DY308" i="25"/>
  <c r="EF308" i="25"/>
  <c r="EG308" i="25"/>
  <c r="EN308" i="25"/>
  <c r="EO308" i="25"/>
  <c r="EU308" i="25"/>
  <c r="EV308" i="25"/>
  <c r="DX309" i="25"/>
  <c r="DY309" i="25"/>
  <c r="EF309" i="25"/>
  <c r="EG309" i="25"/>
  <c r="EN309" i="25"/>
  <c r="EO309" i="25"/>
  <c r="EU309" i="25"/>
  <c r="EV309" i="25"/>
  <c r="DX310" i="25"/>
  <c r="DY310" i="25"/>
  <c r="EF310" i="25"/>
  <c r="EG310" i="25"/>
  <c r="EN310" i="25"/>
  <c r="EO310" i="25"/>
  <c r="EU310" i="25"/>
  <c r="EV310" i="25"/>
  <c r="DX311" i="25"/>
  <c r="DY311" i="25"/>
  <c r="EF311" i="25"/>
  <c r="EG311" i="25"/>
  <c r="EN311" i="25"/>
  <c r="EO311" i="25"/>
  <c r="EU311" i="25"/>
  <c r="EV311" i="25"/>
  <c r="DX312" i="25"/>
  <c r="DY312" i="25"/>
  <c r="EF312" i="25"/>
  <c r="EG312" i="25"/>
  <c r="EN312" i="25"/>
  <c r="EO312" i="25"/>
  <c r="EU312" i="25"/>
  <c r="EV312" i="25"/>
  <c r="DX313" i="25"/>
  <c r="DY313" i="25"/>
  <c r="EF313" i="25"/>
  <c r="EG313" i="25"/>
  <c r="EN313" i="25"/>
  <c r="EO313" i="25"/>
  <c r="EU313" i="25"/>
  <c r="EV313" i="25"/>
  <c r="DX314" i="25"/>
  <c r="DY314" i="25"/>
  <c r="EF314" i="25"/>
  <c r="EG314" i="25"/>
  <c r="EN314" i="25"/>
  <c r="EO314" i="25"/>
  <c r="EU314" i="25"/>
  <c r="EV314" i="25"/>
  <c r="DX315" i="25"/>
  <c r="DY315" i="25"/>
  <c r="EF315" i="25"/>
  <c r="EG315" i="25"/>
  <c r="EN315" i="25"/>
  <c r="EO315" i="25"/>
  <c r="EU315" i="25"/>
  <c r="EV315" i="25"/>
  <c r="DX316" i="25"/>
  <c r="DY316" i="25"/>
  <c r="EF316" i="25"/>
  <c r="EG316" i="25"/>
  <c r="EN316" i="25"/>
  <c r="EO316" i="25"/>
  <c r="EU316" i="25"/>
  <c r="EV316" i="25"/>
  <c r="DX317" i="25"/>
  <c r="DY317" i="25"/>
  <c r="EF317" i="25"/>
  <c r="EG317" i="25"/>
  <c r="EN317" i="25"/>
  <c r="EO317" i="25"/>
  <c r="EU317" i="25"/>
  <c r="EV317" i="25"/>
  <c r="DX318" i="25"/>
  <c r="DY318" i="25"/>
  <c r="EF318" i="25"/>
  <c r="EG318" i="25"/>
  <c r="EN318" i="25"/>
  <c r="EO318" i="25"/>
  <c r="EU318" i="25"/>
  <c r="EV318" i="25"/>
  <c r="DX319" i="25"/>
  <c r="DY319" i="25"/>
  <c r="EF319" i="25"/>
  <c r="EG319" i="25"/>
  <c r="EN319" i="25"/>
  <c r="EO319" i="25"/>
  <c r="EU319" i="25"/>
  <c r="EV319" i="25"/>
  <c r="DX320" i="25"/>
  <c r="DY320" i="25"/>
  <c r="EF320" i="25"/>
  <c r="EG320" i="25"/>
  <c r="EN320" i="25"/>
  <c r="EO320" i="25"/>
  <c r="EU320" i="25"/>
  <c r="EV320" i="25"/>
  <c r="DX321" i="25"/>
  <c r="DY321" i="25"/>
  <c r="EF321" i="25"/>
  <c r="EG321" i="25"/>
  <c r="EN321" i="25"/>
  <c r="EO321" i="25"/>
  <c r="EU321" i="25"/>
  <c r="EV321" i="25"/>
  <c r="DX322" i="25"/>
  <c r="DY322" i="25"/>
  <c r="EF322" i="25"/>
  <c r="EG322" i="25"/>
  <c r="EN322" i="25"/>
  <c r="EO322" i="25"/>
  <c r="EU322" i="25"/>
  <c r="EV322" i="25"/>
  <c r="DX323" i="25"/>
  <c r="DY323" i="25"/>
  <c r="EF323" i="25"/>
  <c r="EG323" i="25"/>
  <c r="EN323" i="25"/>
  <c r="EO323" i="25"/>
  <c r="EU323" i="25"/>
  <c r="EV323" i="25"/>
  <c r="DX324" i="25"/>
  <c r="DY324" i="25"/>
  <c r="EF324" i="25"/>
  <c r="EG324" i="25"/>
  <c r="EN324" i="25"/>
  <c r="EO324" i="25"/>
  <c r="EU324" i="25"/>
  <c r="EV324" i="25"/>
  <c r="DX325" i="25"/>
  <c r="DY325" i="25"/>
  <c r="EF325" i="25"/>
  <c r="EG325" i="25"/>
  <c r="EN325" i="25"/>
  <c r="EO325" i="25"/>
  <c r="EU325" i="25"/>
  <c r="EV325" i="25"/>
  <c r="DX326" i="25"/>
  <c r="DY326" i="25"/>
  <c r="EF326" i="25"/>
  <c r="EG326" i="25"/>
  <c r="EN326" i="25"/>
  <c r="EO326" i="25"/>
  <c r="EU326" i="25"/>
  <c r="EV326" i="25"/>
  <c r="DX327" i="25"/>
  <c r="DY327" i="25"/>
  <c r="EF327" i="25"/>
  <c r="EG327" i="25"/>
  <c r="EN327" i="25"/>
  <c r="EO327" i="25"/>
  <c r="EU327" i="25"/>
  <c r="EV327" i="25"/>
  <c r="DX328" i="25"/>
  <c r="DY328" i="25"/>
  <c r="EF328" i="25"/>
  <c r="EG328" i="25"/>
  <c r="EN328" i="25"/>
  <c r="EO328" i="25"/>
  <c r="EU328" i="25"/>
  <c r="EV328" i="25"/>
  <c r="DX329" i="25"/>
  <c r="DY329" i="25"/>
  <c r="EF329" i="25"/>
  <c r="EG329" i="25"/>
  <c r="EN329" i="25"/>
  <c r="EO329" i="25"/>
  <c r="EU329" i="25"/>
  <c r="EV329" i="25"/>
  <c r="DX330" i="25"/>
  <c r="DY330" i="25"/>
  <c r="EF330" i="25"/>
  <c r="EG330" i="25"/>
  <c r="EN330" i="25"/>
  <c r="EO330" i="25"/>
  <c r="EU330" i="25"/>
  <c r="EV330" i="25"/>
  <c r="DX331" i="25"/>
  <c r="DY331" i="25"/>
  <c r="EF331" i="25"/>
  <c r="EG331" i="25"/>
  <c r="EN331" i="25"/>
  <c r="EO331" i="25"/>
  <c r="EU331" i="25"/>
  <c r="EV331" i="25"/>
  <c r="DX332" i="25"/>
  <c r="DY332" i="25"/>
  <c r="EF332" i="25"/>
  <c r="EG332" i="25"/>
  <c r="EN332" i="25"/>
  <c r="EO332" i="25"/>
  <c r="EU332" i="25"/>
  <c r="EV332" i="25"/>
  <c r="DX333" i="25"/>
  <c r="DY333" i="25"/>
  <c r="EF333" i="25"/>
  <c r="EG333" i="25"/>
  <c r="EN333" i="25"/>
  <c r="EO333" i="25"/>
  <c r="EU333" i="25"/>
  <c r="EV333" i="25"/>
  <c r="DX334" i="25"/>
  <c r="DY334" i="25"/>
  <c r="EF334" i="25"/>
  <c r="EG334" i="25"/>
  <c r="EN334" i="25"/>
  <c r="EO334" i="25"/>
  <c r="EU334" i="25"/>
  <c r="EV334" i="25"/>
  <c r="DX335" i="25"/>
  <c r="DY335" i="25"/>
  <c r="EF335" i="25"/>
  <c r="EG335" i="25"/>
  <c r="EN335" i="25"/>
  <c r="EO335" i="25"/>
  <c r="EU335" i="25"/>
  <c r="EV335" i="25"/>
  <c r="DX336" i="25"/>
  <c r="DY336" i="25"/>
  <c r="EF336" i="25"/>
  <c r="EG336" i="25"/>
  <c r="EN336" i="25"/>
  <c r="EO336" i="25"/>
  <c r="EU336" i="25"/>
  <c r="EV336" i="25"/>
  <c r="DX337" i="25"/>
  <c r="DY337" i="25"/>
  <c r="EF337" i="25"/>
  <c r="EG337" i="25"/>
  <c r="EN337" i="25"/>
  <c r="EO337" i="25"/>
  <c r="EU337" i="25"/>
  <c r="EV337" i="25"/>
  <c r="DX338" i="25"/>
  <c r="DY338" i="25"/>
  <c r="EF338" i="25"/>
  <c r="EG338" i="25"/>
  <c r="EN338" i="25"/>
  <c r="EO338" i="25"/>
  <c r="EU338" i="25"/>
  <c r="EV338" i="25"/>
  <c r="DX339" i="25"/>
  <c r="DY339" i="25"/>
  <c r="EF339" i="25"/>
  <c r="EG339" i="25"/>
  <c r="EN339" i="25"/>
  <c r="EO339" i="25"/>
  <c r="EU339" i="25"/>
  <c r="EV339" i="25"/>
  <c r="DX340" i="25"/>
  <c r="DY340" i="25"/>
  <c r="EF340" i="25"/>
  <c r="EG340" i="25"/>
  <c r="EN340" i="25"/>
  <c r="EO340" i="25"/>
  <c r="EU340" i="25"/>
  <c r="EV340" i="25"/>
  <c r="DX341" i="25"/>
  <c r="DY341" i="25"/>
  <c r="EF341" i="25"/>
  <c r="EG341" i="25"/>
  <c r="EN341" i="25"/>
  <c r="EO341" i="25"/>
  <c r="EU341" i="25"/>
  <c r="EV341" i="25"/>
  <c r="DX342" i="25"/>
  <c r="DY342" i="25"/>
  <c r="EF342" i="25"/>
  <c r="EG342" i="25"/>
  <c r="EN342" i="25"/>
  <c r="EO342" i="25"/>
  <c r="EU342" i="25"/>
  <c r="EV342" i="25"/>
  <c r="DX343" i="25"/>
  <c r="DY343" i="25"/>
  <c r="EF343" i="25"/>
  <c r="EG343" i="25"/>
  <c r="EN343" i="25"/>
  <c r="EO343" i="25"/>
  <c r="EU343" i="25"/>
  <c r="EV343" i="25"/>
  <c r="DX344" i="25"/>
  <c r="DY344" i="25"/>
  <c r="EF344" i="25"/>
  <c r="EG344" i="25"/>
  <c r="EN344" i="25"/>
  <c r="EO344" i="25"/>
  <c r="EU344" i="25"/>
  <c r="EV344" i="25"/>
  <c r="DX345" i="25"/>
  <c r="DY345" i="25"/>
  <c r="EF345" i="25"/>
  <c r="EG345" i="25"/>
  <c r="EN345" i="25"/>
  <c r="EO345" i="25"/>
  <c r="EU345" i="25"/>
  <c r="EV345" i="25"/>
  <c r="DX346" i="25"/>
  <c r="DY346" i="25"/>
  <c r="EF346" i="25"/>
  <c r="EG346" i="25"/>
  <c r="EN346" i="25"/>
  <c r="EO346" i="25"/>
  <c r="EU346" i="25"/>
  <c r="EV346" i="25"/>
  <c r="DX347" i="25"/>
  <c r="DY347" i="25"/>
  <c r="EF347" i="25"/>
  <c r="EG347" i="25"/>
  <c r="EN347" i="25"/>
  <c r="EO347" i="25"/>
  <c r="EU347" i="25"/>
  <c r="EV347" i="25"/>
  <c r="DX348" i="25"/>
  <c r="DY348" i="25"/>
  <c r="EF348" i="25"/>
  <c r="EG348" i="25"/>
  <c r="EN348" i="25"/>
  <c r="EO348" i="25"/>
  <c r="EU348" i="25"/>
  <c r="EV348" i="25"/>
  <c r="DX349" i="25"/>
  <c r="DY349" i="25"/>
  <c r="EF349" i="25"/>
  <c r="EG349" i="25"/>
  <c r="EN349" i="25"/>
  <c r="EO349" i="25"/>
  <c r="EU349" i="25"/>
  <c r="EV349" i="25"/>
  <c r="DX350" i="25"/>
  <c r="DY350" i="25"/>
  <c r="EF350" i="25"/>
  <c r="EG350" i="25"/>
  <c r="EN350" i="25"/>
  <c r="EO350" i="25"/>
  <c r="EU350" i="25"/>
  <c r="EV350" i="25"/>
  <c r="DX351" i="25"/>
  <c r="DY351" i="25"/>
  <c r="EF351" i="25"/>
  <c r="EG351" i="25"/>
  <c r="EN351" i="25"/>
  <c r="EO351" i="25"/>
  <c r="EU351" i="25"/>
  <c r="EV351" i="25"/>
  <c r="DX352" i="25"/>
  <c r="DY352" i="25"/>
  <c r="EF352" i="25"/>
  <c r="EG352" i="25"/>
  <c r="EN352" i="25"/>
  <c r="EO352" i="25"/>
  <c r="EU352" i="25"/>
  <c r="EV352" i="25"/>
  <c r="DX353" i="25"/>
  <c r="DY353" i="25"/>
  <c r="EF353" i="25"/>
  <c r="EG353" i="25"/>
  <c r="EN353" i="25"/>
  <c r="EO353" i="25"/>
  <c r="EU353" i="25"/>
  <c r="EV353" i="25"/>
  <c r="DX354" i="25"/>
  <c r="DY354" i="25"/>
  <c r="EF354" i="25"/>
  <c r="EG354" i="25"/>
  <c r="EN354" i="25"/>
  <c r="EO354" i="25"/>
  <c r="EU354" i="25"/>
  <c r="EV354" i="25"/>
  <c r="DX355" i="25"/>
  <c r="DY355" i="25"/>
  <c r="EF355" i="25"/>
  <c r="EG355" i="25"/>
  <c r="EN355" i="25"/>
  <c r="EO355" i="25"/>
  <c r="EU355" i="25"/>
  <c r="EV355" i="25"/>
  <c r="DX356" i="25"/>
  <c r="DY356" i="25"/>
  <c r="EF356" i="25"/>
  <c r="EG356" i="25"/>
  <c r="EN356" i="25"/>
  <c r="EO356" i="25"/>
  <c r="EU356" i="25"/>
  <c r="EV356" i="25"/>
  <c r="DX357" i="25"/>
  <c r="DY357" i="25"/>
  <c r="EF357" i="25"/>
  <c r="EG357" i="25"/>
  <c r="EN357" i="25"/>
  <c r="EO357" i="25"/>
  <c r="EU357" i="25"/>
  <c r="EV357" i="25"/>
  <c r="DX358" i="25"/>
  <c r="DY358" i="25"/>
  <c r="EF358" i="25"/>
  <c r="EG358" i="25"/>
  <c r="EN358" i="25"/>
  <c r="EO358" i="25"/>
  <c r="EU358" i="25"/>
  <c r="EV358" i="25"/>
  <c r="DX359" i="25"/>
  <c r="DY359" i="25"/>
  <c r="EF359" i="25"/>
  <c r="EG359" i="25"/>
  <c r="EN359" i="25"/>
  <c r="EO359" i="25"/>
  <c r="EU359" i="25"/>
  <c r="EV359" i="25"/>
  <c r="DX360" i="25"/>
  <c r="DY360" i="25"/>
  <c r="EF360" i="25"/>
  <c r="EG360" i="25"/>
  <c r="EN360" i="25"/>
  <c r="EO360" i="25"/>
  <c r="EU360" i="25"/>
  <c r="EV360" i="25"/>
  <c r="DX361" i="25"/>
  <c r="DY361" i="25"/>
  <c r="EF361" i="25"/>
  <c r="EG361" i="25"/>
  <c r="EN361" i="25"/>
  <c r="EO361" i="25"/>
  <c r="EU361" i="25"/>
  <c r="EV361" i="25"/>
  <c r="DX362" i="25"/>
  <c r="DY362" i="25"/>
  <c r="EF362" i="25"/>
  <c r="EG362" i="25"/>
  <c r="EN362" i="25"/>
  <c r="EO362" i="25"/>
  <c r="EU362" i="25"/>
  <c r="EV362" i="25"/>
  <c r="DX363" i="25"/>
  <c r="DY363" i="25"/>
  <c r="EF363" i="25"/>
  <c r="EG363" i="25"/>
  <c r="EN363" i="25"/>
  <c r="EO363" i="25"/>
  <c r="EU363" i="25"/>
  <c r="EV363" i="25"/>
  <c r="DX364" i="25"/>
  <c r="DY364" i="25"/>
  <c r="EF364" i="25"/>
  <c r="EG364" i="25"/>
  <c r="EN364" i="25"/>
  <c r="EO364" i="25"/>
  <c r="EU364" i="25"/>
  <c r="EV364" i="25"/>
  <c r="DX365" i="25"/>
  <c r="DY365" i="25"/>
  <c r="EF365" i="25"/>
  <c r="EG365" i="25"/>
  <c r="EN365" i="25"/>
  <c r="EO365" i="25"/>
  <c r="EU365" i="25"/>
  <c r="EV365" i="25"/>
  <c r="DX366" i="25"/>
  <c r="DY366" i="25"/>
  <c r="EF366" i="25"/>
  <c r="EG366" i="25"/>
  <c r="EN366" i="25"/>
  <c r="EO366" i="25"/>
  <c r="EU366" i="25"/>
  <c r="EV366" i="25"/>
  <c r="DX367" i="25"/>
  <c r="DY367" i="25"/>
  <c r="EF367" i="25"/>
  <c r="EG367" i="25"/>
  <c r="EN367" i="25"/>
  <c r="EO367" i="25"/>
  <c r="EU367" i="25"/>
  <c r="EV367" i="25"/>
  <c r="DX368" i="25"/>
  <c r="DY368" i="25"/>
  <c r="EF368" i="25"/>
  <c r="EG368" i="25"/>
  <c r="EN368" i="25"/>
  <c r="EO368" i="25"/>
  <c r="EU368" i="25"/>
  <c r="EV368" i="25"/>
  <c r="DX369" i="25"/>
  <c r="DY369" i="25"/>
  <c r="EF369" i="25"/>
  <c r="EG369" i="25"/>
  <c r="EN369" i="25"/>
  <c r="EO369" i="25"/>
  <c r="EU369" i="25"/>
  <c r="EV369" i="25"/>
  <c r="DX370" i="25"/>
  <c r="DY370" i="25"/>
  <c r="EF370" i="25"/>
  <c r="EG370" i="25"/>
  <c r="EN370" i="25"/>
  <c r="EO370" i="25"/>
  <c r="EU370" i="25"/>
  <c r="EV370" i="25"/>
  <c r="DX371" i="25"/>
  <c r="DY371" i="25"/>
  <c r="EF371" i="25"/>
  <c r="EG371" i="25"/>
  <c r="EN371" i="25"/>
  <c r="EO371" i="25"/>
  <c r="EU371" i="25"/>
  <c r="EV371" i="25"/>
  <c r="DX372" i="25"/>
  <c r="DY372" i="25"/>
  <c r="EF372" i="25"/>
  <c r="EG372" i="25"/>
  <c r="EN372" i="25"/>
  <c r="EO372" i="25"/>
  <c r="EU372" i="25"/>
  <c r="EV372" i="25"/>
  <c r="DX373" i="25"/>
  <c r="DY373" i="25"/>
  <c r="EF373" i="25"/>
  <c r="EG373" i="25"/>
  <c r="EN373" i="25"/>
  <c r="EO373" i="25"/>
  <c r="EU373" i="25"/>
  <c r="EV373" i="25"/>
  <c r="DX374" i="25"/>
  <c r="DY374" i="25"/>
  <c r="EF374" i="25"/>
  <c r="EG374" i="25"/>
  <c r="EN374" i="25"/>
  <c r="EO374" i="25"/>
  <c r="EU374" i="25"/>
  <c r="EV374" i="25"/>
  <c r="DX375" i="25"/>
  <c r="DY375" i="25"/>
  <c r="EF375" i="25"/>
  <c r="EG375" i="25"/>
  <c r="EN375" i="25"/>
  <c r="EO375" i="25"/>
  <c r="EU375" i="25"/>
  <c r="EV375" i="25"/>
  <c r="DX376" i="25"/>
  <c r="DY376" i="25"/>
  <c r="EF376" i="25"/>
  <c r="EG376" i="25"/>
  <c r="EN376" i="25"/>
  <c r="EO376" i="25"/>
  <c r="EU376" i="25"/>
  <c r="EV376" i="25"/>
  <c r="DX377" i="25"/>
  <c r="DY377" i="25"/>
  <c r="EF377" i="25"/>
  <c r="EG377" i="25"/>
  <c r="EN377" i="25"/>
  <c r="EO377" i="25"/>
  <c r="EU377" i="25"/>
  <c r="EV377" i="25"/>
  <c r="DX378" i="25"/>
  <c r="DY378" i="25"/>
  <c r="EF378" i="25"/>
  <c r="EG378" i="25"/>
  <c r="EN378" i="25"/>
  <c r="EO378" i="25"/>
  <c r="EU378" i="25"/>
  <c r="EV378" i="25"/>
  <c r="DX379" i="25"/>
  <c r="DY379" i="25"/>
  <c r="EF379" i="25"/>
  <c r="EG379" i="25"/>
  <c r="EN379" i="25"/>
  <c r="EO379" i="25"/>
  <c r="EU379" i="25"/>
  <c r="EV379" i="25"/>
  <c r="DX380" i="25"/>
  <c r="DY380" i="25"/>
  <c r="EF380" i="25"/>
  <c r="EG380" i="25"/>
  <c r="EN380" i="25"/>
  <c r="EO380" i="25"/>
  <c r="EU380" i="25"/>
  <c r="EV380" i="25"/>
  <c r="DX381" i="25"/>
  <c r="DY381" i="25"/>
  <c r="EF381" i="25"/>
  <c r="EG381" i="25"/>
  <c r="EN381" i="25"/>
  <c r="EO381" i="25"/>
  <c r="EU381" i="25"/>
  <c r="EV381" i="25"/>
  <c r="DX382" i="25"/>
  <c r="DY382" i="25"/>
  <c r="EF382" i="25"/>
  <c r="EG382" i="25"/>
  <c r="EN382" i="25"/>
  <c r="EO382" i="25"/>
  <c r="EU382" i="25"/>
  <c r="EV382" i="25"/>
  <c r="DX383" i="25"/>
  <c r="DY383" i="25"/>
  <c r="EF383" i="25"/>
  <c r="EG383" i="25"/>
  <c r="EN383" i="25"/>
  <c r="EO383" i="25"/>
  <c r="EU383" i="25"/>
  <c r="EV383" i="25"/>
  <c r="DX384" i="25"/>
  <c r="DY384" i="25"/>
  <c r="EF384" i="25"/>
  <c r="EG384" i="25"/>
  <c r="EN384" i="25"/>
  <c r="EO384" i="25"/>
  <c r="EU384" i="25"/>
  <c r="EV384" i="25"/>
  <c r="DX385" i="25"/>
  <c r="DY385" i="25"/>
  <c r="EF385" i="25"/>
  <c r="EG385" i="25"/>
  <c r="EN385" i="25"/>
  <c r="EO385" i="25"/>
  <c r="EU385" i="25"/>
  <c r="EV385" i="25"/>
  <c r="DX386" i="25"/>
  <c r="DY386" i="25"/>
  <c r="EF386" i="25"/>
  <c r="EG386" i="25"/>
  <c r="EN386" i="25"/>
  <c r="EO386" i="25"/>
  <c r="EU386" i="25"/>
  <c r="EV386" i="25"/>
  <c r="DX387" i="25"/>
  <c r="DY387" i="25"/>
  <c r="EF387" i="25"/>
  <c r="EG387" i="25"/>
  <c r="EN387" i="25"/>
  <c r="EO387" i="25"/>
  <c r="EU387" i="25"/>
  <c r="EV387" i="25"/>
  <c r="DX388" i="25"/>
  <c r="DY388" i="25"/>
  <c r="EF388" i="25"/>
  <c r="EG388" i="25"/>
  <c r="EN388" i="25"/>
  <c r="EO388" i="25"/>
  <c r="EU388" i="25"/>
  <c r="EV388" i="25"/>
  <c r="DX389" i="25"/>
  <c r="DY389" i="25"/>
  <c r="EF389" i="25"/>
  <c r="EG389" i="25"/>
  <c r="EN389" i="25"/>
  <c r="EO389" i="25"/>
  <c r="EU389" i="25"/>
  <c r="EV389" i="25"/>
  <c r="DX390" i="25"/>
  <c r="DY390" i="25"/>
  <c r="EF390" i="25"/>
  <c r="EG390" i="25"/>
  <c r="EN390" i="25"/>
  <c r="EO390" i="25"/>
  <c r="EU390" i="25"/>
  <c r="EV390" i="25"/>
  <c r="DX391" i="25"/>
  <c r="DY391" i="25"/>
  <c r="EF391" i="25"/>
  <c r="EG391" i="25"/>
  <c r="EN391" i="25"/>
  <c r="EO391" i="25"/>
  <c r="EU391" i="25"/>
  <c r="EV391" i="25"/>
  <c r="DX392" i="25"/>
  <c r="DY392" i="25"/>
  <c r="EF392" i="25"/>
  <c r="EG392" i="25"/>
  <c r="EN392" i="25"/>
  <c r="EO392" i="25"/>
  <c r="EU392" i="25"/>
  <c r="EV392" i="25"/>
  <c r="DX393" i="25"/>
  <c r="DY393" i="25"/>
  <c r="EF393" i="25"/>
  <c r="EG393" i="25"/>
  <c r="EN393" i="25"/>
  <c r="EO393" i="25"/>
  <c r="EU393" i="25"/>
  <c r="EV393" i="25"/>
  <c r="DX394" i="25"/>
  <c r="DY394" i="25"/>
  <c r="EF394" i="25"/>
  <c r="EG394" i="25"/>
  <c r="EN394" i="25"/>
  <c r="EO394" i="25"/>
  <c r="EU394" i="25"/>
  <c r="EV394" i="25"/>
  <c r="DX395" i="25"/>
  <c r="DY395" i="25"/>
  <c r="EF395" i="25"/>
  <c r="EG395" i="25"/>
  <c r="EN395" i="25"/>
  <c r="EO395" i="25"/>
  <c r="EU395" i="25"/>
  <c r="EV395" i="25"/>
  <c r="DX396" i="25"/>
  <c r="DY396" i="25"/>
  <c r="EF396" i="25"/>
  <c r="EG396" i="25"/>
  <c r="EN396" i="25"/>
  <c r="EO396" i="25"/>
  <c r="EU396" i="25"/>
  <c r="EV396" i="25"/>
  <c r="DX397" i="25"/>
  <c r="DY397" i="25"/>
  <c r="EF397" i="25"/>
  <c r="EG397" i="25"/>
  <c r="EN397" i="25"/>
  <c r="EO397" i="25"/>
  <c r="EU397" i="25"/>
  <c r="EV397" i="25"/>
  <c r="DX398" i="25"/>
  <c r="DY398" i="25"/>
  <c r="EF398" i="25"/>
  <c r="EG398" i="25"/>
  <c r="EN398" i="25"/>
  <c r="EO398" i="25"/>
  <c r="EU398" i="25"/>
  <c r="EV398" i="25"/>
  <c r="DX399" i="25"/>
  <c r="DY399" i="25"/>
  <c r="EF399" i="25"/>
  <c r="EG399" i="25"/>
  <c r="EN399" i="25"/>
  <c r="EO399" i="25"/>
  <c r="EU399" i="25"/>
  <c r="EV399" i="25"/>
  <c r="D400" i="25"/>
  <c r="E400" i="25"/>
  <c r="F400" i="25"/>
  <c r="G400" i="25"/>
  <c r="H400" i="25"/>
  <c r="I400" i="25"/>
  <c r="J400" i="25"/>
  <c r="K400" i="25"/>
  <c r="L400" i="25"/>
  <c r="M400" i="25"/>
  <c r="N400" i="25"/>
  <c r="O400" i="25"/>
  <c r="P400" i="25"/>
  <c r="Q400" i="25"/>
  <c r="DR400" i="25"/>
  <c r="DY400" i="25" s="1"/>
  <c r="DS400" i="25"/>
  <c r="DT400" i="25"/>
  <c r="DU400" i="25"/>
  <c r="DV400" i="25"/>
  <c r="DW400" i="25"/>
  <c r="DZ400" i="25"/>
  <c r="EF400" i="25" s="1"/>
  <c r="EA400" i="25"/>
  <c r="EB400" i="25"/>
  <c r="EC400" i="25"/>
  <c r="ED400" i="25"/>
  <c r="EE400" i="25"/>
  <c r="EH400" i="25"/>
  <c r="EO400" i="25" s="1"/>
  <c r="EI400" i="25"/>
  <c r="EJ400" i="25"/>
  <c r="EK400" i="25"/>
  <c r="EL400" i="25"/>
  <c r="EM400" i="25"/>
  <c r="EP400" i="25"/>
  <c r="EU400" i="25" s="1"/>
  <c r="EQ400" i="25"/>
  <c r="ER400" i="25"/>
  <c r="ES400" i="25"/>
  <c r="ET400" i="25"/>
  <c r="S8" i="24"/>
  <c r="C3" i="22"/>
  <c r="M3" i="22" s="1"/>
  <c r="Q3" i="22"/>
  <c r="C5" i="22"/>
  <c r="K5" i="22" s="1"/>
  <c r="L5" i="22"/>
  <c r="O5" i="22"/>
  <c r="P5" i="22"/>
  <c r="Q5" i="22"/>
  <c r="C7" i="22"/>
  <c r="K7" i="22" s="1"/>
  <c r="O7" i="22"/>
  <c r="C9" i="22"/>
  <c r="Q9" i="22" s="1"/>
  <c r="C10" i="22"/>
  <c r="P10" i="22" s="1"/>
  <c r="Q10" i="22"/>
  <c r="B11" i="22"/>
  <c r="C4" i="22" s="1"/>
  <c r="C11" i="22"/>
  <c r="C13" i="22"/>
  <c r="Q13" i="22" s="1"/>
  <c r="M13" i="22"/>
  <c r="M24" i="22" s="1"/>
  <c r="C14" i="22"/>
  <c r="L14" i="22" s="1"/>
  <c r="L24" i="22" s="1"/>
  <c r="Q14" i="22"/>
  <c r="C15" i="22"/>
  <c r="C16" i="22"/>
  <c r="J16" i="22"/>
  <c r="Q16" i="22"/>
  <c r="C18" i="22"/>
  <c r="J18" i="22" s="1"/>
  <c r="O18" i="22"/>
  <c r="C19" i="22"/>
  <c r="Q19" i="22"/>
  <c r="C21" i="22"/>
  <c r="O21" i="22" s="1"/>
  <c r="P21" i="22"/>
  <c r="Q21" i="22"/>
  <c r="C22" i="22"/>
  <c r="O22" i="22" s="1"/>
  <c r="C23" i="22"/>
  <c r="N23" i="22"/>
  <c r="O23" i="22"/>
  <c r="P23" i="22"/>
  <c r="B24" i="22"/>
  <c r="C17" i="22" s="1"/>
  <c r="C24" i="22"/>
  <c r="K24" i="22"/>
  <c r="I4" i="21"/>
  <c r="J4" i="21"/>
  <c r="I5" i="21"/>
  <c r="J5" i="21"/>
  <c r="I6" i="21"/>
  <c r="J6" i="21"/>
  <c r="I7" i="21"/>
  <c r="J7" i="21"/>
  <c r="I8" i="21"/>
  <c r="J8" i="21"/>
  <c r="I9" i="21"/>
  <c r="J9" i="21"/>
  <c r="I10" i="21"/>
  <c r="J10" i="21"/>
  <c r="I11" i="21"/>
  <c r="J11" i="21"/>
  <c r="I12" i="21"/>
  <c r="J12" i="21"/>
  <c r="I13" i="21"/>
  <c r="J13" i="21"/>
  <c r="I14" i="21"/>
  <c r="J14" i="21"/>
  <c r="I15" i="21"/>
  <c r="J15" i="21"/>
  <c r="I16" i="21"/>
  <c r="J16" i="21"/>
  <c r="I17" i="21"/>
  <c r="J17" i="21"/>
  <c r="I18" i="21"/>
  <c r="J18" i="21"/>
  <c r="I19" i="21"/>
  <c r="J19" i="21"/>
  <c r="I20" i="21"/>
  <c r="J20" i="21"/>
  <c r="I21" i="21"/>
  <c r="J21" i="21"/>
  <c r="I22" i="21"/>
  <c r="J22" i="21"/>
  <c r="I23" i="21"/>
  <c r="J23" i="21"/>
  <c r="D24" i="21"/>
  <c r="E24" i="21"/>
  <c r="E42" i="21" s="1"/>
  <c r="F24" i="21"/>
  <c r="F42" i="21" s="1"/>
  <c r="G24" i="21"/>
  <c r="H24" i="21"/>
  <c r="H42" i="21" s="1"/>
  <c r="I24" i="21"/>
  <c r="K24" i="21"/>
  <c r="L24" i="21"/>
  <c r="M24" i="21"/>
  <c r="M42" i="21" s="1"/>
  <c r="N24" i="21"/>
  <c r="N42" i="21" s="1"/>
  <c r="O24" i="21"/>
  <c r="Q24" i="21"/>
  <c r="R24" i="21"/>
  <c r="W24" i="21" s="1"/>
  <c r="S24" i="21"/>
  <c r="T24" i="21"/>
  <c r="U24" i="21"/>
  <c r="U42" i="21" s="1"/>
  <c r="V24" i="21"/>
  <c r="V42" i="21" s="1"/>
  <c r="Y24" i="21"/>
  <c r="AD24" i="21" s="1"/>
  <c r="Z24" i="21"/>
  <c r="AA24" i="21"/>
  <c r="AB24" i="21"/>
  <c r="AC24" i="21"/>
  <c r="AC42" i="21" s="1"/>
  <c r="AF24" i="21"/>
  <c r="AK24" i="21" s="1"/>
  <c r="AG24" i="21"/>
  <c r="AL24" i="21" s="1"/>
  <c r="AH24" i="21"/>
  <c r="AI24" i="21"/>
  <c r="AJ24" i="21"/>
  <c r="AM24" i="21"/>
  <c r="AR24" i="21" s="1"/>
  <c r="AN24" i="21"/>
  <c r="AS24" i="21" s="1"/>
  <c r="AO24" i="21"/>
  <c r="AO42" i="21" s="1"/>
  <c r="AP24" i="21"/>
  <c r="AQ24" i="21"/>
  <c r="AT24" i="21"/>
  <c r="AZ24" i="21" s="1"/>
  <c r="AU24" i="21"/>
  <c r="AV24" i="21"/>
  <c r="AV42" i="21" s="1"/>
  <c r="AW24" i="21"/>
  <c r="AW42" i="21" s="1"/>
  <c r="AX24" i="21"/>
  <c r="BA24" i="21"/>
  <c r="BA42" i="21" s="1"/>
  <c r="BB24" i="21"/>
  <c r="BB42" i="21" s="1"/>
  <c r="BC24" i="21"/>
  <c r="BD24" i="21"/>
  <c r="BD42" i="21" s="1"/>
  <c r="BE24" i="21"/>
  <c r="BE42" i="21" s="1"/>
  <c r="BH24" i="21"/>
  <c r="BI24" i="21"/>
  <c r="BI42" i="21" s="1"/>
  <c r="BJ24" i="21"/>
  <c r="BJ42" i="21" s="1"/>
  <c r="BK24" i="21"/>
  <c r="BL24" i="21"/>
  <c r="BL42" i="21" s="1"/>
  <c r="BM24" i="21"/>
  <c r="BM42" i="21" s="1"/>
  <c r="BP24" i="21"/>
  <c r="BQ24" i="21"/>
  <c r="BQ42" i="21" s="1"/>
  <c r="BR24" i="21"/>
  <c r="BR42" i="21" s="1"/>
  <c r="BS24" i="21"/>
  <c r="BT24" i="21"/>
  <c r="BT42" i="21" s="1"/>
  <c r="BU24" i="21"/>
  <c r="BU42" i="21" s="1"/>
  <c r="BX24" i="21"/>
  <c r="BY24" i="21"/>
  <c r="BY42" i="21" s="1"/>
  <c r="BZ24" i="21"/>
  <c r="BZ42" i="21" s="1"/>
  <c r="CA24" i="21"/>
  <c r="CB24" i="21"/>
  <c r="CB42" i="21" s="1"/>
  <c r="CC24" i="21"/>
  <c r="CC42" i="21" s="1"/>
  <c r="CF24" i="21"/>
  <c r="CG24" i="21"/>
  <c r="CG42" i="21" s="1"/>
  <c r="CH24" i="21"/>
  <c r="CH42" i="21" s="1"/>
  <c r="CI24" i="21"/>
  <c r="CJ24" i="21"/>
  <c r="CJ42" i="21" s="1"/>
  <c r="CK24" i="21"/>
  <c r="CK42" i="21" s="1"/>
  <c r="CN24" i="21"/>
  <c r="CO24" i="21"/>
  <c r="CO42" i="21" s="1"/>
  <c r="CP24" i="21"/>
  <c r="CP42" i="21" s="1"/>
  <c r="CQ24" i="21"/>
  <c r="CR24" i="21"/>
  <c r="CR42" i="21" s="1"/>
  <c r="CS24" i="21"/>
  <c r="CS42" i="21" s="1"/>
  <c r="CV24" i="21"/>
  <c r="CW24" i="21"/>
  <c r="CW42" i="21" s="1"/>
  <c r="CX24" i="21"/>
  <c r="CX42" i="21" s="1"/>
  <c r="CY24" i="21"/>
  <c r="CZ24" i="21"/>
  <c r="CZ42" i="21" s="1"/>
  <c r="DA24" i="21"/>
  <c r="DA42" i="21" s="1"/>
  <c r="DD24" i="21"/>
  <c r="DE24" i="21"/>
  <c r="DE42" i="21" s="1"/>
  <c r="DF24" i="21"/>
  <c r="DF42" i="21" s="1"/>
  <c r="DG24" i="21"/>
  <c r="DH24" i="21"/>
  <c r="DH42" i="21" s="1"/>
  <c r="D38" i="21"/>
  <c r="I38" i="21" s="1"/>
  <c r="E38" i="21"/>
  <c r="F38" i="21"/>
  <c r="G38" i="21"/>
  <c r="H38" i="21"/>
  <c r="K38" i="21"/>
  <c r="P38" i="21" s="1"/>
  <c r="L38" i="21"/>
  <c r="Q38" i="21" s="1"/>
  <c r="M38" i="21"/>
  <c r="N38" i="21"/>
  <c r="O38" i="21"/>
  <c r="R38" i="21"/>
  <c r="W38" i="21" s="1"/>
  <c r="S38" i="21"/>
  <c r="X38" i="21" s="1"/>
  <c r="T38" i="21"/>
  <c r="T42" i="21" s="1"/>
  <c r="U38" i="21"/>
  <c r="V38" i="21"/>
  <c r="Y38" i="21"/>
  <c r="AE38" i="21" s="1"/>
  <c r="Z38" i="21"/>
  <c r="AA38" i="21"/>
  <c r="AA42" i="21" s="1"/>
  <c r="AB38" i="21"/>
  <c r="AB42" i="21" s="1"/>
  <c r="AC38" i="21"/>
  <c r="AF38" i="21"/>
  <c r="AK38" i="21" s="1"/>
  <c r="AG38" i="21"/>
  <c r="AL38" i="21" s="1"/>
  <c r="AH38" i="21"/>
  <c r="AI38" i="21"/>
  <c r="AI42" i="21" s="1"/>
  <c r="AJ38" i="21"/>
  <c r="AJ42" i="21" s="1"/>
  <c r="AM38" i="21"/>
  <c r="AN38" i="21"/>
  <c r="AS38" i="21" s="1"/>
  <c r="AO38" i="21"/>
  <c r="AP38" i="21"/>
  <c r="AQ38" i="21"/>
  <c r="AQ42" i="21" s="1"/>
  <c r="AR38" i="21"/>
  <c r="AT38" i="21"/>
  <c r="AU38" i="21"/>
  <c r="AV38" i="21"/>
  <c r="AW38" i="21"/>
  <c r="AY38" i="21" s="1"/>
  <c r="AX38" i="21"/>
  <c r="AZ38" i="21"/>
  <c r="BA38" i="21"/>
  <c r="BF38" i="21" s="1"/>
  <c r="BB38" i="21"/>
  <c r="BC38" i="21"/>
  <c r="BD38" i="21"/>
  <c r="BE38" i="21"/>
  <c r="BG38" i="21" s="1"/>
  <c r="BH38" i="21"/>
  <c r="BN38" i="21" s="1"/>
  <c r="BI38" i="21"/>
  <c r="BJ38" i="21"/>
  <c r="BK38" i="21"/>
  <c r="BL38" i="21"/>
  <c r="BM38" i="21"/>
  <c r="BP38" i="21"/>
  <c r="BV38" i="21" s="1"/>
  <c r="BQ38" i="21"/>
  <c r="BR38" i="21"/>
  <c r="BS38" i="21"/>
  <c r="BT38" i="21"/>
  <c r="BU38" i="21"/>
  <c r="BX38" i="21"/>
  <c r="CD38" i="21" s="1"/>
  <c r="BY38" i="21"/>
  <c r="BZ38" i="21"/>
  <c r="CA38" i="21"/>
  <c r="CB38" i="21"/>
  <c r="CC38" i="21"/>
  <c r="CF38" i="21"/>
  <c r="CL38" i="21" s="1"/>
  <c r="CG38" i="21"/>
  <c r="CH38" i="21"/>
  <c r="CI38" i="21"/>
  <c r="CJ38" i="21"/>
  <c r="CK38" i="21"/>
  <c r="CN38" i="21"/>
  <c r="CT38" i="21" s="1"/>
  <c r="CO38" i="21"/>
  <c r="CP38" i="21"/>
  <c r="CQ38" i="21"/>
  <c r="CR38" i="21"/>
  <c r="CS38" i="21"/>
  <c r="CV38" i="21"/>
  <c r="DB38" i="21" s="1"/>
  <c r="CW38" i="21"/>
  <c r="CX38" i="21"/>
  <c r="CY38" i="21"/>
  <c r="CZ38" i="21"/>
  <c r="DA38" i="21"/>
  <c r="DD38" i="21"/>
  <c r="DD42" i="21" s="1"/>
  <c r="DE38" i="21"/>
  <c r="DF38" i="21"/>
  <c r="DG38" i="21"/>
  <c r="DH38" i="21"/>
  <c r="D41" i="21"/>
  <c r="J41" i="21" s="1"/>
  <c r="E41" i="21"/>
  <c r="F41" i="21"/>
  <c r="G41" i="21"/>
  <c r="G42" i="21" s="1"/>
  <c r="H41" i="21"/>
  <c r="K41" i="21"/>
  <c r="P41" i="21" s="1"/>
  <c r="L41" i="21"/>
  <c r="Q41" i="21" s="1"/>
  <c r="M41" i="21"/>
  <c r="N41" i="21"/>
  <c r="O41" i="21"/>
  <c r="O42" i="21" s="1"/>
  <c r="R41" i="21"/>
  <c r="S41" i="21"/>
  <c r="X41" i="21" s="1"/>
  <c r="T41" i="21"/>
  <c r="U41" i="21"/>
  <c r="V41" i="21"/>
  <c r="W41" i="21"/>
  <c r="Y41" i="21"/>
  <c r="Z41" i="21"/>
  <c r="AA41" i="21"/>
  <c r="AB41" i="21"/>
  <c r="AD41" i="21" s="1"/>
  <c r="AC41" i="21"/>
  <c r="AE41" i="21"/>
  <c r="AF41" i="21"/>
  <c r="AK41" i="21" s="1"/>
  <c r="AG41" i="21"/>
  <c r="AH41" i="21"/>
  <c r="AI41" i="21"/>
  <c r="AJ41" i="21"/>
  <c r="AL41" i="21" s="1"/>
  <c r="AM41" i="21"/>
  <c r="AR41" i="21" s="1"/>
  <c r="AN41" i="21"/>
  <c r="AO41" i="21"/>
  <c r="AP41" i="21"/>
  <c r="AQ41" i="21"/>
  <c r="AT41" i="21"/>
  <c r="AY41" i="21" s="1"/>
  <c r="AU41" i="21"/>
  <c r="AZ41" i="21" s="1"/>
  <c r="AV41" i="21"/>
  <c r="AW41" i="21"/>
  <c r="AX41" i="21"/>
  <c r="BA41" i="21"/>
  <c r="BF41" i="21" s="1"/>
  <c r="BB41" i="21"/>
  <c r="BG41" i="21" s="1"/>
  <c r="BC41" i="21"/>
  <c r="BC42" i="21" s="1"/>
  <c r="BD41" i="21"/>
  <c r="BE41" i="21"/>
  <c r="BH41" i="21"/>
  <c r="BN41" i="21" s="1"/>
  <c r="BI41" i="21"/>
  <c r="BJ41" i="21"/>
  <c r="BK41" i="21"/>
  <c r="BK42" i="21" s="1"/>
  <c r="BL41" i="21"/>
  <c r="BM41" i="21"/>
  <c r="BP41" i="21"/>
  <c r="BV41" i="21" s="1"/>
  <c r="BQ41" i="21"/>
  <c r="BR41" i="21"/>
  <c r="BS41" i="21"/>
  <c r="BS42" i="21" s="1"/>
  <c r="BT41" i="21"/>
  <c r="BU41" i="21"/>
  <c r="BX41" i="21"/>
  <c r="CD41" i="21" s="1"/>
  <c r="BY41" i="21"/>
  <c r="BZ41" i="21"/>
  <c r="CA41" i="21"/>
  <c r="CA42" i="21" s="1"/>
  <c r="CB41" i="21"/>
  <c r="CC41" i="21"/>
  <c r="CF41" i="21"/>
  <c r="CL41" i="21" s="1"/>
  <c r="CG41" i="21"/>
  <c r="CH41" i="21"/>
  <c r="CI41" i="21"/>
  <c r="CI42" i="21" s="1"/>
  <c r="CJ41" i="21"/>
  <c r="CK41" i="21"/>
  <c r="CN41" i="21"/>
  <c r="CT41" i="21" s="1"/>
  <c r="CO41" i="21"/>
  <c r="CP41" i="21"/>
  <c r="CQ41" i="21"/>
  <c r="CQ42" i="21" s="1"/>
  <c r="CR41" i="21"/>
  <c r="CS41" i="21"/>
  <c r="CV41" i="21"/>
  <c r="DB41" i="21" s="1"/>
  <c r="CW41" i="21"/>
  <c r="CX41" i="21"/>
  <c r="CY41" i="21"/>
  <c r="CY42" i="21" s="1"/>
  <c r="CZ41" i="21"/>
  <c r="DA41" i="21"/>
  <c r="DD41" i="21"/>
  <c r="DE41" i="21"/>
  <c r="DF41" i="21"/>
  <c r="DG41" i="21"/>
  <c r="DG42" i="21" s="1"/>
  <c r="DH41" i="21"/>
  <c r="R42" i="21"/>
  <c r="Z42" i="21"/>
  <c r="AH42" i="21"/>
  <c r="AP42" i="21"/>
  <c r="AX42" i="21"/>
  <c r="EG400" i="25" l="1"/>
  <c r="EN400" i="25"/>
  <c r="EV400" i="25"/>
  <c r="DX400" i="25"/>
  <c r="J17" i="22"/>
  <c r="P17" i="22"/>
  <c r="O24" i="22"/>
  <c r="J24" i="22"/>
  <c r="L4" i="22"/>
  <c r="M4" i="22"/>
  <c r="P4" i="22"/>
  <c r="Q4" i="22"/>
  <c r="Q22" i="22"/>
  <c r="N22" i="22"/>
  <c r="N24" i="22" s="1"/>
  <c r="C20" i="22"/>
  <c r="C6" i="22"/>
  <c r="C8" i="22"/>
  <c r="M5" i="22"/>
  <c r="P22" i="22"/>
  <c r="BF42" i="21"/>
  <c r="BG42" i="21"/>
  <c r="CV42" i="21"/>
  <c r="CN42" i="21"/>
  <c r="CF42" i="21"/>
  <c r="BX42" i="21"/>
  <c r="BP42" i="21"/>
  <c r="BH42" i="21"/>
  <c r="L42" i="21"/>
  <c r="D42" i="21"/>
  <c r="I41" i="21"/>
  <c r="AD38" i="21"/>
  <c r="DC24" i="21"/>
  <c r="CU24" i="21"/>
  <c r="CM24" i="21"/>
  <c r="CE24" i="21"/>
  <c r="BW24" i="21"/>
  <c r="BO24" i="21"/>
  <c r="BG24" i="21"/>
  <c r="AY24" i="21"/>
  <c r="S42" i="21"/>
  <c r="W42" i="21" s="1"/>
  <c r="K42" i="21"/>
  <c r="DB24" i="21"/>
  <c r="CT24" i="21"/>
  <c r="CL24" i="21"/>
  <c r="CD24" i="21"/>
  <c r="BV24" i="21"/>
  <c r="BN24" i="21"/>
  <c r="BF24" i="21"/>
  <c r="J24" i="21"/>
  <c r="AG42" i="21"/>
  <c r="Y42" i="21"/>
  <c r="DC38" i="21"/>
  <c r="CU38" i="21"/>
  <c r="CM38" i="21"/>
  <c r="CE38" i="21"/>
  <c r="BW38" i="21"/>
  <c r="BO38" i="21"/>
  <c r="X24" i="21"/>
  <c r="P24" i="21"/>
  <c r="AN42" i="21"/>
  <c r="AF42" i="21"/>
  <c r="AS41" i="21"/>
  <c r="J38" i="21"/>
  <c r="AE24" i="21"/>
  <c r="AU42" i="21"/>
  <c r="AM42" i="21"/>
  <c r="AT42" i="21"/>
  <c r="DC41" i="21"/>
  <c r="CU41" i="21"/>
  <c r="CM41" i="21"/>
  <c r="CE41" i="21"/>
  <c r="BW41" i="21"/>
  <c r="BO41" i="21"/>
  <c r="P20" i="22" l="1"/>
  <c r="Q20" i="22"/>
  <c r="Q24" i="22" s="1"/>
  <c r="P24" i="22"/>
  <c r="N8" i="22"/>
  <c r="K8" i="22"/>
  <c r="J6" i="22"/>
  <c r="J11" i="22" s="1"/>
  <c r="O6" i="22"/>
  <c r="O11" i="22" s="1"/>
  <c r="K6" i="22"/>
  <c r="P6" i="22"/>
  <c r="P11" i="22" s="1"/>
  <c r="M6" i="22"/>
  <c r="M11" i="22" s="1"/>
  <c r="N6" i="22"/>
  <c r="Q6" i="22"/>
  <c r="Q11" i="22" s="1"/>
  <c r="L6" i="22"/>
  <c r="L11" i="22" s="1"/>
  <c r="CM42" i="21"/>
  <c r="CL42" i="21"/>
  <c r="CT42" i="21"/>
  <c r="CU42" i="21"/>
  <c r="X42" i="21"/>
  <c r="DB42" i="21"/>
  <c r="DC42" i="21"/>
  <c r="AK42" i="21"/>
  <c r="AL42" i="21"/>
  <c r="BV42" i="21"/>
  <c r="BW42" i="21"/>
  <c r="P42" i="21"/>
  <c r="Q42" i="21"/>
  <c r="CD42" i="21"/>
  <c r="CE42" i="21"/>
  <c r="I42" i="21"/>
  <c r="J42" i="21"/>
  <c r="AY42" i="21"/>
  <c r="AZ42" i="21"/>
  <c r="AS42" i="21"/>
  <c r="AR42" i="21"/>
  <c r="AD42" i="21"/>
  <c r="AE42" i="21"/>
  <c r="BO42" i="21"/>
  <c r="BN42" i="21"/>
  <c r="N11" i="22" l="1"/>
  <c r="K11" i="22"/>
</calcChain>
</file>

<file path=xl/sharedStrings.xml><?xml version="1.0" encoding="utf-8"?>
<sst xmlns="http://schemas.openxmlformats.org/spreadsheetml/2006/main" count="13827" uniqueCount="2901">
  <si>
    <t>Lipid number</t>
  </si>
  <si>
    <t>lipid0157</t>
  </si>
  <si>
    <t>DGMG(16:0)</t>
  </si>
  <si>
    <t>lipid0158</t>
  </si>
  <si>
    <t>DGMG(16:4-O)</t>
  </si>
  <si>
    <t>lipid0159</t>
  </si>
  <si>
    <t>DGMG(18:3)</t>
  </si>
  <si>
    <t>lipid0160</t>
  </si>
  <si>
    <t>DGMG(18:4-O)</t>
  </si>
  <si>
    <t>lipid0161</t>
  </si>
  <si>
    <t>DGDG(34:6)</t>
  </si>
  <si>
    <t>lipid0162</t>
  </si>
  <si>
    <t>DGDG(34:5)</t>
  </si>
  <si>
    <t>lipid0163</t>
  </si>
  <si>
    <t>DGDG(34:4)</t>
  </si>
  <si>
    <t>lipid0164</t>
  </si>
  <si>
    <t>DGDG(34:3)</t>
  </si>
  <si>
    <t>lipid0167</t>
  </si>
  <si>
    <t>DGDG(36:6)</t>
  </si>
  <si>
    <t>lipid0168</t>
  </si>
  <si>
    <t>DGDG(36:5)</t>
  </si>
  <si>
    <t>lipid0169</t>
  </si>
  <si>
    <t>DGDG(36:4)</t>
  </si>
  <si>
    <t>lipid0170</t>
  </si>
  <si>
    <t>DGDG(36:3)</t>
  </si>
  <si>
    <t>lipid0173</t>
  </si>
  <si>
    <t>lipid0174</t>
  </si>
  <si>
    <t>lipid0175</t>
  </si>
  <si>
    <t>lipid0024</t>
  </si>
  <si>
    <t>LPC(16:1)</t>
  </si>
  <si>
    <t>lipid0025</t>
  </si>
  <si>
    <t>LPC(16:0)</t>
  </si>
  <si>
    <t>lipid0026</t>
  </si>
  <si>
    <t>LPC(18:3)</t>
  </si>
  <si>
    <t>lipid0027</t>
  </si>
  <si>
    <t>LPC(18:2)</t>
  </si>
  <si>
    <t>lipid0028</t>
  </si>
  <si>
    <t>LPC(18:1)</t>
  </si>
  <si>
    <t>lipid0052</t>
  </si>
  <si>
    <t>LPE(16:0)</t>
  </si>
  <si>
    <t>lipid0053</t>
  </si>
  <si>
    <t>LPE(18:3)</t>
  </si>
  <si>
    <t>lipid0054</t>
  </si>
  <si>
    <t>LPE(18:2)</t>
  </si>
  <si>
    <t>lipid0055</t>
  </si>
  <si>
    <t>LPE(18:1)</t>
  </si>
  <si>
    <t>lipid0255</t>
  </si>
  <si>
    <t>lipid0256</t>
  </si>
  <si>
    <t>lipid0257</t>
  </si>
  <si>
    <t>lipid0258</t>
  </si>
  <si>
    <t>lipid0259</t>
  </si>
  <si>
    <t>lipid0260</t>
  </si>
  <si>
    <t>lipid0261</t>
  </si>
  <si>
    <t>lipid0262</t>
  </si>
  <si>
    <t>lipid0263</t>
  </si>
  <si>
    <t>lipid0816</t>
  </si>
  <si>
    <t>lipid0817</t>
  </si>
  <si>
    <t>lipid0818</t>
  </si>
  <si>
    <t>lipid0212</t>
  </si>
  <si>
    <t>GIPC(42:2)-3</t>
  </si>
  <si>
    <t>lipid0210</t>
  </si>
  <si>
    <t>GIPC(42:1)-3</t>
  </si>
  <si>
    <t>lipid0226</t>
  </si>
  <si>
    <t>GlcCer(34:1)-2</t>
  </si>
  <si>
    <t>lipid0227</t>
  </si>
  <si>
    <t>GlcCer(34:1)-3</t>
  </si>
  <si>
    <t>lipid0233</t>
  </si>
  <si>
    <t>GlcCer(40:1)-3</t>
  </si>
  <si>
    <t>lipid0237</t>
  </si>
  <si>
    <t>GlcCer(42:2)-3</t>
  </si>
  <si>
    <t>lipid0132</t>
  </si>
  <si>
    <t>MGMG(16:3)</t>
  </si>
  <si>
    <t>lipid0133</t>
  </si>
  <si>
    <t>MGMG(16:0)</t>
  </si>
  <si>
    <t>lipid0135</t>
  </si>
  <si>
    <t>MGMG(18:3)</t>
  </si>
  <si>
    <t>lipid0136</t>
  </si>
  <si>
    <t>MGMG(18:4-O)</t>
  </si>
  <si>
    <t>lipid0138</t>
  </si>
  <si>
    <t>MGDG(30:6-O)</t>
  </si>
  <si>
    <t>lipid0140</t>
  </si>
  <si>
    <t>MGDG(34:6)</t>
  </si>
  <si>
    <t>lipid0141</t>
  </si>
  <si>
    <t>MGDG(34:5)</t>
  </si>
  <si>
    <t>lipid0142</t>
  </si>
  <si>
    <t>MGDG(34:4)</t>
  </si>
  <si>
    <t>lipid0143</t>
  </si>
  <si>
    <t>MGDG(34:3)</t>
  </si>
  <si>
    <t>lipid0808</t>
  </si>
  <si>
    <t>MGDG(35:3)</t>
  </si>
  <si>
    <t>lipid0146</t>
  </si>
  <si>
    <t>lipid0147</t>
  </si>
  <si>
    <t>lipid0148</t>
  </si>
  <si>
    <t>lipid0149</t>
  </si>
  <si>
    <t>MGDG(36:3)</t>
  </si>
  <si>
    <t>lipid0152</t>
  </si>
  <si>
    <t>lipid0153</t>
  </si>
  <si>
    <t>lipid0154</t>
  </si>
  <si>
    <t>lipid0448</t>
  </si>
  <si>
    <t>acMGDG(16:3/34:6)</t>
  </si>
  <si>
    <t>lipid0454</t>
  </si>
  <si>
    <t>lipid0468</t>
  </si>
  <si>
    <t>lipid0473</t>
  </si>
  <si>
    <t>acMGDG(16:0/34:6)</t>
  </si>
  <si>
    <t>lipid0474</t>
  </si>
  <si>
    <t>acMGDG(16:0/34:7-O)</t>
  </si>
  <si>
    <t>lipid0476</t>
  </si>
  <si>
    <t>lipid0483</t>
  </si>
  <si>
    <t>acMGDG(16:0/36:8-2O)</t>
  </si>
  <si>
    <t>lipid0489</t>
  </si>
  <si>
    <t>lipid0495</t>
  </si>
  <si>
    <t xml:space="preserve">acMGDG(16:4-O/36:8-2O) </t>
  </si>
  <si>
    <t>lipid0498</t>
  </si>
  <si>
    <t>lipid0500</t>
  </si>
  <si>
    <t>acMGDG(16:3-O/36:8-2O)</t>
  </si>
  <si>
    <t>lipid0501</t>
  </si>
  <si>
    <t>acMGDG(18:3/34:6)</t>
  </si>
  <si>
    <t>lipid0503</t>
  </si>
  <si>
    <t>acMGDG(18:3/34:7-O)</t>
  </si>
  <si>
    <t>lipid0505</t>
  </si>
  <si>
    <t>lipid0506</t>
  </si>
  <si>
    <t>lipid0508</t>
  </si>
  <si>
    <t>acMGDG(18:3/36:7-O)</t>
  </si>
  <si>
    <t>lipid0512</t>
  </si>
  <si>
    <t>acMGDG(18:3/36:8-2O)</t>
  </si>
  <si>
    <t>lipid0514</t>
  </si>
  <si>
    <t>acMGDG(18:2/34:6)</t>
  </si>
  <si>
    <t>lipid0515</t>
  </si>
  <si>
    <t xml:space="preserve">acMGDG(18:2/34:7-O) </t>
  </si>
  <si>
    <t>lipid0516</t>
  </si>
  <si>
    <t>acMGDG(18:2/34:8-2O)</t>
  </si>
  <si>
    <t>lipid0518</t>
  </si>
  <si>
    <t>acMGDG(18:2/36:8-2O)</t>
  </si>
  <si>
    <t>lipid0519</t>
  </si>
  <si>
    <t>lipid0522</t>
  </si>
  <si>
    <t>lipid0525</t>
  </si>
  <si>
    <t>lipid0526</t>
  </si>
  <si>
    <t xml:space="preserve">acMGDG(18:0/34:6) </t>
  </si>
  <si>
    <t>lipid0528</t>
  </si>
  <si>
    <t>lipid0532</t>
  </si>
  <si>
    <t xml:space="preserve">acMGDG(18:4-O/34:6) </t>
  </si>
  <si>
    <t>lipid0533</t>
  </si>
  <si>
    <t xml:space="preserve">acMGDG(18:4-O/34:7-O) </t>
  </si>
  <si>
    <t>lipid0535</t>
  </si>
  <si>
    <t>lipid0537</t>
  </si>
  <si>
    <t>acMGDG(18:4-O/36:7-O)</t>
  </si>
  <si>
    <t>lipid0538</t>
  </si>
  <si>
    <t>acMGDG(18:4-O/36:6-O)</t>
  </si>
  <si>
    <t>lipid0540</t>
  </si>
  <si>
    <t>lipid0541</t>
  </si>
  <si>
    <t>acMGDG(18:4-O/36:6-2O)</t>
  </si>
  <si>
    <t>lipid0542</t>
  </si>
  <si>
    <t>acMGDG(18:3-O/34:6)</t>
  </si>
  <si>
    <t>lipid0543</t>
  </si>
  <si>
    <t>acMGDG(18:3-O/34:7-O)</t>
  </si>
  <si>
    <t>lipid0544</t>
  </si>
  <si>
    <t>lipid0545</t>
  </si>
  <si>
    <t>acMGDG(18:3-O/36:7-O)</t>
  </si>
  <si>
    <t>lipid0546</t>
  </si>
  <si>
    <t>acMGDG(18:3-O/36:6-O)</t>
  </si>
  <si>
    <t>lipid0548</t>
  </si>
  <si>
    <t xml:space="preserve">acMGDG(18:3-O/36:8-2O) </t>
  </si>
  <si>
    <t>lipid0551</t>
  </si>
  <si>
    <t>lipid0553</t>
  </si>
  <si>
    <t xml:space="preserve">acMGDG(18:2-O/36:8-2O) </t>
  </si>
  <si>
    <t>lipid0556</t>
  </si>
  <si>
    <t>lipid0558</t>
  </si>
  <si>
    <t xml:space="preserve">acMGDG(18:5-2O/36:8-2O) </t>
  </si>
  <si>
    <t>lipid0559</t>
  </si>
  <si>
    <t xml:space="preserve">acMGDG(18:4-2O/34:6) </t>
  </si>
  <si>
    <t>lipid0560</t>
  </si>
  <si>
    <t>acMGDG(18:4-2O/34:7-O)</t>
  </si>
  <si>
    <t>lipid0561</t>
  </si>
  <si>
    <t>lipid0565</t>
  </si>
  <si>
    <t>acMGDG(18:4-2O/36:8-2O)</t>
  </si>
  <si>
    <t>lipid0566</t>
  </si>
  <si>
    <t>acMGDG(18:3-2O/34:6)</t>
  </si>
  <si>
    <t>lipid0570</t>
  </si>
  <si>
    <t>lipid0574</t>
  </si>
  <si>
    <t>lipid0575</t>
  </si>
  <si>
    <t>lipid0580</t>
  </si>
  <si>
    <t>acMGDG(18:3-2O/36:8-2O)</t>
  </si>
  <si>
    <t>lipid0586</t>
  </si>
  <si>
    <t>acMGDG(18:4-3O/34:6)</t>
  </si>
  <si>
    <t>lipid0587</t>
  </si>
  <si>
    <t xml:space="preserve">acMGDG(18:4-3O/34:7-O) </t>
  </si>
  <si>
    <t>lipid0588</t>
  </si>
  <si>
    <t>lipid0591</t>
  </si>
  <si>
    <t>acMGDG(18:3-3O/34:6)</t>
  </si>
  <si>
    <t>lipid0592</t>
  </si>
  <si>
    <t>lipid0595</t>
  </si>
  <si>
    <t>acMGDG(18:3-3O/36:8-2O)</t>
  </si>
  <si>
    <t>lipid0596</t>
  </si>
  <si>
    <t>lipid0599</t>
  </si>
  <si>
    <t>acDGDG(18:4-O/34:6)</t>
  </si>
  <si>
    <t>lipid0600</t>
  </si>
  <si>
    <t>acDGDG(18:4-O/34:7-O)</t>
  </si>
  <si>
    <t>lipid0601</t>
  </si>
  <si>
    <t>lipid0603</t>
  </si>
  <si>
    <t>acDGDG(18:4-O/36:8-2O)</t>
  </si>
  <si>
    <t>lipid0248</t>
  </si>
  <si>
    <t>lipid0249</t>
  </si>
  <si>
    <t>lipid0250</t>
  </si>
  <si>
    <t>lipid0305</t>
  </si>
  <si>
    <t>TeGDG(34:6)</t>
  </si>
  <si>
    <t>lipid0309</t>
  </si>
  <si>
    <t>TeGDG(36:6)</t>
  </si>
  <si>
    <t>lipid0294</t>
  </si>
  <si>
    <t>TrGDG(34:6)</t>
  </si>
  <si>
    <t>lipid0298</t>
  </si>
  <si>
    <t>TrGDG(36:6)</t>
  </si>
  <si>
    <t>lipid0121</t>
  </si>
  <si>
    <t>PA(34:6)</t>
  </si>
  <si>
    <t>lipid0123</t>
  </si>
  <si>
    <t>PA(34:4)</t>
  </si>
  <si>
    <t>lipid0124</t>
  </si>
  <si>
    <t>PA(34:3)</t>
  </si>
  <si>
    <t>lipid0125</t>
  </si>
  <si>
    <t>PA(34:2)</t>
  </si>
  <si>
    <t>lipid0126</t>
  </si>
  <si>
    <t>PA(34:1)</t>
  </si>
  <si>
    <t>lipid0127</t>
  </si>
  <si>
    <t>PA(36:6)</t>
  </si>
  <si>
    <t>lipid0128</t>
  </si>
  <si>
    <t>PA(36:5)</t>
  </si>
  <si>
    <t>lipid0129</t>
  </si>
  <si>
    <t>PA(36:4)</t>
  </si>
  <si>
    <t>lipid0130</t>
  </si>
  <si>
    <t>PA(36:3)</t>
  </si>
  <si>
    <t>lipid0131</t>
  </si>
  <si>
    <t>PA(36:2)</t>
  </si>
  <si>
    <t>lipid0840</t>
  </si>
  <si>
    <t>PC(32:3)</t>
  </si>
  <si>
    <t>lipid0841</t>
  </si>
  <si>
    <t>PC(32:1)</t>
  </si>
  <si>
    <t>lipid0030</t>
  </si>
  <si>
    <t>PC(32:0)</t>
  </si>
  <si>
    <t>lipid0842</t>
  </si>
  <si>
    <t>PC(34:6)</t>
  </si>
  <si>
    <t>lipid0032</t>
  </si>
  <si>
    <t>PC(34:4)</t>
  </si>
  <si>
    <t>lipid0033</t>
  </si>
  <si>
    <t>PC(34:3)</t>
  </si>
  <si>
    <t>lipid0034</t>
  </si>
  <si>
    <t>PC(34:2)</t>
  </si>
  <si>
    <t>lipid0035</t>
  </si>
  <si>
    <t>PC(34:1)</t>
  </si>
  <si>
    <t>lipid0036</t>
  </si>
  <si>
    <t>PC(36:6)</t>
  </si>
  <si>
    <t>lipid0037</t>
  </si>
  <si>
    <t>PC(36:5)</t>
  </si>
  <si>
    <t>lipid0038</t>
  </si>
  <si>
    <t>PC(36:4)</t>
  </si>
  <si>
    <t>lipid0039</t>
  </si>
  <si>
    <t>PC(36:3)</t>
  </si>
  <si>
    <t>lipid0040</t>
  </si>
  <si>
    <t>PC(36:2)</t>
  </si>
  <si>
    <t>lipid0042</t>
  </si>
  <si>
    <t>PC(38:6)</t>
  </si>
  <si>
    <t>lipid0043</t>
  </si>
  <si>
    <t>PC(38:5)</t>
  </si>
  <si>
    <t>lipid0044</t>
  </si>
  <si>
    <t>PC(38:4)</t>
  </si>
  <si>
    <t>lipid0045</t>
  </si>
  <si>
    <t>PC(38:3)</t>
  </si>
  <si>
    <t>lipid0046</t>
  </si>
  <si>
    <t>PC(38:2)</t>
  </si>
  <si>
    <t>lipid0047</t>
  </si>
  <si>
    <t>PC(40:5)</t>
  </si>
  <si>
    <t>lipid0048</t>
  </si>
  <si>
    <t>PC(40:4)</t>
  </si>
  <si>
    <t>lipid0049</t>
  </si>
  <si>
    <t>PC(40:3)</t>
  </si>
  <si>
    <t>lipid0050</t>
  </si>
  <si>
    <t>PC(40:2)</t>
  </si>
  <si>
    <t>lipid0057</t>
  </si>
  <si>
    <t>PE(32:3)</t>
  </si>
  <si>
    <t>lipid0059</t>
  </si>
  <si>
    <t>PE(32:1)</t>
  </si>
  <si>
    <t>lipid0060</t>
  </si>
  <si>
    <t>PE(32:0)</t>
  </si>
  <si>
    <t>lipid0061</t>
  </si>
  <si>
    <t>PE(34:4)</t>
  </si>
  <si>
    <t>lipid0062</t>
  </si>
  <si>
    <t>PE(34:3)</t>
  </si>
  <si>
    <t>lipid0063</t>
  </si>
  <si>
    <t>PE(34:2)</t>
  </si>
  <si>
    <t>lipid0065</t>
  </si>
  <si>
    <t>PE(36:6)</t>
  </si>
  <si>
    <t>lipid0066</t>
  </si>
  <si>
    <t>PE(36:5)</t>
  </si>
  <si>
    <t>lipid0067</t>
  </si>
  <si>
    <t>PE(36:4)</t>
  </si>
  <si>
    <t>lipid0068</t>
  </si>
  <si>
    <t>PE(36:3)</t>
  </si>
  <si>
    <t>lipid0069</t>
  </si>
  <si>
    <t>PE(36:2)</t>
  </si>
  <si>
    <t>lipid0072</t>
  </si>
  <si>
    <t>PE(38:5)</t>
  </si>
  <si>
    <t>lipid0073</t>
  </si>
  <si>
    <t>PE(38:4)</t>
  </si>
  <si>
    <t>lipid0074</t>
  </si>
  <si>
    <t>PE(38:3)</t>
  </si>
  <si>
    <t>lipid0807</t>
  </si>
  <si>
    <t>PE(38:2)</t>
  </si>
  <si>
    <t>lipid0075</t>
  </si>
  <si>
    <t>PE(40:3)</t>
  </si>
  <si>
    <t>lipid0076</t>
  </si>
  <si>
    <t>PE(40:2)</t>
  </si>
  <si>
    <t>lipid0078</t>
  </si>
  <si>
    <t>lipid0079</t>
  </si>
  <si>
    <t>PE(42:2)</t>
  </si>
  <si>
    <t>lipid0007</t>
  </si>
  <si>
    <t>PG(32:1)</t>
  </si>
  <si>
    <t>lipid0008</t>
  </si>
  <si>
    <t>PG(32:0)</t>
  </si>
  <si>
    <t>lipid0009</t>
  </si>
  <si>
    <t>PG(34:4)</t>
  </si>
  <si>
    <t>lipid0010</t>
  </si>
  <si>
    <t>PG(34:3)</t>
  </si>
  <si>
    <t>lipid0011</t>
  </si>
  <si>
    <t>PG(34:2)</t>
  </si>
  <si>
    <t>lipid0012</t>
  </si>
  <si>
    <t>PG(34:1)</t>
  </si>
  <si>
    <t>lipid0014</t>
  </si>
  <si>
    <t>PG(36:6)</t>
  </si>
  <si>
    <t>lipid0015</t>
  </si>
  <si>
    <t>PG(36:5)</t>
  </si>
  <si>
    <t>lipid0016</t>
  </si>
  <si>
    <t>PG(36:4)</t>
  </si>
  <si>
    <t>lipid0017</t>
  </si>
  <si>
    <t>PG(36:3)</t>
  </si>
  <si>
    <t>lipid0018</t>
  </si>
  <si>
    <t>PG(36:2)</t>
  </si>
  <si>
    <t>lipid0085</t>
  </si>
  <si>
    <t>lipid0086</t>
  </si>
  <si>
    <t>PI(34:2)</t>
  </si>
  <si>
    <t>lipid0095</t>
  </si>
  <si>
    <t>PS(34:3)</t>
  </si>
  <si>
    <t>lipid0115</t>
  </si>
  <si>
    <t>PS(42:3)</t>
  </si>
  <si>
    <t>lipid0116</t>
  </si>
  <si>
    <t>PS(42:2)</t>
  </si>
  <si>
    <t>lipid0281</t>
  </si>
  <si>
    <t>lipid0282</t>
  </si>
  <si>
    <t>lipid0283</t>
  </si>
  <si>
    <t>lipid0284</t>
  </si>
  <si>
    <t>lipid0285</t>
  </si>
  <si>
    <t>lipid0286</t>
  </si>
  <si>
    <t>lipid0276</t>
  </si>
  <si>
    <t>TAG(18:3/34:2)</t>
  </si>
  <si>
    <t>lipid0277</t>
  </si>
  <si>
    <t>TAG(18:3/36:6)</t>
  </si>
  <si>
    <t>lipid0278</t>
  </si>
  <si>
    <t>TAG(18:3/36:5)</t>
  </si>
  <si>
    <t>lipid0280</t>
  </si>
  <si>
    <t>TAG(18:2/36:5)</t>
  </si>
  <si>
    <t>lipid0287</t>
  </si>
  <si>
    <t>Campesterol(18:3)</t>
  </si>
  <si>
    <t>lipid0288</t>
  </si>
  <si>
    <t>Stigmasterol(18:3)</t>
  </si>
  <si>
    <t>lipid0289</t>
  </si>
  <si>
    <t>Sitosterol(18:3)</t>
  </si>
  <si>
    <t>lipid0819</t>
  </si>
  <si>
    <t>Campesterol(18:2)</t>
  </si>
  <si>
    <t>lipid0820</t>
  </si>
  <si>
    <t>Stigmasterol(18:2)</t>
  </si>
  <si>
    <t>lipid0821</t>
  </si>
  <si>
    <t>Sitosterol(18:2)</t>
  </si>
  <si>
    <t>lipid0293</t>
  </si>
  <si>
    <t xml:space="preserve">acPG(16:1/36:8-2O) </t>
  </si>
  <si>
    <t>lipid1003</t>
  </si>
  <si>
    <t>lipid1001</t>
  </si>
  <si>
    <t>lipid0182</t>
  </si>
  <si>
    <t>SQDG(32:0)</t>
  </si>
  <si>
    <t>lipid0186</t>
  </si>
  <si>
    <t>SQDG(34:3)</t>
  </si>
  <si>
    <t>lipid0189</t>
  </si>
  <si>
    <t>SQDG(36:6)</t>
  </si>
  <si>
    <t>lipid0323</t>
  </si>
  <si>
    <t>lipid0325</t>
  </si>
  <si>
    <t>lipid0328</t>
  </si>
  <si>
    <t>lipid0329</t>
  </si>
  <si>
    <t>lipid0330</t>
  </si>
  <si>
    <t>lipid0338</t>
  </si>
  <si>
    <t>lipid0353</t>
  </si>
  <si>
    <t>lipid0355</t>
  </si>
  <si>
    <t>lipid0356</t>
  </si>
  <si>
    <t>PG(18:4-O/16:1)</t>
  </si>
  <si>
    <t>lipid0357</t>
  </si>
  <si>
    <t>PG(18:4-O/16:0)</t>
  </si>
  <si>
    <t>lipid0358</t>
  </si>
  <si>
    <t>MGDG(18:4-O/16:3)</t>
  </si>
  <si>
    <t>lipid0359</t>
  </si>
  <si>
    <t>lipid0360</t>
  </si>
  <si>
    <t>lipid0361</t>
  </si>
  <si>
    <t>lipid0362</t>
  </si>
  <si>
    <t>MGDG(18:4-O/16:3-O)</t>
  </si>
  <si>
    <t>lipid0363</t>
  </si>
  <si>
    <t>PG(18:4-O/18:3)</t>
  </si>
  <si>
    <t>lipid0364</t>
  </si>
  <si>
    <t>PG(18:4-O/18:2)</t>
  </si>
  <si>
    <t>lipid0366</t>
  </si>
  <si>
    <t>lipid0370</t>
  </si>
  <si>
    <t>MGDG(18:3-2O/16:3)</t>
  </si>
  <si>
    <t>lipid0371</t>
  </si>
  <si>
    <t>lipid0372</t>
  </si>
  <si>
    <t>MGDG(18:4-O/18:3)</t>
  </si>
  <si>
    <t>lipid0373</t>
  </si>
  <si>
    <t>MGDG(18:4-O/18:2)</t>
  </si>
  <si>
    <t>lipid0374</t>
  </si>
  <si>
    <t>lipid0375</t>
  </si>
  <si>
    <t>lipid0376</t>
  </si>
  <si>
    <t>MGDG(18:4-O/18:3-O)</t>
  </si>
  <si>
    <t>lipid0378</t>
  </si>
  <si>
    <t>lipid0379</t>
  </si>
  <si>
    <t>lipid0380</t>
  </si>
  <si>
    <t>lipid0381</t>
  </si>
  <si>
    <t>MGDG(18:4-O/18:4-2O)</t>
  </si>
  <si>
    <t>lipid0382</t>
  </si>
  <si>
    <t>lipid0383</t>
  </si>
  <si>
    <t>MGDG(18:3-2O/18:3-O)</t>
  </si>
  <si>
    <t>lipid0384</t>
  </si>
  <si>
    <t>MGDG(18:4-O/18:4-3O)</t>
  </si>
  <si>
    <t>lipid0385</t>
  </si>
  <si>
    <t>MGDG(18:4-O/18:3-3O)</t>
  </si>
  <si>
    <t>lipid0386</t>
  </si>
  <si>
    <t>MGDG(18:4-O/18:3-4O)</t>
  </si>
  <si>
    <t>lipid0387</t>
  </si>
  <si>
    <t>DGDG(18:4-O/16:3)</t>
  </si>
  <si>
    <t>lipid0392</t>
  </si>
  <si>
    <t>lipid0394</t>
  </si>
  <si>
    <t>DGDG(18:3-2O/16:3)</t>
  </si>
  <si>
    <t>lipid0395</t>
  </si>
  <si>
    <t>lipid0396</t>
  </si>
  <si>
    <t>DGDG(18:4-O/18:3)</t>
  </si>
  <si>
    <t>lipid0398</t>
  </si>
  <si>
    <t>lipid0402</t>
  </si>
  <si>
    <t>lipid0618</t>
  </si>
  <si>
    <t>lipid0619</t>
  </si>
  <si>
    <t>lipid0620</t>
  </si>
  <si>
    <t>lipid0621</t>
  </si>
  <si>
    <t>PG(18:3-O/16:1)</t>
  </si>
  <si>
    <t>lipid0622</t>
  </si>
  <si>
    <t>PG(18:3-O/16:0)</t>
  </si>
  <si>
    <t>lipid0624</t>
  </si>
  <si>
    <t>lipid0625</t>
  </si>
  <si>
    <t>MGDG(18:3-O/16:4-O)</t>
  </si>
  <si>
    <t>lipid0627</t>
  </si>
  <si>
    <t>lipid0628</t>
  </si>
  <si>
    <t>lipid0632</t>
  </si>
  <si>
    <t>lipid0413</t>
  </si>
  <si>
    <t>lipid0414</t>
  </si>
  <si>
    <t>lipid0415</t>
  </si>
  <si>
    <t>Uw-01</t>
  </si>
  <si>
    <t>Uw-02</t>
  </si>
  <si>
    <t>Uw-03</t>
  </si>
  <si>
    <t>Uw-04</t>
  </si>
  <si>
    <t>Uw-05</t>
  </si>
  <si>
    <t>Uw-06</t>
  </si>
  <si>
    <t>Uw-07</t>
  </si>
  <si>
    <t>Uw-08</t>
  </si>
  <si>
    <t>Uw-09</t>
  </si>
  <si>
    <t>Uw-10</t>
  </si>
  <si>
    <t>Uw-11</t>
  </si>
  <si>
    <t>Uw-12</t>
  </si>
  <si>
    <t>Uw-13</t>
  </si>
  <si>
    <t>Uw-14</t>
  </si>
  <si>
    <t>Uw-15</t>
  </si>
  <si>
    <t>Uw-16</t>
  </si>
  <si>
    <t>Uw-17</t>
  </si>
  <si>
    <t>Uw-18</t>
  </si>
  <si>
    <t>Uw-19</t>
  </si>
  <si>
    <t>Uw-20</t>
  </si>
  <si>
    <t>Uw-21</t>
  </si>
  <si>
    <t>Uw-22</t>
  </si>
  <si>
    <t>Uw-24</t>
  </si>
  <si>
    <t>Uw-25</t>
  </si>
  <si>
    <t>Uw-26</t>
  </si>
  <si>
    <t>Uw-27</t>
  </si>
  <si>
    <t>Uw-28</t>
  </si>
  <si>
    <t>Uw-29</t>
  </si>
  <si>
    <t>Uw-30</t>
  </si>
  <si>
    <t>Uw-31</t>
  </si>
  <si>
    <t>Uw-32</t>
  </si>
  <si>
    <t>W45-01</t>
  </si>
  <si>
    <t>W45-02</t>
  </si>
  <si>
    <t>W45-03</t>
  </si>
  <si>
    <t>W45-04</t>
  </si>
  <si>
    <t>W45-05</t>
  </si>
  <si>
    <t>W45-06</t>
  </si>
  <si>
    <t>W45-07</t>
  </si>
  <si>
    <t>W45-08</t>
  </si>
  <si>
    <t>W45-09</t>
  </si>
  <si>
    <t>W45-10</t>
  </si>
  <si>
    <t>W45-11</t>
  </si>
  <si>
    <t>W45-12</t>
  </si>
  <si>
    <t>W45-13</t>
  </si>
  <si>
    <t>W45-14</t>
  </si>
  <si>
    <t>W45-15</t>
  </si>
  <si>
    <t>W45-16</t>
  </si>
  <si>
    <t>W45-17</t>
  </si>
  <si>
    <t>W45-18</t>
  </si>
  <si>
    <t>W45-19</t>
  </si>
  <si>
    <t>W45-20</t>
  </si>
  <si>
    <t>W45-21</t>
  </si>
  <si>
    <t>W45-22</t>
  </si>
  <si>
    <t>W45-24</t>
  </si>
  <si>
    <t>W45-25</t>
  </si>
  <si>
    <t>W45-26</t>
  </si>
  <si>
    <t>W45-27</t>
  </si>
  <si>
    <t>W45-28</t>
  </si>
  <si>
    <t>W45-29</t>
  </si>
  <si>
    <t>W45-30</t>
  </si>
  <si>
    <t>W45-31</t>
  </si>
  <si>
    <t>W45-32</t>
  </si>
  <si>
    <t>W6h-01</t>
  </si>
  <si>
    <t>W6h-02</t>
  </si>
  <si>
    <t>W6h-03</t>
  </si>
  <si>
    <t>W6h-04</t>
  </si>
  <si>
    <t>W6h-05</t>
  </si>
  <si>
    <t>W6h-06</t>
  </si>
  <si>
    <t>W6h-07</t>
  </si>
  <si>
    <t>W6h-08</t>
  </si>
  <si>
    <t>W6h-09</t>
  </si>
  <si>
    <t>W6h-10</t>
  </si>
  <si>
    <t>W6h-11</t>
  </si>
  <si>
    <t>W6h-12</t>
  </si>
  <si>
    <t>W6h-13</t>
  </si>
  <si>
    <t>W6h-14</t>
  </si>
  <si>
    <t>W6h-15</t>
  </si>
  <si>
    <t>W6h-16</t>
  </si>
  <si>
    <t>W6h-17</t>
  </si>
  <si>
    <t>W6h-18</t>
  </si>
  <si>
    <t>W6h-19</t>
  </si>
  <si>
    <t>W6h-20</t>
  </si>
  <si>
    <t>W6h-21</t>
  </si>
  <si>
    <t>W6h-22</t>
  </si>
  <si>
    <t>W6h-24</t>
  </si>
  <si>
    <t>W6h-25</t>
  </si>
  <si>
    <t>W6h-26</t>
  </si>
  <si>
    <t>W6h-27</t>
  </si>
  <si>
    <t>W6h-28</t>
  </si>
  <si>
    <t>W6h-29</t>
  </si>
  <si>
    <t>W6h-30</t>
  </si>
  <si>
    <t>W6h-31</t>
  </si>
  <si>
    <t>W6h-32</t>
  </si>
  <si>
    <t>acDGDG(18:4-O/34:8-2O) or acDGDG(18:4-O/36:6)</t>
  </si>
  <si>
    <t>acMGDG(16:0/34:8-2O) or acMGDG(16:0/36:6)</t>
  </si>
  <si>
    <t>acMGDG(16:1/34:8-2O) or acMGDG(16:1/36:6)</t>
  </si>
  <si>
    <t>acMGDG(16:3/34:8-2O) or acMGDG(16:3/36:6)</t>
  </si>
  <si>
    <t xml:space="preserve">acMGDG(16:3-O/34:8-2O) or acMGDG(16:3-O/36:6) </t>
  </si>
  <si>
    <t>acMGDG(16:3-2O/34:6) or acMGDG(18:1/34:6)</t>
  </si>
  <si>
    <t>acMGDG(16:3-2O/34:8-2O) or acMGDG(16:3-2O/36:6) or acMGDG(18:1/34:8-2O) or acMGDG(18:1/36:6)</t>
  </si>
  <si>
    <t>acMGDG(16:3-2O/36:8-2O) or acMGDG(18:1/36:8-2O)</t>
  </si>
  <si>
    <t>acMGDG(16:4-O/34:8-2O) or acMGDG(16:4-O/36:6)</t>
  </si>
  <si>
    <t xml:space="preserve">acMGDG(18:0/34:8-2O) or acMGDG(18:0/36:6) </t>
  </si>
  <si>
    <t xml:space="preserve">acMGDG(18:2-O/34:8-2O) or acMGDG(18:2-O/36:6)  </t>
  </si>
  <si>
    <t>acMGDG(18:2-3O/34:8-2O) or acMGDG(18:2-3O/36:6)</t>
  </si>
  <si>
    <t>acMGDG(18:3/34:7-2O) or acMGDG(18:3/36:5)</t>
  </si>
  <si>
    <t>acMGDG(18:3/34:8-2O) or acMGDG(18:3/36:6)</t>
  </si>
  <si>
    <t>acMGDG(18:3-O/34:8-2O) or acMGDG(18:3-O/36:6)</t>
  </si>
  <si>
    <t>acMGDG(18:3-2O/34:8-2O) or acMGDG(18:3-2O/36:6)</t>
  </si>
  <si>
    <t>acMGDG(18:3-3O/34:7-O)</t>
  </si>
  <si>
    <t>Arabidopside E: acMGDG(18:4-O/34:8-2O) or acMGDG(18:4-O/36:6)</t>
  </si>
  <si>
    <t>acMGDG(18:4-O/36:7-2O) (alternative fragmentation)</t>
  </si>
  <si>
    <t>aArabidopside G: acMGDG(18:4-O/36:8-2O)</t>
  </si>
  <si>
    <t>aArabidopside G: acMGDG(18:4-O/36:8-2O) (alternative fragmentation)</t>
  </si>
  <si>
    <t>acMGDG(18:4-2O/34:8-2O) or acMGDG(18:4-2O/36:6)</t>
  </si>
  <si>
    <t xml:space="preserve">acMGDG(18:4-3O/34:8-2O) or acMGDG(18:4-3O/36:6)  </t>
  </si>
  <si>
    <t xml:space="preserve">acMGDG(18:5-2O/34:8-2O) or acMGDG(18:5-2O/36:6) </t>
  </si>
  <si>
    <t>DGDG(16:0/18:3-2O)</t>
  </si>
  <si>
    <t>DGDG(16:0/18:3-O)</t>
  </si>
  <si>
    <t>DGDG(16:0/18:4-O)</t>
  </si>
  <si>
    <t>Arabidopside C: DGDG(18:4-O/16:4-O)</t>
  </si>
  <si>
    <t>Arabidopside D: DGDG(18:4-O/18:4-O)</t>
  </si>
  <si>
    <t>DGDG(18:4-O/18:4-2O) or DGDG(18:4-O/20:2)</t>
  </si>
  <si>
    <t>DGDG(36:6-2O) or DGDG(38:4)</t>
  </si>
  <si>
    <t>DGDG(36:7-2O) or DGDG(38:5)</t>
  </si>
  <si>
    <t>DGDG(36:8-2O) or DGDG(38:6)</t>
  </si>
  <si>
    <t>MGDG(18:3/16:4-O)</t>
  </si>
  <si>
    <t>MGDG(18:3-2O/16:4-O) or MGDG(20:1/16:4-O) (16:4-O as fragment)</t>
  </si>
  <si>
    <t>MGDG(18:3-2O/16:4-O) (18:4-O as fragment)</t>
  </si>
  <si>
    <t>bArabidopside A: MGDG(18:4-O/16:4-O) (16:4-O as fragment)</t>
  </si>
  <si>
    <t>bArabidopside A: MGDG(18:4-O/16:4-O) (18:4-O as fragment)</t>
  </si>
  <si>
    <t>MGDG(18:4-O/18:1) or MGDG(18:4-O/16:3-2O)</t>
  </si>
  <si>
    <t>MGDG(18:4-O/18:3-2O) or MGDG(18:4-O/20:3)</t>
  </si>
  <si>
    <t>Arabidopside B: MGDG(18:4-O/18:4-O)</t>
  </si>
  <si>
    <t>MGDG(18:5-2O/18:4-O) or MGDG(20:3/18:4-O)</t>
  </si>
  <si>
    <t>MGDG(18:4-2O/16:4-O) or MGDG(20:2/16:4-O)</t>
  </si>
  <si>
    <t>MGDG(18:5-2O/16:4-O) or MGDG(20:3/16:4-O)</t>
  </si>
  <si>
    <t>MGDG(36:4) or MGDG(34:6-2O)</t>
  </si>
  <si>
    <t>MGDG(36:5) or MGDG(34:7-2O)</t>
  </si>
  <si>
    <t>MGDG(36:6) or MGDG(34:8-2O)</t>
  </si>
  <si>
    <t>MGDG(36:6-2O) or MGDG(38:4)</t>
  </si>
  <si>
    <t>MGDG(36:7-2O) or MGDG(38:5)</t>
  </si>
  <si>
    <t>MGDG(36:8-2O) or MGDG(38:6)</t>
  </si>
  <si>
    <t>PC(16:0/18:3-O)</t>
  </si>
  <si>
    <t>PC(16:0/18:3-2O)</t>
  </si>
  <si>
    <t>PC(18:2/18:3-O)</t>
  </si>
  <si>
    <t>PC(18:2/18:3-2O)</t>
  </si>
  <si>
    <t>PC(18:3/18:3-O)</t>
  </si>
  <si>
    <t>PC(18:3/18:3-2O)</t>
  </si>
  <si>
    <t>PE(16:0/18:3-O)</t>
  </si>
  <si>
    <t>PE(16:0/18:3-2O)</t>
  </si>
  <si>
    <t>PE(16:0/18:3-3O)</t>
  </si>
  <si>
    <t>PE(18:2/18:3-O)</t>
  </si>
  <si>
    <t>PE(18:2/18:3-2O)</t>
  </si>
  <si>
    <t>PE(18:2/18:3-3O)</t>
  </si>
  <si>
    <t>PE(18:3/18:3-O)</t>
  </si>
  <si>
    <t>PE(18:3/18:3-2O)</t>
  </si>
  <si>
    <t>PE(18:3/18:3-3O)</t>
  </si>
  <si>
    <t>cPE(42:3) (measured in positive mode)</t>
  </si>
  <si>
    <t>cPE(42:3) (measured in negative mode)</t>
  </si>
  <si>
    <t>PG(18:2/16:0-O)</t>
  </si>
  <si>
    <t>dPI(34:3) (measured in positive mode)</t>
  </si>
  <si>
    <t>dPI(34:3) (measured in negative mode)</t>
  </si>
  <si>
    <t>Campesterol-Glc</t>
  </si>
  <si>
    <t>Campesterol-Glc(16:0)</t>
  </si>
  <si>
    <t>Campesterol-Glc(18:2)</t>
  </si>
  <si>
    <t>Campesterol-Glc(18:3)</t>
  </si>
  <si>
    <t>Campesterol-Glc(18:4-O)</t>
  </si>
  <si>
    <t>Sitosterol-Glc</t>
  </si>
  <si>
    <t>Sitosterol-Glc(16:0)</t>
  </si>
  <si>
    <t>Sitosterol-Glc(18:2)</t>
  </si>
  <si>
    <t>Sitosterol-Glc(18:3)</t>
  </si>
  <si>
    <t>Sitosterol-Glc(18:4-O)</t>
  </si>
  <si>
    <t>Stigmasterol-Glc</t>
  </si>
  <si>
    <t>Stigmasterol-Glc(16:0)</t>
  </si>
  <si>
    <t>Stigmasterol-Glc(18:2)</t>
  </si>
  <si>
    <t>Stigmasterol-Glc(18:3)</t>
  </si>
  <si>
    <t>Stigmasterol-Glc(18:4-O)</t>
  </si>
  <si>
    <t>Lipid name</t>
  </si>
  <si>
    <t>Analytical parameters</t>
  </si>
  <si>
    <t>Formula</t>
  </si>
  <si>
    <t>Adduct</t>
  </si>
  <si>
    <t>Collision energy (V)</t>
  </si>
  <si>
    <t>Molecular species identification method</t>
  </si>
  <si>
    <t>References for molecular species identification and/or compound analyses</t>
  </si>
  <si>
    <t>C67H106O17</t>
  </si>
  <si>
    <t>[M+NH4]+</t>
  </si>
  <si>
    <t xml:space="preserve">Average of intensity/nmol of MGDG(34:0) and MGDG(36:0) as [M+NH4]+ </t>
  </si>
  <si>
    <t>C67H104O18</t>
  </si>
  <si>
    <t>C67H102O19 or C69H110O17</t>
  </si>
  <si>
    <t>C69H106O19</t>
  </si>
  <si>
    <t>LC-TOF MS of [M+NH4]+ for HG and [M+Na]+ for side chain identification</t>
  </si>
  <si>
    <t>Ibrahim et al 2011</t>
  </si>
  <si>
    <t>C59H100O11</t>
  </si>
  <si>
    <t>C59H98O12</t>
  </si>
  <si>
    <t>QTOF MS (product ion) of [M + C2H3O2]-</t>
  </si>
  <si>
    <t>C59H96O13 or C61H104O11</t>
  </si>
  <si>
    <t>C61H100O13</t>
  </si>
  <si>
    <t>LC-TOF MS of [M+NH4]+for HG and [M+Na]+ for side chain identification</t>
  </si>
  <si>
    <t>C59H94O13 or C61H102O11</t>
  </si>
  <si>
    <t>C59H94O11</t>
  </si>
  <si>
    <t>C59H90O13 or C61H98O11</t>
  </si>
  <si>
    <t>C59H90O14 or C61H98O12</t>
  </si>
  <si>
    <t>C61H94O14</t>
  </si>
  <si>
    <t>C59H90O15 or C61H98O13 or C61H98O13 or C63H106O11</t>
  </si>
  <si>
    <t>C61H94O15 or C63H102O13</t>
  </si>
  <si>
    <t>C59H88O14 or C61H96O12</t>
  </si>
  <si>
    <t>C61H92O14</t>
  </si>
  <si>
    <t>NMR, QTOF MS (product ion) of [M + C2H3O2]-</t>
  </si>
  <si>
    <t>C61H104O11</t>
  </si>
  <si>
    <t>C61H100O13 or C63H108O11</t>
  </si>
  <si>
    <t>C61H100O11</t>
  </si>
  <si>
    <t>C61H98O12</t>
  </si>
  <si>
    <t>C61H96O13</t>
  </si>
  <si>
    <t>C63H100O13</t>
  </si>
  <si>
    <t>C61H96O14 or C63H104O12</t>
  </si>
  <si>
    <t>C63H100O14</t>
  </si>
  <si>
    <t>C61H96O16 or C63H104O14</t>
  </si>
  <si>
    <t>C61H98O11</t>
  </si>
  <si>
    <t>C61H96O12</t>
  </si>
  <si>
    <t>C61H96O13 or C63H104O11</t>
  </si>
  <si>
    <t>C61H94O13 or C63H102O11</t>
  </si>
  <si>
    <t>C63H100O12</t>
  </si>
  <si>
    <t>C63H98O13</t>
  </si>
  <si>
    <t>C61H94O14 or C63H102O12</t>
  </si>
  <si>
    <t>C63H102O13</t>
  </si>
  <si>
    <t>C63H98O14</t>
  </si>
  <si>
    <t>C61H98O13</t>
  </si>
  <si>
    <t>C63H98O15</t>
  </si>
  <si>
    <t>C61H98O14</t>
  </si>
  <si>
    <t>C61H96O15</t>
  </si>
  <si>
    <t>C63H98O16</t>
  </si>
  <si>
    <t>C61H94O13</t>
  </si>
  <si>
    <t>C61H92O14 or C63H100O12</t>
  </si>
  <si>
    <t>C65H108O12</t>
  </si>
  <si>
    <t>C63H114O13</t>
  </si>
  <si>
    <t>C63H96O14</t>
  </si>
  <si>
    <t>C63H112O13</t>
  </si>
  <si>
    <t>C61H92O15 or C63H100O13</t>
  </si>
  <si>
    <t>C63H96O15</t>
  </si>
  <si>
    <t>C61H96O14</t>
  </si>
  <si>
    <t>C61H94O15</t>
  </si>
  <si>
    <t>C61H92O16 or C63H100O14</t>
  </si>
  <si>
    <t>C61H90O15 or C63H98O13</t>
  </si>
  <si>
    <t>C63H94O15</t>
  </si>
  <si>
    <t>C58H95O13P</t>
  </si>
  <si>
    <t>[M-H]-</t>
  </si>
  <si>
    <t>Average of intensity/nmol of MGDG(34:0) and MGDG(36:0), each as [M-H]- and [M+C2H3O2]-</t>
  </si>
  <si>
    <t>C37H66O5</t>
  </si>
  <si>
    <t>Intensity/nmol of TAG(51:3) as [M+NH4]+</t>
  </si>
  <si>
    <t>C37H64O5</t>
  </si>
  <si>
    <t>C37H60O5</t>
  </si>
  <si>
    <t>C39H68O5</t>
  </si>
  <si>
    <t>C39H66O5</t>
  </si>
  <si>
    <t>C39H64O5</t>
  </si>
  <si>
    <t>C49H86O17</t>
  </si>
  <si>
    <t>[M+OAc]-</t>
  </si>
  <si>
    <t>QTOF MS (product ion) of [M - H]-</t>
  </si>
  <si>
    <t>C49H86O16</t>
  </si>
  <si>
    <t>C49H84O16</t>
  </si>
  <si>
    <t>C49H80O17</t>
  </si>
  <si>
    <t>C49H78O16</t>
  </si>
  <si>
    <t>C49H76O17</t>
  </si>
  <si>
    <t>C51H82O16</t>
  </si>
  <si>
    <t>C51H80O17</t>
  </si>
  <si>
    <t>C51H80O18 or C53H88O16</t>
  </si>
  <si>
    <t>C49H86O15</t>
  </si>
  <si>
    <t xml:space="preserve">Average of intensity/nmol of DGDG(34:0) and DGDG(36:0) as [M+NH4]+ </t>
  </si>
  <si>
    <t>product ion of [M + C2H3O2]-</t>
  </si>
  <si>
    <t>C49H84O15</t>
  </si>
  <si>
    <t>C49H82O15</t>
  </si>
  <si>
    <t>C49H80O15</t>
  </si>
  <si>
    <t>C51H90O15</t>
  </si>
  <si>
    <t>C51H88O15</t>
  </si>
  <si>
    <t>C51H86O15</t>
  </si>
  <si>
    <t>C51H84O15</t>
  </si>
  <si>
    <t>C51H84O17 or C53H92O15</t>
  </si>
  <si>
    <t>C51H80O17 or C53H88O15</t>
  </si>
  <si>
    <t>DGDG(38:5) or DGDG(36:7-2O)</t>
  </si>
  <si>
    <t>C53H90O15 or C51H82O17</t>
  </si>
  <si>
    <t>C31H58O14</t>
  </si>
  <si>
    <t>C31H50O15</t>
  </si>
  <si>
    <t>16:4-O</t>
  </si>
  <si>
    <t>TOF product ion of [M - H]- and [M + HCOO]-</t>
  </si>
  <si>
    <t>C33H56O14</t>
  </si>
  <si>
    <t>C33H54O15</t>
  </si>
  <si>
    <t>18:4-O</t>
  </si>
  <si>
    <t>C60H112O24NP</t>
  </si>
  <si>
    <t>LC MS/MS</t>
  </si>
  <si>
    <t>Markham et al 2007</t>
  </si>
  <si>
    <t>C60H110O24NP</t>
  </si>
  <si>
    <t>C40H77O9N</t>
  </si>
  <si>
    <t>[M+H]+</t>
  </si>
  <si>
    <t>C40H77O10N</t>
  </si>
  <si>
    <t>C46H89O10N</t>
  </si>
  <si>
    <t>C48H91O10N</t>
  </si>
  <si>
    <t>C24H50O7PN</t>
  </si>
  <si>
    <t>Average of intensity/nmol of LPC(13:0) and LPC(19:0), each as [M+H]+</t>
  </si>
  <si>
    <t>16:0</t>
  </si>
  <si>
    <t>C24H48O7PN</t>
  </si>
  <si>
    <t>16:1</t>
  </si>
  <si>
    <t>C26H52O7PN</t>
  </si>
  <si>
    <t>18:1</t>
  </si>
  <si>
    <t>C26H50O7PN</t>
  </si>
  <si>
    <t>18:2</t>
  </si>
  <si>
    <t>C26H48O7PN</t>
  </si>
  <si>
    <t>18:3</t>
  </si>
  <si>
    <t>C21H44O7PN</t>
  </si>
  <si>
    <t>Average of intensity/nmol of LPE(14:0) and LPE(18:0), each as [M+H]+</t>
  </si>
  <si>
    <t>product ion of [M - H]-</t>
  </si>
  <si>
    <t>C23H46O7PN</t>
  </si>
  <si>
    <t>C23H44O7PN</t>
  </si>
  <si>
    <t>C23H42O7PN</t>
  </si>
  <si>
    <t>C43H68O11</t>
  </si>
  <si>
    <t>C43H68O12</t>
  </si>
  <si>
    <t>C43H70O12</t>
  </si>
  <si>
    <t>C43H68O13 or C45H76O11</t>
  </si>
  <si>
    <t>C43H68O13</t>
  </si>
  <si>
    <t>C45H74O13</t>
  </si>
  <si>
    <t>NMR &amp; LC MS/MS, QTOF MS (product ion) of [M - H]-</t>
  </si>
  <si>
    <t>C43H66O12</t>
  </si>
  <si>
    <t>NMR, QTOF MS (product ion) of [M - H]-</t>
  </si>
  <si>
    <t>C45H76O11 or C43H68O13</t>
  </si>
  <si>
    <t>C45H74O11</t>
  </si>
  <si>
    <t>C45H72O11</t>
  </si>
  <si>
    <t>C45H72O12</t>
  </si>
  <si>
    <t>MGDG(18:4-O/18:3-2O) or MGDG(18:4-O/20:1)</t>
  </si>
  <si>
    <t>C45H72O13 or C47H80O11</t>
  </si>
  <si>
    <t>C45H72O14</t>
  </si>
  <si>
    <t>C45H72O15</t>
  </si>
  <si>
    <t>C45H70O12</t>
  </si>
  <si>
    <t>C45H70O13</t>
  </si>
  <si>
    <t>MGDG(18:4-2O/16:4-O) or MGDG (20:2/16:4-O)</t>
  </si>
  <si>
    <t>C43H66O13 or C45H74O11</t>
  </si>
  <si>
    <t>MGDG(18:5-2O/16:4-O) or MGDG (20:3/16:4-O)</t>
  </si>
  <si>
    <t>C43H64O13 or C45H72O11</t>
  </si>
  <si>
    <t>MGDG(18:5-2O/18:4-O) or MGDG (20:3/18:4-O)</t>
  </si>
  <si>
    <t>C45H68O13 orC47H76O11</t>
  </si>
  <si>
    <t>C39H62O11</t>
  </si>
  <si>
    <t>C43H76O10</t>
  </si>
  <si>
    <t>C43H74O10</t>
  </si>
  <si>
    <t>C43H72O10</t>
  </si>
  <si>
    <t>C43H70O10</t>
  </si>
  <si>
    <t>C44H78O10</t>
  </si>
  <si>
    <t>C45H80O10</t>
  </si>
  <si>
    <t>C45H78O10 or C43H70O12</t>
  </si>
  <si>
    <t>C45H76O10 or C43H68O12</t>
  </si>
  <si>
    <t>C45H74O10 or C43H66O12</t>
  </si>
  <si>
    <t>C45H74O12 or C47H82O10</t>
  </si>
  <si>
    <t>C45H70O12 or C47H78O10</t>
  </si>
  <si>
    <t>C45H72O12 or C47H80O10</t>
  </si>
  <si>
    <t>C25H48O9</t>
  </si>
  <si>
    <t>C25H42O9</t>
  </si>
  <si>
    <t>Yang et al 2011</t>
  </si>
  <si>
    <t>C27H46O9</t>
  </si>
  <si>
    <t>LC-TOF MS of [M+NH4]+</t>
  </si>
  <si>
    <t>C27H44O10</t>
  </si>
  <si>
    <t>C37H71O8P</t>
  </si>
  <si>
    <t xml:space="preserve">Average of intensity/nmol of PA(28:0) and PA(40:0) as [M+NH4]+ </t>
  </si>
  <si>
    <t>C37H69O8P</t>
  </si>
  <si>
    <t>C37H67O8P</t>
  </si>
  <si>
    <t>688.5</t>
  </si>
  <si>
    <t>C37H65O8P</t>
  </si>
  <si>
    <t>C37H61O8P</t>
  </si>
  <si>
    <t>C39H73O8P</t>
  </si>
  <si>
    <t>C39H71O8P</t>
  </si>
  <si>
    <t>C39H69O8P</t>
  </si>
  <si>
    <t>C39H67O8P</t>
  </si>
  <si>
    <t>C39H65O8P</t>
  </si>
  <si>
    <t>C42H78O9PN</t>
  </si>
  <si>
    <t>C42H78O10PN</t>
  </si>
  <si>
    <t>C44H78O9PN</t>
  </si>
  <si>
    <t>C44H78O10PN</t>
  </si>
  <si>
    <t>870.5</t>
  </si>
  <si>
    <t xml:space="preserve">291.2 </t>
  </si>
  <si>
    <t>C44H76O9PN</t>
  </si>
  <si>
    <t>C44H76O10PN</t>
  </si>
  <si>
    <t>C40H80O8PN</t>
  </si>
  <si>
    <t>Average of intensity/nmol of PC(24:0) and PC(48:2), each as [M+H]+</t>
  </si>
  <si>
    <t>C40H78O8PN</t>
  </si>
  <si>
    <t>C40H74O8PN</t>
  </si>
  <si>
    <t>C42H82O8PN</t>
  </si>
  <si>
    <t>C42H80O8PN</t>
  </si>
  <si>
    <t>C42H78O8PN</t>
  </si>
  <si>
    <t>C42H76O8PN</t>
  </si>
  <si>
    <t>C42H72O8PN</t>
  </si>
  <si>
    <t>Burgos et al 2011</t>
  </si>
  <si>
    <t>C44H84O8PN</t>
  </si>
  <si>
    <t>C44H82O8PN</t>
  </si>
  <si>
    <t>C44H80O8PN</t>
  </si>
  <si>
    <t>C44H78O8PN</t>
  </si>
  <si>
    <t>C44H76O8PN</t>
  </si>
  <si>
    <t>C46H88O8PN</t>
  </si>
  <si>
    <t>C46H86O8PN</t>
  </si>
  <si>
    <t>C46H84O8PN</t>
  </si>
  <si>
    <t>C46H82O8PN</t>
  </si>
  <si>
    <t>C46H80O8PN</t>
  </si>
  <si>
    <t>C48H92O8PN</t>
  </si>
  <si>
    <t>C48H90O8PN</t>
  </si>
  <si>
    <t>C48H88O8PN</t>
  </si>
  <si>
    <t>C48H86O8PN</t>
  </si>
  <si>
    <t>C39H72O9PN</t>
  </si>
  <si>
    <t>C39H72O10PN</t>
  </si>
  <si>
    <t>C39H72O11PN</t>
  </si>
  <si>
    <t>C41H72O9PN</t>
  </si>
  <si>
    <t>C41H72O10PN</t>
  </si>
  <si>
    <t>C41H72O11PN</t>
  </si>
  <si>
    <t>C41H70O9PN</t>
  </si>
  <si>
    <t>C41H70O10PN</t>
  </si>
  <si>
    <t>C41H70O11PN</t>
  </si>
  <si>
    <t>C37H74O8PN</t>
  </si>
  <si>
    <t>Average of intensity/nmol of PE(24:0) and PE(46:0), each as [M+H]+</t>
  </si>
  <si>
    <t>Samarakoon et al 2012</t>
  </si>
  <si>
    <t>C37H72O8PN</t>
  </si>
  <si>
    <t>C37H68O8PN</t>
  </si>
  <si>
    <t>C39H74O8PN</t>
  </si>
  <si>
    <t>C39H72O8PN</t>
  </si>
  <si>
    <t>C39H70O8PN</t>
  </si>
  <si>
    <t>C41H78O8PN</t>
  </si>
  <si>
    <t>C41H76O8PN</t>
  </si>
  <si>
    <t>C41H74O8PN</t>
  </si>
  <si>
    <t>C41H72O8PN</t>
  </si>
  <si>
    <t>C41H70O8PN</t>
  </si>
  <si>
    <t>C43H82O8PN</t>
  </si>
  <si>
    <t>C43H80O8PN</t>
  </si>
  <si>
    <t>C43H78O8PN</t>
  </si>
  <si>
    <t>C43H76O8PN</t>
  </si>
  <si>
    <t>C45H86O8PN</t>
  </si>
  <si>
    <t>C45H84O8PN</t>
  </si>
  <si>
    <t>C47H90O8PN</t>
  </si>
  <si>
    <t>C47H88O8PN</t>
  </si>
  <si>
    <t>C40H73O11P</t>
  </si>
  <si>
    <t>C40H71O11P</t>
  </si>
  <si>
    <t>C40H75O11P</t>
  </si>
  <si>
    <t>C40H69O11P</t>
  </si>
  <si>
    <t>C42H71O11P</t>
  </si>
  <si>
    <t>C42H69O11P</t>
  </si>
  <si>
    <t>C38H75O10P</t>
  </si>
  <si>
    <t>Intensity/nmol of PG(28:0) as [M+NH4]+</t>
  </si>
  <si>
    <t>C38H73O10P</t>
  </si>
  <si>
    <t>C40H77O10P</t>
  </si>
  <si>
    <t>C40H75O10P</t>
  </si>
  <si>
    <t>C40H73O10P</t>
  </si>
  <si>
    <t>C40H71O10P</t>
  </si>
  <si>
    <t>C42H79O10P</t>
  </si>
  <si>
    <t>C42H77O10P</t>
  </si>
  <si>
    <t>C42H75O10P</t>
  </si>
  <si>
    <t>C42H73O10P</t>
  </si>
  <si>
    <t>C42H71O10P</t>
  </si>
  <si>
    <t>C43H79O13P</t>
  </si>
  <si>
    <t>Devaiah et al 2006</t>
  </si>
  <si>
    <t>C43H77O13P</t>
  </si>
  <si>
    <t>C40H72O10PN</t>
  </si>
  <si>
    <t>Average of intensity/nmol of PS(28:0) and PS(40:0)</t>
  </si>
  <si>
    <t>C48H90O10PN</t>
  </si>
  <si>
    <t>C48H88O10PN</t>
  </si>
  <si>
    <t>C41H78O12S</t>
  </si>
  <si>
    <t>C43H76O12S</t>
  </si>
  <si>
    <t>C45H74O12S</t>
  </si>
  <si>
    <t>C46H78O2</t>
  </si>
  <si>
    <t>QTOF MS (product ion) of [M + NH4]+</t>
  </si>
  <si>
    <t>Wewer et al 2011</t>
  </si>
  <si>
    <t>C46H76O2</t>
  </si>
  <si>
    <t>C34H58O6</t>
  </si>
  <si>
    <t>C50H88O7</t>
  </si>
  <si>
    <t>C52H88O7</t>
  </si>
  <si>
    <t>C52H86O7</t>
  </si>
  <si>
    <t>C52H84O8</t>
  </si>
  <si>
    <t>C47H80O2</t>
  </si>
  <si>
    <t>C47H78O2</t>
  </si>
  <si>
    <t>C35H60O6</t>
  </si>
  <si>
    <t>C51H90O7</t>
  </si>
  <si>
    <t>C53H90O7</t>
  </si>
  <si>
    <t>C53H88O7</t>
  </si>
  <si>
    <t>C53H86O8</t>
  </si>
  <si>
    <t>C47H76O2</t>
  </si>
  <si>
    <t>C35H58O6</t>
  </si>
  <si>
    <t>C51H88O7</t>
  </si>
  <si>
    <t>C53H86O7</t>
  </si>
  <si>
    <t>C53H84O8</t>
  </si>
  <si>
    <t>C57H96O6</t>
  </si>
  <si>
    <t>C55H96O6</t>
  </si>
  <si>
    <t>C57H94O6</t>
  </si>
  <si>
    <t>C57H92O6</t>
  </si>
  <si>
    <t>C61H100O25</t>
  </si>
  <si>
    <t>C63H104O25</t>
  </si>
  <si>
    <t>C55H90O20</t>
  </si>
  <si>
    <t>C57H94O20</t>
  </si>
  <si>
    <t>M mass</t>
  </si>
  <si>
    <t>M formula</t>
  </si>
  <si>
    <t>Identifications</t>
  </si>
  <si>
    <t>Negative Ion m/z</t>
  </si>
  <si>
    <t>Acyl group 1</t>
  </si>
  <si>
    <t>Acyl group 2</t>
  </si>
  <si>
    <t>Acyl group 3</t>
  </si>
  <si>
    <t xml:space="preserve">Name </t>
  </si>
  <si>
    <t xml:space="preserve">Formula </t>
  </si>
  <si>
    <t>Difference (ppm)</t>
  </si>
  <si>
    <t>Arabidopsis</t>
  </si>
  <si>
    <t xml:space="preserve">C61H96O16 </t>
  </si>
  <si>
    <t>18:2-3O/18:4-O/16:4-O acMGDG</t>
  </si>
  <si>
    <t>18:2-3O</t>
  </si>
  <si>
    <t>C18H31O5</t>
  </si>
  <si>
    <t>C18H27O3</t>
  </si>
  <si>
    <t>C16H23O3</t>
  </si>
  <si>
    <t>18:3-2O/18:3/16:3 acMGDG</t>
  </si>
  <si>
    <t>18:3-2O</t>
  </si>
  <si>
    <t>C18H29O4</t>
  </si>
  <si>
    <t>C18H29O2</t>
  </si>
  <si>
    <t>16:3</t>
  </si>
  <si>
    <t>C16H25O2</t>
  </si>
  <si>
    <t>18:3-3O/18:4-O/18:4-O acMGDG</t>
  </si>
  <si>
    <t>18:3-3O</t>
  </si>
  <si>
    <t>C18H27O4</t>
  </si>
  <si>
    <t xml:space="preserve">C61H92O16 </t>
  </si>
  <si>
    <t>18:4-3O</t>
  </si>
  <si>
    <t>C18H27O5</t>
  </si>
  <si>
    <t>18:5-2O</t>
  </si>
  <si>
    <t>C18H25O4</t>
  </si>
  <si>
    <t xml:space="preserve">C61H96O14 </t>
  </si>
  <si>
    <t>18:2-O</t>
  </si>
  <si>
    <t>C18H31O3</t>
  </si>
  <si>
    <t>18:4-2O</t>
  </si>
  <si>
    <t>Internal standards</t>
  </si>
  <si>
    <t>Internal standards with individual acyl chains specified</t>
  </si>
  <si>
    <t>Amount added (nmol) per 0.04 mg dry mass of leaf tissue</t>
  </si>
  <si>
    <t>Number of scans</t>
  </si>
  <si>
    <t>DGDG(34:0)</t>
  </si>
  <si>
    <t>DGDG(18:0/16:0)</t>
  </si>
  <si>
    <t>C49H92O15</t>
  </si>
  <si>
    <t>DGDG(36:0)</t>
  </si>
  <si>
    <t>DGDG(18:0/18:0)</t>
  </si>
  <si>
    <t>C51H96O15</t>
  </si>
  <si>
    <t>LPC(13:0)</t>
  </si>
  <si>
    <t>LPC(19:0)</t>
  </si>
  <si>
    <t>C27H56O7PN</t>
  </si>
  <si>
    <t>LPE(14:0)</t>
  </si>
  <si>
    <t>C19H40O7PN</t>
  </si>
  <si>
    <t>LPE(18:0)</t>
  </si>
  <si>
    <t>C23H48O7PN</t>
  </si>
  <si>
    <t>MGDG(34:0)</t>
  </si>
  <si>
    <t>MGDG(18:0/16:0)</t>
  </si>
  <si>
    <t>C43H82O10</t>
  </si>
  <si>
    <t>MGDG(36:0)</t>
  </si>
  <si>
    <t>MGDG(18:0/18:0)</t>
  </si>
  <si>
    <t>C45H86O10</t>
  </si>
  <si>
    <t>PA(28:0)</t>
  </si>
  <si>
    <t>PA(14:0/14:0)</t>
  </si>
  <si>
    <t>C31H61O8P</t>
  </si>
  <si>
    <t>PA(40:0)</t>
  </si>
  <si>
    <t>PA(diphytanoyl) [i.e., PA(20:0/20:0)]</t>
  </si>
  <si>
    <t>C43H85O8P</t>
  </si>
  <si>
    <t>PC(24:0)</t>
  </si>
  <si>
    <t>PC(12:0/12:0)</t>
  </si>
  <si>
    <t>C32H64O8PN</t>
  </si>
  <si>
    <t>PC(48:2)</t>
  </si>
  <si>
    <t>PC(24:1/24:1)</t>
  </si>
  <si>
    <t>C56H108O8PN</t>
  </si>
  <si>
    <t>PE(24:0)</t>
  </si>
  <si>
    <t>PE(12:0/12:0)</t>
  </si>
  <si>
    <t>C29H58O8PN</t>
  </si>
  <si>
    <t>PE(46:0)</t>
  </si>
  <si>
    <t>PE(23:0/23:0)</t>
  </si>
  <si>
    <t>C51H102O8PN</t>
  </si>
  <si>
    <t>PG(28:0)</t>
  </si>
  <si>
    <t>PG(14:0/14:0)</t>
  </si>
  <si>
    <t>C34H67O10P</t>
  </si>
  <si>
    <t>PS(28:0)</t>
  </si>
  <si>
    <t>PS(14:0/14:0)</t>
  </si>
  <si>
    <t>C34H66O10PN</t>
  </si>
  <si>
    <t>PS(40:0)</t>
  </si>
  <si>
    <t>PS(diphytanoyl) [i.e., PS(20:0/20:0)]</t>
  </si>
  <si>
    <t>C46H90O10PN</t>
  </si>
  <si>
    <t>TAG(51:3)</t>
  </si>
  <si>
    <t>TAG(17:1/17:1/17:1</t>
  </si>
  <si>
    <t>C54H98O6</t>
  </si>
  <si>
    <t>[M+C2H3O2]-</t>
  </si>
  <si>
    <t>Abbreviation for oxidized fatty acid</t>
  </si>
  <si>
    <t>Formula of oxidized fatty acid</t>
  </si>
  <si>
    <t>Examples of acyl species consistent with detected oxidized fatty acid formula</t>
  </si>
  <si>
    <t>9:1-O</t>
  </si>
  <si>
    <t>C9H15O3</t>
  </si>
  <si>
    <t>x</t>
  </si>
  <si>
    <t>9-oxononanoic acid</t>
  </si>
  <si>
    <t>Zoeller et al., 2012</t>
  </si>
  <si>
    <t>9:1-2O</t>
  </si>
  <si>
    <t>C9H15O4</t>
  </si>
  <si>
    <t>azelaic acid</t>
  </si>
  <si>
    <t>12:3-O</t>
  </si>
  <si>
    <t>C12H17O3</t>
  </si>
  <si>
    <t>possibly a component of MGDG(30:6-O)</t>
  </si>
  <si>
    <t>jasmonic acid</t>
  </si>
  <si>
    <t>dnOPDA</t>
  </si>
  <si>
    <t>16:3-O</t>
  </si>
  <si>
    <t>C16H25O3</t>
  </si>
  <si>
    <t>hydroxy 16:3</t>
  </si>
  <si>
    <t>16:0-O</t>
  </si>
  <si>
    <t>C16H31O3</t>
  </si>
  <si>
    <t>hydroxy 16:0</t>
  </si>
  <si>
    <t>16:3-2O</t>
  </si>
  <si>
    <t>C16H25O4</t>
  </si>
  <si>
    <t>ketol fatty acid, hydroperoxy 16:3, dihydroxy 16:3</t>
  </si>
  <si>
    <t>16:1-2O</t>
  </si>
  <si>
    <t>C16H29O4</t>
  </si>
  <si>
    <t>18:5-O</t>
  </si>
  <si>
    <t>C18H25O3</t>
  </si>
  <si>
    <t>as fragment of 18:4-2O</t>
  </si>
  <si>
    <t>phytoprostane</t>
  </si>
  <si>
    <t>OPDA, keto 18:3</t>
  </si>
  <si>
    <t>18:3-O</t>
  </si>
  <si>
    <t>C18H29O3</t>
  </si>
  <si>
    <t>hydroxy 18:3, keto fatty acid</t>
  </si>
  <si>
    <t>hydroxy 18:2</t>
  </si>
  <si>
    <t>20:3</t>
  </si>
  <si>
    <t>20:2</t>
  </si>
  <si>
    <t>ketol fatty acid, hydroperoxy 18:3, dihydroxy 18:3</t>
  </si>
  <si>
    <t>20:1</t>
  </si>
  <si>
    <t>18:2-2O</t>
  </si>
  <si>
    <t>C18H31O4</t>
  </si>
  <si>
    <t>20:0</t>
  </si>
  <si>
    <t>C18H29O5</t>
  </si>
  <si>
    <t>phytoprostane, trihydroxy 18:2</t>
  </si>
  <si>
    <t>18:3-4O</t>
  </si>
  <si>
    <t>C18H27O6</t>
  </si>
  <si>
    <t>W45-1</t>
  </si>
  <si>
    <t>W45-2</t>
  </si>
  <si>
    <t>W45-3</t>
  </si>
  <si>
    <t>W45-4</t>
  </si>
  <si>
    <t>W45-5</t>
  </si>
  <si>
    <t>W45-6</t>
  </si>
  <si>
    <t>W45-7</t>
  </si>
  <si>
    <t>W45-8</t>
  </si>
  <si>
    <t>W45-9</t>
  </si>
  <si>
    <t>W6h-1</t>
  </si>
  <si>
    <t>W6h-2</t>
  </si>
  <si>
    <t>W6h-3</t>
  </si>
  <si>
    <t>W6h-4</t>
  </si>
  <si>
    <t>W6h-5</t>
  </si>
  <si>
    <t>W6h-6</t>
  </si>
  <si>
    <t>W6h-7</t>
  </si>
  <si>
    <t>W6h-8</t>
  </si>
  <si>
    <t>W6h-9</t>
  </si>
  <si>
    <t>Tray</t>
  </si>
  <si>
    <t>Slot number</t>
  </si>
  <si>
    <t>Sample Name</t>
  </si>
  <si>
    <t>QC1</t>
  </si>
  <si>
    <t>QC2</t>
  </si>
  <si>
    <t>QC3</t>
  </si>
  <si>
    <t>QC4</t>
  </si>
  <si>
    <t>QC5</t>
  </si>
  <si>
    <t>QC6</t>
  </si>
  <si>
    <t>STD1</t>
  </si>
  <si>
    <t>STD2</t>
  </si>
  <si>
    <t>QC7</t>
  </si>
  <si>
    <t>QC8</t>
  </si>
  <si>
    <t>QC9</t>
  </si>
  <si>
    <t>QC10</t>
  </si>
  <si>
    <t>QC11</t>
  </si>
  <si>
    <t>QC12</t>
  </si>
  <si>
    <t>QC13</t>
  </si>
  <si>
    <t>QC39</t>
  </si>
  <si>
    <t>QC40</t>
  </si>
  <si>
    <t>QC41</t>
  </si>
  <si>
    <t>QC42</t>
  </si>
  <si>
    <t>QC43</t>
  </si>
  <si>
    <t>QC44</t>
  </si>
  <si>
    <t>QC45</t>
  </si>
  <si>
    <t>STD7</t>
  </si>
  <si>
    <t>QC46</t>
  </si>
  <si>
    <t>QC47</t>
  </si>
  <si>
    <t>QC48</t>
  </si>
  <si>
    <t>QC49</t>
  </si>
  <si>
    <t>STD8</t>
  </si>
  <si>
    <t>QC50</t>
  </si>
  <si>
    <t>QC51</t>
  </si>
  <si>
    <t>QC52</t>
  </si>
  <si>
    <t>QC14</t>
  </si>
  <si>
    <t>QC15</t>
  </si>
  <si>
    <t>QC16</t>
  </si>
  <si>
    <t>QC17</t>
  </si>
  <si>
    <t>QC18</t>
  </si>
  <si>
    <t>QC19</t>
  </si>
  <si>
    <t>STD3</t>
  </si>
  <si>
    <t>QC20</t>
  </si>
  <si>
    <t>QC21</t>
  </si>
  <si>
    <t>QC22</t>
  </si>
  <si>
    <t>QC23</t>
  </si>
  <si>
    <t>STD4</t>
  </si>
  <si>
    <t>QC24</t>
  </si>
  <si>
    <t>QC25</t>
  </si>
  <si>
    <t>QC26</t>
  </si>
  <si>
    <t>QC27</t>
  </si>
  <si>
    <t>QC28</t>
  </si>
  <si>
    <t>QC29</t>
  </si>
  <si>
    <t>QC30</t>
  </si>
  <si>
    <t>QC31</t>
  </si>
  <si>
    <t>QC32</t>
  </si>
  <si>
    <t>STD5</t>
  </si>
  <si>
    <t>QC33</t>
  </si>
  <si>
    <t>QC34</t>
  </si>
  <si>
    <t>QC35</t>
  </si>
  <si>
    <t>QC36</t>
  </si>
  <si>
    <t>STD6</t>
  </si>
  <si>
    <t>QC37</t>
  </si>
  <si>
    <t>QC38</t>
  </si>
  <si>
    <t>Uw-1</t>
  </si>
  <si>
    <t>Uw-2</t>
  </si>
  <si>
    <t>Uw-3</t>
  </si>
  <si>
    <t>W6h-23</t>
  </si>
  <si>
    <t>W45-23</t>
  </si>
  <si>
    <t>Uw-23</t>
  </si>
  <si>
    <t>Uw-9</t>
  </si>
  <si>
    <t>Uw-8</t>
  </si>
  <si>
    <t>Uw-7</t>
  </si>
  <si>
    <t>Uw-6</t>
  </si>
  <si>
    <t>Uw-5</t>
  </si>
  <si>
    <t>Uw-4</t>
  </si>
  <si>
    <t>Mass of uncharged compound (i.e., of the main isotope)</t>
  </si>
  <si>
    <t>Dwell time (sec)</t>
  </si>
  <si>
    <t>Peters et al 2010</t>
  </si>
  <si>
    <t>pos-13</t>
  </si>
  <si>
    <t>pos-1</t>
  </si>
  <si>
    <t>pos-12</t>
  </si>
  <si>
    <t>pos-6</t>
  </si>
  <si>
    <t>pos-7</t>
  </si>
  <si>
    <t>pos-5</t>
  </si>
  <si>
    <t>pos-4</t>
  </si>
  <si>
    <t>pos-11</t>
  </si>
  <si>
    <t>neg-4</t>
  </si>
  <si>
    <t>pos-8</t>
  </si>
  <si>
    <t>pos-3</t>
  </si>
  <si>
    <t>neg-5</t>
  </si>
  <si>
    <t>neg-7</t>
  </si>
  <si>
    <t>pos-9</t>
  </si>
  <si>
    <t>neg-2</t>
  </si>
  <si>
    <t>neg-3</t>
  </si>
  <si>
    <t>neg-6</t>
  </si>
  <si>
    <t>pos-10</t>
  </si>
  <si>
    <t>DAG(16:0/18:3)</t>
  </si>
  <si>
    <t>DAG(18:3/16:1)</t>
  </si>
  <si>
    <t>DAG(18:3/16:3)</t>
  </si>
  <si>
    <t>DAG(18:1/18:3)</t>
  </si>
  <si>
    <t>DAG(18:2/18:3)</t>
  </si>
  <si>
    <t>DAG(18:3/18:3)</t>
  </si>
  <si>
    <t>ketol fatty acid</t>
  </si>
  <si>
    <t>Mode and Function no.</t>
  </si>
  <si>
    <t>18:4-O, 18:4-O, 18:4-O</t>
  </si>
  <si>
    <t>18:3, 16:3, 16:0</t>
  </si>
  <si>
    <t xml:space="preserve">16:4-O, 18:3, 16:0 </t>
  </si>
  <si>
    <t>18:4-O, 16:4-O, 16:0 and 18:3, 18:3, 16:0</t>
  </si>
  <si>
    <t xml:space="preserve">18:4-O, 18:4-O, 16:0 </t>
  </si>
  <si>
    <t xml:space="preserve">18:4-O, 16:4-O, 16:1 </t>
  </si>
  <si>
    <t>18:3, 16:3, 16:3</t>
  </si>
  <si>
    <t>18:4-O, 16:4-O, 16:3  or 18:3, 18:3, 16:3</t>
  </si>
  <si>
    <t xml:space="preserve">18:3, 18:3, 18:1 </t>
  </si>
  <si>
    <t xml:space="preserve">16:3-2O, 18:4-O, 18:4-O </t>
  </si>
  <si>
    <t>18:4-O, 16:4-O, 16:4-O and 18:3, 18:3, 16:4-O</t>
  </si>
  <si>
    <t>18:4-O, 18:4-O, 16:4-O</t>
  </si>
  <si>
    <t>16:4-O, 16:4-O, 18:0</t>
  </si>
  <si>
    <t>18:3, 18:3, 18:0</t>
  </si>
  <si>
    <t xml:space="preserve">18:2, 18:4-O, 16:4-O </t>
  </si>
  <si>
    <t xml:space="preserve">18:2, 18:4-O, 18:4-O </t>
  </si>
  <si>
    <t>18:2-O, 18:4-O, 16:4-O</t>
  </si>
  <si>
    <t>18:2-3O, 18:4-O, 16:4-O</t>
  </si>
  <si>
    <t>18:3, 18:3, 16:3</t>
  </si>
  <si>
    <t>18:4-O, 18:3, 16:3</t>
  </si>
  <si>
    <t>18:3, 18:3, 18:3</t>
  </si>
  <si>
    <t>18:4-O, 18:3, 18:3</t>
  </si>
  <si>
    <t>18:4-O, 18:4-O, 18:3</t>
  </si>
  <si>
    <t>18:3-O, 18:4-O, 18:4-O</t>
  </si>
  <si>
    <t>Vu et al 2014</t>
  </si>
  <si>
    <t>18:3-2O, 18:3, 16:3</t>
  </si>
  <si>
    <t xml:space="preserve">18:3-2O, 18:4-O, 16:4-O </t>
  </si>
  <si>
    <t>18:3-3O, 18:3, 16:3</t>
  </si>
  <si>
    <t>18:3-3O, 18:4-O, 18:4-O</t>
  </si>
  <si>
    <t>18:4-O, 18:4-O, 16:3 and 18:4-O, 16:4-O, 18:3</t>
  </si>
  <si>
    <t>18:4-O, 18:4-O, 18:2 and 18:3-2O, 18:4-O, 16:5O</t>
  </si>
  <si>
    <t>LC-TOF MS of [M+NH4]+for HG and [M+Na]+ for side chain identification, QTOF MS (product ion) of [M + C2H3O2]-</t>
  </si>
  <si>
    <t>18:4-2O, 18:4-O, 18:4-O</t>
  </si>
  <si>
    <t>18:4-3O, 18:4-O, 16:4-O</t>
  </si>
  <si>
    <t>18:5-2O, 18:4-O, 18:4-O</t>
  </si>
  <si>
    <t>16:0, 18:3-2O</t>
  </si>
  <si>
    <t>16:0, 18:3-O</t>
  </si>
  <si>
    <t>16:0, 18:4-O</t>
  </si>
  <si>
    <t>18:3-2O, 16:3</t>
  </si>
  <si>
    <t>18:4-O, 16:3</t>
  </si>
  <si>
    <t>18:4-O, 16:4-O</t>
  </si>
  <si>
    <t>18:4-O, 18:3</t>
  </si>
  <si>
    <t>18:4-O, 18:4-O</t>
  </si>
  <si>
    <t>16:0, 18:3 and 18:2, 16:1</t>
  </si>
  <si>
    <t>18:3, 16:2 and 18:2, 16:3</t>
  </si>
  <si>
    <t>18:3, 16:3</t>
  </si>
  <si>
    <t>18:3, 18:0 and 18:2, 18:1</t>
  </si>
  <si>
    <t>18:2, 18:2 and 18:1, 18:3</t>
  </si>
  <si>
    <t>18:3, 18:2</t>
  </si>
  <si>
    <t>18:3, 18:3</t>
  </si>
  <si>
    <t xml:space="preserve">18:3-2O, 18:3 </t>
  </si>
  <si>
    <t xml:space="preserve">18:4-O, 18:4-O </t>
  </si>
  <si>
    <t>18:3-O, 18:4-O</t>
  </si>
  <si>
    <t>18:3, 16:4-O</t>
  </si>
  <si>
    <t>18:3-O, 16:4-O</t>
  </si>
  <si>
    <t xml:space="preserve">18:3-2O, 16:4-O </t>
  </si>
  <si>
    <t>18:3-2O, 16:4-O</t>
  </si>
  <si>
    <t>18:4-O, 18:2</t>
  </si>
  <si>
    <t>18:4-O, 18:3-O</t>
  </si>
  <si>
    <t>18:4-O, 18:3-2O</t>
  </si>
  <si>
    <t>18:4-O, 19:3-2O</t>
  </si>
  <si>
    <t xml:space="preserve">       </t>
  </si>
  <si>
    <t>18:3, 16:1</t>
  </si>
  <si>
    <t>18:3, 16:2</t>
  </si>
  <si>
    <t>18:3, methyl 16:0</t>
  </si>
  <si>
    <t>18:3, 18:0</t>
  </si>
  <si>
    <t>18:2, 18:2</t>
  </si>
  <si>
    <t xml:space="preserve">18:3-O, 18:4-O </t>
  </si>
  <si>
    <t>18:3, 16:0 and 18:2, 16:1</t>
  </si>
  <si>
    <t>18:1, 18:1 and 18:0, 18:2</t>
  </si>
  <si>
    <t>18:2, 18:1 and 18:0, 18:3</t>
  </si>
  <si>
    <t>18:2, 18:2 and 18:3, 18:1</t>
  </si>
  <si>
    <t>18:2, 18:3</t>
  </si>
  <si>
    <t xml:space="preserve">18:3-2O, 16:0 </t>
  </si>
  <si>
    <t>18:2, 18:3-O</t>
  </si>
  <si>
    <t xml:space="preserve">18:3-2O, 18:2 </t>
  </si>
  <si>
    <t>18:3, 18:3-O</t>
  </si>
  <si>
    <t>16:0, 18:1</t>
  </si>
  <si>
    <t>16:0, 18:2</t>
  </si>
  <si>
    <t>16:0, 18:3</t>
  </si>
  <si>
    <t>16:1, 18:3</t>
  </si>
  <si>
    <t>18:0, 18:3 and 18:1, 18:2</t>
  </si>
  <si>
    <t>18:1, 18:3 and 18:2, 18:2</t>
  </si>
  <si>
    <t>20:0, 18:3 and 20:1, 18:2</t>
  </si>
  <si>
    <t>20:2, 18:2 and 20:1, 18:3</t>
  </si>
  <si>
    <t>20:2, 18:3</t>
  </si>
  <si>
    <t>22:0, 18:2 and 22:1, 18:1</t>
  </si>
  <si>
    <t>22:0, 18:3</t>
  </si>
  <si>
    <t>18:2, 18:3-2O</t>
  </si>
  <si>
    <t>18:3, 18:3-2O</t>
  </si>
  <si>
    <t>16:0, 16:0</t>
  </si>
  <si>
    <t>16:1, 16:0</t>
  </si>
  <si>
    <t>16:0, 16:3</t>
  </si>
  <si>
    <t>16:0, 18:3 and 16:1, 18:2</t>
  </si>
  <si>
    <t>18:0, 18:2 and 18:1, 18:1</t>
  </si>
  <si>
    <t>18:1, 18:2 and 18:0, 18:3</t>
  </si>
  <si>
    <t>20:0, 18:2</t>
  </si>
  <si>
    <t>20:2, 18:3 and 20:3, 18:2</t>
  </si>
  <si>
    <t>22:0, 18:2</t>
  </si>
  <si>
    <t>24:0, 18:2</t>
  </si>
  <si>
    <t xml:space="preserve">24:1, 18:2 and 24:0, 18:3 </t>
  </si>
  <si>
    <t>18:3-O, 16:0</t>
  </si>
  <si>
    <t>18:3-O, 16:1</t>
  </si>
  <si>
    <t>18:4-O, 16:0</t>
  </si>
  <si>
    <t>18:4-O, 16:1</t>
  </si>
  <si>
    <t>16:1, 18:0 and 18:1, 16:0</t>
  </si>
  <si>
    <t>16:1, 18:1 and 18:2, 16:0</t>
  </si>
  <si>
    <t>18:2, 18:0</t>
  </si>
  <si>
    <t>18:3, 18:1 and 18:2, 18:2</t>
  </si>
  <si>
    <t>18:3, 16:0</t>
  </si>
  <si>
    <t>24:1, 18:2 and 24:0, 18:3</t>
  </si>
  <si>
    <t>pos-2</t>
  </si>
  <si>
    <t>neg-1</t>
  </si>
  <si>
    <t>acMGDG(18:4-O/36:6-O) or acMGDG(18:4-O/34:9-2O)</t>
  </si>
  <si>
    <t>C63H100O13 or C61H92O15</t>
  </si>
  <si>
    <t>MGDG(18:4-O/18:4-3O) or MGDG(18:4-O/19:3-2O)</t>
  </si>
  <si>
    <t>C45H70O14 or C46H74O13</t>
  </si>
  <si>
    <r>
      <rPr>
        <vertAlign val="superscript"/>
        <sz val="11"/>
        <rFont val="Arial"/>
        <family val="2"/>
      </rPr>
      <t>a</t>
    </r>
    <r>
      <rPr>
        <sz val="11"/>
        <rFont val="Arial"/>
        <family val="2"/>
      </rPr>
      <t>Arabidopside G: acMGDG(18:4-O/36:8-2O)</t>
    </r>
  </si>
  <si>
    <r>
      <rPr>
        <vertAlign val="superscript"/>
        <sz val="11"/>
        <rFont val="Arial"/>
        <family val="2"/>
      </rPr>
      <t>a</t>
    </r>
    <r>
      <rPr>
        <sz val="11"/>
        <rFont val="Arial"/>
        <family val="2"/>
      </rPr>
      <t>Arabidopside G: acMGDG(18:4-O/36:8-2O) (alternative fragmentation)</t>
    </r>
  </si>
  <si>
    <r>
      <t xml:space="preserve">Intact </t>
    </r>
    <r>
      <rPr>
        <b/>
        <i/>
        <sz val="11"/>
        <rFont val="Arial"/>
        <family val="2"/>
      </rPr>
      <t>m/z</t>
    </r>
  </si>
  <si>
    <r>
      <t xml:space="preserve">Charged fragment </t>
    </r>
    <r>
      <rPr>
        <b/>
        <i/>
        <sz val="11"/>
        <rFont val="Arial"/>
        <family val="2"/>
      </rPr>
      <t>m/z</t>
    </r>
  </si>
  <si>
    <r>
      <t xml:space="preserve">Intact ion </t>
    </r>
    <r>
      <rPr>
        <b/>
        <i/>
        <sz val="11"/>
        <rFont val="Arial"/>
        <family val="2"/>
      </rPr>
      <t>m/z</t>
    </r>
  </si>
  <si>
    <r>
      <t xml:space="preserve">Fragment </t>
    </r>
    <r>
      <rPr>
        <b/>
        <i/>
        <sz val="11"/>
        <rFont val="Arial"/>
        <family val="2"/>
      </rPr>
      <t>m/z</t>
    </r>
  </si>
  <si>
    <t>Lipid Number</t>
  </si>
  <si>
    <t>Lipid Name</t>
  </si>
  <si>
    <t>Cluster</t>
  </si>
  <si>
    <t>up</t>
  </si>
  <si>
    <t>-</t>
  </si>
  <si>
    <t>C</t>
  </si>
  <si>
    <t>C12</t>
  </si>
  <si>
    <t>C3</t>
  </si>
  <si>
    <t>down</t>
  </si>
  <si>
    <t>C11</t>
  </si>
  <si>
    <t>C10</t>
  </si>
  <si>
    <t>C1</t>
  </si>
  <si>
    <t>not in dendrogram</t>
  </si>
  <si>
    <t>A</t>
  </si>
  <si>
    <t>A6</t>
  </si>
  <si>
    <t>&gt;0.01</t>
  </si>
  <si>
    <t>C6</t>
  </si>
  <si>
    <t>A2</t>
  </si>
  <si>
    <t>C9</t>
  </si>
  <si>
    <t>C2</t>
  </si>
  <si>
    <t>A1</t>
  </si>
  <si>
    <t>A3</t>
  </si>
  <si>
    <t>A5</t>
  </si>
  <si>
    <t>G</t>
  </si>
  <si>
    <t>E</t>
  </si>
  <si>
    <t>B</t>
  </si>
  <si>
    <t>F</t>
  </si>
  <si>
    <t>A4</t>
  </si>
  <si>
    <t>C5</t>
  </si>
  <si>
    <t>C7</t>
  </si>
  <si>
    <t>C8</t>
  </si>
  <si>
    <t>C4</t>
  </si>
  <si>
    <r>
      <rPr>
        <vertAlign val="superscript"/>
        <sz val="11"/>
        <color theme="1"/>
        <rFont val="Arial"/>
        <family val="2"/>
      </rPr>
      <t>a</t>
    </r>
    <r>
      <rPr>
        <sz val="11"/>
        <color theme="1"/>
        <rFont val="Arial"/>
        <family val="2"/>
      </rPr>
      <t>Arabidopside G: acMGDG(18:4-O/36:8-2O)</t>
    </r>
  </si>
  <si>
    <r>
      <rPr>
        <vertAlign val="superscript"/>
        <sz val="11"/>
        <color theme="1"/>
        <rFont val="Arial"/>
        <family val="2"/>
      </rPr>
      <t>a</t>
    </r>
    <r>
      <rPr>
        <sz val="11"/>
        <color theme="1"/>
        <rFont val="Arial"/>
        <family val="2"/>
      </rPr>
      <t>Arabidopside G: acMGDG(18:4-O/36:8-2O) (alternative fragmentation)</t>
    </r>
  </si>
  <si>
    <r>
      <rPr>
        <vertAlign val="superscript"/>
        <sz val="11"/>
        <color theme="1"/>
        <rFont val="Arial"/>
        <family val="2"/>
      </rPr>
      <t>b</t>
    </r>
    <r>
      <rPr>
        <sz val="11"/>
        <color theme="1"/>
        <rFont val="Arial"/>
        <family val="2"/>
      </rPr>
      <t>Arabidopside A: MGDG(18:4-O/16:4-O) (16:4-O as fragment)</t>
    </r>
  </si>
  <si>
    <r>
      <rPr>
        <vertAlign val="superscript"/>
        <sz val="11"/>
        <color theme="1"/>
        <rFont val="Arial"/>
        <family val="2"/>
      </rPr>
      <t>b</t>
    </r>
    <r>
      <rPr>
        <sz val="11"/>
        <color theme="1"/>
        <rFont val="Arial"/>
        <family val="2"/>
      </rPr>
      <t>Arabidopside A: MGDG(18:4-O/16:4-O) (18:4-O as fragment)</t>
    </r>
  </si>
  <si>
    <r>
      <rPr>
        <vertAlign val="superscript"/>
        <sz val="11"/>
        <color theme="1"/>
        <rFont val="Arial"/>
        <family val="2"/>
      </rPr>
      <t>c</t>
    </r>
    <r>
      <rPr>
        <sz val="11"/>
        <color theme="1"/>
        <rFont val="Arial"/>
        <family val="2"/>
      </rPr>
      <t>PE(42:3) (measured in positive mode)</t>
    </r>
  </si>
  <si>
    <r>
      <rPr>
        <vertAlign val="superscript"/>
        <sz val="11"/>
        <color theme="1"/>
        <rFont val="Arial"/>
        <family val="2"/>
      </rPr>
      <t>c</t>
    </r>
    <r>
      <rPr>
        <sz val="11"/>
        <color theme="1"/>
        <rFont val="Arial"/>
        <family val="2"/>
      </rPr>
      <t>PE(42:3) (measured in negative mode)</t>
    </r>
  </si>
  <si>
    <r>
      <rPr>
        <vertAlign val="superscript"/>
        <sz val="11"/>
        <color theme="1"/>
        <rFont val="Arial"/>
        <family val="2"/>
      </rPr>
      <t>d</t>
    </r>
    <r>
      <rPr>
        <sz val="11"/>
        <color theme="1"/>
        <rFont val="Arial"/>
        <family val="2"/>
      </rPr>
      <t>PI(34:3) (measured in positive mode)</t>
    </r>
  </si>
  <si>
    <r>
      <rPr>
        <vertAlign val="superscript"/>
        <sz val="11"/>
        <color theme="1"/>
        <rFont val="Arial"/>
        <family val="2"/>
      </rPr>
      <t>d</t>
    </r>
    <r>
      <rPr>
        <sz val="11"/>
        <color theme="1"/>
        <rFont val="Arial"/>
        <family val="2"/>
      </rPr>
      <t>PI(34:3) (measured in negative mode)</t>
    </r>
  </si>
  <si>
    <t>Tukey's post-hoc test</t>
  </si>
  <si>
    <r>
      <t xml:space="preserve">Detected </t>
    </r>
    <r>
      <rPr>
        <b/>
        <i/>
        <sz val="11"/>
        <color theme="1"/>
        <rFont val="Arial"/>
        <family val="2"/>
      </rPr>
      <t>m/z</t>
    </r>
  </si>
  <si>
    <r>
      <t xml:space="preserve">Calculated </t>
    </r>
    <r>
      <rPr>
        <b/>
        <i/>
        <sz val="11"/>
        <color theme="1"/>
        <rFont val="Arial"/>
        <family val="2"/>
      </rPr>
      <t>m/z</t>
    </r>
  </si>
  <si>
    <r>
      <t>-H</t>
    </r>
    <r>
      <rPr>
        <vertAlign val="subscript"/>
        <sz val="11"/>
        <color theme="1"/>
        <rFont val="Arial"/>
        <family val="2"/>
      </rPr>
      <t>2</t>
    </r>
    <r>
      <rPr>
        <sz val="11"/>
        <color theme="1"/>
        <rFont val="Arial"/>
        <family val="2"/>
      </rPr>
      <t>O + 3.9</t>
    </r>
  </si>
  <si>
    <r>
      <t>-H</t>
    </r>
    <r>
      <rPr>
        <vertAlign val="subscript"/>
        <sz val="11"/>
        <color theme="1"/>
        <rFont val="Arial"/>
        <family val="2"/>
      </rPr>
      <t>2</t>
    </r>
    <r>
      <rPr>
        <sz val="11"/>
        <color theme="1"/>
        <rFont val="Arial"/>
        <family val="2"/>
      </rPr>
      <t>O + 5.2</t>
    </r>
  </si>
  <si>
    <r>
      <t xml:space="preserve">Nominal </t>
    </r>
    <r>
      <rPr>
        <b/>
        <i/>
        <sz val="11"/>
        <color theme="1"/>
        <rFont val="Arial"/>
        <family val="2"/>
      </rPr>
      <t>m/z</t>
    </r>
    <r>
      <rPr>
        <b/>
        <sz val="11"/>
        <color theme="1"/>
        <rFont val="Arial"/>
        <family val="2"/>
      </rPr>
      <t xml:space="preserve"> of anions</t>
    </r>
  </si>
  <si>
    <r>
      <t xml:space="preserve">Common fatty acid sharing the nominal </t>
    </r>
    <r>
      <rPr>
        <b/>
        <i/>
        <sz val="11"/>
        <color theme="1"/>
        <rFont val="Arial"/>
        <family val="2"/>
      </rPr>
      <t>m/z</t>
    </r>
  </si>
  <si>
    <t xml:space="preserve">Mode and function no. </t>
  </si>
  <si>
    <t>not in a cluster</t>
  </si>
  <si>
    <t>listed above</t>
  </si>
  <si>
    <t>D</t>
  </si>
  <si>
    <t>Welti et al 2003</t>
  </si>
  <si>
    <r>
      <rPr>
        <vertAlign val="superscript"/>
        <sz val="11"/>
        <rFont val="Arial"/>
        <family val="2"/>
      </rPr>
      <t>b</t>
    </r>
    <r>
      <rPr>
        <sz val="11"/>
        <rFont val="Arial"/>
        <family val="2"/>
      </rPr>
      <t>Arabidopside A: MGDG(18:4-O/16:4-O) (16:4-O as fragment)</t>
    </r>
  </si>
  <si>
    <r>
      <rPr>
        <vertAlign val="superscript"/>
        <sz val="11"/>
        <rFont val="Arial"/>
        <family val="2"/>
      </rPr>
      <t>b</t>
    </r>
    <r>
      <rPr>
        <sz val="11"/>
        <rFont val="Arial"/>
        <family val="2"/>
      </rPr>
      <t>Arabidopside A: MGDG(18:4-O/16:4-O) (18:4-O as fragment)</t>
    </r>
  </si>
  <si>
    <r>
      <rPr>
        <vertAlign val="superscript"/>
        <sz val="11"/>
        <rFont val="Arial"/>
        <family val="2"/>
      </rPr>
      <t>c</t>
    </r>
    <r>
      <rPr>
        <sz val="11"/>
        <rFont val="Arial"/>
        <family val="2"/>
      </rPr>
      <t>PE(42:3) (measured in positive mode)</t>
    </r>
  </si>
  <si>
    <r>
      <rPr>
        <vertAlign val="superscript"/>
        <sz val="11"/>
        <rFont val="Arial"/>
        <family val="2"/>
      </rPr>
      <t>c</t>
    </r>
    <r>
      <rPr>
        <sz val="11"/>
        <rFont val="Arial"/>
        <family val="2"/>
      </rPr>
      <t>PE(42:3) (measured in negative mode)</t>
    </r>
  </si>
  <si>
    <r>
      <rPr>
        <vertAlign val="superscript"/>
        <sz val="11"/>
        <rFont val="Arial"/>
        <family val="2"/>
      </rPr>
      <t>d</t>
    </r>
    <r>
      <rPr>
        <sz val="11"/>
        <rFont val="Arial"/>
        <family val="2"/>
      </rPr>
      <t>PI(34:3) (measured in positive mode)</t>
    </r>
  </si>
  <si>
    <r>
      <rPr>
        <vertAlign val="superscript"/>
        <sz val="11"/>
        <rFont val="Arial"/>
        <family val="2"/>
      </rPr>
      <t>d</t>
    </r>
    <r>
      <rPr>
        <sz val="11"/>
        <rFont val="Arial"/>
        <family val="2"/>
      </rPr>
      <t>PI(34:3) (measured in negative mode)</t>
    </r>
  </si>
  <si>
    <t>Maeda et al., 2008; Vu et al., 2012</t>
  </si>
  <si>
    <t>Ibrahim et al., 2011; Vu et al., 2012</t>
  </si>
  <si>
    <t>Maeda et al., 2008; Ibrahim et al., 2011; Vu et al., 2012</t>
  </si>
  <si>
    <t>Buseman et al., 2006; Ibrahim et al., 2011; Vu et al., 2012</t>
  </si>
  <si>
    <t>Vu et al., 2012</t>
  </si>
  <si>
    <t>Reference(s) for the oxidized fatty acid (as defined by structure or formula) as a component of complex lipids</t>
  </si>
  <si>
    <t>Method1-1</t>
  </si>
  <si>
    <t>Method1-2</t>
  </si>
  <si>
    <t>Method1-3</t>
  </si>
  <si>
    <t>Method1-4</t>
  </si>
  <si>
    <t>Method1-5</t>
  </si>
  <si>
    <t>Method2-1</t>
  </si>
  <si>
    <t>Method2-2</t>
  </si>
  <si>
    <t>Method2-3</t>
  </si>
  <si>
    <t>Method2-4</t>
  </si>
  <si>
    <t>Method2-5</t>
  </si>
  <si>
    <t>Method3-1</t>
  </si>
  <si>
    <t>Method3-2</t>
  </si>
  <si>
    <t>Method3-3</t>
  </si>
  <si>
    <t>Method3-4</t>
  </si>
  <si>
    <t>Method3-5</t>
  </si>
  <si>
    <t>Lipid Class</t>
  </si>
  <si>
    <t>acDGDG</t>
  </si>
  <si>
    <t>acMGDG</t>
  </si>
  <si>
    <t>acPG</t>
  </si>
  <si>
    <t>DAG</t>
  </si>
  <si>
    <t>DGDG</t>
  </si>
  <si>
    <t>DGMG</t>
  </si>
  <si>
    <t>GIPC</t>
  </si>
  <si>
    <t>GlcCer</t>
  </si>
  <si>
    <t>LPC</t>
  </si>
  <si>
    <t>LPE</t>
  </si>
  <si>
    <t>MGDG</t>
  </si>
  <si>
    <t>MGMG</t>
  </si>
  <si>
    <t>PA</t>
  </si>
  <si>
    <t>PC</t>
  </si>
  <si>
    <t>PE</t>
  </si>
  <si>
    <t>PG</t>
  </si>
  <si>
    <t>PI</t>
  </si>
  <si>
    <t>PS</t>
  </si>
  <si>
    <t>SQDG</t>
  </si>
  <si>
    <t>Sterol derivatives</t>
  </si>
  <si>
    <t>TAG</t>
  </si>
  <si>
    <t>TeGDG</t>
  </si>
  <si>
    <t>TrGDG</t>
  </si>
  <si>
    <t>Hisamatsu et al., 2003;  Andersson et al., 2006; Buseman et al., 2006; Glauser et al., 2008</t>
  </si>
  <si>
    <t>Vu et al 2012</t>
  </si>
  <si>
    <t>Li et al 2014</t>
  </si>
  <si>
    <t>Ibrahim et al 2011; Vu et al 2012</t>
  </si>
  <si>
    <t>Vu et al 2012; Vu et al 2014</t>
  </si>
  <si>
    <t>Andersson et al 2006; Vu et al 2012</t>
  </si>
  <si>
    <t xml:space="preserve">Ibrahim et al 2011; Vu et al 2014 </t>
  </si>
  <si>
    <t>Kourtchenko et al 2007; Vu et al 2012</t>
  </si>
  <si>
    <t>Hisamatsu et al 2005; Vu et al 2012</t>
  </si>
  <si>
    <t>Buseman et al 2006; Vu et al 2012</t>
  </si>
  <si>
    <t>Welti et al 2002; Devaiah et al 2006; Xiao et al 2010; Burgos et al 2011</t>
  </si>
  <si>
    <t>Welti et al 2002; Devaiah et al 2006; Xiao et al 2010</t>
  </si>
  <si>
    <t>Glauser et al 2008; Yang et al 2011</t>
  </si>
  <si>
    <t>Stelmach et al 2001; Buseman et al 2006; Vu et al 2012</t>
  </si>
  <si>
    <t>Hisamatsu et al 2003; Buseman et al 2006; Vu et al 2012</t>
  </si>
  <si>
    <t>Hsu et al 2007; Vu et al 2012</t>
  </si>
  <si>
    <t>Devaiah et al 2006; Burgos et al 2011</t>
  </si>
  <si>
    <t>Devaiah et al 2006; Hsu et al 2007; Burgos et al 2011</t>
  </si>
  <si>
    <t>Welti et al 2002; Devaiah et al 2006; Xiao et al 2010; Burgos et al 2011; Samarakoon et al 2012</t>
  </si>
  <si>
    <t>Xiao et al 2010; Devaiah et al 2006</t>
  </si>
  <si>
    <t>Devaiah et al 2006; Xiao et al 2010; Burgos et al 2011</t>
  </si>
  <si>
    <t>Welti et al 2003; Devaiah et al 2006; Okazaki et al 2009;  Burgos et al 2011</t>
  </si>
  <si>
    <t>Welti et al 2003; Devaiah et al 2006</t>
  </si>
  <si>
    <t>Wewer et al 2011; Schrick et al 2012</t>
  </si>
  <si>
    <t>MGDG(38:5) or MGDG(36:7-2O)</t>
  </si>
  <si>
    <t>Coefficient of variation (%) for lipid in identical QC samples; i.e., standard deviation*100%/mean; n = 32</t>
  </si>
  <si>
    <t>acMGDG(18:2/34:8-2O) or acMGDG(18:2/36:6)</t>
  </si>
  <si>
    <t>Internal standard(s) used for normalization</t>
  </si>
  <si>
    <t>18:4-3O/18:4-O/16:4-O acMGDG</t>
  </si>
  <si>
    <t>18:5-2O/18:4-O/18:4-O acMGDG</t>
  </si>
  <si>
    <t>18:2-O/18:4-O/16:4-O acMGDG</t>
  </si>
  <si>
    <t>18:4-2O/18:4-O/18:4-O acMGDG</t>
  </si>
  <si>
    <t>18:3-3O/18:3/16:3 acMGDG</t>
  </si>
  <si>
    <t>Likely component of one or more of the 272 complex lipid analytes measured in this work</t>
  </si>
  <si>
    <t>Fatty acyl components detected (Note: Additional comments about the identification of some compounds can be found in Samarakoon et al., 2012)</t>
  </si>
  <si>
    <t>24:0-O, t18:1 (trihydroxy sphingoid base)</t>
  </si>
  <si>
    <t>24:1-O, t18:1 (trihydroxy sphingoid base)</t>
  </si>
  <si>
    <t>16:0-O, t18:1 (trihydroxy sphingoid base)</t>
  </si>
  <si>
    <t>22:0-O, t18:1 (trihydroxy sphingoid base)</t>
  </si>
  <si>
    <t>16:0-O, d18:1 (dihydroxy sphingoid base)</t>
  </si>
  <si>
    <t>p value</t>
  </si>
  <si>
    <t>Wounded; 45 min vs Unwounded</t>
  </si>
  <si>
    <t>Wounded; 6 h vs Unwounded</t>
  </si>
  <si>
    <t>Wounded; 6 h vs Wounded; 45 min</t>
  </si>
  <si>
    <t>Shigemori et al 2006; Vu et al 2012</t>
  </si>
  <si>
    <r>
      <t xml:space="preserve">Table S4.1. Comparison of three extraction methods.  </t>
    </r>
    <r>
      <rPr>
        <sz val="11"/>
        <color theme="1"/>
        <rFont val="Arial"/>
        <family val="2"/>
      </rPr>
      <t>This is the complete data set comparing the three extraction methods and summarized in Table 4.1.  The data are expressed as percentages of the total intensity after normalization to the internal standards. The data for individual lipid analytes are at the top and the data combined to indicate lipid classes are at the bottom of the table.</t>
    </r>
  </si>
  <si>
    <r>
      <rPr>
        <b/>
        <sz val="11"/>
        <color theme="1"/>
        <rFont val="Arial"/>
        <family val="2"/>
      </rPr>
      <t xml:space="preserve">Table S4.10 Correlation among amounts of lipids across plant samples. </t>
    </r>
    <r>
      <rPr>
        <sz val="11"/>
        <color theme="1"/>
        <rFont val="Arial"/>
        <family val="2"/>
      </rPr>
      <t>Spearman correlation coefficient of each lipid with the other 271 lipids was calculated from the dataset in Table S4.7 using the Metaboanalyst website.</t>
    </r>
  </si>
  <si>
    <r>
      <t xml:space="preserve">Table S4.9 One-way ANOVA and Tukey's post-hoc test results. </t>
    </r>
    <r>
      <rPr>
        <sz val="11"/>
        <color theme="1"/>
        <rFont val="Arial"/>
        <family val="2"/>
      </rPr>
      <t>"-" indicates insignificant changes.</t>
    </r>
  </si>
  <si>
    <r>
      <t xml:space="preserve">Table S4.8 Autoscaled lipid profiling data. </t>
    </r>
    <r>
      <rPr>
        <sz val="11"/>
        <color theme="1"/>
        <rFont val="Arial"/>
        <family val="2"/>
      </rPr>
      <t>Data in Table S4.7 were uploaded to the Metaboanalyst website where they were autoscaled. The autoscaled value of a lipid in a sample is equal to: [(the original value of the lipid in the sample) – (the average value for that lipid among all samples)] divided by (the standard deviation for that lipid among all samples).</t>
    </r>
  </si>
  <si>
    <r>
      <rPr>
        <b/>
        <sz val="11"/>
        <color theme="1"/>
        <rFont val="Arial"/>
        <family val="2"/>
      </rPr>
      <t xml:space="preserve">Table S4.7. Lipid amounts (normalized intensity per mg of leaf dry mass, where a signal of 1 corresponds to the same amount of signal as derived from 1 pmol of internal standard(s); see Table S4.5). </t>
    </r>
    <r>
      <rPr>
        <sz val="11"/>
        <color theme="1"/>
        <rFont val="Arial"/>
        <family val="2"/>
      </rPr>
      <t xml:space="preserve">Data from thirty-one biological replicates of each treatment are shown: unwounded (Uw), wounded and harvested at 45 min after wounding (W45), and wounded and harvested at 6 h after wounding (W6h). </t>
    </r>
  </si>
  <si>
    <r>
      <t xml:space="preserve">Table S4.6. Arrangement of samples in mass spectral lipid profiling in 4 mass spectrometry sample trays. </t>
    </r>
    <r>
      <rPr>
        <sz val="11"/>
        <color theme="1"/>
        <rFont val="Arial"/>
        <family val="2"/>
      </rPr>
      <t xml:space="preserve">The type of tray used for lipid profiling was VT-54 </t>
    </r>
    <r>
      <rPr>
        <sz val="11"/>
        <rFont val="Arial"/>
        <family val="2"/>
      </rPr>
      <t>(LEAP Technologies, leaptec.com)</t>
    </r>
    <r>
      <rPr>
        <sz val="11"/>
        <color theme="1"/>
        <rFont val="Arial"/>
        <family val="2"/>
      </rPr>
      <t>.   This tray has 54 slots for vials; only the first 39 slots of each tray were used.  Quality control samples (QC) were labeled QC1 to QC52. There were a total of 32 replicates of each treatment: unwounded (Uw), wounded 45 min (W45), and wounded 6 h (W6h) were analyzed. Eight internal-standard-only samples (STD) were included.  Experimental samples are listed in bold type.</t>
    </r>
  </si>
  <si>
    <r>
      <t xml:space="preserve">Table S4.5 Internal standards employed in lipid profiling. </t>
    </r>
    <r>
      <rPr>
        <sz val="11"/>
        <rFont val="Arial"/>
        <family val="2"/>
      </rPr>
      <t xml:space="preserve">Abbreviations: pos, positive; neg, negative. </t>
    </r>
  </si>
  <si>
    <t xml:space="preserve">Table S4.4. Oxidized fatty acyl species relevant to this work.  </t>
  </si>
  <si>
    <t>Table S4.3</t>
  </si>
  <si>
    <t>Stelmach et al., 2001; Hisamatsu et al., 2003; Hisamatsu, 2005 ; Andersson et al., 2006; Buseman et al., 2006; Glauser et al., 2008; Ibrahim et al., 2011; Vu et al., 2012; Table S4.3</t>
  </si>
  <si>
    <t>Vu et al., 2012; Table S4.3</t>
  </si>
  <si>
    <t>lbrahim et al., 2011; Table S4.3</t>
  </si>
  <si>
    <t>Buseman et al., 2006; lbrahim et al., 2011; Table S4.3</t>
  </si>
  <si>
    <t>Grun et al., 2007; Table S4.3</t>
  </si>
  <si>
    <r>
      <t xml:space="preserve">Table S4.3 Accurate masses of acyl groups of acMGDG from wounded </t>
    </r>
    <r>
      <rPr>
        <b/>
        <i/>
        <sz val="11"/>
        <color theme="1"/>
        <rFont val="Arial"/>
        <family val="2"/>
      </rPr>
      <t>Arabidopsis thaliana</t>
    </r>
    <r>
      <rPr>
        <b/>
        <sz val="11"/>
        <color theme="1"/>
        <rFont val="Arial"/>
        <family val="2"/>
      </rPr>
      <t xml:space="preserve"> (Col-0) by Q-TOF mass spectrometry.</t>
    </r>
  </si>
  <si>
    <r>
      <t xml:space="preserve">Table S4.2 Lipids analyzed with their experimental parameters and evidence for their identification.
</t>
    </r>
    <r>
      <rPr>
        <vertAlign val="superscript"/>
        <sz val="12"/>
        <rFont val="Arial"/>
        <family val="2"/>
      </rPr>
      <t>a</t>
    </r>
    <r>
      <rPr>
        <sz val="12"/>
        <rFont val="Arial"/>
        <family val="2"/>
      </rPr>
      <t xml:space="preserve"> and </t>
    </r>
    <r>
      <rPr>
        <vertAlign val="superscript"/>
        <sz val="12"/>
        <rFont val="Arial"/>
        <family val="2"/>
      </rPr>
      <t>b</t>
    </r>
    <r>
      <rPr>
        <sz val="12"/>
        <rFont val="Arial"/>
        <family val="2"/>
      </rPr>
      <t xml:space="preserve"> superscripts indicate a lipid measured twice in the same mode by different fragmentation events. For each, the second measurement was not included in the dendrogram.
</t>
    </r>
    <r>
      <rPr>
        <vertAlign val="superscript"/>
        <sz val="12"/>
        <rFont val="Arial"/>
        <family val="2"/>
      </rPr>
      <t>c</t>
    </r>
    <r>
      <rPr>
        <sz val="12"/>
        <rFont val="Arial"/>
        <family val="2"/>
      </rPr>
      <t xml:space="preserve"> and </t>
    </r>
    <r>
      <rPr>
        <vertAlign val="superscript"/>
        <sz val="12"/>
        <rFont val="Arial"/>
        <family val="2"/>
      </rPr>
      <t>d</t>
    </r>
    <r>
      <rPr>
        <sz val="12"/>
        <rFont val="Arial"/>
        <family val="2"/>
      </rPr>
      <t xml:space="preserve"> superscripts indicate a lipid measured once by a fragmentation event in the positive and once by a fragmentation event in negative mode.  For each, the second measurement (in negative mode) had poor sensitivity compared to the positive measurement and was not included in the dendrogram.</t>
    </r>
    <r>
      <rPr>
        <b/>
        <sz val="12"/>
        <rFont val="Arial"/>
        <family val="2"/>
      </rPr>
      <t xml:space="preserve">
</t>
    </r>
  </si>
  <si>
    <t>this paper, Table S4.3</t>
  </si>
  <si>
    <t>Total -Pre detected lipids</t>
  </si>
  <si>
    <t>Total -Pre 295 detected PG</t>
  </si>
  <si>
    <t>C40H74O11P</t>
  </si>
  <si>
    <t>18:2-O/16:0 PG</t>
  </si>
  <si>
    <t>C40H72O11P</t>
  </si>
  <si>
    <t>18:2-O/16:1 PG</t>
  </si>
  <si>
    <t>Total -Pre 293 detected MGDG, DGDG, PG</t>
  </si>
  <si>
    <t>C53H85O19</t>
  </si>
  <si>
    <t>18:3-O/OPDA DGDG</t>
  </si>
  <si>
    <t>C53H87O18</t>
  </si>
  <si>
    <t>18:3-O/18:3 DGDG</t>
  </si>
  <si>
    <t>C51H81O19</t>
  </si>
  <si>
    <t>18:3-O/dnOPDA DGDG</t>
  </si>
  <si>
    <t>C51H89O18</t>
  </si>
  <si>
    <t>18:3-O/16:0 DGDG</t>
  </si>
  <si>
    <t>C51H83O18</t>
  </si>
  <si>
    <t>18:3-O/16:3 DGDG</t>
  </si>
  <si>
    <t>C47H75O14</t>
  </si>
  <si>
    <t>18:3-O/OPDA MGDG</t>
  </si>
  <si>
    <t>C45H71O14</t>
  </si>
  <si>
    <t>18:3-O/dnOPDA MGDG</t>
  </si>
  <si>
    <t>C45H73O13</t>
  </si>
  <si>
    <t>18:3-O/16:3 MGDG</t>
  </si>
  <si>
    <t>C45H73O11</t>
  </si>
  <si>
    <t>18:3-O/18:3 MGDG</t>
  </si>
  <si>
    <t>C40H74O12P</t>
  </si>
  <si>
    <t>18:2-2O/16:0 PG</t>
  </si>
  <si>
    <t>C40H72O12P</t>
  </si>
  <si>
    <t>18:2-2O/16:1 PG and 18:3-O/dnOPDA MGDG</t>
  </si>
  <si>
    <t>18:3-O/16:0 PG</t>
  </si>
  <si>
    <t>C40H70O11P</t>
  </si>
  <si>
    <t>18:3-O/16:1 PG</t>
  </si>
  <si>
    <t>Total -Pre291 detected MGDG, DGDG, PG</t>
  </si>
  <si>
    <t>C53H85O20</t>
  </si>
  <si>
    <t>18:3-2O/OPDA DGDG</t>
  </si>
  <si>
    <t>C53H87O19</t>
  </si>
  <si>
    <t>18:3-2O/18:3 DGDG</t>
  </si>
  <si>
    <t>C53H83O19</t>
  </si>
  <si>
    <t>OPDA/OPDA DGDG</t>
  </si>
  <si>
    <t>C51H81O20</t>
  </si>
  <si>
    <t>18:3-2O/dnOPDA DGDG</t>
  </si>
  <si>
    <t>C53H85O18</t>
  </si>
  <si>
    <t>OPDA/18:3 DGDG</t>
  </si>
  <si>
    <t>C51H83O19</t>
  </si>
  <si>
    <t>18:3-2O/16:3 DGDG</t>
  </si>
  <si>
    <t>C51H79O19</t>
  </si>
  <si>
    <t>OPDA/dnOPDA DGDG</t>
  </si>
  <si>
    <t>C51H87O18</t>
  </si>
  <si>
    <t>OPDA/16:0 DGDG</t>
  </si>
  <si>
    <t>C49H85O17</t>
  </si>
  <si>
    <t>18:3-2O/16:0 DGDG</t>
  </si>
  <si>
    <t>C49H77O16</t>
  </si>
  <si>
    <t>OPDA/16:3 DGDG</t>
  </si>
  <si>
    <t>C47H75O15</t>
  </si>
  <si>
    <t>18:3-2O/OPDA MGDG</t>
  </si>
  <si>
    <t>C47H77O14</t>
  </si>
  <si>
    <t>18:3-2O/18:3 MGDG</t>
  </si>
  <si>
    <t>C47H73O14</t>
  </si>
  <si>
    <t>OPDA/OPDA MGDG</t>
  </si>
  <si>
    <t>C45H71O15</t>
  </si>
  <si>
    <t>18:3-2O/dnOPDA MGDG</t>
  </si>
  <si>
    <t>C45H73O14</t>
  </si>
  <si>
    <t>18:3-2O/16:3 MGDG</t>
  </si>
  <si>
    <t>C45H69O14</t>
  </si>
  <si>
    <t>OPDA/dnOPDA MGDG</t>
  </si>
  <si>
    <t>C45H71O11</t>
  </si>
  <si>
    <t>OPDA/18:3 MGDG</t>
  </si>
  <si>
    <t>C43H67O11</t>
  </si>
  <si>
    <t>OPDA/16:3 MGDG</t>
  </si>
  <si>
    <t>OPDA/16:0 PG</t>
  </si>
  <si>
    <t>C40H68O11P</t>
  </si>
  <si>
    <t>OPDA/16:1 PG</t>
  </si>
  <si>
    <t>stdev</t>
  </si>
  <si>
    <t>ave</t>
  </si>
  <si>
    <t>Pst-24h-5</t>
  </si>
  <si>
    <t>Pst-24h-4</t>
  </si>
  <si>
    <t>Pst-24h-3</t>
  </si>
  <si>
    <t>Pst-24h-2</t>
  </si>
  <si>
    <t>Pst-24h-1</t>
  </si>
  <si>
    <t>4-F-21-24h-6</t>
  </si>
  <si>
    <t>4-F-21-24h-5</t>
  </si>
  <si>
    <t>4-F-21-24h-4</t>
  </si>
  <si>
    <t>4-F-21-24h-3</t>
  </si>
  <si>
    <t>4-F-21-24h-2</t>
  </si>
  <si>
    <t>4-F-21-24h-1</t>
  </si>
  <si>
    <t>21-F-21-24h-6</t>
  </si>
  <si>
    <t>21-F-21-24h-5</t>
  </si>
  <si>
    <t>21-F-21-24h-4</t>
  </si>
  <si>
    <t>21-F-21-24h-3</t>
  </si>
  <si>
    <t>21-F-21-24h-2</t>
  </si>
  <si>
    <t>21-F-21-24h-1</t>
  </si>
  <si>
    <t>21-21-21-24h-6</t>
  </si>
  <si>
    <t>21-21-21-24h-5</t>
  </si>
  <si>
    <t>21-21-21-24h-4</t>
  </si>
  <si>
    <t>21-21-21-24h-3</t>
  </si>
  <si>
    <t>21-21-21-24h-2</t>
  </si>
  <si>
    <t>21-21-21-24h-1</t>
  </si>
  <si>
    <t>4-F-21-3h-6</t>
  </si>
  <si>
    <t>4-F-21-3h-5</t>
  </si>
  <si>
    <t>4-F-21-3h-4</t>
  </si>
  <si>
    <t>4-F-21-3h-3</t>
  </si>
  <si>
    <t>4-F-21-3h-2</t>
  </si>
  <si>
    <t>4-F-21-3h-1</t>
  </si>
  <si>
    <t>21-F-21-3h-6</t>
  </si>
  <si>
    <t>21-F-21-3h-5</t>
  </si>
  <si>
    <t>21-F-21-3h-4</t>
  </si>
  <si>
    <t>21-F-21-3h-3</t>
  </si>
  <si>
    <t>21-F-21-3h-2</t>
  </si>
  <si>
    <t>21-F-21-3h-1</t>
  </si>
  <si>
    <t>21-21-21-3h-6</t>
  </si>
  <si>
    <t>21-21-21-3h-5</t>
  </si>
  <si>
    <t>21-21-21-3h-4</t>
  </si>
  <si>
    <t>21-21-21-3h-3</t>
  </si>
  <si>
    <t>21-21-21-3h-2</t>
  </si>
  <si>
    <t>21-21-21-3h-1</t>
  </si>
  <si>
    <t>C24-6h-5</t>
  </si>
  <si>
    <t>C24-6h-4</t>
  </si>
  <si>
    <t>C24-6h-3</t>
  </si>
  <si>
    <t>C24-6h-2</t>
  </si>
  <si>
    <t>C24-6h-1</t>
  </si>
  <si>
    <t>C24-45-5</t>
  </si>
  <si>
    <t>C24-45-4</t>
  </si>
  <si>
    <t>C24-45-3</t>
  </si>
  <si>
    <t>C24-45-2</t>
  </si>
  <si>
    <t>C24-45-1</t>
  </si>
  <si>
    <t>C24-0-5</t>
  </si>
  <si>
    <t>C24-0-4</t>
  </si>
  <si>
    <t>C24-0-3</t>
  </si>
  <si>
    <t>C24-0-2</t>
  </si>
  <si>
    <t>C24-0-1</t>
  </si>
  <si>
    <t>Col0-6h-5</t>
  </si>
  <si>
    <t>Col0-6h-4</t>
  </si>
  <si>
    <t>Col0-6h-3</t>
  </si>
  <si>
    <t>Col0-6h-2</t>
  </si>
  <si>
    <t>Col0-6h-1</t>
  </si>
  <si>
    <t>Col0-45-5</t>
  </si>
  <si>
    <t>Col0-45-4</t>
  </si>
  <si>
    <t>Col0-45-3</t>
  </si>
  <si>
    <t>Col0-45-2</t>
  </si>
  <si>
    <t>Col0-45-1</t>
  </si>
  <si>
    <t>Col0-0-5</t>
  </si>
  <si>
    <t>Col0-0-4</t>
  </si>
  <si>
    <t>Col0-0-3</t>
  </si>
  <si>
    <t>Col0-0-2</t>
  </si>
  <si>
    <t>Col0-0-1</t>
  </si>
  <si>
    <t>T45-5</t>
  </si>
  <si>
    <t>T45-4</t>
  </si>
  <si>
    <t>T45-3</t>
  </si>
  <si>
    <t>T45-2</t>
  </si>
  <si>
    <t>T45-1</t>
  </si>
  <si>
    <t>T0-5</t>
  </si>
  <si>
    <t>T0-4</t>
  </si>
  <si>
    <t>T0-3</t>
  </si>
  <si>
    <t>T0-2</t>
  </si>
  <si>
    <t>T0-1</t>
  </si>
  <si>
    <t>Masses</t>
  </si>
  <si>
    <t>Compounds</t>
  </si>
  <si>
    <t>Col-0 Pst, 24 h</t>
  </si>
  <si>
    <t>Col-0 acclimated frozen recovered, 24 h</t>
  </si>
  <si>
    <t>Col-0 non-acclimated frozen recovered, 24 h</t>
  </si>
  <si>
    <t>Col-0 control, 24 h</t>
  </si>
  <si>
    <t>Col-0 acclimated frozen recovered, 3 h</t>
  </si>
  <si>
    <t>Col-0 non-acclimated frozen recovered, 3 h</t>
  </si>
  <si>
    <t>Col-0 control, 3 h</t>
  </si>
  <si>
    <t>Arabidopsis C24 wounded, 6 h</t>
  </si>
  <si>
    <t>Arabidopsis C24 wounded, 45 min</t>
  </si>
  <si>
    <t>Arabidopsis C24 unwounded</t>
  </si>
  <si>
    <t>Arabidopsis Col-0 wounded, 6 h</t>
  </si>
  <si>
    <t>Arabidopsis Col-0 wounded, 45 min</t>
  </si>
  <si>
    <t>Arabidopsis Col-0 unwounded</t>
  </si>
  <si>
    <t>Tomato wounded, 45min</t>
  </si>
  <si>
    <t>Tomato unwounded</t>
  </si>
  <si>
    <t>&lt;0.1</t>
  </si>
  <si>
    <t>Estimated acyl composition</t>
  </si>
  <si>
    <t>Total DGDG</t>
  </si>
  <si>
    <t>18:1/18:1</t>
  </si>
  <si>
    <t>18:2/18:0</t>
  </si>
  <si>
    <t>DGDG 36:2</t>
  </si>
  <si>
    <t>18:2/18:1</t>
  </si>
  <si>
    <t>18:3/18:0</t>
  </si>
  <si>
    <t>DGDG 36:3</t>
  </si>
  <si>
    <t>18:1/18:3</t>
  </si>
  <si>
    <t>18:2/18:2</t>
  </si>
  <si>
    <t>DGDG 36:4</t>
  </si>
  <si>
    <t>18:3/18:2</t>
  </si>
  <si>
    <t>DGDG 36:5</t>
  </si>
  <si>
    <t>18:3/18:3</t>
  </si>
  <si>
    <t>DGDG 36:6</t>
  </si>
  <si>
    <t>18:1/16:0</t>
  </si>
  <si>
    <t>DGDG 34:1</t>
  </si>
  <si>
    <t>18:2/16:0</t>
  </si>
  <si>
    <t>DGDG 34:2</t>
  </si>
  <si>
    <t>16:0/18:3</t>
  </si>
  <si>
    <t>DGDG 34:3</t>
  </si>
  <si>
    <t>nd</t>
  </si>
  <si>
    <t>DGDG 34:4</t>
  </si>
  <si>
    <t>18:3/16:2</t>
  </si>
  <si>
    <t>DGDG 34:5</t>
  </si>
  <si>
    <t xml:space="preserve">Percentage of acyl component in DGDG inferred from lipid species percentage (column C) and molecular species assignment (column D) </t>
  </si>
  <si>
    <t>18:3/16:3</t>
  </si>
  <si>
    <t>DGDG 34:6</t>
  </si>
  <si>
    <t>Total MGDG</t>
  </si>
  <si>
    <t>18:2/18:3</t>
  </si>
  <si>
    <t>MGDG 36:5</t>
  </si>
  <si>
    <t>MGDG 36:6</t>
  </si>
  <si>
    <t>18:0/16:1</t>
  </si>
  <si>
    <t>MGDG 34:1</t>
  </si>
  <si>
    <t>18:1/16:1</t>
  </si>
  <si>
    <t>MGDG 34:2</t>
  </si>
  <si>
    <t>18:1/16:2</t>
  </si>
  <si>
    <t>18:0/16:3</t>
  </si>
  <si>
    <t>18:2/16:1</t>
  </si>
  <si>
    <t>MGDG 34:3</t>
  </si>
  <si>
    <t>18:1/16:3</t>
  </si>
  <si>
    <t>18:2/16:2</t>
  </si>
  <si>
    <t>18:3/16:1</t>
  </si>
  <si>
    <t>MGDG 34:4</t>
  </si>
  <si>
    <t>18:2/16:3</t>
  </si>
  <si>
    <t>MGDG 34:5</t>
  </si>
  <si>
    <t xml:space="preserve">Percentage of acyl component in MGDG inferred from lipid species percentage (column C) and molecular species assignment (column D) </t>
  </si>
  <si>
    <t>MGDG 34:6</t>
  </si>
  <si>
    <t>18:0</t>
  </si>
  <si>
    <t>16:2</t>
  </si>
  <si>
    <t>Acyl</t>
  </si>
  <si>
    <t>Molecular species assignment by Devaiah et al. (2006)</t>
  </si>
  <si>
    <t>Percentage of molecular species within class</t>
  </si>
  <si>
    <t xml:space="preserve">Table S3.5 Estimation of fatty acid composition in MGDG and DGDG. </t>
  </si>
  <si>
    <t>Total</t>
  </si>
  <si>
    <t>Total PA</t>
  </si>
  <si>
    <t>C39H77O8PN</t>
  </si>
  <si>
    <t>PA 36:2</t>
  </si>
  <si>
    <t>C39H75O8PN</t>
  </si>
  <si>
    <t>PA 36:3</t>
  </si>
  <si>
    <t>C39H73O8PN</t>
  </si>
  <si>
    <t>PA 36:4</t>
  </si>
  <si>
    <t>C39H71O8PN</t>
  </si>
  <si>
    <t>PA 36:5</t>
  </si>
  <si>
    <t>C39H69O8PN</t>
  </si>
  <si>
    <t>PA 36:6</t>
  </si>
  <si>
    <t>C37H75O8PN</t>
  </si>
  <si>
    <t>PA 34:1</t>
  </si>
  <si>
    <t>C37H73O8PN</t>
  </si>
  <si>
    <t>PA 34:2</t>
  </si>
  <si>
    <t>C37H71O8PN</t>
  </si>
  <si>
    <t>PA 34:3</t>
  </si>
  <si>
    <t>C37H69O8PN</t>
  </si>
  <si>
    <t>PA 34:4</t>
  </si>
  <si>
    <t>C37H67O8PN</t>
  </si>
  <si>
    <t>PA 34:5</t>
  </si>
  <si>
    <t>C37H65O8PN</t>
  </si>
  <si>
    <t>PA 34:6</t>
  </si>
  <si>
    <t>C35H73O8PN</t>
  </si>
  <si>
    <t>PA 32:0</t>
  </si>
  <si>
    <t>Total PS</t>
  </si>
  <si>
    <t>C50H95O10PN</t>
  </si>
  <si>
    <t>PS 44:2</t>
  </si>
  <si>
    <t>C50H93O10PN</t>
  </si>
  <si>
    <t>PS 44:3</t>
  </si>
  <si>
    <t>C48H93O10PN</t>
  </si>
  <si>
    <t>PS 42:1</t>
  </si>
  <si>
    <t>C48H91O10PN</t>
  </si>
  <si>
    <t>PS 42:2</t>
  </si>
  <si>
    <t>C48H89O10PN</t>
  </si>
  <si>
    <t>PS 42:3</t>
  </si>
  <si>
    <t>C48H87O10PN</t>
  </si>
  <si>
    <t>PS 42:4</t>
  </si>
  <si>
    <t>C46H89O10PN</t>
  </si>
  <si>
    <t>PS 40:1</t>
  </si>
  <si>
    <t>C46H87O10PN</t>
  </si>
  <si>
    <t>PS 40:2</t>
  </si>
  <si>
    <t>C46H85O10PN</t>
  </si>
  <si>
    <t>PS 40:3</t>
  </si>
  <si>
    <t>C46H83O10PN</t>
  </si>
  <si>
    <t>PS 40:4</t>
  </si>
  <si>
    <t>C44H85O10PN</t>
  </si>
  <si>
    <t>PS 38:1</t>
  </si>
  <si>
    <t>C44H83O10PN</t>
  </si>
  <si>
    <t>PS 38:2</t>
  </si>
  <si>
    <t>C44H81O10PN</t>
  </si>
  <si>
    <t>PS 38:3</t>
  </si>
  <si>
    <t>C44H79O10PN</t>
  </si>
  <si>
    <t>PS 38:4</t>
  </si>
  <si>
    <t>C44H77O10PN</t>
  </si>
  <si>
    <t>PS 38:5</t>
  </si>
  <si>
    <t>C44H75O10PN</t>
  </si>
  <si>
    <t>PS 38:6</t>
  </si>
  <si>
    <t>C42H81O10PN</t>
  </si>
  <si>
    <t>PS 36:1</t>
  </si>
  <si>
    <t>C42H79O10PN</t>
  </si>
  <si>
    <t>PS 36:2</t>
  </si>
  <si>
    <t>C42H77O10PN</t>
  </si>
  <si>
    <t>PS 36:3</t>
  </si>
  <si>
    <t>C42H75O10PN</t>
  </si>
  <si>
    <t>PS 36:4</t>
  </si>
  <si>
    <t>C42H73O10PN</t>
  </si>
  <si>
    <t>PS 36:5</t>
  </si>
  <si>
    <t>C42H71O10PN</t>
  </si>
  <si>
    <t>PS 36:6</t>
  </si>
  <si>
    <t>C40H77O10PN</t>
  </si>
  <si>
    <t>PS 34:1</t>
  </si>
  <si>
    <t>C40H75O10PN</t>
  </si>
  <si>
    <t>PS 34:2</t>
  </si>
  <si>
    <t>C40H73O10PN</t>
  </si>
  <si>
    <t>PS 34:3</t>
  </si>
  <si>
    <t>C40H71O10PN</t>
  </si>
  <si>
    <t>PS 34:4</t>
  </si>
  <si>
    <t>Total PI</t>
  </si>
  <si>
    <t>C45H89O13PN</t>
  </si>
  <si>
    <t>PI 36:1</t>
  </si>
  <si>
    <t>C45H87O13PN</t>
  </si>
  <si>
    <t>PI 36:2</t>
  </si>
  <si>
    <t>C45H85O13PN</t>
  </si>
  <si>
    <t>PI 36:3</t>
  </si>
  <si>
    <t>C45H83O13PN</t>
  </si>
  <si>
    <t>PI 36:4</t>
  </si>
  <si>
    <t>C45H81O13PN</t>
  </si>
  <si>
    <t>PI 36:5</t>
  </si>
  <si>
    <t>C45H79O13PN</t>
  </si>
  <si>
    <t>PI 36:6</t>
  </si>
  <si>
    <t>C43H85O13PN</t>
  </si>
  <si>
    <t>PI 34:1</t>
  </si>
  <si>
    <t>C43H83O13PN</t>
  </si>
  <si>
    <t>PI 34:2</t>
  </si>
  <si>
    <t>C43H81O13PN</t>
  </si>
  <si>
    <t>PI 34:3</t>
  </si>
  <si>
    <t>C43H79O13PN</t>
  </si>
  <si>
    <t>PI 34:4</t>
  </si>
  <si>
    <t>C41H83O13PN</t>
  </si>
  <si>
    <t>PI 32:0</t>
  </si>
  <si>
    <t>C41H81O13PN</t>
  </si>
  <si>
    <t>PI 32:1</t>
  </si>
  <si>
    <t>C41H79O13PN</t>
  </si>
  <si>
    <t>PI 32:2</t>
  </si>
  <si>
    <t>C41H77O13PN</t>
  </si>
  <si>
    <t>PI 32:3</t>
  </si>
  <si>
    <t>Total PE</t>
  </si>
  <si>
    <t>C47H91O8PN</t>
  </si>
  <si>
    <t>PE 42:2</t>
  </si>
  <si>
    <t>C47H89O8PN</t>
  </si>
  <si>
    <t>PE 42:3</t>
  </si>
  <si>
    <t>C47H87O8PN</t>
  </si>
  <si>
    <t>PE 42:4</t>
  </si>
  <si>
    <t>C45H87O8PN</t>
  </si>
  <si>
    <t>PE 40:2</t>
  </si>
  <si>
    <t>C45H85O8PN</t>
  </si>
  <si>
    <t>PE 40:3</t>
  </si>
  <si>
    <t>C43H81O8PN</t>
  </si>
  <si>
    <t>PE 38:3</t>
  </si>
  <si>
    <t>C43H79O8PN</t>
  </si>
  <si>
    <t>PE 38:4</t>
  </si>
  <si>
    <t>C43H77O8PN</t>
  </si>
  <si>
    <t>PE 38:5</t>
  </si>
  <si>
    <t>C43H75O8PN</t>
  </si>
  <si>
    <t>PE 38:6</t>
  </si>
  <si>
    <t>C41H81O8PN</t>
  </si>
  <si>
    <t>PE 36:1</t>
  </si>
  <si>
    <t>C41H79O8PN</t>
  </si>
  <si>
    <t>PE 36:2</t>
  </si>
  <si>
    <t>C41H77O8PN</t>
  </si>
  <si>
    <t>PE 36:3</t>
  </si>
  <si>
    <t>C41H75O8PN</t>
  </si>
  <si>
    <t>PE 36:4</t>
  </si>
  <si>
    <t>C41H73O8PN</t>
  </si>
  <si>
    <t>PE 36:5</t>
  </si>
  <si>
    <t>C41H71O8PN</t>
  </si>
  <si>
    <t>PE 36:6</t>
  </si>
  <si>
    <t>PE 34:1</t>
  </si>
  <si>
    <t>PE 34:2</t>
  </si>
  <si>
    <t>PE 34:3</t>
  </si>
  <si>
    <t>PE 34:4</t>
  </si>
  <si>
    <t>PE 32:0</t>
  </si>
  <si>
    <t>PE 32:1</t>
  </si>
  <si>
    <t>PE 32:2</t>
  </si>
  <si>
    <t>PE 32:3</t>
  </si>
  <si>
    <t>Total PC</t>
  </si>
  <si>
    <t>C48H93O8PN</t>
  </si>
  <si>
    <t>PC 40:2</t>
  </si>
  <si>
    <t>C48H91O8PN</t>
  </si>
  <si>
    <t>PC 40:3</t>
  </si>
  <si>
    <t>C48H89O8PN</t>
  </si>
  <si>
    <t>PC 40:4</t>
  </si>
  <si>
    <t>C48H87O8PN</t>
  </si>
  <si>
    <t>PC 40:5</t>
  </si>
  <si>
    <t>C46H89O8PN</t>
  </si>
  <si>
    <t>PC 38:2</t>
  </si>
  <si>
    <t>C46H87O8PN</t>
  </si>
  <si>
    <t>PC 38:3</t>
  </si>
  <si>
    <t>C46H85O8PN</t>
  </si>
  <si>
    <t>PC 38:4</t>
  </si>
  <si>
    <t>C46H83O8PN</t>
  </si>
  <si>
    <t>PC 38:5</t>
  </si>
  <si>
    <t>C46H81O8PN</t>
  </si>
  <si>
    <t>PC 38:6</t>
  </si>
  <si>
    <t>C44H87O8PN</t>
  </si>
  <si>
    <t>PC 36:1</t>
  </si>
  <si>
    <t>C44H85O8PN</t>
  </si>
  <si>
    <t>PC 36:2</t>
  </si>
  <si>
    <t>C44H83O8PN</t>
  </si>
  <si>
    <t>PC 36:3</t>
  </si>
  <si>
    <t>C44H81O8PN</t>
  </si>
  <si>
    <t>PC 36:4</t>
  </si>
  <si>
    <t>C44H79O8PN</t>
  </si>
  <si>
    <t>PC 36:5</t>
  </si>
  <si>
    <t>C44H77O8PN</t>
  </si>
  <si>
    <t>PC 36:6</t>
  </si>
  <si>
    <t>C42H83O8PN</t>
  </si>
  <si>
    <t>PC 34:1</t>
  </si>
  <si>
    <t>C42H81O8PN</t>
  </si>
  <si>
    <t>PC 34:2</t>
  </si>
  <si>
    <t>C42H79O8PN</t>
  </si>
  <si>
    <t>PC 34:3</t>
  </si>
  <si>
    <t>C42H77O8PN</t>
  </si>
  <si>
    <t>PC 34:4</t>
  </si>
  <si>
    <t>C40H81O8PN</t>
  </si>
  <si>
    <t>PC 32:0</t>
  </si>
  <si>
    <t>Total LysoPE</t>
  </si>
  <si>
    <t>C23H47O7PN</t>
  </si>
  <si>
    <t>C23H45O7PN</t>
  </si>
  <si>
    <t>C23H43O7PN</t>
  </si>
  <si>
    <t>C21H45O7PN</t>
  </si>
  <si>
    <t>C21H43O7PN</t>
  </si>
  <si>
    <t>LPE(16:1)</t>
  </si>
  <si>
    <t>Total LysoPC</t>
  </si>
  <si>
    <t>C26H55O7PN</t>
  </si>
  <si>
    <t>LPC(18:0)</t>
  </si>
  <si>
    <t>C26H53O7PN</t>
  </si>
  <si>
    <t>C26H51O7PN</t>
  </si>
  <si>
    <t>C26H49O7PN</t>
  </si>
  <si>
    <t>C24H51O7PN</t>
  </si>
  <si>
    <t>C24H49O7PN</t>
  </si>
  <si>
    <t>Total LysoPG</t>
  </si>
  <si>
    <t>C24H51O9PN</t>
  </si>
  <si>
    <t>LPG(18:1)</t>
  </si>
  <si>
    <t>C24H49O9PN</t>
  </si>
  <si>
    <t>LPG(18:2)</t>
  </si>
  <si>
    <t>C24H47O9PN</t>
  </si>
  <si>
    <t>LPG(18:3)</t>
  </si>
  <si>
    <t>C22H49O9PN</t>
  </si>
  <si>
    <t>LPG(16:0)</t>
  </si>
  <si>
    <t>C22H47O9PN</t>
  </si>
  <si>
    <t>LPG(16:1)</t>
  </si>
  <si>
    <t>Total PG</t>
  </si>
  <si>
    <t>C42H85O10PN</t>
  </si>
  <si>
    <t>PG 36:1</t>
  </si>
  <si>
    <t>C42H83O10PN</t>
  </si>
  <si>
    <t>PG 36:2</t>
  </si>
  <si>
    <t>PG 36:3</t>
  </si>
  <si>
    <t>PG 36:4</t>
  </si>
  <si>
    <t>PG 36:5</t>
  </si>
  <si>
    <t>PG 36:6</t>
  </si>
  <si>
    <t>C40H83O10PN</t>
  </si>
  <si>
    <t>PG 34:0</t>
  </si>
  <si>
    <t>C40H81O10PN</t>
  </si>
  <si>
    <t>PG 34:1</t>
  </si>
  <si>
    <t>C40H79O10PN</t>
  </si>
  <si>
    <t>PG 34:2</t>
  </si>
  <si>
    <t>PG 34:3</t>
  </si>
  <si>
    <t>PG 34:4</t>
  </si>
  <si>
    <t>C38H79O10PN</t>
  </si>
  <si>
    <t>PG 32:0</t>
  </si>
  <si>
    <t>C38H77O10PN</t>
  </si>
  <si>
    <t>PG 32:1</t>
  </si>
  <si>
    <t>C47H84O10</t>
  </si>
  <si>
    <t>MGDG(38:3)</t>
  </si>
  <si>
    <t>C47H82O10</t>
  </si>
  <si>
    <t>MGDG(38:4)</t>
  </si>
  <si>
    <t>C47H80O10</t>
  </si>
  <si>
    <t>MGDG(38:5)</t>
  </si>
  <si>
    <t>C47H78O10</t>
  </si>
  <si>
    <t>MGDG(38:6)</t>
  </si>
  <si>
    <t>C45H84O10</t>
  </si>
  <si>
    <t>MGDG(36:1)</t>
  </si>
  <si>
    <t>C45H82O10</t>
  </si>
  <si>
    <t>MGDG(36:2)</t>
  </si>
  <si>
    <t>C45H78O10</t>
  </si>
  <si>
    <t>MGDG(36:4)</t>
  </si>
  <si>
    <t>C45H76O10</t>
  </si>
  <si>
    <t>MGDG(36:5)</t>
  </si>
  <si>
    <t>C45H74O10</t>
  </si>
  <si>
    <t>MGDG(36:6)</t>
  </si>
  <si>
    <t>C43H80O10</t>
  </si>
  <si>
    <t>MGDG(34:1)</t>
  </si>
  <si>
    <t>C43H78O10</t>
  </si>
  <si>
    <t>MGDG(34:2)</t>
  </si>
  <si>
    <t>C53H94O15</t>
  </si>
  <si>
    <t>DGDG(38:3)</t>
  </si>
  <si>
    <t>C53H92O15</t>
  </si>
  <si>
    <t>DGDG(38:4)</t>
  </si>
  <si>
    <t>C53H90O15</t>
  </si>
  <si>
    <t>DGDG(38:5)</t>
  </si>
  <si>
    <t>C53H88O15</t>
  </si>
  <si>
    <t>DGDG(38:6)</t>
  </si>
  <si>
    <t>C51H94O15</t>
  </si>
  <si>
    <t>DGDG(36:1)</t>
  </si>
  <si>
    <t>C51H92O15</t>
  </si>
  <si>
    <t>DGDG(36:2)</t>
  </si>
  <si>
    <t>C49H90O15</t>
  </si>
  <si>
    <t>DGDG(34:1)</t>
  </si>
  <si>
    <t>C49H88O15</t>
  </si>
  <si>
    <t>DGDG(34:2)</t>
  </si>
  <si>
    <t>C18H31O2</t>
  </si>
  <si>
    <t>18:2/18:3/18:2 acMGDG</t>
  </si>
  <si>
    <t>C63H106O11</t>
  </si>
  <si>
    <t>18:2/18:3/18:3 acMGDG</t>
  </si>
  <si>
    <t>C63H104O11</t>
  </si>
  <si>
    <t>18:3/18:3/18:3 acMGDG</t>
  </si>
  <si>
    <t>C63H102O11</t>
  </si>
  <si>
    <t>C16H31O2</t>
  </si>
  <si>
    <t>18:2/18:3/16:0 acMGDG</t>
  </si>
  <si>
    <t>C61H106O11</t>
  </si>
  <si>
    <t>18:3/18:3/16:0 acMGDG</t>
  </si>
  <si>
    <t>Wheat</t>
  </si>
  <si>
    <t>18:3/18:3/16:3 acMGDG</t>
  </si>
  <si>
    <t>16:0/18:3/16:0 acMGDG</t>
  </si>
  <si>
    <t>C59H106O11</t>
  </si>
  <si>
    <t>16:3/18:3/16:0 acMGDG</t>
  </si>
  <si>
    <t>Tomato</t>
  </si>
  <si>
    <t>C39H61O7</t>
  </si>
  <si>
    <t>18:4-O/18:4-O DAG</t>
  </si>
  <si>
    <t>C24H41O7N</t>
  </si>
  <si>
    <t>18:3-O-Gal</t>
  </si>
  <si>
    <t>18:3-O/18:4-O/18:4-O acMGDG</t>
  </si>
  <si>
    <t>-H2O - 14.8</t>
  </si>
  <si>
    <t>C24H39O7N</t>
  </si>
  <si>
    <t>18:4-O-Gal</t>
  </si>
  <si>
    <t>18:4-O/18:4-O/18:4-O acMGDG</t>
  </si>
  <si>
    <t>H2O + 0</t>
  </si>
  <si>
    <t>18:3-2O/18:4-O/16:4-O acMGDG</t>
  </si>
  <si>
    <t>C16H21O3</t>
  </si>
  <si>
    <t>16:5-O</t>
  </si>
  <si>
    <t>18:3-2O/18:4-O/16:5-O acMGDG</t>
  </si>
  <si>
    <t>C61H92O15</t>
  </si>
  <si>
    <t>-H2O - 4.2</t>
  </si>
  <si>
    <t>C24H41O6N</t>
  </si>
  <si>
    <t>18:3-Gal</t>
  </si>
  <si>
    <t>18:4-O/18:4-O/18:3 acMGDG</t>
  </si>
  <si>
    <t>18:4-O/18:4-O/16:4-O acMGDG</t>
  </si>
  <si>
    <t>18:4-O/18:4-O/16:0 acMGDG</t>
  </si>
  <si>
    <t>C18H33O2</t>
  </si>
  <si>
    <t>18:3/18:3/18:1 acMGDG</t>
  </si>
  <si>
    <t>C16H29O2</t>
  </si>
  <si>
    <t>18:4-O/18:4-O/16:1 acMGDG</t>
  </si>
  <si>
    <t>18:4-O/16:4-O/18:1 acMGDG</t>
  </si>
  <si>
    <t>18:4-O/16:4-O/18:2 acMGDG</t>
  </si>
  <si>
    <t>18:4-O/16:4-O/18:3 acMGDG</t>
  </si>
  <si>
    <t>18:3/18:3/16:4-O acMGDG</t>
  </si>
  <si>
    <t>18:4-O/16:4-O/16:4-O acMGDG</t>
  </si>
  <si>
    <t>C59H88O14</t>
  </si>
  <si>
    <t>C37H61O7</t>
  </si>
  <si>
    <t>18:4-O/16:4-O DAG</t>
  </si>
  <si>
    <t>C22H43O6N</t>
  </si>
  <si>
    <t>16:0-Gal</t>
  </si>
  <si>
    <t>18:4-O/16:4-O/16:0 acMGDG</t>
  </si>
  <si>
    <t>C59H96O13</t>
  </si>
  <si>
    <t>16:4-O/16:4-O/18:3 acMGDG</t>
  </si>
  <si>
    <t>C59H90O13</t>
  </si>
  <si>
    <t>18:4-O/16:4-O/16:3 acMGDG</t>
  </si>
  <si>
    <t>Differences (ppm)</t>
  </si>
  <si>
    <t>Name</t>
  </si>
  <si>
    <t>DAG fragment</t>
  </si>
  <si>
    <t xml:space="preserve">Neutral loss fragment </t>
  </si>
  <si>
    <t>Total +NL acylated MGDG signal</t>
  </si>
  <si>
    <t>TOTAL</t>
  </si>
  <si>
    <t>Total 473</t>
  </si>
  <si>
    <t>18:2-2O-Gal or 20:0-Gal Total</t>
  </si>
  <si>
    <t>36:4-4O</t>
  </si>
  <si>
    <t>18:2-2O-Gal or 20:0-Gal</t>
  </si>
  <si>
    <t>36:5-4O</t>
  </si>
  <si>
    <t>36:6-4O</t>
  </si>
  <si>
    <t>38:3-O or 36:5-3O</t>
  </si>
  <si>
    <t>38:4-O or 36:6-3O or 32:6-2O</t>
  </si>
  <si>
    <t>38:5-O or 36:7-3O</t>
  </si>
  <si>
    <t>38:1 or 36:3-2O</t>
  </si>
  <si>
    <t>38:2 or 36:4-2O</t>
  </si>
  <si>
    <t>38:3 or 36:5-2O</t>
  </si>
  <si>
    <t>38:4 or 34:5-3O</t>
  </si>
  <si>
    <t>36:7-2O</t>
  </si>
  <si>
    <t>36:8-2O</t>
  </si>
  <si>
    <t>36:3-O or 34:5-3O</t>
  </si>
  <si>
    <t>36:4-O or 34:6-3O</t>
  </si>
  <si>
    <t>36:5-O or 34:7-3O</t>
  </si>
  <si>
    <t>36:6-O</t>
  </si>
  <si>
    <t>36:7-O</t>
  </si>
  <si>
    <t>36:0 or 34:2-2O</t>
  </si>
  <si>
    <t>36:1 or 34:3-2O</t>
  </si>
  <si>
    <t>36:2 or 34:4-2O</t>
  </si>
  <si>
    <t>36:3 or 34:5-2O</t>
  </si>
  <si>
    <t>36:4 or 34:6-2O</t>
  </si>
  <si>
    <t>36:5 or 34:7-2O</t>
  </si>
  <si>
    <t>36:6 or 34:8-2O</t>
  </si>
  <si>
    <t>34:3-O</t>
  </si>
  <si>
    <t>34:4-O or 32:6-3O</t>
  </si>
  <si>
    <t>34:5-O or 32:7-3O</t>
  </si>
  <si>
    <t>34:6-O</t>
  </si>
  <si>
    <t>34:7-O</t>
  </si>
  <si>
    <t>34:1</t>
  </si>
  <si>
    <t>34:2</t>
  </si>
  <si>
    <t>34:3</t>
  </si>
  <si>
    <t>34:4 or 32:6-2O</t>
  </si>
  <si>
    <t>34:5 or 32:7-2O</t>
  </si>
  <si>
    <t>34:6 or 32:8-2O</t>
  </si>
  <si>
    <t>Total 471</t>
  </si>
  <si>
    <t>18:3-2O-Gal or 20:1-Gal Total</t>
  </si>
  <si>
    <t>18:3-2O-Gal or 20:1-Gal</t>
  </si>
  <si>
    <t>Total 455</t>
  </si>
  <si>
    <t>18:3-O-Gal Total</t>
  </si>
  <si>
    <t>Total 453</t>
  </si>
  <si>
    <t>18:4-O-Gal Total</t>
  </si>
  <si>
    <t>na</t>
  </si>
  <si>
    <t>Total 445</t>
  </si>
  <si>
    <t>18:0-Gal Total</t>
  </si>
  <si>
    <t>18:0-Gal</t>
  </si>
  <si>
    <t>Total 443</t>
  </si>
  <si>
    <t>18:1-Gal or 16:3-2O-Gal Total</t>
  </si>
  <si>
    <t>18:1-Gal or 16:3-2O-Gal</t>
  </si>
  <si>
    <t>Total 441</t>
  </si>
  <si>
    <t>18:2-Gal Total</t>
  </si>
  <si>
    <t>18:2-Gal</t>
  </si>
  <si>
    <t>Total 439</t>
  </si>
  <si>
    <t>18:3-Gal Total</t>
  </si>
  <si>
    <t>Total 425</t>
  </si>
  <si>
    <t>16:4-0-Gal Total</t>
  </si>
  <si>
    <t>16:4-O-Gal</t>
  </si>
  <si>
    <t>Total 417</t>
  </si>
  <si>
    <t>16:0-Gal Total</t>
  </si>
  <si>
    <t>Total 411</t>
  </si>
  <si>
    <t>16:3-Gal Total</t>
  </si>
  <si>
    <t>16:3-Gal</t>
  </si>
  <si>
    <t>Pst-24h-6</t>
  </si>
  <si>
    <t>Pst-12h-6</t>
  </si>
  <si>
    <t>Pst-12h-5</t>
  </si>
  <si>
    <t>Pst-12h-4</t>
  </si>
  <si>
    <t>Pst-12h-3</t>
  </si>
  <si>
    <t>Pst-12h-2</t>
  </si>
  <si>
    <t>Pst-12h-1</t>
  </si>
  <si>
    <t>Mock-24h-6</t>
  </si>
  <si>
    <t>Mock-24h-5</t>
  </si>
  <si>
    <t>Mock-24h-4</t>
  </si>
  <si>
    <t>Mock-24h-3</t>
  </si>
  <si>
    <t>Mock-24h-2</t>
  </si>
  <si>
    <t>Mock-24h-1</t>
  </si>
  <si>
    <t>Mock-12h-6</t>
  </si>
  <si>
    <t>Mock-12h-5</t>
  </si>
  <si>
    <t>Mock-12h-4</t>
  </si>
  <si>
    <t>Mock-12h-3</t>
  </si>
  <si>
    <t>Mock-12h-2</t>
  </si>
  <si>
    <t>Mock-12h-1</t>
  </si>
  <si>
    <t>T-45-5</t>
  </si>
  <si>
    <t>T-45-4</t>
  </si>
  <si>
    <t>T-45-3</t>
  </si>
  <si>
    <t>T-45-2</t>
  </si>
  <si>
    <t>T-45-1</t>
  </si>
  <si>
    <t>T-0-5</t>
  </si>
  <si>
    <t>T-0-4</t>
  </si>
  <si>
    <t>T-0-3</t>
  </si>
  <si>
    <t>T-0-2</t>
  </si>
  <si>
    <t>T-0-1</t>
  </si>
  <si>
    <t>W-45-5</t>
  </si>
  <si>
    <t>W-45-4</t>
  </si>
  <si>
    <t>W-45-3</t>
  </si>
  <si>
    <t>W-45-2</t>
  </si>
  <si>
    <t>W-45-1</t>
  </si>
  <si>
    <t>W-0-5</t>
  </si>
  <si>
    <t>W-0-4</t>
  </si>
  <si>
    <t>W-0-3</t>
  </si>
  <si>
    <t>W-0-2</t>
  </si>
  <si>
    <t>W-0-1</t>
  </si>
  <si>
    <t>Diacylglycerols</t>
  </si>
  <si>
    <t>Acyl-Gal</t>
  </si>
  <si>
    <t>Col-0 Pst, 24 h (including data in Fig. 3A and 4A)</t>
  </si>
  <si>
    <t>Col-0 Pst, 12 h (including data in Fig. 3A)</t>
  </si>
  <si>
    <t>Col-0 Mock, 24 h (including data in Fig. 3A)</t>
  </si>
  <si>
    <t>Col-0 Mock, 12 h (including data in Fig. 3A)</t>
  </si>
  <si>
    <t>Col-0 acclimated frozen recovered, 24 h (including data in Fig. 3C and Fig. 4D)</t>
  </si>
  <si>
    <t>Col-0 non-acclimated frozen recovered, 24 h (including data in Fig. 3C and Fig. 4D)</t>
  </si>
  <si>
    <t>Col-0 acclimated frozen recovered, 3 h (including data in Fig. 3C)</t>
  </si>
  <si>
    <t>Col-0 non-acclimated frozen recovered, 3 h (including data in Fig. 3C)</t>
  </si>
  <si>
    <t>Col-0 control, 3 h (including data in Fig. 3C)</t>
  </si>
  <si>
    <t>Arabidopsis C24 wounded, 45 min (including data in Fig. 1B and Fig. 2B)</t>
  </si>
  <si>
    <t>Arabidopsis C24 unwounded (including data in Fig. 1B)</t>
  </si>
  <si>
    <t>Arabidopsis Col-0 wounded, 6 h (including data in Fig. 3B)</t>
  </si>
  <si>
    <t>Arabidopsis Col-0 wounded, 45 min (including data in Fig.1B, Fig. 2A, Fig. 3B, and Fig. 4B)</t>
  </si>
  <si>
    <t>Arabidopsis Col-0 unwounded (including data in Fig.1B and Fig. 3B)</t>
  </si>
  <si>
    <t>Wheat wounded, 45 min (including data in Fig.1B and Fig. 2D)</t>
  </si>
  <si>
    <t>Wheat unwounded (including data in Fig.1B)</t>
  </si>
  <si>
    <t>38:3-O, 36:5-3O</t>
  </si>
  <si>
    <t>38:4-O, 36:6-3O</t>
  </si>
  <si>
    <t>38:5-O, 36:7-3O</t>
  </si>
  <si>
    <t>38:1, 36:3-2O</t>
  </si>
  <si>
    <t>38:2, 36:4-2O</t>
  </si>
  <si>
    <t>38:3, 36:5-2O</t>
  </si>
  <si>
    <t>38:4, 36:6-2O</t>
  </si>
  <si>
    <t>36:3-O, 34:5-3O</t>
  </si>
  <si>
    <t>36:4-O, 34:6-3O</t>
  </si>
  <si>
    <t>36:5-O, 34:7-3O</t>
  </si>
  <si>
    <t>36:0, 34:2-2O</t>
  </si>
  <si>
    <t>36:1, 34:3-2O</t>
  </si>
  <si>
    <t>36:2, 34:4-2O</t>
  </si>
  <si>
    <t>36:3, 34:5-2O</t>
  </si>
  <si>
    <t>36:4, 34:6-2O</t>
  </si>
  <si>
    <t>36:5, 34:7-2O</t>
  </si>
  <si>
    <t>36:6, 34:8-2O</t>
  </si>
  <si>
    <t xml:space="preserve">34:4-O </t>
  </si>
  <si>
    <t xml:space="preserve">34:5-O </t>
  </si>
  <si>
    <t>34:4</t>
  </si>
  <si>
    <t>34:5</t>
  </si>
  <si>
    <t>34:6</t>
  </si>
  <si>
    <t>Chemical formula of DAG component</t>
  </si>
  <si>
    <t>Table S3.1 DAG fragments of acMGDG determined during NL scanning by ESI triple quadrupole mass spectrometry in positive mode using scan modes listed in Table 3.1.</t>
  </si>
  <si>
    <t>Total normal lipids</t>
  </si>
  <si>
    <r>
      <t>NL 115,  [M + NH</t>
    </r>
    <r>
      <rPr>
        <vertAlign val="subscript"/>
        <sz val="11"/>
        <color indexed="8"/>
        <rFont val="Arial"/>
        <family val="2"/>
      </rPr>
      <t>4</t>
    </r>
    <r>
      <rPr>
        <sz val="11"/>
        <color indexed="8"/>
        <rFont val="Arial"/>
        <family val="2"/>
      </rPr>
      <t>]</t>
    </r>
    <r>
      <rPr>
        <vertAlign val="superscript"/>
        <sz val="11"/>
        <color indexed="8"/>
        <rFont val="Arial"/>
        <family val="2"/>
      </rPr>
      <t>+</t>
    </r>
  </si>
  <si>
    <t>PA(34:5)</t>
  </si>
  <si>
    <t>C37H63O8P</t>
  </si>
  <si>
    <t>PA(32:0)</t>
  </si>
  <si>
    <t>C35H69O8P</t>
  </si>
  <si>
    <r>
      <t>NL 185,  [M + H</t>
    </r>
    <r>
      <rPr>
        <sz val="11"/>
        <color indexed="8"/>
        <rFont val="Arial"/>
        <family val="2"/>
      </rPr>
      <t>]</t>
    </r>
    <r>
      <rPr>
        <vertAlign val="superscript"/>
        <sz val="11"/>
        <color indexed="8"/>
        <rFont val="Arial"/>
        <family val="2"/>
      </rPr>
      <t>+</t>
    </r>
  </si>
  <si>
    <t>PS(44:2)</t>
  </si>
  <si>
    <t>C50H94O10PN</t>
  </si>
  <si>
    <t>PS(44:3)</t>
  </si>
  <si>
    <t>C50H92O10PN</t>
  </si>
  <si>
    <t>PS(42:1)</t>
  </si>
  <si>
    <t>C48H92O10PN</t>
  </si>
  <si>
    <t>PS(42:4)</t>
  </si>
  <si>
    <t>C48H86O10PN</t>
  </si>
  <si>
    <t>PS(40:1)</t>
  </si>
  <si>
    <t>C46H88O10PN</t>
  </si>
  <si>
    <t>PS(40:2)</t>
  </si>
  <si>
    <t>C46H86O10PN</t>
  </si>
  <si>
    <t>PS(40:3)</t>
  </si>
  <si>
    <t>C46H84O10PN</t>
  </si>
  <si>
    <t>PS(40:4)</t>
  </si>
  <si>
    <t>C46H82O10PN</t>
  </si>
  <si>
    <t>PS(38:1)</t>
  </si>
  <si>
    <t>C44H84O10PN</t>
  </si>
  <si>
    <t>PS(38:2)</t>
  </si>
  <si>
    <t>C44H82O10PN</t>
  </si>
  <si>
    <t>PS(38:3)</t>
  </si>
  <si>
    <t>C44H80O10PN</t>
  </si>
  <si>
    <t>PS(38:4)</t>
  </si>
  <si>
    <t>PS(38:5)</t>
  </si>
  <si>
    <t>PS(38:6)</t>
  </si>
  <si>
    <t>C44H74O10PN</t>
  </si>
  <si>
    <t>PS(36:1)</t>
  </si>
  <si>
    <t>C42H80O10PN</t>
  </si>
  <si>
    <t>PS(36:2)</t>
  </si>
  <si>
    <t>PS(36:3)</t>
  </si>
  <si>
    <t>C42H76O10PN</t>
  </si>
  <si>
    <t>PS(36:4)</t>
  </si>
  <si>
    <t>C42H74O10PN</t>
  </si>
  <si>
    <t>PS(36:5)</t>
  </si>
  <si>
    <t>C42H72O10PN</t>
  </si>
  <si>
    <t>PS(36:6)</t>
  </si>
  <si>
    <t>C42H70O10PN</t>
  </si>
  <si>
    <t>PS(34:1)</t>
  </si>
  <si>
    <t>C40H76O10PN</t>
  </si>
  <si>
    <t>PS(34:2)</t>
  </si>
  <si>
    <t>C40H74O10PN</t>
  </si>
  <si>
    <t>PS(34:4)</t>
  </si>
  <si>
    <t>C40H70O10PN</t>
  </si>
  <si>
    <r>
      <t>NL 277,  [M + NH</t>
    </r>
    <r>
      <rPr>
        <vertAlign val="subscript"/>
        <sz val="11"/>
        <color indexed="8"/>
        <rFont val="Arial"/>
        <family val="2"/>
      </rPr>
      <t>4</t>
    </r>
    <r>
      <rPr>
        <sz val="11"/>
        <color indexed="8"/>
        <rFont val="Arial"/>
        <family val="2"/>
      </rPr>
      <t>]</t>
    </r>
    <r>
      <rPr>
        <vertAlign val="superscript"/>
        <sz val="11"/>
        <color indexed="8"/>
        <rFont val="Arial"/>
        <family val="2"/>
      </rPr>
      <t>+</t>
    </r>
  </si>
  <si>
    <t>PI(36:1)</t>
  </si>
  <si>
    <t>C45H85O13P</t>
  </si>
  <si>
    <t>PI(36:2)</t>
  </si>
  <si>
    <t>C45H83O13P</t>
  </si>
  <si>
    <t>PI(36:3)</t>
  </si>
  <si>
    <t>C45H81O13P</t>
  </si>
  <si>
    <t>PI(36:4)</t>
  </si>
  <si>
    <t>C45H79O13P</t>
  </si>
  <si>
    <t>PI(36:5)</t>
  </si>
  <si>
    <t>C45H77O13P</t>
  </si>
  <si>
    <t>PI(36:6)</t>
  </si>
  <si>
    <t>C45H75O13P</t>
  </si>
  <si>
    <t>PI(34:1)</t>
  </si>
  <si>
    <t>C43H81O13P</t>
  </si>
  <si>
    <t>PI(34:3)</t>
  </si>
  <si>
    <t>PI(34:4)</t>
  </si>
  <si>
    <t>C43H75O13P</t>
  </si>
  <si>
    <t>PI(32:0)</t>
  </si>
  <si>
    <t>C41H79O13P</t>
  </si>
  <si>
    <t>PI(32:1)</t>
  </si>
  <si>
    <t>C41H77O13P</t>
  </si>
  <si>
    <t>PI(32:2)</t>
  </si>
  <si>
    <t>C41H75O13P</t>
  </si>
  <si>
    <t>PI(32:3)</t>
  </si>
  <si>
    <t>C41H73O13P</t>
  </si>
  <si>
    <r>
      <t>NL 141,  [M + H</t>
    </r>
    <r>
      <rPr>
        <sz val="11"/>
        <color indexed="8"/>
        <rFont val="Arial"/>
        <family val="2"/>
      </rPr>
      <t>]</t>
    </r>
    <r>
      <rPr>
        <vertAlign val="superscript"/>
        <sz val="11"/>
        <color indexed="8"/>
        <rFont val="Arial"/>
        <family val="2"/>
      </rPr>
      <t>+</t>
    </r>
  </si>
  <si>
    <t>PE(42:3)</t>
  </si>
  <si>
    <t>PE(42:4)</t>
  </si>
  <si>
    <t>C47H86O8PN</t>
  </si>
  <si>
    <t>PE(38:6)</t>
  </si>
  <si>
    <t>C43H74O8PN</t>
  </si>
  <si>
    <t>PE(36:1)</t>
  </si>
  <si>
    <t>C41H80O8PN</t>
  </si>
  <si>
    <t>PE(34:1)</t>
  </si>
  <si>
    <t>C39H76O8PN</t>
  </si>
  <si>
    <t>PE(32:2)</t>
  </si>
  <si>
    <t>C37H70O8PN</t>
  </si>
  <si>
    <r>
      <t>Prec 184,  [M + H</t>
    </r>
    <r>
      <rPr>
        <sz val="11"/>
        <color indexed="8"/>
        <rFont val="Arial"/>
        <family val="2"/>
      </rPr>
      <t>]</t>
    </r>
    <r>
      <rPr>
        <vertAlign val="superscript"/>
        <sz val="11"/>
        <color indexed="8"/>
        <rFont val="Arial"/>
        <family val="2"/>
      </rPr>
      <t>+</t>
    </r>
  </si>
  <si>
    <t>PC(36:1)</t>
  </si>
  <si>
    <t>C44H86O8PN</t>
  </si>
  <si>
    <t>C21H42O7PN</t>
  </si>
  <si>
    <t>C26H54O7PN</t>
  </si>
  <si>
    <r>
      <t>NL 189, [M + NH</t>
    </r>
    <r>
      <rPr>
        <vertAlign val="subscript"/>
        <sz val="11"/>
        <color indexed="8"/>
        <rFont val="Arial"/>
        <family val="2"/>
      </rPr>
      <t>4</t>
    </r>
    <r>
      <rPr>
        <sz val="11"/>
        <color indexed="8"/>
        <rFont val="Arial"/>
        <family val="2"/>
      </rPr>
      <t>]</t>
    </r>
    <r>
      <rPr>
        <vertAlign val="superscript"/>
        <sz val="11"/>
        <color indexed="8"/>
        <rFont val="Arial"/>
        <family val="2"/>
      </rPr>
      <t>+</t>
    </r>
  </si>
  <si>
    <t>PG(36:1)</t>
  </si>
  <si>
    <t>C42H81O10P</t>
  </si>
  <si>
    <t>PG(34:0)</t>
  </si>
  <si>
    <t>C40H79O10P</t>
  </si>
  <si>
    <r>
      <t>NL 179, [M + NH</t>
    </r>
    <r>
      <rPr>
        <vertAlign val="subscript"/>
        <sz val="11"/>
        <color indexed="8"/>
        <rFont val="Arial"/>
        <family val="2"/>
      </rPr>
      <t>4</t>
    </r>
    <r>
      <rPr>
        <sz val="11"/>
        <color indexed="8"/>
        <rFont val="Arial"/>
        <family val="2"/>
      </rPr>
      <t>]</t>
    </r>
    <r>
      <rPr>
        <vertAlign val="superscript"/>
        <sz val="11"/>
        <color indexed="8"/>
        <rFont val="Arial"/>
        <family val="2"/>
      </rPr>
      <t>+</t>
    </r>
  </si>
  <si>
    <r>
      <t>NL 341, [M + NH</t>
    </r>
    <r>
      <rPr>
        <vertAlign val="subscript"/>
        <sz val="11"/>
        <color indexed="8"/>
        <rFont val="Arial"/>
        <family val="2"/>
      </rPr>
      <t>4</t>
    </r>
    <r>
      <rPr>
        <sz val="11"/>
        <color indexed="8"/>
        <rFont val="Arial"/>
        <family val="2"/>
      </rPr>
      <t>]</t>
    </r>
    <r>
      <rPr>
        <vertAlign val="superscript"/>
        <sz val="11"/>
        <color indexed="8"/>
        <rFont val="Arial"/>
        <family val="2"/>
      </rPr>
      <t>+</t>
    </r>
  </si>
  <si>
    <t>9.5 h, dark</t>
  </si>
  <si>
    <t>11 h, light</t>
  </si>
  <si>
    <t>4°C, 84 h</t>
  </si>
  <si>
    <t>Freezing (-8°C, 2 h)</t>
  </si>
  <si>
    <t>22°C, 27 h</t>
  </si>
  <si>
    <t>4°C, 27 h</t>
  </si>
  <si>
    <t>22°C, 3 h</t>
  </si>
  <si>
    <t>4°C, 3 h</t>
  </si>
  <si>
    <t>Untreated, 24 h</t>
  </si>
  <si>
    <t>MgCl2, 24 h</t>
  </si>
  <si>
    <t>Psm, 24 h</t>
  </si>
  <si>
    <t>PstAvr, 24 h</t>
  </si>
  <si>
    <t>Untreated, 12 h</t>
  </si>
  <si>
    <t>MgCl2, 12 h</t>
  </si>
  <si>
    <t>Psm, 12 h</t>
  </si>
  <si>
    <t>PstAvr, 12 h</t>
  </si>
  <si>
    <t>Unwounded</t>
  </si>
  <si>
    <t>Wounded 6 h</t>
  </si>
  <si>
    <t>Wounded, 45 min</t>
  </si>
  <si>
    <t>Wounded, 15 min</t>
  </si>
  <si>
    <t>Standard Deviation</t>
  </si>
  <si>
    <t>Average</t>
  </si>
  <si>
    <t>Detection Method</t>
  </si>
  <si>
    <t>Identification</t>
  </si>
  <si>
    <t>M Formula</t>
  </si>
  <si>
    <r>
      <t xml:space="preserve">Table S2.8  Levels (averages and standard deviations) of normal lipids during plant stress responses.  </t>
    </r>
    <r>
      <rPr>
        <sz val="11"/>
        <rFont val="Arial"/>
        <family val="2"/>
      </rPr>
      <t>The experimental design is shown in Figure 2.2. The quantities are in nmol/mg leaf dry mass after normalization as described in Materials and Methods. Average data are shown here.  Individual data are shown in Table S2.7.</t>
    </r>
  </si>
  <si>
    <t>Dark, 9.5 h-5</t>
  </si>
  <si>
    <t>Light, 11 h-5</t>
  </si>
  <si>
    <t>4°C, 84 h-5</t>
  </si>
  <si>
    <t>Freezing (-8°C, 2 h)-5</t>
  </si>
  <si>
    <t>22°C, 27 h-5</t>
  </si>
  <si>
    <t>4°C, 27 h-5</t>
  </si>
  <si>
    <t>22°C, 3 h-5</t>
  </si>
  <si>
    <t>4°C, 3 h-5</t>
  </si>
  <si>
    <t>Untreated, 24 h-5</t>
  </si>
  <si>
    <t>MgCl2, 24 h-5</t>
  </si>
  <si>
    <r>
      <rPr>
        <b/>
        <i/>
        <sz val="11"/>
        <color indexed="8"/>
        <rFont val="Arial"/>
        <family val="2"/>
      </rPr>
      <t>Psm</t>
    </r>
    <r>
      <rPr>
        <b/>
        <sz val="11"/>
        <color indexed="8"/>
        <rFont val="Arial"/>
        <family val="2"/>
      </rPr>
      <t>, 24 h-5</t>
    </r>
  </si>
  <si>
    <r>
      <rPr>
        <b/>
        <i/>
        <sz val="11"/>
        <color indexed="8"/>
        <rFont val="Arial"/>
        <family val="2"/>
      </rPr>
      <t>Pst</t>
    </r>
    <r>
      <rPr>
        <b/>
        <sz val="11"/>
        <color indexed="8"/>
        <rFont val="Arial"/>
        <family val="2"/>
      </rPr>
      <t>Avr, 24 h-5</t>
    </r>
  </si>
  <si>
    <t>Untreated, 12 h-5</t>
  </si>
  <si>
    <t>MgCl2, 12 h-5</t>
  </si>
  <si>
    <r>
      <rPr>
        <b/>
        <i/>
        <sz val="11"/>
        <color indexed="8"/>
        <rFont val="Arial"/>
        <family val="2"/>
      </rPr>
      <t>Psm</t>
    </r>
    <r>
      <rPr>
        <b/>
        <sz val="11"/>
        <color indexed="8"/>
        <rFont val="Arial"/>
        <family val="2"/>
      </rPr>
      <t>, 12 h-5</t>
    </r>
  </si>
  <si>
    <r>
      <rPr>
        <b/>
        <i/>
        <sz val="11"/>
        <color indexed="8"/>
        <rFont val="Arial"/>
        <family val="2"/>
      </rPr>
      <t>Pst</t>
    </r>
    <r>
      <rPr>
        <b/>
        <sz val="11"/>
        <color indexed="8"/>
        <rFont val="Arial"/>
        <family val="2"/>
      </rPr>
      <t>Avr, 12 h-5</t>
    </r>
  </si>
  <si>
    <t>Unwounded-5</t>
  </si>
  <si>
    <t>Wounded 6 h-5</t>
  </si>
  <si>
    <t>Wounded, 45 min-5</t>
  </si>
  <si>
    <t>Wounded, 15 min-5</t>
  </si>
  <si>
    <t>Dark, 9.5 h-4</t>
  </si>
  <si>
    <t>Light, 11 h-4</t>
  </si>
  <si>
    <t>4°C, 84 h-1</t>
  </si>
  <si>
    <t>Freezing (-8°C, 2 h)-4</t>
  </si>
  <si>
    <t>22°C, 27 h-4</t>
  </si>
  <si>
    <t>4°C, 27 h-4</t>
  </si>
  <si>
    <t>22°C, 3 h-4</t>
  </si>
  <si>
    <t>4°C, 3 h-4</t>
  </si>
  <si>
    <t>Untreated, 24 h-4</t>
  </si>
  <si>
    <t>MgCl2, 24 h-4</t>
  </si>
  <si>
    <r>
      <rPr>
        <b/>
        <i/>
        <sz val="11"/>
        <color indexed="8"/>
        <rFont val="Arial"/>
        <family val="2"/>
      </rPr>
      <t>Psm</t>
    </r>
    <r>
      <rPr>
        <b/>
        <sz val="11"/>
        <color indexed="8"/>
        <rFont val="Arial"/>
        <family val="2"/>
      </rPr>
      <t>, 24 h-4</t>
    </r>
  </si>
  <si>
    <r>
      <rPr>
        <b/>
        <i/>
        <sz val="11"/>
        <color indexed="8"/>
        <rFont val="Arial"/>
        <family val="2"/>
      </rPr>
      <t>Pst</t>
    </r>
    <r>
      <rPr>
        <b/>
        <sz val="11"/>
        <color indexed="8"/>
        <rFont val="Arial"/>
        <family val="2"/>
      </rPr>
      <t>Avr, 24 h-4</t>
    </r>
  </si>
  <si>
    <t>Untreated, 12 h-4</t>
  </si>
  <si>
    <t>MgCl2, 12 h-4</t>
  </si>
  <si>
    <r>
      <rPr>
        <b/>
        <i/>
        <sz val="11"/>
        <color indexed="8"/>
        <rFont val="Arial"/>
        <family val="2"/>
      </rPr>
      <t>Psm</t>
    </r>
    <r>
      <rPr>
        <b/>
        <sz val="11"/>
        <color indexed="8"/>
        <rFont val="Arial"/>
        <family val="2"/>
      </rPr>
      <t>, 12 h-4</t>
    </r>
  </si>
  <si>
    <r>
      <rPr>
        <b/>
        <i/>
        <sz val="11"/>
        <color indexed="8"/>
        <rFont val="Arial"/>
        <family val="2"/>
      </rPr>
      <t>Pst</t>
    </r>
    <r>
      <rPr>
        <b/>
        <sz val="11"/>
        <color indexed="8"/>
        <rFont val="Arial"/>
        <family val="2"/>
      </rPr>
      <t>Avr, 12 h-4</t>
    </r>
  </si>
  <si>
    <t>Unwounded-4</t>
  </si>
  <si>
    <t>Wounded 6 h-4</t>
  </si>
  <si>
    <t>Wounded, 45 min-4</t>
  </si>
  <si>
    <t>Wounded, 15 min-4</t>
  </si>
  <si>
    <t>Dark, 9.5 h-3</t>
  </si>
  <si>
    <t>Light, 11 h-3</t>
  </si>
  <si>
    <t>4°C, 84 h-3</t>
  </si>
  <si>
    <t>Freezing (-8°C, 2 h)-3</t>
  </si>
  <si>
    <t>22°C, 27 h-3</t>
  </si>
  <si>
    <t>4°C, 27 h-3</t>
  </si>
  <si>
    <t>22°C, 3 h-3</t>
  </si>
  <si>
    <t>4°C, 3 h-3</t>
  </si>
  <si>
    <t>Untreated, 24 h-3</t>
  </si>
  <si>
    <t>MgCl2, 24 h-3</t>
  </si>
  <si>
    <r>
      <rPr>
        <b/>
        <i/>
        <sz val="11"/>
        <color indexed="8"/>
        <rFont val="Arial"/>
        <family val="2"/>
      </rPr>
      <t>Psm</t>
    </r>
    <r>
      <rPr>
        <b/>
        <sz val="11"/>
        <color indexed="8"/>
        <rFont val="Arial"/>
        <family val="2"/>
      </rPr>
      <t>, 24 h-3</t>
    </r>
  </si>
  <si>
    <r>
      <rPr>
        <b/>
        <i/>
        <sz val="11"/>
        <color indexed="8"/>
        <rFont val="Arial"/>
        <family val="2"/>
      </rPr>
      <t>Pst</t>
    </r>
    <r>
      <rPr>
        <b/>
        <sz val="11"/>
        <color indexed="8"/>
        <rFont val="Arial"/>
        <family val="2"/>
      </rPr>
      <t>Avr, 24 h-3</t>
    </r>
  </si>
  <si>
    <t>Untreated, 12 h-3</t>
  </si>
  <si>
    <t>MgCl2, 12 h-3</t>
  </si>
  <si>
    <r>
      <rPr>
        <b/>
        <i/>
        <sz val="11"/>
        <color indexed="8"/>
        <rFont val="Arial"/>
        <family val="2"/>
      </rPr>
      <t>Psm</t>
    </r>
    <r>
      <rPr>
        <b/>
        <sz val="11"/>
        <color indexed="8"/>
        <rFont val="Arial"/>
        <family val="2"/>
      </rPr>
      <t>, 12 h-3</t>
    </r>
  </si>
  <si>
    <r>
      <rPr>
        <b/>
        <i/>
        <sz val="11"/>
        <color indexed="8"/>
        <rFont val="Arial"/>
        <family val="2"/>
      </rPr>
      <t>Pst</t>
    </r>
    <r>
      <rPr>
        <b/>
        <sz val="11"/>
        <color indexed="8"/>
        <rFont val="Arial"/>
        <family val="2"/>
      </rPr>
      <t>Avr, 12 h-3</t>
    </r>
  </si>
  <si>
    <t>Unwounded-3</t>
  </si>
  <si>
    <t>Wounded 6 h-3</t>
  </si>
  <si>
    <t>Wounded, 45 min-3</t>
  </si>
  <si>
    <t>Wounded, 15 min-3</t>
  </si>
  <si>
    <t>Dark, 9.5 h-2</t>
  </si>
  <si>
    <t>Light, 11 h-2</t>
  </si>
  <si>
    <t>4°C, 84 h-2</t>
  </si>
  <si>
    <t>Freezing (-8°C, 2 h)-2</t>
  </si>
  <si>
    <t>22°C, 27 h-2</t>
  </si>
  <si>
    <t>4°C, 27 h-2</t>
  </si>
  <si>
    <t>22°C, 3 h-2</t>
  </si>
  <si>
    <t>4°C, 3 h-2</t>
  </si>
  <si>
    <t>Untreated, 24 h-2</t>
  </si>
  <si>
    <t>MgCl2, 24 h-2</t>
  </si>
  <si>
    <r>
      <rPr>
        <b/>
        <i/>
        <sz val="11"/>
        <color indexed="8"/>
        <rFont val="Arial"/>
        <family val="2"/>
      </rPr>
      <t>Psm</t>
    </r>
    <r>
      <rPr>
        <b/>
        <sz val="11"/>
        <color indexed="8"/>
        <rFont val="Arial"/>
        <family val="2"/>
      </rPr>
      <t>, 24 h-2</t>
    </r>
  </si>
  <si>
    <r>
      <rPr>
        <b/>
        <i/>
        <sz val="11"/>
        <color indexed="8"/>
        <rFont val="Arial"/>
        <family val="2"/>
      </rPr>
      <t>Pst</t>
    </r>
    <r>
      <rPr>
        <b/>
        <sz val="11"/>
        <color indexed="8"/>
        <rFont val="Arial"/>
        <family val="2"/>
      </rPr>
      <t>Avr, 24 h-2</t>
    </r>
  </si>
  <si>
    <t>Untreated, 12 h-2</t>
  </si>
  <si>
    <t>MgCl2, 12 h-2</t>
  </si>
  <si>
    <r>
      <rPr>
        <b/>
        <i/>
        <sz val="11"/>
        <color indexed="8"/>
        <rFont val="Arial"/>
        <family val="2"/>
      </rPr>
      <t>Psm</t>
    </r>
    <r>
      <rPr>
        <b/>
        <sz val="11"/>
        <color indexed="8"/>
        <rFont val="Arial"/>
        <family val="2"/>
      </rPr>
      <t>, 12 h-2</t>
    </r>
  </si>
  <si>
    <r>
      <rPr>
        <b/>
        <i/>
        <sz val="11"/>
        <color indexed="8"/>
        <rFont val="Arial"/>
        <family val="2"/>
      </rPr>
      <t>Pst</t>
    </r>
    <r>
      <rPr>
        <b/>
        <sz val="11"/>
        <color indexed="8"/>
        <rFont val="Arial"/>
        <family val="2"/>
      </rPr>
      <t>Avr, 12 h-2</t>
    </r>
  </si>
  <si>
    <t>Unwounded-2</t>
  </si>
  <si>
    <t>Wounded 6 h-2</t>
  </si>
  <si>
    <t>Wounded, 45 min-2</t>
  </si>
  <si>
    <t>Wounded, 15 min-2</t>
  </si>
  <si>
    <t>Dark, 9.5 h-1</t>
  </si>
  <si>
    <t>Light, 11 h-1</t>
  </si>
  <si>
    <t>Freezing (-8°C, 2 h)-1</t>
  </si>
  <si>
    <t>22°C, 27 h-1</t>
  </si>
  <si>
    <t>4°C, 27 h-1</t>
  </si>
  <si>
    <t>22°C, 3 h-1</t>
  </si>
  <si>
    <t>4°C, 3 h-1</t>
  </si>
  <si>
    <t>Untreated, 24 h-1</t>
  </si>
  <si>
    <t>MgCl2, 24 h-1</t>
  </si>
  <si>
    <r>
      <rPr>
        <b/>
        <i/>
        <sz val="11"/>
        <color indexed="8"/>
        <rFont val="Arial"/>
        <family val="2"/>
      </rPr>
      <t>Psm</t>
    </r>
    <r>
      <rPr>
        <b/>
        <sz val="11"/>
        <color indexed="8"/>
        <rFont val="Arial"/>
        <family val="2"/>
      </rPr>
      <t>, 24 h-1</t>
    </r>
  </si>
  <si>
    <r>
      <rPr>
        <b/>
        <i/>
        <sz val="11"/>
        <color indexed="8"/>
        <rFont val="Arial"/>
        <family val="2"/>
      </rPr>
      <t>Pst</t>
    </r>
    <r>
      <rPr>
        <b/>
        <sz val="11"/>
        <color indexed="8"/>
        <rFont val="Arial"/>
        <family val="2"/>
      </rPr>
      <t>Avr, 24 h-1</t>
    </r>
  </si>
  <si>
    <t>Untreated, 12 h-1</t>
  </si>
  <si>
    <t>MgCl2, 12 h-1</t>
  </si>
  <si>
    <r>
      <rPr>
        <b/>
        <i/>
        <sz val="11"/>
        <color indexed="8"/>
        <rFont val="Arial"/>
        <family val="2"/>
      </rPr>
      <t>Psm</t>
    </r>
    <r>
      <rPr>
        <b/>
        <sz val="11"/>
        <color indexed="8"/>
        <rFont val="Arial"/>
        <family val="2"/>
      </rPr>
      <t>, 12 h-1</t>
    </r>
  </si>
  <si>
    <r>
      <rPr>
        <b/>
        <i/>
        <sz val="11"/>
        <color indexed="8"/>
        <rFont val="Arial"/>
        <family val="2"/>
      </rPr>
      <t>Pst</t>
    </r>
    <r>
      <rPr>
        <b/>
        <sz val="11"/>
        <color indexed="8"/>
        <rFont val="Arial"/>
        <family val="2"/>
      </rPr>
      <t>Avr, 12 h-1</t>
    </r>
  </si>
  <si>
    <t>Unwounded-1</t>
  </si>
  <si>
    <t>Wounded 6 h-1</t>
  </si>
  <si>
    <t>Wounded, 45 min-1</t>
  </si>
  <si>
    <t>Wounded, 15 min-1</t>
  </si>
  <si>
    <t>Replicate 5</t>
  </si>
  <si>
    <t>Replicate 4</t>
  </si>
  <si>
    <t>Replicate 3</t>
  </si>
  <si>
    <t>Replicate 2</t>
  </si>
  <si>
    <t>Replicate 1</t>
  </si>
  <si>
    <r>
      <rPr>
        <b/>
        <sz val="11"/>
        <rFont val="Arial"/>
        <family val="2"/>
      </rPr>
      <t xml:space="preserve">Table S2.7  Levels (individual sample data) of normal lipids during plant stress responses.  </t>
    </r>
    <r>
      <rPr>
        <sz val="11"/>
        <rFont val="Arial"/>
        <family val="2"/>
      </rPr>
      <t xml:space="preserve">The experimental design is shown in Figure 2.2.  </t>
    </r>
    <r>
      <rPr>
        <sz val="11"/>
        <color indexed="8"/>
        <rFont val="Arial"/>
        <family val="2"/>
      </rPr>
      <t xml:space="preserve">The quantities are in nmol per mg leaf dry mass after normalization to an internal standard as described in </t>
    </r>
    <r>
      <rPr>
        <sz val="11"/>
        <rFont val="Arial"/>
        <family val="2"/>
      </rPr>
      <t>Materials and Methods</t>
    </r>
    <r>
      <rPr>
        <sz val="11"/>
        <color indexed="8"/>
        <rFont val="Arial"/>
        <family val="2"/>
      </rPr>
      <t>.  Individual data are shown.  Average data are shown in Table S2.8. na, not available.</t>
    </r>
  </si>
  <si>
    <t>Ox-lipid percentage (%)</t>
  </si>
  <si>
    <t>Total ox-lipids</t>
  </si>
  <si>
    <r>
      <t>Pre 291, [M + C</t>
    </r>
    <r>
      <rPr>
        <vertAlign val="subscript"/>
        <sz val="11"/>
        <rFont val="Arial"/>
        <family val="2"/>
      </rPr>
      <t>2</t>
    </r>
    <r>
      <rPr>
        <sz val="11"/>
        <rFont val="Arial"/>
        <family val="2"/>
      </rPr>
      <t>H</t>
    </r>
    <r>
      <rPr>
        <vertAlign val="subscript"/>
        <sz val="11"/>
        <rFont val="Arial"/>
        <family val="2"/>
      </rPr>
      <t>3</t>
    </r>
    <r>
      <rPr>
        <sz val="11"/>
        <rFont val="Arial"/>
        <family val="2"/>
      </rPr>
      <t>O</t>
    </r>
    <r>
      <rPr>
        <vertAlign val="subscript"/>
        <sz val="11"/>
        <rFont val="Arial"/>
        <family val="2"/>
      </rPr>
      <t>2</t>
    </r>
    <r>
      <rPr>
        <sz val="11"/>
        <rFont val="Arial"/>
        <family val="2"/>
      </rPr>
      <t>]</t>
    </r>
    <r>
      <rPr>
        <vertAlign val="superscript"/>
        <sz val="11"/>
        <rFont val="Arial"/>
        <family val="2"/>
      </rPr>
      <t>-</t>
    </r>
  </si>
  <si>
    <t>18:3-2O/18:4-O/18:0 acMGDG</t>
  </si>
  <si>
    <t>C63H106O14</t>
  </si>
  <si>
    <t>18:3-2O/18:4-O/18:3 acMGDG</t>
  </si>
  <si>
    <t>18:3-2O/18:4-O/16:4-O acMGDG, 18:3-2O/18:3/18:3 acMGDG</t>
  </si>
  <si>
    <t>C61H94O15, C63H102O13</t>
  </si>
  <si>
    <t>18:3-2O/18:4-O/16:0 acMGDG, 18:3-2O/16:4-O/18:0 acMGDG</t>
  </si>
  <si>
    <t>C61H102O14</t>
  </si>
  <si>
    <t>18:3-2O/16:3-2O/18:4-O acMGDG, 18:3-2O/18:3-2O/16:4-O acMGDG</t>
  </si>
  <si>
    <t>C61H96O16</t>
  </si>
  <si>
    <t>18:3-2O/16:3-2O/18:3 acMGDG, 18:3-2O/18:3-2O/16:3 acMGDG, 18:3-2O/18:2/18:2 acMGDG</t>
  </si>
  <si>
    <t>C61H98O15, C63H106O13</t>
  </si>
  <si>
    <t>18:3-2O/16:4-O/18:3 acMGDG, 18:3-2O/18:4-O/16:3 acMGDG, 18:4-O/16:3-2O/18:3 acMGDG</t>
  </si>
  <si>
    <t>18:3-2O/16:4-O/16:0 acMGDG, 18:4-O/16:3-2O/16:0 acMGDG</t>
  </si>
  <si>
    <t>C59H98O14</t>
  </si>
  <si>
    <t>18:3-2O/16:4-O/16:3 acMGDG, 18:4-O/16:3-2O/16:3 acMGDG</t>
  </si>
  <si>
    <t>C59H92O14</t>
  </si>
  <si>
    <t>18:3-2O/18:3/18:0 acMGDG, 18:3-2O/18:2/16:3-2O acMGDG, 18:3-2O/18:2/18:1 acMGDG</t>
  </si>
  <si>
    <t>C63H108O13, C61H100O15</t>
  </si>
  <si>
    <t>18:3-2O/18:3/16:0 acMGDG, 18:3-2O/18:0/16:3 acMGDG</t>
  </si>
  <si>
    <t>C61H104O13</t>
  </si>
  <si>
    <t>18:3-2O/16:0/16:3 acMGDG</t>
  </si>
  <si>
    <t>C59H100O13</t>
  </si>
  <si>
    <t>18:4-O/18:4-O/18:0 acMGDG</t>
  </si>
  <si>
    <t>C63H104O13</t>
  </si>
  <si>
    <t>18:4-O/18:4-O/18:3 acMGDG, 18:4-O/18:5-2O/16:4-O acMGDG</t>
  </si>
  <si>
    <t>C63H98O13, C61H90O15</t>
  </si>
  <si>
    <t>18:4-O/18:4-O/16:4-O acMGDG, 18:4-O/18:3/18:3 acMGDG</t>
  </si>
  <si>
    <t>C61H92O14, C63H100O12</t>
  </si>
  <si>
    <t>18:4-O/16:4-O/18:0 acMGDG, 18:4-O/18:4-O/16:0 acMGDG</t>
  </si>
  <si>
    <r>
      <t>Pre 291, [M +C</t>
    </r>
    <r>
      <rPr>
        <vertAlign val="subscript"/>
        <sz val="11"/>
        <rFont val="Arial"/>
        <family val="2"/>
      </rPr>
      <t>2</t>
    </r>
    <r>
      <rPr>
        <sz val="11"/>
        <rFont val="Arial"/>
        <family val="2"/>
      </rPr>
      <t>H</t>
    </r>
    <r>
      <rPr>
        <vertAlign val="subscript"/>
        <sz val="11"/>
        <rFont val="Arial"/>
        <family val="2"/>
      </rPr>
      <t>3</t>
    </r>
    <r>
      <rPr>
        <sz val="11"/>
        <rFont val="Arial"/>
        <family val="2"/>
      </rPr>
      <t>O</t>
    </r>
    <r>
      <rPr>
        <vertAlign val="subscript"/>
        <sz val="11"/>
        <rFont val="Arial"/>
        <family val="2"/>
      </rPr>
      <t>2</t>
    </r>
    <r>
      <rPr>
        <sz val="11"/>
        <rFont val="Arial"/>
        <family val="2"/>
      </rPr>
      <t>]</t>
    </r>
    <r>
      <rPr>
        <vertAlign val="superscript"/>
        <sz val="11"/>
        <rFont val="Arial"/>
        <family val="2"/>
      </rPr>
      <t>-</t>
    </r>
  </si>
  <si>
    <t>18:4-O/16:4-O/18:1 acMGDG, 18:4-O/18:4-O/16:1 acMGDG</t>
  </si>
  <si>
    <t>18:4-O/16:4-O/18:3 acMGDG, 18:4-O/18:4-O/16:3 acMGDG</t>
  </si>
  <si>
    <t>18:4-O/16:4-O/16:4-O acMGDG, 18:4-O/18:3/16:3 acMGDG</t>
  </si>
  <si>
    <t>C59H88O14, C61H96O12</t>
  </si>
  <si>
    <t>18:4-O/16:4-O/16:1 acMGDG</t>
  </si>
  <si>
    <t>C59H94O13</t>
  </si>
  <si>
    <t>18:4-O/18:3/18:0 acMGDG, 18:4-O/18:2/18:1 acMGDG</t>
  </si>
  <si>
    <t>C63H106O12</t>
  </si>
  <si>
    <t>18:4-O/18:3/16:0 acMGDG</t>
  </si>
  <si>
    <t>C61H102O12</t>
  </si>
  <si>
    <t>18:4-O/16:3/16:0 acMGDG</t>
  </si>
  <si>
    <t>18:4-O/16:3/16:3 acMGDG</t>
  </si>
  <si>
    <t>C59H92O12</t>
  </si>
  <si>
    <t>18:3-2O/18:4-O MGDG</t>
  </si>
  <si>
    <t>C45H72O13</t>
  </si>
  <si>
    <t>C45H74O12</t>
  </si>
  <si>
    <t>18:3-2O/16:4-O MGDG</t>
  </si>
  <si>
    <r>
      <t>Pre 293, [M + C</t>
    </r>
    <r>
      <rPr>
        <vertAlign val="subscript"/>
        <sz val="11"/>
        <rFont val="Arial"/>
        <family val="2"/>
      </rPr>
      <t>2</t>
    </r>
    <r>
      <rPr>
        <sz val="11"/>
        <rFont val="Arial"/>
        <family val="2"/>
      </rPr>
      <t>H</t>
    </r>
    <r>
      <rPr>
        <vertAlign val="subscript"/>
        <sz val="11"/>
        <rFont val="Arial"/>
        <family val="2"/>
      </rPr>
      <t>3</t>
    </r>
    <r>
      <rPr>
        <sz val="11"/>
        <rFont val="Arial"/>
        <family val="2"/>
      </rPr>
      <t>O</t>
    </r>
    <r>
      <rPr>
        <vertAlign val="subscript"/>
        <sz val="11"/>
        <rFont val="Arial"/>
        <family val="2"/>
      </rPr>
      <t>2</t>
    </r>
    <r>
      <rPr>
        <sz val="11"/>
        <rFont val="Arial"/>
        <family val="2"/>
      </rPr>
      <t>]</t>
    </r>
    <r>
      <rPr>
        <vertAlign val="superscript"/>
        <sz val="11"/>
        <rFont val="Arial"/>
        <family val="2"/>
      </rPr>
      <t>-</t>
    </r>
  </si>
  <si>
    <t>18:3-O/18:4-O MGDG</t>
  </si>
  <si>
    <r>
      <t>Pre 293, [M - H]</t>
    </r>
    <r>
      <rPr>
        <vertAlign val="superscript"/>
        <sz val="11"/>
        <rFont val="Arial"/>
        <family val="2"/>
      </rPr>
      <t>-</t>
    </r>
  </si>
  <si>
    <t>18:3-O/16:4-O MGDG</t>
  </si>
  <si>
    <t>C43H70O11</t>
  </si>
  <si>
    <t>18:4-O/18:4-O MGDG</t>
  </si>
  <si>
    <r>
      <t>Pre 291, [M - H]</t>
    </r>
    <r>
      <rPr>
        <vertAlign val="superscript"/>
        <sz val="11"/>
        <rFont val="Arial"/>
        <family val="2"/>
      </rPr>
      <t>-</t>
    </r>
  </si>
  <si>
    <t>18:4-O/18:3 MGDG</t>
  </si>
  <si>
    <t>18:4-O/16:4-O MGDG</t>
  </si>
  <si>
    <t>18:4-O/16:3 MGDG</t>
  </si>
  <si>
    <t>18:3-2O/18:4-O DGDG</t>
  </si>
  <si>
    <t>C51H82O18</t>
  </si>
  <si>
    <t>C51H84O17</t>
  </si>
  <si>
    <t>18:3-2O/16:4-O DGDG, 18:4-O/16:3-2O DGDG</t>
  </si>
  <si>
    <t>C49H78O18</t>
  </si>
  <si>
    <t>18:3-O/18:4-O DGDG</t>
  </si>
  <si>
    <t>C51H82O17</t>
  </si>
  <si>
    <t>C51H84O16</t>
  </si>
  <si>
    <t>18:3-O/16:4-O DGDG</t>
  </si>
  <si>
    <t>C49H78O17</t>
  </si>
  <si>
    <r>
      <t>Pre 293, [M +C</t>
    </r>
    <r>
      <rPr>
        <vertAlign val="subscript"/>
        <sz val="11"/>
        <rFont val="Arial"/>
        <family val="2"/>
      </rPr>
      <t>2</t>
    </r>
    <r>
      <rPr>
        <sz val="11"/>
        <rFont val="Arial"/>
        <family val="2"/>
      </rPr>
      <t>H</t>
    </r>
    <r>
      <rPr>
        <vertAlign val="subscript"/>
        <sz val="11"/>
        <rFont val="Arial"/>
        <family val="2"/>
      </rPr>
      <t>3</t>
    </r>
    <r>
      <rPr>
        <sz val="11"/>
        <rFont val="Arial"/>
        <family val="2"/>
      </rPr>
      <t>O</t>
    </r>
    <r>
      <rPr>
        <vertAlign val="subscript"/>
        <sz val="11"/>
        <rFont val="Arial"/>
        <family val="2"/>
      </rPr>
      <t>2</t>
    </r>
    <r>
      <rPr>
        <sz val="11"/>
        <rFont val="Arial"/>
        <family val="2"/>
      </rPr>
      <t>]</t>
    </r>
    <r>
      <rPr>
        <vertAlign val="superscript"/>
        <sz val="11"/>
        <rFont val="Arial"/>
        <family val="2"/>
      </rPr>
      <t>-</t>
    </r>
  </si>
  <si>
    <t>C49H80O16</t>
  </si>
  <si>
    <t>18:4-O/18:4-O DGDG</t>
  </si>
  <si>
    <t>18:4-O/18:3 DGDG</t>
  </si>
  <si>
    <t>18:4-O/16:4-O DGDG</t>
  </si>
  <si>
    <t>18:4-O/16:0 DGDG</t>
  </si>
  <si>
    <t>18:4-O/16:3 DGDG</t>
  </si>
  <si>
    <t>C40H75O12P</t>
  </si>
  <si>
    <t>18:2-2O/16:1 PG, 18:3-O/16:4-O MGDG</t>
  </si>
  <si>
    <t>C40H73O12P, C43H68O12</t>
  </si>
  <si>
    <r>
      <t>Pre 295, [M - H]</t>
    </r>
    <r>
      <rPr>
        <vertAlign val="superscript"/>
        <sz val="11"/>
        <rFont val="Arial"/>
        <family val="2"/>
      </rPr>
      <t>-</t>
    </r>
  </si>
  <si>
    <t>18:4-O/16:0 PG</t>
  </si>
  <si>
    <t>18:4-O/16:1 PG</t>
  </si>
  <si>
    <t>18:2-2O/18:2 PE</t>
  </si>
  <si>
    <t>C41H74O10PN</t>
  </si>
  <si>
    <t>18:2-2O/18:3 PE</t>
  </si>
  <si>
    <t>18:2-2O/16:0 PE</t>
  </si>
  <si>
    <t>C39H74O10PN</t>
  </si>
  <si>
    <t>18:2-O/18:2 PE</t>
  </si>
  <si>
    <t>C41H74O9PN</t>
  </si>
  <si>
    <t>18:2-O/18:3 PE</t>
  </si>
  <si>
    <t>18:2-O/16:0 PE</t>
  </si>
  <si>
    <t>C39H74O9PN</t>
  </si>
  <si>
    <t>18:3-2O/18:2 PE</t>
  </si>
  <si>
    <t>18:3-2O/18:3 PE</t>
  </si>
  <si>
    <t>18:3-2O/16:0 PE</t>
  </si>
  <si>
    <t>18:3-O/18:2 PE</t>
  </si>
  <si>
    <t>18:3-O/18:3 PE</t>
  </si>
  <si>
    <t>18:3-O/16:0 PE</t>
  </si>
  <si>
    <t>18:2-2O/18:2 PC</t>
  </si>
  <si>
    <t>18:2-2O/18:3 PC</t>
  </si>
  <si>
    <t>18:2-2O/16:0 PC</t>
  </si>
  <si>
    <r>
      <t>Pre 295, [M + C</t>
    </r>
    <r>
      <rPr>
        <vertAlign val="subscript"/>
        <sz val="11"/>
        <rFont val="Arial"/>
        <family val="2"/>
      </rPr>
      <t>2</t>
    </r>
    <r>
      <rPr>
        <sz val="11"/>
        <rFont val="Arial"/>
        <family val="2"/>
      </rPr>
      <t>H</t>
    </r>
    <r>
      <rPr>
        <vertAlign val="subscript"/>
        <sz val="11"/>
        <rFont val="Arial"/>
        <family val="2"/>
      </rPr>
      <t>3</t>
    </r>
    <r>
      <rPr>
        <sz val="11"/>
        <rFont val="Arial"/>
        <family val="2"/>
      </rPr>
      <t>O</t>
    </r>
    <r>
      <rPr>
        <vertAlign val="subscript"/>
        <sz val="11"/>
        <rFont val="Arial"/>
        <family val="2"/>
      </rPr>
      <t>2</t>
    </r>
    <r>
      <rPr>
        <sz val="11"/>
        <rFont val="Arial"/>
        <family val="2"/>
      </rPr>
      <t>]</t>
    </r>
    <r>
      <rPr>
        <vertAlign val="superscript"/>
        <sz val="11"/>
        <rFont val="Arial"/>
        <family val="2"/>
      </rPr>
      <t>-</t>
    </r>
  </si>
  <si>
    <t>18:2-O/18:2 PC</t>
  </si>
  <si>
    <t>C44H80O9PN</t>
  </si>
  <si>
    <t>18:2-O/18:3 PC</t>
  </si>
  <si>
    <t>18:2-O/16:0 PC</t>
  </si>
  <si>
    <t>C42H80O9PN</t>
  </si>
  <si>
    <t>18:3-2O/18:2 PC</t>
  </si>
  <si>
    <t>18:3-2O/18:3 PC</t>
  </si>
  <si>
    <t>18:3-2O/16:0 PC</t>
  </si>
  <si>
    <t>18:3-O/18:2 PC</t>
  </si>
  <si>
    <t>18:3-O/18:3 PC</t>
  </si>
  <si>
    <t>18:3-O/16:0 PC</t>
  </si>
  <si>
    <t>Number</t>
  </si>
  <si>
    <r>
      <t xml:space="preserve">Table S2.6  Levels (averages and standard deviations) of ox-lipids during plant stress responses.  </t>
    </r>
    <r>
      <rPr>
        <sz val="11"/>
        <rFont val="Arial"/>
        <family val="2"/>
      </rPr>
      <t>The experimental design is shown in Figure 2.2.  The peaks represent the ox-lipids identified from negative ion precursor scanning.  The evidence for each peak identification is summarized in Table 2.2.  The quantities represent mass spectral signal after normalization to an internal standard as described in Materials and Methods. Average data are shown here.  Individual data are shown in Table S2.5.</t>
    </r>
  </si>
  <si>
    <r>
      <t>Pre 291, [M + C</t>
    </r>
    <r>
      <rPr>
        <vertAlign val="subscript"/>
        <sz val="11"/>
        <color indexed="8"/>
        <rFont val="Arial"/>
        <family val="2"/>
      </rPr>
      <t>2</t>
    </r>
    <r>
      <rPr>
        <sz val="11"/>
        <color indexed="8"/>
        <rFont val="Arial"/>
        <family val="2"/>
      </rPr>
      <t>H</t>
    </r>
    <r>
      <rPr>
        <vertAlign val="subscript"/>
        <sz val="11"/>
        <color indexed="8"/>
        <rFont val="Arial"/>
        <family val="2"/>
      </rPr>
      <t>3</t>
    </r>
    <r>
      <rPr>
        <sz val="11"/>
        <color indexed="8"/>
        <rFont val="Arial"/>
        <family val="2"/>
      </rPr>
      <t>O</t>
    </r>
    <r>
      <rPr>
        <vertAlign val="subscript"/>
        <sz val="11"/>
        <color indexed="8"/>
        <rFont val="Arial"/>
        <family val="2"/>
      </rPr>
      <t>2</t>
    </r>
    <r>
      <rPr>
        <sz val="11"/>
        <color indexed="8"/>
        <rFont val="Arial"/>
        <family val="2"/>
      </rPr>
      <t>]</t>
    </r>
    <r>
      <rPr>
        <vertAlign val="superscript"/>
        <sz val="11"/>
        <color indexed="8"/>
        <rFont val="Arial"/>
        <family val="2"/>
      </rPr>
      <t>-</t>
    </r>
  </si>
  <si>
    <r>
      <t>Pre 291, [M +C</t>
    </r>
    <r>
      <rPr>
        <vertAlign val="subscript"/>
        <sz val="11"/>
        <color indexed="8"/>
        <rFont val="Arial"/>
        <family val="2"/>
      </rPr>
      <t>2</t>
    </r>
    <r>
      <rPr>
        <sz val="11"/>
        <color indexed="8"/>
        <rFont val="Arial"/>
        <family val="2"/>
      </rPr>
      <t>H</t>
    </r>
    <r>
      <rPr>
        <vertAlign val="subscript"/>
        <sz val="11"/>
        <color indexed="8"/>
        <rFont val="Arial"/>
        <family val="2"/>
      </rPr>
      <t>3</t>
    </r>
    <r>
      <rPr>
        <sz val="11"/>
        <color indexed="8"/>
        <rFont val="Arial"/>
        <family val="2"/>
      </rPr>
      <t>O</t>
    </r>
    <r>
      <rPr>
        <vertAlign val="subscript"/>
        <sz val="11"/>
        <color indexed="8"/>
        <rFont val="Arial"/>
        <family val="2"/>
      </rPr>
      <t>2</t>
    </r>
    <r>
      <rPr>
        <sz val="11"/>
        <color indexed="8"/>
        <rFont val="Arial"/>
        <family val="2"/>
      </rPr>
      <t>]</t>
    </r>
    <r>
      <rPr>
        <vertAlign val="superscript"/>
        <sz val="11"/>
        <color indexed="8"/>
        <rFont val="Arial"/>
        <family val="2"/>
      </rPr>
      <t>-</t>
    </r>
  </si>
  <si>
    <r>
      <t>Pre 293, [M + C</t>
    </r>
    <r>
      <rPr>
        <vertAlign val="subscript"/>
        <sz val="11"/>
        <color indexed="8"/>
        <rFont val="Arial"/>
        <family val="2"/>
      </rPr>
      <t>2</t>
    </r>
    <r>
      <rPr>
        <sz val="11"/>
        <color indexed="8"/>
        <rFont val="Arial"/>
        <family val="2"/>
      </rPr>
      <t>H</t>
    </r>
    <r>
      <rPr>
        <vertAlign val="subscript"/>
        <sz val="11"/>
        <color indexed="8"/>
        <rFont val="Arial"/>
        <family val="2"/>
      </rPr>
      <t>3</t>
    </r>
    <r>
      <rPr>
        <sz val="11"/>
        <color indexed="8"/>
        <rFont val="Arial"/>
        <family val="2"/>
      </rPr>
      <t>O</t>
    </r>
    <r>
      <rPr>
        <vertAlign val="subscript"/>
        <sz val="11"/>
        <color indexed="8"/>
        <rFont val="Arial"/>
        <family val="2"/>
      </rPr>
      <t>2</t>
    </r>
    <r>
      <rPr>
        <sz val="11"/>
        <color indexed="8"/>
        <rFont val="Arial"/>
        <family val="2"/>
      </rPr>
      <t>]</t>
    </r>
    <r>
      <rPr>
        <vertAlign val="superscript"/>
        <sz val="11"/>
        <color indexed="8"/>
        <rFont val="Arial"/>
        <family val="2"/>
      </rPr>
      <t>-</t>
    </r>
  </si>
  <si>
    <r>
      <t>Pre 293, [M - H]</t>
    </r>
    <r>
      <rPr>
        <vertAlign val="superscript"/>
        <sz val="11"/>
        <color indexed="8"/>
        <rFont val="Arial"/>
        <family val="2"/>
      </rPr>
      <t>-</t>
    </r>
  </si>
  <si>
    <r>
      <t>Pre 291, [M - H]</t>
    </r>
    <r>
      <rPr>
        <vertAlign val="superscript"/>
        <sz val="11"/>
        <color indexed="8"/>
        <rFont val="Arial"/>
        <family val="2"/>
      </rPr>
      <t>-</t>
    </r>
  </si>
  <si>
    <r>
      <t>Pre 293, [M +C</t>
    </r>
    <r>
      <rPr>
        <vertAlign val="subscript"/>
        <sz val="11"/>
        <color indexed="8"/>
        <rFont val="Arial"/>
        <family val="2"/>
      </rPr>
      <t>2</t>
    </r>
    <r>
      <rPr>
        <sz val="11"/>
        <color indexed="8"/>
        <rFont val="Arial"/>
        <family val="2"/>
      </rPr>
      <t>H</t>
    </r>
    <r>
      <rPr>
        <vertAlign val="subscript"/>
        <sz val="11"/>
        <color indexed="8"/>
        <rFont val="Arial"/>
        <family val="2"/>
      </rPr>
      <t>3</t>
    </r>
    <r>
      <rPr>
        <sz val="11"/>
        <color indexed="8"/>
        <rFont val="Arial"/>
        <family val="2"/>
      </rPr>
      <t>O</t>
    </r>
    <r>
      <rPr>
        <vertAlign val="subscript"/>
        <sz val="11"/>
        <color indexed="8"/>
        <rFont val="Arial"/>
        <family val="2"/>
      </rPr>
      <t>2</t>
    </r>
    <r>
      <rPr>
        <sz val="11"/>
        <color indexed="8"/>
        <rFont val="Arial"/>
        <family val="2"/>
      </rPr>
      <t>]</t>
    </r>
    <r>
      <rPr>
        <vertAlign val="superscript"/>
        <sz val="11"/>
        <color indexed="8"/>
        <rFont val="Arial"/>
        <family val="2"/>
      </rPr>
      <t>-</t>
    </r>
  </si>
  <si>
    <r>
      <t>Pre 295, [M - H]</t>
    </r>
    <r>
      <rPr>
        <vertAlign val="superscript"/>
        <sz val="11"/>
        <color indexed="8"/>
        <rFont val="Arial"/>
        <family val="2"/>
      </rPr>
      <t>-</t>
    </r>
  </si>
  <si>
    <r>
      <t>Pre 295, [M + C</t>
    </r>
    <r>
      <rPr>
        <vertAlign val="subscript"/>
        <sz val="11"/>
        <color indexed="8"/>
        <rFont val="Arial"/>
        <family val="2"/>
      </rPr>
      <t>2</t>
    </r>
    <r>
      <rPr>
        <sz val="11"/>
        <color indexed="8"/>
        <rFont val="Arial"/>
        <family val="2"/>
      </rPr>
      <t>H</t>
    </r>
    <r>
      <rPr>
        <vertAlign val="subscript"/>
        <sz val="11"/>
        <color indexed="8"/>
        <rFont val="Arial"/>
        <family val="2"/>
      </rPr>
      <t>3</t>
    </r>
    <r>
      <rPr>
        <sz val="11"/>
        <color indexed="8"/>
        <rFont val="Arial"/>
        <family val="2"/>
      </rPr>
      <t>O</t>
    </r>
    <r>
      <rPr>
        <vertAlign val="subscript"/>
        <sz val="11"/>
        <color indexed="8"/>
        <rFont val="Arial"/>
        <family val="2"/>
      </rPr>
      <t>2</t>
    </r>
    <r>
      <rPr>
        <sz val="11"/>
        <color indexed="8"/>
        <rFont val="Arial"/>
        <family val="2"/>
      </rPr>
      <t>]</t>
    </r>
    <r>
      <rPr>
        <vertAlign val="superscript"/>
        <sz val="11"/>
        <color indexed="8"/>
        <rFont val="Arial"/>
        <family val="2"/>
      </rPr>
      <t>-</t>
    </r>
  </si>
  <si>
    <r>
      <rPr>
        <b/>
        <sz val="11"/>
        <rFont val="Arial"/>
        <family val="2"/>
      </rPr>
      <t xml:space="preserve">Table S2.5  Levels (individual sample data) of ox-lipids during plant stress responses.  </t>
    </r>
    <r>
      <rPr>
        <sz val="11"/>
        <rFont val="Arial"/>
        <family val="2"/>
      </rPr>
      <t xml:space="preserve">The experimental design is shown in Figure 2.2.  The peaks represent the ox-lipids identified from negative ion precursor scanning.  </t>
    </r>
    <r>
      <rPr>
        <sz val="11"/>
        <color indexed="8"/>
        <rFont val="Arial"/>
        <family val="2"/>
      </rPr>
      <t xml:space="preserve">The evidence for each peak identification is summarized in Table 2.2.  The quantities represent mass spectral signal after normalization to an internal standard as described in </t>
    </r>
    <r>
      <rPr>
        <sz val="11"/>
        <rFont val="Arial"/>
        <family val="2"/>
      </rPr>
      <t>Materials and Methods</t>
    </r>
    <r>
      <rPr>
        <sz val="11"/>
        <color indexed="8"/>
        <rFont val="Arial"/>
        <family val="2"/>
      </rPr>
      <t xml:space="preserve">.  Individual data are shown.  Average data are shown in Table S2.6. na, not available. </t>
    </r>
  </si>
  <si>
    <t>74. 18:4-O</t>
  </si>
  <si>
    <r>
      <t>86</t>
    </r>
    <r>
      <rPr>
        <sz val="11"/>
        <color indexed="8"/>
        <rFont val="Arial"/>
        <family val="2"/>
      </rPr>
      <t>. 18:3-2O</t>
    </r>
  </si>
  <si>
    <t>73. 18:4-O</t>
  </si>
  <si>
    <t>82. 18:3-2O</t>
  </si>
  <si>
    <r>
      <t>77</t>
    </r>
    <r>
      <rPr>
        <sz val="11"/>
        <color indexed="8"/>
        <rFont val="Arial"/>
        <family val="2"/>
      </rPr>
      <t>. 18:3-2O</t>
    </r>
  </si>
  <si>
    <t>63. 18:4-O</t>
  </si>
  <si>
    <r>
      <t>81</t>
    </r>
    <r>
      <rPr>
        <sz val="11"/>
        <color indexed="8"/>
        <rFont val="Arial"/>
        <family val="2"/>
      </rPr>
      <t>. 18:3-2O</t>
    </r>
  </si>
  <si>
    <r>
      <t>85</t>
    </r>
    <r>
      <rPr>
        <sz val="11"/>
        <color indexed="8"/>
        <rFont val="Arial"/>
        <family val="2"/>
      </rPr>
      <t>. 18:3-2O</t>
    </r>
  </si>
  <si>
    <r>
      <t>84</t>
    </r>
    <r>
      <rPr>
        <sz val="11"/>
        <color indexed="8"/>
        <rFont val="Arial"/>
        <family val="2"/>
      </rPr>
      <t>. 18:3-2O</t>
    </r>
  </si>
  <si>
    <t>72. 18:4-O</t>
  </si>
  <si>
    <t>80. 18:4-O</t>
  </si>
  <si>
    <t>71. 18:4-O</t>
  </si>
  <si>
    <r>
      <t>83</t>
    </r>
    <r>
      <rPr>
        <sz val="11"/>
        <color indexed="8"/>
        <rFont val="Arial"/>
        <family val="2"/>
      </rPr>
      <t>. 18:3-2O</t>
    </r>
  </si>
  <si>
    <r>
      <t>80</t>
    </r>
    <r>
      <rPr>
        <sz val="11"/>
        <color indexed="8"/>
        <rFont val="Arial"/>
        <family val="2"/>
      </rPr>
      <t>. 18:3-2O</t>
    </r>
  </si>
  <si>
    <r>
      <t>82</t>
    </r>
    <r>
      <rPr>
        <sz val="11"/>
        <color indexed="8"/>
        <rFont val="Arial"/>
        <family val="2"/>
      </rPr>
      <t>. 18:3-2O</t>
    </r>
  </si>
  <si>
    <t>70. 18:4-O</t>
  </si>
  <si>
    <t>69. 18:4-O</t>
  </si>
  <si>
    <t>68. 18:4-O</t>
  </si>
  <si>
    <t>67. 18:4-O</t>
  </si>
  <si>
    <r>
      <t>76</t>
    </r>
    <r>
      <rPr>
        <sz val="11"/>
        <color indexed="8"/>
        <rFont val="Arial"/>
        <family val="2"/>
      </rPr>
      <t>. 18:3-2O</t>
    </r>
  </si>
  <si>
    <r>
      <t>79</t>
    </r>
    <r>
      <rPr>
        <sz val="11"/>
        <color indexed="8"/>
        <rFont val="Arial"/>
        <family val="2"/>
      </rPr>
      <t>. 18:3-2O</t>
    </r>
  </si>
  <si>
    <t>79. 18:4-O</t>
  </si>
  <si>
    <t>62. 18:4-O</t>
  </si>
  <si>
    <t>66. 18:4-O</t>
  </si>
  <si>
    <t xml:space="preserve">   </t>
  </si>
  <si>
    <t>65. 18:4-O</t>
  </si>
  <si>
    <t xml:space="preserve">      </t>
  </si>
  <si>
    <r>
      <t>78</t>
    </r>
    <r>
      <rPr>
        <sz val="11"/>
        <color indexed="8"/>
        <rFont val="Arial"/>
        <family val="2"/>
      </rPr>
      <t>. 18:3-2O</t>
    </r>
  </si>
  <si>
    <r>
      <t>75</t>
    </r>
    <r>
      <rPr>
        <sz val="11"/>
        <color indexed="8"/>
        <rFont val="Arial"/>
        <family val="2"/>
      </rPr>
      <t>. 18:3-2O</t>
    </r>
  </si>
  <si>
    <t>78. 18:4-O</t>
  </si>
  <si>
    <t>64. 18:4-O</t>
  </si>
  <si>
    <r>
      <t>61</t>
    </r>
    <r>
      <rPr>
        <sz val="11"/>
        <color indexed="8"/>
        <rFont val="Arial"/>
        <family val="2"/>
      </rPr>
      <t>. 18:4-O</t>
    </r>
  </si>
  <si>
    <t>60. 18:4-O</t>
  </si>
  <si>
    <t>acMGDGs</t>
  </si>
  <si>
    <r>
      <t xml:space="preserve">The additional designations for multiple compounds sharing the same </t>
    </r>
    <r>
      <rPr>
        <i/>
        <sz val="11"/>
        <color indexed="8"/>
        <rFont val="Arial"/>
        <family val="2"/>
      </rPr>
      <t>m/z</t>
    </r>
    <r>
      <rPr>
        <sz val="11"/>
        <color indexed="8"/>
        <rFont val="Arial"/>
        <family val="2"/>
      </rPr>
      <t xml:space="preserve"> (Table 2.2) are not shown here.</t>
    </r>
  </si>
  <si>
    <t xml:space="preserve">Acyl chains designated in the blocks were detected by precursor scanning; these are indicated by compound number (also shown in Table 2.2).  </t>
  </si>
  <si>
    <r>
      <rPr>
        <b/>
        <sz val="11"/>
        <color indexed="8"/>
        <rFont val="Arial"/>
        <family val="2"/>
      </rPr>
      <t>Table S2.4  Simplified table of acMGDGs (</t>
    </r>
    <r>
      <rPr>
        <sz val="11"/>
        <color indexed="8"/>
        <rFont val="Arial"/>
        <family val="2"/>
      </rPr>
      <t>60-86</t>
    </r>
    <r>
      <rPr>
        <b/>
        <sz val="11"/>
        <color indexed="8"/>
        <rFont val="Arial"/>
        <family val="2"/>
      </rPr>
      <t xml:space="preserve">) identified by precursor scanning.  </t>
    </r>
    <r>
      <rPr>
        <sz val="11"/>
        <color indexed="8"/>
        <rFont val="Arial"/>
        <family val="2"/>
      </rPr>
      <t xml:space="preserve">Columns and rows indicate two of the three acyl chains.   </t>
    </r>
  </si>
  <si>
    <t>24. 18:2</t>
  </si>
  <si>
    <t>12. 18:2</t>
  </si>
  <si>
    <t>32. 16:0</t>
  </si>
  <si>
    <t xml:space="preserve">23. 18:3 </t>
  </si>
  <si>
    <t xml:space="preserve">11. 18:3 </t>
  </si>
  <si>
    <t xml:space="preserve">31. 16:1 </t>
  </si>
  <si>
    <t xml:space="preserve">22. 16:0 </t>
  </si>
  <si>
    <t xml:space="preserve">10. 16:0 </t>
  </si>
  <si>
    <t>21. 18:2</t>
  </si>
  <si>
    <t>9. 18:2</t>
  </si>
  <si>
    <t>30. 16:0</t>
  </si>
  <si>
    <t xml:space="preserve">20. 18:3 </t>
  </si>
  <si>
    <t xml:space="preserve">8. 18:3 </t>
  </si>
  <si>
    <t xml:space="preserve">29. 16:1 </t>
  </si>
  <si>
    <t xml:space="preserve">19. 16:0 </t>
  </si>
  <si>
    <t xml:space="preserve">7. 16:0 </t>
  </si>
  <si>
    <t>47. 18:4-O</t>
  </si>
  <si>
    <t>59. 18:4-O</t>
  </si>
  <si>
    <t xml:space="preserve">46. 18:3 </t>
  </si>
  <si>
    <t xml:space="preserve">58. 18:3 </t>
  </si>
  <si>
    <t xml:space="preserve">45. 16:4-O </t>
  </si>
  <si>
    <t>18. 18:2</t>
  </si>
  <si>
    <t>6. 18:2</t>
  </si>
  <si>
    <t xml:space="preserve">57. 16:4-O </t>
  </si>
  <si>
    <t xml:space="preserve">44. 16:0 </t>
  </si>
  <si>
    <t xml:space="preserve">17. 18:3 </t>
  </si>
  <si>
    <t xml:space="preserve">5. 18:3 </t>
  </si>
  <si>
    <t xml:space="preserve">56. 16:3  </t>
  </si>
  <si>
    <t xml:space="preserve">43. 16:3 </t>
  </si>
  <si>
    <t xml:space="preserve">16. 16:0 </t>
  </si>
  <si>
    <t xml:space="preserve">4. 16:0 </t>
  </si>
  <si>
    <t>42. 18:4-O</t>
  </si>
  <si>
    <t>55. 18:4-O</t>
  </si>
  <si>
    <t xml:space="preserve">41. 18:3 </t>
  </si>
  <si>
    <t xml:space="preserve">54. 18:3 </t>
  </si>
  <si>
    <t xml:space="preserve">40. 16:4-O </t>
  </si>
  <si>
    <t>15. 18:2</t>
  </si>
  <si>
    <t>3. 18:2</t>
  </si>
  <si>
    <t xml:space="preserve">53 &amp; 31. 16:4-O </t>
  </si>
  <si>
    <t xml:space="preserve">39. 16:0 </t>
  </si>
  <si>
    <t>28. 16:0</t>
  </si>
  <si>
    <t xml:space="preserve">14. 18:3 </t>
  </si>
  <si>
    <t xml:space="preserve">2. 18:3 </t>
  </si>
  <si>
    <t xml:space="preserve">52. 16:3  </t>
  </si>
  <si>
    <t xml:space="preserve">38. 16:3 </t>
  </si>
  <si>
    <t xml:space="preserve">27. 16:1 </t>
  </si>
  <si>
    <t xml:space="preserve">13. 16:0 </t>
  </si>
  <si>
    <t xml:space="preserve">1. 16:0 </t>
  </si>
  <si>
    <t>45. 16:3-2O</t>
  </si>
  <si>
    <t xml:space="preserve">37. 18:4-O </t>
  </si>
  <si>
    <t>51. 18:4-O</t>
  </si>
  <si>
    <t xml:space="preserve">36. 18:3 </t>
  </si>
  <si>
    <t xml:space="preserve">50. 18:3 </t>
  </si>
  <si>
    <t xml:space="preserve">35. 16:4-O </t>
  </si>
  <si>
    <t xml:space="preserve">49. 16:4-O </t>
  </si>
  <si>
    <t xml:space="preserve">34. 16:0 </t>
  </si>
  <si>
    <t>26. 16:0</t>
  </si>
  <si>
    <t xml:space="preserve">48. 16:3  </t>
  </si>
  <si>
    <t xml:space="preserve">33. 16:3 </t>
  </si>
  <si>
    <t xml:space="preserve">25. 16:1 </t>
  </si>
  <si>
    <t>Lipid class</t>
  </si>
  <si>
    <t>Detected acyl chain</t>
  </si>
  <si>
    <r>
      <t xml:space="preserve">same </t>
    </r>
    <r>
      <rPr>
        <i/>
        <sz val="11"/>
        <color indexed="8"/>
        <rFont val="Arial"/>
        <family val="2"/>
      </rPr>
      <t>m/z</t>
    </r>
    <r>
      <rPr>
        <sz val="11"/>
        <color indexed="8"/>
        <rFont val="Arial"/>
        <family val="2"/>
      </rPr>
      <t xml:space="preserve"> (Table 2.2) are not shown here.</t>
    </r>
  </si>
  <si>
    <t xml:space="preserve">appropriate blocks. The additional designations for multiple compounds sharing the </t>
  </si>
  <si>
    <t xml:space="preserve">in columns, and the other fatty acyl chains (with compound number from Table 2.2) are in </t>
  </si>
  <si>
    <t xml:space="preserve">Fatty acyl chains detected by precursor scan are in rows, the head group classes are </t>
  </si>
  <si>
    <r>
      <rPr>
        <b/>
        <sz val="11"/>
        <color indexed="8"/>
        <rFont val="Arial"/>
        <family val="2"/>
      </rPr>
      <t xml:space="preserve">Table S2.3 </t>
    </r>
    <r>
      <rPr>
        <sz val="11"/>
        <color indexed="8"/>
        <rFont val="Arial"/>
        <family val="2"/>
      </rPr>
      <t xml:space="preserve"> </t>
    </r>
    <r>
      <rPr>
        <b/>
        <sz val="11"/>
        <color indexed="8"/>
        <rFont val="Arial"/>
        <family val="2"/>
      </rPr>
      <t xml:space="preserve">Simplified designation of diacyl oxidized compounds (1-59).  </t>
    </r>
  </si>
  <si>
    <r>
      <rPr>
        <vertAlign val="superscript"/>
        <sz val="11"/>
        <color indexed="8"/>
        <rFont val="Arial"/>
        <family val="2"/>
      </rPr>
      <t xml:space="preserve">c </t>
    </r>
    <r>
      <rPr>
        <sz val="11"/>
        <color indexed="8"/>
        <rFont val="Arial"/>
        <family val="2"/>
      </rPr>
      <t xml:space="preserve">Most peaks were observed in the spectra from the </t>
    </r>
    <r>
      <rPr>
        <i/>
        <sz val="11"/>
        <color indexed="8"/>
        <rFont val="Arial"/>
        <family val="2"/>
      </rPr>
      <t>Pst</t>
    </r>
    <r>
      <rPr>
        <sz val="11"/>
        <color indexed="8"/>
        <rFont val="Arial"/>
        <family val="2"/>
      </rPr>
      <t>Avr, 24 h sample, except these, which were observed in the Wounded, 15 min spectra.</t>
    </r>
  </si>
  <si>
    <r>
      <t>b</t>
    </r>
    <r>
      <rPr>
        <sz val="11"/>
        <rFont val="Arial"/>
        <family val="2"/>
      </rPr>
      <t xml:space="preserve"> Detected </t>
    </r>
    <r>
      <rPr>
        <i/>
        <sz val="11"/>
        <rFont val="Arial"/>
        <family val="2"/>
      </rPr>
      <t>m/z</t>
    </r>
    <r>
      <rPr>
        <sz val="11"/>
        <rFont val="Arial"/>
        <family val="2"/>
      </rPr>
      <t xml:space="preserve"> 700-800 were mass-corrected in relation to [M + NH</t>
    </r>
    <r>
      <rPr>
        <vertAlign val="subscript"/>
        <sz val="11"/>
        <rFont val="Arial"/>
        <family val="2"/>
      </rPr>
      <t>4</t>
    </r>
    <r>
      <rPr>
        <sz val="11"/>
        <rFont val="Arial"/>
        <family val="2"/>
      </rPr>
      <t xml:space="preserve">]+ ion of previously identified compound, 18:3/16:3 MGDG, </t>
    </r>
    <r>
      <rPr>
        <i/>
        <sz val="11"/>
        <rFont val="Arial"/>
        <family val="2"/>
      </rPr>
      <t>m/z</t>
    </r>
    <r>
      <rPr>
        <sz val="11"/>
        <rFont val="Arial"/>
        <family val="2"/>
      </rPr>
      <t xml:space="preserve"> = 764.53072.  Detected </t>
    </r>
    <r>
      <rPr>
        <i/>
        <sz val="11"/>
        <rFont val="Arial"/>
        <family val="2"/>
      </rPr>
      <t>m/z</t>
    </r>
    <r>
      <rPr>
        <sz val="11"/>
        <rFont val="Arial"/>
        <family val="2"/>
      </rPr>
      <t xml:space="preserve"> 800-1000 were mass-corrected in relation to [M + NH</t>
    </r>
    <r>
      <rPr>
        <vertAlign val="subscript"/>
        <sz val="11"/>
        <rFont val="Arial"/>
        <family val="2"/>
      </rPr>
      <t>4</t>
    </r>
    <r>
      <rPr>
        <sz val="11"/>
        <rFont val="Arial"/>
        <family val="2"/>
      </rPr>
      <t xml:space="preserve">]+ ion of previously identified compound, 18:3/18:3 DGDG, </t>
    </r>
    <r>
      <rPr>
        <i/>
        <sz val="11"/>
        <rFont val="Arial"/>
        <family val="2"/>
      </rPr>
      <t>m/z</t>
    </r>
    <r>
      <rPr>
        <sz val="11"/>
        <rFont val="Arial"/>
        <family val="2"/>
      </rPr>
      <t xml:space="preserve"> = 954.61485. Detected </t>
    </r>
    <r>
      <rPr>
        <i/>
        <sz val="11"/>
        <rFont val="Arial"/>
        <family val="2"/>
      </rPr>
      <t>m/z</t>
    </r>
    <r>
      <rPr>
        <sz val="11"/>
        <rFont val="Arial"/>
        <family val="2"/>
      </rPr>
      <t xml:space="preserve"> greater than 1000 were mass-corrected in relation to previously identified compound, 18:4-O/18:4-O/16:4-O (</t>
    </r>
    <r>
      <rPr>
        <b/>
        <sz val="11"/>
        <rFont val="Arial"/>
        <family val="2"/>
      </rPr>
      <t>71</t>
    </r>
    <r>
      <rPr>
        <sz val="11"/>
        <rFont val="Arial"/>
        <family val="2"/>
      </rPr>
      <t xml:space="preserve">),  </t>
    </r>
    <r>
      <rPr>
        <i/>
        <sz val="11"/>
        <rFont val="Arial"/>
        <family val="2"/>
      </rPr>
      <t>m/z</t>
    </r>
    <r>
      <rPr>
        <sz val="11"/>
        <rFont val="Arial"/>
        <family val="2"/>
      </rPr>
      <t xml:space="preserve">  = 1066.68658. </t>
    </r>
  </si>
  <si>
    <r>
      <t>a</t>
    </r>
    <r>
      <rPr>
        <sz val="11"/>
        <color indexed="8"/>
        <rFont val="Arial"/>
        <family val="2"/>
      </rPr>
      <t xml:space="preserve"> FTICR MS was performed in the positive mode; peaks identified with [M + H]+ and  [M + NH4]+ ions. </t>
    </r>
  </si>
  <si>
    <t>[M + NH4]+</t>
  </si>
  <si>
    <t>84b</t>
  </si>
  <si>
    <t>84a</t>
  </si>
  <si>
    <t>[M + H]+</t>
  </si>
  <si>
    <t>C61H90O15</t>
  </si>
  <si>
    <t>72b</t>
  </si>
  <si>
    <t>72a</t>
  </si>
  <si>
    <t>71b</t>
  </si>
  <si>
    <t>71a</t>
  </si>
  <si>
    <t>70a and 70b</t>
  </si>
  <si>
    <t>69a and 69b</t>
  </si>
  <si>
    <t>67b</t>
  </si>
  <si>
    <t>67a</t>
  </si>
  <si>
    <r>
      <t>820.52227</t>
    </r>
    <r>
      <rPr>
        <vertAlign val="superscript"/>
        <sz val="11"/>
        <color indexed="8"/>
        <rFont val="Arial"/>
        <family val="2"/>
      </rPr>
      <t>c</t>
    </r>
  </si>
  <si>
    <r>
      <t>982.57552</t>
    </r>
    <r>
      <rPr>
        <vertAlign val="superscript"/>
        <sz val="11"/>
        <color indexed="8"/>
        <rFont val="Arial"/>
        <family val="2"/>
      </rPr>
      <t>c</t>
    </r>
  </si>
  <si>
    <r>
      <t>765.53753</t>
    </r>
    <r>
      <rPr>
        <vertAlign val="superscript"/>
        <sz val="11"/>
        <color indexed="8"/>
        <rFont val="Arial"/>
        <family val="2"/>
      </rPr>
      <t>c</t>
    </r>
  </si>
  <si>
    <r>
      <t xml:space="preserve">Detected </t>
    </r>
    <r>
      <rPr>
        <b/>
        <i/>
        <sz val="11"/>
        <color indexed="8"/>
        <rFont val="Arial"/>
        <family val="2"/>
      </rPr>
      <t>m/z</t>
    </r>
    <r>
      <rPr>
        <b/>
        <vertAlign val="superscript"/>
        <sz val="11"/>
        <color indexed="8"/>
        <rFont val="Arial"/>
        <family val="2"/>
      </rPr>
      <t>b</t>
    </r>
  </si>
  <si>
    <r>
      <t xml:space="preserve">Calculated </t>
    </r>
    <r>
      <rPr>
        <b/>
        <i/>
        <sz val="11"/>
        <color indexed="8"/>
        <rFont val="Arial"/>
        <family val="2"/>
      </rPr>
      <t>m/z</t>
    </r>
  </si>
  <si>
    <r>
      <t>Detected Ion</t>
    </r>
    <r>
      <rPr>
        <b/>
        <vertAlign val="superscript"/>
        <sz val="11"/>
        <color indexed="8"/>
        <rFont val="Arial"/>
        <family val="2"/>
      </rPr>
      <t>a</t>
    </r>
  </si>
  <si>
    <r>
      <t xml:space="preserve">Table S2.2 FTICR MS </t>
    </r>
    <r>
      <rPr>
        <b/>
        <i/>
        <sz val="11"/>
        <color indexed="8"/>
        <rFont val="Arial"/>
        <family val="2"/>
      </rPr>
      <t>m/z</t>
    </r>
    <r>
      <rPr>
        <b/>
        <sz val="11"/>
        <color indexed="8"/>
        <rFont val="Arial"/>
        <family val="2"/>
      </rPr>
      <t xml:space="preserve"> data supporting compound identifications in Table 2. </t>
    </r>
    <r>
      <rPr>
        <sz val="11"/>
        <color indexed="8"/>
        <rFont val="Arial"/>
        <family val="2"/>
      </rPr>
      <t xml:space="preserve">Analysis was performed on extracts from leaves of </t>
    </r>
    <r>
      <rPr>
        <i/>
        <sz val="11"/>
        <color indexed="8"/>
        <rFont val="Arial"/>
        <family val="2"/>
      </rPr>
      <t>Arabidopsis thaliana</t>
    </r>
    <r>
      <rPr>
        <sz val="11"/>
        <color indexed="8"/>
        <rFont val="Arial"/>
        <family val="2"/>
      </rPr>
      <t xml:space="preserve"> infected with </t>
    </r>
    <r>
      <rPr>
        <i/>
        <sz val="11"/>
        <color indexed="8"/>
        <rFont val="Arial"/>
        <family val="2"/>
      </rPr>
      <t>Pst</t>
    </r>
    <r>
      <rPr>
        <sz val="11"/>
        <color indexed="8"/>
        <rFont val="Arial"/>
        <family val="2"/>
      </rPr>
      <t>Avr for 24 h. </t>
    </r>
  </si>
  <si>
    <r>
      <t>f</t>
    </r>
    <r>
      <rPr>
        <sz val="11"/>
        <rFont val="Arial"/>
        <family val="2"/>
      </rPr>
      <t xml:space="preserve">Values represent deviation from theoretical </t>
    </r>
    <r>
      <rPr>
        <i/>
        <sz val="11"/>
        <rFont val="Arial"/>
        <family val="2"/>
      </rPr>
      <t xml:space="preserve">m/z </t>
    </r>
    <r>
      <rPr>
        <sz val="11"/>
        <rFont val="Arial"/>
        <family val="2"/>
      </rPr>
      <t xml:space="preserve">in ppm.  When dehydration of an acyl group occurred, </t>
    </r>
    <r>
      <rPr>
        <i/>
        <sz val="11"/>
        <rFont val="Arial"/>
        <family val="2"/>
      </rPr>
      <t>m/z</t>
    </r>
    <r>
      <rPr>
        <sz val="11"/>
        <rFont val="Arial"/>
        <family val="2"/>
      </rPr>
      <t xml:space="preserve"> deviation was calculated using theoretical </t>
    </r>
    <r>
      <rPr>
        <i/>
        <sz val="11"/>
        <rFont val="Arial"/>
        <family val="2"/>
      </rPr>
      <t xml:space="preserve">m/z </t>
    </r>
    <r>
      <rPr>
        <sz val="11"/>
        <rFont val="Arial"/>
        <family val="2"/>
      </rPr>
      <t>of the dehydrated group and marked with “- H2O”.</t>
    </r>
  </si>
  <si>
    <r>
      <t>e</t>
    </r>
    <r>
      <rPr>
        <sz val="11"/>
        <rFont val="Arial"/>
        <family val="2"/>
      </rPr>
      <t xml:space="preserve">Theoretical </t>
    </r>
    <r>
      <rPr>
        <i/>
        <sz val="11"/>
        <rFont val="Arial"/>
        <family val="2"/>
      </rPr>
      <t xml:space="preserve">m/z </t>
    </r>
    <r>
      <rPr>
        <sz val="11"/>
        <rFont val="Arial"/>
        <family val="2"/>
      </rPr>
      <t>of acyl groups determined with QS 2.0 software (Applied Biosystems, Foster City, CA).</t>
    </r>
  </si>
  <si>
    <r>
      <t>d</t>
    </r>
    <r>
      <rPr>
        <sz val="11"/>
        <rFont val="Arial"/>
        <family val="2"/>
      </rPr>
      <t>QTOF analysis was done using either unfractionated extract (Unfr) or fraction 1 (Fr1), fraction 2 (Fr2) or fraction 5 (Fr5) from silicic acid chromatography as described.</t>
    </r>
  </si>
  <si>
    <r>
      <t>c</t>
    </r>
    <r>
      <rPr>
        <sz val="11"/>
        <rFont val="Arial"/>
        <family val="2"/>
      </rPr>
      <t xml:space="preserve">Abbreviations: acMGDG, acylated monogalactosyldiacylglycerol; DGDG, digalactosyldiacylglycerol; MGDG, monogalactosyldiacylglycerol; PC, phosphatidylcholine; PE, phosphatidylethanolamine; PG, phosphatidylglycerol. </t>
    </r>
  </si>
  <si>
    <r>
      <t>b</t>
    </r>
    <r>
      <rPr>
        <sz val="11"/>
        <rFont val="Arial"/>
        <family val="2"/>
      </rPr>
      <t>Each peak observed in triple quadrupole MS was analyzed by QTOF MS as its corresponding [M - H]</t>
    </r>
    <r>
      <rPr>
        <vertAlign val="superscript"/>
        <sz val="11"/>
        <rFont val="Arial"/>
        <family val="2"/>
      </rPr>
      <t>-</t>
    </r>
    <r>
      <rPr>
        <sz val="11"/>
        <rFont val="Arial"/>
        <family val="2"/>
      </rPr>
      <t xml:space="preserve"> or [M + C</t>
    </r>
    <r>
      <rPr>
        <vertAlign val="subscript"/>
        <sz val="11"/>
        <rFont val="Arial"/>
        <family val="2"/>
      </rPr>
      <t>2</t>
    </r>
    <r>
      <rPr>
        <sz val="11"/>
        <rFont val="Arial"/>
        <family val="2"/>
      </rPr>
      <t>H</t>
    </r>
    <r>
      <rPr>
        <vertAlign val="subscript"/>
        <sz val="11"/>
        <rFont val="Arial"/>
        <family val="2"/>
      </rPr>
      <t>3</t>
    </r>
    <r>
      <rPr>
        <sz val="11"/>
        <rFont val="Arial"/>
        <family val="2"/>
      </rPr>
      <t>O</t>
    </r>
    <r>
      <rPr>
        <vertAlign val="subscript"/>
        <sz val="11"/>
        <rFont val="Arial"/>
        <family val="2"/>
      </rPr>
      <t>2</t>
    </r>
    <r>
      <rPr>
        <sz val="11"/>
        <rFont val="Arial"/>
        <family val="2"/>
      </rPr>
      <t>]</t>
    </r>
    <r>
      <rPr>
        <vertAlign val="superscript"/>
        <sz val="11"/>
        <rFont val="Arial"/>
        <family val="2"/>
      </rPr>
      <t>-</t>
    </r>
    <r>
      <rPr>
        <sz val="11"/>
        <rFont val="Arial"/>
        <family val="2"/>
      </rPr>
      <t xml:space="preserve"> ion.</t>
    </r>
  </si>
  <si>
    <r>
      <t>a</t>
    </r>
    <r>
      <rPr>
        <sz val="11"/>
        <rFont val="Arial"/>
        <family val="2"/>
      </rPr>
      <t>Numbers 1-86 represent peaks as observed in triple quadrupole MS spectra (see</t>
    </r>
    <r>
      <rPr>
        <i/>
        <sz val="11"/>
        <rFont val="Arial"/>
        <family val="2"/>
      </rPr>
      <t xml:space="preserve"> </t>
    </r>
    <r>
      <rPr>
        <sz val="11"/>
        <rFont val="Arial"/>
        <family val="2"/>
      </rPr>
      <t xml:space="preserve">Figure 2.1). Numbers 87-115 represent possible acyl combinations detected by QTOF MS only. An asterisk (*) indicates peaks resulting from 2 compounds of different lipid classes with the same ion mass.  A prime symbol (')  indicates peaks with at least two possible identifications, but their co-existence is not able to be determined by QTOF MS. Numbers marked with an additional letter indicate peaks with multiple identifications for which each existence is supported. </t>
    </r>
  </si>
  <si>
    <t>C18H35O2</t>
  </si>
  <si>
    <t>-H2O + 1.9</t>
  </si>
  <si>
    <t>Fr1</t>
  </si>
  <si>
    <t xml:space="preserve">16:3-2O/18:3/18:0 acMGDG </t>
  </si>
  <si>
    <t>18:3/18:3/18:0 acMGDG</t>
  </si>
  <si>
    <t>C63H108O11</t>
  </si>
  <si>
    <t>-H2O + 10.3</t>
  </si>
  <si>
    <t>16:3-2O/16:4-O/18:0 acMGDG</t>
  </si>
  <si>
    <t>-H2O + 6.1</t>
  </si>
  <si>
    <t>16:3-2O/16:4-O/18:3 acMGDG</t>
  </si>
  <si>
    <t>-H2O + 6.5</t>
  </si>
  <si>
    <t>16:3-2O/16:0/18:3 acMGDG</t>
  </si>
  <si>
    <t>16:4-O/16:4-O/18:0 acMGDG</t>
  </si>
  <si>
    <t>16:4-O/16:4-O/18:1 acMGDG</t>
  </si>
  <si>
    <t>18:3/18:3/16:1 acMGDG</t>
  </si>
  <si>
    <t>C61H102O11</t>
  </si>
  <si>
    <t>16:4-O/16:3/18:0 acMGDG</t>
  </si>
  <si>
    <t>16:4-O/18:3/16:0 acMGDG</t>
  </si>
  <si>
    <t>16:4-O/18:3/16:3 acMGDG</t>
  </si>
  <si>
    <t>Unfr</t>
  </si>
  <si>
    <t>18:4-O/18:2 MGDG</t>
  </si>
  <si>
    <t>16:3-O/18:3 MGDG</t>
  </si>
  <si>
    <t>18:4-O/18:2 DGDG</t>
  </si>
  <si>
    <t>-H2O + 15.6</t>
  </si>
  <si>
    <t xml:space="preserve">16:3-2O/18:3 DGDG </t>
  </si>
  <si>
    <t>18:3/18:3 DGDG</t>
  </si>
  <si>
    <t>16:4-O/18:2 DGDG</t>
  </si>
  <si>
    <t>16:4-O/18:3 DGDG</t>
  </si>
  <si>
    <t>-H2O + 12.4</t>
  </si>
  <si>
    <t>Fr5</t>
  </si>
  <si>
    <t>18:3-2O/16:0 PG</t>
  </si>
  <si>
    <t>18:4-O/18:2 PE</t>
  </si>
  <si>
    <t>C41H69O9PN</t>
  </si>
  <si>
    <t>-H2O - 6.5</t>
  </si>
  <si>
    <t>18:3-2O/18:1 PC</t>
  </si>
  <si>
    <t>-H2O - 5.1</t>
  </si>
  <si>
    <t>-H2O + 3.1</t>
  </si>
  <si>
    <t>-H2O + 2.7</t>
  </si>
  <si>
    <t>-H2O + 4.1</t>
  </si>
  <si>
    <t>18:3-2O/18:3/18:3 acMGDG</t>
  </si>
  <si>
    <t>-H2O + 1.0</t>
  </si>
  <si>
    <t>18:3-2O/16:4-O/18:0 acMGDG</t>
  </si>
  <si>
    <t>83b</t>
  </si>
  <si>
    <t>18:3-2O/18:4-O/16:0 acMGDG</t>
  </si>
  <si>
    <t>83a</t>
  </si>
  <si>
    <t>-H2O + 3.8</t>
  </si>
  <si>
    <t>18:3-2O/18:3-2O/16:4-O acMGDG</t>
  </si>
  <si>
    <t>82'</t>
  </si>
  <si>
    <t>-H2O + 5.7</t>
  </si>
  <si>
    <t>18:3-2O/16:3-2O/18:4-O acMGDG</t>
  </si>
  <si>
    <t>-H2O + 1.4</t>
  </si>
  <si>
    <t>18:3-2O/18:2/18:2 acMGDG</t>
  </si>
  <si>
    <t>C63H106O13</t>
  </si>
  <si>
    <t>81c</t>
  </si>
  <si>
    <t>- H2O + 1.4</t>
  </si>
  <si>
    <t>18:3-2O/18:3-2O/16:3 acMGDG</t>
  </si>
  <si>
    <t>C61H98O15</t>
  </si>
  <si>
    <t>81b</t>
  </si>
  <si>
    <t>-H2O + 2.3</t>
  </si>
  <si>
    <t>18:3-2O/16:3-2O/18:3 acMGDG</t>
  </si>
  <si>
    <t>81a</t>
  </si>
  <si>
    <t>-H2O + 7.6</t>
  </si>
  <si>
    <t>18:3-2O/18:4-O/16:3 acMGDG</t>
  </si>
  <si>
    <t>80b</t>
  </si>
  <si>
    <t>-H2O + 8</t>
  </si>
  <si>
    <t>18:4-O/16:3-2O/18:3 acMGDG</t>
  </si>
  <si>
    <t>80a'</t>
  </si>
  <si>
    <t>18:3-2O/16:4-O/18:3 acMGDG</t>
  </si>
  <si>
    <t>18:4-O/16:3-2O/16:0 acMGDG</t>
  </si>
  <si>
    <t>79'</t>
  </si>
  <si>
    <t>-H2O + 8.6</t>
  </si>
  <si>
    <t>18:3-2O/16:4-O/16:0 acMGDG</t>
  </si>
  <si>
    <t>18:4-O/16:3-2O/16:3 acMGDG</t>
  </si>
  <si>
    <t>78'</t>
  </si>
  <si>
    <t>-H2O + 4.8</t>
  </si>
  <si>
    <t>18:3-2O/16:4-O/16:3 acMGDG</t>
  </si>
  <si>
    <t>-H2O + 7.9</t>
  </si>
  <si>
    <t>18:3-2O/18:2/18:1 acMGDG</t>
  </si>
  <si>
    <t>C63H108O13</t>
  </si>
  <si>
    <t>77c</t>
  </si>
  <si>
    <t>18:3-2O/18:2/16:3-2O acMGDG</t>
  </si>
  <si>
    <t>C61H100O15</t>
  </si>
  <si>
    <t>77b</t>
  </si>
  <si>
    <t>18:3-2O/18:3/18:0 acMGDG</t>
  </si>
  <si>
    <t>77a</t>
  </si>
  <si>
    <t>-H2O + 4.5</t>
  </si>
  <si>
    <t>18:3-2O/18:0/16:3 acMGDG</t>
  </si>
  <si>
    <t>76b</t>
  </si>
  <si>
    <t>18:3-2O/18:3/16:0 acMGDG</t>
  </si>
  <si>
    <t>76a</t>
  </si>
  <si>
    <t>18:4-O/16:4-O/18:5-2O acMGDG</t>
  </si>
  <si>
    <t>18:4-O/18:3/18:3 acMGDG</t>
  </si>
  <si>
    <t>70b</t>
  </si>
  <si>
    <t>18:4-O/16:4-O/18:0 acMGDG</t>
  </si>
  <si>
    <t>70a</t>
  </si>
  <si>
    <t>69b</t>
  </si>
  <si>
    <t>69a</t>
  </si>
  <si>
    <t>18:4-O/18:4-O/16:3 acMGDG</t>
  </si>
  <si>
    <t>68b</t>
  </si>
  <si>
    <t>68a</t>
  </si>
  <si>
    <t>18:4-O/18:3/16:3 acMGDG</t>
  </si>
  <si>
    <t>18:4-O/18:2/18:1 acMGDG</t>
  </si>
  <si>
    <t>63b</t>
  </si>
  <si>
    <t>18:4-O/18:3/18:0 acMGDG</t>
  </si>
  <si>
    <t>63a</t>
  </si>
  <si>
    <r>
      <t xml:space="preserve">see </t>
    </r>
    <r>
      <rPr>
        <sz val="11"/>
        <rFont val="Arial"/>
        <family val="2"/>
      </rPr>
      <t>Buseman et al., 2006</t>
    </r>
  </si>
  <si>
    <t>Fr2</t>
  </si>
  <si>
    <r>
      <t xml:space="preserve">see </t>
    </r>
    <r>
      <rPr>
        <sz val="11"/>
        <rFont val="Arial"/>
        <family val="2"/>
      </rPr>
      <t>Buseman et al.,  2006, Hisamatsu et al., 2003</t>
    </r>
  </si>
  <si>
    <r>
      <t xml:space="preserve">see </t>
    </r>
    <r>
      <rPr>
        <sz val="11"/>
        <rFont val="Arial"/>
        <family val="2"/>
      </rPr>
      <t>Buseman et al.,  2006, Nakajyo et al., 2007</t>
    </r>
  </si>
  <si>
    <r>
      <t>see</t>
    </r>
    <r>
      <rPr>
        <sz val="11"/>
        <rFont val="Arial"/>
        <family val="2"/>
      </rPr>
      <t xml:space="preserve"> Buseman et al.,  2006, Stelmach et al., 2001,</t>
    </r>
    <r>
      <rPr>
        <i/>
        <sz val="11"/>
        <rFont val="Arial"/>
        <family val="2"/>
      </rPr>
      <t xml:space="preserve"> </t>
    </r>
  </si>
  <si>
    <r>
      <t xml:space="preserve">see </t>
    </r>
    <r>
      <rPr>
        <sz val="11"/>
        <rFont val="Arial"/>
        <family val="2"/>
      </rPr>
      <t>Buseman et al.,  2006</t>
    </r>
  </si>
  <si>
    <t>-H2O + 0.4</t>
  </si>
  <si>
    <t>18:4-O/16:3-2O DGDG</t>
  </si>
  <si>
    <t>45'</t>
  </si>
  <si>
    <t>-H2O - 1.7</t>
  </si>
  <si>
    <t>18:3-2O/16:4-O DGDG</t>
  </si>
  <si>
    <r>
      <t xml:space="preserve">see </t>
    </r>
    <r>
      <rPr>
        <sz val="11"/>
        <rFont val="Arial"/>
        <family val="2"/>
      </rPr>
      <t>Buseman et al., 2006; Hisamatsu et al., 2005</t>
    </r>
  </si>
  <si>
    <t>-H2O - 8.5</t>
  </si>
  <si>
    <t>31*</t>
  </si>
  <si>
    <t>-H2O + 8.2</t>
  </si>
  <si>
    <t>18:2-2O/16:1 PG</t>
  </si>
  <si>
    <t>-H2O - 120.0</t>
  </si>
  <si>
    <t>-H2O - 117.7</t>
  </si>
  <si>
    <t>-H2O - 121.4</t>
  </si>
  <si>
    <t>C39H73O9PN</t>
  </si>
  <si>
    <t>-H2O - 4.5</t>
  </si>
  <si>
    <t>-H2O - 3.4</t>
  </si>
  <si>
    <t>-H2O + 1</t>
  </si>
  <si>
    <t>-H2O + 13.6</t>
  </si>
  <si>
    <t>C46H81O12PN</t>
  </si>
  <si>
    <t>-H2O + 5.8</t>
  </si>
  <si>
    <t>-H2O - 3.1</t>
  </si>
  <si>
    <t>-H2O + 2.4</t>
  </si>
  <si>
    <t>-H2O + 0.3</t>
  </si>
  <si>
    <r>
      <t>Difference (ppm)</t>
    </r>
    <r>
      <rPr>
        <b/>
        <vertAlign val="superscript"/>
        <sz val="11"/>
        <rFont val="Arial"/>
        <family val="2"/>
      </rPr>
      <t>f</t>
    </r>
  </si>
  <si>
    <r>
      <t xml:space="preserve">Detected </t>
    </r>
    <r>
      <rPr>
        <b/>
        <i/>
        <sz val="11"/>
        <rFont val="Arial"/>
        <family val="2"/>
      </rPr>
      <t>m/z</t>
    </r>
  </si>
  <si>
    <r>
      <t xml:space="preserve">Calculated </t>
    </r>
    <r>
      <rPr>
        <b/>
        <i/>
        <sz val="11"/>
        <rFont val="Arial"/>
        <family val="2"/>
      </rPr>
      <t>m/z</t>
    </r>
    <r>
      <rPr>
        <b/>
        <i/>
        <vertAlign val="superscript"/>
        <sz val="11"/>
        <rFont val="Arial"/>
        <family val="2"/>
      </rPr>
      <t>e</t>
    </r>
  </si>
  <si>
    <r>
      <t>Fraction</t>
    </r>
    <r>
      <rPr>
        <b/>
        <vertAlign val="superscript"/>
        <sz val="11"/>
        <rFont val="Arial"/>
        <family val="2"/>
      </rPr>
      <t>d</t>
    </r>
  </si>
  <si>
    <r>
      <t>Identifications</t>
    </r>
    <r>
      <rPr>
        <b/>
        <vertAlign val="superscript"/>
        <sz val="11"/>
        <rFont val="Arial"/>
        <family val="2"/>
      </rPr>
      <t>c</t>
    </r>
  </si>
  <si>
    <r>
      <t xml:space="preserve">Ion </t>
    </r>
    <r>
      <rPr>
        <b/>
        <i/>
        <sz val="11"/>
        <rFont val="Arial"/>
        <family val="2"/>
      </rPr>
      <t>m/z</t>
    </r>
    <r>
      <rPr>
        <b/>
        <vertAlign val="superscript"/>
        <sz val="11"/>
        <rFont val="Arial"/>
        <family val="2"/>
      </rPr>
      <t>b</t>
    </r>
  </si>
  <si>
    <r>
      <t>Number</t>
    </r>
    <r>
      <rPr>
        <b/>
        <vertAlign val="superscript"/>
        <sz val="11"/>
        <rFont val="Arial"/>
        <family val="2"/>
      </rPr>
      <t>a</t>
    </r>
  </si>
  <si>
    <r>
      <t xml:space="preserve">Table S2.1 QTOF MS </t>
    </r>
    <r>
      <rPr>
        <b/>
        <i/>
        <sz val="11"/>
        <rFont val="Arial"/>
        <family val="2"/>
      </rPr>
      <t>m/z</t>
    </r>
    <r>
      <rPr>
        <b/>
        <sz val="11"/>
        <rFont val="Arial"/>
        <family val="2"/>
      </rPr>
      <t xml:space="preserve"> data supporting compound identifications in Table 2. </t>
    </r>
    <r>
      <rPr>
        <sz val="11"/>
        <rFont val="Arial"/>
        <family val="2"/>
      </rPr>
      <t xml:space="preserve">Analysis was performed on extracts from leaves of </t>
    </r>
    <r>
      <rPr>
        <i/>
        <sz val="11"/>
        <rFont val="Arial"/>
        <family val="2"/>
      </rPr>
      <t>Arabidopsis thaliana</t>
    </r>
    <r>
      <rPr>
        <sz val="11"/>
        <rFont val="Arial"/>
        <family val="2"/>
      </rPr>
      <t xml:space="preserve"> infected with </t>
    </r>
    <r>
      <rPr>
        <i/>
        <sz val="11"/>
        <rFont val="Arial"/>
        <family val="2"/>
      </rPr>
      <t>Pst</t>
    </r>
    <r>
      <rPr>
        <sz val="11"/>
        <rFont val="Arial"/>
        <family val="2"/>
      </rPr>
      <t>Avr for 24 h. </t>
    </r>
  </si>
  <si>
    <r>
      <rPr>
        <b/>
        <sz val="11"/>
        <color indexed="8"/>
        <rFont val="Arial"/>
        <family val="2"/>
      </rPr>
      <t>Table S2.8</t>
    </r>
    <r>
      <rPr>
        <sz val="11"/>
        <color indexed="8"/>
        <rFont val="Arial"/>
        <family val="2"/>
      </rPr>
      <t xml:space="preserve"> Levels (averages and standard deviations) of normal lipids during plant stress responses.</t>
    </r>
  </si>
  <si>
    <r>
      <rPr>
        <b/>
        <sz val="11"/>
        <color indexed="8"/>
        <rFont val="Arial"/>
        <family val="2"/>
      </rPr>
      <t xml:space="preserve">Table S2.7 </t>
    </r>
    <r>
      <rPr>
        <sz val="11"/>
        <color indexed="8"/>
        <rFont val="Arial"/>
        <family val="2"/>
      </rPr>
      <t>Levels (individual sample data) of normal lipids during plant stress responses.</t>
    </r>
  </si>
  <si>
    <r>
      <rPr>
        <b/>
        <sz val="11"/>
        <color indexed="8"/>
        <rFont val="Arial"/>
        <family val="2"/>
      </rPr>
      <t>Table S2.6</t>
    </r>
    <r>
      <rPr>
        <sz val="11"/>
        <color indexed="8"/>
        <rFont val="Arial"/>
        <family val="2"/>
      </rPr>
      <t xml:space="preserve"> Levels (averages and standard deviations) of ox-lipids during plant stress responses.</t>
    </r>
  </si>
  <si>
    <r>
      <rPr>
        <b/>
        <sz val="11"/>
        <color indexed="8"/>
        <rFont val="Arial"/>
        <family val="2"/>
      </rPr>
      <t>Table S2.5</t>
    </r>
    <r>
      <rPr>
        <sz val="11"/>
        <color indexed="8"/>
        <rFont val="Arial"/>
        <family val="2"/>
      </rPr>
      <t xml:space="preserve"> Levels (individual sample data) of ox-lipids during plant stress responses.</t>
    </r>
  </si>
  <si>
    <r>
      <rPr>
        <b/>
        <sz val="11"/>
        <color indexed="8"/>
        <rFont val="Arial"/>
        <family val="2"/>
      </rPr>
      <t>Table S2.4</t>
    </r>
    <r>
      <rPr>
        <sz val="11"/>
        <color indexed="8"/>
        <rFont val="Arial"/>
        <family val="2"/>
      </rPr>
      <t xml:space="preserve"> Simplified table of acMGDGs (60-86) identified by precursor scanning.</t>
    </r>
  </si>
  <si>
    <r>
      <rPr>
        <b/>
        <sz val="11"/>
        <color indexed="8"/>
        <rFont val="Arial"/>
        <family val="2"/>
      </rPr>
      <t xml:space="preserve">Table S2.3 </t>
    </r>
    <r>
      <rPr>
        <sz val="11"/>
        <color indexed="8"/>
        <rFont val="Arial"/>
        <family val="2"/>
      </rPr>
      <t>Simplified designation of diacyl oxidized compounds (1-59).</t>
    </r>
  </si>
  <si>
    <r>
      <rPr>
        <b/>
        <sz val="11"/>
        <color indexed="8"/>
        <rFont val="Arial"/>
        <family val="2"/>
      </rPr>
      <t>Table S2.2</t>
    </r>
    <r>
      <rPr>
        <sz val="11"/>
        <color indexed="8"/>
        <rFont val="Arial"/>
        <family val="2"/>
      </rPr>
      <t xml:space="preserve"> FTICR MS </t>
    </r>
    <r>
      <rPr>
        <i/>
        <sz val="11"/>
        <color indexed="8"/>
        <rFont val="Arial"/>
        <family val="2"/>
      </rPr>
      <t>m/z</t>
    </r>
    <r>
      <rPr>
        <sz val="11"/>
        <color indexed="8"/>
        <rFont val="Arial"/>
        <family val="2"/>
      </rPr>
      <t xml:space="preserve"> data supporting compound identifications in Table 2. Analysis was performed on extracts from leaves of Arabidopsis thaliana infected with </t>
    </r>
    <r>
      <rPr>
        <i/>
        <sz val="11"/>
        <color indexed="8"/>
        <rFont val="Arial"/>
        <family val="2"/>
      </rPr>
      <t>Pst</t>
    </r>
    <r>
      <rPr>
        <sz val="11"/>
        <color indexed="8"/>
        <rFont val="Arial"/>
        <family val="2"/>
      </rPr>
      <t>Avr for 24 h.</t>
    </r>
  </si>
  <si>
    <r>
      <rPr>
        <b/>
        <sz val="11"/>
        <color indexed="8"/>
        <rFont val="Arial"/>
        <family val="2"/>
      </rPr>
      <t>Table S2.1</t>
    </r>
    <r>
      <rPr>
        <sz val="11"/>
        <color indexed="8"/>
        <rFont val="Arial"/>
        <family val="2"/>
      </rPr>
      <t xml:space="preserve"> QTOF MS </t>
    </r>
    <r>
      <rPr>
        <i/>
        <sz val="11"/>
        <color indexed="8"/>
        <rFont val="Arial"/>
        <family val="2"/>
      </rPr>
      <t>m/z</t>
    </r>
    <r>
      <rPr>
        <sz val="11"/>
        <color indexed="8"/>
        <rFont val="Arial"/>
        <family val="2"/>
      </rPr>
      <t xml:space="preserve"> data supporting compound identifications in Table 2. Analysis was performed on extracts from leaves of Arabidopsis thaliana infected with </t>
    </r>
    <r>
      <rPr>
        <i/>
        <sz val="11"/>
        <color indexed="8"/>
        <rFont val="Arial"/>
        <family val="2"/>
      </rPr>
      <t>Pst</t>
    </r>
    <r>
      <rPr>
        <sz val="11"/>
        <color indexed="8"/>
        <rFont val="Arial"/>
        <family val="2"/>
      </rPr>
      <t>Avr for 24 h.</t>
    </r>
  </si>
  <si>
    <r>
      <t xml:space="preserve">Table S3.1 </t>
    </r>
    <r>
      <rPr>
        <sz val="11"/>
        <color theme="1"/>
        <rFont val="Arial"/>
        <family val="2"/>
      </rPr>
      <t>DAG fragments of acMGDG determined during NL scanning by ESI triple quadrupole mass spectrometry in positive mode using scan modes listed in Table 3.1.</t>
    </r>
  </si>
  <si>
    <r>
      <t xml:space="preserve">Table S3.2 </t>
    </r>
    <r>
      <rPr>
        <sz val="11"/>
        <color theme="1"/>
        <rFont val="Arial"/>
        <family val="2"/>
      </rPr>
      <t>Levels of acMGDG detected by NL scans of individual replicates (in normalized mass spectral signal unit mg</t>
    </r>
    <r>
      <rPr>
        <vertAlign val="superscript"/>
        <sz val="11"/>
        <color indexed="8"/>
        <rFont val="Arial"/>
        <family val="2"/>
      </rPr>
      <t>-1</t>
    </r>
    <r>
      <rPr>
        <sz val="11"/>
        <color indexed="8"/>
        <rFont val="Arial"/>
        <family val="2"/>
      </rPr>
      <t xml:space="preserve"> leaf dry mass). Mass spectral signal was normalized to di18:0 DGDG. </t>
    </r>
  </si>
  <si>
    <r>
      <t xml:space="preserve">Table S3.3 </t>
    </r>
    <r>
      <rPr>
        <sz val="11"/>
        <rFont val="Arial"/>
        <family val="2"/>
      </rPr>
      <t>Accurate masses of acyl groups of acMGDG from wounded Col-0, tomato and wheat provided by Q-TOF mass spectrometry in negative mode.</t>
    </r>
  </si>
  <si>
    <r>
      <t xml:space="preserve">Table S3.4 </t>
    </r>
    <r>
      <rPr>
        <sz val="11"/>
        <color theme="1"/>
        <rFont val="Arial"/>
        <family val="2"/>
      </rPr>
      <t>Levels of normal chain phospholipids and galactolipids detected by triple quadrupole mass spectrometry (in nmol mg</t>
    </r>
    <r>
      <rPr>
        <vertAlign val="superscript"/>
        <sz val="11"/>
        <color indexed="8"/>
        <rFont val="Arial"/>
        <family val="2"/>
      </rPr>
      <t>-1</t>
    </r>
    <r>
      <rPr>
        <sz val="11"/>
        <color indexed="8"/>
        <rFont val="Arial"/>
        <family val="2"/>
      </rPr>
      <t xml:space="preserve"> leaf dry mass), performed as described in  Xiao </t>
    </r>
    <r>
      <rPr>
        <i/>
        <sz val="11"/>
        <color indexed="8"/>
        <rFont val="Arial"/>
        <family val="2"/>
      </rPr>
      <t>et al.</t>
    </r>
    <r>
      <rPr>
        <sz val="11"/>
        <color indexed="8"/>
        <rFont val="Arial"/>
        <family val="2"/>
      </rPr>
      <t xml:space="preserve"> (2010, supplemental data). </t>
    </r>
  </si>
  <si>
    <r>
      <t xml:space="preserve">Table S3.5 </t>
    </r>
    <r>
      <rPr>
        <sz val="11"/>
        <color theme="1"/>
        <rFont val="Arial"/>
        <family val="2"/>
      </rPr>
      <t xml:space="preserve">Estimation of fatty acid composition in MGDG and DGDG. </t>
    </r>
  </si>
  <si>
    <r>
      <t xml:space="preserve">Table S3.6 </t>
    </r>
    <r>
      <rPr>
        <sz val="11"/>
        <color theme="1"/>
        <rFont val="Arial"/>
        <family val="2"/>
      </rPr>
      <t xml:space="preserve">Levels of 18:4-O- and 18:3-O-containing MGDG, DGDG, and phosphatidylglycerol (PG) detected by Pre scans of 291.2, 293.2 and 295.2 in negative mode, as described by Vu </t>
    </r>
    <r>
      <rPr>
        <i/>
        <sz val="11"/>
        <color indexed="8"/>
        <rFont val="Arial"/>
        <family val="2"/>
      </rPr>
      <t>et al.</t>
    </r>
    <r>
      <rPr>
        <sz val="11"/>
        <color indexed="8"/>
        <rFont val="Arial"/>
        <family val="2"/>
      </rPr>
      <t xml:space="preserve"> (2012).</t>
    </r>
  </si>
  <si>
    <r>
      <rPr>
        <b/>
        <sz val="11"/>
        <color indexed="8"/>
        <rFont val="Arial"/>
        <family val="2"/>
      </rPr>
      <t>Table S4.1</t>
    </r>
    <r>
      <rPr>
        <sz val="11"/>
        <color indexed="8"/>
        <rFont val="Arial"/>
        <family val="2"/>
      </rPr>
      <t>. Comparison of three extraction methods.</t>
    </r>
  </si>
  <si>
    <r>
      <rPr>
        <b/>
        <sz val="11"/>
        <color indexed="8"/>
        <rFont val="Arial"/>
        <family val="2"/>
      </rPr>
      <t>Table S4.2</t>
    </r>
    <r>
      <rPr>
        <sz val="11"/>
        <color indexed="8"/>
        <rFont val="Arial"/>
        <family val="2"/>
      </rPr>
      <t xml:space="preserve"> Lipids analyzed with their experimental parameters and evidence for their identification.</t>
    </r>
  </si>
  <si>
    <r>
      <rPr>
        <b/>
        <sz val="11"/>
        <color indexed="8"/>
        <rFont val="Arial"/>
        <family val="2"/>
      </rPr>
      <t>Table S4.3</t>
    </r>
    <r>
      <rPr>
        <sz val="11"/>
        <color indexed="8"/>
        <rFont val="Arial"/>
        <family val="2"/>
      </rPr>
      <t xml:space="preserve"> Accurate masses of acyl groups of acMGDG from wounded Arabidopsis thaliana (Col-0) by Q-TOF mass spectrometry.</t>
    </r>
  </si>
  <si>
    <r>
      <rPr>
        <b/>
        <sz val="11"/>
        <color indexed="8"/>
        <rFont val="Arial"/>
        <family val="2"/>
      </rPr>
      <t>Table S4.4.</t>
    </r>
    <r>
      <rPr>
        <sz val="11"/>
        <color indexed="8"/>
        <rFont val="Arial"/>
        <family val="2"/>
      </rPr>
      <t xml:space="preserve"> Oxidized fatty acyl species relevant to this work. </t>
    </r>
  </si>
  <si>
    <r>
      <rPr>
        <b/>
        <sz val="11"/>
        <color indexed="8"/>
        <rFont val="Arial"/>
        <family val="2"/>
      </rPr>
      <t>Table S4.5</t>
    </r>
    <r>
      <rPr>
        <sz val="11"/>
        <color indexed="8"/>
        <rFont val="Arial"/>
        <family val="2"/>
      </rPr>
      <t xml:space="preserve"> Internal standards employed in lipid profiling. </t>
    </r>
  </si>
  <si>
    <r>
      <rPr>
        <b/>
        <sz val="11"/>
        <color indexed="8"/>
        <rFont val="Arial"/>
        <family val="2"/>
      </rPr>
      <t>Table S4.6</t>
    </r>
    <r>
      <rPr>
        <sz val="11"/>
        <color indexed="8"/>
        <rFont val="Arial"/>
        <family val="2"/>
      </rPr>
      <t xml:space="preserve">. Arrangement of samples in mass spectral lipid profiling in 4 mass spectrometry sample trays. </t>
    </r>
  </si>
  <si>
    <r>
      <rPr>
        <b/>
        <sz val="11"/>
        <color indexed="8"/>
        <rFont val="Arial"/>
        <family val="2"/>
      </rPr>
      <t>Table S4.7</t>
    </r>
    <r>
      <rPr>
        <sz val="11"/>
        <color indexed="8"/>
        <rFont val="Arial"/>
        <family val="2"/>
      </rPr>
      <t>. Lipid amounts (normalized intensity per mg of leaf dry mass, where a signal of 1 corresponds to the same amount of signal as derived from 1 pmol of internal standard(s); see Table S4.5).</t>
    </r>
  </si>
  <si>
    <r>
      <rPr>
        <b/>
        <sz val="11"/>
        <color indexed="8"/>
        <rFont val="Arial"/>
        <family val="2"/>
      </rPr>
      <t>Table S4.8</t>
    </r>
    <r>
      <rPr>
        <sz val="11"/>
        <color indexed="8"/>
        <rFont val="Arial"/>
        <family val="2"/>
      </rPr>
      <t xml:space="preserve"> Autoscaled lipid profiling data.</t>
    </r>
  </si>
  <si>
    <r>
      <rPr>
        <b/>
        <sz val="11"/>
        <color indexed="8"/>
        <rFont val="Arial"/>
        <family val="2"/>
      </rPr>
      <t>Table S4.9</t>
    </r>
    <r>
      <rPr>
        <sz val="11"/>
        <color indexed="8"/>
        <rFont val="Arial"/>
        <family val="2"/>
      </rPr>
      <t xml:space="preserve"> One-way ANOVA and Tukey's post-hoc test results.</t>
    </r>
  </si>
  <si>
    <r>
      <rPr>
        <b/>
        <sz val="11"/>
        <color indexed="8"/>
        <rFont val="Arial"/>
        <family val="2"/>
      </rPr>
      <t>Table S4.10</t>
    </r>
    <r>
      <rPr>
        <sz val="11"/>
        <color indexed="8"/>
        <rFont val="Arial"/>
        <family val="2"/>
      </rPr>
      <t xml:space="preserve"> Correlation among amounts of lipids across plant samples.</t>
    </r>
  </si>
  <si>
    <r>
      <t xml:space="preserve">Combined fatty acyl species of DAG component consistent with identified </t>
    </r>
    <r>
      <rPr>
        <b/>
        <i/>
        <sz val="11"/>
        <color indexed="8"/>
        <rFont val="Arial"/>
        <family val="2"/>
      </rPr>
      <t>m/z</t>
    </r>
  </si>
  <si>
    <r>
      <t xml:space="preserve">m/z </t>
    </r>
    <r>
      <rPr>
        <b/>
        <sz val="11"/>
        <color indexed="8"/>
        <rFont val="Arial"/>
        <family val="2"/>
      </rPr>
      <t>of DAG component</t>
    </r>
  </si>
  <si>
    <r>
      <t>C</t>
    </r>
    <r>
      <rPr>
        <vertAlign val="subscript"/>
        <sz val="11"/>
        <color indexed="8"/>
        <rFont val="Arial"/>
        <family val="2"/>
      </rPr>
      <t>37</t>
    </r>
    <r>
      <rPr>
        <sz val="11"/>
        <color indexed="8"/>
        <rFont val="Arial"/>
        <family val="2"/>
      </rPr>
      <t>H</t>
    </r>
    <r>
      <rPr>
        <vertAlign val="subscript"/>
        <sz val="11"/>
        <color indexed="8"/>
        <rFont val="Arial"/>
        <family val="2"/>
      </rPr>
      <t>61</t>
    </r>
    <r>
      <rPr>
        <sz val="11"/>
        <color indexed="8"/>
        <rFont val="Arial"/>
        <family val="2"/>
      </rPr>
      <t>O</t>
    </r>
    <r>
      <rPr>
        <vertAlign val="subscript"/>
        <sz val="11"/>
        <color indexed="8"/>
        <rFont val="Arial"/>
        <family val="2"/>
      </rPr>
      <t>5</t>
    </r>
    <r>
      <rPr>
        <sz val="11"/>
        <color indexed="8"/>
        <rFont val="Arial"/>
        <family val="2"/>
      </rPr>
      <t xml:space="preserve"> </t>
    </r>
  </si>
  <si>
    <r>
      <t>C</t>
    </r>
    <r>
      <rPr>
        <vertAlign val="subscript"/>
        <sz val="11"/>
        <color indexed="8"/>
        <rFont val="Arial"/>
        <family val="2"/>
      </rPr>
      <t>37</t>
    </r>
    <r>
      <rPr>
        <sz val="11"/>
        <color indexed="8"/>
        <rFont val="Arial"/>
        <family val="2"/>
      </rPr>
      <t>H</t>
    </r>
    <r>
      <rPr>
        <vertAlign val="subscript"/>
        <sz val="11"/>
        <color indexed="8"/>
        <rFont val="Arial"/>
        <family val="2"/>
      </rPr>
      <t>63</t>
    </r>
    <r>
      <rPr>
        <sz val="11"/>
        <color indexed="8"/>
        <rFont val="Arial"/>
        <family val="2"/>
      </rPr>
      <t>O</t>
    </r>
    <r>
      <rPr>
        <vertAlign val="subscript"/>
        <sz val="11"/>
        <color indexed="8"/>
        <rFont val="Arial"/>
        <family val="2"/>
      </rPr>
      <t>5</t>
    </r>
    <r>
      <rPr>
        <sz val="11"/>
        <color indexed="8"/>
        <rFont val="Arial"/>
        <family val="2"/>
      </rPr>
      <t xml:space="preserve"> </t>
    </r>
  </si>
  <si>
    <r>
      <t>C</t>
    </r>
    <r>
      <rPr>
        <vertAlign val="subscript"/>
        <sz val="11"/>
        <color indexed="8"/>
        <rFont val="Arial"/>
        <family val="2"/>
      </rPr>
      <t>37</t>
    </r>
    <r>
      <rPr>
        <sz val="11"/>
        <color indexed="8"/>
        <rFont val="Arial"/>
        <family val="2"/>
      </rPr>
      <t>H</t>
    </r>
    <r>
      <rPr>
        <vertAlign val="subscript"/>
        <sz val="11"/>
        <color indexed="8"/>
        <rFont val="Arial"/>
        <family val="2"/>
      </rPr>
      <t>65</t>
    </r>
    <r>
      <rPr>
        <sz val="11"/>
        <color indexed="8"/>
        <rFont val="Arial"/>
        <family val="2"/>
      </rPr>
      <t>O</t>
    </r>
    <r>
      <rPr>
        <vertAlign val="subscript"/>
        <sz val="11"/>
        <color indexed="8"/>
        <rFont val="Arial"/>
        <family val="2"/>
      </rPr>
      <t>5</t>
    </r>
    <r>
      <rPr>
        <sz val="11"/>
        <color indexed="8"/>
        <rFont val="Arial"/>
        <family val="2"/>
      </rPr>
      <t xml:space="preserve"> </t>
    </r>
  </si>
  <si>
    <r>
      <t>C</t>
    </r>
    <r>
      <rPr>
        <vertAlign val="subscript"/>
        <sz val="11"/>
        <color indexed="8"/>
        <rFont val="Arial"/>
        <family val="2"/>
      </rPr>
      <t>37</t>
    </r>
    <r>
      <rPr>
        <sz val="11"/>
        <color indexed="8"/>
        <rFont val="Arial"/>
        <family val="2"/>
      </rPr>
      <t>H</t>
    </r>
    <r>
      <rPr>
        <vertAlign val="subscript"/>
        <sz val="11"/>
        <color indexed="8"/>
        <rFont val="Arial"/>
        <family val="2"/>
      </rPr>
      <t>67</t>
    </r>
    <r>
      <rPr>
        <sz val="11"/>
        <color indexed="8"/>
        <rFont val="Arial"/>
        <family val="2"/>
      </rPr>
      <t>O</t>
    </r>
    <r>
      <rPr>
        <vertAlign val="subscript"/>
        <sz val="11"/>
        <color indexed="8"/>
        <rFont val="Arial"/>
        <family val="2"/>
      </rPr>
      <t>5</t>
    </r>
  </si>
  <si>
    <r>
      <t>C</t>
    </r>
    <r>
      <rPr>
        <vertAlign val="subscript"/>
        <sz val="11"/>
        <color indexed="8"/>
        <rFont val="Arial"/>
        <family val="2"/>
      </rPr>
      <t>37</t>
    </r>
    <r>
      <rPr>
        <sz val="11"/>
        <color indexed="8"/>
        <rFont val="Arial"/>
        <family val="2"/>
      </rPr>
      <t>H</t>
    </r>
    <r>
      <rPr>
        <vertAlign val="subscript"/>
        <sz val="11"/>
        <color indexed="8"/>
        <rFont val="Arial"/>
        <family val="2"/>
      </rPr>
      <t>69</t>
    </r>
    <r>
      <rPr>
        <sz val="11"/>
        <color indexed="8"/>
        <rFont val="Arial"/>
        <family val="2"/>
      </rPr>
      <t>O</t>
    </r>
    <r>
      <rPr>
        <vertAlign val="subscript"/>
        <sz val="11"/>
        <color indexed="8"/>
        <rFont val="Arial"/>
        <family val="2"/>
      </rPr>
      <t>5</t>
    </r>
  </si>
  <si>
    <r>
      <t>C</t>
    </r>
    <r>
      <rPr>
        <vertAlign val="subscript"/>
        <sz val="11"/>
        <color indexed="8"/>
        <rFont val="Arial"/>
        <family val="2"/>
      </rPr>
      <t>37</t>
    </r>
    <r>
      <rPr>
        <sz val="11"/>
        <color indexed="8"/>
        <rFont val="Arial"/>
        <family val="2"/>
      </rPr>
      <t>H</t>
    </r>
    <r>
      <rPr>
        <vertAlign val="subscript"/>
        <sz val="11"/>
        <color indexed="8"/>
        <rFont val="Arial"/>
        <family val="2"/>
      </rPr>
      <t>71</t>
    </r>
    <r>
      <rPr>
        <sz val="11"/>
        <color indexed="8"/>
        <rFont val="Arial"/>
        <family val="2"/>
      </rPr>
      <t>O</t>
    </r>
    <r>
      <rPr>
        <vertAlign val="subscript"/>
        <sz val="11"/>
        <color indexed="8"/>
        <rFont val="Arial"/>
        <family val="2"/>
      </rPr>
      <t>5</t>
    </r>
  </si>
  <si>
    <r>
      <t>C</t>
    </r>
    <r>
      <rPr>
        <vertAlign val="subscript"/>
        <sz val="11"/>
        <color indexed="8"/>
        <rFont val="Arial"/>
        <family val="2"/>
      </rPr>
      <t>37</t>
    </r>
    <r>
      <rPr>
        <sz val="11"/>
        <color indexed="8"/>
        <rFont val="Arial"/>
        <family val="2"/>
      </rPr>
      <t>H</t>
    </r>
    <r>
      <rPr>
        <vertAlign val="subscript"/>
        <sz val="11"/>
        <color indexed="8"/>
        <rFont val="Arial"/>
        <family val="2"/>
      </rPr>
      <t>59</t>
    </r>
    <r>
      <rPr>
        <sz val="11"/>
        <color indexed="8"/>
        <rFont val="Arial"/>
        <family val="2"/>
      </rPr>
      <t>O</t>
    </r>
    <r>
      <rPr>
        <vertAlign val="subscript"/>
        <sz val="11"/>
        <color indexed="8"/>
        <rFont val="Arial"/>
        <family val="2"/>
      </rPr>
      <t>6</t>
    </r>
  </si>
  <si>
    <r>
      <t>C</t>
    </r>
    <r>
      <rPr>
        <vertAlign val="subscript"/>
        <sz val="11"/>
        <color indexed="8"/>
        <rFont val="Arial"/>
        <family val="2"/>
      </rPr>
      <t>37</t>
    </r>
    <r>
      <rPr>
        <sz val="11"/>
        <color indexed="8"/>
        <rFont val="Arial"/>
        <family val="2"/>
      </rPr>
      <t>H</t>
    </r>
    <r>
      <rPr>
        <vertAlign val="subscript"/>
        <sz val="11"/>
        <color indexed="8"/>
        <rFont val="Arial"/>
        <family val="2"/>
      </rPr>
      <t>61</t>
    </r>
    <r>
      <rPr>
        <sz val="11"/>
        <color indexed="8"/>
        <rFont val="Arial"/>
        <family val="2"/>
      </rPr>
      <t>O</t>
    </r>
    <r>
      <rPr>
        <vertAlign val="subscript"/>
        <sz val="11"/>
        <color indexed="8"/>
        <rFont val="Arial"/>
        <family val="2"/>
      </rPr>
      <t>6</t>
    </r>
  </si>
  <si>
    <r>
      <t>C</t>
    </r>
    <r>
      <rPr>
        <vertAlign val="subscript"/>
        <sz val="11"/>
        <color indexed="8"/>
        <rFont val="Arial"/>
        <family val="2"/>
      </rPr>
      <t>37</t>
    </r>
    <r>
      <rPr>
        <sz val="11"/>
        <color indexed="8"/>
        <rFont val="Arial"/>
        <family val="2"/>
      </rPr>
      <t>H</t>
    </r>
    <r>
      <rPr>
        <vertAlign val="subscript"/>
        <sz val="11"/>
        <color indexed="8"/>
        <rFont val="Arial"/>
        <family val="2"/>
      </rPr>
      <t>63</t>
    </r>
    <r>
      <rPr>
        <sz val="11"/>
        <color indexed="8"/>
        <rFont val="Arial"/>
        <family val="2"/>
      </rPr>
      <t>O</t>
    </r>
    <r>
      <rPr>
        <vertAlign val="subscript"/>
        <sz val="11"/>
        <color indexed="8"/>
        <rFont val="Arial"/>
        <family val="2"/>
      </rPr>
      <t>6</t>
    </r>
  </si>
  <si>
    <r>
      <t>C</t>
    </r>
    <r>
      <rPr>
        <vertAlign val="subscript"/>
        <sz val="11"/>
        <color indexed="8"/>
        <rFont val="Arial"/>
        <family val="2"/>
      </rPr>
      <t>37</t>
    </r>
    <r>
      <rPr>
        <sz val="11"/>
        <color indexed="8"/>
        <rFont val="Arial"/>
        <family val="2"/>
      </rPr>
      <t>H</t>
    </r>
    <r>
      <rPr>
        <vertAlign val="subscript"/>
        <sz val="11"/>
        <color indexed="8"/>
        <rFont val="Arial"/>
        <family val="2"/>
      </rPr>
      <t>65</t>
    </r>
    <r>
      <rPr>
        <sz val="11"/>
        <color indexed="8"/>
        <rFont val="Arial"/>
        <family val="2"/>
      </rPr>
      <t>O</t>
    </r>
    <r>
      <rPr>
        <vertAlign val="subscript"/>
        <sz val="11"/>
        <color indexed="8"/>
        <rFont val="Arial"/>
        <family val="2"/>
      </rPr>
      <t>6</t>
    </r>
  </si>
  <si>
    <r>
      <t>C</t>
    </r>
    <r>
      <rPr>
        <vertAlign val="subscript"/>
        <sz val="11"/>
        <color indexed="8"/>
        <rFont val="Arial"/>
        <family val="2"/>
      </rPr>
      <t>37</t>
    </r>
    <r>
      <rPr>
        <sz val="11"/>
        <color indexed="8"/>
        <rFont val="Arial"/>
        <family val="2"/>
      </rPr>
      <t>H</t>
    </r>
    <r>
      <rPr>
        <vertAlign val="subscript"/>
        <sz val="11"/>
        <color indexed="8"/>
        <rFont val="Arial"/>
        <family val="2"/>
      </rPr>
      <t>67</t>
    </r>
    <r>
      <rPr>
        <sz val="11"/>
        <color indexed="8"/>
        <rFont val="Arial"/>
        <family val="2"/>
      </rPr>
      <t>O</t>
    </r>
    <r>
      <rPr>
        <vertAlign val="subscript"/>
        <sz val="11"/>
        <color indexed="8"/>
        <rFont val="Arial"/>
        <family val="2"/>
      </rPr>
      <t>6</t>
    </r>
  </si>
  <si>
    <r>
      <t>C</t>
    </r>
    <r>
      <rPr>
        <vertAlign val="subscript"/>
        <sz val="11"/>
        <color indexed="8"/>
        <rFont val="Arial"/>
        <family val="2"/>
      </rPr>
      <t>39</t>
    </r>
    <r>
      <rPr>
        <sz val="11"/>
        <color indexed="8"/>
        <rFont val="Arial"/>
        <family val="2"/>
      </rPr>
      <t>H</t>
    </r>
    <r>
      <rPr>
        <vertAlign val="subscript"/>
        <sz val="11"/>
        <color indexed="8"/>
        <rFont val="Arial"/>
        <family val="2"/>
      </rPr>
      <t>65</t>
    </r>
    <r>
      <rPr>
        <sz val="11"/>
        <color indexed="8"/>
        <rFont val="Arial"/>
        <family val="2"/>
      </rPr>
      <t>O</t>
    </r>
    <r>
      <rPr>
        <vertAlign val="subscript"/>
        <sz val="11"/>
        <color indexed="8"/>
        <rFont val="Arial"/>
        <family val="2"/>
      </rPr>
      <t>5</t>
    </r>
    <r>
      <rPr>
        <sz val="11"/>
        <color indexed="8"/>
        <rFont val="Arial"/>
        <family val="2"/>
      </rPr>
      <t>, C</t>
    </r>
    <r>
      <rPr>
        <vertAlign val="subscript"/>
        <sz val="11"/>
        <color indexed="8"/>
        <rFont val="Arial"/>
        <family val="2"/>
      </rPr>
      <t>37</t>
    </r>
    <r>
      <rPr>
        <sz val="11"/>
        <color indexed="8"/>
        <rFont val="Arial"/>
        <family val="2"/>
      </rPr>
      <t>H</t>
    </r>
    <r>
      <rPr>
        <vertAlign val="subscript"/>
        <sz val="11"/>
        <color indexed="8"/>
        <rFont val="Arial"/>
        <family val="2"/>
      </rPr>
      <t>61</t>
    </r>
    <r>
      <rPr>
        <sz val="11"/>
        <color indexed="8"/>
        <rFont val="Arial"/>
        <family val="2"/>
      </rPr>
      <t>O</t>
    </r>
    <r>
      <rPr>
        <vertAlign val="subscript"/>
        <sz val="11"/>
        <color indexed="8"/>
        <rFont val="Arial"/>
        <family val="2"/>
      </rPr>
      <t>7</t>
    </r>
  </si>
  <si>
    <r>
      <t>C</t>
    </r>
    <r>
      <rPr>
        <vertAlign val="subscript"/>
        <sz val="11"/>
        <color indexed="8"/>
        <rFont val="Arial"/>
        <family val="2"/>
      </rPr>
      <t>39</t>
    </r>
    <r>
      <rPr>
        <sz val="11"/>
        <color indexed="8"/>
        <rFont val="Arial"/>
        <family val="2"/>
      </rPr>
      <t>H</t>
    </r>
    <r>
      <rPr>
        <vertAlign val="subscript"/>
        <sz val="11"/>
        <color indexed="8"/>
        <rFont val="Arial"/>
        <family val="2"/>
      </rPr>
      <t>67</t>
    </r>
    <r>
      <rPr>
        <sz val="11"/>
        <color indexed="8"/>
        <rFont val="Arial"/>
        <family val="2"/>
      </rPr>
      <t>O</t>
    </r>
    <r>
      <rPr>
        <vertAlign val="subscript"/>
        <sz val="11"/>
        <color indexed="8"/>
        <rFont val="Arial"/>
        <family val="2"/>
      </rPr>
      <t>5</t>
    </r>
    <r>
      <rPr>
        <sz val="11"/>
        <color indexed="8"/>
        <rFont val="Arial"/>
        <family val="2"/>
      </rPr>
      <t>, C</t>
    </r>
    <r>
      <rPr>
        <vertAlign val="subscript"/>
        <sz val="11"/>
        <color indexed="8"/>
        <rFont val="Arial"/>
        <family val="2"/>
      </rPr>
      <t>37</t>
    </r>
    <r>
      <rPr>
        <sz val="11"/>
        <color indexed="8"/>
        <rFont val="Arial"/>
        <family val="2"/>
      </rPr>
      <t>H</t>
    </r>
    <r>
      <rPr>
        <vertAlign val="subscript"/>
        <sz val="11"/>
        <color indexed="8"/>
        <rFont val="Arial"/>
        <family val="2"/>
      </rPr>
      <t>63</t>
    </r>
    <r>
      <rPr>
        <sz val="11"/>
        <color indexed="8"/>
        <rFont val="Arial"/>
        <family val="2"/>
      </rPr>
      <t>O</t>
    </r>
    <r>
      <rPr>
        <vertAlign val="subscript"/>
        <sz val="11"/>
        <color indexed="8"/>
        <rFont val="Arial"/>
        <family val="2"/>
      </rPr>
      <t>7</t>
    </r>
  </si>
  <si>
    <r>
      <t>C</t>
    </r>
    <r>
      <rPr>
        <vertAlign val="subscript"/>
        <sz val="11"/>
        <color indexed="8"/>
        <rFont val="Arial"/>
        <family val="2"/>
      </rPr>
      <t>39</t>
    </r>
    <r>
      <rPr>
        <sz val="11"/>
        <color indexed="8"/>
        <rFont val="Arial"/>
        <family val="2"/>
      </rPr>
      <t>H</t>
    </r>
    <r>
      <rPr>
        <vertAlign val="subscript"/>
        <sz val="11"/>
        <color indexed="8"/>
        <rFont val="Arial"/>
        <family val="2"/>
      </rPr>
      <t>69</t>
    </r>
    <r>
      <rPr>
        <sz val="11"/>
        <color indexed="8"/>
        <rFont val="Arial"/>
        <family val="2"/>
      </rPr>
      <t>O</t>
    </r>
    <r>
      <rPr>
        <vertAlign val="subscript"/>
        <sz val="11"/>
        <color indexed="8"/>
        <rFont val="Arial"/>
        <family val="2"/>
      </rPr>
      <t>5</t>
    </r>
    <r>
      <rPr>
        <sz val="11"/>
        <color indexed="8"/>
        <rFont val="Arial"/>
        <family val="2"/>
      </rPr>
      <t>, C</t>
    </r>
    <r>
      <rPr>
        <vertAlign val="subscript"/>
        <sz val="11"/>
        <color indexed="8"/>
        <rFont val="Arial"/>
        <family val="2"/>
      </rPr>
      <t>37</t>
    </r>
    <r>
      <rPr>
        <sz val="11"/>
        <color indexed="8"/>
        <rFont val="Arial"/>
        <family val="2"/>
      </rPr>
      <t>H</t>
    </r>
    <r>
      <rPr>
        <vertAlign val="subscript"/>
        <sz val="11"/>
        <color indexed="8"/>
        <rFont val="Arial"/>
        <family val="2"/>
      </rPr>
      <t>65</t>
    </r>
    <r>
      <rPr>
        <sz val="11"/>
        <color indexed="8"/>
        <rFont val="Arial"/>
        <family val="2"/>
      </rPr>
      <t>O</t>
    </r>
    <r>
      <rPr>
        <vertAlign val="subscript"/>
        <sz val="11"/>
        <color indexed="8"/>
        <rFont val="Arial"/>
        <family val="2"/>
      </rPr>
      <t>7</t>
    </r>
  </si>
  <si>
    <r>
      <t>C</t>
    </r>
    <r>
      <rPr>
        <vertAlign val="subscript"/>
        <sz val="11"/>
        <color indexed="8"/>
        <rFont val="Arial"/>
        <family val="2"/>
      </rPr>
      <t>39</t>
    </r>
    <r>
      <rPr>
        <sz val="11"/>
        <color indexed="8"/>
        <rFont val="Arial"/>
        <family val="2"/>
      </rPr>
      <t>H</t>
    </r>
    <r>
      <rPr>
        <vertAlign val="subscript"/>
        <sz val="11"/>
        <color indexed="8"/>
        <rFont val="Arial"/>
        <family val="2"/>
      </rPr>
      <t>71</t>
    </r>
    <r>
      <rPr>
        <sz val="11"/>
        <color indexed="8"/>
        <rFont val="Arial"/>
        <family val="2"/>
      </rPr>
      <t>O</t>
    </r>
    <r>
      <rPr>
        <vertAlign val="subscript"/>
        <sz val="11"/>
        <color indexed="8"/>
        <rFont val="Arial"/>
        <family val="2"/>
      </rPr>
      <t>5</t>
    </r>
    <r>
      <rPr>
        <sz val="11"/>
        <color indexed="8"/>
        <rFont val="Arial"/>
        <family val="2"/>
      </rPr>
      <t>, C</t>
    </r>
    <r>
      <rPr>
        <vertAlign val="subscript"/>
        <sz val="11"/>
        <color indexed="8"/>
        <rFont val="Arial"/>
        <family val="2"/>
      </rPr>
      <t>37</t>
    </r>
    <r>
      <rPr>
        <sz val="11"/>
        <color indexed="8"/>
        <rFont val="Arial"/>
        <family val="2"/>
      </rPr>
      <t>H</t>
    </r>
    <r>
      <rPr>
        <vertAlign val="subscript"/>
        <sz val="11"/>
        <color indexed="8"/>
        <rFont val="Arial"/>
        <family val="2"/>
      </rPr>
      <t>67</t>
    </r>
    <r>
      <rPr>
        <sz val="11"/>
        <color indexed="8"/>
        <rFont val="Arial"/>
        <family val="2"/>
      </rPr>
      <t>O</t>
    </r>
    <r>
      <rPr>
        <vertAlign val="subscript"/>
        <sz val="11"/>
        <color indexed="8"/>
        <rFont val="Arial"/>
        <family val="2"/>
      </rPr>
      <t>7</t>
    </r>
  </si>
  <si>
    <r>
      <t>C</t>
    </r>
    <r>
      <rPr>
        <vertAlign val="subscript"/>
        <sz val="11"/>
        <color indexed="8"/>
        <rFont val="Arial"/>
        <family val="2"/>
      </rPr>
      <t>39</t>
    </r>
    <r>
      <rPr>
        <sz val="11"/>
        <color indexed="8"/>
        <rFont val="Arial"/>
        <family val="2"/>
      </rPr>
      <t>H</t>
    </r>
    <r>
      <rPr>
        <vertAlign val="subscript"/>
        <sz val="11"/>
        <color indexed="8"/>
        <rFont val="Arial"/>
        <family val="2"/>
      </rPr>
      <t>73</t>
    </r>
    <r>
      <rPr>
        <sz val="11"/>
        <color indexed="8"/>
        <rFont val="Arial"/>
        <family val="2"/>
      </rPr>
      <t>O</t>
    </r>
    <r>
      <rPr>
        <vertAlign val="subscript"/>
        <sz val="11"/>
        <color indexed="8"/>
        <rFont val="Arial"/>
        <family val="2"/>
      </rPr>
      <t>5</t>
    </r>
    <r>
      <rPr>
        <sz val="11"/>
        <color indexed="8"/>
        <rFont val="Arial"/>
        <family val="2"/>
      </rPr>
      <t>, C</t>
    </r>
    <r>
      <rPr>
        <vertAlign val="subscript"/>
        <sz val="11"/>
        <color indexed="8"/>
        <rFont val="Arial"/>
        <family val="2"/>
      </rPr>
      <t>37</t>
    </r>
    <r>
      <rPr>
        <sz val="11"/>
        <color indexed="8"/>
        <rFont val="Arial"/>
        <family val="2"/>
      </rPr>
      <t>H</t>
    </r>
    <r>
      <rPr>
        <vertAlign val="subscript"/>
        <sz val="11"/>
        <color indexed="8"/>
        <rFont val="Arial"/>
        <family val="2"/>
      </rPr>
      <t>69</t>
    </r>
    <r>
      <rPr>
        <sz val="11"/>
        <color indexed="8"/>
        <rFont val="Arial"/>
        <family val="2"/>
      </rPr>
      <t>O</t>
    </r>
    <r>
      <rPr>
        <vertAlign val="subscript"/>
        <sz val="11"/>
        <color indexed="8"/>
        <rFont val="Arial"/>
        <family val="2"/>
      </rPr>
      <t>7</t>
    </r>
  </si>
  <si>
    <r>
      <t>C</t>
    </r>
    <r>
      <rPr>
        <vertAlign val="subscript"/>
        <sz val="11"/>
        <color indexed="8"/>
        <rFont val="Arial"/>
        <family val="2"/>
      </rPr>
      <t>39</t>
    </r>
    <r>
      <rPr>
        <sz val="11"/>
        <color indexed="8"/>
        <rFont val="Arial"/>
        <family val="2"/>
      </rPr>
      <t>H</t>
    </r>
    <r>
      <rPr>
        <vertAlign val="subscript"/>
        <sz val="11"/>
        <color indexed="8"/>
        <rFont val="Arial"/>
        <family val="2"/>
      </rPr>
      <t>75</t>
    </r>
    <r>
      <rPr>
        <sz val="11"/>
        <color indexed="8"/>
        <rFont val="Arial"/>
        <family val="2"/>
      </rPr>
      <t>O</t>
    </r>
    <r>
      <rPr>
        <vertAlign val="subscript"/>
        <sz val="11"/>
        <color indexed="8"/>
        <rFont val="Arial"/>
        <family val="2"/>
      </rPr>
      <t>5</t>
    </r>
    <r>
      <rPr>
        <sz val="11"/>
        <color indexed="8"/>
        <rFont val="Arial"/>
        <family val="2"/>
      </rPr>
      <t>, C</t>
    </r>
    <r>
      <rPr>
        <vertAlign val="subscript"/>
        <sz val="11"/>
        <color indexed="8"/>
        <rFont val="Arial"/>
        <family val="2"/>
      </rPr>
      <t>37</t>
    </r>
    <r>
      <rPr>
        <sz val="11"/>
        <color indexed="8"/>
        <rFont val="Arial"/>
        <family val="2"/>
      </rPr>
      <t>H</t>
    </r>
    <r>
      <rPr>
        <vertAlign val="subscript"/>
        <sz val="11"/>
        <color indexed="8"/>
        <rFont val="Arial"/>
        <family val="2"/>
      </rPr>
      <t>71</t>
    </r>
    <r>
      <rPr>
        <sz val="11"/>
        <color indexed="8"/>
        <rFont val="Arial"/>
        <family val="2"/>
      </rPr>
      <t>O</t>
    </r>
    <r>
      <rPr>
        <vertAlign val="subscript"/>
        <sz val="11"/>
        <color indexed="8"/>
        <rFont val="Arial"/>
        <family val="2"/>
      </rPr>
      <t>7</t>
    </r>
  </si>
  <si>
    <r>
      <t>C</t>
    </r>
    <r>
      <rPr>
        <vertAlign val="subscript"/>
        <sz val="11"/>
        <color indexed="8"/>
        <rFont val="Arial"/>
        <family val="2"/>
      </rPr>
      <t>39</t>
    </r>
    <r>
      <rPr>
        <sz val="11"/>
        <color indexed="8"/>
        <rFont val="Arial"/>
        <family val="2"/>
      </rPr>
      <t>H</t>
    </r>
    <r>
      <rPr>
        <vertAlign val="subscript"/>
        <sz val="11"/>
        <color indexed="8"/>
        <rFont val="Arial"/>
        <family val="2"/>
      </rPr>
      <t>77</t>
    </r>
    <r>
      <rPr>
        <sz val="11"/>
        <color indexed="8"/>
        <rFont val="Arial"/>
        <family val="2"/>
      </rPr>
      <t>O</t>
    </r>
    <r>
      <rPr>
        <vertAlign val="subscript"/>
        <sz val="11"/>
        <color indexed="8"/>
        <rFont val="Arial"/>
        <family val="2"/>
      </rPr>
      <t>5</t>
    </r>
    <r>
      <rPr>
        <sz val="11"/>
        <color indexed="8"/>
        <rFont val="Arial"/>
        <family val="2"/>
      </rPr>
      <t>, C</t>
    </r>
    <r>
      <rPr>
        <vertAlign val="subscript"/>
        <sz val="11"/>
        <color indexed="8"/>
        <rFont val="Arial"/>
        <family val="2"/>
      </rPr>
      <t>37</t>
    </r>
    <r>
      <rPr>
        <sz val="11"/>
        <color indexed="8"/>
        <rFont val="Arial"/>
        <family val="2"/>
      </rPr>
      <t>H</t>
    </r>
    <r>
      <rPr>
        <vertAlign val="subscript"/>
        <sz val="11"/>
        <color indexed="8"/>
        <rFont val="Arial"/>
        <family val="2"/>
      </rPr>
      <t>73</t>
    </r>
    <r>
      <rPr>
        <sz val="11"/>
        <color indexed="8"/>
        <rFont val="Arial"/>
        <family val="2"/>
      </rPr>
      <t>O</t>
    </r>
    <r>
      <rPr>
        <vertAlign val="subscript"/>
        <sz val="11"/>
        <color indexed="8"/>
        <rFont val="Arial"/>
        <family val="2"/>
      </rPr>
      <t>7</t>
    </r>
  </si>
  <si>
    <r>
      <t>C</t>
    </r>
    <r>
      <rPr>
        <vertAlign val="subscript"/>
        <sz val="11"/>
        <color indexed="8"/>
        <rFont val="Arial"/>
        <family val="2"/>
      </rPr>
      <t>39</t>
    </r>
    <r>
      <rPr>
        <sz val="11"/>
        <color indexed="8"/>
        <rFont val="Arial"/>
        <family val="2"/>
      </rPr>
      <t>H</t>
    </r>
    <r>
      <rPr>
        <vertAlign val="subscript"/>
        <sz val="11"/>
        <color indexed="8"/>
        <rFont val="Arial"/>
        <family val="2"/>
      </rPr>
      <t>63</t>
    </r>
    <r>
      <rPr>
        <sz val="11"/>
        <color indexed="8"/>
        <rFont val="Arial"/>
        <family val="2"/>
      </rPr>
      <t>O</t>
    </r>
    <r>
      <rPr>
        <vertAlign val="subscript"/>
        <sz val="11"/>
        <color indexed="8"/>
        <rFont val="Arial"/>
        <family val="2"/>
      </rPr>
      <t>6</t>
    </r>
  </si>
  <si>
    <r>
      <t>C</t>
    </r>
    <r>
      <rPr>
        <vertAlign val="subscript"/>
        <sz val="11"/>
        <color indexed="8"/>
        <rFont val="Arial"/>
        <family val="2"/>
      </rPr>
      <t>39</t>
    </r>
    <r>
      <rPr>
        <sz val="11"/>
        <color indexed="8"/>
        <rFont val="Arial"/>
        <family val="2"/>
      </rPr>
      <t>H</t>
    </r>
    <r>
      <rPr>
        <vertAlign val="subscript"/>
        <sz val="11"/>
        <color indexed="8"/>
        <rFont val="Arial"/>
        <family val="2"/>
      </rPr>
      <t>65</t>
    </r>
    <r>
      <rPr>
        <sz val="11"/>
        <color indexed="8"/>
        <rFont val="Arial"/>
        <family val="2"/>
      </rPr>
      <t>O</t>
    </r>
    <r>
      <rPr>
        <vertAlign val="subscript"/>
        <sz val="11"/>
        <color indexed="8"/>
        <rFont val="Arial"/>
        <family val="2"/>
      </rPr>
      <t>6</t>
    </r>
  </si>
  <si>
    <r>
      <t>C</t>
    </r>
    <r>
      <rPr>
        <vertAlign val="subscript"/>
        <sz val="11"/>
        <color indexed="8"/>
        <rFont val="Arial"/>
        <family val="2"/>
      </rPr>
      <t>39</t>
    </r>
    <r>
      <rPr>
        <sz val="11"/>
        <color indexed="8"/>
        <rFont val="Arial"/>
        <family val="2"/>
      </rPr>
      <t>H</t>
    </r>
    <r>
      <rPr>
        <vertAlign val="subscript"/>
        <sz val="11"/>
        <color indexed="8"/>
        <rFont val="Arial"/>
        <family val="2"/>
      </rPr>
      <t>67</t>
    </r>
    <r>
      <rPr>
        <sz val="11"/>
        <color indexed="8"/>
        <rFont val="Arial"/>
        <family val="2"/>
      </rPr>
      <t>O</t>
    </r>
    <r>
      <rPr>
        <vertAlign val="subscript"/>
        <sz val="11"/>
        <color indexed="8"/>
        <rFont val="Arial"/>
        <family val="2"/>
      </rPr>
      <t>6</t>
    </r>
    <r>
      <rPr>
        <sz val="11"/>
        <color indexed="8"/>
        <rFont val="Arial"/>
        <family val="2"/>
      </rPr>
      <t>, C</t>
    </r>
    <r>
      <rPr>
        <vertAlign val="subscript"/>
        <sz val="11"/>
        <color indexed="8"/>
        <rFont val="Arial"/>
        <family val="2"/>
      </rPr>
      <t>37</t>
    </r>
    <r>
      <rPr>
        <sz val="11"/>
        <color indexed="8"/>
        <rFont val="Arial"/>
        <family val="2"/>
      </rPr>
      <t>H</t>
    </r>
    <r>
      <rPr>
        <vertAlign val="subscript"/>
        <sz val="11"/>
        <color indexed="8"/>
        <rFont val="Arial"/>
        <family val="2"/>
      </rPr>
      <t>63</t>
    </r>
    <r>
      <rPr>
        <sz val="11"/>
        <color indexed="8"/>
        <rFont val="Arial"/>
        <family val="2"/>
      </rPr>
      <t>O</t>
    </r>
    <r>
      <rPr>
        <vertAlign val="subscript"/>
        <sz val="11"/>
        <color indexed="8"/>
        <rFont val="Arial"/>
        <family val="2"/>
      </rPr>
      <t>8</t>
    </r>
  </si>
  <si>
    <r>
      <t>C</t>
    </r>
    <r>
      <rPr>
        <vertAlign val="subscript"/>
        <sz val="11"/>
        <color indexed="8"/>
        <rFont val="Arial"/>
        <family val="2"/>
      </rPr>
      <t>39</t>
    </r>
    <r>
      <rPr>
        <sz val="11"/>
        <color indexed="8"/>
        <rFont val="Arial"/>
        <family val="2"/>
      </rPr>
      <t>H</t>
    </r>
    <r>
      <rPr>
        <vertAlign val="subscript"/>
        <sz val="11"/>
        <color indexed="8"/>
        <rFont val="Arial"/>
        <family val="2"/>
      </rPr>
      <t>69</t>
    </r>
    <r>
      <rPr>
        <sz val="11"/>
        <color indexed="8"/>
        <rFont val="Arial"/>
        <family val="2"/>
      </rPr>
      <t>O</t>
    </r>
    <r>
      <rPr>
        <vertAlign val="subscript"/>
        <sz val="11"/>
        <color indexed="8"/>
        <rFont val="Arial"/>
        <family val="2"/>
      </rPr>
      <t>6</t>
    </r>
    <r>
      <rPr>
        <sz val="11"/>
        <color indexed="8"/>
        <rFont val="Arial"/>
        <family val="2"/>
      </rPr>
      <t>, C</t>
    </r>
    <r>
      <rPr>
        <vertAlign val="subscript"/>
        <sz val="11"/>
        <color indexed="8"/>
        <rFont val="Arial"/>
        <family val="2"/>
      </rPr>
      <t>37</t>
    </r>
    <r>
      <rPr>
        <sz val="11"/>
        <color indexed="8"/>
        <rFont val="Arial"/>
        <family val="2"/>
      </rPr>
      <t>H</t>
    </r>
    <r>
      <rPr>
        <vertAlign val="subscript"/>
        <sz val="11"/>
        <color indexed="8"/>
        <rFont val="Arial"/>
        <family val="2"/>
      </rPr>
      <t>65</t>
    </r>
    <r>
      <rPr>
        <sz val="11"/>
        <color indexed="8"/>
        <rFont val="Arial"/>
        <family val="2"/>
      </rPr>
      <t>O</t>
    </r>
    <r>
      <rPr>
        <vertAlign val="subscript"/>
        <sz val="11"/>
        <color indexed="8"/>
        <rFont val="Arial"/>
        <family val="2"/>
      </rPr>
      <t>8</t>
    </r>
  </si>
  <si>
    <r>
      <t>C</t>
    </r>
    <r>
      <rPr>
        <vertAlign val="subscript"/>
        <sz val="11"/>
        <color indexed="8"/>
        <rFont val="Arial"/>
        <family val="2"/>
      </rPr>
      <t>39</t>
    </r>
    <r>
      <rPr>
        <sz val="11"/>
        <color indexed="8"/>
        <rFont val="Arial"/>
        <family val="2"/>
      </rPr>
      <t>H</t>
    </r>
    <r>
      <rPr>
        <vertAlign val="subscript"/>
        <sz val="11"/>
        <color indexed="8"/>
        <rFont val="Arial"/>
        <family val="2"/>
      </rPr>
      <t>71</t>
    </r>
    <r>
      <rPr>
        <sz val="11"/>
        <color indexed="8"/>
        <rFont val="Arial"/>
        <family val="2"/>
      </rPr>
      <t>O</t>
    </r>
    <r>
      <rPr>
        <vertAlign val="subscript"/>
        <sz val="11"/>
        <color indexed="8"/>
        <rFont val="Arial"/>
        <family val="2"/>
      </rPr>
      <t>6</t>
    </r>
    <r>
      <rPr>
        <sz val="11"/>
        <color indexed="8"/>
        <rFont val="Arial"/>
        <family val="2"/>
      </rPr>
      <t>, C</t>
    </r>
    <r>
      <rPr>
        <vertAlign val="subscript"/>
        <sz val="11"/>
        <color indexed="8"/>
        <rFont val="Arial"/>
        <family val="2"/>
      </rPr>
      <t>37</t>
    </r>
    <r>
      <rPr>
        <sz val="11"/>
        <color indexed="8"/>
        <rFont val="Arial"/>
        <family val="2"/>
      </rPr>
      <t>H</t>
    </r>
    <r>
      <rPr>
        <vertAlign val="subscript"/>
        <sz val="11"/>
        <color indexed="8"/>
        <rFont val="Arial"/>
        <family val="2"/>
      </rPr>
      <t>67</t>
    </r>
    <r>
      <rPr>
        <sz val="11"/>
        <color indexed="8"/>
        <rFont val="Arial"/>
        <family val="2"/>
      </rPr>
      <t>O</t>
    </r>
    <r>
      <rPr>
        <vertAlign val="subscript"/>
        <sz val="11"/>
        <color indexed="8"/>
        <rFont val="Arial"/>
        <family val="2"/>
      </rPr>
      <t>8</t>
    </r>
  </si>
  <si>
    <r>
      <t>C</t>
    </r>
    <r>
      <rPr>
        <vertAlign val="subscript"/>
        <sz val="11"/>
        <color indexed="8"/>
        <rFont val="Arial"/>
        <family val="2"/>
      </rPr>
      <t>39</t>
    </r>
    <r>
      <rPr>
        <sz val="11"/>
        <color indexed="8"/>
        <rFont val="Arial"/>
        <family val="2"/>
      </rPr>
      <t>H</t>
    </r>
    <r>
      <rPr>
        <vertAlign val="subscript"/>
        <sz val="11"/>
        <color indexed="8"/>
        <rFont val="Arial"/>
        <family val="2"/>
      </rPr>
      <t>61</t>
    </r>
    <r>
      <rPr>
        <sz val="11"/>
        <color indexed="8"/>
        <rFont val="Arial"/>
        <family val="2"/>
      </rPr>
      <t>O</t>
    </r>
    <r>
      <rPr>
        <vertAlign val="subscript"/>
        <sz val="11"/>
        <color indexed="8"/>
        <rFont val="Arial"/>
        <family val="2"/>
      </rPr>
      <t>7</t>
    </r>
  </si>
  <si>
    <r>
      <t>C</t>
    </r>
    <r>
      <rPr>
        <vertAlign val="subscript"/>
        <sz val="11"/>
        <color indexed="8"/>
        <rFont val="Arial"/>
        <family val="2"/>
      </rPr>
      <t>39</t>
    </r>
    <r>
      <rPr>
        <sz val="11"/>
        <color indexed="8"/>
        <rFont val="Arial"/>
        <family val="2"/>
      </rPr>
      <t>H</t>
    </r>
    <r>
      <rPr>
        <vertAlign val="subscript"/>
        <sz val="11"/>
        <color indexed="8"/>
        <rFont val="Arial"/>
        <family val="2"/>
      </rPr>
      <t>63</t>
    </r>
    <r>
      <rPr>
        <sz val="11"/>
        <color indexed="8"/>
        <rFont val="Arial"/>
        <family val="2"/>
      </rPr>
      <t>O</t>
    </r>
    <r>
      <rPr>
        <vertAlign val="subscript"/>
        <sz val="11"/>
        <color indexed="8"/>
        <rFont val="Arial"/>
        <family val="2"/>
      </rPr>
      <t>7</t>
    </r>
  </si>
  <si>
    <r>
      <t>C</t>
    </r>
    <r>
      <rPr>
        <vertAlign val="subscript"/>
        <sz val="11"/>
        <color indexed="8"/>
        <rFont val="Arial"/>
        <family val="2"/>
      </rPr>
      <t>41</t>
    </r>
    <r>
      <rPr>
        <sz val="11"/>
        <color indexed="8"/>
        <rFont val="Arial"/>
        <family val="2"/>
      </rPr>
      <t>H</t>
    </r>
    <r>
      <rPr>
        <vertAlign val="subscript"/>
        <sz val="11"/>
        <color indexed="8"/>
        <rFont val="Arial"/>
        <family val="2"/>
      </rPr>
      <t>73</t>
    </r>
    <r>
      <rPr>
        <sz val="11"/>
        <color indexed="8"/>
        <rFont val="Arial"/>
        <family val="2"/>
      </rPr>
      <t>O</t>
    </r>
    <r>
      <rPr>
        <vertAlign val="subscript"/>
        <sz val="11"/>
        <color indexed="8"/>
        <rFont val="Arial"/>
        <family val="2"/>
      </rPr>
      <t>5</t>
    </r>
    <r>
      <rPr>
        <sz val="11"/>
        <color indexed="8"/>
        <rFont val="Arial"/>
        <family val="2"/>
      </rPr>
      <t>, C</t>
    </r>
    <r>
      <rPr>
        <vertAlign val="subscript"/>
        <sz val="11"/>
        <color indexed="8"/>
        <rFont val="Arial"/>
        <family val="2"/>
      </rPr>
      <t>39</t>
    </r>
    <r>
      <rPr>
        <sz val="11"/>
        <color indexed="8"/>
        <rFont val="Arial"/>
        <family val="2"/>
      </rPr>
      <t>H</t>
    </r>
    <r>
      <rPr>
        <vertAlign val="subscript"/>
        <sz val="11"/>
        <color indexed="8"/>
        <rFont val="Arial"/>
        <family val="2"/>
      </rPr>
      <t>65</t>
    </r>
    <r>
      <rPr>
        <sz val="11"/>
        <color indexed="8"/>
        <rFont val="Arial"/>
        <family val="2"/>
      </rPr>
      <t>O</t>
    </r>
    <r>
      <rPr>
        <vertAlign val="subscript"/>
        <sz val="11"/>
        <color indexed="8"/>
        <rFont val="Arial"/>
        <family val="2"/>
      </rPr>
      <t>7</t>
    </r>
  </si>
  <si>
    <r>
      <t>C</t>
    </r>
    <r>
      <rPr>
        <vertAlign val="subscript"/>
        <sz val="11"/>
        <color indexed="8"/>
        <rFont val="Arial"/>
        <family val="2"/>
      </rPr>
      <t>41</t>
    </r>
    <r>
      <rPr>
        <sz val="11"/>
        <color indexed="8"/>
        <rFont val="Arial"/>
        <family val="2"/>
      </rPr>
      <t>H</t>
    </r>
    <r>
      <rPr>
        <vertAlign val="subscript"/>
        <sz val="11"/>
        <color indexed="8"/>
        <rFont val="Arial"/>
        <family val="2"/>
      </rPr>
      <t>75</t>
    </r>
    <r>
      <rPr>
        <sz val="11"/>
        <color indexed="8"/>
        <rFont val="Arial"/>
        <family val="2"/>
      </rPr>
      <t>O</t>
    </r>
    <r>
      <rPr>
        <vertAlign val="subscript"/>
        <sz val="11"/>
        <color indexed="8"/>
        <rFont val="Arial"/>
        <family val="2"/>
      </rPr>
      <t>5</t>
    </r>
    <r>
      <rPr>
        <sz val="11"/>
        <color indexed="8"/>
        <rFont val="Arial"/>
        <family val="2"/>
      </rPr>
      <t>, C</t>
    </r>
    <r>
      <rPr>
        <vertAlign val="subscript"/>
        <sz val="11"/>
        <color indexed="8"/>
        <rFont val="Arial"/>
        <family val="2"/>
      </rPr>
      <t>39</t>
    </r>
    <r>
      <rPr>
        <sz val="11"/>
        <color indexed="8"/>
        <rFont val="Arial"/>
        <family val="2"/>
      </rPr>
      <t>H</t>
    </r>
    <r>
      <rPr>
        <vertAlign val="subscript"/>
        <sz val="11"/>
        <color indexed="8"/>
        <rFont val="Arial"/>
        <family val="2"/>
      </rPr>
      <t>67</t>
    </r>
    <r>
      <rPr>
        <sz val="11"/>
        <color indexed="8"/>
        <rFont val="Arial"/>
        <family val="2"/>
      </rPr>
      <t>O</t>
    </r>
    <r>
      <rPr>
        <vertAlign val="subscript"/>
        <sz val="11"/>
        <color indexed="8"/>
        <rFont val="Arial"/>
        <family val="2"/>
      </rPr>
      <t>7</t>
    </r>
  </si>
  <si>
    <r>
      <t>C</t>
    </r>
    <r>
      <rPr>
        <vertAlign val="subscript"/>
        <sz val="11"/>
        <color indexed="8"/>
        <rFont val="Arial"/>
        <family val="2"/>
      </rPr>
      <t>41</t>
    </r>
    <r>
      <rPr>
        <sz val="11"/>
        <color indexed="8"/>
        <rFont val="Arial"/>
        <family val="2"/>
      </rPr>
      <t>H</t>
    </r>
    <r>
      <rPr>
        <vertAlign val="subscript"/>
        <sz val="11"/>
        <color indexed="8"/>
        <rFont val="Arial"/>
        <family val="2"/>
      </rPr>
      <t>77</t>
    </r>
    <r>
      <rPr>
        <sz val="11"/>
        <color indexed="8"/>
        <rFont val="Arial"/>
        <family val="2"/>
      </rPr>
      <t>O</t>
    </r>
    <r>
      <rPr>
        <vertAlign val="subscript"/>
        <sz val="11"/>
        <color indexed="8"/>
        <rFont val="Arial"/>
        <family val="2"/>
      </rPr>
      <t>5</t>
    </r>
    <r>
      <rPr>
        <sz val="11"/>
        <color indexed="8"/>
        <rFont val="Arial"/>
        <family val="2"/>
      </rPr>
      <t>, C</t>
    </r>
    <r>
      <rPr>
        <vertAlign val="subscript"/>
        <sz val="11"/>
        <color indexed="8"/>
        <rFont val="Arial"/>
        <family val="2"/>
      </rPr>
      <t>39</t>
    </r>
    <r>
      <rPr>
        <sz val="11"/>
        <color indexed="8"/>
        <rFont val="Arial"/>
        <family val="2"/>
      </rPr>
      <t>H</t>
    </r>
    <r>
      <rPr>
        <vertAlign val="subscript"/>
        <sz val="11"/>
        <color indexed="8"/>
        <rFont val="Arial"/>
        <family val="2"/>
      </rPr>
      <t>69</t>
    </r>
    <r>
      <rPr>
        <sz val="11"/>
        <color indexed="8"/>
        <rFont val="Arial"/>
        <family val="2"/>
      </rPr>
      <t>O</t>
    </r>
    <r>
      <rPr>
        <vertAlign val="subscript"/>
        <sz val="11"/>
        <color indexed="8"/>
        <rFont val="Arial"/>
        <family val="2"/>
      </rPr>
      <t>7</t>
    </r>
  </si>
  <si>
    <r>
      <t>C</t>
    </r>
    <r>
      <rPr>
        <vertAlign val="subscript"/>
        <sz val="11"/>
        <color indexed="8"/>
        <rFont val="Arial"/>
        <family val="2"/>
      </rPr>
      <t>41</t>
    </r>
    <r>
      <rPr>
        <sz val="11"/>
        <color indexed="8"/>
        <rFont val="Arial"/>
        <family val="2"/>
      </rPr>
      <t>H</t>
    </r>
    <r>
      <rPr>
        <vertAlign val="subscript"/>
        <sz val="11"/>
        <color indexed="8"/>
        <rFont val="Arial"/>
        <family val="2"/>
      </rPr>
      <t>79</t>
    </r>
    <r>
      <rPr>
        <sz val="11"/>
        <color indexed="8"/>
        <rFont val="Arial"/>
        <family val="2"/>
      </rPr>
      <t>O</t>
    </r>
    <r>
      <rPr>
        <vertAlign val="subscript"/>
        <sz val="11"/>
        <color indexed="8"/>
        <rFont val="Arial"/>
        <family val="2"/>
      </rPr>
      <t>5</t>
    </r>
    <r>
      <rPr>
        <sz val="11"/>
        <color indexed="8"/>
        <rFont val="Arial"/>
        <family val="2"/>
      </rPr>
      <t>, C</t>
    </r>
    <r>
      <rPr>
        <vertAlign val="subscript"/>
        <sz val="11"/>
        <color indexed="8"/>
        <rFont val="Arial"/>
        <family val="2"/>
      </rPr>
      <t>39</t>
    </r>
    <r>
      <rPr>
        <sz val="11"/>
        <color indexed="8"/>
        <rFont val="Arial"/>
        <family val="2"/>
      </rPr>
      <t>H</t>
    </r>
    <r>
      <rPr>
        <vertAlign val="subscript"/>
        <sz val="11"/>
        <color indexed="8"/>
        <rFont val="Arial"/>
        <family val="2"/>
      </rPr>
      <t>71</t>
    </r>
    <r>
      <rPr>
        <sz val="11"/>
        <color indexed="8"/>
        <rFont val="Arial"/>
        <family val="2"/>
      </rPr>
      <t>O</t>
    </r>
    <r>
      <rPr>
        <vertAlign val="subscript"/>
        <sz val="11"/>
        <color indexed="8"/>
        <rFont val="Arial"/>
        <family val="2"/>
      </rPr>
      <t>7</t>
    </r>
  </si>
  <si>
    <r>
      <t>C</t>
    </r>
    <r>
      <rPr>
        <vertAlign val="subscript"/>
        <sz val="11"/>
        <color indexed="8"/>
        <rFont val="Arial"/>
        <family val="2"/>
      </rPr>
      <t>41</t>
    </r>
    <r>
      <rPr>
        <sz val="11"/>
        <color indexed="8"/>
        <rFont val="Arial"/>
        <family val="2"/>
      </rPr>
      <t>H</t>
    </r>
    <r>
      <rPr>
        <vertAlign val="subscript"/>
        <sz val="11"/>
        <color indexed="8"/>
        <rFont val="Arial"/>
        <family val="2"/>
      </rPr>
      <t>71</t>
    </r>
    <r>
      <rPr>
        <sz val="11"/>
        <color indexed="8"/>
        <rFont val="Arial"/>
        <family val="2"/>
      </rPr>
      <t>O</t>
    </r>
    <r>
      <rPr>
        <vertAlign val="subscript"/>
        <sz val="11"/>
        <color indexed="8"/>
        <rFont val="Arial"/>
        <family val="2"/>
      </rPr>
      <t>6</t>
    </r>
    <r>
      <rPr>
        <sz val="11"/>
        <color indexed="8"/>
        <rFont val="Arial"/>
        <family val="2"/>
      </rPr>
      <t>, C</t>
    </r>
    <r>
      <rPr>
        <vertAlign val="subscript"/>
        <sz val="11"/>
        <color indexed="8"/>
        <rFont val="Arial"/>
        <family val="2"/>
      </rPr>
      <t>39</t>
    </r>
    <r>
      <rPr>
        <sz val="11"/>
        <color indexed="8"/>
        <rFont val="Arial"/>
        <family val="2"/>
      </rPr>
      <t>H</t>
    </r>
    <r>
      <rPr>
        <vertAlign val="subscript"/>
        <sz val="11"/>
        <color indexed="8"/>
        <rFont val="Arial"/>
        <family val="2"/>
      </rPr>
      <t>63</t>
    </r>
    <r>
      <rPr>
        <sz val="11"/>
        <color indexed="8"/>
        <rFont val="Arial"/>
        <family val="2"/>
      </rPr>
      <t>O</t>
    </r>
    <r>
      <rPr>
        <vertAlign val="subscript"/>
        <sz val="11"/>
        <color indexed="8"/>
        <rFont val="Arial"/>
        <family val="2"/>
      </rPr>
      <t>8</t>
    </r>
  </si>
  <si>
    <r>
      <t>C</t>
    </r>
    <r>
      <rPr>
        <vertAlign val="subscript"/>
        <sz val="11"/>
        <color indexed="8"/>
        <rFont val="Arial"/>
        <family val="2"/>
      </rPr>
      <t>41</t>
    </r>
    <r>
      <rPr>
        <sz val="11"/>
        <color indexed="8"/>
        <rFont val="Arial"/>
        <family val="2"/>
      </rPr>
      <t>H</t>
    </r>
    <r>
      <rPr>
        <vertAlign val="subscript"/>
        <sz val="11"/>
        <color indexed="8"/>
        <rFont val="Arial"/>
        <family val="2"/>
      </rPr>
      <t>73</t>
    </r>
    <r>
      <rPr>
        <sz val="11"/>
        <color indexed="8"/>
        <rFont val="Arial"/>
        <family val="2"/>
      </rPr>
      <t>O</t>
    </r>
    <r>
      <rPr>
        <vertAlign val="subscript"/>
        <sz val="11"/>
        <color indexed="8"/>
        <rFont val="Arial"/>
        <family val="2"/>
      </rPr>
      <t>6</t>
    </r>
    <r>
      <rPr>
        <sz val="11"/>
        <color indexed="8"/>
        <rFont val="Arial"/>
        <family val="2"/>
      </rPr>
      <t>, C</t>
    </r>
    <r>
      <rPr>
        <vertAlign val="subscript"/>
        <sz val="11"/>
        <color indexed="8"/>
        <rFont val="Arial"/>
        <family val="2"/>
      </rPr>
      <t>39</t>
    </r>
    <r>
      <rPr>
        <sz val="11"/>
        <color indexed="8"/>
        <rFont val="Arial"/>
        <family val="2"/>
      </rPr>
      <t>H</t>
    </r>
    <r>
      <rPr>
        <vertAlign val="subscript"/>
        <sz val="11"/>
        <color indexed="8"/>
        <rFont val="Arial"/>
        <family val="2"/>
      </rPr>
      <t>65</t>
    </r>
    <r>
      <rPr>
        <sz val="11"/>
        <color indexed="8"/>
        <rFont val="Arial"/>
        <family val="2"/>
      </rPr>
      <t>O</t>
    </r>
    <r>
      <rPr>
        <vertAlign val="subscript"/>
        <sz val="11"/>
        <color indexed="8"/>
        <rFont val="Arial"/>
        <family val="2"/>
      </rPr>
      <t>8</t>
    </r>
  </si>
  <si>
    <r>
      <t>C</t>
    </r>
    <r>
      <rPr>
        <vertAlign val="subscript"/>
        <sz val="11"/>
        <color indexed="8"/>
        <rFont val="Arial"/>
        <family val="2"/>
      </rPr>
      <t>41</t>
    </r>
    <r>
      <rPr>
        <sz val="11"/>
        <color indexed="8"/>
        <rFont val="Arial"/>
        <family val="2"/>
      </rPr>
      <t>H</t>
    </r>
    <r>
      <rPr>
        <vertAlign val="subscript"/>
        <sz val="11"/>
        <color indexed="8"/>
        <rFont val="Arial"/>
        <family val="2"/>
      </rPr>
      <t>75</t>
    </r>
    <r>
      <rPr>
        <sz val="11"/>
        <color indexed="8"/>
        <rFont val="Arial"/>
        <family val="2"/>
      </rPr>
      <t>O</t>
    </r>
    <r>
      <rPr>
        <vertAlign val="subscript"/>
        <sz val="11"/>
        <color indexed="8"/>
        <rFont val="Arial"/>
        <family val="2"/>
      </rPr>
      <t>6</t>
    </r>
    <r>
      <rPr>
        <sz val="11"/>
        <color indexed="8"/>
        <rFont val="Arial"/>
        <family val="2"/>
      </rPr>
      <t>, C</t>
    </r>
    <r>
      <rPr>
        <vertAlign val="subscript"/>
        <sz val="11"/>
        <color indexed="8"/>
        <rFont val="Arial"/>
        <family val="2"/>
      </rPr>
      <t>39</t>
    </r>
    <r>
      <rPr>
        <sz val="11"/>
        <color indexed="8"/>
        <rFont val="Arial"/>
        <family val="2"/>
      </rPr>
      <t>H</t>
    </r>
    <r>
      <rPr>
        <vertAlign val="subscript"/>
        <sz val="11"/>
        <color indexed="8"/>
        <rFont val="Arial"/>
        <family val="2"/>
      </rPr>
      <t>67</t>
    </r>
    <r>
      <rPr>
        <sz val="11"/>
        <color indexed="8"/>
        <rFont val="Arial"/>
        <family val="2"/>
      </rPr>
      <t>O</t>
    </r>
    <r>
      <rPr>
        <vertAlign val="subscript"/>
        <sz val="11"/>
        <color indexed="8"/>
        <rFont val="Arial"/>
        <family val="2"/>
      </rPr>
      <t>8</t>
    </r>
  </si>
  <si>
    <r>
      <t>C</t>
    </r>
    <r>
      <rPr>
        <vertAlign val="subscript"/>
        <sz val="11"/>
        <color indexed="8"/>
        <rFont val="Arial"/>
        <family val="2"/>
      </rPr>
      <t>43</t>
    </r>
    <r>
      <rPr>
        <sz val="11"/>
        <color indexed="8"/>
        <rFont val="Arial"/>
        <family val="2"/>
      </rPr>
      <t>H</t>
    </r>
    <r>
      <rPr>
        <vertAlign val="subscript"/>
        <sz val="11"/>
        <color indexed="8"/>
        <rFont val="Arial"/>
        <family val="2"/>
      </rPr>
      <t>81</t>
    </r>
    <r>
      <rPr>
        <sz val="11"/>
        <color indexed="8"/>
        <rFont val="Arial"/>
        <family val="2"/>
      </rPr>
      <t>O</t>
    </r>
    <r>
      <rPr>
        <vertAlign val="subscript"/>
        <sz val="11"/>
        <color indexed="8"/>
        <rFont val="Arial"/>
        <family val="2"/>
      </rPr>
      <t>5</t>
    </r>
    <r>
      <rPr>
        <sz val="11"/>
        <color indexed="8"/>
        <rFont val="Arial"/>
        <family val="2"/>
      </rPr>
      <t>, C</t>
    </r>
    <r>
      <rPr>
        <vertAlign val="subscript"/>
        <sz val="11"/>
        <color indexed="8"/>
        <rFont val="Arial"/>
        <family val="2"/>
      </rPr>
      <t>41</t>
    </r>
    <r>
      <rPr>
        <sz val="11"/>
        <color indexed="8"/>
        <rFont val="Arial"/>
        <family val="2"/>
      </rPr>
      <t>H</t>
    </r>
    <r>
      <rPr>
        <vertAlign val="subscript"/>
        <sz val="11"/>
        <color indexed="8"/>
        <rFont val="Arial"/>
        <family val="2"/>
      </rPr>
      <t>73</t>
    </r>
    <r>
      <rPr>
        <sz val="11"/>
        <color indexed="8"/>
        <rFont val="Arial"/>
        <family val="2"/>
      </rPr>
      <t>O</t>
    </r>
    <r>
      <rPr>
        <vertAlign val="subscript"/>
        <sz val="11"/>
        <color indexed="8"/>
        <rFont val="Arial"/>
        <family val="2"/>
      </rPr>
      <t>7</t>
    </r>
  </si>
  <si>
    <r>
      <t>C</t>
    </r>
    <r>
      <rPr>
        <vertAlign val="subscript"/>
        <sz val="11"/>
        <color indexed="8"/>
        <rFont val="Arial"/>
        <family val="2"/>
      </rPr>
      <t>43</t>
    </r>
    <r>
      <rPr>
        <sz val="11"/>
        <color indexed="8"/>
        <rFont val="Arial"/>
        <family val="2"/>
      </rPr>
      <t>H</t>
    </r>
    <r>
      <rPr>
        <vertAlign val="subscript"/>
        <sz val="11"/>
        <color indexed="8"/>
        <rFont val="Arial"/>
        <family val="2"/>
      </rPr>
      <t>83</t>
    </r>
    <r>
      <rPr>
        <sz val="11"/>
        <color indexed="8"/>
        <rFont val="Arial"/>
        <family val="2"/>
      </rPr>
      <t>O</t>
    </r>
    <r>
      <rPr>
        <vertAlign val="subscript"/>
        <sz val="11"/>
        <color indexed="8"/>
        <rFont val="Arial"/>
        <family val="2"/>
      </rPr>
      <t>5</t>
    </r>
    <r>
      <rPr>
        <sz val="11"/>
        <color indexed="8"/>
        <rFont val="Arial"/>
        <family val="2"/>
      </rPr>
      <t>, C</t>
    </r>
    <r>
      <rPr>
        <vertAlign val="subscript"/>
        <sz val="11"/>
        <color indexed="8"/>
        <rFont val="Arial"/>
        <family val="2"/>
      </rPr>
      <t>41</t>
    </r>
    <r>
      <rPr>
        <sz val="11"/>
        <color indexed="8"/>
        <rFont val="Arial"/>
        <family val="2"/>
      </rPr>
      <t>H</t>
    </r>
    <r>
      <rPr>
        <vertAlign val="subscript"/>
        <sz val="11"/>
        <color indexed="8"/>
        <rFont val="Arial"/>
        <family val="2"/>
      </rPr>
      <t>75</t>
    </r>
    <r>
      <rPr>
        <sz val="11"/>
        <color indexed="8"/>
        <rFont val="Arial"/>
        <family val="2"/>
      </rPr>
      <t>O</t>
    </r>
    <r>
      <rPr>
        <vertAlign val="subscript"/>
        <sz val="11"/>
        <color indexed="8"/>
        <rFont val="Arial"/>
        <family val="2"/>
      </rPr>
      <t>7</t>
    </r>
  </si>
  <si>
    <r>
      <t>C</t>
    </r>
    <r>
      <rPr>
        <vertAlign val="subscript"/>
        <sz val="11"/>
        <color indexed="8"/>
        <rFont val="Arial"/>
        <family val="2"/>
      </rPr>
      <t>43</t>
    </r>
    <r>
      <rPr>
        <sz val="11"/>
        <color indexed="8"/>
        <rFont val="Arial"/>
        <family val="2"/>
      </rPr>
      <t>H</t>
    </r>
    <r>
      <rPr>
        <vertAlign val="subscript"/>
        <sz val="11"/>
        <color indexed="8"/>
        <rFont val="Arial"/>
        <family val="2"/>
      </rPr>
      <t>85</t>
    </r>
    <r>
      <rPr>
        <sz val="11"/>
        <color indexed="8"/>
        <rFont val="Arial"/>
        <family val="2"/>
      </rPr>
      <t>O</t>
    </r>
    <r>
      <rPr>
        <vertAlign val="subscript"/>
        <sz val="11"/>
        <color indexed="8"/>
        <rFont val="Arial"/>
        <family val="2"/>
      </rPr>
      <t>5</t>
    </r>
    <r>
      <rPr>
        <sz val="11"/>
        <color indexed="8"/>
        <rFont val="Arial"/>
        <family val="2"/>
      </rPr>
      <t>, C</t>
    </r>
    <r>
      <rPr>
        <vertAlign val="subscript"/>
        <sz val="11"/>
        <color indexed="8"/>
        <rFont val="Arial"/>
        <family val="2"/>
      </rPr>
      <t>41</t>
    </r>
    <r>
      <rPr>
        <sz val="11"/>
        <color indexed="8"/>
        <rFont val="Arial"/>
        <family val="2"/>
      </rPr>
      <t>H</t>
    </r>
    <r>
      <rPr>
        <vertAlign val="subscript"/>
        <sz val="11"/>
        <color indexed="8"/>
        <rFont val="Arial"/>
        <family val="2"/>
      </rPr>
      <t>77</t>
    </r>
    <r>
      <rPr>
        <sz val="11"/>
        <color indexed="8"/>
        <rFont val="Arial"/>
        <family val="2"/>
      </rPr>
      <t>O</t>
    </r>
    <r>
      <rPr>
        <vertAlign val="subscript"/>
        <sz val="11"/>
        <color indexed="8"/>
        <rFont val="Arial"/>
        <family val="2"/>
      </rPr>
      <t>7</t>
    </r>
  </si>
  <si>
    <r>
      <t>Table S3.2 Levels of acMGDG detected by NL scans of individual replicates (in normalized mass spectral signal unit mg</t>
    </r>
    <r>
      <rPr>
        <b/>
        <vertAlign val="superscript"/>
        <sz val="11"/>
        <color indexed="8"/>
        <rFont val="Arial"/>
        <family val="2"/>
      </rPr>
      <t>-1</t>
    </r>
    <r>
      <rPr>
        <b/>
        <sz val="11"/>
        <color indexed="8"/>
        <rFont val="Arial"/>
        <family val="2"/>
      </rPr>
      <t xml:space="preserve"> leaf dry mass). Mass spectral signal was normalized to di18:0 DGDG. </t>
    </r>
  </si>
  <si>
    <r>
      <t xml:space="preserve">Tomato unwounded </t>
    </r>
    <r>
      <rPr>
        <b/>
        <sz val="11"/>
        <color indexed="10"/>
        <rFont val="Arial"/>
        <family val="2"/>
      </rPr>
      <t>(</t>
    </r>
    <r>
      <rPr>
        <b/>
        <sz val="11"/>
        <color indexed="8"/>
        <rFont val="Arial"/>
        <family val="2"/>
      </rPr>
      <t>including data in Fig.1B)</t>
    </r>
  </si>
  <si>
    <r>
      <t xml:space="preserve">Tomato wounded, 45 min </t>
    </r>
    <r>
      <rPr>
        <b/>
        <sz val="11"/>
        <color indexed="10"/>
        <rFont val="Arial"/>
        <family val="2"/>
      </rPr>
      <t>(</t>
    </r>
    <r>
      <rPr>
        <b/>
        <sz val="11"/>
        <color indexed="8"/>
        <rFont val="Arial"/>
        <family val="2"/>
      </rPr>
      <t>including data in Fig.1B and Fig. 2C)</t>
    </r>
  </si>
  <si>
    <r>
      <t xml:space="preserve">Table S3.3 Accurate masses of acyl groups of acMGDG from wounded Col-0, tomato, and wheat provided by Q-TOF mass spectrometry. </t>
    </r>
    <r>
      <rPr>
        <sz val="11"/>
        <rFont val="Arial"/>
        <family val="2"/>
      </rPr>
      <t xml:space="preserve">The spectra from negative scans (data in Columns D-S) were adjusted by locking on either </t>
    </r>
    <r>
      <rPr>
        <i/>
        <sz val="11"/>
        <rFont val="Arial"/>
        <family val="2"/>
      </rPr>
      <t>m/z</t>
    </r>
    <r>
      <rPr>
        <sz val="11"/>
        <rFont val="Arial"/>
        <family val="2"/>
      </rPr>
      <t xml:space="preserve"> 277.2173 (18:3) or </t>
    </r>
    <r>
      <rPr>
        <i/>
        <sz val="11"/>
        <rFont val="Arial"/>
        <family val="2"/>
      </rPr>
      <t xml:space="preserve">m/z </t>
    </r>
    <r>
      <rPr>
        <sz val="11"/>
        <rFont val="Arial"/>
        <family val="2"/>
      </rPr>
      <t xml:space="preserve">291.1966 (18:4-O), indicated in bold. The spectra from positive scans (data in Columns T-AD) were locked on either </t>
    </r>
    <r>
      <rPr>
        <i/>
        <sz val="11"/>
        <rFont val="Arial"/>
        <family val="2"/>
      </rPr>
      <t xml:space="preserve">m/z </t>
    </r>
    <r>
      <rPr>
        <sz val="11"/>
        <rFont val="Arial"/>
        <family val="2"/>
      </rPr>
      <t xml:space="preserve">335.2581 (18:3-glycerol) or </t>
    </r>
    <r>
      <rPr>
        <i/>
        <sz val="11"/>
        <rFont val="Arial"/>
        <family val="2"/>
      </rPr>
      <t xml:space="preserve">m/z </t>
    </r>
    <r>
      <rPr>
        <sz val="11"/>
        <rFont val="Arial"/>
        <family val="2"/>
      </rPr>
      <t xml:space="preserve">349.2373 (18:4-O-glycerol). </t>
    </r>
  </si>
  <si>
    <r>
      <t xml:space="preserve">Negative Ion </t>
    </r>
    <r>
      <rPr>
        <b/>
        <i/>
        <sz val="11"/>
        <rFont val="Arial"/>
        <family val="2"/>
      </rPr>
      <t>m/z</t>
    </r>
  </si>
  <si>
    <r>
      <t>M + NH</t>
    </r>
    <r>
      <rPr>
        <b/>
        <vertAlign val="subscript"/>
        <sz val="11"/>
        <color indexed="8"/>
        <rFont val="Arial"/>
        <family val="2"/>
      </rPr>
      <t>4</t>
    </r>
    <r>
      <rPr>
        <b/>
        <vertAlign val="superscript"/>
        <sz val="11"/>
        <color indexed="8"/>
        <rFont val="Arial"/>
        <family val="2"/>
      </rPr>
      <t>+</t>
    </r>
  </si>
  <si>
    <r>
      <t xml:space="preserve">Calculated </t>
    </r>
    <r>
      <rPr>
        <b/>
        <i/>
        <sz val="11"/>
        <rFont val="Arial"/>
        <family val="2"/>
      </rPr>
      <t>m/z</t>
    </r>
  </si>
  <si>
    <r>
      <t>Table S3.4 Levels of normal chain phospholipids and galactolipids detected by triple quadrupole mass spectrometry (in nmol mg</t>
    </r>
    <r>
      <rPr>
        <b/>
        <vertAlign val="superscript"/>
        <sz val="11"/>
        <color indexed="8"/>
        <rFont val="Arial"/>
        <family val="2"/>
      </rPr>
      <t>-1</t>
    </r>
    <r>
      <rPr>
        <b/>
        <sz val="11"/>
        <color indexed="8"/>
        <rFont val="Arial"/>
        <family val="2"/>
      </rPr>
      <t xml:space="preserve"> leaf dry mass), performed as described in  Xiao </t>
    </r>
    <r>
      <rPr>
        <b/>
        <i/>
        <sz val="11"/>
        <color indexed="8"/>
        <rFont val="Arial"/>
        <family val="2"/>
      </rPr>
      <t>et al.</t>
    </r>
    <r>
      <rPr>
        <b/>
        <sz val="11"/>
        <color indexed="8"/>
        <rFont val="Arial"/>
        <family val="2"/>
      </rPr>
      <t xml:space="preserve"> (2010, supplemental data). </t>
    </r>
  </si>
  <si>
    <r>
      <t>MGDG acyl composition determined by Miquel</t>
    </r>
    <r>
      <rPr>
        <b/>
        <i/>
        <sz val="11"/>
        <color indexed="60"/>
        <rFont val="Arial"/>
        <family val="2"/>
      </rPr>
      <t xml:space="preserve"> et al.</t>
    </r>
    <r>
      <rPr>
        <b/>
        <sz val="11"/>
        <color indexed="60"/>
        <rFont val="Arial"/>
        <family val="2"/>
      </rPr>
      <t xml:space="preserve"> (1998)</t>
    </r>
  </si>
  <si>
    <r>
      <t xml:space="preserve">DGDG acyl composition determined by Miquel </t>
    </r>
    <r>
      <rPr>
        <b/>
        <i/>
        <sz val="11"/>
        <color indexed="60"/>
        <rFont val="Arial"/>
        <family val="2"/>
      </rPr>
      <t>et al.</t>
    </r>
    <r>
      <rPr>
        <b/>
        <sz val="11"/>
        <color indexed="60"/>
        <rFont val="Arial"/>
        <family val="2"/>
      </rPr>
      <t xml:space="preserve"> (1998)</t>
    </r>
  </si>
  <si>
    <r>
      <t xml:space="preserve">Table S3.6 Levels of 18:4-O- and 18:3-O-containing MGDG, DGDG, and phosphatidylglycerol (PG) detected by Pre scans of 291.2, 293.2 and 295.2 in negative mode, as described by Vu </t>
    </r>
    <r>
      <rPr>
        <b/>
        <i/>
        <sz val="11"/>
        <color indexed="8"/>
        <rFont val="Arial"/>
        <family val="2"/>
      </rPr>
      <t>et al</t>
    </r>
    <r>
      <rPr>
        <b/>
        <sz val="11"/>
        <color indexed="8"/>
        <rFont val="Arial"/>
        <family val="2"/>
      </rPr>
      <t xml:space="preserve">. (2012). </t>
    </r>
    <r>
      <rPr>
        <sz val="11"/>
        <color indexed="8"/>
        <rFont val="Arial"/>
        <family val="2"/>
      </rPr>
      <t>Mass spectral signal was normalized to 16:0/18:0 MGDG. (This table includes data shown in Table 3.2).</t>
    </r>
  </si>
  <si>
    <t>Contents of this file (total of 25 sheets)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</si>
</sst>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00"/>
    <numFmt numFmtId="165" formatCode="0.0"/>
    <numFmt numFmtId="166" formatCode="0.000"/>
    <numFmt numFmtId="167" formatCode="0.00000"/>
  </numFmts>
  <fonts count="42" x14ac:knownFonts="1">
    <font>
      <sz val="11"/>
      <color theme="1"/>
      <name val="Calibri"/>
      <family val="2"/>
      <scheme val="minor"/>
    </font>
    <font>
      <sz val="11"/>
      <color theme="1"/>
      <name val="Arial"/>
      <family val="2"/>
    </font>
    <font>
      <sz val="11"/>
      <color rgb="FF000000"/>
      <name val="Arial"/>
      <family val="2"/>
    </font>
    <font>
      <sz val="10"/>
      <name val="Arial"/>
      <family val="2"/>
    </font>
    <font>
      <sz val="11"/>
      <name val="Arial"/>
      <family val="2"/>
    </font>
    <font>
      <b/>
      <sz val="11"/>
      <color theme="1"/>
      <name val="Arial"/>
      <family val="2"/>
    </font>
    <font>
      <b/>
      <sz val="11"/>
      <name val="Arial"/>
      <family val="2"/>
    </font>
    <font>
      <vertAlign val="superscript"/>
      <sz val="11"/>
      <name val="Arial"/>
      <family val="2"/>
    </font>
    <font>
      <b/>
      <i/>
      <sz val="11"/>
      <name val="Arial"/>
      <family val="2"/>
    </font>
    <font>
      <vertAlign val="superscript"/>
      <sz val="11"/>
      <color theme="1"/>
      <name val="Arial"/>
      <family val="2"/>
    </font>
    <font>
      <b/>
      <sz val="12"/>
      <name val="Arial"/>
      <family val="2"/>
    </font>
    <font>
      <sz val="12"/>
      <name val="Arial"/>
      <family val="2"/>
    </font>
    <font>
      <vertAlign val="superscript"/>
      <sz val="12"/>
      <name val="Arial"/>
      <family val="2"/>
    </font>
    <font>
      <b/>
      <i/>
      <sz val="11"/>
      <color theme="1"/>
      <name val="Arial"/>
      <family val="2"/>
    </font>
    <font>
      <vertAlign val="subscript"/>
      <sz val="11"/>
      <color theme="1"/>
      <name val="Arial"/>
      <family val="2"/>
    </font>
    <font>
      <sz val="12"/>
      <name val="Calibri"/>
      <family val="2"/>
      <scheme val="minor"/>
    </font>
    <font>
      <b/>
      <sz val="11"/>
      <color theme="1"/>
      <name val="Times New Roman"/>
      <family val="1"/>
    </font>
    <font>
      <b/>
      <sz val="10"/>
      <name val="Arial"/>
      <family val="2"/>
    </font>
    <font>
      <b/>
      <sz val="11"/>
      <name val="Times New Roman"/>
      <family val="1"/>
    </font>
    <font>
      <sz val="11"/>
      <color indexed="8"/>
      <name val="Calibri"/>
      <family val="2"/>
    </font>
    <font>
      <b/>
      <sz val="11"/>
      <color indexed="8"/>
      <name val="Calibri"/>
      <family val="2"/>
    </font>
    <font>
      <b/>
      <sz val="11"/>
      <color indexed="8"/>
      <name val="Arial"/>
      <family val="2"/>
    </font>
    <font>
      <sz val="11"/>
      <color indexed="8"/>
      <name val="Arial"/>
      <family val="2"/>
    </font>
    <font>
      <vertAlign val="subscript"/>
      <sz val="11"/>
      <color indexed="8"/>
      <name val="Arial"/>
      <family val="2"/>
    </font>
    <font>
      <vertAlign val="superscript"/>
      <sz val="11"/>
      <color indexed="8"/>
      <name val="Arial"/>
      <family val="2"/>
    </font>
    <font>
      <b/>
      <i/>
      <sz val="11"/>
      <color indexed="8"/>
      <name val="Arial"/>
      <family val="2"/>
    </font>
    <font>
      <vertAlign val="subscript"/>
      <sz val="11"/>
      <name val="Arial"/>
      <family val="2"/>
    </font>
    <font>
      <i/>
      <sz val="11"/>
      <color indexed="8"/>
      <name val="Arial"/>
      <family val="2"/>
    </font>
    <font>
      <sz val="10"/>
      <color indexed="8"/>
      <name val="Arial"/>
      <family val="2"/>
    </font>
    <font>
      <b/>
      <sz val="10"/>
      <color indexed="8"/>
      <name val="Arial"/>
      <family val="2"/>
    </font>
    <font>
      <i/>
      <sz val="11"/>
      <name val="Arial"/>
      <family val="2"/>
    </font>
    <font>
      <b/>
      <vertAlign val="superscript"/>
      <sz val="11"/>
      <color indexed="8"/>
      <name val="Arial"/>
      <family val="2"/>
    </font>
    <font>
      <b/>
      <vertAlign val="superscript"/>
      <sz val="11"/>
      <name val="Arial"/>
      <family val="2"/>
    </font>
    <font>
      <b/>
      <i/>
      <vertAlign val="superscript"/>
      <sz val="11"/>
      <name val="Arial"/>
      <family val="2"/>
    </font>
    <font>
      <b/>
      <sz val="11"/>
      <color indexed="60"/>
      <name val="Arial"/>
      <family val="2"/>
    </font>
    <font>
      <b/>
      <sz val="11"/>
      <color indexed="10"/>
      <name val="Arial"/>
      <family val="2"/>
    </font>
    <font>
      <b/>
      <sz val="11"/>
      <color rgb="FFC00000"/>
      <name val="Arial"/>
      <family val="2"/>
    </font>
    <font>
      <b/>
      <sz val="11"/>
      <color rgb="FF006600"/>
      <name val="Arial"/>
      <family val="2"/>
    </font>
    <font>
      <b/>
      <sz val="11"/>
      <color rgb="FFFF0000"/>
      <name val="Arial"/>
      <family val="2"/>
    </font>
    <font>
      <b/>
      <sz val="11"/>
      <color theme="0"/>
      <name val="Arial"/>
      <family val="2"/>
    </font>
    <font>
      <b/>
      <vertAlign val="subscript"/>
      <sz val="11"/>
      <color indexed="8"/>
      <name val="Arial"/>
      <family val="2"/>
    </font>
    <font>
      <b/>
      <i/>
      <sz val="11"/>
      <color indexed="60"/>
      <name val="Arial"/>
      <family val="2"/>
    </font>
  </fonts>
  <fills count="17">
    <fill>
      <patternFill patternType="none"/>
    </fill>
    <fill>
      <patternFill patternType="gray125"/>
    </fill>
    <fill>
      <patternFill patternType="solid">
        <fgColor theme="9" tint="-0.249977111117893"/>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indexed="55"/>
        <bgColor indexed="64"/>
      </patternFill>
    </fill>
    <fill>
      <patternFill patternType="solid">
        <fgColor indexed="9"/>
        <bgColor indexed="64"/>
      </patternFill>
    </fill>
    <fill>
      <patternFill patternType="solid">
        <fgColor indexed="13"/>
        <bgColor indexed="64"/>
      </patternFill>
    </fill>
  </fills>
  <borders count="31">
    <border>
      <left/>
      <right/>
      <top/>
      <bottom/>
      <diagonal/>
    </border>
    <border>
      <left/>
      <right/>
      <top/>
      <bottom style="double">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double">
        <color indexed="64"/>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style="double">
        <color indexed="64"/>
      </left>
      <right/>
      <top/>
      <bottom/>
      <diagonal/>
    </border>
    <border>
      <left style="thin">
        <color indexed="64"/>
      </left>
      <right/>
      <top/>
      <bottom/>
      <diagonal/>
    </border>
    <border>
      <left style="double">
        <color indexed="64"/>
      </left>
      <right style="thin">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double">
        <color indexed="64"/>
      </left>
      <right/>
      <top/>
      <bottom style="thin">
        <color indexed="64"/>
      </bottom>
      <diagonal/>
    </border>
    <border>
      <left style="thin">
        <color indexed="64"/>
      </left>
      <right/>
      <top/>
      <bottom style="thin">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style="thin">
        <color indexed="64"/>
      </bottom>
      <diagonal/>
    </border>
    <border>
      <left style="thin">
        <color indexed="64"/>
      </left>
      <right/>
      <top style="thin">
        <color indexed="64"/>
      </top>
      <bottom/>
      <diagonal/>
    </border>
    <border>
      <left/>
      <right/>
      <top/>
      <bottom style="medium">
        <color indexed="64"/>
      </bottom>
      <diagonal/>
    </border>
    <border>
      <left/>
      <right/>
      <top style="medium">
        <color indexed="64"/>
      </top>
      <bottom style="medium">
        <color indexed="64"/>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diagonal/>
    </border>
  </borders>
  <cellStyleXfs count="3">
    <xf numFmtId="0" fontId="0" fillId="0" borderId="0"/>
    <xf numFmtId="0" fontId="3" fillId="0" borderId="0"/>
    <xf numFmtId="0" fontId="19" fillId="0" borderId="0"/>
  </cellStyleXfs>
  <cellXfs count="537">
    <xf numFmtId="0" fontId="0" fillId="0" borderId="0" xfId="0"/>
    <xf numFmtId="0" fontId="1" fillId="0" borderId="0" xfId="0" applyFont="1"/>
    <xf numFmtId="0" fontId="5" fillId="0" borderId="0" xfId="0" applyFont="1"/>
    <xf numFmtId="0" fontId="1" fillId="0" borderId="0" xfId="0" applyFont="1" applyAlignment="1">
      <alignment horizontal="center"/>
    </xf>
    <xf numFmtId="0" fontId="1" fillId="0" borderId="1" xfId="0" applyFont="1" applyBorder="1" applyAlignment="1">
      <alignment horizontal="center"/>
    </xf>
    <xf numFmtId="0" fontId="1" fillId="0" borderId="1" xfId="0" applyFont="1" applyBorder="1"/>
    <xf numFmtId="0" fontId="5" fillId="0" borderId="2" xfId="0" applyFont="1" applyBorder="1"/>
    <xf numFmtId="166" fontId="1" fillId="0" borderId="0" xfId="0" applyNumberFormat="1" applyFont="1"/>
    <xf numFmtId="0" fontId="5" fillId="0" borderId="0" xfId="0" applyFont="1" applyAlignment="1">
      <alignment vertical="top"/>
    </xf>
    <xf numFmtId="0" fontId="1" fillId="0" borderId="0" xfId="0" applyFont="1" applyAlignment="1">
      <alignment horizontal="center" vertical="top"/>
    </xf>
    <xf numFmtId="0" fontId="1" fillId="0" borderId="0" xfId="0" quotePrefix="1" applyFont="1" applyAlignment="1">
      <alignment horizontal="center" vertical="top" wrapText="1"/>
    </xf>
    <xf numFmtId="0" fontId="1" fillId="0" borderId="0" xfId="0" quotePrefix="1" applyFont="1" applyAlignment="1">
      <alignment horizontal="center" vertical="top"/>
    </xf>
    <xf numFmtId="0" fontId="1" fillId="0" borderId="0" xfId="0" applyFont="1" applyFill="1" applyAlignment="1">
      <alignment horizontal="center" vertical="top"/>
    </xf>
    <xf numFmtId="0" fontId="1" fillId="0" borderId="0" xfId="0" applyFont="1" applyAlignment="1">
      <alignment horizontal="center" vertical="top" wrapText="1"/>
    </xf>
    <xf numFmtId="0" fontId="1" fillId="0" borderId="0" xfId="0" applyFont="1" applyAlignment="1">
      <alignment vertical="top"/>
    </xf>
    <xf numFmtId="0" fontId="1" fillId="0" borderId="0" xfId="0" applyFont="1" applyFill="1" applyAlignment="1">
      <alignment horizontal="center" vertical="top" wrapText="1"/>
    </xf>
    <xf numFmtId="20" fontId="1" fillId="0" borderId="0" xfId="0" quotePrefix="1" applyNumberFormat="1" applyFont="1" applyAlignment="1">
      <alignment horizontal="center" vertical="top"/>
    </xf>
    <xf numFmtId="0" fontId="1" fillId="0" borderId="0" xfId="0" applyFont="1" applyFill="1" applyAlignment="1">
      <alignment vertical="top"/>
    </xf>
    <xf numFmtId="0" fontId="1" fillId="0" borderId="0" xfId="0" applyFont="1" applyAlignment="1">
      <alignment vertical="top" wrapText="1"/>
    </xf>
    <xf numFmtId="0" fontId="5" fillId="0" borderId="3" xfId="0" applyFont="1" applyBorder="1" applyAlignment="1">
      <alignment horizontal="center" vertical="top" wrapText="1"/>
    </xf>
    <xf numFmtId="0" fontId="1" fillId="0" borderId="2" xfId="0" applyFont="1" applyBorder="1" applyAlignment="1">
      <alignment horizontal="center" vertical="top"/>
    </xf>
    <xf numFmtId="0" fontId="1" fillId="0" borderId="2" xfId="0" applyFont="1" applyBorder="1" applyAlignment="1">
      <alignment horizontal="center" vertical="top" wrapText="1"/>
    </xf>
    <xf numFmtId="0" fontId="1" fillId="0" borderId="2" xfId="0" applyFont="1" applyFill="1" applyBorder="1" applyAlignment="1">
      <alignment horizontal="center" vertical="top" wrapText="1"/>
    </xf>
    <xf numFmtId="0" fontId="1" fillId="0" borderId="2" xfId="0" applyFont="1" applyFill="1" applyBorder="1" applyAlignment="1">
      <alignment horizontal="center" vertical="top"/>
    </xf>
    <xf numFmtId="0" fontId="5" fillId="0" borderId="3" xfId="0" applyFont="1" applyBorder="1" applyAlignment="1">
      <alignment horizontal="center"/>
    </xf>
    <xf numFmtId="0" fontId="5" fillId="0" borderId="3" xfId="0" applyFont="1" applyBorder="1"/>
    <xf numFmtId="0" fontId="1" fillId="0" borderId="0" xfId="0" applyFont="1" applyFill="1"/>
    <xf numFmtId="0" fontId="6" fillId="0" borderId="0" xfId="0" applyFont="1"/>
    <xf numFmtId="0" fontId="4" fillId="0" borderId="0" xfId="0" applyFont="1" applyFill="1" applyAlignment="1">
      <alignment horizontal="center"/>
    </xf>
    <xf numFmtId="0" fontId="4" fillId="0" borderId="0" xfId="0" applyFont="1"/>
    <xf numFmtId="165" fontId="4" fillId="0" borderId="0" xfId="0" applyNumberFormat="1" applyFont="1" applyAlignment="1">
      <alignment horizontal="center" vertical="center"/>
    </xf>
    <xf numFmtId="0" fontId="4" fillId="0" borderId="0" xfId="0" applyFont="1" applyAlignment="1">
      <alignment horizontal="left"/>
    </xf>
    <xf numFmtId="165" fontId="4" fillId="0" borderId="0" xfId="0" applyNumberFormat="1" applyFont="1" applyAlignment="1">
      <alignment horizontal="center"/>
    </xf>
    <xf numFmtId="2" fontId="4" fillId="0" borderId="0" xfId="0" applyNumberFormat="1" applyFont="1" applyAlignment="1">
      <alignment horizontal="center"/>
    </xf>
    <xf numFmtId="0" fontId="4" fillId="0" borderId="0" xfId="0" applyFont="1" applyAlignment="1">
      <alignment horizontal="center"/>
    </xf>
    <xf numFmtId="0" fontId="6" fillId="0" borderId="0" xfId="0" applyFont="1" applyAlignment="1">
      <alignment horizontal="center"/>
    </xf>
    <xf numFmtId="0" fontId="6" fillId="0" borderId="0" xfId="0" applyFont="1" applyAlignment="1">
      <alignment horizontal="left"/>
    </xf>
    <xf numFmtId="0" fontId="4" fillId="0" borderId="0" xfId="0" applyFont="1" applyBorder="1"/>
    <xf numFmtId="0" fontId="6" fillId="0" borderId="3" xfId="0" applyFont="1" applyBorder="1" applyAlignment="1">
      <alignment vertical="top" wrapText="1"/>
    </xf>
    <xf numFmtId="0" fontId="6" fillId="0" borderId="3" xfId="0" applyFont="1" applyBorder="1" applyAlignment="1">
      <alignment horizontal="center" vertical="top" wrapText="1"/>
    </xf>
    <xf numFmtId="0" fontId="6" fillId="0" borderId="3" xfId="0" applyFont="1" applyBorder="1" applyAlignment="1">
      <alignment horizontal="left" vertical="top" wrapText="1"/>
    </xf>
    <xf numFmtId="0" fontId="6" fillId="0" borderId="0" xfId="0" applyFont="1" applyBorder="1" applyAlignment="1">
      <alignment vertical="top" wrapText="1"/>
    </xf>
    <xf numFmtId="0" fontId="4" fillId="0" borderId="0" xfId="0" applyFont="1" applyBorder="1" applyAlignment="1">
      <alignment horizontal="center"/>
    </xf>
    <xf numFmtId="0" fontId="4" fillId="0" borderId="2" xfId="0" applyFont="1" applyBorder="1"/>
    <xf numFmtId="0" fontId="4" fillId="0" borderId="2" xfId="0" applyFont="1" applyBorder="1" applyAlignment="1">
      <alignment horizontal="center"/>
    </xf>
    <xf numFmtId="0" fontId="4" fillId="0" borderId="2" xfId="0" applyFont="1" applyBorder="1" applyAlignment="1">
      <alignment horizontal="left"/>
    </xf>
    <xf numFmtId="0" fontId="4" fillId="0" borderId="0" xfId="0" applyFont="1" applyFill="1" applyBorder="1" applyAlignment="1">
      <alignment horizontal="left" vertical="top" wrapText="1"/>
    </xf>
    <xf numFmtId="0" fontId="1" fillId="0" borderId="0" xfId="0" applyFont="1" applyFill="1" applyAlignment="1">
      <alignment vertical="top" wrapText="1"/>
    </xf>
    <xf numFmtId="0" fontId="1" fillId="0" borderId="0" xfId="0" applyFont="1" applyFill="1" applyBorder="1" applyAlignment="1">
      <alignment horizontal="center" vertical="top"/>
    </xf>
    <xf numFmtId="0" fontId="1" fillId="0" borderId="0" xfId="0" applyFont="1" applyFill="1" applyBorder="1" applyAlignment="1">
      <alignment horizontal="center" vertical="top" wrapText="1"/>
    </xf>
    <xf numFmtId="0" fontId="4" fillId="0" borderId="0" xfId="0" applyFont="1" applyAlignment="1">
      <alignment vertical="top"/>
    </xf>
    <xf numFmtId="0" fontId="1" fillId="0" borderId="2" xfId="0" applyFont="1" applyFill="1" applyBorder="1" applyAlignment="1">
      <alignment vertical="top" wrapText="1"/>
    </xf>
    <xf numFmtId="0" fontId="4" fillId="0" borderId="2" xfId="0" applyFont="1" applyFill="1" applyBorder="1" applyAlignment="1">
      <alignment horizontal="left" vertical="top" wrapText="1"/>
    </xf>
    <xf numFmtId="0" fontId="5" fillId="0" borderId="3" xfId="0" applyFont="1" applyFill="1" applyBorder="1" applyAlignment="1">
      <alignment horizontal="center" vertical="top"/>
    </xf>
    <xf numFmtId="0" fontId="5" fillId="0" borderId="0" xfId="0" applyFont="1" applyBorder="1" applyAlignment="1">
      <alignment horizontal="center" vertical="top"/>
    </xf>
    <xf numFmtId="0" fontId="1" fillId="0" borderId="0" xfId="0" applyFont="1" applyAlignment="1">
      <alignment horizontal="left" vertical="top" wrapText="1"/>
    </xf>
    <xf numFmtId="0" fontId="1" fillId="0" borderId="0" xfId="0" applyFont="1" applyFill="1" applyAlignment="1">
      <alignment horizontal="left" vertical="top" wrapText="1"/>
    </xf>
    <xf numFmtId="0" fontId="1" fillId="0" borderId="2" xfId="0" applyFont="1" applyBorder="1" applyAlignment="1">
      <alignment horizontal="left" vertical="top" wrapText="1"/>
    </xf>
    <xf numFmtId="0" fontId="4" fillId="0" borderId="0" xfId="0" applyFont="1" applyFill="1" applyAlignment="1">
      <alignment vertical="top"/>
    </xf>
    <xf numFmtId="0" fontId="1" fillId="0" borderId="2" xfId="0" applyFont="1" applyFill="1" applyBorder="1" applyAlignment="1">
      <alignment vertical="top"/>
    </xf>
    <xf numFmtId="0" fontId="2" fillId="0" borderId="0" xfId="0" applyFont="1" applyFill="1" applyAlignment="1">
      <alignment vertical="center"/>
    </xf>
    <xf numFmtId="0" fontId="4" fillId="0" borderId="0" xfId="0" applyFont="1" applyFill="1" applyAlignment="1">
      <alignment vertical="center"/>
    </xf>
    <xf numFmtId="0" fontId="4" fillId="0" borderId="0" xfId="0" applyFont="1" applyFill="1"/>
    <xf numFmtId="0" fontId="4" fillId="0" borderId="0" xfId="0" applyFont="1" applyFill="1" applyAlignment="1">
      <alignment horizontal="left"/>
    </xf>
    <xf numFmtId="0" fontId="4" fillId="0" borderId="0" xfId="0" applyFont="1" applyFill="1" applyBorder="1" applyAlignment="1">
      <alignment horizontal="center"/>
    </xf>
    <xf numFmtId="0" fontId="4" fillId="0" borderId="2" xfId="0" applyFont="1" applyFill="1" applyBorder="1" applyAlignment="1">
      <alignment horizontal="center"/>
    </xf>
    <xf numFmtId="0" fontId="1" fillId="0" borderId="2" xfId="0" applyFont="1" applyBorder="1"/>
    <xf numFmtId="166" fontId="1" fillId="0" borderId="2" xfId="0" applyNumberFormat="1" applyFont="1" applyBorder="1"/>
    <xf numFmtId="0" fontId="1" fillId="0" borderId="0" xfId="0" applyFont="1" applyAlignment="1">
      <alignment horizontal="left" vertical="top"/>
    </xf>
    <xf numFmtId="0" fontId="4" fillId="0" borderId="2" xfId="0" applyFont="1" applyBorder="1" applyAlignment="1">
      <alignment horizontal="left" vertical="top"/>
    </xf>
    <xf numFmtId="0" fontId="5" fillId="0" borderId="2" xfId="0" applyFont="1" applyBorder="1" applyAlignment="1">
      <alignment horizontal="center" vertical="top"/>
    </xf>
    <xf numFmtId="0" fontId="1" fillId="0" borderId="0" xfId="0" applyFont="1" applyAlignment="1">
      <alignment vertical="top" wrapText="1"/>
    </xf>
    <xf numFmtId="0" fontId="5" fillId="0" borderId="3" xfId="0" applyFont="1" applyBorder="1" applyAlignment="1">
      <alignment horizontal="center" vertical="top"/>
    </xf>
    <xf numFmtId="165" fontId="1" fillId="0" borderId="0" xfId="0" applyNumberFormat="1" applyFont="1" applyAlignment="1">
      <alignment horizontal="center" vertical="top"/>
    </xf>
    <xf numFmtId="0" fontId="1" fillId="0" borderId="0" xfId="0" applyFont="1" applyBorder="1" applyAlignment="1">
      <alignment vertical="top"/>
    </xf>
    <xf numFmtId="164" fontId="5" fillId="0" borderId="2" xfId="0" applyNumberFormat="1" applyFont="1" applyBorder="1" applyAlignment="1">
      <alignment horizontal="center" vertical="top"/>
    </xf>
    <xf numFmtId="165" fontId="5" fillId="0" borderId="2" xfId="0" applyNumberFormat="1" applyFont="1" applyBorder="1" applyAlignment="1">
      <alignment horizontal="center" vertical="top"/>
    </xf>
    <xf numFmtId="0" fontId="5" fillId="0" borderId="0" xfId="0" applyFont="1" applyBorder="1" applyAlignment="1">
      <alignment vertical="top"/>
    </xf>
    <xf numFmtId="164" fontId="1" fillId="0" borderId="0" xfId="0" applyNumberFormat="1" applyFont="1" applyAlignment="1">
      <alignment horizontal="center" vertical="top"/>
    </xf>
    <xf numFmtId="164" fontId="1" fillId="0" borderId="0" xfId="0" applyNumberFormat="1" applyFont="1" applyBorder="1" applyAlignment="1">
      <alignment horizontal="center" vertical="top"/>
    </xf>
    <xf numFmtId="0" fontId="1" fillId="0" borderId="0" xfId="0" applyFont="1" applyBorder="1" applyAlignment="1">
      <alignment horizontal="center" vertical="top"/>
    </xf>
    <xf numFmtId="0" fontId="1" fillId="0" borderId="2" xfId="0" applyFont="1" applyBorder="1" applyAlignment="1">
      <alignment horizontal="center"/>
    </xf>
    <xf numFmtId="0" fontId="4" fillId="0" borderId="0" xfId="0" applyFont="1" applyAlignment="1">
      <alignment horizontal="left" vertical="top" wrapText="1"/>
    </xf>
    <xf numFmtId="0" fontId="4" fillId="0" borderId="0" xfId="0" applyFont="1" applyAlignment="1">
      <alignment horizontal="left" wrapText="1"/>
    </xf>
    <xf numFmtId="0" fontId="6" fillId="0" borderId="0" xfId="0" applyFont="1" applyAlignment="1">
      <alignment horizontal="left" wrapText="1"/>
    </xf>
    <xf numFmtId="0" fontId="5" fillId="0" borderId="3" xfId="0" applyFont="1" applyBorder="1" applyAlignment="1">
      <alignment vertical="top"/>
    </xf>
    <xf numFmtId="0" fontId="1" fillId="0" borderId="0" xfId="0" applyFont="1" applyFill="1" applyBorder="1" applyAlignment="1">
      <alignment vertical="top"/>
    </xf>
    <xf numFmtId="0" fontId="5" fillId="0" borderId="0" xfId="0" applyFont="1" applyFill="1" applyBorder="1" applyAlignment="1">
      <alignment vertical="top" wrapText="1"/>
    </xf>
    <xf numFmtId="164" fontId="1" fillId="0" borderId="0" xfId="0" applyNumberFormat="1" applyFont="1" applyAlignment="1">
      <alignment vertical="top"/>
    </xf>
    <xf numFmtId="164" fontId="1" fillId="0" borderId="0" xfId="0" applyNumberFormat="1" applyFont="1" applyFill="1" applyAlignment="1">
      <alignment vertical="top"/>
    </xf>
    <xf numFmtId="164" fontId="1" fillId="0" borderId="2" xfId="0" applyNumberFormat="1" applyFont="1" applyBorder="1" applyAlignment="1">
      <alignment vertical="top"/>
    </xf>
    <xf numFmtId="164" fontId="1" fillId="0" borderId="2" xfId="0" applyNumberFormat="1" applyFont="1" applyFill="1" applyBorder="1" applyAlignment="1">
      <alignment vertical="top"/>
    </xf>
    <xf numFmtId="164" fontId="1" fillId="0" borderId="0" xfId="0" applyNumberFormat="1" applyFont="1" applyBorder="1" applyAlignment="1">
      <alignment vertical="top"/>
    </xf>
    <xf numFmtId="164" fontId="1" fillId="0" borderId="0" xfId="0" applyNumberFormat="1" applyFont="1" applyFill="1" applyBorder="1" applyAlignment="1">
      <alignment vertical="top"/>
    </xf>
    <xf numFmtId="0" fontId="1" fillId="0" borderId="4" xfId="0" applyFont="1" applyBorder="1" applyAlignment="1">
      <alignment vertical="top"/>
    </xf>
    <xf numFmtId="0" fontId="1" fillId="0" borderId="4" xfId="0" applyFont="1" applyBorder="1" applyAlignment="1">
      <alignment vertical="top" wrapText="1"/>
    </xf>
    <xf numFmtId="164" fontId="1" fillId="0" borderId="4" xfId="0" applyNumberFormat="1" applyFont="1" applyBorder="1" applyAlignment="1">
      <alignment vertical="top"/>
    </xf>
    <xf numFmtId="0" fontId="1" fillId="0" borderId="2" xfId="0" applyFont="1" applyBorder="1" applyAlignment="1">
      <alignment vertical="top"/>
    </xf>
    <xf numFmtId="0" fontId="1" fillId="0" borderId="2" xfId="0" applyFont="1" applyBorder="1" applyAlignment="1">
      <alignment vertical="top" wrapText="1"/>
    </xf>
    <xf numFmtId="0" fontId="4" fillId="0" borderId="0" xfId="0" applyFont="1" applyAlignment="1">
      <alignment horizontal="left" vertical="top"/>
    </xf>
    <xf numFmtId="0" fontId="4" fillId="0" borderId="2" xfId="0" applyFont="1" applyBorder="1" applyAlignment="1">
      <alignment horizontal="left" vertical="top" wrapText="1"/>
    </xf>
    <xf numFmtId="2" fontId="6" fillId="0" borderId="2" xfId="0" applyNumberFormat="1" applyFont="1" applyBorder="1" applyAlignment="1">
      <alignment horizontal="center" vertical="top" wrapText="1"/>
    </xf>
    <xf numFmtId="165" fontId="4" fillId="0" borderId="0" xfId="0" applyNumberFormat="1" applyFont="1" applyAlignment="1">
      <alignment horizontal="center" vertical="top"/>
    </xf>
    <xf numFmtId="2" fontId="4" fillId="0" borderId="0" xfId="0" applyNumberFormat="1" applyFont="1" applyAlignment="1">
      <alignment horizontal="center" vertical="top"/>
    </xf>
    <xf numFmtId="0" fontId="4" fillId="0" borderId="0" xfId="0" applyFont="1" applyAlignment="1">
      <alignment horizontal="center" vertical="top"/>
    </xf>
    <xf numFmtId="0" fontId="4" fillId="0" borderId="0" xfId="0" applyFont="1" applyAlignment="1">
      <alignment horizontal="right" vertical="top"/>
    </xf>
    <xf numFmtId="165" fontId="4" fillId="0" borderId="2" xfId="0" applyNumberFormat="1" applyFont="1" applyBorder="1" applyAlignment="1">
      <alignment horizontal="center" vertical="top"/>
    </xf>
    <xf numFmtId="2" fontId="4" fillId="0" borderId="2" xfId="0" applyNumberFormat="1" applyFont="1" applyBorder="1" applyAlignment="1">
      <alignment horizontal="center" vertical="top"/>
    </xf>
    <xf numFmtId="0" fontId="4" fillId="0" borderId="2" xfId="0" applyFont="1" applyBorder="1" applyAlignment="1">
      <alignment horizontal="center" vertical="top"/>
    </xf>
    <xf numFmtId="0" fontId="4" fillId="0" borderId="0" xfId="0" applyFont="1" applyAlignment="1">
      <alignment horizontal="left" vertical="top"/>
    </xf>
    <xf numFmtId="0" fontId="6" fillId="0" borderId="2" xfId="0" applyFont="1" applyBorder="1" applyAlignment="1">
      <alignment horizontal="center" vertical="top" wrapText="1"/>
    </xf>
    <xf numFmtId="165" fontId="6" fillId="0" borderId="2" xfId="0" applyNumberFormat="1" applyFont="1" applyBorder="1" applyAlignment="1">
      <alignment horizontal="center" vertical="top" wrapText="1"/>
    </xf>
    <xf numFmtId="0" fontId="4" fillId="0" borderId="0" xfId="0" applyFont="1" applyAlignment="1"/>
    <xf numFmtId="0" fontId="1" fillId="0" borderId="0" xfId="0" applyFont="1" applyAlignment="1">
      <alignment horizontal="left" vertical="center"/>
    </xf>
    <xf numFmtId="0" fontId="1" fillId="0" borderId="0" xfId="0" applyFont="1" applyAlignment="1">
      <alignment vertical="center"/>
    </xf>
    <xf numFmtId="0" fontId="1" fillId="0" borderId="0" xfId="0" applyFont="1" applyAlignment="1">
      <alignment horizontal="center" vertical="center"/>
    </xf>
    <xf numFmtId="164" fontId="1" fillId="0" borderId="0" xfId="0" applyNumberFormat="1" applyFont="1" applyAlignment="1">
      <alignment horizontal="center" vertical="center"/>
    </xf>
    <xf numFmtId="165" fontId="1" fillId="0" borderId="0" xfId="0" applyNumberFormat="1" applyFont="1" applyAlignment="1">
      <alignment horizontal="center" vertical="center"/>
    </xf>
    <xf numFmtId="0" fontId="1" fillId="0" borderId="0" xfId="0" applyFont="1" applyBorder="1" applyAlignment="1">
      <alignment vertical="center"/>
    </xf>
    <xf numFmtId="164" fontId="1" fillId="0" borderId="0" xfId="0" applyNumberFormat="1" applyFont="1" applyFill="1" applyAlignment="1">
      <alignment horizontal="center" vertical="center"/>
    </xf>
    <xf numFmtId="0" fontId="1" fillId="0" borderId="0" xfId="0" quotePrefix="1" applyFont="1" applyFill="1" applyAlignment="1">
      <alignment horizontal="center" vertical="center"/>
    </xf>
    <xf numFmtId="0" fontId="1" fillId="0" borderId="0" xfId="0" applyFont="1" applyFill="1" applyAlignment="1">
      <alignment horizontal="center" vertical="center"/>
    </xf>
    <xf numFmtId="164" fontId="1" fillId="0" borderId="0" xfId="0" applyNumberFormat="1" applyFont="1" applyFill="1" applyBorder="1" applyAlignment="1">
      <alignment horizontal="center" vertical="center"/>
    </xf>
    <xf numFmtId="0" fontId="1" fillId="0" borderId="0" xfId="0" quotePrefix="1" applyFont="1" applyFill="1" applyBorder="1" applyAlignment="1">
      <alignment horizontal="center" vertical="center"/>
    </xf>
    <xf numFmtId="0" fontId="5" fillId="0" borderId="3" xfId="0" applyFont="1" applyFill="1" applyBorder="1" applyAlignment="1">
      <alignment horizontal="center" vertical="top" wrapText="1"/>
    </xf>
    <xf numFmtId="0" fontId="4" fillId="0" borderId="0" xfId="0" applyFont="1" applyAlignment="1">
      <alignment horizontal="left" vertical="top"/>
    </xf>
    <xf numFmtId="0" fontId="4" fillId="0" borderId="2" xfId="0" applyFont="1" applyBorder="1" applyAlignment="1">
      <alignment horizontal="left" vertical="top" wrapText="1"/>
    </xf>
    <xf numFmtId="0" fontId="1" fillId="0" borderId="0" xfId="0" applyFont="1" applyFill="1" applyAlignment="1">
      <alignment horizontal="left" vertical="top"/>
    </xf>
    <xf numFmtId="0" fontId="4" fillId="0" borderId="0" xfId="0" applyFont="1" applyFill="1" applyAlignment="1">
      <alignment horizontal="left" vertical="top" wrapText="1"/>
    </xf>
    <xf numFmtId="0" fontId="5" fillId="0" borderId="0" xfId="0" applyFont="1" applyAlignment="1">
      <alignment horizontal="right"/>
    </xf>
    <xf numFmtId="0" fontId="5" fillId="0" borderId="3" xfId="0" applyFont="1" applyBorder="1" applyAlignment="1">
      <alignment horizontal="right"/>
    </xf>
    <xf numFmtId="0" fontId="5" fillId="0" borderId="3" xfId="0" applyFont="1" applyBorder="1" applyAlignment="1">
      <alignment horizontal="center" wrapText="1"/>
    </xf>
    <xf numFmtId="0" fontId="1" fillId="0" borderId="3" xfId="0" applyFont="1" applyBorder="1" applyAlignment="1">
      <alignment horizontal="center" vertical="top" wrapText="1"/>
    </xf>
    <xf numFmtId="2" fontId="1" fillId="0" borderId="0" xfId="0" applyNumberFormat="1" applyFont="1" applyAlignment="1">
      <alignment vertical="top"/>
    </xf>
    <xf numFmtId="2" fontId="1" fillId="0" borderId="2" xfId="0" applyNumberFormat="1" applyFont="1" applyBorder="1" applyAlignment="1">
      <alignment vertical="top"/>
    </xf>
    <xf numFmtId="0" fontId="5" fillId="0" borderId="0" xfId="0" applyFont="1" applyAlignment="1">
      <alignment vertical="top" wrapText="1"/>
    </xf>
    <xf numFmtId="0" fontId="5" fillId="0" borderId="0" xfId="0" applyFont="1" applyAlignment="1">
      <alignment horizontal="left" vertical="top" wrapText="1"/>
    </xf>
    <xf numFmtId="0" fontId="0" fillId="0" borderId="0" xfId="0" applyAlignment="1">
      <alignment horizontal="left" vertical="top" wrapText="1"/>
    </xf>
    <xf numFmtId="0" fontId="10" fillId="0" borderId="2" xfId="0" applyFont="1" applyBorder="1" applyAlignment="1">
      <alignment vertical="top" wrapText="1"/>
    </xf>
    <xf numFmtId="0" fontId="15" fillId="0" borderId="2" xfId="0" applyFont="1" applyBorder="1" applyAlignment="1">
      <alignment vertical="top" wrapText="1"/>
    </xf>
    <xf numFmtId="0" fontId="6" fillId="0" borderId="4" xfId="0" applyFont="1" applyBorder="1" applyAlignment="1">
      <alignment horizontal="left" vertical="top"/>
    </xf>
    <xf numFmtId="0" fontId="6" fillId="0" borderId="2" xfId="0" applyFont="1" applyBorder="1" applyAlignment="1">
      <alignment horizontal="left" vertical="top"/>
    </xf>
    <xf numFmtId="0" fontId="6" fillId="0" borderId="4" xfId="0" applyFont="1" applyBorder="1" applyAlignment="1">
      <alignment horizontal="left" vertical="top" wrapText="1"/>
    </xf>
    <xf numFmtId="0" fontId="6" fillId="0" borderId="2" xfId="0" applyFont="1" applyBorder="1" applyAlignment="1">
      <alignment horizontal="left" vertical="top" wrapText="1"/>
    </xf>
    <xf numFmtId="165" fontId="6" fillId="0" borderId="4" xfId="0" applyNumberFormat="1" applyFont="1" applyBorder="1" applyAlignment="1">
      <alignment horizontal="center" vertical="top" wrapText="1"/>
    </xf>
    <xf numFmtId="165" fontId="6" fillId="0" borderId="2" xfId="0" applyNumberFormat="1" applyFont="1" applyBorder="1" applyAlignment="1">
      <alignment horizontal="center" vertical="top" wrapText="1"/>
    </xf>
    <xf numFmtId="0" fontId="6" fillId="0" borderId="3" xfId="0" applyFont="1" applyBorder="1" applyAlignment="1">
      <alignment horizontal="center" vertical="top"/>
    </xf>
    <xf numFmtId="0" fontId="6" fillId="0" borderId="4" xfId="0" applyFont="1" applyBorder="1" applyAlignment="1">
      <alignment horizontal="center" vertical="top" wrapText="1"/>
    </xf>
    <xf numFmtId="0" fontId="6" fillId="0" borderId="2" xfId="0" applyFont="1" applyBorder="1" applyAlignment="1">
      <alignment horizontal="center" vertical="top" wrapText="1"/>
    </xf>
    <xf numFmtId="0" fontId="5" fillId="0" borderId="2" xfId="0" applyFont="1" applyBorder="1" applyAlignment="1">
      <alignment horizontal="left" vertical="top"/>
    </xf>
    <xf numFmtId="0" fontId="0" fillId="0" borderId="2" xfId="0" applyBorder="1" applyAlignment="1">
      <alignment vertical="top"/>
    </xf>
    <xf numFmtId="0" fontId="5" fillId="0" borderId="3" xfId="0" applyFont="1" applyBorder="1" applyAlignment="1">
      <alignment horizontal="center" vertical="top"/>
    </xf>
    <xf numFmtId="0" fontId="5" fillId="0" borderId="4" xfId="0" applyFont="1" applyBorder="1" applyAlignment="1">
      <alignment horizontal="center" vertical="top"/>
    </xf>
    <xf numFmtId="0" fontId="5" fillId="0" borderId="2" xfId="0" applyFont="1" applyBorder="1" applyAlignment="1">
      <alignment horizontal="center" vertical="top"/>
    </xf>
    <xf numFmtId="0" fontId="5" fillId="0" borderId="0" xfId="0" applyFont="1" applyAlignment="1">
      <alignment vertical="top" wrapText="1"/>
    </xf>
    <xf numFmtId="0" fontId="6" fillId="0" borderId="2" xfId="0" applyFont="1" applyBorder="1" applyAlignment="1"/>
    <xf numFmtId="0" fontId="0" fillId="0" borderId="2" xfId="0" applyBorder="1" applyAlignment="1"/>
    <xf numFmtId="0" fontId="0" fillId="0" borderId="0" xfId="0" applyAlignment="1">
      <alignment vertical="top" wrapText="1"/>
    </xf>
    <xf numFmtId="0" fontId="1" fillId="0" borderId="0" xfId="0" applyFont="1" applyAlignment="1">
      <alignment vertical="top" wrapText="1"/>
    </xf>
    <xf numFmtId="0" fontId="0" fillId="0" borderId="2" xfId="0" applyBorder="1" applyAlignment="1">
      <alignment horizontal="left" vertical="top"/>
    </xf>
    <xf numFmtId="0" fontId="5" fillId="0" borderId="4" xfId="0" applyFont="1" applyFill="1" applyBorder="1" applyAlignment="1">
      <alignment horizontal="center" vertical="top"/>
    </xf>
    <xf numFmtId="0" fontId="5" fillId="0" borderId="2" xfId="0" applyFont="1" applyFill="1" applyBorder="1" applyAlignment="1">
      <alignment horizontal="center" vertical="top"/>
    </xf>
    <xf numFmtId="0" fontId="5" fillId="0" borderId="4" xfId="0" applyFont="1" applyFill="1" applyBorder="1" applyAlignment="1">
      <alignment horizontal="left" vertical="top"/>
    </xf>
    <xf numFmtId="0" fontId="5" fillId="0" borderId="2" xfId="0" applyFont="1" applyFill="1" applyBorder="1" applyAlignment="1">
      <alignment horizontal="left" vertical="top"/>
    </xf>
    <xf numFmtId="0" fontId="5" fillId="0" borderId="4" xfId="0" applyFont="1" applyFill="1" applyBorder="1" applyAlignment="1">
      <alignment horizontal="left" vertical="top" wrapText="1"/>
    </xf>
    <xf numFmtId="0" fontId="5" fillId="0" borderId="2" xfId="0" applyFont="1" applyFill="1" applyBorder="1" applyAlignment="1">
      <alignment horizontal="left" vertical="top" wrapText="1"/>
    </xf>
    <xf numFmtId="0" fontId="5" fillId="0" borderId="4" xfId="0" applyFont="1" applyBorder="1" applyAlignment="1">
      <alignment horizontal="left" vertical="top"/>
    </xf>
    <xf numFmtId="166" fontId="17" fillId="0" borderId="0" xfId="0" applyNumberFormat="1" applyFont="1"/>
    <xf numFmtId="0" fontId="20" fillId="0" borderId="0" xfId="0" applyFont="1"/>
    <xf numFmtId="166" fontId="21" fillId="0" borderId="5" xfId="0" applyNumberFormat="1" applyFont="1" applyBorder="1"/>
    <xf numFmtId="166" fontId="21" fillId="0" borderId="0" xfId="0" applyNumberFormat="1" applyFont="1"/>
    <xf numFmtId="0" fontId="21" fillId="0" borderId="5" xfId="0" applyFont="1" applyBorder="1"/>
    <xf numFmtId="0" fontId="6" fillId="0" borderId="5" xfId="0" applyFont="1" applyBorder="1"/>
    <xf numFmtId="166" fontId="22" fillId="0" borderId="5" xfId="0" applyNumberFormat="1" applyFont="1" applyBorder="1"/>
    <xf numFmtId="166" fontId="22" fillId="0" borderId="0" xfId="0" applyNumberFormat="1" applyFont="1"/>
    <xf numFmtId="0" fontId="22" fillId="0" borderId="5" xfId="0" applyFont="1" applyBorder="1"/>
    <xf numFmtId="0" fontId="6" fillId="0" borderId="5" xfId="0" applyFont="1" applyBorder="1" applyAlignment="1">
      <alignment vertical="center"/>
    </xf>
    <xf numFmtId="166" fontId="6" fillId="0" borderId="5" xfId="0" applyNumberFormat="1" applyFont="1" applyBorder="1"/>
    <xf numFmtId="166" fontId="6" fillId="0" borderId="5" xfId="0" applyNumberFormat="1" applyFont="1" applyBorder="1" applyAlignment="1">
      <alignment horizontal="center" vertical="center"/>
    </xf>
    <xf numFmtId="0" fontId="6" fillId="0" borderId="5" xfId="0" applyFont="1" applyBorder="1" applyAlignment="1">
      <alignment horizontal="center"/>
    </xf>
    <xf numFmtId="0" fontId="4" fillId="0" borderId="5" xfId="0" applyFont="1" applyBorder="1"/>
    <xf numFmtId="0" fontId="22" fillId="0" borderId="0" xfId="0" applyFont="1"/>
    <xf numFmtId="0" fontId="21" fillId="0" borderId="0" xfId="0" applyFont="1"/>
    <xf numFmtId="0" fontId="21" fillId="0" borderId="5" xfId="0" applyFont="1" applyBorder="1" applyAlignment="1">
      <alignment vertical="center"/>
    </xf>
    <xf numFmtId="0" fontId="21" fillId="0" borderId="5" xfId="0" applyFont="1" applyBorder="1" applyAlignment="1">
      <alignment horizontal="center"/>
    </xf>
    <xf numFmtId="0" fontId="22" fillId="0" borderId="5" xfId="0" applyFont="1" applyBorder="1" applyAlignment="1">
      <alignment horizontal="center"/>
    </xf>
    <xf numFmtId="164" fontId="4" fillId="0" borderId="0" xfId="0" applyNumberFormat="1" applyFont="1"/>
    <xf numFmtId="164" fontId="4" fillId="0" borderId="5" xfId="0" applyNumberFormat="1" applyFont="1" applyBorder="1"/>
    <xf numFmtId="0" fontId="4" fillId="0" borderId="5" xfId="0" applyFont="1" applyBorder="1" applyAlignment="1">
      <alignment horizontal="justify"/>
    </xf>
    <xf numFmtId="0" fontId="4" fillId="0" borderId="5" xfId="0" applyFont="1" applyBorder="1" applyAlignment="1">
      <alignment horizontal="left"/>
    </xf>
    <xf numFmtId="0" fontId="4" fillId="0" borderId="5" xfId="0" applyFont="1" applyBorder="1" applyAlignment="1">
      <alignment horizontal="center"/>
    </xf>
    <xf numFmtId="164" fontId="4" fillId="0" borderId="5" xfId="0" applyNumberFormat="1" applyFont="1" applyBorder="1" applyAlignment="1">
      <alignment horizontal="left"/>
    </xf>
    <xf numFmtId="0" fontId="6" fillId="0" borderId="5" xfId="0" applyFont="1" applyBorder="1" applyAlignment="1">
      <alignment horizontal="center" vertical="center"/>
    </xf>
    <xf numFmtId="0" fontId="22" fillId="0" borderId="0" xfId="0" applyFont="1" applyAlignment="1">
      <alignment horizontal="center"/>
    </xf>
    <xf numFmtId="0" fontId="21" fillId="0" borderId="0" xfId="0" applyFont="1" applyAlignment="1">
      <alignment horizontal="center"/>
    </xf>
    <xf numFmtId="164" fontId="21" fillId="0" borderId="5" xfId="0" applyNumberFormat="1" applyFont="1" applyBorder="1"/>
    <xf numFmtId="164" fontId="22" fillId="0" borderId="5" xfId="0" applyNumberFormat="1" applyFont="1" applyBorder="1"/>
    <xf numFmtId="0" fontId="22" fillId="0" borderId="5" xfId="0" applyFont="1" applyBorder="1" applyAlignment="1">
      <alignment horizontal="justify"/>
    </xf>
    <xf numFmtId="0" fontId="22" fillId="0" borderId="5" xfId="0" applyFont="1" applyBorder="1" applyAlignment="1">
      <alignment horizontal="left"/>
    </xf>
    <xf numFmtId="0" fontId="22" fillId="0" borderId="5" xfId="0" applyFont="1" applyBorder="1" applyAlignment="1">
      <alignment horizontal="center"/>
    </xf>
    <xf numFmtId="0" fontId="21" fillId="0" borderId="5" xfId="0" applyFont="1" applyBorder="1" applyAlignment="1">
      <alignment horizontal="center" vertical="center"/>
    </xf>
    <xf numFmtId="0" fontId="22" fillId="0" borderId="5" xfId="0" applyFont="1" applyBorder="1" applyAlignment="1">
      <alignment vertical="top"/>
    </xf>
    <xf numFmtId="0" fontId="22" fillId="14" borderId="5" xfId="0" applyFont="1" applyFill="1" applyBorder="1" applyAlignment="1">
      <alignment vertical="top"/>
    </xf>
    <xf numFmtId="0" fontId="22" fillId="14" borderId="5" xfId="0" applyFont="1" applyFill="1" applyBorder="1" applyAlignment="1">
      <alignment vertical="top" wrapText="1"/>
    </xf>
    <xf numFmtId="0" fontId="21" fillId="0" borderId="5" xfId="0" applyFont="1" applyBorder="1" applyAlignment="1">
      <alignment vertical="top" wrapText="1"/>
    </xf>
    <xf numFmtId="0" fontId="22" fillId="15" borderId="10" xfId="0" applyFont="1" applyFill="1" applyBorder="1" applyAlignment="1">
      <alignment vertical="top"/>
    </xf>
    <xf numFmtId="0" fontId="22" fillId="15" borderId="10" xfId="0" applyFont="1" applyFill="1" applyBorder="1" applyAlignment="1">
      <alignment vertical="top"/>
    </xf>
    <xf numFmtId="0" fontId="22" fillId="0" borderId="10" xfId="0" applyFont="1" applyBorder="1" applyAlignment="1">
      <alignment vertical="top"/>
    </xf>
    <xf numFmtId="0" fontId="22" fillId="14" borderId="10" xfId="0" applyFont="1" applyFill="1" applyBorder="1" applyAlignment="1">
      <alignment vertical="top"/>
    </xf>
    <xf numFmtId="0" fontId="22" fillId="14" borderId="10" xfId="0" applyFont="1" applyFill="1" applyBorder="1" applyAlignment="1">
      <alignment vertical="top" wrapText="1"/>
    </xf>
    <xf numFmtId="49" fontId="21" fillId="0" borderId="10" xfId="0" applyNumberFormat="1" applyFont="1" applyBorder="1" applyAlignment="1">
      <alignment vertical="top" wrapText="1"/>
    </xf>
    <xf numFmtId="0" fontId="22" fillId="15" borderId="11" xfId="0" applyFont="1" applyFill="1" applyBorder="1" applyAlignment="1">
      <alignment vertical="top"/>
    </xf>
    <xf numFmtId="0" fontId="22" fillId="15" borderId="11" xfId="0" applyFont="1" applyFill="1" applyBorder="1" applyAlignment="1">
      <alignment vertical="top"/>
    </xf>
    <xf numFmtId="0" fontId="22" fillId="0" borderId="11" xfId="0" applyFont="1" applyBorder="1" applyAlignment="1">
      <alignment vertical="top"/>
    </xf>
    <xf numFmtId="0" fontId="22" fillId="14" borderId="11" xfId="0" applyFont="1" applyFill="1" applyBorder="1" applyAlignment="1">
      <alignment vertical="top"/>
    </xf>
    <xf numFmtId="0" fontId="22" fillId="14" borderId="11" xfId="0" applyFont="1" applyFill="1" applyBorder="1" applyAlignment="1">
      <alignment vertical="top" wrapText="1"/>
    </xf>
    <xf numFmtId="49" fontId="21" fillId="0" borderId="11" xfId="0" quotePrefix="1" applyNumberFormat="1" applyFont="1" applyBorder="1" applyAlignment="1">
      <alignment vertical="top" wrapText="1"/>
    </xf>
    <xf numFmtId="49" fontId="21" fillId="0" borderId="5" xfId="0" quotePrefix="1" applyNumberFormat="1" applyFont="1" applyBorder="1" applyAlignment="1">
      <alignment vertical="top" wrapText="1"/>
    </xf>
    <xf numFmtId="49" fontId="21" fillId="0" borderId="5" xfId="0" applyNumberFormat="1" applyFont="1" applyBorder="1" applyAlignment="1">
      <alignment vertical="top" wrapText="1"/>
    </xf>
    <xf numFmtId="0" fontId="22" fillId="15" borderId="10" xfId="0" applyFont="1" applyFill="1" applyBorder="1" applyAlignment="1">
      <alignment vertical="top" wrapText="1"/>
    </xf>
    <xf numFmtId="0" fontId="22" fillId="15" borderId="11" xfId="0" applyFont="1" applyFill="1" applyBorder="1" applyAlignment="1">
      <alignment vertical="top" wrapText="1"/>
    </xf>
    <xf numFmtId="49" fontId="21" fillId="0" borderId="11" xfId="0" applyNumberFormat="1" applyFont="1" applyBorder="1" applyAlignment="1">
      <alignment vertical="top" wrapText="1"/>
    </xf>
    <xf numFmtId="0" fontId="22" fillId="15" borderId="10" xfId="0" applyFont="1" applyFill="1" applyBorder="1" applyAlignment="1">
      <alignment vertical="top" wrapText="1"/>
    </xf>
    <xf numFmtId="0" fontId="22" fillId="15" borderId="11" xfId="0" applyFont="1" applyFill="1" applyBorder="1" applyAlignment="1">
      <alignment vertical="top" wrapText="1"/>
    </xf>
    <xf numFmtId="0" fontId="22" fillId="15" borderId="5" xfId="0" applyFont="1" applyFill="1" applyBorder="1" applyAlignment="1">
      <alignment vertical="top"/>
    </xf>
    <xf numFmtId="0" fontId="22" fillId="15" borderId="5" xfId="0" applyFont="1" applyFill="1" applyBorder="1" applyAlignment="1">
      <alignment vertical="top" wrapText="1"/>
    </xf>
    <xf numFmtId="0" fontId="22" fillId="0" borderId="0" xfId="0" applyFont="1" applyBorder="1"/>
    <xf numFmtId="49" fontId="21" fillId="0" borderId="0" xfId="0" applyNumberFormat="1" applyFont="1" applyBorder="1" applyAlignment="1">
      <alignment vertical="top" wrapText="1"/>
    </xf>
    <xf numFmtId="0" fontId="21" fillId="0" borderId="11" xfId="0" applyFont="1" applyBorder="1" applyAlignment="1">
      <alignment vertical="top" wrapText="1"/>
    </xf>
    <xf numFmtId="49" fontId="21" fillId="0" borderId="11" xfId="0" quotePrefix="1" applyNumberFormat="1" applyFont="1" applyBorder="1" applyAlignment="1">
      <alignment vertical="top" wrapText="1"/>
    </xf>
    <xf numFmtId="49" fontId="21" fillId="0" borderId="11" xfId="0" applyNumberFormat="1" applyFont="1" applyBorder="1" applyAlignment="1">
      <alignment vertical="top" wrapText="1"/>
    </xf>
    <xf numFmtId="0" fontId="22" fillId="15" borderId="0" xfId="0" applyFont="1" applyFill="1" applyAlignment="1">
      <alignment vertical="top"/>
    </xf>
    <xf numFmtId="0" fontId="28" fillId="15" borderId="5" xfId="0" applyFont="1" applyFill="1" applyBorder="1" applyAlignment="1">
      <alignment vertical="top" wrapText="1"/>
    </xf>
    <xf numFmtId="0" fontId="28" fillId="15" borderId="10" xfId="0" applyFont="1" applyFill="1" applyBorder="1" applyAlignment="1">
      <alignment vertical="top" wrapText="1"/>
    </xf>
    <xf numFmtId="0" fontId="29" fillId="15" borderId="5" xfId="0" applyFont="1" applyFill="1" applyBorder="1" applyAlignment="1">
      <alignment vertical="top" wrapText="1"/>
    </xf>
    <xf numFmtId="0" fontId="28" fillId="15" borderId="9" xfId="0" applyFont="1" applyFill="1" applyBorder="1" applyAlignment="1">
      <alignment vertical="top" wrapText="1"/>
    </xf>
    <xf numFmtId="0" fontId="28" fillId="15" borderId="11" xfId="0" applyFont="1" applyFill="1" applyBorder="1" applyAlignment="1">
      <alignment vertical="top" wrapText="1"/>
    </xf>
    <xf numFmtId="0" fontId="0" fillId="15" borderId="10" xfId="0" applyFill="1" applyBorder="1" applyAlignment="1">
      <alignment vertical="top" wrapText="1"/>
    </xf>
    <xf numFmtId="0" fontId="0" fillId="15" borderId="9" xfId="0" applyFill="1" applyBorder="1" applyAlignment="1">
      <alignment vertical="top" wrapText="1"/>
    </xf>
    <xf numFmtId="0" fontId="29" fillId="0" borderId="5" xfId="0" applyFont="1" applyBorder="1" applyAlignment="1">
      <alignment horizontal="center" vertical="top" wrapText="1"/>
    </xf>
    <xf numFmtId="0" fontId="29" fillId="0" borderId="5" xfId="0" applyFont="1" applyBorder="1" applyAlignment="1">
      <alignment vertical="top" wrapText="1"/>
    </xf>
    <xf numFmtId="0" fontId="29" fillId="0" borderId="5" xfId="0" applyFont="1" applyBorder="1" applyAlignment="1">
      <alignment horizontal="center" vertical="top" wrapText="1"/>
    </xf>
    <xf numFmtId="0" fontId="22" fillId="15" borderId="0" xfId="0" applyFont="1" applyFill="1"/>
    <xf numFmtId="0" fontId="22" fillId="15" borderId="0" xfId="0" applyNumberFormat="1" applyFont="1" applyFill="1"/>
    <xf numFmtId="0" fontId="22" fillId="0" borderId="0" xfId="0" applyFont="1" applyAlignment="1">
      <alignment vertical="top"/>
    </xf>
    <xf numFmtId="0" fontId="7" fillId="0" borderId="0" xfId="0" applyFont="1" applyAlignment="1">
      <alignment horizontal="left" vertical="top" wrapText="1"/>
    </xf>
    <xf numFmtId="0" fontId="24" fillId="0" borderId="0" xfId="0" applyFont="1" applyAlignment="1">
      <alignment vertical="center"/>
    </xf>
    <xf numFmtId="0" fontId="22" fillId="0" borderId="26" xfId="0" applyFont="1" applyBorder="1" applyAlignment="1">
      <alignment horizontal="center" vertical="center"/>
    </xf>
    <xf numFmtId="167" fontId="22" fillId="0" borderId="26" xfId="0" applyNumberFormat="1" applyFont="1" applyBorder="1" applyAlignment="1">
      <alignment horizontal="center" vertical="center"/>
    </xf>
    <xf numFmtId="0" fontId="22" fillId="0" borderId="26" xfId="0" applyFont="1" applyBorder="1" applyAlignment="1">
      <alignment vertical="center"/>
    </xf>
    <xf numFmtId="0" fontId="22" fillId="0" borderId="27" xfId="0" applyFont="1" applyBorder="1" applyAlignment="1">
      <alignment vertical="center"/>
    </xf>
    <xf numFmtId="0" fontId="22" fillId="0" borderId="0" xfId="0" applyFont="1" applyAlignment="1">
      <alignment vertical="center"/>
    </xf>
    <xf numFmtId="0" fontId="21" fillId="0" borderId="27" xfId="0" applyFont="1" applyBorder="1" applyAlignment="1">
      <alignment vertical="center"/>
    </xf>
    <xf numFmtId="0" fontId="21" fillId="0" borderId="26" xfId="0" applyFont="1" applyBorder="1" applyAlignment="1">
      <alignment horizontal="left" vertical="top" wrapText="1"/>
    </xf>
    <xf numFmtId="0" fontId="21" fillId="0" borderId="0" xfId="0" applyFont="1" applyAlignment="1">
      <alignment horizontal="left" vertical="top" wrapText="1"/>
    </xf>
    <xf numFmtId="0" fontId="4" fillId="0" borderId="12" xfId="0" applyFont="1" applyBorder="1" applyAlignment="1">
      <alignment horizontal="center" wrapText="1"/>
    </xf>
    <xf numFmtId="0" fontId="4" fillId="0" borderId="0" xfId="0" applyFont="1" applyAlignment="1">
      <alignment horizontal="center" vertical="center"/>
    </xf>
    <xf numFmtId="0" fontId="4" fillId="0" borderId="0" xfId="0" applyFont="1" applyBorder="1" applyAlignment="1">
      <alignment horizontal="center" wrapText="1"/>
    </xf>
    <xf numFmtId="0" fontId="4" fillId="0" borderId="0" xfId="0" applyFont="1" applyBorder="1" applyAlignment="1">
      <alignment horizontal="center" vertical="center"/>
    </xf>
    <xf numFmtId="0" fontId="32" fillId="0" borderId="0" xfId="0" applyFont="1" applyBorder="1" applyAlignment="1">
      <alignment horizontal="left" vertical="top" wrapText="1"/>
    </xf>
    <xf numFmtId="0" fontId="7" fillId="0" borderId="0" xfId="0" applyFont="1" applyBorder="1" applyAlignment="1">
      <alignment horizontal="left" vertical="top" wrapText="1"/>
    </xf>
    <xf numFmtId="0" fontId="32" fillId="0" borderId="0" xfId="0" applyFont="1" applyBorder="1" applyAlignment="1">
      <alignment horizontal="left" vertical="center"/>
    </xf>
    <xf numFmtId="0" fontId="7" fillId="0" borderId="28" xfId="0" applyFont="1" applyBorder="1" applyAlignment="1">
      <alignment horizontal="left" vertical="center"/>
    </xf>
    <xf numFmtId="0" fontId="4" fillId="0" borderId="0" xfId="0" applyFont="1" applyAlignment="1">
      <alignment wrapText="1"/>
    </xf>
    <xf numFmtId="0" fontId="4" fillId="0" borderId="0" xfId="0" applyFont="1" applyBorder="1" applyAlignment="1">
      <alignment wrapText="1"/>
    </xf>
    <xf numFmtId="0" fontId="32" fillId="0" borderId="0" xfId="0" applyFont="1" applyBorder="1" applyAlignment="1">
      <alignment horizontal="left" vertical="center" wrapText="1"/>
    </xf>
    <xf numFmtId="0" fontId="7" fillId="0" borderId="28" xfId="0" applyFont="1" applyBorder="1" applyAlignment="1">
      <alignment horizontal="left" vertical="center" wrapText="1"/>
    </xf>
    <xf numFmtId="0" fontId="7" fillId="0" borderId="0" xfId="0" applyFont="1" applyBorder="1" applyAlignment="1">
      <alignment horizontal="left" vertical="center"/>
    </xf>
    <xf numFmtId="0" fontId="7" fillId="0" borderId="0" xfId="0" applyFont="1" applyAlignment="1">
      <alignment horizontal="left"/>
    </xf>
    <xf numFmtId="49" fontId="7" fillId="0" borderId="0" xfId="0" applyNumberFormat="1" applyFont="1" applyBorder="1" applyAlignment="1">
      <alignment horizontal="left" vertical="top" wrapText="1"/>
    </xf>
    <xf numFmtId="49" fontId="7" fillId="0" borderId="4" xfId="0" applyNumberFormat="1" applyFont="1" applyBorder="1" applyAlignment="1">
      <alignment horizontal="left" vertical="top" wrapText="1"/>
    </xf>
    <xf numFmtId="0" fontId="4" fillId="15" borderId="0" xfId="0" applyFont="1" applyFill="1"/>
    <xf numFmtId="0" fontId="4" fillId="15" borderId="0" xfId="0" applyFont="1" applyFill="1" applyBorder="1"/>
    <xf numFmtId="0" fontId="4" fillId="15" borderId="24" xfId="0" applyFont="1" applyFill="1" applyBorder="1" applyAlignment="1">
      <alignment horizontal="center"/>
    </xf>
    <xf numFmtId="0" fontId="4" fillId="15" borderId="5" xfId="0" applyFont="1" applyFill="1" applyBorder="1" applyAlignment="1">
      <alignment horizontal="center"/>
    </xf>
    <xf numFmtId="164" fontId="4" fillId="15" borderId="5" xfId="0" applyNumberFormat="1" applyFont="1" applyFill="1" applyBorder="1" applyAlignment="1">
      <alignment horizontal="center"/>
    </xf>
    <xf numFmtId="0" fontId="4" fillId="15" borderId="6" xfId="0" quotePrefix="1" applyFont="1" applyFill="1" applyBorder="1" applyAlignment="1">
      <alignment horizontal="center"/>
    </xf>
    <xf numFmtId="0" fontId="4" fillId="15" borderId="24" xfId="0" quotePrefix="1" applyFont="1" applyFill="1" applyBorder="1" applyAlignment="1">
      <alignment horizontal="center"/>
    </xf>
    <xf numFmtId="0" fontId="4" fillId="15" borderId="5" xfId="0" applyFont="1" applyFill="1" applyBorder="1"/>
    <xf numFmtId="0" fontId="4" fillId="15" borderId="6" xfId="0" applyFont="1" applyFill="1" applyBorder="1"/>
    <xf numFmtId="0" fontId="4" fillId="0" borderId="6" xfId="0" applyFont="1" applyBorder="1" applyAlignment="1">
      <alignment horizontal="center" wrapText="1"/>
    </xf>
    <xf numFmtId="0" fontId="4" fillId="15" borderId="24" xfId="0" applyFont="1" applyFill="1" applyBorder="1"/>
    <xf numFmtId="0" fontId="4" fillId="15" borderId="5" xfId="0" applyFont="1" applyFill="1" applyBorder="1" applyAlignment="1">
      <alignment horizontal="center" vertical="center"/>
    </xf>
    <xf numFmtId="0" fontId="4" fillId="0" borderId="5" xfId="0" applyFont="1" applyBorder="1" applyAlignment="1">
      <alignment horizontal="center" vertical="center"/>
    </xf>
    <xf numFmtId="0" fontId="4" fillId="15" borderId="6" xfId="0" quotePrefix="1" applyFont="1" applyFill="1" applyBorder="1"/>
    <xf numFmtId="20" fontId="4" fillId="15" borderId="6" xfId="0" quotePrefix="1" applyNumberFormat="1" applyFont="1" applyFill="1" applyBorder="1" applyAlignment="1">
      <alignment horizontal="center"/>
    </xf>
    <xf numFmtId="0" fontId="4" fillId="15" borderId="6" xfId="0" applyFont="1" applyFill="1" applyBorder="1" applyAlignment="1">
      <alignment horizontal="center"/>
    </xf>
    <xf numFmtId="0" fontId="4" fillId="0" borderId="24" xfId="0" applyFont="1" applyBorder="1" applyAlignment="1">
      <alignment horizontal="center"/>
    </xf>
    <xf numFmtId="0" fontId="4" fillId="0" borderId="5" xfId="0" applyFont="1" applyFill="1" applyBorder="1" applyAlignment="1">
      <alignment horizontal="center"/>
    </xf>
    <xf numFmtId="164" fontId="4" fillId="0" borderId="5" xfId="0" applyNumberFormat="1" applyFont="1" applyFill="1" applyBorder="1" applyAlignment="1">
      <alignment horizontal="center"/>
    </xf>
    <xf numFmtId="0" fontId="4" fillId="0" borderId="6" xfId="0" quotePrefix="1" applyFont="1" applyBorder="1" applyAlignment="1">
      <alignment horizontal="center"/>
    </xf>
    <xf numFmtId="0" fontId="4" fillId="0" borderId="24" xfId="0" quotePrefix="1" applyFont="1" applyBorder="1" applyAlignment="1">
      <alignment horizontal="center"/>
    </xf>
    <xf numFmtId="164" fontId="4" fillId="0" borderId="5" xfId="0" applyNumberFormat="1" applyFont="1" applyBorder="1" applyAlignment="1">
      <alignment horizontal="center"/>
    </xf>
    <xf numFmtId="0" fontId="4" fillId="0" borderId="6" xfId="0" applyFont="1" applyBorder="1" applyAlignment="1">
      <alignment horizontal="center"/>
    </xf>
    <xf numFmtId="0" fontId="4" fillId="0" borderId="5" xfId="0" applyFont="1" applyFill="1" applyBorder="1"/>
    <xf numFmtId="0" fontId="4" fillId="0" borderId="6" xfId="0" applyFont="1" applyBorder="1"/>
    <xf numFmtId="0" fontId="4" fillId="0" borderId="24" xfId="0" applyFont="1" applyBorder="1"/>
    <xf numFmtId="0" fontId="4" fillId="0" borderId="5" xfId="0" applyFont="1" applyFill="1" applyBorder="1" applyAlignment="1">
      <alignment horizontal="center" vertical="center"/>
    </xf>
    <xf numFmtId="0" fontId="4" fillId="0" borderId="6" xfId="0" quotePrefix="1" applyFont="1" applyBorder="1"/>
    <xf numFmtId="20" fontId="4" fillId="0" borderId="6" xfId="0" quotePrefix="1" applyNumberFormat="1" applyFont="1" applyBorder="1" applyAlignment="1">
      <alignment horizontal="center"/>
    </xf>
    <xf numFmtId="0" fontId="4" fillId="15" borderId="6" xfId="0" applyFont="1" applyFill="1" applyBorder="1" applyAlignment="1">
      <alignment horizontal="center" wrapText="1"/>
    </xf>
    <xf numFmtId="165" fontId="4" fillId="15" borderId="24" xfId="0" applyNumberFormat="1" applyFont="1" applyFill="1" applyBorder="1" applyAlignment="1">
      <alignment horizontal="center"/>
    </xf>
    <xf numFmtId="164" fontId="4" fillId="15" borderId="6" xfId="0" applyNumberFormat="1" applyFont="1" applyFill="1" applyBorder="1" applyAlignment="1">
      <alignment horizontal="center" wrapText="1"/>
    </xf>
    <xf numFmtId="164" fontId="4" fillId="15" borderId="24" xfId="0" applyNumberFormat="1" applyFont="1" applyFill="1" applyBorder="1" applyAlignment="1">
      <alignment horizontal="left"/>
    </xf>
    <xf numFmtId="165" fontId="4" fillId="0" borderId="24" xfId="0" applyNumberFormat="1" applyFont="1" applyBorder="1" applyAlignment="1">
      <alignment horizontal="center"/>
    </xf>
    <xf numFmtId="164" fontId="4" fillId="0" borderId="6" xfId="0" applyNumberFormat="1" applyFont="1" applyBorder="1" applyAlignment="1">
      <alignment horizontal="center" wrapText="1"/>
    </xf>
    <xf numFmtId="164" fontId="4" fillId="0" borderId="24" xfId="0" applyNumberFormat="1" applyFont="1" applyBorder="1" applyAlignment="1">
      <alignment horizontal="left"/>
    </xf>
    <xf numFmtId="0" fontId="4" fillId="16" borderId="0" xfId="0" applyFont="1" applyFill="1"/>
    <xf numFmtId="0" fontId="4" fillId="0" borderId="6" xfId="0" applyFont="1" applyFill="1" applyBorder="1" applyAlignment="1">
      <alignment horizontal="center"/>
    </xf>
    <xf numFmtId="0" fontId="4" fillId="15" borderId="5" xfId="0" applyFont="1" applyFill="1" applyBorder="1" applyAlignment="1">
      <alignment horizontal="left"/>
    </xf>
    <xf numFmtId="164" fontId="30" fillId="15" borderId="6" xfId="0" applyNumberFormat="1" applyFont="1" applyFill="1" applyBorder="1" applyAlignment="1">
      <alignment horizontal="center" wrapText="1"/>
    </xf>
    <xf numFmtId="164" fontId="4" fillId="0" borderId="13" xfId="0" applyNumberFormat="1" applyFont="1" applyBorder="1" applyAlignment="1">
      <alignment horizontal="center" wrapText="1"/>
    </xf>
    <xf numFmtId="0" fontId="30" fillId="15" borderId="6" xfId="0" applyFont="1" applyFill="1" applyBorder="1"/>
    <xf numFmtId="0" fontId="30" fillId="0" borderId="13" xfId="0" applyFont="1" applyBorder="1" applyAlignment="1">
      <alignment horizontal="center" wrapText="1"/>
    </xf>
    <xf numFmtId="164" fontId="4" fillId="15" borderId="13" xfId="0" applyNumberFormat="1" applyFont="1" applyFill="1" applyBorder="1" applyAlignment="1">
      <alignment horizontal="center" wrapText="1"/>
    </xf>
    <xf numFmtId="0" fontId="4" fillId="0" borderId="0" xfId="0" applyFont="1" applyFill="1" applyBorder="1"/>
    <xf numFmtId="0" fontId="4" fillId="0" borderId="24" xfId="0" applyFont="1" applyFill="1" applyBorder="1" applyAlignment="1">
      <alignment horizontal="center"/>
    </xf>
    <xf numFmtId="0" fontId="4" fillId="0" borderId="6" xfId="0" quotePrefix="1" applyFont="1" applyFill="1" applyBorder="1" applyAlignment="1">
      <alignment horizontal="center"/>
    </xf>
    <xf numFmtId="0" fontId="4" fillId="0" borderId="24" xfId="0" quotePrefix="1" applyFont="1" applyFill="1" applyBorder="1" applyAlignment="1">
      <alignment horizontal="center"/>
    </xf>
    <xf numFmtId="0" fontId="4" fillId="0" borderId="6" xfId="0" applyFont="1" applyFill="1" applyBorder="1"/>
    <xf numFmtId="164" fontId="4" fillId="0" borderId="6" xfId="0" applyNumberFormat="1" applyFont="1" applyFill="1" applyBorder="1" applyAlignment="1">
      <alignment horizontal="center" wrapText="1"/>
    </xf>
    <xf numFmtId="164" fontId="4" fillId="0" borderId="24" xfId="0" applyNumberFormat="1" applyFont="1" applyFill="1" applyBorder="1" applyAlignment="1">
      <alignment horizontal="left"/>
    </xf>
    <xf numFmtId="0" fontId="4" fillId="0" borderId="10" xfId="0" applyFont="1" applyBorder="1" applyAlignment="1">
      <alignment horizontal="center" vertical="center"/>
    </xf>
    <xf numFmtId="164" fontId="4" fillId="15" borderId="7" xfId="0" applyNumberFormat="1" applyFont="1" applyFill="1" applyBorder="1" applyAlignment="1">
      <alignment horizontal="center" wrapText="1"/>
    </xf>
    <xf numFmtId="0" fontId="6" fillId="0" borderId="0" xfId="0" applyFont="1" applyBorder="1"/>
    <xf numFmtId="0" fontId="6" fillId="0" borderId="29" xfId="0" applyFont="1" applyBorder="1" applyAlignment="1">
      <alignment horizontal="center" vertical="center" wrapText="1"/>
    </xf>
    <xf numFmtId="0" fontId="6" fillId="0" borderId="5" xfId="0" applyFont="1" applyBorder="1" applyAlignment="1">
      <alignment horizontal="center"/>
    </xf>
    <xf numFmtId="0" fontId="6" fillId="0" borderId="6" xfId="0" applyFont="1" applyBorder="1" applyAlignment="1">
      <alignment horizontal="center"/>
    </xf>
    <xf numFmtId="0" fontId="6" fillId="0" borderId="6" xfId="0" applyFont="1" applyBorder="1"/>
    <xf numFmtId="0" fontId="6" fillId="0" borderId="10" xfId="0" applyFont="1" applyBorder="1" applyAlignment="1">
      <alignment horizontal="center" vertical="center" wrapText="1"/>
    </xf>
    <xf numFmtId="0" fontId="6" fillId="0" borderId="10" xfId="0" applyFont="1" applyBorder="1" applyAlignment="1">
      <alignment horizontal="left" vertical="center" wrapText="1"/>
    </xf>
    <xf numFmtId="0" fontId="6" fillId="0" borderId="10" xfId="0" applyFont="1" applyBorder="1" applyAlignment="1">
      <alignment horizontal="left" vertical="center"/>
    </xf>
    <xf numFmtId="0" fontId="6" fillId="0" borderId="10" xfId="0" applyFont="1" applyBorder="1" applyAlignment="1">
      <alignment horizontal="center" vertical="center"/>
    </xf>
    <xf numFmtId="0" fontId="6" fillId="0" borderId="7" xfId="0" applyFont="1" applyBorder="1" applyAlignment="1">
      <alignment horizontal="center" vertical="center"/>
    </xf>
    <xf numFmtId="0" fontId="6" fillId="0" borderId="10" xfId="0" applyFont="1" applyBorder="1" applyAlignment="1">
      <alignment horizontal="center"/>
    </xf>
    <xf numFmtId="0" fontId="6" fillId="0" borderId="11" xfId="0" applyFont="1" applyBorder="1" applyAlignment="1">
      <alignment horizontal="center" vertical="center" wrapText="1"/>
    </xf>
    <xf numFmtId="0" fontId="6" fillId="0" borderId="11" xfId="0" applyFont="1" applyBorder="1" applyAlignment="1">
      <alignment horizontal="left" vertical="center" wrapText="1"/>
    </xf>
    <xf numFmtId="0" fontId="6" fillId="0" borderId="11" xfId="0" applyFont="1" applyBorder="1" applyAlignment="1">
      <alignment horizontal="left" vertical="center"/>
    </xf>
    <xf numFmtId="0" fontId="6" fillId="0" borderId="11" xfId="0" applyFont="1" applyBorder="1" applyAlignment="1">
      <alignment horizontal="center" vertical="center"/>
    </xf>
    <xf numFmtId="0" fontId="6" fillId="0" borderId="30" xfId="0" applyFont="1" applyBorder="1" applyAlignment="1">
      <alignment horizontal="center" vertical="center"/>
    </xf>
    <xf numFmtId="0" fontId="4" fillId="0" borderId="2" xfId="0" applyFont="1" applyBorder="1" applyAlignment="1"/>
    <xf numFmtId="0" fontId="6" fillId="0" borderId="2" xfId="0" applyFont="1" applyBorder="1" applyAlignment="1">
      <alignment horizontal="left" vertical="center"/>
    </xf>
    <xf numFmtId="0" fontId="22" fillId="0" borderId="0" xfId="0" applyFont="1" applyAlignment="1">
      <alignment wrapText="1"/>
    </xf>
    <xf numFmtId="0" fontId="21" fillId="0" borderId="0" xfId="0" applyFont="1" applyAlignment="1">
      <alignment wrapText="1"/>
    </xf>
    <xf numFmtId="0" fontId="16" fillId="0" borderId="0" xfId="0" applyFont="1" applyBorder="1" applyAlignment="1">
      <alignment vertical="top" wrapText="1"/>
    </xf>
    <xf numFmtId="166" fontId="16" fillId="0" borderId="0" xfId="0" applyNumberFormat="1" applyFont="1" applyAlignment="1">
      <alignment vertical="top" wrapText="1"/>
    </xf>
    <xf numFmtId="0" fontId="18" fillId="0" borderId="0" xfId="0" applyFont="1" applyBorder="1" applyAlignment="1">
      <alignment vertical="top" wrapText="1"/>
    </xf>
    <xf numFmtId="0" fontId="16" fillId="0" borderId="0" xfId="0" applyFont="1" applyAlignment="1">
      <alignment vertical="top" wrapText="1"/>
    </xf>
    <xf numFmtId="0" fontId="16" fillId="0" borderId="0" xfId="0" applyFont="1" applyFill="1" applyAlignment="1">
      <alignment vertical="top" wrapText="1"/>
    </xf>
    <xf numFmtId="0" fontId="16" fillId="0" borderId="0" xfId="0" applyFont="1" applyAlignment="1">
      <alignment wrapText="1"/>
    </xf>
    <xf numFmtId="0" fontId="22" fillId="0" borderId="0" xfId="0" applyFont="1" applyAlignment="1">
      <alignment vertical="top" wrapText="1"/>
    </xf>
    <xf numFmtId="0" fontId="5" fillId="0" borderId="0" xfId="0" applyFont="1" applyBorder="1" applyAlignment="1">
      <alignment vertical="top" wrapText="1"/>
    </xf>
    <xf numFmtId="166" fontId="5" fillId="0" borderId="0" xfId="0" applyNumberFormat="1" applyFont="1" applyAlignment="1">
      <alignment vertical="top" wrapText="1"/>
    </xf>
    <xf numFmtId="0" fontId="5" fillId="0" borderId="0" xfId="0" applyFont="1" applyFill="1" applyAlignment="1">
      <alignment vertical="top" wrapText="1"/>
    </xf>
    <xf numFmtId="0" fontId="5" fillId="0" borderId="0" xfId="0" applyFont="1" applyAlignment="1">
      <alignment wrapText="1"/>
    </xf>
    <xf numFmtId="0" fontId="5" fillId="0" borderId="1" xfId="0" applyFont="1" applyBorder="1" applyAlignment="1">
      <alignment vertical="center" wrapText="1"/>
    </xf>
    <xf numFmtId="0" fontId="1" fillId="0" borderId="1" xfId="0" applyFont="1" applyBorder="1" applyAlignment="1">
      <alignment wrapText="1"/>
    </xf>
    <xf numFmtId="0" fontId="5" fillId="0" borderId="1" xfId="0" applyFont="1" applyBorder="1" applyAlignment="1">
      <alignment vertical="center" wrapText="1"/>
    </xf>
    <xf numFmtId="0" fontId="13" fillId="0" borderId="1" xfId="0" applyFont="1" applyBorder="1" applyAlignment="1">
      <alignment vertical="center" wrapText="1"/>
    </xf>
    <xf numFmtId="0" fontId="1" fillId="0" borderId="0" xfId="0" applyFont="1" applyAlignment="1">
      <alignment vertical="center" wrapText="1"/>
    </xf>
    <xf numFmtId="22" fontId="1" fillId="0" borderId="0" xfId="0" quotePrefix="1" applyNumberFormat="1" applyFont="1" applyAlignment="1">
      <alignment vertical="center" wrapText="1"/>
    </xf>
    <xf numFmtId="0" fontId="1" fillId="0" borderId="0" xfId="0" applyFont="1" applyAlignment="1">
      <alignment horizontal="left" vertical="center" wrapText="1"/>
    </xf>
    <xf numFmtId="46" fontId="1" fillId="0" borderId="0" xfId="0" quotePrefix="1" applyNumberFormat="1" applyFont="1" applyAlignment="1">
      <alignment vertical="center" wrapText="1"/>
    </xf>
    <xf numFmtId="0" fontId="1" fillId="0" borderId="26" xfId="0" applyFont="1" applyBorder="1" applyAlignment="1">
      <alignment vertical="center" wrapText="1"/>
    </xf>
    <xf numFmtId="0" fontId="1" fillId="0" borderId="26" xfId="0" applyFont="1" applyBorder="1" applyAlignment="1">
      <alignment horizontal="left" vertical="center" wrapText="1"/>
    </xf>
    <xf numFmtId="166" fontId="5" fillId="0" borderId="0" xfId="0" applyNumberFormat="1" applyFont="1" applyAlignment="1">
      <alignment wrapText="1"/>
    </xf>
    <xf numFmtId="0" fontId="1" fillId="0" borderId="0" xfId="0" applyFont="1" applyAlignment="1">
      <alignment wrapText="1"/>
    </xf>
    <xf numFmtId="1" fontId="34" fillId="0" borderId="0" xfId="0" applyNumberFormat="1" applyFont="1"/>
    <xf numFmtId="1" fontId="6" fillId="0" borderId="0" xfId="0" applyNumberFormat="1" applyFont="1"/>
    <xf numFmtId="166" fontId="5" fillId="0" borderId="0" xfId="0" applyNumberFormat="1" applyFont="1"/>
    <xf numFmtId="166" fontId="6" fillId="0" borderId="0" xfId="0" applyNumberFormat="1" applyFont="1"/>
    <xf numFmtId="165" fontId="6" fillId="0" borderId="0" xfId="0" applyNumberFormat="1" applyFont="1"/>
    <xf numFmtId="166" fontId="34" fillId="0" borderId="0" xfId="0" applyNumberFormat="1" applyFont="1"/>
    <xf numFmtId="166" fontId="6" fillId="0" borderId="0" xfId="0" applyNumberFormat="1" applyFont="1" applyAlignment="1">
      <alignment horizontal="center"/>
    </xf>
    <xf numFmtId="166" fontId="36" fillId="0" borderId="0" xfId="0" applyNumberFormat="1" applyFont="1"/>
    <xf numFmtId="166" fontId="37" fillId="0" borderId="0" xfId="0" applyNumberFormat="1" applyFont="1"/>
    <xf numFmtId="166" fontId="4" fillId="0" borderId="0" xfId="0" quotePrefix="1" applyNumberFormat="1" applyFont="1"/>
    <xf numFmtId="164" fontId="6" fillId="13" borderId="0" xfId="0" applyNumberFormat="1" applyFont="1" applyFill="1"/>
    <xf numFmtId="165" fontId="4" fillId="13" borderId="0" xfId="0" applyNumberFormat="1" applyFont="1" applyFill="1"/>
    <xf numFmtId="166" fontId="4" fillId="0" borderId="0" xfId="0" applyNumberFormat="1" applyFont="1"/>
    <xf numFmtId="0" fontId="5" fillId="13" borderId="0" xfId="0" applyFont="1" applyFill="1"/>
    <xf numFmtId="166" fontId="38" fillId="0" borderId="0" xfId="0" applyNumberFormat="1" applyFont="1"/>
    <xf numFmtId="164" fontId="6" fillId="12" borderId="0" xfId="0" applyNumberFormat="1" applyFont="1" applyFill="1"/>
    <xf numFmtId="165" fontId="4" fillId="12" borderId="0" xfId="0" applyNumberFormat="1" applyFont="1" applyFill="1"/>
    <xf numFmtId="0" fontId="5" fillId="12" borderId="0" xfId="0" applyFont="1" applyFill="1"/>
    <xf numFmtId="164" fontId="6" fillId="11" borderId="0" xfId="0" applyNumberFormat="1" applyFont="1" applyFill="1"/>
    <xf numFmtId="165" fontId="4" fillId="11" borderId="0" xfId="0" applyNumberFormat="1" applyFont="1" applyFill="1"/>
    <xf numFmtId="0" fontId="5" fillId="11" borderId="0" xfId="0" applyFont="1" applyFill="1"/>
    <xf numFmtId="164" fontId="6" fillId="10" borderId="0" xfId="0" applyNumberFormat="1" applyFont="1" applyFill="1"/>
    <xf numFmtId="165" fontId="4" fillId="10" borderId="0" xfId="0" applyNumberFormat="1" applyFont="1" applyFill="1"/>
    <xf numFmtId="0" fontId="5" fillId="10" borderId="0" xfId="0" applyFont="1" applyFill="1"/>
    <xf numFmtId="164" fontId="6" fillId="9" borderId="0" xfId="0" applyNumberFormat="1" applyFont="1" applyFill="1"/>
    <xf numFmtId="165" fontId="4" fillId="9" borderId="0" xfId="0" applyNumberFormat="1" applyFont="1" applyFill="1"/>
    <xf numFmtId="0" fontId="5" fillId="9" borderId="0" xfId="0" applyFont="1" applyFill="1"/>
    <xf numFmtId="0" fontId="1" fillId="9" borderId="0" xfId="0" applyFont="1" applyFill="1"/>
    <xf numFmtId="164" fontId="6" fillId="8" borderId="0" xfId="0" applyNumberFormat="1" applyFont="1" applyFill="1"/>
    <xf numFmtId="165" fontId="4" fillId="8" borderId="0" xfId="0" applyNumberFormat="1" applyFont="1" applyFill="1"/>
    <xf numFmtId="0" fontId="5" fillId="8" borderId="0" xfId="0" applyFont="1" applyFill="1"/>
    <xf numFmtId="0" fontId="1" fillId="8" borderId="0" xfId="0" applyFont="1" applyFill="1"/>
    <xf numFmtId="164" fontId="6" fillId="7" borderId="0" xfId="0" applyNumberFormat="1" applyFont="1" applyFill="1"/>
    <xf numFmtId="165" fontId="4" fillId="7" borderId="0" xfId="0" applyNumberFormat="1" applyFont="1" applyFill="1"/>
    <xf numFmtId="0" fontId="5" fillId="7" borderId="0" xfId="0" applyFont="1" applyFill="1"/>
    <xf numFmtId="164" fontId="6" fillId="6" borderId="0" xfId="0" applyNumberFormat="1" applyFont="1" applyFill="1"/>
    <xf numFmtId="165" fontId="4" fillId="6" borderId="0" xfId="0" applyNumberFormat="1" applyFont="1" applyFill="1"/>
    <xf numFmtId="0" fontId="5" fillId="6" borderId="0" xfId="0" applyFont="1" applyFill="1"/>
    <xf numFmtId="164" fontId="6" fillId="5" borderId="0" xfId="0" applyNumberFormat="1" applyFont="1" applyFill="1"/>
    <xf numFmtId="165" fontId="4" fillId="5" borderId="0" xfId="0" applyNumberFormat="1" applyFont="1" applyFill="1"/>
    <xf numFmtId="0" fontId="5" fillId="5" borderId="0" xfId="0" applyFont="1" applyFill="1"/>
    <xf numFmtId="0" fontId="1" fillId="5" borderId="0" xfId="0" applyFont="1" applyFill="1"/>
    <xf numFmtId="164" fontId="6" fillId="4" borderId="0" xfId="0" applyNumberFormat="1" applyFont="1" applyFill="1"/>
    <xf numFmtId="165" fontId="4" fillId="4" borderId="0" xfId="0" applyNumberFormat="1" applyFont="1" applyFill="1"/>
    <xf numFmtId="166" fontId="6" fillId="0" borderId="0" xfId="0" quotePrefix="1" applyNumberFormat="1" applyFont="1"/>
    <xf numFmtId="0" fontId="5" fillId="4" borderId="0" xfId="0" applyFont="1" applyFill="1"/>
    <xf numFmtId="0" fontId="1" fillId="4" borderId="0" xfId="0" applyFont="1" applyFill="1"/>
    <xf numFmtId="164" fontId="6" fillId="3" borderId="0" xfId="0" applyNumberFormat="1" applyFont="1" applyFill="1"/>
    <xf numFmtId="165" fontId="4" fillId="3" borderId="0" xfId="0" applyNumberFormat="1" applyFont="1" applyFill="1"/>
    <xf numFmtId="0" fontId="5" fillId="3" borderId="0" xfId="0" applyFont="1" applyFill="1"/>
    <xf numFmtId="0" fontId="5" fillId="2" borderId="0" xfId="0" applyFont="1" applyFill="1"/>
    <xf numFmtId="0" fontId="1" fillId="2" borderId="0" xfId="0" applyFont="1" applyFill="1"/>
    <xf numFmtId="1" fontId="1" fillId="0" borderId="0" xfId="0" applyNumberFormat="1" applyFont="1"/>
    <xf numFmtId="0" fontId="6" fillId="0" borderId="2" xfId="0" applyFont="1" applyFill="1" applyBorder="1" applyAlignment="1">
      <alignment horizontal="left" wrapText="1"/>
    </xf>
    <xf numFmtId="0" fontId="39" fillId="0" borderId="2" xfId="0" applyFont="1" applyFill="1" applyBorder="1" applyAlignment="1"/>
    <xf numFmtId="0" fontId="4" fillId="0" borderId="2" xfId="0" applyFont="1" applyFill="1" applyBorder="1"/>
    <xf numFmtId="0" fontId="6" fillId="0" borderId="25" xfId="0" applyFont="1" applyFill="1" applyBorder="1" applyAlignment="1">
      <alignment horizontal="center" vertical="center"/>
    </xf>
    <xf numFmtId="0" fontId="6" fillId="0" borderId="4" xfId="0" applyFont="1" applyFill="1" applyBorder="1" applyAlignment="1">
      <alignment horizontal="left" vertical="center"/>
    </xf>
    <xf numFmtId="0" fontId="6" fillId="0" borderId="4" xfId="0" applyFont="1" applyFill="1" applyBorder="1" applyAlignment="1">
      <alignment horizontal="left" vertical="center" wrapText="1"/>
    </xf>
    <xf numFmtId="0" fontId="6" fillId="0" borderId="23" xfId="0" applyFont="1" applyFill="1" applyBorder="1" applyAlignment="1">
      <alignment horizontal="center" vertical="center" wrapText="1"/>
    </xf>
    <xf numFmtId="0" fontId="6" fillId="0" borderId="8" xfId="0" applyFont="1" applyFill="1" applyBorder="1" applyAlignment="1">
      <alignment horizontal="center"/>
    </xf>
    <xf numFmtId="0" fontId="6" fillId="0" borderId="3" xfId="0" applyFont="1" applyFill="1" applyBorder="1" applyAlignment="1">
      <alignment horizontal="center"/>
    </xf>
    <xf numFmtId="0" fontId="6" fillId="0" borderId="6" xfId="0" applyFont="1" applyFill="1" applyBorder="1" applyAlignment="1">
      <alignment horizontal="center"/>
    </xf>
    <xf numFmtId="0" fontId="6" fillId="0" borderId="5" xfId="0" applyFont="1" applyFill="1" applyBorder="1" applyAlignment="1">
      <alignment horizontal="center"/>
    </xf>
    <xf numFmtId="0" fontId="6" fillId="0" borderId="24" xfId="0" applyFont="1" applyFill="1" applyBorder="1" applyAlignment="1">
      <alignment horizontal="center"/>
    </xf>
    <xf numFmtId="0" fontId="5" fillId="0" borderId="23" xfId="0" applyFont="1" applyFill="1" applyBorder="1" applyAlignment="1">
      <alignment horizontal="center" vertical="center"/>
    </xf>
    <xf numFmtId="0" fontId="6" fillId="0" borderId="0" xfId="0" applyFont="1" applyFill="1" applyBorder="1"/>
    <xf numFmtId="0" fontId="6" fillId="0" borderId="0" xfId="0" applyFont="1" applyFill="1"/>
    <xf numFmtId="0" fontId="6" fillId="0" borderId="22" xfId="0" applyFont="1" applyFill="1" applyBorder="1" applyAlignment="1">
      <alignment horizontal="center" vertical="center"/>
    </xf>
    <xf numFmtId="0" fontId="6" fillId="0" borderId="2" xfId="0" applyFont="1" applyFill="1" applyBorder="1" applyAlignment="1">
      <alignment horizontal="left" vertical="center"/>
    </xf>
    <xf numFmtId="0" fontId="6" fillId="0" borderId="2" xfId="0" applyFont="1" applyFill="1" applyBorder="1" applyAlignment="1">
      <alignment horizontal="left" vertical="center" wrapText="1"/>
    </xf>
    <xf numFmtId="0" fontId="6" fillId="0" borderId="21" xfId="0" applyFont="1" applyFill="1" applyBorder="1" applyAlignment="1">
      <alignment horizontal="center" vertical="center" wrapText="1"/>
    </xf>
    <xf numFmtId="0" fontId="6" fillId="0" borderId="8" xfId="0" applyFont="1" applyFill="1" applyBorder="1"/>
    <xf numFmtId="0" fontId="6" fillId="0" borderId="3" xfId="0" applyFont="1" applyFill="1" applyBorder="1" applyAlignment="1">
      <alignment horizontal="left"/>
    </xf>
    <xf numFmtId="0" fontId="6" fillId="0" borderId="3" xfId="0" applyFont="1" applyFill="1" applyBorder="1" applyAlignment="1">
      <alignment horizontal="center" wrapText="1"/>
    </xf>
    <xf numFmtId="0" fontId="6" fillId="0" borderId="3" xfId="0" applyFont="1" applyFill="1" applyBorder="1" applyAlignment="1">
      <alignment horizontal="center"/>
    </xf>
    <xf numFmtId="0" fontId="6" fillId="0" borderId="6" xfId="0" applyFont="1" applyFill="1" applyBorder="1" applyAlignment="1">
      <alignment horizontal="center" wrapText="1"/>
    </xf>
    <xf numFmtId="0" fontId="6" fillId="0" borderId="8" xfId="0" applyFont="1" applyFill="1" applyBorder="1" applyAlignment="1">
      <alignment horizontal="center"/>
    </xf>
    <xf numFmtId="0" fontId="6" fillId="0" borderId="3" xfId="0" applyFont="1" applyFill="1" applyBorder="1" applyAlignment="1">
      <alignment horizontal="center" vertical="center" wrapText="1"/>
    </xf>
    <xf numFmtId="0" fontId="6" fillId="0" borderId="20" xfId="0" applyFont="1" applyFill="1" applyBorder="1" applyAlignment="1">
      <alignment horizontal="center" vertical="center" wrapText="1"/>
    </xf>
    <xf numFmtId="0" fontId="6" fillId="0" borderId="19" xfId="0" applyFont="1" applyFill="1" applyBorder="1" applyAlignment="1">
      <alignment horizontal="center"/>
    </xf>
    <xf numFmtId="0" fontId="6" fillId="0" borderId="14" xfId="0" applyFont="1" applyFill="1" applyBorder="1" applyAlignment="1">
      <alignment horizontal="center" vertical="center" wrapText="1"/>
    </xf>
    <xf numFmtId="0" fontId="5" fillId="0" borderId="18" xfId="0" applyFont="1" applyFill="1" applyBorder="1" applyAlignment="1">
      <alignment horizontal="center" vertical="center"/>
    </xf>
    <xf numFmtId="0" fontId="6" fillId="0" borderId="3" xfId="0" applyFont="1" applyFill="1" applyBorder="1"/>
    <xf numFmtId="0" fontId="6" fillId="0" borderId="6" xfId="0" applyFont="1" applyFill="1" applyBorder="1" applyAlignment="1">
      <alignment horizontal="center"/>
    </xf>
    <xf numFmtId="0" fontId="6" fillId="0" borderId="17" xfId="0" applyFont="1" applyFill="1" applyBorder="1" applyAlignment="1">
      <alignment vertical="center"/>
    </xf>
    <xf numFmtId="0" fontId="6" fillId="0" borderId="3" xfId="0" applyFont="1" applyFill="1" applyBorder="1" applyAlignment="1">
      <alignment vertical="center"/>
    </xf>
    <xf numFmtId="0" fontId="6" fillId="0" borderId="0" xfId="0" applyFont="1" applyFill="1" applyBorder="1" applyAlignment="1">
      <alignment vertical="center"/>
    </xf>
    <xf numFmtId="0" fontId="6" fillId="0" borderId="16" xfId="0" applyFont="1" applyFill="1" applyBorder="1" applyAlignment="1">
      <alignment vertical="center"/>
    </xf>
    <xf numFmtId="0" fontId="6" fillId="0" borderId="8" xfId="0" applyFont="1" applyFill="1" applyBorder="1" applyAlignment="1">
      <alignment vertical="center"/>
    </xf>
    <xf numFmtId="0" fontId="6" fillId="0" borderId="3" xfId="0" applyFont="1" applyFill="1" applyBorder="1" applyAlignment="1">
      <alignment horizontal="left" vertical="center"/>
    </xf>
    <xf numFmtId="0" fontId="6" fillId="0" borderId="3" xfId="0" applyFont="1" applyFill="1" applyBorder="1" applyAlignment="1"/>
    <xf numFmtId="0" fontId="6" fillId="0" borderId="14" xfId="0" applyFont="1" applyFill="1" applyBorder="1" applyAlignment="1">
      <alignment vertical="center"/>
    </xf>
    <xf numFmtId="0" fontId="6" fillId="0" borderId="13" xfId="0" applyFont="1" applyFill="1" applyBorder="1" applyAlignment="1">
      <alignment vertical="center"/>
    </xf>
    <xf numFmtId="0" fontId="6" fillId="0" borderId="6" xfId="0" applyFont="1" applyFill="1" applyBorder="1" applyAlignment="1">
      <alignment horizontal="center" vertical="center"/>
    </xf>
    <xf numFmtId="0" fontId="6" fillId="0" borderId="10" xfId="0" applyFont="1" applyFill="1" applyBorder="1" applyAlignment="1">
      <alignment vertical="center"/>
    </xf>
    <xf numFmtId="0" fontId="4" fillId="0" borderId="8" xfId="0" applyFont="1" applyFill="1" applyBorder="1" applyAlignment="1">
      <alignment horizontal="center" vertical="center"/>
    </xf>
    <xf numFmtId="0" fontId="4" fillId="0" borderId="3" xfId="0" applyFont="1" applyFill="1" applyBorder="1"/>
    <xf numFmtId="0" fontId="4" fillId="0" borderId="15" xfId="0" applyFont="1" applyFill="1" applyBorder="1" applyAlignment="1">
      <alignment horizontal="center" vertical="center"/>
    </xf>
    <xf numFmtId="0" fontId="4" fillId="0" borderId="8" xfId="0" applyFont="1" applyFill="1" applyBorder="1"/>
    <xf numFmtId="0" fontId="4" fillId="0" borderId="3" xfId="0" applyFont="1" applyFill="1" applyBorder="1" applyAlignment="1">
      <alignment horizontal="left"/>
    </xf>
    <xf numFmtId="164" fontId="4" fillId="0" borderId="3" xfId="0" applyNumberFormat="1" applyFont="1" applyFill="1" applyBorder="1" applyAlignment="1">
      <alignment horizontal="center"/>
    </xf>
    <xf numFmtId="0" fontId="4" fillId="0" borderId="3" xfId="0" applyFont="1" applyFill="1" applyBorder="1" applyAlignment="1">
      <alignment horizontal="center"/>
    </xf>
    <xf numFmtId="0" fontId="4" fillId="0" borderId="8" xfId="0" quotePrefix="1" applyFont="1" applyFill="1" applyBorder="1" applyAlignment="1">
      <alignment horizontal="left"/>
    </xf>
    <xf numFmtId="0" fontId="4" fillId="0" borderId="14" xfId="0" applyFont="1" applyFill="1" applyBorder="1" applyAlignment="1">
      <alignment horizontal="center"/>
    </xf>
    <xf numFmtId="0" fontId="4" fillId="0" borderId="13" xfId="0" applyFont="1" applyFill="1" applyBorder="1"/>
    <xf numFmtId="0" fontId="4" fillId="0" borderId="8" xfId="0" quotePrefix="1" applyFont="1" applyFill="1" applyBorder="1"/>
    <xf numFmtId="164" fontId="6" fillId="0" borderId="3" xfId="0" applyNumberFormat="1" applyFont="1" applyFill="1" applyBorder="1" applyAlignment="1">
      <alignment horizontal="center"/>
    </xf>
    <xf numFmtId="165" fontId="4" fillId="0" borderId="14" xfId="0" applyNumberFormat="1" applyFont="1" applyFill="1" applyBorder="1" applyAlignment="1">
      <alignment horizontal="center"/>
    </xf>
    <xf numFmtId="0" fontId="4" fillId="0" borderId="3" xfId="0" quotePrefix="1" applyFont="1" applyFill="1" applyBorder="1" applyAlignment="1">
      <alignment horizontal="center"/>
    </xf>
    <xf numFmtId="0" fontId="4" fillId="0" borderId="14" xfId="0" quotePrefix="1" applyFont="1" applyFill="1" applyBorder="1" applyAlignment="1">
      <alignment horizontal="center"/>
    </xf>
    <xf numFmtId="20" fontId="4" fillId="0" borderId="8" xfId="0" quotePrefix="1" applyNumberFormat="1" applyFont="1" applyFill="1" applyBorder="1" applyAlignment="1">
      <alignment horizontal="left"/>
    </xf>
    <xf numFmtId="0" fontId="4" fillId="0" borderId="8" xfId="0" applyFont="1" applyFill="1" applyBorder="1" applyAlignment="1">
      <alignment horizontal="left"/>
    </xf>
    <xf numFmtId="0" fontId="1" fillId="0" borderId="3" xfId="0" applyFont="1" applyFill="1" applyBorder="1"/>
    <xf numFmtId="0" fontId="1" fillId="0" borderId="3" xfId="0" applyFont="1" applyFill="1" applyBorder="1" applyAlignment="1">
      <alignment vertical="center" wrapText="1"/>
    </xf>
    <xf numFmtId="0" fontId="4" fillId="0" borderId="8" xfId="0" quotePrefix="1" applyFont="1" applyFill="1" applyBorder="1" applyAlignment="1"/>
    <xf numFmtId="0" fontId="4" fillId="0" borderId="0" xfId="0" applyFont="1" applyFill="1" applyAlignment="1">
      <alignment horizontal="center" vertical="center"/>
    </xf>
    <xf numFmtId="0" fontId="4" fillId="0" borderId="4" xfId="0" applyFont="1" applyFill="1" applyBorder="1" applyAlignment="1">
      <alignment horizontal="center" vertical="center"/>
    </xf>
    <xf numFmtId="0" fontId="4" fillId="0" borderId="0" xfId="0" applyFont="1" applyFill="1" applyAlignment="1"/>
    <xf numFmtId="0" fontId="4" fillId="0" borderId="0" xfId="0" applyFont="1" applyFill="1" applyBorder="1" applyAlignment="1">
      <alignment horizontal="center" vertical="center"/>
    </xf>
    <xf numFmtId="0" fontId="5" fillId="0" borderId="0" xfId="0" applyFont="1" applyAlignment="1">
      <alignment wrapText="1"/>
    </xf>
    <xf numFmtId="1" fontId="4" fillId="0" borderId="0" xfId="0" applyNumberFormat="1" applyFont="1" applyFill="1"/>
    <xf numFmtId="165" fontId="4" fillId="0" borderId="0" xfId="0" applyNumberFormat="1" applyFont="1" applyFill="1"/>
    <xf numFmtId="0" fontId="5" fillId="0" borderId="0" xfId="0" applyFont="1" applyAlignment="1">
      <alignment horizontal="left"/>
    </xf>
    <xf numFmtId="0" fontId="1" fillId="0" borderId="5" xfId="0" applyFont="1" applyBorder="1"/>
    <xf numFmtId="0" fontId="5" fillId="0" borderId="5" xfId="0" applyFont="1" applyBorder="1" applyAlignment="1">
      <alignment wrapText="1"/>
    </xf>
    <xf numFmtId="0" fontId="5" fillId="0" borderId="5" xfId="0" applyFont="1" applyFill="1" applyBorder="1" applyAlignment="1">
      <alignment wrapText="1"/>
    </xf>
    <xf numFmtId="0" fontId="5" fillId="0" borderId="8" xfId="0" applyFont="1" applyFill="1" applyBorder="1" applyAlignment="1">
      <alignment horizontal="center" wrapText="1"/>
    </xf>
    <xf numFmtId="0" fontId="5" fillId="0" borderId="3" xfId="0" applyFont="1" applyFill="1" applyBorder="1" applyAlignment="1">
      <alignment horizontal="center" wrapText="1"/>
    </xf>
    <xf numFmtId="0" fontId="5" fillId="0" borderId="6" xfId="0" applyFont="1" applyFill="1" applyBorder="1" applyAlignment="1">
      <alignment horizontal="center" wrapText="1"/>
    </xf>
    <xf numFmtId="0" fontId="5" fillId="0" borderId="11" xfId="0" applyFont="1" applyFill="1" applyBorder="1" applyAlignment="1">
      <alignment horizontal="center" wrapText="1"/>
    </xf>
    <xf numFmtId="0" fontId="5" fillId="0" borderId="6" xfId="0" applyFont="1" applyFill="1" applyBorder="1" applyAlignment="1">
      <alignment horizontal="center" vertical="top" wrapText="1"/>
    </xf>
    <xf numFmtId="0" fontId="5" fillId="0" borderId="5" xfId="0" quotePrefix="1" applyFont="1" applyBorder="1"/>
    <xf numFmtId="20" fontId="5" fillId="0" borderId="5" xfId="0" quotePrefix="1" applyNumberFormat="1" applyFont="1" applyBorder="1"/>
    <xf numFmtId="0" fontId="17" fillId="0" borderId="5" xfId="0" applyFont="1" applyBorder="1"/>
    <xf numFmtId="2" fontId="4" fillId="0" borderId="5" xfId="0" applyNumberFormat="1" applyFont="1" applyBorder="1"/>
    <xf numFmtId="2" fontId="1" fillId="0" borderId="5" xfId="0" applyNumberFormat="1" applyFont="1" applyFill="1" applyBorder="1"/>
    <xf numFmtId="0" fontId="5" fillId="0" borderId="5" xfId="0" applyFont="1" applyBorder="1"/>
    <xf numFmtId="0" fontId="5" fillId="0" borderId="9" xfId="0" applyFont="1" applyBorder="1"/>
    <xf numFmtId="0" fontId="5" fillId="0" borderId="11" xfId="0" applyFont="1" applyBorder="1" applyAlignment="1">
      <alignment horizontal="center" vertical="top" wrapText="1"/>
    </xf>
    <xf numFmtId="1" fontId="1" fillId="0" borderId="5" xfId="0" applyNumberFormat="1" applyFont="1" applyBorder="1"/>
    <xf numFmtId="0" fontId="5" fillId="0" borderId="9" xfId="0" applyFont="1" applyBorder="1" applyAlignment="1">
      <alignment horizontal="center" vertical="top" wrapText="1"/>
    </xf>
    <xf numFmtId="165" fontId="1" fillId="0" borderId="5" xfId="0" applyNumberFormat="1" applyFont="1" applyBorder="1"/>
    <xf numFmtId="0" fontId="5" fillId="0" borderId="9" xfId="0" quotePrefix="1" applyFont="1" applyBorder="1"/>
    <xf numFmtId="2" fontId="1" fillId="0" borderId="5" xfId="0" applyNumberFormat="1" applyFont="1" applyBorder="1"/>
    <xf numFmtId="0" fontId="5" fillId="0" borderId="10" xfId="0" applyFont="1" applyBorder="1" applyAlignment="1">
      <alignment horizontal="center" vertical="top" wrapText="1"/>
    </xf>
    <xf numFmtId="166" fontId="17" fillId="0" borderId="5" xfId="0" applyNumberFormat="1" applyFont="1" applyBorder="1"/>
    <xf numFmtId="2" fontId="17" fillId="0" borderId="5" xfId="0" applyNumberFormat="1" applyFont="1" applyBorder="1"/>
    <xf numFmtId="2" fontId="6" fillId="0" borderId="5" xfId="0" applyNumberFormat="1" applyFont="1" applyFill="1" applyBorder="1"/>
    <xf numFmtId="0" fontId="6" fillId="0" borderId="9" xfId="0" applyFont="1" applyBorder="1"/>
    <xf numFmtId="0" fontId="36" fillId="0" borderId="5" xfId="0" applyFont="1" applyBorder="1"/>
    <xf numFmtId="165" fontId="36" fillId="0" borderId="5" xfId="0" applyNumberFormat="1" applyFont="1" applyBorder="1"/>
    <xf numFmtId="0" fontId="6" fillId="0" borderId="8" xfId="0" applyFont="1" applyBorder="1" applyAlignment="1"/>
    <xf numFmtId="0" fontId="6" fillId="0" borderId="3" xfId="0" applyFont="1" applyBorder="1" applyAlignment="1"/>
    <xf numFmtId="0" fontId="6" fillId="0" borderId="12" xfId="0" applyFont="1" applyBorder="1" applyAlignment="1">
      <alignment horizontal="left"/>
    </xf>
    <xf numFmtId="0" fontId="36" fillId="0" borderId="6" xfId="0" applyFont="1" applyBorder="1" applyAlignment="1">
      <alignment vertical="top" wrapText="1"/>
    </xf>
    <xf numFmtId="164" fontId="17" fillId="0" borderId="5" xfId="0" applyNumberFormat="1" applyFont="1" applyBorder="1"/>
    <xf numFmtId="2" fontId="6" fillId="0" borderId="5" xfId="0" applyNumberFormat="1" applyFont="1" applyBorder="1"/>
    <xf numFmtId="0" fontId="6" fillId="0" borderId="7" xfId="0" applyFont="1" applyBorder="1" applyAlignment="1">
      <alignment horizontal="left"/>
    </xf>
    <xf numFmtId="0" fontId="36" fillId="0" borderId="6" xfId="0" applyFont="1" applyBorder="1" applyAlignment="1">
      <alignment horizontal="left" vertical="top" wrapText="1"/>
    </xf>
    <xf numFmtId="0" fontId="36" fillId="0" borderId="5" xfId="0" quotePrefix="1" applyFont="1" applyBorder="1" applyAlignment="1">
      <alignment horizontal="right"/>
    </xf>
    <xf numFmtId="0" fontId="5" fillId="0" borderId="0" xfId="0" applyFont="1" applyFill="1" applyAlignment="1">
      <alignment horizontal="left" vertical="top" wrapText="1"/>
    </xf>
    <xf numFmtId="166" fontId="6" fillId="0" borderId="0" xfId="0" applyNumberFormat="1" applyFont="1" applyFill="1"/>
    <xf numFmtId="165" fontId="6" fillId="0" borderId="0" xfId="0" applyNumberFormat="1" applyFont="1" applyFill="1"/>
    <xf numFmtId="164" fontId="6" fillId="0" borderId="0" xfId="0" applyNumberFormat="1" applyFont="1" applyFill="1"/>
    <xf numFmtId="166" fontId="1" fillId="0" borderId="0" xfId="0" applyNumberFormat="1" applyFont="1" applyFill="1"/>
    <xf numFmtId="0" fontId="5" fillId="0" borderId="0" xfId="0" applyFont="1" applyFill="1"/>
    <xf numFmtId="164" fontId="1" fillId="0" borderId="0" xfId="0" applyNumberFormat="1" applyFont="1"/>
    <xf numFmtId="0" fontId="6" fillId="0" borderId="2" xfId="0" applyNumberFormat="1" applyFont="1" applyBorder="1" applyAlignment="1">
      <alignment horizontal="left" vertical="top" wrapText="1"/>
    </xf>
    <xf numFmtId="0" fontId="21" fillId="0" borderId="2" xfId="0" applyFont="1" applyBorder="1" applyAlignment="1">
      <alignment horizontal="left" vertical="top" wrapText="1"/>
    </xf>
  </cellXfs>
  <cellStyles count="3">
    <cellStyle name="Excel Built-in Normal" xfId="2"/>
    <cellStyle name="Normal" xfId="0" builtinId="0"/>
    <cellStyle name="Normal 3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5"/>
  <sheetViews>
    <sheetView tabSelected="1" workbookViewId="0"/>
  </sheetViews>
  <sheetFormatPr defaultRowHeight="15" x14ac:dyDescent="0.25"/>
  <cols>
    <col min="1" max="1" width="109.42578125" style="342" customWidth="1"/>
  </cols>
  <sheetData>
    <row r="1" spans="1:11" x14ac:dyDescent="0.25">
      <c r="A1" s="343" t="s">
        <v>2900</v>
      </c>
    </row>
    <row r="2" spans="1:11" ht="30" x14ac:dyDescent="0.25">
      <c r="A2" s="342" t="s">
        <v>2835</v>
      </c>
    </row>
    <row r="3" spans="1:11" ht="30" x14ac:dyDescent="0.25">
      <c r="A3" s="342" t="s">
        <v>2834</v>
      </c>
    </row>
    <row r="4" spans="1:11" x14ac:dyDescent="0.25">
      <c r="A4" s="342" t="s">
        <v>2833</v>
      </c>
    </row>
    <row r="5" spans="1:11" x14ac:dyDescent="0.25">
      <c r="A5" s="342" t="s">
        <v>2832</v>
      </c>
    </row>
    <row r="6" spans="1:11" x14ac:dyDescent="0.25">
      <c r="A6" s="342" t="s">
        <v>2831</v>
      </c>
    </row>
    <row r="7" spans="1:11" x14ac:dyDescent="0.25">
      <c r="A7" s="342" t="s">
        <v>2830</v>
      </c>
    </row>
    <row r="8" spans="1:11" x14ac:dyDescent="0.25">
      <c r="A8" s="342" t="s">
        <v>2829</v>
      </c>
    </row>
    <row r="9" spans="1:11" x14ac:dyDescent="0.25">
      <c r="A9" s="342" t="s">
        <v>2828</v>
      </c>
    </row>
    <row r="10" spans="1:11" ht="35.25" customHeight="1" x14ac:dyDescent="0.25">
      <c r="A10" s="351" t="s">
        <v>2836</v>
      </c>
      <c r="B10" s="344"/>
      <c r="C10" s="344"/>
      <c r="D10" s="344"/>
      <c r="E10" s="344"/>
      <c r="F10" s="344"/>
      <c r="G10" s="344"/>
      <c r="H10" s="344"/>
      <c r="I10" s="344"/>
      <c r="J10" s="344"/>
      <c r="K10" s="344"/>
    </row>
    <row r="11" spans="1:11" ht="36" customHeight="1" x14ac:dyDescent="0.25">
      <c r="A11" s="352" t="s">
        <v>2837</v>
      </c>
      <c r="B11" s="345"/>
      <c r="C11" s="345"/>
      <c r="D11" s="345"/>
      <c r="E11" s="345"/>
      <c r="F11" s="345"/>
      <c r="G11" s="345"/>
      <c r="H11" s="345"/>
      <c r="I11" s="345"/>
      <c r="J11" s="345"/>
      <c r="K11" s="345"/>
    </row>
    <row r="12" spans="1:11" ht="30.75" customHeight="1" x14ac:dyDescent="0.25">
      <c r="A12" s="41" t="s">
        <v>2838</v>
      </c>
      <c r="B12" s="346"/>
      <c r="C12" s="346"/>
      <c r="D12" s="346"/>
      <c r="E12" s="346"/>
      <c r="F12" s="346"/>
      <c r="G12" s="346"/>
      <c r="H12" s="346"/>
      <c r="I12" s="346"/>
      <c r="J12" s="346"/>
      <c r="K12" s="346"/>
    </row>
    <row r="13" spans="1:11" ht="35.25" customHeight="1" x14ac:dyDescent="0.25">
      <c r="A13" s="135" t="s">
        <v>2839</v>
      </c>
      <c r="B13" s="347"/>
      <c r="C13" s="347"/>
      <c r="D13" s="347"/>
      <c r="E13" s="347"/>
      <c r="F13" s="347"/>
      <c r="G13" s="347"/>
      <c r="H13" s="347"/>
      <c r="I13" s="347"/>
      <c r="J13" s="347"/>
      <c r="K13" s="347"/>
    </row>
    <row r="14" spans="1:11" x14ac:dyDescent="0.25">
      <c r="A14" s="353" t="s">
        <v>2840</v>
      </c>
      <c r="B14" s="348"/>
      <c r="C14" s="348"/>
      <c r="D14" s="348"/>
      <c r="E14" s="348"/>
      <c r="F14" s="348"/>
      <c r="G14" s="348"/>
      <c r="H14" s="348"/>
      <c r="I14" s="348"/>
      <c r="J14" s="348"/>
      <c r="K14" s="348"/>
    </row>
    <row r="15" spans="1:11" ht="32.25" customHeight="1" x14ac:dyDescent="0.25">
      <c r="A15" s="354" t="s">
        <v>2841</v>
      </c>
      <c r="B15" s="349"/>
      <c r="C15" s="349"/>
      <c r="D15" s="349"/>
      <c r="E15" s="349"/>
      <c r="F15" s="349"/>
      <c r="G15" s="349"/>
      <c r="H15" s="349"/>
      <c r="I15" s="349"/>
      <c r="J15" s="349"/>
      <c r="K15" s="349"/>
    </row>
    <row r="16" spans="1:11" x14ac:dyDescent="0.25">
      <c r="A16" s="342" t="s">
        <v>2842</v>
      </c>
    </row>
    <row r="17" spans="1:1" x14ac:dyDescent="0.25">
      <c r="A17" s="342" t="s">
        <v>2843</v>
      </c>
    </row>
    <row r="18" spans="1:1" ht="29.25" x14ac:dyDescent="0.25">
      <c r="A18" s="350" t="s">
        <v>2844</v>
      </c>
    </row>
    <row r="19" spans="1:1" x14ac:dyDescent="0.25">
      <c r="A19" s="342" t="s">
        <v>2845</v>
      </c>
    </row>
    <row r="20" spans="1:1" x14ac:dyDescent="0.25">
      <c r="A20" s="342" t="s">
        <v>2846</v>
      </c>
    </row>
    <row r="21" spans="1:1" x14ac:dyDescent="0.25">
      <c r="A21" s="342" t="s">
        <v>2847</v>
      </c>
    </row>
    <row r="22" spans="1:1" ht="29.25" x14ac:dyDescent="0.25">
      <c r="A22" s="350" t="s">
        <v>2848</v>
      </c>
    </row>
    <row r="23" spans="1:1" x14ac:dyDescent="0.25">
      <c r="A23" s="342" t="s">
        <v>2849</v>
      </c>
    </row>
    <row r="24" spans="1:1" x14ac:dyDescent="0.25">
      <c r="A24" s="342" t="s">
        <v>2850</v>
      </c>
    </row>
    <row r="25" spans="1:1" x14ac:dyDescent="0.25">
      <c r="A25" s="342" t="s">
        <v>2851</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241"/>
  <sheetViews>
    <sheetView zoomScaleNormal="100" workbookViewId="0">
      <selection sqref="A1:M1"/>
    </sheetView>
  </sheetViews>
  <sheetFormatPr defaultRowHeight="14.25" x14ac:dyDescent="0.2"/>
  <cols>
    <col min="1" max="1" width="10" style="256" customWidth="1"/>
    <col min="2" max="2" width="14.42578125" style="256" customWidth="1"/>
    <col min="3" max="3" width="10.85546875" style="256" customWidth="1"/>
    <col min="4" max="4" width="16" style="29" customWidth="1"/>
    <col min="5" max="5" width="33.140625" style="37" customWidth="1"/>
    <col min="6" max="6" width="19.7109375" style="255" customWidth="1"/>
    <col min="7" max="7" width="9.140625" style="37"/>
    <col min="8" max="8" width="11.42578125" style="29" customWidth="1"/>
    <col min="9" max="9" width="25.42578125" style="29" customWidth="1"/>
    <col min="10" max="10" width="15.7109375" style="29" customWidth="1"/>
    <col min="11" max="11" width="21.140625" style="42" customWidth="1"/>
    <col min="12" max="12" width="9.140625" style="37"/>
    <col min="13" max="13" width="11.42578125" style="29" customWidth="1"/>
    <col min="14" max="14" width="19.85546875" style="29" customWidth="1"/>
    <col min="15" max="15" width="15.42578125" style="29" customWidth="1"/>
    <col min="16" max="16" width="21.85546875" style="42" customWidth="1"/>
    <col min="17" max="17" width="9.140625" style="37"/>
    <col min="18" max="18" width="11.42578125" style="29" customWidth="1"/>
    <col min="19" max="19" width="20.42578125" style="29" customWidth="1"/>
    <col min="20" max="20" width="15.5703125" style="29" customWidth="1"/>
    <col min="21" max="21" width="20.85546875" style="42" customWidth="1"/>
    <col min="22" max="22" width="9.140625" style="37"/>
    <col min="23" max="16384" width="9.140625" style="29"/>
  </cols>
  <sheetData>
    <row r="1" spans="1:22" s="43" customFormat="1" ht="15" x14ac:dyDescent="0.2">
      <c r="A1" s="341" t="s">
        <v>2827</v>
      </c>
      <c r="B1" s="340"/>
      <c r="C1" s="340"/>
      <c r="D1" s="340"/>
      <c r="E1" s="340"/>
      <c r="F1" s="340"/>
      <c r="G1" s="340"/>
      <c r="H1" s="340"/>
      <c r="I1" s="340"/>
      <c r="J1" s="340"/>
      <c r="K1" s="340"/>
      <c r="L1" s="340"/>
      <c r="M1" s="340"/>
      <c r="P1" s="44"/>
      <c r="U1" s="44"/>
    </row>
    <row r="2" spans="1:22" s="27" customFormat="1" ht="17.25" customHeight="1" thickBot="1" x14ac:dyDescent="0.3">
      <c r="A2" s="339" t="s">
        <v>2826</v>
      </c>
      <c r="B2" s="338" t="s">
        <v>942</v>
      </c>
      <c r="C2" s="335" t="s">
        <v>2825</v>
      </c>
      <c r="D2" s="337" t="s">
        <v>943</v>
      </c>
      <c r="E2" s="336" t="s">
        <v>2824</v>
      </c>
      <c r="F2" s="335" t="s">
        <v>2823</v>
      </c>
      <c r="G2" s="334" t="s">
        <v>946</v>
      </c>
      <c r="H2" s="334"/>
      <c r="I2" s="334"/>
      <c r="J2" s="334"/>
      <c r="K2" s="334"/>
      <c r="L2" s="334" t="s">
        <v>947</v>
      </c>
      <c r="M2" s="334"/>
      <c r="N2" s="334"/>
      <c r="O2" s="334"/>
      <c r="P2" s="334"/>
      <c r="Q2" s="334" t="s">
        <v>948</v>
      </c>
      <c r="R2" s="334"/>
      <c r="S2" s="334"/>
      <c r="T2" s="334"/>
      <c r="U2" s="334"/>
      <c r="V2" s="324"/>
    </row>
    <row r="3" spans="1:22" s="27" customFormat="1" ht="18" thickBot="1" x14ac:dyDescent="0.3">
      <c r="A3" s="333"/>
      <c r="B3" s="332"/>
      <c r="C3" s="329"/>
      <c r="D3" s="331"/>
      <c r="E3" s="330"/>
      <c r="F3" s="329"/>
      <c r="G3" s="328" t="s">
        <v>949</v>
      </c>
      <c r="H3" s="172" t="s">
        <v>950</v>
      </c>
      <c r="I3" s="325" t="s">
        <v>2822</v>
      </c>
      <c r="J3" s="326" t="s">
        <v>2821</v>
      </c>
      <c r="K3" s="325" t="s">
        <v>2820</v>
      </c>
      <c r="L3" s="327" t="s">
        <v>949</v>
      </c>
      <c r="M3" s="326" t="s">
        <v>950</v>
      </c>
      <c r="N3" s="325" t="s">
        <v>2822</v>
      </c>
      <c r="O3" s="326" t="s">
        <v>2821</v>
      </c>
      <c r="P3" s="325" t="s">
        <v>2820</v>
      </c>
      <c r="Q3" s="327" t="s">
        <v>949</v>
      </c>
      <c r="R3" s="326" t="s">
        <v>950</v>
      </c>
      <c r="S3" s="325" t="s">
        <v>2822</v>
      </c>
      <c r="T3" s="326" t="s">
        <v>2821</v>
      </c>
      <c r="U3" s="325" t="s">
        <v>2820</v>
      </c>
      <c r="V3" s="324"/>
    </row>
    <row r="4" spans="1:22" s="271" customFormat="1" x14ac:dyDescent="0.2">
      <c r="A4" s="282">
        <v>1</v>
      </c>
      <c r="B4" s="282">
        <v>771</v>
      </c>
      <c r="C4" s="282">
        <v>830.6</v>
      </c>
      <c r="D4" s="278" t="s">
        <v>823</v>
      </c>
      <c r="E4" s="303" t="s">
        <v>2541</v>
      </c>
      <c r="F4" s="323" t="s">
        <v>2705</v>
      </c>
      <c r="G4" s="279" t="s">
        <v>1063</v>
      </c>
      <c r="H4" s="278" t="s">
        <v>1064</v>
      </c>
      <c r="I4" s="275">
        <v>293.2122</v>
      </c>
      <c r="J4" s="275">
        <v>293.19369999999998</v>
      </c>
      <c r="K4" s="273">
        <v>-63.1</v>
      </c>
      <c r="L4" s="285" t="s">
        <v>752</v>
      </c>
      <c r="M4" s="274" t="s">
        <v>1995</v>
      </c>
      <c r="N4" s="275">
        <v>255.2329</v>
      </c>
      <c r="O4" s="275">
        <v>255.233</v>
      </c>
      <c r="P4" s="273">
        <v>0</v>
      </c>
      <c r="Q4" s="286"/>
      <c r="R4" s="274"/>
      <c r="S4" s="274"/>
      <c r="T4" s="274"/>
      <c r="U4" s="273"/>
      <c r="V4" s="272"/>
    </row>
    <row r="5" spans="1:22" x14ac:dyDescent="0.2">
      <c r="A5" s="322">
        <v>2</v>
      </c>
      <c r="B5" s="297">
        <v>793</v>
      </c>
      <c r="C5" s="297">
        <v>852.5</v>
      </c>
      <c r="D5" s="180" t="s">
        <v>829</v>
      </c>
      <c r="E5" s="306" t="s">
        <v>2540</v>
      </c>
      <c r="F5" s="305" t="s">
        <v>2705</v>
      </c>
      <c r="G5" s="295" t="s">
        <v>1063</v>
      </c>
      <c r="H5" s="294" t="s">
        <v>1064</v>
      </c>
      <c r="I5" s="289">
        <v>293.2122</v>
      </c>
      <c r="J5" s="292">
        <v>293.21249999999998</v>
      </c>
      <c r="K5" s="287">
        <v>1</v>
      </c>
      <c r="L5" s="299" t="s">
        <v>760</v>
      </c>
      <c r="M5" s="288" t="s">
        <v>962</v>
      </c>
      <c r="N5" s="289">
        <v>277.21730000000002</v>
      </c>
      <c r="O5" s="289">
        <v>277.21839999999997</v>
      </c>
      <c r="P5" s="304">
        <f>((O5-N5)/N5)*1000000</f>
        <v>3.9680063255476878</v>
      </c>
      <c r="Q5" s="293"/>
      <c r="R5" s="190"/>
      <c r="S5" s="190"/>
      <c r="T5" s="190"/>
      <c r="U5" s="287"/>
    </row>
    <row r="6" spans="1:22" x14ac:dyDescent="0.2">
      <c r="A6" s="283">
        <v>3</v>
      </c>
      <c r="B6" s="297">
        <v>795</v>
      </c>
      <c r="C6" s="297">
        <v>854.6</v>
      </c>
      <c r="D6" s="180" t="s">
        <v>825</v>
      </c>
      <c r="E6" s="306" t="s">
        <v>2539</v>
      </c>
      <c r="F6" s="305" t="s">
        <v>2705</v>
      </c>
      <c r="G6" s="295" t="s">
        <v>1063</v>
      </c>
      <c r="H6" s="294" t="s">
        <v>1064</v>
      </c>
      <c r="I6" s="289">
        <v>293.2122</v>
      </c>
      <c r="J6" s="292">
        <v>293.21030000000002</v>
      </c>
      <c r="K6" s="287">
        <v>-6.5</v>
      </c>
      <c r="L6" s="290" t="s">
        <v>758</v>
      </c>
      <c r="M6" s="288" t="s">
        <v>1988</v>
      </c>
      <c r="N6" s="289">
        <v>279.23090000000002</v>
      </c>
      <c r="O6" s="289">
        <v>279.23070000000001</v>
      </c>
      <c r="P6" s="287">
        <v>-8.1999999999999993</v>
      </c>
      <c r="Q6" s="293"/>
      <c r="R6" s="190"/>
      <c r="S6" s="190"/>
      <c r="T6" s="190"/>
      <c r="U6" s="287"/>
    </row>
    <row r="7" spans="1:22" s="62" customFormat="1" x14ac:dyDescent="0.2">
      <c r="A7" s="297">
        <v>4</v>
      </c>
      <c r="B7" s="297">
        <v>787</v>
      </c>
      <c r="C7" s="297">
        <v>846.5</v>
      </c>
      <c r="D7" s="294" t="s">
        <v>824</v>
      </c>
      <c r="E7" s="321" t="s">
        <v>2538</v>
      </c>
      <c r="F7" s="320" t="s">
        <v>2705</v>
      </c>
      <c r="G7" s="319" t="s">
        <v>960</v>
      </c>
      <c r="H7" s="294" t="s">
        <v>961</v>
      </c>
      <c r="I7" s="289">
        <v>309.20710000000003</v>
      </c>
      <c r="J7" s="289">
        <v>291.19670000000002</v>
      </c>
      <c r="K7" s="318" t="s">
        <v>2819</v>
      </c>
      <c r="L7" s="317" t="s">
        <v>752</v>
      </c>
      <c r="M7" s="288" t="s">
        <v>1995</v>
      </c>
      <c r="N7" s="289">
        <v>255.2329</v>
      </c>
      <c r="O7" s="289">
        <v>255.23519999999999</v>
      </c>
      <c r="P7" s="316">
        <v>8.6</v>
      </c>
      <c r="Q7" s="308"/>
      <c r="R7" s="288"/>
      <c r="S7" s="288"/>
      <c r="T7" s="288"/>
      <c r="U7" s="316"/>
      <c r="V7" s="315"/>
    </row>
    <row r="8" spans="1:22" x14ac:dyDescent="0.2">
      <c r="A8" s="283">
        <v>5</v>
      </c>
      <c r="B8" s="297">
        <v>809</v>
      </c>
      <c r="C8" s="297">
        <v>868.5</v>
      </c>
      <c r="D8" s="180" t="s">
        <v>830</v>
      </c>
      <c r="E8" s="306" t="s">
        <v>2537</v>
      </c>
      <c r="F8" s="305" t="s">
        <v>2705</v>
      </c>
      <c r="G8" s="295" t="s">
        <v>960</v>
      </c>
      <c r="H8" s="294" t="s">
        <v>961</v>
      </c>
      <c r="I8" s="289">
        <v>309.20710000000003</v>
      </c>
      <c r="J8" s="292">
        <v>291.19729999999998</v>
      </c>
      <c r="K8" s="291" t="s">
        <v>2818</v>
      </c>
      <c r="L8" s="290" t="s">
        <v>760</v>
      </c>
      <c r="M8" s="288" t="s">
        <v>962</v>
      </c>
      <c r="N8" s="289">
        <v>277.21730000000002</v>
      </c>
      <c r="O8" s="292">
        <v>277.21980000000002</v>
      </c>
      <c r="P8" s="287">
        <v>9</v>
      </c>
      <c r="Q8" s="293"/>
      <c r="R8" s="190"/>
      <c r="S8" s="190"/>
      <c r="T8" s="190"/>
      <c r="U8" s="287"/>
    </row>
    <row r="9" spans="1:22" s="62" customFormat="1" x14ac:dyDescent="0.2">
      <c r="A9" s="297">
        <v>6</v>
      </c>
      <c r="B9" s="297">
        <v>811</v>
      </c>
      <c r="C9" s="297">
        <v>870.5</v>
      </c>
      <c r="D9" s="294" t="s">
        <v>826</v>
      </c>
      <c r="E9" s="321" t="s">
        <v>2536</v>
      </c>
      <c r="F9" s="320" t="s">
        <v>2705</v>
      </c>
      <c r="G9" s="319" t="s">
        <v>960</v>
      </c>
      <c r="H9" s="294" t="s">
        <v>961</v>
      </c>
      <c r="I9" s="289">
        <v>309.20710000000003</v>
      </c>
      <c r="J9" s="289">
        <v>291.19569999999999</v>
      </c>
      <c r="K9" s="318" t="s">
        <v>2817</v>
      </c>
      <c r="L9" s="317" t="s">
        <v>758</v>
      </c>
      <c r="M9" s="288" t="s">
        <v>1988</v>
      </c>
      <c r="N9" s="289">
        <v>279.23090000000002</v>
      </c>
      <c r="O9" s="289">
        <v>279.23399999999998</v>
      </c>
      <c r="P9" s="316">
        <v>3.6</v>
      </c>
      <c r="Q9" s="308"/>
      <c r="R9" s="288"/>
      <c r="S9" s="288"/>
      <c r="T9" s="288"/>
      <c r="U9" s="316"/>
      <c r="V9" s="315"/>
    </row>
    <row r="10" spans="1:22" x14ac:dyDescent="0.2">
      <c r="A10" s="283">
        <v>7</v>
      </c>
      <c r="B10" s="297">
        <v>773</v>
      </c>
      <c r="C10" s="297">
        <v>832.6</v>
      </c>
      <c r="D10" s="180" t="s">
        <v>2535</v>
      </c>
      <c r="E10" s="306" t="s">
        <v>2534</v>
      </c>
      <c r="F10" s="305" t="s">
        <v>2705</v>
      </c>
      <c r="G10" s="295" t="s">
        <v>974</v>
      </c>
      <c r="H10" s="294" t="s">
        <v>975</v>
      </c>
      <c r="I10" s="289">
        <v>295.2278</v>
      </c>
      <c r="J10" s="292">
        <v>295.2251</v>
      </c>
      <c r="K10" s="287">
        <v>-9.5</v>
      </c>
      <c r="L10" s="290" t="s">
        <v>752</v>
      </c>
      <c r="M10" s="288" t="s">
        <v>1995</v>
      </c>
      <c r="N10" s="289">
        <v>255.2329</v>
      </c>
      <c r="O10" s="292">
        <v>255.23439999999999</v>
      </c>
      <c r="P10" s="287">
        <v>5.5</v>
      </c>
      <c r="Q10" s="293"/>
      <c r="R10" s="190"/>
      <c r="S10" s="190"/>
      <c r="T10" s="190"/>
      <c r="U10" s="287"/>
    </row>
    <row r="11" spans="1:22" x14ac:dyDescent="0.2">
      <c r="A11" s="283">
        <v>8</v>
      </c>
      <c r="B11" s="297">
        <v>795</v>
      </c>
      <c r="C11" s="297">
        <v>854.6</v>
      </c>
      <c r="D11" s="180" t="s">
        <v>825</v>
      </c>
      <c r="E11" s="306" t="s">
        <v>2533</v>
      </c>
      <c r="F11" s="305" t="s">
        <v>2705</v>
      </c>
      <c r="G11" s="295" t="s">
        <v>974</v>
      </c>
      <c r="H11" s="294" t="s">
        <v>975</v>
      </c>
      <c r="I11" s="289">
        <v>295.2278</v>
      </c>
      <c r="J11" s="292">
        <v>295.22890000000001</v>
      </c>
      <c r="K11" s="287">
        <v>3.4</v>
      </c>
      <c r="L11" s="290" t="s">
        <v>760</v>
      </c>
      <c r="M11" s="288" t="s">
        <v>962</v>
      </c>
      <c r="N11" s="289">
        <v>277.21730000000002</v>
      </c>
      <c r="O11" s="289">
        <v>277.21589999999998</v>
      </c>
      <c r="P11" s="287">
        <v>-5.0999999999999996</v>
      </c>
      <c r="Q11" s="293"/>
      <c r="R11" s="190"/>
      <c r="S11" s="190"/>
      <c r="T11" s="190"/>
      <c r="U11" s="287"/>
    </row>
    <row r="12" spans="1:22" s="271" customFormat="1" x14ac:dyDescent="0.2">
      <c r="A12" s="282">
        <v>9</v>
      </c>
      <c r="B12" s="282">
        <v>797</v>
      </c>
      <c r="C12" s="282">
        <v>856.6</v>
      </c>
      <c r="D12" s="278" t="s">
        <v>2532</v>
      </c>
      <c r="E12" s="303" t="s">
        <v>2531</v>
      </c>
      <c r="F12" s="302" t="s">
        <v>2705</v>
      </c>
      <c r="G12" s="279" t="s">
        <v>974</v>
      </c>
      <c r="H12" s="278" t="s">
        <v>975</v>
      </c>
      <c r="I12" s="275">
        <v>295.2278</v>
      </c>
      <c r="J12" s="275">
        <v>295.23779999999999</v>
      </c>
      <c r="K12" s="273">
        <v>33.5</v>
      </c>
      <c r="L12" s="276" t="s">
        <v>758</v>
      </c>
      <c r="M12" s="274" t="s">
        <v>1988</v>
      </c>
      <c r="N12" s="275">
        <v>279.23090000000002</v>
      </c>
      <c r="O12" s="275">
        <v>279.23289999999997</v>
      </c>
      <c r="P12" s="273">
        <v>-0.4</v>
      </c>
      <c r="Q12" s="286"/>
      <c r="R12" s="274"/>
      <c r="S12" s="274"/>
      <c r="T12" s="274"/>
      <c r="U12" s="273"/>
      <c r="V12" s="272"/>
    </row>
    <row r="13" spans="1:22" x14ac:dyDescent="0.2">
      <c r="A13" s="283">
        <v>10</v>
      </c>
      <c r="B13" s="297">
        <v>789</v>
      </c>
      <c r="C13" s="297">
        <v>848.6</v>
      </c>
      <c r="D13" s="180" t="s">
        <v>2231</v>
      </c>
      <c r="E13" s="306" t="s">
        <v>2529</v>
      </c>
      <c r="F13" s="305" t="s">
        <v>2705</v>
      </c>
      <c r="G13" s="295" t="s">
        <v>1071</v>
      </c>
      <c r="H13" s="294" t="s">
        <v>1072</v>
      </c>
      <c r="I13" s="289">
        <v>311.22269999999997</v>
      </c>
      <c r="J13" s="292">
        <v>293.21390000000002</v>
      </c>
      <c r="K13" s="291" t="s">
        <v>2816</v>
      </c>
      <c r="L13" s="290" t="s">
        <v>752</v>
      </c>
      <c r="M13" s="288" t="s">
        <v>1995</v>
      </c>
      <c r="N13" s="289">
        <v>255.2329</v>
      </c>
      <c r="O13" s="292">
        <v>255.2313</v>
      </c>
      <c r="P13" s="287">
        <v>-6.7</v>
      </c>
      <c r="Q13" s="293"/>
      <c r="R13" s="190"/>
      <c r="S13" s="190"/>
      <c r="T13" s="190"/>
      <c r="U13" s="287"/>
    </row>
    <row r="14" spans="1:22" x14ac:dyDescent="0.2">
      <c r="A14" s="283">
        <v>11</v>
      </c>
      <c r="B14" s="297">
        <v>811</v>
      </c>
      <c r="C14" s="297">
        <v>870.5</v>
      </c>
      <c r="D14" s="180" t="s">
        <v>2815</v>
      </c>
      <c r="E14" s="306" t="s">
        <v>2528</v>
      </c>
      <c r="F14" s="305" t="s">
        <v>2705</v>
      </c>
      <c r="G14" s="295" t="s">
        <v>1071</v>
      </c>
      <c r="H14" s="294" t="s">
        <v>1072</v>
      </c>
      <c r="I14" s="289">
        <v>311.22269999999997</v>
      </c>
      <c r="J14" s="292">
        <v>293.21069999999997</v>
      </c>
      <c r="K14" s="291" t="s">
        <v>2721</v>
      </c>
      <c r="L14" s="290" t="s">
        <v>760</v>
      </c>
      <c r="M14" s="288" t="s">
        <v>962</v>
      </c>
      <c r="N14" s="289">
        <v>277.21730000000002</v>
      </c>
      <c r="O14" s="292">
        <v>277.21710000000002</v>
      </c>
      <c r="P14" s="304">
        <f>((O14-N14)/N14)*1000000</f>
        <v>-0.72145569561004774</v>
      </c>
      <c r="Q14" s="293"/>
      <c r="R14" s="190"/>
      <c r="S14" s="190"/>
      <c r="T14" s="190"/>
      <c r="U14" s="287"/>
    </row>
    <row r="15" spans="1:22" s="271" customFormat="1" x14ac:dyDescent="0.2">
      <c r="A15" s="282">
        <v>12</v>
      </c>
      <c r="B15" s="282">
        <v>813</v>
      </c>
      <c r="C15" s="282">
        <v>872.6</v>
      </c>
      <c r="D15" s="278" t="s">
        <v>2225</v>
      </c>
      <c r="E15" s="303" t="s">
        <v>2527</v>
      </c>
      <c r="F15" s="302" t="s">
        <v>2705</v>
      </c>
      <c r="G15" s="279" t="s">
        <v>1071</v>
      </c>
      <c r="H15" s="278" t="s">
        <v>1072</v>
      </c>
      <c r="I15" s="275">
        <v>311.22269999999997</v>
      </c>
      <c r="J15" s="275">
        <v>293.21620000000001</v>
      </c>
      <c r="K15" s="277" t="s">
        <v>2814</v>
      </c>
      <c r="L15" s="276" t="s">
        <v>758</v>
      </c>
      <c r="M15" s="274" t="s">
        <v>1988</v>
      </c>
      <c r="N15" s="275">
        <v>279.23090000000002</v>
      </c>
      <c r="O15" s="275">
        <v>279.2319</v>
      </c>
      <c r="P15" s="273">
        <v>-3.9</v>
      </c>
      <c r="Q15" s="286"/>
      <c r="R15" s="274"/>
      <c r="S15" s="274"/>
      <c r="T15" s="274"/>
      <c r="U15" s="273"/>
      <c r="V15" s="272"/>
    </row>
    <row r="16" spans="1:22" x14ac:dyDescent="0.2">
      <c r="A16" s="283">
        <v>13</v>
      </c>
      <c r="B16" s="297">
        <v>729</v>
      </c>
      <c r="C16" s="297">
        <v>728.5</v>
      </c>
      <c r="D16" s="180" t="s">
        <v>855</v>
      </c>
      <c r="E16" s="306" t="s">
        <v>2526</v>
      </c>
      <c r="F16" s="305" t="s">
        <v>2715</v>
      </c>
      <c r="G16" s="295" t="s">
        <v>1063</v>
      </c>
      <c r="H16" s="294" t="s">
        <v>1064</v>
      </c>
      <c r="I16" s="289">
        <v>293.2122</v>
      </c>
      <c r="J16" s="292">
        <v>293.21359999999999</v>
      </c>
      <c r="K16" s="287">
        <v>4.8</v>
      </c>
      <c r="L16" s="290" t="s">
        <v>752</v>
      </c>
      <c r="M16" s="288" t="s">
        <v>1995</v>
      </c>
      <c r="N16" s="289">
        <v>255.2329</v>
      </c>
      <c r="O16" s="289">
        <v>255.2329</v>
      </c>
      <c r="P16" s="287">
        <v>-0.4</v>
      </c>
      <c r="Q16" s="293"/>
      <c r="R16" s="190"/>
      <c r="S16" s="190"/>
      <c r="T16" s="190"/>
      <c r="U16" s="287"/>
    </row>
    <row r="17" spans="1:22" x14ac:dyDescent="0.2">
      <c r="A17" s="283">
        <v>14</v>
      </c>
      <c r="B17" s="297">
        <v>751</v>
      </c>
      <c r="C17" s="297">
        <v>750.5</v>
      </c>
      <c r="D17" s="180" t="s">
        <v>861</v>
      </c>
      <c r="E17" s="306" t="s">
        <v>2525</v>
      </c>
      <c r="F17" s="305" t="s">
        <v>2715</v>
      </c>
      <c r="G17" s="295" t="s">
        <v>1063</v>
      </c>
      <c r="H17" s="294" t="s">
        <v>1064</v>
      </c>
      <c r="I17" s="289">
        <v>293.2122</v>
      </c>
      <c r="J17" s="292">
        <v>293.20929999999998</v>
      </c>
      <c r="K17" s="287">
        <v>-9.9</v>
      </c>
      <c r="L17" s="290" t="s">
        <v>760</v>
      </c>
      <c r="M17" s="288" t="s">
        <v>962</v>
      </c>
      <c r="N17" s="289">
        <v>277.21730000000002</v>
      </c>
      <c r="O17" s="289">
        <v>277.21600000000001</v>
      </c>
      <c r="P17" s="287">
        <v>-4.7</v>
      </c>
      <c r="Q17" s="293"/>
      <c r="R17" s="190"/>
      <c r="S17" s="190"/>
      <c r="T17" s="190"/>
      <c r="U17" s="287"/>
    </row>
    <row r="18" spans="1:22" s="271" customFormat="1" x14ac:dyDescent="0.2">
      <c r="A18" s="282">
        <v>15</v>
      </c>
      <c r="B18" s="282">
        <v>753</v>
      </c>
      <c r="C18" s="282">
        <v>752.5</v>
      </c>
      <c r="D18" s="278" t="s">
        <v>858</v>
      </c>
      <c r="E18" s="303" t="s">
        <v>2524</v>
      </c>
      <c r="F18" s="305" t="s">
        <v>2715</v>
      </c>
      <c r="G18" s="279" t="s">
        <v>1063</v>
      </c>
      <c r="H18" s="278" t="s">
        <v>1064</v>
      </c>
      <c r="I18" s="275">
        <v>293.2122</v>
      </c>
      <c r="J18" s="275">
        <v>293.21210000000002</v>
      </c>
      <c r="K18" s="273">
        <v>-0.3</v>
      </c>
      <c r="L18" s="276" t="s">
        <v>758</v>
      </c>
      <c r="M18" s="274" t="s">
        <v>1988</v>
      </c>
      <c r="N18" s="275">
        <v>279.23090000000002</v>
      </c>
      <c r="O18" s="275">
        <v>279.23559999999998</v>
      </c>
      <c r="P18" s="273">
        <v>9.3000000000000007</v>
      </c>
      <c r="Q18" s="286"/>
      <c r="R18" s="274"/>
      <c r="S18" s="274"/>
      <c r="T18" s="274"/>
      <c r="U18" s="273"/>
      <c r="V18" s="272"/>
    </row>
    <row r="19" spans="1:22" s="62" customFormat="1" x14ac:dyDescent="0.2">
      <c r="A19" s="297">
        <v>16</v>
      </c>
      <c r="B19" s="297">
        <v>745</v>
      </c>
      <c r="C19" s="297">
        <v>744.5</v>
      </c>
      <c r="D19" s="294" t="s">
        <v>856</v>
      </c>
      <c r="E19" s="321" t="s">
        <v>2523</v>
      </c>
      <c r="F19" s="305" t="s">
        <v>2715</v>
      </c>
      <c r="G19" s="319" t="s">
        <v>960</v>
      </c>
      <c r="H19" s="294" t="s">
        <v>961</v>
      </c>
      <c r="I19" s="289">
        <v>309.20710000000003</v>
      </c>
      <c r="J19" s="289">
        <v>291.19690000000003</v>
      </c>
      <c r="K19" s="318" t="s">
        <v>2813</v>
      </c>
      <c r="L19" s="317" t="s">
        <v>752</v>
      </c>
      <c r="M19" s="288" t="s">
        <v>1995</v>
      </c>
      <c r="N19" s="289">
        <v>255.2329</v>
      </c>
      <c r="O19" s="289">
        <v>255.2336</v>
      </c>
      <c r="P19" s="316">
        <v>2.4</v>
      </c>
      <c r="Q19" s="308"/>
      <c r="R19" s="288"/>
      <c r="S19" s="288"/>
      <c r="T19" s="288"/>
      <c r="U19" s="316"/>
      <c r="V19" s="315"/>
    </row>
    <row r="20" spans="1:22" s="62" customFormat="1" x14ac:dyDescent="0.2">
      <c r="A20" s="297">
        <v>17</v>
      </c>
      <c r="B20" s="297">
        <v>767</v>
      </c>
      <c r="C20" s="297">
        <v>766.5</v>
      </c>
      <c r="D20" s="294" t="s">
        <v>862</v>
      </c>
      <c r="E20" s="321" t="s">
        <v>2522</v>
      </c>
      <c r="F20" s="305" t="s">
        <v>2715</v>
      </c>
      <c r="G20" s="319" t="s">
        <v>960</v>
      </c>
      <c r="H20" s="294" t="s">
        <v>961</v>
      </c>
      <c r="I20" s="289">
        <v>309.20710000000003</v>
      </c>
      <c r="J20" s="289">
        <v>291.19560000000001</v>
      </c>
      <c r="K20" s="318" t="s">
        <v>2812</v>
      </c>
      <c r="L20" s="317" t="s">
        <v>760</v>
      </c>
      <c r="M20" s="288" t="s">
        <v>962</v>
      </c>
      <c r="N20" s="289">
        <v>277.21730000000002</v>
      </c>
      <c r="O20" s="289">
        <v>277.21699999999998</v>
      </c>
      <c r="P20" s="316">
        <v>-1.1000000000000001</v>
      </c>
      <c r="Q20" s="308"/>
      <c r="R20" s="288"/>
      <c r="S20" s="288"/>
      <c r="T20" s="288"/>
      <c r="U20" s="316"/>
      <c r="V20" s="315"/>
    </row>
    <row r="21" spans="1:22" s="62" customFormat="1" x14ac:dyDescent="0.2">
      <c r="A21" s="297">
        <v>18</v>
      </c>
      <c r="B21" s="297">
        <v>769</v>
      </c>
      <c r="C21" s="297">
        <v>768.5</v>
      </c>
      <c r="D21" s="294" t="s">
        <v>859</v>
      </c>
      <c r="E21" s="321" t="s">
        <v>2521</v>
      </c>
      <c r="F21" s="305" t="s">
        <v>2715</v>
      </c>
      <c r="G21" s="319" t="s">
        <v>960</v>
      </c>
      <c r="H21" s="294" t="s">
        <v>961</v>
      </c>
      <c r="I21" s="289">
        <v>309.20710000000003</v>
      </c>
      <c r="J21" s="289">
        <v>291.19529999999997</v>
      </c>
      <c r="K21" s="318" t="s">
        <v>2811</v>
      </c>
      <c r="L21" s="317" t="s">
        <v>758</v>
      </c>
      <c r="M21" s="288" t="s">
        <v>1988</v>
      </c>
      <c r="N21" s="289">
        <v>279.23090000000002</v>
      </c>
      <c r="O21" s="289">
        <v>279.23469999999998</v>
      </c>
      <c r="P21" s="316">
        <v>6.1</v>
      </c>
      <c r="Q21" s="308"/>
      <c r="R21" s="288"/>
      <c r="S21" s="288"/>
      <c r="T21" s="288"/>
      <c r="U21" s="316"/>
      <c r="V21" s="315"/>
    </row>
    <row r="22" spans="1:22" x14ac:dyDescent="0.2">
      <c r="A22" s="283">
        <v>19</v>
      </c>
      <c r="B22" s="297">
        <v>731</v>
      </c>
      <c r="C22" s="297">
        <v>730.5</v>
      </c>
      <c r="D22" s="189" t="s">
        <v>2810</v>
      </c>
      <c r="E22" s="306" t="s">
        <v>2519</v>
      </c>
      <c r="F22" s="305" t="s">
        <v>2715</v>
      </c>
      <c r="G22" s="295" t="s">
        <v>974</v>
      </c>
      <c r="H22" s="294" t="s">
        <v>975</v>
      </c>
      <c r="I22" s="289">
        <v>295.2278</v>
      </c>
      <c r="J22" s="292">
        <v>295.2253</v>
      </c>
      <c r="K22" s="287">
        <v>-8.8000000000000007</v>
      </c>
      <c r="L22" s="290" t="s">
        <v>752</v>
      </c>
      <c r="M22" s="288" t="s">
        <v>1995</v>
      </c>
      <c r="N22" s="289">
        <v>255.2329</v>
      </c>
      <c r="O22" s="289">
        <v>255.23240000000001</v>
      </c>
      <c r="P22" s="287">
        <v>-2.4</v>
      </c>
      <c r="Q22" s="293"/>
      <c r="R22" s="190"/>
      <c r="S22" s="190"/>
      <c r="T22" s="190"/>
      <c r="U22" s="287"/>
    </row>
    <row r="23" spans="1:22" x14ac:dyDescent="0.2">
      <c r="A23" s="322">
        <v>20</v>
      </c>
      <c r="B23" s="297">
        <v>753</v>
      </c>
      <c r="C23" s="297">
        <v>752.5</v>
      </c>
      <c r="D23" s="180" t="s">
        <v>858</v>
      </c>
      <c r="E23" s="306" t="s">
        <v>2518</v>
      </c>
      <c r="F23" s="305" t="s">
        <v>2715</v>
      </c>
      <c r="G23" s="295" t="s">
        <v>974</v>
      </c>
      <c r="H23" s="294" t="s">
        <v>975</v>
      </c>
      <c r="I23" s="289">
        <v>295.2278</v>
      </c>
      <c r="J23" s="292">
        <v>295.22899999999998</v>
      </c>
      <c r="K23" s="287">
        <v>3.7</v>
      </c>
      <c r="L23" s="290" t="s">
        <v>760</v>
      </c>
      <c r="M23" s="288" t="s">
        <v>962</v>
      </c>
      <c r="N23" s="289">
        <v>277.21730000000002</v>
      </c>
      <c r="O23" s="292">
        <v>277.21809999999999</v>
      </c>
      <c r="P23" s="287">
        <v>2.9</v>
      </c>
      <c r="Q23" s="293"/>
      <c r="R23" s="190"/>
      <c r="S23" s="190"/>
      <c r="T23" s="190"/>
      <c r="U23" s="287"/>
    </row>
    <row r="24" spans="1:22" x14ac:dyDescent="0.2">
      <c r="A24" s="283">
        <v>21</v>
      </c>
      <c r="B24" s="297">
        <v>755</v>
      </c>
      <c r="C24" s="297">
        <v>754.5</v>
      </c>
      <c r="D24" s="180" t="s">
        <v>2517</v>
      </c>
      <c r="E24" s="306" t="s">
        <v>2516</v>
      </c>
      <c r="F24" s="305" t="s">
        <v>2715</v>
      </c>
      <c r="G24" s="295" t="s">
        <v>974</v>
      </c>
      <c r="H24" s="294" t="s">
        <v>975</v>
      </c>
      <c r="I24" s="289">
        <v>295.2278</v>
      </c>
      <c r="J24" s="289">
        <v>295.22969999999998</v>
      </c>
      <c r="K24" s="287">
        <v>6.1</v>
      </c>
      <c r="L24" s="290" t="s">
        <v>758</v>
      </c>
      <c r="M24" s="288" t="s">
        <v>1988</v>
      </c>
      <c r="N24" s="289">
        <v>279.23090000000002</v>
      </c>
      <c r="O24" s="292">
        <v>279.23439999999999</v>
      </c>
      <c r="P24" s="287">
        <v>5</v>
      </c>
      <c r="Q24" s="293"/>
      <c r="R24" s="190"/>
      <c r="S24" s="190"/>
      <c r="T24" s="190"/>
      <c r="U24" s="287"/>
    </row>
    <row r="25" spans="1:22" s="271" customFormat="1" x14ac:dyDescent="0.2">
      <c r="A25" s="282">
        <v>22</v>
      </c>
      <c r="B25" s="282">
        <v>747</v>
      </c>
      <c r="C25" s="282">
        <v>746.5</v>
      </c>
      <c r="D25" s="278" t="s">
        <v>2515</v>
      </c>
      <c r="E25" s="303" t="s">
        <v>2514</v>
      </c>
      <c r="F25" s="305" t="s">
        <v>2715</v>
      </c>
      <c r="G25" s="279" t="s">
        <v>1071</v>
      </c>
      <c r="H25" s="278" t="s">
        <v>1072</v>
      </c>
      <c r="I25" s="275">
        <v>311.22269999999997</v>
      </c>
      <c r="J25" s="275">
        <v>293.17660000000001</v>
      </c>
      <c r="K25" s="277" t="s">
        <v>2809</v>
      </c>
      <c r="L25" s="276" t="s">
        <v>752</v>
      </c>
      <c r="M25" s="274" t="s">
        <v>1995</v>
      </c>
      <c r="N25" s="275">
        <v>255.2329</v>
      </c>
      <c r="O25" s="275">
        <v>255.23249999999999</v>
      </c>
      <c r="P25" s="273">
        <v>-2</v>
      </c>
      <c r="Q25" s="286"/>
      <c r="R25" s="274"/>
      <c r="S25" s="274"/>
      <c r="T25" s="274"/>
      <c r="U25" s="273"/>
      <c r="V25" s="272"/>
    </row>
    <row r="26" spans="1:22" s="271" customFormat="1" x14ac:dyDescent="0.2">
      <c r="A26" s="282">
        <v>23</v>
      </c>
      <c r="B26" s="282">
        <v>769</v>
      </c>
      <c r="C26" s="282">
        <v>768.5</v>
      </c>
      <c r="D26" s="278" t="s">
        <v>859</v>
      </c>
      <c r="E26" s="303" t="s">
        <v>2513</v>
      </c>
      <c r="F26" s="305" t="s">
        <v>2715</v>
      </c>
      <c r="G26" s="279" t="s">
        <v>1071</v>
      </c>
      <c r="H26" s="278" t="s">
        <v>1072</v>
      </c>
      <c r="I26" s="275">
        <v>311.22269999999997</v>
      </c>
      <c r="J26" s="275">
        <v>293.17770000000002</v>
      </c>
      <c r="K26" s="277" t="s">
        <v>2808</v>
      </c>
      <c r="L26" s="276" t="s">
        <v>760</v>
      </c>
      <c r="M26" s="274" t="s">
        <v>962</v>
      </c>
      <c r="N26" s="275">
        <v>277.21730000000002</v>
      </c>
      <c r="O26" s="275">
        <v>277.21710000000002</v>
      </c>
      <c r="P26" s="273">
        <v>-0.7</v>
      </c>
      <c r="Q26" s="286"/>
      <c r="R26" s="274"/>
      <c r="S26" s="274"/>
      <c r="T26" s="274"/>
      <c r="U26" s="273"/>
      <c r="V26" s="272"/>
    </row>
    <row r="27" spans="1:22" s="271" customFormat="1" x14ac:dyDescent="0.2">
      <c r="A27" s="282">
        <v>24</v>
      </c>
      <c r="B27" s="282">
        <v>771</v>
      </c>
      <c r="C27" s="282">
        <v>770.5</v>
      </c>
      <c r="D27" s="278" t="s">
        <v>2512</v>
      </c>
      <c r="E27" s="303" t="s">
        <v>2511</v>
      </c>
      <c r="F27" s="305" t="s">
        <v>2715</v>
      </c>
      <c r="G27" s="279" t="s">
        <v>1071</v>
      </c>
      <c r="H27" s="278" t="s">
        <v>1072</v>
      </c>
      <c r="I27" s="275">
        <v>311.22269999999997</v>
      </c>
      <c r="J27" s="275">
        <v>293.17700000000002</v>
      </c>
      <c r="K27" s="277" t="s">
        <v>2807</v>
      </c>
      <c r="L27" s="276" t="s">
        <v>758</v>
      </c>
      <c r="M27" s="274" t="s">
        <v>1988</v>
      </c>
      <c r="N27" s="275">
        <v>279.23090000000002</v>
      </c>
      <c r="O27" s="275">
        <v>279.23259999999999</v>
      </c>
      <c r="P27" s="273">
        <v>-1.4</v>
      </c>
      <c r="Q27" s="286"/>
      <c r="R27" s="274"/>
      <c r="S27" s="274"/>
      <c r="T27" s="274"/>
      <c r="U27" s="273"/>
      <c r="V27" s="272"/>
    </row>
    <row r="28" spans="1:22" s="271" customFormat="1" ht="28.5" x14ac:dyDescent="0.2">
      <c r="A28" s="282">
        <v>25</v>
      </c>
      <c r="B28" s="282">
        <v>756</v>
      </c>
      <c r="C28" s="282"/>
      <c r="D28" s="278" t="s">
        <v>888</v>
      </c>
      <c r="E28" s="303" t="s">
        <v>2510</v>
      </c>
      <c r="F28" s="310" t="s">
        <v>2791</v>
      </c>
      <c r="G28" s="279"/>
      <c r="H28" s="278"/>
      <c r="I28" s="275"/>
      <c r="J28" s="275"/>
      <c r="K28" s="273"/>
      <c r="L28" s="276"/>
      <c r="M28" s="274"/>
      <c r="N28" s="275"/>
      <c r="O28" s="275"/>
      <c r="P28" s="273"/>
      <c r="Q28" s="286"/>
      <c r="R28" s="274"/>
      <c r="S28" s="274"/>
      <c r="T28" s="274"/>
      <c r="U28" s="273"/>
      <c r="V28" s="272"/>
    </row>
    <row r="29" spans="1:22" x14ac:dyDescent="0.2">
      <c r="A29" s="283">
        <v>26</v>
      </c>
      <c r="B29" s="297">
        <v>758</v>
      </c>
      <c r="C29" s="297">
        <v>757.5</v>
      </c>
      <c r="D29" s="180" t="s">
        <v>886</v>
      </c>
      <c r="E29" s="306" t="s">
        <v>2509</v>
      </c>
      <c r="F29" s="305" t="s">
        <v>2715</v>
      </c>
      <c r="G29" s="295" t="s">
        <v>740</v>
      </c>
      <c r="H29" s="294" t="s">
        <v>957</v>
      </c>
      <c r="I29" s="289">
        <v>291.19650000000001</v>
      </c>
      <c r="J29" s="292">
        <v>291.19580000000002</v>
      </c>
      <c r="K29" s="304">
        <f>((J29-I29)/I29)*1000000</f>
        <v>-2.403875046557276</v>
      </c>
      <c r="L29" s="290" t="s">
        <v>752</v>
      </c>
      <c r="M29" s="288" t="s">
        <v>1995</v>
      </c>
      <c r="N29" s="289">
        <v>255.2329</v>
      </c>
      <c r="O29" s="292">
        <v>255.2336</v>
      </c>
      <c r="P29" s="304">
        <f>((O29-N29)/N29)*1000000</f>
        <v>2.7425931374631398</v>
      </c>
      <c r="Q29" s="293"/>
      <c r="R29" s="190"/>
      <c r="S29" s="190"/>
      <c r="T29" s="190"/>
      <c r="U29" s="287"/>
    </row>
    <row r="30" spans="1:22" x14ac:dyDescent="0.2">
      <c r="A30" s="283">
        <v>27</v>
      </c>
      <c r="B30" s="297">
        <v>758</v>
      </c>
      <c r="C30" s="297">
        <v>757.5</v>
      </c>
      <c r="D30" s="180" t="s">
        <v>886</v>
      </c>
      <c r="E30" s="306" t="s">
        <v>1519</v>
      </c>
      <c r="F30" s="305" t="s">
        <v>2715</v>
      </c>
      <c r="G30" s="295" t="s">
        <v>1063</v>
      </c>
      <c r="H30" s="294" t="s">
        <v>1064</v>
      </c>
      <c r="I30" s="289">
        <v>293.2122</v>
      </c>
      <c r="J30" s="292">
        <v>293.20949999999999</v>
      </c>
      <c r="K30" s="287">
        <v>-9.1999999999999993</v>
      </c>
      <c r="L30" s="290" t="s">
        <v>754</v>
      </c>
      <c r="M30" s="288" t="s">
        <v>2028</v>
      </c>
      <c r="N30" s="289">
        <v>253.21729999999999</v>
      </c>
      <c r="O30" s="289">
        <v>253.21690000000001</v>
      </c>
      <c r="P30" s="287">
        <v>-1.6</v>
      </c>
      <c r="Q30" s="293"/>
      <c r="R30" s="190"/>
      <c r="S30" s="190"/>
      <c r="T30" s="190"/>
      <c r="U30" s="287"/>
    </row>
    <row r="31" spans="1:22" x14ac:dyDescent="0.2">
      <c r="A31" s="283">
        <v>28</v>
      </c>
      <c r="B31" s="297">
        <v>760</v>
      </c>
      <c r="C31" s="297">
        <v>759.5</v>
      </c>
      <c r="D31" s="180" t="s">
        <v>885</v>
      </c>
      <c r="E31" s="306" t="s">
        <v>1517</v>
      </c>
      <c r="F31" s="305" t="s">
        <v>2715</v>
      </c>
      <c r="G31" s="295" t="s">
        <v>1063</v>
      </c>
      <c r="H31" s="294" t="s">
        <v>1064</v>
      </c>
      <c r="I31" s="289">
        <v>293.2122</v>
      </c>
      <c r="J31" s="292">
        <v>293.2133</v>
      </c>
      <c r="K31" s="287">
        <v>3.8</v>
      </c>
      <c r="L31" s="290" t="s">
        <v>752</v>
      </c>
      <c r="M31" s="288" t="s">
        <v>1995</v>
      </c>
      <c r="N31" s="289">
        <v>255.2329</v>
      </c>
      <c r="O31" s="292">
        <v>255.233</v>
      </c>
      <c r="P31" s="287">
        <v>0</v>
      </c>
      <c r="Q31" s="293"/>
      <c r="R31" s="190"/>
      <c r="S31" s="190"/>
      <c r="T31" s="190"/>
      <c r="U31" s="287"/>
    </row>
    <row r="32" spans="1:22" x14ac:dyDescent="0.2">
      <c r="A32" s="283">
        <v>29</v>
      </c>
      <c r="B32" s="297">
        <v>760</v>
      </c>
      <c r="C32" s="297">
        <v>759.5</v>
      </c>
      <c r="D32" s="180" t="s">
        <v>885</v>
      </c>
      <c r="E32" s="306" t="s">
        <v>1493</v>
      </c>
      <c r="F32" s="305" t="s">
        <v>2715</v>
      </c>
      <c r="G32" s="295" t="s">
        <v>974</v>
      </c>
      <c r="H32" s="294" t="s">
        <v>975</v>
      </c>
      <c r="I32" s="289">
        <v>295.2278</v>
      </c>
      <c r="J32" s="292">
        <v>295.22719999999998</v>
      </c>
      <c r="K32" s="287">
        <v>-2.4</v>
      </c>
      <c r="L32" s="290" t="s">
        <v>754</v>
      </c>
      <c r="M32" s="288" t="s">
        <v>2028</v>
      </c>
      <c r="N32" s="289">
        <v>253.21729999999999</v>
      </c>
      <c r="O32" s="289">
        <v>253.21709999999999</v>
      </c>
      <c r="P32" s="287">
        <v>-0.8</v>
      </c>
      <c r="Q32" s="293"/>
      <c r="R32" s="190"/>
      <c r="S32" s="190"/>
      <c r="T32" s="190"/>
      <c r="U32" s="287"/>
    </row>
    <row r="33" spans="1:22" x14ac:dyDescent="0.2">
      <c r="A33" s="283">
        <v>30</v>
      </c>
      <c r="B33" s="297">
        <v>762</v>
      </c>
      <c r="C33" s="297">
        <v>761.5</v>
      </c>
      <c r="D33" s="180" t="s">
        <v>887</v>
      </c>
      <c r="E33" s="306" t="s">
        <v>1491</v>
      </c>
      <c r="F33" s="305" t="s">
        <v>2715</v>
      </c>
      <c r="G33" s="295" t="s">
        <v>974</v>
      </c>
      <c r="H33" s="294" t="s">
        <v>975</v>
      </c>
      <c r="I33" s="289">
        <v>295.2278</v>
      </c>
      <c r="J33" s="292">
        <v>295.23050000000001</v>
      </c>
      <c r="K33" s="287">
        <v>8.8000000000000007</v>
      </c>
      <c r="L33" s="290" t="s">
        <v>752</v>
      </c>
      <c r="M33" s="288" t="s">
        <v>1995</v>
      </c>
      <c r="N33" s="289">
        <v>255.2329</v>
      </c>
      <c r="O33" s="289">
        <v>255.23419999999999</v>
      </c>
      <c r="P33" s="287">
        <v>4.7</v>
      </c>
      <c r="Q33" s="293"/>
      <c r="R33" s="190"/>
      <c r="S33" s="190"/>
      <c r="T33" s="190"/>
      <c r="U33" s="287"/>
    </row>
    <row r="34" spans="1:22" s="62" customFormat="1" x14ac:dyDescent="0.2">
      <c r="A34" s="283" t="s">
        <v>2804</v>
      </c>
      <c r="B34" s="297">
        <v>776</v>
      </c>
      <c r="C34" s="297">
        <v>775.5</v>
      </c>
      <c r="D34" s="294" t="s">
        <v>1515</v>
      </c>
      <c r="E34" s="306" t="s">
        <v>2806</v>
      </c>
      <c r="F34" s="305" t="s">
        <v>2715</v>
      </c>
      <c r="G34" s="319" t="s">
        <v>1071</v>
      </c>
      <c r="H34" s="294" t="s">
        <v>1072</v>
      </c>
      <c r="I34" s="289">
        <v>311.22269999999997</v>
      </c>
      <c r="J34" s="289">
        <v>293.21460000000002</v>
      </c>
      <c r="K34" s="318" t="s">
        <v>2805</v>
      </c>
      <c r="L34" s="317" t="s">
        <v>754</v>
      </c>
      <c r="M34" s="288" t="s">
        <v>2028</v>
      </c>
      <c r="N34" s="289">
        <v>253.21729999999999</v>
      </c>
      <c r="O34" s="289">
        <v>253.2175</v>
      </c>
      <c r="P34" s="316">
        <v>0.8</v>
      </c>
      <c r="Q34" s="308"/>
      <c r="R34" s="288"/>
      <c r="S34" s="288"/>
      <c r="T34" s="288"/>
      <c r="U34" s="316"/>
      <c r="V34" s="315"/>
    </row>
    <row r="35" spans="1:22" s="62" customFormat="1" x14ac:dyDescent="0.2">
      <c r="A35" s="283" t="s">
        <v>2804</v>
      </c>
      <c r="B35" s="297">
        <v>776</v>
      </c>
      <c r="C35" s="297">
        <v>775.5</v>
      </c>
      <c r="D35" s="278" t="s">
        <v>1507</v>
      </c>
      <c r="E35" s="303" t="s">
        <v>2481</v>
      </c>
      <c r="F35" s="305" t="s">
        <v>2715</v>
      </c>
      <c r="G35" s="295" t="s">
        <v>1063</v>
      </c>
      <c r="H35" s="294" t="s">
        <v>1064</v>
      </c>
      <c r="I35" s="289">
        <v>293.2122</v>
      </c>
      <c r="J35" s="289">
        <v>293.20780000000002</v>
      </c>
      <c r="K35" s="318">
        <v>-15</v>
      </c>
      <c r="L35" s="276" t="s">
        <v>736</v>
      </c>
      <c r="M35" s="274" t="s">
        <v>958</v>
      </c>
      <c r="N35" s="275">
        <v>263.16520000000003</v>
      </c>
      <c r="O35" s="289">
        <v>263.16590000000002</v>
      </c>
      <c r="P35" s="316">
        <v>2.2999999999999998</v>
      </c>
      <c r="Q35" s="308"/>
      <c r="R35" s="288"/>
      <c r="S35" s="288"/>
      <c r="T35" s="288"/>
      <c r="U35" s="316"/>
      <c r="V35" s="315"/>
    </row>
    <row r="36" spans="1:22" s="62" customFormat="1" x14ac:dyDescent="0.2">
      <c r="A36" s="297">
        <v>32</v>
      </c>
      <c r="B36" s="297">
        <v>778</v>
      </c>
      <c r="C36" s="297">
        <v>777.5</v>
      </c>
      <c r="D36" s="294" t="s">
        <v>2505</v>
      </c>
      <c r="E36" s="321" t="s">
        <v>1514</v>
      </c>
      <c r="F36" s="320" t="s">
        <v>2715</v>
      </c>
      <c r="G36" s="319" t="s">
        <v>1071</v>
      </c>
      <c r="H36" s="294" t="s">
        <v>1072</v>
      </c>
      <c r="I36" s="289">
        <v>311.22269999999997</v>
      </c>
      <c r="J36" s="289">
        <v>293.2097</v>
      </c>
      <c r="K36" s="318" t="s">
        <v>2803</v>
      </c>
      <c r="L36" s="317" t="s">
        <v>752</v>
      </c>
      <c r="M36" s="288" t="s">
        <v>1995</v>
      </c>
      <c r="N36" s="289">
        <v>255.2329</v>
      </c>
      <c r="O36" s="289">
        <v>255.23439999999999</v>
      </c>
      <c r="P36" s="304">
        <f>((O36-N36)/N36)*1000000</f>
        <v>5.8769852945797796</v>
      </c>
      <c r="Q36" s="308"/>
      <c r="R36" s="288"/>
      <c r="S36" s="288"/>
      <c r="T36" s="288"/>
      <c r="U36" s="316"/>
      <c r="V36" s="315"/>
    </row>
    <row r="37" spans="1:22" s="271" customFormat="1" x14ac:dyDescent="0.2">
      <c r="A37" s="282">
        <v>33</v>
      </c>
      <c r="B37" s="282">
        <v>922</v>
      </c>
      <c r="C37" s="282">
        <v>921.5</v>
      </c>
      <c r="D37" s="278" t="s">
        <v>715</v>
      </c>
      <c r="E37" s="303" t="s">
        <v>2504</v>
      </c>
      <c r="F37" s="302" t="s">
        <v>2705</v>
      </c>
      <c r="G37" s="279" t="s">
        <v>740</v>
      </c>
      <c r="H37" s="278" t="s">
        <v>957</v>
      </c>
      <c r="I37" s="275">
        <v>291.19650000000001</v>
      </c>
      <c r="J37" s="275">
        <v>291.19639999999998</v>
      </c>
      <c r="K37" s="273">
        <v>-0.7</v>
      </c>
      <c r="L37" s="276" t="s">
        <v>963</v>
      </c>
      <c r="M37" s="274" t="s">
        <v>964</v>
      </c>
      <c r="N37" s="275">
        <v>249.18600000000001</v>
      </c>
      <c r="O37" s="275">
        <v>249.18549999999999</v>
      </c>
      <c r="P37" s="273">
        <v>-2</v>
      </c>
      <c r="Q37" s="286"/>
      <c r="R37" s="274"/>
      <c r="S37" s="274"/>
      <c r="T37" s="274"/>
      <c r="U37" s="273"/>
      <c r="V37" s="272"/>
    </row>
    <row r="38" spans="1:22" x14ac:dyDescent="0.2">
      <c r="A38" s="283">
        <v>34</v>
      </c>
      <c r="B38" s="297">
        <v>928</v>
      </c>
      <c r="C38" s="297">
        <v>987.6</v>
      </c>
      <c r="D38" s="180" t="s">
        <v>713</v>
      </c>
      <c r="E38" s="306" t="s">
        <v>2503</v>
      </c>
      <c r="F38" s="305" t="s">
        <v>2705</v>
      </c>
      <c r="G38" s="295" t="s">
        <v>740</v>
      </c>
      <c r="H38" s="294" t="s">
        <v>957</v>
      </c>
      <c r="I38" s="289">
        <v>291.19650000000001</v>
      </c>
      <c r="J38" s="292">
        <v>291.197</v>
      </c>
      <c r="K38" s="287">
        <v>1.4</v>
      </c>
      <c r="L38" s="290" t="s">
        <v>752</v>
      </c>
      <c r="M38" s="288" t="s">
        <v>1995</v>
      </c>
      <c r="N38" s="289">
        <v>255.2329</v>
      </c>
      <c r="O38" s="289">
        <v>255.23410000000001</v>
      </c>
      <c r="P38" s="287">
        <v>4.3</v>
      </c>
      <c r="Q38" s="293"/>
      <c r="R38" s="190"/>
      <c r="S38" s="190"/>
      <c r="T38" s="190"/>
      <c r="U38" s="287"/>
    </row>
    <row r="39" spans="1:22" s="271" customFormat="1" x14ac:dyDescent="0.2">
      <c r="A39" s="282">
        <v>35</v>
      </c>
      <c r="B39" s="282">
        <v>936</v>
      </c>
      <c r="C39" s="282">
        <v>995.5</v>
      </c>
      <c r="D39" s="278" t="s">
        <v>716</v>
      </c>
      <c r="E39" s="303" t="s">
        <v>2502</v>
      </c>
      <c r="F39" s="302" t="s">
        <v>2705</v>
      </c>
      <c r="G39" s="279" t="s">
        <v>740</v>
      </c>
      <c r="H39" s="278" t="s">
        <v>957</v>
      </c>
      <c r="I39" s="275">
        <v>291.19650000000001</v>
      </c>
      <c r="J39" s="275">
        <v>291.19880000000001</v>
      </c>
      <c r="K39" s="273">
        <v>7.6</v>
      </c>
      <c r="L39" s="276" t="s">
        <v>736</v>
      </c>
      <c r="M39" s="274" t="s">
        <v>958</v>
      </c>
      <c r="N39" s="275">
        <v>263.16520000000003</v>
      </c>
      <c r="O39" s="275">
        <v>263.16840000000002</v>
      </c>
      <c r="P39" s="273">
        <v>11.8</v>
      </c>
      <c r="Q39" s="286"/>
      <c r="R39" s="274"/>
      <c r="S39" s="274"/>
      <c r="T39" s="274"/>
      <c r="U39" s="273"/>
      <c r="V39" s="272"/>
    </row>
    <row r="40" spans="1:22" s="271" customFormat="1" ht="28.5" x14ac:dyDescent="0.2">
      <c r="A40" s="282">
        <v>36</v>
      </c>
      <c r="B40" s="282">
        <v>950</v>
      </c>
      <c r="C40" s="282"/>
      <c r="D40" s="278" t="s">
        <v>717</v>
      </c>
      <c r="E40" s="303" t="s">
        <v>2501</v>
      </c>
      <c r="F40" s="310" t="s">
        <v>2791</v>
      </c>
      <c r="G40" s="279"/>
      <c r="H40" s="278"/>
      <c r="I40" s="275"/>
      <c r="J40" s="275"/>
      <c r="K40" s="273"/>
      <c r="L40" s="276"/>
      <c r="M40" s="274"/>
      <c r="N40" s="275"/>
      <c r="O40" s="275"/>
      <c r="P40" s="273"/>
      <c r="Q40" s="286"/>
      <c r="R40" s="274"/>
      <c r="S40" s="274"/>
      <c r="T40" s="274"/>
      <c r="U40" s="273"/>
      <c r="V40" s="272"/>
    </row>
    <row r="41" spans="1:22" s="271" customFormat="1" ht="57" x14ac:dyDescent="0.2">
      <c r="A41" s="282">
        <v>37</v>
      </c>
      <c r="B41" s="282">
        <v>964</v>
      </c>
      <c r="C41" s="282"/>
      <c r="D41" s="278" t="s">
        <v>718</v>
      </c>
      <c r="E41" s="303" t="s">
        <v>2500</v>
      </c>
      <c r="F41" s="310" t="s">
        <v>2802</v>
      </c>
      <c r="G41" s="279"/>
      <c r="H41" s="278"/>
      <c r="I41" s="275"/>
      <c r="J41" s="275"/>
      <c r="K41" s="273"/>
      <c r="L41" s="286"/>
      <c r="M41" s="274"/>
      <c r="N41" s="275"/>
      <c r="O41" s="275"/>
      <c r="P41" s="273"/>
      <c r="Q41" s="286"/>
      <c r="R41" s="274"/>
      <c r="S41" s="274"/>
      <c r="T41" s="274"/>
      <c r="U41" s="273"/>
      <c r="V41" s="272"/>
    </row>
    <row r="42" spans="1:22" x14ac:dyDescent="0.2">
      <c r="A42" s="283">
        <v>38</v>
      </c>
      <c r="B42" s="297">
        <v>924</v>
      </c>
      <c r="C42" s="297">
        <v>983.6</v>
      </c>
      <c r="D42" s="180" t="s">
        <v>2499</v>
      </c>
      <c r="E42" s="306" t="s">
        <v>1504</v>
      </c>
      <c r="F42" s="305" t="s">
        <v>2705</v>
      </c>
      <c r="G42" s="295" t="s">
        <v>1063</v>
      </c>
      <c r="H42" s="294" t="s">
        <v>1064</v>
      </c>
      <c r="I42" s="289">
        <v>293.2122</v>
      </c>
      <c r="J42" s="292">
        <v>293.21379999999999</v>
      </c>
      <c r="K42" s="287">
        <v>5.5</v>
      </c>
      <c r="L42" s="290" t="s">
        <v>963</v>
      </c>
      <c r="M42" s="288" t="s">
        <v>964</v>
      </c>
      <c r="N42" s="289">
        <v>249.18600000000001</v>
      </c>
      <c r="O42" s="289">
        <v>249.18369999999999</v>
      </c>
      <c r="P42" s="287">
        <v>-9.1999999999999993</v>
      </c>
      <c r="Q42" s="293"/>
      <c r="R42" s="190"/>
      <c r="S42" s="190"/>
      <c r="T42" s="190"/>
      <c r="U42" s="287"/>
    </row>
    <row r="43" spans="1:22" x14ac:dyDescent="0.2">
      <c r="A43" s="283">
        <v>39</v>
      </c>
      <c r="B43" s="297">
        <v>930</v>
      </c>
      <c r="C43" s="297">
        <v>989.6</v>
      </c>
      <c r="D43" s="180" t="s">
        <v>712</v>
      </c>
      <c r="E43" s="306" t="s">
        <v>1502</v>
      </c>
      <c r="F43" s="305" t="s">
        <v>2705</v>
      </c>
      <c r="G43" s="295" t="s">
        <v>1063</v>
      </c>
      <c r="H43" s="294" t="s">
        <v>1064</v>
      </c>
      <c r="I43" s="289">
        <v>293.2122</v>
      </c>
      <c r="J43" s="292">
        <v>293.2099</v>
      </c>
      <c r="K43" s="287">
        <v>-7.8</v>
      </c>
      <c r="L43" s="290" t="s">
        <v>752</v>
      </c>
      <c r="M43" s="288" t="s">
        <v>1995</v>
      </c>
      <c r="N43" s="289">
        <v>255.2329</v>
      </c>
      <c r="O43" s="289">
        <v>255.23249999999999</v>
      </c>
      <c r="P43" s="287">
        <v>-2</v>
      </c>
      <c r="Q43" s="293"/>
      <c r="R43" s="190"/>
      <c r="S43" s="190"/>
      <c r="T43" s="190"/>
      <c r="U43" s="287"/>
    </row>
    <row r="44" spans="1:22" x14ac:dyDescent="0.2">
      <c r="A44" s="283">
        <v>40</v>
      </c>
      <c r="B44" s="297">
        <v>938</v>
      </c>
      <c r="C44" s="297">
        <v>997.5</v>
      </c>
      <c r="D44" s="180" t="s">
        <v>2497</v>
      </c>
      <c r="E44" s="306" t="s">
        <v>2496</v>
      </c>
      <c r="F44" s="305" t="s">
        <v>2705</v>
      </c>
      <c r="G44" s="295" t="s">
        <v>1063</v>
      </c>
      <c r="H44" s="294" t="s">
        <v>1064</v>
      </c>
      <c r="I44" s="289">
        <v>293.2122</v>
      </c>
      <c r="J44" s="292">
        <v>293.2149</v>
      </c>
      <c r="K44" s="287">
        <v>9.1999999999999993</v>
      </c>
      <c r="L44" s="293" t="s">
        <v>736</v>
      </c>
      <c r="M44" s="288" t="s">
        <v>958</v>
      </c>
      <c r="N44" s="289">
        <v>263.16520000000003</v>
      </c>
      <c r="O44" s="289">
        <v>263.16390000000001</v>
      </c>
      <c r="P44" s="287">
        <v>-5.3</v>
      </c>
      <c r="Q44" s="293"/>
      <c r="R44" s="190"/>
      <c r="S44" s="190"/>
      <c r="T44" s="190"/>
      <c r="U44" s="287"/>
    </row>
    <row r="45" spans="1:22" x14ac:dyDescent="0.2">
      <c r="A45" s="283">
        <v>41</v>
      </c>
      <c r="B45" s="297">
        <v>952</v>
      </c>
      <c r="C45" s="297">
        <v>1011.6</v>
      </c>
      <c r="D45" s="180" t="s">
        <v>2495</v>
      </c>
      <c r="E45" s="306" t="s">
        <v>1498</v>
      </c>
      <c r="F45" s="305" t="s">
        <v>2705</v>
      </c>
      <c r="G45" s="295" t="s">
        <v>1063</v>
      </c>
      <c r="H45" s="294" t="s">
        <v>1064</v>
      </c>
      <c r="I45" s="289">
        <v>293.2122</v>
      </c>
      <c r="J45" s="292">
        <v>293.214</v>
      </c>
      <c r="K45" s="287">
        <v>6.1</v>
      </c>
      <c r="L45" s="290" t="s">
        <v>760</v>
      </c>
      <c r="M45" s="288" t="s">
        <v>962</v>
      </c>
      <c r="N45" s="289">
        <v>277.21730000000002</v>
      </c>
      <c r="O45" s="292">
        <v>277.21499999999997</v>
      </c>
      <c r="P45" s="287">
        <v>-8.3000000000000007</v>
      </c>
      <c r="Q45" s="293"/>
      <c r="R45" s="190"/>
      <c r="S45" s="190"/>
      <c r="T45" s="190"/>
      <c r="U45" s="287"/>
    </row>
    <row r="46" spans="1:22" x14ac:dyDescent="0.2">
      <c r="A46" s="283">
        <v>42</v>
      </c>
      <c r="B46" s="297">
        <v>966</v>
      </c>
      <c r="C46" s="297">
        <v>1025.5999999999999</v>
      </c>
      <c r="D46" s="180" t="s">
        <v>2494</v>
      </c>
      <c r="E46" s="306" t="s">
        <v>2493</v>
      </c>
      <c r="F46" s="305" t="s">
        <v>2705</v>
      </c>
      <c r="G46" s="295" t="s">
        <v>1063</v>
      </c>
      <c r="H46" s="294" t="s">
        <v>1064</v>
      </c>
      <c r="I46" s="289">
        <v>293.2122</v>
      </c>
      <c r="J46" s="292">
        <v>293.21080000000001</v>
      </c>
      <c r="K46" s="287">
        <v>-4.8</v>
      </c>
      <c r="L46" s="290" t="s">
        <v>740</v>
      </c>
      <c r="M46" s="288" t="s">
        <v>957</v>
      </c>
      <c r="N46" s="289">
        <v>291.19650000000001</v>
      </c>
      <c r="O46" s="289">
        <v>291.19529999999997</v>
      </c>
      <c r="P46" s="287">
        <v>-4.5</v>
      </c>
      <c r="Q46" s="293"/>
      <c r="R46" s="190"/>
      <c r="S46" s="190"/>
      <c r="T46" s="190"/>
      <c r="U46" s="287"/>
    </row>
    <row r="47" spans="1:22" x14ac:dyDescent="0.2">
      <c r="A47" s="283">
        <v>43</v>
      </c>
      <c r="B47" s="297">
        <v>940</v>
      </c>
      <c r="C47" s="297">
        <v>999.6</v>
      </c>
      <c r="D47" s="180" t="s">
        <v>714</v>
      </c>
      <c r="E47" s="306" t="s">
        <v>1532</v>
      </c>
      <c r="F47" s="305" t="s">
        <v>2705</v>
      </c>
      <c r="G47" s="295" t="s">
        <v>960</v>
      </c>
      <c r="H47" s="294" t="s">
        <v>961</v>
      </c>
      <c r="I47" s="289">
        <v>309.20710000000003</v>
      </c>
      <c r="J47" s="292">
        <v>291.1961</v>
      </c>
      <c r="K47" s="291" t="s">
        <v>2800</v>
      </c>
      <c r="L47" s="290" t="s">
        <v>963</v>
      </c>
      <c r="M47" s="288" t="s">
        <v>964</v>
      </c>
      <c r="N47" s="289">
        <v>249.18600000000001</v>
      </c>
      <c r="O47" s="289">
        <v>249.18819999999999</v>
      </c>
      <c r="P47" s="287">
        <v>8.8000000000000007</v>
      </c>
      <c r="Q47" s="293"/>
      <c r="R47" s="190"/>
      <c r="S47" s="190"/>
      <c r="T47" s="190"/>
      <c r="U47" s="287"/>
    </row>
    <row r="48" spans="1:22" s="62" customFormat="1" x14ac:dyDescent="0.2">
      <c r="A48" s="297">
        <v>44</v>
      </c>
      <c r="B48" s="297">
        <v>946</v>
      </c>
      <c r="C48" s="297">
        <v>945.6</v>
      </c>
      <c r="D48" s="294" t="s">
        <v>709</v>
      </c>
      <c r="E48" s="321" t="s">
        <v>1538</v>
      </c>
      <c r="F48" s="320" t="s">
        <v>2705</v>
      </c>
      <c r="G48" s="319" t="s">
        <v>960</v>
      </c>
      <c r="H48" s="294" t="s">
        <v>961</v>
      </c>
      <c r="I48" s="289">
        <v>309.20710000000003</v>
      </c>
      <c r="J48" s="289">
        <v>291.1961</v>
      </c>
      <c r="K48" s="318" t="s">
        <v>2800</v>
      </c>
      <c r="L48" s="317" t="s">
        <v>752</v>
      </c>
      <c r="M48" s="288" t="s">
        <v>1995</v>
      </c>
      <c r="N48" s="289">
        <v>255.2329</v>
      </c>
      <c r="O48" s="289">
        <v>255.2336</v>
      </c>
      <c r="P48" s="304">
        <v>2.4</v>
      </c>
      <c r="Q48" s="308"/>
      <c r="R48" s="288"/>
      <c r="S48" s="288"/>
      <c r="T48" s="288"/>
      <c r="U48" s="316"/>
      <c r="V48" s="315"/>
    </row>
    <row r="49" spans="1:22" s="271" customFormat="1" x14ac:dyDescent="0.2">
      <c r="A49" s="282" t="s">
        <v>2799</v>
      </c>
      <c r="B49" s="282">
        <v>954</v>
      </c>
      <c r="C49" s="282">
        <v>1013.5</v>
      </c>
      <c r="D49" s="278" t="s">
        <v>2492</v>
      </c>
      <c r="E49" s="303" t="s">
        <v>2801</v>
      </c>
      <c r="F49" s="302" t="s">
        <v>2705</v>
      </c>
      <c r="G49" s="279" t="s">
        <v>960</v>
      </c>
      <c r="H49" s="278" t="s">
        <v>961</v>
      </c>
      <c r="I49" s="275">
        <v>309.20710000000003</v>
      </c>
      <c r="J49" s="275">
        <v>291.1961</v>
      </c>
      <c r="K49" s="277" t="s">
        <v>2800</v>
      </c>
      <c r="L49" s="276" t="s">
        <v>736</v>
      </c>
      <c r="M49" s="274" t="s">
        <v>958</v>
      </c>
      <c r="N49" s="275">
        <v>263.16520000000003</v>
      </c>
      <c r="O49" s="275">
        <v>263.16539999999998</v>
      </c>
      <c r="P49" s="273">
        <v>0.4</v>
      </c>
      <c r="Q49" s="286"/>
      <c r="R49" s="274"/>
      <c r="S49" s="274"/>
      <c r="T49" s="274"/>
      <c r="U49" s="273"/>
      <c r="V49" s="272"/>
    </row>
    <row r="50" spans="1:22" s="271" customFormat="1" x14ac:dyDescent="0.2">
      <c r="A50" s="282" t="s">
        <v>2799</v>
      </c>
      <c r="B50" s="282">
        <v>954</v>
      </c>
      <c r="C50" s="282">
        <v>1013.5</v>
      </c>
      <c r="D50" s="278" t="s">
        <v>2492</v>
      </c>
      <c r="E50" s="303" t="s">
        <v>2798</v>
      </c>
      <c r="F50" s="314" t="s">
        <v>2705</v>
      </c>
      <c r="G50" s="279" t="s">
        <v>740</v>
      </c>
      <c r="H50" s="278" t="s">
        <v>957</v>
      </c>
      <c r="I50" s="275">
        <v>291.19650000000001</v>
      </c>
      <c r="J50" s="275">
        <v>291.1961</v>
      </c>
      <c r="K50" s="273">
        <v>-1.7</v>
      </c>
      <c r="L50" s="286" t="s">
        <v>1053</v>
      </c>
      <c r="M50" s="274" t="s">
        <v>1054</v>
      </c>
      <c r="N50" s="275">
        <v>281.17579999999998</v>
      </c>
      <c r="O50" s="275">
        <v>263.16539999999998</v>
      </c>
      <c r="P50" s="277" t="s">
        <v>2797</v>
      </c>
      <c r="Q50" s="286"/>
      <c r="R50" s="274"/>
      <c r="S50" s="274"/>
      <c r="T50" s="274"/>
      <c r="U50" s="273"/>
      <c r="V50" s="272"/>
    </row>
    <row r="51" spans="1:22" s="271" customFormat="1" ht="28.5" x14ac:dyDescent="0.2">
      <c r="A51" s="282">
        <v>46</v>
      </c>
      <c r="B51" s="282">
        <v>968</v>
      </c>
      <c r="C51" s="282"/>
      <c r="D51" s="278" t="s">
        <v>2490</v>
      </c>
      <c r="E51" s="303" t="s">
        <v>1524</v>
      </c>
      <c r="F51" s="313" t="s">
        <v>2796</v>
      </c>
      <c r="G51" s="312"/>
      <c r="H51" s="278"/>
      <c r="I51" s="275"/>
      <c r="J51" s="275"/>
      <c r="K51" s="273"/>
      <c r="L51" s="276"/>
      <c r="M51" s="274"/>
      <c r="N51" s="275"/>
      <c r="O51" s="275"/>
      <c r="P51" s="273"/>
      <c r="Q51" s="286"/>
      <c r="R51" s="274"/>
      <c r="S51" s="274"/>
      <c r="T51" s="274"/>
      <c r="U51" s="273"/>
      <c r="V51" s="272"/>
    </row>
    <row r="52" spans="1:22" s="271" customFormat="1" ht="28.5" x14ac:dyDescent="0.2">
      <c r="A52" s="282">
        <v>47</v>
      </c>
      <c r="B52" s="282">
        <v>982</v>
      </c>
      <c r="C52" s="282"/>
      <c r="D52" s="278" t="s">
        <v>2489</v>
      </c>
      <c r="E52" s="303" t="s">
        <v>2488</v>
      </c>
      <c r="F52" s="313" t="s">
        <v>2796</v>
      </c>
      <c r="G52" s="312"/>
      <c r="H52" s="278"/>
      <c r="I52" s="275"/>
      <c r="J52" s="275"/>
      <c r="K52" s="273"/>
      <c r="L52" s="276"/>
      <c r="M52" s="274"/>
      <c r="N52" s="275"/>
      <c r="O52" s="275"/>
      <c r="P52" s="273"/>
      <c r="Q52" s="286"/>
      <c r="R52" s="274"/>
      <c r="S52" s="274"/>
      <c r="T52" s="274"/>
      <c r="U52" s="273"/>
      <c r="V52" s="272"/>
    </row>
    <row r="53" spans="1:22" s="271" customFormat="1" ht="42.75" x14ac:dyDescent="0.2">
      <c r="A53" s="282">
        <v>48</v>
      </c>
      <c r="B53" s="282">
        <v>760</v>
      </c>
      <c r="C53" s="282"/>
      <c r="D53" s="309" t="s">
        <v>1555</v>
      </c>
      <c r="E53" s="303" t="s">
        <v>2487</v>
      </c>
      <c r="F53" s="313" t="s">
        <v>2795</v>
      </c>
      <c r="G53" s="312"/>
      <c r="H53" s="278"/>
      <c r="I53" s="275"/>
      <c r="J53" s="275"/>
      <c r="K53" s="273"/>
      <c r="L53" s="276"/>
      <c r="M53" s="274"/>
      <c r="N53" s="275"/>
      <c r="O53" s="275"/>
      <c r="P53" s="273"/>
      <c r="Q53" s="286"/>
      <c r="R53" s="274"/>
      <c r="S53" s="274"/>
      <c r="T53" s="274"/>
      <c r="U53" s="273"/>
      <c r="V53" s="272"/>
    </row>
    <row r="54" spans="1:22" s="271" customFormat="1" ht="57" x14ac:dyDescent="0.2">
      <c r="A54" s="282">
        <v>49</v>
      </c>
      <c r="B54" s="282">
        <v>774</v>
      </c>
      <c r="C54" s="282"/>
      <c r="D54" s="309" t="s">
        <v>1551</v>
      </c>
      <c r="E54" s="303" t="s">
        <v>2486</v>
      </c>
      <c r="F54" s="313" t="s">
        <v>2793</v>
      </c>
      <c r="G54" s="312"/>
      <c r="H54" s="278"/>
      <c r="I54" s="275"/>
      <c r="J54" s="275"/>
      <c r="K54" s="273"/>
      <c r="L54" s="276"/>
      <c r="M54" s="274"/>
      <c r="N54" s="275"/>
      <c r="O54" s="275"/>
      <c r="P54" s="273"/>
      <c r="Q54" s="286"/>
      <c r="R54" s="274"/>
      <c r="S54" s="274"/>
      <c r="T54" s="274"/>
      <c r="U54" s="273"/>
      <c r="V54" s="272"/>
    </row>
    <row r="55" spans="1:22" s="271" customFormat="1" ht="42.75" x14ac:dyDescent="0.2">
      <c r="A55" s="282">
        <v>50</v>
      </c>
      <c r="B55" s="282">
        <v>788</v>
      </c>
      <c r="C55" s="282"/>
      <c r="D55" s="278" t="s">
        <v>778</v>
      </c>
      <c r="E55" s="303" t="s">
        <v>2485</v>
      </c>
      <c r="F55" s="313" t="s">
        <v>2794</v>
      </c>
      <c r="G55" s="312"/>
      <c r="H55" s="278"/>
      <c r="I55" s="275"/>
      <c r="J55" s="275"/>
      <c r="K55" s="273"/>
      <c r="L55" s="276"/>
      <c r="M55" s="274"/>
      <c r="N55" s="275"/>
      <c r="O55" s="275"/>
      <c r="P55" s="273"/>
      <c r="Q55" s="286"/>
      <c r="R55" s="274"/>
      <c r="S55" s="274"/>
      <c r="T55" s="274"/>
      <c r="U55" s="273"/>
      <c r="V55" s="272"/>
    </row>
    <row r="56" spans="1:22" s="271" customFormat="1" ht="57" x14ac:dyDescent="0.2">
      <c r="A56" s="282">
        <v>51</v>
      </c>
      <c r="B56" s="282">
        <v>802</v>
      </c>
      <c r="C56" s="282"/>
      <c r="D56" s="309" t="s">
        <v>1545</v>
      </c>
      <c r="E56" s="303" t="s">
        <v>2483</v>
      </c>
      <c r="F56" s="313" t="s">
        <v>2793</v>
      </c>
      <c r="G56" s="312"/>
      <c r="H56" s="278"/>
      <c r="I56" s="275"/>
      <c r="J56" s="275"/>
      <c r="K56" s="273"/>
      <c r="L56" s="286"/>
      <c r="M56" s="274"/>
      <c r="N56" s="275"/>
      <c r="O56" s="275"/>
      <c r="P56" s="273"/>
      <c r="Q56" s="286"/>
      <c r="R56" s="274"/>
      <c r="S56" s="274"/>
      <c r="T56" s="274"/>
      <c r="U56" s="273"/>
      <c r="V56" s="272"/>
    </row>
    <row r="57" spans="1:22" x14ac:dyDescent="0.2">
      <c r="A57" s="283">
        <v>52</v>
      </c>
      <c r="B57" s="297">
        <v>762</v>
      </c>
      <c r="C57" s="297">
        <v>821.5</v>
      </c>
      <c r="D57" s="180" t="s">
        <v>2482</v>
      </c>
      <c r="E57" s="306" t="s">
        <v>1510</v>
      </c>
      <c r="F57" s="311" t="s">
        <v>2792</v>
      </c>
      <c r="G57" s="295" t="s">
        <v>1063</v>
      </c>
      <c r="H57" s="294" t="s">
        <v>1064</v>
      </c>
      <c r="I57" s="289">
        <v>293.2122</v>
      </c>
      <c r="J57" s="292">
        <v>293.21100000000001</v>
      </c>
      <c r="K57" s="287">
        <v>-4.0999999999999996</v>
      </c>
      <c r="L57" s="290" t="s">
        <v>963</v>
      </c>
      <c r="M57" s="288" t="s">
        <v>964</v>
      </c>
      <c r="N57" s="289">
        <v>249.18600000000001</v>
      </c>
      <c r="O57" s="289">
        <v>249.18620000000001</v>
      </c>
      <c r="P57" s="287">
        <v>0.8</v>
      </c>
      <c r="Q57" s="293"/>
      <c r="R57" s="190"/>
      <c r="S57" s="190"/>
      <c r="T57" s="190"/>
      <c r="U57" s="287"/>
    </row>
    <row r="58" spans="1:22" s="271" customFormat="1" x14ac:dyDescent="0.2">
      <c r="A58" s="282">
        <v>53</v>
      </c>
      <c r="B58" s="282">
        <v>776</v>
      </c>
      <c r="C58" s="282">
        <v>835.5</v>
      </c>
      <c r="D58" s="278" t="s">
        <v>1507</v>
      </c>
      <c r="E58" s="303" t="s">
        <v>2481</v>
      </c>
      <c r="F58" s="302" t="s">
        <v>2792</v>
      </c>
      <c r="G58" s="279" t="s">
        <v>1063</v>
      </c>
      <c r="H58" s="278" t="s">
        <v>1064</v>
      </c>
      <c r="I58" s="275">
        <v>293.2122</v>
      </c>
      <c r="J58" s="275">
        <v>293.21460000000002</v>
      </c>
      <c r="K58" s="273">
        <v>8.1999999999999993</v>
      </c>
      <c r="L58" s="276" t="s">
        <v>736</v>
      </c>
      <c r="M58" s="274" t="s">
        <v>958</v>
      </c>
      <c r="N58" s="275">
        <v>263.16520000000003</v>
      </c>
      <c r="O58" s="275">
        <v>263.16879999999998</v>
      </c>
      <c r="P58" s="273">
        <v>13.3</v>
      </c>
      <c r="Q58" s="286"/>
      <c r="R58" s="274"/>
      <c r="S58" s="274"/>
      <c r="T58" s="274"/>
      <c r="U58" s="273"/>
      <c r="V58" s="272"/>
    </row>
    <row r="59" spans="1:22" x14ac:dyDescent="0.2">
      <c r="A59" s="283">
        <v>54</v>
      </c>
      <c r="B59" s="297">
        <v>790</v>
      </c>
      <c r="C59" s="297">
        <v>789.5</v>
      </c>
      <c r="D59" s="180" t="s">
        <v>777</v>
      </c>
      <c r="E59" s="306" t="s">
        <v>1512</v>
      </c>
      <c r="F59" s="305" t="s">
        <v>2792</v>
      </c>
      <c r="G59" s="295" t="s">
        <v>1063</v>
      </c>
      <c r="H59" s="294" t="s">
        <v>1064</v>
      </c>
      <c r="I59" s="289">
        <v>293.2122</v>
      </c>
      <c r="J59" s="292">
        <v>293.21249999999998</v>
      </c>
      <c r="K59" s="287">
        <v>1</v>
      </c>
      <c r="L59" s="290" t="s">
        <v>760</v>
      </c>
      <c r="M59" s="288" t="s">
        <v>962</v>
      </c>
      <c r="N59" s="289">
        <v>277.21730000000002</v>
      </c>
      <c r="O59" s="289">
        <v>277.2167</v>
      </c>
      <c r="P59" s="287">
        <v>-2.2000000000000002</v>
      </c>
      <c r="Q59" s="293"/>
      <c r="R59" s="190"/>
      <c r="S59" s="190"/>
      <c r="T59" s="190"/>
      <c r="U59" s="287"/>
    </row>
    <row r="60" spans="1:22" x14ac:dyDescent="0.2">
      <c r="A60" s="283">
        <v>55</v>
      </c>
      <c r="B60" s="297">
        <v>804</v>
      </c>
      <c r="C60" s="297">
        <v>863.5</v>
      </c>
      <c r="D60" s="180" t="s">
        <v>779</v>
      </c>
      <c r="E60" s="306" t="s">
        <v>2479</v>
      </c>
      <c r="F60" s="305" t="s">
        <v>2792</v>
      </c>
      <c r="G60" s="295" t="s">
        <v>1063</v>
      </c>
      <c r="H60" s="294" t="s">
        <v>1064</v>
      </c>
      <c r="I60" s="289">
        <v>293.2122</v>
      </c>
      <c r="J60" s="292">
        <v>293.20949999999999</v>
      </c>
      <c r="K60" s="287">
        <v>-9.5</v>
      </c>
      <c r="L60" s="293" t="s">
        <v>740</v>
      </c>
      <c r="M60" s="288" t="s">
        <v>957</v>
      </c>
      <c r="N60" s="289">
        <v>291.19650000000001</v>
      </c>
      <c r="O60" s="289">
        <v>291.19850000000002</v>
      </c>
      <c r="P60" s="287">
        <v>6.5</v>
      </c>
      <c r="Q60" s="293"/>
      <c r="R60" s="190"/>
      <c r="S60" s="190"/>
      <c r="T60" s="190"/>
      <c r="U60" s="287"/>
    </row>
    <row r="61" spans="1:22" s="271" customFormat="1" ht="28.5" x14ac:dyDescent="0.2">
      <c r="A61" s="282">
        <v>56</v>
      </c>
      <c r="B61" s="282">
        <v>778</v>
      </c>
      <c r="C61" s="282"/>
      <c r="D61" s="278" t="s">
        <v>769</v>
      </c>
      <c r="E61" s="303" t="s">
        <v>1550</v>
      </c>
      <c r="F61" s="310" t="s">
        <v>2791</v>
      </c>
      <c r="G61" s="279"/>
      <c r="H61" s="278"/>
      <c r="I61" s="275"/>
      <c r="J61" s="275"/>
      <c r="K61" s="273"/>
      <c r="L61" s="276"/>
      <c r="M61" s="274"/>
      <c r="N61" s="275"/>
      <c r="O61" s="275"/>
      <c r="P61" s="273"/>
      <c r="Q61" s="286"/>
      <c r="R61" s="274"/>
      <c r="S61" s="274"/>
      <c r="T61" s="274"/>
      <c r="U61" s="273"/>
      <c r="V61" s="272"/>
    </row>
    <row r="62" spans="1:22" s="271" customFormat="1" ht="28.5" x14ac:dyDescent="0.2">
      <c r="A62" s="282">
        <v>57</v>
      </c>
      <c r="B62" s="282">
        <v>792</v>
      </c>
      <c r="C62" s="282"/>
      <c r="D62" s="278" t="s">
        <v>771</v>
      </c>
      <c r="E62" s="303" t="s">
        <v>2477</v>
      </c>
      <c r="F62" s="310" t="s">
        <v>2791</v>
      </c>
      <c r="G62" s="279"/>
      <c r="H62" s="278"/>
      <c r="I62" s="275"/>
      <c r="J62" s="275"/>
      <c r="K62" s="273"/>
      <c r="L62" s="286"/>
      <c r="M62" s="274"/>
      <c r="N62" s="275"/>
      <c r="O62" s="275"/>
      <c r="P62" s="273"/>
      <c r="Q62" s="286"/>
      <c r="R62" s="274"/>
      <c r="S62" s="274"/>
      <c r="T62" s="274"/>
      <c r="U62" s="273"/>
      <c r="V62" s="272"/>
    </row>
    <row r="63" spans="1:22" s="271" customFormat="1" ht="28.5" x14ac:dyDescent="0.2">
      <c r="A63" s="282">
        <v>58</v>
      </c>
      <c r="B63" s="282">
        <v>806</v>
      </c>
      <c r="C63" s="282"/>
      <c r="D63" s="278" t="s">
        <v>2476</v>
      </c>
      <c r="E63" s="303" t="s">
        <v>1544</v>
      </c>
      <c r="F63" s="310" t="s">
        <v>2791</v>
      </c>
      <c r="G63" s="279"/>
      <c r="H63" s="278"/>
      <c r="I63" s="275"/>
      <c r="J63" s="275"/>
      <c r="K63" s="273"/>
      <c r="L63" s="276"/>
      <c r="M63" s="274"/>
      <c r="N63" s="275"/>
      <c r="O63" s="275"/>
      <c r="P63" s="273"/>
      <c r="Q63" s="286"/>
      <c r="R63" s="274"/>
      <c r="S63" s="274"/>
      <c r="T63" s="274"/>
      <c r="U63" s="273"/>
      <c r="V63" s="272"/>
    </row>
    <row r="64" spans="1:22" s="271" customFormat="1" ht="28.5" x14ac:dyDescent="0.2">
      <c r="A64" s="282">
        <v>59</v>
      </c>
      <c r="B64" s="282">
        <v>820</v>
      </c>
      <c r="C64" s="282"/>
      <c r="D64" s="278" t="s">
        <v>2475</v>
      </c>
      <c r="E64" s="303" t="s">
        <v>2474</v>
      </c>
      <c r="F64" s="310" t="s">
        <v>2791</v>
      </c>
      <c r="G64" s="279"/>
      <c r="H64" s="278"/>
      <c r="I64" s="275"/>
      <c r="J64" s="275"/>
      <c r="K64" s="273"/>
      <c r="L64" s="276"/>
      <c r="M64" s="274"/>
      <c r="N64" s="275"/>
      <c r="O64" s="275"/>
      <c r="P64" s="273"/>
      <c r="Q64" s="286"/>
      <c r="R64" s="274"/>
      <c r="S64" s="274"/>
      <c r="T64" s="274"/>
      <c r="U64" s="273"/>
      <c r="V64" s="272"/>
    </row>
    <row r="65" spans="1:21" x14ac:dyDescent="0.2">
      <c r="A65" s="283">
        <v>60</v>
      </c>
      <c r="B65" s="297">
        <v>992</v>
      </c>
      <c r="C65" s="297">
        <v>1051.7</v>
      </c>
      <c r="D65" s="294" t="s">
        <v>2473</v>
      </c>
      <c r="E65" s="296" t="s">
        <v>2472</v>
      </c>
      <c r="F65" s="280" t="s">
        <v>2688</v>
      </c>
      <c r="G65" s="295" t="s">
        <v>740</v>
      </c>
      <c r="H65" s="294" t="s">
        <v>957</v>
      </c>
      <c r="I65" s="289">
        <v>291.19650000000001</v>
      </c>
      <c r="J65" s="292">
        <v>291.19760000000002</v>
      </c>
      <c r="K65" s="287">
        <v>3.4</v>
      </c>
      <c r="L65" s="290" t="s">
        <v>963</v>
      </c>
      <c r="M65" s="288" t="s">
        <v>964</v>
      </c>
      <c r="N65" s="289">
        <v>249.18600000000001</v>
      </c>
      <c r="O65" s="289">
        <v>249.1874</v>
      </c>
      <c r="P65" s="287">
        <v>5.6</v>
      </c>
      <c r="Q65" s="290" t="s">
        <v>963</v>
      </c>
      <c r="R65" s="288" t="s">
        <v>964</v>
      </c>
      <c r="S65" s="289">
        <v>249.18600000000001</v>
      </c>
      <c r="T65" s="288">
        <v>249.1874</v>
      </c>
      <c r="U65" s="287">
        <v>5.6</v>
      </c>
    </row>
    <row r="66" spans="1:21" x14ac:dyDescent="0.2">
      <c r="A66" s="283">
        <v>61</v>
      </c>
      <c r="B66" s="297">
        <v>998</v>
      </c>
      <c r="C66" s="297">
        <v>1057.7</v>
      </c>
      <c r="D66" s="294" t="s">
        <v>648</v>
      </c>
      <c r="E66" s="296" t="s">
        <v>2471</v>
      </c>
      <c r="F66" s="280" t="s">
        <v>2688</v>
      </c>
      <c r="G66" s="295" t="s">
        <v>740</v>
      </c>
      <c r="H66" s="294" t="s">
        <v>957</v>
      </c>
      <c r="I66" s="289">
        <v>291.19650000000001</v>
      </c>
      <c r="J66" s="292">
        <v>291.19810000000001</v>
      </c>
      <c r="K66" s="287">
        <v>5.2</v>
      </c>
      <c r="L66" s="290" t="s">
        <v>963</v>
      </c>
      <c r="M66" s="288" t="s">
        <v>964</v>
      </c>
      <c r="N66" s="289">
        <v>249.18600000000001</v>
      </c>
      <c r="O66" s="289">
        <v>249.18700000000001</v>
      </c>
      <c r="P66" s="287">
        <v>4</v>
      </c>
      <c r="Q66" s="290" t="s">
        <v>752</v>
      </c>
      <c r="R66" s="288" t="s">
        <v>1995</v>
      </c>
      <c r="S66" s="289">
        <v>255.2329</v>
      </c>
      <c r="T66" s="288">
        <v>255.2337</v>
      </c>
      <c r="U66" s="287">
        <v>2.7</v>
      </c>
    </row>
    <row r="67" spans="1:21" x14ac:dyDescent="0.2">
      <c r="A67" s="283">
        <v>62</v>
      </c>
      <c r="B67" s="297">
        <v>1026</v>
      </c>
      <c r="C67" s="297">
        <v>1085.7</v>
      </c>
      <c r="D67" s="294" t="s">
        <v>2470</v>
      </c>
      <c r="E67" s="296" t="s">
        <v>2469</v>
      </c>
      <c r="F67" s="280" t="s">
        <v>2688</v>
      </c>
      <c r="G67" s="295" t="s">
        <v>740</v>
      </c>
      <c r="H67" s="294" t="s">
        <v>957</v>
      </c>
      <c r="I67" s="289">
        <v>291.19650000000001</v>
      </c>
      <c r="J67" s="292">
        <v>291.19619999999998</v>
      </c>
      <c r="K67" s="291">
        <v>-1.4</v>
      </c>
      <c r="L67" s="290" t="s">
        <v>760</v>
      </c>
      <c r="M67" s="288" t="s">
        <v>962</v>
      </c>
      <c r="N67" s="289">
        <v>277.21730000000002</v>
      </c>
      <c r="O67" s="292">
        <v>277.21809999999999</v>
      </c>
      <c r="P67" s="287">
        <v>2.9</v>
      </c>
      <c r="Q67" s="290" t="s">
        <v>752</v>
      </c>
      <c r="R67" s="288" t="s">
        <v>1995</v>
      </c>
      <c r="S67" s="289">
        <v>255.2329</v>
      </c>
      <c r="T67" s="288">
        <v>255.23310000000001</v>
      </c>
      <c r="U67" s="287">
        <v>0.4</v>
      </c>
    </row>
    <row r="68" spans="1:21" x14ac:dyDescent="0.2">
      <c r="A68" s="283" t="s">
        <v>2790</v>
      </c>
      <c r="B68" s="297">
        <v>1054</v>
      </c>
      <c r="C68" s="297">
        <v>1113.8</v>
      </c>
      <c r="D68" s="294" t="s">
        <v>2468</v>
      </c>
      <c r="E68" s="296" t="s">
        <v>2789</v>
      </c>
      <c r="F68" s="280" t="s">
        <v>2688</v>
      </c>
      <c r="G68" s="295" t="s">
        <v>740</v>
      </c>
      <c r="H68" s="294" t="s">
        <v>957</v>
      </c>
      <c r="I68" s="289">
        <v>291.19650000000001</v>
      </c>
      <c r="J68" s="292">
        <v>291.19819999999999</v>
      </c>
      <c r="K68" s="287">
        <v>5.5</v>
      </c>
      <c r="L68" s="290" t="s">
        <v>760</v>
      </c>
      <c r="M68" s="288" t="s">
        <v>962</v>
      </c>
      <c r="N68" s="289">
        <v>277.21730000000002</v>
      </c>
      <c r="O68" s="289">
        <v>277.21839999999997</v>
      </c>
      <c r="P68" s="287">
        <v>4</v>
      </c>
      <c r="Q68" s="290" t="s">
        <v>1709</v>
      </c>
      <c r="R68" s="288" t="s">
        <v>2686</v>
      </c>
      <c r="S68" s="289">
        <v>283.2842</v>
      </c>
      <c r="T68" s="288">
        <v>283.26620000000003</v>
      </c>
      <c r="U68" s="287">
        <v>6.7</v>
      </c>
    </row>
    <row r="69" spans="1:21" x14ac:dyDescent="0.2">
      <c r="A69" s="283" t="s">
        <v>2788</v>
      </c>
      <c r="B69" s="297">
        <v>1054</v>
      </c>
      <c r="C69" s="297">
        <v>1113.8</v>
      </c>
      <c r="D69" s="294" t="s">
        <v>2468</v>
      </c>
      <c r="E69" s="296" t="s">
        <v>2787</v>
      </c>
      <c r="F69" s="280" t="s">
        <v>2688</v>
      </c>
      <c r="G69" s="295" t="s">
        <v>740</v>
      </c>
      <c r="H69" s="294" t="s">
        <v>957</v>
      </c>
      <c r="I69" s="289">
        <v>291.19650000000001</v>
      </c>
      <c r="J69" s="292">
        <v>291.19819999999999</v>
      </c>
      <c r="K69" s="287">
        <v>5.5</v>
      </c>
      <c r="L69" s="290" t="s">
        <v>758</v>
      </c>
      <c r="M69" s="288" t="s">
        <v>1988</v>
      </c>
      <c r="N69" s="289">
        <v>279.23090000000002</v>
      </c>
      <c r="O69" s="289">
        <v>279.23020000000002</v>
      </c>
      <c r="P69" s="287">
        <v>-10</v>
      </c>
      <c r="Q69" s="299" t="s">
        <v>756</v>
      </c>
      <c r="R69" s="288" t="s">
        <v>2026</v>
      </c>
      <c r="S69" s="289">
        <v>281.24860000000001</v>
      </c>
      <c r="T69" s="288">
        <v>281.24889999999999</v>
      </c>
      <c r="U69" s="287">
        <v>1.1000000000000001</v>
      </c>
    </row>
    <row r="70" spans="1:21" x14ac:dyDescent="0.2">
      <c r="A70" s="283">
        <v>64</v>
      </c>
      <c r="B70" s="297">
        <v>1006</v>
      </c>
      <c r="C70" s="297">
        <v>1065.5999999999999</v>
      </c>
      <c r="D70" s="294" t="s">
        <v>2043</v>
      </c>
      <c r="E70" s="296" t="s">
        <v>2044</v>
      </c>
      <c r="F70" s="280" t="s">
        <v>2688</v>
      </c>
      <c r="G70" s="295" t="s">
        <v>740</v>
      </c>
      <c r="H70" s="294" t="s">
        <v>957</v>
      </c>
      <c r="I70" s="289">
        <v>291.19650000000001</v>
      </c>
      <c r="J70" s="292">
        <v>291.1979</v>
      </c>
      <c r="K70" s="287">
        <v>4.5</v>
      </c>
      <c r="L70" s="290" t="s">
        <v>736</v>
      </c>
      <c r="M70" s="288" t="s">
        <v>958</v>
      </c>
      <c r="N70" s="289">
        <v>263.16520000000003</v>
      </c>
      <c r="O70" s="289">
        <v>263.16680000000002</v>
      </c>
      <c r="P70" s="287">
        <v>5.7</v>
      </c>
      <c r="Q70" s="290" t="s">
        <v>963</v>
      </c>
      <c r="R70" s="288" t="s">
        <v>964</v>
      </c>
      <c r="S70" s="289">
        <v>249.18600000000001</v>
      </c>
      <c r="T70" s="288">
        <v>249.18770000000001</v>
      </c>
      <c r="U70" s="287">
        <v>6.8</v>
      </c>
    </row>
    <row r="71" spans="1:21" x14ac:dyDescent="0.2">
      <c r="A71" s="283">
        <v>65</v>
      </c>
      <c r="B71" s="297">
        <v>1010</v>
      </c>
      <c r="C71" s="297">
        <v>1069.7</v>
      </c>
      <c r="D71" s="294" t="s">
        <v>2466</v>
      </c>
      <c r="E71" s="296" t="s">
        <v>2465</v>
      </c>
      <c r="F71" s="280" t="s">
        <v>2688</v>
      </c>
      <c r="G71" s="295" t="s">
        <v>740</v>
      </c>
      <c r="H71" s="294" t="s">
        <v>957</v>
      </c>
      <c r="I71" s="289">
        <v>291.19650000000001</v>
      </c>
      <c r="J71" s="292">
        <v>291.1986</v>
      </c>
      <c r="K71" s="287">
        <v>6.9</v>
      </c>
      <c r="L71" s="290" t="s">
        <v>736</v>
      </c>
      <c r="M71" s="288" t="s">
        <v>958</v>
      </c>
      <c r="N71" s="289">
        <v>263.16520000000003</v>
      </c>
      <c r="O71" s="289">
        <v>263.16680000000002</v>
      </c>
      <c r="P71" s="287">
        <v>5.7</v>
      </c>
      <c r="Q71" s="290" t="s">
        <v>754</v>
      </c>
      <c r="R71" s="288" t="s">
        <v>2028</v>
      </c>
      <c r="S71" s="289">
        <v>253.21729999999999</v>
      </c>
      <c r="T71" s="288">
        <v>253.2174</v>
      </c>
      <c r="U71" s="287">
        <v>0.4</v>
      </c>
    </row>
    <row r="72" spans="1:21" x14ac:dyDescent="0.2">
      <c r="A72" s="283">
        <v>66</v>
      </c>
      <c r="B72" s="297">
        <v>1012</v>
      </c>
      <c r="C72" s="297">
        <v>1071.7</v>
      </c>
      <c r="D72" s="294" t="s">
        <v>2041</v>
      </c>
      <c r="E72" s="296" t="s">
        <v>2040</v>
      </c>
      <c r="F72" s="280" t="s">
        <v>2688</v>
      </c>
      <c r="G72" s="295" t="s">
        <v>740</v>
      </c>
      <c r="H72" s="294" t="s">
        <v>957</v>
      </c>
      <c r="I72" s="289">
        <v>291.19650000000001</v>
      </c>
      <c r="J72" s="292">
        <v>291.1979</v>
      </c>
      <c r="K72" s="287">
        <v>4.5</v>
      </c>
      <c r="L72" s="290" t="s">
        <v>736</v>
      </c>
      <c r="M72" s="288" t="s">
        <v>958</v>
      </c>
      <c r="N72" s="289">
        <v>263.16520000000003</v>
      </c>
      <c r="O72" s="289">
        <v>263.16640000000001</v>
      </c>
      <c r="P72" s="287">
        <v>4.2</v>
      </c>
      <c r="Q72" s="290" t="s">
        <v>752</v>
      </c>
      <c r="R72" s="288" t="s">
        <v>1995</v>
      </c>
      <c r="S72" s="289">
        <v>255.2329</v>
      </c>
      <c r="T72" s="288">
        <v>255.23390000000001</v>
      </c>
      <c r="U72" s="287">
        <v>3.5</v>
      </c>
    </row>
    <row r="73" spans="1:21" x14ac:dyDescent="0.2">
      <c r="A73" s="283" t="s">
        <v>2672</v>
      </c>
      <c r="B73" s="297">
        <v>1020</v>
      </c>
      <c r="C73" s="297">
        <v>1079.5999999999999</v>
      </c>
      <c r="D73" s="294" t="s">
        <v>2035</v>
      </c>
      <c r="E73" s="296" t="s">
        <v>2034</v>
      </c>
      <c r="F73" s="280" t="s">
        <v>2688</v>
      </c>
      <c r="G73" s="295" t="s">
        <v>740</v>
      </c>
      <c r="H73" s="294" t="s">
        <v>957</v>
      </c>
      <c r="I73" s="289">
        <v>291.19650000000001</v>
      </c>
      <c r="J73" s="292">
        <v>291.19729999999998</v>
      </c>
      <c r="K73" s="287">
        <v>2.4</v>
      </c>
      <c r="L73" s="290" t="s">
        <v>736</v>
      </c>
      <c r="M73" s="288" t="s">
        <v>958</v>
      </c>
      <c r="N73" s="289">
        <v>263.16520000000003</v>
      </c>
      <c r="O73" s="289">
        <v>263.16570000000002</v>
      </c>
      <c r="P73" s="287">
        <v>1.5</v>
      </c>
      <c r="Q73" s="290" t="s">
        <v>736</v>
      </c>
      <c r="R73" s="288" t="s">
        <v>958</v>
      </c>
      <c r="S73" s="289">
        <v>263.16520000000003</v>
      </c>
      <c r="T73" s="288">
        <v>263.16570000000002</v>
      </c>
      <c r="U73" s="287">
        <v>1.5</v>
      </c>
    </row>
    <row r="74" spans="1:21" x14ac:dyDescent="0.2">
      <c r="A74" s="283" t="s">
        <v>2671</v>
      </c>
      <c r="B74" s="297">
        <v>1020</v>
      </c>
      <c r="C74" s="297">
        <v>1079.5999999999999</v>
      </c>
      <c r="D74" s="294" t="s">
        <v>673</v>
      </c>
      <c r="E74" s="296" t="s">
        <v>2786</v>
      </c>
      <c r="F74" s="280" t="s">
        <v>2688</v>
      </c>
      <c r="G74" s="295" t="s">
        <v>740</v>
      </c>
      <c r="H74" s="294" t="s">
        <v>957</v>
      </c>
      <c r="I74" s="289">
        <v>291.19650000000001</v>
      </c>
      <c r="J74" s="292">
        <v>291.19729999999998</v>
      </c>
      <c r="K74" s="287">
        <v>2.4</v>
      </c>
      <c r="L74" s="290" t="s">
        <v>760</v>
      </c>
      <c r="M74" s="288" t="s">
        <v>962</v>
      </c>
      <c r="N74" s="289">
        <v>277.21730000000002</v>
      </c>
      <c r="O74" s="289">
        <v>277.2167</v>
      </c>
      <c r="P74" s="287">
        <v>-2.2000000000000002</v>
      </c>
      <c r="Q74" s="290" t="s">
        <v>963</v>
      </c>
      <c r="R74" s="288" t="s">
        <v>964</v>
      </c>
      <c r="S74" s="289">
        <v>249.18600000000001</v>
      </c>
      <c r="T74" s="288">
        <v>249.1857</v>
      </c>
      <c r="U74" s="287">
        <v>-1.2</v>
      </c>
    </row>
    <row r="75" spans="1:21" x14ac:dyDescent="0.2">
      <c r="A75" s="283" t="s">
        <v>2785</v>
      </c>
      <c r="B75" s="297">
        <v>1034</v>
      </c>
      <c r="C75" s="297">
        <v>1093.7</v>
      </c>
      <c r="D75" s="294" t="s">
        <v>686</v>
      </c>
      <c r="E75" s="296" t="s">
        <v>2032</v>
      </c>
      <c r="F75" s="280" t="s">
        <v>2688</v>
      </c>
      <c r="G75" s="295" t="s">
        <v>740</v>
      </c>
      <c r="H75" s="294" t="s">
        <v>957</v>
      </c>
      <c r="I75" s="289">
        <v>291.19650000000001</v>
      </c>
      <c r="J75" s="292">
        <v>291.19659999999999</v>
      </c>
      <c r="K75" s="287">
        <v>0</v>
      </c>
      <c r="L75" s="290" t="s">
        <v>736</v>
      </c>
      <c r="M75" s="288" t="s">
        <v>958</v>
      </c>
      <c r="N75" s="289">
        <v>263.16520000000003</v>
      </c>
      <c r="O75" s="289">
        <v>263.16579999999999</v>
      </c>
      <c r="P75" s="287">
        <v>1.9</v>
      </c>
      <c r="Q75" s="290" t="s">
        <v>760</v>
      </c>
      <c r="R75" s="288" t="s">
        <v>962</v>
      </c>
      <c r="S75" s="289">
        <v>277.21730000000002</v>
      </c>
      <c r="T75" s="288">
        <v>277.2167</v>
      </c>
      <c r="U75" s="291">
        <v>-2.2000000000000002</v>
      </c>
    </row>
    <row r="76" spans="1:21" x14ac:dyDescent="0.2">
      <c r="A76" s="283" t="s">
        <v>2784</v>
      </c>
      <c r="B76" s="297">
        <v>1034</v>
      </c>
      <c r="C76" s="297">
        <v>1093.7</v>
      </c>
      <c r="D76" s="294" t="s">
        <v>686</v>
      </c>
      <c r="E76" s="296" t="s">
        <v>2783</v>
      </c>
      <c r="F76" s="280" t="s">
        <v>2688</v>
      </c>
      <c r="G76" s="295" t="s">
        <v>740</v>
      </c>
      <c r="H76" s="294" t="s">
        <v>957</v>
      </c>
      <c r="I76" s="289">
        <v>291.19650000000001</v>
      </c>
      <c r="J76" s="292">
        <v>291.19659999999999</v>
      </c>
      <c r="K76" s="287">
        <v>0</v>
      </c>
      <c r="L76" s="293" t="s">
        <v>740</v>
      </c>
      <c r="M76" s="288" t="s">
        <v>957</v>
      </c>
      <c r="N76" s="289">
        <v>291.19650000000001</v>
      </c>
      <c r="O76" s="292">
        <v>291.19659999999999</v>
      </c>
      <c r="P76" s="287">
        <v>0</v>
      </c>
      <c r="Q76" s="290" t="s">
        <v>963</v>
      </c>
      <c r="R76" s="288" t="s">
        <v>964</v>
      </c>
      <c r="S76" s="289">
        <v>249.18600000000001</v>
      </c>
      <c r="T76" s="288">
        <v>249.18620000000001</v>
      </c>
      <c r="U76" s="291">
        <v>0.8</v>
      </c>
    </row>
    <row r="77" spans="1:21" x14ac:dyDescent="0.2">
      <c r="A77" s="283" t="s">
        <v>2782</v>
      </c>
      <c r="B77" s="297">
        <v>1038</v>
      </c>
      <c r="C77" s="297">
        <v>1097.7</v>
      </c>
      <c r="D77" s="294" t="s">
        <v>681</v>
      </c>
      <c r="E77" s="296" t="s">
        <v>2030</v>
      </c>
      <c r="F77" s="280" t="s">
        <v>2688</v>
      </c>
      <c r="G77" s="295" t="s">
        <v>740</v>
      </c>
      <c r="H77" s="294" t="s">
        <v>957</v>
      </c>
      <c r="I77" s="289">
        <v>291.19650000000001</v>
      </c>
      <c r="J77" s="292">
        <v>291.19729999999998</v>
      </c>
      <c r="K77" s="287">
        <v>2.4</v>
      </c>
      <c r="L77" s="290" t="s">
        <v>736</v>
      </c>
      <c r="M77" s="288" t="s">
        <v>958</v>
      </c>
      <c r="N77" s="289">
        <v>263.16520000000003</v>
      </c>
      <c r="O77" s="289">
        <v>263.16520000000003</v>
      </c>
      <c r="P77" s="291">
        <v>-0.4</v>
      </c>
      <c r="Q77" s="299" t="s">
        <v>756</v>
      </c>
      <c r="R77" s="288" t="s">
        <v>2026</v>
      </c>
      <c r="S77" s="289">
        <v>281.24860000000001</v>
      </c>
      <c r="T77" s="190">
        <v>281.24889999999999</v>
      </c>
      <c r="U77" s="287">
        <v>1.1000000000000001</v>
      </c>
    </row>
    <row r="78" spans="1:21" x14ac:dyDescent="0.2">
      <c r="A78" s="283" t="s">
        <v>2781</v>
      </c>
      <c r="B78" s="297">
        <v>1038</v>
      </c>
      <c r="C78" s="297">
        <v>1097.7</v>
      </c>
      <c r="D78" s="294" t="s">
        <v>681</v>
      </c>
      <c r="E78" s="296" t="s">
        <v>2029</v>
      </c>
      <c r="F78" s="280" t="s">
        <v>2688</v>
      </c>
      <c r="G78" s="295" t="s">
        <v>740</v>
      </c>
      <c r="H78" s="294" t="s">
        <v>957</v>
      </c>
      <c r="I78" s="289">
        <v>291.19650000000001</v>
      </c>
      <c r="J78" s="292">
        <v>291.19729999999998</v>
      </c>
      <c r="K78" s="287">
        <v>2.4</v>
      </c>
      <c r="L78" s="293" t="s">
        <v>740</v>
      </c>
      <c r="M78" s="288" t="s">
        <v>957</v>
      </c>
      <c r="N78" s="289">
        <v>291.19650000000001</v>
      </c>
      <c r="O78" s="289">
        <v>291.19729999999998</v>
      </c>
      <c r="P78" s="291">
        <v>2.4</v>
      </c>
      <c r="Q78" s="290" t="s">
        <v>754</v>
      </c>
      <c r="R78" s="288" t="s">
        <v>2028</v>
      </c>
      <c r="S78" s="289">
        <v>253.21729999999999</v>
      </c>
      <c r="T78" s="190">
        <v>253.21729999999999</v>
      </c>
      <c r="U78" s="287">
        <v>0</v>
      </c>
    </row>
    <row r="79" spans="1:21" x14ac:dyDescent="0.2">
      <c r="A79" s="283" t="s">
        <v>2780</v>
      </c>
      <c r="B79" s="297">
        <v>1040</v>
      </c>
      <c r="C79" s="297">
        <v>1099.7</v>
      </c>
      <c r="D79" s="294" t="s">
        <v>651</v>
      </c>
      <c r="E79" s="296" t="s">
        <v>2779</v>
      </c>
      <c r="F79" s="280" t="s">
        <v>2688</v>
      </c>
      <c r="G79" s="295" t="s">
        <v>740</v>
      </c>
      <c r="H79" s="294" t="s">
        <v>957</v>
      </c>
      <c r="I79" s="289">
        <v>291.19650000000001</v>
      </c>
      <c r="J79" s="292">
        <v>291.19639999999998</v>
      </c>
      <c r="K79" s="291">
        <v>-0.7</v>
      </c>
      <c r="L79" s="290" t="s">
        <v>736</v>
      </c>
      <c r="M79" s="288" t="s">
        <v>958</v>
      </c>
      <c r="N79" s="289">
        <v>263.16520000000003</v>
      </c>
      <c r="O79" s="289">
        <v>263.16500000000002</v>
      </c>
      <c r="P79" s="291">
        <v>-1.1000000000000001</v>
      </c>
      <c r="Q79" s="290" t="s">
        <v>1709</v>
      </c>
      <c r="R79" s="288" t="s">
        <v>2686</v>
      </c>
      <c r="S79" s="289">
        <v>283.2842</v>
      </c>
      <c r="T79" s="190">
        <v>283.2627</v>
      </c>
      <c r="U79" s="291">
        <v>-5.6</v>
      </c>
    </row>
    <row r="80" spans="1:21" x14ac:dyDescent="0.2">
      <c r="A80" s="283" t="s">
        <v>2778</v>
      </c>
      <c r="B80" s="297">
        <v>1040</v>
      </c>
      <c r="C80" s="297">
        <v>1099.7</v>
      </c>
      <c r="D80" s="294" t="s">
        <v>651</v>
      </c>
      <c r="E80" s="296" t="s">
        <v>2025</v>
      </c>
      <c r="F80" s="280" t="s">
        <v>2688</v>
      </c>
      <c r="G80" s="295" t="s">
        <v>740</v>
      </c>
      <c r="H80" s="294" t="s">
        <v>957</v>
      </c>
      <c r="I80" s="289">
        <v>291.19650000000001</v>
      </c>
      <c r="J80" s="292">
        <v>291.19639999999998</v>
      </c>
      <c r="K80" s="291">
        <v>-0.7</v>
      </c>
      <c r="L80" s="293" t="s">
        <v>740</v>
      </c>
      <c r="M80" s="288" t="s">
        <v>957</v>
      </c>
      <c r="N80" s="289">
        <v>291.19650000000001</v>
      </c>
      <c r="O80" s="292">
        <v>291.19639999999998</v>
      </c>
      <c r="P80" s="291">
        <v>-0.7</v>
      </c>
      <c r="Q80" s="290" t="s">
        <v>752</v>
      </c>
      <c r="R80" s="288" t="s">
        <v>1995</v>
      </c>
      <c r="S80" s="289">
        <v>255.2329</v>
      </c>
      <c r="T80" s="190">
        <v>255.23249999999999</v>
      </c>
      <c r="U80" s="291">
        <v>-2</v>
      </c>
    </row>
    <row r="81" spans="1:22" s="37" customFormat="1" x14ac:dyDescent="0.2">
      <c r="A81" s="283" t="s">
        <v>2668</v>
      </c>
      <c r="B81" s="297">
        <v>1048</v>
      </c>
      <c r="C81" s="297">
        <v>1107.7</v>
      </c>
      <c r="D81" s="294" t="s">
        <v>661</v>
      </c>
      <c r="E81" s="296" t="s">
        <v>2024</v>
      </c>
      <c r="F81" s="280" t="s">
        <v>2688</v>
      </c>
      <c r="G81" s="295" t="s">
        <v>740</v>
      </c>
      <c r="H81" s="294" t="s">
        <v>957</v>
      </c>
      <c r="I81" s="289">
        <v>291.19650000000001</v>
      </c>
      <c r="J81" s="292">
        <v>291.19639999999998</v>
      </c>
      <c r="K81" s="287">
        <v>-0.7</v>
      </c>
      <c r="L81" s="293" t="s">
        <v>740</v>
      </c>
      <c r="M81" s="288" t="s">
        <v>957</v>
      </c>
      <c r="N81" s="289">
        <v>291.19650000000001</v>
      </c>
      <c r="O81" s="289">
        <v>291.19639999999998</v>
      </c>
      <c r="P81" s="287">
        <v>-0.7</v>
      </c>
      <c r="Q81" s="290" t="s">
        <v>736</v>
      </c>
      <c r="R81" s="288" t="s">
        <v>958</v>
      </c>
      <c r="S81" s="289">
        <v>263.16520000000003</v>
      </c>
      <c r="T81" s="288">
        <v>263.16520000000003</v>
      </c>
      <c r="U81" s="287">
        <v>-0.4</v>
      </c>
    </row>
    <row r="82" spans="1:22" x14ac:dyDescent="0.2">
      <c r="A82" s="283" t="s">
        <v>2667</v>
      </c>
      <c r="B82" s="297">
        <v>1048</v>
      </c>
      <c r="C82" s="297">
        <v>1107.7</v>
      </c>
      <c r="D82" s="294" t="s">
        <v>676</v>
      </c>
      <c r="E82" s="296" t="s">
        <v>2777</v>
      </c>
      <c r="F82" s="280" t="s">
        <v>2688</v>
      </c>
      <c r="G82" s="295" t="s">
        <v>740</v>
      </c>
      <c r="H82" s="294" t="s">
        <v>957</v>
      </c>
      <c r="I82" s="289">
        <v>291.19650000000001</v>
      </c>
      <c r="J82" s="292">
        <v>291.19639999999998</v>
      </c>
      <c r="K82" s="287">
        <v>-0.7</v>
      </c>
      <c r="L82" s="290" t="s">
        <v>760</v>
      </c>
      <c r="M82" s="288" t="s">
        <v>962</v>
      </c>
      <c r="N82" s="289">
        <v>277.21730000000002</v>
      </c>
      <c r="O82" s="289">
        <v>277.21660000000003</v>
      </c>
      <c r="P82" s="287">
        <v>-2.5</v>
      </c>
      <c r="Q82" s="290" t="s">
        <v>760</v>
      </c>
      <c r="R82" s="288" t="s">
        <v>962</v>
      </c>
      <c r="S82" s="289">
        <v>277.21730000000002</v>
      </c>
      <c r="T82" s="288">
        <v>277.21660000000003</v>
      </c>
      <c r="U82" s="287">
        <v>-2.5</v>
      </c>
    </row>
    <row r="83" spans="1:22" s="271" customFormat="1" x14ac:dyDescent="0.2">
      <c r="A83" s="282" t="s">
        <v>2666</v>
      </c>
      <c r="B83" s="282">
        <v>1062</v>
      </c>
      <c r="C83" s="282">
        <v>1121.7</v>
      </c>
      <c r="D83" s="309" t="s">
        <v>677</v>
      </c>
      <c r="E83" s="281" t="s">
        <v>2023</v>
      </c>
      <c r="F83" s="300" t="s">
        <v>2688</v>
      </c>
      <c r="G83" s="279" t="s">
        <v>740</v>
      </c>
      <c r="H83" s="278" t="s">
        <v>957</v>
      </c>
      <c r="I83" s="275">
        <v>291.19650000000001</v>
      </c>
      <c r="J83" s="275">
        <v>291.19839999999999</v>
      </c>
      <c r="K83" s="273">
        <v>6.2</v>
      </c>
      <c r="L83" s="286" t="s">
        <v>740</v>
      </c>
      <c r="M83" s="274" t="s">
        <v>957</v>
      </c>
      <c r="N83" s="275">
        <v>291.19650000000001</v>
      </c>
      <c r="O83" s="275">
        <v>291.19839999999999</v>
      </c>
      <c r="P83" s="273">
        <v>6.2</v>
      </c>
      <c r="Q83" s="276" t="s">
        <v>760</v>
      </c>
      <c r="R83" s="274" t="s">
        <v>962</v>
      </c>
      <c r="S83" s="275">
        <v>277.21730000000002</v>
      </c>
      <c r="T83" s="274">
        <v>277.21120000000002</v>
      </c>
      <c r="U83" s="273">
        <v>-22</v>
      </c>
      <c r="V83" s="272"/>
    </row>
    <row r="84" spans="1:22" x14ac:dyDescent="0.2">
      <c r="A84" s="283" t="s">
        <v>2665</v>
      </c>
      <c r="B84" s="297">
        <v>1062</v>
      </c>
      <c r="C84" s="297">
        <v>1121.7</v>
      </c>
      <c r="D84" s="294" t="s">
        <v>2664</v>
      </c>
      <c r="E84" s="296" t="s">
        <v>2776</v>
      </c>
      <c r="F84" s="280" t="s">
        <v>2688</v>
      </c>
      <c r="G84" s="295" t="s">
        <v>740</v>
      </c>
      <c r="H84" s="294" t="s">
        <v>957</v>
      </c>
      <c r="I84" s="289">
        <v>291.19650000000001</v>
      </c>
      <c r="J84" s="292">
        <v>291.1977</v>
      </c>
      <c r="K84" s="287">
        <v>3.8</v>
      </c>
      <c r="L84" s="293" t="s">
        <v>736</v>
      </c>
      <c r="M84" s="288" t="s">
        <v>958</v>
      </c>
      <c r="N84" s="289">
        <v>263.16520000000003</v>
      </c>
      <c r="O84" s="289">
        <v>263.16590000000002</v>
      </c>
      <c r="P84" s="287">
        <v>2.2999999999999998</v>
      </c>
      <c r="Q84" s="308" t="s">
        <v>971</v>
      </c>
      <c r="R84" s="288" t="s">
        <v>972</v>
      </c>
      <c r="S84" s="289">
        <v>305.17529999999999</v>
      </c>
      <c r="T84" s="288">
        <v>305.17770000000002</v>
      </c>
      <c r="U84" s="287">
        <v>6.2</v>
      </c>
    </row>
    <row r="85" spans="1:22" x14ac:dyDescent="0.2">
      <c r="A85" s="283">
        <v>73</v>
      </c>
      <c r="B85" s="297">
        <v>1068</v>
      </c>
      <c r="C85" s="297">
        <v>1127.8</v>
      </c>
      <c r="D85" s="294" t="s">
        <v>2454</v>
      </c>
      <c r="E85" s="296" t="s">
        <v>2453</v>
      </c>
      <c r="F85" s="280" t="s">
        <v>2688</v>
      </c>
      <c r="G85" s="295" t="s">
        <v>740</v>
      </c>
      <c r="H85" s="294" t="s">
        <v>957</v>
      </c>
      <c r="I85" s="289">
        <v>291.19650000000001</v>
      </c>
      <c r="J85" s="292">
        <v>291.1979</v>
      </c>
      <c r="K85" s="287">
        <v>4.5</v>
      </c>
      <c r="L85" s="293" t="s">
        <v>740</v>
      </c>
      <c r="M85" s="288" t="s">
        <v>957</v>
      </c>
      <c r="N85" s="289">
        <v>291.19650000000001</v>
      </c>
      <c r="O85" s="289">
        <v>291.1979</v>
      </c>
      <c r="P85" s="287">
        <v>4.5</v>
      </c>
      <c r="Q85" s="290" t="s">
        <v>1709</v>
      </c>
      <c r="R85" s="288" t="s">
        <v>2686</v>
      </c>
      <c r="S85" s="289">
        <v>283.2842</v>
      </c>
      <c r="T85" s="288">
        <v>283.26400000000001</v>
      </c>
      <c r="U85" s="287">
        <v>-1.1000000000000001</v>
      </c>
    </row>
    <row r="86" spans="1:22" x14ac:dyDescent="0.2">
      <c r="A86" s="283">
        <v>74</v>
      </c>
      <c r="B86" s="297">
        <v>1076</v>
      </c>
      <c r="C86" s="297">
        <v>1135.7</v>
      </c>
      <c r="D86" s="294" t="s">
        <v>690</v>
      </c>
      <c r="E86" s="296" t="s">
        <v>2013</v>
      </c>
      <c r="F86" s="280" t="s">
        <v>2688</v>
      </c>
      <c r="G86" s="295" t="s">
        <v>740</v>
      </c>
      <c r="H86" s="294" t="s">
        <v>957</v>
      </c>
      <c r="I86" s="289">
        <v>291.19650000000001</v>
      </c>
      <c r="J86" s="292">
        <v>291.1979</v>
      </c>
      <c r="K86" s="287">
        <v>4.5</v>
      </c>
      <c r="L86" s="293" t="s">
        <v>740</v>
      </c>
      <c r="M86" s="288" t="s">
        <v>957</v>
      </c>
      <c r="N86" s="289">
        <v>291.19650000000001</v>
      </c>
      <c r="O86" s="289">
        <v>291.1979</v>
      </c>
      <c r="P86" s="287">
        <v>4.5</v>
      </c>
      <c r="Q86" s="293" t="s">
        <v>740</v>
      </c>
      <c r="R86" s="288" t="s">
        <v>957</v>
      </c>
      <c r="S86" s="289">
        <v>291.19650000000001</v>
      </c>
      <c r="T86" s="288">
        <v>291.1979</v>
      </c>
      <c r="U86" s="287">
        <v>4.5</v>
      </c>
    </row>
    <row r="87" spans="1:22" x14ac:dyDescent="0.2">
      <c r="A87" s="283">
        <v>75</v>
      </c>
      <c r="B87" s="297">
        <v>1016</v>
      </c>
      <c r="C87" s="297">
        <v>1075.7</v>
      </c>
      <c r="D87" s="294" t="s">
        <v>2452</v>
      </c>
      <c r="E87" s="296" t="s">
        <v>2451</v>
      </c>
      <c r="F87" s="280" t="s">
        <v>2688</v>
      </c>
      <c r="G87" s="295" t="s">
        <v>960</v>
      </c>
      <c r="H87" s="294" t="s">
        <v>961</v>
      </c>
      <c r="I87" s="289">
        <v>309.20710000000003</v>
      </c>
      <c r="J87" s="292">
        <v>291.197</v>
      </c>
      <c r="K87" s="291" t="s">
        <v>2731</v>
      </c>
      <c r="L87" s="290" t="s">
        <v>752</v>
      </c>
      <c r="M87" s="288" t="s">
        <v>1995</v>
      </c>
      <c r="N87" s="289">
        <v>255.2329</v>
      </c>
      <c r="O87" s="289">
        <v>255.2346</v>
      </c>
      <c r="P87" s="287">
        <v>6.3</v>
      </c>
      <c r="Q87" s="290" t="s">
        <v>963</v>
      </c>
      <c r="R87" s="288" t="s">
        <v>964</v>
      </c>
      <c r="S87" s="289">
        <v>249.18600000000001</v>
      </c>
      <c r="T87" s="288">
        <v>249.18459999999999</v>
      </c>
      <c r="U87" s="287">
        <v>-5.6</v>
      </c>
    </row>
    <row r="88" spans="1:22" x14ac:dyDescent="0.2">
      <c r="A88" s="283" t="s">
        <v>2775</v>
      </c>
      <c r="B88" s="297">
        <v>1044</v>
      </c>
      <c r="C88" s="297">
        <v>1103.8</v>
      </c>
      <c r="D88" s="294" t="s">
        <v>2450</v>
      </c>
      <c r="E88" s="296" t="s">
        <v>2774</v>
      </c>
      <c r="F88" s="280" t="s">
        <v>2688</v>
      </c>
      <c r="G88" s="295" t="s">
        <v>960</v>
      </c>
      <c r="H88" s="294" t="s">
        <v>961</v>
      </c>
      <c r="I88" s="289">
        <v>309.20710000000003</v>
      </c>
      <c r="J88" s="292">
        <v>291.1979</v>
      </c>
      <c r="K88" s="291" t="s">
        <v>2771</v>
      </c>
      <c r="L88" s="290" t="s">
        <v>760</v>
      </c>
      <c r="M88" s="288" t="s">
        <v>962</v>
      </c>
      <c r="N88" s="289">
        <v>277.21730000000002</v>
      </c>
      <c r="O88" s="289">
        <v>277.21609999999998</v>
      </c>
      <c r="P88" s="287">
        <v>-4.3</v>
      </c>
      <c r="Q88" s="299" t="s">
        <v>752</v>
      </c>
      <c r="R88" s="288" t="s">
        <v>1995</v>
      </c>
      <c r="S88" s="289">
        <v>255.2329</v>
      </c>
      <c r="T88" s="288">
        <v>255.23519999999999</v>
      </c>
      <c r="U88" s="287">
        <v>8.6</v>
      </c>
    </row>
    <row r="89" spans="1:22" s="271" customFormat="1" x14ac:dyDescent="0.2">
      <c r="A89" s="282" t="s">
        <v>2773</v>
      </c>
      <c r="B89" s="282">
        <v>1044</v>
      </c>
      <c r="C89" s="282">
        <v>1103.8</v>
      </c>
      <c r="D89" s="278" t="s">
        <v>2450</v>
      </c>
      <c r="E89" s="281" t="s">
        <v>2772</v>
      </c>
      <c r="F89" s="300" t="s">
        <v>2688</v>
      </c>
      <c r="G89" s="279" t="s">
        <v>960</v>
      </c>
      <c r="H89" s="278" t="s">
        <v>961</v>
      </c>
      <c r="I89" s="275">
        <v>309.20710000000003</v>
      </c>
      <c r="J89" s="275">
        <v>291.1979</v>
      </c>
      <c r="K89" s="277" t="s">
        <v>2771</v>
      </c>
      <c r="L89" s="276" t="s">
        <v>1709</v>
      </c>
      <c r="M89" s="274" t="s">
        <v>2686</v>
      </c>
      <c r="N89" s="275">
        <v>283.2842</v>
      </c>
      <c r="O89" s="275">
        <v>283.26130000000001</v>
      </c>
      <c r="P89" s="273">
        <v>-10.6</v>
      </c>
      <c r="Q89" s="276" t="s">
        <v>963</v>
      </c>
      <c r="R89" s="274" t="s">
        <v>964</v>
      </c>
      <c r="S89" s="275">
        <v>249.18600000000001</v>
      </c>
      <c r="T89" s="274">
        <v>249.1841</v>
      </c>
      <c r="U89" s="273">
        <v>-7.6</v>
      </c>
      <c r="V89" s="272"/>
    </row>
    <row r="90" spans="1:22" x14ac:dyDescent="0.2">
      <c r="A90" s="283" t="s">
        <v>2770</v>
      </c>
      <c r="B90" s="297">
        <v>1072</v>
      </c>
      <c r="C90" s="297">
        <v>1131.8</v>
      </c>
      <c r="D90" s="294" t="s">
        <v>2764</v>
      </c>
      <c r="E90" s="296" t="s">
        <v>2769</v>
      </c>
      <c r="F90" s="280" t="s">
        <v>2688</v>
      </c>
      <c r="G90" s="295" t="s">
        <v>960</v>
      </c>
      <c r="H90" s="294" t="s">
        <v>961</v>
      </c>
      <c r="I90" s="289">
        <v>309.20710000000003</v>
      </c>
      <c r="J90" s="292">
        <v>291.19889999999998</v>
      </c>
      <c r="K90" s="291" t="s">
        <v>2762</v>
      </c>
      <c r="L90" s="290" t="s">
        <v>760</v>
      </c>
      <c r="M90" s="288" t="s">
        <v>962</v>
      </c>
      <c r="N90" s="289">
        <v>277.21730000000002</v>
      </c>
      <c r="O90" s="292">
        <v>277.2165</v>
      </c>
      <c r="P90" s="287">
        <v>-2.9</v>
      </c>
      <c r="Q90" s="290" t="s">
        <v>1709</v>
      </c>
      <c r="R90" s="288" t="s">
        <v>2686</v>
      </c>
      <c r="S90" s="289">
        <v>283.2842</v>
      </c>
      <c r="T90" s="288">
        <v>283.26499999999999</v>
      </c>
      <c r="U90" s="287">
        <v>2.5</v>
      </c>
    </row>
    <row r="91" spans="1:22" x14ac:dyDescent="0.2">
      <c r="A91" s="283" t="s">
        <v>2768</v>
      </c>
      <c r="B91" s="297">
        <v>1072</v>
      </c>
      <c r="C91" s="297">
        <v>1131.8</v>
      </c>
      <c r="D91" s="294" t="s">
        <v>2767</v>
      </c>
      <c r="E91" s="296" t="s">
        <v>2766</v>
      </c>
      <c r="F91" s="280" t="s">
        <v>2688</v>
      </c>
      <c r="G91" s="295" t="s">
        <v>960</v>
      </c>
      <c r="H91" s="294" t="s">
        <v>961</v>
      </c>
      <c r="I91" s="289">
        <v>309.20710000000003</v>
      </c>
      <c r="J91" s="292">
        <v>291.19889999999998</v>
      </c>
      <c r="K91" s="291" t="s">
        <v>2762</v>
      </c>
      <c r="L91" s="290" t="s">
        <v>758</v>
      </c>
      <c r="M91" s="288" t="s">
        <v>1988</v>
      </c>
      <c r="N91" s="289">
        <v>279.23090000000002</v>
      </c>
      <c r="O91" s="292">
        <v>279.23250000000002</v>
      </c>
      <c r="P91" s="287">
        <v>-1.8</v>
      </c>
      <c r="Q91" s="293" t="s">
        <v>1053</v>
      </c>
      <c r="R91" s="288" t="s">
        <v>1054</v>
      </c>
      <c r="S91" s="289">
        <v>281.17579999999998</v>
      </c>
      <c r="T91" s="288">
        <v>263.16699999999997</v>
      </c>
      <c r="U91" s="291" t="s">
        <v>2696</v>
      </c>
    </row>
    <row r="92" spans="1:22" x14ac:dyDescent="0.2">
      <c r="A92" s="283" t="s">
        <v>2765</v>
      </c>
      <c r="B92" s="297">
        <v>1072</v>
      </c>
      <c r="C92" s="297">
        <v>1131.8</v>
      </c>
      <c r="D92" s="294" t="s">
        <v>2764</v>
      </c>
      <c r="E92" s="296" t="s">
        <v>2763</v>
      </c>
      <c r="F92" s="280" t="s">
        <v>2688</v>
      </c>
      <c r="G92" s="295" t="s">
        <v>960</v>
      </c>
      <c r="H92" s="294" t="s">
        <v>961</v>
      </c>
      <c r="I92" s="289">
        <v>309.20710000000003</v>
      </c>
      <c r="J92" s="292">
        <v>291.19889999999998</v>
      </c>
      <c r="K92" s="291" t="s">
        <v>2762</v>
      </c>
      <c r="L92" s="290" t="s">
        <v>758</v>
      </c>
      <c r="M92" s="288" t="s">
        <v>1988</v>
      </c>
      <c r="N92" s="289">
        <v>279.23090000000002</v>
      </c>
      <c r="O92" s="292">
        <v>279.23250000000002</v>
      </c>
      <c r="P92" s="287">
        <v>-1.8</v>
      </c>
      <c r="Q92" s="299" t="s">
        <v>756</v>
      </c>
      <c r="R92" s="288" t="s">
        <v>2026</v>
      </c>
      <c r="S92" s="289">
        <v>281.24860000000001</v>
      </c>
      <c r="T92" s="288">
        <v>281.24599999999998</v>
      </c>
      <c r="U92" s="287">
        <v>-9.1999999999999993</v>
      </c>
    </row>
    <row r="93" spans="1:22" x14ac:dyDescent="0.2">
      <c r="A93" s="282" t="s">
        <v>2759</v>
      </c>
      <c r="B93" s="282">
        <v>1024</v>
      </c>
      <c r="C93" s="282">
        <v>1083.7</v>
      </c>
      <c r="D93" s="278" t="s">
        <v>2446</v>
      </c>
      <c r="E93" s="281" t="s">
        <v>2761</v>
      </c>
      <c r="F93" s="300" t="s">
        <v>2688</v>
      </c>
      <c r="G93" s="295" t="s">
        <v>960</v>
      </c>
      <c r="H93" s="294" t="s">
        <v>961</v>
      </c>
      <c r="I93" s="289">
        <v>309.20710000000003</v>
      </c>
      <c r="J93" s="292">
        <v>291.19799999999998</v>
      </c>
      <c r="K93" s="291" t="s">
        <v>2760</v>
      </c>
      <c r="L93" s="293" t="s">
        <v>736</v>
      </c>
      <c r="M93" s="288" t="s">
        <v>958</v>
      </c>
      <c r="N93" s="289">
        <v>263.16520000000003</v>
      </c>
      <c r="O93" s="292">
        <v>263.1669</v>
      </c>
      <c r="P93" s="291">
        <v>6.1</v>
      </c>
      <c r="Q93" s="290" t="s">
        <v>963</v>
      </c>
      <c r="R93" s="288" t="s">
        <v>964</v>
      </c>
      <c r="S93" s="289">
        <v>249.18600000000001</v>
      </c>
      <c r="T93" s="288">
        <v>249.1884</v>
      </c>
      <c r="U93" s="287">
        <v>9.6</v>
      </c>
    </row>
    <row r="94" spans="1:22" x14ac:dyDescent="0.2">
      <c r="A94" s="282" t="s">
        <v>2759</v>
      </c>
      <c r="B94" s="282">
        <v>1024</v>
      </c>
      <c r="C94" s="282">
        <v>1083.7</v>
      </c>
      <c r="D94" s="278" t="s">
        <v>2446</v>
      </c>
      <c r="E94" s="281" t="s">
        <v>2758</v>
      </c>
      <c r="F94" s="300" t="s">
        <v>2688</v>
      </c>
      <c r="G94" s="295" t="s">
        <v>740</v>
      </c>
      <c r="H94" s="294" t="s">
        <v>957</v>
      </c>
      <c r="I94" s="289">
        <v>291.19650000000001</v>
      </c>
      <c r="J94" s="292">
        <v>291.19799999999998</v>
      </c>
      <c r="K94" s="287">
        <v>4.8</v>
      </c>
      <c r="L94" s="293" t="s">
        <v>1053</v>
      </c>
      <c r="M94" s="288" t="s">
        <v>1054</v>
      </c>
      <c r="N94" s="289">
        <v>281.17579999999998</v>
      </c>
      <c r="O94" s="292">
        <v>263.1669</v>
      </c>
      <c r="P94" s="291" t="s">
        <v>2694</v>
      </c>
      <c r="Q94" s="290" t="s">
        <v>963</v>
      </c>
      <c r="R94" s="288" t="s">
        <v>964</v>
      </c>
      <c r="S94" s="289">
        <v>249.18600000000001</v>
      </c>
      <c r="T94" s="288">
        <v>249.1884</v>
      </c>
      <c r="U94" s="287">
        <v>9.6</v>
      </c>
    </row>
    <row r="95" spans="1:22" s="271" customFormat="1" x14ac:dyDescent="0.2">
      <c r="A95" s="282" t="s">
        <v>2755</v>
      </c>
      <c r="B95" s="282">
        <v>1030</v>
      </c>
      <c r="C95" s="282">
        <v>1089.7</v>
      </c>
      <c r="D95" s="278" t="s">
        <v>2444</v>
      </c>
      <c r="E95" s="281" t="s">
        <v>2757</v>
      </c>
      <c r="F95" s="300" t="s">
        <v>2688</v>
      </c>
      <c r="G95" s="279" t="s">
        <v>960</v>
      </c>
      <c r="H95" s="278" t="s">
        <v>961</v>
      </c>
      <c r="I95" s="275">
        <v>309.20710000000003</v>
      </c>
      <c r="J95" s="275">
        <v>291.19909999999999</v>
      </c>
      <c r="K95" s="277" t="s">
        <v>2756</v>
      </c>
      <c r="L95" s="286" t="s">
        <v>736</v>
      </c>
      <c r="M95" s="274" t="s">
        <v>958</v>
      </c>
      <c r="N95" s="275">
        <v>263.16520000000003</v>
      </c>
      <c r="O95" s="275">
        <v>263.16800000000001</v>
      </c>
      <c r="P95" s="273">
        <v>10.3</v>
      </c>
      <c r="Q95" s="285" t="s">
        <v>752</v>
      </c>
      <c r="R95" s="274" t="s">
        <v>1995</v>
      </c>
      <c r="S95" s="275">
        <v>255.2329</v>
      </c>
      <c r="T95" s="274">
        <v>255.2328</v>
      </c>
      <c r="U95" s="273">
        <v>-0.8</v>
      </c>
      <c r="V95" s="272"/>
    </row>
    <row r="96" spans="1:22" s="271" customFormat="1" x14ac:dyDescent="0.2">
      <c r="A96" s="282" t="s">
        <v>2755</v>
      </c>
      <c r="B96" s="282">
        <v>1030</v>
      </c>
      <c r="C96" s="282">
        <v>1089.7</v>
      </c>
      <c r="D96" s="278" t="s">
        <v>2444</v>
      </c>
      <c r="E96" s="281" t="s">
        <v>2754</v>
      </c>
      <c r="F96" s="300" t="s">
        <v>2688</v>
      </c>
      <c r="G96" s="279" t="s">
        <v>740</v>
      </c>
      <c r="H96" s="278" t="s">
        <v>957</v>
      </c>
      <c r="I96" s="275">
        <v>291.19650000000001</v>
      </c>
      <c r="J96" s="275">
        <v>291.19909999999999</v>
      </c>
      <c r="K96" s="273">
        <v>8.6</v>
      </c>
      <c r="L96" s="286" t="s">
        <v>1053</v>
      </c>
      <c r="M96" s="274" t="s">
        <v>1054</v>
      </c>
      <c r="N96" s="275">
        <v>281.17579999999998</v>
      </c>
      <c r="O96" s="275">
        <v>263.16800000000001</v>
      </c>
      <c r="P96" s="277" t="s">
        <v>2692</v>
      </c>
      <c r="Q96" s="285" t="s">
        <v>752</v>
      </c>
      <c r="R96" s="274" t="s">
        <v>1995</v>
      </c>
      <c r="S96" s="275">
        <v>255.2329</v>
      </c>
      <c r="T96" s="274">
        <v>255.2328</v>
      </c>
      <c r="U96" s="273">
        <v>-0.8</v>
      </c>
      <c r="V96" s="272"/>
    </row>
    <row r="97" spans="1:22" x14ac:dyDescent="0.2">
      <c r="A97" s="282" t="s">
        <v>2752</v>
      </c>
      <c r="B97" s="282">
        <v>1052</v>
      </c>
      <c r="C97" s="282">
        <v>1111.7</v>
      </c>
      <c r="D97" s="278" t="s">
        <v>694</v>
      </c>
      <c r="E97" s="281" t="s">
        <v>2753</v>
      </c>
      <c r="F97" s="300" t="s">
        <v>2688</v>
      </c>
      <c r="G97" s="295" t="s">
        <v>960</v>
      </c>
      <c r="H97" s="294" t="s">
        <v>961</v>
      </c>
      <c r="I97" s="289">
        <v>309.20710000000003</v>
      </c>
      <c r="J97" s="292">
        <v>291.19880000000001</v>
      </c>
      <c r="K97" s="291" t="s">
        <v>2747</v>
      </c>
      <c r="L97" s="293" t="s">
        <v>736</v>
      </c>
      <c r="M97" s="288" t="s">
        <v>958</v>
      </c>
      <c r="N97" s="289">
        <v>263.16520000000003</v>
      </c>
      <c r="O97" s="292">
        <v>263.16739999999999</v>
      </c>
      <c r="P97" s="287">
        <v>8</v>
      </c>
      <c r="Q97" s="290" t="s">
        <v>760</v>
      </c>
      <c r="R97" s="288" t="s">
        <v>962</v>
      </c>
      <c r="S97" s="289">
        <v>277.21730000000002</v>
      </c>
      <c r="T97" s="190">
        <v>277.21839999999997</v>
      </c>
      <c r="U97" s="287">
        <v>4</v>
      </c>
    </row>
    <row r="98" spans="1:22" x14ac:dyDescent="0.2">
      <c r="A98" s="282" t="s">
        <v>2752</v>
      </c>
      <c r="B98" s="282">
        <v>1052</v>
      </c>
      <c r="C98" s="282">
        <v>1111.7</v>
      </c>
      <c r="D98" s="278" t="s">
        <v>694</v>
      </c>
      <c r="E98" s="281" t="s">
        <v>2751</v>
      </c>
      <c r="F98" s="300" t="s">
        <v>2688</v>
      </c>
      <c r="G98" s="295" t="s">
        <v>740</v>
      </c>
      <c r="H98" s="294" t="s">
        <v>957</v>
      </c>
      <c r="I98" s="289">
        <v>291.19650000000001</v>
      </c>
      <c r="J98" s="292">
        <v>291.19880000000001</v>
      </c>
      <c r="K98" s="291">
        <v>7.6</v>
      </c>
      <c r="L98" s="293" t="s">
        <v>1053</v>
      </c>
      <c r="M98" s="288" t="s">
        <v>1054</v>
      </c>
      <c r="N98" s="289">
        <v>281.17579999999998</v>
      </c>
      <c r="O98" s="289">
        <v>263.16739999999999</v>
      </c>
      <c r="P98" s="291" t="s">
        <v>2750</v>
      </c>
      <c r="Q98" s="290" t="s">
        <v>760</v>
      </c>
      <c r="R98" s="288" t="s">
        <v>962</v>
      </c>
      <c r="S98" s="289">
        <v>277.21730000000002</v>
      </c>
      <c r="T98" s="190">
        <v>277.21839999999997</v>
      </c>
      <c r="U98" s="287">
        <v>4</v>
      </c>
    </row>
    <row r="99" spans="1:22" x14ac:dyDescent="0.2">
      <c r="A99" s="283" t="s">
        <v>2749</v>
      </c>
      <c r="B99" s="297">
        <v>1052</v>
      </c>
      <c r="C99" s="297">
        <v>1111.7</v>
      </c>
      <c r="D99" s="294" t="s">
        <v>694</v>
      </c>
      <c r="E99" s="296" t="s">
        <v>2748</v>
      </c>
      <c r="F99" s="280" t="s">
        <v>2688</v>
      </c>
      <c r="G99" s="295" t="s">
        <v>960</v>
      </c>
      <c r="H99" s="294" t="s">
        <v>961</v>
      </c>
      <c r="I99" s="289">
        <v>309.20710000000003</v>
      </c>
      <c r="J99" s="292">
        <v>291.19880000000001</v>
      </c>
      <c r="K99" s="291" t="s">
        <v>2747</v>
      </c>
      <c r="L99" s="293" t="s">
        <v>740</v>
      </c>
      <c r="M99" s="288" t="s">
        <v>957</v>
      </c>
      <c r="N99" s="289">
        <v>291.19650000000001</v>
      </c>
      <c r="O99" s="292">
        <v>291.19880000000001</v>
      </c>
      <c r="P99" s="287">
        <v>7.6</v>
      </c>
      <c r="Q99" s="290" t="s">
        <v>963</v>
      </c>
      <c r="R99" s="288" t="s">
        <v>964</v>
      </c>
      <c r="S99" s="289">
        <v>249.18600000000001</v>
      </c>
      <c r="T99" s="288">
        <v>249.18600000000001</v>
      </c>
      <c r="U99" s="287">
        <v>0</v>
      </c>
    </row>
    <row r="100" spans="1:22" x14ac:dyDescent="0.2">
      <c r="A100" s="283" t="s">
        <v>2746</v>
      </c>
      <c r="B100" s="297">
        <v>1070</v>
      </c>
      <c r="C100" s="297">
        <v>1129.7</v>
      </c>
      <c r="D100" s="294" t="s">
        <v>2742</v>
      </c>
      <c r="E100" s="296" t="s">
        <v>2745</v>
      </c>
      <c r="F100" s="280" t="s">
        <v>2688</v>
      </c>
      <c r="G100" s="295" t="s">
        <v>960</v>
      </c>
      <c r="H100" s="294" t="s">
        <v>961</v>
      </c>
      <c r="I100" s="289">
        <v>309.20710000000003</v>
      </c>
      <c r="J100" s="292">
        <v>291.197</v>
      </c>
      <c r="K100" s="291" t="s">
        <v>2736</v>
      </c>
      <c r="L100" s="293" t="s">
        <v>1053</v>
      </c>
      <c r="M100" s="288" t="s">
        <v>1054</v>
      </c>
      <c r="N100" s="289">
        <v>281.17579999999998</v>
      </c>
      <c r="O100" s="292">
        <v>263.16590000000002</v>
      </c>
      <c r="P100" s="291" t="s">
        <v>2744</v>
      </c>
      <c r="Q100" s="290" t="s">
        <v>760</v>
      </c>
      <c r="R100" s="288" t="s">
        <v>962</v>
      </c>
      <c r="S100" s="289">
        <v>277.21730000000002</v>
      </c>
      <c r="T100" s="190">
        <v>277.21809999999999</v>
      </c>
      <c r="U100" s="287">
        <v>2.9</v>
      </c>
    </row>
    <row r="101" spans="1:22" s="271" customFormat="1" x14ac:dyDescent="0.2">
      <c r="A101" s="282" t="s">
        <v>2743</v>
      </c>
      <c r="B101" s="282">
        <v>1070</v>
      </c>
      <c r="C101" s="282">
        <v>1129.7</v>
      </c>
      <c r="D101" s="278" t="s">
        <v>2742</v>
      </c>
      <c r="E101" s="281" t="s">
        <v>2741</v>
      </c>
      <c r="F101" s="300" t="s">
        <v>2688</v>
      </c>
      <c r="G101" s="279" t="s">
        <v>960</v>
      </c>
      <c r="H101" s="278" t="s">
        <v>961</v>
      </c>
      <c r="I101" s="275">
        <v>309.20710000000003</v>
      </c>
      <c r="J101" s="275">
        <v>291.197</v>
      </c>
      <c r="K101" s="277" t="s">
        <v>2736</v>
      </c>
      <c r="L101" s="286" t="s">
        <v>960</v>
      </c>
      <c r="M101" s="274" t="s">
        <v>961</v>
      </c>
      <c r="N101" s="275">
        <v>309.20710000000003</v>
      </c>
      <c r="O101" s="275">
        <v>291.197</v>
      </c>
      <c r="P101" s="277" t="s">
        <v>2740</v>
      </c>
      <c r="Q101" s="276" t="s">
        <v>963</v>
      </c>
      <c r="R101" s="274" t="s">
        <v>964</v>
      </c>
      <c r="S101" s="275">
        <v>249.18600000000001</v>
      </c>
      <c r="T101" s="274">
        <v>249.18090000000001</v>
      </c>
      <c r="U101" s="273">
        <v>-20.5</v>
      </c>
      <c r="V101" s="272"/>
    </row>
    <row r="102" spans="1:22" x14ac:dyDescent="0.2">
      <c r="A102" s="283" t="s">
        <v>2739</v>
      </c>
      <c r="B102" s="297">
        <v>1070</v>
      </c>
      <c r="C102" s="297">
        <v>1129.7</v>
      </c>
      <c r="D102" s="294" t="s">
        <v>2738</v>
      </c>
      <c r="E102" s="296" t="s">
        <v>2737</v>
      </c>
      <c r="F102" s="280" t="s">
        <v>2688</v>
      </c>
      <c r="G102" s="295" t="s">
        <v>960</v>
      </c>
      <c r="H102" s="294" t="s">
        <v>961</v>
      </c>
      <c r="I102" s="289">
        <v>309.20710000000003</v>
      </c>
      <c r="J102" s="292">
        <v>291.197</v>
      </c>
      <c r="K102" s="291" t="s">
        <v>2736</v>
      </c>
      <c r="L102" s="290" t="s">
        <v>758</v>
      </c>
      <c r="M102" s="288" t="s">
        <v>1988</v>
      </c>
      <c r="N102" s="289">
        <v>279.23090000000002</v>
      </c>
      <c r="O102" s="292">
        <v>279.23160000000001</v>
      </c>
      <c r="P102" s="287">
        <v>-5</v>
      </c>
      <c r="Q102" s="290" t="s">
        <v>758</v>
      </c>
      <c r="R102" s="288" t="s">
        <v>1988</v>
      </c>
      <c r="S102" s="289">
        <v>279.23090000000002</v>
      </c>
      <c r="T102" s="288">
        <v>279.23160000000001</v>
      </c>
      <c r="U102" s="287">
        <v>-5</v>
      </c>
    </row>
    <row r="103" spans="1:22" x14ac:dyDescent="0.2">
      <c r="A103" s="282" t="s">
        <v>2733</v>
      </c>
      <c r="B103" s="282">
        <v>1084</v>
      </c>
      <c r="C103" s="282">
        <v>1143.7</v>
      </c>
      <c r="D103" s="278" t="s">
        <v>2439</v>
      </c>
      <c r="E103" s="281" t="s">
        <v>2735</v>
      </c>
      <c r="F103" s="300" t="s">
        <v>2688</v>
      </c>
      <c r="G103" s="295" t="s">
        <v>960</v>
      </c>
      <c r="H103" s="294" t="s">
        <v>961</v>
      </c>
      <c r="I103" s="289">
        <v>309.20710000000003</v>
      </c>
      <c r="J103" s="292">
        <v>291.1977</v>
      </c>
      <c r="K103" s="291" t="s">
        <v>2731</v>
      </c>
      <c r="L103" s="293" t="s">
        <v>1053</v>
      </c>
      <c r="M103" s="288" t="s">
        <v>1054</v>
      </c>
      <c r="N103" s="289">
        <v>281.17579999999998</v>
      </c>
      <c r="O103" s="292">
        <v>263.16680000000002</v>
      </c>
      <c r="P103" s="291" t="s">
        <v>2734</v>
      </c>
      <c r="Q103" s="293" t="s">
        <v>740</v>
      </c>
      <c r="R103" s="288" t="s">
        <v>957</v>
      </c>
      <c r="S103" s="289">
        <v>291.19650000000001</v>
      </c>
      <c r="T103" s="288">
        <v>291.1977</v>
      </c>
      <c r="U103" s="287">
        <v>3.8</v>
      </c>
    </row>
    <row r="104" spans="1:22" x14ac:dyDescent="0.2">
      <c r="A104" s="282" t="s">
        <v>2733</v>
      </c>
      <c r="B104" s="282">
        <v>1084</v>
      </c>
      <c r="C104" s="282">
        <v>1143.7</v>
      </c>
      <c r="D104" s="278" t="s">
        <v>2439</v>
      </c>
      <c r="E104" s="281" t="s">
        <v>2732</v>
      </c>
      <c r="F104" s="300" t="s">
        <v>2688</v>
      </c>
      <c r="G104" s="295" t="s">
        <v>960</v>
      </c>
      <c r="H104" s="294" t="s">
        <v>961</v>
      </c>
      <c r="I104" s="289">
        <v>309.20710000000003</v>
      </c>
      <c r="J104" s="292">
        <v>291.1977</v>
      </c>
      <c r="K104" s="291" t="s">
        <v>2731</v>
      </c>
      <c r="L104" s="293" t="s">
        <v>960</v>
      </c>
      <c r="M104" s="288" t="s">
        <v>961</v>
      </c>
      <c r="N104" s="289">
        <v>309.20710000000003</v>
      </c>
      <c r="O104" s="292">
        <v>291.1977</v>
      </c>
      <c r="P104" s="291" t="s">
        <v>2731</v>
      </c>
      <c r="Q104" s="293" t="s">
        <v>736</v>
      </c>
      <c r="R104" s="288" t="s">
        <v>958</v>
      </c>
      <c r="S104" s="289">
        <v>263.16520000000003</v>
      </c>
      <c r="T104" s="288">
        <v>263.16680000000002</v>
      </c>
      <c r="U104" s="287">
        <v>5.7</v>
      </c>
    </row>
    <row r="105" spans="1:22" x14ac:dyDescent="0.2">
      <c r="A105" s="283" t="s">
        <v>2730</v>
      </c>
      <c r="B105" s="297">
        <v>1058</v>
      </c>
      <c r="C105" s="297">
        <v>1117.7</v>
      </c>
      <c r="D105" s="294" t="s">
        <v>2437</v>
      </c>
      <c r="E105" s="296" t="s">
        <v>2729</v>
      </c>
      <c r="F105" s="280" t="s">
        <v>2688</v>
      </c>
      <c r="G105" s="295" t="s">
        <v>960</v>
      </c>
      <c r="H105" s="294" t="s">
        <v>961</v>
      </c>
      <c r="I105" s="289">
        <v>309.20710000000003</v>
      </c>
      <c r="J105" s="292">
        <v>291.19690000000003</v>
      </c>
      <c r="K105" s="291" t="s">
        <v>2726</v>
      </c>
      <c r="L105" s="293" t="s">
        <v>740</v>
      </c>
      <c r="M105" s="288" t="s">
        <v>957</v>
      </c>
      <c r="N105" s="289">
        <v>291.19650000000001</v>
      </c>
      <c r="O105" s="292">
        <v>291.19690000000003</v>
      </c>
      <c r="P105" s="287">
        <v>1</v>
      </c>
      <c r="Q105" s="290" t="s">
        <v>752</v>
      </c>
      <c r="R105" s="288" t="s">
        <v>1995</v>
      </c>
      <c r="S105" s="289">
        <v>255.2329</v>
      </c>
      <c r="T105" s="288">
        <v>255.23320000000001</v>
      </c>
      <c r="U105" s="287">
        <v>0.8</v>
      </c>
    </row>
    <row r="106" spans="1:22" s="271" customFormat="1" x14ac:dyDescent="0.2">
      <c r="A106" s="282" t="s">
        <v>2728</v>
      </c>
      <c r="B106" s="282">
        <v>1058</v>
      </c>
      <c r="C106" s="282">
        <v>1117.7</v>
      </c>
      <c r="D106" s="278" t="s">
        <v>2437</v>
      </c>
      <c r="E106" s="281" t="s">
        <v>2727</v>
      </c>
      <c r="F106" s="300" t="s">
        <v>2688</v>
      </c>
      <c r="G106" s="279" t="s">
        <v>960</v>
      </c>
      <c r="H106" s="278" t="s">
        <v>961</v>
      </c>
      <c r="I106" s="275">
        <v>309.20710000000003</v>
      </c>
      <c r="J106" s="275">
        <v>291.19690000000003</v>
      </c>
      <c r="K106" s="277" t="s">
        <v>2726</v>
      </c>
      <c r="L106" s="286" t="s">
        <v>736</v>
      </c>
      <c r="M106" s="274" t="s">
        <v>958</v>
      </c>
      <c r="N106" s="275">
        <v>263.16520000000003</v>
      </c>
      <c r="O106" s="275">
        <v>263.16730000000001</v>
      </c>
      <c r="P106" s="273">
        <v>7.6</v>
      </c>
      <c r="Q106" s="276" t="s">
        <v>1709</v>
      </c>
      <c r="R106" s="274" t="s">
        <v>2686</v>
      </c>
      <c r="S106" s="275">
        <v>283.2842</v>
      </c>
      <c r="T106" s="274">
        <v>283.25990000000002</v>
      </c>
      <c r="U106" s="273">
        <v>-15.5</v>
      </c>
      <c r="V106" s="272"/>
    </row>
    <row r="107" spans="1:22" x14ac:dyDescent="0.2">
      <c r="A107" s="283" t="s">
        <v>2662</v>
      </c>
      <c r="B107" s="297">
        <v>1066</v>
      </c>
      <c r="C107" s="297">
        <v>1125.7</v>
      </c>
      <c r="D107" s="294" t="s">
        <v>695</v>
      </c>
      <c r="E107" s="296" t="s">
        <v>2015</v>
      </c>
      <c r="F107" s="280" t="s">
        <v>2688</v>
      </c>
      <c r="G107" s="295" t="s">
        <v>960</v>
      </c>
      <c r="H107" s="294" t="s">
        <v>961</v>
      </c>
      <c r="I107" s="289">
        <v>309.20710000000003</v>
      </c>
      <c r="J107" s="292">
        <v>291.19779999999997</v>
      </c>
      <c r="K107" s="291" t="s">
        <v>2724</v>
      </c>
      <c r="L107" s="293" t="s">
        <v>740</v>
      </c>
      <c r="M107" s="288" t="s">
        <v>957</v>
      </c>
      <c r="N107" s="289">
        <v>291.19650000000001</v>
      </c>
      <c r="O107" s="289">
        <v>291.19779999999997</v>
      </c>
      <c r="P107" s="287">
        <v>4.0999999999999996</v>
      </c>
      <c r="Q107" s="293" t="s">
        <v>736</v>
      </c>
      <c r="R107" s="288" t="s">
        <v>958</v>
      </c>
      <c r="S107" s="289">
        <v>263.16520000000003</v>
      </c>
      <c r="T107" s="288">
        <v>263.16669999999999</v>
      </c>
      <c r="U107" s="287">
        <v>5.3</v>
      </c>
    </row>
    <row r="108" spans="1:22" x14ac:dyDescent="0.2">
      <c r="A108" s="283" t="s">
        <v>2661</v>
      </c>
      <c r="B108" s="297">
        <v>1066</v>
      </c>
      <c r="C108" s="297">
        <v>1125.7</v>
      </c>
      <c r="D108" s="294" t="s">
        <v>679</v>
      </c>
      <c r="E108" s="296" t="s">
        <v>2725</v>
      </c>
      <c r="F108" s="280" t="s">
        <v>2688</v>
      </c>
      <c r="G108" s="295" t="s">
        <v>960</v>
      </c>
      <c r="H108" s="294" t="s">
        <v>961</v>
      </c>
      <c r="I108" s="289">
        <v>309.20710000000003</v>
      </c>
      <c r="J108" s="292">
        <v>291.19779999999997</v>
      </c>
      <c r="K108" s="291" t="s">
        <v>2724</v>
      </c>
      <c r="L108" s="290" t="s">
        <v>760</v>
      </c>
      <c r="M108" s="288" t="s">
        <v>962</v>
      </c>
      <c r="N108" s="289">
        <v>277.21730000000002</v>
      </c>
      <c r="O108" s="289">
        <v>277.21859999999998</v>
      </c>
      <c r="P108" s="287">
        <v>4.7</v>
      </c>
      <c r="Q108" s="290" t="s">
        <v>760</v>
      </c>
      <c r="R108" s="288" t="s">
        <v>962</v>
      </c>
      <c r="S108" s="289">
        <v>277.21730000000002</v>
      </c>
      <c r="T108" s="288">
        <v>277.21859999999998</v>
      </c>
      <c r="U108" s="287">
        <v>4.7</v>
      </c>
    </row>
    <row r="109" spans="1:22" x14ac:dyDescent="0.2">
      <c r="A109" s="283">
        <v>85</v>
      </c>
      <c r="B109" s="297">
        <v>1080</v>
      </c>
      <c r="C109" s="297">
        <v>1139.7</v>
      </c>
      <c r="D109" s="294" t="s">
        <v>670</v>
      </c>
      <c r="E109" s="296" t="s">
        <v>2433</v>
      </c>
      <c r="F109" s="280" t="s">
        <v>2688</v>
      </c>
      <c r="G109" s="295" t="s">
        <v>960</v>
      </c>
      <c r="H109" s="294" t="s">
        <v>961</v>
      </c>
      <c r="I109" s="289">
        <v>309.20710000000003</v>
      </c>
      <c r="J109" s="292">
        <v>291.19740000000002</v>
      </c>
      <c r="K109" s="291" t="s">
        <v>2723</v>
      </c>
      <c r="L109" s="293" t="s">
        <v>740</v>
      </c>
      <c r="M109" s="288" t="s">
        <v>957</v>
      </c>
      <c r="N109" s="289">
        <v>291.19650000000001</v>
      </c>
      <c r="O109" s="292">
        <v>291.19740000000002</v>
      </c>
      <c r="P109" s="287">
        <v>2.7</v>
      </c>
      <c r="Q109" s="290" t="s">
        <v>760</v>
      </c>
      <c r="R109" s="288" t="s">
        <v>962</v>
      </c>
      <c r="S109" s="289">
        <v>277.21730000000002</v>
      </c>
      <c r="T109" s="288">
        <v>277.21890000000002</v>
      </c>
      <c r="U109" s="287">
        <v>5.8</v>
      </c>
    </row>
    <row r="110" spans="1:22" x14ac:dyDescent="0.2">
      <c r="A110" s="283">
        <v>86</v>
      </c>
      <c r="B110" s="297">
        <v>1086</v>
      </c>
      <c r="C110" s="297">
        <v>1145.8</v>
      </c>
      <c r="D110" s="294" t="s">
        <v>2432</v>
      </c>
      <c r="E110" s="296" t="s">
        <v>2431</v>
      </c>
      <c r="F110" s="280" t="s">
        <v>2688</v>
      </c>
      <c r="G110" s="295" t="s">
        <v>960</v>
      </c>
      <c r="H110" s="294" t="s">
        <v>961</v>
      </c>
      <c r="I110" s="289">
        <v>309.20710000000003</v>
      </c>
      <c r="J110" s="292">
        <v>291.19749999999999</v>
      </c>
      <c r="K110" s="291" t="s">
        <v>2722</v>
      </c>
      <c r="L110" s="293" t="s">
        <v>740</v>
      </c>
      <c r="M110" s="288" t="s">
        <v>957</v>
      </c>
      <c r="N110" s="289">
        <v>291.19499999999999</v>
      </c>
      <c r="O110" s="292">
        <v>291.19749999999999</v>
      </c>
      <c r="P110" s="287">
        <v>3.1</v>
      </c>
      <c r="Q110" s="290" t="s">
        <v>1709</v>
      </c>
      <c r="R110" s="288" t="s">
        <v>2686</v>
      </c>
      <c r="S110" s="289">
        <v>283.2842</v>
      </c>
      <c r="T110" s="288">
        <v>283.2629</v>
      </c>
      <c r="U110" s="287">
        <v>-4.9000000000000004</v>
      </c>
    </row>
    <row r="111" spans="1:22" x14ac:dyDescent="0.2">
      <c r="A111" s="283">
        <v>87</v>
      </c>
      <c r="B111" s="297">
        <v>811</v>
      </c>
      <c r="C111" s="297">
        <v>870.5</v>
      </c>
      <c r="D111" s="180" t="s">
        <v>826</v>
      </c>
      <c r="E111" s="306" t="s">
        <v>2528</v>
      </c>
      <c r="F111" s="305" t="s">
        <v>2705</v>
      </c>
      <c r="G111" s="295" t="s">
        <v>1071</v>
      </c>
      <c r="H111" s="294" t="s">
        <v>1072</v>
      </c>
      <c r="I111" s="289">
        <v>311.22269999999997</v>
      </c>
      <c r="J111" s="292">
        <v>293.21069999999997</v>
      </c>
      <c r="K111" s="291" t="s">
        <v>2721</v>
      </c>
      <c r="L111" s="290" t="s">
        <v>760</v>
      </c>
      <c r="M111" s="288" t="s">
        <v>962</v>
      </c>
      <c r="N111" s="289">
        <v>277.21730000000002</v>
      </c>
      <c r="O111" s="292">
        <v>277.21710000000002</v>
      </c>
      <c r="P111" s="287">
        <v>-0.7</v>
      </c>
      <c r="Q111" s="293"/>
      <c r="R111" s="190"/>
      <c r="S111" s="190"/>
      <c r="T111" s="190"/>
      <c r="U111" s="287"/>
    </row>
    <row r="112" spans="1:22" s="271" customFormat="1" x14ac:dyDescent="0.2">
      <c r="A112" s="283">
        <v>88</v>
      </c>
      <c r="B112" s="282">
        <v>813</v>
      </c>
      <c r="C112" s="282">
        <v>872.5</v>
      </c>
      <c r="D112" s="278" t="s">
        <v>2225</v>
      </c>
      <c r="E112" s="303" t="s">
        <v>2720</v>
      </c>
      <c r="F112" s="302" t="s">
        <v>2705</v>
      </c>
      <c r="G112" s="279" t="s">
        <v>960</v>
      </c>
      <c r="H112" s="278" t="s">
        <v>961</v>
      </c>
      <c r="I112" s="275">
        <v>309.20710000000003</v>
      </c>
      <c r="J112" s="275">
        <v>291.19459999999998</v>
      </c>
      <c r="K112" s="277" t="s">
        <v>2719</v>
      </c>
      <c r="L112" s="285" t="s">
        <v>756</v>
      </c>
      <c r="M112" s="274" t="s">
        <v>2026</v>
      </c>
      <c r="N112" s="275">
        <v>281.24860000000001</v>
      </c>
      <c r="O112" s="275">
        <v>281.2518</v>
      </c>
      <c r="P112" s="301">
        <f>((O112-N112)/N112)*1000000</f>
        <v>11.377834414082566</v>
      </c>
      <c r="Q112" s="286"/>
      <c r="R112" s="274"/>
      <c r="S112" s="274"/>
      <c r="T112" s="274"/>
      <c r="U112" s="273"/>
      <c r="V112" s="272"/>
    </row>
    <row r="113" spans="1:22" s="271" customFormat="1" x14ac:dyDescent="0.2">
      <c r="A113" s="283">
        <v>89</v>
      </c>
      <c r="B113" s="282">
        <v>751</v>
      </c>
      <c r="C113" s="282">
        <v>750.5</v>
      </c>
      <c r="D113" s="278" t="s">
        <v>2718</v>
      </c>
      <c r="E113" s="303" t="s">
        <v>2717</v>
      </c>
      <c r="F113" s="302" t="s">
        <v>2715</v>
      </c>
      <c r="G113" s="279" t="s">
        <v>740</v>
      </c>
      <c r="H113" s="278" t="s">
        <v>957</v>
      </c>
      <c r="I113" s="275">
        <v>291.19650000000001</v>
      </c>
      <c r="J113" s="275">
        <v>291.19540000000001</v>
      </c>
      <c r="K113" s="301">
        <v>-3.7775179303600641</v>
      </c>
      <c r="L113" s="276" t="s">
        <v>758</v>
      </c>
      <c r="M113" s="274" t="s">
        <v>1988</v>
      </c>
      <c r="N113" s="275">
        <v>279.23090000000002</v>
      </c>
      <c r="O113" s="275">
        <v>279.23410000000001</v>
      </c>
      <c r="P113" s="301">
        <v>11.460049729426586</v>
      </c>
      <c r="Q113" s="286"/>
      <c r="R113" s="274"/>
      <c r="S113" s="274"/>
      <c r="T113" s="274"/>
      <c r="U113" s="273"/>
      <c r="V113" s="272"/>
    </row>
    <row r="114" spans="1:22" x14ac:dyDescent="0.2">
      <c r="A114" s="283">
        <v>90</v>
      </c>
      <c r="B114" s="297">
        <v>753</v>
      </c>
      <c r="C114" s="297">
        <v>752.5</v>
      </c>
      <c r="D114" s="189" t="s">
        <v>858</v>
      </c>
      <c r="E114" s="306" t="s">
        <v>2524</v>
      </c>
      <c r="F114" s="305" t="s">
        <v>2715</v>
      </c>
      <c r="G114" s="295" t="s">
        <v>1063</v>
      </c>
      <c r="H114" s="294" t="s">
        <v>1064</v>
      </c>
      <c r="I114" s="289">
        <v>293.2122</v>
      </c>
      <c r="J114" s="292">
        <v>293.21210000000002</v>
      </c>
      <c r="K114" s="287">
        <v>-0.3</v>
      </c>
      <c r="L114" s="290" t="s">
        <v>758</v>
      </c>
      <c r="M114" s="288" t="s">
        <v>1988</v>
      </c>
      <c r="N114" s="289">
        <v>279.23090000000002</v>
      </c>
      <c r="O114" s="292">
        <v>279.23559999999998</v>
      </c>
      <c r="P114" s="287">
        <v>9.3000000000000007</v>
      </c>
      <c r="Q114" s="293"/>
      <c r="R114" s="190"/>
      <c r="S114" s="190"/>
      <c r="T114" s="190"/>
      <c r="U114" s="287"/>
    </row>
    <row r="115" spans="1:22" s="271" customFormat="1" x14ac:dyDescent="0.2">
      <c r="A115" s="283">
        <v>91</v>
      </c>
      <c r="B115" s="282">
        <v>776</v>
      </c>
      <c r="C115" s="282">
        <v>755.5</v>
      </c>
      <c r="D115" s="278" t="s">
        <v>1515</v>
      </c>
      <c r="E115" s="303" t="s">
        <v>2716</v>
      </c>
      <c r="F115" s="302" t="s">
        <v>2715</v>
      </c>
      <c r="G115" s="279" t="s">
        <v>960</v>
      </c>
      <c r="H115" s="278" t="s">
        <v>961</v>
      </c>
      <c r="I115" s="275">
        <v>309.20710000000003</v>
      </c>
      <c r="J115" s="275">
        <v>291.20010000000002</v>
      </c>
      <c r="K115" s="277" t="s">
        <v>2714</v>
      </c>
      <c r="L115" s="276" t="s">
        <v>752</v>
      </c>
      <c r="M115" s="274" t="s">
        <v>1995</v>
      </c>
      <c r="N115" s="275">
        <v>255.2329</v>
      </c>
      <c r="O115" s="275">
        <v>255.2337</v>
      </c>
      <c r="P115" s="301">
        <v>3.1343921571166398</v>
      </c>
      <c r="Q115" s="286"/>
      <c r="R115" s="274"/>
      <c r="S115" s="274"/>
      <c r="T115" s="274"/>
      <c r="U115" s="273"/>
      <c r="V115" s="272"/>
    </row>
    <row r="116" spans="1:22" x14ac:dyDescent="0.2">
      <c r="A116" s="283">
        <v>92</v>
      </c>
      <c r="B116" s="297">
        <v>922</v>
      </c>
      <c r="C116" s="297">
        <v>921.5</v>
      </c>
      <c r="D116" s="180" t="s">
        <v>715</v>
      </c>
      <c r="E116" s="306" t="s">
        <v>2713</v>
      </c>
      <c r="F116" s="305" t="s">
        <v>2705</v>
      </c>
      <c r="G116" s="298" t="s">
        <v>736</v>
      </c>
      <c r="H116" s="294" t="s">
        <v>958</v>
      </c>
      <c r="I116" s="289">
        <v>263.16520000000003</v>
      </c>
      <c r="J116" s="292">
        <v>263.16719999999998</v>
      </c>
      <c r="K116" s="304">
        <v>7.5997890296768196</v>
      </c>
      <c r="L116" s="290" t="s">
        <v>760</v>
      </c>
      <c r="M116" s="288" t="s">
        <v>962</v>
      </c>
      <c r="N116" s="289">
        <v>277.21730000000002</v>
      </c>
      <c r="O116" s="292">
        <v>277.21820000000002</v>
      </c>
      <c r="P116" s="304">
        <v>3.2465506301426901</v>
      </c>
      <c r="Q116" s="293"/>
      <c r="R116" s="190"/>
      <c r="S116" s="190"/>
      <c r="T116" s="190"/>
      <c r="U116" s="287"/>
    </row>
    <row r="117" spans="1:22" s="271" customFormat="1" x14ac:dyDescent="0.2">
      <c r="A117" s="283">
        <v>93</v>
      </c>
      <c r="B117" s="282">
        <v>924</v>
      </c>
      <c r="C117" s="282">
        <v>983.6</v>
      </c>
      <c r="D117" s="278" t="s">
        <v>2499</v>
      </c>
      <c r="E117" s="303" t="s">
        <v>2712</v>
      </c>
      <c r="F117" s="302" t="s">
        <v>2705</v>
      </c>
      <c r="G117" s="284" t="s">
        <v>736</v>
      </c>
      <c r="H117" s="278" t="s">
        <v>958</v>
      </c>
      <c r="I117" s="275">
        <v>263.16520000000003</v>
      </c>
      <c r="J117" s="275">
        <v>263.17059999999998</v>
      </c>
      <c r="K117" s="301">
        <v>20.51943038042981</v>
      </c>
      <c r="L117" s="276" t="s">
        <v>758</v>
      </c>
      <c r="M117" s="274" t="s">
        <v>1988</v>
      </c>
      <c r="N117" s="275">
        <v>279.23090000000002</v>
      </c>
      <c r="O117" s="275">
        <v>279.23809999999997</v>
      </c>
      <c r="P117" s="301">
        <v>25.785111891108031</v>
      </c>
      <c r="Q117" s="286"/>
      <c r="R117" s="274"/>
      <c r="S117" s="274"/>
      <c r="T117" s="274"/>
      <c r="U117" s="273"/>
      <c r="V117" s="272"/>
    </row>
    <row r="118" spans="1:22" s="307" customFormat="1" x14ac:dyDescent="0.2">
      <c r="A118" s="283">
        <v>94</v>
      </c>
      <c r="B118" s="297">
        <v>936</v>
      </c>
      <c r="C118" s="297">
        <v>995.5</v>
      </c>
      <c r="D118" s="180" t="s">
        <v>729</v>
      </c>
      <c r="E118" s="306" t="s">
        <v>2711</v>
      </c>
      <c r="F118" s="305" t="s">
        <v>2705</v>
      </c>
      <c r="G118" s="298" t="s">
        <v>760</v>
      </c>
      <c r="H118" s="294" t="s">
        <v>962</v>
      </c>
      <c r="I118" s="289">
        <v>277.21730000000002</v>
      </c>
      <c r="J118" s="292">
        <v>277.21719999999999</v>
      </c>
      <c r="K118" s="304">
        <v>-0.36072784790754892</v>
      </c>
      <c r="L118" s="290" t="s">
        <v>760</v>
      </c>
      <c r="M118" s="288" t="s">
        <v>962</v>
      </c>
      <c r="N118" s="289">
        <v>277.21730000000002</v>
      </c>
      <c r="O118" s="289">
        <v>277.21719999999999</v>
      </c>
      <c r="P118" s="287">
        <v>-0.4</v>
      </c>
      <c r="Q118" s="293"/>
      <c r="R118" s="190"/>
      <c r="S118" s="190"/>
      <c r="T118" s="190"/>
      <c r="U118" s="287"/>
      <c r="V118" s="37"/>
    </row>
    <row r="119" spans="1:22" s="271" customFormat="1" x14ac:dyDescent="0.2">
      <c r="A119" s="283">
        <v>95</v>
      </c>
      <c r="B119" s="282">
        <v>940</v>
      </c>
      <c r="C119" s="282">
        <v>999.6</v>
      </c>
      <c r="D119" s="278" t="s">
        <v>714</v>
      </c>
      <c r="E119" s="303" t="s">
        <v>2710</v>
      </c>
      <c r="F119" s="302" t="s">
        <v>2705</v>
      </c>
      <c r="G119" s="279" t="s">
        <v>1053</v>
      </c>
      <c r="H119" s="278" t="s">
        <v>1054</v>
      </c>
      <c r="I119" s="275">
        <v>281.17579999999998</v>
      </c>
      <c r="J119" s="275">
        <v>263.16930000000002</v>
      </c>
      <c r="K119" s="277" t="s">
        <v>2709</v>
      </c>
      <c r="L119" s="276" t="s">
        <v>760</v>
      </c>
      <c r="M119" s="274" t="s">
        <v>962</v>
      </c>
      <c r="N119" s="275">
        <v>277.21730000000002</v>
      </c>
      <c r="O119" s="275">
        <v>277.2192</v>
      </c>
      <c r="P119" s="273">
        <v>6.9</v>
      </c>
      <c r="Q119" s="286"/>
      <c r="R119" s="274"/>
      <c r="S119" s="274"/>
      <c r="T119" s="274"/>
      <c r="U119" s="273"/>
      <c r="V119" s="272"/>
    </row>
    <row r="120" spans="1:22" s="271" customFormat="1" x14ac:dyDescent="0.2">
      <c r="A120" s="283">
        <v>96</v>
      </c>
      <c r="B120" s="282">
        <v>952</v>
      </c>
      <c r="C120" s="282">
        <v>1011.6</v>
      </c>
      <c r="D120" s="278" t="s">
        <v>2495</v>
      </c>
      <c r="E120" s="303" t="s">
        <v>2708</v>
      </c>
      <c r="F120" s="302" t="s">
        <v>2705</v>
      </c>
      <c r="G120" s="279" t="s">
        <v>740</v>
      </c>
      <c r="H120" s="278" t="s">
        <v>957</v>
      </c>
      <c r="I120" s="275">
        <v>291.19650000000001</v>
      </c>
      <c r="J120" s="275">
        <v>291.1943</v>
      </c>
      <c r="K120" s="301">
        <v>-7.5550358607201282</v>
      </c>
      <c r="L120" s="276" t="s">
        <v>758</v>
      </c>
      <c r="M120" s="274" t="s">
        <v>1988</v>
      </c>
      <c r="N120" s="275">
        <v>279.23090000000002</v>
      </c>
      <c r="O120" s="275">
        <v>279.2242</v>
      </c>
      <c r="P120" s="301">
        <v>-23.994479121126869</v>
      </c>
      <c r="Q120" s="286"/>
      <c r="R120" s="274"/>
      <c r="S120" s="274"/>
      <c r="T120" s="274"/>
      <c r="U120" s="273"/>
      <c r="V120" s="272"/>
    </row>
    <row r="121" spans="1:22" x14ac:dyDescent="0.2">
      <c r="A121" s="283">
        <v>97</v>
      </c>
      <c r="B121" s="297">
        <v>762</v>
      </c>
      <c r="C121" s="297">
        <v>821.5</v>
      </c>
      <c r="D121" s="180" t="s">
        <v>2482</v>
      </c>
      <c r="E121" s="306" t="s">
        <v>2707</v>
      </c>
      <c r="F121" s="305" t="s">
        <v>2705</v>
      </c>
      <c r="G121" s="295" t="s">
        <v>1047</v>
      </c>
      <c r="H121" s="294" t="s">
        <v>1048</v>
      </c>
      <c r="I121" s="289">
        <v>265.18090000000001</v>
      </c>
      <c r="J121" s="292">
        <v>265.18220000000002</v>
      </c>
      <c r="K121" s="304">
        <v>4.9023138544847455</v>
      </c>
      <c r="L121" s="290" t="s">
        <v>760</v>
      </c>
      <c r="M121" s="288" t="s">
        <v>962</v>
      </c>
      <c r="N121" s="289">
        <v>277.21730000000002</v>
      </c>
      <c r="O121" s="289">
        <v>277.21719999999999</v>
      </c>
      <c r="P121" s="304">
        <v>-0.36072784790754892</v>
      </c>
      <c r="Q121" s="293"/>
      <c r="R121" s="190"/>
      <c r="S121" s="190"/>
      <c r="T121" s="190"/>
      <c r="U121" s="287"/>
    </row>
    <row r="122" spans="1:22" s="271" customFormat="1" x14ac:dyDescent="0.2">
      <c r="A122" s="283">
        <v>98</v>
      </c>
      <c r="B122" s="282">
        <v>790</v>
      </c>
      <c r="C122" s="282">
        <v>789.5</v>
      </c>
      <c r="D122" s="278" t="s">
        <v>777</v>
      </c>
      <c r="E122" s="303" t="s">
        <v>2706</v>
      </c>
      <c r="F122" s="302" t="s">
        <v>2705</v>
      </c>
      <c r="G122" s="279" t="s">
        <v>740</v>
      </c>
      <c r="H122" s="278" t="s">
        <v>957</v>
      </c>
      <c r="I122" s="275">
        <v>291.19650000000001</v>
      </c>
      <c r="J122" s="275">
        <v>291.2004</v>
      </c>
      <c r="K122" s="301">
        <v>13.393018116589168</v>
      </c>
      <c r="L122" s="276" t="s">
        <v>758</v>
      </c>
      <c r="M122" s="274" t="s">
        <v>1988</v>
      </c>
      <c r="N122" s="275">
        <v>279.23090000000002</v>
      </c>
      <c r="O122" s="275">
        <v>279.2371</v>
      </c>
      <c r="P122" s="301">
        <v>22.203846350738566</v>
      </c>
      <c r="Q122" s="286"/>
      <c r="R122" s="274"/>
      <c r="S122" s="274"/>
      <c r="T122" s="274"/>
      <c r="U122" s="273"/>
      <c r="V122" s="272"/>
    </row>
    <row r="123" spans="1:22" s="271" customFormat="1" x14ac:dyDescent="0.2">
      <c r="A123" s="283">
        <v>99</v>
      </c>
      <c r="B123" s="282">
        <v>992</v>
      </c>
      <c r="C123" s="282">
        <v>1051.7</v>
      </c>
      <c r="D123" s="278" t="s">
        <v>2473</v>
      </c>
      <c r="E123" s="281" t="s">
        <v>2704</v>
      </c>
      <c r="F123" s="300" t="s">
        <v>2688</v>
      </c>
      <c r="G123" s="279" t="s">
        <v>736</v>
      </c>
      <c r="H123" s="278" t="s">
        <v>958</v>
      </c>
      <c r="I123" s="275">
        <v>263.16520000000003</v>
      </c>
      <c r="J123" s="275">
        <v>263.16829999999999</v>
      </c>
      <c r="K123" s="273">
        <v>11.4</v>
      </c>
      <c r="L123" s="276" t="s">
        <v>760</v>
      </c>
      <c r="M123" s="274" t="s">
        <v>962</v>
      </c>
      <c r="N123" s="275">
        <v>277.21730000000002</v>
      </c>
      <c r="O123" s="275">
        <v>277.2192</v>
      </c>
      <c r="P123" s="273">
        <v>6.9</v>
      </c>
      <c r="Q123" s="276" t="s">
        <v>963</v>
      </c>
      <c r="R123" s="274" t="s">
        <v>964</v>
      </c>
      <c r="S123" s="275">
        <v>249.18600000000001</v>
      </c>
      <c r="T123" s="274">
        <v>249.1874</v>
      </c>
      <c r="U123" s="273">
        <v>5.6</v>
      </c>
      <c r="V123" s="272"/>
    </row>
    <row r="124" spans="1:22" x14ac:dyDescent="0.2">
      <c r="A124" s="283">
        <v>100</v>
      </c>
      <c r="B124" s="297">
        <v>998</v>
      </c>
      <c r="C124" s="297">
        <v>1057.7</v>
      </c>
      <c r="D124" s="294" t="s">
        <v>648</v>
      </c>
      <c r="E124" s="296" t="s">
        <v>2703</v>
      </c>
      <c r="F124" s="280" t="s">
        <v>2688</v>
      </c>
      <c r="G124" s="295" t="s">
        <v>736</v>
      </c>
      <c r="H124" s="294" t="s">
        <v>958</v>
      </c>
      <c r="I124" s="289">
        <v>263.16520000000003</v>
      </c>
      <c r="J124" s="292">
        <v>263.16559999999998</v>
      </c>
      <c r="K124" s="287">
        <v>1.1000000000000001</v>
      </c>
      <c r="L124" s="290" t="s">
        <v>760</v>
      </c>
      <c r="M124" s="288" t="s">
        <v>962</v>
      </c>
      <c r="N124" s="289">
        <v>277.21730000000002</v>
      </c>
      <c r="O124" s="289">
        <v>277.21679999999998</v>
      </c>
      <c r="P124" s="287">
        <v>-1.8</v>
      </c>
      <c r="Q124" s="290" t="s">
        <v>752</v>
      </c>
      <c r="R124" s="288" t="s">
        <v>1995</v>
      </c>
      <c r="S124" s="289">
        <v>255.2329</v>
      </c>
      <c r="T124" s="288">
        <v>255.2337</v>
      </c>
      <c r="U124" s="287">
        <v>2.7</v>
      </c>
    </row>
    <row r="125" spans="1:22" x14ac:dyDescent="0.2">
      <c r="A125" s="283">
        <v>101</v>
      </c>
      <c r="B125" s="297">
        <v>998</v>
      </c>
      <c r="C125" s="297">
        <v>1057.7</v>
      </c>
      <c r="D125" s="294" t="s">
        <v>648</v>
      </c>
      <c r="E125" s="296" t="s">
        <v>2702</v>
      </c>
      <c r="F125" s="280" t="s">
        <v>2688</v>
      </c>
      <c r="G125" s="295" t="s">
        <v>736</v>
      </c>
      <c r="H125" s="294" t="s">
        <v>958</v>
      </c>
      <c r="I125" s="289">
        <v>263.16520000000003</v>
      </c>
      <c r="J125" s="292">
        <v>263.16559999999998</v>
      </c>
      <c r="K125" s="287">
        <v>1.1000000000000001</v>
      </c>
      <c r="L125" s="290" t="s">
        <v>963</v>
      </c>
      <c r="M125" s="288" t="s">
        <v>964</v>
      </c>
      <c r="N125" s="289">
        <v>249.18600000000001</v>
      </c>
      <c r="O125" s="289">
        <v>249.18700000000001</v>
      </c>
      <c r="P125" s="287">
        <v>4</v>
      </c>
      <c r="Q125" s="290" t="s">
        <v>1709</v>
      </c>
      <c r="R125" s="288" t="s">
        <v>2686</v>
      </c>
      <c r="S125" s="289">
        <v>283.2842</v>
      </c>
      <c r="T125" s="288">
        <v>283.26369999999997</v>
      </c>
      <c r="U125" s="287">
        <v>-2.1</v>
      </c>
    </row>
    <row r="126" spans="1:22" x14ac:dyDescent="0.2">
      <c r="A126" s="283">
        <v>102</v>
      </c>
      <c r="B126" s="297">
        <v>1006</v>
      </c>
      <c r="C126" s="297">
        <v>1065.5999999999999</v>
      </c>
      <c r="D126" s="294" t="s">
        <v>672</v>
      </c>
      <c r="E126" s="296" t="s">
        <v>2000</v>
      </c>
      <c r="F126" s="280" t="s">
        <v>2688</v>
      </c>
      <c r="G126" s="298" t="s">
        <v>760</v>
      </c>
      <c r="H126" s="294" t="s">
        <v>962</v>
      </c>
      <c r="I126" s="289">
        <v>277.21730000000002</v>
      </c>
      <c r="J126" s="292">
        <v>277.21809999999999</v>
      </c>
      <c r="K126" s="287">
        <v>2.9</v>
      </c>
      <c r="L126" s="290" t="s">
        <v>760</v>
      </c>
      <c r="M126" s="288" t="s">
        <v>962</v>
      </c>
      <c r="N126" s="289">
        <v>277.21730000000002</v>
      </c>
      <c r="O126" s="289">
        <v>277.21809999999999</v>
      </c>
      <c r="P126" s="287">
        <v>2.9</v>
      </c>
      <c r="Q126" s="290" t="s">
        <v>963</v>
      </c>
      <c r="R126" s="288" t="s">
        <v>964</v>
      </c>
      <c r="S126" s="289">
        <v>249.18600000000001</v>
      </c>
      <c r="T126" s="288">
        <v>249.18770000000001</v>
      </c>
      <c r="U126" s="287">
        <v>6.8</v>
      </c>
    </row>
    <row r="127" spans="1:22" x14ac:dyDescent="0.2">
      <c r="A127" s="283">
        <v>103</v>
      </c>
      <c r="B127" s="297">
        <v>1006</v>
      </c>
      <c r="C127" s="297">
        <v>1065.5999999999999</v>
      </c>
      <c r="D127" s="294" t="s">
        <v>2043</v>
      </c>
      <c r="E127" s="296" t="s">
        <v>2042</v>
      </c>
      <c r="F127" s="280" t="s">
        <v>2688</v>
      </c>
      <c r="G127" s="298" t="s">
        <v>736</v>
      </c>
      <c r="H127" s="294" t="s">
        <v>958</v>
      </c>
      <c r="I127" s="289">
        <v>263.16520000000003</v>
      </c>
      <c r="J127" s="289">
        <v>263.16680000000002</v>
      </c>
      <c r="K127" s="287">
        <v>5.7</v>
      </c>
      <c r="L127" s="290" t="s">
        <v>736</v>
      </c>
      <c r="M127" s="288" t="s">
        <v>958</v>
      </c>
      <c r="N127" s="289">
        <v>263.16520000000003</v>
      </c>
      <c r="O127" s="289">
        <v>263.16680000000002</v>
      </c>
      <c r="P127" s="287">
        <v>5.7</v>
      </c>
      <c r="Q127" s="290" t="s">
        <v>760</v>
      </c>
      <c r="R127" s="288" t="s">
        <v>962</v>
      </c>
      <c r="S127" s="289">
        <v>277.21730000000002</v>
      </c>
      <c r="T127" s="288">
        <v>277.21809999999999</v>
      </c>
      <c r="U127" s="287">
        <v>2.9</v>
      </c>
    </row>
    <row r="128" spans="1:22" x14ac:dyDescent="0.2">
      <c r="A128" s="283">
        <v>104</v>
      </c>
      <c r="B128" s="297">
        <v>1010</v>
      </c>
      <c r="C128" s="297">
        <v>1069.7</v>
      </c>
      <c r="D128" s="294" t="s">
        <v>2701</v>
      </c>
      <c r="E128" s="296" t="s">
        <v>2700</v>
      </c>
      <c r="F128" s="280" t="s">
        <v>2688</v>
      </c>
      <c r="G128" s="298" t="s">
        <v>760</v>
      </c>
      <c r="H128" s="294" t="s">
        <v>962</v>
      </c>
      <c r="I128" s="289">
        <v>277.21730000000002</v>
      </c>
      <c r="J128" s="292">
        <v>277.21850000000001</v>
      </c>
      <c r="K128" s="287">
        <v>4.3</v>
      </c>
      <c r="L128" s="290" t="s">
        <v>760</v>
      </c>
      <c r="M128" s="288" t="s">
        <v>962</v>
      </c>
      <c r="N128" s="289">
        <v>277.21730000000002</v>
      </c>
      <c r="O128" s="289">
        <v>277.21850000000001</v>
      </c>
      <c r="P128" s="287">
        <v>4.3</v>
      </c>
      <c r="Q128" s="290" t="s">
        <v>754</v>
      </c>
      <c r="R128" s="288" t="s">
        <v>2028</v>
      </c>
      <c r="S128" s="289">
        <v>253.21729999999999</v>
      </c>
      <c r="T128" s="288">
        <v>253.2174</v>
      </c>
      <c r="U128" s="287">
        <v>0.4</v>
      </c>
    </row>
    <row r="129" spans="1:22" x14ac:dyDescent="0.2">
      <c r="A129" s="283">
        <v>105</v>
      </c>
      <c r="B129" s="297">
        <v>1010</v>
      </c>
      <c r="C129" s="297">
        <v>1069.7</v>
      </c>
      <c r="D129" s="294" t="s">
        <v>2466</v>
      </c>
      <c r="E129" s="296" t="s">
        <v>2699</v>
      </c>
      <c r="F129" s="280" t="s">
        <v>2688</v>
      </c>
      <c r="G129" s="298" t="s">
        <v>736</v>
      </c>
      <c r="H129" s="294" t="s">
        <v>958</v>
      </c>
      <c r="I129" s="289">
        <v>263.16520000000003</v>
      </c>
      <c r="J129" s="292">
        <v>263.16680000000002</v>
      </c>
      <c r="K129" s="287">
        <v>5.7</v>
      </c>
      <c r="L129" s="290" t="s">
        <v>736</v>
      </c>
      <c r="M129" s="288" t="s">
        <v>958</v>
      </c>
      <c r="N129" s="289">
        <v>263.16520000000003</v>
      </c>
      <c r="O129" s="289">
        <v>263.16680000000002</v>
      </c>
      <c r="P129" s="287">
        <v>5.7</v>
      </c>
      <c r="Q129" s="299" t="s">
        <v>756</v>
      </c>
      <c r="R129" s="288" t="s">
        <v>2026</v>
      </c>
      <c r="S129" s="289">
        <v>281.24860000000001</v>
      </c>
      <c r="T129" s="288">
        <v>281.24720000000002</v>
      </c>
      <c r="U129" s="287">
        <v>-5</v>
      </c>
    </row>
    <row r="130" spans="1:22" x14ac:dyDescent="0.2">
      <c r="A130" s="283">
        <v>106</v>
      </c>
      <c r="B130" s="297">
        <v>1012</v>
      </c>
      <c r="C130" s="297">
        <v>1071.7</v>
      </c>
      <c r="D130" s="294" t="s">
        <v>663</v>
      </c>
      <c r="E130" s="296" t="s">
        <v>1998</v>
      </c>
      <c r="F130" s="280" t="s">
        <v>2688</v>
      </c>
      <c r="G130" s="298" t="s">
        <v>760</v>
      </c>
      <c r="H130" s="294" t="s">
        <v>962</v>
      </c>
      <c r="I130" s="289">
        <v>277.21730000000002</v>
      </c>
      <c r="J130" s="292">
        <v>277.2183</v>
      </c>
      <c r="K130" s="287">
        <v>3.6</v>
      </c>
      <c r="L130" s="290" t="s">
        <v>760</v>
      </c>
      <c r="M130" s="288" t="s">
        <v>962</v>
      </c>
      <c r="N130" s="289">
        <v>277.21730000000002</v>
      </c>
      <c r="O130" s="289">
        <v>277.2183</v>
      </c>
      <c r="P130" s="287">
        <v>3.6</v>
      </c>
      <c r="Q130" s="290" t="s">
        <v>752</v>
      </c>
      <c r="R130" s="288" t="s">
        <v>1995</v>
      </c>
      <c r="S130" s="289">
        <v>255.2329</v>
      </c>
      <c r="T130" s="288">
        <v>255.23390000000001</v>
      </c>
      <c r="U130" s="287">
        <v>3.5</v>
      </c>
    </row>
    <row r="131" spans="1:22" x14ac:dyDescent="0.2">
      <c r="A131" s="283">
        <v>107</v>
      </c>
      <c r="B131" s="297">
        <v>1012</v>
      </c>
      <c r="C131" s="297">
        <v>1071.7</v>
      </c>
      <c r="D131" s="294" t="s">
        <v>2041</v>
      </c>
      <c r="E131" s="296" t="s">
        <v>2698</v>
      </c>
      <c r="F131" s="280" t="s">
        <v>2688</v>
      </c>
      <c r="G131" s="298" t="s">
        <v>736</v>
      </c>
      <c r="H131" s="294" t="s">
        <v>958</v>
      </c>
      <c r="I131" s="289">
        <v>263.16520000000003</v>
      </c>
      <c r="J131" s="292">
        <v>263.16640000000001</v>
      </c>
      <c r="K131" s="287">
        <v>4.2</v>
      </c>
      <c r="L131" s="290" t="s">
        <v>736</v>
      </c>
      <c r="M131" s="288" t="s">
        <v>958</v>
      </c>
      <c r="N131" s="289">
        <v>263.16520000000003</v>
      </c>
      <c r="O131" s="289">
        <v>263.16640000000001</v>
      </c>
      <c r="P131" s="287">
        <v>4.2</v>
      </c>
      <c r="Q131" s="290" t="s">
        <v>1709</v>
      </c>
      <c r="R131" s="288" t="s">
        <v>2686</v>
      </c>
      <c r="S131" s="289">
        <v>283.2842</v>
      </c>
      <c r="T131" s="288">
        <v>283.26479999999998</v>
      </c>
      <c r="U131" s="287">
        <v>1.8</v>
      </c>
    </row>
    <row r="132" spans="1:22" x14ac:dyDescent="0.2">
      <c r="A132" s="283">
        <v>108</v>
      </c>
      <c r="B132" s="297">
        <v>1016</v>
      </c>
      <c r="C132" s="297">
        <v>1075.7</v>
      </c>
      <c r="D132" s="294" t="s">
        <v>2452</v>
      </c>
      <c r="E132" s="296" t="s">
        <v>2697</v>
      </c>
      <c r="F132" s="280" t="s">
        <v>2688</v>
      </c>
      <c r="G132" s="295" t="s">
        <v>1053</v>
      </c>
      <c r="H132" s="294" t="s">
        <v>1054</v>
      </c>
      <c r="I132" s="289">
        <v>281.17579999999998</v>
      </c>
      <c r="J132" s="292">
        <v>263.16699999999997</v>
      </c>
      <c r="K132" s="291" t="s">
        <v>2696</v>
      </c>
      <c r="L132" s="290" t="s">
        <v>752</v>
      </c>
      <c r="M132" s="288" t="s">
        <v>1995</v>
      </c>
      <c r="N132" s="289">
        <v>255.2329</v>
      </c>
      <c r="O132" s="289">
        <v>255.2346</v>
      </c>
      <c r="P132" s="287">
        <v>6.3</v>
      </c>
      <c r="Q132" s="290" t="s">
        <v>760</v>
      </c>
      <c r="R132" s="288" t="s">
        <v>962</v>
      </c>
      <c r="S132" s="289">
        <v>277.21730000000002</v>
      </c>
      <c r="T132" s="288">
        <v>277.21809999999999</v>
      </c>
      <c r="U132" s="287">
        <v>2.9</v>
      </c>
    </row>
    <row r="133" spans="1:22" x14ac:dyDescent="0.2">
      <c r="A133" s="283">
        <v>109</v>
      </c>
      <c r="B133" s="297">
        <v>1020</v>
      </c>
      <c r="C133" s="297">
        <v>1079.5999999999999</v>
      </c>
      <c r="D133" s="294" t="s">
        <v>673</v>
      </c>
      <c r="E133" s="296" t="s">
        <v>2033</v>
      </c>
      <c r="F133" s="280" t="s">
        <v>2688</v>
      </c>
      <c r="G133" s="298" t="s">
        <v>760</v>
      </c>
      <c r="H133" s="294" t="s">
        <v>962</v>
      </c>
      <c r="I133" s="289">
        <v>277.21730000000002</v>
      </c>
      <c r="J133" s="292">
        <v>277.2167</v>
      </c>
      <c r="K133" s="291">
        <v>-2.2000000000000002</v>
      </c>
      <c r="L133" s="290" t="s">
        <v>760</v>
      </c>
      <c r="M133" s="288" t="s">
        <v>962</v>
      </c>
      <c r="N133" s="289">
        <v>277.21730000000002</v>
      </c>
      <c r="O133" s="292">
        <v>277.2167</v>
      </c>
      <c r="P133" s="291">
        <v>-2.2000000000000002</v>
      </c>
      <c r="Q133" s="290" t="s">
        <v>736</v>
      </c>
      <c r="R133" s="288" t="s">
        <v>958</v>
      </c>
      <c r="S133" s="289">
        <v>263.16520000000003</v>
      </c>
      <c r="T133" s="288">
        <v>263.16570000000002</v>
      </c>
      <c r="U133" s="287">
        <v>1.5</v>
      </c>
    </row>
    <row r="134" spans="1:22" x14ac:dyDescent="0.2">
      <c r="A134" s="283">
        <v>110</v>
      </c>
      <c r="B134" s="297">
        <v>1024</v>
      </c>
      <c r="C134" s="297">
        <v>1083.7</v>
      </c>
      <c r="D134" s="294" t="s">
        <v>2446</v>
      </c>
      <c r="E134" s="296" t="s">
        <v>2695</v>
      </c>
      <c r="F134" s="280" t="s">
        <v>2688</v>
      </c>
      <c r="G134" s="295" t="s">
        <v>1053</v>
      </c>
      <c r="H134" s="294" t="s">
        <v>1054</v>
      </c>
      <c r="I134" s="289">
        <v>281.17579999999998</v>
      </c>
      <c r="J134" s="292">
        <v>263.1669</v>
      </c>
      <c r="K134" s="291" t="s">
        <v>2694</v>
      </c>
      <c r="L134" s="293" t="s">
        <v>736</v>
      </c>
      <c r="M134" s="288" t="s">
        <v>958</v>
      </c>
      <c r="N134" s="289">
        <v>263.16520000000003</v>
      </c>
      <c r="O134" s="292">
        <v>263.1669</v>
      </c>
      <c r="P134" s="291">
        <v>6.1</v>
      </c>
      <c r="Q134" s="290" t="s">
        <v>760</v>
      </c>
      <c r="R134" s="288" t="s">
        <v>962</v>
      </c>
      <c r="S134" s="289">
        <v>277.21730000000002</v>
      </c>
      <c r="T134" s="288">
        <v>277.21879999999999</v>
      </c>
      <c r="U134" s="287">
        <v>5.4</v>
      </c>
    </row>
    <row r="135" spans="1:22" s="271" customFormat="1" x14ac:dyDescent="0.2">
      <c r="A135" s="283">
        <v>111</v>
      </c>
      <c r="B135" s="282">
        <v>1030</v>
      </c>
      <c r="C135" s="282">
        <v>1089.7</v>
      </c>
      <c r="D135" s="278" t="s">
        <v>2444</v>
      </c>
      <c r="E135" s="281" t="s">
        <v>2693</v>
      </c>
      <c r="F135" s="280" t="s">
        <v>2688</v>
      </c>
      <c r="G135" s="279" t="s">
        <v>1053</v>
      </c>
      <c r="H135" s="278" t="s">
        <v>1054</v>
      </c>
      <c r="I135" s="275">
        <v>281.17579999999998</v>
      </c>
      <c r="J135" s="275">
        <v>263.16800000000001</v>
      </c>
      <c r="K135" s="277" t="s">
        <v>2692</v>
      </c>
      <c r="L135" s="286" t="s">
        <v>736</v>
      </c>
      <c r="M135" s="274" t="s">
        <v>958</v>
      </c>
      <c r="N135" s="275">
        <v>263.16520000000003</v>
      </c>
      <c r="O135" s="275">
        <v>263.16800000000001</v>
      </c>
      <c r="P135" s="273">
        <v>10.3</v>
      </c>
      <c r="Q135" s="276" t="s">
        <v>1709</v>
      </c>
      <c r="R135" s="274" t="s">
        <v>2686</v>
      </c>
      <c r="S135" s="275">
        <v>283.2842</v>
      </c>
      <c r="T135" s="274">
        <v>283.26139999999998</v>
      </c>
      <c r="U135" s="273">
        <v>-10.199999999999999</v>
      </c>
      <c r="V135" s="272"/>
    </row>
    <row r="136" spans="1:22" s="271" customFormat="1" x14ac:dyDescent="0.2">
      <c r="A136" s="283">
        <v>112</v>
      </c>
      <c r="B136" s="282">
        <v>1034</v>
      </c>
      <c r="C136" s="282">
        <v>1093.7</v>
      </c>
      <c r="D136" s="278" t="s">
        <v>1994</v>
      </c>
      <c r="E136" s="281" t="s">
        <v>1993</v>
      </c>
      <c r="F136" s="280" t="s">
        <v>2688</v>
      </c>
      <c r="G136" s="284" t="s">
        <v>760</v>
      </c>
      <c r="H136" s="278" t="s">
        <v>962</v>
      </c>
      <c r="I136" s="275">
        <v>277.21730000000002</v>
      </c>
      <c r="J136" s="275">
        <v>277.2167</v>
      </c>
      <c r="K136" s="277">
        <v>-2.2000000000000002</v>
      </c>
      <c r="L136" s="276" t="s">
        <v>760</v>
      </c>
      <c r="M136" s="274" t="s">
        <v>962</v>
      </c>
      <c r="N136" s="275">
        <v>277.21730000000002</v>
      </c>
      <c r="O136" s="275">
        <v>277.2167</v>
      </c>
      <c r="P136" s="277">
        <v>-2.2000000000000002</v>
      </c>
      <c r="Q136" s="276" t="s">
        <v>760</v>
      </c>
      <c r="R136" s="274" t="s">
        <v>962</v>
      </c>
      <c r="S136" s="275">
        <v>277.21730000000002</v>
      </c>
      <c r="T136" s="274">
        <v>277.2167</v>
      </c>
      <c r="U136" s="277">
        <v>-2.2000000000000002</v>
      </c>
      <c r="V136" s="272"/>
    </row>
    <row r="137" spans="1:22" s="271" customFormat="1" x14ac:dyDescent="0.2">
      <c r="A137" s="283">
        <v>113</v>
      </c>
      <c r="B137" s="282">
        <v>1038</v>
      </c>
      <c r="C137" s="282">
        <v>1097.7</v>
      </c>
      <c r="D137" s="278" t="s">
        <v>1990</v>
      </c>
      <c r="E137" s="281" t="s">
        <v>2027</v>
      </c>
      <c r="F137" s="280" t="s">
        <v>2688</v>
      </c>
      <c r="G137" s="284" t="s">
        <v>760</v>
      </c>
      <c r="H137" s="278" t="s">
        <v>962</v>
      </c>
      <c r="I137" s="275">
        <v>277.21730000000002</v>
      </c>
      <c r="J137" s="275">
        <v>277.21749999999997</v>
      </c>
      <c r="K137" s="273">
        <v>0.7</v>
      </c>
      <c r="L137" s="276" t="s">
        <v>760</v>
      </c>
      <c r="M137" s="274" t="s">
        <v>962</v>
      </c>
      <c r="N137" s="275">
        <v>277.21730000000002</v>
      </c>
      <c r="O137" s="275">
        <v>277.21749999999997</v>
      </c>
      <c r="P137" s="277">
        <v>0.7</v>
      </c>
      <c r="Q137" s="285" t="s">
        <v>756</v>
      </c>
      <c r="R137" s="274" t="s">
        <v>2026</v>
      </c>
      <c r="S137" s="275">
        <v>281.24860000000001</v>
      </c>
      <c r="T137" s="274">
        <v>281.24889999999999</v>
      </c>
      <c r="U137" s="273">
        <v>1.1000000000000001</v>
      </c>
      <c r="V137" s="272"/>
    </row>
    <row r="138" spans="1:22" s="271" customFormat="1" x14ac:dyDescent="0.2">
      <c r="A138" s="283">
        <v>114</v>
      </c>
      <c r="B138" s="282">
        <v>1040</v>
      </c>
      <c r="C138" s="282">
        <v>1099.7</v>
      </c>
      <c r="D138" s="278" t="s">
        <v>2691</v>
      </c>
      <c r="E138" s="281" t="s">
        <v>2690</v>
      </c>
      <c r="F138" s="280" t="s">
        <v>2688</v>
      </c>
      <c r="G138" s="284" t="s">
        <v>760</v>
      </c>
      <c r="H138" s="278" t="s">
        <v>962</v>
      </c>
      <c r="I138" s="275">
        <v>277.21730000000002</v>
      </c>
      <c r="J138" s="275">
        <v>277.21589999999998</v>
      </c>
      <c r="K138" s="277">
        <v>-5.0999999999999996</v>
      </c>
      <c r="L138" s="276" t="s">
        <v>760</v>
      </c>
      <c r="M138" s="274" t="s">
        <v>962</v>
      </c>
      <c r="N138" s="275">
        <v>277.21730000000002</v>
      </c>
      <c r="O138" s="275">
        <v>277.21589999999998</v>
      </c>
      <c r="P138" s="277">
        <v>-5.0999999999999996</v>
      </c>
      <c r="Q138" s="276" t="s">
        <v>1709</v>
      </c>
      <c r="R138" s="274" t="s">
        <v>2686</v>
      </c>
      <c r="S138" s="275">
        <v>283.2842</v>
      </c>
      <c r="T138" s="274">
        <v>283.2627</v>
      </c>
      <c r="U138" s="277">
        <v>-5.6</v>
      </c>
      <c r="V138" s="272"/>
    </row>
    <row r="139" spans="1:22" s="271" customFormat="1" x14ac:dyDescent="0.2">
      <c r="A139" s="283">
        <v>115</v>
      </c>
      <c r="B139" s="282">
        <v>1044</v>
      </c>
      <c r="C139" s="282">
        <v>1103.8</v>
      </c>
      <c r="D139" s="278" t="s">
        <v>2450</v>
      </c>
      <c r="E139" s="281" t="s">
        <v>2689</v>
      </c>
      <c r="F139" s="280" t="s">
        <v>2688</v>
      </c>
      <c r="G139" s="279" t="s">
        <v>1053</v>
      </c>
      <c r="H139" s="278" t="s">
        <v>1054</v>
      </c>
      <c r="I139" s="275">
        <v>281.17579999999998</v>
      </c>
      <c r="J139" s="275">
        <v>263.16579999999999</v>
      </c>
      <c r="K139" s="277" t="s">
        <v>2687</v>
      </c>
      <c r="L139" s="276" t="s">
        <v>760</v>
      </c>
      <c r="M139" s="274" t="s">
        <v>962</v>
      </c>
      <c r="N139" s="275">
        <v>277.21730000000002</v>
      </c>
      <c r="O139" s="275">
        <v>277.21609999999998</v>
      </c>
      <c r="P139" s="273">
        <v>-4.3</v>
      </c>
      <c r="Q139" s="276" t="s">
        <v>1709</v>
      </c>
      <c r="R139" s="274" t="s">
        <v>2686</v>
      </c>
      <c r="S139" s="275">
        <v>283.2842</v>
      </c>
      <c r="T139" s="274">
        <v>283.26130000000001</v>
      </c>
      <c r="U139" s="273">
        <v>-10.6</v>
      </c>
      <c r="V139" s="272"/>
    </row>
    <row r="140" spans="1:22" ht="16.5" customHeight="1" x14ac:dyDescent="0.2">
      <c r="A140" s="270" t="s">
        <v>2685</v>
      </c>
      <c r="B140" s="270"/>
      <c r="C140" s="270"/>
      <c r="D140" s="270"/>
      <c r="E140" s="270"/>
      <c r="F140" s="270"/>
      <c r="G140" s="270"/>
      <c r="H140" s="270"/>
      <c r="I140" s="270"/>
    </row>
    <row r="141" spans="1:22" ht="14.25" customHeight="1" x14ac:dyDescent="0.2">
      <c r="A141" s="269"/>
      <c r="B141" s="269"/>
      <c r="C141" s="269"/>
      <c r="D141" s="269"/>
      <c r="E141" s="269"/>
      <c r="F141" s="269"/>
      <c r="G141" s="269"/>
      <c r="H141" s="269"/>
      <c r="I141" s="269"/>
    </row>
    <row r="142" spans="1:22" ht="14.25" customHeight="1" x14ac:dyDescent="0.2">
      <c r="A142" s="269"/>
      <c r="B142" s="269"/>
      <c r="C142" s="269"/>
      <c r="D142" s="269"/>
      <c r="E142" s="269"/>
      <c r="F142" s="269"/>
      <c r="G142" s="269"/>
      <c r="H142" s="269"/>
      <c r="I142" s="269"/>
    </row>
    <row r="143" spans="1:22" ht="18" customHeight="1" x14ac:dyDescent="0.2">
      <c r="A143" s="269"/>
      <c r="B143" s="269"/>
      <c r="C143" s="269"/>
      <c r="D143" s="269"/>
      <c r="E143" s="269"/>
      <c r="F143" s="269"/>
      <c r="G143" s="269"/>
      <c r="H143" s="269"/>
      <c r="I143" s="269"/>
    </row>
    <row r="144" spans="1:22" ht="18.75" x14ac:dyDescent="0.35">
      <c r="A144" s="268" t="s">
        <v>2684</v>
      </c>
      <c r="B144" s="268"/>
      <c r="C144" s="268"/>
      <c r="D144" s="268"/>
      <c r="E144" s="268"/>
      <c r="F144" s="268"/>
      <c r="G144" s="268"/>
      <c r="H144" s="268"/>
      <c r="I144" s="268"/>
    </row>
    <row r="145" spans="1:22" ht="16.5" x14ac:dyDescent="0.2">
      <c r="A145" s="267" t="s">
        <v>2683</v>
      </c>
    </row>
    <row r="146" spans="1:22" s="263" customFormat="1" ht="35.25" customHeight="1" x14ac:dyDescent="0.2">
      <c r="A146" s="266" t="s">
        <v>2682</v>
      </c>
      <c r="B146" s="265"/>
      <c r="C146" s="265"/>
      <c r="D146" s="265"/>
      <c r="E146" s="265"/>
      <c r="F146" s="265"/>
      <c r="G146" s="265"/>
      <c r="H146" s="265"/>
      <c r="I146" s="265"/>
      <c r="K146" s="257"/>
      <c r="L146" s="264"/>
      <c r="P146" s="257"/>
      <c r="Q146" s="264"/>
      <c r="U146" s="257"/>
      <c r="V146" s="264"/>
    </row>
    <row r="147" spans="1:22" ht="17.25" x14ac:dyDescent="0.2">
      <c r="A147" s="262" t="s">
        <v>2681</v>
      </c>
      <c r="B147" s="261"/>
      <c r="C147" s="261"/>
      <c r="D147" s="261"/>
      <c r="E147" s="261"/>
      <c r="F147" s="261"/>
      <c r="G147" s="261"/>
      <c r="H147" s="261"/>
      <c r="I147" s="261"/>
    </row>
    <row r="148" spans="1:22" ht="36" customHeight="1" x14ac:dyDescent="0.2">
      <c r="A148" s="260" t="s">
        <v>2680</v>
      </c>
      <c r="B148" s="259"/>
      <c r="C148" s="259"/>
      <c r="D148" s="259"/>
      <c r="E148" s="259"/>
      <c r="F148" s="259"/>
      <c r="G148" s="259"/>
      <c r="H148" s="259"/>
      <c r="I148" s="259"/>
    </row>
    <row r="149" spans="1:22" x14ac:dyDescent="0.2">
      <c r="A149" s="258"/>
      <c r="F149" s="257"/>
    </row>
    <row r="150" spans="1:22" x14ac:dyDescent="0.2">
      <c r="F150" s="257"/>
    </row>
    <row r="151" spans="1:22" x14ac:dyDescent="0.2">
      <c r="F151" s="257"/>
    </row>
    <row r="152" spans="1:22" x14ac:dyDescent="0.2">
      <c r="F152" s="257"/>
    </row>
    <row r="153" spans="1:22" x14ac:dyDescent="0.2">
      <c r="F153" s="257"/>
    </row>
    <row r="154" spans="1:22" x14ac:dyDescent="0.2">
      <c r="F154" s="257"/>
    </row>
    <row r="155" spans="1:22" x14ac:dyDescent="0.2">
      <c r="F155" s="257"/>
    </row>
    <row r="156" spans="1:22" x14ac:dyDescent="0.2">
      <c r="F156" s="257"/>
    </row>
    <row r="157" spans="1:22" x14ac:dyDescent="0.2">
      <c r="F157" s="257"/>
    </row>
    <row r="158" spans="1:22" x14ac:dyDescent="0.2">
      <c r="F158" s="257"/>
    </row>
    <row r="159" spans="1:22" x14ac:dyDescent="0.2">
      <c r="F159" s="257"/>
    </row>
    <row r="160" spans="1:22" x14ac:dyDescent="0.2">
      <c r="F160" s="257"/>
    </row>
    <row r="161" spans="6:6" x14ac:dyDescent="0.2">
      <c r="F161" s="257"/>
    </row>
    <row r="162" spans="6:6" x14ac:dyDescent="0.2">
      <c r="F162" s="257"/>
    </row>
    <row r="163" spans="6:6" x14ac:dyDescent="0.2">
      <c r="F163" s="257"/>
    </row>
    <row r="164" spans="6:6" x14ac:dyDescent="0.2">
      <c r="F164" s="257"/>
    </row>
    <row r="165" spans="6:6" x14ac:dyDescent="0.2">
      <c r="F165" s="257"/>
    </row>
    <row r="166" spans="6:6" x14ac:dyDescent="0.2">
      <c r="F166" s="257"/>
    </row>
    <row r="167" spans="6:6" x14ac:dyDescent="0.2">
      <c r="F167" s="257"/>
    </row>
    <row r="168" spans="6:6" x14ac:dyDescent="0.2">
      <c r="F168" s="257"/>
    </row>
    <row r="169" spans="6:6" x14ac:dyDescent="0.2">
      <c r="F169" s="257"/>
    </row>
    <row r="170" spans="6:6" x14ac:dyDescent="0.2">
      <c r="F170" s="257"/>
    </row>
    <row r="171" spans="6:6" x14ac:dyDescent="0.2">
      <c r="F171" s="257"/>
    </row>
    <row r="172" spans="6:6" x14ac:dyDescent="0.2">
      <c r="F172" s="257"/>
    </row>
    <row r="173" spans="6:6" x14ac:dyDescent="0.2">
      <c r="F173" s="257"/>
    </row>
    <row r="174" spans="6:6" x14ac:dyDescent="0.2">
      <c r="F174" s="257"/>
    </row>
    <row r="175" spans="6:6" x14ac:dyDescent="0.2">
      <c r="F175" s="257"/>
    </row>
    <row r="176" spans="6:6" x14ac:dyDescent="0.2">
      <c r="F176" s="257"/>
    </row>
    <row r="177" spans="6:6" x14ac:dyDescent="0.2">
      <c r="F177" s="257"/>
    </row>
    <row r="178" spans="6:6" x14ac:dyDescent="0.2">
      <c r="F178" s="257"/>
    </row>
    <row r="179" spans="6:6" x14ac:dyDescent="0.2">
      <c r="F179" s="257"/>
    </row>
    <row r="180" spans="6:6" x14ac:dyDescent="0.2">
      <c r="F180" s="257"/>
    </row>
    <row r="181" spans="6:6" x14ac:dyDescent="0.2">
      <c r="F181" s="257"/>
    </row>
    <row r="182" spans="6:6" x14ac:dyDescent="0.2">
      <c r="F182" s="257"/>
    </row>
    <row r="183" spans="6:6" x14ac:dyDescent="0.2">
      <c r="F183" s="257"/>
    </row>
    <row r="184" spans="6:6" x14ac:dyDescent="0.2">
      <c r="F184" s="257"/>
    </row>
    <row r="185" spans="6:6" x14ac:dyDescent="0.2">
      <c r="F185" s="257"/>
    </row>
    <row r="186" spans="6:6" x14ac:dyDescent="0.2">
      <c r="F186" s="257"/>
    </row>
    <row r="187" spans="6:6" x14ac:dyDescent="0.2">
      <c r="F187" s="257"/>
    </row>
    <row r="188" spans="6:6" x14ac:dyDescent="0.2">
      <c r="F188" s="257"/>
    </row>
    <row r="189" spans="6:6" x14ac:dyDescent="0.2">
      <c r="F189" s="257"/>
    </row>
    <row r="190" spans="6:6" x14ac:dyDescent="0.2">
      <c r="F190" s="257"/>
    </row>
    <row r="191" spans="6:6" x14ac:dyDescent="0.2">
      <c r="F191" s="257"/>
    </row>
    <row r="192" spans="6:6" x14ac:dyDescent="0.2">
      <c r="F192" s="257"/>
    </row>
    <row r="193" spans="6:6" x14ac:dyDescent="0.2">
      <c r="F193" s="257"/>
    </row>
    <row r="194" spans="6:6" x14ac:dyDescent="0.2">
      <c r="F194" s="257"/>
    </row>
    <row r="195" spans="6:6" x14ac:dyDescent="0.2">
      <c r="F195" s="257"/>
    </row>
    <row r="196" spans="6:6" x14ac:dyDescent="0.2">
      <c r="F196" s="257"/>
    </row>
    <row r="197" spans="6:6" x14ac:dyDescent="0.2">
      <c r="F197" s="257"/>
    </row>
    <row r="198" spans="6:6" x14ac:dyDescent="0.2">
      <c r="F198" s="257"/>
    </row>
    <row r="199" spans="6:6" x14ac:dyDescent="0.2">
      <c r="F199" s="257"/>
    </row>
    <row r="200" spans="6:6" x14ac:dyDescent="0.2">
      <c r="F200" s="257"/>
    </row>
    <row r="201" spans="6:6" x14ac:dyDescent="0.2">
      <c r="F201" s="257"/>
    </row>
    <row r="202" spans="6:6" x14ac:dyDescent="0.2">
      <c r="F202" s="257"/>
    </row>
    <row r="203" spans="6:6" x14ac:dyDescent="0.2">
      <c r="F203" s="257"/>
    </row>
    <row r="204" spans="6:6" x14ac:dyDescent="0.2">
      <c r="F204" s="257"/>
    </row>
    <row r="205" spans="6:6" x14ac:dyDescent="0.2">
      <c r="F205" s="257"/>
    </row>
    <row r="206" spans="6:6" x14ac:dyDescent="0.2">
      <c r="F206" s="257"/>
    </row>
    <row r="207" spans="6:6" x14ac:dyDescent="0.2">
      <c r="F207" s="257"/>
    </row>
    <row r="208" spans="6:6" x14ac:dyDescent="0.2">
      <c r="F208" s="257"/>
    </row>
    <row r="209" spans="6:6" x14ac:dyDescent="0.2">
      <c r="F209" s="257"/>
    </row>
    <row r="210" spans="6:6" x14ac:dyDescent="0.2">
      <c r="F210" s="257"/>
    </row>
    <row r="211" spans="6:6" x14ac:dyDescent="0.2">
      <c r="F211" s="257"/>
    </row>
    <row r="212" spans="6:6" x14ac:dyDescent="0.2">
      <c r="F212" s="257"/>
    </row>
    <row r="213" spans="6:6" x14ac:dyDescent="0.2">
      <c r="F213" s="257"/>
    </row>
    <row r="214" spans="6:6" x14ac:dyDescent="0.2">
      <c r="F214" s="257"/>
    </row>
    <row r="215" spans="6:6" x14ac:dyDescent="0.2">
      <c r="F215" s="257"/>
    </row>
    <row r="216" spans="6:6" x14ac:dyDescent="0.2">
      <c r="F216" s="257"/>
    </row>
    <row r="217" spans="6:6" x14ac:dyDescent="0.2">
      <c r="F217" s="257"/>
    </row>
    <row r="218" spans="6:6" x14ac:dyDescent="0.2">
      <c r="F218" s="257"/>
    </row>
    <row r="219" spans="6:6" x14ac:dyDescent="0.2">
      <c r="F219" s="257"/>
    </row>
    <row r="220" spans="6:6" x14ac:dyDescent="0.2">
      <c r="F220" s="257"/>
    </row>
    <row r="221" spans="6:6" x14ac:dyDescent="0.2">
      <c r="F221" s="257"/>
    </row>
    <row r="222" spans="6:6" x14ac:dyDescent="0.2">
      <c r="F222" s="257"/>
    </row>
    <row r="223" spans="6:6" x14ac:dyDescent="0.2">
      <c r="F223" s="257"/>
    </row>
    <row r="224" spans="6:6" x14ac:dyDescent="0.2">
      <c r="F224" s="257"/>
    </row>
    <row r="225" spans="6:6" x14ac:dyDescent="0.2">
      <c r="F225" s="257"/>
    </row>
    <row r="226" spans="6:6" x14ac:dyDescent="0.2">
      <c r="F226" s="257"/>
    </row>
    <row r="227" spans="6:6" x14ac:dyDescent="0.2">
      <c r="F227" s="257"/>
    </row>
    <row r="228" spans="6:6" x14ac:dyDescent="0.2">
      <c r="F228" s="257"/>
    </row>
    <row r="229" spans="6:6" x14ac:dyDescent="0.2">
      <c r="F229" s="257"/>
    </row>
    <row r="230" spans="6:6" x14ac:dyDescent="0.2">
      <c r="F230" s="257"/>
    </row>
    <row r="231" spans="6:6" x14ac:dyDescent="0.2">
      <c r="F231" s="257"/>
    </row>
    <row r="232" spans="6:6" x14ac:dyDescent="0.2">
      <c r="F232" s="257"/>
    </row>
    <row r="233" spans="6:6" x14ac:dyDescent="0.2">
      <c r="F233" s="257"/>
    </row>
    <row r="234" spans="6:6" x14ac:dyDescent="0.2">
      <c r="F234" s="257"/>
    </row>
    <row r="235" spans="6:6" x14ac:dyDescent="0.2">
      <c r="F235" s="257"/>
    </row>
    <row r="236" spans="6:6" x14ac:dyDescent="0.2">
      <c r="F236" s="257"/>
    </row>
    <row r="237" spans="6:6" x14ac:dyDescent="0.2">
      <c r="F237" s="257"/>
    </row>
    <row r="238" spans="6:6" x14ac:dyDescent="0.2">
      <c r="F238" s="257"/>
    </row>
    <row r="239" spans="6:6" x14ac:dyDescent="0.2">
      <c r="F239" s="257"/>
    </row>
    <row r="240" spans="6:6" x14ac:dyDescent="0.2">
      <c r="F240" s="257"/>
    </row>
    <row r="241" spans="6:6" x14ac:dyDescent="0.2">
      <c r="F241" s="257"/>
    </row>
    <row r="242" spans="6:6" x14ac:dyDescent="0.2">
      <c r="F242" s="257"/>
    </row>
    <row r="243" spans="6:6" x14ac:dyDescent="0.2">
      <c r="F243" s="257"/>
    </row>
    <row r="244" spans="6:6" x14ac:dyDescent="0.2">
      <c r="F244" s="257"/>
    </row>
    <row r="245" spans="6:6" x14ac:dyDescent="0.2">
      <c r="F245" s="257"/>
    </row>
    <row r="246" spans="6:6" x14ac:dyDescent="0.2">
      <c r="F246" s="257"/>
    </row>
    <row r="247" spans="6:6" x14ac:dyDescent="0.2">
      <c r="F247" s="257"/>
    </row>
    <row r="248" spans="6:6" x14ac:dyDescent="0.2">
      <c r="F248" s="257"/>
    </row>
    <row r="249" spans="6:6" x14ac:dyDescent="0.2">
      <c r="F249" s="257"/>
    </row>
    <row r="250" spans="6:6" x14ac:dyDescent="0.2">
      <c r="F250" s="257"/>
    </row>
    <row r="251" spans="6:6" x14ac:dyDescent="0.2">
      <c r="F251" s="257"/>
    </row>
    <row r="252" spans="6:6" x14ac:dyDescent="0.2">
      <c r="F252" s="257"/>
    </row>
    <row r="253" spans="6:6" x14ac:dyDescent="0.2">
      <c r="F253" s="257"/>
    </row>
    <row r="254" spans="6:6" x14ac:dyDescent="0.2">
      <c r="F254" s="257"/>
    </row>
    <row r="255" spans="6:6" x14ac:dyDescent="0.2">
      <c r="F255" s="257"/>
    </row>
    <row r="256" spans="6:6" x14ac:dyDescent="0.2">
      <c r="F256" s="257"/>
    </row>
    <row r="257" spans="6:6" x14ac:dyDescent="0.2">
      <c r="F257" s="257"/>
    </row>
    <row r="258" spans="6:6" x14ac:dyDescent="0.2">
      <c r="F258" s="257"/>
    </row>
    <row r="259" spans="6:6" x14ac:dyDescent="0.2">
      <c r="F259" s="257"/>
    </row>
    <row r="260" spans="6:6" x14ac:dyDescent="0.2">
      <c r="F260" s="257"/>
    </row>
    <row r="261" spans="6:6" x14ac:dyDescent="0.2">
      <c r="F261" s="257"/>
    </row>
    <row r="262" spans="6:6" x14ac:dyDescent="0.2">
      <c r="F262" s="257"/>
    </row>
    <row r="263" spans="6:6" x14ac:dyDescent="0.2">
      <c r="F263" s="257"/>
    </row>
    <row r="264" spans="6:6" x14ac:dyDescent="0.2">
      <c r="F264" s="257"/>
    </row>
    <row r="265" spans="6:6" x14ac:dyDescent="0.2">
      <c r="F265" s="257"/>
    </row>
    <row r="266" spans="6:6" x14ac:dyDescent="0.2">
      <c r="F266" s="257"/>
    </row>
    <row r="267" spans="6:6" x14ac:dyDescent="0.2">
      <c r="F267" s="257"/>
    </row>
    <row r="268" spans="6:6" x14ac:dyDescent="0.2">
      <c r="F268" s="257"/>
    </row>
    <row r="269" spans="6:6" x14ac:dyDescent="0.2">
      <c r="F269" s="257"/>
    </row>
    <row r="270" spans="6:6" x14ac:dyDescent="0.2">
      <c r="F270" s="257"/>
    </row>
    <row r="271" spans="6:6" x14ac:dyDescent="0.2">
      <c r="F271" s="257"/>
    </row>
    <row r="272" spans="6:6" x14ac:dyDescent="0.2">
      <c r="F272" s="257"/>
    </row>
    <row r="273" spans="6:6" x14ac:dyDescent="0.2">
      <c r="F273" s="257"/>
    </row>
    <row r="274" spans="6:6" x14ac:dyDescent="0.2">
      <c r="F274" s="257"/>
    </row>
    <row r="275" spans="6:6" x14ac:dyDescent="0.2">
      <c r="F275" s="257"/>
    </row>
    <row r="276" spans="6:6" x14ac:dyDescent="0.2">
      <c r="F276" s="257"/>
    </row>
    <row r="277" spans="6:6" x14ac:dyDescent="0.2">
      <c r="F277" s="257"/>
    </row>
    <row r="278" spans="6:6" x14ac:dyDescent="0.2">
      <c r="F278" s="257"/>
    </row>
    <row r="279" spans="6:6" x14ac:dyDescent="0.2">
      <c r="F279" s="257"/>
    </row>
    <row r="280" spans="6:6" x14ac:dyDescent="0.2">
      <c r="F280" s="257"/>
    </row>
    <row r="281" spans="6:6" x14ac:dyDescent="0.2">
      <c r="F281" s="257"/>
    </row>
    <row r="282" spans="6:6" x14ac:dyDescent="0.2">
      <c r="F282" s="257"/>
    </row>
    <row r="283" spans="6:6" x14ac:dyDescent="0.2">
      <c r="F283" s="257"/>
    </row>
    <row r="284" spans="6:6" x14ac:dyDescent="0.2">
      <c r="F284" s="257"/>
    </row>
    <row r="285" spans="6:6" x14ac:dyDescent="0.2">
      <c r="F285" s="257"/>
    </row>
    <row r="286" spans="6:6" x14ac:dyDescent="0.2">
      <c r="F286" s="257"/>
    </row>
    <row r="287" spans="6:6" x14ac:dyDescent="0.2">
      <c r="F287" s="257"/>
    </row>
    <row r="288" spans="6:6" x14ac:dyDescent="0.2">
      <c r="F288" s="257"/>
    </row>
    <row r="289" spans="6:6" x14ac:dyDescent="0.2">
      <c r="F289" s="257"/>
    </row>
    <row r="290" spans="6:6" x14ac:dyDescent="0.2">
      <c r="F290" s="257"/>
    </row>
    <row r="291" spans="6:6" x14ac:dyDescent="0.2">
      <c r="F291" s="257"/>
    </row>
    <row r="292" spans="6:6" x14ac:dyDescent="0.2">
      <c r="F292" s="257"/>
    </row>
    <row r="293" spans="6:6" x14ac:dyDescent="0.2">
      <c r="F293" s="257"/>
    </row>
    <row r="294" spans="6:6" x14ac:dyDescent="0.2">
      <c r="F294" s="257"/>
    </row>
    <row r="295" spans="6:6" x14ac:dyDescent="0.2">
      <c r="F295" s="257"/>
    </row>
    <row r="296" spans="6:6" x14ac:dyDescent="0.2">
      <c r="F296" s="257"/>
    </row>
    <row r="297" spans="6:6" x14ac:dyDescent="0.2">
      <c r="F297" s="257"/>
    </row>
    <row r="298" spans="6:6" x14ac:dyDescent="0.2">
      <c r="F298" s="257"/>
    </row>
    <row r="299" spans="6:6" x14ac:dyDescent="0.2">
      <c r="F299" s="257"/>
    </row>
    <row r="300" spans="6:6" x14ac:dyDescent="0.2">
      <c r="F300" s="257"/>
    </row>
    <row r="301" spans="6:6" x14ac:dyDescent="0.2">
      <c r="F301" s="257"/>
    </row>
    <row r="302" spans="6:6" x14ac:dyDescent="0.2">
      <c r="F302" s="257"/>
    </row>
    <row r="303" spans="6:6" x14ac:dyDescent="0.2">
      <c r="F303" s="257"/>
    </row>
    <row r="304" spans="6:6" x14ac:dyDescent="0.2">
      <c r="F304" s="257"/>
    </row>
    <row r="305" spans="6:6" x14ac:dyDescent="0.2">
      <c r="F305" s="257"/>
    </row>
    <row r="306" spans="6:6" x14ac:dyDescent="0.2">
      <c r="F306" s="257"/>
    </row>
    <row r="307" spans="6:6" x14ac:dyDescent="0.2">
      <c r="F307" s="257"/>
    </row>
    <row r="308" spans="6:6" x14ac:dyDescent="0.2">
      <c r="F308" s="257"/>
    </row>
    <row r="309" spans="6:6" x14ac:dyDescent="0.2">
      <c r="F309" s="257"/>
    </row>
    <row r="310" spans="6:6" x14ac:dyDescent="0.2">
      <c r="F310" s="257"/>
    </row>
    <row r="311" spans="6:6" x14ac:dyDescent="0.2">
      <c r="F311" s="257"/>
    </row>
    <row r="312" spans="6:6" x14ac:dyDescent="0.2">
      <c r="F312" s="257"/>
    </row>
    <row r="313" spans="6:6" x14ac:dyDescent="0.2">
      <c r="F313" s="257"/>
    </row>
    <row r="314" spans="6:6" x14ac:dyDescent="0.2">
      <c r="F314" s="257"/>
    </row>
    <row r="315" spans="6:6" x14ac:dyDescent="0.2">
      <c r="F315" s="257"/>
    </row>
    <row r="316" spans="6:6" x14ac:dyDescent="0.2">
      <c r="F316" s="257"/>
    </row>
    <row r="317" spans="6:6" x14ac:dyDescent="0.2">
      <c r="F317" s="257"/>
    </row>
    <row r="318" spans="6:6" x14ac:dyDescent="0.2">
      <c r="F318" s="257"/>
    </row>
    <row r="319" spans="6:6" x14ac:dyDescent="0.2">
      <c r="F319" s="257"/>
    </row>
    <row r="320" spans="6:6" x14ac:dyDescent="0.2">
      <c r="F320" s="257"/>
    </row>
    <row r="321" spans="6:6" x14ac:dyDescent="0.2">
      <c r="F321" s="257"/>
    </row>
    <row r="322" spans="6:6" x14ac:dyDescent="0.2">
      <c r="F322" s="257"/>
    </row>
    <row r="323" spans="6:6" x14ac:dyDescent="0.2">
      <c r="F323" s="257"/>
    </row>
    <row r="324" spans="6:6" x14ac:dyDescent="0.2">
      <c r="F324" s="257"/>
    </row>
    <row r="325" spans="6:6" x14ac:dyDescent="0.2">
      <c r="F325" s="257"/>
    </row>
    <row r="326" spans="6:6" x14ac:dyDescent="0.2">
      <c r="F326" s="257"/>
    </row>
    <row r="327" spans="6:6" x14ac:dyDescent="0.2">
      <c r="F327" s="257"/>
    </row>
    <row r="328" spans="6:6" x14ac:dyDescent="0.2">
      <c r="F328" s="257"/>
    </row>
    <row r="329" spans="6:6" x14ac:dyDescent="0.2">
      <c r="F329" s="257"/>
    </row>
    <row r="330" spans="6:6" x14ac:dyDescent="0.2">
      <c r="F330" s="257"/>
    </row>
    <row r="331" spans="6:6" x14ac:dyDescent="0.2">
      <c r="F331" s="257"/>
    </row>
    <row r="332" spans="6:6" x14ac:dyDescent="0.2">
      <c r="F332" s="257"/>
    </row>
    <row r="333" spans="6:6" x14ac:dyDescent="0.2">
      <c r="F333" s="257"/>
    </row>
    <row r="334" spans="6:6" x14ac:dyDescent="0.2">
      <c r="F334" s="257"/>
    </row>
    <row r="335" spans="6:6" x14ac:dyDescent="0.2">
      <c r="F335" s="257"/>
    </row>
    <row r="336" spans="6:6" x14ac:dyDescent="0.2">
      <c r="F336" s="257"/>
    </row>
    <row r="337" spans="6:6" x14ac:dyDescent="0.2">
      <c r="F337" s="257"/>
    </row>
    <row r="338" spans="6:6" x14ac:dyDescent="0.2">
      <c r="F338" s="257"/>
    </row>
    <row r="339" spans="6:6" x14ac:dyDescent="0.2">
      <c r="F339" s="257"/>
    </row>
    <row r="340" spans="6:6" x14ac:dyDescent="0.2">
      <c r="F340" s="257"/>
    </row>
    <row r="341" spans="6:6" x14ac:dyDescent="0.2">
      <c r="F341" s="257"/>
    </row>
    <row r="342" spans="6:6" x14ac:dyDescent="0.2">
      <c r="F342" s="257"/>
    </row>
    <row r="343" spans="6:6" x14ac:dyDescent="0.2">
      <c r="F343" s="257"/>
    </row>
    <row r="344" spans="6:6" x14ac:dyDescent="0.2">
      <c r="F344" s="257"/>
    </row>
    <row r="345" spans="6:6" x14ac:dyDescent="0.2">
      <c r="F345" s="257"/>
    </row>
    <row r="346" spans="6:6" x14ac:dyDescent="0.2">
      <c r="F346" s="257"/>
    </row>
    <row r="347" spans="6:6" x14ac:dyDescent="0.2">
      <c r="F347" s="257"/>
    </row>
    <row r="348" spans="6:6" x14ac:dyDescent="0.2">
      <c r="F348" s="257"/>
    </row>
    <row r="349" spans="6:6" x14ac:dyDescent="0.2">
      <c r="F349" s="257"/>
    </row>
    <row r="350" spans="6:6" x14ac:dyDescent="0.2">
      <c r="F350" s="257"/>
    </row>
    <row r="351" spans="6:6" x14ac:dyDescent="0.2">
      <c r="F351" s="257"/>
    </row>
    <row r="352" spans="6:6" x14ac:dyDescent="0.2">
      <c r="F352" s="257"/>
    </row>
    <row r="353" spans="6:6" x14ac:dyDescent="0.2">
      <c r="F353" s="257"/>
    </row>
    <row r="354" spans="6:6" x14ac:dyDescent="0.2">
      <c r="F354" s="257"/>
    </row>
    <row r="355" spans="6:6" x14ac:dyDescent="0.2">
      <c r="F355" s="257"/>
    </row>
    <row r="356" spans="6:6" x14ac:dyDescent="0.2">
      <c r="F356" s="257"/>
    </row>
    <row r="357" spans="6:6" x14ac:dyDescent="0.2">
      <c r="F357" s="257"/>
    </row>
    <row r="358" spans="6:6" x14ac:dyDescent="0.2">
      <c r="F358" s="257"/>
    </row>
    <row r="359" spans="6:6" x14ac:dyDescent="0.2">
      <c r="F359" s="257"/>
    </row>
    <row r="360" spans="6:6" x14ac:dyDescent="0.2">
      <c r="F360" s="257"/>
    </row>
    <row r="361" spans="6:6" x14ac:dyDescent="0.2">
      <c r="F361" s="257"/>
    </row>
    <row r="362" spans="6:6" x14ac:dyDescent="0.2">
      <c r="F362" s="257"/>
    </row>
    <row r="363" spans="6:6" x14ac:dyDescent="0.2">
      <c r="F363" s="257"/>
    </row>
    <row r="364" spans="6:6" x14ac:dyDescent="0.2">
      <c r="F364" s="257"/>
    </row>
    <row r="365" spans="6:6" x14ac:dyDescent="0.2">
      <c r="F365" s="257"/>
    </row>
    <row r="366" spans="6:6" x14ac:dyDescent="0.2">
      <c r="F366" s="257"/>
    </row>
    <row r="367" spans="6:6" x14ac:dyDescent="0.2">
      <c r="F367" s="257"/>
    </row>
    <row r="368" spans="6:6" x14ac:dyDescent="0.2">
      <c r="F368" s="257"/>
    </row>
    <row r="369" spans="6:6" x14ac:dyDescent="0.2">
      <c r="F369" s="257"/>
    </row>
    <row r="370" spans="6:6" x14ac:dyDescent="0.2">
      <c r="F370" s="257"/>
    </row>
    <row r="371" spans="6:6" x14ac:dyDescent="0.2">
      <c r="F371" s="257"/>
    </row>
    <row r="372" spans="6:6" x14ac:dyDescent="0.2">
      <c r="F372" s="257"/>
    </row>
    <row r="373" spans="6:6" x14ac:dyDescent="0.2">
      <c r="F373" s="257"/>
    </row>
    <row r="374" spans="6:6" x14ac:dyDescent="0.2">
      <c r="F374" s="257"/>
    </row>
    <row r="375" spans="6:6" x14ac:dyDescent="0.2">
      <c r="F375" s="257"/>
    </row>
    <row r="376" spans="6:6" x14ac:dyDescent="0.2">
      <c r="F376" s="257"/>
    </row>
    <row r="377" spans="6:6" x14ac:dyDescent="0.2">
      <c r="F377" s="257"/>
    </row>
    <row r="378" spans="6:6" x14ac:dyDescent="0.2">
      <c r="F378" s="257"/>
    </row>
    <row r="379" spans="6:6" x14ac:dyDescent="0.2">
      <c r="F379" s="257"/>
    </row>
    <row r="380" spans="6:6" x14ac:dyDescent="0.2">
      <c r="F380" s="257"/>
    </row>
    <row r="381" spans="6:6" x14ac:dyDescent="0.2">
      <c r="F381" s="257"/>
    </row>
    <row r="382" spans="6:6" x14ac:dyDescent="0.2">
      <c r="F382" s="257"/>
    </row>
    <row r="383" spans="6:6" x14ac:dyDescent="0.2">
      <c r="F383" s="257"/>
    </row>
    <row r="384" spans="6:6" x14ac:dyDescent="0.2">
      <c r="F384" s="257"/>
    </row>
    <row r="385" spans="6:6" x14ac:dyDescent="0.2">
      <c r="F385" s="257"/>
    </row>
    <row r="386" spans="6:6" x14ac:dyDescent="0.2">
      <c r="F386" s="257"/>
    </row>
    <row r="387" spans="6:6" x14ac:dyDescent="0.2">
      <c r="F387" s="257"/>
    </row>
    <row r="388" spans="6:6" x14ac:dyDescent="0.2">
      <c r="F388" s="257"/>
    </row>
    <row r="389" spans="6:6" x14ac:dyDescent="0.2">
      <c r="F389" s="257"/>
    </row>
    <row r="390" spans="6:6" x14ac:dyDescent="0.2">
      <c r="F390" s="257"/>
    </row>
    <row r="391" spans="6:6" x14ac:dyDescent="0.2">
      <c r="F391" s="257"/>
    </row>
    <row r="392" spans="6:6" x14ac:dyDescent="0.2">
      <c r="F392" s="257"/>
    </row>
    <row r="393" spans="6:6" x14ac:dyDescent="0.2">
      <c r="F393" s="257"/>
    </row>
    <row r="394" spans="6:6" x14ac:dyDescent="0.2">
      <c r="F394" s="257"/>
    </row>
    <row r="395" spans="6:6" x14ac:dyDescent="0.2">
      <c r="F395" s="257"/>
    </row>
    <row r="396" spans="6:6" x14ac:dyDescent="0.2">
      <c r="F396" s="257"/>
    </row>
    <row r="397" spans="6:6" x14ac:dyDescent="0.2">
      <c r="F397" s="257"/>
    </row>
    <row r="398" spans="6:6" x14ac:dyDescent="0.2">
      <c r="F398" s="257"/>
    </row>
    <row r="399" spans="6:6" x14ac:dyDescent="0.2">
      <c r="F399" s="257"/>
    </row>
    <row r="400" spans="6:6" x14ac:dyDescent="0.2">
      <c r="F400" s="257"/>
    </row>
    <row r="401" spans="6:6" x14ac:dyDescent="0.2">
      <c r="F401" s="257"/>
    </row>
    <row r="402" spans="6:6" x14ac:dyDescent="0.2">
      <c r="F402" s="257"/>
    </row>
    <row r="403" spans="6:6" x14ac:dyDescent="0.2">
      <c r="F403" s="257"/>
    </row>
    <row r="404" spans="6:6" x14ac:dyDescent="0.2">
      <c r="F404" s="257"/>
    </row>
    <row r="405" spans="6:6" x14ac:dyDescent="0.2">
      <c r="F405" s="257"/>
    </row>
    <row r="406" spans="6:6" x14ac:dyDescent="0.2">
      <c r="F406" s="257"/>
    </row>
    <row r="407" spans="6:6" x14ac:dyDescent="0.2">
      <c r="F407" s="257"/>
    </row>
    <row r="408" spans="6:6" x14ac:dyDescent="0.2">
      <c r="F408" s="257"/>
    </row>
    <row r="409" spans="6:6" x14ac:dyDescent="0.2">
      <c r="F409" s="257"/>
    </row>
    <row r="410" spans="6:6" x14ac:dyDescent="0.2">
      <c r="F410" s="257"/>
    </row>
    <row r="411" spans="6:6" x14ac:dyDescent="0.2">
      <c r="F411" s="257"/>
    </row>
    <row r="412" spans="6:6" x14ac:dyDescent="0.2">
      <c r="F412" s="257"/>
    </row>
    <row r="413" spans="6:6" x14ac:dyDescent="0.2">
      <c r="F413" s="257"/>
    </row>
    <row r="414" spans="6:6" x14ac:dyDescent="0.2">
      <c r="F414" s="257"/>
    </row>
    <row r="415" spans="6:6" x14ac:dyDescent="0.2">
      <c r="F415" s="257"/>
    </row>
    <row r="416" spans="6:6" x14ac:dyDescent="0.2">
      <c r="F416" s="257"/>
    </row>
    <row r="417" spans="6:6" x14ac:dyDescent="0.2">
      <c r="F417" s="257"/>
    </row>
    <row r="418" spans="6:6" x14ac:dyDescent="0.2">
      <c r="F418" s="257"/>
    </row>
    <row r="419" spans="6:6" x14ac:dyDescent="0.2">
      <c r="F419" s="257"/>
    </row>
    <row r="420" spans="6:6" x14ac:dyDescent="0.2">
      <c r="F420" s="257"/>
    </row>
    <row r="421" spans="6:6" x14ac:dyDescent="0.2">
      <c r="F421" s="257"/>
    </row>
    <row r="422" spans="6:6" x14ac:dyDescent="0.2">
      <c r="F422" s="257"/>
    </row>
    <row r="423" spans="6:6" x14ac:dyDescent="0.2">
      <c r="F423" s="257"/>
    </row>
    <row r="424" spans="6:6" x14ac:dyDescent="0.2">
      <c r="F424" s="257"/>
    </row>
    <row r="425" spans="6:6" x14ac:dyDescent="0.2">
      <c r="F425" s="257"/>
    </row>
    <row r="426" spans="6:6" x14ac:dyDescent="0.2">
      <c r="F426" s="257"/>
    </row>
    <row r="427" spans="6:6" x14ac:dyDescent="0.2">
      <c r="F427" s="257"/>
    </row>
    <row r="428" spans="6:6" x14ac:dyDescent="0.2">
      <c r="F428" s="257"/>
    </row>
    <row r="429" spans="6:6" x14ac:dyDescent="0.2">
      <c r="F429" s="257"/>
    </row>
    <row r="430" spans="6:6" x14ac:dyDescent="0.2">
      <c r="F430" s="257"/>
    </row>
    <row r="431" spans="6:6" x14ac:dyDescent="0.2">
      <c r="F431" s="257"/>
    </row>
    <row r="432" spans="6:6" x14ac:dyDescent="0.2">
      <c r="F432" s="257"/>
    </row>
    <row r="433" spans="6:6" x14ac:dyDescent="0.2">
      <c r="F433" s="257"/>
    </row>
    <row r="434" spans="6:6" x14ac:dyDescent="0.2">
      <c r="F434" s="257"/>
    </row>
    <row r="435" spans="6:6" x14ac:dyDescent="0.2">
      <c r="F435" s="257"/>
    </row>
    <row r="436" spans="6:6" x14ac:dyDescent="0.2">
      <c r="F436" s="257"/>
    </row>
    <row r="437" spans="6:6" x14ac:dyDescent="0.2">
      <c r="F437" s="257"/>
    </row>
    <row r="438" spans="6:6" x14ac:dyDescent="0.2">
      <c r="F438" s="257"/>
    </row>
    <row r="439" spans="6:6" x14ac:dyDescent="0.2">
      <c r="F439" s="257"/>
    </row>
    <row r="440" spans="6:6" x14ac:dyDescent="0.2">
      <c r="F440" s="257"/>
    </row>
    <row r="441" spans="6:6" x14ac:dyDescent="0.2">
      <c r="F441" s="257"/>
    </row>
    <row r="442" spans="6:6" x14ac:dyDescent="0.2">
      <c r="F442" s="257"/>
    </row>
    <row r="443" spans="6:6" x14ac:dyDescent="0.2">
      <c r="F443" s="257"/>
    </row>
    <row r="444" spans="6:6" x14ac:dyDescent="0.2">
      <c r="F444" s="257"/>
    </row>
    <row r="445" spans="6:6" x14ac:dyDescent="0.2">
      <c r="F445" s="257"/>
    </row>
    <row r="446" spans="6:6" x14ac:dyDescent="0.2">
      <c r="F446" s="257"/>
    </row>
    <row r="447" spans="6:6" x14ac:dyDescent="0.2">
      <c r="F447" s="257"/>
    </row>
    <row r="448" spans="6:6" x14ac:dyDescent="0.2">
      <c r="F448" s="257"/>
    </row>
    <row r="449" spans="6:6" x14ac:dyDescent="0.2">
      <c r="F449" s="257"/>
    </row>
    <row r="450" spans="6:6" x14ac:dyDescent="0.2">
      <c r="F450" s="257"/>
    </row>
    <row r="451" spans="6:6" x14ac:dyDescent="0.2">
      <c r="F451" s="257"/>
    </row>
    <row r="452" spans="6:6" x14ac:dyDescent="0.2">
      <c r="F452" s="257"/>
    </row>
    <row r="453" spans="6:6" x14ac:dyDescent="0.2">
      <c r="F453" s="257"/>
    </row>
    <row r="454" spans="6:6" x14ac:dyDescent="0.2">
      <c r="F454" s="257"/>
    </row>
    <row r="455" spans="6:6" x14ac:dyDescent="0.2">
      <c r="F455" s="257"/>
    </row>
    <row r="456" spans="6:6" x14ac:dyDescent="0.2">
      <c r="F456" s="257"/>
    </row>
    <row r="457" spans="6:6" x14ac:dyDescent="0.2">
      <c r="F457" s="257"/>
    </row>
    <row r="458" spans="6:6" x14ac:dyDescent="0.2">
      <c r="F458" s="257"/>
    </row>
    <row r="459" spans="6:6" x14ac:dyDescent="0.2">
      <c r="F459" s="257"/>
    </row>
    <row r="460" spans="6:6" x14ac:dyDescent="0.2">
      <c r="F460" s="257"/>
    </row>
    <row r="461" spans="6:6" x14ac:dyDescent="0.2">
      <c r="F461" s="257"/>
    </row>
    <row r="462" spans="6:6" x14ac:dyDescent="0.2">
      <c r="F462" s="257"/>
    </row>
    <row r="463" spans="6:6" x14ac:dyDescent="0.2">
      <c r="F463" s="257"/>
    </row>
    <row r="464" spans="6:6" x14ac:dyDescent="0.2">
      <c r="F464" s="257"/>
    </row>
    <row r="465" spans="6:6" x14ac:dyDescent="0.2">
      <c r="F465" s="257"/>
    </row>
    <row r="466" spans="6:6" x14ac:dyDescent="0.2">
      <c r="F466" s="257"/>
    </row>
    <row r="467" spans="6:6" x14ac:dyDescent="0.2">
      <c r="F467" s="257"/>
    </row>
    <row r="468" spans="6:6" x14ac:dyDescent="0.2">
      <c r="F468" s="257"/>
    </row>
    <row r="469" spans="6:6" x14ac:dyDescent="0.2">
      <c r="F469" s="257"/>
    </row>
    <row r="470" spans="6:6" x14ac:dyDescent="0.2">
      <c r="F470" s="257"/>
    </row>
    <row r="471" spans="6:6" x14ac:dyDescent="0.2">
      <c r="F471" s="257"/>
    </row>
    <row r="472" spans="6:6" x14ac:dyDescent="0.2">
      <c r="F472" s="257"/>
    </row>
    <row r="473" spans="6:6" x14ac:dyDescent="0.2">
      <c r="F473" s="257"/>
    </row>
    <row r="474" spans="6:6" x14ac:dyDescent="0.2">
      <c r="F474" s="257"/>
    </row>
    <row r="475" spans="6:6" x14ac:dyDescent="0.2">
      <c r="F475" s="257"/>
    </row>
    <row r="476" spans="6:6" x14ac:dyDescent="0.2">
      <c r="F476" s="257"/>
    </row>
    <row r="477" spans="6:6" x14ac:dyDescent="0.2">
      <c r="F477" s="257"/>
    </row>
    <row r="478" spans="6:6" x14ac:dyDescent="0.2">
      <c r="F478" s="257"/>
    </row>
    <row r="479" spans="6:6" x14ac:dyDescent="0.2">
      <c r="F479" s="257"/>
    </row>
    <row r="480" spans="6:6" x14ac:dyDescent="0.2">
      <c r="F480" s="257"/>
    </row>
    <row r="481" spans="6:6" x14ac:dyDescent="0.2">
      <c r="F481" s="257"/>
    </row>
    <row r="482" spans="6:6" x14ac:dyDescent="0.2">
      <c r="F482" s="257"/>
    </row>
    <row r="483" spans="6:6" x14ac:dyDescent="0.2">
      <c r="F483" s="257"/>
    </row>
    <row r="484" spans="6:6" x14ac:dyDescent="0.2">
      <c r="F484" s="257"/>
    </row>
    <row r="485" spans="6:6" x14ac:dyDescent="0.2">
      <c r="F485" s="257"/>
    </row>
    <row r="486" spans="6:6" x14ac:dyDescent="0.2">
      <c r="F486" s="257"/>
    </row>
    <row r="487" spans="6:6" x14ac:dyDescent="0.2">
      <c r="F487" s="257"/>
    </row>
    <row r="488" spans="6:6" x14ac:dyDescent="0.2">
      <c r="F488" s="257"/>
    </row>
    <row r="489" spans="6:6" x14ac:dyDescent="0.2">
      <c r="F489" s="257"/>
    </row>
    <row r="490" spans="6:6" x14ac:dyDescent="0.2">
      <c r="F490" s="257"/>
    </row>
    <row r="491" spans="6:6" x14ac:dyDescent="0.2">
      <c r="F491" s="257"/>
    </row>
    <row r="492" spans="6:6" x14ac:dyDescent="0.2">
      <c r="F492" s="257"/>
    </row>
    <row r="493" spans="6:6" x14ac:dyDescent="0.2">
      <c r="F493" s="257"/>
    </row>
    <row r="494" spans="6:6" x14ac:dyDescent="0.2">
      <c r="F494" s="257"/>
    </row>
    <row r="495" spans="6:6" x14ac:dyDescent="0.2">
      <c r="F495" s="257"/>
    </row>
    <row r="496" spans="6:6" x14ac:dyDescent="0.2">
      <c r="F496" s="257"/>
    </row>
    <row r="497" spans="6:6" x14ac:dyDescent="0.2">
      <c r="F497" s="257"/>
    </row>
    <row r="498" spans="6:6" x14ac:dyDescent="0.2">
      <c r="F498" s="257"/>
    </row>
    <row r="499" spans="6:6" x14ac:dyDescent="0.2">
      <c r="F499" s="257"/>
    </row>
    <row r="500" spans="6:6" x14ac:dyDescent="0.2">
      <c r="F500" s="257"/>
    </row>
    <row r="501" spans="6:6" x14ac:dyDescent="0.2">
      <c r="F501" s="257"/>
    </row>
    <row r="502" spans="6:6" x14ac:dyDescent="0.2">
      <c r="F502" s="257"/>
    </row>
    <row r="503" spans="6:6" x14ac:dyDescent="0.2">
      <c r="F503" s="257"/>
    </row>
    <row r="504" spans="6:6" x14ac:dyDescent="0.2">
      <c r="F504" s="257"/>
    </row>
    <row r="505" spans="6:6" x14ac:dyDescent="0.2">
      <c r="F505" s="257"/>
    </row>
    <row r="506" spans="6:6" x14ac:dyDescent="0.2">
      <c r="F506" s="257"/>
    </row>
    <row r="507" spans="6:6" x14ac:dyDescent="0.2">
      <c r="F507" s="257"/>
    </row>
    <row r="508" spans="6:6" x14ac:dyDescent="0.2">
      <c r="F508" s="257"/>
    </row>
    <row r="509" spans="6:6" x14ac:dyDescent="0.2">
      <c r="F509" s="257"/>
    </row>
    <row r="510" spans="6:6" x14ac:dyDescent="0.2">
      <c r="F510" s="257"/>
    </row>
    <row r="511" spans="6:6" x14ac:dyDescent="0.2">
      <c r="F511" s="257"/>
    </row>
    <row r="512" spans="6:6" x14ac:dyDescent="0.2">
      <c r="F512" s="257"/>
    </row>
    <row r="513" spans="6:6" x14ac:dyDescent="0.2">
      <c r="F513" s="257"/>
    </row>
    <row r="514" spans="6:6" x14ac:dyDescent="0.2">
      <c r="F514" s="257"/>
    </row>
    <row r="515" spans="6:6" x14ac:dyDescent="0.2">
      <c r="F515" s="257"/>
    </row>
    <row r="516" spans="6:6" x14ac:dyDescent="0.2">
      <c r="F516" s="257"/>
    </row>
    <row r="517" spans="6:6" x14ac:dyDescent="0.2">
      <c r="F517" s="257"/>
    </row>
    <row r="518" spans="6:6" x14ac:dyDescent="0.2">
      <c r="F518" s="257"/>
    </row>
    <row r="519" spans="6:6" x14ac:dyDescent="0.2">
      <c r="F519" s="257"/>
    </row>
    <row r="520" spans="6:6" x14ac:dyDescent="0.2">
      <c r="F520" s="257"/>
    </row>
    <row r="521" spans="6:6" x14ac:dyDescent="0.2">
      <c r="F521" s="257"/>
    </row>
    <row r="522" spans="6:6" x14ac:dyDescent="0.2">
      <c r="F522" s="257"/>
    </row>
    <row r="523" spans="6:6" x14ac:dyDescent="0.2">
      <c r="F523" s="257"/>
    </row>
    <row r="524" spans="6:6" x14ac:dyDescent="0.2">
      <c r="F524" s="257"/>
    </row>
    <row r="525" spans="6:6" x14ac:dyDescent="0.2">
      <c r="F525" s="257"/>
    </row>
    <row r="526" spans="6:6" x14ac:dyDescent="0.2">
      <c r="F526" s="257"/>
    </row>
    <row r="527" spans="6:6" x14ac:dyDescent="0.2">
      <c r="F527" s="257"/>
    </row>
    <row r="528" spans="6:6" x14ac:dyDescent="0.2">
      <c r="F528" s="257"/>
    </row>
    <row r="529" spans="6:6" x14ac:dyDescent="0.2">
      <c r="F529" s="257"/>
    </row>
    <row r="530" spans="6:6" x14ac:dyDescent="0.2">
      <c r="F530" s="257"/>
    </row>
    <row r="531" spans="6:6" x14ac:dyDescent="0.2">
      <c r="F531" s="257"/>
    </row>
    <row r="532" spans="6:6" x14ac:dyDescent="0.2">
      <c r="F532" s="257"/>
    </row>
    <row r="533" spans="6:6" x14ac:dyDescent="0.2">
      <c r="F533" s="257"/>
    </row>
    <row r="534" spans="6:6" x14ac:dyDescent="0.2">
      <c r="F534" s="257"/>
    </row>
    <row r="535" spans="6:6" x14ac:dyDescent="0.2">
      <c r="F535" s="257"/>
    </row>
    <row r="536" spans="6:6" x14ac:dyDescent="0.2">
      <c r="F536" s="257"/>
    </row>
    <row r="537" spans="6:6" x14ac:dyDescent="0.2">
      <c r="F537" s="257"/>
    </row>
    <row r="538" spans="6:6" x14ac:dyDescent="0.2">
      <c r="F538" s="257"/>
    </row>
    <row r="539" spans="6:6" x14ac:dyDescent="0.2">
      <c r="F539" s="257"/>
    </row>
    <row r="540" spans="6:6" x14ac:dyDescent="0.2">
      <c r="F540" s="257"/>
    </row>
    <row r="541" spans="6:6" x14ac:dyDescent="0.2">
      <c r="F541" s="257"/>
    </row>
    <row r="542" spans="6:6" x14ac:dyDescent="0.2">
      <c r="F542" s="257"/>
    </row>
    <row r="543" spans="6:6" x14ac:dyDescent="0.2">
      <c r="F543" s="257"/>
    </row>
    <row r="544" spans="6:6" x14ac:dyDescent="0.2">
      <c r="F544" s="257"/>
    </row>
    <row r="545" spans="6:6" x14ac:dyDescent="0.2">
      <c r="F545" s="257"/>
    </row>
    <row r="546" spans="6:6" x14ac:dyDescent="0.2">
      <c r="F546" s="257"/>
    </row>
    <row r="547" spans="6:6" x14ac:dyDescent="0.2">
      <c r="F547" s="257"/>
    </row>
    <row r="548" spans="6:6" x14ac:dyDescent="0.2">
      <c r="F548" s="257"/>
    </row>
    <row r="549" spans="6:6" x14ac:dyDescent="0.2">
      <c r="F549" s="257"/>
    </row>
    <row r="550" spans="6:6" x14ac:dyDescent="0.2">
      <c r="F550" s="257"/>
    </row>
    <row r="551" spans="6:6" x14ac:dyDescent="0.2">
      <c r="F551" s="257"/>
    </row>
    <row r="552" spans="6:6" x14ac:dyDescent="0.2">
      <c r="F552" s="257"/>
    </row>
    <row r="553" spans="6:6" x14ac:dyDescent="0.2">
      <c r="F553" s="257"/>
    </row>
    <row r="554" spans="6:6" x14ac:dyDescent="0.2">
      <c r="F554" s="257"/>
    </row>
    <row r="555" spans="6:6" x14ac:dyDescent="0.2">
      <c r="F555" s="257"/>
    </row>
    <row r="556" spans="6:6" x14ac:dyDescent="0.2">
      <c r="F556" s="257"/>
    </row>
    <row r="557" spans="6:6" x14ac:dyDescent="0.2">
      <c r="F557" s="257"/>
    </row>
    <row r="558" spans="6:6" x14ac:dyDescent="0.2">
      <c r="F558" s="257"/>
    </row>
    <row r="559" spans="6:6" x14ac:dyDescent="0.2">
      <c r="F559" s="257"/>
    </row>
    <row r="560" spans="6:6" x14ac:dyDescent="0.2">
      <c r="F560" s="257"/>
    </row>
    <row r="561" spans="6:6" x14ac:dyDescent="0.2">
      <c r="F561" s="257"/>
    </row>
    <row r="562" spans="6:6" x14ac:dyDescent="0.2">
      <c r="F562" s="257"/>
    </row>
    <row r="563" spans="6:6" x14ac:dyDescent="0.2">
      <c r="F563" s="257"/>
    </row>
    <row r="564" spans="6:6" x14ac:dyDescent="0.2">
      <c r="F564" s="257"/>
    </row>
    <row r="565" spans="6:6" x14ac:dyDescent="0.2">
      <c r="F565" s="257"/>
    </row>
    <row r="566" spans="6:6" x14ac:dyDescent="0.2">
      <c r="F566" s="257"/>
    </row>
    <row r="567" spans="6:6" x14ac:dyDescent="0.2">
      <c r="F567" s="257"/>
    </row>
    <row r="568" spans="6:6" x14ac:dyDescent="0.2">
      <c r="F568" s="257"/>
    </row>
    <row r="569" spans="6:6" x14ac:dyDescent="0.2">
      <c r="F569" s="257"/>
    </row>
    <row r="570" spans="6:6" x14ac:dyDescent="0.2">
      <c r="F570" s="257"/>
    </row>
    <row r="571" spans="6:6" x14ac:dyDescent="0.2">
      <c r="F571" s="257"/>
    </row>
    <row r="572" spans="6:6" x14ac:dyDescent="0.2">
      <c r="F572" s="257"/>
    </row>
    <row r="573" spans="6:6" x14ac:dyDescent="0.2">
      <c r="F573" s="257"/>
    </row>
    <row r="574" spans="6:6" x14ac:dyDescent="0.2">
      <c r="F574" s="257"/>
    </row>
    <row r="575" spans="6:6" x14ac:dyDescent="0.2">
      <c r="F575" s="257"/>
    </row>
    <row r="576" spans="6:6" x14ac:dyDescent="0.2">
      <c r="F576" s="257"/>
    </row>
    <row r="577" spans="6:6" x14ac:dyDescent="0.2">
      <c r="F577" s="257"/>
    </row>
    <row r="578" spans="6:6" x14ac:dyDescent="0.2">
      <c r="F578" s="257"/>
    </row>
    <row r="579" spans="6:6" x14ac:dyDescent="0.2">
      <c r="F579" s="257"/>
    </row>
    <row r="580" spans="6:6" x14ac:dyDescent="0.2">
      <c r="F580" s="257"/>
    </row>
    <row r="581" spans="6:6" x14ac:dyDescent="0.2">
      <c r="F581" s="257"/>
    </row>
    <row r="582" spans="6:6" x14ac:dyDescent="0.2">
      <c r="F582" s="257"/>
    </row>
    <row r="583" spans="6:6" x14ac:dyDescent="0.2">
      <c r="F583" s="257"/>
    </row>
    <row r="584" spans="6:6" x14ac:dyDescent="0.2">
      <c r="F584" s="257"/>
    </row>
    <row r="585" spans="6:6" x14ac:dyDescent="0.2">
      <c r="F585" s="257"/>
    </row>
    <row r="586" spans="6:6" x14ac:dyDescent="0.2">
      <c r="F586" s="257"/>
    </row>
    <row r="587" spans="6:6" x14ac:dyDescent="0.2">
      <c r="F587" s="257"/>
    </row>
    <row r="588" spans="6:6" x14ac:dyDescent="0.2">
      <c r="F588" s="257"/>
    </row>
    <row r="589" spans="6:6" x14ac:dyDescent="0.2">
      <c r="F589" s="257"/>
    </row>
    <row r="590" spans="6:6" x14ac:dyDescent="0.2">
      <c r="F590" s="257"/>
    </row>
    <row r="591" spans="6:6" x14ac:dyDescent="0.2">
      <c r="F591" s="257"/>
    </row>
    <row r="592" spans="6:6" x14ac:dyDescent="0.2">
      <c r="F592" s="257"/>
    </row>
    <row r="593" spans="6:6" x14ac:dyDescent="0.2">
      <c r="F593" s="257"/>
    </row>
    <row r="594" spans="6:6" x14ac:dyDescent="0.2">
      <c r="F594" s="257"/>
    </row>
    <row r="595" spans="6:6" x14ac:dyDescent="0.2">
      <c r="F595" s="257"/>
    </row>
    <row r="596" spans="6:6" x14ac:dyDescent="0.2">
      <c r="F596" s="257"/>
    </row>
    <row r="597" spans="6:6" x14ac:dyDescent="0.2">
      <c r="F597" s="257"/>
    </row>
    <row r="598" spans="6:6" x14ac:dyDescent="0.2">
      <c r="F598" s="257"/>
    </row>
    <row r="599" spans="6:6" x14ac:dyDescent="0.2">
      <c r="F599" s="257"/>
    </row>
    <row r="600" spans="6:6" x14ac:dyDescent="0.2">
      <c r="F600" s="257"/>
    </row>
    <row r="601" spans="6:6" x14ac:dyDescent="0.2">
      <c r="F601" s="257"/>
    </row>
    <row r="602" spans="6:6" x14ac:dyDescent="0.2">
      <c r="F602" s="257"/>
    </row>
    <row r="603" spans="6:6" x14ac:dyDescent="0.2">
      <c r="F603" s="257"/>
    </row>
    <row r="604" spans="6:6" x14ac:dyDescent="0.2">
      <c r="F604" s="257"/>
    </row>
    <row r="605" spans="6:6" x14ac:dyDescent="0.2">
      <c r="F605" s="257"/>
    </row>
    <row r="606" spans="6:6" x14ac:dyDescent="0.2">
      <c r="F606" s="257"/>
    </row>
    <row r="607" spans="6:6" x14ac:dyDescent="0.2">
      <c r="F607" s="257"/>
    </row>
    <row r="608" spans="6:6" x14ac:dyDescent="0.2">
      <c r="F608" s="257"/>
    </row>
    <row r="609" spans="6:6" x14ac:dyDescent="0.2">
      <c r="F609" s="257"/>
    </row>
    <row r="610" spans="6:6" x14ac:dyDescent="0.2">
      <c r="F610" s="257"/>
    </row>
    <row r="611" spans="6:6" x14ac:dyDescent="0.2">
      <c r="F611" s="257"/>
    </row>
    <row r="612" spans="6:6" x14ac:dyDescent="0.2">
      <c r="F612" s="257"/>
    </row>
    <row r="613" spans="6:6" x14ac:dyDescent="0.2">
      <c r="F613" s="257"/>
    </row>
    <row r="614" spans="6:6" x14ac:dyDescent="0.2">
      <c r="F614" s="257"/>
    </row>
    <row r="615" spans="6:6" x14ac:dyDescent="0.2">
      <c r="F615" s="257"/>
    </row>
    <row r="616" spans="6:6" x14ac:dyDescent="0.2">
      <c r="F616" s="257"/>
    </row>
    <row r="617" spans="6:6" x14ac:dyDescent="0.2">
      <c r="F617" s="257"/>
    </row>
    <row r="618" spans="6:6" x14ac:dyDescent="0.2">
      <c r="F618" s="257"/>
    </row>
    <row r="619" spans="6:6" x14ac:dyDescent="0.2">
      <c r="F619" s="257"/>
    </row>
    <row r="620" spans="6:6" x14ac:dyDescent="0.2">
      <c r="F620" s="257"/>
    </row>
    <row r="621" spans="6:6" x14ac:dyDescent="0.2">
      <c r="F621" s="257"/>
    </row>
    <row r="622" spans="6:6" x14ac:dyDescent="0.2">
      <c r="F622" s="257"/>
    </row>
    <row r="623" spans="6:6" x14ac:dyDescent="0.2">
      <c r="F623" s="257"/>
    </row>
    <row r="624" spans="6:6" x14ac:dyDescent="0.2">
      <c r="F624" s="257"/>
    </row>
    <row r="625" spans="6:6" x14ac:dyDescent="0.2">
      <c r="F625" s="257"/>
    </row>
    <row r="626" spans="6:6" x14ac:dyDescent="0.2">
      <c r="F626" s="257"/>
    </row>
    <row r="627" spans="6:6" x14ac:dyDescent="0.2">
      <c r="F627" s="257"/>
    </row>
    <row r="628" spans="6:6" x14ac:dyDescent="0.2">
      <c r="F628" s="257"/>
    </row>
    <row r="629" spans="6:6" x14ac:dyDescent="0.2">
      <c r="F629" s="257"/>
    </row>
    <row r="630" spans="6:6" x14ac:dyDescent="0.2">
      <c r="F630" s="257"/>
    </row>
    <row r="631" spans="6:6" x14ac:dyDescent="0.2">
      <c r="F631" s="257"/>
    </row>
    <row r="632" spans="6:6" x14ac:dyDescent="0.2">
      <c r="F632" s="257"/>
    </row>
    <row r="633" spans="6:6" x14ac:dyDescent="0.2">
      <c r="F633" s="257"/>
    </row>
    <row r="634" spans="6:6" x14ac:dyDescent="0.2">
      <c r="F634" s="257"/>
    </row>
    <row r="635" spans="6:6" x14ac:dyDescent="0.2">
      <c r="F635" s="257"/>
    </row>
    <row r="636" spans="6:6" x14ac:dyDescent="0.2">
      <c r="F636" s="257"/>
    </row>
    <row r="637" spans="6:6" x14ac:dyDescent="0.2">
      <c r="F637" s="257"/>
    </row>
    <row r="638" spans="6:6" x14ac:dyDescent="0.2">
      <c r="F638" s="257"/>
    </row>
    <row r="639" spans="6:6" x14ac:dyDescent="0.2">
      <c r="F639" s="257"/>
    </row>
    <row r="640" spans="6:6" x14ac:dyDescent="0.2">
      <c r="F640" s="257"/>
    </row>
    <row r="641" spans="6:6" x14ac:dyDescent="0.2">
      <c r="F641" s="257"/>
    </row>
    <row r="642" spans="6:6" x14ac:dyDescent="0.2">
      <c r="F642" s="257"/>
    </row>
    <row r="643" spans="6:6" x14ac:dyDescent="0.2">
      <c r="F643" s="257"/>
    </row>
    <row r="644" spans="6:6" x14ac:dyDescent="0.2">
      <c r="F644" s="257"/>
    </row>
    <row r="645" spans="6:6" x14ac:dyDescent="0.2">
      <c r="F645" s="257"/>
    </row>
    <row r="646" spans="6:6" x14ac:dyDescent="0.2">
      <c r="F646" s="257"/>
    </row>
    <row r="647" spans="6:6" x14ac:dyDescent="0.2">
      <c r="F647" s="257"/>
    </row>
    <row r="648" spans="6:6" x14ac:dyDescent="0.2">
      <c r="F648" s="257"/>
    </row>
    <row r="649" spans="6:6" x14ac:dyDescent="0.2">
      <c r="F649" s="257"/>
    </row>
    <row r="650" spans="6:6" x14ac:dyDescent="0.2">
      <c r="F650" s="257"/>
    </row>
    <row r="651" spans="6:6" x14ac:dyDescent="0.2">
      <c r="F651" s="257"/>
    </row>
    <row r="652" spans="6:6" x14ac:dyDescent="0.2">
      <c r="F652" s="257"/>
    </row>
    <row r="653" spans="6:6" x14ac:dyDescent="0.2">
      <c r="F653" s="257"/>
    </row>
    <row r="654" spans="6:6" x14ac:dyDescent="0.2">
      <c r="F654" s="257"/>
    </row>
    <row r="655" spans="6:6" x14ac:dyDescent="0.2">
      <c r="F655" s="257"/>
    </row>
    <row r="656" spans="6:6" x14ac:dyDescent="0.2">
      <c r="F656" s="257"/>
    </row>
    <row r="657" spans="6:6" x14ac:dyDescent="0.2">
      <c r="F657" s="257"/>
    </row>
    <row r="658" spans="6:6" x14ac:dyDescent="0.2">
      <c r="F658" s="257"/>
    </row>
    <row r="659" spans="6:6" x14ac:dyDescent="0.2">
      <c r="F659" s="257"/>
    </row>
    <row r="660" spans="6:6" x14ac:dyDescent="0.2">
      <c r="F660" s="257"/>
    </row>
    <row r="661" spans="6:6" x14ac:dyDescent="0.2">
      <c r="F661" s="257"/>
    </row>
    <row r="662" spans="6:6" x14ac:dyDescent="0.2">
      <c r="F662" s="257"/>
    </row>
    <row r="663" spans="6:6" x14ac:dyDescent="0.2">
      <c r="F663" s="257"/>
    </row>
    <row r="664" spans="6:6" x14ac:dyDescent="0.2">
      <c r="F664" s="257"/>
    </row>
    <row r="665" spans="6:6" x14ac:dyDescent="0.2">
      <c r="F665" s="257"/>
    </row>
    <row r="666" spans="6:6" x14ac:dyDescent="0.2">
      <c r="F666" s="257"/>
    </row>
    <row r="667" spans="6:6" x14ac:dyDescent="0.2">
      <c r="F667" s="257"/>
    </row>
    <row r="668" spans="6:6" x14ac:dyDescent="0.2">
      <c r="F668" s="257"/>
    </row>
    <row r="669" spans="6:6" x14ac:dyDescent="0.2">
      <c r="F669" s="257"/>
    </row>
    <row r="670" spans="6:6" x14ac:dyDescent="0.2">
      <c r="F670" s="257"/>
    </row>
    <row r="671" spans="6:6" x14ac:dyDescent="0.2">
      <c r="F671" s="257"/>
    </row>
    <row r="672" spans="6:6" x14ac:dyDescent="0.2">
      <c r="F672" s="257"/>
    </row>
    <row r="673" spans="6:6" x14ac:dyDescent="0.2">
      <c r="F673" s="257"/>
    </row>
    <row r="674" spans="6:6" x14ac:dyDescent="0.2">
      <c r="F674" s="257"/>
    </row>
    <row r="675" spans="6:6" x14ac:dyDescent="0.2">
      <c r="F675" s="257"/>
    </row>
    <row r="676" spans="6:6" x14ac:dyDescent="0.2">
      <c r="F676" s="257"/>
    </row>
    <row r="677" spans="6:6" x14ac:dyDescent="0.2">
      <c r="F677" s="257"/>
    </row>
    <row r="678" spans="6:6" x14ac:dyDescent="0.2">
      <c r="F678" s="257"/>
    </row>
    <row r="679" spans="6:6" x14ac:dyDescent="0.2">
      <c r="F679" s="257"/>
    </row>
    <row r="680" spans="6:6" x14ac:dyDescent="0.2">
      <c r="F680" s="257"/>
    </row>
    <row r="681" spans="6:6" x14ac:dyDescent="0.2">
      <c r="F681" s="257"/>
    </row>
    <row r="682" spans="6:6" x14ac:dyDescent="0.2">
      <c r="F682" s="257"/>
    </row>
    <row r="683" spans="6:6" x14ac:dyDescent="0.2">
      <c r="F683" s="257"/>
    </row>
    <row r="684" spans="6:6" x14ac:dyDescent="0.2">
      <c r="F684" s="257"/>
    </row>
    <row r="685" spans="6:6" x14ac:dyDescent="0.2">
      <c r="F685" s="257"/>
    </row>
    <row r="686" spans="6:6" x14ac:dyDescent="0.2">
      <c r="F686" s="257"/>
    </row>
    <row r="687" spans="6:6" x14ac:dyDescent="0.2">
      <c r="F687" s="257"/>
    </row>
    <row r="688" spans="6:6" x14ac:dyDescent="0.2">
      <c r="F688" s="257"/>
    </row>
    <row r="689" spans="6:6" x14ac:dyDescent="0.2">
      <c r="F689" s="257"/>
    </row>
    <row r="690" spans="6:6" x14ac:dyDescent="0.2">
      <c r="F690" s="257"/>
    </row>
    <row r="691" spans="6:6" x14ac:dyDescent="0.2">
      <c r="F691" s="257"/>
    </row>
    <row r="692" spans="6:6" x14ac:dyDescent="0.2">
      <c r="F692" s="257"/>
    </row>
    <row r="693" spans="6:6" x14ac:dyDescent="0.2">
      <c r="F693" s="257"/>
    </row>
    <row r="694" spans="6:6" x14ac:dyDescent="0.2">
      <c r="F694" s="257"/>
    </row>
    <row r="695" spans="6:6" x14ac:dyDescent="0.2">
      <c r="F695" s="257"/>
    </row>
    <row r="696" spans="6:6" x14ac:dyDescent="0.2">
      <c r="F696" s="257"/>
    </row>
    <row r="697" spans="6:6" x14ac:dyDescent="0.2">
      <c r="F697" s="257"/>
    </row>
    <row r="698" spans="6:6" x14ac:dyDescent="0.2">
      <c r="F698" s="257"/>
    </row>
    <row r="699" spans="6:6" x14ac:dyDescent="0.2">
      <c r="F699" s="257"/>
    </row>
    <row r="700" spans="6:6" x14ac:dyDescent="0.2">
      <c r="F700" s="257"/>
    </row>
    <row r="701" spans="6:6" x14ac:dyDescent="0.2">
      <c r="F701" s="257"/>
    </row>
    <row r="702" spans="6:6" x14ac:dyDescent="0.2">
      <c r="F702" s="257"/>
    </row>
    <row r="703" spans="6:6" x14ac:dyDescent="0.2">
      <c r="F703" s="257"/>
    </row>
    <row r="704" spans="6:6" x14ac:dyDescent="0.2">
      <c r="F704" s="257"/>
    </row>
    <row r="705" spans="6:6" x14ac:dyDescent="0.2">
      <c r="F705" s="257"/>
    </row>
    <row r="706" spans="6:6" x14ac:dyDescent="0.2">
      <c r="F706" s="257"/>
    </row>
    <row r="707" spans="6:6" x14ac:dyDescent="0.2">
      <c r="F707" s="257"/>
    </row>
    <row r="708" spans="6:6" x14ac:dyDescent="0.2">
      <c r="F708" s="257"/>
    </row>
    <row r="709" spans="6:6" x14ac:dyDescent="0.2">
      <c r="F709" s="257"/>
    </row>
    <row r="710" spans="6:6" x14ac:dyDescent="0.2">
      <c r="F710" s="257"/>
    </row>
    <row r="711" spans="6:6" x14ac:dyDescent="0.2">
      <c r="F711" s="257"/>
    </row>
    <row r="712" spans="6:6" x14ac:dyDescent="0.2">
      <c r="F712" s="257"/>
    </row>
    <row r="713" spans="6:6" x14ac:dyDescent="0.2">
      <c r="F713" s="257"/>
    </row>
    <row r="714" spans="6:6" x14ac:dyDescent="0.2">
      <c r="F714" s="257"/>
    </row>
    <row r="715" spans="6:6" x14ac:dyDescent="0.2">
      <c r="F715" s="257"/>
    </row>
    <row r="716" spans="6:6" x14ac:dyDescent="0.2">
      <c r="F716" s="257"/>
    </row>
    <row r="717" spans="6:6" x14ac:dyDescent="0.2">
      <c r="F717" s="257"/>
    </row>
    <row r="718" spans="6:6" x14ac:dyDescent="0.2">
      <c r="F718" s="257"/>
    </row>
    <row r="719" spans="6:6" x14ac:dyDescent="0.2">
      <c r="F719" s="257"/>
    </row>
    <row r="720" spans="6:6" x14ac:dyDescent="0.2">
      <c r="F720" s="257"/>
    </row>
    <row r="721" spans="6:6" x14ac:dyDescent="0.2">
      <c r="F721" s="257"/>
    </row>
    <row r="722" spans="6:6" x14ac:dyDescent="0.2">
      <c r="F722" s="257"/>
    </row>
    <row r="723" spans="6:6" x14ac:dyDescent="0.2">
      <c r="F723" s="257"/>
    </row>
    <row r="724" spans="6:6" x14ac:dyDescent="0.2">
      <c r="F724" s="257"/>
    </row>
    <row r="725" spans="6:6" x14ac:dyDescent="0.2">
      <c r="F725" s="257"/>
    </row>
    <row r="726" spans="6:6" x14ac:dyDescent="0.2">
      <c r="F726" s="257"/>
    </row>
    <row r="727" spans="6:6" x14ac:dyDescent="0.2">
      <c r="F727" s="257"/>
    </row>
    <row r="728" spans="6:6" x14ac:dyDescent="0.2">
      <c r="F728" s="257"/>
    </row>
    <row r="729" spans="6:6" x14ac:dyDescent="0.2">
      <c r="F729" s="257"/>
    </row>
    <row r="730" spans="6:6" x14ac:dyDescent="0.2">
      <c r="F730" s="257"/>
    </row>
    <row r="731" spans="6:6" x14ac:dyDescent="0.2">
      <c r="F731" s="257"/>
    </row>
    <row r="732" spans="6:6" x14ac:dyDescent="0.2">
      <c r="F732" s="257"/>
    </row>
    <row r="733" spans="6:6" x14ac:dyDescent="0.2">
      <c r="F733" s="257"/>
    </row>
    <row r="734" spans="6:6" x14ac:dyDescent="0.2">
      <c r="F734" s="257"/>
    </row>
    <row r="735" spans="6:6" x14ac:dyDescent="0.2">
      <c r="F735" s="257"/>
    </row>
    <row r="736" spans="6:6" x14ac:dyDescent="0.2">
      <c r="F736" s="257"/>
    </row>
    <row r="737" spans="6:6" x14ac:dyDescent="0.2">
      <c r="F737" s="257"/>
    </row>
    <row r="738" spans="6:6" x14ac:dyDescent="0.2">
      <c r="F738" s="257"/>
    </row>
    <row r="739" spans="6:6" x14ac:dyDescent="0.2">
      <c r="F739" s="257"/>
    </row>
    <row r="740" spans="6:6" x14ac:dyDescent="0.2">
      <c r="F740" s="257"/>
    </row>
    <row r="741" spans="6:6" x14ac:dyDescent="0.2">
      <c r="F741" s="257"/>
    </row>
    <row r="742" spans="6:6" x14ac:dyDescent="0.2">
      <c r="F742" s="257"/>
    </row>
    <row r="743" spans="6:6" x14ac:dyDescent="0.2">
      <c r="F743" s="257"/>
    </row>
    <row r="744" spans="6:6" x14ac:dyDescent="0.2">
      <c r="F744" s="257"/>
    </row>
    <row r="745" spans="6:6" x14ac:dyDescent="0.2">
      <c r="F745" s="257"/>
    </row>
    <row r="746" spans="6:6" x14ac:dyDescent="0.2">
      <c r="F746" s="257"/>
    </row>
    <row r="747" spans="6:6" x14ac:dyDescent="0.2">
      <c r="F747" s="257"/>
    </row>
    <row r="748" spans="6:6" x14ac:dyDescent="0.2">
      <c r="F748" s="257"/>
    </row>
    <row r="749" spans="6:6" x14ac:dyDescent="0.2">
      <c r="F749" s="257"/>
    </row>
    <row r="750" spans="6:6" x14ac:dyDescent="0.2">
      <c r="F750" s="257"/>
    </row>
    <row r="751" spans="6:6" x14ac:dyDescent="0.2">
      <c r="F751" s="257"/>
    </row>
    <row r="752" spans="6:6" x14ac:dyDescent="0.2">
      <c r="F752" s="257"/>
    </row>
    <row r="753" spans="6:6" x14ac:dyDescent="0.2">
      <c r="F753" s="257"/>
    </row>
    <row r="754" spans="6:6" x14ac:dyDescent="0.2">
      <c r="F754" s="257"/>
    </row>
    <row r="755" spans="6:6" x14ac:dyDescent="0.2">
      <c r="F755" s="257"/>
    </row>
    <row r="756" spans="6:6" x14ac:dyDescent="0.2">
      <c r="F756" s="257"/>
    </row>
    <row r="757" spans="6:6" x14ac:dyDescent="0.2">
      <c r="F757" s="257"/>
    </row>
    <row r="758" spans="6:6" x14ac:dyDescent="0.2">
      <c r="F758" s="257"/>
    </row>
    <row r="759" spans="6:6" x14ac:dyDescent="0.2">
      <c r="F759" s="257"/>
    </row>
    <row r="760" spans="6:6" x14ac:dyDescent="0.2">
      <c r="F760" s="257"/>
    </row>
    <row r="761" spans="6:6" x14ac:dyDescent="0.2">
      <c r="F761" s="257"/>
    </row>
    <row r="762" spans="6:6" x14ac:dyDescent="0.2">
      <c r="F762" s="257"/>
    </row>
    <row r="763" spans="6:6" x14ac:dyDescent="0.2">
      <c r="F763" s="257"/>
    </row>
    <row r="764" spans="6:6" x14ac:dyDescent="0.2">
      <c r="F764" s="257"/>
    </row>
    <row r="765" spans="6:6" x14ac:dyDescent="0.2">
      <c r="F765" s="257"/>
    </row>
    <row r="766" spans="6:6" x14ac:dyDescent="0.2">
      <c r="F766" s="257"/>
    </row>
    <row r="767" spans="6:6" x14ac:dyDescent="0.2">
      <c r="F767" s="257"/>
    </row>
    <row r="768" spans="6:6" x14ac:dyDescent="0.2">
      <c r="F768" s="257"/>
    </row>
    <row r="769" spans="6:6" x14ac:dyDescent="0.2">
      <c r="F769" s="257"/>
    </row>
    <row r="770" spans="6:6" x14ac:dyDescent="0.2">
      <c r="F770" s="257"/>
    </row>
    <row r="771" spans="6:6" x14ac:dyDescent="0.2">
      <c r="F771" s="257"/>
    </row>
    <row r="772" spans="6:6" x14ac:dyDescent="0.2">
      <c r="F772" s="257"/>
    </row>
    <row r="773" spans="6:6" x14ac:dyDescent="0.2">
      <c r="F773" s="257"/>
    </row>
    <row r="774" spans="6:6" x14ac:dyDescent="0.2">
      <c r="F774" s="257"/>
    </row>
    <row r="775" spans="6:6" x14ac:dyDescent="0.2">
      <c r="F775" s="257"/>
    </row>
    <row r="776" spans="6:6" x14ac:dyDescent="0.2">
      <c r="F776" s="257"/>
    </row>
    <row r="777" spans="6:6" x14ac:dyDescent="0.2">
      <c r="F777" s="257"/>
    </row>
    <row r="778" spans="6:6" x14ac:dyDescent="0.2">
      <c r="F778" s="257"/>
    </row>
    <row r="779" spans="6:6" x14ac:dyDescent="0.2">
      <c r="F779" s="257"/>
    </row>
    <row r="780" spans="6:6" x14ac:dyDescent="0.2">
      <c r="F780" s="257"/>
    </row>
    <row r="781" spans="6:6" x14ac:dyDescent="0.2">
      <c r="F781" s="257"/>
    </row>
    <row r="782" spans="6:6" x14ac:dyDescent="0.2">
      <c r="F782" s="257"/>
    </row>
    <row r="783" spans="6:6" x14ac:dyDescent="0.2">
      <c r="F783" s="257"/>
    </row>
    <row r="784" spans="6:6" x14ac:dyDescent="0.2">
      <c r="F784" s="257"/>
    </row>
    <row r="785" spans="6:6" x14ac:dyDescent="0.2">
      <c r="F785" s="257"/>
    </row>
    <row r="786" spans="6:6" x14ac:dyDescent="0.2">
      <c r="F786" s="257"/>
    </row>
    <row r="787" spans="6:6" x14ac:dyDescent="0.2">
      <c r="F787" s="257"/>
    </row>
    <row r="788" spans="6:6" x14ac:dyDescent="0.2">
      <c r="F788" s="257"/>
    </row>
    <row r="789" spans="6:6" x14ac:dyDescent="0.2">
      <c r="F789" s="257"/>
    </row>
    <row r="790" spans="6:6" x14ac:dyDescent="0.2">
      <c r="F790" s="257"/>
    </row>
    <row r="791" spans="6:6" x14ac:dyDescent="0.2">
      <c r="F791" s="257"/>
    </row>
    <row r="792" spans="6:6" x14ac:dyDescent="0.2">
      <c r="F792" s="257"/>
    </row>
    <row r="793" spans="6:6" x14ac:dyDescent="0.2">
      <c r="F793" s="257"/>
    </row>
    <row r="794" spans="6:6" x14ac:dyDescent="0.2">
      <c r="F794" s="257"/>
    </row>
    <row r="795" spans="6:6" x14ac:dyDescent="0.2">
      <c r="F795" s="257"/>
    </row>
    <row r="796" spans="6:6" x14ac:dyDescent="0.2">
      <c r="F796" s="257"/>
    </row>
    <row r="797" spans="6:6" x14ac:dyDescent="0.2">
      <c r="F797" s="257"/>
    </row>
    <row r="798" spans="6:6" x14ac:dyDescent="0.2">
      <c r="F798" s="257"/>
    </row>
    <row r="799" spans="6:6" x14ac:dyDescent="0.2">
      <c r="F799" s="257"/>
    </row>
    <row r="800" spans="6:6" x14ac:dyDescent="0.2">
      <c r="F800" s="257"/>
    </row>
    <row r="801" spans="6:6" x14ac:dyDescent="0.2">
      <c r="F801" s="257"/>
    </row>
    <row r="802" spans="6:6" x14ac:dyDescent="0.2">
      <c r="F802" s="257"/>
    </row>
    <row r="803" spans="6:6" x14ac:dyDescent="0.2">
      <c r="F803" s="257"/>
    </row>
    <row r="804" spans="6:6" x14ac:dyDescent="0.2">
      <c r="F804" s="257"/>
    </row>
    <row r="805" spans="6:6" x14ac:dyDescent="0.2">
      <c r="F805" s="257"/>
    </row>
    <row r="806" spans="6:6" x14ac:dyDescent="0.2">
      <c r="F806" s="257"/>
    </row>
    <row r="807" spans="6:6" x14ac:dyDescent="0.2">
      <c r="F807" s="257"/>
    </row>
    <row r="808" spans="6:6" x14ac:dyDescent="0.2">
      <c r="F808" s="257"/>
    </row>
    <row r="809" spans="6:6" x14ac:dyDescent="0.2">
      <c r="F809" s="257"/>
    </row>
    <row r="810" spans="6:6" x14ac:dyDescent="0.2">
      <c r="F810" s="257"/>
    </row>
    <row r="811" spans="6:6" x14ac:dyDescent="0.2">
      <c r="F811" s="257"/>
    </row>
    <row r="812" spans="6:6" x14ac:dyDescent="0.2">
      <c r="F812" s="257"/>
    </row>
    <row r="813" spans="6:6" x14ac:dyDescent="0.2">
      <c r="F813" s="257"/>
    </row>
    <row r="814" spans="6:6" x14ac:dyDescent="0.2">
      <c r="F814" s="257"/>
    </row>
    <row r="815" spans="6:6" x14ac:dyDescent="0.2">
      <c r="F815" s="257"/>
    </row>
    <row r="816" spans="6:6" x14ac:dyDescent="0.2">
      <c r="F816" s="257"/>
    </row>
    <row r="817" spans="6:6" x14ac:dyDescent="0.2">
      <c r="F817" s="257"/>
    </row>
    <row r="818" spans="6:6" x14ac:dyDescent="0.2">
      <c r="F818" s="257"/>
    </row>
    <row r="819" spans="6:6" x14ac:dyDescent="0.2">
      <c r="F819" s="257"/>
    </row>
    <row r="820" spans="6:6" x14ac:dyDescent="0.2">
      <c r="F820" s="257"/>
    </row>
    <row r="821" spans="6:6" x14ac:dyDescent="0.2">
      <c r="F821" s="257"/>
    </row>
    <row r="822" spans="6:6" x14ac:dyDescent="0.2">
      <c r="F822" s="257"/>
    </row>
    <row r="823" spans="6:6" x14ac:dyDescent="0.2">
      <c r="F823" s="257"/>
    </row>
    <row r="824" spans="6:6" x14ac:dyDescent="0.2">
      <c r="F824" s="257"/>
    </row>
    <row r="825" spans="6:6" x14ac:dyDescent="0.2">
      <c r="F825" s="257"/>
    </row>
    <row r="826" spans="6:6" x14ac:dyDescent="0.2">
      <c r="F826" s="257"/>
    </row>
    <row r="827" spans="6:6" x14ac:dyDescent="0.2">
      <c r="F827" s="257"/>
    </row>
    <row r="828" spans="6:6" x14ac:dyDescent="0.2">
      <c r="F828" s="257"/>
    </row>
    <row r="829" spans="6:6" x14ac:dyDescent="0.2">
      <c r="F829" s="257"/>
    </row>
    <row r="830" spans="6:6" x14ac:dyDescent="0.2">
      <c r="F830" s="257"/>
    </row>
    <row r="831" spans="6:6" x14ac:dyDescent="0.2">
      <c r="F831" s="257"/>
    </row>
    <row r="832" spans="6:6" x14ac:dyDescent="0.2">
      <c r="F832" s="257"/>
    </row>
    <row r="833" spans="6:6" x14ac:dyDescent="0.2">
      <c r="F833" s="257"/>
    </row>
    <row r="834" spans="6:6" x14ac:dyDescent="0.2">
      <c r="F834" s="257"/>
    </row>
    <row r="835" spans="6:6" x14ac:dyDescent="0.2">
      <c r="F835" s="257"/>
    </row>
    <row r="836" spans="6:6" x14ac:dyDescent="0.2">
      <c r="F836" s="257"/>
    </row>
    <row r="837" spans="6:6" x14ac:dyDescent="0.2">
      <c r="F837" s="257"/>
    </row>
    <row r="838" spans="6:6" x14ac:dyDescent="0.2">
      <c r="F838" s="257"/>
    </row>
    <row r="839" spans="6:6" x14ac:dyDescent="0.2">
      <c r="F839" s="257"/>
    </row>
    <row r="840" spans="6:6" x14ac:dyDescent="0.2">
      <c r="F840" s="257"/>
    </row>
    <row r="841" spans="6:6" x14ac:dyDescent="0.2">
      <c r="F841" s="257"/>
    </row>
    <row r="842" spans="6:6" x14ac:dyDescent="0.2">
      <c r="F842" s="257"/>
    </row>
    <row r="843" spans="6:6" x14ac:dyDescent="0.2">
      <c r="F843" s="257"/>
    </row>
    <row r="844" spans="6:6" x14ac:dyDescent="0.2">
      <c r="F844" s="257"/>
    </row>
    <row r="845" spans="6:6" x14ac:dyDescent="0.2">
      <c r="F845" s="257"/>
    </row>
    <row r="846" spans="6:6" x14ac:dyDescent="0.2">
      <c r="F846" s="257"/>
    </row>
    <row r="847" spans="6:6" x14ac:dyDescent="0.2">
      <c r="F847" s="257"/>
    </row>
    <row r="848" spans="6:6" x14ac:dyDescent="0.2">
      <c r="F848" s="257"/>
    </row>
    <row r="849" spans="6:6" x14ac:dyDescent="0.2">
      <c r="F849" s="257"/>
    </row>
    <row r="850" spans="6:6" x14ac:dyDescent="0.2">
      <c r="F850" s="257"/>
    </row>
    <row r="851" spans="6:6" x14ac:dyDescent="0.2">
      <c r="F851" s="257"/>
    </row>
    <row r="852" spans="6:6" x14ac:dyDescent="0.2">
      <c r="F852" s="257"/>
    </row>
    <row r="853" spans="6:6" x14ac:dyDescent="0.2">
      <c r="F853" s="257"/>
    </row>
    <row r="854" spans="6:6" x14ac:dyDescent="0.2">
      <c r="F854" s="257"/>
    </row>
    <row r="855" spans="6:6" x14ac:dyDescent="0.2">
      <c r="F855" s="257"/>
    </row>
    <row r="856" spans="6:6" x14ac:dyDescent="0.2">
      <c r="F856" s="257"/>
    </row>
    <row r="857" spans="6:6" x14ac:dyDescent="0.2">
      <c r="F857" s="257"/>
    </row>
    <row r="858" spans="6:6" x14ac:dyDescent="0.2">
      <c r="F858" s="257"/>
    </row>
    <row r="859" spans="6:6" x14ac:dyDescent="0.2">
      <c r="F859" s="257"/>
    </row>
    <row r="860" spans="6:6" x14ac:dyDescent="0.2">
      <c r="F860" s="257"/>
    </row>
    <row r="861" spans="6:6" x14ac:dyDescent="0.2">
      <c r="F861" s="257"/>
    </row>
    <row r="862" spans="6:6" x14ac:dyDescent="0.2">
      <c r="F862" s="257"/>
    </row>
    <row r="863" spans="6:6" x14ac:dyDescent="0.2">
      <c r="F863" s="257"/>
    </row>
    <row r="864" spans="6:6" x14ac:dyDescent="0.2">
      <c r="F864" s="257"/>
    </row>
    <row r="865" spans="6:6" x14ac:dyDescent="0.2">
      <c r="F865" s="257"/>
    </row>
    <row r="866" spans="6:6" x14ac:dyDescent="0.2">
      <c r="F866" s="257"/>
    </row>
    <row r="867" spans="6:6" x14ac:dyDescent="0.2">
      <c r="F867" s="257"/>
    </row>
    <row r="868" spans="6:6" x14ac:dyDescent="0.2">
      <c r="F868" s="257"/>
    </row>
    <row r="869" spans="6:6" x14ac:dyDescent="0.2">
      <c r="F869" s="257"/>
    </row>
    <row r="870" spans="6:6" x14ac:dyDescent="0.2">
      <c r="F870" s="257"/>
    </row>
    <row r="871" spans="6:6" x14ac:dyDescent="0.2">
      <c r="F871" s="257"/>
    </row>
    <row r="872" spans="6:6" x14ac:dyDescent="0.2">
      <c r="F872" s="257"/>
    </row>
    <row r="873" spans="6:6" x14ac:dyDescent="0.2">
      <c r="F873" s="257"/>
    </row>
    <row r="874" spans="6:6" x14ac:dyDescent="0.2">
      <c r="F874" s="257"/>
    </row>
    <row r="875" spans="6:6" x14ac:dyDescent="0.2">
      <c r="F875" s="257"/>
    </row>
    <row r="876" spans="6:6" x14ac:dyDescent="0.2">
      <c r="F876" s="257"/>
    </row>
    <row r="877" spans="6:6" x14ac:dyDescent="0.2">
      <c r="F877" s="257"/>
    </row>
    <row r="878" spans="6:6" x14ac:dyDescent="0.2">
      <c r="F878" s="257"/>
    </row>
    <row r="879" spans="6:6" x14ac:dyDescent="0.2">
      <c r="F879" s="257"/>
    </row>
    <row r="880" spans="6:6" x14ac:dyDescent="0.2">
      <c r="F880" s="257"/>
    </row>
    <row r="881" spans="6:6" x14ac:dyDescent="0.2">
      <c r="F881" s="257"/>
    </row>
    <row r="882" spans="6:6" x14ac:dyDescent="0.2">
      <c r="F882" s="257"/>
    </row>
    <row r="883" spans="6:6" x14ac:dyDescent="0.2">
      <c r="F883" s="257"/>
    </row>
    <row r="884" spans="6:6" x14ac:dyDescent="0.2">
      <c r="F884" s="257"/>
    </row>
    <row r="885" spans="6:6" x14ac:dyDescent="0.2">
      <c r="F885" s="257"/>
    </row>
    <row r="886" spans="6:6" x14ac:dyDescent="0.2">
      <c r="F886" s="257"/>
    </row>
    <row r="887" spans="6:6" x14ac:dyDescent="0.2">
      <c r="F887" s="257"/>
    </row>
    <row r="888" spans="6:6" x14ac:dyDescent="0.2">
      <c r="F888" s="257"/>
    </row>
    <row r="889" spans="6:6" x14ac:dyDescent="0.2">
      <c r="F889" s="257"/>
    </row>
    <row r="890" spans="6:6" x14ac:dyDescent="0.2">
      <c r="F890" s="257"/>
    </row>
    <row r="891" spans="6:6" x14ac:dyDescent="0.2">
      <c r="F891" s="257"/>
    </row>
    <row r="892" spans="6:6" x14ac:dyDescent="0.2">
      <c r="F892" s="257"/>
    </row>
    <row r="893" spans="6:6" x14ac:dyDescent="0.2">
      <c r="F893" s="257"/>
    </row>
    <row r="894" spans="6:6" x14ac:dyDescent="0.2">
      <c r="F894" s="257"/>
    </row>
    <row r="895" spans="6:6" x14ac:dyDescent="0.2">
      <c r="F895" s="257"/>
    </row>
    <row r="896" spans="6:6" x14ac:dyDescent="0.2">
      <c r="F896" s="257"/>
    </row>
    <row r="897" spans="6:6" x14ac:dyDescent="0.2">
      <c r="F897" s="257"/>
    </row>
    <row r="898" spans="6:6" x14ac:dyDescent="0.2">
      <c r="F898" s="257"/>
    </row>
    <row r="899" spans="6:6" x14ac:dyDescent="0.2">
      <c r="F899" s="257"/>
    </row>
    <row r="900" spans="6:6" x14ac:dyDescent="0.2">
      <c r="F900" s="257"/>
    </row>
    <row r="901" spans="6:6" x14ac:dyDescent="0.2">
      <c r="F901" s="257"/>
    </row>
    <row r="902" spans="6:6" x14ac:dyDescent="0.2">
      <c r="F902" s="257"/>
    </row>
    <row r="903" spans="6:6" x14ac:dyDescent="0.2">
      <c r="F903" s="257"/>
    </row>
    <row r="904" spans="6:6" x14ac:dyDescent="0.2">
      <c r="F904" s="257"/>
    </row>
    <row r="905" spans="6:6" x14ac:dyDescent="0.2">
      <c r="F905" s="257"/>
    </row>
    <row r="906" spans="6:6" x14ac:dyDescent="0.2">
      <c r="F906" s="257"/>
    </row>
    <row r="907" spans="6:6" x14ac:dyDescent="0.2">
      <c r="F907" s="257"/>
    </row>
    <row r="908" spans="6:6" x14ac:dyDescent="0.2">
      <c r="F908" s="257"/>
    </row>
    <row r="909" spans="6:6" x14ac:dyDescent="0.2">
      <c r="F909" s="257"/>
    </row>
    <row r="910" spans="6:6" x14ac:dyDescent="0.2">
      <c r="F910" s="257"/>
    </row>
    <row r="911" spans="6:6" x14ac:dyDescent="0.2">
      <c r="F911" s="257"/>
    </row>
    <row r="912" spans="6:6" x14ac:dyDescent="0.2">
      <c r="F912" s="257"/>
    </row>
    <row r="913" spans="6:6" x14ac:dyDescent="0.2">
      <c r="F913" s="257"/>
    </row>
    <row r="914" spans="6:6" x14ac:dyDescent="0.2">
      <c r="F914" s="257"/>
    </row>
    <row r="915" spans="6:6" x14ac:dyDescent="0.2">
      <c r="F915" s="257"/>
    </row>
    <row r="916" spans="6:6" x14ac:dyDescent="0.2">
      <c r="F916" s="257"/>
    </row>
    <row r="917" spans="6:6" x14ac:dyDescent="0.2">
      <c r="F917" s="257"/>
    </row>
    <row r="918" spans="6:6" x14ac:dyDescent="0.2">
      <c r="F918" s="257"/>
    </row>
    <row r="919" spans="6:6" x14ac:dyDescent="0.2">
      <c r="F919" s="257"/>
    </row>
    <row r="920" spans="6:6" x14ac:dyDescent="0.2">
      <c r="F920" s="257"/>
    </row>
    <row r="921" spans="6:6" x14ac:dyDescent="0.2">
      <c r="F921" s="257"/>
    </row>
    <row r="922" spans="6:6" x14ac:dyDescent="0.2">
      <c r="F922" s="257"/>
    </row>
    <row r="923" spans="6:6" x14ac:dyDescent="0.2">
      <c r="F923" s="257"/>
    </row>
    <row r="924" spans="6:6" x14ac:dyDescent="0.2">
      <c r="F924" s="257"/>
    </row>
    <row r="925" spans="6:6" x14ac:dyDescent="0.2">
      <c r="F925" s="257"/>
    </row>
    <row r="926" spans="6:6" x14ac:dyDescent="0.2">
      <c r="F926" s="257"/>
    </row>
    <row r="927" spans="6:6" x14ac:dyDescent="0.2">
      <c r="F927" s="257"/>
    </row>
    <row r="928" spans="6:6" x14ac:dyDescent="0.2">
      <c r="F928" s="257"/>
    </row>
    <row r="929" spans="6:6" x14ac:dyDescent="0.2">
      <c r="F929" s="257"/>
    </row>
    <row r="930" spans="6:6" x14ac:dyDescent="0.2">
      <c r="F930" s="257"/>
    </row>
    <row r="931" spans="6:6" x14ac:dyDescent="0.2">
      <c r="F931" s="257"/>
    </row>
    <row r="932" spans="6:6" x14ac:dyDescent="0.2">
      <c r="F932" s="257"/>
    </row>
    <row r="933" spans="6:6" x14ac:dyDescent="0.2">
      <c r="F933" s="257"/>
    </row>
    <row r="934" spans="6:6" x14ac:dyDescent="0.2">
      <c r="F934" s="257"/>
    </row>
    <row r="935" spans="6:6" x14ac:dyDescent="0.2">
      <c r="F935" s="257"/>
    </row>
    <row r="936" spans="6:6" x14ac:dyDescent="0.2">
      <c r="F936" s="257"/>
    </row>
    <row r="937" spans="6:6" x14ac:dyDescent="0.2">
      <c r="F937" s="257"/>
    </row>
    <row r="938" spans="6:6" x14ac:dyDescent="0.2">
      <c r="F938" s="257"/>
    </row>
    <row r="939" spans="6:6" x14ac:dyDescent="0.2">
      <c r="F939" s="257"/>
    </row>
    <row r="940" spans="6:6" x14ac:dyDescent="0.2">
      <c r="F940" s="257"/>
    </row>
    <row r="941" spans="6:6" x14ac:dyDescent="0.2">
      <c r="F941" s="257"/>
    </row>
    <row r="942" spans="6:6" x14ac:dyDescent="0.2">
      <c r="F942" s="257"/>
    </row>
    <row r="943" spans="6:6" x14ac:dyDescent="0.2">
      <c r="F943" s="257"/>
    </row>
    <row r="944" spans="6:6" x14ac:dyDescent="0.2">
      <c r="F944" s="257"/>
    </row>
    <row r="945" spans="6:6" x14ac:dyDescent="0.2">
      <c r="F945" s="257"/>
    </row>
    <row r="946" spans="6:6" x14ac:dyDescent="0.2">
      <c r="F946" s="257"/>
    </row>
    <row r="947" spans="6:6" x14ac:dyDescent="0.2">
      <c r="F947" s="257"/>
    </row>
    <row r="948" spans="6:6" x14ac:dyDescent="0.2">
      <c r="F948" s="257"/>
    </row>
    <row r="949" spans="6:6" x14ac:dyDescent="0.2">
      <c r="F949" s="257"/>
    </row>
    <row r="950" spans="6:6" x14ac:dyDescent="0.2">
      <c r="F950" s="257"/>
    </row>
    <row r="951" spans="6:6" x14ac:dyDescent="0.2">
      <c r="F951" s="257"/>
    </row>
    <row r="952" spans="6:6" x14ac:dyDescent="0.2">
      <c r="F952" s="257"/>
    </row>
    <row r="953" spans="6:6" x14ac:dyDescent="0.2">
      <c r="F953" s="257"/>
    </row>
    <row r="954" spans="6:6" x14ac:dyDescent="0.2">
      <c r="F954" s="257"/>
    </row>
    <row r="955" spans="6:6" x14ac:dyDescent="0.2">
      <c r="F955" s="257"/>
    </row>
    <row r="956" spans="6:6" x14ac:dyDescent="0.2">
      <c r="F956" s="257"/>
    </row>
    <row r="957" spans="6:6" x14ac:dyDescent="0.2">
      <c r="F957" s="257"/>
    </row>
    <row r="958" spans="6:6" x14ac:dyDescent="0.2">
      <c r="F958" s="257"/>
    </row>
    <row r="959" spans="6:6" x14ac:dyDescent="0.2">
      <c r="F959" s="257"/>
    </row>
    <row r="960" spans="6:6" x14ac:dyDescent="0.2">
      <c r="F960" s="257"/>
    </row>
    <row r="961" spans="6:6" x14ac:dyDescent="0.2">
      <c r="F961" s="257"/>
    </row>
    <row r="962" spans="6:6" x14ac:dyDescent="0.2">
      <c r="F962" s="257"/>
    </row>
    <row r="963" spans="6:6" x14ac:dyDescent="0.2">
      <c r="F963" s="257"/>
    </row>
    <row r="964" spans="6:6" x14ac:dyDescent="0.2">
      <c r="F964" s="257"/>
    </row>
    <row r="965" spans="6:6" x14ac:dyDescent="0.2">
      <c r="F965" s="257"/>
    </row>
    <row r="966" spans="6:6" x14ac:dyDescent="0.2">
      <c r="F966" s="257"/>
    </row>
    <row r="967" spans="6:6" x14ac:dyDescent="0.2">
      <c r="F967" s="257"/>
    </row>
    <row r="968" spans="6:6" x14ac:dyDescent="0.2">
      <c r="F968" s="257"/>
    </row>
    <row r="969" spans="6:6" x14ac:dyDescent="0.2">
      <c r="F969" s="257"/>
    </row>
    <row r="970" spans="6:6" x14ac:dyDescent="0.2">
      <c r="F970" s="257"/>
    </row>
    <row r="971" spans="6:6" x14ac:dyDescent="0.2">
      <c r="F971" s="257"/>
    </row>
    <row r="972" spans="6:6" x14ac:dyDescent="0.2">
      <c r="F972" s="257"/>
    </row>
    <row r="973" spans="6:6" x14ac:dyDescent="0.2">
      <c r="F973" s="257"/>
    </row>
    <row r="974" spans="6:6" x14ac:dyDescent="0.2">
      <c r="F974" s="257"/>
    </row>
    <row r="975" spans="6:6" x14ac:dyDescent="0.2">
      <c r="F975" s="257"/>
    </row>
    <row r="976" spans="6:6" x14ac:dyDescent="0.2">
      <c r="F976" s="257"/>
    </row>
    <row r="977" spans="6:6" x14ac:dyDescent="0.2">
      <c r="F977" s="257"/>
    </row>
    <row r="978" spans="6:6" x14ac:dyDescent="0.2">
      <c r="F978" s="257"/>
    </row>
    <row r="979" spans="6:6" x14ac:dyDescent="0.2">
      <c r="F979" s="257"/>
    </row>
    <row r="980" spans="6:6" x14ac:dyDescent="0.2">
      <c r="F980" s="257"/>
    </row>
    <row r="981" spans="6:6" x14ac:dyDescent="0.2">
      <c r="F981" s="257"/>
    </row>
    <row r="982" spans="6:6" x14ac:dyDescent="0.2">
      <c r="F982" s="257"/>
    </row>
    <row r="983" spans="6:6" x14ac:dyDescent="0.2">
      <c r="F983" s="257"/>
    </row>
    <row r="984" spans="6:6" x14ac:dyDescent="0.2">
      <c r="F984" s="257"/>
    </row>
    <row r="985" spans="6:6" x14ac:dyDescent="0.2">
      <c r="F985" s="257"/>
    </row>
    <row r="986" spans="6:6" x14ac:dyDescent="0.2">
      <c r="F986" s="257"/>
    </row>
    <row r="987" spans="6:6" x14ac:dyDescent="0.2">
      <c r="F987" s="257"/>
    </row>
    <row r="988" spans="6:6" x14ac:dyDescent="0.2">
      <c r="F988" s="257"/>
    </row>
    <row r="989" spans="6:6" x14ac:dyDescent="0.2">
      <c r="F989" s="257"/>
    </row>
    <row r="990" spans="6:6" x14ac:dyDescent="0.2">
      <c r="F990" s="257"/>
    </row>
    <row r="991" spans="6:6" x14ac:dyDescent="0.2">
      <c r="F991" s="257"/>
    </row>
    <row r="992" spans="6:6" x14ac:dyDescent="0.2">
      <c r="F992" s="257"/>
    </row>
    <row r="993" spans="6:6" x14ac:dyDescent="0.2">
      <c r="F993" s="257"/>
    </row>
    <row r="994" spans="6:6" x14ac:dyDescent="0.2">
      <c r="F994" s="257"/>
    </row>
    <row r="995" spans="6:6" x14ac:dyDescent="0.2">
      <c r="F995" s="257"/>
    </row>
    <row r="996" spans="6:6" x14ac:dyDescent="0.2">
      <c r="F996" s="257"/>
    </row>
    <row r="997" spans="6:6" x14ac:dyDescent="0.2">
      <c r="F997" s="257"/>
    </row>
    <row r="998" spans="6:6" x14ac:dyDescent="0.2">
      <c r="F998" s="257"/>
    </row>
    <row r="999" spans="6:6" x14ac:dyDescent="0.2">
      <c r="F999" s="257"/>
    </row>
    <row r="1000" spans="6:6" x14ac:dyDescent="0.2">
      <c r="F1000" s="257"/>
    </row>
    <row r="1001" spans="6:6" x14ac:dyDescent="0.2">
      <c r="F1001" s="257"/>
    </row>
    <row r="1002" spans="6:6" x14ac:dyDescent="0.2">
      <c r="F1002" s="257"/>
    </row>
    <row r="1003" spans="6:6" x14ac:dyDescent="0.2">
      <c r="F1003" s="257"/>
    </row>
    <row r="1004" spans="6:6" x14ac:dyDescent="0.2">
      <c r="F1004" s="257"/>
    </row>
    <row r="1005" spans="6:6" x14ac:dyDescent="0.2">
      <c r="F1005" s="257"/>
    </row>
    <row r="1006" spans="6:6" x14ac:dyDescent="0.2">
      <c r="F1006" s="257"/>
    </row>
    <row r="1007" spans="6:6" x14ac:dyDescent="0.2">
      <c r="F1007" s="257"/>
    </row>
    <row r="1008" spans="6:6" x14ac:dyDescent="0.2">
      <c r="F1008" s="257"/>
    </row>
    <row r="1009" spans="6:6" x14ac:dyDescent="0.2">
      <c r="F1009" s="257"/>
    </row>
    <row r="1010" spans="6:6" x14ac:dyDescent="0.2">
      <c r="F1010" s="257"/>
    </row>
    <row r="1011" spans="6:6" x14ac:dyDescent="0.2">
      <c r="F1011" s="257"/>
    </row>
    <row r="1012" spans="6:6" x14ac:dyDescent="0.2">
      <c r="F1012" s="257"/>
    </row>
    <row r="1013" spans="6:6" x14ac:dyDescent="0.2">
      <c r="F1013" s="257"/>
    </row>
    <row r="1014" spans="6:6" x14ac:dyDescent="0.2">
      <c r="F1014" s="257"/>
    </row>
    <row r="1015" spans="6:6" x14ac:dyDescent="0.2">
      <c r="F1015" s="257"/>
    </row>
    <row r="1016" spans="6:6" x14ac:dyDescent="0.2">
      <c r="F1016" s="257"/>
    </row>
    <row r="1017" spans="6:6" x14ac:dyDescent="0.2">
      <c r="F1017" s="257"/>
    </row>
    <row r="1018" spans="6:6" x14ac:dyDescent="0.2">
      <c r="F1018" s="257"/>
    </row>
    <row r="1019" spans="6:6" x14ac:dyDescent="0.2">
      <c r="F1019" s="257"/>
    </row>
    <row r="1020" spans="6:6" x14ac:dyDescent="0.2">
      <c r="F1020" s="257"/>
    </row>
    <row r="1021" spans="6:6" x14ac:dyDescent="0.2">
      <c r="F1021" s="257"/>
    </row>
    <row r="1022" spans="6:6" x14ac:dyDescent="0.2">
      <c r="F1022" s="257"/>
    </row>
    <row r="1023" spans="6:6" x14ac:dyDescent="0.2">
      <c r="F1023" s="257"/>
    </row>
    <row r="1024" spans="6:6" x14ac:dyDescent="0.2">
      <c r="F1024" s="257"/>
    </row>
    <row r="1025" spans="6:6" x14ac:dyDescent="0.2">
      <c r="F1025" s="257"/>
    </row>
    <row r="1026" spans="6:6" x14ac:dyDescent="0.2">
      <c r="F1026" s="257"/>
    </row>
    <row r="1027" spans="6:6" x14ac:dyDescent="0.2">
      <c r="F1027" s="257"/>
    </row>
    <row r="1028" spans="6:6" x14ac:dyDescent="0.2">
      <c r="F1028" s="257"/>
    </row>
    <row r="1029" spans="6:6" x14ac:dyDescent="0.2">
      <c r="F1029" s="257"/>
    </row>
    <row r="1030" spans="6:6" x14ac:dyDescent="0.2">
      <c r="F1030" s="257"/>
    </row>
    <row r="1031" spans="6:6" x14ac:dyDescent="0.2">
      <c r="F1031" s="257"/>
    </row>
    <row r="1032" spans="6:6" x14ac:dyDescent="0.2">
      <c r="F1032" s="257"/>
    </row>
    <row r="1033" spans="6:6" x14ac:dyDescent="0.2">
      <c r="F1033" s="257"/>
    </row>
    <row r="1034" spans="6:6" x14ac:dyDescent="0.2">
      <c r="F1034" s="257"/>
    </row>
    <row r="1035" spans="6:6" x14ac:dyDescent="0.2">
      <c r="F1035" s="257"/>
    </row>
    <row r="1036" spans="6:6" x14ac:dyDescent="0.2">
      <c r="F1036" s="257"/>
    </row>
    <row r="1037" spans="6:6" x14ac:dyDescent="0.2">
      <c r="F1037" s="257"/>
    </row>
    <row r="1038" spans="6:6" x14ac:dyDescent="0.2">
      <c r="F1038" s="257"/>
    </row>
    <row r="1039" spans="6:6" x14ac:dyDescent="0.2">
      <c r="F1039" s="257"/>
    </row>
    <row r="1040" spans="6:6" x14ac:dyDescent="0.2">
      <c r="F1040" s="257"/>
    </row>
    <row r="1041" spans="6:6" x14ac:dyDescent="0.2">
      <c r="F1041" s="257"/>
    </row>
    <row r="1042" spans="6:6" x14ac:dyDescent="0.2">
      <c r="F1042" s="257"/>
    </row>
    <row r="1043" spans="6:6" x14ac:dyDescent="0.2">
      <c r="F1043" s="257"/>
    </row>
    <row r="1044" spans="6:6" x14ac:dyDescent="0.2">
      <c r="F1044" s="257"/>
    </row>
    <row r="1045" spans="6:6" x14ac:dyDescent="0.2">
      <c r="F1045" s="257"/>
    </row>
    <row r="1046" spans="6:6" x14ac:dyDescent="0.2">
      <c r="F1046" s="257"/>
    </row>
    <row r="1047" spans="6:6" x14ac:dyDescent="0.2">
      <c r="F1047" s="257"/>
    </row>
    <row r="1048" spans="6:6" x14ac:dyDescent="0.2">
      <c r="F1048" s="257"/>
    </row>
    <row r="1049" spans="6:6" x14ac:dyDescent="0.2">
      <c r="F1049" s="257"/>
    </row>
    <row r="1050" spans="6:6" x14ac:dyDescent="0.2">
      <c r="F1050" s="257"/>
    </row>
    <row r="1051" spans="6:6" x14ac:dyDescent="0.2">
      <c r="F1051" s="257"/>
    </row>
    <row r="1052" spans="6:6" x14ac:dyDescent="0.2">
      <c r="F1052" s="257"/>
    </row>
    <row r="1053" spans="6:6" x14ac:dyDescent="0.2">
      <c r="F1053" s="257"/>
    </row>
    <row r="1054" spans="6:6" x14ac:dyDescent="0.2">
      <c r="F1054" s="257"/>
    </row>
    <row r="1055" spans="6:6" x14ac:dyDescent="0.2">
      <c r="F1055" s="257"/>
    </row>
    <row r="1056" spans="6:6" x14ac:dyDescent="0.2">
      <c r="F1056" s="257"/>
    </row>
    <row r="1057" spans="6:6" x14ac:dyDescent="0.2">
      <c r="F1057" s="257"/>
    </row>
    <row r="1058" spans="6:6" x14ac:dyDescent="0.2">
      <c r="F1058" s="257"/>
    </row>
    <row r="1059" spans="6:6" x14ac:dyDescent="0.2">
      <c r="F1059" s="257"/>
    </row>
    <row r="1060" spans="6:6" x14ac:dyDescent="0.2">
      <c r="F1060" s="257"/>
    </row>
    <row r="1061" spans="6:6" x14ac:dyDescent="0.2">
      <c r="F1061" s="257"/>
    </row>
    <row r="1062" spans="6:6" x14ac:dyDescent="0.2">
      <c r="F1062" s="257"/>
    </row>
    <row r="1063" spans="6:6" x14ac:dyDescent="0.2">
      <c r="F1063" s="257"/>
    </row>
    <row r="1064" spans="6:6" x14ac:dyDescent="0.2">
      <c r="F1064" s="257"/>
    </row>
    <row r="1065" spans="6:6" x14ac:dyDescent="0.2">
      <c r="F1065" s="257"/>
    </row>
    <row r="1066" spans="6:6" x14ac:dyDescent="0.2">
      <c r="F1066" s="257"/>
    </row>
    <row r="1067" spans="6:6" x14ac:dyDescent="0.2">
      <c r="F1067" s="257"/>
    </row>
    <row r="1068" spans="6:6" x14ac:dyDescent="0.2">
      <c r="F1068" s="257"/>
    </row>
    <row r="1069" spans="6:6" x14ac:dyDescent="0.2">
      <c r="F1069" s="257"/>
    </row>
    <row r="1070" spans="6:6" x14ac:dyDescent="0.2">
      <c r="F1070" s="257"/>
    </row>
    <row r="1071" spans="6:6" x14ac:dyDescent="0.2">
      <c r="F1071" s="257"/>
    </row>
    <row r="1072" spans="6:6" x14ac:dyDescent="0.2">
      <c r="F1072" s="257"/>
    </row>
    <row r="1073" spans="6:6" x14ac:dyDescent="0.2">
      <c r="F1073" s="257"/>
    </row>
    <row r="1074" spans="6:6" x14ac:dyDescent="0.2">
      <c r="F1074" s="257"/>
    </row>
    <row r="1075" spans="6:6" x14ac:dyDescent="0.2">
      <c r="F1075" s="257"/>
    </row>
    <row r="1076" spans="6:6" x14ac:dyDescent="0.2">
      <c r="F1076" s="257"/>
    </row>
    <row r="1077" spans="6:6" x14ac:dyDescent="0.2">
      <c r="F1077" s="257"/>
    </row>
    <row r="1078" spans="6:6" x14ac:dyDescent="0.2">
      <c r="F1078" s="257"/>
    </row>
    <row r="1079" spans="6:6" x14ac:dyDescent="0.2">
      <c r="F1079" s="257"/>
    </row>
    <row r="1080" spans="6:6" x14ac:dyDescent="0.2">
      <c r="F1080" s="257"/>
    </row>
    <row r="1081" spans="6:6" x14ac:dyDescent="0.2">
      <c r="F1081" s="257"/>
    </row>
    <row r="1082" spans="6:6" x14ac:dyDescent="0.2">
      <c r="F1082" s="257"/>
    </row>
    <row r="1083" spans="6:6" x14ac:dyDescent="0.2">
      <c r="F1083" s="257"/>
    </row>
    <row r="1084" spans="6:6" x14ac:dyDescent="0.2">
      <c r="F1084" s="257"/>
    </row>
    <row r="1085" spans="6:6" x14ac:dyDescent="0.2">
      <c r="F1085" s="257"/>
    </row>
    <row r="1086" spans="6:6" x14ac:dyDescent="0.2">
      <c r="F1086" s="257"/>
    </row>
    <row r="1087" spans="6:6" x14ac:dyDescent="0.2">
      <c r="F1087" s="257"/>
    </row>
    <row r="1088" spans="6:6" x14ac:dyDescent="0.2">
      <c r="F1088" s="257"/>
    </row>
    <row r="1089" spans="6:6" x14ac:dyDescent="0.2">
      <c r="F1089" s="257"/>
    </row>
    <row r="1090" spans="6:6" x14ac:dyDescent="0.2">
      <c r="F1090" s="257"/>
    </row>
    <row r="1091" spans="6:6" x14ac:dyDescent="0.2">
      <c r="F1091" s="257"/>
    </row>
    <row r="1092" spans="6:6" x14ac:dyDescent="0.2">
      <c r="F1092" s="257"/>
    </row>
    <row r="1093" spans="6:6" x14ac:dyDescent="0.2">
      <c r="F1093" s="257"/>
    </row>
    <row r="1094" spans="6:6" x14ac:dyDescent="0.2">
      <c r="F1094" s="257"/>
    </row>
    <row r="1095" spans="6:6" x14ac:dyDescent="0.2">
      <c r="F1095" s="257"/>
    </row>
    <row r="1096" spans="6:6" x14ac:dyDescent="0.2">
      <c r="F1096" s="257"/>
    </row>
    <row r="1097" spans="6:6" x14ac:dyDescent="0.2">
      <c r="F1097" s="257"/>
    </row>
    <row r="1098" spans="6:6" x14ac:dyDescent="0.2">
      <c r="F1098" s="257"/>
    </row>
    <row r="1099" spans="6:6" x14ac:dyDescent="0.2">
      <c r="F1099" s="257"/>
    </row>
    <row r="1100" spans="6:6" x14ac:dyDescent="0.2">
      <c r="F1100" s="257"/>
    </row>
    <row r="1101" spans="6:6" x14ac:dyDescent="0.2">
      <c r="F1101" s="257"/>
    </row>
    <row r="1102" spans="6:6" x14ac:dyDescent="0.2">
      <c r="F1102" s="257"/>
    </row>
    <row r="1103" spans="6:6" x14ac:dyDescent="0.2">
      <c r="F1103" s="257"/>
    </row>
    <row r="1104" spans="6:6" x14ac:dyDescent="0.2">
      <c r="F1104" s="257"/>
    </row>
    <row r="1105" spans="6:6" x14ac:dyDescent="0.2">
      <c r="F1105" s="257"/>
    </row>
    <row r="1106" spans="6:6" x14ac:dyDescent="0.2">
      <c r="F1106" s="257"/>
    </row>
    <row r="1107" spans="6:6" x14ac:dyDescent="0.2">
      <c r="F1107" s="257"/>
    </row>
    <row r="1108" spans="6:6" x14ac:dyDescent="0.2">
      <c r="F1108" s="257"/>
    </row>
    <row r="1109" spans="6:6" x14ac:dyDescent="0.2">
      <c r="F1109" s="257"/>
    </row>
    <row r="1110" spans="6:6" x14ac:dyDescent="0.2">
      <c r="F1110" s="257"/>
    </row>
    <row r="1111" spans="6:6" x14ac:dyDescent="0.2">
      <c r="F1111" s="257"/>
    </row>
    <row r="1112" spans="6:6" x14ac:dyDescent="0.2">
      <c r="F1112" s="257"/>
    </row>
    <row r="1113" spans="6:6" x14ac:dyDescent="0.2">
      <c r="F1113" s="257"/>
    </row>
    <row r="1114" spans="6:6" x14ac:dyDescent="0.2">
      <c r="F1114" s="257"/>
    </row>
    <row r="1115" spans="6:6" x14ac:dyDescent="0.2">
      <c r="F1115" s="257"/>
    </row>
    <row r="1116" spans="6:6" x14ac:dyDescent="0.2">
      <c r="F1116" s="257"/>
    </row>
    <row r="1117" spans="6:6" x14ac:dyDescent="0.2">
      <c r="F1117" s="257"/>
    </row>
    <row r="1118" spans="6:6" x14ac:dyDescent="0.2">
      <c r="F1118" s="257"/>
    </row>
    <row r="1119" spans="6:6" x14ac:dyDescent="0.2">
      <c r="F1119" s="257"/>
    </row>
    <row r="1120" spans="6:6" x14ac:dyDescent="0.2">
      <c r="F1120" s="257"/>
    </row>
    <row r="1121" spans="6:6" x14ac:dyDescent="0.2">
      <c r="F1121" s="257"/>
    </row>
    <row r="1122" spans="6:6" x14ac:dyDescent="0.2">
      <c r="F1122" s="257"/>
    </row>
    <row r="1123" spans="6:6" x14ac:dyDescent="0.2">
      <c r="F1123" s="257"/>
    </row>
    <row r="1124" spans="6:6" x14ac:dyDescent="0.2">
      <c r="F1124" s="257"/>
    </row>
    <row r="1125" spans="6:6" x14ac:dyDescent="0.2">
      <c r="F1125" s="257"/>
    </row>
    <row r="1126" spans="6:6" x14ac:dyDescent="0.2">
      <c r="F1126" s="257"/>
    </row>
    <row r="1127" spans="6:6" x14ac:dyDescent="0.2">
      <c r="F1127" s="257"/>
    </row>
    <row r="1128" spans="6:6" x14ac:dyDescent="0.2">
      <c r="F1128" s="257"/>
    </row>
    <row r="1129" spans="6:6" x14ac:dyDescent="0.2">
      <c r="F1129" s="257"/>
    </row>
    <row r="1130" spans="6:6" x14ac:dyDescent="0.2">
      <c r="F1130" s="257"/>
    </row>
    <row r="1131" spans="6:6" x14ac:dyDescent="0.2">
      <c r="F1131" s="257"/>
    </row>
    <row r="1132" spans="6:6" x14ac:dyDescent="0.2">
      <c r="F1132" s="257"/>
    </row>
    <row r="1133" spans="6:6" x14ac:dyDescent="0.2">
      <c r="F1133" s="257"/>
    </row>
    <row r="1134" spans="6:6" x14ac:dyDescent="0.2">
      <c r="F1134" s="257"/>
    </row>
    <row r="1135" spans="6:6" x14ac:dyDescent="0.2">
      <c r="F1135" s="257"/>
    </row>
    <row r="1136" spans="6:6" x14ac:dyDescent="0.2">
      <c r="F1136" s="257"/>
    </row>
    <row r="1137" spans="6:6" x14ac:dyDescent="0.2">
      <c r="F1137" s="257"/>
    </row>
    <row r="1138" spans="6:6" x14ac:dyDescent="0.2">
      <c r="F1138" s="257"/>
    </row>
    <row r="1139" spans="6:6" x14ac:dyDescent="0.2">
      <c r="F1139" s="257"/>
    </row>
    <row r="1140" spans="6:6" x14ac:dyDescent="0.2">
      <c r="F1140" s="257"/>
    </row>
    <row r="1141" spans="6:6" x14ac:dyDescent="0.2">
      <c r="F1141" s="257"/>
    </row>
    <row r="1142" spans="6:6" x14ac:dyDescent="0.2">
      <c r="F1142" s="257"/>
    </row>
    <row r="1143" spans="6:6" x14ac:dyDescent="0.2">
      <c r="F1143" s="257"/>
    </row>
    <row r="1144" spans="6:6" x14ac:dyDescent="0.2">
      <c r="F1144" s="257"/>
    </row>
    <row r="1145" spans="6:6" x14ac:dyDescent="0.2">
      <c r="F1145" s="257"/>
    </row>
    <row r="1146" spans="6:6" x14ac:dyDescent="0.2">
      <c r="F1146" s="257"/>
    </row>
    <row r="1147" spans="6:6" x14ac:dyDescent="0.2">
      <c r="F1147" s="257"/>
    </row>
    <row r="1148" spans="6:6" x14ac:dyDescent="0.2">
      <c r="F1148" s="257"/>
    </row>
    <row r="1149" spans="6:6" x14ac:dyDescent="0.2">
      <c r="F1149" s="257"/>
    </row>
    <row r="1150" spans="6:6" x14ac:dyDescent="0.2">
      <c r="F1150" s="257"/>
    </row>
    <row r="1151" spans="6:6" x14ac:dyDescent="0.2">
      <c r="F1151" s="257"/>
    </row>
    <row r="1152" spans="6:6" x14ac:dyDescent="0.2">
      <c r="F1152" s="257"/>
    </row>
    <row r="1153" spans="6:6" x14ac:dyDescent="0.2">
      <c r="F1153" s="257"/>
    </row>
    <row r="1154" spans="6:6" x14ac:dyDescent="0.2">
      <c r="F1154" s="257"/>
    </row>
    <row r="1155" spans="6:6" x14ac:dyDescent="0.2">
      <c r="F1155" s="257"/>
    </row>
    <row r="1156" spans="6:6" x14ac:dyDescent="0.2">
      <c r="F1156" s="257"/>
    </row>
    <row r="1157" spans="6:6" x14ac:dyDescent="0.2">
      <c r="F1157" s="257"/>
    </row>
    <row r="1158" spans="6:6" x14ac:dyDescent="0.2">
      <c r="F1158" s="257"/>
    </row>
    <row r="1159" spans="6:6" x14ac:dyDescent="0.2">
      <c r="F1159" s="257"/>
    </row>
    <row r="1160" spans="6:6" x14ac:dyDescent="0.2">
      <c r="F1160" s="257"/>
    </row>
    <row r="1161" spans="6:6" x14ac:dyDescent="0.2">
      <c r="F1161" s="257"/>
    </row>
    <row r="1162" spans="6:6" x14ac:dyDescent="0.2">
      <c r="F1162" s="257"/>
    </row>
    <row r="1163" spans="6:6" x14ac:dyDescent="0.2">
      <c r="F1163" s="257"/>
    </row>
    <row r="1164" spans="6:6" x14ac:dyDescent="0.2">
      <c r="F1164" s="257"/>
    </row>
    <row r="1165" spans="6:6" x14ac:dyDescent="0.2">
      <c r="F1165" s="257"/>
    </row>
    <row r="1166" spans="6:6" x14ac:dyDescent="0.2">
      <c r="F1166" s="257"/>
    </row>
    <row r="1167" spans="6:6" x14ac:dyDescent="0.2">
      <c r="F1167" s="257"/>
    </row>
    <row r="1168" spans="6:6" x14ac:dyDescent="0.2">
      <c r="F1168" s="257"/>
    </row>
    <row r="1169" spans="6:6" x14ac:dyDescent="0.2">
      <c r="F1169" s="257"/>
    </row>
    <row r="1170" spans="6:6" x14ac:dyDescent="0.2">
      <c r="F1170" s="257"/>
    </row>
    <row r="1171" spans="6:6" x14ac:dyDescent="0.2">
      <c r="F1171" s="257"/>
    </row>
    <row r="1172" spans="6:6" x14ac:dyDescent="0.2">
      <c r="F1172" s="257"/>
    </row>
    <row r="1173" spans="6:6" x14ac:dyDescent="0.2">
      <c r="F1173" s="257"/>
    </row>
    <row r="1174" spans="6:6" x14ac:dyDescent="0.2">
      <c r="F1174" s="257"/>
    </row>
    <row r="1175" spans="6:6" x14ac:dyDescent="0.2">
      <c r="F1175" s="257"/>
    </row>
    <row r="1176" spans="6:6" x14ac:dyDescent="0.2">
      <c r="F1176" s="257"/>
    </row>
    <row r="1177" spans="6:6" x14ac:dyDescent="0.2">
      <c r="F1177" s="257"/>
    </row>
    <row r="1178" spans="6:6" x14ac:dyDescent="0.2">
      <c r="F1178" s="257"/>
    </row>
    <row r="1179" spans="6:6" x14ac:dyDescent="0.2">
      <c r="F1179" s="257"/>
    </row>
    <row r="1180" spans="6:6" x14ac:dyDescent="0.2">
      <c r="F1180" s="257"/>
    </row>
    <row r="1181" spans="6:6" x14ac:dyDescent="0.2">
      <c r="F1181" s="257"/>
    </row>
    <row r="1182" spans="6:6" x14ac:dyDescent="0.2">
      <c r="F1182" s="257"/>
    </row>
    <row r="1183" spans="6:6" x14ac:dyDescent="0.2">
      <c r="F1183" s="257"/>
    </row>
    <row r="1184" spans="6:6" x14ac:dyDescent="0.2">
      <c r="F1184" s="257"/>
    </row>
    <row r="1185" spans="6:6" x14ac:dyDescent="0.2">
      <c r="F1185" s="257"/>
    </row>
    <row r="1186" spans="6:6" x14ac:dyDescent="0.2">
      <c r="F1186" s="257"/>
    </row>
    <row r="1187" spans="6:6" x14ac:dyDescent="0.2">
      <c r="F1187" s="257"/>
    </row>
    <row r="1188" spans="6:6" x14ac:dyDescent="0.2">
      <c r="F1188" s="257"/>
    </row>
    <row r="1189" spans="6:6" x14ac:dyDescent="0.2">
      <c r="F1189" s="257"/>
    </row>
    <row r="1190" spans="6:6" x14ac:dyDescent="0.2">
      <c r="F1190" s="257"/>
    </row>
    <row r="1191" spans="6:6" x14ac:dyDescent="0.2">
      <c r="F1191" s="257"/>
    </row>
    <row r="1192" spans="6:6" x14ac:dyDescent="0.2">
      <c r="F1192" s="257"/>
    </row>
    <row r="1193" spans="6:6" x14ac:dyDescent="0.2">
      <c r="F1193" s="257"/>
    </row>
    <row r="1194" spans="6:6" x14ac:dyDescent="0.2">
      <c r="F1194" s="257"/>
    </row>
    <row r="1195" spans="6:6" x14ac:dyDescent="0.2">
      <c r="F1195" s="257"/>
    </row>
    <row r="1196" spans="6:6" x14ac:dyDescent="0.2">
      <c r="F1196" s="257"/>
    </row>
    <row r="1197" spans="6:6" x14ac:dyDescent="0.2">
      <c r="F1197" s="257"/>
    </row>
    <row r="1198" spans="6:6" x14ac:dyDescent="0.2">
      <c r="F1198" s="257"/>
    </row>
    <row r="1199" spans="6:6" x14ac:dyDescent="0.2">
      <c r="F1199" s="257"/>
    </row>
    <row r="1200" spans="6:6" x14ac:dyDescent="0.2">
      <c r="F1200" s="257"/>
    </row>
    <row r="1201" spans="6:6" x14ac:dyDescent="0.2">
      <c r="F1201" s="257"/>
    </row>
    <row r="1202" spans="6:6" x14ac:dyDescent="0.2">
      <c r="F1202" s="257"/>
    </row>
    <row r="1203" spans="6:6" x14ac:dyDescent="0.2">
      <c r="F1203" s="257"/>
    </row>
    <row r="1204" spans="6:6" x14ac:dyDescent="0.2">
      <c r="F1204" s="257"/>
    </row>
    <row r="1205" spans="6:6" x14ac:dyDescent="0.2">
      <c r="F1205" s="257"/>
    </row>
    <row r="1206" spans="6:6" x14ac:dyDescent="0.2">
      <c r="F1206" s="257"/>
    </row>
    <row r="1207" spans="6:6" x14ac:dyDescent="0.2">
      <c r="F1207" s="257"/>
    </row>
    <row r="1208" spans="6:6" x14ac:dyDescent="0.2">
      <c r="F1208" s="257"/>
    </row>
    <row r="1209" spans="6:6" x14ac:dyDescent="0.2">
      <c r="F1209" s="257"/>
    </row>
    <row r="1210" spans="6:6" x14ac:dyDescent="0.2">
      <c r="F1210" s="257"/>
    </row>
    <row r="1211" spans="6:6" x14ac:dyDescent="0.2">
      <c r="F1211" s="257"/>
    </row>
    <row r="1212" spans="6:6" x14ac:dyDescent="0.2">
      <c r="F1212" s="257"/>
    </row>
    <row r="1213" spans="6:6" x14ac:dyDescent="0.2">
      <c r="F1213" s="257"/>
    </row>
    <row r="1214" spans="6:6" x14ac:dyDescent="0.2">
      <c r="F1214" s="257"/>
    </row>
    <row r="1215" spans="6:6" x14ac:dyDescent="0.2">
      <c r="F1215" s="257"/>
    </row>
    <row r="1216" spans="6:6" x14ac:dyDescent="0.2">
      <c r="F1216" s="257"/>
    </row>
    <row r="1217" spans="6:6" x14ac:dyDescent="0.2">
      <c r="F1217" s="257"/>
    </row>
    <row r="1218" spans="6:6" x14ac:dyDescent="0.2">
      <c r="F1218" s="257"/>
    </row>
    <row r="1219" spans="6:6" x14ac:dyDescent="0.2">
      <c r="F1219" s="257"/>
    </row>
    <row r="1220" spans="6:6" x14ac:dyDescent="0.2">
      <c r="F1220" s="257"/>
    </row>
    <row r="1221" spans="6:6" x14ac:dyDescent="0.2">
      <c r="F1221" s="257"/>
    </row>
    <row r="1222" spans="6:6" x14ac:dyDescent="0.2">
      <c r="F1222" s="257"/>
    </row>
    <row r="1223" spans="6:6" x14ac:dyDescent="0.2">
      <c r="F1223" s="257"/>
    </row>
    <row r="1224" spans="6:6" x14ac:dyDescent="0.2">
      <c r="F1224" s="257"/>
    </row>
    <row r="1225" spans="6:6" x14ac:dyDescent="0.2">
      <c r="F1225" s="257"/>
    </row>
    <row r="1226" spans="6:6" x14ac:dyDescent="0.2">
      <c r="F1226" s="257"/>
    </row>
    <row r="1227" spans="6:6" x14ac:dyDescent="0.2">
      <c r="F1227" s="257"/>
    </row>
    <row r="1228" spans="6:6" x14ac:dyDescent="0.2">
      <c r="F1228" s="257"/>
    </row>
    <row r="1229" spans="6:6" x14ac:dyDescent="0.2">
      <c r="F1229" s="257"/>
    </row>
    <row r="1230" spans="6:6" x14ac:dyDescent="0.2">
      <c r="F1230" s="257"/>
    </row>
    <row r="1231" spans="6:6" x14ac:dyDescent="0.2">
      <c r="F1231" s="257"/>
    </row>
    <row r="1232" spans="6:6" x14ac:dyDescent="0.2">
      <c r="F1232" s="257"/>
    </row>
    <row r="1233" spans="6:6" x14ac:dyDescent="0.2">
      <c r="F1233" s="257"/>
    </row>
    <row r="1234" spans="6:6" x14ac:dyDescent="0.2">
      <c r="F1234" s="257"/>
    </row>
    <row r="1235" spans="6:6" x14ac:dyDescent="0.2">
      <c r="F1235" s="257"/>
    </row>
    <row r="1236" spans="6:6" x14ac:dyDescent="0.2">
      <c r="F1236" s="257"/>
    </row>
    <row r="1237" spans="6:6" x14ac:dyDescent="0.2">
      <c r="F1237" s="257"/>
    </row>
    <row r="1238" spans="6:6" x14ac:dyDescent="0.2">
      <c r="F1238" s="257"/>
    </row>
    <row r="1239" spans="6:6" x14ac:dyDescent="0.2">
      <c r="F1239" s="257"/>
    </row>
    <row r="1240" spans="6:6" x14ac:dyDescent="0.2">
      <c r="F1240" s="257"/>
    </row>
    <row r="1241" spans="6:6" x14ac:dyDescent="0.2">
      <c r="F1241" s="257"/>
    </row>
    <row r="1242" spans="6:6" x14ac:dyDescent="0.2">
      <c r="F1242" s="257"/>
    </row>
    <row r="1243" spans="6:6" x14ac:dyDescent="0.2">
      <c r="F1243" s="257"/>
    </row>
    <row r="1244" spans="6:6" x14ac:dyDescent="0.2">
      <c r="F1244" s="257"/>
    </row>
    <row r="1245" spans="6:6" x14ac:dyDescent="0.2">
      <c r="F1245" s="257"/>
    </row>
    <row r="1246" spans="6:6" x14ac:dyDescent="0.2">
      <c r="F1246" s="257"/>
    </row>
    <row r="1247" spans="6:6" x14ac:dyDescent="0.2">
      <c r="F1247" s="257"/>
    </row>
    <row r="1248" spans="6:6" x14ac:dyDescent="0.2">
      <c r="F1248" s="257"/>
    </row>
    <row r="1249" spans="6:6" x14ac:dyDescent="0.2">
      <c r="F1249" s="257"/>
    </row>
    <row r="1250" spans="6:6" x14ac:dyDescent="0.2">
      <c r="F1250" s="257"/>
    </row>
    <row r="1251" spans="6:6" x14ac:dyDescent="0.2">
      <c r="F1251" s="257"/>
    </row>
    <row r="1252" spans="6:6" x14ac:dyDescent="0.2">
      <c r="F1252" s="257"/>
    </row>
    <row r="1253" spans="6:6" x14ac:dyDescent="0.2">
      <c r="F1253" s="257"/>
    </row>
    <row r="1254" spans="6:6" x14ac:dyDescent="0.2">
      <c r="F1254" s="257"/>
    </row>
    <row r="1255" spans="6:6" x14ac:dyDescent="0.2">
      <c r="F1255" s="257"/>
    </row>
    <row r="1256" spans="6:6" x14ac:dyDescent="0.2">
      <c r="F1256" s="257"/>
    </row>
    <row r="1257" spans="6:6" x14ac:dyDescent="0.2">
      <c r="F1257" s="257"/>
    </row>
    <row r="1258" spans="6:6" x14ac:dyDescent="0.2">
      <c r="F1258" s="257"/>
    </row>
    <row r="1259" spans="6:6" x14ac:dyDescent="0.2">
      <c r="F1259" s="257"/>
    </row>
    <row r="1260" spans="6:6" x14ac:dyDescent="0.2">
      <c r="F1260" s="257"/>
    </row>
    <row r="1261" spans="6:6" x14ac:dyDescent="0.2">
      <c r="F1261" s="257"/>
    </row>
    <row r="1262" spans="6:6" x14ac:dyDescent="0.2">
      <c r="F1262" s="257"/>
    </row>
    <row r="1263" spans="6:6" x14ac:dyDescent="0.2">
      <c r="F1263" s="257"/>
    </row>
    <row r="1264" spans="6:6" x14ac:dyDescent="0.2">
      <c r="F1264" s="257"/>
    </row>
    <row r="1265" spans="6:6" x14ac:dyDescent="0.2">
      <c r="F1265" s="257"/>
    </row>
    <row r="1266" spans="6:6" x14ac:dyDescent="0.2">
      <c r="F1266" s="257"/>
    </row>
    <row r="1267" spans="6:6" x14ac:dyDescent="0.2">
      <c r="F1267" s="257"/>
    </row>
    <row r="1268" spans="6:6" x14ac:dyDescent="0.2">
      <c r="F1268" s="257"/>
    </row>
    <row r="1269" spans="6:6" x14ac:dyDescent="0.2">
      <c r="F1269" s="257"/>
    </row>
    <row r="1270" spans="6:6" x14ac:dyDescent="0.2">
      <c r="F1270" s="257"/>
    </row>
    <row r="1271" spans="6:6" x14ac:dyDescent="0.2">
      <c r="F1271" s="257"/>
    </row>
    <row r="1272" spans="6:6" x14ac:dyDescent="0.2">
      <c r="F1272" s="257"/>
    </row>
    <row r="1273" spans="6:6" x14ac:dyDescent="0.2">
      <c r="F1273" s="257"/>
    </row>
    <row r="1274" spans="6:6" x14ac:dyDescent="0.2">
      <c r="F1274" s="257"/>
    </row>
    <row r="1275" spans="6:6" x14ac:dyDescent="0.2">
      <c r="F1275" s="257"/>
    </row>
    <row r="1276" spans="6:6" x14ac:dyDescent="0.2">
      <c r="F1276" s="257"/>
    </row>
    <row r="1277" spans="6:6" x14ac:dyDescent="0.2">
      <c r="F1277" s="257"/>
    </row>
    <row r="1278" spans="6:6" x14ac:dyDescent="0.2">
      <c r="F1278" s="257"/>
    </row>
    <row r="1279" spans="6:6" x14ac:dyDescent="0.2">
      <c r="F1279" s="257"/>
    </row>
    <row r="1280" spans="6:6" x14ac:dyDescent="0.2">
      <c r="F1280" s="257"/>
    </row>
    <row r="1281" spans="6:6" x14ac:dyDescent="0.2">
      <c r="F1281" s="257"/>
    </row>
    <row r="1282" spans="6:6" x14ac:dyDescent="0.2">
      <c r="F1282" s="257"/>
    </row>
    <row r="1283" spans="6:6" x14ac:dyDescent="0.2">
      <c r="F1283" s="257"/>
    </row>
    <row r="1284" spans="6:6" x14ac:dyDescent="0.2">
      <c r="F1284" s="257"/>
    </row>
    <row r="1285" spans="6:6" x14ac:dyDescent="0.2">
      <c r="F1285" s="257"/>
    </row>
    <row r="1286" spans="6:6" x14ac:dyDescent="0.2">
      <c r="F1286" s="257"/>
    </row>
    <row r="1287" spans="6:6" x14ac:dyDescent="0.2">
      <c r="F1287" s="257"/>
    </row>
    <row r="1288" spans="6:6" x14ac:dyDescent="0.2">
      <c r="F1288" s="257"/>
    </row>
    <row r="1289" spans="6:6" x14ac:dyDescent="0.2">
      <c r="F1289" s="257"/>
    </row>
    <row r="1290" spans="6:6" x14ac:dyDescent="0.2">
      <c r="F1290" s="257"/>
    </row>
    <row r="1291" spans="6:6" x14ac:dyDescent="0.2">
      <c r="F1291" s="257"/>
    </row>
    <row r="1292" spans="6:6" x14ac:dyDescent="0.2">
      <c r="F1292" s="257"/>
    </row>
    <row r="1293" spans="6:6" x14ac:dyDescent="0.2">
      <c r="F1293" s="257"/>
    </row>
    <row r="1294" spans="6:6" x14ac:dyDescent="0.2">
      <c r="F1294" s="257"/>
    </row>
    <row r="1295" spans="6:6" x14ac:dyDescent="0.2">
      <c r="F1295" s="257"/>
    </row>
    <row r="1296" spans="6:6" x14ac:dyDescent="0.2">
      <c r="F1296" s="257"/>
    </row>
    <row r="1297" spans="6:6" x14ac:dyDescent="0.2">
      <c r="F1297" s="257"/>
    </row>
    <row r="1298" spans="6:6" x14ac:dyDescent="0.2">
      <c r="F1298" s="257"/>
    </row>
    <row r="1299" spans="6:6" x14ac:dyDescent="0.2">
      <c r="F1299" s="257"/>
    </row>
    <row r="1300" spans="6:6" x14ac:dyDescent="0.2">
      <c r="F1300" s="257"/>
    </row>
    <row r="1301" spans="6:6" x14ac:dyDescent="0.2">
      <c r="F1301" s="257"/>
    </row>
    <row r="1302" spans="6:6" x14ac:dyDescent="0.2">
      <c r="F1302" s="257"/>
    </row>
    <row r="1303" spans="6:6" x14ac:dyDescent="0.2">
      <c r="F1303" s="257"/>
    </row>
    <row r="1304" spans="6:6" x14ac:dyDescent="0.2">
      <c r="F1304" s="257"/>
    </row>
    <row r="1305" spans="6:6" x14ac:dyDescent="0.2">
      <c r="F1305" s="257"/>
    </row>
    <row r="1306" spans="6:6" x14ac:dyDescent="0.2">
      <c r="F1306" s="257"/>
    </row>
    <row r="1307" spans="6:6" x14ac:dyDescent="0.2">
      <c r="F1307" s="257"/>
    </row>
    <row r="1308" spans="6:6" x14ac:dyDescent="0.2">
      <c r="F1308" s="257"/>
    </row>
    <row r="1309" spans="6:6" x14ac:dyDescent="0.2">
      <c r="F1309" s="257"/>
    </row>
    <row r="1310" spans="6:6" x14ac:dyDescent="0.2">
      <c r="F1310" s="257"/>
    </row>
    <row r="1311" spans="6:6" x14ac:dyDescent="0.2">
      <c r="F1311" s="257"/>
    </row>
    <row r="1312" spans="6:6" x14ac:dyDescent="0.2">
      <c r="F1312" s="257"/>
    </row>
    <row r="1313" spans="6:6" x14ac:dyDescent="0.2">
      <c r="F1313" s="257"/>
    </row>
    <row r="1314" spans="6:6" x14ac:dyDescent="0.2">
      <c r="F1314" s="257"/>
    </row>
    <row r="1315" spans="6:6" x14ac:dyDescent="0.2">
      <c r="F1315" s="257"/>
    </row>
    <row r="1316" spans="6:6" x14ac:dyDescent="0.2">
      <c r="F1316" s="257"/>
    </row>
    <row r="1317" spans="6:6" x14ac:dyDescent="0.2">
      <c r="F1317" s="257"/>
    </row>
    <row r="1318" spans="6:6" x14ac:dyDescent="0.2">
      <c r="F1318" s="257"/>
    </row>
    <row r="1319" spans="6:6" x14ac:dyDescent="0.2">
      <c r="F1319" s="257"/>
    </row>
    <row r="1320" spans="6:6" x14ac:dyDescent="0.2">
      <c r="F1320" s="257"/>
    </row>
    <row r="1321" spans="6:6" x14ac:dyDescent="0.2">
      <c r="F1321" s="257"/>
    </row>
    <row r="1322" spans="6:6" x14ac:dyDescent="0.2">
      <c r="F1322" s="257"/>
    </row>
    <row r="1323" spans="6:6" x14ac:dyDescent="0.2">
      <c r="F1323" s="257"/>
    </row>
    <row r="1324" spans="6:6" x14ac:dyDescent="0.2">
      <c r="F1324" s="257"/>
    </row>
    <row r="1325" spans="6:6" x14ac:dyDescent="0.2">
      <c r="F1325" s="257"/>
    </row>
    <row r="1326" spans="6:6" x14ac:dyDescent="0.2">
      <c r="F1326" s="257"/>
    </row>
    <row r="1327" spans="6:6" x14ac:dyDescent="0.2">
      <c r="F1327" s="257"/>
    </row>
    <row r="1328" spans="6:6" x14ac:dyDescent="0.2">
      <c r="F1328" s="257"/>
    </row>
    <row r="1329" spans="6:6" x14ac:dyDescent="0.2">
      <c r="F1329" s="257"/>
    </row>
    <row r="1330" spans="6:6" x14ac:dyDescent="0.2">
      <c r="F1330" s="257"/>
    </row>
    <row r="1331" spans="6:6" x14ac:dyDescent="0.2">
      <c r="F1331" s="257"/>
    </row>
    <row r="1332" spans="6:6" x14ac:dyDescent="0.2">
      <c r="F1332" s="257"/>
    </row>
    <row r="1333" spans="6:6" x14ac:dyDescent="0.2">
      <c r="F1333" s="257"/>
    </row>
    <row r="1334" spans="6:6" x14ac:dyDescent="0.2">
      <c r="F1334" s="257"/>
    </row>
    <row r="1335" spans="6:6" x14ac:dyDescent="0.2">
      <c r="F1335" s="257"/>
    </row>
    <row r="1336" spans="6:6" x14ac:dyDescent="0.2">
      <c r="F1336" s="257"/>
    </row>
    <row r="1337" spans="6:6" x14ac:dyDescent="0.2">
      <c r="F1337" s="257"/>
    </row>
    <row r="1338" spans="6:6" x14ac:dyDescent="0.2">
      <c r="F1338" s="257"/>
    </row>
    <row r="1339" spans="6:6" x14ac:dyDescent="0.2">
      <c r="F1339" s="257"/>
    </row>
    <row r="1340" spans="6:6" x14ac:dyDescent="0.2">
      <c r="F1340" s="257"/>
    </row>
    <row r="1341" spans="6:6" x14ac:dyDescent="0.2">
      <c r="F1341" s="257"/>
    </row>
    <row r="1342" spans="6:6" x14ac:dyDescent="0.2">
      <c r="F1342" s="257"/>
    </row>
    <row r="1343" spans="6:6" x14ac:dyDescent="0.2">
      <c r="F1343" s="257"/>
    </row>
    <row r="1344" spans="6:6" x14ac:dyDescent="0.2">
      <c r="F1344" s="257"/>
    </row>
    <row r="1345" spans="6:6" x14ac:dyDescent="0.2">
      <c r="F1345" s="257"/>
    </row>
    <row r="1346" spans="6:6" x14ac:dyDescent="0.2">
      <c r="F1346" s="257"/>
    </row>
    <row r="1347" spans="6:6" x14ac:dyDescent="0.2">
      <c r="F1347" s="257"/>
    </row>
    <row r="1348" spans="6:6" x14ac:dyDescent="0.2">
      <c r="F1348" s="257"/>
    </row>
    <row r="1349" spans="6:6" x14ac:dyDescent="0.2">
      <c r="F1349" s="257"/>
    </row>
    <row r="1350" spans="6:6" x14ac:dyDescent="0.2">
      <c r="F1350" s="257"/>
    </row>
    <row r="1351" spans="6:6" x14ac:dyDescent="0.2">
      <c r="F1351" s="257"/>
    </row>
    <row r="1352" spans="6:6" x14ac:dyDescent="0.2">
      <c r="F1352" s="257"/>
    </row>
    <row r="1353" spans="6:6" x14ac:dyDescent="0.2">
      <c r="F1353" s="257"/>
    </row>
    <row r="1354" spans="6:6" x14ac:dyDescent="0.2">
      <c r="F1354" s="257"/>
    </row>
    <row r="1355" spans="6:6" x14ac:dyDescent="0.2">
      <c r="F1355" s="257"/>
    </row>
    <row r="1356" spans="6:6" x14ac:dyDescent="0.2">
      <c r="F1356" s="257"/>
    </row>
    <row r="1357" spans="6:6" x14ac:dyDescent="0.2">
      <c r="F1357" s="257"/>
    </row>
    <row r="1358" spans="6:6" x14ac:dyDescent="0.2">
      <c r="F1358" s="257"/>
    </row>
    <row r="1359" spans="6:6" x14ac:dyDescent="0.2">
      <c r="F1359" s="257"/>
    </row>
    <row r="1360" spans="6:6" x14ac:dyDescent="0.2">
      <c r="F1360" s="257"/>
    </row>
    <row r="1361" spans="6:6" x14ac:dyDescent="0.2">
      <c r="F1361" s="257"/>
    </row>
    <row r="1362" spans="6:6" x14ac:dyDescent="0.2">
      <c r="F1362" s="257"/>
    </row>
    <row r="1363" spans="6:6" x14ac:dyDescent="0.2">
      <c r="F1363" s="257"/>
    </row>
    <row r="1364" spans="6:6" x14ac:dyDescent="0.2">
      <c r="F1364" s="257"/>
    </row>
    <row r="1365" spans="6:6" x14ac:dyDescent="0.2">
      <c r="F1365" s="257"/>
    </row>
    <row r="1366" spans="6:6" x14ac:dyDescent="0.2">
      <c r="F1366" s="257"/>
    </row>
    <row r="1367" spans="6:6" x14ac:dyDescent="0.2">
      <c r="F1367" s="257"/>
    </row>
    <row r="1368" spans="6:6" x14ac:dyDescent="0.2">
      <c r="F1368" s="257"/>
    </row>
    <row r="1369" spans="6:6" x14ac:dyDescent="0.2">
      <c r="F1369" s="257"/>
    </row>
    <row r="1370" spans="6:6" x14ac:dyDescent="0.2">
      <c r="F1370" s="257"/>
    </row>
    <row r="1371" spans="6:6" x14ac:dyDescent="0.2">
      <c r="F1371" s="257"/>
    </row>
    <row r="1372" spans="6:6" x14ac:dyDescent="0.2">
      <c r="F1372" s="257"/>
    </row>
    <row r="1373" spans="6:6" x14ac:dyDescent="0.2">
      <c r="F1373" s="257"/>
    </row>
    <row r="1374" spans="6:6" x14ac:dyDescent="0.2">
      <c r="F1374" s="257"/>
    </row>
    <row r="1375" spans="6:6" x14ac:dyDescent="0.2">
      <c r="F1375" s="257"/>
    </row>
    <row r="1376" spans="6:6" x14ac:dyDescent="0.2">
      <c r="F1376" s="257"/>
    </row>
    <row r="1377" spans="6:6" x14ac:dyDescent="0.2">
      <c r="F1377" s="257"/>
    </row>
    <row r="1378" spans="6:6" x14ac:dyDescent="0.2">
      <c r="F1378" s="257"/>
    </row>
    <row r="1379" spans="6:6" x14ac:dyDescent="0.2">
      <c r="F1379" s="257"/>
    </row>
    <row r="1380" spans="6:6" x14ac:dyDescent="0.2">
      <c r="F1380" s="257"/>
    </row>
    <row r="1381" spans="6:6" x14ac:dyDescent="0.2">
      <c r="F1381" s="257"/>
    </row>
    <row r="1382" spans="6:6" x14ac:dyDescent="0.2">
      <c r="F1382" s="257"/>
    </row>
    <row r="1383" spans="6:6" x14ac:dyDescent="0.2">
      <c r="F1383" s="257"/>
    </row>
    <row r="1384" spans="6:6" x14ac:dyDescent="0.2">
      <c r="F1384" s="257"/>
    </row>
    <row r="1385" spans="6:6" x14ac:dyDescent="0.2">
      <c r="F1385" s="257"/>
    </row>
    <row r="1386" spans="6:6" x14ac:dyDescent="0.2">
      <c r="F1386" s="257"/>
    </row>
    <row r="1387" spans="6:6" x14ac:dyDescent="0.2">
      <c r="F1387" s="257"/>
    </row>
    <row r="1388" spans="6:6" x14ac:dyDescent="0.2">
      <c r="F1388" s="257"/>
    </row>
    <row r="1389" spans="6:6" x14ac:dyDescent="0.2">
      <c r="F1389" s="257"/>
    </row>
    <row r="1390" spans="6:6" x14ac:dyDescent="0.2">
      <c r="F1390" s="257"/>
    </row>
    <row r="1391" spans="6:6" x14ac:dyDescent="0.2">
      <c r="F1391" s="257"/>
    </row>
    <row r="1392" spans="6:6" x14ac:dyDescent="0.2">
      <c r="F1392" s="257"/>
    </row>
    <row r="1393" spans="6:6" x14ac:dyDescent="0.2">
      <c r="F1393" s="257"/>
    </row>
    <row r="1394" spans="6:6" x14ac:dyDescent="0.2">
      <c r="F1394" s="257"/>
    </row>
    <row r="1395" spans="6:6" x14ac:dyDescent="0.2">
      <c r="F1395" s="257"/>
    </row>
    <row r="1396" spans="6:6" x14ac:dyDescent="0.2">
      <c r="F1396" s="257"/>
    </row>
    <row r="1397" spans="6:6" x14ac:dyDescent="0.2">
      <c r="F1397" s="257"/>
    </row>
    <row r="1398" spans="6:6" x14ac:dyDescent="0.2">
      <c r="F1398" s="257"/>
    </row>
    <row r="1399" spans="6:6" x14ac:dyDescent="0.2">
      <c r="F1399" s="257"/>
    </row>
    <row r="1400" spans="6:6" x14ac:dyDescent="0.2">
      <c r="F1400" s="257"/>
    </row>
    <row r="1401" spans="6:6" x14ac:dyDescent="0.2">
      <c r="F1401" s="257"/>
    </row>
    <row r="1402" spans="6:6" x14ac:dyDescent="0.2">
      <c r="F1402" s="257"/>
    </row>
    <row r="1403" spans="6:6" x14ac:dyDescent="0.2">
      <c r="F1403" s="257"/>
    </row>
    <row r="1404" spans="6:6" x14ac:dyDescent="0.2">
      <c r="F1404" s="257"/>
    </row>
    <row r="1405" spans="6:6" x14ac:dyDescent="0.2">
      <c r="F1405" s="257"/>
    </row>
    <row r="1406" spans="6:6" x14ac:dyDescent="0.2">
      <c r="F1406" s="257"/>
    </row>
    <row r="1407" spans="6:6" x14ac:dyDescent="0.2">
      <c r="F1407" s="257"/>
    </row>
    <row r="1408" spans="6:6" x14ac:dyDescent="0.2">
      <c r="F1408" s="257"/>
    </row>
    <row r="1409" spans="6:6" x14ac:dyDescent="0.2">
      <c r="F1409" s="257"/>
    </row>
    <row r="1410" spans="6:6" x14ac:dyDescent="0.2">
      <c r="F1410" s="257"/>
    </row>
    <row r="1411" spans="6:6" x14ac:dyDescent="0.2">
      <c r="F1411" s="257"/>
    </row>
    <row r="1412" spans="6:6" x14ac:dyDescent="0.2">
      <c r="F1412" s="257"/>
    </row>
    <row r="1413" spans="6:6" x14ac:dyDescent="0.2">
      <c r="F1413" s="257"/>
    </row>
    <row r="1414" spans="6:6" x14ac:dyDescent="0.2">
      <c r="F1414" s="257"/>
    </row>
    <row r="1415" spans="6:6" x14ac:dyDescent="0.2">
      <c r="F1415" s="257"/>
    </row>
    <row r="1416" spans="6:6" x14ac:dyDescent="0.2">
      <c r="F1416" s="257"/>
    </row>
    <row r="1417" spans="6:6" x14ac:dyDescent="0.2">
      <c r="F1417" s="257"/>
    </row>
    <row r="1418" spans="6:6" x14ac:dyDescent="0.2">
      <c r="F1418" s="257"/>
    </row>
    <row r="1419" spans="6:6" x14ac:dyDescent="0.2">
      <c r="F1419" s="257"/>
    </row>
    <row r="1420" spans="6:6" x14ac:dyDescent="0.2">
      <c r="F1420" s="257"/>
    </row>
    <row r="1421" spans="6:6" x14ac:dyDescent="0.2">
      <c r="F1421" s="257"/>
    </row>
    <row r="1422" spans="6:6" x14ac:dyDescent="0.2">
      <c r="F1422" s="257"/>
    </row>
    <row r="1423" spans="6:6" x14ac:dyDescent="0.2">
      <c r="F1423" s="257"/>
    </row>
    <row r="1424" spans="6:6" x14ac:dyDescent="0.2">
      <c r="F1424" s="257"/>
    </row>
    <row r="1425" spans="6:6" x14ac:dyDescent="0.2">
      <c r="F1425" s="257"/>
    </row>
    <row r="1426" spans="6:6" x14ac:dyDescent="0.2">
      <c r="F1426" s="257"/>
    </row>
    <row r="1427" spans="6:6" x14ac:dyDescent="0.2">
      <c r="F1427" s="257"/>
    </row>
    <row r="1428" spans="6:6" x14ac:dyDescent="0.2">
      <c r="F1428" s="257"/>
    </row>
    <row r="1429" spans="6:6" x14ac:dyDescent="0.2">
      <c r="F1429" s="257"/>
    </row>
    <row r="1430" spans="6:6" x14ac:dyDescent="0.2">
      <c r="F1430" s="257"/>
    </row>
    <row r="1431" spans="6:6" x14ac:dyDescent="0.2">
      <c r="F1431" s="257"/>
    </row>
    <row r="1432" spans="6:6" x14ac:dyDescent="0.2">
      <c r="F1432" s="257"/>
    </row>
    <row r="1433" spans="6:6" x14ac:dyDescent="0.2">
      <c r="F1433" s="257"/>
    </row>
    <row r="1434" spans="6:6" x14ac:dyDescent="0.2">
      <c r="F1434" s="257"/>
    </row>
    <row r="1435" spans="6:6" x14ac:dyDescent="0.2">
      <c r="F1435" s="257"/>
    </row>
    <row r="1436" spans="6:6" x14ac:dyDescent="0.2">
      <c r="F1436" s="257"/>
    </row>
    <row r="1437" spans="6:6" x14ac:dyDescent="0.2">
      <c r="F1437" s="257"/>
    </row>
    <row r="1438" spans="6:6" x14ac:dyDescent="0.2">
      <c r="F1438" s="257"/>
    </row>
    <row r="1439" spans="6:6" x14ac:dyDescent="0.2">
      <c r="F1439" s="257"/>
    </row>
    <row r="1440" spans="6:6" x14ac:dyDescent="0.2">
      <c r="F1440" s="257"/>
    </row>
    <row r="1441" spans="6:6" x14ac:dyDescent="0.2">
      <c r="F1441" s="257"/>
    </row>
    <row r="1442" spans="6:6" x14ac:dyDescent="0.2">
      <c r="F1442" s="257"/>
    </row>
    <row r="1443" spans="6:6" x14ac:dyDescent="0.2">
      <c r="F1443" s="257"/>
    </row>
    <row r="1444" spans="6:6" x14ac:dyDescent="0.2">
      <c r="F1444" s="257"/>
    </row>
    <row r="1445" spans="6:6" x14ac:dyDescent="0.2">
      <c r="F1445" s="257"/>
    </row>
    <row r="1446" spans="6:6" x14ac:dyDescent="0.2">
      <c r="F1446" s="257"/>
    </row>
    <row r="1447" spans="6:6" x14ac:dyDescent="0.2">
      <c r="F1447" s="257"/>
    </row>
    <row r="1448" spans="6:6" x14ac:dyDescent="0.2">
      <c r="F1448" s="257"/>
    </row>
    <row r="1449" spans="6:6" x14ac:dyDescent="0.2">
      <c r="F1449" s="257"/>
    </row>
    <row r="1450" spans="6:6" x14ac:dyDescent="0.2">
      <c r="F1450" s="257"/>
    </row>
    <row r="1451" spans="6:6" x14ac:dyDescent="0.2">
      <c r="F1451" s="257"/>
    </row>
    <row r="1452" spans="6:6" x14ac:dyDescent="0.2">
      <c r="F1452" s="257"/>
    </row>
    <row r="1453" spans="6:6" x14ac:dyDescent="0.2">
      <c r="F1453" s="257"/>
    </row>
    <row r="1454" spans="6:6" x14ac:dyDescent="0.2">
      <c r="F1454" s="257"/>
    </row>
    <row r="1455" spans="6:6" x14ac:dyDescent="0.2">
      <c r="F1455" s="257"/>
    </row>
    <row r="1456" spans="6:6" x14ac:dyDescent="0.2">
      <c r="F1456" s="257"/>
    </row>
    <row r="1457" spans="6:6" x14ac:dyDescent="0.2">
      <c r="F1457" s="257"/>
    </row>
    <row r="1458" spans="6:6" x14ac:dyDescent="0.2">
      <c r="F1458" s="257"/>
    </row>
    <row r="1459" spans="6:6" x14ac:dyDescent="0.2">
      <c r="F1459" s="257"/>
    </row>
    <row r="1460" spans="6:6" x14ac:dyDescent="0.2">
      <c r="F1460" s="257"/>
    </row>
    <row r="1461" spans="6:6" x14ac:dyDescent="0.2">
      <c r="F1461" s="257"/>
    </row>
    <row r="1462" spans="6:6" x14ac:dyDescent="0.2">
      <c r="F1462" s="257"/>
    </row>
    <row r="1463" spans="6:6" x14ac:dyDescent="0.2">
      <c r="F1463" s="257"/>
    </row>
    <row r="1464" spans="6:6" x14ac:dyDescent="0.2">
      <c r="F1464" s="257"/>
    </row>
    <row r="1465" spans="6:6" x14ac:dyDescent="0.2">
      <c r="F1465" s="257"/>
    </row>
    <row r="1466" spans="6:6" x14ac:dyDescent="0.2">
      <c r="F1466" s="257"/>
    </row>
    <row r="1467" spans="6:6" x14ac:dyDescent="0.2">
      <c r="F1467" s="257"/>
    </row>
    <row r="1468" spans="6:6" x14ac:dyDescent="0.2">
      <c r="F1468" s="257"/>
    </row>
    <row r="1469" spans="6:6" x14ac:dyDescent="0.2">
      <c r="F1469" s="257"/>
    </row>
    <row r="1470" spans="6:6" x14ac:dyDescent="0.2">
      <c r="F1470" s="257"/>
    </row>
    <row r="1471" spans="6:6" x14ac:dyDescent="0.2">
      <c r="F1471" s="257"/>
    </row>
    <row r="1472" spans="6:6" x14ac:dyDescent="0.2">
      <c r="F1472" s="257"/>
    </row>
    <row r="1473" spans="6:6" x14ac:dyDescent="0.2">
      <c r="F1473" s="257"/>
    </row>
    <row r="1474" spans="6:6" x14ac:dyDescent="0.2">
      <c r="F1474" s="257"/>
    </row>
    <row r="1475" spans="6:6" x14ac:dyDescent="0.2">
      <c r="F1475" s="257"/>
    </row>
    <row r="1476" spans="6:6" x14ac:dyDescent="0.2">
      <c r="F1476" s="257"/>
    </row>
    <row r="1477" spans="6:6" x14ac:dyDescent="0.2">
      <c r="F1477" s="257"/>
    </row>
    <row r="1478" spans="6:6" x14ac:dyDescent="0.2">
      <c r="F1478" s="257"/>
    </row>
    <row r="1479" spans="6:6" x14ac:dyDescent="0.2">
      <c r="F1479" s="257"/>
    </row>
    <row r="1480" spans="6:6" x14ac:dyDescent="0.2">
      <c r="F1480" s="257"/>
    </row>
    <row r="1481" spans="6:6" x14ac:dyDescent="0.2">
      <c r="F1481" s="257"/>
    </row>
    <row r="1482" spans="6:6" x14ac:dyDescent="0.2">
      <c r="F1482" s="257"/>
    </row>
    <row r="1483" spans="6:6" x14ac:dyDescent="0.2">
      <c r="F1483" s="257"/>
    </row>
    <row r="1484" spans="6:6" x14ac:dyDescent="0.2">
      <c r="F1484" s="257"/>
    </row>
    <row r="1485" spans="6:6" x14ac:dyDescent="0.2">
      <c r="F1485" s="257"/>
    </row>
    <row r="1486" spans="6:6" x14ac:dyDescent="0.2">
      <c r="F1486" s="257"/>
    </row>
    <row r="1487" spans="6:6" x14ac:dyDescent="0.2">
      <c r="F1487" s="257"/>
    </row>
    <row r="1488" spans="6:6" x14ac:dyDescent="0.2">
      <c r="F1488" s="257"/>
    </row>
    <row r="1489" spans="6:6" x14ac:dyDescent="0.2">
      <c r="F1489" s="257"/>
    </row>
    <row r="1490" spans="6:6" x14ac:dyDescent="0.2">
      <c r="F1490" s="257"/>
    </row>
    <row r="1491" spans="6:6" x14ac:dyDescent="0.2">
      <c r="F1491" s="257"/>
    </row>
    <row r="1492" spans="6:6" x14ac:dyDescent="0.2">
      <c r="F1492" s="257"/>
    </row>
    <row r="1493" spans="6:6" x14ac:dyDescent="0.2">
      <c r="F1493" s="257"/>
    </row>
    <row r="1494" spans="6:6" x14ac:dyDescent="0.2">
      <c r="F1494" s="257"/>
    </row>
    <row r="1495" spans="6:6" x14ac:dyDescent="0.2">
      <c r="F1495" s="257"/>
    </row>
    <row r="1496" spans="6:6" x14ac:dyDescent="0.2">
      <c r="F1496" s="257"/>
    </row>
    <row r="1497" spans="6:6" x14ac:dyDescent="0.2">
      <c r="F1497" s="257"/>
    </row>
    <row r="1498" spans="6:6" x14ac:dyDescent="0.2">
      <c r="F1498" s="257"/>
    </row>
    <row r="1499" spans="6:6" x14ac:dyDescent="0.2">
      <c r="F1499" s="257"/>
    </row>
    <row r="1500" spans="6:6" x14ac:dyDescent="0.2">
      <c r="F1500" s="257"/>
    </row>
    <row r="1501" spans="6:6" x14ac:dyDescent="0.2">
      <c r="F1501" s="257"/>
    </row>
    <row r="1502" spans="6:6" x14ac:dyDescent="0.2">
      <c r="F1502" s="257"/>
    </row>
    <row r="1503" spans="6:6" x14ac:dyDescent="0.2">
      <c r="F1503" s="257"/>
    </row>
    <row r="1504" spans="6:6" x14ac:dyDescent="0.2">
      <c r="F1504" s="257"/>
    </row>
    <row r="1505" spans="6:6" x14ac:dyDescent="0.2">
      <c r="F1505" s="257"/>
    </row>
    <row r="1506" spans="6:6" x14ac:dyDescent="0.2">
      <c r="F1506" s="257"/>
    </row>
    <row r="1507" spans="6:6" x14ac:dyDescent="0.2">
      <c r="F1507" s="257"/>
    </row>
    <row r="1508" spans="6:6" x14ac:dyDescent="0.2">
      <c r="F1508" s="257"/>
    </row>
    <row r="1509" spans="6:6" x14ac:dyDescent="0.2">
      <c r="F1509" s="257"/>
    </row>
    <row r="1510" spans="6:6" x14ac:dyDescent="0.2">
      <c r="F1510" s="257"/>
    </row>
    <row r="1511" spans="6:6" x14ac:dyDescent="0.2">
      <c r="F1511" s="257"/>
    </row>
    <row r="1512" spans="6:6" x14ac:dyDescent="0.2">
      <c r="F1512" s="257"/>
    </row>
    <row r="1513" spans="6:6" x14ac:dyDescent="0.2">
      <c r="F1513" s="257"/>
    </row>
    <row r="1514" spans="6:6" x14ac:dyDescent="0.2">
      <c r="F1514" s="257"/>
    </row>
    <row r="1515" spans="6:6" x14ac:dyDescent="0.2">
      <c r="F1515" s="257"/>
    </row>
    <row r="1516" spans="6:6" x14ac:dyDescent="0.2">
      <c r="F1516" s="257"/>
    </row>
    <row r="1517" spans="6:6" x14ac:dyDescent="0.2">
      <c r="F1517" s="257"/>
    </row>
    <row r="1518" spans="6:6" x14ac:dyDescent="0.2">
      <c r="F1518" s="257"/>
    </row>
    <row r="1519" spans="6:6" x14ac:dyDescent="0.2">
      <c r="F1519" s="257"/>
    </row>
    <row r="1520" spans="6:6" x14ac:dyDescent="0.2">
      <c r="F1520" s="257"/>
    </row>
    <row r="1521" spans="6:6" x14ac:dyDescent="0.2">
      <c r="F1521" s="257"/>
    </row>
    <row r="1522" spans="6:6" x14ac:dyDescent="0.2">
      <c r="F1522" s="257"/>
    </row>
    <row r="1523" spans="6:6" x14ac:dyDescent="0.2">
      <c r="F1523" s="257"/>
    </row>
    <row r="1524" spans="6:6" x14ac:dyDescent="0.2">
      <c r="F1524" s="257"/>
    </row>
    <row r="1525" spans="6:6" x14ac:dyDescent="0.2">
      <c r="F1525" s="257"/>
    </row>
    <row r="1526" spans="6:6" x14ac:dyDescent="0.2">
      <c r="F1526" s="257"/>
    </row>
    <row r="1527" spans="6:6" x14ac:dyDescent="0.2">
      <c r="F1527" s="257"/>
    </row>
    <row r="1528" spans="6:6" x14ac:dyDescent="0.2">
      <c r="F1528" s="257"/>
    </row>
    <row r="1529" spans="6:6" x14ac:dyDescent="0.2">
      <c r="F1529" s="257"/>
    </row>
    <row r="1530" spans="6:6" x14ac:dyDescent="0.2">
      <c r="F1530" s="257"/>
    </row>
    <row r="1531" spans="6:6" x14ac:dyDescent="0.2">
      <c r="F1531" s="257"/>
    </row>
    <row r="1532" spans="6:6" x14ac:dyDescent="0.2">
      <c r="F1532" s="257"/>
    </row>
    <row r="1533" spans="6:6" x14ac:dyDescent="0.2">
      <c r="F1533" s="257"/>
    </row>
    <row r="1534" spans="6:6" x14ac:dyDescent="0.2">
      <c r="F1534" s="257"/>
    </row>
    <row r="1535" spans="6:6" x14ac:dyDescent="0.2">
      <c r="F1535" s="257"/>
    </row>
    <row r="1536" spans="6:6" x14ac:dyDescent="0.2">
      <c r="F1536" s="257"/>
    </row>
    <row r="1537" spans="6:6" x14ac:dyDescent="0.2">
      <c r="F1537" s="257"/>
    </row>
    <row r="1538" spans="6:6" x14ac:dyDescent="0.2">
      <c r="F1538" s="257"/>
    </row>
    <row r="1539" spans="6:6" x14ac:dyDescent="0.2">
      <c r="F1539" s="257"/>
    </row>
    <row r="1540" spans="6:6" x14ac:dyDescent="0.2">
      <c r="F1540" s="257"/>
    </row>
    <row r="1541" spans="6:6" x14ac:dyDescent="0.2">
      <c r="F1541" s="257"/>
    </row>
    <row r="1542" spans="6:6" x14ac:dyDescent="0.2">
      <c r="F1542" s="257"/>
    </row>
    <row r="1543" spans="6:6" x14ac:dyDescent="0.2">
      <c r="F1543" s="257"/>
    </row>
    <row r="1544" spans="6:6" x14ac:dyDescent="0.2">
      <c r="F1544" s="257"/>
    </row>
    <row r="1545" spans="6:6" x14ac:dyDescent="0.2">
      <c r="F1545" s="257"/>
    </row>
    <row r="1546" spans="6:6" x14ac:dyDescent="0.2">
      <c r="F1546" s="257"/>
    </row>
    <row r="1547" spans="6:6" x14ac:dyDescent="0.2">
      <c r="F1547" s="257"/>
    </row>
    <row r="1548" spans="6:6" x14ac:dyDescent="0.2">
      <c r="F1548" s="257"/>
    </row>
    <row r="1549" spans="6:6" x14ac:dyDescent="0.2">
      <c r="F1549" s="257"/>
    </row>
    <row r="1550" spans="6:6" x14ac:dyDescent="0.2">
      <c r="F1550" s="257"/>
    </row>
    <row r="1551" spans="6:6" x14ac:dyDescent="0.2">
      <c r="F1551" s="257"/>
    </row>
    <row r="1552" spans="6:6" x14ac:dyDescent="0.2">
      <c r="F1552" s="257"/>
    </row>
    <row r="1553" spans="6:6" x14ac:dyDescent="0.2">
      <c r="F1553" s="257"/>
    </row>
    <row r="1554" spans="6:6" x14ac:dyDescent="0.2">
      <c r="F1554" s="257"/>
    </row>
    <row r="1555" spans="6:6" x14ac:dyDescent="0.2">
      <c r="F1555" s="257"/>
    </row>
    <row r="1556" spans="6:6" x14ac:dyDescent="0.2">
      <c r="F1556" s="257"/>
    </row>
    <row r="1557" spans="6:6" x14ac:dyDescent="0.2">
      <c r="F1557" s="257"/>
    </row>
    <row r="1558" spans="6:6" x14ac:dyDescent="0.2">
      <c r="F1558" s="257"/>
    </row>
    <row r="1559" spans="6:6" x14ac:dyDescent="0.2">
      <c r="F1559" s="257"/>
    </row>
    <row r="1560" spans="6:6" x14ac:dyDescent="0.2">
      <c r="F1560" s="257"/>
    </row>
    <row r="1561" spans="6:6" x14ac:dyDescent="0.2">
      <c r="F1561" s="257"/>
    </row>
    <row r="1562" spans="6:6" x14ac:dyDescent="0.2">
      <c r="F1562" s="257"/>
    </row>
    <row r="1563" spans="6:6" x14ac:dyDescent="0.2">
      <c r="F1563" s="257"/>
    </row>
    <row r="1564" spans="6:6" x14ac:dyDescent="0.2">
      <c r="F1564" s="257"/>
    </row>
    <row r="1565" spans="6:6" x14ac:dyDescent="0.2">
      <c r="F1565" s="257"/>
    </row>
    <row r="1566" spans="6:6" x14ac:dyDescent="0.2">
      <c r="F1566" s="257"/>
    </row>
    <row r="1567" spans="6:6" x14ac:dyDescent="0.2">
      <c r="F1567" s="257"/>
    </row>
    <row r="1568" spans="6:6" x14ac:dyDescent="0.2">
      <c r="F1568" s="257"/>
    </row>
    <row r="1569" spans="6:6" x14ac:dyDescent="0.2">
      <c r="F1569" s="257"/>
    </row>
    <row r="1570" spans="6:6" x14ac:dyDescent="0.2">
      <c r="F1570" s="257"/>
    </row>
    <row r="1571" spans="6:6" x14ac:dyDescent="0.2">
      <c r="F1571" s="257"/>
    </row>
    <row r="1572" spans="6:6" x14ac:dyDescent="0.2">
      <c r="F1572" s="257"/>
    </row>
    <row r="1573" spans="6:6" x14ac:dyDescent="0.2">
      <c r="F1573" s="257"/>
    </row>
    <row r="1574" spans="6:6" x14ac:dyDescent="0.2">
      <c r="F1574" s="257"/>
    </row>
    <row r="1575" spans="6:6" x14ac:dyDescent="0.2">
      <c r="F1575" s="257"/>
    </row>
    <row r="1576" spans="6:6" x14ac:dyDescent="0.2">
      <c r="F1576" s="257"/>
    </row>
    <row r="1577" spans="6:6" x14ac:dyDescent="0.2">
      <c r="F1577" s="257"/>
    </row>
    <row r="1578" spans="6:6" x14ac:dyDescent="0.2">
      <c r="F1578" s="257"/>
    </row>
    <row r="1579" spans="6:6" x14ac:dyDescent="0.2">
      <c r="F1579" s="257"/>
    </row>
    <row r="1580" spans="6:6" x14ac:dyDescent="0.2">
      <c r="F1580" s="257"/>
    </row>
    <row r="1581" spans="6:6" x14ac:dyDescent="0.2">
      <c r="F1581" s="257"/>
    </row>
    <row r="1582" spans="6:6" x14ac:dyDescent="0.2">
      <c r="F1582" s="257"/>
    </row>
    <row r="1583" spans="6:6" x14ac:dyDescent="0.2">
      <c r="F1583" s="257"/>
    </row>
    <row r="1584" spans="6:6" x14ac:dyDescent="0.2">
      <c r="F1584" s="257"/>
    </row>
    <row r="1585" spans="6:6" x14ac:dyDescent="0.2">
      <c r="F1585" s="257"/>
    </row>
    <row r="1586" spans="6:6" x14ac:dyDescent="0.2">
      <c r="F1586" s="257"/>
    </row>
    <row r="1587" spans="6:6" x14ac:dyDescent="0.2">
      <c r="F1587" s="257"/>
    </row>
    <row r="1588" spans="6:6" x14ac:dyDescent="0.2">
      <c r="F1588" s="257"/>
    </row>
    <row r="1589" spans="6:6" x14ac:dyDescent="0.2">
      <c r="F1589" s="257"/>
    </row>
    <row r="1590" spans="6:6" x14ac:dyDescent="0.2">
      <c r="F1590" s="257"/>
    </row>
    <row r="1591" spans="6:6" x14ac:dyDescent="0.2">
      <c r="F1591" s="257"/>
    </row>
    <row r="1592" spans="6:6" x14ac:dyDescent="0.2">
      <c r="F1592" s="257"/>
    </row>
    <row r="1593" spans="6:6" x14ac:dyDescent="0.2">
      <c r="F1593" s="257"/>
    </row>
    <row r="1594" spans="6:6" x14ac:dyDescent="0.2">
      <c r="F1594" s="257"/>
    </row>
    <row r="1595" spans="6:6" x14ac:dyDescent="0.2">
      <c r="F1595" s="257"/>
    </row>
    <row r="1596" spans="6:6" x14ac:dyDescent="0.2">
      <c r="F1596" s="257"/>
    </row>
    <row r="1597" spans="6:6" x14ac:dyDescent="0.2">
      <c r="F1597" s="257"/>
    </row>
    <row r="1598" spans="6:6" x14ac:dyDescent="0.2">
      <c r="F1598" s="257"/>
    </row>
    <row r="1599" spans="6:6" x14ac:dyDescent="0.2">
      <c r="F1599" s="257"/>
    </row>
    <row r="1600" spans="6:6" x14ac:dyDescent="0.2">
      <c r="F1600" s="257"/>
    </row>
    <row r="1601" spans="6:6" x14ac:dyDescent="0.2">
      <c r="F1601" s="257"/>
    </row>
    <row r="1602" spans="6:6" x14ac:dyDescent="0.2">
      <c r="F1602" s="257"/>
    </row>
    <row r="1603" spans="6:6" x14ac:dyDescent="0.2">
      <c r="F1603" s="257"/>
    </row>
    <row r="1604" spans="6:6" x14ac:dyDescent="0.2">
      <c r="F1604" s="257"/>
    </row>
    <row r="1605" spans="6:6" x14ac:dyDescent="0.2">
      <c r="F1605" s="257"/>
    </row>
    <row r="1606" spans="6:6" x14ac:dyDescent="0.2">
      <c r="F1606" s="257"/>
    </row>
    <row r="1607" spans="6:6" x14ac:dyDescent="0.2">
      <c r="F1607" s="257"/>
    </row>
    <row r="1608" spans="6:6" x14ac:dyDescent="0.2">
      <c r="F1608" s="257"/>
    </row>
    <row r="1609" spans="6:6" x14ac:dyDescent="0.2">
      <c r="F1609" s="257"/>
    </row>
    <row r="1610" spans="6:6" x14ac:dyDescent="0.2">
      <c r="F1610" s="257"/>
    </row>
    <row r="1611" spans="6:6" x14ac:dyDescent="0.2">
      <c r="F1611" s="257"/>
    </row>
    <row r="1612" spans="6:6" x14ac:dyDescent="0.2">
      <c r="F1612" s="257"/>
    </row>
    <row r="1613" spans="6:6" x14ac:dyDescent="0.2">
      <c r="F1613" s="257"/>
    </row>
    <row r="1614" spans="6:6" x14ac:dyDescent="0.2">
      <c r="F1614" s="257"/>
    </row>
    <row r="1615" spans="6:6" x14ac:dyDescent="0.2">
      <c r="F1615" s="257"/>
    </row>
    <row r="1616" spans="6:6" x14ac:dyDescent="0.2">
      <c r="F1616" s="257"/>
    </row>
    <row r="1617" spans="6:6" x14ac:dyDescent="0.2">
      <c r="F1617" s="257"/>
    </row>
    <row r="1618" spans="6:6" x14ac:dyDescent="0.2">
      <c r="F1618" s="257"/>
    </row>
    <row r="1619" spans="6:6" x14ac:dyDescent="0.2">
      <c r="F1619" s="257"/>
    </row>
    <row r="1620" spans="6:6" x14ac:dyDescent="0.2">
      <c r="F1620" s="257"/>
    </row>
    <row r="1621" spans="6:6" x14ac:dyDescent="0.2">
      <c r="F1621" s="257"/>
    </row>
    <row r="1622" spans="6:6" x14ac:dyDescent="0.2">
      <c r="F1622" s="257"/>
    </row>
    <row r="1623" spans="6:6" x14ac:dyDescent="0.2">
      <c r="F1623" s="257"/>
    </row>
    <row r="1624" spans="6:6" x14ac:dyDescent="0.2">
      <c r="F1624" s="257"/>
    </row>
    <row r="1625" spans="6:6" x14ac:dyDescent="0.2">
      <c r="F1625" s="257"/>
    </row>
    <row r="1626" spans="6:6" x14ac:dyDescent="0.2">
      <c r="F1626" s="257"/>
    </row>
    <row r="1627" spans="6:6" x14ac:dyDescent="0.2">
      <c r="F1627" s="257"/>
    </row>
    <row r="1628" spans="6:6" x14ac:dyDescent="0.2">
      <c r="F1628" s="257"/>
    </row>
    <row r="1629" spans="6:6" x14ac:dyDescent="0.2">
      <c r="F1629" s="257"/>
    </row>
    <row r="1630" spans="6:6" x14ac:dyDescent="0.2">
      <c r="F1630" s="257"/>
    </row>
    <row r="1631" spans="6:6" x14ac:dyDescent="0.2">
      <c r="F1631" s="257"/>
    </row>
    <row r="1632" spans="6:6" x14ac:dyDescent="0.2">
      <c r="F1632" s="257"/>
    </row>
    <row r="1633" spans="6:6" x14ac:dyDescent="0.2">
      <c r="F1633" s="257"/>
    </row>
    <row r="1634" spans="6:6" x14ac:dyDescent="0.2">
      <c r="F1634" s="257"/>
    </row>
    <row r="1635" spans="6:6" x14ac:dyDescent="0.2">
      <c r="F1635" s="257"/>
    </row>
    <row r="1636" spans="6:6" x14ac:dyDescent="0.2">
      <c r="F1636" s="257"/>
    </row>
    <row r="1637" spans="6:6" x14ac:dyDescent="0.2">
      <c r="F1637" s="257"/>
    </row>
    <row r="1638" spans="6:6" x14ac:dyDescent="0.2">
      <c r="F1638" s="257"/>
    </row>
    <row r="1639" spans="6:6" x14ac:dyDescent="0.2">
      <c r="F1639" s="257"/>
    </row>
    <row r="1640" spans="6:6" x14ac:dyDescent="0.2">
      <c r="F1640" s="257"/>
    </row>
    <row r="1641" spans="6:6" x14ac:dyDescent="0.2">
      <c r="F1641" s="257"/>
    </row>
    <row r="1642" spans="6:6" x14ac:dyDescent="0.2">
      <c r="F1642" s="257"/>
    </row>
    <row r="1643" spans="6:6" x14ac:dyDescent="0.2">
      <c r="F1643" s="257"/>
    </row>
    <row r="1644" spans="6:6" x14ac:dyDescent="0.2">
      <c r="F1644" s="257"/>
    </row>
    <row r="1645" spans="6:6" x14ac:dyDescent="0.2">
      <c r="F1645" s="257"/>
    </row>
    <row r="1646" spans="6:6" x14ac:dyDescent="0.2">
      <c r="F1646" s="257"/>
    </row>
    <row r="1647" spans="6:6" x14ac:dyDescent="0.2">
      <c r="F1647" s="257"/>
    </row>
    <row r="1648" spans="6:6" x14ac:dyDescent="0.2">
      <c r="F1648" s="257"/>
    </row>
    <row r="1649" spans="6:6" x14ac:dyDescent="0.2">
      <c r="F1649" s="257"/>
    </row>
    <row r="1650" spans="6:6" x14ac:dyDescent="0.2">
      <c r="F1650" s="257"/>
    </row>
    <row r="1651" spans="6:6" x14ac:dyDescent="0.2">
      <c r="F1651" s="257"/>
    </row>
    <row r="1652" spans="6:6" x14ac:dyDescent="0.2">
      <c r="F1652" s="257"/>
    </row>
    <row r="1653" spans="6:6" x14ac:dyDescent="0.2">
      <c r="F1653" s="257"/>
    </row>
    <row r="1654" spans="6:6" x14ac:dyDescent="0.2">
      <c r="F1654" s="257"/>
    </row>
    <row r="1655" spans="6:6" x14ac:dyDescent="0.2">
      <c r="F1655" s="257"/>
    </row>
    <row r="1656" spans="6:6" x14ac:dyDescent="0.2">
      <c r="F1656" s="257"/>
    </row>
    <row r="1657" spans="6:6" x14ac:dyDescent="0.2">
      <c r="F1657" s="257"/>
    </row>
    <row r="1658" spans="6:6" x14ac:dyDescent="0.2">
      <c r="F1658" s="257"/>
    </row>
    <row r="1659" spans="6:6" x14ac:dyDescent="0.2">
      <c r="F1659" s="257"/>
    </row>
    <row r="1660" spans="6:6" x14ac:dyDescent="0.2">
      <c r="F1660" s="257"/>
    </row>
    <row r="1661" spans="6:6" x14ac:dyDescent="0.2">
      <c r="F1661" s="257"/>
    </row>
    <row r="1662" spans="6:6" x14ac:dyDescent="0.2">
      <c r="F1662" s="257"/>
    </row>
    <row r="1663" spans="6:6" x14ac:dyDescent="0.2">
      <c r="F1663" s="257"/>
    </row>
    <row r="1664" spans="6:6" x14ac:dyDescent="0.2">
      <c r="F1664" s="257"/>
    </row>
    <row r="1665" spans="6:6" x14ac:dyDescent="0.2">
      <c r="F1665" s="257"/>
    </row>
    <row r="1666" spans="6:6" x14ac:dyDescent="0.2">
      <c r="F1666" s="257"/>
    </row>
    <row r="1667" spans="6:6" x14ac:dyDescent="0.2">
      <c r="F1667" s="257"/>
    </row>
    <row r="1668" spans="6:6" x14ac:dyDescent="0.2">
      <c r="F1668" s="257"/>
    </row>
    <row r="1669" spans="6:6" x14ac:dyDescent="0.2">
      <c r="F1669" s="257"/>
    </row>
    <row r="1670" spans="6:6" x14ac:dyDescent="0.2">
      <c r="F1670" s="257"/>
    </row>
    <row r="1671" spans="6:6" x14ac:dyDescent="0.2">
      <c r="F1671" s="257"/>
    </row>
    <row r="1672" spans="6:6" x14ac:dyDescent="0.2">
      <c r="F1672" s="257"/>
    </row>
    <row r="1673" spans="6:6" x14ac:dyDescent="0.2">
      <c r="F1673" s="257"/>
    </row>
    <row r="1674" spans="6:6" x14ac:dyDescent="0.2">
      <c r="F1674" s="257"/>
    </row>
    <row r="1675" spans="6:6" x14ac:dyDescent="0.2">
      <c r="F1675" s="257"/>
    </row>
    <row r="1676" spans="6:6" x14ac:dyDescent="0.2">
      <c r="F1676" s="257"/>
    </row>
    <row r="1677" spans="6:6" x14ac:dyDescent="0.2">
      <c r="F1677" s="257"/>
    </row>
    <row r="1678" spans="6:6" x14ac:dyDescent="0.2">
      <c r="F1678" s="257"/>
    </row>
    <row r="1679" spans="6:6" x14ac:dyDescent="0.2">
      <c r="F1679" s="257"/>
    </row>
    <row r="1680" spans="6:6" x14ac:dyDescent="0.2">
      <c r="F1680" s="257"/>
    </row>
    <row r="1681" spans="6:6" x14ac:dyDescent="0.2">
      <c r="F1681" s="257"/>
    </row>
    <row r="1682" spans="6:6" x14ac:dyDescent="0.2">
      <c r="F1682" s="257"/>
    </row>
    <row r="1683" spans="6:6" x14ac:dyDescent="0.2">
      <c r="F1683" s="257"/>
    </row>
    <row r="1684" spans="6:6" x14ac:dyDescent="0.2">
      <c r="F1684" s="257"/>
    </row>
    <row r="1685" spans="6:6" x14ac:dyDescent="0.2">
      <c r="F1685" s="257"/>
    </row>
    <row r="1686" spans="6:6" x14ac:dyDescent="0.2">
      <c r="F1686" s="257"/>
    </row>
    <row r="1687" spans="6:6" x14ac:dyDescent="0.2">
      <c r="F1687" s="257"/>
    </row>
    <row r="1688" spans="6:6" x14ac:dyDescent="0.2">
      <c r="F1688" s="257"/>
    </row>
    <row r="1689" spans="6:6" x14ac:dyDescent="0.2">
      <c r="F1689" s="257"/>
    </row>
    <row r="1690" spans="6:6" x14ac:dyDescent="0.2">
      <c r="F1690" s="257"/>
    </row>
    <row r="1691" spans="6:6" x14ac:dyDescent="0.2">
      <c r="F1691" s="257"/>
    </row>
    <row r="1692" spans="6:6" x14ac:dyDescent="0.2">
      <c r="F1692" s="257"/>
    </row>
    <row r="1693" spans="6:6" x14ac:dyDescent="0.2">
      <c r="F1693" s="257"/>
    </row>
    <row r="1694" spans="6:6" x14ac:dyDescent="0.2">
      <c r="F1694" s="257"/>
    </row>
    <row r="1695" spans="6:6" x14ac:dyDescent="0.2">
      <c r="F1695" s="257"/>
    </row>
    <row r="1696" spans="6:6" x14ac:dyDescent="0.2">
      <c r="F1696" s="257"/>
    </row>
    <row r="1697" spans="6:6" x14ac:dyDescent="0.2">
      <c r="F1697" s="257"/>
    </row>
    <row r="1698" spans="6:6" x14ac:dyDescent="0.2">
      <c r="F1698" s="257"/>
    </row>
    <row r="1699" spans="6:6" x14ac:dyDescent="0.2">
      <c r="F1699" s="257"/>
    </row>
    <row r="1700" spans="6:6" x14ac:dyDescent="0.2">
      <c r="F1700" s="257"/>
    </row>
    <row r="1701" spans="6:6" x14ac:dyDescent="0.2">
      <c r="F1701" s="257"/>
    </row>
    <row r="1702" spans="6:6" x14ac:dyDescent="0.2">
      <c r="F1702" s="257"/>
    </row>
    <row r="1703" spans="6:6" x14ac:dyDescent="0.2">
      <c r="F1703" s="257"/>
    </row>
    <row r="1704" spans="6:6" x14ac:dyDescent="0.2">
      <c r="F1704" s="257"/>
    </row>
    <row r="1705" spans="6:6" x14ac:dyDescent="0.2">
      <c r="F1705" s="257"/>
    </row>
    <row r="1706" spans="6:6" x14ac:dyDescent="0.2">
      <c r="F1706" s="257"/>
    </row>
    <row r="1707" spans="6:6" x14ac:dyDescent="0.2">
      <c r="F1707" s="257"/>
    </row>
    <row r="1708" spans="6:6" x14ac:dyDescent="0.2">
      <c r="F1708" s="257"/>
    </row>
    <row r="1709" spans="6:6" x14ac:dyDescent="0.2">
      <c r="F1709" s="257"/>
    </row>
    <row r="1710" spans="6:6" x14ac:dyDescent="0.2">
      <c r="F1710" s="257"/>
    </row>
    <row r="1711" spans="6:6" x14ac:dyDescent="0.2">
      <c r="F1711" s="257"/>
    </row>
    <row r="1712" spans="6:6" x14ac:dyDescent="0.2">
      <c r="F1712" s="257"/>
    </row>
    <row r="1713" spans="6:6" x14ac:dyDescent="0.2">
      <c r="F1713" s="257"/>
    </row>
    <row r="1714" spans="6:6" x14ac:dyDescent="0.2">
      <c r="F1714" s="257"/>
    </row>
    <row r="1715" spans="6:6" x14ac:dyDescent="0.2">
      <c r="F1715" s="257"/>
    </row>
    <row r="1716" spans="6:6" x14ac:dyDescent="0.2">
      <c r="F1716" s="257"/>
    </row>
    <row r="1717" spans="6:6" x14ac:dyDescent="0.2">
      <c r="F1717" s="257"/>
    </row>
    <row r="1718" spans="6:6" x14ac:dyDescent="0.2">
      <c r="F1718" s="257"/>
    </row>
    <row r="1719" spans="6:6" x14ac:dyDescent="0.2">
      <c r="F1719" s="257"/>
    </row>
    <row r="1720" spans="6:6" x14ac:dyDescent="0.2">
      <c r="F1720" s="257"/>
    </row>
    <row r="1721" spans="6:6" x14ac:dyDescent="0.2">
      <c r="F1721" s="257"/>
    </row>
    <row r="1722" spans="6:6" x14ac:dyDescent="0.2">
      <c r="F1722" s="257"/>
    </row>
    <row r="1723" spans="6:6" x14ac:dyDescent="0.2">
      <c r="F1723" s="257"/>
    </row>
    <row r="1724" spans="6:6" x14ac:dyDescent="0.2">
      <c r="F1724" s="257"/>
    </row>
    <row r="1725" spans="6:6" x14ac:dyDescent="0.2">
      <c r="F1725" s="257"/>
    </row>
    <row r="1726" spans="6:6" x14ac:dyDescent="0.2">
      <c r="F1726" s="257"/>
    </row>
    <row r="1727" spans="6:6" x14ac:dyDescent="0.2">
      <c r="F1727" s="257"/>
    </row>
    <row r="1728" spans="6:6" x14ac:dyDescent="0.2">
      <c r="F1728" s="257"/>
    </row>
    <row r="1729" spans="6:6" x14ac:dyDescent="0.2">
      <c r="F1729" s="257"/>
    </row>
    <row r="1730" spans="6:6" x14ac:dyDescent="0.2">
      <c r="F1730" s="257"/>
    </row>
    <row r="1731" spans="6:6" x14ac:dyDescent="0.2">
      <c r="F1731" s="257"/>
    </row>
    <row r="1732" spans="6:6" x14ac:dyDescent="0.2">
      <c r="F1732" s="257"/>
    </row>
    <row r="1733" spans="6:6" x14ac:dyDescent="0.2">
      <c r="F1733" s="257"/>
    </row>
    <row r="1734" spans="6:6" x14ac:dyDescent="0.2">
      <c r="F1734" s="257"/>
    </row>
    <row r="1735" spans="6:6" x14ac:dyDescent="0.2">
      <c r="F1735" s="257"/>
    </row>
    <row r="1736" spans="6:6" x14ac:dyDescent="0.2">
      <c r="F1736" s="257"/>
    </row>
    <row r="1737" spans="6:6" x14ac:dyDescent="0.2">
      <c r="F1737" s="257"/>
    </row>
    <row r="1738" spans="6:6" x14ac:dyDescent="0.2">
      <c r="F1738" s="257"/>
    </row>
    <row r="1739" spans="6:6" x14ac:dyDescent="0.2">
      <c r="F1739" s="257"/>
    </row>
    <row r="1740" spans="6:6" x14ac:dyDescent="0.2">
      <c r="F1740" s="257"/>
    </row>
    <row r="1741" spans="6:6" x14ac:dyDescent="0.2">
      <c r="F1741" s="257"/>
    </row>
    <row r="1742" spans="6:6" x14ac:dyDescent="0.2">
      <c r="F1742" s="257"/>
    </row>
    <row r="1743" spans="6:6" x14ac:dyDescent="0.2">
      <c r="F1743" s="257"/>
    </row>
    <row r="1744" spans="6:6" x14ac:dyDescent="0.2">
      <c r="F1744" s="257"/>
    </row>
    <row r="1745" spans="6:6" x14ac:dyDescent="0.2">
      <c r="F1745" s="257"/>
    </row>
    <row r="1746" spans="6:6" x14ac:dyDescent="0.2">
      <c r="F1746" s="257"/>
    </row>
    <row r="1747" spans="6:6" x14ac:dyDescent="0.2">
      <c r="F1747" s="257"/>
    </row>
    <row r="1748" spans="6:6" x14ac:dyDescent="0.2">
      <c r="F1748" s="257"/>
    </row>
    <row r="1749" spans="6:6" x14ac:dyDescent="0.2">
      <c r="F1749" s="257"/>
    </row>
    <row r="1750" spans="6:6" x14ac:dyDescent="0.2">
      <c r="F1750" s="257"/>
    </row>
    <row r="1751" spans="6:6" x14ac:dyDescent="0.2">
      <c r="F1751" s="257"/>
    </row>
    <row r="1752" spans="6:6" x14ac:dyDescent="0.2">
      <c r="F1752" s="257"/>
    </row>
    <row r="1753" spans="6:6" x14ac:dyDescent="0.2">
      <c r="F1753" s="257"/>
    </row>
    <row r="1754" spans="6:6" x14ac:dyDescent="0.2">
      <c r="F1754" s="257"/>
    </row>
    <row r="1755" spans="6:6" x14ac:dyDescent="0.2">
      <c r="F1755" s="257"/>
    </row>
    <row r="1756" spans="6:6" x14ac:dyDescent="0.2">
      <c r="F1756" s="257"/>
    </row>
    <row r="1757" spans="6:6" x14ac:dyDescent="0.2">
      <c r="F1757" s="257"/>
    </row>
    <row r="1758" spans="6:6" x14ac:dyDescent="0.2">
      <c r="F1758" s="257"/>
    </row>
    <row r="1759" spans="6:6" x14ac:dyDescent="0.2">
      <c r="F1759" s="257"/>
    </row>
    <row r="1760" spans="6:6" x14ac:dyDescent="0.2">
      <c r="F1760" s="257"/>
    </row>
    <row r="1761" spans="6:6" x14ac:dyDescent="0.2">
      <c r="F1761" s="257"/>
    </row>
    <row r="1762" spans="6:6" x14ac:dyDescent="0.2">
      <c r="F1762" s="257"/>
    </row>
    <row r="1763" spans="6:6" x14ac:dyDescent="0.2">
      <c r="F1763" s="257"/>
    </row>
    <row r="1764" spans="6:6" x14ac:dyDescent="0.2">
      <c r="F1764" s="257"/>
    </row>
    <row r="1765" spans="6:6" x14ac:dyDescent="0.2">
      <c r="F1765" s="257"/>
    </row>
    <row r="1766" spans="6:6" x14ac:dyDescent="0.2">
      <c r="F1766" s="257"/>
    </row>
    <row r="1767" spans="6:6" x14ac:dyDescent="0.2">
      <c r="F1767" s="257"/>
    </row>
    <row r="1768" spans="6:6" x14ac:dyDescent="0.2">
      <c r="F1768" s="257"/>
    </row>
    <row r="1769" spans="6:6" x14ac:dyDescent="0.2">
      <c r="F1769" s="257"/>
    </row>
    <row r="1770" spans="6:6" x14ac:dyDescent="0.2">
      <c r="F1770" s="257"/>
    </row>
    <row r="1771" spans="6:6" x14ac:dyDescent="0.2">
      <c r="F1771" s="257"/>
    </row>
    <row r="1772" spans="6:6" x14ac:dyDescent="0.2">
      <c r="F1772" s="257"/>
    </row>
    <row r="1773" spans="6:6" x14ac:dyDescent="0.2">
      <c r="F1773" s="257"/>
    </row>
    <row r="1774" spans="6:6" x14ac:dyDescent="0.2">
      <c r="F1774" s="257"/>
    </row>
    <row r="1775" spans="6:6" x14ac:dyDescent="0.2">
      <c r="F1775" s="257"/>
    </row>
    <row r="1776" spans="6:6" x14ac:dyDescent="0.2">
      <c r="F1776" s="257"/>
    </row>
    <row r="1777" spans="6:6" x14ac:dyDescent="0.2">
      <c r="F1777" s="257"/>
    </row>
    <row r="1778" spans="6:6" x14ac:dyDescent="0.2">
      <c r="F1778" s="257"/>
    </row>
    <row r="1779" spans="6:6" x14ac:dyDescent="0.2">
      <c r="F1779" s="257"/>
    </row>
    <row r="1780" spans="6:6" x14ac:dyDescent="0.2">
      <c r="F1780" s="257"/>
    </row>
    <row r="1781" spans="6:6" x14ac:dyDescent="0.2">
      <c r="F1781" s="257"/>
    </row>
    <row r="1782" spans="6:6" x14ac:dyDescent="0.2">
      <c r="F1782" s="257"/>
    </row>
    <row r="1783" spans="6:6" x14ac:dyDescent="0.2">
      <c r="F1783" s="257"/>
    </row>
    <row r="1784" spans="6:6" x14ac:dyDescent="0.2">
      <c r="F1784" s="257"/>
    </row>
    <row r="1785" spans="6:6" x14ac:dyDescent="0.2">
      <c r="F1785" s="257"/>
    </row>
    <row r="1786" spans="6:6" x14ac:dyDescent="0.2">
      <c r="F1786" s="257"/>
    </row>
    <row r="1787" spans="6:6" x14ac:dyDescent="0.2">
      <c r="F1787" s="257"/>
    </row>
    <row r="1788" spans="6:6" x14ac:dyDescent="0.2">
      <c r="F1788" s="257"/>
    </row>
    <row r="1789" spans="6:6" x14ac:dyDescent="0.2">
      <c r="F1789" s="257"/>
    </row>
    <row r="1790" spans="6:6" x14ac:dyDescent="0.2">
      <c r="F1790" s="257"/>
    </row>
    <row r="1791" spans="6:6" x14ac:dyDescent="0.2">
      <c r="F1791" s="257"/>
    </row>
    <row r="1792" spans="6:6" x14ac:dyDescent="0.2">
      <c r="F1792" s="257"/>
    </row>
    <row r="1793" spans="6:6" x14ac:dyDescent="0.2">
      <c r="F1793" s="257"/>
    </row>
    <row r="1794" spans="6:6" x14ac:dyDescent="0.2">
      <c r="F1794" s="257"/>
    </row>
    <row r="1795" spans="6:6" x14ac:dyDescent="0.2">
      <c r="F1795" s="257"/>
    </row>
    <row r="1796" spans="6:6" x14ac:dyDescent="0.2">
      <c r="F1796" s="257"/>
    </row>
    <row r="1797" spans="6:6" x14ac:dyDescent="0.2">
      <c r="F1797" s="257"/>
    </row>
    <row r="1798" spans="6:6" x14ac:dyDescent="0.2">
      <c r="F1798" s="257"/>
    </row>
    <row r="1799" spans="6:6" x14ac:dyDescent="0.2">
      <c r="F1799" s="257"/>
    </row>
    <row r="1800" spans="6:6" x14ac:dyDescent="0.2">
      <c r="F1800" s="257"/>
    </row>
    <row r="1801" spans="6:6" x14ac:dyDescent="0.2">
      <c r="F1801" s="257"/>
    </row>
    <row r="1802" spans="6:6" x14ac:dyDescent="0.2">
      <c r="F1802" s="257"/>
    </row>
    <row r="1803" spans="6:6" x14ac:dyDescent="0.2">
      <c r="F1803" s="257"/>
    </row>
    <row r="1804" spans="6:6" x14ac:dyDescent="0.2">
      <c r="F1804" s="257"/>
    </row>
    <row r="1805" spans="6:6" x14ac:dyDescent="0.2">
      <c r="F1805" s="257"/>
    </row>
    <row r="1806" spans="6:6" x14ac:dyDescent="0.2">
      <c r="F1806" s="257"/>
    </row>
    <row r="1807" spans="6:6" x14ac:dyDescent="0.2">
      <c r="F1807" s="257"/>
    </row>
    <row r="1808" spans="6:6" x14ac:dyDescent="0.2">
      <c r="F1808" s="257"/>
    </row>
    <row r="1809" spans="6:6" x14ac:dyDescent="0.2">
      <c r="F1809" s="257"/>
    </row>
    <row r="1810" spans="6:6" x14ac:dyDescent="0.2">
      <c r="F1810" s="257"/>
    </row>
    <row r="1811" spans="6:6" x14ac:dyDescent="0.2">
      <c r="F1811" s="257"/>
    </row>
    <row r="1812" spans="6:6" x14ac:dyDescent="0.2">
      <c r="F1812" s="257"/>
    </row>
    <row r="1813" spans="6:6" x14ac:dyDescent="0.2">
      <c r="F1813" s="257"/>
    </row>
    <row r="1814" spans="6:6" x14ac:dyDescent="0.2">
      <c r="F1814" s="257"/>
    </row>
    <row r="1815" spans="6:6" x14ac:dyDescent="0.2">
      <c r="F1815" s="257"/>
    </row>
    <row r="1816" spans="6:6" x14ac:dyDescent="0.2">
      <c r="F1816" s="257"/>
    </row>
    <row r="1817" spans="6:6" x14ac:dyDescent="0.2">
      <c r="F1817" s="257"/>
    </row>
    <row r="1818" spans="6:6" x14ac:dyDescent="0.2">
      <c r="F1818" s="257"/>
    </row>
    <row r="1819" spans="6:6" x14ac:dyDescent="0.2">
      <c r="F1819" s="257"/>
    </row>
    <row r="1820" spans="6:6" x14ac:dyDescent="0.2">
      <c r="F1820" s="257"/>
    </row>
    <row r="1821" spans="6:6" x14ac:dyDescent="0.2">
      <c r="F1821" s="257"/>
    </row>
    <row r="1822" spans="6:6" x14ac:dyDescent="0.2">
      <c r="F1822" s="257"/>
    </row>
    <row r="1823" spans="6:6" x14ac:dyDescent="0.2">
      <c r="F1823" s="257"/>
    </row>
    <row r="1824" spans="6:6" x14ac:dyDescent="0.2">
      <c r="F1824" s="257"/>
    </row>
    <row r="1825" spans="6:6" x14ac:dyDescent="0.2">
      <c r="F1825" s="257"/>
    </row>
    <row r="1826" spans="6:6" x14ac:dyDescent="0.2">
      <c r="F1826" s="257"/>
    </row>
    <row r="1827" spans="6:6" x14ac:dyDescent="0.2">
      <c r="F1827" s="257"/>
    </row>
    <row r="1828" spans="6:6" x14ac:dyDescent="0.2">
      <c r="F1828" s="257"/>
    </row>
    <row r="1829" spans="6:6" x14ac:dyDescent="0.2">
      <c r="F1829" s="257"/>
    </row>
    <row r="1830" spans="6:6" x14ac:dyDescent="0.2">
      <c r="F1830" s="257"/>
    </row>
    <row r="1831" spans="6:6" x14ac:dyDescent="0.2">
      <c r="F1831" s="257"/>
    </row>
    <row r="1832" spans="6:6" x14ac:dyDescent="0.2">
      <c r="F1832" s="257"/>
    </row>
    <row r="1833" spans="6:6" x14ac:dyDescent="0.2">
      <c r="F1833" s="257"/>
    </row>
    <row r="1834" spans="6:6" x14ac:dyDescent="0.2">
      <c r="F1834" s="257"/>
    </row>
    <row r="1835" spans="6:6" x14ac:dyDescent="0.2">
      <c r="F1835" s="257"/>
    </row>
    <row r="1836" spans="6:6" x14ac:dyDescent="0.2">
      <c r="F1836" s="257"/>
    </row>
    <row r="1837" spans="6:6" x14ac:dyDescent="0.2">
      <c r="F1837" s="257"/>
    </row>
    <row r="1838" spans="6:6" x14ac:dyDescent="0.2">
      <c r="F1838" s="257"/>
    </row>
    <row r="1839" spans="6:6" x14ac:dyDescent="0.2">
      <c r="F1839" s="257"/>
    </row>
    <row r="1840" spans="6:6" x14ac:dyDescent="0.2">
      <c r="F1840" s="257"/>
    </row>
    <row r="1841" spans="6:6" x14ac:dyDescent="0.2">
      <c r="F1841" s="257"/>
    </row>
    <row r="1842" spans="6:6" x14ac:dyDescent="0.2">
      <c r="F1842" s="257"/>
    </row>
    <row r="1843" spans="6:6" x14ac:dyDescent="0.2">
      <c r="F1843" s="257"/>
    </row>
    <row r="1844" spans="6:6" x14ac:dyDescent="0.2">
      <c r="F1844" s="257"/>
    </row>
    <row r="1845" spans="6:6" x14ac:dyDescent="0.2">
      <c r="F1845" s="257"/>
    </row>
    <row r="1846" spans="6:6" x14ac:dyDescent="0.2">
      <c r="F1846" s="257"/>
    </row>
    <row r="1847" spans="6:6" x14ac:dyDescent="0.2">
      <c r="F1847" s="257"/>
    </row>
    <row r="1848" spans="6:6" x14ac:dyDescent="0.2">
      <c r="F1848" s="257"/>
    </row>
    <row r="1849" spans="6:6" x14ac:dyDescent="0.2">
      <c r="F1849" s="257"/>
    </row>
    <row r="1850" spans="6:6" x14ac:dyDescent="0.2">
      <c r="F1850" s="257"/>
    </row>
    <row r="1851" spans="6:6" x14ac:dyDescent="0.2">
      <c r="F1851" s="257"/>
    </row>
    <row r="1852" spans="6:6" x14ac:dyDescent="0.2">
      <c r="F1852" s="257"/>
    </row>
    <row r="1853" spans="6:6" x14ac:dyDescent="0.2">
      <c r="F1853" s="257"/>
    </row>
    <row r="1854" spans="6:6" x14ac:dyDescent="0.2">
      <c r="F1854" s="257"/>
    </row>
    <row r="1855" spans="6:6" x14ac:dyDescent="0.2">
      <c r="F1855" s="257"/>
    </row>
    <row r="1856" spans="6:6" x14ac:dyDescent="0.2">
      <c r="F1856" s="257"/>
    </row>
    <row r="1857" spans="6:6" x14ac:dyDescent="0.2">
      <c r="F1857" s="257"/>
    </row>
    <row r="1858" spans="6:6" x14ac:dyDescent="0.2">
      <c r="F1858" s="257"/>
    </row>
    <row r="1859" spans="6:6" x14ac:dyDescent="0.2">
      <c r="F1859" s="257"/>
    </row>
    <row r="1860" spans="6:6" x14ac:dyDescent="0.2">
      <c r="F1860" s="257"/>
    </row>
    <row r="1861" spans="6:6" x14ac:dyDescent="0.2">
      <c r="F1861" s="257"/>
    </row>
    <row r="1862" spans="6:6" x14ac:dyDescent="0.2">
      <c r="F1862" s="257"/>
    </row>
    <row r="1863" spans="6:6" x14ac:dyDescent="0.2">
      <c r="F1863" s="257"/>
    </row>
    <row r="1864" spans="6:6" x14ac:dyDescent="0.2">
      <c r="F1864" s="257"/>
    </row>
    <row r="1865" spans="6:6" x14ac:dyDescent="0.2">
      <c r="F1865" s="257"/>
    </row>
    <row r="1866" spans="6:6" x14ac:dyDescent="0.2">
      <c r="F1866" s="257"/>
    </row>
    <row r="1867" spans="6:6" x14ac:dyDescent="0.2">
      <c r="F1867" s="257"/>
    </row>
    <row r="1868" spans="6:6" x14ac:dyDescent="0.2">
      <c r="F1868" s="257"/>
    </row>
    <row r="1869" spans="6:6" x14ac:dyDescent="0.2">
      <c r="F1869" s="257"/>
    </row>
    <row r="1870" spans="6:6" x14ac:dyDescent="0.2">
      <c r="F1870" s="257"/>
    </row>
    <row r="1871" spans="6:6" x14ac:dyDescent="0.2">
      <c r="F1871" s="257"/>
    </row>
    <row r="1872" spans="6:6" x14ac:dyDescent="0.2">
      <c r="F1872" s="257"/>
    </row>
    <row r="1873" spans="6:6" x14ac:dyDescent="0.2">
      <c r="F1873" s="257"/>
    </row>
    <row r="1874" spans="6:6" x14ac:dyDescent="0.2">
      <c r="F1874" s="257"/>
    </row>
    <row r="1875" spans="6:6" x14ac:dyDescent="0.2">
      <c r="F1875" s="257"/>
    </row>
    <row r="1876" spans="6:6" x14ac:dyDescent="0.2">
      <c r="F1876" s="257"/>
    </row>
    <row r="1877" spans="6:6" x14ac:dyDescent="0.2">
      <c r="F1877" s="257"/>
    </row>
    <row r="1878" spans="6:6" x14ac:dyDescent="0.2">
      <c r="F1878" s="257"/>
    </row>
    <row r="1879" spans="6:6" x14ac:dyDescent="0.2">
      <c r="F1879" s="257"/>
    </row>
    <row r="1880" spans="6:6" x14ac:dyDescent="0.2">
      <c r="F1880" s="257"/>
    </row>
    <row r="1881" spans="6:6" x14ac:dyDescent="0.2">
      <c r="F1881" s="257"/>
    </row>
    <row r="1882" spans="6:6" x14ac:dyDescent="0.2">
      <c r="F1882" s="257"/>
    </row>
    <row r="1883" spans="6:6" x14ac:dyDescent="0.2">
      <c r="F1883" s="257"/>
    </row>
    <row r="1884" spans="6:6" x14ac:dyDescent="0.2">
      <c r="F1884" s="257"/>
    </row>
    <row r="1885" spans="6:6" x14ac:dyDescent="0.2">
      <c r="F1885" s="257"/>
    </row>
    <row r="1886" spans="6:6" x14ac:dyDescent="0.2">
      <c r="F1886" s="257"/>
    </row>
    <row r="1887" spans="6:6" x14ac:dyDescent="0.2">
      <c r="F1887" s="257"/>
    </row>
    <row r="1888" spans="6:6" x14ac:dyDescent="0.2">
      <c r="F1888" s="257"/>
    </row>
    <row r="1889" spans="6:6" x14ac:dyDescent="0.2">
      <c r="F1889" s="257"/>
    </row>
    <row r="1890" spans="6:6" x14ac:dyDescent="0.2">
      <c r="F1890" s="257"/>
    </row>
    <row r="1891" spans="6:6" x14ac:dyDescent="0.2">
      <c r="F1891" s="257"/>
    </row>
    <row r="1892" spans="6:6" x14ac:dyDescent="0.2">
      <c r="F1892" s="257"/>
    </row>
    <row r="1893" spans="6:6" x14ac:dyDescent="0.2">
      <c r="F1893" s="257"/>
    </row>
    <row r="1894" spans="6:6" x14ac:dyDescent="0.2">
      <c r="F1894" s="257"/>
    </row>
    <row r="1895" spans="6:6" x14ac:dyDescent="0.2">
      <c r="F1895" s="257"/>
    </row>
    <row r="1896" spans="6:6" x14ac:dyDescent="0.2">
      <c r="F1896" s="257"/>
    </row>
    <row r="1897" spans="6:6" x14ac:dyDescent="0.2">
      <c r="F1897" s="257"/>
    </row>
    <row r="1898" spans="6:6" x14ac:dyDescent="0.2">
      <c r="F1898" s="257"/>
    </row>
    <row r="1899" spans="6:6" x14ac:dyDescent="0.2">
      <c r="F1899" s="257"/>
    </row>
    <row r="1900" spans="6:6" x14ac:dyDescent="0.2">
      <c r="F1900" s="257"/>
    </row>
    <row r="1901" spans="6:6" x14ac:dyDescent="0.2">
      <c r="F1901" s="257"/>
    </row>
    <row r="1902" spans="6:6" x14ac:dyDescent="0.2">
      <c r="F1902" s="257"/>
    </row>
    <row r="1903" spans="6:6" x14ac:dyDescent="0.2">
      <c r="F1903" s="257"/>
    </row>
    <row r="1904" spans="6:6" x14ac:dyDescent="0.2">
      <c r="F1904" s="257"/>
    </row>
    <row r="1905" spans="6:6" x14ac:dyDescent="0.2">
      <c r="F1905" s="257"/>
    </row>
    <row r="1906" spans="6:6" x14ac:dyDescent="0.2">
      <c r="F1906" s="257"/>
    </row>
    <row r="1907" spans="6:6" x14ac:dyDescent="0.2">
      <c r="F1907" s="257"/>
    </row>
    <row r="1908" spans="6:6" x14ac:dyDescent="0.2">
      <c r="F1908" s="257"/>
    </row>
    <row r="1909" spans="6:6" x14ac:dyDescent="0.2">
      <c r="F1909" s="257"/>
    </row>
    <row r="1910" spans="6:6" x14ac:dyDescent="0.2">
      <c r="F1910" s="257"/>
    </row>
    <row r="1911" spans="6:6" x14ac:dyDescent="0.2">
      <c r="F1911" s="257"/>
    </row>
    <row r="1912" spans="6:6" x14ac:dyDescent="0.2">
      <c r="F1912" s="257"/>
    </row>
    <row r="1913" spans="6:6" x14ac:dyDescent="0.2">
      <c r="F1913" s="257"/>
    </row>
    <row r="1914" spans="6:6" x14ac:dyDescent="0.2">
      <c r="F1914" s="257"/>
    </row>
    <row r="1915" spans="6:6" x14ac:dyDescent="0.2">
      <c r="F1915" s="257"/>
    </row>
    <row r="1916" spans="6:6" x14ac:dyDescent="0.2">
      <c r="F1916" s="257"/>
    </row>
    <row r="1917" spans="6:6" x14ac:dyDescent="0.2">
      <c r="F1917" s="257"/>
    </row>
    <row r="1918" spans="6:6" x14ac:dyDescent="0.2">
      <c r="F1918" s="257"/>
    </row>
    <row r="1919" spans="6:6" x14ac:dyDescent="0.2">
      <c r="F1919" s="257"/>
    </row>
    <row r="1920" spans="6:6" x14ac:dyDescent="0.2">
      <c r="F1920" s="257"/>
    </row>
    <row r="1921" spans="6:6" x14ac:dyDescent="0.2">
      <c r="F1921" s="257"/>
    </row>
    <row r="1922" spans="6:6" x14ac:dyDescent="0.2">
      <c r="F1922" s="257"/>
    </row>
    <row r="1923" spans="6:6" x14ac:dyDescent="0.2">
      <c r="F1923" s="257"/>
    </row>
    <row r="1924" spans="6:6" x14ac:dyDescent="0.2">
      <c r="F1924" s="257"/>
    </row>
    <row r="1925" spans="6:6" x14ac:dyDescent="0.2">
      <c r="F1925" s="257"/>
    </row>
    <row r="1926" spans="6:6" x14ac:dyDescent="0.2">
      <c r="F1926" s="257"/>
    </row>
    <row r="1927" spans="6:6" x14ac:dyDescent="0.2">
      <c r="F1927" s="257"/>
    </row>
    <row r="1928" spans="6:6" x14ac:dyDescent="0.2">
      <c r="F1928" s="257"/>
    </row>
    <row r="1929" spans="6:6" x14ac:dyDescent="0.2">
      <c r="F1929" s="257"/>
    </row>
    <row r="1930" spans="6:6" x14ac:dyDescent="0.2">
      <c r="F1930" s="257"/>
    </row>
    <row r="1931" spans="6:6" x14ac:dyDescent="0.2">
      <c r="F1931" s="257"/>
    </row>
    <row r="1932" spans="6:6" x14ac:dyDescent="0.2">
      <c r="F1932" s="257"/>
    </row>
    <row r="1933" spans="6:6" x14ac:dyDescent="0.2">
      <c r="F1933" s="257"/>
    </row>
    <row r="1934" spans="6:6" x14ac:dyDescent="0.2">
      <c r="F1934" s="257"/>
    </row>
    <row r="1935" spans="6:6" x14ac:dyDescent="0.2">
      <c r="F1935" s="257"/>
    </row>
    <row r="1936" spans="6:6" x14ac:dyDescent="0.2">
      <c r="F1936" s="257"/>
    </row>
    <row r="1937" spans="6:6" x14ac:dyDescent="0.2">
      <c r="F1937" s="257"/>
    </row>
    <row r="1938" spans="6:6" x14ac:dyDescent="0.2">
      <c r="F1938" s="257"/>
    </row>
    <row r="1939" spans="6:6" x14ac:dyDescent="0.2">
      <c r="F1939" s="257"/>
    </row>
    <row r="1940" spans="6:6" x14ac:dyDescent="0.2">
      <c r="F1940" s="257"/>
    </row>
    <row r="1941" spans="6:6" x14ac:dyDescent="0.2">
      <c r="F1941" s="257"/>
    </row>
    <row r="1942" spans="6:6" x14ac:dyDescent="0.2">
      <c r="F1942" s="257"/>
    </row>
    <row r="1943" spans="6:6" x14ac:dyDescent="0.2">
      <c r="F1943" s="257"/>
    </row>
    <row r="1944" spans="6:6" x14ac:dyDescent="0.2">
      <c r="F1944" s="257"/>
    </row>
    <row r="1945" spans="6:6" x14ac:dyDescent="0.2">
      <c r="F1945" s="257"/>
    </row>
    <row r="1946" spans="6:6" x14ac:dyDescent="0.2">
      <c r="F1946" s="257"/>
    </row>
    <row r="1947" spans="6:6" x14ac:dyDescent="0.2">
      <c r="F1947" s="257"/>
    </row>
    <row r="1948" spans="6:6" x14ac:dyDescent="0.2">
      <c r="F1948" s="257"/>
    </row>
    <row r="1949" spans="6:6" x14ac:dyDescent="0.2">
      <c r="F1949" s="257"/>
    </row>
    <row r="1950" spans="6:6" x14ac:dyDescent="0.2">
      <c r="F1950" s="257"/>
    </row>
    <row r="1951" spans="6:6" x14ac:dyDescent="0.2">
      <c r="F1951" s="257"/>
    </row>
    <row r="1952" spans="6:6" x14ac:dyDescent="0.2">
      <c r="F1952" s="257"/>
    </row>
    <row r="1953" spans="6:6" x14ac:dyDescent="0.2">
      <c r="F1953" s="257"/>
    </row>
    <row r="1954" spans="6:6" x14ac:dyDescent="0.2">
      <c r="F1954" s="257"/>
    </row>
    <row r="1955" spans="6:6" x14ac:dyDescent="0.2">
      <c r="F1955" s="257"/>
    </row>
    <row r="1956" spans="6:6" x14ac:dyDescent="0.2">
      <c r="F1956" s="257"/>
    </row>
    <row r="1957" spans="6:6" x14ac:dyDescent="0.2">
      <c r="F1957" s="257"/>
    </row>
    <row r="1958" spans="6:6" x14ac:dyDescent="0.2">
      <c r="F1958" s="257"/>
    </row>
    <row r="1959" spans="6:6" x14ac:dyDescent="0.2">
      <c r="F1959" s="257"/>
    </row>
    <row r="1960" spans="6:6" x14ac:dyDescent="0.2">
      <c r="F1960" s="257"/>
    </row>
    <row r="1961" spans="6:6" x14ac:dyDescent="0.2">
      <c r="F1961" s="257"/>
    </row>
    <row r="1962" spans="6:6" x14ac:dyDescent="0.2">
      <c r="F1962" s="257"/>
    </row>
    <row r="1963" spans="6:6" x14ac:dyDescent="0.2">
      <c r="F1963" s="257"/>
    </row>
    <row r="1964" spans="6:6" x14ac:dyDescent="0.2">
      <c r="F1964" s="257"/>
    </row>
    <row r="1965" spans="6:6" x14ac:dyDescent="0.2">
      <c r="F1965" s="257"/>
    </row>
    <row r="1966" spans="6:6" x14ac:dyDescent="0.2">
      <c r="F1966" s="257"/>
    </row>
    <row r="1967" spans="6:6" x14ac:dyDescent="0.2">
      <c r="F1967" s="257"/>
    </row>
    <row r="1968" spans="6:6" x14ac:dyDescent="0.2">
      <c r="F1968" s="257"/>
    </row>
    <row r="1969" spans="6:6" x14ac:dyDescent="0.2">
      <c r="F1969" s="257"/>
    </row>
    <row r="1970" spans="6:6" x14ac:dyDescent="0.2">
      <c r="F1970" s="257"/>
    </row>
    <row r="1971" spans="6:6" x14ac:dyDescent="0.2">
      <c r="F1971" s="257"/>
    </row>
    <row r="1972" spans="6:6" x14ac:dyDescent="0.2">
      <c r="F1972" s="257"/>
    </row>
    <row r="1973" spans="6:6" x14ac:dyDescent="0.2">
      <c r="F1973" s="257"/>
    </row>
    <row r="1974" spans="6:6" x14ac:dyDescent="0.2">
      <c r="F1974" s="257"/>
    </row>
    <row r="1975" spans="6:6" x14ac:dyDescent="0.2">
      <c r="F1975" s="257"/>
    </row>
    <row r="1976" spans="6:6" x14ac:dyDescent="0.2">
      <c r="F1976" s="257"/>
    </row>
    <row r="1977" spans="6:6" x14ac:dyDescent="0.2">
      <c r="F1977" s="257"/>
    </row>
    <row r="1978" spans="6:6" x14ac:dyDescent="0.2">
      <c r="F1978" s="257"/>
    </row>
    <row r="1979" spans="6:6" x14ac:dyDescent="0.2">
      <c r="F1979" s="257"/>
    </row>
    <row r="1980" spans="6:6" x14ac:dyDescent="0.2">
      <c r="F1980" s="257"/>
    </row>
    <row r="1981" spans="6:6" x14ac:dyDescent="0.2">
      <c r="F1981" s="257"/>
    </row>
    <row r="1982" spans="6:6" x14ac:dyDescent="0.2">
      <c r="F1982" s="257"/>
    </row>
    <row r="1983" spans="6:6" x14ac:dyDescent="0.2">
      <c r="F1983" s="257"/>
    </row>
    <row r="1984" spans="6:6" x14ac:dyDescent="0.2">
      <c r="F1984" s="257"/>
    </row>
    <row r="1985" spans="6:6" x14ac:dyDescent="0.2">
      <c r="F1985" s="257"/>
    </row>
    <row r="1986" spans="6:6" x14ac:dyDescent="0.2">
      <c r="F1986" s="257"/>
    </row>
    <row r="1987" spans="6:6" x14ac:dyDescent="0.2">
      <c r="F1987" s="257"/>
    </row>
    <row r="1988" spans="6:6" x14ac:dyDescent="0.2">
      <c r="F1988" s="257"/>
    </row>
    <row r="1989" spans="6:6" x14ac:dyDescent="0.2">
      <c r="F1989" s="257"/>
    </row>
    <row r="1990" spans="6:6" x14ac:dyDescent="0.2">
      <c r="F1990" s="257"/>
    </row>
    <row r="1991" spans="6:6" x14ac:dyDescent="0.2">
      <c r="F1991" s="257"/>
    </row>
    <row r="1992" spans="6:6" x14ac:dyDescent="0.2">
      <c r="F1992" s="257"/>
    </row>
    <row r="1993" spans="6:6" x14ac:dyDescent="0.2">
      <c r="F1993" s="257"/>
    </row>
    <row r="1994" spans="6:6" x14ac:dyDescent="0.2">
      <c r="F1994" s="257"/>
    </row>
    <row r="1995" spans="6:6" x14ac:dyDescent="0.2">
      <c r="F1995" s="257"/>
    </row>
    <row r="1996" spans="6:6" x14ac:dyDescent="0.2">
      <c r="F1996" s="257"/>
    </row>
    <row r="1997" spans="6:6" x14ac:dyDescent="0.2">
      <c r="F1997" s="257"/>
    </row>
    <row r="1998" spans="6:6" x14ac:dyDescent="0.2">
      <c r="F1998" s="257"/>
    </row>
    <row r="1999" spans="6:6" x14ac:dyDescent="0.2">
      <c r="F1999" s="257"/>
    </row>
    <row r="2000" spans="6:6" x14ac:dyDescent="0.2">
      <c r="F2000" s="257"/>
    </row>
    <row r="2001" spans="6:6" x14ac:dyDescent="0.2">
      <c r="F2001" s="257"/>
    </row>
    <row r="2002" spans="6:6" x14ac:dyDescent="0.2">
      <c r="F2002" s="257"/>
    </row>
    <row r="2003" spans="6:6" x14ac:dyDescent="0.2">
      <c r="F2003" s="257"/>
    </row>
    <row r="2004" spans="6:6" x14ac:dyDescent="0.2">
      <c r="F2004" s="257"/>
    </row>
    <row r="2005" spans="6:6" x14ac:dyDescent="0.2">
      <c r="F2005" s="257"/>
    </row>
    <row r="2006" spans="6:6" x14ac:dyDescent="0.2">
      <c r="F2006" s="257"/>
    </row>
    <row r="2007" spans="6:6" x14ac:dyDescent="0.2">
      <c r="F2007" s="257"/>
    </row>
    <row r="2008" spans="6:6" x14ac:dyDescent="0.2">
      <c r="F2008" s="257"/>
    </row>
    <row r="2009" spans="6:6" x14ac:dyDescent="0.2">
      <c r="F2009" s="257"/>
    </row>
    <row r="2010" spans="6:6" x14ac:dyDescent="0.2">
      <c r="F2010" s="257"/>
    </row>
    <row r="2011" spans="6:6" x14ac:dyDescent="0.2">
      <c r="F2011" s="257"/>
    </row>
    <row r="2012" spans="6:6" x14ac:dyDescent="0.2">
      <c r="F2012" s="257"/>
    </row>
    <row r="2013" spans="6:6" x14ac:dyDescent="0.2">
      <c r="F2013" s="257"/>
    </row>
    <row r="2014" spans="6:6" x14ac:dyDescent="0.2">
      <c r="F2014" s="257"/>
    </row>
    <row r="2015" spans="6:6" x14ac:dyDescent="0.2">
      <c r="F2015" s="257"/>
    </row>
    <row r="2016" spans="6:6" x14ac:dyDescent="0.2">
      <c r="F2016" s="257"/>
    </row>
    <row r="2017" spans="6:6" x14ac:dyDescent="0.2">
      <c r="F2017" s="257"/>
    </row>
    <row r="2018" spans="6:6" x14ac:dyDescent="0.2">
      <c r="F2018" s="257"/>
    </row>
    <row r="2019" spans="6:6" x14ac:dyDescent="0.2">
      <c r="F2019" s="257"/>
    </row>
    <row r="2020" spans="6:6" x14ac:dyDescent="0.2">
      <c r="F2020" s="257"/>
    </row>
    <row r="2021" spans="6:6" x14ac:dyDescent="0.2">
      <c r="F2021" s="257"/>
    </row>
    <row r="2022" spans="6:6" x14ac:dyDescent="0.2">
      <c r="F2022" s="257"/>
    </row>
    <row r="2023" spans="6:6" x14ac:dyDescent="0.2">
      <c r="F2023" s="257"/>
    </row>
    <row r="2024" spans="6:6" x14ac:dyDescent="0.2">
      <c r="F2024" s="257"/>
    </row>
    <row r="2025" spans="6:6" x14ac:dyDescent="0.2">
      <c r="F2025" s="257"/>
    </row>
    <row r="2026" spans="6:6" x14ac:dyDescent="0.2">
      <c r="F2026" s="257"/>
    </row>
    <row r="2027" spans="6:6" x14ac:dyDescent="0.2">
      <c r="F2027" s="257"/>
    </row>
    <row r="2028" spans="6:6" x14ac:dyDescent="0.2">
      <c r="F2028" s="257"/>
    </row>
    <row r="2029" spans="6:6" x14ac:dyDescent="0.2">
      <c r="F2029" s="257"/>
    </row>
    <row r="2030" spans="6:6" x14ac:dyDescent="0.2">
      <c r="F2030" s="257"/>
    </row>
    <row r="2031" spans="6:6" x14ac:dyDescent="0.2">
      <c r="F2031" s="257"/>
    </row>
    <row r="2032" spans="6:6" x14ac:dyDescent="0.2">
      <c r="F2032" s="257"/>
    </row>
    <row r="2033" spans="6:6" x14ac:dyDescent="0.2">
      <c r="F2033" s="257"/>
    </row>
    <row r="2034" spans="6:6" x14ac:dyDescent="0.2">
      <c r="F2034" s="257"/>
    </row>
    <row r="2035" spans="6:6" x14ac:dyDescent="0.2">
      <c r="F2035" s="257"/>
    </row>
    <row r="2036" spans="6:6" x14ac:dyDescent="0.2">
      <c r="F2036" s="257"/>
    </row>
    <row r="2037" spans="6:6" x14ac:dyDescent="0.2">
      <c r="F2037" s="257"/>
    </row>
    <row r="2038" spans="6:6" x14ac:dyDescent="0.2">
      <c r="F2038" s="257"/>
    </row>
    <row r="2039" spans="6:6" x14ac:dyDescent="0.2">
      <c r="F2039" s="257"/>
    </row>
    <row r="2040" spans="6:6" x14ac:dyDescent="0.2">
      <c r="F2040" s="257"/>
    </row>
    <row r="2041" spans="6:6" x14ac:dyDescent="0.2">
      <c r="F2041" s="257"/>
    </row>
    <row r="2042" spans="6:6" x14ac:dyDescent="0.2">
      <c r="F2042" s="257"/>
    </row>
    <row r="2043" spans="6:6" x14ac:dyDescent="0.2">
      <c r="F2043" s="257"/>
    </row>
    <row r="2044" spans="6:6" x14ac:dyDescent="0.2">
      <c r="F2044" s="257"/>
    </row>
    <row r="2045" spans="6:6" x14ac:dyDescent="0.2">
      <c r="F2045" s="257"/>
    </row>
    <row r="2046" spans="6:6" x14ac:dyDescent="0.2">
      <c r="F2046" s="257"/>
    </row>
    <row r="2047" spans="6:6" x14ac:dyDescent="0.2">
      <c r="F2047" s="257"/>
    </row>
    <row r="2048" spans="6:6" x14ac:dyDescent="0.2">
      <c r="F2048" s="257"/>
    </row>
    <row r="2049" spans="6:6" x14ac:dyDescent="0.2">
      <c r="F2049" s="257"/>
    </row>
    <row r="2050" spans="6:6" x14ac:dyDescent="0.2">
      <c r="F2050" s="257"/>
    </row>
    <row r="2051" spans="6:6" x14ac:dyDescent="0.2">
      <c r="F2051" s="257"/>
    </row>
    <row r="2052" spans="6:6" x14ac:dyDescent="0.2">
      <c r="F2052" s="257"/>
    </row>
    <row r="2053" spans="6:6" x14ac:dyDescent="0.2">
      <c r="F2053" s="257"/>
    </row>
    <row r="2054" spans="6:6" x14ac:dyDescent="0.2">
      <c r="F2054" s="257"/>
    </row>
    <row r="2055" spans="6:6" x14ac:dyDescent="0.2">
      <c r="F2055" s="257"/>
    </row>
    <row r="2056" spans="6:6" x14ac:dyDescent="0.2">
      <c r="F2056" s="257"/>
    </row>
    <row r="2057" spans="6:6" x14ac:dyDescent="0.2">
      <c r="F2057" s="257"/>
    </row>
    <row r="2058" spans="6:6" x14ac:dyDescent="0.2">
      <c r="F2058" s="257"/>
    </row>
    <row r="2059" spans="6:6" x14ac:dyDescent="0.2">
      <c r="F2059" s="257"/>
    </row>
    <row r="2060" spans="6:6" x14ac:dyDescent="0.2">
      <c r="F2060" s="257"/>
    </row>
    <row r="2061" spans="6:6" x14ac:dyDescent="0.2">
      <c r="F2061" s="257"/>
    </row>
    <row r="2062" spans="6:6" x14ac:dyDescent="0.2">
      <c r="F2062" s="257"/>
    </row>
    <row r="2063" spans="6:6" x14ac:dyDescent="0.2">
      <c r="F2063" s="257"/>
    </row>
    <row r="2064" spans="6:6" x14ac:dyDescent="0.2">
      <c r="F2064" s="257"/>
    </row>
    <row r="2065" spans="6:6" x14ac:dyDescent="0.2">
      <c r="F2065" s="257"/>
    </row>
    <row r="2066" spans="6:6" x14ac:dyDescent="0.2">
      <c r="F2066" s="257"/>
    </row>
    <row r="2067" spans="6:6" x14ac:dyDescent="0.2">
      <c r="F2067" s="257"/>
    </row>
    <row r="2068" spans="6:6" x14ac:dyDescent="0.2">
      <c r="F2068" s="257"/>
    </row>
    <row r="2069" spans="6:6" x14ac:dyDescent="0.2">
      <c r="F2069" s="257"/>
    </row>
    <row r="2070" spans="6:6" x14ac:dyDescent="0.2">
      <c r="F2070" s="257"/>
    </row>
    <row r="2071" spans="6:6" x14ac:dyDescent="0.2">
      <c r="F2071" s="257"/>
    </row>
    <row r="2072" spans="6:6" x14ac:dyDescent="0.2">
      <c r="F2072" s="257"/>
    </row>
    <row r="2073" spans="6:6" x14ac:dyDescent="0.2">
      <c r="F2073" s="257"/>
    </row>
    <row r="2074" spans="6:6" x14ac:dyDescent="0.2">
      <c r="F2074" s="257"/>
    </row>
    <row r="2075" spans="6:6" x14ac:dyDescent="0.2">
      <c r="F2075" s="257"/>
    </row>
    <row r="2076" spans="6:6" x14ac:dyDescent="0.2">
      <c r="F2076" s="257"/>
    </row>
    <row r="2077" spans="6:6" x14ac:dyDescent="0.2">
      <c r="F2077" s="257"/>
    </row>
    <row r="2078" spans="6:6" x14ac:dyDescent="0.2">
      <c r="F2078" s="257"/>
    </row>
    <row r="2079" spans="6:6" x14ac:dyDescent="0.2">
      <c r="F2079" s="257"/>
    </row>
    <row r="2080" spans="6:6" x14ac:dyDescent="0.2">
      <c r="F2080" s="257"/>
    </row>
    <row r="2081" spans="6:6" x14ac:dyDescent="0.2">
      <c r="F2081" s="257"/>
    </row>
    <row r="2082" spans="6:6" x14ac:dyDescent="0.2">
      <c r="F2082" s="257"/>
    </row>
    <row r="2083" spans="6:6" x14ac:dyDescent="0.2">
      <c r="F2083" s="257"/>
    </row>
    <row r="2084" spans="6:6" x14ac:dyDescent="0.2">
      <c r="F2084" s="257"/>
    </row>
    <row r="2085" spans="6:6" x14ac:dyDescent="0.2">
      <c r="F2085" s="257"/>
    </row>
    <row r="2086" spans="6:6" x14ac:dyDescent="0.2">
      <c r="F2086" s="257"/>
    </row>
    <row r="2087" spans="6:6" x14ac:dyDescent="0.2">
      <c r="F2087" s="257"/>
    </row>
    <row r="2088" spans="6:6" x14ac:dyDescent="0.2">
      <c r="F2088" s="257"/>
    </row>
    <row r="2089" spans="6:6" x14ac:dyDescent="0.2">
      <c r="F2089" s="257"/>
    </row>
    <row r="2090" spans="6:6" x14ac:dyDescent="0.2">
      <c r="F2090" s="257"/>
    </row>
    <row r="2091" spans="6:6" x14ac:dyDescent="0.2">
      <c r="F2091" s="257"/>
    </row>
    <row r="2092" spans="6:6" x14ac:dyDescent="0.2">
      <c r="F2092" s="257"/>
    </row>
    <row r="2093" spans="6:6" x14ac:dyDescent="0.2">
      <c r="F2093" s="257"/>
    </row>
    <row r="2094" spans="6:6" x14ac:dyDescent="0.2">
      <c r="F2094" s="257"/>
    </row>
    <row r="2095" spans="6:6" x14ac:dyDescent="0.2">
      <c r="F2095" s="257"/>
    </row>
    <row r="2096" spans="6:6" x14ac:dyDescent="0.2">
      <c r="F2096" s="257"/>
    </row>
    <row r="2097" spans="6:6" x14ac:dyDescent="0.2">
      <c r="F2097" s="257"/>
    </row>
    <row r="2098" spans="6:6" x14ac:dyDescent="0.2">
      <c r="F2098" s="257"/>
    </row>
    <row r="2099" spans="6:6" x14ac:dyDescent="0.2">
      <c r="F2099" s="257"/>
    </row>
    <row r="2100" spans="6:6" x14ac:dyDescent="0.2">
      <c r="F2100" s="257"/>
    </row>
    <row r="2101" spans="6:6" x14ac:dyDescent="0.2">
      <c r="F2101" s="257"/>
    </row>
    <row r="2102" spans="6:6" x14ac:dyDescent="0.2">
      <c r="F2102" s="257"/>
    </row>
    <row r="2103" spans="6:6" x14ac:dyDescent="0.2">
      <c r="F2103" s="257"/>
    </row>
    <row r="2104" spans="6:6" x14ac:dyDescent="0.2">
      <c r="F2104" s="257"/>
    </row>
    <row r="2105" spans="6:6" x14ac:dyDescent="0.2">
      <c r="F2105" s="257"/>
    </row>
    <row r="2106" spans="6:6" x14ac:dyDescent="0.2">
      <c r="F2106" s="257"/>
    </row>
    <row r="2107" spans="6:6" x14ac:dyDescent="0.2">
      <c r="F2107" s="257"/>
    </row>
    <row r="2108" spans="6:6" x14ac:dyDescent="0.2">
      <c r="F2108" s="257"/>
    </row>
    <row r="2109" spans="6:6" x14ac:dyDescent="0.2">
      <c r="F2109" s="257"/>
    </row>
    <row r="2110" spans="6:6" x14ac:dyDescent="0.2">
      <c r="F2110" s="257"/>
    </row>
    <row r="2111" spans="6:6" x14ac:dyDescent="0.2">
      <c r="F2111" s="257"/>
    </row>
    <row r="2112" spans="6:6" x14ac:dyDescent="0.2">
      <c r="F2112" s="257"/>
    </row>
    <row r="2113" spans="6:6" x14ac:dyDescent="0.2">
      <c r="F2113" s="257"/>
    </row>
    <row r="2114" spans="6:6" x14ac:dyDescent="0.2">
      <c r="F2114" s="257"/>
    </row>
    <row r="2115" spans="6:6" x14ac:dyDescent="0.2">
      <c r="F2115" s="257"/>
    </row>
    <row r="2116" spans="6:6" x14ac:dyDescent="0.2">
      <c r="F2116" s="257"/>
    </row>
    <row r="2117" spans="6:6" x14ac:dyDescent="0.2">
      <c r="F2117" s="257"/>
    </row>
    <row r="2118" spans="6:6" x14ac:dyDescent="0.2">
      <c r="F2118" s="257"/>
    </row>
    <row r="2119" spans="6:6" x14ac:dyDescent="0.2">
      <c r="F2119" s="257"/>
    </row>
    <row r="2120" spans="6:6" x14ac:dyDescent="0.2">
      <c r="F2120" s="257"/>
    </row>
    <row r="2121" spans="6:6" x14ac:dyDescent="0.2">
      <c r="F2121" s="257"/>
    </row>
    <row r="2122" spans="6:6" x14ac:dyDescent="0.2">
      <c r="F2122" s="257"/>
    </row>
    <row r="2123" spans="6:6" x14ac:dyDescent="0.2">
      <c r="F2123" s="257"/>
    </row>
    <row r="2124" spans="6:6" x14ac:dyDescent="0.2">
      <c r="F2124" s="257"/>
    </row>
    <row r="2125" spans="6:6" x14ac:dyDescent="0.2">
      <c r="F2125" s="257"/>
    </row>
    <row r="2126" spans="6:6" x14ac:dyDescent="0.2">
      <c r="F2126" s="257"/>
    </row>
    <row r="2127" spans="6:6" x14ac:dyDescent="0.2">
      <c r="F2127" s="257"/>
    </row>
    <row r="2128" spans="6:6" x14ac:dyDescent="0.2">
      <c r="F2128" s="257"/>
    </row>
    <row r="2129" spans="6:6" x14ac:dyDescent="0.2">
      <c r="F2129" s="257"/>
    </row>
    <row r="2130" spans="6:6" x14ac:dyDescent="0.2">
      <c r="F2130" s="257"/>
    </row>
    <row r="2131" spans="6:6" x14ac:dyDescent="0.2">
      <c r="F2131" s="257"/>
    </row>
    <row r="2132" spans="6:6" x14ac:dyDescent="0.2">
      <c r="F2132" s="257"/>
    </row>
    <row r="2133" spans="6:6" x14ac:dyDescent="0.2">
      <c r="F2133" s="257"/>
    </row>
    <row r="2134" spans="6:6" x14ac:dyDescent="0.2">
      <c r="F2134" s="257"/>
    </row>
    <row r="2135" spans="6:6" x14ac:dyDescent="0.2">
      <c r="F2135" s="257"/>
    </row>
    <row r="2136" spans="6:6" x14ac:dyDescent="0.2">
      <c r="F2136" s="257"/>
    </row>
    <row r="2137" spans="6:6" x14ac:dyDescent="0.2">
      <c r="F2137" s="257"/>
    </row>
    <row r="2138" spans="6:6" x14ac:dyDescent="0.2">
      <c r="F2138" s="257"/>
    </row>
    <row r="2139" spans="6:6" x14ac:dyDescent="0.2">
      <c r="F2139" s="257"/>
    </row>
    <row r="2140" spans="6:6" x14ac:dyDescent="0.2">
      <c r="F2140" s="257"/>
    </row>
    <row r="2141" spans="6:6" x14ac:dyDescent="0.2">
      <c r="F2141" s="257"/>
    </row>
    <row r="2142" spans="6:6" x14ac:dyDescent="0.2">
      <c r="F2142" s="257"/>
    </row>
    <row r="2143" spans="6:6" x14ac:dyDescent="0.2">
      <c r="F2143" s="257"/>
    </row>
    <row r="2144" spans="6:6" x14ac:dyDescent="0.2">
      <c r="F2144" s="257"/>
    </row>
    <row r="2145" spans="6:6" x14ac:dyDescent="0.2">
      <c r="F2145" s="257"/>
    </row>
    <row r="2146" spans="6:6" x14ac:dyDescent="0.2">
      <c r="F2146" s="257"/>
    </row>
    <row r="2147" spans="6:6" x14ac:dyDescent="0.2">
      <c r="F2147" s="257"/>
    </row>
    <row r="2148" spans="6:6" x14ac:dyDescent="0.2">
      <c r="F2148" s="257"/>
    </row>
    <row r="2149" spans="6:6" x14ac:dyDescent="0.2">
      <c r="F2149" s="257"/>
    </row>
    <row r="2150" spans="6:6" x14ac:dyDescent="0.2">
      <c r="F2150" s="257"/>
    </row>
    <row r="2151" spans="6:6" x14ac:dyDescent="0.2">
      <c r="F2151" s="257"/>
    </row>
    <row r="2152" spans="6:6" x14ac:dyDescent="0.2">
      <c r="F2152" s="257"/>
    </row>
    <row r="2153" spans="6:6" x14ac:dyDescent="0.2">
      <c r="F2153" s="257"/>
    </row>
    <row r="2154" spans="6:6" x14ac:dyDescent="0.2">
      <c r="F2154" s="257"/>
    </row>
    <row r="2155" spans="6:6" x14ac:dyDescent="0.2">
      <c r="F2155" s="257"/>
    </row>
    <row r="2156" spans="6:6" x14ac:dyDescent="0.2">
      <c r="F2156" s="257"/>
    </row>
    <row r="2157" spans="6:6" x14ac:dyDescent="0.2">
      <c r="F2157" s="257"/>
    </row>
    <row r="2158" spans="6:6" x14ac:dyDescent="0.2">
      <c r="F2158" s="257"/>
    </row>
    <row r="2159" spans="6:6" x14ac:dyDescent="0.2">
      <c r="F2159" s="257"/>
    </row>
    <row r="2160" spans="6:6" x14ac:dyDescent="0.2">
      <c r="F2160" s="257"/>
    </row>
    <row r="2161" spans="6:6" x14ac:dyDescent="0.2">
      <c r="F2161" s="257"/>
    </row>
    <row r="2162" spans="6:6" x14ac:dyDescent="0.2">
      <c r="F2162" s="257"/>
    </row>
    <row r="2163" spans="6:6" x14ac:dyDescent="0.2">
      <c r="F2163" s="257"/>
    </row>
    <row r="2164" spans="6:6" x14ac:dyDescent="0.2">
      <c r="F2164" s="257"/>
    </row>
    <row r="2165" spans="6:6" x14ac:dyDescent="0.2">
      <c r="F2165" s="257"/>
    </row>
    <row r="2166" spans="6:6" x14ac:dyDescent="0.2">
      <c r="F2166" s="257"/>
    </row>
    <row r="2167" spans="6:6" x14ac:dyDescent="0.2">
      <c r="F2167" s="257"/>
    </row>
    <row r="2168" spans="6:6" x14ac:dyDescent="0.2">
      <c r="F2168" s="257"/>
    </row>
    <row r="2169" spans="6:6" x14ac:dyDescent="0.2">
      <c r="F2169" s="257"/>
    </row>
    <row r="2170" spans="6:6" x14ac:dyDescent="0.2">
      <c r="F2170" s="257"/>
    </row>
    <row r="2171" spans="6:6" x14ac:dyDescent="0.2">
      <c r="F2171" s="257"/>
    </row>
    <row r="2172" spans="6:6" x14ac:dyDescent="0.2">
      <c r="F2172" s="257"/>
    </row>
    <row r="2173" spans="6:6" x14ac:dyDescent="0.2">
      <c r="F2173" s="257"/>
    </row>
    <row r="2174" spans="6:6" x14ac:dyDescent="0.2">
      <c r="F2174" s="257"/>
    </row>
    <row r="2175" spans="6:6" x14ac:dyDescent="0.2">
      <c r="F2175" s="257"/>
    </row>
    <row r="2176" spans="6:6" x14ac:dyDescent="0.2">
      <c r="F2176" s="257"/>
    </row>
    <row r="2177" spans="6:6" x14ac:dyDescent="0.2">
      <c r="F2177" s="257"/>
    </row>
    <row r="2178" spans="6:6" x14ac:dyDescent="0.2">
      <c r="F2178" s="257"/>
    </row>
    <row r="2179" spans="6:6" x14ac:dyDescent="0.2">
      <c r="F2179" s="257"/>
    </row>
    <row r="2180" spans="6:6" x14ac:dyDescent="0.2">
      <c r="F2180" s="257"/>
    </row>
    <row r="2181" spans="6:6" x14ac:dyDescent="0.2">
      <c r="F2181" s="257"/>
    </row>
    <row r="2182" spans="6:6" x14ac:dyDescent="0.2">
      <c r="F2182" s="257"/>
    </row>
    <row r="2183" spans="6:6" x14ac:dyDescent="0.2">
      <c r="F2183" s="257"/>
    </row>
    <row r="2184" spans="6:6" x14ac:dyDescent="0.2">
      <c r="F2184" s="257"/>
    </row>
    <row r="2185" spans="6:6" x14ac:dyDescent="0.2">
      <c r="F2185" s="257"/>
    </row>
    <row r="2186" spans="6:6" x14ac:dyDescent="0.2">
      <c r="F2186" s="257"/>
    </row>
    <row r="2187" spans="6:6" x14ac:dyDescent="0.2">
      <c r="F2187" s="257"/>
    </row>
    <row r="2188" spans="6:6" x14ac:dyDescent="0.2">
      <c r="F2188" s="257"/>
    </row>
    <row r="2189" spans="6:6" x14ac:dyDescent="0.2">
      <c r="F2189" s="257"/>
    </row>
    <row r="2190" spans="6:6" x14ac:dyDescent="0.2">
      <c r="F2190" s="257"/>
    </row>
    <row r="2191" spans="6:6" x14ac:dyDescent="0.2">
      <c r="F2191" s="257"/>
    </row>
    <row r="2192" spans="6:6" x14ac:dyDescent="0.2">
      <c r="F2192" s="257"/>
    </row>
    <row r="2193" spans="6:6" x14ac:dyDescent="0.2">
      <c r="F2193" s="257"/>
    </row>
    <row r="2194" spans="6:6" x14ac:dyDescent="0.2">
      <c r="F2194" s="257"/>
    </row>
    <row r="2195" spans="6:6" x14ac:dyDescent="0.2">
      <c r="F2195" s="257"/>
    </row>
    <row r="2196" spans="6:6" x14ac:dyDescent="0.2">
      <c r="F2196" s="257"/>
    </row>
    <row r="2197" spans="6:6" x14ac:dyDescent="0.2">
      <c r="F2197" s="257"/>
    </row>
    <row r="2198" spans="6:6" x14ac:dyDescent="0.2">
      <c r="F2198" s="257"/>
    </row>
    <row r="2199" spans="6:6" x14ac:dyDescent="0.2">
      <c r="F2199" s="257"/>
    </row>
    <row r="2200" spans="6:6" x14ac:dyDescent="0.2">
      <c r="F2200" s="257"/>
    </row>
    <row r="2201" spans="6:6" x14ac:dyDescent="0.2">
      <c r="F2201" s="257"/>
    </row>
    <row r="2202" spans="6:6" x14ac:dyDescent="0.2">
      <c r="F2202" s="257"/>
    </row>
    <row r="2203" spans="6:6" x14ac:dyDescent="0.2">
      <c r="F2203" s="257"/>
    </row>
    <row r="2204" spans="6:6" x14ac:dyDescent="0.2">
      <c r="F2204" s="257"/>
    </row>
    <row r="2205" spans="6:6" x14ac:dyDescent="0.2">
      <c r="F2205" s="257"/>
    </row>
    <row r="2206" spans="6:6" x14ac:dyDescent="0.2">
      <c r="F2206" s="257"/>
    </row>
    <row r="2207" spans="6:6" x14ac:dyDescent="0.2">
      <c r="F2207" s="257"/>
    </row>
    <row r="2208" spans="6:6" x14ac:dyDescent="0.2">
      <c r="F2208" s="257"/>
    </row>
    <row r="2209" spans="6:6" x14ac:dyDescent="0.2">
      <c r="F2209" s="257"/>
    </row>
    <row r="2210" spans="6:6" x14ac:dyDescent="0.2">
      <c r="F2210" s="257"/>
    </row>
    <row r="2211" spans="6:6" x14ac:dyDescent="0.2">
      <c r="F2211" s="257"/>
    </row>
    <row r="2212" spans="6:6" x14ac:dyDescent="0.2">
      <c r="F2212" s="257"/>
    </row>
    <row r="2213" spans="6:6" x14ac:dyDescent="0.2">
      <c r="F2213" s="257"/>
    </row>
    <row r="2214" spans="6:6" x14ac:dyDescent="0.2">
      <c r="F2214" s="257"/>
    </row>
    <row r="2215" spans="6:6" x14ac:dyDescent="0.2">
      <c r="F2215" s="257"/>
    </row>
    <row r="2216" spans="6:6" x14ac:dyDescent="0.2">
      <c r="F2216" s="257"/>
    </row>
    <row r="2217" spans="6:6" x14ac:dyDescent="0.2">
      <c r="F2217" s="257"/>
    </row>
    <row r="2218" spans="6:6" x14ac:dyDescent="0.2">
      <c r="F2218" s="257"/>
    </row>
    <row r="2219" spans="6:6" x14ac:dyDescent="0.2">
      <c r="F2219" s="257"/>
    </row>
    <row r="2220" spans="6:6" x14ac:dyDescent="0.2">
      <c r="F2220" s="257"/>
    </row>
    <row r="2221" spans="6:6" x14ac:dyDescent="0.2">
      <c r="F2221" s="257"/>
    </row>
    <row r="2222" spans="6:6" x14ac:dyDescent="0.2">
      <c r="F2222" s="257"/>
    </row>
    <row r="2223" spans="6:6" x14ac:dyDescent="0.2">
      <c r="F2223" s="257"/>
    </row>
    <row r="2224" spans="6:6" x14ac:dyDescent="0.2">
      <c r="F2224" s="257"/>
    </row>
    <row r="2225" spans="6:6" x14ac:dyDescent="0.2">
      <c r="F2225" s="257"/>
    </row>
    <row r="2226" spans="6:6" x14ac:dyDescent="0.2">
      <c r="F2226" s="257"/>
    </row>
    <row r="2227" spans="6:6" x14ac:dyDescent="0.2">
      <c r="F2227" s="257"/>
    </row>
    <row r="2228" spans="6:6" x14ac:dyDescent="0.2">
      <c r="F2228" s="257"/>
    </row>
    <row r="2229" spans="6:6" x14ac:dyDescent="0.2">
      <c r="F2229" s="257"/>
    </row>
    <row r="2230" spans="6:6" x14ac:dyDescent="0.2">
      <c r="F2230" s="257"/>
    </row>
    <row r="2231" spans="6:6" x14ac:dyDescent="0.2">
      <c r="F2231" s="257"/>
    </row>
    <row r="2232" spans="6:6" x14ac:dyDescent="0.2">
      <c r="F2232" s="257"/>
    </row>
    <row r="2233" spans="6:6" x14ac:dyDescent="0.2">
      <c r="F2233" s="257"/>
    </row>
    <row r="2234" spans="6:6" x14ac:dyDescent="0.2">
      <c r="F2234" s="257"/>
    </row>
    <row r="2235" spans="6:6" x14ac:dyDescent="0.2">
      <c r="F2235" s="257"/>
    </row>
    <row r="2236" spans="6:6" x14ac:dyDescent="0.2">
      <c r="F2236" s="257"/>
    </row>
    <row r="2237" spans="6:6" x14ac:dyDescent="0.2">
      <c r="F2237" s="257"/>
    </row>
    <row r="2238" spans="6:6" x14ac:dyDescent="0.2">
      <c r="F2238" s="257"/>
    </row>
    <row r="2239" spans="6:6" x14ac:dyDescent="0.2">
      <c r="F2239" s="257"/>
    </row>
    <row r="2240" spans="6:6" x14ac:dyDescent="0.2">
      <c r="F2240" s="257"/>
    </row>
    <row r="2241" spans="6:6" x14ac:dyDescent="0.2">
      <c r="F2241" s="257"/>
    </row>
  </sheetData>
  <mergeCells count="15">
    <mergeCell ref="Q2:U2"/>
    <mergeCell ref="A2:A3"/>
    <mergeCell ref="B2:B3"/>
    <mergeCell ref="C2:C3"/>
    <mergeCell ref="D2:D3"/>
    <mergeCell ref="E2:E3"/>
    <mergeCell ref="F2:F3"/>
    <mergeCell ref="A1:M1"/>
    <mergeCell ref="G2:K2"/>
    <mergeCell ref="L2:P2"/>
    <mergeCell ref="A148:I148"/>
    <mergeCell ref="A140:I143"/>
    <mergeCell ref="A144:I144"/>
    <mergeCell ref="A146:I146"/>
    <mergeCell ref="A147:I147"/>
  </mergeCells>
  <printOptions gridLines="1"/>
  <pageMargins left="0.3" right="0.3" top="0.3" bottom="0.3" header="0.3" footer="0.3"/>
  <pageSetup scale="38" fitToHeight="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4"/>
  <sheetViews>
    <sheetView zoomScaleNormal="100" workbookViewId="0">
      <selection sqref="A1:G2"/>
    </sheetView>
  </sheetViews>
  <sheetFormatPr defaultRowHeight="14.25" x14ac:dyDescent="0.2"/>
  <cols>
    <col min="1" max="1" width="14.28515625" style="181" customWidth="1"/>
    <col min="2" max="2" width="13.42578125" style="181" customWidth="1"/>
    <col min="3" max="3" width="17.5703125" style="181" customWidth="1"/>
    <col min="4" max="4" width="16.42578125" style="181" customWidth="1"/>
    <col min="5" max="5" width="17.7109375" style="181" customWidth="1"/>
    <col min="6" max="6" width="18.5703125" style="181" customWidth="1"/>
    <col min="7" max="7" width="18.28515625" style="181" customWidth="1"/>
    <col min="8" max="16384" width="9.140625" style="181"/>
  </cols>
  <sheetData>
    <row r="1" spans="1:7" ht="15" customHeight="1" x14ac:dyDescent="0.2">
      <c r="A1" s="254" t="s">
        <v>2679</v>
      </c>
      <c r="B1" s="254"/>
      <c r="C1" s="254"/>
      <c r="D1" s="254"/>
      <c r="E1" s="254"/>
      <c r="F1" s="254"/>
      <c r="G1" s="254"/>
    </row>
    <row r="2" spans="1:7" ht="15" thickBot="1" x14ac:dyDescent="0.25">
      <c r="A2" s="253"/>
      <c r="B2" s="253"/>
      <c r="C2" s="253"/>
      <c r="D2" s="253"/>
      <c r="E2" s="253"/>
      <c r="F2" s="253"/>
      <c r="G2" s="253"/>
    </row>
    <row r="3" spans="1:7" ht="18" thickBot="1" x14ac:dyDescent="0.25">
      <c r="A3" s="252" t="s">
        <v>2542</v>
      </c>
      <c r="B3" s="252" t="s">
        <v>942</v>
      </c>
      <c r="C3" s="252" t="s">
        <v>634</v>
      </c>
      <c r="D3" s="252" t="s">
        <v>2678</v>
      </c>
      <c r="E3" s="252" t="s">
        <v>2677</v>
      </c>
      <c r="F3" s="252" t="s">
        <v>2676</v>
      </c>
      <c r="G3" s="252" t="s">
        <v>951</v>
      </c>
    </row>
    <row r="4" spans="1:7" ht="17.25" thickBot="1" x14ac:dyDescent="0.25">
      <c r="A4" s="247">
        <v>22</v>
      </c>
      <c r="B4" s="247">
        <v>747</v>
      </c>
      <c r="C4" s="249" t="s">
        <v>2515</v>
      </c>
      <c r="D4" s="249" t="s">
        <v>2660</v>
      </c>
      <c r="E4" s="248">
        <v>765.53886</v>
      </c>
      <c r="F4" s="248" t="s">
        <v>2675</v>
      </c>
      <c r="G4" s="247">
        <v>-1.8</v>
      </c>
    </row>
    <row r="5" spans="1:7" ht="17.25" thickBot="1" x14ac:dyDescent="0.25">
      <c r="A5" s="247">
        <v>37</v>
      </c>
      <c r="B5" s="247">
        <v>964</v>
      </c>
      <c r="C5" s="249" t="s">
        <v>718</v>
      </c>
      <c r="D5" s="249" t="s">
        <v>2660</v>
      </c>
      <c r="E5" s="248">
        <v>982.57338000000004</v>
      </c>
      <c r="F5" s="248" t="s">
        <v>2674</v>
      </c>
      <c r="G5" s="247">
        <v>2.2000000000000002</v>
      </c>
    </row>
    <row r="6" spans="1:7" ht="15" thickBot="1" x14ac:dyDescent="0.25">
      <c r="A6" s="247">
        <v>48</v>
      </c>
      <c r="B6" s="247">
        <v>760</v>
      </c>
      <c r="C6" s="249" t="s">
        <v>767</v>
      </c>
      <c r="D6" s="249" t="s">
        <v>2660</v>
      </c>
      <c r="E6" s="248">
        <v>778.50999000000002</v>
      </c>
      <c r="F6" s="248">
        <v>778.50865999999996</v>
      </c>
      <c r="G6" s="247">
        <v>-1.8</v>
      </c>
    </row>
    <row r="7" spans="1:7" ht="15" thickBot="1" x14ac:dyDescent="0.25">
      <c r="A7" s="247">
        <v>49</v>
      </c>
      <c r="B7" s="247">
        <v>774</v>
      </c>
      <c r="C7" s="249" t="s">
        <v>774</v>
      </c>
      <c r="D7" s="249" t="s">
        <v>2663</v>
      </c>
      <c r="E7" s="248">
        <v>775.46270000000004</v>
      </c>
      <c r="F7" s="248">
        <v>775.46171000000004</v>
      </c>
      <c r="G7" s="247">
        <v>-1.3</v>
      </c>
    </row>
    <row r="8" spans="1:7" ht="17.25" thickBot="1" x14ac:dyDescent="0.25">
      <c r="A8" s="247">
        <v>51</v>
      </c>
      <c r="B8" s="247">
        <v>802</v>
      </c>
      <c r="C8" s="249" t="s">
        <v>784</v>
      </c>
      <c r="D8" s="249" t="s">
        <v>2660</v>
      </c>
      <c r="E8" s="248">
        <v>820.52054999999996</v>
      </c>
      <c r="F8" s="248" t="s">
        <v>2673</v>
      </c>
      <c r="G8" s="247">
        <v>2.1</v>
      </c>
    </row>
    <row r="9" spans="1:7" ht="15" thickBot="1" x14ac:dyDescent="0.25">
      <c r="A9" s="247">
        <v>60</v>
      </c>
      <c r="B9" s="247">
        <v>992</v>
      </c>
      <c r="C9" s="249" t="s">
        <v>2473</v>
      </c>
      <c r="D9" s="249" t="s">
        <v>2660</v>
      </c>
      <c r="E9" s="248">
        <v>1010.6926999999999</v>
      </c>
      <c r="F9" s="248">
        <v>1010.6942</v>
      </c>
      <c r="G9" s="247">
        <v>1.5</v>
      </c>
    </row>
    <row r="10" spans="1:7" ht="15" thickBot="1" x14ac:dyDescent="0.25">
      <c r="A10" s="247">
        <v>63</v>
      </c>
      <c r="B10" s="247">
        <v>998</v>
      </c>
      <c r="C10" s="249" t="s">
        <v>648</v>
      </c>
      <c r="D10" s="249" t="s">
        <v>2660</v>
      </c>
      <c r="E10" s="248">
        <v>1016.73965</v>
      </c>
      <c r="F10" s="248">
        <v>1016.74154</v>
      </c>
      <c r="G10" s="247">
        <v>1.9</v>
      </c>
    </row>
    <row r="11" spans="1:7" ht="15" thickBot="1" x14ac:dyDescent="0.25">
      <c r="A11" s="247">
        <v>64</v>
      </c>
      <c r="B11" s="247">
        <v>1006</v>
      </c>
      <c r="C11" s="249" t="s">
        <v>2043</v>
      </c>
      <c r="D11" s="249" t="s">
        <v>2660</v>
      </c>
      <c r="E11" s="248">
        <v>1024.6719700000001</v>
      </c>
      <c r="F11" s="248">
        <v>1024.6720399999999</v>
      </c>
      <c r="G11" s="247">
        <v>0.1</v>
      </c>
    </row>
    <row r="12" spans="1:7" ht="15" thickBot="1" x14ac:dyDescent="0.25">
      <c r="A12" s="247">
        <v>65</v>
      </c>
      <c r="B12" s="247">
        <v>1010</v>
      </c>
      <c r="C12" s="249" t="s">
        <v>2466</v>
      </c>
      <c r="D12" s="249" t="s">
        <v>2660</v>
      </c>
      <c r="E12" s="248">
        <v>1028.70327</v>
      </c>
      <c r="F12" s="248">
        <v>1028.7033799999999</v>
      </c>
      <c r="G12" s="247">
        <v>0.2</v>
      </c>
    </row>
    <row r="13" spans="1:7" ht="15" thickBot="1" x14ac:dyDescent="0.25">
      <c r="A13" s="247">
        <v>66</v>
      </c>
      <c r="B13" s="247">
        <v>1012</v>
      </c>
      <c r="C13" s="249" t="s">
        <v>2041</v>
      </c>
      <c r="D13" s="249" t="s">
        <v>2660</v>
      </c>
      <c r="E13" s="248">
        <v>1030.71892</v>
      </c>
      <c r="F13" s="248">
        <v>1030.7194400000001</v>
      </c>
      <c r="G13" s="247">
        <v>0.6</v>
      </c>
    </row>
    <row r="14" spans="1:7" ht="15" thickBot="1" x14ac:dyDescent="0.25">
      <c r="A14" s="247" t="s">
        <v>2672</v>
      </c>
      <c r="B14" s="247">
        <v>1020</v>
      </c>
      <c r="C14" s="249" t="s">
        <v>2035</v>
      </c>
      <c r="D14" s="249" t="s">
        <v>2660</v>
      </c>
      <c r="E14" s="248">
        <v>1038.6512299999999</v>
      </c>
      <c r="F14" s="248">
        <v>1038.65076</v>
      </c>
      <c r="G14" s="247">
        <v>-0.5</v>
      </c>
    </row>
    <row r="15" spans="1:7" ht="15" thickBot="1" x14ac:dyDescent="0.25">
      <c r="A15" s="247" t="s">
        <v>2671</v>
      </c>
      <c r="B15" s="247">
        <v>1020</v>
      </c>
      <c r="C15" s="251" t="s">
        <v>673</v>
      </c>
      <c r="D15" s="249" t="s">
        <v>2660</v>
      </c>
      <c r="E15" s="248">
        <v>1038.7246</v>
      </c>
      <c r="F15" s="248">
        <v>1038.7247199999999</v>
      </c>
      <c r="G15" s="247">
        <v>0.2</v>
      </c>
    </row>
    <row r="16" spans="1:7" ht="15" thickBot="1" x14ac:dyDescent="0.25">
      <c r="A16" s="247">
        <v>68</v>
      </c>
      <c r="B16" s="247">
        <v>1034</v>
      </c>
      <c r="C16" s="250" t="s">
        <v>686</v>
      </c>
      <c r="D16" s="249" t="s">
        <v>2660</v>
      </c>
      <c r="E16" s="248">
        <v>1052.70327</v>
      </c>
      <c r="F16" s="248">
        <v>1052.7005200000001</v>
      </c>
      <c r="G16" s="247">
        <v>-2.7</v>
      </c>
    </row>
    <row r="17" spans="1:7" ht="15" thickBot="1" x14ac:dyDescent="0.25">
      <c r="A17" s="247" t="s">
        <v>2670</v>
      </c>
      <c r="B17" s="247">
        <v>1038</v>
      </c>
      <c r="C17" s="249" t="s">
        <v>681</v>
      </c>
      <c r="D17" s="249" t="s">
        <v>2660</v>
      </c>
      <c r="E17" s="248">
        <v>1056.7345700000001</v>
      </c>
      <c r="F17" s="248">
        <v>1056.7361100000001</v>
      </c>
      <c r="G17" s="247">
        <v>1.5</v>
      </c>
    </row>
    <row r="18" spans="1:7" ht="15" thickBot="1" x14ac:dyDescent="0.25">
      <c r="A18" s="247" t="s">
        <v>2669</v>
      </c>
      <c r="B18" s="247">
        <v>1040</v>
      </c>
      <c r="C18" s="249" t="s">
        <v>651</v>
      </c>
      <c r="D18" s="249" t="s">
        <v>2660</v>
      </c>
      <c r="E18" s="248">
        <v>1058.7502199999999</v>
      </c>
      <c r="F18" s="248">
        <v>1058.7518399999999</v>
      </c>
      <c r="G18" s="247">
        <v>1.6</v>
      </c>
    </row>
    <row r="19" spans="1:7" ht="15" thickBot="1" x14ac:dyDescent="0.25">
      <c r="A19" s="247" t="s">
        <v>2668</v>
      </c>
      <c r="B19" s="247">
        <v>1048</v>
      </c>
      <c r="C19" s="249" t="s">
        <v>661</v>
      </c>
      <c r="D19" s="249" t="s">
        <v>2660</v>
      </c>
      <c r="E19" s="248">
        <v>1066.68253</v>
      </c>
      <c r="F19" s="248">
        <v>1066.68253</v>
      </c>
      <c r="G19" s="247">
        <v>-0.1</v>
      </c>
    </row>
    <row r="20" spans="1:7" ht="15" thickBot="1" x14ac:dyDescent="0.25">
      <c r="A20" s="247" t="s">
        <v>2667</v>
      </c>
      <c r="B20" s="247">
        <v>1048</v>
      </c>
      <c r="C20" s="251" t="s">
        <v>676</v>
      </c>
      <c r="D20" s="249" t="s">
        <v>2660</v>
      </c>
      <c r="E20" s="248">
        <v>1066.7559000000001</v>
      </c>
      <c r="F20" s="248">
        <v>1066.7564600000001</v>
      </c>
      <c r="G20" s="247">
        <v>0.6</v>
      </c>
    </row>
    <row r="21" spans="1:7" ht="15" thickBot="1" x14ac:dyDescent="0.25">
      <c r="A21" s="247" t="s">
        <v>2666</v>
      </c>
      <c r="B21" s="247">
        <v>1062</v>
      </c>
      <c r="C21" s="250" t="s">
        <v>677</v>
      </c>
      <c r="D21" s="249" t="s">
        <v>2660</v>
      </c>
      <c r="E21" s="248">
        <v>1080.7345700000001</v>
      </c>
      <c r="F21" s="248">
        <v>1080.73515</v>
      </c>
      <c r="G21" s="247">
        <v>0.6</v>
      </c>
    </row>
    <row r="22" spans="1:7" ht="15" thickBot="1" x14ac:dyDescent="0.25">
      <c r="A22" s="247" t="s">
        <v>2665</v>
      </c>
      <c r="B22" s="247">
        <v>1062</v>
      </c>
      <c r="C22" s="251" t="s">
        <v>2664</v>
      </c>
      <c r="D22" s="249" t="s">
        <v>2660</v>
      </c>
      <c r="E22" s="248">
        <v>1080.6623</v>
      </c>
      <c r="F22" s="248">
        <v>1080.6621</v>
      </c>
      <c r="G22" s="247">
        <v>-0.2</v>
      </c>
    </row>
    <row r="23" spans="1:7" ht="15" thickBot="1" x14ac:dyDescent="0.25">
      <c r="A23" s="247">
        <v>74</v>
      </c>
      <c r="B23" s="247">
        <v>1076</v>
      </c>
      <c r="C23" s="250" t="s">
        <v>690</v>
      </c>
      <c r="D23" s="249" t="s">
        <v>2663</v>
      </c>
      <c r="E23" s="248">
        <v>1077.6872800000001</v>
      </c>
      <c r="F23" s="248">
        <v>1077.6891499999999</v>
      </c>
      <c r="G23" s="247">
        <v>1.8</v>
      </c>
    </row>
    <row r="24" spans="1:7" ht="15" thickBot="1" x14ac:dyDescent="0.25">
      <c r="A24" s="247">
        <v>79</v>
      </c>
      <c r="B24" s="247">
        <v>1030</v>
      </c>
      <c r="C24" s="249" t="s">
        <v>2444</v>
      </c>
      <c r="D24" s="249" t="s">
        <v>2663</v>
      </c>
      <c r="E24" s="248">
        <v>1031.72093</v>
      </c>
      <c r="F24" s="248">
        <v>1031.7212</v>
      </c>
      <c r="G24" s="247">
        <v>0.3</v>
      </c>
    </row>
    <row r="25" spans="1:7" ht="15" thickBot="1" x14ac:dyDescent="0.25">
      <c r="A25" s="247">
        <v>82</v>
      </c>
      <c r="B25" s="247">
        <v>1084</v>
      </c>
      <c r="C25" s="249" t="s">
        <v>2439</v>
      </c>
      <c r="D25" s="249" t="s">
        <v>2660</v>
      </c>
      <c r="E25" s="248">
        <v>1102.7036599999999</v>
      </c>
      <c r="F25" s="248">
        <v>1102.7075299999999</v>
      </c>
      <c r="G25" s="247">
        <v>3.6</v>
      </c>
    </row>
    <row r="26" spans="1:7" ht="15" thickBot="1" x14ac:dyDescent="0.25">
      <c r="A26" s="247" t="s">
        <v>2662</v>
      </c>
      <c r="B26" s="247">
        <v>1066</v>
      </c>
      <c r="C26" s="249" t="s">
        <v>695</v>
      </c>
      <c r="D26" s="249" t="s">
        <v>2660</v>
      </c>
      <c r="E26" s="248">
        <v>1084.6931</v>
      </c>
      <c r="F26" s="248">
        <v>1084.6934900000001</v>
      </c>
      <c r="G26" s="247">
        <v>0.4</v>
      </c>
    </row>
    <row r="27" spans="1:7" ht="15" thickBot="1" x14ac:dyDescent="0.25">
      <c r="A27" s="247" t="s">
        <v>2661</v>
      </c>
      <c r="B27" s="247">
        <v>1066</v>
      </c>
      <c r="C27" s="249" t="s">
        <v>679</v>
      </c>
      <c r="D27" s="249" t="s">
        <v>2660</v>
      </c>
      <c r="E27" s="248">
        <v>1084.7664</v>
      </c>
      <c r="F27" s="248">
        <v>1084.76631</v>
      </c>
      <c r="G27" s="247">
        <v>-0.1</v>
      </c>
    </row>
    <row r="28" spans="1:7" ht="16.5" x14ac:dyDescent="0.2">
      <c r="A28" s="246" t="s">
        <v>2659</v>
      </c>
    </row>
    <row r="29" spans="1:7" ht="18.75" customHeight="1" x14ac:dyDescent="0.2">
      <c r="A29" s="245" t="s">
        <v>2658</v>
      </c>
      <c r="B29" s="245"/>
      <c r="C29" s="245"/>
      <c r="D29" s="245"/>
      <c r="E29" s="245"/>
      <c r="F29" s="245"/>
      <c r="G29" s="245"/>
    </row>
    <row r="30" spans="1:7" ht="15" customHeight="1" x14ac:dyDescent="0.2">
      <c r="A30" s="245"/>
      <c r="B30" s="245"/>
      <c r="C30" s="245"/>
      <c r="D30" s="245"/>
      <c r="E30" s="245"/>
      <c r="F30" s="245"/>
      <c r="G30" s="245"/>
    </row>
    <row r="31" spans="1:7" ht="15" customHeight="1" x14ac:dyDescent="0.2">
      <c r="A31" s="245"/>
      <c r="B31" s="245"/>
      <c r="C31" s="245"/>
      <c r="D31" s="245"/>
      <c r="E31" s="245"/>
      <c r="F31" s="245"/>
      <c r="G31" s="245"/>
    </row>
    <row r="32" spans="1:7" ht="15" customHeight="1" x14ac:dyDescent="0.2">
      <c r="A32" s="245"/>
      <c r="B32" s="245"/>
      <c r="C32" s="245"/>
      <c r="D32" s="245"/>
      <c r="E32" s="245"/>
      <c r="F32" s="245"/>
      <c r="G32" s="245"/>
    </row>
    <row r="33" spans="1:7" ht="3.75" customHeight="1" x14ac:dyDescent="0.2">
      <c r="A33" s="245"/>
      <c r="B33" s="245"/>
      <c r="C33" s="245"/>
      <c r="D33" s="245"/>
      <c r="E33" s="245"/>
      <c r="F33" s="245"/>
      <c r="G33" s="245"/>
    </row>
    <row r="34" spans="1:7" ht="27" customHeight="1" x14ac:dyDescent="0.2">
      <c r="A34" s="244" t="s">
        <v>2657</v>
      </c>
    </row>
  </sheetData>
  <mergeCells count="2">
    <mergeCell ref="A1:G2"/>
    <mergeCell ref="A29:G33"/>
  </mergeCells>
  <pageMargins left="0.7" right="0.7" top="0.75" bottom="0.75" header="0.3" footer="0.3"/>
  <pageSetup scale="9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9"/>
  <sheetViews>
    <sheetView workbookViewId="0">
      <selection activeCell="K6" sqref="K6"/>
    </sheetView>
  </sheetViews>
  <sheetFormatPr defaultRowHeight="15" x14ac:dyDescent="0.25"/>
  <cols>
    <col min="1" max="1" width="12" customWidth="1"/>
    <col min="2" max="2" width="11.42578125" customWidth="1"/>
    <col min="3" max="3" width="11.140625" customWidth="1"/>
    <col min="4" max="4" width="12.5703125" customWidth="1"/>
    <col min="5" max="5" width="17.140625" customWidth="1"/>
    <col min="6" max="6" width="19.5703125" customWidth="1"/>
  </cols>
  <sheetData>
    <row r="1" spans="1:6" x14ac:dyDescent="0.25">
      <c r="A1" s="242" t="s">
        <v>2656</v>
      </c>
      <c r="B1" s="242"/>
      <c r="C1" s="242"/>
      <c r="D1" s="242"/>
      <c r="E1" s="242"/>
      <c r="F1" s="242"/>
    </row>
    <row r="2" spans="1:6" x14ac:dyDescent="0.25">
      <c r="A2" s="243" t="s">
        <v>2655</v>
      </c>
      <c r="B2" s="242"/>
      <c r="C2" s="242"/>
      <c r="D2" s="242"/>
      <c r="E2" s="242"/>
      <c r="F2" s="242"/>
    </row>
    <row r="3" spans="1:6" x14ac:dyDescent="0.25">
      <c r="A3" s="242" t="s">
        <v>2654</v>
      </c>
      <c r="B3" s="242"/>
      <c r="C3" s="242"/>
      <c r="D3" s="242"/>
      <c r="E3" s="242"/>
      <c r="F3" s="242"/>
    </row>
    <row r="4" spans="1:6" x14ac:dyDescent="0.25">
      <c r="A4" s="242" t="s">
        <v>2653</v>
      </c>
      <c r="B4" s="242"/>
      <c r="C4" s="242"/>
      <c r="D4" s="242"/>
      <c r="E4" s="242"/>
      <c r="F4" s="242"/>
    </row>
    <row r="5" spans="1:6" x14ac:dyDescent="0.25">
      <c r="A5" s="242" t="s">
        <v>2652</v>
      </c>
      <c r="B5" s="242"/>
      <c r="C5" s="242"/>
      <c r="D5" s="242"/>
      <c r="E5" s="242"/>
      <c r="F5" s="242"/>
    </row>
    <row r="6" spans="1:6" ht="22.5" customHeight="1" x14ac:dyDescent="0.25">
      <c r="A6" s="240" t="s">
        <v>2651</v>
      </c>
      <c r="B6" s="241" t="s">
        <v>2650</v>
      </c>
      <c r="C6" s="241"/>
      <c r="D6" s="241"/>
      <c r="E6" s="241"/>
      <c r="F6" s="241"/>
    </row>
    <row r="7" spans="1:6" x14ac:dyDescent="0.25">
      <c r="A7" s="240"/>
      <c r="B7" s="239" t="s">
        <v>1416</v>
      </c>
      <c r="C7" s="239" t="s">
        <v>1417</v>
      </c>
      <c r="D7" s="239" t="s">
        <v>1418</v>
      </c>
      <c r="E7" s="239" t="s">
        <v>1407</v>
      </c>
      <c r="F7" s="239" t="s">
        <v>1413</v>
      </c>
    </row>
    <row r="8" spans="1:6" ht="15" customHeight="1" x14ac:dyDescent="0.25">
      <c r="A8" s="234" t="s">
        <v>740</v>
      </c>
      <c r="B8" s="232"/>
      <c r="C8" s="232"/>
      <c r="D8" s="236" t="s">
        <v>2649</v>
      </c>
      <c r="E8" s="236" t="s">
        <v>2648</v>
      </c>
      <c r="F8" s="236" t="s">
        <v>2647</v>
      </c>
    </row>
    <row r="9" spans="1:6" ht="15" customHeight="1" x14ac:dyDescent="0.25">
      <c r="A9" s="234"/>
      <c r="B9" s="232"/>
      <c r="C9" s="232"/>
      <c r="D9" s="235" t="s">
        <v>2646</v>
      </c>
      <c r="E9" s="235" t="s">
        <v>2645</v>
      </c>
      <c r="F9" s="235" t="s">
        <v>2644</v>
      </c>
    </row>
    <row r="10" spans="1:6" ht="15" customHeight="1" x14ac:dyDescent="0.25">
      <c r="A10" s="234"/>
      <c r="B10" s="232"/>
      <c r="C10" s="232"/>
      <c r="D10" s="238"/>
      <c r="E10" s="235" t="s">
        <v>2643</v>
      </c>
      <c r="F10" s="235" t="s">
        <v>2642</v>
      </c>
    </row>
    <row r="11" spans="1:6" ht="15" customHeight="1" x14ac:dyDescent="0.25">
      <c r="A11" s="234"/>
      <c r="B11" s="232"/>
      <c r="C11" s="232"/>
      <c r="D11" s="238"/>
      <c r="E11" s="235" t="s">
        <v>2641</v>
      </c>
      <c r="F11" s="235" t="s">
        <v>2640</v>
      </c>
    </row>
    <row r="12" spans="1:6" ht="15" customHeight="1" x14ac:dyDescent="0.25">
      <c r="A12" s="234"/>
      <c r="B12" s="232"/>
      <c r="C12" s="232"/>
      <c r="D12" s="238"/>
      <c r="E12" s="235" t="s">
        <v>2639</v>
      </c>
      <c r="F12" s="238"/>
    </row>
    <row r="13" spans="1:6" ht="15" customHeight="1" x14ac:dyDescent="0.25">
      <c r="A13" s="234"/>
      <c r="B13" s="232"/>
      <c r="C13" s="232"/>
      <c r="D13" s="237"/>
      <c r="E13" s="233" t="s">
        <v>2638</v>
      </c>
      <c r="F13" s="237"/>
    </row>
    <row r="14" spans="1:6" ht="15" customHeight="1" x14ac:dyDescent="0.25">
      <c r="A14" s="234" t="s">
        <v>1063</v>
      </c>
      <c r="B14" s="236" t="s">
        <v>2637</v>
      </c>
      <c r="C14" s="236" t="s">
        <v>2636</v>
      </c>
      <c r="D14" s="236" t="s">
        <v>2635</v>
      </c>
      <c r="E14" s="236" t="s">
        <v>2634</v>
      </c>
      <c r="F14" s="236" t="s">
        <v>2633</v>
      </c>
    </row>
    <row r="15" spans="1:6" ht="15" customHeight="1" x14ac:dyDescent="0.25">
      <c r="A15" s="234"/>
      <c r="B15" s="235" t="s">
        <v>2632</v>
      </c>
      <c r="C15" s="235" t="s">
        <v>2631</v>
      </c>
      <c r="D15" s="235" t="s">
        <v>2630</v>
      </c>
      <c r="E15" s="235" t="s">
        <v>2629</v>
      </c>
      <c r="F15" s="235" t="s">
        <v>2628</v>
      </c>
    </row>
    <row r="16" spans="1:6" ht="15" customHeight="1" x14ac:dyDescent="0.25">
      <c r="A16" s="234"/>
      <c r="B16" s="235" t="s">
        <v>2627</v>
      </c>
      <c r="C16" s="235" t="s">
        <v>2626</v>
      </c>
      <c r="D16" s="238"/>
      <c r="E16" s="235" t="s">
        <v>2625</v>
      </c>
      <c r="F16" s="235" t="s">
        <v>2624</v>
      </c>
    </row>
    <row r="17" spans="1:6" ht="15" customHeight="1" x14ac:dyDescent="0.25">
      <c r="A17" s="234"/>
      <c r="B17" s="238"/>
      <c r="C17" s="238"/>
      <c r="D17" s="238"/>
      <c r="E17" s="235" t="s">
        <v>2623</v>
      </c>
      <c r="F17" s="235" t="s">
        <v>2622</v>
      </c>
    </row>
    <row r="18" spans="1:6" ht="15" customHeight="1" x14ac:dyDescent="0.25">
      <c r="A18" s="234"/>
      <c r="B18" s="237"/>
      <c r="C18" s="237"/>
      <c r="D18" s="237"/>
      <c r="E18" s="233" t="s">
        <v>2621</v>
      </c>
      <c r="F18" s="237"/>
    </row>
    <row r="19" spans="1:6" ht="15" customHeight="1" x14ac:dyDescent="0.25">
      <c r="A19" s="234" t="s">
        <v>960</v>
      </c>
      <c r="B19" s="236" t="s">
        <v>2620</v>
      </c>
      <c r="C19" s="236" t="s">
        <v>2619</v>
      </c>
      <c r="D19" s="236"/>
      <c r="E19" s="236" t="s">
        <v>2618</v>
      </c>
      <c r="F19" s="236" t="s">
        <v>2617</v>
      </c>
    </row>
    <row r="20" spans="1:6" ht="15" customHeight="1" x14ac:dyDescent="0.25">
      <c r="A20" s="234"/>
      <c r="B20" s="235" t="s">
        <v>2616</v>
      </c>
      <c r="C20" s="235" t="s">
        <v>2615</v>
      </c>
      <c r="D20" s="235"/>
      <c r="E20" s="235" t="s">
        <v>2614</v>
      </c>
      <c r="F20" s="235" t="s">
        <v>2613</v>
      </c>
    </row>
    <row r="21" spans="1:6" ht="15" customHeight="1" x14ac:dyDescent="0.25">
      <c r="A21" s="234"/>
      <c r="B21" s="235" t="s">
        <v>2612</v>
      </c>
      <c r="C21" s="235" t="s">
        <v>2611</v>
      </c>
      <c r="D21" s="238"/>
      <c r="E21" s="235" t="s">
        <v>2610</v>
      </c>
      <c r="F21" s="235" t="s">
        <v>2609</v>
      </c>
    </row>
    <row r="22" spans="1:6" ht="15" customHeight="1" x14ac:dyDescent="0.25">
      <c r="A22" s="234"/>
      <c r="B22" s="238"/>
      <c r="C22" s="238"/>
      <c r="D22" s="238"/>
      <c r="E22" s="235" t="s">
        <v>2608</v>
      </c>
      <c r="F22" s="235" t="s">
        <v>2607</v>
      </c>
    </row>
    <row r="23" spans="1:6" ht="15" customHeight="1" x14ac:dyDescent="0.25">
      <c r="A23" s="234"/>
      <c r="B23" s="237"/>
      <c r="C23" s="237"/>
      <c r="D23" s="237"/>
      <c r="E23" s="233" t="s">
        <v>2606</v>
      </c>
      <c r="F23" s="237"/>
    </row>
    <row r="24" spans="1:6" ht="15" customHeight="1" x14ac:dyDescent="0.25">
      <c r="A24" s="234" t="s">
        <v>974</v>
      </c>
      <c r="B24" s="236" t="s">
        <v>2605</v>
      </c>
      <c r="C24" s="236" t="s">
        <v>2604</v>
      </c>
      <c r="D24" s="236" t="s">
        <v>2603</v>
      </c>
      <c r="E24" s="232"/>
      <c r="F24" s="232"/>
    </row>
    <row r="25" spans="1:6" ht="15" customHeight="1" x14ac:dyDescent="0.25">
      <c r="A25" s="234"/>
      <c r="B25" s="235" t="s">
        <v>2602</v>
      </c>
      <c r="C25" s="235" t="s">
        <v>2601</v>
      </c>
      <c r="D25" s="235" t="s">
        <v>2600</v>
      </c>
      <c r="E25" s="232"/>
      <c r="F25" s="232"/>
    </row>
    <row r="26" spans="1:6" ht="15" customHeight="1" x14ac:dyDescent="0.25">
      <c r="A26" s="234"/>
      <c r="B26" s="233" t="s">
        <v>2599</v>
      </c>
      <c r="C26" s="233" t="s">
        <v>2598</v>
      </c>
      <c r="D26" s="237"/>
      <c r="E26" s="232"/>
      <c r="F26" s="232"/>
    </row>
    <row r="27" spans="1:6" ht="15" customHeight="1" x14ac:dyDescent="0.25">
      <c r="A27" s="234" t="s">
        <v>1071</v>
      </c>
      <c r="B27" s="236" t="s">
        <v>2597</v>
      </c>
      <c r="C27" s="236" t="s">
        <v>2596</v>
      </c>
      <c r="D27" s="236" t="s">
        <v>2595</v>
      </c>
      <c r="E27" s="232"/>
      <c r="F27" s="232"/>
    </row>
    <row r="28" spans="1:6" ht="15" customHeight="1" x14ac:dyDescent="0.25">
      <c r="A28" s="234"/>
      <c r="B28" s="235" t="s">
        <v>2594</v>
      </c>
      <c r="C28" s="235" t="s">
        <v>2593</v>
      </c>
      <c r="D28" s="235" t="s">
        <v>2592</v>
      </c>
      <c r="E28" s="232"/>
      <c r="F28" s="232"/>
    </row>
    <row r="29" spans="1:6" ht="15" customHeight="1" x14ac:dyDescent="0.25">
      <c r="A29" s="234"/>
      <c r="B29" s="233" t="s">
        <v>2591</v>
      </c>
      <c r="C29" s="233" t="s">
        <v>2590</v>
      </c>
      <c r="D29" s="233"/>
      <c r="E29" s="232"/>
      <c r="F29" s="232"/>
    </row>
  </sheetData>
  <mergeCells count="13">
    <mergeCell ref="A6:A7"/>
    <mergeCell ref="B6:F6"/>
    <mergeCell ref="A8:A13"/>
    <mergeCell ref="B8:B13"/>
    <mergeCell ref="C8:C13"/>
    <mergeCell ref="F24:F26"/>
    <mergeCell ref="A27:A29"/>
    <mergeCell ref="E27:E29"/>
    <mergeCell ref="F27:F29"/>
    <mergeCell ref="A14:A18"/>
    <mergeCell ref="A19:A23"/>
    <mergeCell ref="A24:A26"/>
    <mergeCell ref="E24:E26"/>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2"/>
  <sheetViews>
    <sheetView workbookViewId="0">
      <selection activeCell="H30" sqref="H30"/>
    </sheetView>
  </sheetViews>
  <sheetFormatPr defaultRowHeight="14.25" x14ac:dyDescent="0.2"/>
  <cols>
    <col min="1" max="1" width="16.5703125" style="181" customWidth="1"/>
    <col min="2" max="2" width="12.42578125" style="181" customWidth="1"/>
    <col min="3" max="3" width="9.140625" style="181"/>
    <col min="4" max="13" width="12.42578125" style="181" customWidth="1"/>
    <col min="14" max="16384" width="9.140625" style="181"/>
  </cols>
  <sheetData>
    <row r="1" spans="1:18" ht="15" customHeight="1" x14ac:dyDescent="0.2">
      <c r="A1" s="231" t="s">
        <v>2589</v>
      </c>
      <c r="B1" s="231"/>
      <c r="C1" s="231"/>
      <c r="D1" s="231"/>
      <c r="E1" s="231"/>
      <c r="F1" s="231"/>
      <c r="G1" s="231"/>
      <c r="H1" s="231"/>
      <c r="I1" s="231"/>
      <c r="J1" s="231"/>
      <c r="K1" s="231"/>
      <c r="L1" s="231"/>
      <c r="M1" s="231"/>
    </row>
    <row r="2" spans="1:18" ht="15" customHeight="1" x14ac:dyDescent="0.2">
      <c r="A2" s="231" t="s">
        <v>2588</v>
      </c>
      <c r="B2" s="231"/>
      <c r="C2" s="231"/>
      <c r="D2" s="231"/>
      <c r="E2" s="231"/>
      <c r="F2" s="231"/>
      <c r="G2" s="231"/>
      <c r="H2" s="231"/>
      <c r="I2" s="231"/>
      <c r="J2" s="231"/>
      <c r="K2" s="231"/>
      <c r="L2" s="231"/>
      <c r="M2" s="231"/>
    </row>
    <row r="3" spans="1:18" ht="15" customHeight="1" x14ac:dyDescent="0.2">
      <c r="A3" s="231" t="s">
        <v>2587</v>
      </c>
      <c r="B3" s="231"/>
      <c r="C3" s="231"/>
      <c r="D3" s="231"/>
      <c r="E3" s="231"/>
      <c r="F3" s="231"/>
      <c r="G3" s="231"/>
      <c r="H3" s="231"/>
      <c r="I3" s="231"/>
      <c r="J3" s="231"/>
      <c r="K3" s="231"/>
      <c r="L3" s="231"/>
      <c r="M3" s="231"/>
    </row>
    <row r="4" spans="1:18" ht="26.25" customHeight="1" x14ac:dyDescent="0.2">
      <c r="A4" s="228" t="s">
        <v>2586</v>
      </c>
      <c r="B4" s="229" t="s">
        <v>963</v>
      </c>
      <c r="C4" s="229" t="s">
        <v>754</v>
      </c>
      <c r="D4" s="230" t="s">
        <v>752</v>
      </c>
      <c r="E4" s="230" t="s">
        <v>736</v>
      </c>
      <c r="F4" s="229" t="s">
        <v>760</v>
      </c>
      <c r="G4" s="229" t="s">
        <v>758</v>
      </c>
      <c r="H4" s="230" t="s">
        <v>1053</v>
      </c>
      <c r="I4" s="229" t="s">
        <v>756</v>
      </c>
      <c r="J4" s="229" t="s">
        <v>1709</v>
      </c>
      <c r="K4" s="228" t="s">
        <v>740</v>
      </c>
      <c r="L4" s="228" t="s">
        <v>971</v>
      </c>
      <c r="M4" s="228" t="s">
        <v>960</v>
      </c>
      <c r="O4" s="226"/>
      <c r="P4" s="227"/>
      <c r="Q4" s="226"/>
      <c r="R4" s="226"/>
    </row>
    <row r="5" spans="1:18" x14ac:dyDescent="0.2">
      <c r="A5" s="216" t="s">
        <v>963</v>
      </c>
      <c r="B5" s="220" t="s">
        <v>2585</v>
      </c>
      <c r="C5" s="220"/>
      <c r="D5" s="223" t="s">
        <v>2584</v>
      </c>
      <c r="E5" s="223" t="s">
        <v>2583</v>
      </c>
      <c r="F5" s="211" t="s">
        <v>2571</v>
      </c>
      <c r="G5" s="211"/>
      <c r="H5" s="211" t="s">
        <v>2582</v>
      </c>
      <c r="I5" s="211"/>
      <c r="J5" s="211" t="s">
        <v>2572</v>
      </c>
      <c r="K5" s="212" t="s">
        <v>2570</v>
      </c>
      <c r="L5" s="211"/>
      <c r="M5" s="211" t="s">
        <v>2559</v>
      </c>
      <c r="O5" s="226"/>
      <c r="P5" s="226"/>
      <c r="Q5" s="226"/>
      <c r="R5" s="226"/>
    </row>
    <row r="6" spans="1:18" x14ac:dyDescent="0.2">
      <c r="A6" s="210"/>
      <c r="B6" s="219"/>
      <c r="C6" s="219"/>
      <c r="D6" s="222" t="s">
        <v>2581</v>
      </c>
      <c r="E6" s="222" t="s">
        <v>2580</v>
      </c>
      <c r="F6" s="205"/>
      <c r="G6" s="205"/>
      <c r="H6" s="205"/>
      <c r="I6" s="205"/>
      <c r="J6" s="205"/>
      <c r="K6" s="206" t="s">
        <v>2566</v>
      </c>
      <c r="L6" s="205"/>
      <c r="M6" s="205"/>
      <c r="O6" s="226"/>
      <c r="P6" s="226"/>
      <c r="Q6" s="226"/>
      <c r="R6" s="226"/>
    </row>
    <row r="7" spans="1:18" ht="15" x14ac:dyDescent="0.2">
      <c r="A7" s="217" t="s">
        <v>754</v>
      </c>
      <c r="B7" s="203" t="s">
        <v>2579</v>
      </c>
      <c r="C7" s="225"/>
      <c r="D7" s="225"/>
      <c r="E7" s="225" t="s">
        <v>2578</v>
      </c>
      <c r="F7" s="224"/>
      <c r="G7" s="224"/>
      <c r="H7" s="224"/>
      <c r="I7" s="224"/>
      <c r="J7" s="224"/>
      <c r="K7" s="224" t="s">
        <v>2569</v>
      </c>
      <c r="L7" s="224"/>
      <c r="M7" s="224"/>
    </row>
    <row r="8" spans="1:18" x14ac:dyDescent="0.2">
      <c r="A8" s="221" t="s">
        <v>752</v>
      </c>
      <c r="B8" s="215" t="s">
        <v>2577</v>
      </c>
      <c r="C8" s="215"/>
      <c r="D8" s="220"/>
      <c r="E8" s="223" t="s">
        <v>2576</v>
      </c>
      <c r="F8" s="212" t="s">
        <v>2575</v>
      </c>
      <c r="G8" s="211"/>
      <c r="H8" s="211" t="s">
        <v>2574</v>
      </c>
      <c r="I8" s="211"/>
      <c r="J8" s="211"/>
      <c r="K8" s="212" t="s">
        <v>2568</v>
      </c>
      <c r="L8" s="211"/>
      <c r="M8" s="211"/>
    </row>
    <row r="9" spans="1:18" x14ac:dyDescent="0.2">
      <c r="A9" s="210"/>
      <c r="B9" s="209"/>
      <c r="C9" s="209"/>
      <c r="D9" s="219"/>
      <c r="E9" s="222" t="s">
        <v>2573</v>
      </c>
      <c r="F9" s="206" t="s">
        <v>2572</v>
      </c>
      <c r="G9" s="205"/>
      <c r="H9" s="205"/>
      <c r="I9" s="205"/>
      <c r="J9" s="205"/>
      <c r="K9" s="206" t="s">
        <v>2565</v>
      </c>
      <c r="L9" s="205"/>
      <c r="M9" s="205"/>
    </row>
    <row r="10" spans="1:18" x14ac:dyDescent="0.2">
      <c r="A10" s="221" t="s">
        <v>736</v>
      </c>
      <c r="B10" s="215"/>
      <c r="C10" s="215"/>
      <c r="D10" s="215"/>
      <c r="E10" s="220" t="s">
        <v>2571</v>
      </c>
      <c r="F10" s="212" t="s">
        <v>2570</v>
      </c>
      <c r="G10" s="211"/>
      <c r="H10" s="211"/>
      <c r="I10" s="211" t="s">
        <v>2569</v>
      </c>
      <c r="J10" s="212" t="s">
        <v>2568</v>
      </c>
      <c r="K10" s="212" t="s">
        <v>2564</v>
      </c>
      <c r="L10" s="211" t="s">
        <v>2562</v>
      </c>
      <c r="M10" s="211" t="s">
        <v>2567</v>
      </c>
    </row>
    <row r="11" spans="1:18" x14ac:dyDescent="0.2">
      <c r="A11" s="210"/>
      <c r="B11" s="209"/>
      <c r="C11" s="209"/>
      <c r="D11" s="209"/>
      <c r="E11" s="219"/>
      <c r="F11" s="206" t="s">
        <v>2566</v>
      </c>
      <c r="G11" s="205"/>
      <c r="H11" s="205"/>
      <c r="I11" s="205"/>
      <c r="J11" s="206" t="s">
        <v>2565</v>
      </c>
      <c r="K11" s="206" t="s">
        <v>2561</v>
      </c>
      <c r="L11" s="205"/>
      <c r="M11" s="205"/>
    </row>
    <row r="12" spans="1:18" x14ac:dyDescent="0.2">
      <c r="A12" s="216" t="s">
        <v>760</v>
      </c>
      <c r="B12" s="215"/>
      <c r="C12" s="215"/>
      <c r="D12" s="215"/>
      <c r="E12" s="215"/>
      <c r="F12" s="212" t="s">
        <v>2564</v>
      </c>
      <c r="G12" s="211"/>
      <c r="H12" s="212" t="s">
        <v>2563</v>
      </c>
      <c r="I12" s="211"/>
      <c r="J12" s="212" t="s">
        <v>2558</v>
      </c>
      <c r="K12" s="212" t="s">
        <v>2562</v>
      </c>
      <c r="L12" s="211"/>
      <c r="M12" s="211"/>
    </row>
    <row r="13" spans="1:18" x14ac:dyDescent="0.2">
      <c r="A13" s="210"/>
      <c r="B13" s="209"/>
      <c r="C13" s="209"/>
      <c r="D13" s="209"/>
      <c r="E13" s="209"/>
      <c r="F13" s="206" t="s">
        <v>2561</v>
      </c>
      <c r="G13" s="205"/>
      <c r="H13" s="206" t="s">
        <v>2559</v>
      </c>
      <c r="I13" s="205"/>
      <c r="J13" s="206" t="s">
        <v>2557</v>
      </c>
      <c r="K13" s="206" t="s">
        <v>2560</v>
      </c>
      <c r="L13" s="205"/>
      <c r="M13" s="205"/>
    </row>
    <row r="14" spans="1:18" x14ac:dyDescent="0.2">
      <c r="A14" s="216" t="s">
        <v>758</v>
      </c>
      <c r="B14" s="215"/>
      <c r="C14" s="215"/>
      <c r="D14" s="215"/>
      <c r="E14" s="215"/>
      <c r="F14" s="214"/>
      <c r="G14" s="211" t="s">
        <v>2559</v>
      </c>
      <c r="H14" s="211" t="s">
        <v>2557</v>
      </c>
      <c r="I14" s="212" t="s">
        <v>2558</v>
      </c>
      <c r="J14" s="211"/>
      <c r="K14" s="211"/>
      <c r="L14" s="211"/>
      <c r="M14" s="211"/>
    </row>
    <row r="15" spans="1:18" x14ac:dyDescent="0.2">
      <c r="A15" s="210"/>
      <c r="B15" s="209"/>
      <c r="C15" s="209"/>
      <c r="D15" s="209"/>
      <c r="E15" s="209"/>
      <c r="F15" s="208"/>
      <c r="G15" s="205"/>
      <c r="H15" s="205"/>
      <c r="I15" s="206" t="s">
        <v>2557</v>
      </c>
      <c r="J15" s="205"/>
      <c r="K15" s="205"/>
      <c r="L15" s="205"/>
      <c r="M15" s="205"/>
    </row>
    <row r="16" spans="1:18" ht="15" x14ac:dyDescent="0.2">
      <c r="A16" s="218" t="s">
        <v>1053</v>
      </c>
      <c r="B16" s="203"/>
      <c r="C16" s="203"/>
      <c r="D16" s="203"/>
      <c r="E16" s="203"/>
      <c r="F16" s="202"/>
      <c r="G16" s="202"/>
      <c r="H16" s="201"/>
      <c r="I16" s="201"/>
      <c r="J16" s="201"/>
      <c r="K16" s="201" t="s">
        <v>2556</v>
      </c>
      <c r="L16" s="201"/>
      <c r="M16" s="201"/>
    </row>
    <row r="17" spans="1:13" ht="15" x14ac:dyDescent="0.2">
      <c r="A17" s="217" t="s">
        <v>756</v>
      </c>
      <c r="B17" s="203"/>
      <c r="C17" s="203"/>
      <c r="D17" s="203"/>
      <c r="E17" s="203"/>
      <c r="F17" s="202"/>
      <c r="G17" s="202"/>
      <c r="H17" s="202"/>
      <c r="I17" s="201"/>
      <c r="J17" s="201"/>
      <c r="K17" s="201"/>
      <c r="L17" s="201"/>
      <c r="M17" s="201"/>
    </row>
    <row r="18" spans="1:13" x14ac:dyDescent="0.2">
      <c r="A18" s="216" t="s">
        <v>1709</v>
      </c>
      <c r="B18" s="215"/>
      <c r="C18" s="215"/>
      <c r="D18" s="215"/>
      <c r="E18" s="215"/>
      <c r="F18" s="214"/>
      <c r="G18" s="214"/>
      <c r="H18" s="214"/>
      <c r="I18" s="214"/>
      <c r="J18" s="213"/>
      <c r="K18" s="212" t="s">
        <v>2555</v>
      </c>
      <c r="L18" s="211"/>
      <c r="M18" s="211"/>
    </row>
    <row r="19" spans="1:13" x14ac:dyDescent="0.2">
      <c r="A19" s="210"/>
      <c r="B19" s="209"/>
      <c r="C19" s="209"/>
      <c r="D19" s="209"/>
      <c r="E19" s="209"/>
      <c r="F19" s="208"/>
      <c r="G19" s="208"/>
      <c r="H19" s="208"/>
      <c r="I19" s="208"/>
      <c r="J19" s="207"/>
      <c r="K19" s="206" t="s">
        <v>2554</v>
      </c>
      <c r="L19" s="205"/>
      <c r="M19" s="205"/>
    </row>
    <row r="20" spans="1:13" ht="15" x14ac:dyDescent="0.2">
      <c r="A20" s="204" t="s">
        <v>740</v>
      </c>
      <c r="B20" s="203"/>
      <c r="C20" s="203"/>
      <c r="D20" s="203"/>
      <c r="E20" s="203"/>
      <c r="F20" s="202"/>
      <c r="G20" s="202"/>
      <c r="H20" s="202"/>
      <c r="I20" s="202"/>
      <c r="J20" s="202"/>
      <c r="K20" s="201" t="s">
        <v>2553</v>
      </c>
      <c r="L20" s="201"/>
      <c r="M20" s="201"/>
    </row>
    <row r="21" spans="1:13" ht="15" x14ac:dyDescent="0.2">
      <c r="A21" s="204" t="s">
        <v>971</v>
      </c>
      <c r="B21" s="203"/>
      <c r="C21" s="203"/>
      <c r="D21" s="203"/>
      <c r="E21" s="203"/>
      <c r="F21" s="202"/>
      <c r="G21" s="202"/>
      <c r="H21" s="202"/>
      <c r="I21" s="202"/>
      <c r="J21" s="202"/>
      <c r="K21" s="202"/>
      <c r="L21" s="201"/>
      <c r="M21" s="201"/>
    </row>
    <row r="22" spans="1:13" ht="15" x14ac:dyDescent="0.2">
      <c r="A22" s="204" t="s">
        <v>960</v>
      </c>
      <c r="B22" s="203"/>
      <c r="C22" s="203"/>
      <c r="D22" s="203"/>
      <c r="E22" s="203"/>
      <c r="F22" s="202"/>
      <c r="G22" s="202"/>
      <c r="H22" s="202"/>
      <c r="I22" s="202"/>
      <c r="J22" s="202"/>
      <c r="K22" s="202"/>
      <c r="L22" s="202"/>
      <c r="M22" s="201"/>
    </row>
  </sheetData>
  <mergeCells count="63">
    <mergeCell ref="G5:G6"/>
    <mergeCell ref="H5:H6"/>
    <mergeCell ref="I5:I6"/>
    <mergeCell ref="J5:J6"/>
    <mergeCell ref="A5:A6"/>
    <mergeCell ref="B5:B6"/>
    <mergeCell ref="C5:C6"/>
    <mergeCell ref="F5:F6"/>
    <mergeCell ref="L5:L6"/>
    <mergeCell ref="M5:M6"/>
    <mergeCell ref="A8:A9"/>
    <mergeCell ref="B8:B9"/>
    <mergeCell ref="C8:C9"/>
    <mergeCell ref="D8:D9"/>
    <mergeCell ref="G8:G9"/>
    <mergeCell ref="H8:H9"/>
    <mergeCell ref="I8:I9"/>
    <mergeCell ref="J8:J9"/>
    <mergeCell ref="L8:L9"/>
    <mergeCell ref="M8:M9"/>
    <mergeCell ref="A10:A11"/>
    <mergeCell ref="B10:B11"/>
    <mergeCell ref="C10:C11"/>
    <mergeCell ref="D10:D11"/>
    <mergeCell ref="E10:E11"/>
    <mergeCell ref="G10:G11"/>
    <mergeCell ref="H10:H11"/>
    <mergeCell ref="I10:I11"/>
    <mergeCell ref="L10:L11"/>
    <mergeCell ref="M10:M11"/>
    <mergeCell ref="A12:A13"/>
    <mergeCell ref="B12:B13"/>
    <mergeCell ref="C12:C13"/>
    <mergeCell ref="D12:D13"/>
    <mergeCell ref="E12:E13"/>
    <mergeCell ref="G12:G13"/>
    <mergeCell ref="I12:I13"/>
    <mergeCell ref="L12:L13"/>
    <mergeCell ref="A14:A15"/>
    <mergeCell ref="B14:B15"/>
    <mergeCell ref="C14:C15"/>
    <mergeCell ref="D14:D15"/>
    <mergeCell ref="E14:E15"/>
    <mergeCell ref="F14:F15"/>
    <mergeCell ref="M18:M19"/>
    <mergeCell ref="F18:F19"/>
    <mergeCell ref="L18:L19"/>
    <mergeCell ref="G18:G19"/>
    <mergeCell ref="H18:H19"/>
    <mergeCell ref="M12:M13"/>
    <mergeCell ref="G14:G15"/>
    <mergeCell ref="H14:H15"/>
    <mergeCell ref="J14:J15"/>
    <mergeCell ref="I18:I19"/>
    <mergeCell ref="J18:J19"/>
    <mergeCell ref="K14:K15"/>
    <mergeCell ref="L14:L15"/>
    <mergeCell ref="M14:M15"/>
    <mergeCell ref="A18:A19"/>
    <mergeCell ref="B18:B19"/>
    <mergeCell ref="C18:C19"/>
    <mergeCell ref="D18:D19"/>
    <mergeCell ref="E18:E19"/>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A92"/>
  <sheetViews>
    <sheetView zoomScaleNormal="100" workbookViewId="0">
      <selection sqref="A1:F1"/>
    </sheetView>
  </sheetViews>
  <sheetFormatPr defaultRowHeight="14.25" x14ac:dyDescent="0.2"/>
  <cols>
    <col min="1" max="1" width="9.140625" style="193"/>
    <col min="2" max="2" width="8.7109375" style="181" customWidth="1"/>
    <col min="3" max="3" width="24.85546875" style="181" customWidth="1"/>
    <col min="4" max="4" width="67.85546875" style="181" customWidth="1"/>
    <col min="5" max="5" width="26.7109375" style="181" customWidth="1"/>
    <col min="6" max="6" width="20.42578125" style="181" customWidth="1"/>
    <col min="7" max="7" width="20.85546875" style="181" customWidth="1"/>
    <col min="8" max="105" width="18.7109375" style="181" customWidth="1"/>
    <col min="106" max="16384" width="9.140625" style="181"/>
  </cols>
  <sheetData>
    <row r="1" spans="1:105" ht="64.5" customHeight="1" x14ac:dyDescent="0.2">
      <c r="A1" s="536" t="s">
        <v>2552</v>
      </c>
      <c r="B1" s="536"/>
      <c r="C1" s="536"/>
      <c r="D1" s="536"/>
      <c r="E1" s="536"/>
      <c r="F1" s="536"/>
    </row>
    <row r="2" spans="1:105" ht="15" x14ac:dyDescent="0.25">
      <c r="A2" s="200" t="s">
        <v>2542</v>
      </c>
      <c r="B2" s="178" t="s">
        <v>942</v>
      </c>
      <c r="C2" s="178" t="s">
        <v>2321</v>
      </c>
      <c r="D2" s="178" t="s">
        <v>2320</v>
      </c>
      <c r="E2" s="178" t="s">
        <v>2319</v>
      </c>
      <c r="F2" s="184" t="s">
        <v>2426</v>
      </c>
      <c r="G2" s="185"/>
      <c r="H2" s="185"/>
      <c r="I2" s="185"/>
      <c r="J2" s="185"/>
      <c r="K2" s="185"/>
      <c r="L2" s="185"/>
      <c r="M2" s="185"/>
      <c r="N2" s="185"/>
      <c r="O2" s="185"/>
      <c r="P2" s="185"/>
      <c r="Q2" s="185"/>
      <c r="R2" s="185"/>
      <c r="S2" s="185"/>
      <c r="T2" s="185"/>
      <c r="U2" s="185"/>
      <c r="V2" s="185"/>
      <c r="W2" s="185"/>
      <c r="X2" s="185"/>
      <c r="Y2" s="185"/>
      <c r="Z2" s="184" t="s">
        <v>2425</v>
      </c>
      <c r="AA2" s="185"/>
      <c r="AB2" s="185"/>
      <c r="AC2" s="185"/>
      <c r="AD2" s="185"/>
      <c r="AE2" s="185"/>
      <c r="AF2" s="185"/>
      <c r="AG2" s="185"/>
      <c r="AH2" s="185"/>
      <c r="AI2" s="185"/>
      <c r="AJ2" s="185"/>
      <c r="AK2" s="185"/>
      <c r="AL2" s="185"/>
      <c r="AM2" s="185"/>
      <c r="AN2" s="185"/>
      <c r="AO2" s="185"/>
      <c r="AP2" s="185"/>
      <c r="AQ2" s="185"/>
      <c r="AR2" s="185"/>
      <c r="AS2" s="185"/>
      <c r="AT2" s="184" t="s">
        <v>2424</v>
      </c>
      <c r="AU2" s="184"/>
      <c r="AV2" s="184"/>
      <c r="AW2" s="184"/>
      <c r="AX2" s="184"/>
      <c r="AY2" s="184"/>
      <c r="AZ2" s="184"/>
      <c r="BA2" s="184"/>
      <c r="BB2" s="184"/>
      <c r="BC2" s="184"/>
      <c r="BD2" s="184"/>
      <c r="BE2" s="184"/>
      <c r="BF2" s="184"/>
      <c r="BG2" s="184"/>
      <c r="BH2" s="184"/>
      <c r="BI2" s="184"/>
      <c r="BJ2" s="184"/>
      <c r="BK2" s="184"/>
      <c r="BL2" s="184"/>
      <c r="BM2" s="184"/>
      <c r="BN2" s="184" t="s">
        <v>2423</v>
      </c>
      <c r="BO2" s="184"/>
      <c r="BP2" s="184"/>
      <c r="BQ2" s="184"/>
      <c r="BR2" s="184"/>
      <c r="BS2" s="184"/>
      <c r="BT2" s="184"/>
      <c r="BU2" s="184"/>
      <c r="BV2" s="184"/>
      <c r="BW2" s="184"/>
      <c r="BX2" s="184"/>
      <c r="BY2" s="184"/>
      <c r="BZ2" s="184"/>
      <c r="CA2" s="184"/>
      <c r="CB2" s="184"/>
      <c r="CC2" s="184"/>
      <c r="CD2" s="184"/>
      <c r="CE2" s="184"/>
      <c r="CF2" s="184"/>
      <c r="CG2" s="184"/>
      <c r="CH2" s="184" t="s">
        <v>2422</v>
      </c>
      <c r="CI2" s="184"/>
      <c r="CJ2" s="184"/>
      <c r="CK2" s="184"/>
      <c r="CL2" s="184"/>
      <c r="CM2" s="184"/>
      <c r="CN2" s="184"/>
      <c r="CO2" s="184"/>
      <c r="CP2" s="184"/>
      <c r="CQ2" s="184"/>
      <c r="CR2" s="184"/>
      <c r="CS2" s="184"/>
      <c r="CT2" s="184"/>
      <c r="CU2" s="184"/>
      <c r="CV2" s="184"/>
      <c r="CW2" s="184"/>
      <c r="CX2" s="184"/>
      <c r="CY2" s="184"/>
      <c r="CZ2" s="184"/>
      <c r="DA2" s="184"/>
    </row>
    <row r="3" spans="1:105" s="182" customFormat="1" ht="15" x14ac:dyDescent="0.25">
      <c r="A3" s="200"/>
      <c r="B3" s="178"/>
      <c r="C3" s="178"/>
      <c r="D3" s="178"/>
      <c r="E3" s="178"/>
      <c r="F3" s="169" t="s">
        <v>2421</v>
      </c>
      <c r="G3" s="169" t="s">
        <v>2420</v>
      </c>
      <c r="H3" s="169" t="s">
        <v>2419</v>
      </c>
      <c r="I3" s="169" t="s">
        <v>2418</v>
      </c>
      <c r="J3" s="169" t="s">
        <v>2417</v>
      </c>
      <c r="K3" s="169" t="s">
        <v>2416</v>
      </c>
      <c r="L3" s="183" t="s">
        <v>2415</v>
      </c>
      <c r="M3" s="169" t="s">
        <v>2414</v>
      </c>
      <c r="N3" s="183" t="s">
        <v>2413</v>
      </c>
      <c r="O3" s="183" t="s">
        <v>2412</v>
      </c>
      <c r="P3" s="183" t="s">
        <v>2411</v>
      </c>
      <c r="Q3" s="183" t="s">
        <v>2410</v>
      </c>
      <c r="R3" s="183" t="s">
        <v>2409</v>
      </c>
      <c r="S3" s="183" t="s">
        <v>2408</v>
      </c>
      <c r="T3" s="183" t="s">
        <v>2407</v>
      </c>
      <c r="U3" s="183" t="s">
        <v>2406</v>
      </c>
      <c r="V3" s="183" t="s">
        <v>2405</v>
      </c>
      <c r="W3" s="183" t="s">
        <v>2345</v>
      </c>
      <c r="X3" s="183" t="s">
        <v>2404</v>
      </c>
      <c r="Y3" s="183" t="s">
        <v>2403</v>
      </c>
      <c r="Z3" s="169" t="s">
        <v>2402</v>
      </c>
      <c r="AA3" s="169" t="s">
        <v>2401</v>
      </c>
      <c r="AB3" s="169" t="s">
        <v>2400</v>
      </c>
      <c r="AC3" s="169" t="s">
        <v>2399</v>
      </c>
      <c r="AD3" s="169" t="s">
        <v>2398</v>
      </c>
      <c r="AE3" s="169" t="s">
        <v>2397</v>
      </c>
      <c r="AF3" s="183" t="s">
        <v>2396</v>
      </c>
      <c r="AG3" s="169" t="s">
        <v>2395</v>
      </c>
      <c r="AH3" s="183" t="s">
        <v>2394</v>
      </c>
      <c r="AI3" s="183" t="s">
        <v>2393</v>
      </c>
      <c r="AJ3" s="183" t="s">
        <v>2392</v>
      </c>
      <c r="AK3" s="183" t="s">
        <v>2391</v>
      </c>
      <c r="AL3" s="183" t="s">
        <v>2390</v>
      </c>
      <c r="AM3" s="183" t="s">
        <v>2389</v>
      </c>
      <c r="AN3" s="183" t="s">
        <v>2388</v>
      </c>
      <c r="AO3" s="183" t="s">
        <v>2387</v>
      </c>
      <c r="AP3" s="183" t="s">
        <v>2386</v>
      </c>
      <c r="AQ3" s="183" t="s">
        <v>2385</v>
      </c>
      <c r="AR3" s="183" t="s">
        <v>2384</v>
      </c>
      <c r="AS3" s="183" t="s">
        <v>2383</v>
      </c>
      <c r="AT3" s="169" t="s">
        <v>2382</v>
      </c>
      <c r="AU3" s="169" t="s">
        <v>2381</v>
      </c>
      <c r="AV3" s="169" t="s">
        <v>2380</v>
      </c>
      <c r="AW3" s="169" t="s">
        <v>2379</v>
      </c>
      <c r="AX3" s="169" t="s">
        <v>2378</v>
      </c>
      <c r="AY3" s="169" t="s">
        <v>2377</v>
      </c>
      <c r="AZ3" s="183" t="s">
        <v>2376</v>
      </c>
      <c r="BA3" s="169" t="s">
        <v>2375</v>
      </c>
      <c r="BB3" s="183" t="s">
        <v>2374</v>
      </c>
      <c r="BC3" s="183" t="s">
        <v>2373</v>
      </c>
      <c r="BD3" s="183" t="s">
        <v>2372</v>
      </c>
      <c r="BE3" s="183" t="s">
        <v>2371</v>
      </c>
      <c r="BF3" s="183" t="s">
        <v>2370</v>
      </c>
      <c r="BG3" s="183" t="s">
        <v>2369</v>
      </c>
      <c r="BH3" s="183" t="s">
        <v>2368</v>
      </c>
      <c r="BI3" s="183" t="s">
        <v>2367</v>
      </c>
      <c r="BJ3" s="183" t="s">
        <v>2366</v>
      </c>
      <c r="BK3" s="183" t="s">
        <v>2365</v>
      </c>
      <c r="BL3" s="183" t="s">
        <v>2364</v>
      </c>
      <c r="BM3" s="183" t="s">
        <v>2363</v>
      </c>
      <c r="BN3" s="169" t="s">
        <v>2362</v>
      </c>
      <c r="BO3" s="169" t="s">
        <v>2361</v>
      </c>
      <c r="BP3" s="169" t="s">
        <v>2360</v>
      </c>
      <c r="BQ3" s="169" t="s">
        <v>2359</v>
      </c>
      <c r="BR3" s="169" t="s">
        <v>2358</v>
      </c>
      <c r="BS3" s="169" t="s">
        <v>2357</v>
      </c>
      <c r="BT3" s="183" t="s">
        <v>2356</v>
      </c>
      <c r="BU3" s="169" t="s">
        <v>2355</v>
      </c>
      <c r="BV3" s="183" t="s">
        <v>2354</v>
      </c>
      <c r="BW3" s="183" t="s">
        <v>2353</v>
      </c>
      <c r="BX3" s="183" t="s">
        <v>2352</v>
      </c>
      <c r="BY3" s="183" t="s">
        <v>2351</v>
      </c>
      <c r="BZ3" s="183" t="s">
        <v>2350</v>
      </c>
      <c r="CA3" s="183" t="s">
        <v>2349</v>
      </c>
      <c r="CB3" s="183" t="s">
        <v>2348</v>
      </c>
      <c r="CC3" s="183" t="s">
        <v>2347</v>
      </c>
      <c r="CD3" s="183" t="s">
        <v>2346</v>
      </c>
      <c r="CE3" s="183" t="s">
        <v>2345</v>
      </c>
      <c r="CF3" s="183" t="s">
        <v>2344</v>
      </c>
      <c r="CG3" s="183" t="s">
        <v>2343</v>
      </c>
      <c r="CH3" s="169" t="s">
        <v>2342</v>
      </c>
      <c r="CI3" s="169" t="s">
        <v>2341</v>
      </c>
      <c r="CJ3" s="169" t="s">
        <v>2340</v>
      </c>
      <c r="CK3" s="169" t="s">
        <v>2339</v>
      </c>
      <c r="CL3" s="169" t="s">
        <v>2338</v>
      </c>
      <c r="CM3" s="169" t="s">
        <v>2337</v>
      </c>
      <c r="CN3" s="183" t="s">
        <v>2336</v>
      </c>
      <c r="CO3" s="169" t="s">
        <v>2335</v>
      </c>
      <c r="CP3" s="183" t="s">
        <v>2334</v>
      </c>
      <c r="CQ3" s="183" t="s">
        <v>2333</v>
      </c>
      <c r="CR3" s="183" t="s">
        <v>2332</v>
      </c>
      <c r="CS3" s="183" t="s">
        <v>2331</v>
      </c>
      <c r="CT3" s="183" t="s">
        <v>2330</v>
      </c>
      <c r="CU3" s="183" t="s">
        <v>2329</v>
      </c>
      <c r="CV3" s="183" t="s">
        <v>2328</v>
      </c>
      <c r="CW3" s="183" t="s">
        <v>2327</v>
      </c>
      <c r="CX3" s="183" t="s">
        <v>2326</v>
      </c>
      <c r="CY3" s="183" t="s">
        <v>2325</v>
      </c>
      <c r="CZ3" s="183" t="s">
        <v>2324</v>
      </c>
      <c r="DA3" s="183" t="s">
        <v>2323</v>
      </c>
    </row>
    <row r="4" spans="1:105" ht="18.75" x14ac:dyDescent="0.35">
      <c r="A4" s="199">
        <v>1</v>
      </c>
      <c r="B4" s="199">
        <v>771</v>
      </c>
      <c r="C4" s="175" t="s">
        <v>823</v>
      </c>
      <c r="D4" s="191" t="s">
        <v>2541</v>
      </c>
      <c r="E4" s="197" t="s">
        <v>2546</v>
      </c>
      <c r="F4" s="196">
        <v>5.7093891594487871E-3</v>
      </c>
      <c r="G4" s="196">
        <v>4.7153917437675313E-3</v>
      </c>
      <c r="H4" s="196">
        <v>5.463722202690772E-3</v>
      </c>
      <c r="I4" s="196">
        <v>5.7816457768030873E-3</v>
      </c>
      <c r="J4" s="196">
        <v>6.7225603081625873E-3</v>
      </c>
      <c r="K4" s="196">
        <v>6.2683792110792029E-3</v>
      </c>
      <c r="L4" s="196">
        <v>5.8000680417986932E-3</v>
      </c>
      <c r="M4" s="196">
        <v>5.6995391909790685E-3</v>
      </c>
      <c r="N4" s="196">
        <v>8.9363635934647523E-3</v>
      </c>
      <c r="O4" s="196">
        <v>1.0039260553156421E-2</v>
      </c>
      <c r="P4" s="196">
        <v>5.5853353156472916E-3</v>
      </c>
      <c r="Q4" s="196">
        <v>7.3226294867215179E-3</v>
      </c>
      <c r="R4" s="196">
        <v>4.3788914231068553E-3</v>
      </c>
      <c r="S4" s="196">
        <v>5.6477904865247872E-3</v>
      </c>
      <c r="T4" s="196">
        <v>5.6422585867410566E-3</v>
      </c>
      <c r="U4" s="196">
        <v>6.0471500554418129E-3</v>
      </c>
      <c r="V4" s="196">
        <v>4.3977079850553236E-3</v>
      </c>
      <c r="W4" s="196">
        <v>5.417456272121853E-3</v>
      </c>
      <c r="X4" s="196">
        <v>3.123983490107893E-3</v>
      </c>
      <c r="Y4" s="196">
        <v>5.658227254229032E-3</v>
      </c>
      <c r="Z4" s="196">
        <v>3.5163318751256249E-3</v>
      </c>
      <c r="AA4" s="196">
        <v>6.5537809514800947E-3</v>
      </c>
      <c r="AB4" s="196">
        <v>6.9864565690937732E-3</v>
      </c>
      <c r="AC4" s="196">
        <v>4.4654182349725289E-3</v>
      </c>
      <c r="AD4" s="196">
        <v>4.5293212256020164E-3</v>
      </c>
      <c r="AE4" s="196">
        <v>3.661764668254549E-3</v>
      </c>
      <c r="AF4" s="196">
        <v>4.8643119814241013E-3</v>
      </c>
      <c r="AG4" s="196">
        <v>3.5458876857743589E-3</v>
      </c>
      <c r="AH4" s="196">
        <v>5.1709766936833199E-3</v>
      </c>
      <c r="AI4" s="196">
        <v>5.7674564108820599E-3</v>
      </c>
      <c r="AJ4" s="196">
        <v>5.6083777529412522E-3</v>
      </c>
      <c r="AK4" s="196">
        <v>4.5252025305279721E-3</v>
      </c>
      <c r="AL4" s="196" t="s">
        <v>2096</v>
      </c>
      <c r="AM4" s="196">
        <v>6.3420550098422781E-3</v>
      </c>
      <c r="AN4" s="196">
        <v>5.5731853360378916E-3</v>
      </c>
      <c r="AO4" s="196">
        <v>5.5546750371482777E-3</v>
      </c>
      <c r="AP4" s="196">
        <v>3.3523540454496576E-3</v>
      </c>
      <c r="AQ4" s="196">
        <v>5.4441901553340501E-3</v>
      </c>
      <c r="AR4" s="196">
        <v>4.0662948143316948E-3</v>
      </c>
      <c r="AS4" s="196">
        <v>3.9770408307374903E-3</v>
      </c>
      <c r="AT4" s="196">
        <v>6.0406676694693545E-3</v>
      </c>
      <c r="AU4" s="196">
        <v>5.0419511811906305E-3</v>
      </c>
      <c r="AV4" s="196">
        <v>5.675734938138814E-3</v>
      </c>
      <c r="AW4" s="196">
        <v>5.639254320638421E-3</v>
      </c>
      <c r="AX4" s="196">
        <v>6.530136040006445E-3</v>
      </c>
      <c r="AY4" s="196">
        <v>6.2975209824700619E-3</v>
      </c>
      <c r="AZ4" s="196">
        <v>5.4614478148015634E-3</v>
      </c>
      <c r="BA4" s="196">
        <v>3.8392814709256456E-3</v>
      </c>
      <c r="BB4" s="196">
        <v>5.8583579612009268E-3</v>
      </c>
      <c r="BC4" s="196">
        <v>5.6927492377688059E-3</v>
      </c>
      <c r="BD4" s="196">
        <v>5.2599163739385675E-3</v>
      </c>
      <c r="BE4" s="196">
        <v>5.9226895805644811E-3</v>
      </c>
      <c r="BF4" s="196">
        <v>4.6913829318930532E-3</v>
      </c>
      <c r="BG4" s="196">
        <v>0</v>
      </c>
      <c r="BH4" s="196">
        <v>2.7044880326960287E-3</v>
      </c>
      <c r="BI4" s="196">
        <v>5.5413881089395245E-3</v>
      </c>
      <c r="BJ4" s="196">
        <v>3.9222651958135376E-3</v>
      </c>
      <c r="BK4" s="196">
        <v>3.0785890643792719E-3</v>
      </c>
      <c r="BL4" s="196">
        <v>5.5975564108568009E-3</v>
      </c>
      <c r="BM4" s="196">
        <v>5.1890341115315231E-3</v>
      </c>
      <c r="BN4" s="196">
        <v>7.4218413025250018E-3</v>
      </c>
      <c r="BO4" s="196">
        <v>5.1539936693916731E-3</v>
      </c>
      <c r="BP4" s="196">
        <v>6.8643453584026071E-3</v>
      </c>
      <c r="BQ4" s="196">
        <v>5.2583458845183329E-3</v>
      </c>
      <c r="BR4" s="196">
        <v>6.9990838721838578E-3</v>
      </c>
      <c r="BS4" s="196">
        <v>6.9616996625688089E-3</v>
      </c>
      <c r="BT4" s="196">
        <v>6.7079736687304763E-3</v>
      </c>
      <c r="BU4" s="196">
        <v>6.084273153814059E-3</v>
      </c>
      <c r="BV4" s="196">
        <v>6.6159284779354777E-3</v>
      </c>
      <c r="BW4" s="196">
        <v>8.2718626393091781E-3</v>
      </c>
      <c r="BX4" s="196">
        <v>5.7186350199687295E-3</v>
      </c>
      <c r="BY4" s="196">
        <v>3.7203437223998757E-3</v>
      </c>
      <c r="BZ4" s="196">
        <v>3.0492867201173941E-3</v>
      </c>
      <c r="CA4" s="196">
        <v>5.720831961006311E-3</v>
      </c>
      <c r="CB4" s="196">
        <v>6.5135996316844661E-3</v>
      </c>
      <c r="CC4" s="196">
        <v>6.5131903707999492E-3</v>
      </c>
      <c r="CD4" s="196">
        <v>5.3357733320378966E-3</v>
      </c>
      <c r="CE4" s="196">
        <v>3.5473570645834897E-3</v>
      </c>
      <c r="CF4" s="196">
        <v>5.498195869048276E-3</v>
      </c>
      <c r="CG4" s="196">
        <v>7.1231844056288138E-3</v>
      </c>
      <c r="CH4" s="196">
        <v>1.2018633570401947E-2</v>
      </c>
      <c r="CI4" s="196">
        <v>7.8912149469636556E-3</v>
      </c>
      <c r="CJ4" s="196">
        <v>1.0835463692776015E-2</v>
      </c>
      <c r="CK4" s="196">
        <v>8.4382288846692969E-3</v>
      </c>
      <c r="CL4" s="196">
        <v>1.20052440646884E-2</v>
      </c>
      <c r="CM4" s="196">
        <v>1.2851394819968205E-2</v>
      </c>
      <c r="CN4" s="196">
        <v>6.7390297271503882E-3</v>
      </c>
      <c r="CO4" s="196">
        <v>1.0748869077616834E-2</v>
      </c>
      <c r="CP4" s="196">
        <v>1.3360628519523148E-2</v>
      </c>
      <c r="CQ4" s="196">
        <v>8.471200071179746E-3</v>
      </c>
      <c r="CR4" s="196">
        <v>6.4941197298122597E-3</v>
      </c>
      <c r="CS4" s="196">
        <v>5.1818401851767464E-3</v>
      </c>
      <c r="CT4" s="196">
        <v>1.0581999011961128E-2</v>
      </c>
      <c r="CU4" s="196">
        <v>4.0739824147476488E-3</v>
      </c>
      <c r="CV4" s="196">
        <v>7.0156911243397157E-3</v>
      </c>
      <c r="CW4" s="196">
        <v>7.3165095957152268E-3</v>
      </c>
      <c r="CX4" s="196">
        <v>7.2891258887642163E-3</v>
      </c>
      <c r="CY4" s="196">
        <v>5.7988839800781657E-3</v>
      </c>
      <c r="CZ4" s="196">
        <v>1.1208581709776691E-2</v>
      </c>
      <c r="DA4" s="196">
        <v>6.9703250848851851E-3</v>
      </c>
    </row>
    <row r="5" spans="1:105" ht="18.75" x14ac:dyDescent="0.35">
      <c r="A5" s="199">
        <v>2</v>
      </c>
      <c r="B5" s="199">
        <v>793</v>
      </c>
      <c r="C5" s="175" t="s">
        <v>829</v>
      </c>
      <c r="D5" s="191" t="s">
        <v>2540</v>
      </c>
      <c r="E5" s="197" t="s">
        <v>2546</v>
      </c>
      <c r="F5" s="196">
        <v>2.997153060745487E-3</v>
      </c>
      <c r="G5" s="196">
        <v>3.8789556256866291E-3</v>
      </c>
      <c r="H5" s="196">
        <v>4.4464290637923794E-3</v>
      </c>
      <c r="I5" s="196">
        <v>3.2550930410468826E-3</v>
      </c>
      <c r="J5" s="196">
        <v>5.3620289154191368E-3</v>
      </c>
      <c r="K5" s="196">
        <v>3.3165399302132917E-3</v>
      </c>
      <c r="L5" s="196">
        <v>1.8075750410200733E-3</v>
      </c>
      <c r="M5" s="196">
        <v>1.9930728033439654E-3</v>
      </c>
      <c r="N5" s="196">
        <v>5.2479870335794083E-3</v>
      </c>
      <c r="O5" s="196">
        <v>7.2419322091784918E-3</v>
      </c>
      <c r="P5" s="196">
        <v>3.129907524880043E-3</v>
      </c>
      <c r="Q5" s="196">
        <v>3.9894371159799897E-3</v>
      </c>
      <c r="R5" s="196">
        <v>2.9315279855865583E-3</v>
      </c>
      <c r="S5" s="196">
        <v>3.0238358147184029E-3</v>
      </c>
      <c r="T5" s="196">
        <v>1.2077241702091799E-3</v>
      </c>
      <c r="U5" s="196">
        <v>3.8777529686228628E-3</v>
      </c>
      <c r="V5" s="196">
        <v>3.4187967642407414E-3</v>
      </c>
      <c r="W5" s="196">
        <v>2.4875181526589967E-3</v>
      </c>
      <c r="X5" s="196">
        <v>2.4258185051304459E-3</v>
      </c>
      <c r="Y5" s="196">
        <v>4.181598958316388E-3</v>
      </c>
      <c r="Z5" s="196">
        <v>2.7727297318629772E-3</v>
      </c>
      <c r="AA5" s="196">
        <v>3.4760453880769947E-3</v>
      </c>
      <c r="AB5" s="196">
        <v>4.6887935364447412E-3</v>
      </c>
      <c r="AC5" s="196">
        <v>1.4590339242934532E-3</v>
      </c>
      <c r="AD5" s="196">
        <v>4.794207089381438E-3</v>
      </c>
      <c r="AE5" s="196">
        <v>3.3548324743981122E-3</v>
      </c>
      <c r="AF5" s="196">
        <v>2.81939369553353E-3</v>
      </c>
      <c r="AG5" s="196">
        <v>1.7003476655516956E-3</v>
      </c>
      <c r="AH5" s="196">
        <v>5.80456878057362E-3</v>
      </c>
      <c r="AI5" s="196">
        <v>3.3393364088206688E-3</v>
      </c>
      <c r="AJ5" s="196">
        <v>2.2488961658772618E-3</v>
      </c>
      <c r="AK5" s="196">
        <v>1.8526021390933187E-3</v>
      </c>
      <c r="AL5" s="196" t="s">
        <v>2096</v>
      </c>
      <c r="AM5" s="196">
        <v>1.4377173151961431E-3</v>
      </c>
      <c r="AN5" s="196">
        <v>2.7708822251755493E-3</v>
      </c>
      <c r="AO5" s="196">
        <v>2.8170047020546884E-3</v>
      </c>
      <c r="AP5" s="196">
        <v>9.844092660883934E-4</v>
      </c>
      <c r="AQ5" s="196">
        <v>3.2677625511475686E-3</v>
      </c>
      <c r="AR5" s="196">
        <v>2.1582997731712877E-3</v>
      </c>
      <c r="AS5" s="196">
        <v>3.3536393862007769E-3</v>
      </c>
      <c r="AT5" s="196">
        <v>5.3171784399703758E-3</v>
      </c>
      <c r="AU5" s="196">
        <v>3.8285782854524521E-3</v>
      </c>
      <c r="AV5" s="196">
        <v>2.9199095118172327E-3</v>
      </c>
      <c r="AW5" s="196">
        <v>4.5806881663477874E-3</v>
      </c>
      <c r="AX5" s="196">
        <v>5.4026012837290619E-3</v>
      </c>
      <c r="AY5" s="196">
        <v>2.9021021530852439E-3</v>
      </c>
      <c r="AZ5" s="196">
        <v>2.1334995822328757E-3</v>
      </c>
      <c r="BA5" s="196">
        <v>2.0186824760694061E-3</v>
      </c>
      <c r="BB5" s="196">
        <v>6.4868170561063971E-3</v>
      </c>
      <c r="BC5" s="196">
        <v>2.9621227864641722E-3</v>
      </c>
      <c r="BD5" s="196">
        <v>3.5959584757698877E-3</v>
      </c>
      <c r="BE5" s="196">
        <v>2.4396341339547375E-3</v>
      </c>
      <c r="BF5" s="196">
        <v>2.2387093576241674E-3</v>
      </c>
      <c r="BG5" s="196">
        <v>0</v>
      </c>
      <c r="BH5" s="196">
        <v>1.2263662684924386E-3</v>
      </c>
      <c r="BI5" s="196">
        <v>3.4920165378609785E-3</v>
      </c>
      <c r="BJ5" s="196">
        <v>1.7533361159427384E-3</v>
      </c>
      <c r="BK5" s="196">
        <v>2.2086382260363565E-3</v>
      </c>
      <c r="BL5" s="196">
        <v>2.7461124969732605E-3</v>
      </c>
      <c r="BM5" s="196">
        <v>4.2248239106689699E-3</v>
      </c>
      <c r="BN5" s="196">
        <v>3.3149804117496334E-3</v>
      </c>
      <c r="BO5" s="196">
        <v>4.2746161198029247E-3</v>
      </c>
      <c r="BP5" s="196">
        <v>3.2951415294118747E-3</v>
      </c>
      <c r="BQ5" s="196">
        <v>2.1302676704470693E-3</v>
      </c>
      <c r="BR5" s="196">
        <v>3.3235483585240359E-3</v>
      </c>
      <c r="BS5" s="196">
        <v>4.2100016411736382E-3</v>
      </c>
      <c r="BT5" s="196">
        <v>2.4788888215521365E-3</v>
      </c>
      <c r="BU5" s="196">
        <v>3.9660647485648629E-3</v>
      </c>
      <c r="BV5" s="196">
        <v>6.0619749706938043E-3</v>
      </c>
      <c r="BW5" s="196">
        <v>2.7263137478918363E-3</v>
      </c>
      <c r="BX5" s="196">
        <v>3.3262584064106811E-3</v>
      </c>
      <c r="BY5" s="196">
        <v>5.5682521710801727E-3</v>
      </c>
      <c r="BZ5" s="196">
        <v>1.846752148916751E-3</v>
      </c>
      <c r="CA5" s="196">
        <v>3.6503652057799044E-3</v>
      </c>
      <c r="CB5" s="196">
        <v>3.4469392357278253E-3</v>
      </c>
      <c r="CC5" s="196">
        <v>4.2459074089076032E-3</v>
      </c>
      <c r="CD5" s="196">
        <v>2.4804038212195732E-3</v>
      </c>
      <c r="CE5" s="196">
        <v>2.5083226824201997E-3</v>
      </c>
      <c r="CF5" s="196">
        <v>2.0250245116899815E-3</v>
      </c>
      <c r="CG5" s="196">
        <v>5.0318765673211703E-3</v>
      </c>
      <c r="CH5" s="196">
        <v>7.9790084386438236E-3</v>
      </c>
      <c r="CI5" s="196">
        <v>5.3375225643774128E-3</v>
      </c>
      <c r="CJ5" s="196">
        <v>5.6900869041096947E-3</v>
      </c>
      <c r="CK5" s="196">
        <v>4.6582774504063586E-3</v>
      </c>
      <c r="CL5" s="196">
        <v>7.5355333517134349E-3</v>
      </c>
      <c r="CM5" s="196">
        <v>7.1541806653365831E-3</v>
      </c>
      <c r="CN5" s="196">
        <v>5.2459014826521161E-3</v>
      </c>
      <c r="CO5" s="196">
        <v>4.2685977460633229E-3</v>
      </c>
      <c r="CP5" s="196">
        <v>7.9184684216118406E-3</v>
      </c>
      <c r="CQ5" s="196">
        <v>6.7914211082607768E-3</v>
      </c>
      <c r="CR5" s="196">
        <v>4.1167430356486229E-3</v>
      </c>
      <c r="CS5" s="196">
        <v>2.1028356809752401E-3</v>
      </c>
      <c r="CT5" s="196">
        <v>7.4570228603864606E-3</v>
      </c>
      <c r="CU5" s="196">
        <v>4.2136298924012484E-3</v>
      </c>
      <c r="CV5" s="196">
        <v>3.4753142118383101E-3</v>
      </c>
      <c r="CW5" s="196">
        <v>4.107433335149656E-3</v>
      </c>
      <c r="CX5" s="196">
        <v>3.4309202597715125E-3</v>
      </c>
      <c r="CY5" s="196">
        <v>2.8111435754488118E-3</v>
      </c>
      <c r="CZ5" s="196">
        <v>6.7653385197843467E-3</v>
      </c>
      <c r="DA5" s="196">
        <v>3.496152050088892E-3</v>
      </c>
    </row>
    <row r="6" spans="1:105" ht="18.75" x14ac:dyDescent="0.35">
      <c r="A6" s="199">
        <v>3</v>
      </c>
      <c r="B6" s="199">
        <v>795</v>
      </c>
      <c r="C6" s="175" t="s">
        <v>825</v>
      </c>
      <c r="D6" s="191" t="s">
        <v>2539</v>
      </c>
      <c r="E6" s="197" t="s">
        <v>2546</v>
      </c>
      <c r="F6" s="196">
        <v>2.6787635257358891E-3</v>
      </c>
      <c r="G6" s="196">
        <v>1.2427750622507469E-3</v>
      </c>
      <c r="H6" s="196">
        <v>0</v>
      </c>
      <c r="I6" s="196">
        <v>2.9747143628389896E-3</v>
      </c>
      <c r="J6" s="196">
        <v>2.4793472208811851E-3</v>
      </c>
      <c r="K6" s="196">
        <v>4.1005917227845256E-3</v>
      </c>
      <c r="L6" s="196">
        <v>3.4496860761786077E-3</v>
      </c>
      <c r="M6" s="196">
        <v>2.1574094277363137E-3</v>
      </c>
      <c r="N6" s="196">
        <v>1.5405751208543326E-3</v>
      </c>
      <c r="O6" s="196">
        <v>2.6792063298244516E-3</v>
      </c>
      <c r="P6" s="196">
        <v>2.4905744804818125E-4</v>
      </c>
      <c r="Q6" s="196">
        <v>1.7311344594663504E-3</v>
      </c>
      <c r="R6" s="196">
        <v>3.4228015545601028E-3</v>
      </c>
      <c r="S6" s="196">
        <v>2.5822188041171438E-3</v>
      </c>
      <c r="T6" s="196">
        <v>1.4743866154255589E-3</v>
      </c>
      <c r="U6" s="196">
        <v>2.5242687987969961E-3</v>
      </c>
      <c r="V6" s="196">
        <v>2.8818423926907076E-3</v>
      </c>
      <c r="W6" s="196">
        <v>2.2039882892609373E-3</v>
      </c>
      <c r="X6" s="196">
        <v>1.0253040043611578E-3</v>
      </c>
      <c r="Y6" s="196">
        <v>1.4466885123164258E-3</v>
      </c>
      <c r="Z6" s="196">
        <v>2.5842168416501162E-3</v>
      </c>
      <c r="AA6" s="196">
        <v>1.9496281779843056E-3</v>
      </c>
      <c r="AB6" s="196">
        <v>6.3353800885116557E-4</v>
      </c>
      <c r="AC6" s="196">
        <v>1.326613344665386E-3</v>
      </c>
      <c r="AD6" s="196">
        <v>2.8716842492448858E-3</v>
      </c>
      <c r="AE6" s="196">
        <v>8.8927289569989032E-4</v>
      </c>
      <c r="AF6" s="196">
        <v>4.3357823346782586E-4</v>
      </c>
      <c r="AG6" s="196">
        <v>4.5743106394432255E-4</v>
      </c>
      <c r="AH6" s="196">
        <v>1.5589351463792258E-3</v>
      </c>
      <c r="AI6" s="196">
        <v>1.7722621919949097E-3</v>
      </c>
      <c r="AJ6" s="196">
        <v>1.3979664968328212E-3</v>
      </c>
      <c r="AK6" s="196">
        <v>1.2301504662672487E-3</v>
      </c>
      <c r="AL6" s="196" t="s">
        <v>2096</v>
      </c>
      <c r="AM6" s="196">
        <v>1.2539824160281076E-3</v>
      </c>
      <c r="AN6" s="196">
        <v>7.9804274168542727E-4</v>
      </c>
      <c r="AO6" s="196">
        <v>4.7675932451153401E-4</v>
      </c>
      <c r="AP6" s="196">
        <v>2.5056539293861306E-3</v>
      </c>
      <c r="AQ6" s="196">
        <v>1.6641540820701937E-3</v>
      </c>
      <c r="AR6" s="196">
        <v>8.8563502646064852E-4</v>
      </c>
      <c r="AS6" s="196">
        <v>9.0597471221141705E-4</v>
      </c>
      <c r="AT6" s="196">
        <v>2.8626270501608498E-3</v>
      </c>
      <c r="AU6" s="196">
        <v>3.5077278076853886E-3</v>
      </c>
      <c r="AV6" s="196">
        <v>1.7526353910966165E-3</v>
      </c>
      <c r="AW6" s="196">
        <v>1.0707945064578649E-3</v>
      </c>
      <c r="AX6" s="196">
        <v>3.5890594840349193E-3</v>
      </c>
      <c r="AY6" s="196">
        <v>2.2341169713821071E-3</v>
      </c>
      <c r="AZ6" s="196">
        <v>2.1352347761666151E-3</v>
      </c>
      <c r="BA6" s="196">
        <v>2.8017977442377283E-3</v>
      </c>
      <c r="BB6" s="196">
        <v>3.080400823884194E-3</v>
      </c>
      <c r="BC6" s="196">
        <v>1.536993735989951E-3</v>
      </c>
      <c r="BD6" s="196">
        <v>1.173068805799868E-3</v>
      </c>
      <c r="BE6" s="196">
        <v>1.6518214865040308E-3</v>
      </c>
      <c r="BF6" s="196">
        <v>2.0405605785293515E-3</v>
      </c>
      <c r="BG6" s="196">
        <v>0</v>
      </c>
      <c r="BH6" s="196">
        <v>2.0909845356779566E-3</v>
      </c>
      <c r="BI6" s="196">
        <v>1.921141009501781E-3</v>
      </c>
      <c r="BJ6" s="196">
        <v>2.746651646003601E-3</v>
      </c>
      <c r="BK6" s="196">
        <v>1.3396051099729177E-3</v>
      </c>
      <c r="BL6" s="196">
        <v>1.7380798056819216E-3</v>
      </c>
      <c r="BM6" s="196">
        <v>2.0225841814960036E-3</v>
      </c>
      <c r="BN6" s="196">
        <v>2.1169915533521483E-3</v>
      </c>
      <c r="BO6" s="196">
        <v>3.7500477832856267E-3</v>
      </c>
      <c r="BP6" s="196">
        <v>2.2205012612832686E-3</v>
      </c>
      <c r="BQ6" s="196">
        <v>1.3030806126845705E-3</v>
      </c>
      <c r="BR6" s="196">
        <v>1.8820773793958424E-3</v>
      </c>
      <c r="BS6" s="196">
        <v>2.4369212375813282E-3</v>
      </c>
      <c r="BT6" s="196">
        <v>2.4895518905165125E-3</v>
      </c>
      <c r="BU6" s="196">
        <v>2.5270416381867225E-3</v>
      </c>
      <c r="BV6" s="196">
        <v>2.5736798161155594E-3</v>
      </c>
      <c r="BW6" s="196">
        <v>1.6979812617293156E-3</v>
      </c>
      <c r="BX6" s="196">
        <v>1.15746083274528E-3</v>
      </c>
      <c r="BY6" s="196">
        <v>2.091023679277877E-3</v>
      </c>
      <c r="BZ6" s="196">
        <v>7.993729625653123E-4</v>
      </c>
      <c r="CA6" s="196">
        <v>2.1187148159909491E-3</v>
      </c>
      <c r="CB6" s="196">
        <v>2.2520976956355455E-3</v>
      </c>
      <c r="CC6" s="196">
        <v>1.7216687352836701E-3</v>
      </c>
      <c r="CD6" s="196">
        <v>2.5804448607829674E-3</v>
      </c>
      <c r="CE6" s="196">
        <v>2.7422303480570472E-3</v>
      </c>
      <c r="CF6" s="196">
        <v>1.9327143168918405E-3</v>
      </c>
      <c r="CG6" s="196">
        <v>8.8015069333337802E-4</v>
      </c>
      <c r="CH6" s="196">
        <v>5.1354538078081094E-3</v>
      </c>
      <c r="CI6" s="196">
        <v>4.5833880423480321E-3</v>
      </c>
      <c r="CJ6" s="196">
        <v>4.5954794424396782E-3</v>
      </c>
      <c r="CK6" s="196">
        <v>3.3465186037887605E-3</v>
      </c>
      <c r="CL6" s="196">
        <v>6.1660941073882454E-3</v>
      </c>
      <c r="CM6" s="196">
        <v>4.0581058912686372E-3</v>
      </c>
      <c r="CN6" s="196">
        <v>4.0024269274126908E-3</v>
      </c>
      <c r="CO6" s="196">
        <v>4.7701130774700931E-3</v>
      </c>
      <c r="CP6" s="196">
        <v>1.6255903918270963E-3</v>
      </c>
      <c r="CQ6" s="196">
        <v>3.8299633232557724E-3</v>
      </c>
      <c r="CR6" s="196">
        <v>3.6969321816965623E-3</v>
      </c>
      <c r="CS6" s="196">
        <v>2.4022184497970583E-3</v>
      </c>
      <c r="CT6" s="196">
        <v>5.5821473306285532E-3</v>
      </c>
      <c r="CU6" s="196">
        <v>4.3257026121858904E-3</v>
      </c>
      <c r="CV6" s="196">
        <v>4.7040889404306773E-3</v>
      </c>
      <c r="CW6" s="196">
        <v>2.1721065936527503E-3</v>
      </c>
      <c r="CX6" s="196">
        <v>3.0075623329257253E-3</v>
      </c>
      <c r="CY6" s="196">
        <v>3.1038208280356433E-3</v>
      </c>
      <c r="CZ6" s="196">
        <v>2.2737663155445471E-3</v>
      </c>
      <c r="DA6" s="196">
        <v>2.2599110077250019E-3</v>
      </c>
    </row>
    <row r="7" spans="1:105" ht="18.75" x14ac:dyDescent="0.35">
      <c r="A7" s="199">
        <v>4</v>
      </c>
      <c r="B7" s="199">
        <v>787</v>
      </c>
      <c r="C7" s="175" t="s">
        <v>824</v>
      </c>
      <c r="D7" s="191" t="s">
        <v>2538</v>
      </c>
      <c r="E7" s="197" t="s">
        <v>2544</v>
      </c>
      <c r="F7" s="196">
        <v>2.502809586923505E-3</v>
      </c>
      <c r="G7" s="196">
        <v>7.6834318643223662E-4</v>
      </c>
      <c r="H7" s="196">
        <v>6.5667568123702494E-5</v>
      </c>
      <c r="I7" s="196">
        <v>1.5297886396027189E-3</v>
      </c>
      <c r="J7" s="196">
        <v>4.2597465254981485E-3</v>
      </c>
      <c r="K7" s="196">
        <v>8.4680949371161946E-4</v>
      </c>
      <c r="L7" s="196">
        <v>4.1992482522952308E-4</v>
      </c>
      <c r="M7" s="196">
        <v>3.8687356229263323E-5</v>
      </c>
      <c r="N7" s="196">
        <v>4.5389898307983088E-3</v>
      </c>
      <c r="O7" s="196">
        <v>1.5111870859268004E-3</v>
      </c>
      <c r="P7" s="196">
        <v>5.0050035666602871E-4</v>
      </c>
      <c r="Q7" s="196">
        <v>2.4284777696114817E-4</v>
      </c>
      <c r="R7" s="196">
        <v>6.0018345430809864E-4</v>
      </c>
      <c r="S7" s="196">
        <v>8.2252364337969547E-4</v>
      </c>
      <c r="T7" s="196">
        <v>2.8418762593126801E-4</v>
      </c>
      <c r="U7" s="196">
        <v>9.6005742311321257E-5</v>
      </c>
      <c r="V7" s="196">
        <v>6.0189683157996167E-4</v>
      </c>
      <c r="W7" s="196">
        <v>8.4052972583579773E-4</v>
      </c>
      <c r="X7" s="196">
        <v>5.0859057925018499E-4</v>
      </c>
      <c r="Y7" s="196">
        <v>8.4667370065394712E-4</v>
      </c>
      <c r="Z7" s="196">
        <v>3.113307684013209E-3</v>
      </c>
      <c r="AA7" s="196">
        <v>3.492739833391236E-4</v>
      </c>
      <c r="AB7" s="196">
        <v>0</v>
      </c>
      <c r="AC7" s="196">
        <v>3.8314669340086196E-4</v>
      </c>
      <c r="AD7" s="196">
        <v>0</v>
      </c>
      <c r="AE7" s="196">
        <v>1.3949181220247565E-4</v>
      </c>
      <c r="AF7" s="196">
        <v>0</v>
      </c>
      <c r="AG7" s="196">
        <v>2.3601017251765702E-4</v>
      </c>
      <c r="AH7" s="196">
        <v>0</v>
      </c>
      <c r="AI7" s="196">
        <v>6.8998418484081522E-4</v>
      </c>
      <c r="AJ7" s="196">
        <v>9.6583440384895454E-5</v>
      </c>
      <c r="AK7" s="196">
        <v>0</v>
      </c>
      <c r="AL7" s="196" t="s">
        <v>2096</v>
      </c>
      <c r="AM7" s="196">
        <v>9.8548869639323002E-5</v>
      </c>
      <c r="AN7" s="196">
        <v>0</v>
      </c>
      <c r="AO7" s="196">
        <v>4.4966719193550677E-4</v>
      </c>
      <c r="AP7" s="196">
        <v>0</v>
      </c>
      <c r="AQ7" s="196">
        <v>2.4748395037461549E-4</v>
      </c>
      <c r="AR7" s="196">
        <v>1.3034359358087875E-4</v>
      </c>
      <c r="AS7" s="196">
        <v>7.2727860148017755E-4</v>
      </c>
      <c r="AT7" s="196">
        <v>1.9152998273475011E-3</v>
      </c>
      <c r="AU7" s="196">
        <v>1.3448111152565936E-3</v>
      </c>
      <c r="AV7" s="196">
        <v>8.3660743321381406E-4</v>
      </c>
      <c r="AW7" s="196">
        <v>0</v>
      </c>
      <c r="AX7" s="196">
        <v>1.1476240140837327E-3</v>
      </c>
      <c r="AY7" s="196">
        <v>2.0811869528769168E-4</v>
      </c>
      <c r="AZ7" s="196">
        <v>1.4537588845793612E-4</v>
      </c>
      <c r="BA7" s="196">
        <v>5.9933490723685701E-4</v>
      </c>
      <c r="BB7" s="196">
        <v>0</v>
      </c>
      <c r="BC7" s="196">
        <v>1.5096362190254224E-4</v>
      </c>
      <c r="BD7" s="196">
        <v>2.2980192383348854E-4</v>
      </c>
      <c r="BE7" s="196">
        <v>1.5457449540914845E-4</v>
      </c>
      <c r="BF7" s="196">
        <v>7.9244245533602743E-5</v>
      </c>
      <c r="BG7" s="196">
        <v>8.6740859625771005E-4</v>
      </c>
      <c r="BH7" s="196">
        <v>3.3473814428336255E-4</v>
      </c>
      <c r="BI7" s="196">
        <v>5.023030981455073E-4</v>
      </c>
      <c r="BJ7" s="196">
        <v>7.2902606636649308E-5</v>
      </c>
      <c r="BK7" s="196">
        <v>8.5201590357270976E-5</v>
      </c>
      <c r="BL7" s="196">
        <v>0</v>
      </c>
      <c r="BM7" s="196">
        <v>2.1681296356313741E-4</v>
      </c>
      <c r="BN7" s="196">
        <v>2.0327295411911297E-3</v>
      </c>
      <c r="BO7" s="196">
        <v>2.9701525212949055E-4</v>
      </c>
      <c r="BP7" s="196">
        <v>6.2430376121903062E-4</v>
      </c>
      <c r="BQ7" s="196">
        <v>1.1099936109445739E-3</v>
      </c>
      <c r="BR7" s="196">
        <v>8.0630986151361756E-4</v>
      </c>
      <c r="BS7" s="196">
        <v>4.2969083305048627E-4</v>
      </c>
      <c r="BT7" s="196">
        <v>2.3624432816312451E-4</v>
      </c>
      <c r="BU7" s="196">
        <v>1.727549675755247E-4</v>
      </c>
      <c r="BV7" s="196">
        <v>5.2250957122206305E-3</v>
      </c>
      <c r="BW7" s="196">
        <v>1.1153222373058334E-3</v>
      </c>
      <c r="BX7" s="196">
        <v>3.8379019196778749E-4</v>
      </c>
      <c r="BY7" s="196">
        <v>5.5255327761168592E-4</v>
      </c>
      <c r="BZ7" s="196">
        <v>2.4540920979267594E-4</v>
      </c>
      <c r="CA7" s="196">
        <v>1.4661049831297362E-3</v>
      </c>
      <c r="CB7" s="196">
        <v>4.5996962604676446E-4</v>
      </c>
      <c r="CC7" s="196">
        <v>5.703899012145428E-4</v>
      </c>
      <c r="CD7" s="196">
        <v>7.7679727879508074E-4</v>
      </c>
      <c r="CE7" s="196">
        <v>2.9296804761065235E-4</v>
      </c>
      <c r="CF7" s="196">
        <v>2.057304495182972E-4</v>
      </c>
      <c r="CG7" s="196">
        <v>1.0102197996343235E-3</v>
      </c>
      <c r="CH7" s="196">
        <v>2.502809586923505E-3</v>
      </c>
      <c r="CI7" s="196">
        <v>7.6834318643223651E-4</v>
      </c>
      <c r="CJ7" s="196">
        <v>6.5667568123702508E-5</v>
      </c>
      <c r="CK7" s="196">
        <v>1.5297886396027187E-3</v>
      </c>
      <c r="CL7" s="196">
        <v>4.2597465254981476E-3</v>
      </c>
      <c r="CM7" s="196">
        <v>8.4680949371161935E-4</v>
      </c>
      <c r="CN7" s="196">
        <v>4.1992482522952313E-4</v>
      </c>
      <c r="CO7" s="196">
        <v>3.8687356229263323E-5</v>
      </c>
      <c r="CP7" s="196">
        <v>4.5389898307983088E-3</v>
      </c>
      <c r="CQ7" s="196">
        <v>1.5111870859268006E-3</v>
      </c>
      <c r="CR7" s="196">
        <v>5.0050035666602871E-4</v>
      </c>
      <c r="CS7" s="196">
        <v>2.428477769611482E-4</v>
      </c>
      <c r="CT7" s="196">
        <v>6.0018345430809853E-4</v>
      </c>
      <c r="CU7" s="196">
        <v>8.2252364337969557E-4</v>
      </c>
      <c r="CV7" s="196">
        <v>2.8418762593126795E-4</v>
      </c>
      <c r="CW7" s="196">
        <v>9.6005742311321271E-5</v>
      </c>
      <c r="CX7" s="196">
        <v>6.0189683157996156E-4</v>
      </c>
      <c r="CY7" s="196">
        <v>8.4052972583579773E-4</v>
      </c>
      <c r="CZ7" s="196">
        <v>5.0859057925018488E-4</v>
      </c>
      <c r="DA7" s="196">
        <v>8.4667370065394723E-4</v>
      </c>
    </row>
    <row r="8" spans="1:105" ht="18.75" x14ac:dyDescent="0.35">
      <c r="A8" s="199">
        <v>5</v>
      </c>
      <c r="B8" s="199">
        <v>809</v>
      </c>
      <c r="C8" s="175" t="s">
        <v>830</v>
      </c>
      <c r="D8" s="191" t="s">
        <v>2537</v>
      </c>
      <c r="E8" s="197" t="s">
        <v>2544</v>
      </c>
      <c r="F8" s="196">
        <v>3.7635838302325675E-4</v>
      </c>
      <c r="G8" s="196">
        <v>1.6888498519440462E-3</v>
      </c>
      <c r="H8" s="196">
        <v>1.9692396627983208E-4</v>
      </c>
      <c r="I8" s="196">
        <v>2.2698179737758607E-4</v>
      </c>
      <c r="J8" s="196">
        <v>1.1879495886586925E-3</v>
      </c>
      <c r="K8" s="196">
        <v>2.3037760044165796E-4</v>
      </c>
      <c r="L8" s="196">
        <v>2.139689320861002E-3</v>
      </c>
      <c r="M8" s="196">
        <v>3.8687356229263323E-5</v>
      </c>
      <c r="N8" s="196">
        <v>2.1441905265601408E-3</v>
      </c>
      <c r="O8" s="196">
        <v>8.8507123769710275E-4</v>
      </c>
      <c r="P8" s="196">
        <v>0</v>
      </c>
      <c r="Q8" s="196">
        <v>7.2848506606171693E-4</v>
      </c>
      <c r="R8" s="196">
        <v>1.2414164112826089E-4</v>
      </c>
      <c r="S8" s="196">
        <v>1.7846947644129899E-4</v>
      </c>
      <c r="T8" s="196">
        <v>1.1840559170892868E-4</v>
      </c>
      <c r="U8" s="196">
        <v>2.6054000505565936E-4</v>
      </c>
      <c r="V8" s="196">
        <v>1.7453924918161575E-4</v>
      </c>
      <c r="W8" s="196">
        <v>1.6244535582490418E-4</v>
      </c>
      <c r="X8" s="196">
        <v>7.6950918738958544E-4</v>
      </c>
      <c r="Y8" s="196">
        <v>1.8248712298715749E-4</v>
      </c>
      <c r="Z8" s="196">
        <v>1.0076438505967446E-3</v>
      </c>
      <c r="AA8" s="196">
        <v>7.6395091126227419E-4</v>
      </c>
      <c r="AB8" s="196">
        <v>2.369852655525452E-4</v>
      </c>
      <c r="AC8" s="196">
        <v>1.6947212996064895E-4</v>
      </c>
      <c r="AD8" s="196">
        <v>1.1607298550814263E-3</v>
      </c>
      <c r="AE8" s="196">
        <v>8.3678351651155156E-5</v>
      </c>
      <c r="AF8" s="196">
        <v>4.483676308614942E-4</v>
      </c>
      <c r="AG8" s="196">
        <v>3.327808769058566E-4</v>
      </c>
      <c r="AH8" s="196">
        <v>3.0164881012541933E-3</v>
      </c>
      <c r="AI8" s="196">
        <v>0</v>
      </c>
      <c r="AJ8" s="196">
        <v>2.7592904048264052E-4</v>
      </c>
      <c r="AK8" s="196">
        <v>2.4296919259554755E-4</v>
      </c>
      <c r="AL8" s="196" t="s">
        <v>2096</v>
      </c>
      <c r="AM8" s="196">
        <v>1.5228325875563871E-4</v>
      </c>
      <c r="AN8" s="196">
        <v>7.3336347192975423E-5</v>
      </c>
      <c r="AO8" s="196">
        <v>3.6366873814967597E-4</v>
      </c>
      <c r="AP8" s="196">
        <v>1.0642089796169594E-4</v>
      </c>
      <c r="AQ8" s="196">
        <v>1.2058276757717347E-4</v>
      </c>
      <c r="AR8" s="196">
        <v>1.1989859351945519E-4</v>
      </c>
      <c r="AS8" s="196">
        <v>2.8877849630283197E-5</v>
      </c>
      <c r="AT8" s="196">
        <v>1.7980910795328858E-3</v>
      </c>
      <c r="AU8" s="196">
        <v>7.2277882168603419E-4</v>
      </c>
      <c r="AV8" s="196">
        <v>1.2305076396540516E-4</v>
      </c>
      <c r="AW8" s="196">
        <v>3.5285538476354466E-4</v>
      </c>
      <c r="AX8" s="196">
        <v>2.6643831079799173E-3</v>
      </c>
      <c r="AY8" s="196">
        <v>1.4259899050594115E-4</v>
      </c>
      <c r="AZ8" s="196">
        <v>6.4042698462695206E-4</v>
      </c>
      <c r="BA8" s="196">
        <v>6.0183201066041304E-4</v>
      </c>
      <c r="BB8" s="196">
        <v>1.0858972297670168E-3</v>
      </c>
      <c r="BC8" s="196">
        <v>2.0799253478867992E-4</v>
      </c>
      <c r="BD8" s="196">
        <v>1.9574773960844149E-4</v>
      </c>
      <c r="BE8" s="196">
        <v>1.1110585215573211E-4</v>
      </c>
      <c r="BF8" s="196">
        <v>1.3866554542382674E-4</v>
      </c>
      <c r="BG8" s="196">
        <v>4.0898204777862444E-4</v>
      </c>
      <c r="BH8" s="196">
        <v>0</v>
      </c>
      <c r="BI8" s="196">
        <v>3.3756850880265306E-4</v>
      </c>
      <c r="BJ8" s="196">
        <v>0</v>
      </c>
      <c r="BK8" s="196">
        <v>0</v>
      </c>
      <c r="BL8" s="196">
        <v>1.0171432646611211E-4</v>
      </c>
      <c r="BM8" s="196">
        <v>2.7099053598941152E-4</v>
      </c>
      <c r="BN8" s="196">
        <v>1.0577311322349128E-3</v>
      </c>
      <c r="BO8" s="196">
        <v>1.5898805133395808E-3</v>
      </c>
      <c r="BP8" s="196">
        <v>7.278489627930185E-4</v>
      </c>
      <c r="BQ8" s="196">
        <v>7.8483309767223388E-4</v>
      </c>
      <c r="BR8" s="196">
        <v>1.1664976102470151E-3</v>
      </c>
      <c r="BS8" s="196">
        <v>1.60587315696522E-4</v>
      </c>
      <c r="BT8" s="196">
        <v>1.0314831354185491E-3</v>
      </c>
      <c r="BU8" s="196">
        <v>0</v>
      </c>
      <c r="BV8" s="196">
        <v>4.7332583151659833E-3</v>
      </c>
      <c r="BW8" s="196">
        <v>4.6030604499901315E-4</v>
      </c>
      <c r="BX8" s="196">
        <v>7.0373046597572723E-5</v>
      </c>
      <c r="BY8" s="196">
        <v>1.903222699744863E-4</v>
      </c>
      <c r="BZ8" s="196">
        <v>1.8409371136517171E-4</v>
      </c>
      <c r="CA8" s="196">
        <v>4.3686640332718502E-4</v>
      </c>
      <c r="CB8" s="196">
        <v>5.2744557342876473E-4</v>
      </c>
      <c r="CC8" s="196">
        <v>2.0418133756450681E-4</v>
      </c>
      <c r="CD8" s="196">
        <v>1.2854497415109727E-4</v>
      </c>
      <c r="CE8" s="196">
        <v>6.1333835496970494E-4</v>
      </c>
      <c r="CF8" s="196">
        <v>4.2757669289441436E-4</v>
      </c>
      <c r="CG8" s="196">
        <v>1.0231119520520929E-3</v>
      </c>
      <c r="CH8" s="196">
        <v>3.763583830232567E-4</v>
      </c>
      <c r="CI8" s="196">
        <v>1.688849851944046E-3</v>
      </c>
      <c r="CJ8" s="196">
        <v>1.9692396627983208E-4</v>
      </c>
      <c r="CK8" s="196">
        <v>2.2698179737758604E-4</v>
      </c>
      <c r="CL8" s="196">
        <v>1.1879495886586927E-3</v>
      </c>
      <c r="CM8" s="196">
        <v>2.3037760044165791E-4</v>
      </c>
      <c r="CN8" s="196">
        <v>2.139689320861002E-3</v>
      </c>
      <c r="CO8" s="196">
        <v>3.8687356229263323E-5</v>
      </c>
      <c r="CP8" s="196">
        <v>2.1441905265601412E-3</v>
      </c>
      <c r="CQ8" s="196">
        <v>8.8507123769710275E-4</v>
      </c>
      <c r="CR8" s="196">
        <v>0</v>
      </c>
      <c r="CS8" s="196">
        <v>7.2848506606171693E-4</v>
      </c>
      <c r="CT8" s="196">
        <v>1.2414164112826089E-4</v>
      </c>
      <c r="CU8" s="196">
        <v>1.7846947644129901E-4</v>
      </c>
      <c r="CV8" s="196">
        <v>1.1840559170892867E-4</v>
      </c>
      <c r="CW8" s="196">
        <v>2.6054000505565942E-4</v>
      </c>
      <c r="CX8" s="196">
        <v>1.7453924918161577E-4</v>
      </c>
      <c r="CY8" s="196">
        <v>1.6244535582490418E-4</v>
      </c>
      <c r="CZ8" s="196">
        <v>7.6950918738958544E-4</v>
      </c>
      <c r="DA8" s="196">
        <v>1.8248712298715749E-4</v>
      </c>
    </row>
    <row r="9" spans="1:105" ht="18.75" x14ac:dyDescent="0.35">
      <c r="A9" s="199">
        <v>6</v>
      </c>
      <c r="B9" s="199">
        <v>811</v>
      </c>
      <c r="C9" s="175" t="s">
        <v>826</v>
      </c>
      <c r="D9" s="191" t="s">
        <v>2536</v>
      </c>
      <c r="E9" s="197" t="s">
        <v>2544</v>
      </c>
      <c r="F9" s="196">
        <v>7.7749652013365308E-4</v>
      </c>
      <c r="G9" s="196">
        <v>6.00452616336933E-4</v>
      </c>
      <c r="H9" s="196">
        <v>1.8362520246551864E-4</v>
      </c>
      <c r="I9" s="196">
        <v>0</v>
      </c>
      <c r="J9" s="196">
        <v>1.3176885942984098E-3</v>
      </c>
      <c r="K9" s="196">
        <v>1.8994422736506465E-4</v>
      </c>
      <c r="L9" s="196">
        <v>2.0881091533701303E-4</v>
      </c>
      <c r="M9" s="196">
        <v>1.4434363529963349E-4</v>
      </c>
      <c r="N9" s="196">
        <v>1.5157864818508456E-3</v>
      </c>
      <c r="O9" s="196">
        <v>5.844752814852393E-4</v>
      </c>
      <c r="P9" s="196">
        <v>0</v>
      </c>
      <c r="Q9" s="196">
        <v>5.766127989453185E-5</v>
      </c>
      <c r="R9" s="196">
        <v>0</v>
      </c>
      <c r="S9" s="196">
        <v>1.4314241048398339E-4</v>
      </c>
      <c r="T9" s="196">
        <v>5.1242087175090722E-5</v>
      </c>
      <c r="U9" s="196">
        <v>0</v>
      </c>
      <c r="V9" s="196">
        <v>1.3263928595375665E-4</v>
      </c>
      <c r="W9" s="196">
        <v>4.5518088937862209E-4</v>
      </c>
      <c r="X9" s="196">
        <v>2.0228828449355993E-4</v>
      </c>
      <c r="Y9" s="196">
        <v>1.8469923746819788E-4</v>
      </c>
      <c r="Z9" s="196">
        <v>2.5160268722101753E-4</v>
      </c>
      <c r="AA9" s="196">
        <v>1.1214500126975597E-4</v>
      </c>
      <c r="AB9" s="196">
        <v>1.6352225800315802E-4</v>
      </c>
      <c r="AC9" s="196">
        <v>2.0222969021308813E-4</v>
      </c>
      <c r="AD9" s="196">
        <v>3.5135547324634299E-5</v>
      </c>
      <c r="AE9" s="196">
        <v>2.9242866029217095E-5</v>
      </c>
      <c r="AF9" s="196">
        <v>3.7088608144469091E-6</v>
      </c>
      <c r="AG9" s="196">
        <v>1.227188367569399E-4</v>
      </c>
      <c r="AH9" s="196">
        <v>3.3636523769467707E-4</v>
      </c>
      <c r="AI9" s="196">
        <v>1.1058451538340752E-4</v>
      </c>
      <c r="AJ9" s="196">
        <v>0</v>
      </c>
      <c r="AK9" s="196">
        <v>0</v>
      </c>
      <c r="AL9" s="196" t="s">
        <v>2096</v>
      </c>
      <c r="AM9" s="196">
        <v>0</v>
      </c>
      <c r="AN9" s="196">
        <v>2.1252433262702898E-5</v>
      </c>
      <c r="AO9" s="196">
        <v>1.0769093793843309E-4</v>
      </c>
      <c r="AP9" s="196">
        <v>1.6843634237048832E-4</v>
      </c>
      <c r="AQ9" s="196">
        <v>2.5837206818025261E-4</v>
      </c>
      <c r="AR9" s="196">
        <v>0</v>
      </c>
      <c r="AS9" s="196">
        <v>0</v>
      </c>
      <c r="AT9" s="196">
        <v>7.5619791459791553E-4</v>
      </c>
      <c r="AU9" s="196">
        <v>2.0523627601194022E-4</v>
      </c>
      <c r="AV9" s="196">
        <v>2.3774240404899583E-4</v>
      </c>
      <c r="AW9" s="196">
        <v>0</v>
      </c>
      <c r="AX9" s="196">
        <v>1.2932261614686899E-3</v>
      </c>
      <c r="AY9" s="196">
        <v>2.1777001282531915E-4</v>
      </c>
      <c r="AZ9" s="196">
        <v>1.099984362813959E-4</v>
      </c>
      <c r="BA9" s="196">
        <v>4.3079788391072268E-4</v>
      </c>
      <c r="BB9" s="196">
        <v>1.4868402452304526E-3</v>
      </c>
      <c r="BC9" s="196">
        <v>9.4538370899063893E-4</v>
      </c>
      <c r="BD9" s="196">
        <v>1.1870872371911551E-4</v>
      </c>
      <c r="BE9" s="196">
        <v>4.0833877559209003E-5</v>
      </c>
      <c r="BF9" s="196">
        <v>1.491240628941818E-4</v>
      </c>
      <c r="BG9" s="196">
        <v>7.409000228948187E-4</v>
      </c>
      <c r="BH9" s="196">
        <v>2.6661063365684105E-4</v>
      </c>
      <c r="BI9" s="196">
        <v>1.7814368480818397E-4</v>
      </c>
      <c r="BJ9" s="196">
        <v>2.2601120041883846E-4</v>
      </c>
      <c r="BK9" s="196">
        <v>3.0182663384063243E-4</v>
      </c>
      <c r="BL9" s="196">
        <v>7.3055604277436477E-5</v>
      </c>
      <c r="BM9" s="196">
        <v>9.5804217950947159E-5</v>
      </c>
      <c r="BN9" s="196">
        <v>0</v>
      </c>
      <c r="BO9" s="196">
        <v>3.6439030214867026E-4</v>
      </c>
      <c r="BP9" s="196">
        <v>2.3407958291807529E-4</v>
      </c>
      <c r="BQ9" s="196">
        <v>1.4132337995038452E-4</v>
      </c>
      <c r="BR9" s="196">
        <v>8.0531626077965887E-4</v>
      </c>
      <c r="BS9" s="196">
        <v>3.9281041634541724E-4</v>
      </c>
      <c r="BT9" s="196">
        <v>7.654998159155543E-4</v>
      </c>
      <c r="BU9" s="196">
        <v>0</v>
      </c>
      <c r="BV9" s="196">
        <v>1.4430232411641172E-3</v>
      </c>
      <c r="BW9" s="196">
        <v>2.6987351719458708E-4</v>
      </c>
      <c r="BX9" s="196">
        <v>1.6154894255516607E-4</v>
      </c>
      <c r="BY9" s="196">
        <v>1.4064227046033361E-4</v>
      </c>
      <c r="BZ9" s="196">
        <v>3.666425868590687E-5</v>
      </c>
      <c r="CA9" s="196">
        <v>9.0177902610414295E-5</v>
      </c>
      <c r="CB9" s="196">
        <v>1.6062713169371558E-4</v>
      </c>
      <c r="CC9" s="196">
        <v>7.0688305217132084E-5</v>
      </c>
      <c r="CD9" s="196">
        <v>2.0560351101391969E-4</v>
      </c>
      <c r="CE9" s="196">
        <v>3.0184933036538704E-4</v>
      </c>
      <c r="CF9" s="196">
        <v>3.9701502044740881E-5</v>
      </c>
      <c r="CG9" s="196">
        <v>6.600411813571024E-5</v>
      </c>
      <c r="CH9" s="196">
        <v>7.7749652013365308E-4</v>
      </c>
      <c r="CI9" s="196">
        <v>6.00452616336933E-4</v>
      </c>
      <c r="CJ9" s="196">
        <v>1.8362520246551867E-4</v>
      </c>
      <c r="CK9" s="196">
        <v>0</v>
      </c>
      <c r="CL9" s="196">
        <v>1.3176885942984095E-3</v>
      </c>
      <c r="CM9" s="196">
        <v>1.899442273650646E-4</v>
      </c>
      <c r="CN9" s="196">
        <v>2.08810915337013E-4</v>
      </c>
      <c r="CO9" s="196">
        <v>1.4434363529963349E-4</v>
      </c>
      <c r="CP9" s="196">
        <v>1.5157864818508458E-3</v>
      </c>
      <c r="CQ9" s="196">
        <v>5.844752814852393E-4</v>
      </c>
      <c r="CR9" s="196">
        <v>0</v>
      </c>
      <c r="CS9" s="196">
        <v>5.7661279894531843E-5</v>
      </c>
      <c r="CT9" s="196">
        <v>0</v>
      </c>
      <c r="CU9" s="196">
        <v>1.4314241048398341E-4</v>
      </c>
      <c r="CV9" s="196">
        <v>5.1242087175090715E-5</v>
      </c>
      <c r="CW9" s="196">
        <v>0</v>
      </c>
      <c r="CX9" s="196">
        <v>1.3263928595375665E-4</v>
      </c>
      <c r="CY9" s="196">
        <v>4.5518088937862209E-4</v>
      </c>
      <c r="CZ9" s="196">
        <v>2.0228828449355991E-4</v>
      </c>
      <c r="DA9" s="196">
        <v>1.8469923746819791E-4</v>
      </c>
    </row>
    <row r="10" spans="1:105" ht="18.75" x14ac:dyDescent="0.35">
      <c r="A10" s="199">
        <v>7</v>
      </c>
      <c r="B10" s="199">
        <v>773</v>
      </c>
      <c r="C10" s="175" t="s">
        <v>2535</v>
      </c>
      <c r="D10" s="191" t="s">
        <v>2534</v>
      </c>
      <c r="E10" s="197" t="s">
        <v>2551</v>
      </c>
      <c r="F10" s="196">
        <v>3.9695379804459913E-3</v>
      </c>
      <c r="G10" s="196">
        <v>1.702993700350478E-3</v>
      </c>
      <c r="H10" s="196">
        <v>2.0122553347274061E-3</v>
      </c>
      <c r="I10" s="196">
        <v>2.4292516038573776E-3</v>
      </c>
      <c r="J10" s="196">
        <v>3.1037925950864907E-3</v>
      </c>
      <c r="K10" s="196">
        <v>1.4185724652879929E-3</v>
      </c>
      <c r="L10" s="196">
        <v>3.5338157462448476E-3</v>
      </c>
      <c r="M10" s="196">
        <v>3.1528439704193536E-3</v>
      </c>
      <c r="N10" s="196">
        <v>2.0188107887883981E-3</v>
      </c>
      <c r="O10" s="196">
        <v>2.3048838505989357E-3</v>
      </c>
      <c r="P10" s="196">
        <v>1.3284602136220285E-3</v>
      </c>
      <c r="Q10" s="196">
        <v>2.9381811154529161E-3</v>
      </c>
      <c r="R10" s="196">
        <v>3.7003195931186272E-3</v>
      </c>
      <c r="S10" s="196">
        <v>2.8093149654197006E-3</v>
      </c>
      <c r="T10" s="196">
        <v>3.2380792378972462E-3</v>
      </c>
      <c r="U10" s="196">
        <v>2.7701855191661602E-3</v>
      </c>
      <c r="V10" s="196">
        <v>2.0084954896859432E-3</v>
      </c>
      <c r="W10" s="196">
        <v>2.3020018339635273E-3</v>
      </c>
      <c r="X10" s="196">
        <v>1.9034572400626827E-3</v>
      </c>
      <c r="Y10" s="196">
        <v>2.8518074905665059E-3</v>
      </c>
      <c r="Z10" s="196">
        <v>3.2381236510380974E-3</v>
      </c>
      <c r="AA10" s="196">
        <v>4.1093323636289371E-3</v>
      </c>
      <c r="AB10" s="196">
        <v>1.5648217310537053E-3</v>
      </c>
      <c r="AC10" s="196">
        <v>1.631271448577143E-3</v>
      </c>
      <c r="AD10" s="196">
        <v>1.088127134514552E-3</v>
      </c>
      <c r="AE10" s="196">
        <v>1.1959528451952245E-3</v>
      </c>
      <c r="AF10" s="196">
        <v>8.9371843629779081E-4</v>
      </c>
      <c r="AG10" s="196">
        <v>2.1837831261439632E-3</v>
      </c>
      <c r="AH10" s="196">
        <v>4.8334186472058548E-4</v>
      </c>
      <c r="AI10" s="196">
        <v>1.8739260716218581E-3</v>
      </c>
      <c r="AJ10" s="196">
        <v>2.9873521447826052E-3</v>
      </c>
      <c r="AK10" s="196">
        <v>1.3563172131351279E-3</v>
      </c>
      <c r="AL10" s="196" t="s">
        <v>2096</v>
      </c>
      <c r="AM10" s="196">
        <v>2.4029670589257096E-3</v>
      </c>
      <c r="AN10" s="196">
        <v>2.8420488404354355E-3</v>
      </c>
      <c r="AO10" s="196">
        <v>1.086771160615563E-3</v>
      </c>
      <c r="AP10" s="196">
        <v>1.4727013669304327E-3</v>
      </c>
      <c r="AQ10" s="196">
        <v>4.3838353241883376E-3</v>
      </c>
      <c r="AR10" s="196">
        <v>1.2506182728135738E-3</v>
      </c>
      <c r="AS10" s="196">
        <v>2.777882739917417E-3</v>
      </c>
      <c r="AT10" s="196">
        <v>3.3848313892293896E-3</v>
      </c>
      <c r="AU10" s="196">
        <v>2.1304228611103604E-3</v>
      </c>
      <c r="AV10" s="196">
        <v>1.7196643507780731E-3</v>
      </c>
      <c r="AW10" s="196">
        <v>2.1755050173434373E-3</v>
      </c>
      <c r="AX10" s="196">
        <v>2.6471066074268087E-3</v>
      </c>
      <c r="AY10" s="196">
        <v>1.8225328729015004E-3</v>
      </c>
      <c r="AZ10" s="196">
        <v>1.6352052325323051E-3</v>
      </c>
      <c r="BA10" s="196">
        <v>1.9398074374208777E-3</v>
      </c>
      <c r="BB10" s="196">
        <v>2.1323195236765723E-3</v>
      </c>
      <c r="BC10" s="196">
        <v>2.0237312864481659E-3</v>
      </c>
      <c r="BD10" s="196">
        <v>1.7241523329043498E-3</v>
      </c>
      <c r="BE10" s="196">
        <v>2.0744098561693023E-3</v>
      </c>
      <c r="BF10" s="196">
        <v>6.6364967717278973E-4</v>
      </c>
      <c r="BG10" s="196">
        <v>2.3684832472938505E-3</v>
      </c>
      <c r="BH10" s="196">
        <v>1.174438211164615E-3</v>
      </c>
      <c r="BI10" s="196">
        <v>2.5414940869335398E-3</v>
      </c>
      <c r="BJ10" s="196">
        <v>2.1115812009279951E-3</v>
      </c>
      <c r="BK10" s="196">
        <v>2.2890954899733003E-3</v>
      </c>
      <c r="BL10" s="196">
        <v>1.7482245258855036E-3</v>
      </c>
      <c r="BM10" s="196">
        <v>2.0428565185217993E-3</v>
      </c>
      <c r="BN10" s="196">
        <v>2.2551248853772379E-3</v>
      </c>
      <c r="BO10" s="196">
        <v>5.2133810979751432E-3</v>
      </c>
      <c r="BP10" s="196">
        <v>2.6400837974603747E-3</v>
      </c>
      <c r="BQ10" s="196">
        <v>2.0171735171784066E-3</v>
      </c>
      <c r="BR10" s="196">
        <v>3.3600733029081663E-3</v>
      </c>
      <c r="BS10" s="196">
        <v>1.9646702296690875E-3</v>
      </c>
      <c r="BT10" s="196">
        <v>8.1869232312857618E-4</v>
      </c>
      <c r="BU10" s="196">
        <v>1.8412841689497892E-3</v>
      </c>
      <c r="BV10" s="196">
        <v>3.1933106913008109E-3</v>
      </c>
      <c r="BW10" s="196">
        <v>3.4956638642744293E-3</v>
      </c>
      <c r="BX10" s="196">
        <v>3.3388152289701087E-3</v>
      </c>
      <c r="BY10" s="196">
        <v>2.7526964705613241E-3</v>
      </c>
      <c r="BZ10" s="196">
        <v>1.43685918682836E-3</v>
      </c>
      <c r="CA10" s="196">
        <v>2.3898396901468827E-3</v>
      </c>
      <c r="CB10" s="196">
        <v>1.8316188507305625E-3</v>
      </c>
      <c r="CC10" s="196">
        <v>3.3317001183050701E-3</v>
      </c>
      <c r="CD10" s="196">
        <v>2.1393446401113615E-3</v>
      </c>
      <c r="CE10" s="196">
        <v>3.0394127946267863E-3</v>
      </c>
      <c r="CF10" s="196">
        <v>1.4637875120945582E-3</v>
      </c>
      <c r="CG10" s="196">
        <v>3.1946355392429853E-3</v>
      </c>
      <c r="CH10" s="196">
        <v>9.8207878930193469E-3</v>
      </c>
      <c r="CI10" s="196">
        <v>6.4407066376387587E-3</v>
      </c>
      <c r="CJ10" s="196">
        <v>7.9376302564027543E-3</v>
      </c>
      <c r="CK10" s="196">
        <v>3.4045379765902124E-3</v>
      </c>
      <c r="CL10" s="196">
        <v>8.3840803460857299E-3</v>
      </c>
      <c r="CM10" s="196">
        <v>9.961172516822249E-3</v>
      </c>
      <c r="CN10" s="196">
        <v>4.0123815931894357E-3</v>
      </c>
      <c r="CO10" s="196">
        <v>3.1100364614706304E-3</v>
      </c>
      <c r="CP10" s="196">
        <v>2.633139216660519E-3</v>
      </c>
      <c r="CQ10" s="196">
        <v>5.6880385735293007E-3</v>
      </c>
      <c r="CR10" s="196">
        <v>4.9816838267256885E-3</v>
      </c>
      <c r="CS10" s="196">
        <v>4.1158870396558094E-3</v>
      </c>
      <c r="CT10" s="196">
        <v>1.2206340114051877E-2</v>
      </c>
      <c r="CU10" s="196">
        <v>1.7728955803566959E-3</v>
      </c>
      <c r="CV10" s="196">
        <v>5.7041056931817083E-3</v>
      </c>
      <c r="CW10" s="196">
        <v>4.8925933332794724E-3</v>
      </c>
      <c r="CX10" s="196">
        <v>6.5836537716438227E-3</v>
      </c>
      <c r="CY10" s="196">
        <v>5.1549867671943335E-3</v>
      </c>
      <c r="CZ10" s="196">
        <v>7.7813160491846684E-3</v>
      </c>
      <c r="DA10" s="196">
        <v>2.4698461016723684E-3</v>
      </c>
    </row>
    <row r="11" spans="1:105" ht="18.75" x14ac:dyDescent="0.35">
      <c r="A11" s="199">
        <v>8</v>
      </c>
      <c r="B11" s="199">
        <v>795</v>
      </c>
      <c r="C11" s="175" t="s">
        <v>825</v>
      </c>
      <c r="D11" s="191" t="s">
        <v>2533</v>
      </c>
      <c r="E11" s="197" t="s">
        <v>2551</v>
      </c>
      <c r="F11" s="196">
        <v>3.5763762731937988E-3</v>
      </c>
      <c r="G11" s="196">
        <v>3.1870949901690788E-3</v>
      </c>
      <c r="H11" s="196">
        <v>4.2046850741062286E-3</v>
      </c>
      <c r="I11" s="196">
        <v>2.2205021616381339E-3</v>
      </c>
      <c r="J11" s="196">
        <v>3.5305451822298566E-3</v>
      </c>
      <c r="K11" s="196">
        <v>5.8009173673046347E-3</v>
      </c>
      <c r="L11" s="196">
        <v>5.4076344941989948E-3</v>
      </c>
      <c r="M11" s="196">
        <v>2.5518187132165296E-3</v>
      </c>
      <c r="N11" s="196">
        <v>2.8716157808225734E-3</v>
      </c>
      <c r="O11" s="196">
        <v>5.2856219865724547E-3</v>
      </c>
      <c r="P11" s="196">
        <v>3.1550225322260123E-3</v>
      </c>
      <c r="Q11" s="196">
        <v>4.2617107113917425E-3</v>
      </c>
      <c r="R11" s="196">
        <v>2.8229246881580627E-3</v>
      </c>
      <c r="S11" s="196">
        <v>3.1710725551253121E-3</v>
      </c>
      <c r="T11" s="196">
        <v>3.1679787878461283E-3</v>
      </c>
      <c r="U11" s="196">
        <v>4.2034013490751037E-3</v>
      </c>
      <c r="V11" s="196">
        <v>6.5209161202003756E-3</v>
      </c>
      <c r="W11" s="196">
        <v>4.933950925062291E-3</v>
      </c>
      <c r="X11" s="196">
        <v>4.3649740855435694E-3</v>
      </c>
      <c r="Y11" s="196">
        <v>3.102716189547299E-3</v>
      </c>
      <c r="Z11" s="196">
        <v>2.7430434946107652E-3</v>
      </c>
      <c r="AA11" s="196">
        <v>4.2431838748599199E-3</v>
      </c>
      <c r="AB11" s="196">
        <v>1.2721319298292276E-3</v>
      </c>
      <c r="AC11" s="196">
        <v>3.0793780359819789E-3</v>
      </c>
      <c r="AD11" s="196">
        <v>1.2831437891190119E-3</v>
      </c>
      <c r="AE11" s="196">
        <v>1.0434513946478345E-3</v>
      </c>
      <c r="AF11" s="196">
        <v>2.4273923669728987E-3</v>
      </c>
      <c r="AG11" s="196">
        <v>3.8953941148890765E-3</v>
      </c>
      <c r="AH11" s="196">
        <v>2.0446930618008945E-3</v>
      </c>
      <c r="AI11" s="196">
        <v>2.2630730239100966E-3</v>
      </c>
      <c r="AJ11" s="196">
        <v>3.6602992463283706E-3</v>
      </c>
      <c r="AK11" s="196">
        <v>2.5084430996271841E-3</v>
      </c>
      <c r="AL11" s="196" t="s">
        <v>2096</v>
      </c>
      <c r="AM11" s="196">
        <v>1.8709492758122181E-3</v>
      </c>
      <c r="AN11" s="196">
        <v>1.6047701620226734E-3</v>
      </c>
      <c r="AO11" s="196">
        <v>2.3476565047055829E-3</v>
      </c>
      <c r="AP11" s="196">
        <v>2.4968762942437356E-3</v>
      </c>
      <c r="AQ11" s="196">
        <v>1.9843442838288045E-3</v>
      </c>
      <c r="AR11" s="196">
        <v>3.4580889861906064E-3</v>
      </c>
      <c r="AS11" s="196">
        <v>2.6034377127102581E-3</v>
      </c>
      <c r="AT11" s="196">
        <v>4.4480827023160256E-3</v>
      </c>
      <c r="AU11" s="196">
        <v>2.4945714154896935E-3</v>
      </c>
      <c r="AV11" s="196">
        <v>2.7216097598227857E-3</v>
      </c>
      <c r="AW11" s="196">
        <v>2.2570895577401057E-3</v>
      </c>
      <c r="AX11" s="196">
        <v>3.2902756053864372E-3</v>
      </c>
      <c r="AY11" s="196">
        <v>2.1451580879228082E-3</v>
      </c>
      <c r="AZ11" s="196">
        <v>2.2356777391161296E-3</v>
      </c>
      <c r="BA11" s="196">
        <v>3.7270567524187704E-3</v>
      </c>
      <c r="BB11" s="196">
        <v>1.6133646056380607E-3</v>
      </c>
      <c r="BC11" s="196">
        <v>2.5670759969547235E-3</v>
      </c>
      <c r="BD11" s="196">
        <v>4.1373994258054915E-3</v>
      </c>
      <c r="BE11" s="196">
        <v>3.5361579755437099E-3</v>
      </c>
      <c r="BF11" s="196">
        <v>3.3380195931913652E-3</v>
      </c>
      <c r="BG11" s="196">
        <v>2.4538922866717463E-3</v>
      </c>
      <c r="BH11" s="196">
        <v>2.2463489800687948E-3</v>
      </c>
      <c r="BI11" s="196">
        <v>2.0880038887861403E-3</v>
      </c>
      <c r="BJ11" s="196">
        <v>2.5793523466928333E-3</v>
      </c>
      <c r="BK11" s="196">
        <v>2.5919986284843716E-3</v>
      </c>
      <c r="BL11" s="196">
        <v>1.516609686994801E-3</v>
      </c>
      <c r="BM11" s="196">
        <v>3.2145037246869355E-3</v>
      </c>
      <c r="BN11" s="196">
        <v>2.8927349973192863E-3</v>
      </c>
      <c r="BO11" s="196">
        <v>3.3200121890881108E-3</v>
      </c>
      <c r="BP11" s="196">
        <v>3.9289372077567367E-3</v>
      </c>
      <c r="BQ11" s="196">
        <v>3.6561992395600321E-3</v>
      </c>
      <c r="BR11" s="196">
        <v>8.7209959889203849E-4</v>
      </c>
      <c r="BS11" s="196">
        <v>3.5286192922209967E-3</v>
      </c>
      <c r="BT11" s="196">
        <v>3.3133964904914831E-3</v>
      </c>
      <c r="BU11" s="196">
        <v>3.1803151640076598E-3</v>
      </c>
      <c r="BV11" s="196">
        <v>3.4041179265801333E-3</v>
      </c>
      <c r="BW11" s="196">
        <v>3.2402374561586998E-3</v>
      </c>
      <c r="BX11" s="196">
        <v>1.1488386463152083E-3</v>
      </c>
      <c r="BY11" s="196">
        <v>2.6805471968911025E-3</v>
      </c>
      <c r="BZ11" s="196">
        <v>2.1120672829788786E-3</v>
      </c>
      <c r="CA11" s="196">
        <v>4.0709109339630263E-3</v>
      </c>
      <c r="CB11" s="196">
        <v>2.100789175680354E-3</v>
      </c>
      <c r="CC11" s="196">
        <v>3.3760225789047972E-3</v>
      </c>
      <c r="CD11" s="196">
        <v>1.8861047709954962E-3</v>
      </c>
      <c r="CE11" s="196">
        <v>2.5352229170095917E-3</v>
      </c>
      <c r="CF11" s="196">
        <v>4.1026873704310554E-3</v>
      </c>
      <c r="CG11" s="196">
        <v>2.2189340060242983E-3</v>
      </c>
      <c r="CH11" s="196">
        <v>5.27049656862275E-3</v>
      </c>
      <c r="CI11" s="196">
        <v>5.6862066212838829E-3</v>
      </c>
      <c r="CJ11" s="196">
        <v>6.6328679053906311E-3</v>
      </c>
      <c r="CK11" s="196">
        <v>2.1794890836618315E-3</v>
      </c>
      <c r="CL11" s="196">
        <v>7.317365949807292E-3</v>
      </c>
      <c r="CM11" s="196">
        <v>7.0196357810828856E-3</v>
      </c>
      <c r="CN11" s="196">
        <v>5.7439153670009561E-3</v>
      </c>
      <c r="CO11" s="196">
        <v>4.9628619561190301E-3</v>
      </c>
      <c r="CP11" s="196">
        <v>2.4995020419935799E-3</v>
      </c>
      <c r="CQ11" s="196">
        <v>5.5146290864986651E-3</v>
      </c>
      <c r="CR11" s="196">
        <v>4.4047907287493443E-3</v>
      </c>
      <c r="CS11" s="196">
        <v>5.8027042313797284E-3</v>
      </c>
      <c r="CT11" s="196">
        <v>2.9189801127273698E-3</v>
      </c>
      <c r="CU11" s="196">
        <v>3.0419507382265479E-3</v>
      </c>
      <c r="CV11" s="196">
        <v>5.4046133968692362E-3</v>
      </c>
      <c r="CW11" s="196">
        <v>3.9329698831051243E-3</v>
      </c>
      <c r="CX11" s="196">
        <v>4.6486217489443149E-3</v>
      </c>
      <c r="CY11" s="196">
        <v>5.1860974609579755E-3</v>
      </c>
      <c r="CZ11" s="196">
        <v>4.897988485885239E-3</v>
      </c>
      <c r="DA11" s="196">
        <v>4.1359136417567031E-3</v>
      </c>
    </row>
    <row r="12" spans="1:105" ht="18.75" x14ac:dyDescent="0.35">
      <c r="A12" s="199">
        <v>9</v>
      </c>
      <c r="B12" s="199">
        <v>797</v>
      </c>
      <c r="C12" s="175" t="s">
        <v>2532</v>
      </c>
      <c r="D12" s="191" t="s">
        <v>2531</v>
      </c>
      <c r="E12" s="197" t="s">
        <v>2551</v>
      </c>
      <c r="F12" s="196">
        <v>2.5363044050009352E-3</v>
      </c>
      <c r="G12" s="196">
        <v>2.0664276961219765E-3</v>
      </c>
      <c r="H12" s="196">
        <v>2.367914577329299E-3</v>
      </c>
      <c r="I12" s="196">
        <v>2.1088975644236907E-3</v>
      </c>
      <c r="J12" s="196">
        <v>1.2797577235549684E-3</v>
      </c>
      <c r="K12" s="196">
        <v>3.1124666235519847E-3</v>
      </c>
      <c r="L12" s="196">
        <v>3.316738985430097E-3</v>
      </c>
      <c r="M12" s="196">
        <v>3.1933162468268349E-3</v>
      </c>
      <c r="N12" s="196">
        <v>2.3938673656707593E-3</v>
      </c>
      <c r="O12" s="196">
        <v>1.8267742789305401E-3</v>
      </c>
      <c r="P12" s="196">
        <v>3.1631550107000129E-3</v>
      </c>
      <c r="Q12" s="196">
        <v>1.8868319798027537E-3</v>
      </c>
      <c r="R12" s="196">
        <v>3.2437238641013309E-3</v>
      </c>
      <c r="S12" s="196">
        <v>2.3736493355021372E-3</v>
      </c>
      <c r="T12" s="196">
        <v>2.9352459508270234E-3</v>
      </c>
      <c r="U12" s="196">
        <v>2.3171705909612716E-3</v>
      </c>
      <c r="V12" s="196">
        <v>4.442733651601645E-3</v>
      </c>
      <c r="W12" s="196">
        <v>2.1147738319568592E-3</v>
      </c>
      <c r="X12" s="196">
        <v>2.1166306249529839E-3</v>
      </c>
      <c r="Y12" s="196">
        <v>2.7474885443175071E-3</v>
      </c>
      <c r="Z12" s="196">
        <v>1.5489259401541525E-3</v>
      </c>
      <c r="AA12" s="196">
        <v>2.5199571322411215E-3</v>
      </c>
      <c r="AB12" s="196">
        <v>3.0662032923682954E-3</v>
      </c>
      <c r="AC12" s="196">
        <v>1.4196180507761466E-3</v>
      </c>
      <c r="AD12" s="196">
        <v>3.4799819354961502E-3</v>
      </c>
      <c r="AE12" s="196">
        <v>2.6022946090866399E-3</v>
      </c>
      <c r="AF12" s="196">
        <v>2.365977470219275E-3</v>
      </c>
      <c r="AG12" s="196">
        <v>2.1506518132461735E-3</v>
      </c>
      <c r="AH12" s="196">
        <v>9.4300044735375901E-4</v>
      </c>
      <c r="AI12" s="196">
        <v>1.7861953612979329E-3</v>
      </c>
      <c r="AJ12" s="196">
        <v>1.1829453524906607E-3</v>
      </c>
      <c r="AK12" s="196">
        <v>3.0150516137141857E-3</v>
      </c>
      <c r="AL12" s="196" t="s">
        <v>2096</v>
      </c>
      <c r="AM12" s="196">
        <v>3.5780699816297958E-3</v>
      </c>
      <c r="AN12" s="196">
        <v>2.4991447887578121E-3</v>
      </c>
      <c r="AO12" s="196">
        <v>2.6924616673438032E-3</v>
      </c>
      <c r="AP12" s="196">
        <v>4.2879239013156791E-3</v>
      </c>
      <c r="AQ12" s="196">
        <v>2.9561810584244211E-3</v>
      </c>
      <c r="AR12" s="196">
        <v>9.0957693548990824E-4</v>
      </c>
      <c r="AS12" s="196">
        <v>1.3243641306889158E-3</v>
      </c>
      <c r="AT12" s="196">
        <v>2.301655445460923E-3</v>
      </c>
      <c r="AU12" s="196">
        <v>1.5357542677740272E-3</v>
      </c>
      <c r="AV12" s="196">
        <v>2.6751361206845377E-3</v>
      </c>
      <c r="AW12" s="196">
        <v>6.7187789958002612E-4</v>
      </c>
      <c r="AX12" s="196">
        <v>2.7600584724028847E-3</v>
      </c>
      <c r="AY12" s="196">
        <v>1.392626737543184E-3</v>
      </c>
      <c r="AZ12" s="196">
        <v>2.0502579484468534E-3</v>
      </c>
      <c r="BA12" s="196">
        <v>1.6538476356490165E-3</v>
      </c>
      <c r="BB12" s="196">
        <v>2.0942934938545849E-3</v>
      </c>
      <c r="BC12" s="196">
        <v>1.6222129948502159E-3</v>
      </c>
      <c r="BD12" s="196">
        <v>8.8432112522921554E-4</v>
      </c>
      <c r="BE12" s="196">
        <v>1.4560044715685577E-3</v>
      </c>
      <c r="BF12" s="196">
        <v>2.2807053629847972E-3</v>
      </c>
      <c r="BG12" s="196">
        <v>2.8999408457452123E-3</v>
      </c>
      <c r="BH12" s="196">
        <v>5.5051000048235493E-3</v>
      </c>
      <c r="BI12" s="196">
        <v>2.1264739603701422E-3</v>
      </c>
      <c r="BJ12" s="196">
        <v>3.1510389304980962E-3</v>
      </c>
      <c r="BK12" s="196">
        <v>1.7982347121171334E-3</v>
      </c>
      <c r="BL12" s="196">
        <v>2.0452515497612631E-3</v>
      </c>
      <c r="BM12" s="196">
        <v>8.3420302232377797E-4</v>
      </c>
      <c r="BN12" s="196">
        <v>1.7831251167562429E-3</v>
      </c>
      <c r="BO12" s="196">
        <v>3.6679760354206715E-3</v>
      </c>
      <c r="BP12" s="196">
        <v>1.8848987431381846E-4</v>
      </c>
      <c r="BQ12" s="196">
        <v>2.4478664372377603E-3</v>
      </c>
      <c r="BR12" s="196">
        <v>2.8807605404788921E-3</v>
      </c>
      <c r="BS12" s="196">
        <v>1.8604142780253149E-3</v>
      </c>
      <c r="BT12" s="196">
        <v>2.3133429294715582E-3</v>
      </c>
      <c r="BU12" s="196">
        <v>3.1375955816159997E-3</v>
      </c>
      <c r="BV12" s="196">
        <v>0</v>
      </c>
      <c r="BW12" s="196">
        <v>1.2309497922668704E-3</v>
      </c>
      <c r="BX12" s="196">
        <v>4.1385298874403861E-4</v>
      </c>
      <c r="BY12" s="196">
        <v>1.0565135828152735E-3</v>
      </c>
      <c r="BZ12" s="196">
        <v>1.2981941983339113E-3</v>
      </c>
      <c r="CA12" s="196">
        <v>1.4319350576519198E-3</v>
      </c>
      <c r="CB12" s="196">
        <v>2.6137835615722563E-3</v>
      </c>
      <c r="CC12" s="196">
        <v>3.248031354492469E-3</v>
      </c>
      <c r="CD12" s="196">
        <v>3.154062448507822E-3</v>
      </c>
      <c r="CE12" s="196">
        <v>4.8900903338048697E-3</v>
      </c>
      <c r="CF12" s="196">
        <v>1.4247309992105818E-3</v>
      </c>
      <c r="CG12" s="196">
        <v>1.0846934904116103E-3</v>
      </c>
      <c r="CH12" s="196">
        <v>4.8094839365821519E-3</v>
      </c>
      <c r="CI12" s="196">
        <v>2.6368981046929309E-3</v>
      </c>
      <c r="CJ12" s="196">
        <v>2.8568435155667798E-3</v>
      </c>
      <c r="CK12" s="196">
        <v>1.500151305110073E-3</v>
      </c>
      <c r="CL12" s="196">
        <v>2.876929660827878E-3</v>
      </c>
      <c r="CM12" s="196">
        <v>5.4508530894200819E-3</v>
      </c>
      <c r="CN12" s="196">
        <v>4.2578223345706521E-3</v>
      </c>
      <c r="CO12" s="196">
        <v>2.3673417575057194E-3</v>
      </c>
      <c r="CP12" s="196">
        <v>3.4052588421037309E-3</v>
      </c>
      <c r="CQ12" s="196">
        <v>1.7021603529390023E-3</v>
      </c>
      <c r="CR12" s="196">
        <v>1.6738989268205017E-3</v>
      </c>
      <c r="CS12" s="196">
        <v>2.6869431030808319E-3</v>
      </c>
      <c r="CT12" s="196">
        <v>4.3432012730003182E-3</v>
      </c>
      <c r="CU12" s="196">
        <v>3.86481377968674E-3</v>
      </c>
      <c r="CV12" s="196">
        <v>5.7294484195547181E-3</v>
      </c>
      <c r="CW12" s="196">
        <v>3.5468879818593649E-3</v>
      </c>
      <c r="CX12" s="196">
        <v>2.8445134234095313E-3</v>
      </c>
      <c r="CY12" s="196">
        <v>2.4750583722727834E-3</v>
      </c>
      <c r="CZ12" s="196">
        <v>3.7245716245064386E-3</v>
      </c>
      <c r="DA12" s="196">
        <v>1.540734721590884E-3</v>
      </c>
    </row>
    <row r="13" spans="1:105" ht="18.75" x14ac:dyDescent="0.35">
      <c r="A13" s="199">
        <v>10</v>
      </c>
      <c r="B13" s="199">
        <v>789</v>
      </c>
      <c r="C13" s="175" t="s">
        <v>2231</v>
      </c>
      <c r="D13" s="191" t="s">
        <v>2529</v>
      </c>
      <c r="E13" s="197" t="s">
        <v>2546</v>
      </c>
      <c r="F13" s="196">
        <v>1.4265480804435901E-3</v>
      </c>
      <c r="G13" s="196">
        <v>0</v>
      </c>
      <c r="H13" s="196">
        <v>1.2787518953032767E-3</v>
      </c>
      <c r="I13" s="196">
        <v>1.3401726567616287E-3</v>
      </c>
      <c r="J13" s="196">
        <v>1.0613744521909229E-3</v>
      </c>
      <c r="K13" s="196">
        <v>1.8076905443554088E-4</v>
      </c>
      <c r="L13" s="196">
        <v>9.7947691708973766E-4</v>
      </c>
      <c r="M13" s="196">
        <v>0</v>
      </c>
      <c r="N13" s="196">
        <v>1.2944368124148224E-3</v>
      </c>
      <c r="O13" s="196">
        <v>9.6651204599179316E-4</v>
      </c>
      <c r="P13" s="196">
        <v>4.4116497984622008E-4</v>
      </c>
      <c r="Q13" s="196">
        <v>3.9690222380791624E-4</v>
      </c>
      <c r="R13" s="196">
        <v>1.5935811645254941E-3</v>
      </c>
      <c r="S13" s="196">
        <v>0</v>
      </c>
      <c r="T13" s="196">
        <v>1.0067934531323725E-3</v>
      </c>
      <c r="U13" s="196">
        <v>2.8127471322328222E-4</v>
      </c>
      <c r="V13" s="196">
        <v>2.3746781558448967E-3</v>
      </c>
      <c r="W13" s="196">
        <v>0</v>
      </c>
      <c r="X13" s="196">
        <v>4.3762001620137911E-4</v>
      </c>
      <c r="Y13" s="196">
        <v>2.3860619178267995E-3</v>
      </c>
      <c r="Z13" s="196">
        <v>5.1059099255212534E-4</v>
      </c>
      <c r="AA13" s="196">
        <v>3.7845524852507301E-4</v>
      </c>
      <c r="AB13" s="196">
        <v>1.07681418371749E-4</v>
      </c>
      <c r="AC13" s="196">
        <v>3.8955150383652463E-3</v>
      </c>
      <c r="AD13" s="196">
        <v>3.2676320155829472E-3</v>
      </c>
      <c r="AE13" s="196">
        <v>0</v>
      </c>
      <c r="AF13" s="196">
        <v>0</v>
      </c>
      <c r="AG13" s="196">
        <v>4.658752071190993E-4</v>
      </c>
      <c r="AH13" s="196">
        <v>8.7597843078399519E-4</v>
      </c>
      <c r="AI13" s="196">
        <v>4.8259424567022915E-4</v>
      </c>
      <c r="AJ13" s="196">
        <v>0</v>
      </c>
      <c r="AK13" s="196">
        <v>1.5134411941680169E-3</v>
      </c>
      <c r="AL13" s="196" t="s">
        <v>2096</v>
      </c>
      <c r="AM13" s="196">
        <v>3.2889804965361547E-4</v>
      </c>
      <c r="AN13" s="196">
        <v>0</v>
      </c>
      <c r="AO13" s="196">
        <v>3.5328515758725008E-3</v>
      </c>
      <c r="AP13" s="196">
        <v>0</v>
      </c>
      <c r="AQ13" s="196">
        <v>3.870487422743059E-4</v>
      </c>
      <c r="AR13" s="196">
        <v>4.1894949535352367E-4</v>
      </c>
      <c r="AS13" s="196">
        <v>0</v>
      </c>
      <c r="AT13" s="196">
        <v>4.1734574819247066E-4</v>
      </c>
      <c r="AU13" s="196">
        <v>3.3338298124313114E-4</v>
      </c>
      <c r="AV13" s="196">
        <v>1.671092882817386E-4</v>
      </c>
      <c r="AW13" s="196">
        <v>1.160417120220305E-3</v>
      </c>
      <c r="AX13" s="196">
        <v>9.2014197959651304E-4</v>
      </c>
      <c r="AY13" s="196">
        <v>3.8776333466075083E-4</v>
      </c>
      <c r="AZ13" s="196">
        <v>1.2457190437161947E-3</v>
      </c>
      <c r="BA13" s="196">
        <v>1.6012849207112429E-4</v>
      </c>
      <c r="BB13" s="196">
        <v>1.0404089215113954E-3</v>
      </c>
      <c r="BC13" s="196">
        <v>3.7519497945554052E-4</v>
      </c>
      <c r="BD13" s="196">
        <v>4.1539923281923719E-4</v>
      </c>
      <c r="BE13" s="196">
        <v>1.602763115400317E-4</v>
      </c>
      <c r="BF13" s="196">
        <v>4.4965799880794717E-4</v>
      </c>
      <c r="BG13" s="196">
        <v>0</v>
      </c>
      <c r="BH13" s="196">
        <v>1.4991481504275062E-3</v>
      </c>
      <c r="BI13" s="196">
        <v>3.4069827942631277E-4</v>
      </c>
      <c r="BJ13" s="196">
        <v>7.4175704331551318E-4</v>
      </c>
      <c r="BK13" s="196">
        <v>4.84266243224946E-4</v>
      </c>
      <c r="BL13" s="196">
        <v>1.3839510992220748E-3</v>
      </c>
      <c r="BM13" s="196">
        <v>5.9920465092805732E-4</v>
      </c>
      <c r="BN13" s="196">
        <v>1.8591376427599485E-5</v>
      </c>
      <c r="BO13" s="196">
        <v>4.8158404912956133E-4</v>
      </c>
      <c r="BP13" s="196">
        <v>7.940298926283725E-4</v>
      </c>
      <c r="BQ13" s="196">
        <v>1.6905938081146186E-3</v>
      </c>
      <c r="BR13" s="196">
        <v>0</v>
      </c>
      <c r="BS13" s="196">
        <v>8.5696952589707075E-4</v>
      </c>
      <c r="BT13" s="196">
        <v>1.5363984455171617E-4</v>
      </c>
      <c r="BU13" s="196">
        <v>4.4623190192747368E-4</v>
      </c>
      <c r="BV13" s="196">
        <v>7.1433554101906567E-4</v>
      </c>
      <c r="BW13" s="196">
        <v>0</v>
      </c>
      <c r="BX13" s="196">
        <v>8.6008021056359612E-4</v>
      </c>
      <c r="BY13" s="196">
        <v>9.9263475097480214E-4</v>
      </c>
      <c r="BZ13" s="196">
        <v>1.2269147454670953E-3</v>
      </c>
      <c r="CA13" s="196">
        <v>1.1890209534022496E-3</v>
      </c>
      <c r="CB13" s="196">
        <v>0</v>
      </c>
      <c r="CC13" s="196">
        <v>4.1480583729890862E-4</v>
      </c>
      <c r="CD13" s="196">
        <v>1.8496996550443126E-3</v>
      </c>
      <c r="CE13" s="196">
        <v>1.4808919491446969E-4</v>
      </c>
      <c r="CF13" s="196">
        <v>5.4332108758268658E-4</v>
      </c>
      <c r="CG13" s="196">
        <v>0</v>
      </c>
      <c r="CH13" s="196">
        <v>0</v>
      </c>
      <c r="CI13" s="196">
        <v>1.6208529753061124E-3</v>
      </c>
      <c r="CJ13" s="196">
        <v>0</v>
      </c>
      <c r="CK13" s="196">
        <v>1.2238982129099414E-3</v>
      </c>
      <c r="CL13" s="196">
        <v>0</v>
      </c>
      <c r="CM13" s="196">
        <v>0</v>
      </c>
      <c r="CN13" s="196">
        <v>5.0908322013850879E-4</v>
      </c>
      <c r="CO13" s="196">
        <v>0</v>
      </c>
      <c r="CP13" s="196">
        <v>4.3671815194773348E-4</v>
      </c>
      <c r="CQ13" s="196">
        <v>0</v>
      </c>
      <c r="CR13" s="196">
        <v>1.3724220880619506E-4</v>
      </c>
      <c r="CS13" s="196">
        <v>1.4430782604322507E-4</v>
      </c>
      <c r="CT13" s="196">
        <v>0</v>
      </c>
      <c r="CU13" s="196">
        <v>2.9695342075073799E-4</v>
      </c>
      <c r="CV13" s="196">
        <v>8.5114614956182028E-4</v>
      </c>
      <c r="CW13" s="196">
        <v>0</v>
      </c>
      <c r="CX13" s="196">
        <v>0</v>
      </c>
      <c r="CY13" s="196">
        <v>1.9419536527701443E-3</v>
      </c>
      <c r="CZ13" s="196">
        <v>2.0546738632384758E-3</v>
      </c>
      <c r="DA13" s="196">
        <v>8.3951227459852778E-4</v>
      </c>
    </row>
    <row r="14" spans="1:105" ht="18.75" x14ac:dyDescent="0.35">
      <c r="A14" s="199">
        <v>11</v>
      </c>
      <c r="B14" s="199">
        <v>811</v>
      </c>
      <c r="C14" s="175" t="s">
        <v>826</v>
      </c>
      <c r="D14" s="191" t="s">
        <v>2528</v>
      </c>
      <c r="E14" s="197" t="s">
        <v>2546</v>
      </c>
      <c r="F14" s="196">
        <v>6.3145577499231138E-4</v>
      </c>
      <c r="G14" s="196">
        <v>0</v>
      </c>
      <c r="H14" s="196">
        <v>4.8166822009680166E-4</v>
      </c>
      <c r="I14" s="196">
        <v>1.8018455680300421E-4</v>
      </c>
      <c r="J14" s="196">
        <v>1.0519264600090978E-3</v>
      </c>
      <c r="K14" s="196">
        <v>3.4134350912857337E-4</v>
      </c>
      <c r="L14" s="196">
        <v>3.3266045690582982E-4</v>
      </c>
      <c r="M14" s="196">
        <v>8.4810702344425529E-4</v>
      </c>
      <c r="N14" s="196">
        <v>1.0593802906718524E-3</v>
      </c>
      <c r="O14" s="196">
        <v>9.7892766570750159E-4</v>
      </c>
      <c r="P14" s="196">
        <v>4.5848543989836243E-4</v>
      </c>
      <c r="Q14" s="196">
        <v>3.0004209364958032E-4</v>
      </c>
      <c r="R14" s="196">
        <v>1.271534602425157E-3</v>
      </c>
      <c r="S14" s="196">
        <v>1.7922208908048156E-4</v>
      </c>
      <c r="T14" s="196">
        <v>3.1041530693262079E-4</v>
      </c>
      <c r="U14" s="196">
        <v>6.0213167639043726E-4</v>
      </c>
      <c r="V14" s="196">
        <v>1.6941190847520341E-4</v>
      </c>
      <c r="W14" s="196">
        <v>1.1735161795423041E-3</v>
      </c>
      <c r="X14" s="196">
        <v>8.241478756730793E-4</v>
      </c>
      <c r="Y14" s="196">
        <v>1.2280626000165536E-3</v>
      </c>
      <c r="Z14" s="196">
        <v>1.0512501026179023E-3</v>
      </c>
      <c r="AA14" s="196">
        <v>1.268172695117683E-3</v>
      </c>
      <c r="AB14" s="196">
        <v>1.6619263851213144E-4</v>
      </c>
      <c r="AC14" s="196">
        <v>3.3458374201741041E-4</v>
      </c>
      <c r="AD14" s="196">
        <v>2.6029796418027018E-4</v>
      </c>
      <c r="AE14" s="196">
        <v>2.0712651349155485E-4</v>
      </c>
      <c r="AF14" s="196">
        <v>3.8931280254432326E-4</v>
      </c>
      <c r="AG14" s="196">
        <v>1.8505155299094697E-4</v>
      </c>
      <c r="AH14" s="196">
        <v>4.1139293990048341E-4</v>
      </c>
      <c r="AI14" s="196">
        <v>8.4296996297980362E-5</v>
      </c>
      <c r="AJ14" s="196">
        <v>4.3443646785643411E-4</v>
      </c>
      <c r="AK14" s="196">
        <v>2.5693972502120564E-4</v>
      </c>
      <c r="AL14" s="196" t="s">
        <v>2096</v>
      </c>
      <c r="AM14" s="196">
        <v>1.1785069842567446E-3</v>
      </c>
      <c r="AN14" s="196">
        <v>7.144940297970016E-5</v>
      </c>
      <c r="AO14" s="196">
        <v>1.1630844063378899E-4</v>
      </c>
      <c r="AP14" s="196">
        <v>0</v>
      </c>
      <c r="AQ14" s="196">
        <v>5.8062762116155634E-4</v>
      </c>
      <c r="AR14" s="196">
        <v>3.3378692037905806E-5</v>
      </c>
      <c r="AS14" s="196">
        <v>5.7012672189579208E-5</v>
      </c>
      <c r="AT14" s="196">
        <v>1.207139242121875E-4</v>
      </c>
      <c r="AU14" s="196">
        <v>7.0418172260405245E-4</v>
      </c>
      <c r="AV14" s="196">
        <v>6.8987391232645562E-4</v>
      </c>
      <c r="AW14" s="196">
        <v>1.3339840135524929E-4</v>
      </c>
      <c r="AX14" s="196">
        <v>7.8376942467218427E-4</v>
      </c>
      <c r="AY14" s="196">
        <v>3.2392945188303477E-4</v>
      </c>
      <c r="AZ14" s="196">
        <v>7.2614559668370861E-4</v>
      </c>
      <c r="BA14" s="196">
        <v>4.3089466351390536E-4</v>
      </c>
      <c r="BB14" s="196">
        <v>3.3517049435910788E-4</v>
      </c>
      <c r="BC14" s="196">
        <v>7.8299157410787899E-4</v>
      </c>
      <c r="BD14" s="196">
        <v>1.2265383756668549E-4</v>
      </c>
      <c r="BE14" s="196">
        <v>8.3770889056309565E-4</v>
      </c>
      <c r="BF14" s="196">
        <v>1.7474357222682912E-4</v>
      </c>
      <c r="BG14" s="196">
        <v>0</v>
      </c>
      <c r="BH14" s="196">
        <v>3.3473814428336255E-4</v>
      </c>
      <c r="BI14" s="196">
        <v>9.2360511108680325E-4</v>
      </c>
      <c r="BJ14" s="196">
        <v>3.1347683525585025E-4</v>
      </c>
      <c r="BK14" s="196">
        <v>2.9117643504597351E-4</v>
      </c>
      <c r="BL14" s="196">
        <v>2.0081154331225119E-4</v>
      </c>
      <c r="BM14" s="196">
        <v>8.4029209006290383E-4</v>
      </c>
      <c r="BN14" s="196">
        <v>2.9187625532613068E-4</v>
      </c>
      <c r="BO14" s="196">
        <v>1.3963516702941161E-4</v>
      </c>
      <c r="BP14" s="196">
        <v>9.6798441291532408E-4</v>
      </c>
      <c r="BQ14" s="196">
        <v>3.7222279323301032E-4</v>
      </c>
      <c r="BR14" s="196">
        <v>9.6049004916746615E-4</v>
      </c>
      <c r="BS14" s="196">
        <v>1.38038693955222E-3</v>
      </c>
      <c r="BT14" s="196">
        <v>1.410885719340988E-3</v>
      </c>
      <c r="BU14" s="196">
        <v>2.6287232155336758E-4</v>
      </c>
      <c r="BV14" s="196">
        <v>1.2496447938146311E-3</v>
      </c>
      <c r="BW14" s="196">
        <v>7.1841229926208634E-4</v>
      </c>
      <c r="BX14" s="196">
        <v>3.8197949347883197E-4</v>
      </c>
      <c r="BY14" s="196">
        <v>4.0646131983856654E-4</v>
      </c>
      <c r="BZ14" s="196">
        <v>1.8546644760209741E-4</v>
      </c>
      <c r="CA14" s="196">
        <v>5.1536831296497185E-4</v>
      </c>
      <c r="CB14" s="196">
        <v>2.3048199640703557E-3</v>
      </c>
      <c r="CC14" s="196">
        <v>2.9751261767275338E-4</v>
      </c>
      <c r="CD14" s="196">
        <v>4.5206310874535435E-4</v>
      </c>
      <c r="CE14" s="196">
        <v>1.050710360386513E-3</v>
      </c>
      <c r="CF14" s="196">
        <v>1.9874575073024122E-4</v>
      </c>
      <c r="CG14" s="196">
        <v>1.2412749863585832E-3</v>
      </c>
      <c r="CH14" s="196">
        <v>1.4016790492983439E-3</v>
      </c>
      <c r="CI14" s="196">
        <v>1.812432681170259E-3</v>
      </c>
      <c r="CJ14" s="196">
        <v>1.5437901398264594E-3</v>
      </c>
      <c r="CK14" s="196">
        <v>2.3096914528888008E-4</v>
      </c>
      <c r="CL14" s="196">
        <v>1.5773120206961407E-3</v>
      </c>
      <c r="CM14" s="196">
        <v>8.5335692969744272E-4</v>
      </c>
      <c r="CN14" s="196">
        <v>1.7913035094282608E-3</v>
      </c>
      <c r="CO14" s="196">
        <v>3.7019908816902334E-4</v>
      </c>
      <c r="CP14" s="196">
        <v>6.3241378172401133E-4</v>
      </c>
      <c r="CQ14" s="196">
        <v>3.1080230572732266E-3</v>
      </c>
      <c r="CR14" s="196">
        <v>1.664231239951888E-3</v>
      </c>
      <c r="CS14" s="196">
        <v>5.7858703160284511E-4</v>
      </c>
      <c r="CT14" s="196">
        <v>8.65962845659767E-4</v>
      </c>
      <c r="CU14" s="196">
        <v>4.1957139589031575E-5</v>
      </c>
      <c r="CV14" s="196">
        <v>2.1600732024430711E-4</v>
      </c>
      <c r="CW14" s="196">
        <v>9.807486835300631E-4</v>
      </c>
      <c r="CX14" s="196">
        <v>2.4031686446155578E-3</v>
      </c>
      <c r="CY14" s="196">
        <v>1.3554633348342639E-3</v>
      </c>
      <c r="CZ14" s="196">
        <v>5.8914441868149724E-4</v>
      </c>
      <c r="DA14" s="196">
        <v>3.9670622425890429E-4</v>
      </c>
    </row>
    <row r="15" spans="1:105" ht="18.75" x14ac:dyDescent="0.35">
      <c r="A15" s="199">
        <v>12</v>
      </c>
      <c r="B15" s="199">
        <v>813</v>
      </c>
      <c r="C15" s="175" t="s">
        <v>2225</v>
      </c>
      <c r="D15" s="191" t="s">
        <v>2527</v>
      </c>
      <c r="E15" s="197" t="s">
        <v>2546</v>
      </c>
      <c r="F15" s="196">
        <v>4.3533505290681277E-5</v>
      </c>
      <c r="G15" s="196">
        <v>1.6553463736143775E-4</v>
      </c>
      <c r="H15" s="196">
        <v>1.0713124665697273E-4</v>
      </c>
      <c r="I15" s="196">
        <v>9.1743730105961984E-4</v>
      </c>
      <c r="J15" s="196">
        <v>9.6709620703124921E-4</v>
      </c>
      <c r="K15" s="196">
        <v>1.5685803322676648E-4</v>
      </c>
      <c r="L15" s="196">
        <v>7.7008551541685947E-4</v>
      </c>
      <c r="M15" s="196">
        <v>1.2914080887765533E-3</v>
      </c>
      <c r="N15" s="196">
        <v>5.4125109153590593E-5</v>
      </c>
      <c r="O15" s="196">
        <v>3.439437558820162E-4</v>
      </c>
      <c r="P15" s="196">
        <v>1.894742212893302E-4</v>
      </c>
      <c r="Q15" s="196">
        <v>3.1450293908752913E-4</v>
      </c>
      <c r="R15" s="196">
        <v>5.2371101045311683E-4</v>
      </c>
      <c r="S15" s="196">
        <v>9.4437910438937059E-4</v>
      </c>
      <c r="T15" s="196">
        <v>9.3631449332129294E-4</v>
      </c>
      <c r="U15" s="196">
        <v>6.0317846103246015E-4</v>
      </c>
      <c r="V15" s="196">
        <v>2.1341470045264338E-4</v>
      </c>
      <c r="W15" s="196">
        <v>1.3105216783324118E-3</v>
      </c>
      <c r="X15" s="196">
        <v>3.7080138638618615E-4</v>
      </c>
      <c r="Y15" s="196">
        <v>2.1795156872510743E-4</v>
      </c>
      <c r="Z15" s="196">
        <v>1.0145073521094154E-4</v>
      </c>
      <c r="AA15" s="196">
        <v>8.4748470125182269E-5</v>
      </c>
      <c r="AB15" s="196">
        <v>1.0622503899569459E-4</v>
      </c>
      <c r="AC15" s="196">
        <v>6.0311750575695677E-5</v>
      </c>
      <c r="AD15" s="196">
        <v>4.3366623254788202E-4</v>
      </c>
      <c r="AE15" s="196">
        <v>7.7328080772940289E-4</v>
      </c>
      <c r="AF15" s="196">
        <v>4.8233178046360316E-4</v>
      </c>
      <c r="AG15" s="196">
        <v>3.0449712188115234E-4</v>
      </c>
      <c r="AH15" s="196">
        <v>1.0290636306015717E-4</v>
      </c>
      <c r="AI15" s="196">
        <v>2.1269409712109416E-4</v>
      </c>
      <c r="AJ15" s="196">
        <v>3.2887317086265175E-4</v>
      </c>
      <c r="AK15" s="196">
        <v>2.5555878806789352E-4</v>
      </c>
      <c r="AL15" s="196" t="s">
        <v>2096</v>
      </c>
      <c r="AM15" s="196">
        <v>8.1590015820337558E-4</v>
      </c>
      <c r="AN15" s="196">
        <v>3.0877228813137408E-4</v>
      </c>
      <c r="AO15" s="196">
        <v>1.2099298975561637E-4</v>
      </c>
      <c r="AP15" s="196">
        <v>1.4466815801134623E-4</v>
      </c>
      <c r="AQ15" s="196">
        <v>7.0902001912813352E-4</v>
      </c>
      <c r="AR15" s="196">
        <v>7.0527427676132868E-5</v>
      </c>
      <c r="AS15" s="196">
        <v>4.636160720783533E-4</v>
      </c>
      <c r="AT15" s="196">
        <v>2.6465106958429457E-4</v>
      </c>
      <c r="AU15" s="196">
        <v>1.0278954547841398E-3</v>
      </c>
      <c r="AV15" s="196">
        <v>1.3984822749827833E-4</v>
      </c>
      <c r="AW15" s="196">
        <v>0</v>
      </c>
      <c r="AX15" s="196">
        <v>4.0047855737958567E-5</v>
      </c>
      <c r="AY15" s="196">
        <v>1.2643180825448844E-4</v>
      </c>
      <c r="AZ15" s="196">
        <v>5.2852206829337651E-4</v>
      </c>
      <c r="BA15" s="196">
        <v>5.6815392755144619E-4</v>
      </c>
      <c r="BB15" s="196">
        <v>3.736331500982343E-4</v>
      </c>
      <c r="BC15" s="196">
        <v>1.9079838934922202E-4</v>
      </c>
      <c r="BD15" s="196">
        <v>8.0112988887378733E-4</v>
      </c>
      <c r="BE15" s="196">
        <v>3.0934886672778967E-4</v>
      </c>
      <c r="BF15" s="196">
        <v>0</v>
      </c>
      <c r="BG15" s="196">
        <v>0</v>
      </c>
      <c r="BH15" s="196">
        <v>5.0965508752488331E-4</v>
      </c>
      <c r="BI15" s="196">
        <v>1.0937943327546835E-3</v>
      </c>
      <c r="BJ15" s="196">
        <v>8.004835020813942E-4</v>
      </c>
      <c r="BK15" s="196">
        <v>1.7941801357735201E-3</v>
      </c>
      <c r="BL15" s="196">
        <v>2.8224745697342856E-4</v>
      </c>
      <c r="BM15" s="196">
        <v>6.3066186949603314E-4</v>
      </c>
      <c r="BN15" s="196">
        <v>1.5575560999425884E-4</v>
      </c>
      <c r="BO15" s="196">
        <v>2.346431980741246E-4</v>
      </c>
      <c r="BP15" s="196">
        <v>2.5927856685713149E-4</v>
      </c>
      <c r="BQ15" s="196">
        <v>7.8460250151752588E-4</v>
      </c>
      <c r="BR15" s="196">
        <v>3.2580596792486084E-4</v>
      </c>
      <c r="BS15" s="196">
        <v>4.3892193353332426E-4</v>
      </c>
      <c r="BT15" s="196">
        <v>1.2807369195112989E-3</v>
      </c>
      <c r="BU15" s="196">
        <v>4.6302366367393505E-4</v>
      </c>
      <c r="BV15" s="196">
        <v>2.1422480957308002E-4</v>
      </c>
      <c r="BW15" s="196">
        <v>9.6168077213880908E-4</v>
      </c>
      <c r="BX15" s="196">
        <v>4.6882926899596199E-4</v>
      </c>
      <c r="BY15" s="196">
        <v>3.6765929967429433E-4</v>
      </c>
      <c r="BZ15" s="196">
        <v>6.1202730363978911E-4</v>
      </c>
      <c r="CA15" s="196">
        <v>2.254067719821101E-3</v>
      </c>
      <c r="CB15" s="196">
        <v>8.2678914353915384E-4</v>
      </c>
      <c r="CC15" s="196">
        <v>1.8191597488952127E-4</v>
      </c>
      <c r="CD15" s="196">
        <v>1.6032915730366188E-3</v>
      </c>
      <c r="CE15" s="196">
        <v>2.2179916684839304E-3</v>
      </c>
      <c r="CF15" s="196">
        <v>1.2598420760733851E-4</v>
      </c>
      <c r="CG15" s="196">
        <v>1.5718527039657382E-4</v>
      </c>
      <c r="CH15" s="196">
        <v>1.2897986384118375E-3</v>
      </c>
      <c r="CI15" s="196">
        <v>1.4663971500615291E-3</v>
      </c>
      <c r="CJ15" s="196">
        <v>1.0326157073730473E-3</v>
      </c>
      <c r="CK15" s="196">
        <v>3.0973898654262249E-4</v>
      </c>
      <c r="CL15" s="196">
        <v>7.8144068634084256E-4</v>
      </c>
      <c r="CM15" s="196">
        <v>0</v>
      </c>
      <c r="CN15" s="196">
        <v>6.6316505860935181E-4</v>
      </c>
      <c r="CO15" s="196">
        <v>1.7226271896513229E-4</v>
      </c>
      <c r="CP15" s="196">
        <v>4.2770013177494291E-5</v>
      </c>
      <c r="CQ15" s="196">
        <v>8.7530134517157599E-4</v>
      </c>
      <c r="CR15" s="196">
        <v>8.4485104621502527E-4</v>
      </c>
      <c r="CS15" s="196">
        <v>8.9331248384283684E-5</v>
      </c>
      <c r="CT15" s="196">
        <v>4.035243820670657E-4</v>
      </c>
      <c r="CU15" s="196">
        <v>1.5609542287688144E-4</v>
      </c>
      <c r="CV15" s="196">
        <v>6.6470268327744925E-4</v>
      </c>
      <c r="CW15" s="196">
        <v>4.2699994740559382E-4</v>
      </c>
      <c r="CX15" s="196">
        <v>1.9948268714585857E-3</v>
      </c>
      <c r="CY15" s="196">
        <v>1.8918258715207518E-3</v>
      </c>
      <c r="CZ15" s="196">
        <v>1.0979402226889239E-3</v>
      </c>
      <c r="DA15" s="196">
        <v>1.3600367660964168E-4</v>
      </c>
    </row>
    <row r="16" spans="1:105" ht="16.5" x14ac:dyDescent="0.2">
      <c r="A16" s="199">
        <v>13</v>
      </c>
      <c r="B16" s="199">
        <v>729</v>
      </c>
      <c r="C16" s="198" t="s">
        <v>855</v>
      </c>
      <c r="D16" s="191" t="s">
        <v>2526</v>
      </c>
      <c r="E16" s="175" t="s">
        <v>2547</v>
      </c>
      <c r="F16" s="196">
        <v>1.2334700577633154E-2</v>
      </c>
      <c r="G16" s="196">
        <v>1.3138555211134976E-2</v>
      </c>
      <c r="H16" s="196">
        <v>9.2743233264342296E-3</v>
      </c>
      <c r="I16" s="196">
        <v>6.9234574353970015E-3</v>
      </c>
      <c r="J16" s="196">
        <v>1.0795664746245824E-2</v>
      </c>
      <c r="K16" s="196">
        <v>6.8066807026521074E-3</v>
      </c>
      <c r="L16" s="196">
        <v>9.9758580525792073E-3</v>
      </c>
      <c r="M16" s="196">
        <v>7.1587510291866441E-3</v>
      </c>
      <c r="N16" s="196">
        <v>1.1293744285098368E-2</v>
      </c>
      <c r="O16" s="196">
        <v>9.9650621610388752E-3</v>
      </c>
      <c r="P16" s="196">
        <v>5.1268498757489284E-3</v>
      </c>
      <c r="Q16" s="196">
        <v>6.9006935869290143E-3</v>
      </c>
      <c r="R16" s="196">
        <v>1.3092645156224257E-2</v>
      </c>
      <c r="S16" s="196">
        <v>6.3463282061849667E-3</v>
      </c>
      <c r="T16" s="196">
        <v>1.177312615982693E-2</v>
      </c>
      <c r="U16" s="196">
        <v>7.8854995580413811E-3</v>
      </c>
      <c r="V16" s="196">
        <v>4.3331427687251043E-3</v>
      </c>
      <c r="W16" s="196">
        <v>1.5218240574906592E-2</v>
      </c>
      <c r="X16" s="196">
        <v>6.9107201041480586E-3</v>
      </c>
      <c r="Y16" s="196">
        <v>6.2480060872196477E-3</v>
      </c>
      <c r="Z16" s="196">
        <v>1.0507309217524951E-2</v>
      </c>
      <c r="AA16" s="196">
        <v>1.1967036680139032E-2</v>
      </c>
      <c r="AB16" s="196">
        <v>7.4604271001988635E-3</v>
      </c>
      <c r="AC16" s="196">
        <v>4.170676408530795E-3</v>
      </c>
      <c r="AD16" s="196">
        <v>9.7209327923279531E-3</v>
      </c>
      <c r="AE16" s="196">
        <v>6.695774342422133E-3</v>
      </c>
      <c r="AF16" s="196">
        <v>6.3588979198184329E-3</v>
      </c>
      <c r="AG16" s="196">
        <v>6.1720544008854765E-3</v>
      </c>
      <c r="AH16" s="196">
        <v>1.4343496325055157E-2</v>
      </c>
      <c r="AI16" s="196">
        <v>8.4379144795122332E-3</v>
      </c>
      <c r="AJ16" s="196">
        <v>8.0711313395165178E-3</v>
      </c>
      <c r="AK16" s="196">
        <v>6.2411079306728843E-3</v>
      </c>
      <c r="AL16" s="196" t="s">
        <v>2096</v>
      </c>
      <c r="AM16" s="196">
        <v>7.6230291119861278E-3</v>
      </c>
      <c r="AN16" s="196">
        <v>7.3331948268979281E-3</v>
      </c>
      <c r="AO16" s="196">
        <v>8.0542629369916106E-3</v>
      </c>
      <c r="AP16" s="196">
        <v>5.8585757684132189E-3</v>
      </c>
      <c r="AQ16" s="196">
        <v>8.9847864432218896E-3</v>
      </c>
      <c r="AR16" s="196">
        <v>4.7701126927221114E-3</v>
      </c>
      <c r="AS16" s="196">
        <v>1.0921090269532183E-2</v>
      </c>
      <c r="AT16" s="196">
        <v>1.4508768568766282E-2</v>
      </c>
      <c r="AU16" s="196">
        <v>7.6790191456028913E-3</v>
      </c>
      <c r="AV16" s="196">
        <v>9.719288331380244E-3</v>
      </c>
      <c r="AW16" s="196">
        <v>1.239146044324215E-2</v>
      </c>
      <c r="AX16" s="196">
        <v>1.0640824932942442E-2</v>
      </c>
      <c r="AY16" s="196">
        <v>1.3069077260227704E-2</v>
      </c>
      <c r="AZ16" s="196">
        <v>1.2730289376443002E-2</v>
      </c>
      <c r="BA16" s="196">
        <v>9.3035153877510917E-3</v>
      </c>
      <c r="BB16" s="196">
        <v>1.1098812125544647E-2</v>
      </c>
      <c r="BC16" s="196">
        <v>5.0017214083722065E-3</v>
      </c>
      <c r="BD16" s="196">
        <v>7.3621878726650098E-3</v>
      </c>
      <c r="BE16" s="196">
        <v>5.9516686760667575E-3</v>
      </c>
      <c r="BF16" s="196">
        <v>8.3208359291879353E-3</v>
      </c>
      <c r="BG16" s="196">
        <v>0</v>
      </c>
      <c r="BH16" s="196">
        <v>8.5874425066566392E-3</v>
      </c>
      <c r="BI16" s="196">
        <v>1.249326491568528E-2</v>
      </c>
      <c r="BJ16" s="196">
        <v>8.0048986331007366E-3</v>
      </c>
      <c r="BK16" s="196">
        <v>8.3267514256160913E-3</v>
      </c>
      <c r="BL16" s="196">
        <v>5.7900902130535803E-3</v>
      </c>
      <c r="BM16" s="196">
        <v>9.8132251053604392E-3</v>
      </c>
      <c r="BN16" s="196">
        <v>8.5563501034067249E-3</v>
      </c>
      <c r="BO16" s="196">
        <v>9.1083279929674542E-3</v>
      </c>
      <c r="BP16" s="196">
        <v>1.0835563249820507E-2</v>
      </c>
      <c r="BQ16" s="196">
        <v>9.2086515520352907E-3</v>
      </c>
      <c r="BR16" s="196">
        <v>7.8217458155418144E-3</v>
      </c>
      <c r="BS16" s="196">
        <v>6.419170725395636E-3</v>
      </c>
      <c r="BT16" s="196">
        <v>9.2999947015050353E-3</v>
      </c>
      <c r="BU16" s="196">
        <v>6.0016355402163785E-3</v>
      </c>
      <c r="BV16" s="196">
        <v>1.4165528013306828E-2</v>
      </c>
      <c r="BW16" s="196">
        <v>6.5457547940181498E-3</v>
      </c>
      <c r="BX16" s="196">
        <v>6.8443735374603279E-3</v>
      </c>
      <c r="BY16" s="196">
        <v>6.6794720190310533E-3</v>
      </c>
      <c r="BZ16" s="196">
        <v>6.6261958804849112E-3</v>
      </c>
      <c r="CA16" s="196">
        <v>6.456935696965824E-3</v>
      </c>
      <c r="CB16" s="196">
        <v>1.1923154427469771E-2</v>
      </c>
      <c r="CC16" s="196">
        <v>7.3863464755027806E-3</v>
      </c>
      <c r="CD16" s="196">
        <v>6.7072839337430287E-3</v>
      </c>
      <c r="CE16" s="196">
        <v>7.3052557401396588E-3</v>
      </c>
      <c r="CF16" s="196">
        <v>1.1210155886655086E-2</v>
      </c>
      <c r="CG16" s="196">
        <v>5.7333022970687975E-3</v>
      </c>
      <c r="CH16" s="196">
        <v>1.3298297226656189E-2</v>
      </c>
      <c r="CI16" s="196">
        <v>1.7174344984822894E-2</v>
      </c>
      <c r="CJ16" s="196">
        <v>1.0297288838908502E-2</v>
      </c>
      <c r="CK16" s="196">
        <v>8.4382288846692969E-3</v>
      </c>
      <c r="CL16" s="196">
        <v>1.3685173502988524E-2</v>
      </c>
      <c r="CM16" s="196">
        <v>1.1973509748505699E-2</v>
      </c>
      <c r="CN16" s="196">
        <v>9.2852888083364508E-3</v>
      </c>
      <c r="CO16" s="196">
        <v>9.820929180722129E-3</v>
      </c>
      <c r="CP16" s="196">
        <v>1.0558004498695412E-2</v>
      </c>
      <c r="CQ16" s="196">
        <v>1.1036050271795815E-2</v>
      </c>
      <c r="CR16" s="196">
        <v>7.5201904970025124E-3</v>
      </c>
      <c r="CS16" s="196">
        <v>8.6008199241595119E-3</v>
      </c>
      <c r="CT16" s="196">
        <v>1.2906675383728944E-2</v>
      </c>
      <c r="CU16" s="196">
        <v>4.7490383217251454E-3</v>
      </c>
      <c r="CV16" s="196">
        <v>6.5834787514849882E-3</v>
      </c>
      <c r="CW16" s="196">
        <v>7.7210993478035537E-3</v>
      </c>
      <c r="CX16" s="196">
        <v>1.0930691986294426E-2</v>
      </c>
      <c r="CY16" s="196">
        <v>9.9696706093666144E-3</v>
      </c>
      <c r="CZ16" s="196">
        <v>1.3711312999049815E-2</v>
      </c>
      <c r="DA16" s="196">
        <v>1.1597739679058095E-2</v>
      </c>
    </row>
    <row r="17" spans="1:105" ht="16.5" x14ac:dyDescent="0.2">
      <c r="A17" s="199">
        <v>14</v>
      </c>
      <c r="B17" s="199">
        <v>751</v>
      </c>
      <c r="C17" s="198" t="s">
        <v>861</v>
      </c>
      <c r="D17" s="191" t="s">
        <v>2525</v>
      </c>
      <c r="E17" s="175" t="s">
        <v>2547</v>
      </c>
      <c r="F17" s="196">
        <v>5.1089084997858417E-3</v>
      </c>
      <c r="G17" s="196">
        <v>7.3764006077442698E-3</v>
      </c>
      <c r="H17" s="196">
        <v>4.9551019375581422E-3</v>
      </c>
      <c r="I17" s="196">
        <v>3.8182504198919259E-3</v>
      </c>
      <c r="J17" s="196">
        <v>5.8084982856560488E-3</v>
      </c>
      <c r="K17" s="196">
        <v>3.2412666050243041E-3</v>
      </c>
      <c r="L17" s="196">
        <v>5.0193585547535788E-3</v>
      </c>
      <c r="M17" s="196">
        <v>1.8761382203724777E-3</v>
      </c>
      <c r="N17" s="196">
        <v>7.6454342024554964E-3</v>
      </c>
      <c r="O17" s="196">
        <v>1.2320939003504033E-2</v>
      </c>
      <c r="P17" s="196">
        <v>2.5964798923024802E-3</v>
      </c>
      <c r="Q17" s="196">
        <v>4.0644654404698851E-3</v>
      </c>
      <c r="R17" s="196">
        <v>5.7638472288510023E-3</v>
      </c>
      <c r="S17" s="196">
        <v>3.5292970470660362E-3</v>
      </c>
      <c r="T17" s="196">
        <v>5.4578757502414957E-3</v>
      </c>
      <c r="U17" s="196">
        <v>5.1486125892765263E-3</v>
      </c>
      <c r="V17" s="196">
        <v>4.362951271185962E-3</v>
      </c>
      <c r="W17" s="196">
        <v>8.0486110053727255E-3</v>
      </c>
      <c r="X17" s="196">
        <v>2.5760538557322746E-3</v>
      </c>
      <c r="Y17" s="196">
        <v>6.4918763894412784E-3</v>
      </c>
      <c r="Z17" s="196">
        <v>6.9006012101763487E-3</v>
      </c>
      <c r="AA17" s="196">
        <v>7.5305696733956951E-3</v>
      </c>
      <c r="AB17" s="196">
        <v>6.182291736693552E-3</v>
      </c>
      <c r="AC17" s="196">
        <v>5.5928455033022921E-3</v>
      </c>
      <c r="AD17" s="196">
        <v>6.8696256729308897E-3</v>
      </c>
      <c r="AE17" s="196">
        <v>3.9407482926594999E-3</v>
      </c>
      <c r="AF17" s="196">
        <v>1.2228430405044537E-3</v>
      </c>
      <c r="AG17" s="196">
        <v>3.4248698581561075E-3</v>
      </c>
      <c r="AH17" s="196">
        <v>1.1524141634199882E-2</v>
      </c>
      <c r="AI17" s="196">
        <v>6.5522905143460142E-3</v>
      </c>
      <c r="AJ17" s="196">
        <v>3.8355295297323013E-3</v>
      </c>
      <c r="AK17" s="196">
        <v>4.4138289991057693E-3</v>
      </c>
      <c r="AL17" s="196" t="s">
        <v>2096</v>
      </c>
      <c r="AM17" s="196">
        <v>4.7565681245762669E-3</v>
      </c>
      <c r="AN17" s="196">
        <v>2.5247310067052107E-3</v>
      </c>
      <c r="AO17" s="196">
        <v>2.922836747580794E-3</v>
      </c>
      <c r="AP17" s="196">
        <v>6.433261385360543E-3</v>
      </c>
      <c r="AQ17" s="196">
        <v>6.085014484541529E-3</v>
      </c>
      <c r="AR17" s="196">
        <v>3.3729844809132492E-3</v>
      </c>
      <c r="AS17" s="196">
        <v>9.3221438184204128E-3</v>
      </c>
      <c r="AT17" s="196">
        <v>8.4895189745987226E-3</v>
      </c>
      <c r="AU17" s="196">
        <v>4.0519339163813881E-3</v>
      </c>
      <c r="AV17" s="196">
        <v>8.4479933733226271E-3</v>
      </c>
      <c r="AW17" s="196">
        <v>7.8787543364877127E-3</v>
      </c>
      <c r="AX17" s="196">
        <v>8.3556014041613128E-3</v>
      </c>
      <c r="AY17" s="196">
        <v>9.7006616119244288E-3</v>
      </c>
      <c r="AZ17" s="196">
        <v>7.1588197316606291E-3</v>
      </c>
      <c r="BA17" s="196">
        <v>5.6272676933585772E-3</v>
      </c>
      <c r="BB17" s="196">
        <v>7.8449320716499175E-3</v>
      </c>
      <c r="BC17" s="196">
        <v>4.5354285469051698E-3</v>
      </c>
      <c r="BD17" s="196">
        <v>3.8129964624875417E-3</v>
      </c>
      <c r="BE17" s="196">
        <v>4.9372264589140295E-3</v>
      </c>
      <c r="BF17" s="196">
        <v>5.0043668026748412E-3</v>
      </c>
      <c r="BG17" s="196">
        <v>0</v>
      </c>
      <c r="BH17" s="196">
        <v>4.5055135848769664E-3</v>
      </c>
      <c r="BI17" s="196">
        <v>6.9036182981322934E-3</v>
      </c>
      <c r="BJ17" s="196">
        <v>3.4228364208942008E-3</v>
      </c>
      <c r="BK17" s="196">
        <v>5.5358029302829672E-3</v>
      </c>
      <c r="BL17" s="196">
        <v>5.5648718586504666E-3</v>
      </c>
      <c r="BM17" s="196">
        <v>7.6195296790768693E-3</v>
      </c>
      <c r="BN17" s="196">
        <v>5.0759042450997001E-3</v>
      </c>
      <c r="BO17" s="196">
        <v>2.4343233120309527E-3</v>
      </c>
      <c r="BP17" s="196">
        <v>7.2602577805111947E-3</v>
      </c>
      <c r="BQ17" s="196">
        <v>6.7794083848287095E-3</v>
      </c>
      <c r="BR17" s="196">
        <v>7.6294001561295829E-3</v>
      </c>
      <c r="BS17" s="196">
        <v>4.6831197833327167E-3</v>
      </c>
      <c r="BT17" s="196">
        <v>6.045826884134034E-3</v>
      </c>
      <c r="BU17" s="196">
        <v>2.5088671347431447E-3</v>
      </c>
      <c r="BV17" s="196">
        <v>7.3664132846213478E-3</v>
      </c>
      <c r="BW17" s="196">
        <v>5.3375111610786475E-3</v>
      </c>
      <c r="BX17" s="196">
        <v>2.7121634021862787E-3</v>
      </c>
      <c r="BY17" s="196">
        <v>1.9461630570959179E-3</v>
      </c>
      <c r="BZ17" s="196">
        <v>2.5890892457251309E-3</v>
      </c>
      <c r="CA17" s="196">
        <v>3.5964479224769108E-3</v>
      </c>
      <c r="CB17" s="196">
        <v>5.010880114306923E-3</v>
      </c>
      <c r="CC17" s="196">
        <v>3.3657396984878287E-3</v>
      </c>
      <c r="CD17" s="196">
        <v>2.8071651455116621E-3</v>
      </c>
      <c r="CE17" s="196">
        <v>6.1243226822451742E-3</v>
      </c>
      <c r="CF17" s="196">
        <v>8.269434871710413E-3</v>
      </c>
      <c r="CG17" s="196">
        <v>3.6934858699147611E-3</v>
      </c>
      <c r="CH17" s="196">
        <v>4.6293360474490321E-3</v>
      </c>
      <c r="CI17" s="196">
        <v>8.7671903045797757E-3</v>
      </c>
      <c r="CJ17" s="196">
        <v>7.1273720222512606E-3</v>
      </c>
      <c r="CK17" s="196">
        <v>4.7076522075823902E-3</v>
      </c>
      <c r="CL17" s="196">
        <v>8.471482727702831E-3</v>
      </c>
      <c r="CM17" s="196">
        <v>4.2215724169129103E-3</v>
      </c>
      <c r="CN17" s="196">
        <v>7.8788485300443876E-3</v>
      </c>
      <c r="CO17" s="196">
        <v>4.4310475320523878E-3</v>
      </c>
      <c r="CP17" s="196">
        <v>6.858012310767863E-3</v>
      </c>
      <c r="CQ17" s="196">
        <v>7.4476581273155533E-3</v>
      </c>
      <c r="CR17" s="196">
        <v>4.0166129402988207E-3</v>
      </c>
      <c r="CS17" s="196">
        <v>4.9390506730373259E-3</v>
      </c>
      <c r="CT17" s="196">
        <v>4.5804955132564846E-3</v>
      </c>
      <c r="CU17" s="196">
        <v>2.9953452973512538E-3</v>
      </c>
      <c r="CV17" s="196">
        <v>4.42255894550974E-3</v>
      </c>
      <c r="CW17" s="196">
        <v>4.5531566529240682E-3</v>
      </c>
      <c r="CX17" s="196">
        <v>6.7715018349231654E-3</v>
      </c>
      <c r="CY17" s="196">
        <v>9.0585529954754478E-3</v>
      </c>
      <c r="CZ17" s="196">
        <v>8.3713126235445204E-3</v>
      </c>
      <c r="DA17" s="196">
        <v>6.9775930461173996E-3</v>
      </c>
    </row>
    <row r="18" spans="1:105" ht="16.5" x14ac:dyDescent="0.2">
      <c r="A18" s="199">
        <v>15</v>
      </c>
      <c r="B18" s="199">
        <v>753</v>
      </c>
      <c r="C18" s="198" t="s">
        <v>858</v>
      </c>
      <c r="D18" s="191" t="s">
        <v>2524</v>
      </c>
      <c r="E18" s="175" t="s">
        <v>2547</v>
      </c>
      <c r="F18" s="196">
        <v>8.8307238322568298E-3</v>
      </c>
      <c r="G18" s="196">
        <v>9.7121233138622899E-3</v>
      </c>
      <c r="H18" s="196">
        <v>6.7603191271482779E-3</v>
      </c>
      <c r="I18" s="196">
        <v>4.8435460409736678E-3</v>
      </c>
      <c r="J18" s="196">
        <v>7.3011493944776162E-3</v>
      </c>
      <c r="K18" s="196">
        <v>4.3384921834521408E-3</v>
      </c>
      <c r="L18" s="196">
        <v>5.4568108875175103E-3</v>
      </c>
      <c r="M18" s="196">
        <v>3.7230001878610103E-3</v>
      </c>
      <c r="N18" s="196">
        <v>7.5427225223785536E-3</v>
      </c>
      <c r="O18" s="196">
        <v>7.8583756996607346E-3</v>
      </c>
      <c r="P18" s="196">
        <v>5.3395759872323636E-3</v>
      </c>
      <c r="Q18" s="196">
        <v>6.1582145936253047E-3</v>
      </c>
      <c r="R18" s="196">
        <v>7.5923187490499443E-3</v>
      </c>
      <c r="S18" s="196">
        <v>5.5840320111160135E-3</v>
      </c>
      <c r="T18" s="196">
        <v>8.418268623094801E-3</v>
      </c>
      <c r="U18" s="196">
        <v>6.2507311807276046E-3</v>
      </c>
      <c r="V18" s="196">
        <v>6.1822899745099203E-3</v>
      </c>
      <c r="W18" s="196">
        <v>1.0371689042841907E-2</v>
      </c>
      <c r="X18" s="196">
        <v>4.4916295846565528E-3</v>
      </c>
      <c r="Y18" s="196">
        <v>5.1106187425730013E-3</v>
      </c>
      <c r="Z18" s="196">
        <v>6.990291195811617E-3</v>
      </c>
      <c r="AA18" s="196">
        <v>8.2252974212889702E-3</v>
      </c>
      <c r="AB18" s="196">
        <v>6.5046872033308663E-3</v>
      </c>
      <c r="AC18" s="196">
        <v>4.5872065456427557E-3</v>
      </c>
      <c r="AD18" s="196">
        <v>7.0559788011292628E-3</v>
      </c>
      <c r="AE18" s="196">
        <v>1.2577729240358271E-3</v>
      </c>
      <c r="AF18" s="196">
        <v>4.6865119680285653E-3</v>
      </c>
      <c r="AG18" s="196">
        <v>5.5747529086958491E-3</v>
      </c>
      <c r="AH18" s="196">
        <v>7.4328887969949166E-3</v>
      </c>
      <c r="AI18" s="196">
        <v>6.8814858509429486E-3</v>
      </c>
      <c r="AJ18" s="196">
        <v>4.7719094954716624E-3</v>
      </c>
      <c r="AK18" s="196">
        <v>3.2009760724540214E-3</v>
      </c>
      <c r="AL18" s="196" t="s">
        <v>2096</v>
      </c>
      <c r="AM18" s="196">
        <v>5.2929727785100801E-3</v>
      </c>
      <c r="AN18" s="196">
        <v>4.8980919643024229E-3</v>
      </c>
      <c r="AO18" s="196">
        <v>4.8862574199289785E-3</v>
      </c>
      <c r="AP18" s="196">
        <v>4.7895180703995972E-3</v>
      </c>
      <c r="AQ18" s="196">
        <v>7.388624374359924E-3</v>
      </c>
      <c r="AR18" s="196">
        <v>3.4022308075996898E-3</v>
      </c>
      <c r="AS18" s="196">
        <v>4.7427559405567345E-3</v>
      </c>
      <c r="AT18" s="196">
        <v>8.4464182866988424E-3</v>
      </c>
      <c r="AU18" s="196">
        <v>4.9893551003929908E-3</v>
      </c>
      <c r="AV18" s="196">
        <v>9.105921415047933E-3</v>
      </c>
      <c r="AW18" s="196">
        <v>1.010642662556268E-2</v>
      </c>
      <c r="AX18" s="196">
        <v>8.2076290493518934E-3</v>
      </c>
      <c r="AY18" s="196">
        <v>1.215061099839463E-2</v>
      </c>
      <c r="AZ18" s="196">
        <v>7.7923819457370513E-3</v>
      </c>
      <c r="BA18" s="196">
        <v>8.4636390761298717E-3</v>
      </c>
      <c r="BB18" s="196">
        <v>8.2601660672836814E-3</v>
      </c>
      <c r="BC18" s="196">
        <v>4.087876568447237E-3</v>
      </c>
      <c r="BD18" s="196">
        <v>6.2953260227925798E-3</v>
      </c>
      <c r="BE18" s="196">
        <v>4.4230762914390029E-3</v>
      </c>
      <c r="BF18" s="196">
        <v>8.2639159449465135E-3</v>
      </c>
      <c r="BG18" s="196">
        <v>0</v>
      </c>
      <c r="BH18" s="196">
        <v>7.9177489077271093E-3</v>
      </c>
      <c r="BI18" s="196">
        <v>9.8731367920467522E-3</v>
      </c>
      <c r="BJ18" s="196">
        <v>7.5942562468035314E-3</v>
      </c>
      <c r="BK18" s="196">
        <v>6.8325284588755886E-3</v>
      </c>
      <c r="BL18" s="196">
        <v>3.9354482725562469E-3</v>
      </c>
      <c r="BM18" s="196">
        <v>7.1621949374293973E-3</v>
      </c>
      <c r="BN18" s="196">
        <v>5.0285511827380305E-3</v>
      </c>
      <c r="BO18" s="196">
        <v>6.1907565199729574E-3</v>
      </c>
      <c r="BP18" s="196">
        <v>7.4603977553478152E-3</v>
      </c>
      <c r="BQ18" s="196">
        <v>5.9183816124506808E-3</v>
      </c>
      <c r="BR18" s="196">
        <v>7.6880987014602831E-3</v>
      </c>
      <c r="BS18" s="196">
        <v>6.0936305658081356E-3</v>
      </c>
      <c r="BT18" s="196">
        <v>6.4134191715426595E-3</v>
      </c>
      <c r="BU18" s="196">
        <v>6.0379112339685979E-3</v>
      </c>
      <c r="BV18" s="196">
        <v>1.144095738086111E-2</v>
      </c>
      <c r="BW18" s="196">
        <v>6.6529809523788626E-3</v>
      </c>
      <c r="BX18" s="196">
        <v>2.5761639488761055E-3</v>
      </c>
      <c r="BY18" s="196">
        <v>3.7302057844648237E-3</v>
      </c>
      <c r="BZ18" s="196">
        <v>3.4777176369390193E-3</v>
      </c>
      <c r="CA18" s="196">
        <v>5.5096705298753766E-3</v>
      </c>
      <c r="CB18" s="196">
        <v>8.1995465234610508E-3</v>
      </c>
      <c r="CC18" s="196">
        <v>7.571471534453561E-3</v>
      </c>
      <c r="CD18" s="196">
        <v>5.6904472331944867E-3</v>
      </c>
      <c r="CE18" s="196">
        <v>6.866855795125768E-3</v>
      </c>
      <c r="CF18" s="196">
        <v>7.4097918365415684E-3</v>
      </c>
      <c r="CG18" s="196">
        <v>5.3402830315791008E-3</v>
      </c>
      <c r="CH18" s="196">
        <v>6.5078996802907215E-3</v>
      </c>
      <c r="CI18" s="196">
        <v>1.0117248956875801E-2</v>
      </c>
      <c r="CJ18" s="196">
        <v>8.634709080267226E-3</v>
      </c>
      <c r="CK18" s="196">
        <v>5.8656726954012736E-3</v>
      </c>
      <c r="CL18" s="196">
        <v>9.1726721142419993E-3</v>
      </c>
      <c r="CM18" s="196">
        <v>3.2888750189001646E-3</v>
      </c>
      <c r="CN18" s="196">
        <v>9.1074538120525707E-3</v>
      </c>
      <c r="CO18" s="196">
        <v>8.0189286159571497E-3</v>
      </c>
      <c r="CP18" s="196">
        <v>4.9603887195839476E-3</v>
      </c>
      <c r="CQ18" s="196">
        <v>9.1985895770146289E-3</v>
      </c>
      <c r="CR18" s="196">
        <v>3.0459023234120945E-3</v>
      </c>
      <c r="CS18" s="196">
        <v>5.2586266340330159E-3</v>
      </c>
      <c r="CT18" s="196">
        <v>1.0539480224075009E-2</v>
      </c>
      <c r="CU18" s="196">
        <v>3.9146626065197547E-3</v>
      </c>
      <c r="CV18" s="196">
        <v>7.8035492071022944E-3</v>
      </c>
      <c r="CW18" s="196">
        <v>4.9017427811772216E-3</v>
      </c>
      <c r="CX18" s="196">
        <v>7.7761334477313348E-3</v>
      </c>
      <c r="CY18" s="196">
        <v>1.0282212012106429E-2</v>
      </c>
      <c r="CZ18" s="196">
        <v>9.3762938000031791E-3</v>
      </c>
      <c r="DA18" s="196">
        <v>4.3470150706794945E-3</v>
      </c>
    </row>
    <row r="19" spans="1:105" ht="16.5" x14ac:dyDescent="0.2">
      <c r="A19" s="199">
        <v>16</v>
      </c>
      <c r="B19" s="199">
        <v>745</v>
      </c>
      <c r="C19" s="198" t="s">
        <v>856</v>
      </c>
      <c r="D19" s="191" t="s">
        <v>2523</v>
      </c>
      <c r="E19" s="175" t="s">
        <v>2548</v>
      </c>
      <c r="F19" s="196">
        <v>0</v>
      </c>
      <c r="G19" s="196">
        <v>1.484718336550203E-3</v>
      </c>
      <c r="H19" s="196">
        <v>4.6597202416795127E-4</v>
      </c>
      <c r="I19" s="196">
        <v>4.2436242138824647E-4</v>
      </c>
      <c r="J19" s="196">
        <v>1.4698932713281124E-3</v>
      </c>
      <c r="K19" s="196">
        <v>0</v>
      </c>
      <c r="L19" s="196">
        <v>3.8657714819263284E-4</v>
      </c>
      <c r="M19" s="196">
        <v>0</v>
      </c>
      <c r="N19" s="196">
        <v>9.7307508654898977E-4</v>
      </c>
      <c r="O19" s="196">
        <v>9.5130892030285171E-4</v>
      </c>
      <c r="P19" s="196">
        <v>4.8173534629312727E-4</v>
      </c>
      <c r="Q19" s="196">
        <v>1.165296434554454E-4</v>
      </c>
      <c r="R19" s="196">
        <v>2.621043849688015E-4</v>
      </c>
      <c r="S19" s="196">
        <v>2.2501863565916515E-4</v>
      </c>
      <c r="T19" s="196">
        <v>0</v>
      </c>
      <c r="U19" s="196">
        <v>0</v>
      </c>
      <c r="V19" s="196">
        <v>1.7453924918161575E-4</v>
      </c>
      <c r="W19" s="196">
        <v>8.8641609003985915E-4</v>
      </c>
      <c r="X19" s="196">
        <v>4.9518337692425272E-4</v>
      </c>
      <c r="Y19" s="196">
        <v>3.2110378118709536E-4</v>
      </c>
      <c r="Z19" s="196">
        <v>1.1327030741525215E-3</v>
      </c>
      <c r="AA19" s="196">
        <v>3.8200818983763555E-4</v>
      </c>
      <c r="AB19" s="196">
        <v>1.507539857204486E-4</v>
      </c>
      <c r="AC19" s="196">
        <v>0</v>
      </c>
      <c r="AD19" s="196">
        <v>8.957683096266388E-4</v>
      </c>
      <c r="AE19" s="196">
        <v>1.1857222428968686E-4</v>
      </c>
      <c r="AF19" s="196">
        <v>5.7747403465800533E-4</v>
      </c>
      <c r="AG19" s="196">
        <v>4.3564966019023682E-4</v>
      </c>
      <c r="AH19" s="196">
        <v>1.0631123203655732E-3</v>
      </c>
      <c r="AI19" s="196">
        <v>1.5804107027080126E-4</v>
      </c>
      <c r="AJ19" s="196">
        <v>1.8629762151362443E-4</v>
      </c>
      <c r="AK19" s="196">
        <v>8.6050323895998704E-5</v>
      </c>
      <c r="AL19" s="196" t="s">
        <v>2096</v>
      </c>
      <c r="AM19" s="196">
        <v>2.1499129085437909E-4</v>
      </c>
      <c r="AN19" s="196">
        <v>1.1525180869915763E-4</v>
      </c>
      <c r="AO19" s="196">
        <v>2.2483359596775339E-4</v>
      </c>
      <c r="AP19" s="196">
        <v>0</v>
      </c>
      <c r="AQ19" s="196">
        <v>0</v>
      </c>
      <c r="AR19" s="196">
        <v>0</v>
      </c>
      <c r="AS19" s="196">
        <v>4.3870785949123267E-4</v>
      </c>
      <c r="AT19" s="196">
        <v>5.3940677894350907E-4</v>
      </c>
      <c r="AU19" s="196">
        <v>2.3218474763389069E-4</v>
      </c>
      <c r="AV19" s="196">
        <v>7.7933790532267794E-5</v>
      </c>
      <c r="AW19" s="196">
        <v>7.5325750342231535E-4</v>
      </c>
      <c r="AX19" s="196">
        <v>1.0067173962035299E-3</v>
      </c>
      <c r="AY19" s="196">
        <v>3.005953428272126E-4</v>
      </c>
      <c r="AZ19" s="196">
        <v>5.4614949535461996E-4</v>
      </c>
      <c r="BA19" s="196">
        <v>7.7235709746421323E-4</v>
      </c>
      <c r="BB19" s="196">
        <v>1.8049978523568008E-3</v>
      </c>
      <c r="BC19" s="196">
        <v>2.5495988929688225E-4</v>
      </c>
      <c r="BD19" s="196">
        <v>0</v>
      </c>
      <c r="BE19" s="196">
        <v>0</v>
      </c>
      <c r="BF19" s="196">
        <v>5.5870283008784233E-4</v>
      </c>
      <c r="BG19" s="196">
        <v>1.8877338817046332E-4</v>
      </c>
      <c r="BH19" s="196">
        <v>9.7766709302848538E-5</v>
      </c>
      <c r="BI19" s="196">
        <v>1.5268201476406775E-4</v>
      </c>
      <c r="BJ19" s="196">
        <v>3.6473169727033915E-5</v>
      </c>
      <c r="BK19" s="196">
        <v>3.7284215940341773E-4</v>
      </c>
      <c r="BL19" s="196">
        <v>8.7158805883557974E-5</v>
      </c>
      <c r="BM19" s="196">
        <v>4.7069118987905743E-4</v>
      </c>
      <c r="BN19" s="196">
        <v>6.0862076208020963E-4</v>
      </c>
      <c r="BO19" s="196">
        <v>1.1067329084288709E-4</v>
      </c>
      <c r="BP19" s="196">
        <v>6.760763620060244E-4</v>
      </c>
      <c r="BQ19" s="196">
        <v>2.7655681823825055E-4</v>
      </c>
      <c r="BR19" s="196">
        <v>3.9701676189632146E-4</v>
      </c>
      <c r="BS19" s="196">
        <v>6.8140259831539788E-4</v>
      </c>
      <c r="BT19" s="196">
        <v>8.0190538427523555E-4</v>
      </c>
      <c r="BU19" s="196">
        <v>0</v>
      </c>
      <c r="BV19" s="196">
        <v>1.6305076964796268E-3</v>
      </c>
      <c r="BW19" s="196">
        <v>6.3287435117582622E-4</v>
      </c>
      <c r="BX19" s="196">
        <v>0</v>
      </c>
      <c r="BY19" s="196">
        <v>6.0779387454700494E-4</v>
      </c>
      <c r="BZ19" s="196">
        <v>2.5151867722302755E-4</v>
      </c>
      <c r="CA19" s="196">
        <v>1.5557756713393753E-4</v>
      </c>
      <c r="CB19" s="196">
        <v>4.53862206599975E-4</v>
      </c>
      <c r="CC19" s="196">
        <v>9.0829861046486441E-4</v>
      </c>
      <c r="CD19" s="196">
        <v>3.9643270028198399E-4</v>
      </c>
      <c r="CE19" s="196">
        <v>5.3552472357995908E-4</v>
      </c>
      <c r="CF19" s="196">
        <v>3.9127985988130626E-4</v>
      </c>
      <c r="CG19" s="196">
        <v>2.7667948661847891E-4</v>
      </c>
      <c r="CH19" s="196">
        <v>0</v>
      </c>
      <c r="CI19" s="196">
        <v>1.4847183365502027E-3</v>
      </c>
      <c r="CJ19" s="196">
        <v>4.6597202416795138E-4</v>
      </c>
      <c r="CK19" s="196">
        <v>4.2436242138824647E-4</v>
      </c>
      <c r="CL19" s="196">
        <v>1.4698932713281122E-3</v>
      </c>
      <c r="CM19" s="196">
        <v>0</v>
      </c>
      <c r="CN19" s="196">
        <v>3.8657714819263279E-4</v>
      </c>
      <c r="CO19" s="196">
        <v>0</v>
      </c>
      <c r="CP19" s="196">
        <v>9.7307508654898987E-4</v>
      </c>
      <c r="CQ19" s="196">
        <v>9.5130892030285171E-4</v>
      </c>
      <c r="CR19" s="196">
        <v>4.8173534629312732E-4</v>
      </c>
      <c r="CS19" s="196">
        <v>1.165296434554454E-4</v>
      </c>
      <c r="CT19" s="196">
        <v>2.621043849688015E-4</v>
      </c>
      <c r="CU19" s="196">
        <v>2.250186356591652E-4</v>
      </c>
      <c r="CV19" s="196">
        <v>0</v>
      </c>
      <c r="CW19" s="196">
        <v>0</v>
      </c>
      <c r="CX19" s="196">
        <v>1.7453924918161577E-4</v>
      </c>
      <c r="CY19" s="196">
        <v>8.8641609003985925E-4</v>
      </c>
      <c r="CZ19" s="196">
        <v>4.9518337692425272E-4</v>
      </c>
      <c r="DA19" s="196">
        <v>3.2110378118709542E-4</v>
      </c>
    </row>
    <row r="20" spans="1:105" ht="16.5" x14ac:dyDescent="0.2">
      <c r="A20" s="199">
        <v>17</v>
      </c>
      <c r="B20" s="199">
        <v>767</v>
      </c>
      <c r="C20" s="198" t="s">
        <v>862</v>
      </c>
      <c r="D20" s="191" t="s">
        <v>2522</v>
      </c>
      <c r="E20" s="175" t="s">
        <v>2548</v>
      </c>
      <c r="F20" s="196">
        <v>6.4607812802532668E-4</v>
      </c>
      <c r="G20" s="196">
        <v>1.596046606289428E-3</v>
      </c>
      <c r="H20" s="196">
        <v>3.3471562601182172E-4</v>
      </c>
      <c r="I20" s="196">
        <v>3.947612480213207E-4</v>
      </c>
      <c r="J20" s="196">
        <v>4.3194895065080068E-4</v>
      </c>
      <c r="K20" s="196">
        <v>2.8640328148291723E-4</v>
      </c>
      <c r="L20" s="196">
        <v>1.3331073769903159E-4</v>
      </c>
      <c r="M20" s="196">
        <v>9.277543460254993E-5</v>
      </c>
      <c r="N20" s="196">
        <v>8.6814795257556779E-4</v>
      </c>
      <c r="O20" s="196">
        <v>2.1070372972842967E-4</v>
      </c>
      <c r="P20" s="196">
        <v>0</v>
      </c>
      <c r="Q20" s="196">
        <v>1.3599009391250476E-4</v>
      </c>
      <c r="R20" s="196">
        <v>1.5178384655282031E-4</v>
      </c>
      <c r="S20" s="196">
        <v>0</v>
      </c>
      <c r="T20" s="196">
        <v>3.7894051095808918E-4</v>
      </c>
      <c r="U20" s="196">
        <v>1.6453426274433807E-4</v>
      </c>
      <c r="V20" s="196">
        <v>1.1438567261219666E-4</v>
      </c>
      <c r="W20" s="196">
        <v>1.3774383197359506E-4</v>
      </c>
      <c r="X20" s="196">
        <v>7.6950918738958544E-4</v>
      </c>
      <c r="Y20" s="196">
        <v>8.7565797978482479E-5</v>
      </c>
      <c r="Z20" s="196">
        <v>6.1845954689116779E-4</v>
      </c>
      <c r="AA20" s="196">
        <v>5.0201179086118092E-4</v>
      </c>
      <c r="AB20" s="196">
        <v>1.0053137219186487E-4</v>
      </c>
      <c r="AC20" s="196">
        <v>1.5470851717847448E-4</v>
      </c>
      <c r="AD20" s="196">
        <v>1.0408500813023967E-3</v>
      </c>
      <c r="AE20" s="196">
        <v>0</v>
      </c>
      <c r="AF20" s="196">
        <v>1.6301313610670579E-4</v>
      </c>
      <c r="AG20" s="196">
        <v>1.4519235467096712E-4</v>
      </c>
      <c r="AH20" s="196">
        <v>2.7385932548662827E-3</v>
      </c>
      <c r="AI20" s="196">
        <v>0</v>
      </c>
      <c r="AJ20" s="196">
        <v>4.6222666199626498E-4</v>
      </c>
      <c r="AK20" s="196">
        <v>7.5908895462243044E-5</v>
      </c>
      <c r="AL20" s="196" t="s">
        <v>2096</v>
      </c>
      <c r="AM20" s="196">
        <v>1.3438970717990557E-4</v>
      </c>
      <c r="AN20" s="196">
        <v>0</v>
      </c>
      <c r="AO20" s="196">
        <v>0</v>
      </c>
      <c r="AP20" s="196">
        <v>0</v>
      </c>
      <c r="AQ20" s="196">
        <v>0</v>
      </c>
      <c r="AR20" s="196">
        <v>8.8626138245731867E-5</v>
      </c>
      <c r="AS20" s="196">
        <v>9.8129287592592992E-5</v>
      </c>
      <c r="AT20" s="196">
        <v>5.1804006593260637E-4</v>
      </c>
      <c r="AU20" s="196">
        <v>5.1250920301622956E-4</v>
      </c>
      <c r="AV20" s="196">
        <v>5.0032115904206519E-4</v>
      </c>
      <c r="AW20" s="196">
        <v>4.1391711493720822E-4</v>
      </c>
      <c r="AX20" s="196">
        <v>0</v>
      </c>
      <c r="AY20" s="196">
        <v>2.1967827623013179E-4</v>
      </c>
      <c r="AZ20" s="196">
        <v>2.6718240459778917E-4</v>
      </c>
      <c r="BA20" s="196">
        <v>2.3322344264344738E-4</v>
      </c>
      <c r="BB20" s="196">
        <v>3.0610783201004185E-3</v>
      </c>
      <c r="BC20" s="196">
        <v>3.3565358748792386E-5</v>
      </c>
      <c r="BD20" s="196">
        <v>8.5109932688385998E-5</v>
      </c>
      <c r="BE20" s="196">
        <v>1.0142683425797142E-4</v>
      </c>
      <c r="BF20" s="196">
        <v>2.100186423320077E-4</v>
      </c>
      <c r="BG20" s="196">
        <v>3.596453867743474E-5</v>
      </c>
      <c r="BH20" s="196">
        <v>9.4781466270700516E-5</v>
      </c>
      <c r="BI20" s="196">
        <v>2.0094052337752899E-4</v>
      </c>
      <c r="BJ20" s="196">
        <v>1.8236584863516958E-5</v>
      </c>
      <c r="BK20" s="196">
        <v>6.7479659562958607E-5</v>
      </c>
      <c r="BL20" s="196">
        <v>0</v>
      </c>
      <c r="BM20" s="196">
        <v>5.7052440451420679E-5</v>
      </c>
      <c r="BN20" s="196">
        <v>1.9502803919425237E-4</v>
      </c>
      <c r="BO20" s="196">
        <v>2.6208050123211461E-4</v>
      </c>
      <c r="BP20" s="196">
        <v>3.8370914147142608E-4</v>
      </c>
      <c r="BQ20" s="196">
        <v>1.5320924901428379E-4</v>
      </c>
      <c r="BR20" s="196">
        <v>1.0641129536540861E-4</v>
      </c>
      <c r="BS20" s="196">
        <v>2.4306796033442428E-4</v>
      </c>
      <c r="BT20" s="196">
        <v>1.630317398138223E-4</v>
      </c>
      <c r="BU20" s="196">
        <v>1.9528430606998543E-4</v>
      </c>
      <c r="BV20" s="196">
        <v>4.872443421426299E-3</v>
      </c>
      <c r="BW20" s="196">
        <v>2.2571934447927151E-4</v>
      </c>
      <c r="BX20" s="196">
        <v>4.8616494023513972E-4</v>
      </c>
      <c r="BY20" s="196">
        <v>0</v>
      </c>
      <c r="BZ20" s="196">
        <v>0</v>
      </c>
      <c r="CA20" s="196">
        <v>6.1039246690020163E-4</v>
      </c>
      <c r="CB20" s="196">
        <v>1.5334773647119777E-4</v>
      </c>
      <c r="CC20" s="196">
        <v>0</v>
      </c>
      <c r="CD20" s="196">
        <v>3.5896184031693911E-4</v>
      </c>
      <c r="CE20" s="196">
        <v>2.7006876441409332E-4</v>
      </c>
      <c r="CF20" s="196">
        <v>1.6536837120772086E-4</v>
      </c>
      <c r="CG20" s="196">
        <v>4.5006735685985827E-5</v>
      </c>
      <c r="CH20" s="196">
        <v>6.4607812802532668E-4</v>
      </c>
      <c r="CI20" s="196">
        <v>1.5960466062894278E-3</v>
      </c>
      <c r="CJ20" s="196">
        <v>3.3471562601182178E-4</v>
      </c>
      <c r="CK20" s="196">
        <v>3.947612480213207E-4</v>
      </c>
      <c r="CL20" s="196">
        <v>4.3194895065080063E-4</v>
      </c>
      <c r="CM20" s="196">
        <v>2.8640328148291718E-4</v>
      </c>
      <c r="CN20" s="196">
        <v>1.3331073769903162E-4</v>
      </c>
      <c r="CO20" s="196">
        <v>9.2775434602549944E-5</v>
      </c>
      <c r="CP20" s="196">
        <v>8.681479525755679E-4</v>
      </c>
      <c r="CQ20" s="196">
        <v>2.1070372972842967E-4</v>
      </c>
      <c r="CR20" s="196">
        <v>0</v>
      </c>
      <c r="CS20" s="196">
        <v>1.3599009391250478E-4</v>
      </c>
      <c r="CT20" s="196">
        <v>1.5178384655282031E-4</v>
      </c>
      <c r="CU20" s="196">
        <v>0</v>
      </c>
      <c r="CV20" s="196">
        <v>3.7894051095808913E-4</v>
      </c>
      <c r="CW20" s="196">
        <v>1.6453426274433809E-4</v>
      </c>
      <c r="CX20" s="196">
        <v>1.1438567261219666E-4</v>
      </c>
      <c r="CY20" s="196">
        <v>1.3774383197359506E-4</v>
      </c>
      <c r="CZ20" s="196">
        <v>7.6950918738958544E-4</v>
      </c>
      <c r="DA20" s="196">
        <v>8.7565797978482492E-5</v>
      </c>
    </row>
    <row r="21" spans="1:105" ht="16.5" x14ac:dyDescent="0.2">
      <c r="A21" s="199">
        <v>18</v>
      </c>
      <c r="B21" s="199">
        <v>769</v>
      </c>
      <c r="C21" s="198" t="s">
        <v>859</v>
      </c>
      <c r="D21" s="191" t="s">
        <v>2521</v>
      </c>
      <c r="E21" s="175" t="s">
        <v>2548</v>
      </c>
      <c r="F21" s="196">
        <v>2.2024344433359253E-4</v>
      </c>
      <c r="G21" s="196">
        <v>1.024231785283588E-4</v>
      </c>
      <c r="H21" s="196">
        <v>4.1725301137708018E-4</v>
      </c>
      <c r="I21" s="196">
        <v>8.0014587653569927E-5</v>
      </c>
      <c r="J21" s="196">
        <v>7.4744942079480175E-4</v>
      </c>
      <c r="K21" s="196">
        <v>1.0473385939163549E-4</v>
      </c>
      <c r="L21" s="196">
        <v>2.1367192560207071E-4</v>
      </c>
      <c r="M21" s="196">
        <v>1.0386591396342553E-4</v>
      </c>
      <c r="N21" s="196">
        <v>1.427149402749454E-3</v>
      </c>
      <c r="O21" s="196">
        <v>1.5859211396743425E-4</v>
      </c>
      <c r="P21" s="196">
        <v>2.9408524256411232E-4</v>
      </c>
      <c r="Q21" s="196">
        <v>5.3744817328010895E-4</v>
      </c>
      <c r="R21" s="196">
        <v>2.0665117575746208E-4</v>
      </c>
      <c r="S21" s="196">
        <v>0</v>
      </c>
      <c r="T21" s="196">
        <v>0</v>
      </c>
      <c r="U21" s="196">
        <v>0</v>
      </c>
      <c r="V21" s="196">
        <v>3.677690836225009E-4</v>
      </c>
      <c r="W21" s="196">
        <v>5.7968973424898495E-4</v>
      </c>
      <c r="X21" s="196">
        <v>1.9100098211433724E-4</v>
      </c>
      <c r="Y21" s="196">
        <v>8.341002328011746E-5</v>
      </c>
      <c r="Z21" s="196">
        <v>2.4861357013587732E-4</v>
      </c>
      <c r="AA21" s="196">
        <v>1.2354448031523537E-4</v>
      </c>
      <c r="AB21" s="196">
        <v>1.8914159187475657E-4</v>
      </c>
      <c r="AC21" s="196">
        <v>1.916570625732466E-4</v>
      </c>
      <c r="AD21" s="196">
        <v>5.6248876622394365E-4</v>
      </c>
      <c r="AE21" s="196">
        <v>0</v>
      </c>
      <c r="AF21" s="196">
        <v>2.3001823814671862E-4</v>
      </c>
      <c r="AG21" s="196">
        <v>1.5652332864492661E-4</v>
      </c>
      <c r="AH21" s="196">
        <v>9.6839516439151032E-4</v>
      </c>
      <c r="AI21" s="196">
        <v>8.9541861884736258E-5</v>
      </c>
      <c r="AJ21" s="196">
        <v>0</v>
      </c>
      <c r="AK21" s="196">
        <v>1.3309418778773211E-4</v>
      </c>
      <c r="AL21" s="196" t="s">
        <v>2096</v>
      </c>
      <c r="AM21" s="196">
        <v>1.9066601990324339E-4</v>
      </c>
      <c r="AN21" s="196">
        <v>2.6205018662785565E-5</v>
      </c>
      <c r="AO21" s="196">
        <v>6.9433437964353472E-4</v>
      </c>
      <c r="AP21" s="196">
        <v>7.4501012550269455E-5</v>
      </c>
      <c r="AQ21" s="196">
        <v>3.1744327070505892E-5</v>
      </c>
      <c r="AR21" s="196">
        <v>2.1875130438417645E-5</v>
      </c>
      <c r="AS21" s="196">
        <v>2.4220743545940833E-5</v>
      </c>
      <c r="AT21" s="196">
        <v>2.7937643617215939E-4</v>
      </c>
      <c r="AU21" s="196">
        <v>1.1583911492632657E-4</v>
      </c>
      <c r="AV21" s="196">
        <v>5.82727605867198E-5</v>
      </c>
      <c r="AW21" s="196">
        <v>1.7713755975190898E-4</v>
      </c>
      <c r="AX21" s="196">
        <v>1.2952941496221853E-3</v>
      </c>
      <c r="AY21" s="196">
        <v>1.3989510562527848E-4</v>
      </c>
      <c r="AZ21" s="196">
        <v>7.5351297763832513E-4</v>
      </c>
      <c r="BA21" s="196">
        <v>9.7697212159833361E-4</v>
      </c>
      <c r="BB21" s="196">
        <v>1.5302944442912002E-3</v>
      </c>
      <c r="BC21" s="196">
        <v>5.4519235415750368E-4</v>
      </c>
      <c r="BD21" s="196">
        <v>9.8072274844411667E-5</v>
      </c>
      <c r="BE21" s="196">
        <v>0</v>
      </c>
      <c r="BF21" s="196">
        <v>2.6341826699074496E-4</v>
      </c>
      <c r="BG21" s="196">
        <v>3.0838620965235425E-4</v>
      </c>
      <c r="BH21" s="196">
        <v>1.1398749525629181E-4</v>
      </c>
      <c r="BI21" s="196">
        <v>1.0698787884159681E-4</v>
      </c>
      <c r="BJ21" s="196">
        <v>3.0167814300857627E-4</v>
      </c>
      <c r="BK21" s="196">
        <v>7.6378220733051415E-4</v>
      </c>
      <c r="BL21" s="196">
        <v>6.1752013968500809E-5</v>
      </c>
      <c r="BM21" s="196">
        <v>3.7232485852838049E-5</v>
      </c>
      <c r="BN21" s="196">
        <v>0</v>
      </c>
      <c r="BO21" s="196">
        <v>1.2150178788222471E-4</v>
      </c>
      <c r="BP21" s="196">
        <v>3.7160037569001082E-4</v>
      </c>
      <c r="BQ21" s="196">
        <v>0</v>
      </c>
      <c r="BR21" s="196">
        <v>2.4460144299634983E-4</v>
      </c>
      <c r="BS21" s="196">
        <v>4.0535380877723563E-5</v>
      </c>
      <c r="BT21" s="196">
        <v>2.7840655297850921E-4</v>
      </c>
      <c r="BU21" s="196">
        <v>2.8310962161101753E-5</v>
      </c>
      <c r="BV21" s="196">
        <v>1.9237079789348983E-4</v>
      </c>
      <c r="BW21" s="196">
        <v>1.0435084948134235E-4</v>
      </c>
      <c r="BX21" s="196">
        <v>1.8159991028602219E-4</v>
      </c>
      <c r="BY21" s="196">
        <v>7.7970261220971821E-4</v>
      </c>
      <c r="BZ21" s="196">
        <v>2.7610376302709288E-4</v>
      </c>
      <c r="CA21" s="196">
        <v>5.4815038538100543E-5</v>
      </c>
      <c r="CB21" s="196">
        <v>5.7535538672689882E-4</v>
      </c>
      <c r="CC21" s="196">
        <v>8.4477177312580388E-5</v>
      </c>
      <c r="CD21" s="196">
        <v>1.3831067435742027E-4</v>
      </c>
      <c r="CE21" s="196">
        <v>2.389102110354922E-4</v>
      </c>
      <c r="CF21" s="196">
        <v>1.5350332400266089E-4</v>
      </c>
      <c r="CG21" s="196">
        <v>1.7804537051077378E-4</v>
      </c>
      <c r="CH21" s="196">
        <v>2.2024344433359247E-4</v>
      </c>
      <c r="CI21" s="196">
        <v>1.0242317852835878E-4</v>
      </c>
      <c r="CJ21" s="196">
        <v>4.1725301137708024E-4</v>
      </c>
      <c r="CK21" s="196">
        <v>8.0014587653569927E-5</v>
      </c>
      <c r="CL21" s="196">
        <v>7.4744942079480164E-4</v>
      </c>
      <c r="CM21" s="196">
        <v>1.0473385939163548E-4</v>
      </c>
      <c r="CN21" s="196">
        <v>2.1367192560207071E-4</v>
      </c>
      <c r="CO21" s="196">
        <v>1.0386591396342553E-4</v>
      </c>
      <c r="CP21" s="196">
        <v>1.427149402749454E-3</v>
      </c>
      <c r="CQ21" s="196">
        <v>1.5859211396743427E-4</v>
      </c>
      <c r="CR21" s="196">
        <v>2.9408524256411232E-4</v>
      </c>
      <c r="CS21" s="196">
        <v>5.3744817328010895E-4</v>
      </c>
      <c r="CT21" s="196">
        <v>2.0665117575746208E-4</v>
      </c>
      <c r="CU21" s="196">
        <v>0</v>
      </c>
      <c r="CV21" s="196">
        <v>0</v>
      </c>
      <c r="CW21" s="196">
        <v>0</v>
      </c>
      <c r="CX21" s="196">
        <v>3.6776908362250085E-4</v>
      </c>
      <c r="CY21" s="196">
        <v>5.7968973424898495E-4</v>
      </c>
      <c r="CZ21" s="196">
        <v>1.9100098211433724E-4</v>
      </c>
      <c r="DA21" s="196">
        <v>8.341002328011746E-5</v>
      </c>
    </row>
    <row r="22" spans="1:105" ht="16.5" x14ac:dyDescent="0.2">
      <c r="A22" s="199">
        <v>19</v>
      </c>
      <c r="B22" s="199">
        <v>731</v>
      </c>
      <c r="C22" s="198" t="s">
        <v>2520</v>
      </c>
      <c r="D22" s="191" t="s">
        <v>2519</v>
      </c>
      <c r="E22" s="175" t="s">
        <v>2550</v>
      </c>
      <c r="F22" s="196">
        <v>3.7224244380377846E-3</v>
      </c>
      <c r="G22" s="196">
        <v>4.1566709147860346E-3</v>
      </c>
      <c r="H22" s="196">
        <v>2.0675117160172153E-3</v>
      </c>
      <c r="I22" s="196">
        <v>1.3716375944366943E-3</v>
      </c>
      <c r="J22" s="196">
        <v>5.5976957889820799E-3</v>
      </c>
      <c r="K22" s="196">
        <v>2.4233896397280398E-3</v>
      </c>
      <c r="L22" s="196">
        <v>3.1485530074262776E-3</v>
      </c>
      <c r="M22" s="196">
        <v>1.6865261535097913E-3</v>
      </c>
      <c r="N22" s="196">
        <v>5.6545159249353572E-3</v>
      </c>
      <c r="O22" s="196">
        <v>4.1581059893747658E-3</v>
      </c>
      <c r="P22" s="196">
        <v>1.8119303756361331E-3</v>
      </c>
      <c r="Q22" s="196">
        <v>2.1474216104181575E-3</v>
      </c>
      <c r="R22" s="196">
        <v>3.9569925666820722E-3</v>
      </c>
      <c r="S22" s="196">
        <v>3.0762413583075706E-3</v>
      </c>
      <c r="T22" s="196">
        <v>2.1950540952313967E-3</v>
      </c>
      <c r="U22" s="196">
        <v>4.0233129701361678E-3</v>
      </c>
      <c r="V22" s="196">
        <v>2.2139303226984155E-3</v>
      </c>
      <c r="W22" s="196">
        <v>2.0551464724589989E-3</v>
      </c>
      <c r="X22" s="196">
        <v>2.5349400965221794E-3</v>
      </c>
      <c r="Y22" s="196">
        <v>1.9585900917393024E-3</v>
      </c>
      <c r="Z22" s="196">
        <v>5.422678328991208E-4</v>
      </c>
      <c r="AA22" s="196">
        <v>9.6613893025549562E-3</v>
      </c>
      <c r="AB22" s="196">
        <v>7.9142862631037655E-4</v>
      </c>
      <c r="AC22" s="196">
        <v>1.358889026526814E-3</v>
      </c>
      <c r="AD22" s="196">
        <v>3.3072773999433787E-3</v>
      </c>
      <c r="AE22" s="196">
        <v>1.1526572545207834E-3</v>
      </c>
      <c r="AF22" s="196">
        <v>2.0984211445972223E-3</v>
      </c>
      <c r="AG22" s="196">
        <v>3.283958888524759E-3</v>
      </c>
      <c r="AH22" s="196">
        <v>2.8111707174236461E-3</v>
      </c>
      <c r="AI22" s="196">
        <v>1.8840946362947664E-3</v>
      </c>
      <c r="AJ22" s="196">
        <v>4.786446926440654E-3</v>
      </c>
      <c r="AK22" s="196">
        <v>2.9520931197506619E-3</v>
      </c>
      <c r="AL22" s="196" t="s">
        <v>2096</v>
      </c>
      <c r="AM22" s="196">
        <v>9.5459126601560426E-4</v>
      </c>
      <c r="AN22" s="196">
        <v>3.5037872473420769E-3</v>
      </c>
      <c r="AO22" s="196">
        <v>2.4904367414638295E-3</v>
      </c>
      <c r="AP22" s="196">
        <v>2.179680997072941E-3</v>
      </c>
      <c r="AQ22" s="196">
        <v>6.6149507753824922E-3</v>
      </c>
      <c r="AR22" s="196">
        <v>2.8486406708155953E-3</v>
      </c>
      <c r="AS22" s="196">
        <v>3.1356955374761009E-3</v>
      </c>
      <c r="AT22" s="196">
        <v>3.4406177828602571E-3</v>
      </c>
      <c r="AU22" s="196">
        <v>2.1193792527867943E-3</v>
      </c>
      <c r="AV22" s="196">
        <v>2.3700479270595044E-3</v>
      </c>
      <c r="AW22" s="196">
        <v>2.6258704582935856E-3</v>
      </c>
      <c r="AX22" s="196">
        <v>4.4035529420064362E-3</v>
      </c>
      <c r="AY22" s="196">
        <v>1.6249039341825274E-3</v>
      </c>
      <c r="AZ22" s="196">
        <v>2.4969526785251195E-3</v>
      </c>
      <c r="BA22" s="196">
        <v>3.1807292547124956E-3</v>
      </c>
      <c r="BB22" s="196">
        <v>4.6296837176586763E-3</v>
      </c>
      <c r="BC22" s="196">
        <v>3.5443743702014844E-3</v>
      </c>
      <c r="BD22" s="196">
        <v>9.975704868484972E-4</v>
      </c>
      <c r="BE22" s="196">
        <v>3.4214807677100416E-3</v>
      </c>
      <c r="BF22" s="196">
        <v>4.1951770153771957E-4</v>
      </c>
      <c r="BG22" s="196">
        <v>1.2943459534510058E-3</v>
      </c>
      <c r="BH22" s="196">
        <v>1.2123915239575771E-3</v>
      </c>
      <c r="BI22" s="196">
        <v>4.2948998969605717E-4</v>
      </c>
      <c r="BJ22" s="196">
        <v>9.4195461146665178E-4</v>
      </c>
      <c r="BK22" s="196">
        <v>2.4379072000130075E-3</v>
      </c>
      <c r="BL22" s="196">
        <v>2.2845189218059845E-3</v>
      </c>
      <c r="BM22" s="196">
        <v>2.1348181691713728E-3</v>
      </c>
      <c r="BN22" s="196">
        <v>3.3603962599514383E-3</v>
      </c>
      <c r="BO22" s="196">
        <v>3.8128095182632165E-3</v>
      </c>
      <c r="BP22" s="196">
        <v>1.9865478534794507E-3</v>
      </c>
      <c r="BQ22" s="196">
        <v>1.9602075468633448E-3</v>
      </c>
      <c r="BR22" s="196">
        <v>3.9242082645019613E-3</v>
      </c>
      <c r="BS22" s="196">
        <v>1.2408040569752172E-3</v>
      </c>
      <c r="BT22" s="196">
        <v>3.1376097708592167E-3</v>
      </c>
      <c r="BU22" s="196">
        <v>2.7371977396420605E-3</v>
      </c>
      <c r="BV22" s="196">
        <v>5.5093341425212087E-3</v>
      </c>
      <c r="BW22" s="196">
        <v>4.4341574114320414E-3</v>
      </c>
      <c r="BX22" s="196">
        <v>2.7724515072670166E-3</v>
      </c>
      <c r="BY22" s="196">
        <v>3.3026441820876206E-3</v>
      </c>
      <c r="BZ22" s="196">
        <v>3.148443713636831E-3</v>
      </c>
      <c r="CA22" s="196">
        <v>2.448694241327317E-3</v>
      </c>
      <c r="CB22" s="196">
        <v>1.5633647387711688E-3</v>
      </c>
      <c r="CC22" s="196">
        <v>3.5697256271627715E-3</v>
      </c>
      <c r="CD22" s="196">
        <v>2.0986005514804732E-3</v>
      </c>
      <c r="CE22" s="196">
        <v>1.8851922133992136E-3</v>
      </c>
      <c r="CF22" s="196">
        <v>2.3976494649432275E-3</v>
      </c>
      <c r="CG22" s="196">
        <v>3.2883530791664411E-3</v>
      </c>
      <c r="CH22" s="196">
        <v>1.5621477502732418E-2</v>
      </c>
      <c r="CI22" s="196">
        <v>8.1909518049809379E-3</v>
      </c>
      <c r="CJ22" s="196">
        <v>1.3129631395198666E-2</v>
      </c>
      <c r="CK22" s="196">
        <v>1.7859458168867168E-3</v>
      </c>
      <c r="CL22" s="196">
        <v>1.1028573214518224E-2</v>
      </c>
      <c r="CM22" s="196">
        <v>1.0699804696706202E-2</v>
      </c>
      <c r="CN22" s="196">
        <v>3.4535042238769201E-3</v>
      </c>
      <c r="CO22" s="196">
        <v>3.845352433085856E-3</v>
      </c>
      <c r="CP22" s="196">
        <v>1.1707568477629276E-2</v>
      </c>
      <c r="CQ22" s="196">
        <v>8.9273229771761557E-3</v>
      </c>
      <c r="CR22" s="196">
        <v>5.6246264070065714E-3</v>
      </c>
      <c r="CS22" s="196">
        <v>3.4061491297894117E-3</v>
      </c>
      <c r="CT22" s="196">
        <v>1.2581009384318049E-2</v>
      </c>
      <c r="CU22" s="196">
        <v>4.3395356410801675E-3</v>
      </c>
      <c r="CV22" s="196">
        <v>6.2243811796760216E-3</v>
      </c>
      <c r="CW22" s="196">
        <v>3.2433231267134243E-3</v>
      </c>
      <c r="CX22" s="196">
        <v>8.8131937335024606E-3</v>
      </c>
      <c r="CY22" s="196">
        <v>5.5772495428318639E-3</v>
      </c>
      <c r="CZ22" s="196">
        <v>1.0788352016145834E-2</v>
      </c>
      <c r="DA22" s="196">
        <v>4.6350971036265686E-3</v>
      </c>
    </row>
    <row r="23" spans="1:105" ht="16.5" x14ac:dyDescent="0.2">
      <c r="A23" s="199">
        <v>20</v>
      </c>
      <c r="B23" s="199">
        <v>753</v>
      </c>
      <c r="C23" s="198" t="s">
        <v>858</v>
      </c>
      <c r="D23" s="191" t="s">
        <v>2518</v>
      </c>
      <c r="E23" s="175" t="s">
        <v>2550</v>
      </c>
      <c r="F23" s="196">
        <v>2.3922984565515242E-3</v>
      </c>
      <c r="G23" s="196">
        <v>2.8230798291810672E-3</v>
      </c>
      <c r="H23" s="196">
        <v>1.1176536314983856E-3</v>
      </c>
      <c r="I23" s="196">
        <v>9.6078205140367708E-4</v>
      </c>
      <c r="J23" s="196">
        <v>1.1139665842450704E-3</v>
      </c>
      <c r="K23" s="196">
        <v>3.2271762602364327E-3</v>
      </c>
      <c r="L23" s="196">
        <v>3.2238625025068327E-3</v>
      </c>
      <c r="M23" s="196">
        <v>3.2208774672523948E-3</v>
      </c>
      <c r="N23" s="196">
        <v>2.9341190176060349E-3</v>
      </c>
      <c r="O23" s="196">
        <v>2.5169268760440173E-3</v>
      </c>
      <c r="P23" s="196">
        <v>1.7625324024867122E-3</v>
      </c>
      <c r="Q23" s="196">
        <v>3.490933681346202E-3</v>
      </c>
      <c r="R23" s="196">
        <v>1.6221442251546675E-3</v>
      </c>
      <c r="S23" s="196">
        <v>2.2756944853369859E-3</v>
      </c>
      <c r="T23" s="196">
        <v>3.4456852704003085E-3</v>
      </c>
      <c r="U23" s="196">
        <v>1.4160334306221743E-3</v>
      </c>
      <c r="V23" s="196">
        <v>4.4393207085633045E-3</v>
      </c>
      <c r="W23" s="196">
        <v>3.7680179847242729E-3</v>
      </c>
      <c r="X23" s="196">
        <v>3.1813254727777966E-3</v>
      </c>
      <c r="Y23" s="196">
        <v>1.8991049824709689E-3</v>
      </c>
      <c r="Z23" s="196">
        <v>3.3524197415607149E-3</v>
      </c>
      <c r="AA23" s="196">
        <v>6.2887428807382401E-3</v>
      </c>
      <c r="AB23" s="196">
        <v>2.0809665325942344E-3</v>
      </c>
      <c r="AC23" s="196">
        <v>2.9138795315176041E-3</v>
      </c>
      <c r="AD23" s="196">
        <v>2.8950334432212665E-3</v>
      </c>
      <c r="AE23" s="196">
        <v>6.7263508522635959E-4</v>
      </c>
      <c r="AF23" s="196">
        <v>3.3246005581680184E-3</v>
      </c>
      <c r="AG23" s="196">
        <v>2.138480226296746E-3</v>
      </c>
      <c r="AH23" s="196">
        <v>3.0454532150663771E-3</v>
      </c>
      <c r="AI23" s="196">
        <v>1.0636211428907776E-3</v>
      </c>
      <c r="AJ23" s="196">
        <v>2.5846348350187045E-3</v>
      </c>
      <c r="AK23" s="196">
        <v>2.2703370744258052E-3</v>
      </c>
      <c r="AL23" s="196" t="s">
        <v>2096</v>
      </c>
      <c r="AM23" s="196">
        <v>2.802127548073493E-3</v>
      </c>
      <c r="AN23" s="196">
        <v>8.2540305758992062E-4</v>
      </c>
      <c r="AO23" s="196">
        <v>2.1333443503750798E-3</v>
      </c>
      <c r="AP23" s="196">
        <v>3.5270838038566278E-3</v>
      </c>
      <c r="AQ23" s="196">
        <v>2.4954711000246257E-3</v>
      </c>
      <c r="AR23" s="196">
        <v>2.3268080047894454E-3</v>
      </c>
      <c r="AS23" s="196">
        <v>3.7367998623929781E-3</v>
      </c>
      <c r="AT23" s="196">
        <v>1.8917958638229536E-3</v>
      </c>
      <c r="AU23" s="196">
        <v>1.5820440102196479E-3</v>
      </c>
      <c r="AV23" s="196">
        <v>2.3248766788913394E-3</v>
      </c>
      <c r="AW23" s="196">
        <v>1.7038737474977764E-3</v>
      </c>
      <c r="AX23" s="196">
        <v>4.2544270105417965E-3</v>
      </c>
      <c r="AY23" s="196">
        <v>2.8987416216722417E-3</v>
      </c>
      <c r="AZ23" s="196">
        <v>2.5108563362467129E-3</v>
      </c>
      <c r="BA23" s="196">
        <v>3.9726129729680563E-3</v>
      </c>
      <c r="BB23" s="196">
        <v>2.0392374189100579E-3</v>
      </c>
      <c r="BC23" s="196">
        <v>1.074003520530137E-3</v>
      </c>
      <c r="BD23" s="196">
        <v>3.1189622018340728E-3</v>
      </c>
      <c r="BE23" s="196">
        <v>4.8051207077969742E-3</v>
      </c>
      <c r="BF23" s="196">
        <v>1.4203121309060993E-3</v>
      </c>
      <c r="BG23" s="196">
        <v>1.3572704161744934E-3</v>
      </c>
      <c r="BH23" s="196">
        <v>2.8698066750951689E-3</v>
      </c>
      <c r="BI23" s="196">
        <v>2.5707005906802577E-3</v>
      </c>
      <c r="BJ23" s="196">
        <v>4.3006407074487139E-3</v>
      </c>
      <c r="BK23" s="196">
        <v>2.534668997275382E-3</v>
      </c>
      <c r="BL23" s="196">
        <v>2.2031206387308081E-3</v>
      </c>
      <c r="BM23" s="196">
        <v>3.1184626074925491E-3</v>
      </c>
      <c r="BN23" s="196">
        <v>3.0128196757674142E-3</v>
      </c>
      <c r="BO23" s="196">
        <v>2.1969146114697228E-3</v>
      </c>
      <c r="BP23" s="196">
        <v>2.5294046253997037E-3</v>
      </c>
      <c r="BQ23" s="196">
        <v>2.75904097516357E-3</v>
      </c>
      <c r="BR23" s="196">
        <v>3.4584413109176211E-3</v>
      </c>
      <c r="BS23" s="196">
        <v>2.2273540654279564E-3</v>
      </c>
      <c r="BT23" s="196">
        <v>3.2314528353989645E-3</v>
      </c>
      <c r="BU23" s="196">
        <v>2.8723586685624101E-3</v>
      </c>
      <c r="BV23" s="196">
        <v>4.8134279375298666E-3</v>
      </c>
      <c r="BW23" s="196">
        <v>3.075562664999378E-3</v>
      </c>
      <c r="BX23" s="196">
        <v>1.6188277272344361E-3</v>
      </c>
      <c r="BY23" s="196">
        <v>2.2336390174201694E-3</v>
      </c>
      <c r="BZ23" s="196">
        <v>3.5531728375523828E-3</v>
      </c>
      <c r="CA23" s="196">
        <v>2.1992671418744909E-3</v>
      </c>
      <c r="CB23" s="196">
        <v>3.3300186831956009E-3</v>
      </c>
      <c r="CC23" s="196">
        <v>1.9271129521848741E-3</v>
      </c>
      <c r="CD23" s="196">
        <v>3.7313023321659876E-3</v>
      </c>
      <c r="CE23" s="196">
        <v>3.4856272540774278E-3</v>
      </c>
      <c r="CF23" s="196">
        <v>3.6513396111607531E-3</v>
      </c>
      <c r="CG23" s="196">
        <v>2.941959250017018E-3</v>
      </c>
      <c r="CH23" s="196">
        <v>2.9606500269139125E-3</v>
      </c>
      <c r="CI23" s="196">
        <v>5.3899485086940455E-3</v>
      </c>
      <c r="CJ23" s="196">
        <v>5.8542722869790748E-3</v>
      </c>
      <c r="CK23" s="196">
        <v>1.359092977385081E-3</v>
      </c>
      <c r="CL23" s="196">
        <v>7.6052047306034033E-3</v>
      </c>
      <c r="CM23" s="196">
        <v>3.9882518604289416E-3</v>
      </c>
      <c r="CN23" s="196">
        <v>2.7764931658522739E-3</v>
      </c>
      <c r="CO23" s="196">
        <v>2.3217192849760292E-3</v>
      </c>
      <c r="CP23" s="196">
        <v>3.1561142409889274E-3</v>
      </c>
      <c r="CQ23" s="196">
        <v>3.7456329827767337E-3</v>
      </c>
      <c r="CR23" s="196">
        <v>3.4313654619212517E-3</v>
      </c>
      <c r="CS23" s="196">
        <v>3.6996074810037097E-3</v>
      </c>
      <c r="CT23" s="196">
        <v>1.7031139254794544E-3</v>
      </c>
      <c r="CU23" s="196">
        <v>3.833774215508642E-3</v>
      </c>
      <c r="CV23" s="196">
        <v>4.6815592413506739E-3</v>
      </c>
      <c r="CW23" s="196">
        <v>4.1751949806345303E-3</v>
      </c>
      <c r="CX23" s="196">
        <v>4.5444783268825412E-3</v>
      </c>
      <c r="CY23" s="196">
        <v>5.2299105093248765E-3</v>
      </c>
      <c r="CZ23" s="196">
        <v>4.2075157128550651E-3</v>
      </c>
      <c r="DA23" s="196">
        <v>3.4404132354329108E-3</v>
      </c>
    </row>
    <row r="24" spans="1:105" ht="16.5" x14ac:dyDescent="0.2">
      <c r="A24" s="199">
        <v>21</v>
      </c>
      <c r="B24" s="199">
        <v>755</v>
      </c>
      <c r="C24" s="198" t="s">
        <v>2517</v>
      </c>
      <c r="D24" s="191" t="s">
        <v>2516</v>
      </c>
      <c r="E24" s="175" t="s">
        <v>2550</v>
      </c>
      <c r="F24" s="196">
        <v>2.550775878630156E-3</v>
      </c>
      <c r="G24" s="196">
        <v>5.9570472517447319E-3</v>
      </c>
      <c r="H24" s="196">
        <v>2.9391587246022539E-3</v>
      </c>
      <c r="I24" s="196">
        <v>1.9470506382160129E-3</v>
      </c>
      <c r="J24" s="196">
        <v>5.0180236216733594E-3</v>
      </c>
      <c r="K24" s="196">
        <v>3.1815395756322157E-3</v>
      </c>
      <c r="L24" s="196">
        <v>4.438654823818799E-3</v>
      </c>
      <c r="M24" s="196">
        <v>3.0868467740972219E-3</v>
      </c>
      <c r="N24" s="196">
        <v>2.9808727945886244E-3</v>
      </c>
      <c r="O24" s="196">
        <v>3.3887819006262455E-3</v>
      </c>
      <c r="P24" s="196">
        <v>4.1208239002491097E-3</v>
      </c>
      <c r="Q24" s="196">
        <v>3.5775834764365309E-3</v>
      </c>
      <c r="R24" s="196">
        <v>5.0501934239899409E-3</v>
      </c>
      <c r="S24" s="196">
        <v>4.1390618837393459E-3</v>
      </c>
      <c r="T24" s="196">
        <v>4.5171678473152413E-3</v>
      </c>
      <c r="U24" s="196">
        <v>3.9472214371246593E-3</v>
      </c>
      <c r="V24" s="196">
        <v>6.4646023879089565E-3</v>
      </c>
      <c r="W24" s="196">
        <v>7.0115156002211196E-3</v>
      </c>
      <c r="X24" s="196">
        <v>3.7859123411067013E-3</v>
      </c>
      <c r="Y24" s="196">
        <v>3.4867145335658123E-3</v>
      </c>
      <c r="Z24" s="196">
        <v>3.106395290875294E-3</v>
      </c>
      <c r="AA24" s="196">
        <v>6.7676481770089286E-3</v>
      </c>
      <c r="AB24" s="196">
        <v>3.6008586930192719E-3</v>
      </c>
      <c r="AC24" s="196">
        <v>1.4966673365812136E-3</v>
      </c>
      <c r="AD24" s="196">
        <v>3.6086284042897345E-3</v>
      </c>
      <c r="AE24" s="196">
        <v>1.9411218268433927E-3</v>
      </c>
      <c r="AF24" s="196">
        <v>2.145337334622448E-3</v>
      </c>
      <c r="AG24" s="196">
        <v>3.010627270493321E-3</v>
      </c>
      <c r="AH24" s="196">
        <v>3.1393783249962178E-3</v>
      </c>
      <c r="AI24" s="196">
        <v>1.1466477265235796E-3</v>
      </c>
      <c r="AJ24" s="196">
        <v>5.694651606136694E-3</v>
      </c>
      <c r="AK24" s="196">
        <v>2.8665318096181176E-3</v>
      </c>
      <c r="AL24" s="196" t="s">
        <v>2096</v>
      </c>
      <c r="AM24" s="196">
        <v>2.8301036182972164E-3</v>
      </c>
      <c r="AN24" s="196">
        <v>2.9132652740683383E-3</v>
      </c>
      <c r="AO24" s="196">
        <v>3.3776832858669974E-3</v>
      </c>
      <c r="AP24" s="196">
        <v>4.9342559873236129E-3</v>
      </c>
      <c r="AQ24" s="196">
        <v>6.8655493674608884E-3</v>
      </c>
      <c r="AR24" s="196">
        <v>2.2946063778778738E-3</v>
      </c>
      <c r="AS24" s="196">
        <v>1.0190131442341158E-3</v>
      </c>
      <c r="AT24" s="196">
        <v>3.1413517051378979E-3</v>
      </c>
      <c r="AU24" s="196">
        <v>2.8962068201133836E-3</v>
      </c>
      <c r="AV24" s="196">
        <v>2.0489214049335962E-3</v>
      </c>
      <c r="AW24" s="196">
        <v>3.2971012961036899E-3</v>
      </c>
      <c r="AX24" s="196">
        <v>4.7129407819442191E-3</v>
      </c>
      <c r="AY24" s="196">
        <v>3.3555106990668681E-3</v>
      </c>
      <c r="AZ24" s="196">
        <v>2.1874667324584978E-3</v>
      </c>
      <c r="BA24" s="196">
        <v>2.9952883307774103E-3</v>
      </c>
      <c r="BB24" s="196">
        <v>5.3307339781474136E-3</v>
      </c>
      <c r="BC24" s="196">
        <v>3.2756591450676833E-3</v>
      </c>
      <c r="BD24" s="196">
        <v>1.6279295695056687E-3</v>
      </c>
      <c r="BE24" s="196">
        <v>4.2610311404998047E-3</v>
      </c>
      <c r="BF24" s="196">
        <v>3.5759586601358108E-3</v>
      </c>
      <c r="BG24" s="196">
        <v>2.5046155479359158E-3</v>
      </c>
      <c r="BH24" s="196">
        <v>2.58107508898887E-3</v>
      </c>
      <c r="BI24" s="196">
        <v>4.1012409287215258E-3</v>
      </c>
      <c r="BJ24" s="196">
        <v>6.2538269058006928E-3</v>
      </c>
      <c r="BK24" s="196">
        <v>5.7068143591667113E-3</v>
      </c>
      <c r="BL24" s="196">
        <v>3.2464547764212023E-3</v>
      </c>
      <c r="BM24" s="196">
        <v>2.8113762412544322E-3</v>
      </c>
      <c r="BN24" s="196">
        <v>2.1976297128049804E-3</v>
      </c>
      <c r="BO24" s="196">
        <v>4.7112781383816622E-3</v>
      </c>
      <c r="BP24" s="196">
        <v>5.8269553414090824E-3</v>
      </c>
      <c r="BQ24" s="196">
        <v>2.872214338292801E-3</v>
      </c>
      <c r="BR24" s="196">
        <v>3.9171604633839374E-3</v>
      </c>
      <c r="BS24" s="196">
        <v>3.1737901682918402E-3</v>
      </c>
      <c r="BT24" s="196">
        <v>4.7418041749354486E-3</v>
      </c>
      <c r="BU24" s="196">
        <v>5.1943717096114431E-3</v>
      </c>
      <c r="BV24" s="196">
        <v>4.7894024326975166E-3</v>
      </c>
      <c r="BW24" s="196">
        <v>3.8251519262851846E-3</v>
      </c>
      <c r="BX24" s="196">
        <v>3.9763806253250104E-3</v>
      </c>
      <c r="BY24" s="196">
        <v>4.0116109761405162E-3</v>
      </c>
      <c r="BZ24" s="196">
        <v>3.5989770284864503E-3</v>
      </c>
      <c r="CA24" s="196">
        <v>2.3749672561891753E-3</v>
      </c>
      <c r="CB24" s="196">
        <v>4.0291413345161049E-3</v>
      </c>
      <c r="CC24" s="196">
        <v>3.557965070146195E-3</v>
      </c>
      <c r="CD24" s="196">
        <v>3.7145925316857107E-3</v>
      </c>
      <c r="CE24" s="196">
        <v>3.5664656482237642E-3</v>
      </c>
      <c r="CF24" s="196">
        <v>3.8812205865595018E-3</v>
      </c>
      <c r="CG24" s="196">
        <v>3.5980990934302744E-3</v>
      </c>
      <c r="CH24" s="196">
        <v>8.2422268590856725E-3</v>
      </c>
      <c r="CI24" s="196">
        <v>7.0821773288822776E-3</v>
      </c>
      <c r="CJ24" s="196">
        <v>1.0857191928259336E-2</v>
      </c>
      <c r="CK24" s="196">
        <v>2.8016271200777669E-3</v>
      </c>
      <c r="CL24" s="196">
        <v>1.135953484375384E-2</v>
      </c>
      <c r="CM24" s="196">
        <v>7.1946932112246492E-3</v>
      </c>
      <c r="CN24" s="196">
        <v>4.769185389129362E-3</v>
      </c>
      <c r="CO24" s="196">
        <v>5.0803825895835587E-3</v>
      </c>
      <c r="CP24" s="196">
        <v>4.1374478105839904E-3</v>
      </c>
      <c r="CQ24" s="196">
        <v>5.9962287855448377E-3</v>
      </c>
      <c r="CR24" s="196">
        <v>6.1737835748433625E-3</v>
      </c>
      <c r="CS24" s="196">
        <v>4.6005850577536533E-3</v>
      </c>
      <c r="CT24" s="196">
        <v>7.5787367777100136E-3</v>
      </c>
      <c r="CU24" s="196">
        <v>5.5802537548184337E-3</v>
      </c>
      <c r="CV24" s="196">
        <v>7.1829106586614412E-3</v>
      </c>
      <c r="CW24" s="196">
        <v>6.1723888305825038E-3</v>
      </c>
      <c r="CX24" s="196">
        <v>8.1263559153251404E-3</v>
      </c>
      <c r="CY24" s="196">
        <v>8.3794260775720743E-3</v>
      </c>
      <c r="CZ24" s="196">
        <v>8.1228201292230014E-3</v>
      </c>
      <c r="DA24" s="196">
        <v>4.1977206038526583E-3</v>
      </c>
    </row>
    <row r="25" spans="1:105" ht="16.5" x14ac:dyDescent="0.2">
      <c r="A25" s="199">
        <v>22</v>
      </c>
      <c r="B25" s="199">
        <v>747</v>
      </c>
      <c r="C25" s="198" t="s">
        <v>2515</v>
      </c>
      <c r="D25" s="191" t="s">
        <v>2514</v>
      </c>
      <c r="E25" s="175" t="s">
        <v>2547</v>
      </c>
      <c r="F25" s="196">
        <v>3.7248359878417098E-2</v>
      </c>
      <c r="G25" s="196">
        <v>3.6348733200441616E-2</v>
      </c>
      <c r="H25" s="196">
        <v>3.3690147789492655E-2</v>
      </c>
      <c r="I25" s="196">
        <v>1.9695755209916076E-2</v>
      </c>
      <c r="J25" s="196">
        <v>3.7357282287368079E-2</v>
      </c>
      <c r="K25" s="196">
        <v>4.3768730424257218E-2</v>
      </c>
      <c r="L25" s="196">
        <v>4.1071793501436603E-2</v>
      </c>
      <c r="M25" s="196">
        <v>4.3389928133642848E-2</v>
      </c>
      <c r="N25" s="196">
        <v>1.7872775285941798E-2</v>
      </c>
      <c r="O25" s="196">
        <v>2.8785904942412729E-2</v>
      </c>
      <c r="P25" s="196">
        <v>4.677656844639369E-2</v>
      </c>
      <c r="Q25" s="196">
        <v>5.1520780570278042E-2</v>
      </c>
      <c r="R25" s="196">
        <v>4.0817147426405985E-2</v>
      </c>
      <c r="S25" s="196">
        <v>3.3951193636929528E-2</v>
      </c>
      <c r="T25" s="196">
        <v>3.3000656468107945E-2</v>
      </c>
      <c r="U25" s="196">
        <v>3.9664081924944666E-2</v>
      </c>
      <c r="V25" s="196">
        <v>3.5052652681791995E-2</v>
      </c>
      <c r="W25" s="196">
        <v>3.6261826713654188E-2</v>
      </c>
      <c r="X25" s="196">
        <v>5.0796565280956295E-2</v>
      </c>
      <c r="Y25" s="196">
        <v>4.2183923049604707E-2</v>
      </c>
      <c r="Z25" s="196">
        <v>3.4739451356217879E-2</v>
      </c>
      <c r="AA25" s="196">
        <v>3.1628248597753324E-2</v>
      </c>
      <c r="AB25" s="196">
        <v>3.4077981544674764E-2</v>
      </c>
      <c r="AC25" s="196">
        <v>2.4338832327384565E-2</v>
      </c>
      <c r="AD25" s="196">
        <v>3.1679819536291287E-2</v>
      </c>
      <c r="AE25" s="196">
        <v>3.6003614938129321E-2</v>
      </c>
      <c r="AF25" s="196">
        <v>3.8139938935181805E-2</v>
      </c>
      <c r="AG25" s="196">
        <v>3.4509028473486122E-2</v>
      </c>
      <c r="AH25" s="196">
        <v>1.2264055156719409E-2</v>
      </c>
      <c r="AI25" s="196">
        <v>2.2690678733642274E-2</v>
      </c>
      <c r="AJ25" s="196">
        <v>4.7923014770927003E-2</v>
      </c>
      <c r="AK25" s="196">
        <v>5.4130026082961816E-2</v>
      </c>
      <c r="AL25" s="196" t="s">
        <v>2096</v>
      </c>
      <c r="AM25" s="196">
        <v>3.7344755623170023E-2</v>
      </c>
      <c r="AN25" s="196">
        <v>2.65513396648254E-2</v>
      </c>
      <c r="AO25" s="196">
        <v>3.019347004988971E-2</v>
      </c>
      <c r="AP25" s="196">
        <v>2.9069503483956937E-2</v>
      </c>
      <c r="AQ25" s="196">
        <v>2.1738621753560849E-2</v>
      </c>
      <c r="AR25" s="196">
        <v>4.4771273137536531E-2</v>
      </c>
      <c r="AS25" s="196">
        <v>4.2547183215349636E-2</v>
      </c>
      <c r="AT25" s="196">
        <v>3.805935482608859E-2</v>
      </c>
      <c r="AU25" s="196">
        <v>4.062907247143261E-2</v>
      </c>
      <c r="AV25" s="196">
        <v>3.5366688707795413E-2</v>
      </c>
      <c r="AW25" s="196">
        <v>2.9736899763293759E-2</v>
      </c>
      <c r="AX25" s="196">
        <v>2.9721110837201761E-2</v>
      </c>
      <c r="AY25" s="196">
        <v>4.5315915448877489E-2</v>
      </c>
      <c r="AZ25" s="196">
        <v>3.125600457343481E-2</v>
      </c>
      <c r="BA25" s="196">
        <v>2.3517118331382109E-2</v>
      </c>
      <c r="BB25" s="196">
        <v>1.607387593896055E-2</v>
      </c>
      <c r="BC25" s="196">
        <v>3.6343717233041951E-2</v>
      </c>
      <c r="BD25" s="196">
        <v>4.8858462216722215E-2</v>
      </c>
      <c r="BE25" s="196">
        <v>5.2845467143279257E-2</v>
      </c>
      <c r="BF25" s="196">
        <v>4.6557016297349721E-2</v>
      </c>
      <c r="BG25" s="196">
        <v>0</v>
      </c>
      <c r="BH25" s="196">
        <v>3.0415966021013471E-2</v>
      </c>
      <c r="BI25" s="196">
        <v>3.8311615234185366E-2</v>
      </c>
      <c r="BJ25" s="196">
        <v>3.1786236218657796E-2</v>
      </c>
      <c r="BK25" s="196">
        <v>1.7818208591416074E-2</v>
      </c>
      <c r="BL25" s="196">
        <v>4.9720612404334473E-2</v>
      </c>
      <c r="BM25" s="196">
        <v>3.3824293974481348E-2</v>
      </c>
      <c r="BN25" s="196">
        <v>3.9573252153582705E-2</v>
      </c>
      <c r="BO25" s="196">
        <v>3.0842564046759148E-2</v>
      </c>
      <c r="BP25" s="196">
        <v>3.833861564389935E-2</v>
      </c>
      <c r="BQ25" s="196">
        <v>3.6815909030254432E-2</v>
      </c>
      <c r="BR25" s="196">
        <v>4.305041559315962E-2</v>
      </c>
      <c r="BS25" s="196">
        <v>5.316340979827755E-2</v>
      </c>
      <c r="BT25" s="196">
        <v>3.6933874599947923E-2</v>
      </c>
      <c r="BU25" s="196">
        <v>3.7955356796325918E-2</v>
      </c>
      <c r="BV25" s="196">
        <v>1.8775679594133211E-2</v>
      </c>
      <c r="BW25" s="196">
        <v>4.1151222368266828E-2</v>
      </c>
      <c r="BX25" s="196">
        <v>4.3318101973194439E-2</v>
      </c>
      <c r="BY25" s="196">
        <v>4.8340088874417597E-2</v>
      </c>
      <c r="BZ25" s="196">
        <v>4.435870837858414E-2</v>
      </c>
      <c r="CA25" s="196">
        <v>4.3397166982149023E-2</v>
      </c>
      <c r="CB25" s="196">
        <v>4.4809989314361254E-2</v>
      </c>
      <c r="CC25" s="196">
        <v>4.0621442050995479E-2</v>
      </c>
      <c r="CD25" s="196">
        <v>2.9984400670484954E-2</v>
      </c>
      <c r="CE25" s="196">
        <v>2.5316557889674851E-2</v>
      </c>
      <c r="CF25" s="196">
        <v>4.8462999085551191E-2</v>
      </c>
      <c r="CG25" s="196">
        <v>5.0698505180654864E-2</v>
      </c>
      <c r="CH25" s="196">
        <v>3.1389011607742288E-2</v>
      </c>
      <c r="CI25" s="196">
        <v>3.652751780236612E-2</v>
      </c>
      <c r="CJ25" s="196">
        <v>3.8918348803250805E-2</v>
      </c>
      <c r="CK25" s="196">
        <v>3.938815011488557E-2</v>
      </c>
      <c r="CL25" s="196">
        <v>4.3083326847531536E-2</v>
      </c>
      <c r="CM25" s="196">
        <v>3.3685179272878917E-2</v>
      </c>
      <c r="CN25" s="196">
        <v>3.8734326508954753E-2</v>
      </c>
      <c r="CO25" s="196">
        <v>3.4937744264366667E-2</v>
      </c>
      <c r="CP25" s="196">
        <v>1.6839162239477481E-2</v>
      </c>
      <c r="CQ25" s="196">
        <v>4.4981092898164959E-2</v>
      </c>
      <c r="CR25" s="196">
        <v>4.2462141012174943E-2</v>
      </c>
      <c r="CS25" s="196">
        <v>4.972552945530765E-2</v>
      </c>
      <c r="CT25" s="196">
        <v>4.6839386047539601E-2</v>
      </c>
      <c r="CU25" s="196">
        <v>2.9984361615233202E-2</v>
      </c>
      <c r="CV25" s="196">
        <v>3.0312470739828505E-2</v>
      </c>
      <c r="CW25" s="196">
        <v>3.5341548301826967E-2</v>
      </c>
      <c r="CX25" s="196">
        <v>4.2874046474084819E-2</v>
      </c>
      <c r="CY25" s="196">
        <v>2.3877094604141402E-2</v>
      </c>
      <c r="CZ25" s="196">
        <v>5.2797562759521258E-2</v>
      </c>
      <c r="DA25" s="196">
        <v>5.0025814990319183E-2</v>
      </c>
    </row>
    <row r="26" spans="1:105" ht="16.5" x14ac:dyDescent="0.2">
      <c r="A26" s="199">
        <v>23</v>
      </c>
      <c r="B26" s="199">
        <v>769</v>
      </c>
      <c r="C26" s="198" t="s">
        <v>859</v>
      </c>
      <c r="D26" s="191" t="s">
        <v>2513</v>
      </c>
      <c r="E26" s="175" t="s">
        <v>2547</v>
      </c>
      <c r="F26" s="196">
        <v>1.7956771087485331E-2</v>
      </c>
      <c r="G26" s="196">
        <v>1.7724853300635231E-2</v>
      </c>
      <c r="H26" s="196">
        <v>2.5297402911249506E-2</v>
      </c>
      <c r="I26" s="196">
        <v>1.6549397185691761E-2</v>
      </c>
      <c r="J26" s="196">
        <v>2.2405792141131232E-2</v>
      </c>
      <c r="K26" s="196">
        <v>2.3028768203525514E-2</v>
      </c>
      <c r="L26" s="196">
        <v>2.865621403516299E-2</v>
      </c>
      <c r="M26" s="196">
        <v>2.1824791722020398E-2</v>
      </c>
      <c r="N26" s="196">
        <v>1.4815486361276284E-2</v>
      </c>
      <c r="O26" s="196">
        <v>2.3022563678752429E-2</v>
      </c>
      <c r="P26" s="196">
        <v>2.5837074579114949E-2</v>
      </c>
      <c r="Q26" s="196">
        <v>2.8194608766921689E-2</v>
      </c>
      <c r="R26" s="196">
        <v>1.8073769711903786E-2</v>
      </c>
      <c r="S26" s="196">
        <v>1.6341427116776431E-2</v>
      </c>
      <c r="T26" s="196">
        <v>1.6621924596412613E-2</v>
      </c>
      <c r="U26" s="196">
        <v>2.1873061738628602E-2</v>
      </c>
      <c r="V26" s="196">
        <v>1.4387826823682014E-2</v>
      </c>
      <c r="W26" s="196">
        <v>1.611090873773954E-2</v>
      </c>
      <c r="X26" s="196">
        <v>2.8175463568090982E-2</v>
      </c>
      <c r="Y26" s="196">
        <v>2.4972002371441537E-2</v>
      </c>
      <c r="Z26" s="196">
        <v>1.8205132535119451E-2</v>
      </c>
      <c r="AA26" s="196">
        <v>1.7716584160345238E-2</v>
      </c>
      <c r="AB26" s="196">
        <v>2.1294385817953926E-2</v>
      </c>
      <c r="AC26" s="196">
        <v>1.270704793097038E-2</v>
      </c>
      <c r="AD26" s="196">
        <v>1.9541245864898367E-2</v>
      </c>
      <c r="AE26" s="196">
        <v>1.7799556893123819E-2</v>
      </c>
      <c r="AF26" s="196">
        <v>1.574368968559629E-2</v>
      </c>
      <c r="AG26" s="196">
        <v>1.7090413481723292E-2</v>
      </c>
      <c r="AH26" s="196">
        <v>1.1589742538016638E-2</v>
      </c>
      <c r="AI26" s="196">
        <v>2.2627487581994607E-2</v>
      </c>
      <c r="AJ26" s="196">
        <v>2.4877419484911231E-2</v>
      </c>
      <c r="AK26" s="196">
        <v>3.1390808217252257E-2</v>
      </c>
      <c r="AL26" s="196" t="s">
        <v>2096</v>
      </c>
      <c r="AM26" s="196">
        <v>1.9354194628819647E-2</v>
      </c>
      <c r="AN26" s="196">
        <v>1.0549311002255339E-2</v>
      </c>
      <c r="AO26" s="196">
        <v>1.9765284850321137E-2</v>
      </c>
      <c r="AP26" s="196">
        <v>1.3398691100300387E-2</v>
      </c>
      <c r="AQ26" s="196">
        <v>8.908660958640343E-3</v>
      </c>
      <c r="AR26" s="196">
        <v>2.980699928583929E-2</v>
      </c>
      <c r="AS26" s="196">
        <v>3.1254111657718783E-2</v>
      </c>
      <c r="AT26" s="196">
        <v>2.33060754151228E-2</v>
      </c>
      <c r="AU26" s="196">
        <v>2.2817962960431641E-2</v>
      </c>
      <c r="AV26" s="196">
        <v>2.6266115540431598E-2</v>
      </c>
      <c r="AW26" s="196">
        <v>1.7314353906986147E-2</v>
      </c>
      <c r="AX26" s="196">
        <v>2.1751432529897488E-2</v>
      </c>
      <c r="AY26" s="196">
        <v>2.6228862865144194E-2</v>
      </c>
      <c r="AZ26" s="196">
        <v>1.5006202759668314E-2</v>
      </c>
      <c r="BA26" s="196">
        <v>1.2304237669617217E-2</v>
      </c>
      <c r="BB26" s="196">
        <v>1.3607061982570983E-2</v>
      </c>
      <c r="BC26" s="196">
        <v>2.9502845226106821E-2</v>
      </c>
      <c r="BD26" s="196">
        <v>3.1148760265859693E-2</v>
      </c>
      <c r="BE26" s="196">
        <v>2.748533745166689E-2</v>
      </c>
      <c r="BF26" s="196">
        <v>2.4374632657852675E-2</v>
      </c>
      <c r="BG26" s="196">
        <v>0</v>
      </c>
      <c r="BH26" s="196">
        <v>1.4749352947877586E-2</v>
      </c>
      <c r="BI26" s="196">
        <v>2.1453185370106716E-2</v>
      </c>
      <c r="BJ26" s="196">
        <v>1.6370167515393028E-2</v>
      </c>
      <c r="BK26" s="196">
        <v>7.476364733221939E-3</v>
      </c>
      <c r="BL26" s="196">
        <v>3.3476433537189307E-2</v>
      </c>
      <c r="BM26" s="196">
        <v>1.8646534608917166E-2</v>
      </c>
      <c r="BN26" s="196">
        <v>2.3465979038038227E-2</v>
      </c>
      <c r="BO26" s="196">
        <v>1.4948683788866365E-2</v>
      </c>
      <c r="BP26" s="196">
        <v>1.9845778179658938E-2</v>
      </c>
      <c r="BQ26" s="196">
        <v>2.2255294805638631E-2</v>
      </c>
      <c r="BR26" s="196">
        <v>2.4060160709603623E-2</v>
      </c>
      <c r="BS26" s="196">
        <v>3.0735542238886544E-2</v>
      </c>
      <c r="BT26" s="196">
        <v>1.9264647877583786E-2</v>
      </c>
      <c r="BU26" s="196">
        <v>2.2792232722641647E-2</v>
      </c>
      <c r="BV26" s="196">
        <v>1.5661395879412211E-2</v>
      </c>
      <c r="BW26" s="196">
        <v>3.3218741680518193E-2</v>
      </c>
      <c r="BX26" s="196">
        <v>2.2235043279842534E-2</v>
      </c>
      <c r="BY26" s="196">
        <v>2.9130576387871209E-2</v>
      </c>
      <c r="BZ26" s="196">
        <v>2.5891260497457956E-2</v>
      </c>
      <c r="CA26" s="196">
        <v>1.6063706415725805E-2</v>
      </c>
      <c r="CB26" s="196">
        <v>1.6145027963820932E-2</v>
      </c>
      <c r="CC26" s="196">
        <v>1.7286480316296014E-2</v>
      </c>
      <c r="CD26" s="196">
        <v>1.1958815185212406E-2</v>
      </c>
      <c r="CE26" s="196">
        <v>1.1381133744646542E-2</v>
      </c>
      <c r="CF26" s="196">
        <v>2.790612222357234E-2</v>
      </c>
      <c r="CG26" s="196">
        <v>2.8040971852723893E-2</v>
      </c>
      <c r="CH26" s="196">
        <v>2.2690858981879353E-2</v>
      </c>
      <c r="CI26" s="196">
        <v>2.0796780343605704E-2</v>
      </c>
      <c r="CJ26" s="196">
        <v>2.8973461879782839E-2</v>
      </c>
      <c r="CK26" s="196">
        <v>2.6755223751462606E-2</v>
      </c>
      <c r="CL26" s="196">
        <v>2.7533135419862128E-2</v>
      </c>
      <c r="CM26" s="196">
        <v>1.6075586945995483E-2</v>
      </c>
      <c r="CN26" s="196">
        <v>2.5866130339147347E-2</v>
      </c>
      <c r="CO26" s="196">
        <v>1.9415233024077567E-2</v>
      </c>
      <c r="CP26" s="196">
        <v>1.648470699551732E-2</v>
      </c>
      <c r="CQ26" s="196">
        <v>3.0778704108358972E-2</v>
      </c>
      <c r="CR26" s="196">
        <v>2.061479003542064E-2</v>
      </c>
      <c r="CS26" s="196">
        <v>3.2491199906186673E-2</v>
      </c>
      <c r="CT26" s="196">
        <v>2.3698623664435214E-2</v>
      </c>
      <c r="CU26" s="196">
        <v>1.7840058368565649E-2</v>
      </c>
      <c r="CV26" s="196">
        <v>1.4513011763467074E-2</v>
      </c>
      <c r="CW26" s="196">
        <v>2.0800301386127422E-2</v>
      </c>
      <c r="CX26" s="196">
        <v>1.9179909662230273E-2</v>
      </c>
      <c r="CY26" s="196">
        <v>1.3102203117349259E-2</v>
      </c>
      <c r="CZ26" s="196">
        <v>3.74135911185033E-2</v>
      </c>
      <c r="DA26" s="196">
        <v>3.2163466635049945E-2</v>
      </c>
    </row>
    <row r="27" spans="1:105" ht="16.5" x14ac:dyDescent="0.2">
      <c r="A27" s="199">
        <v>24</v>
      </c>
      <c r="B27" s="199">
        <v>771</v>
      </c>
      <c r="C27" s="198" t="s">
        <v>2512</v>
      </c>
      <c r="D27" s="191" t="s">
        <v>2511</v>
      </c>
      <c r="E27" s="175" t="s">
        <v>2547</v>
      </c>
      <c r="F27" s="196">
        <v>3.1031401049067271E-2</v>
      </c>
      <c r="G27" s="196">
        <v>2.1082772099138534E-2</v>
      </c>
      <c r="H27" s="196">
        <v>2.0266111681102244E-2</v>
      </c>
      <c r="I27" s="196">
        <v>1.595241555223683E-2</v>
      </c>
      <c r="J27" s="196">
        <v>2.4071633182415338E-2</v>
      </c>
      <c r="K27" s="196">
        <v>2.8897331191819343E-2</v>
      </c>
      <c r="L27" s="196">
        <v>3.328785424495094E-2</v>
      </c>
      <c r="M27" s="196">
        <v>2.6752520629469836E-2</v>
      </c>
      <c r="N27" s="196">
        <v>1.8422797623248739E-2</v>
      </c>
      <c r="O27" s="196">
        <v>1.9608572397402053E-2</v>
      </c>
      <c r="P27" s="196">
        <v>3.2666126515831416E-2</v>
      </c>
      <c r="Q27" s="196">
        <v>3.6311071119185592E-2</v>
      </c>
      <c r="R27" s="196">
        <v>2.4407287982663537E-2</v>
      </c>
      <c r="S27" s="196">
        <v>2.0703634486294104E-2</v>
      </c>
      <c r="T27" s="196">
        <v>2.2028580747344012E-2</v>
      </c>
      <c r="U27" s="196">
        <v>3.007821527059594E-2</v>
      </c>
      <c r="V27" s="196">
        <v>1.6664939225452969E-2</v>
      </c>
      <c r="W27" s="196">
        <v>2.2883541344300238E-2</v>
      </c>
      <c r="X27" s="196">
        <v>3.3153211727300957E-2</v>
      </c>
      <c r="Y27" s="196">
        <v>2.7383094860061255E-2</v>
      </c>
      <c r="Z27" s="196">
        <v>2.1533296033849542E-2</v>
      </c>
      <c r="AA27" s="196">
        <v>2.6178010155548249E-2</v>
      </c>
      <c r="AB27" s="196">
        <v>2.3885860141236243E-2</v>
      </c>
      <c r="AC27" s="196">
        <v>2.2816985511034147E-2</v>
      </c>
      <c r="AD27" s="196">
        <v>1.9161082129237131E-2</v>
      </c>
      <c r="AE27" s="196">
        <v>2.8323601748860779E-2</v>
      </c>
      <c r="AF27" s="196">
        <v>2.302469729785037E-2</v>
      </c>
      <c r="AG27" s="196">
        <v>1.8790027126545164E-2</v>
      </c>
      <c r="AH27" s="196">
        <v>1.0159096470667784E-2</v>
      </c>
      <c r="AI27" s="196">
        <v>1.7569381222107203E-2</v>
      </c>
      <c r="AJ27" s="196">
        <v>3.5676826167087117E-2</v>
      </c>
      <c r="AK27" s="196">
        <v>3.5568590767339557E-2</v>
      </c>
      <c r="AL27" s="196" t="s">
        <v>2096</v>
      </c>
      <c r="AM27" s="196">
        <v>2.4574551449620757E-2</v>
      </c>
      <c r="AN27" s="196">
        <v>1.6359742937178078E-2</v>
      </c>
      <c r="AO27" s="196">
        <v>1.8227463763196044E-2</v>
      </c>
      <c r="AP27" s="196">
        <v>1.8842966122225274E-2</v>
      </c>
      <c r="AQ27" s="196">
        <v>9.9825135129116681E-3</v>
      </c>
      <c r="AR27" s="196">
        <v>3.0958906000761181E-2</v>
      </c>
      <c r="AS27" s="196">
        <v>2.8479614764352984E-2</v>
      </c>
      <c r="AT27" s="196">
        <v>2.4144840785881968E-2</v>
      </c>
      <c r="AU27" s="196">
        <v>2.8499323195542988E-2</v>
      </c>
      <c r="AV27" s="196">
        <v>2.7831260469315135E-2</v>
      </c>
      <c r="AW27" s="196">
        <v>1.8296611036448269E-2</v>
      </c>
      <c r="AX27" s="196">
        <v>2.3195835958013777E-2</v>
      </c>
      <c r="AY27" s="196">
        <v>2.7078601511816108E-2</v>
      </c>
      <c r="AZ27" s="196">
        <v>2.0681731522468823E-2</v>
      </c>
      <c r="BA27" s="196">
        <v>1.529691041295192E-2</v>
      </c>
      <c r="BB27" s="196">
        <v>1.3429869959583384E-2</v>
      </c>
      <c r="BC27" s="196">
        <v>3.4795295512767367E-2</v>
      </c>
      <c r="BD27" s="196">
        <v>3.1555219996265961E-2</v>
      </c>
      <c r="BE27" s="196">
        <v>3.1434643915981116E-2</v>
      </c>
      <c r="BF27" s="196">
        <v>2.9746087412322899E-2</v>
      </c>
      <c r="BG27" s="196">
        <v>0</v>
      </c>
      <c r="BH27" s="196">
        <v>1.8269924451927606E-2</v>
      </c>
      <c r="BI27" s="196">
        <v>2.7678400056602374E-2</v>
      </c>
      <c r="BJ27" s="196">
        <v>1.7944409589968149E-2</v>
      </c>
      <c r="BK27" s="196">
        <v>1.2600284572503569E-2</v>
      </c>
      <c r="BL27" s="196">
        <v>4.5260652958035365E-2</v>
      </c>
      <c r="BM27" s="196">
        <v>2.2026795301671519E-2</v>
      </c>
      <c r="BN27" s="196">
        <v>1.7718385889978455E-2</v>
      </c>
      <c r="BO27" s="196">
        <v>2.0468115276534075E-2</v>
      </c>
      <c r="BP27" s="196">
        <v>2.4687387065964926E-2</v>
      </c>
      <c r="BQ27" s="196">
        <v>2.8049502848046998E-2</v>
      </c>
      <c r="BR27" s="196">
        <v>3.1710504622943995E-2</v>
      </c>
      <c r="BS27" s="196">
        <v>4.029294823605143E-2</v>
      </c>
      <c r="BT27" s="196">
        <v>2.3987085830087674E-2</v>
      </c>
      <c r="BU27" s="196">
        <v>2.8640115297279188E-2</v>
      </c>
      <c r="BV27" s="196">
        <v>1.5500097477815803E-2</v>
      </c>
      <c r="BW27" s="196">
        <v>3.7535856286654672E-2</v>
      </c>
      <c r="BX27" s="196">
        <v>3.3129579732932145E-2</v>
      </c>
      <c r="BY27" s="196">
        <v>3.1540421494494972E-2</v>
      </c>
      <c r="BZ27" s="196">
        <v>3.7165367178757784E-2</v>
      </c>
      <c r="CA27" s="196">
        <v>3.3776067838576083E-2</v>
      </c>
      <c r="CB27" s="196">
        <v>2.9014381552056698E-2</v>
      </c>
      <c r="CC27" s="196">
        <v>2.7575108378316698E-2</v>
      </c>
      <c r="CD27" s="196">
        <v>2.2277063022541607E-2</v>
      </c>
      <c r="CE27" s="196">
        <v>1.9341387193101637E-2</v>
      </c>
      <c r="CF27" s="196">
        <v>3.46455850892061E-2</v>
      </c>
      <c r="CG27" s="196">
        <v>3.1249601849574368E-2</v>
      </c>
      <c r="CH27" s="196">
        <v>2.0237841723523289E-2</v>
      </c>
      <c r="CI27" s="196">
        <v>2.1713290026907504E-2</v>
      </c>
      <c r="CJ27" s="196">
        <v>3.2275286179883379E-2</v>
      </c>
      <c r="CK27" s="196">
        <v>2.9391423307706738E-2</v>
      </c>
      <c r="CL27" s="196">
        <v>2.7705758487272622E-2</v>
      </c>
      <c r="CM27" s="196">
        <v>1.5759062190385056E-2</v>
      </c>
      <c r="CN27" s="196">
        <v>3.412825472928413E-2</v>
      </c>
      <c r="CO27" s="196">
        <v>2.2885676562511656E-2</v>
      </c>
      <c r="CP27" s="196">
        <v>1.3874775412621616E-2</v>
      </c>
      <c r="CQ27" s="196">
        <v>3.4189882066284066E-2</v>
      </c>
      <c r="CR27" s="196">
        <v>2.691757370465564E-2</v>
      </c>
      <c r="CS27" s="196">
        <v>3.3643769250940689E-2</v>
      </c>
      <c r="CT27" s="196">
        <v>2.8456547473951987E-2</v>
      </c>
      <c r="CU27" s="196">
        <v>2.3488393364927768E-2</v>
      </c>
      <c r="CV27" s="196">
        <v>2.1672162735318794E-2</v>
      </c>
      <c r="CW27" s="196">
        <v>2.1003384696932654E-2</v>
      </c>
      <c r="CX27" s="196">
        <v>2.3872801851751099E-2</v>
      </c>
      <c r="CY27" s="196">
        <v>1.4301717780108782E-2</v>
      </c>
      <c r="CZ27" s="196">
        <v>2.9702985077047748E-2</v>
      </c>
      <c r="DA27" s="196">
        <v>2.2462407027149852E-2</v>
      </c>
    </row>
    <row r="28" spans="1:105" ht="16.5" x14ac:dyDescent="0.2">
      <c r="A28" s="199">
        <v>25</v>
      </c>
      <c r="B28" s="199">
        <v>756</v>
      </c>
      <c r="C28" s="198" t="s">
        <v>888</v>
      </c>
      <c r="D28" s="191" t="s">
        <v>2510</v>
      </c>
      <c r="E28" s="175" t="s">
        <v>2548</v>
      </c>
      <c r="F28" s="196">
        <v>4.335120270918455E-2</v>
      </c>
      <c r="G28" s="196">
        <v>4.2789243130810679E-2</v>
      </c>
      <c r="H28" s="196">
        <v>1.2167712197156164E-2</v>
      </c>
      <c r="I28" s="196">
        <v>1.1152538077722916E-3</v>
      </c>
      <c r="J28" s="196">
        <v>3.3363935611674583E-2</v>
      </c>
      <c r="K28" s="196">
        <v>1.5441424704051598E-3</v>
      </c>
      <c r="L28" s="196">
        <v>2.739627625730909E-3</v>
      </c>
      <c r="M28" s="196">
        <v>1.2372531958596061E-3</v>
      </c>
      <c r="N28" s="196">
        <v>7.2571478583015367E-2</v>
      </c>
      <c r="O28" s="196">
        <v>1.3125462711331146E-3</v>
      </c>
      <c r="P28" s="196">
        <v>2.0959015385701146E-3</v>
      </c>
      <c r="Q28" s="196">
        <v>2.5885312348975366E-3</v>
      </c>
      <c r="R28" s="196">
        <v>3.5181741095749133E-4</v>
      </c>
      <c r="S28" s="196">
        <v>0</v>
      </c>
      <c r="T28" s="196">
        <v>4.4996966015360739E-4</v>
      </c>
      <c r="U28" s="196">
        <v>5.0742366630353861E-4</v>
      </c>
      <c r="V28" s="196">
        <v>6.2658651684897046E-3</v>
      </c>
      <c r="W28" s="196">
        <v>1.024159922013454E-3</v>
      </c>
      <c r="X28" s="196">
        <v>1.9807335076970109E-3</v>
      </c>
      <c r="Y28" s="196">
        <v>8.3931817362375473E-4</v>
      </c>
      <c r="Z28" s="196">
        <v>2.9770681658715461E-2</v>
      </c>
      <c r="AA28" s="196">
        <v>2.5773015612951474E-2</v>
      </c>
      <c r="AB28" s="196">
        <v>6.7207849736869935E-3</v>
      </c>
      <c r="AC28" s="196">
        <v>7.368545661043342E-4</v>
      </c>
      <c r="AD28" s="196">
        <v>4.5046944084380675E-2</v>
      </c>
      <c r="AE28" s="196">
        <v>3.4385108260492677E-3</v>
      </c>
      <c r="AF28" s="196">
        <v>1.9361885241073983E-3</v>
      </c>
      <c r="AG28" s="196">
        <v>4.3564966019023682E-4</v>
      </c>
      <c r="AH28" s="196">
        <v>7.1943287131079545E-2</v>
      </c>
      <c r="AI28" s="196">
        <v>1.6396460882625304E-2</v>
      </c>
      <c r="AJ28" s="196">
        <v>1.8629762151362443E-4</v>
      </c>
      <c r="AK28" s="196">
        <v>4.4039304791374916E-4</v>
      </c>
      <c r="AL28" s="196" t="s">
        <v>2096</v>
      </c>
      <c r="AM28" s="196">
        <v>2.5529208269161593E-4</v>
      </c>
      <c r="AN28" s="196">
        <v>1.1261873847860436E-3</v>
      </c>
      <c r="AO28" s="196">
        <v>6.1500001268243614E-4</v>
      </c>
      <c r="AP28" s="196">
        <v>1.112152647504922E-3</v>
      </c>
      <c r="AQ28" s="196">
        <v>5.4566747348054265E-4</v>
      </c>
      <c r="AR28" s="196">
        <v>2.9715087001091892E-4</v>
      </c>
      <c r="AS28" s="196">
        <v>8.3697287921247632E-4</v>
      </c>
      <c r="AT28" s="196">
        <v>3.3739683437523836E-2</v>
      </c>
      <c r="AU28" s="196">
        <v>1.7193443480514523E-2</v>
      </c>
      <c r="AV28" s="196">
        <v>8.5997281018589371E-3</v>
      </c>
      <c r="AW28" s="196">
        <v>3.2098116161289217E-3</v>
      </c>
      <c r="AX28" s="196">
        <v>3.5422393891803176E-2</v>
      </c>
      <c r="AY28" s="196">
        <v>4.2780159535020052E-3</v>
      </c>
      <c r="AZ28" s="196">
        <v>2.2553060983727287E-3</v>
      </c>
      <c r="BA28" s="196">
        <v>3.8115425630157824E-4</v>
      </c>
      <c r="BB28" s="196">
        <v>6.9367366354137233E-2</v>
      </c>
      <c r="BC28" s="196">
        <v>1.6639000320759279E-3</v>
      </c>
      <c r="BD28" s="196">
        <v>2.374602861029894E-3</v>
      </c>
      <c r="BE28" s="196">
        <v>1.9468735940340104E-3</v>
      </c>
      <c r="BF28" s="196">
        <v>1.7751281444005962E-3</v>
      </c>
      <c r="BG28" s="196">
        <v>8.9884386769540787E-5</v>
      </c>
      <c r="BH28" s="196">
        <v>9.8047464302300578E-4</v>
      </c>
      <c r="BI28" s="196">
        <v>7.3940134525939572E-4</v>
      </c>
      <c r="BJ28" s="196">
        <v>3.911331991458912E-3</v>
      </c>
      <c r="BK28" s="196">
        <v>6.9243332483354114E-4</v>
      </c>
      <c r="BL28" s="196">
        <v>1.2422744602583519E-3</v>
      </c>
      <c r="BM28" s="196">
        <v>6.2189555815402833E-4</v>
      </c>
      <c r="BN28" s="196">
        <v>3.6589202634947859E-2</v>
      </c>
      <c r="BO28" s="196">
        <v>3.1925820802584978E-2</v>
      </c>
      <c r="BP28" s="196">
        <v>1.0814225777089662E-2</v>
      </c>
      <c r="BQ28" s="196">
        <v>1.2519935206982281E-3</v>
      </c>
      <c r="BR28" s="196">
        <v>3.1041456507747766E-2</v>
      </c>
      <c r="BS28" s="196">
        <v>3.5633304759223063E-3</v>
      </c>
      <c r="BT28" s="196">
        <v>2.2027248705158921E-3</v>
      </c>
      <c r="BU28" s="196">
        <v>6.9858972803623764E-4</v>
      </c>
      <c r="BV28" s="196">
        <v>0.13349802532824007</v>
      </c>
      <c r="BW28" s="196">
        <v>2.3058311581643951E-3</v>
      </c>
      <c r="BX28" s="196">
        <v>1.9193346732882151E-4</v>
      </c>
      <c r="BY28" s="196">
        <v>1.3505957680039304E-3</v>
      </c>
      <c r="BZ28" s="196">
        <v>1.1350359973014588E-3</v>
      </c>
      <c r="CA28" s="196">
        <v>7.8391853047321829E-4</v>
      </c>
      <c r="CB28" s="196">
        <v>7.0529657105394936E-4</v>
      </c>
      <c r="CC28" s="196">
        <v>4.1545875802327046E-4</v>
      </c>
      <c r="CD28" s="196">
        <v>1.3393100856802826E-3</v>
      </c>
      <c r="CE28" s="196">
        <v>7.0949337865597523E-4</v>
      </c>
      <c r="CF28" s="196">
        <v>1.6901741281997204E-3</v>
      </c>
      <c r="CG28" s="196">
        <v>4.0538485494725348E-3</v>
      </c>
      <c r="CH28" s="196">
        <v>4.335120270918455E-2</v>
      </c>
      <c r="CI28" s="196">
        <v>4.2789243130810672E-2</v>
      </c>
      <c r="CJ28" s="196">
        <v>1.2167712197156165E-2</v>
      </c>
      <c r="CK28" s="196">
        <v>1.1152538077722914E-3</v>
      </c>
      <c r="CL28" s="196">
        <v>3.3363935611674583E-2</v>
      </c>
      <c r="CM28" s="196">
        <v>1.5441424704051594E-3</v>
      </c>
      <c r="CN28" s="196">
        <v>2.739627625730909E-3</v>
      </c>
      <c r="CO28" s="196">
        <v>1.2372531958596059E-3</v>
      </c>
      <c r="CP28" s="196">
        <v>7.2571478583015381E-2</v>
      </c>
      <c r="CQ28" s="196">
        <v>1.3125462711331148E-3</v>
      </c>
      <c r="CR28" s="196">
        <v>2.0959015385701141E-3</v>
      </c>
      <c r="CS28" s="196">
        <v>2.5885312348975361E-3</v>
      </c>
      <c r="CT28" s="196">
        <v>3.5181741095749133E-4</v>
      </c>
      <c r="CU28" s="196">
        <v>0</v>
      </c>
      <c r="CV28" s="196">
        <v>4.4996966015360733E-4</v>
      </c>
      <c r="CW28" s="196">
        <v>5.0742366630353872E-4</v>
      </c>
      <c r="CX28" s="196">
        <v>6.2658651684897046E-3</v>
      </c>
      <c r="CY28" s="196">
        <v>1.024159922013454E-3</v>
      </c>
      <c r="CZ28" s="196">
        <v>1.9807335076970109E-3</v>
      </c>
      <c r="DA28" s="196">
        <v>8.3931817362375483E-4</v>
      </c>
    </row>
    <row r="29" spans="1:105" ht="16.5" x14ac:dyDescent="0.2">
      <c r="A29" s="199">
        <v>26</v>
      </c>
      <c r="B29" s="199">
        <v>758</v>
      </c>
      <c r="C29" s="198" t="s">
        <v>886</v>
      </c>
      <c r="D29" s="191" t="s">
        <v>2509</v>
      </c>
      <c r="E29" s="175" t="s">
        <v>2548</v>
      </c>
      <c r="F29" s="196">
        <v>7.8059367947873196E-3</v>
      </c>
      <c r="G29" s="196">
        <v>9.3310681643741754E-3</v>
      </c>
      <c r="H29" s="196">
        <v>5.0630873606368112E-3</v>
      </c>
      <c r="I29" s="196">
        <v>6.6348571414295461E-5</v>
      </c>
      <c r="J29" s="196">
        <v>9.0379986395561097E-3</v>
      </c>
      <c r="K29" s="196">
        <v>2.5167860037340634E-4</v>
      </c>
      <c r="L29" s="196">
        <v>7.0533592915120386E-4</v>
      </c>
      <c r="M29" s="196">
        <v>0</v>
      </c>
      <c r="N29" s="196">
        <v>2.9277043809204803E-2</v>
      </c>
      <c r="O29" s="196">
        <v>1.4499220461531809E-3</v>
      </c>
      <c r="P29" s="196">
        <v>5.341011830707937E-4</v>
      </c>
      <c r="Q29" s="196">
        <v>1.9485527770573145E-4</v>
      </c>
      <c r="R29" s="196">
        <v>0</v>
      </c>
      <c r="S29" s="196">
        <v>0</v>
      </c>
      <c r="T29" s="196">
        <v>2.8683733277060888E-4</v>
      </c>
      <c r="U29" s="196">
        <v>1.0620643170450695E-5</v>
      </c>
      <c r="V29" s="196">
        <v>8.2105866149751112E-4</v>
      </c>
      <c r="W29" s="196">
        <v>1.2171691238606087E-4</v>
      </c>
      <c r="X29" s="196">
        <v>0</v>
      </c>
      <c r="Y29" s="196">
        <v>2.9655085150471616E-4</v>
      </c>
      <c r="Z29" s="196">
        <v>7.5610647484889472E-3</v>
      </c>
      <c r="AA29" s="196">
        <v>5.405322491708997E-3</v>
      </c>
      <c r="AB29" s="196">
        <v>1.581921103607668E-3</v>
      </c>
      <c r="AC29" s="196">
        <v>6.2881953450970275E-4</v>
      </c>
      <c r="AD29" s="196">
        <v>1.0135321167019672E-2</v>
      </c>
      <c r="AE29" s="196">
        <v>1.4227805097896346E-3</v>
      </c>
      <c r="AF29" s="196">
        <v>1.9498002983306005E-4</v>
      </c>
      <c r="AG29" s="196">
        <v>4.698347967183086E-4</v>
      </c>
      <c r="AH29" s="196">
        <v>2.3000881543443628E-2</v>
      </c>
      <c r="AI29" s="196">
        <v>6.1714164025117452E-3</v>
      </c>
      <c r="AJ29" s="196">
        <v>4.7422148471984899E-4</v>
      </c>
      <c r="AK29" s="196">
        <v>4.0171119076709287E-5</v>
      </c>
      <c r="AL29" s="196" t="s">
        <v>2096</v>
      </c>
      <c r="AM29" s="196">
        <v>1.3590716866707095E-4</v>
      </c>
      <c r="AN29" s="196">
        <v>1.62163869841327E-4</v>
      </c>
      <c r="AO29" s="196">
        <v>4.3763952308066312E-6</v>
      </c>
      <c r="AP29" s="196">
        <v>1.130505969980416E-4</v>
      </c>
      <c r="AQ29" s="196">
        <v>5.0655647668983828E-5</v>
      </c>
      <c r="AR29" s="196">
        <v>4.3483726330961302E-5</v>
      </c>
      <c r="AS29" s="196">
        <v>0</v>
      </c>
      <c r="AT29" s="196">
        <v>1.219332603722249E-2</v>
      </c>
      <c r="AU29" s="196">
        <v>3.3195118866106571E-3</v>
      </c>
      <c r="AV29" s="196">
        <v>2.3339529294299369E-3</v>
      </c>
      <c r="AW29" s="196">
        <v>9.4505628630877066E-5</v>
      </c>
      <c r="AX29" s="196">
        <v>1.2759180361283162E-2</v>
      </c>
      <c r="AY29" s="196">
        <v>2.3195202629739637E-4</v>
      </c>
      <c r="AZ29" s="196">
        <v>3.5051477189251682E-4</v>
      </c>
      <c r="BA29" s="196">
        <v>9.3011553767736641E-4</v>
      </c>
      <c r="BB29" s="196">
        <v>2.259157624127173E-2</v>
      </c>
      <c r="BC29" s="196">
        <v>2.8797203488497989E-4</v>
      </c>
      <c r="BD29" s="196">
        <v>1.9983612644861276E-4</v>
      </c>
      <c r="BE29" s="196">
        <v>4.9850363795086419E-4</v>
      </c>
      <c r="BF29" s="196">
        <v>1.1375141552959129E-3</v>
      </c>
      <c r="BG29" s="196">
        <v>1.4861336271166785E-4</v>
      </c>
      <c r="BH29" s="196">
        <v>4.0745875670804917E-4</v>
      </c>
      <c r="BI29" s="196">
        <v>1.422745118176675E-4</v>
      </c>
      <c r="BJ29" s="196">
        <v>3.1681783262922663E-4</v>
      </c>
      <c r="BK29" s="196">
        <v>2.7304214960253287E-4</v>
      </c>
      <c r="BL29" s="196">
        <v>3.0524932452096805E-4</v>
      </c>
      <c r="BM29" s="196">
        <v>1.6211660347063478E-4</v>
      </c>
      <c r="BN29" s="196">
        <v>1.1091258663096534E-2</v>
      </c>
      <c r="BO29" s="196">
        <v>4.0190951498425441E-3</v>
      </c>
      <c r="BP29" s="196">
        <v>3.4085736571125144E-3</v>
      </c>
      <c r="BQ29" s="196">
        <v>2.6672186274333964E-4</v>
      </c>
      <c r="BR29" s="196">
        <v>8.1451502157887292E-3</v>
      </c>
      <c r="BS29" s="196">
        <v>1.6305462795677865E-3</v>
      </c>
      <c r="BT29" s="196">
        <v>4.9278532990281365E-4</v>
      </c>
      <c r="BU29" s="196">
        <v>2.0025553320985703E-4</v>
      </c>
      <c r="BV29" s="196">
        <v>4.2496431979374048E-2</v>
      </c>
      <c r="BW29" s="196">
        <v>2.4202185534696717E-4</v>
      </c>
      <c r="BX29" s="196">
        <v>1.2534092859817179E-4</v>
      </c>
      <c r="BY29" s="196">
        <v>0</v>
      </c>
      <c r="BZ29" s="196">
        <v>5.8512862525843365E-4</v>
      </c>
      <c r="CA29" s="196">
        <v>0</v>
      </c>
      <c r="CB29" s="196">
        <v>0</v>
      </c>
      <c r="CC29" s="196">
        <v>5.1061813468994034E-5</v>
      </c>
      <c r="CD29" s="196">
        <v>3.8212278516059148E-4</v>
      </c>
      <c r="CE29" s="196">
        <v>7.6712042887405832E-5</v>
      </c>
      <c r="CF29" s="196">
        <v>1.712179984575591E-4</v>
      </c>
      <c r="CG29" s="196">
        <v>3.834392218623924E-4</v>
      </c>
      <c r="CH29" s="196">
        <v>7.8059367947873187E-3</v>
      </c>
      <c r="CI29" s="196">
        <v>9.3310681643741754E-3</v>
      </c>
      <c r="CJ29" s="196">
        <v>5.0630873606368112E-3</v>
      </c>
      <c r="CK29" s="196">
        <v>6.6348571414295461E-5</v>
      </c>
      <c r="CL29" s="196">
        <v>9.0379986395561079E-3</v>
      </c>
      <c r="CM29" s="196">
        <v>2.5167860037340629E-4</v>
      </c>
      <c r="CN29" s="196">
        <v>7.0533592915120386E-4</v>
      </c>
      <c r="CO29" s="196">
        <v>0</v>
      </c>
      <c r="CP29" s="196">
        <v>2.9277043809204806E-2</v>
      </c>
      <c r="CQ29" s="196">
        <v>1.4499220461531811E-3</v>
      </c>
      <c r="CR29" s="196">
        <v>5.341011830707937E-4</v>
      </c>
      <c r="CS29" s="196">
        <v>1.9485527770573145E-4</v>
      </c>
      <c r="CT29" s="196">
        <v>0</v>
      </c>
      <c r="CU29" s="196">
        <v>0</v>
      </c>
      <c r="CV29" s="196">
        <v>2.8683733277060888E-4</v>
      </c>
      <c r="CW29" s="196">
        <v>1.0620643170450695E-5</v>
      </c>
      <c r="CX29" s="196">
        <v>8.2105866149751123E-4</v>
      </c>
      <c r="CY29" s="196">
        <v>1.2171691238606088E-4</v>
      </c>
      <c r="CZ29" s="196">
        <v>0</v>
      </c>
      <c r="DA29" s="196">
        <v>2.9655085150471616E-4</v>
      </c>
    </row>
    <row r="30" spans="1:105" ht="16.5" x14ac:dyDescent="0.2">
      <c r="A30" s="199">
        <v>27</v>
      </c>
      <c r="B30" s="199">
        <v>758</v>
      </c>
      <c r="C30" s="198" t="s">
        <v>886</v>
      </c>
      <c r="D30" s="191" t="s">
        <v>1519</v>
      </c>
      <c r="E30" s="175" t="s">
        <v>2547</v>
      </c>
      <c r="F30" s="196">
        <v>4.4921935738819587E-3</v>
      </c>
      <c r="G30" s="196">
        <v>2.8806870041995563E-3</v>
      </c>
      <c r="H30" s="196">
        <v>3.4843737306273098E-3</v>
      </c>
      <c r="I30" s="196">
        <v>1.4335301012074423E-3</v>
      </c>
      <c r="J30" s="196">
        <v>5.1733041745698899E-3</v>
      </c>
      <c r="K30" s="196">
        <v>2.88322131495606E-3</v>
      </c>
      <c r="L30" s="196">
        <v>1.302225466382473E-3</v>
      </c>
      <c r="M30" s="196">
        <v>2.3882904514801124E-3</v>
      </c>
      <c r="N30" s="196">
        <v>1.2577686931722279E-2</v>
      </c>
      <c r="O30" s="196">
        <v>4.3477611908377357E-3</v>
      </c>
      <c r="P30" s="196">
        <v>1.4536957028926602E-3</v>
      </c>
      <c r="Q30" s="196">
        <v>2.399264280689289E-3</v>
      </c>
      <c r="R30" s="196">
        <v>4.1421130076007701E-3</v>
      </c>
      <c r="S30" s="196">
        <v>1.6635342237811034E-3</v>
      </c>
      <c r="T30" s="196">
        <v>2.3163247211889408E-3</v>
      </c>
      <c r="U30" s="196">
        <v>2.3277511039608472E-3</v>
      </c>
      <c r="V30" s="196">
        <v>2.4972803896888543E-3</v>
      </c>
      <c r="W30" s="196">
        <v>2.2830681856921722E-3</v>
      </c>
      <c r="X30" s="196">
        <v>1.689995200775911E-3</v>
      </c>
      <c r="Y30" s="196">
        <v>5.3269855780085462E-4</v>
      </c>
      <c r="Z30" s="196">
        <v>3.7162896787916963E-3</v>
      </c>
      <c r="AA30" s="196">
        <v>4.1116680733907177E-3</v>
      </c>
      <c r="AB30" s="196">
        <v>4.458408934228609E-3</v>
      </c>
      <c r="AC30" s="196">
        <v>1.0200631333847701E-3</v>
      </c>
      <c r="AD30" s="196">
        <v>4.0010701184827529E-3</v>
      </c>
      <c r="AE30" s="196">
        <v>6.6479963800945114E-4</v>
      </c>
      <c r="AF30" s="196">
        <v>1.2002481035089901E-3</v>
      </c>
      <c r="AG30" s="196">
        <v>1.0840492617037456E-3</v>
      </c>
      <c r="AH30" s="196">
        <v>7.5978341789398138E-3</v>
      </c>
      <c r="AI30" s="196">
        <v>6.4731334736848245E-4</v>
      </c>
      <c r="AJ30" s="196">
        <v>3.4444023303911737E-3</v>
      </c>
      <c r="AK30" s="196">
        <v>1.1579085854612015E-3</v>
      </c>
      <c r="AL30" s="196" t="s">
        <v>2096</v>
      </c>
      <c r="AM30" s="196">
        <v>1.7894495565360811E-3</v>
      </c>
      <c r="AN30" s="196">
        <v>3.7685514426952869E-3</v>
      </c>
      <c r="AO30" s="196">
        <v>1.8225120008962569E-3</v>
      </c>
      <c r="AP30" s="196">
        <v>1.416449811642473E-4</v>
      </c>
      <c r="AQ30" s="196">
        <v>3.7232645159539076E-3</v>
      </c>
      <c r="AR30" s="196">
        <v>2.6867772291323827E-4</v>
      </c>
      <c r="AS30" s="196">
        <v>1.7621047239751147E-3</v>
      </c>
      <c r="AT30" s="196">
        <v>3.4686529765841616E-3</v>
      </c>
      <c r="AU30" s="196">
        <v>4.4024328282924194E-3</v>
      </c>
      <c r="AV30" s="196">
        <v>2.304935103817509E-3</v>
      </c>
      <c r="AW30" s="196">
        <v>1.7157202085515142E-3</v>
      </c>
      <c r="AX30" s="196">
        <v>4.5482301396176069E-3</v>
      </c>
      <c r="AY30" s="196">
        <v>2.0751960691990411E-3</v>
      </c>
      <c r="AZ30" s="196">
        <v>2.7002003389848543E-3</v>
      </c>
      <c r="BA30" s="196">
        <v>3.0395472937316519E-3</v>
      </c>
      <c r="BB30" s="196">
        <v>1.2686533173983688E-2</v>
      </c>
      <c r="BC30" s="196">
        <v>2.3355792677845601E-3</v>
      </c>
      <c r="BD30" s="196">
        <v>3.6284961868373522E-3</v>
      </c>
      <c r="BE30" s="196">
        <v>1.4185095442899262E-3</v>
      </c>
      <c r="BF30" s="196">
        <v>1.7769911371573479E-3</v>
      </c>
      <c r="BG30" s="196">
        <v>0</v>
      </c>
      <c r="BH30" s="196">
        <v>1.9031683089876059E-3</v>
      </c>
      <c r="BI30" s="196">
        <v>2.1027104322360562E-3</v>
      </c>
      <c r="BJ30" s="196">
        <v>1.7657031440119198E-3</v>
      </c>
      <c r="BK30" s="196">
        <v>1.5303391881388252E-3</v>
      </c>
      <c r="BL30" s="196">
        <v>1.2321004398667937E-3</v>
      </c>
      <c r="BM30" s="196">
        <v>2.2832770042577094E-3</v>
      </c>
      <c r="BN30" s="196">
        <v>5.0385689627362616E-3</v>
      </c>
      <c r="BO30" s="196">
        <v>6.4174482336965596E-3</v>
      </c>
      <c r="BP30" s="196">
        <v>5.3831587671884437E-3</v>
      </c>
      <c r="BQ30" s="196">
        <v>3.3799090776480485E-3</v>
      </c>
      <c r="BR30" s="196">
        <v>4.3380667639676476E-3</v>
      </c>
      <c r="BS30" s="196">
        <v>3.3978612141834495E-3</v>
      </c>
      <c r="BT30" s="196">
        <v>4.2522879016290791E-3</v>
      </c>
      <c r="BU30" s="196">
        <v>1.7247146775211521E-3</v>
      </c>
      <c r="BV30" s="196">
        <v>1.1338547063933417E-2</v>
      </c>
      <c r="BW30" s="196">
        <v>2.9723509672146824E-3</v>
      </c>
      <c r="BX30" s="196">
        <v>2.3234347621041204E-3</v>
      </c>
      <c r="BY30" s="196">
        <v>6.3439693509909176E-4</v>
      </c>
      <c r="BZ30" s="196">
        <v>9.8312691619455422E-4</v>
      </c>
      <c r="CA30" s="196">
        <v>2.3376160624341094E-3</v>
      </c>
      <c r="CB30" s="196">
        <v>2.3125322801618672E-3</v>
      </c>
      <c r="CC30" s="196">
        <v>2.6861596546828778E-3</v>
      </c>
      <c r="CD30" s="196">
        <v>1.4869978655478334E-3</v>
      </c>
      <c r="CE30" s="196">
        <v>1.33659153398949E-3</v>
      </c>
      <c r="CF30" s="196">
        <v>2.042031053059916E-3</v>
      </c>
      <c r="CG30" s="196">
        <v>9.5740568761000153E-4</v>
      </c>
      <c r="CH30" s="196">
        <v>1.2816381052552504E-2</v>
      </c>
      <c r="CI30" s="196">
        <v>9.644615494705841E-3</v>
      </c>
      <c r="CJ30" s="196">
        <v>8.6059820543906741E-3</v>
      </c>
      <c r="CK30" s="196">
        <v>1.9451107596326221E-3</v>
      </c>
      <c r="CL30" s="196">
        <v>1.0108845680722706E-2</v>
      </c>
      <c r="CM30" s="196">
        <v>8.2103122007400886E-3</v>
      </c>
      <c r="CN30" s="196">
        <v>2.9024108052820258E-3</v>
      </c>
      <c r="CO30" s="196">
        <v>4.7007331697812077E-3</v>
      </c>
      <c r="CP30" s="196">
        <v>1.7285118475492859E-2</v>
      </c>
      <c r="CQ30" s="196">
        <v>7.4500028235399696E-3</v>
      </c>
      <c r="CR30" s="196">
        <v>4.3568256715838345E-3</v>
      </c>
      <c r="CS30" s="196">
        <v>3.2212227165997506E-3</v>
      </c>
      <c r="CT30" s="196">
        <v>6.9099407257526418E-3</v>
      </c>
      <c r="CU30" s="196">
        <v>1.032087958178529E-3</v>
      </c>
      <c r="CV30" s="196">
        <v>6.9034651005739139E-3</v>
      </c>
      <c r="CW30" s="196">
        <v>2.4349670173076446E-3</v>
      </c>
      <c r="CX30" s="196">
        <v>7.8682346701634698E-3</v>
      </c>
      <c r="CY30" s="196">
        <v>3.6500231903425122E-3</v>
      </c>
      <c r="CZ30" s="196">
        <v>8.286870485900974E-3</v>
      </c>
      <c r="DA30" s="196">
        <v>3.2482863715051543E-3</v>
      </c>
    </row>
    <row r="31" spans="1:105" ht="16.5" x14ac:dyDescent="0.2">
      <c r="A31" s="199">
        <v>28</v>
      </c>
      <c r="B31" s="199">
        <v>760</v>
      </c>
      <c r="C31" s="198" t="s">
        <v>885</v>
      </c>
      <c r="D31" s="191" t="s">
        <v>1517</v>
      </c>
      <c r="E31" s="175" t="s">
        <v>2547</v>
      </c>
      <c r="F31" s="196">
        <v>2.8602602204385163E-3</v>
      </c>
      <c r="G31" s="196">
        <v>2.5138242305195427E-3</v>
      </c>
      <c r="H31" s="196">
        <v>1.8630548059698291E-3</v>
      </c>
      <c r="I31" s="196">
        <v>2.3326188366642655E-3</v>
      </c>
      <c r="J31" s="196">
        <v>3.537942742468058E-3</v>
      </c>
      <c r="K31" s="196">
        <v>2.0854316051490164E-3</v>
      </c>
      <c r="L31" s="196">
        <v>1.2538474066503078E-3</v>
      </c>
      <c r="M31" s="196">
        <v>1.1225665466549281E-3</v>
      </c>
      <c r="N31" s="196">
        <v>6.5987443746192984E-3</v>
      </c>
      <c r="O31" s="196">
        <v>1.9099768495521713E-3</v>
      </c>
      <c r="P31" s="196">
        <v>8.8130325111412326E-4</v>
      </c>
      <c r="Q31" s="196">
        <v>2.5379945528555474E-3</v>
      </c>
      <c r="R31" s="196">
        <v>2.3262989357698207E-3</v>
      </c>
      <c r="S31" s="196">
        <v>2.5969190329626795E-3</v>
      </c>
      <c r="T31" s="196">
        <v>7.7822367112166516E-4</v>
      </c>
      <c r="U31" s="196">
        <v>2.6569260799760527E-3</v>
      </c>
      <c r="V31" s="196">
        <v>3.6015345955085144E-3</v>
      </c>
      <c r="W31" s="196">
        <v>3.6519512909705793E-3</v>
      </c>
      <c r="X31" s="196">
        <v>1.248750388081586E-3</v>
      </c>
      <c r="Y31" s="196">
        <v>1.5539950226376674E-3</v>
      </c>
      <c r="Z31" s="196">
        <v>2.2161436769994039E-3</v>
      </c>
      <c r="AA31" s="196">
        <v>3.3269330318665539E-3</v>
      </c>
      <c r="AB31" s="196">
        <v>2.2203122603896802E-3</v>
      </c>
      <c r="AC31" s="196">
        <v>5.764346602275352E-4</v>
      </c>
      <c r="AD31" s="196">
        <v>2.2929074383333642E-3</v>
      </c>
      <c r="AE31" s="196">
        <v>6.1874550552112753E-4</v>
      </c>
      <c r="AF31" s="196">
        <v>1.9339529223988967E-3</v>
      </c>
      <c r="AG31" s="196">
        <v>1.2679844417293632E-3</v>
      </c>
      <c r="AH31" s="196">
        <v>8.3820502696193063E-3</v>
      </c>
      <c r="AI31" s="196">
        <v>2.4722510300661379E-3</v>
      </c>
      <c r="AJ31" s="196">
        <v>1.31685188737817E-3</v>
      </c>
      <c r="AK31" s="196">
        <v>7.6438864670603157E-4</v>
      </c>
      <c r="AL31" s="196" t="s">
        <v>2096</v>
      </c>
      <c r="AM31" s="196">
        <v>1.8251319429783972E-3</v>
      </c>
      <c r="AN31" s="196">
        <v>1.5523139029194196E-3</v>
      </c>
      <c r="AO31" s="196">
        <v>1.4284147406436393E-3</v>
      </c>
      <c r="AP31" s="196">
        <v>1.0054731909377517E-3</v>
      </c>
      <c r="AQ31" s="196">
        <v>1.7785458497456079E-3</v>
      </c>
      <c r="AR31" s="196">
        <v>7.7836483110272649E-4</v>
      </c>
      <c r="AS31" s="196">
        <v>1.752324576154091E-3</v>
      </c>
      <c r="AT31" s="196">
        <v>5.0578815847623785E-3</v>
      </c>
      <c r="AU31" s="196">
        <v>1.742901179717888E-3</v>
      </c>
      <c r="AV31" s="196">
        <v>1.4788148398209018E-3</v>
      </c>
      <c r="AW31" s="196">
        <v>1.6644729950855701E-3</v>
      </c>
      <c r="AX31" s="196">
        <v>4.2926406920058445E-3</v>
      </c>
      <c r="AY31" s="196">
        <v>2.6746535144651215E-3</v>
      </c>
      <c r="AZ31" s="196">
        <v>1.3199553562620247E-3</v>
      </c>
      <c r="BA31" s="196">
        <v>2.7928025548034897E-3</v>
      </c>
      <c r="BB31" s="196">
        <v>5.8514860929101652E-3</v>
      </c>
      <c r="BC31" s="196">
        <v>1.4079139461323185E-3</v>
      </c>
      <c r="BD31" s="196">
        <v>9.6741291442754851E-4</v>
      </c>
      <c r="BE31" s="196">
        <v>2.0925201296205041E-3</v>
      </c>
      <c r="BF31" s="196">
        <v>2.5998309965877485E-3</v>
      </c>
      <c r="BG31" s="196">
        <v>0</v>
      </c>
      <c r="BH31" s="196">
        <v>1.3450737522356373E-3</v>
      </c>
      <c r="BI31" s="196">
        <v>2.3405056428512129E-3</v>
      </c>
      <c r="BJ31" s="196">
        <v>1.6034041095489143E-3</v>
      </c>
      <c r="BK31" s="196">
        <v>4.4444906163900299E-3</v>
      </c>
      <c r="BL31" s="196">
        <v>1.2153806420723669E-3</v>
      </c>
      <c r="BM31" s="196">
        <v>7.8423325616491335E-4</v>
      </c>
      <c r="BN31" s="196">
        <v>9.5410596190888177E-4</v>
      </c>
      <c r="BO31" s="196">
        <v>3.4839010705829546E-3</v>
      </c>
      <c r="BP31" s="196">
        <v>2.1665952829509325E-3</v>
      </c>
      <c r="BQ31" s="196">
        <v>1.9566511933498138E-3</v>
      </c>
      <c r="BR31" s="196">
        <v>3.6191357804127525E-3</v>
      </c>
      <c r="BS31" s="196">
        <v>1.4618064808583221E-3</v>
      </c>
      <c r="BT31" s="196">
        <v>2.4314671705965105E-3</v>
      </c>
      <c r="BU31" s="196">
        <v>6.0452468891695219E-4</v>
      </c>
      <c r="BV31" s="196">
        <v>9.2724826357894422E-3</v>
      </c>
      <c r="BW31" s="196">
        <v>1.4278398110039801E-3</v>
      </c>
      <c r="BX31" s="196">
        <v>7.1323211365513441E-4</v>
      </c>
      <c r="BY31" s="196">
        <v>1.3869031422903287E-3</v>
      </c>
      <c r="BZ31" s="196">
        <v>9.0711047879113134E-4</v>
      </c>
      <c r="CA31" s="196">
        <v>2.5494745915194156E-4</v>
      </c>
      <c r="CB31" s="196">
        <v>1.2834829658551351E-3</v>
      </c>
      <c r="CC31" s="196">
        <v>1.5345572969750981E-3</v>
      </c>
      <c r="CD31" s="196">
        <v>2.4316917269284655E-3</v>
      </c>
      <c r="CE31" s="196">
        <v>5.8931083575214393E-4</v>
      </c>
      <c r="CF31" s="196">
        <v>2.0039501366470635E-3</v>
      </c>
      <c r="CG31" s="196">
        <v>1.4591492039106575E-3</v>
      </c>
      <c r="CH31" s="196">
        <v>7.0713562252725957E-3</v>
      </c>
      <c r="CI31" s="196">
        <v>5.3233761806599821E-3</v>
      </c>
      <c r="CJ31" s="196">
        <v>5.3666472178157633E-3</v>
      </c>
      <c r="CK31" s="196">
        <v>1.3865764061939858E-3</v>
      </c>
      <c r="CL31" s="196">
        <v>6.2091164809301358E-3</v>
      </c>
      <c r="CM31" s="196">
        <v>5.0690777219751133E-3</v>
      </c>
      <c r="CN31" s="196">
        <v>9.8962345324982983E-4</v>
      </c>
      <c r="CO31" s="196">
        <v>2.7640572315609682E-3</v>
      </c>
      <c r="CP31" s="196">
        <v>1.4636714022017652E-2</v>
      </c>
      <c r="CQ31" s="196">
        <v>6.6335603423657375E-3</v>
      </c>
      <c r="CR31" s="196">
        <v>9.8787002966214867E-4</v>
      </c>
      <c r="CS31" s="196">
        <v>1.5655783215863723E-3</v>
      </c>
      <c r="CT31" s="196">
        <v>5.6371687138496648E-3</v>
      </c>
      <c r="CU31" s="196">
        <v>3.1023659612454588E-3</v>
      </c>
      <c r="CV31" s="196">
        <v>3.8082211371226935E-3</v>
      </c>
      <c r="CW31" s="196">
        <v>4.75152430609672E-4</v>
      </c>
      <c r="CX31" s="196">
        <v>3.5947320430333662E-3</v>
      </c>
      <c r="CY31" s="196">
        <v>3.6959077990170027E-3</v>
      </c>
      <c r="CZ31" s="196">
        <v>2.9901567525985658E-3</v>
      </c>
      <c r="DA31" s="196">
        <v>2.0513049572477848E-3</v>
      </c>
    </row>
    <row r="32" spans="1:105" ht="16.5" x14ac:dyDescent="0.2">
      <c r="A32" s="199">
        <v>29</v>
      </c>
      <c r="B32" s="199">
        <v>760</v>
      </c>
      <c r="C32" s="198" t="s">
        <v>885</v>
      </c>
      <c r="D32" s="191" t="s">
        <v>1493</v>
      </c>
      <c r="E32" s="175" t="s">
        <v>2550</v>
      </c>
      <c r="F32" s="196">
        <v>1.5143779485318133E-3</v>
      </c>
      <c r="G32" s="196">
        <v>1.3207914440038083E-3</v>
      </c>
      <c r="H32" s="196">
        <v>1.1431209896922607E-3</v>
      </c>
      <c r="I32" s="196">
        <v>3.0331079202227935E-4</v>
      </c>
      <c r="J32" s="196">
        <v>1.2261091648932355E-3</v>
      </c>
      <c r="K32" s="196">
        <v>9.8967904829749711E-4</v>
      </c>
      <c r="L32" s="196">
        <v>9.0248086313348796E-4</v>
      </c>
      <c r="M32" s="196">
        <v>5.3761455762493164E-4</v>
      </c>
      <c r="N32" s="196">
        <v>4.2663117136196296E-3</v>
      </c>
      <c r="O32" s="196">
        <v>2.2058389042319839E-3</v>
      </c>
      <c r="P32" s="196">
        <v>8.1634482219929648E-4</v>
      </c>
      <c r="Q32" s="196">
        <v>1.305353478311781E-3</v>
      </c>
      <c r="R32" s="196">
        <v>9.8409611944936192E-4</v>
      </c>
      <c r="S32" s="196">
        <v>7.1995209734200224E-4</v>
      </c>
      <c r="T32" s="196">
        <v>2.6270524197404981E-4</v>
      </c>
      <c r="U32" s="196">
        <v>5.3673795863016995E-4</v>
      </c>
      <c r="V32" s="196">
        <v>1.2533160012639752E-3</v>
      </c>
      <c r="W32" s="196">
        <v>6.9878032360655656E-4</v>
      </c>
      <c r="X32" s="196">
        <v>5.6047511255132281E-4</v>
      </c>
      <c r="Y32" s="196">
        <v>1.7196963111242489E-4</v>
      </c>
      <c r="Z32" s="196">
        <v>3.083543170275399E-4</v>
      </c>
      <c r="AA32" s="196">
        <v>6.4143622773161386E-3</v>
      </c>
      <c r="AB32" s="196">
        <v>1.8223998920749042E-4</v>
      </c>
      <c r="AC32" s="196">
        <v>6.7321309027665516E-4</v>
      </c>
      <c r="AD32" s="196">
        <v>1.828838730401301E-3</v>
      </c>
      <c r="AE32" s="196">
        <v>2.5957103825173321E-4</v>
      </c>
      <c r="AF32" s="196">
        <v>1.1702509415686638E-3</v>
      </c>
      <c r="AG32" s="196">
        <v>1.0670326199492574E-3</v>
      </c>
      <c r="AH32" s="196">
        <v>3.592175036053186E-3</v>
      </c>
      <c r="AI32" s="196">
        <v>2.3582651412607978E-4</v>
      </c>
      <c r="AJ32" s="196">
        <v>1.7874944608676309E-3</v>
      </c>
      <c r="AK32" s="196">
        <v>3.2925059325003461E-4</v>
      </c>
      <c r="AL32" s="196" t="s">
        <v>2096</v>
      </c>
      <c r="AM32" s="196">
        <v>5.9417499828274742E-4</v>
      </c>
      <c r="AN32" s="196">
        <v>4.2070419699598429E-4</v>
      </c>
      <c r="AO32" s="196">
        <v>6.4037387138680664E-4</v>
      </c>
      <c r="AP32" s="196">
        <v>2.5633383634528505E-4</v>
      </c>
      <c r="AQ32" s="196">
        <v>7.3490009084439258E-4</v>
      </c>
      <c r="AR32" s="196">
        <v>8.8433147930998171E-4</v>
      </c>
      <c r="AS32" s="196">
        <v>1.7145438685060319E-3</v>
      </c>
      <c r="AT32" s="196">
        <v>1.155447411542356E-3</v>
      </c>
      <c r="AU32" s="196">
        <v>1.1542624230847897E-3</v>
      </c>
      <c r="AV32" s="196">
        <v>1.2841258909837537E-3</v>
      </c>
      <c r="AW32" s="196">
        <v>9.0369489334814678E-4</v>
      </c>
      <c r="AX32" s="196">
        <v>1.647887492076729E-3</v>
      </c>
      <c r="AY32" s="196">
        <v>1.0305152219935772E-3</v>
      </c>
      <c r="AZ32" s="196">
        <v>5.3399059718709299E-4</v>
      </c>
      <c r="BA32" s="196">
        <v>1.8021852496334502E-3</v>
      </c>
      <c r="BB32" s="196">
        <v>4.6998846758171415E-3</v>
      </c>
      <c r="BC32" s="196">
        <v>1.1866214373268858E-3</v>
      </c>
      <c r="BD32" s="196">
        <v>1.8582573349696669E-3</v>
      </c>
      <c r="BE32" s="196">
        <v>9.7184228783770647E-4</v>
      </c>
      <c r="BF32" s="196">
        <v>9.9632326624236119E-5</v>
      </c>
      <c r="BG32" s="196">
        <v>8.9436852030376328E-4</v>
      </c>
      <c r="BH32" s="196">
        <v>5.3089753985093805E-4</v>
      </c>
      <c r="BI32" s="196">
        <v>9.8208322668453456E-4</v>
      </c>
      <c r="BJ32" s="196">
        <v>1.0163155507820576E-3</v>
      </c>
      <c r="BK32" s="196">
        <v>2.0867812453902881E-4</v>
      </c>
      <c r="BL32" s="196">
        <v>1.0680652031856458E-3</v>
      </c>
      <c r="BM32" s="196">
        <v>2.0003828892485691E-3</v>
      </c>
      <c r="BN32" s="196">
        <v>5.1951929276297963E-4</v>
      </c>
      <c r="BO32" s="196">
        <v>2.7485942192281856E-3</v>
      </c>
      <c r="BP32" s="196">
        <v>2.6223811633553783E-3</v>
      </c>
      <c r="BQ32" s="196">
        <v>2.0049394961667278E-3</v>
      </c>
      <c r="BR32" s="196">
        <v>1.5498715799706316E-3</v>
      </c>
      <c r="BS32" s="196">
        <v>1.6635136117283983E-3</v>
      </c>
      <c r="BT32" s="196">
        <v>6.0766657864029332E-4</v>
      </c>
      <c r="BU32" s="196">
        <v>3.6818710233321012E-4</v>
      </c>
      <c r="BV32" s="196">
        <v>5.9805740489756185E-3</v>
      </c>
      <c r="BW32" s="196">
        <v>2.5684843140532264E-3</v>
      </c>
      <c r="BX32" s="196">
        <v>1.1274328886438424E-4</v>
      </c>
      <c r="BY32" s="196">
        <v>5.9054926751555344E-4</v>
      </c>
      <c r="BZ32" s="196">
        <v>5.0771672340812915E-4</v>
      </c>
      <c r="CA32" s="196">
        <v>7.9495000584727687E-4</v>
      </c>
      <c r="CB32" s="196">
        <v>3.999056830819064E-4</v>
      </c>
      <c r="CC32" s="196">
        <v>3.811852348554718E-4</v>
      </c>
      <c r="CD32" s="196">
        <v>5.822411753220357E-4</v>
      </c>
      <c r="CE32" s="196">
        <v>1.2009316492403767E-3</v>
      </c>
      <c r="CF32" s="196">
        <v>9.3860949841498059E-4</v>
      </c>
      <c r="CG32" s="196">
        <v>3.523009493124759E-4</v>
      </c>
      <c r="CH32" s="196">
        <v>5.5498878360403401E-3</v>
      </c>
      <c r="CI32" s="196">
        <v>3.3717483001443507E-3</v>
      </c>
      <c r="CJ32" s="196">
        <v>4.2789262953039494E-3</v>
      </c>
      <c r="CK32" s="196">
        <v>6.5967960488589629E-4</v>
      </c>
      <c r="CL32" s="196">
        <v>4.7690266499042381E-3</v>
      </c>
      <c r="CM32" s="196">
        <v>4.8059445471466521E-3</v>
      </c>
      <c r="CN32" s="196">
        <v>8.3656790916051616E-4</v>
      </c>
      <c r="CO32" s="196">
        <v>6.2042602563437005E-4</v>
      </c>
      <c r="CP32" s="196">
        <v>6.638323340832644E-3</v>
      </c>
      <c r="CQ32" s="196">
        <v>2.3478600145224356E-3</v>
      </c>
      <c r="CR32" s="196">
        <v>2.4326673263757514E-3</v>
      </c>
      <c r="CS32" s="196">
        <v>2.22692624785847E-3</v>
      </c>
      <c r="CT32" s="196">
        <v>5.8645746774604393E-3</v>
      </c>
      <c r="CU32" s="196">
        <v>1.7349153443522735E-3</v>
      </c>
      <c r="CV32" s="196">
        <v>1.8584112263706834E-3</v>
      </c>
      <c r="CW32" s="196">
        <v>1.9597784918494493E-3</v>
      </c>
      <c r="CX32" s="196">
        <v>1.3941834692397074E-3</v>
      </c>
      <c r="CY32" s="196">
        <v>1.7663867390514119E-3</v>
      </c>
      <c r="CZ32" s="196">
        <v>4.502774943530752E-3</v>
      </c>
      <c r="DA32" s="196">
        <v>1.3171349011011468E-3</v>
      </c>
    </row>
    <row r="33" spans="1:105" ht="16.5" x14ac:dyDescent="0.2">
      <c r="A33" s="199">
        <v>30</v>
      </c>
      <c r="B33" s="199">
        <v>762</v>
      </c>
      <c r="C33" s="198" t="s">
        <v>887</v>
      </c>
      <c r="D33" s="191" t="s">
        <v>1491</v>
      </c>
      <c r="E33" s="175" t="s">
        <v>2550</v>
      </c>
      <c r="F33" s="196">
        <v>2.439944210647096E-3</v>
      </c>
      <c r="G33" s="196">
        <v>1.7486721309055227E-3</v>
      </c>
      <c r="H33" s="196">
        <v>6.9409427448297934E-4</v>
      </c>
      <c r="I33" s="196">
        <v>6.3817292260691982E-5</v>
      </c>
      <c r="J33" s="196">
        <v>1.6297853322716463E-3</v>
      </c>
      <c r="K33" s="196">
        <v>4.8439094865962895E-4</v>
      </c>
      <c r="L33" s="196">
        <v>2.4559351807038519E-3</v>
      </c>
      <c r="M33" s="196">
        <v>2.6593824263005278E-4</v>
      </c>
      <c r="N33" s="196">
        <v>6.4095706972319465E-3</v>
      </c>
      <c r="O33" s="196">
        <v>1.6861123486573294E-3</v>
      </c>
      <c r="P33" s="196">
        <v>1.0481787410242195E-3</v>
      </c>
      <c r="Q33" s="196">
        <v>1.7440303372180366E-3</v>
      </c>
      <c r="R33" s="196">
        <v>1.3727360166144701E-3</v>
      </c>
      <c r="S33" s="196">
        <v>8.7513589003825726E-4</v>
      </c>
      <c r="T33" s="196">
        <v>1.8927676059525601E-3</v>
      </c>
      <c r="U33" s="196">
        <v>1.0250846721852832E-3</v>
      </c>
      <c r="V33" s="196">
        <v>1.5464657553097229E-3</v>
      </c>
      <c r="W33" s="196">
        <v>1.01457724966168E-3</v>
      </c>
      <c r="X33" s="196">
        <v>7.1454221824323086E-4</v>
      </c>
      <c r="Y33" s="196">
        <v>1.0062590013900706E-3</v>
      </c>
      <c r="Z33" s="196">
        <v>1.1550919398943616E-3</v>
      </c>
      <c r="AA33" s="196">
        <v>3.9055647725931594E-3</v>
      </c>
      <c r="AB33" s="196">
        <v>1.528833646975776E-3</v>
      </c>
      <c r="AC33" s="196">
        <v>1.9489438177236736E-3</v>
      </c>
      <c r="AD33" s="196">
        <v>9.8442744038513977E-4</v>
      </c>
      <c r="AE33" s="196">
        <v>1.0092903567272429E-3</v>
      </c>
      <c r="AF33" s="196">
        <v>1.9252106005778011E-3</v>
      </c>
      <c r="AG33" s="196">
        <v>1.7069813056855916E-3</v>
      </c>
      <c r="AH33" s="196">
        <v>5.6749679868305829E-3</v>
      </c>
      <c r="AI33" s="196">
        <v>1.6748467483672112E-4</v>
      </c>
      <c r="AJ33" s="196">
        <v>3.2169570211052307E-3</v>
      </c>
      <c r="AK33" s="196">
        <v>1.5174457470947579E-3</v>
      </c>
      <c r="AL33" s="196" t="s">
        <v>2096</v>
      </c>
      <c r="AM33" s="196">
        <v>1.0919716145698507E-3</v>
      </c>
      <c r="AN33" s="196">
        <v>2.98419992450935E-3</v>
      </c>
      <c r="AO33" s="196">
        <v>0</v>
      </c>
      <c r="AP33" s="196">
        <v>1.3932587616412139E-3</v>
      </c>
      <c r="AQ33" s="196">
        <v>4.4521838589674581E-3</v>
      </c>
      <c r="AR33" s="196">
        <v>1.0956330812547292E-3</v>
      </c>
      <c r="AS33" s="196">
        <v>1.0329050225554904E-3</v>
      </c>
      <c r="AT33" s="196">
        <v>1.5363073806955751E-3</v>
      </c>
      <c r="AU33" s="196">
        <v>1.6497516169844523E-3</v>
      </c>
      <c r="AV33" s="196">
        <v>6.9293870996426396E-4</v>
      </c>
      <c r="AW33" s="196">
        <v>1.7924220212535169E-3</v>
      </c>
      <c r="AX33" s="196">
        <v>2.572564612963099E-3</v>
      </c>
      <c r="AY33" s="196">
        <v>1.6260548458257691E-3</v>
      </c>
      <c r="AZ33" s="196">
        <v>8.1367618065073866E-4</v>
      </c>
      <c r="BA33" s="196">
        <v>2.3749042351412972E-3</v>
      </c>
      <c r="BB33" s="196">
        <v>4.0697862931120847E-3</v>
      </c>
      <c r="BC33" s="196">
        <v>1.9146913679279746E-3</v>
      </c>
      <c r="BD33" s="196">
        <v>1.0540610359390987E-3</v>
      </c>
      <c r="BE33" s="196">
        <v>2.8116509915800201E-3</v>
      </c>
      <c r="BF33" s="196">
        <v>1.324084839469808E-3</v>
      </c>
      <c r="BG33" s="196">
        <v>1.2885645177778526E-3</v>
      </c>
      <c r="BH33" s="196">
        <v>6.0744211693689314E-4</v>
      </c>
      <c r="BI33" s="196">
        <v>1.0203776732433322E-3</v>
      </c>
      <c r="BJ33" s="196">
        <v>1.7714974328298088E-3</v>
      </c>
      <c r="BK33" s="196">
        <v>1.6810586817645682E-3</v>
      </c>
      <c r="BL33" s="196">
        <v>1.1811661137633564E-3</v>
      </c>
      <c r="BM33" s="196">
        <v>1.9403423432199037E-3</v>
      </c>
      <c r="BN33" s="196">
        <v>1.7565926994472457E-3</v>
      </c>
      <c r="BO33" s="196">
        <v>2.0941990213233981E-3</v>
      </c>
      <c r="BP33" s="196">
        <v>1.6064269677340663E-3</v>
      </c>
      <c r="BQ33" s="196">
        <v>1.0812851648370745E-3</v>
      </c>
      <c r="BR33" s="196">
        <v>1.7997410627382583E-3</v>
      </c>
      <c r="BS33" s="196">
        <v>7.9517673954813224E-4</v>
      </c>
      <c r="BT33" s="196">
        <v>8.5842213011675457E-4</v>
      </c>
      <c r="BU33" s="196">
        <v>1.0692139872946389E-3</v>
      </c>
      <c r="BV33" s="196">
        <v>7.1329214713499256E-3</v>
      </c>
      <c r="BW33" s="196">
        <v>6.4941092955157894E-4</v>
      </c>
      <c r="BX33" s="196">
        <v>7.2831402158213016E-4</v>
      </c>
      <c r="BY33" s="196">
        <v>1.6426019234042409E-3</v>
      </c>
      <c r="BZ33" s="196">
        <v>6.323403000830771E-4</v>
      </c>
      <c r="CA33" s="196">
        <v>7.3740663135387599E-4</v>
      </c>
      <c r="CB33" s="196">
        <v>2.1718655275748586E-3</v>
      </c>
      <c r="CC33" s="196">
        <v>1.8405415168778611E-3</v>
      </c>
      <c r="CD33" s="196">
        <v>3.1760069667723131E-3</v>
      </c>
      <c r="CE33" s="196">
        <v>8.3794129037686712E-4</v>
      </c>
      <c r="CF33" s="196">
        <v>1.1887183347766663E-3</v>
      </c>
      <c r="CG33" s="196">
        <v>8.1313562892387846E-4</v>
      </c>
      <c r="CH33" s="196">
        <v>5.5837253610933517E-3</v>
      </c>
      <c r="CI33" s="196">
        <v>4.4002674157331365E-3</v>
      </c>
      <c r="CJ33" s="196">
        <v>7.4053191437885198E-3</v>
      </c>
      <c r="CK33" s="196">
        <v>2.1220171798784879E-3</v>
      </c>
      <c r="CL33" s="196">
        <v>5.3938429290355163E-3</v>
      </c>
      <c r="CM33" s="196">
        <v>4.1927505694139148E-3</v>
      </c>
      <c r="CN33" s="196">
        <v>1.9244280854595133E-3</v>
      </c>
      <c r="CO33" s="196">
        <v>7.6017405649707261E-4</v>
      </c>
      <c r="CP33" s="196">
        <v>8.3601457985385264E-3</v>
      </c>
      <c r="CQ33" s="196">
        <v>5.4172020762469622E-3</v>
      </c>
      <c r="CR33" s="196">
        <v>1.3881345118327245E-3</v>
      </c>
      <c r="CS33" s="196">
        <v>2.1487148690389779E-3</v>
      </c>
      <c r="CT33" s="196">
        <v>3.7047598742729394E-3</v>
      </c>
      <c r="CU33" s="196">
        <v>1.909730764070566E-3</v>
      </c>
      <c r="CV33" s="196">
        <v>5.0817277615872207E-3</v>
      </c>
      <c r="CW33" s="196">
        <v>1.9299326211232753E-3</v>
      </c>
      <c r="CX33" s="196">
        <v>5.3636108913099377E-3</v>
      </c>
      <c r="CY33" s="196">
        <v>5.2741261377028843E-3</v>
      </c>
      <c r="CZ33" s="196">
        <v>3.3965420726861815E-3</v>
      </c>
      <c r="DA33" s="196">
        <v>1.662439819431237E-3</v>
      </c>
    </row>
    <row r="34" spans="1:105" ht="16.5" x14ac:dyDescent="0.2">
      <c r="A34" s="199">
        <v>31</v>
      </c>
      <c r="B34" s="199">
        <v>776</v>
      </c>
      <c r="C34" s="198" t="s">
        <v>2507</v>
      </c>
      <c r="D34" s="191" t="s">
        <v>2506</v>
      </c>
      <c r="E34" s="175" t="s">
        <v>2547</v>
      </c>
      <c r="F34" s="196">
        <v>5.2819221424744121E-3</v>
      </c>
      <c r="G34" s="196">
        <v>4.2947382606829945E-3</v>
      </c>
      <c r="H34" s="196">
        <v>1.7759622373135409E-3</v>
      </c>
      <c r="I34" s="196">
        <v>3.4620076619147698E-4</v>
      </c>
      <c r="J34" s="196">
        <v>3.0327069967207502E-3</v>
      </c>
      <c r="K34" s="196">
        <v>2.4020106933692336E-3</v>
      </c>
      <c r="L34" s="196">
        <v>1.51421182233734E-3</v>
      </c>
      <c r="M34" s="196">
        <v>6.9654460247856823E-4</v>
      </c>
      <c r="N34" s="196">
        <v>3.135141720458074E-3</v>
      </c>
      <c r="O34" s="196">
        <v>1.6546642033411208E-3</v>
      </c>
      <c r="P34" s="196">
        <v>7.7586589033440726E-4</v>
      </c>
      <c r="Q34" s="196">
        <v>8.7193711736646045E-4</v>
      </c>
      <c r="R34" s="196">
        <v>1.5612926240607956E-3</v>
      </c>
      <c r="S34" s="196">
        <v>8.5936128147933756E-4</v>
      </c>
      <c r="T34" s="196">
        <v>1.8254122028617276E-3</v>
      </c>
      <c r="U34" s="196">
        <v>9.4576919090609741E-4</v>
      </c>
      <c r="V34" s="196">
        <v>1.5304877503503002E-3</v>
      </c>
      <c r="W34" s="196">
        <v>1.6545086934299192E-3</v>
      </c>
      <c r="X34" s="196">
        <v>2.1386007459347134E-3</v>
      </c>
      <c r="Y34" s="196">
        <v>5.4540975968066067E-4</v>
      </c>
      <c r="Z34" s="196">
        <v>6.8867613227695116E-3</v>
      </c>
      <c r="AA34" s="196">
        <v>2.8321635462512625E-3</v>
      </c>
      <c r="AB34" s="196">
        <v>1.9386962563649694E-3</v>
      </c>
      <c r="AC34" s="196">
        <v>2.2843817622238743E-4</v>
      </c>
      <c r="AD34" s="196">
        <v>3.5388751400930755E-3</v>
      </c>
      <c r="AE34" s="196">
        <v>8.1603128530206501E-4</v>
      </c>
      <c r="AF34" s="196">
        <v>5.7070898950957699E-4</v>
      </c>
      <c r="AG34" s="196">
        <v>1.2525744437464333E-3</v>
      </c>
      <c r="AH34" s="196">
        <v>4.3289762264929268E-3</v>
      </c>
      <c r="AI34" s="196">
        <v>1.3115323524472134E-3</v>
      </c>
      <c r="AJ34" s="196">
        <v>2.3799086647027026E-3</v>
      </c>
      <c r="AK34" s="196">
        <v>9.6677569260712737E-4</v>
      </c>
      <c r="AL34" s="196" t="s">
        <v>2096</v>
      </c>
      <c r="AM34" s="196">
        <v>2.2438943551082277E-3</v>
      </c>
      <c r="AN34" s="196">
        <v>4.2952350733846363E-4</v>
      </c>
      <c r="AO34" s="196">
        <v>7.8033283342936557E-4</v>
      </c>
      <c r="AP34" s="196">
        <v>6.5448533047588896E-4</v>
      </c>
      <c r="AQ34" s="196">
        <v>2.6651532152000267E-4</v>
      </c>
      <c r="AR34" s="196">
        <v>8.1327147184844851E-4</v>
      </c>
      <c r="AS34" s="196">
        <v>1.6450679087946698E-3</v>
      </c>
      <c r="AT34" s="196">
        <v>5.7838048527204984E-3</v>
      </c>
      <c r="AU34" s="196">
        <v>2.5012677408074676E-3</v>
      </c>
      <c r="AV34" s="196">
        <v>9.5144169274810262E-4</v>
      </c>
      <c r="AW34" s="196">
        <v>1.2621866705097445E-3</v>
      </c>
      <c r="AX34" s="196">
        <v>3.5704126609496221E-3</v>
      </c>
      <c r="AY34" s="196">
        <v>2.6515829149006817E-3</v>
      </c>
      <c r="AZ34" s="196">
        <v>2.2002951833823229E-3</v>
      </c>
      <c r="BA34" s="196">
        <v>7.0216743135389809E-4</v>
      </c>
      <c r="BB34" s="196">
        <v>4.7242917125628571E-3</v>
      </c>
      <c r="BC34" s="196">
        <v>1.1573206908636377E-3</v>
      </c>
      <c r="BD34" s="196">
        <v>8.2133382552973349E-4</v>
      </c>
      <c r="BE34" s="196">
        <v>9.8065259179707211E-4</v>
      </c>
      <c r="BF34" s="196">
        <v>1.8662566499122435E-3</v>
      </c>
      <c r="BG34" s="196">
        <v>0</v>
      </c>
      <c r="BH34" s="196">
        <v>6.1019789121407111E-4</v>
      </c>
      <c r="BI34" s="196">
        <v>2.7325597085024815E-4</v>
      </c>
      <c r="BJ34" s="196">
        <v>1.2247812846226762E-3</v>
      </c>
      <c r="BK34" s="196">
        <v>8.5218630675342421E-4</v>
      </c>
      <c r="BL34" s="196">
        <v>2.7607551763616985E-4</v>
      </c>
      <c r="BM34" s="196">
        <v>1.3293526646755143E-3</v>
      </c>
      <c r="BN34" s="196">
        <v>7.4041179256443901E-3</v>
      </c>
      <c r="BO34" s="196">
        <v>6.3245873024609456E-3</v>
      </c>
      <c r="BP34" s="196">
        <v>2.4789466606887568E-3</v>
      </c>
      <c r="BQ34" s="196">
        <v>1.8537108522088187E-3</v>
      </c>
      <c r="BR34" s="196">
        <v>1.8663961763952241E-3</v>
      </c>
      <c r="BS34" s="196">
        <v>1.7578166677312543E-3</v>
      </c>
      <c r="BT34" s="196">
        <v>1.853348331130345E-3</v>
      </c>
      <c r="BU34" s="196">
        <v>6.910198703020988E-4</v>
      </c>
      <c r="BV34" s="196">
        <v>8.7869910383895165E-3</v>
      </c>
      <c r="BW34" s="196">
        <v>1.8543924692058526E-3</v>
      </c>
      <c r="BX34" s="196">
        <v>1.464864463963433E-3</v>
      </c>
      <c r="BY34" s="196">
        <v>2.8238993153335162E-4</v>
      </c>
      <c r="BZ34" s="196">
        <v>3.4971180435662975E-4</v>
      </c>
      <c r="CA34" s="196">
        <v>1.8012393086402209E-3</v>
      </c>
      <c r="CB34" s="196">
        <v>9.0161699375316032E-4</v>
      </c>
      <c r="CC34" s="196">
        <v>1.098456736595483E-3</v>
      </c>
      <c r="CD34" s="196">
        <v>8.3573514944335905E-4</v>
      </c>
      <c r="CE34" s="196">
        <v>1.1397472967495949E-3</v>
      </c>
      <c r="CF34" s="196">
        <v>1.8636729900023774E-3</v>
      </c>
      <c r="CG34" s="196">
        <v>1.222592921198898E-3</v>
      </c>
      <c r="CH34" s="196">
        <v>1.2401313509948686E-2</v>
      </c>
      <c r="CI34" s="196">
        <v>8.8896959326008173E-3</v>
      </c>
      <c r="CJ34" s="196">
        <v>3.2224351235379477E-3</v>
      </c>
      <c r="CK34" s="196">
        <v>1.0362778772293338E-3</v>
      </c>
      <c r="CL34" s="196">
        <v>3.6177614078753374E-3</v>
      </c>
      <c r="CM34" s="196">
        <v>1.4072157059403217E-3</v>
      </c>
      <c r="CN34" s="196">
        <v>3.3462034778287825E-3</v>
      </c>
      <c r="CO34" s="196">
        <v>6.8820817388171561E-4</v>
      </c>
      <c r="CP34" s="196">
        <v>7.6796036535990613E-3</v>
      </c>
      <c r="CQ34" s="196">
        <v>4.9970805699735212E-4</v>
      </c>
      <c r="CR34" s="196">
        <v>3.5661025712662011E-4</v>
      </c>
      <c r="CS34" s="196">
        <v>1.7434582605586465E-3</v>
      </c>
      <c r="CT34" s="196">
        <v>5.0360125751031169E-4</v>
      </c>
      <c r="CU34" s="196">
        <v>0</v>
      </c>
      <c r="CV34" s="196">
        <v>4.1445508555584815E-4</v>
      </c>
      <c r="CW34" s="196">
        <v>1.8308550086876222E-3</v>
      </c>
      <c r="CX34" s="196">
        <v>2.2270543834344348E-4</v>
      </c>
      <c r="CY34" s="196">
        <v>1.5433156196980003E-3</v>
      </c>
      <c r="CZ34" s="196">
        <v>7.561822677123114E-4</v>
      </c>
      <c r="DA34" s="196">
        <v>1.4889688288261165E-3</v>
      </c>
    </row>
    <row r="35" spans="1:105" ht="16.5" x14ac:dyDescent="0.2">
      <c r="A35" s="199">
        <v>32</v>
      </c>
      <c r="B35" s="199">
        <v>778</v>
      </c>
      <c r="C35" s="198" t="s">
        <v>2505</v>
      </c>
      <c r="D35" s="191" t="s">
        <v>1514</v>
      </c>
      <c r="E35" s="175" t="s">
        <v>2547</v>
      </c>
      <c r="F35" s="196">
        <v>8.0597855190316363E-4</v>
      </c>
      <c r="G35" s="196">
        <v>2.0702973146608567E-5</v>
      </c>
      <c r="H35" s="196">
        <v>1.097438659849809E-3</v>
      </c>
      <c r="I35" s="196">
        <v>3.3448005458939546E-4</v>
      </c>
      <c r="J35" s="196">
        <v>1.8109109900234345E-3</v>
      </c>
      <c r="K35" s="196">
        <v>1.4921674573375445E-4</v>
      </c>
      <c r="L35" s="196">
        <v>3.2966235740490986E-4</v>
      </c>
      <c r="M35" s="196">
        <v>2.1012275418709378E-4</v>
      </c>
      <c r="N35" s="196">
        <v>1.0419982974956235E-3</v>
      </c>
      <c r="O35" s="196">
        <v>4.2026311382456234E-4</v>
      </c>
      <c r="P35" s="196">
        <v>0</v>
      </c>
      <c r="Q35" s="196">
        <v>2.4818674635664815E-4</v>
      </c>
      <c r="R35" s="196">
        <v>2.582344370592495E-4</v>
      </c>
      <c r="S35" s="196">
        <v>1.2358969443881069E-4</v>
      </c>
      <c r="T35" s="196">
        <v>2.2453422573482225E-4</v>
      </c>
      <c r="U35" s="196">
        <v>4.8530740619463386E-5</v>
      </c>
      <c r="V35" s="196">
        <v>1.192549071203142E-4</v>
      </c>
      <c r="W35" s="196">
        <v>7.351767437650008E-4</v>
      </c>
      <c r="X35" s="196">
        <v>4.5699747591622901E-4</v>
      </c>
      <c r="Y35" s="196">
        <v>5.6762401654124079E-4</v>
      </c>
      <c r="Z35" s="196">
        <v>1.9266801723842242E-4</v>
      </c>
      <c r="AA35" s="196">
        <v>2.0036771961094181E-4</v>
      </c>
      <c r="AB35" s="196">
        <v>6.3543719635751256E-5</v>
      </c>
      <c r="AC35" s="196">
        <v>1.1414099263791035E-4</v>
      </c>
      <c r="AD35" s="196">
        <v>5.4672573933860593E-4</v>
      </c>
      <c r="AE35" s="196">
        <v>0</v>
      </c>
      <c r="AF35" s="196">
        <v>3.322930845864496E-4</v>
      </c>
      <c r="AG35" s="196">
        <v>2.7175985906857241E-4</v>
      </c>
      <c r="AH35" s="196">
        <v>8.4431205228732275E-4</v>
      </c>
      <c r="AI35" s="196">
        <v>6.7797120416378828E-5</v>
      </c>
      <c r="AJ35" s="196">
        <v>2.0136934747324944E-4</v>
      </c>
      <c r="AK35" s="196">
        <v>0</v>
      </c>
      <c r="AL35" s="196" t="s">
        <v>2096</v>
      </c>
      <c r="AM35" s="196">
        <v>2.9826070697451176E-4</v>
      </c>
      <c r="AN35" s="196">
        <v>6.8095487111680347E-4</v>
      </c>
      <c r="AO35" s="196">
        <v>2.0665211883492295E-4</v>
      </c>
      <c r="AP35" s="196">
        <v>0</v>
      </c>
      <c r="AQ35" s="196">
        <v>8.5629322010618431E-4</v>
      </c>
      <c r="AR35" s="196">
        <v>0</v>
      </c>
      <c r="AS35" s="196">
        <v>1.1611665730774867E-4</v>
      </c>
      <c r="AT35" s="196">
        <v>4.3613499366780149E-5</v>
      </c>
      <c r="AU35" s="196">
        <v>7.1481095645704851E-4</v>
      </c>
      <c r="AV35" s="196">
        <v>2.8171887954470332E-4</v>
      </c>
      <c r="AW35" s="196">
        <v>0</v>
      </c>
      <c r="AX35" s="196">
        <v>4.9049715486677783E-4</v>
      </c>
      <c r="AY35" s="196">
        <v>2.1145004533390388E-5</v>
      </c>
      <c r="AZ35" s="196">
        <v>3.4859388559174833E-4</v>
      </c>
      <c r="BA35" s="196">
        <v>8.1841830839279785E-4</v>
      </c>
      <c r="BB35" s="196">
        <v>9.8781325095120224E-4</v>
      </c>
      <c r="BC35" s="196">
        <v>2.2542353675916916E-4</v>
      </c>
      <c r="BD35" s="196">
        <v>3.217174849780136E-4</v>
      </c>
      <c r="BE35" s="196">
        <v>0</v>
      </c>
      <c r="BF35" s="196">
        <v>3.8060244412858879E-4</v>
      </c>
      <c r="BG35" s="196">
        <v>0</v>
      </c>
      <c r="BH35" s="196">
        <v>2.7242254781904059E-4</v>
      </c>
      <c r="BI35" s="196">
        <v>1.5142252030404756E-4</v>
      </c>
      <c r="BJ35" s="196">
        <v>1.1893779338048315E-4</v>
      </c>
      <c r="BK35" s="196">
        <v>1.5812339727753557E-3</v>
      </c>
      <c r="BL35" s="196">
        <v>1.7908437476336743E-4</v>
      </c>
      <c r="BM35" s="196">
        <v>2.1194466491874624E-4</v>
      </c>
      <c r="BN35" s="196">
        <v>0</v>
      </c>
      <c r="BO35" s="196">
        <v>1.0895578830736254E-3</v>
      </c>
      <c r="BP35" s="196">
        <v>1.7448806981969152E-4</v>
      </c>
      <c r="BQ35" s="196">
        <v>3.0583178181323205E-4</v>
      </c>
      <c r="BR35" s="196">
        <v>6.5807966503267346E-4</v>
      </c>
      <c r="BS35" s="196">
        <v>1.140060106886355E-4</v>
      </c>
      <c r="BT35" s="196">
        <v>2.6240126117747082E-4</v>
      </c>
      <c r="BU35" s="196">
        <v>1.3161117150418895E-4</v>
      </c>
      <c r="BV35" s="196">
        <v>2.8329977143504402E-3</v>
      </c>
      <c r="BW35" s="196">
        <v>0</v>
      </c>
      <c r="BX35" s="196">
        <v>0</v>
      </c>
      <c r="BY35" s="196">
        <v>0</v>
      </c>
      <c r="BZ35" s="196">
        <v>1.3017935453637011E-4</v>
      </c>
      <c r="CA35" s="196">
        <v>2.7725058483052715E-4</v>
      </c>
      <c r="CB35" s="196">
        <v>7.2884891219211366E-4</v>
      </c>
      <c r="CC35" s="196">
        <v>1.1544140898594165E-4</v>
      </c>
      <c r="CD35" s="196">
        <v>3.8252025269933343E-4</v>
      </c>
      <c r="CE35" s="196">
        <v>9.8806779667616885E-4</v>
      </c>
      <c r="CF35" s="196">
        <v>0</v>
      </c>
      <c r="CG35" s="196">
        <v>4.8098359574293229E-4</v>
      </c>
      <c r="CH35" s="196">
        <v>5.6748881886218997E-3</v>
      </c>
      <c r="CI35" s="196">
        <v>2.9594984666186232E-3</v>
      </c>
      <c r="CJ35" s="196">
        <v>5.0277601380568984E-3</v>
      </c>
      <c r="CK35" s="196">
        <v>1.9627157070620704E-4</v>
      </c>
      <c r="CL35" s="196">
        <v>4.6534355671616345E-3</v>
      </c>
      <c r="CM35" s="196">
        <v>5.4854579180960358E-3</v>
      </c>
      <c r="CN35" s="196">
        <v>5.302485635005059E-4</v>
      </c>
      <c r="CO35" s="196">
        <v>2.5259236057551888E-4</v>
      </c>
      <c r="CP35" s="196">
        <v>1.1641322938904886E-3</v>
      </c>
      <c r="CQ35" s="196">
        <v>3.6362811504770539E-3</v>
      </c>
      <c r="CR35" s="196">
        <v>2.7671244610500843E-4</v>
      </c>
      <c r="CS35" s="196">
        <v>1.6758458788661011E-4</v>
      </c>
      <c r="CT35" s="196">
        <v>5.3285366459552199E-3</v>
      </c>
      <c r="CU35" s="196">
        <v>0</v>
      </c>
      <c r="CV35" s="196">
        <v>1.6375585201878176E-3</v>
      </c>
      <c r="CW35" s="196">
        <v>0</v>
      </c>
      <c r="CX35" s="196">
        <v>4.4132186601397892E-3</v>
      </c>
      <c r="CY35" s="196">
        <v>1.302126306173129E-3</v>
      </c>
      <c r="CZ35" s="196">
        <v>1.4621187947773291E-3</v>
      </c>
      <c r="DA35" s="196">
        <v>4.6756852176114906E-4</v>
      </c>
    </row>
    <row r="36" spans="1:105" ht="16.5" x14ac:dyDescent="0.2">
      <c r="A36" s="199">
        <v>33</v>
      </c>
      <c r="B36" s="199">
        <v>922</v>
      </c>
      <c r="C36" s="198" t="s">
        <v>715</v>
      </c>
      <c r="D36" s="191" t="s">
        <v>2504</v>
      </c>
      <c r="E36" s="175" t="s">
        <v>2548</v>
      </c>
      <c r="F36" s="196">
        <v>8.0915923500621007E-4</v>
      </c>
      <c r="G36" s="196">
        <v>3.1180821788562193E-4</v>
      </c>
      <c r="H36" s="196">
        <v>5.643946382622296E-4</v>
      </c>
      <c r="I36" s="196">
        <v>0</v>
      </c>
      <c r="J36" s="196">
        <v>5.6993364293501751E-4</v>
      </c>
      <c r="K36" s="196">
        <v>3.050785084966703E-4</v>
      </c>
      <c r="L36" s="196">
        <v>6.6695354073780669E-5</v>
      </c>
      <c r="M36" s="196">
        <v>0</v>
      </c>
      <c r="N36" s="196">
        <v>4.9410124473746918E-3</v>
      </c>
      <c r="O36" s="196">
        <v>2.4082490055350855E-4</v>
      </c>
      <c r="P36" s="196">
        <v>0</v>
      </c>
      <c r="Q36" s="196">
        <v>1.2625986868397511E-4</v>
      </c>
      <c r="R36" s="196">
        <v>0</v>
      </c>
      <c r="S36" s="196">
        <v>0</v>
      </c>
      <c r="T36" s="196">
        <v>0</v>
      </c>
      <c r="U36" s="196">
        <v>0</v>
      </c>
      <c r="V36" s="196">
        <v>0</v>
      </c>
      <c r="W36" s="196">
        <v>0</v>
      </c>
      <c r="X36" s="196">
        <v>2.5425514830076338E-4</v>
      </c>
      <c r="Y36" s="196">
        <v>0</v>
      </c>
      <c r="Z36" s="196">
        <v>4.1002750763153987E-4</v>
      </c>
      <c r="AA36" s="196">
        <v>1.0913584446603917E-4</v>
      </c>
      <c r="AB36" s="196">
        <v>0</v>
      </c>
      <c r="AC36" s="196">
        <v>0</v>
      </c>
      <c r="AD36" s="196">
        <v>1.2742523681297502E-3</v>
      </c>
      <c r="AE36" s="196">
        <v>6.2758763738366371E-5</v>
      </c>
      <c r="AF36" s="196">
        <v>2.0384792670143559E-4</v>
      </c>
      <c r="AG36" s="196">
        <v>0</v>
      </c>
      <c r="AH36" s="196">
        <v>3.9887884468500804E-3</v>
      </c>
      <c r="AI36" s="196">
        <v>1.0533964979665161E-4</v>
      </c>
      <c r="AJ36" s="196">
        <v>3.4511820600258279E-5</v>
      </c>
      <c r="AK36" s="196">
        <v>2.5323207526204278E-5</v>
      </c>
      <c r="AL36" s="196" t="s">
        <v>2096</v>
      </c>
      <c r="AM36" s="196">
        <v>0</v>
      </c>
      <c r="AN36" s="196">
        <v>0</v>
      </c>
      <c r="AO36" s="196">
        <v>0</v>
      </c>
      <c r="AP36" s="196">
        <v>0</v>
      </c>
      <c r="AQ36" s="196">
        <v>0</v>
      </c>
      <c r="AR36" s="196">
        <v>0</v>
      </c>
      <c r="AS36" s="196">
        <v>0</v>
      </c>
      <c r="AT36" s="196">
        <v>1.0272458178318586E-4</v>
      </c>
      <c r="AU36" s="196">
        <v>3.5484640471345179E-4</v>
      </c>
      <c r="AV36" s="196">
        <v>1.0661775510317192E-4</v>
      </c>
      <c r="AW36" s="196">
        <v>0</v>
      </c>
      <c r="AX36" s="196">
        <v>8.3891774382504811E-4</v>
      </c>
      <c r="AY36" s="196">
        <v>0</v>
      </c>
      <c r="AZ36" s="196">
        <v>9.4277489272332114E-5</v>
      </c>
      <c r="BA36" s="196">
        <v>4.5128375124506076E-5</v>
      </c>
      <c r="BB36" s="196">
        <v>3.3244581380666672E-3</v>
      </c>
      <c r="BC36" s="196">
        <v>0</v>
      </c>
      <c r="BD36" s="196">
        <v>0</v>
      </c>
      <c r="BE36" s="196">
        <v>1.6425351330690908E-4</v>
      </c>
      <c r="BF36" s="196">
        <v>8.3189819846313606E-5</v>
      </c>
      <c r="BG36" s="196">
        <v>0</v>
      </c>
      <c r="BH36" s="196">
        <v>0</v>
      </c>
      <c r="BI36" s="196">
        <v>0</v>
      </c>
      <c r="BJ36" s="196">
        <v>2.8067722219197072E-4</v>
      </c>
      <c r="BK36" s="196">
        <v>0</v>
      </c>
      <c r="BL36" s="196">
        <v>5.4474253677223732E-5</v>
      </c>
      <c r="BM36" s="196">
        <v>0</v>
      </c>
      <c r="BN36" s="196">
        <v>0</v>
      </c>
      <c r="BO36" s="196">
        <v>9.958500090805995E-4</v>
      </c>
      <c r="BP36" s="196">
        <v>4.2638408693311202E-5</v>
      </c>
      <c r="BQ36" s="196">
        <v>0</v>
      </c>
      <c r="BR36" s="196">
        <v>1.1214680034864796E-3</v>
      </c>
      <c r="BS36" s="196">
        <v>4.3427309108592525E-5</v>
      </c>
      <c r="BT36" s="196">
        <v>4.658619989293111E-5</v>
      </c>
      <c r="BU36" s="196">
        <v>0</v>
      </c>
      <c r="BV36" s="196">
        <v>6.0485763274265433E-3</v>
      </c>
      <c r="BW36" s="196">
        <v>0</v>
      </c>
      <c r="BX36" s="196">
        <v>0</v>
      </c>
      <c r="BY36" s="196">
        <v>0</v>
      </c>
      <c r="BZ36" s="196">
        <v>0</v>
      </c>
      <c r="CA36" s="196">
        <v>2.9938092060383914E-5</v>
      </c>
      <c r="CB36" s="196">
        <v>0</v>
      </c>
      <c r="CC36" s="196">
        <v>0</v>
      </c>
      <c r="CD36" s="196">
        <v>8.0340608844435798E-5</v>
      </c>
      <c r="CE36" s="196">
        <v>4.5798566393117917E-5</v>
      </c>
      <c r="CF36" s="196">
        <v>1.0085679999908993E-4</v>
      </c>
      <c r="CG36" s="196">
        <v>1.7369666431126606E-4</v>
      </c>
      <c r="CH36" s="196">
        <v>8.0915923500620985E-4</v>
      </c>
      <c r="CI36" s="196">
        <v>3.1180821788562193E-4</v>
      </c>
      <c r="CJ36" s="196">
        <v>5.6439463826222971E-4</v>
      </c>
      <c r="CK36" s="196">
        <v>0</v>
      </c>
      <c r="CL36" s="196">
        <v>5.6993364293501751E-4</v>
      </c>
      <c r="CM36" s="196">
        <v>3.0507850849667025E-4</v>
      </c>
      <c r="CN36" s="196">
        <v>6.6695354073780682E-5</v>
      </c>
      <c r="CO36" s="196">
        <v>0</v>
      </c>
      <c r="CP36" s="196">
        <v>4.9410124473746918E-3</v>
      </c>
      <c r="CQ36" s="196">
        <v>2.4082490055350858E-4</v>
      </c>
      <c r="CR36" s="196">
        <v>0</v>
      </c>
      <c r="CS36" s="196">
        <v>1.2625986868397511E-4</v>
      </c>
      <c r="CT36" s="196">
        <v>0</v>
      </c>
      <c r="CU36" s="196">
        <v>0</v>
      </c>
      <c r="CV36" s="196">
        <v>0</v>
      </c>
      <c r="CW36" s="196">
        <v>0</v>
      </c>
      <c r="CX36" s="196">
        <v>0</v>
      </c>
      <c r="CY36" s="196">
        <v>0</v>
      </c>
      <c r="CZ36" s="196">
        <v>2.5425514830076338E-4</v>
      </c>
      <c r="DA36" s="196">
        <v>0</v>
      </c>
    </row>
    <row r="37" spans="1:105" ht="18.75" x14ac:dyDescent="0.35">
      <c r="A37" s="199">
        <v>34</v>
      </c>
      <c r="B37" s="199">
        <v>928</v>
      </c>
      <c r="C37" s="198" t="s">
        <v>713</v>
      </c>
      <c r="D37" s="191" t="s">
        <v>2503</v>
      </c>
      <c r="E37" s="197" t="s">
        <v>2544</v>
      </c>
      <c r="F37" s="196">
        <v>2.5969330481606951E-2</v>
      </c>
      <c r="G37" s="196">
        <v>2.2693733410646306E-2</v>
      </c>
      <c r="H37" s="196">
        <v>7.8164877970937595E-3</v>
      </c>
      <c r="I37" s="196">
        <v>0</v>
      </c>
      <c r="J37" s="196">
        <v>1.4159086499336612E-2</v>
      </c>
      <c r="K37" s="196">
        <v>0</v>
      </c>
      <c r="L37" s="196">
        <v>1.4666580260349371E-4</v>
      </c>
      <c r="M37" s="196">
        <v>2.2423822543436321E-4</v>
      </c>
      <c r="N37" s="196">
        <v>2.2759051873414347E-2</v>
      </c>
      <c r="O37" s="196">
        <v>3.6723269178585413E-4</v>
      </c>
      <c r="P37" s="196">
        <v>7.8205057230104299E-4</v>
      </c>
      <c r="Q37" s="196">
        <v>1.6995848497976715E-4</v>
      </c>
      <c r="R37" s="196">
        <v>4.4153043694618126E-4</v>
      </c>
      <c r="S37" s="196">
        <v>4.1130837084906564E-4</v>
      </c>
      <c r="T37" s="196">
        <v>2.1315847673574986E-4</v>
      </c>
      <c r="U37" s="196">
        <v>0</v>
      </c>
      <c r="V37" s="196">
        <v>5.5979654929908364E-4</v>
      </c>
      <c r="W37" s="196">
        <v>1.2715141179721893E-4</v>
      </c>
      <c r="X37" s="196">
        <v>7.0263374105724067E-4</v>
      </c>
      <c r="Y37" s="196">
        <v>5.4010584193127994E-4</v>
      </c>
      <c r="Z37" s="196">
        <v>1.9374591777339443E-2</v>
      </c>
      <c r="AA37" s="196">
        <v>1.1022982164721943E-2</v>
      </c>
      <c r="AB37" s="196">
        <v>3.6907160058406744E-3</v>
      </c>
      <c r="AC37" s="196">
        <v>0</v>
      </c>
      <c r="AD37" s="196">
        <v>1.4325935693295518E-2</v>
      </c>
      <c r="AE37" s="196">
        <v>3.0684851550478602E-4</v>
      </c>
      <c r="AF37" s="196">
        <v>3.1934273363303672E-4</v>
      </c>
      <c r="AG37" s="196">
        <v>0</v>
      </c>
      <c r="AH37" s="196">
        <v>2.9945707841974201E-2</v>
      </c>
      <c r="AI37" s="196">
        <v>5.8307107536813693E-3</v>
      </c>
      <c r="AJ37" s="196">
        <v>3.1731012033906527E-4</v>
      </c>
      <c r="AK37" s="196">
        <v>0</v>
      </c>
      <c r="AL37" s="196" t="s">
        <v>2096</v>
      </c>
      <c r="AM37" s="196">
        <v>0</v>
      </c>
      <c r="AN37" s="196">
        <v>0</v>
      </c>
      <c r="AO37" s="196">
        <v>0</v>
      </c>
      <c r="AP37" s="196">
        <v>3.5118257929651436E-4</v>
      </c>
      <c r="AQ37" s="196">
        <v>1.776768810133351E-4</v>
      </c>
      <c r="AR37" s="196">
        <v>1.3034359358087875E-4</v>
      </c>
      <c r="AS37" s="196">
        <v>0</v>
      </c>
      <c r="AT37" s="196">
        <v>2.2698639938303452E-2</v>
      </c>
      <c r="AU37" s="196">
        <v>1.0500027041368392E-2</v>
      </c>
      <c r="AV37" s="196">
        <v>4.0640700540065557E-3</v>
      </c>
      <c r="AW37" s="196">
        <v>2.5784333261332393E-4</v>
      </c>
      <c r="AX37" s="196">
        <v>1.6972967045310362E-2</v>
      </c>
      <c r="AY37" s="196">
        <v>9.2111364781739759E-4</v>
      </c>
      <c r="AZ37" s="196">
        <v>2.5931023424354948E-4</v>
      </c>
      <c r="BA37" s="196">
        <v>9.7808231686512839E-5</v>
      </c>
      <c r="BB37" s="196">
        <v>2.9849042525187681E-2</v>
      </c>
      <c r="BC37" s="196">
        <v>2.9186568542714911E-4</v>
      </c>
      <c r="BD37" s="196">
        <v>1.0000800008998828E-3</v>
      </c>
      <c r="BE37" s="196">
        <v>1.304638879512535E-4</v>
      </c>
      <c r="BF37" s="196">
        <v>1.8226651843127753E-3</v>
      </c>
      <c r="BG37" s="196">
        <v>1.3032427283862034E-4</v>
      </c>
      <c r="BH37" s="196">
        <v>5.2728631985691165E-4</v>
      </c>
      <c r="BI37" s="196">
        <v>2.572019415113045E-4</v>
      </c>
      <c r="BJ37" s="196">
        <v>3.9368282240139006E-4</v>
      </c>
      <c r="BK37" s="196">
        <v>2.2727524227802033E-4</v>
      </c>
      <c r="BL37" s="196">
        <v>1.0899208675738924E-4</v>
      </c>
      <c r="BM37" s="196">
        <v>6.2767951882366837E-5</v>
      </c>
      <c r="BN37" s="196">
        <v>2.0073213080950846E-2</v>
      </c>
      <c r="BO37" s="196">
        <v>2.2776689020569393E-2</v>
      </c>
      <c r="BP37" s="196">
        <v>6.6603240437981071E-3</v>
      </c>
      <c r="BQ37" s="196">
        <v>2.0553444468290221E-4</v>
      </c>
      <c r="BR37" s="196">
        <v>1.4853582956765232E-2</v>
      </c>
      <c r="BS37" s="196">
        <v>8.9406102805099938E-4</v>
      </c>
      <c r="BT37" s="196">
        <v>2.0961793970675346E-4</v>
      </c>
      <c r="BU37" s="196">
        <v>1.2021655020644235E-4</v>
      </c>
      <c r="BV37" s="196">
        <v>4.3273276592837119E-2</v>
      </c>
      <c r="BW37" s="196">
        <v>2.389938295697956E-4</v>
      </c>
      <c r="BX37" s="196">
        <v>1.3429970724727615E-4</v>
      </c>
      <c r="BY37" s="196">
        <v>0</v>
      </c>
      <c r="BZ37" s="196">
        <v>0</v>
      </c>
      <c r="CA37" s="196">
        <v>0</v>
      </c>
      <c r="CB37" s="196">
        <v>3.0684263967605315E-5</v>
      </c>
      <c r="CC37" s="196">
        <v>0</v>
      </c>
      <c r="CD37" s="196">
        <v>5.8931443399570544E-4</v>
      </c>
      <c r="CE37" s="196">
        <v>1.6018515367952632E-4</v>
      </c>
      <c r="CF37" s="196">
        <v>0</v>
      </c>
      <c r="CG37" s="196">
        <v>1.0038123226841747E-3</v>
      </c>
      <c r="CH37" s="196">
        <v>2.5969330481606948E-2</v>
      </c>
      <c r="CI37" s="196">
        <v>2.2693733410646302E-2</v>
      </c>
      <c r="CJ37" s="196">
        <v>7.8164877970937595E-3</v>
      </c>
      <c r="CK37" s="196">
        <v>0</v>
      </c>
      <c r="CL37" s="196">
        <v>1.4159086499336612E-2</v>
      </c>
      <c r="CM37" s="196">
        <v>0</v>
      </c>
      <c r="CN37" s="196">
        <v>1.4666580260349371E-4</v>
      </c>
      <c r="CO37" s="196">
        <v>2.2423822543436324E-4</v>
      </c>
      <c r="CP37" s="196">
        <v>2.275905187341435E-2</v>
      </c>
      <c r="CQ37" s="196">
        <v>3.6723269178585413E-4</v>
      </c>
      <c r="CR37" s="196">
        <v>7.8205057230104288E-4</v>
      </c>
      <c r="CS37" s="196">
        <v>1.6995848497976715E-4</v>
      </c>
      <c r="CT37" s="196">
        <v>4.4153043694618126E-4</v>
      </c>
      <c r="CU37" s="196">
        <v>4.1130837084906564E-4</v>
      </c>
      <c r="CV37" s="196">
        <v>2.1315847673574986E-4</v>
      </c>
      <c r="CW37" s="196">
        <v>0</v>
      </c>
      <c r="CX37" s="196">
        <v>5.5979654929908364E-4</v>
      </c>
      <c r="CY37" s="196">
        <v>1.2715141179721893E-4</v>
      </c>
      <c r="CZ37" s="196">
        <v>7.0263374105724056E-4</v>
      </c>
      <c r="DA37" s="196">
        <v>5.4010584193127994E-4</v>
      </c>
    </row>
    <row r="38" spans="1:105" ht="18.75" x14ac:dyDescent="0.35">
      <c r="A38" s="199">
        <v>35</v>
      </c>
      <c r="B38" s="199">
        <v>936</v>
      </c>
      <c r="C38" s="198" t="s">
        <v>716</v>
      </c>
      <c r="D38" s="191" t="s">
        <v>2502</v>
      </c>
      <c r="E38" s="197" t="s">
        <v>2544</v>
      </c>
      <c r="F38" s="196">
        <v>3.633818831262961E-2</v>
      </c>
      <c r="G38" s="196">
        <v>3.5016793182004839E-2</v>
      </c>
      <c r="H38" s="196">
        <v>2.4860528725028124E-2</v>
      </c>
      <c r="I38" s="196">
        <v>2.6646976264906488E-2</v>
      </c>
      <c r="J38" s="196">
        <v>3.3471904854463483E-2</v>
      </c>
      <c r="K38" s="196">
        <v>2.1325615231544914E-2</v>
      </c>
      <c r="L38" s="196">
        <v>2.9995555745870352E-2</v>
      </c>
      <c r="M38" s="196">
        <v>2.589009833105679E-2</v>
      </c>
      <c r="N38" s="196">
        <v>2.7140755860481675E-2</v>
      </c>
      <c r="O38" s="196">
        <v>2.9176579575967254E-2</v>
      </c>
      <c r="P38" s="196">
        <v>2.3255026994887875E-2</v>
      </c>
      <c r="Q38" s="196">
        <v>2.3199420596970804E-2</v>
      </c>
      <c r="R38" s="196">
        <v>2.4571686072893024E-2</v>
      </c>
      <c r="S38" s="196">
        <v>3.2560578282986793E-2</v>
      </c>
      <c r="T38" s="196">
        <v>2.0614861000164422E-2</v>
      </c>
      <c r="U38" s="196">
        <v>3.0603290603315507E-2</v>
      </c>
      <c r="V38" s="196">
        <v>3.2503151037089471E-2</v>
      </c>
      <c r="W38" s="196">
        <v>2.8538776354083827E-2</v>
      </c>
      <c r="X38" s="196">
        <v>3.0480752650790727E-2</v>
      </c>
      <c r="Y38" s="196">
        <v>2.8713350551932283E-2</v>
      </c>
      <c r="Z38" s="196">
        <v>3.0278005242273393E-2</v>
      </c>
      <c r="AA38" s="196">
        <v>2.7819361797999452E-2</v>
      </c>
      <c r="AB38" s="196">
        <v>2.3759775746024375E-2</v>
      </c>
      <c r="AC38" s="196">
        <v>2.0698673525475501E-2</v>
      </c>
      <c r="AD38" s="196">
        <v>2.5857325523718135E-2</v>
      </c>
      <c r="AE38" s="196">
        <v>1.9529272100104848E-2</v>
      </c>
      <c r="AF38" s="196">
        <v>2.1739920870598603E-2</v>
      </c>
      <c r="AG38" s="196">
        <v>1.605333788655015E-2</v>
      </c>
      <c r="AH38" s="196">
        <v>2.0407491449282632E-2</v>
      </c>
      <c r="AI38" s="196">
        <v>2.0388941034876203E-2</v>
      </c>
      <c r="AJ38" s="196">
        <v>2.308195253311519E-2</v>
      </c>
      <c r="AK38" s="196">
        <v>2.1416146313204439E-2</v>
      </c>
      <c r="AL38" s="196" t="s">
        <v>2096</v>
      </c>
      <c r="AM38" s="196">
        <v>2.3984290847678398E-2</v>
      </c>
      <c r="AN38" s="196">
        <v>1.805532070043063E-2</v>
      </c>
      <c r="AO38" s="196">
        <v>1.9308953571560903E-2</v>
      </c>
      <c r="AP38" s="196">
        <v>2.7898873606378282E-2</v>
      </c>
      <c r="AQ38" s="196">
        <v>2.4549555271734542E-2</v>
      </c>
      <c r="AR38" s="196">
        <v>1.8079482022487114E-2</v>
      </c>
      <c r="AS38" s="196">
        <v>2.7539357837347674E-2</v>
      </c>
      <c r="AT38" s="196">
        <v>3.2994776132723065E-2</v>
      </c>
      <c r="AU38" s="196">
        <v>2.7930017273603183E-2</v>
      </c>
      <c r="AV38" s="196">
        <v>2.5901669208151758E-2</v>
      </c>
      <c r="AW38" s="196">
        <v>2.5353074615025863E-2</v>
      </c>
      <c r="AX38" s="196">
        <v>2.5550033393745678E-2</v>
      </c>
      <c r="AY38" s="196">
        <v>2.5166964767995362E-2</v>
      </c>
      <c r="AZ38" s="196">
        <v>1.8160295648572244E-2</v>
      </c>
      <c r="BA38" s="196">
        <v>2.1307843684370203E-2</v>
      </c>
      <c r="BB38" s="196">
        <v>2.3210597774895876E-2</v>
      </c>
      <c r="BC38" s="196">
        <v>2.607195277747475E-2</v>
      </c>
      <c r="BD38" s="196">
        <v>2.6967697394084087E-2</v>
      </c>
      <c r="BE38" s="196">
        <v>3.0096645341227378E-2</v>
      </c>
      <c r="BF38" s="196">
        <v>2.3662845116364826E-2</v>
      </c>
      <c r="BG38" s="196">
        <v>1.9550312441083909E-2</v>
      </c>
      <c r="BH38" s="196">
        <v>2.1822588566900062E-2</v>
      </c>
      <c r="BI38" s="196">
        <v>2.2306230086241694E-2</v>
      </c>
      <c r="BJ38" s="196">
        <v>3.3459410080272423E-2</v>
      </c>
      <c r="BK38" s="196">
        <v>2.1798699090522244E-2</v>
      </c>
      <c r="BL38" s="196">
        <v>2.9916650007890091E-2</v>
      </c>
      <c r="BM38" s="196">
        <v>2.2946991229003864E-2</v>
      </c>
      <c r="BN38" s="196">
        <v>3.2411448236650042E-2</v>
      </c>
      <c r="BO38" s="196">
        <v>3.6276175462333415E-2</v>
      </c>
      <c r="BP38" s="196">
        <v>2.5651478583152594E-2</v>
      </c>
      <c r="BQ38" s="196">
        <v>2.4157740251510063E-2</v>
      </c>
      <c r="BR38" s="196">
        <v>2.899906675378465E-2</v>
      </c>
      <c r="BS38" s="196">
        <v>2.8359022199077662E-2</v>
      </c>
      <c r="BT38" s="196">
        <v>2.2612829653084719E-2</v>
      </c>
      <c r="BU38" s="196">
        <v>2.2151296194523658E-2</v>
      </c>
      <c r="BV38" s="196">
        <v>3.8112655152018553E-2</v>
      </c>
      <c r="BW38" s="196">
        <v>3.116657946669751E-2</v>
      </c>
      <c r="BX38" s="196">
        <v>1.7917039057893897E-2</v>
      </c>
      <c r="BY38" s="196">
        <v>2.8645563946779109E-2</v>
      </c>
      <c r="BZ38" s="196">
        <v>2.4701018469159342E-2</v>
      </c>
      <c r="CA38" s="196">
        <v>2.8993283207830792E-2</v>
      </c>
      <c r="CB38" s="196">
        <v>2.4754033268139488E-2</v>
      </c>
      <c r="CC38" s="196">
        <v>2.9559493590622321E-2</v>
      </c>
      <c r="CD38" s="196">
        <v>3.3375545633565047E-2</v>
      </c>
      <c r="CE38" s="196">
        <v>2.7852337746191645E-2</v>
      </c>
      <c r="CF38" s="196">
        <v>2.6591301844289809E-2</v>
      </c>
      <c r="CG38" s="196">
        <v>2.9650792583107835E-2</v>
      </c>
      <c r="CH38" s="196">
        <v>3.6338188312629603E-2</v>
      </c>
      <c r="CI38" s="196">
        <v>3.5016793182004832E-2</v>
      </c>
      <c r="CJ38" s="196">
        <v>2.4860528725028124E-2</v>
      </c>
      <c r="CK38" s="196">
        <v>2.6646976264906485E-2</v>
      </c>
      <c r="CL38" s="196">
        <v>3.3471904854463483E-2</v>
      </c>
      <c r="CM38" s="196">
        <v>2.1325615231544911E-2</v>
      </c>
      <c r="CN38" s="196">
        <v>2.9995555745870359E-2</v>
      </c>
      <c r="CO38" s="196">
        <v>2.589009833105679E-2</v>
      </c>
      <c r="CP38" s="196">
        <v>2.7140755860481678E-2</v>
      </c>
      <c r="CQ38" s="196">
        <v>2.9176579575967254E-2</v>
      </c>
      <c r="CR38" s="196">
        <v>2.3255026994887875E-2</v>
      </c>
      <c r="CS38" s="196">
        <v>2.3199420596970804E-2</v>
      </c>
      <c r="CT38" s="196">
        <v>2.4571686072893024E-2</v>
      </c>
      <c r="CU38" s="196">
        <v>3.2560578282986787E-2</v>
      </c>
      <c r="CV38" s="196">
        <v>2.0614861000164419E-2</v>
      </c>
      <c r="CW38" s="196">
        <v>3.060329060331551E-2</v>
      </c>
      <c r="CX38" s="196">
        <v>3.2503151037089471E-2</v>
      </c>
      <c r="CY38" s="196">
        <v>2.8538776354083827E-2</v>
      </c>
      <c r="CZ38" s="196">
        <v>3.0480752650790727E-2</v>
      </c>
      <c r="DA38" s="196">
        <v>2.8713350551932287E-2</v>
      </c>
    </row>
    <row r="39" spans="1:105" ht="18.75" x14ac:dyDescent="0.35">
      <c r="A39" s="199">
        <v>36</v>
      </c>
      <c r="B39" s="199">
        <v>950</v>
      </c>
      <c r="C39" s="198" t="s">
        <v>717</v>
      </c>
      <c r="D39" s="191" t="s">
        <v>2501</v>
      </c>
      <c r="E39" s="197" t="s">
        <v>2544</v>
      </c>
      <c r="F39" s="196">
        <v>1.0946000890291871E-2</v>
      </c>
      <c r="G39" s="196">
        <v>1.070474751112125E-2</v>
      </c>
      <c r="H39" s="196">
        <v>4.0558778196882967E-3</v>
      </c>
      <c r="I39" s="196">
        <v>1.0757066401540789E-3</v>
      </c>
      <c r="J39" s="196">
        <v>1.777691988670714E-2</v>
      </c>
      <c r="K39" s="196">
        <v>4.9437807959887697E-3</v>
      </c>
      <c r="L39" s="196">
        <v>2.5995993703553815E-3</v>
      </c>
      <c r="M39" s="196">
        <v>2.7607186074680781E-3</v>
      </c>
      <c r="N39" s="196">
        <v>2.0207246344722943E-2</v>
      </c>
      <c r="O39" s="196">
        <v>2.1193169112897242E-3</v>
      </c>
      <c r="P39" s="196">
        <v>4.3606881704963425E-3</v>
      </c>
      <c r="Q39" s="196">
        <v>4.5894034778492616E-3</v>
      </c>
      <c r="R39" s="196">
        <v>2.9318117579790943E-3</v>
      </c>
      <c r="S39" s="196">
        <v>2.1882759748318892E-3</v>
      </c>
      <c r="T39" s="196">
        <v>2.1017525246953815E-3</v>
      </c>
      <c r="U39" s="196">
        <v>2.9554466945451727E-3</v>
      </c>
      <c r="V39" s="196">
        <v>7.4697310448267815E-3</v>
      </c>
      <c r="W39" s="196">
        <v>1.7940593901131761E-3</v>
      </c>
      <c r="X39" s="196">
        <v>2.4893240869471962E-3</v>
      </c>
      <c r="Y39" s="196">
        <v>4.4230360216911298E-3</v>
      </c>
      <c r="Z39" s="196">
        <v>7.5469072775126034E-3</v>
      </c>
      <c r="AA39" s="196">
        <v>5.3968886254096831E-3</v>
      </c>
      <c r="AB39" s="196">
        <v>2.6207934328989764E-3</v>
      </c>
      <c r="AC39" s="196">
        <v>7.7371939562629081E-4</v>
      </c>
      <c r="AD39" s="196">
        <v>1.4830581104632997E-2</v>
      </c>
      <c r="AE39" s="196">
        <v>2.1063514677628777E-3</v>
      </c>
      <c r="AF39" s="196">
        <v>2.506897513616975E-3</v>
      </c>
      <c r="AG39" s="196">
        <v>9.6814262094600866E-4</v>
      </c>
      <c r="AH39" s="196">
        <v>1.5812354507973154E-2</v>
      </c>
      <c r="AI39" s="196">
        <v>4.1399683001965394E-3</v>
      </c>
      <c r="AJ39" s="196">
        <v>2.8076235060987094E-3</v>
      </c>
      <c r="AK39" s="196">
        <v>2.9307513631226488E-3</v>
      </c>
      <c r="AL39" s="196" t="s">
        <v>2096</v>
      </c>
      <c r="AM39" s="196">
        <v>6.6286742413887044E-4</v>
      </c>
      <c r="AN39" s="196">
        <v>1.3880490460997784E-3</v>
      </c>
      <c r="AO39" s="196">
        <v>4.0333592163022515E-4</v>
      </c>
      <c r="AP39" s="196">
        <v>4.1025990321598245E-3</v>
      </c>
      <c r="AQ39" s="196">
        <v>1.668822872996715E-3</v>
      </c>
      <c r="AR39" s="196">
        <v>1.9393300413446776E-3</v>
      </c>
      <c r="AS39" s="196">
        <v>2.3030950723125377E-3</v>
      </c>
      <c r="AT39" s="196">
        <v>5.7624381397095945E-3</v>
      </c>
      <c r="AU39" s="196">
        <v>5.3529673279759096E-3</v>
      </c>
      <c r="AV39" s="196">
        <v>4.4905410744192431E-3</v>
      </c>
      <c r="AW39" s="196">
        <v>3.1012845677002641E-3</v>
      </c>
      <c r="AX39" s="196">
        <v>1.4442767296586079E-2</v>
      </c>
      <c r="AY39" s="196">
        <v>2.5359871054762805E-3</v>
      </c>
      <c r="AZ39" s="196">
        <v>1.9959958641291792E-3</v>
      </c>
      <c r="BA39" s="196">
        <v>2.1666433753109527E-3</v>
      </c>
      <c r="BB39" s="196">
        <v>1.1313185202572523E-2</v>
      </c>
      <c r="BC39" s="196">
        <v>2.4052356533622058E-3</v>
      </c>
      <c r="BD39" s="196">
        <v>3.3023368663572254E-3</v>
      </c>
      <c r="BE39" s="196">
        <v>3.676346013609934E-3</v>
      </c>
      <c r="BF39" s="196">
        <v>2.7696505564032969E-3</v>
      </c>
      <c r="BG39" s="196">
        <v>1.2359507579672551E-3</v>
      </c>
      <c r="BH39" s="196">
        <v>1.6144123240641587E-3</v>
      </c>
      <c r="BI39" s="196">
        <v>1.1291816071373523E-3</v>
      </c>
      <c r="BJ39" s="196">
        <v>3.8092595956041187E-3</v>
      </c>
      <c r="BK39" s="196">
        <v>8.7352930513792063E-4</v>
      </c>
      <c r="BL39" s="196">
        <v>3.6542200954740507E-3</v>
      </c>
      <c r="BM39" s="196">
        <v>2.0653531037323836E-3</v>
      </c>
      <c r="BN39" s="196">
        <v>7.7054862261223128E-3</v>
      </c>
      <c r="BO39" s="196">
        <v>1.0325524583733829E-2</v>
      </c>
      <c r="BP39" s="196">
        <v>5.098011828094608E-3</v>
      </c>
      <c r="BQ39" s="196">
        <v>2.1638956882289576E-3</v>
      </c>
      <c r="BR39" s="196">
        <v>1.3425108299552617E-2</v>
      </c>
      <c r="BS39" s="196">
        <v>2.7169665883311038E-3</v>
      </c>
      <c r="BT39" s="196">
        <v>2.6352939039690207E-3</v>
      </c>
      <c r="BU39" s="196">
        <v>2.313492711319181E-3</v>
      </c>
      <c r="BV39" s="196">
        <v>1.9106947650272994E-2</v>
      </c>
      <c r="BW39" s="196">
        <v>2.7926861733444564E-3</v>
      </c>
      <c r="BX39" s="196">
        <v>1.3880450314179911E-3</v>
      </c>
      <c r="BY39" s="196">
        <v>9.8225146763922201E-4</v>
      </c>
      <c r="BZ39" s="196">
        <v>1.4479437809933201E-3</v>
      </c>
      <c r="CA39" s="196">
        <v>1.7114968264448256E-3</v>
      </c>
      <c r="CB39" s="196">
        <v>2.5821139253890601E-3</v>
      </c>
      <c r="CC39" s="196">
        <v>7.2523656722850286E-4</v>
      </c>
      <c r="CD39" s="196">
        <v>5.5072523275554617E-3</v>
      </c>
      <c r="CE39" s="196">
        <v>5.3096683267992448E-4</v>
      </c>
      <c r="CF39" s="196">
        <v>9.9637226409849495E-4</v>
      </c>
      <c r="CG39" s="196">
        <v>2.3550951725083528E-3</v>
      </c>
      <c r="CH39" s="196">
        <v>1.0946000890291871E-2</v>
      </c>
      <c r="CI39" s="196">
        <v>1.0704747511121252E-2</v>
      </c>
      <c r="CJ39" s="196">
        <v>4.0558778196882967E-3</v>
      </c>
      <c r="CK39" s="196">
        <v>1.0757066401540789E-3</v>
      </c>
      <c r="CL39" s="196">
        <v>1.777691988670714E-2</v>
      </c>
      <c r="CM39" s="196">
        <v>4.9437807959887689E-3</v>
      </c>
      <c r="CN39" s="196">
        <v>2.5995993703553815E-3</v>
      </c>
      <c r="CO39" s="196">
        <v>2.7607186074680781E-3</v>
      </c>
      <c r="CP39" s="196">
        <v>2.0207246344722946E-2</v>
      </c>
      <c r="CQ39" s="196">
        <v>2.1193169112897242E-3</v>
      </c>
      <c r="CR39" s="196">
        <v>4.3606881704963416E-3</v>
      </c>
      <c r="CS39" s="196">
        <v>4.5894034778492625E-3</v>
      </c>
      <c r="CT39" s="196">
        <v>2.9318117579790943E-3</v>
      </c>
      <c r="CU39" s="196">
        <v>2.1882759748318896E-3</v>
      </c>
      <c r="CV39" s="196">
        <v>2.101752524695381E-3</v>
      </c>
      <c r="CW39" s="196">
        <v>2.9554466945451727E-3</v>
      </c>
      <c r="CX39" s="196">
        <v>7.4697310448267815E-3</v>
      </c>
      <c r="CY39" s="196">
        <v>1.7940593901131761E-3</v>
      </c>
      <c r="CZ39" s="196">
        <v>2.4893240869471962E-3</v>
      </c>
      <c r="DA39" s="196">
        <v>4.4230360216911298E-3</v>
      </c>
    </row>
    <row r="40" spans="1:105" ht="18.75" x14ac:dyDescent="0.35">
      <c r="A40" s="199">
        <v>37</v>
      </c>
      <c r="B40" s="199">
        <v>964</v>
      </c>
      <c r="C40" s="198" t="s">
        <v>718</v>
      </c>
      <c r="D40" s="191" t="s">
        <v>2500</v>
      </c>
      <c r="E40" s="197" t="s">
        <v>2544</v>
      </c>
      <c r="F40" s="196">
        <v>0.15452992242023869</v>
      </c>
      <c r="G40" s="196">
        <v>0.10349521268037332</v>
      </c>
      <c r="H40" s="196">
        <v>1.9144143298432441E-2</v>
      </c>
      <c r="I40" s="196">
        <v>0</v>
      </c>
      <c r="J40" s="196">
        <v>5.2250707334756438E-2</v>
      </c>
      <c r="K40" s="196">
        <v>7.7210858565660728E-4</v>
      </c>
      <c r="L40" s="196">
        <v>2.799765403025253E-4</v>
      </c>
      <c r="M40" s="196">
        <v>7.7374712458526645E-5</v>
      </c>
      <c r="N40" s="196">
        <v>3.7658355373543083E-2</v>
      </c>
      <c r="O40" s="196">
        <v>5.1177097193209605E-4</v>
      </c>
      <c r="P40" s="196">
        <v>8.446506469050424E-4</v>
      </c>
      <c r="Q40" s="196">
        <v>2.6224996259647984E-4</v>
      </c>
      <c r="R40" s="196">
        <v>2.3454494063832759E-4</v>
      </c>
      <c r="S40" s="196">
        <v>0</v>
      </c>
      <c r="T40" s="196">
        <v>0</v>
      </c>
      <c r="U40" s="196">
        <v>0</v>
      </c>
      <c r="V40" s="196">
        <v>4.5263941572001891E-3</v>
      </c>
      <c r="W40" s="196">
        <v>7.7705994413895224E-5</v>
      </c>
      <c r="X40" s="196">
        <v>1.7331418192348845E-3</v>
      </c>
      <c r="Y40" s="196">
        <v>2.1900206074418471E-4</v>
      </c>
      <c r="Z40" s="196">
        <v>0.10649768347718122</v>
      </c>
      <c r="AA40" s="196">
        <v>5.3226736324362547E-2</v>
      </c>
      <c r="AB40" s="196">
        <v>6.9290839093853048E-3</v>
      </c>
      <c r="AC40" s="196">
        <v>4.3477513570499285E-4</v>
      </c>
      <c r="AD40" s="196">
        <v>3.4581606333157169E-2</v>
      </c>
      <c r="AE40" s="196">
        <v>3.333912886485324E-3</v>
      </c>
      <c r="AF40" s="196">
        <v>4.2324730658745095E-3</v>
      </c>
      <c r="AG40" s="196">
        <v>6.5351078837402291E-4</v>
      </c>
      <c r="AH40" s="196">
        <v>2.7955088947837332E-2</v>
      </c>
      <c r="AI40" s="196">
        <v>4.5123221612803847E-2</v>
      </c>
      <c r="AJ40" s="196">
        <v>1.545252283998615E-3</v>
      </c>
      <c r="AK40" s="196">
        <v>1.2145423273958885E-4</v>
      </c>
      <c r="AL40" s="196" t="s">
        <v>2096</v>
      </c>
      <c r="AM40" s="196">
        <v>3.5384095233093889E-4</v>
      </c>
      <c r="AN40" s="196">
        <v>8.3830923012364377E-5</v>
      </c>
      <c r="AO40" s="196">
        <v>9.2583206243602035E-5</v>
      </c>
      <c r="AP40" s="196">
        <v>1.1440725329163485E-3</v>
      </c>
      <c r="AQ40" s="196">
        <v>5.0760473118976806E-4</v>
      </c>
      <c r="AR40" s="196">
        <v>0</v>
      </c>
      <c r="AS40" s="196">
        <v>3.4057857189863968E-4</v>
      </c>
      <c r="AT40" s="196">
        <v>0.10603102925933219</v>
      </c>
      <c r="AU40" s="196">
        <v>4.4869413431785819E-2</v>
      </c>
      <c r="AV40" s="196">
        <v>1.0473878322158903E-2</v>
      </c>
      <c r="AW40" s="196">
        <v>1.8593703916081755E-3</v>
      </c>
      <c r="AX40" s="196">
        <v>2.925466967298461E-2</v>
      </c>
      <c r="AY40" s="196">
        <v>2.1968290006250876E-3</v>
      </c>
      <c r="AZ40" s="196">
        <v>5.264926388413387E-4</v>
      </c>
      <c r="BA40" s="196">
        <v>1.9308927436605331E-4</v>
      </c>
      <c r="BB40" s="196">
        <v>2.5870993630195859E-2</v>
      </c>
      <c r="BC40" s="196">
        <v>1.3418496715149725E-3</v>
      </c>
      <c r="BD40" s="196">
        <v>2.3403955095594567E-4</v>
      </c>
      <c r="BE40" s="196">
        <v>1.024179193241493E-3</v>
      </c>
      <c r="BF40" s="196">
        <v>8.8953685935665334E-3</v>
      </c>
      <c r="BG40" s="196">
        <v>1.3932888747000201E-4</v>
      </c>
      <c r="BH40" s="196">
        <v>1.5521842222868823E-3</v>
      </c>
      <c r="BI40" s="196">
        <v>0</v>
      </c>
      <c r="BJ40" s="196">
        <v>2.4095033084900008E-3</v>
      </c>
      <c r="BK40" s="196">
        <v>1.1149480114152478E-3</v>
      </c>
      <c r="BL40" s="196">
        <v>3.5961723307556016E-4</v>
      </c>
      <c r="BM40" s="196">
        <v>0</v>
      </c>
      <c r="BN40" s="196">
        <v>0.15844677663214701</v>
      </c>
      <c r="BO40" s="196">
        <v>0.12463992477365084</v>
      </c>
      <c r="BP40" s="196">
        <v>1.4410868719129818E-2</v>
      </c>
      <c r="BQ40" s="196">
        <v>4.4837357042517924E-5</v>
      </c>
      <c r="BR40" s="196">
        <v>4.5506223296214295E-2</v>
      </c>
      <c r="BS40" s="196">
        <v>2.4522370445564223E-3</v>
      </c>
      <c r="BT40" s="196">
        <v>4.5252884488968897E-4</v>
      </c>
      <c r="BU40" s="196">
        <v>0</v>
      </c>
      <c r="BV40" s="196">
        <v>5.8890681590584443E-2</v>
      </c>
      <c r="BW40" s="196">
        <v>3.1025126553572888E-3</v>
      </c>
      <c r="BX40" s="196">
        <v>2.8141544370043525E-4</v>
      </c>
      <c r="BY40" s="196">
        <v>1.6391726463940376E-3</v>
      </c>
      <c r="BZ40" s="196">
        <v>5.4602445058250456E-4</v>
      </c>
      <c r="CA40" s="196">
        <v>0</v>
      </c>
      <c r="CB40" s="196">
        <v>9.2612025490714737E-4</v>
      </c>
      <c r="CC40" s="196">
        <v>3.5226982939346031E-5</v>
      </c>
      <c r="CD40" s="196">
        <v>6.0590316290990457E-3</v>
      </c>
      <c r="CE40" s="196">
        <v>0</v>
      </c>
      <c r="CF40" s="196">
        <v>2.0974729903841454E-4</v>
      </c>
      <c r="CG40" s="196">
        <v>8.480874732403141E-3</v>
      </c>
      <c r="CH40" s="196">
        <v>0.15452992242023869</v>
      </c>
      <c r="CI40" s="196">
        <v>0.1034952126803733</v>
      </c>
      <c r="CJ40" s="196">
        <v>1.9144143298432444E-2</v>
      </c>
      <c r="CK40" s="196">
        <v>0</v>
      </c>
      <c r="CL40" s="196">
        <v>5.2250707334756438E-2</v>
      </c>
      <c r="CM40" s="196">
        <v>7.7210858565660717E-4</v>
      </c>
      <c r="CN40" s="196">
        <v>2.799765403025253E-4</v>
      </c>
      <c r="CO40" s="196">
        <v>7.7374712458526645E-5</v>
      </c>
      <c r="CP40" s="196">
        <v>3.7658355373543083E-2</v>
      </c>
      <c r="CQ40" s="196">
        <v>5.1177097193209605E-4</v>
      </c>
      <c r="CR40" s="196">
        <v>8.446506469050424E-4</v>
      </c>
      <c r="CS40" s="196">
        <v>2.6224996259647989E-4</v>
      </c>
      <c r="CT40" s="196">
        <v>2.3454494063832756E-4</v>
      </c>
      <c r="CU40" s="196">
        <v>0</v>
      </c>
      <c r="CV40" s="196">
        <v>0</v>
      </c>
      <c r="CW40" s="196">
        <v>0</v>
      </c>
      <c r="CX40" s="196">
        <v>4.5263941572001891E-3</v>
      </c>
      <c r="CY40" s="196">
        <v>7.7705994413895211E-5</v>
      </c>
      <c r="CZ40" s="196">
        <v>1.7331418192348842E-3</v>
      </c>
      <c r="DA40" s="196">
        <v>2.1900206074418474E-4</v>
      </c>
    </row>
    <row r="41" spans="1:105" ht="18.75" x14ac:dyDescent="0.35">
      <c r="A41" s="199">
        <v>38</v>
      </c>
      <c r="B41" s="199">
        <v>924</v>
      </c>
      <c r="C41" s="198" t="s">
        <v>2499</v>
      </c>
      <c r="D41" s="191" t="s">
        <v>1504</v>
      </c>
      <c r="E41" s="197" t="s">
        <v>2546</v>
      </c>
      <c r="F41" s="196">
        <v>1.2722668714290129E-4</v>
      </c>
      <c r="G41" s="196">
        <v>5.9189607008798052E-4</v>
      </c>
      <c r="H41" s="196">
        <v>4.3875600033162306E-5</v>
      </c>
      <c r="I41" s="196">
        <v>2.5848830707582072E-5</v>
      </c>
      <c r="J41" s="196">
        <v>3.2013395138096669E-4</v>
      </c>
      <c r="K41" s="196">
        <v>1.7943383052430108E-4</v>
      </c>
      <c r="L41" s="196">
        <v>1.5721050137679801E-4</v>
      </c>
      <c r="M41" s="196">
        <v>1.9830690101215742E-4</v>
      </c>
      <c r="N41" s="196">
        <v>3.2476453102181485E-4</v>
      </c>
      <c r="O41" s="196">
        <v>2.2259517635262802E-4</v>
      </c>
      <c r="P41" s="196">
        <v>6.6109908856033347E-5</v>
      </c>
      <c r="Q41" s="196">
        <v>1.7345378765130389E-4</v>
      </c>
      <c r="R41" s="196">
        <v>2.0203148591939839E-4</v>
      </c>
      <c r="S41" s="196">
        <v>3.0791895535138905E-4</v>
      </c>
      <c r="T41" s="196">
        <v>5.0708045226888784E-4</v>
      </c>
      <c r="U41" s="196">
        <v>5.5564649150789398E-4</v>
      </c>
      <c r="V41" s="196">
        <v>1.4409430089578826E-4</v>
      </c>
      <c r="W41" s="196">
        <v>0</v>
      </c>
      <c r="X41" s="196">
        <v>1.016235593167628E-4</v>
      </c>
      <c r="Y41" s="196">
        <v>8.8684946292202617E-5</v>
      </c>
      <c r="Z41" s="196">
        <v>8.3372815703851132E-5</v>
      </c>
      <c r="AA41" s="196">
        <v>5.0201179086118092E-4</v>
      </c>
      <c r="AB41" s="196">
        <v>8.6145134697399213E-5</v>
      </c>
      <c r="AC41" s="196">
        <v>2.7264060970195157E-4</v>
      </c>
      <c r="AD41" s="196">
        <v>4.2896373597193219E-4</v>
      </c>
      <c r="AE41" s="196">
        <v>0</v>
      </c>
      <c r="AF41" s="196">
        <v>0</v>
      </c>
      <c r="AG41" s="196">
        <v>1.6334139900483799E-4</v>
      </c>
      <c r="AH41" s="196">
        <v>7.9945148575336089E-4</v>
      </c>
      <c r="AI41" s="196">
        <v>1.2638230329532288E-4</v>
      </c>
      <c r="AJ41" s="196">
        <v>0</v>
      </c>
      <c r="AK41" s="196">
        <v>1.3669673894840725E-4</v>
      </c>
      <c r="AL41" s="196" t="s">
        <v>2096</v>
      </c>
      <c r="AM41" s="196">
        <v>0</v>
      </c>
      <c r="AN41" s="196">
        <v>5.2410037325571129E-5</v>
      </c>
      <c r="AO41" s="196">
        <v>1.6533282074692943E-4</v>
      </c>
      <c r="AP41" s="196">
        <v>0</v>
      </c>
      <c r="AQ41" s="196">
        <v>5.1399927189461816E-4</v>
      </c>
      <c r="AR41" s="196">
        <v>2.6081227698285245E-5</v>
      </c>
      <c r="AS41" s="196">
        <v>0</v>
      </c>
      <c r="AT41" s="196">
        <v>4.2810469458142721E-4</v>
      </c>
      <c r="AU41" s="196">
        <v>2.0590761458342771E-4</v>
      </c>
      <c r="AV41" s="196">
        <v>2.1736836273457009E-4</v>
      </c>
      <c r="AW41" s="196">
        <v>0</v>
      </c>
      <c r="AX41" s="196">
        <v>2.2818820289856862E-4</v>
      </c>
      <c r="AY41" s="196">
        <v>7.707928572419063E-5</v>
      </c>
      <c r="AZ41" s="196">
        <v>4.7138744636166057E-5</v>
      </c>
      <c r="BA41" s="196">
        <v>0</v>
      </c>
      <c r="BB41" s="196">
        <v>1.0194658698283287E-3</v>
      </c>
      <c r="BC41" s="196">
        <v>1.308405051466715E-4</v>
      </c>
      <c r="BD41" s="196">
        <v>0</v>
      </c>
      <c r="BE41" s="196">
        <v>2.4168565648899474E-5</v>
      </c>
      <c r="BF41" s="196">
        <v>1.7431832535796116E-4</v>
      </c>
      <c r="BG41" s="196">
        <v>0</v>
      </c>
      <c r="BH41" s="196">
        <v>1.4513967313443604E-4</v>
      </c>
      <c r="BI41" s="196">
        <v>3.2551593422386652E-4</v>
      </c>
      <c r="BJ41" s="196">
        <v>1.1300560020941923E-4</v>
      </c>
      <c r="BK41" s="196">
        <v>0</v>
      </c>
      <c r="BL41" s="196">
        <v>6.1752013968500809E-5</v>
      </c>
      <c r="BM41" s="196">
        <v>7.9880261555858312E-5</v>
      </c>
      <c r="BN41" s="196">
        <v>3.0725246160228639E-4</v>
      </c>
      <c r="BO41" s="196">
        <v>3.2028179622714298E-4</v>
      </c>
      <c r="BP41" s="196">
        <v>2.8323302844091556E-4</v>
      </c>
      <c r="BQ41" s="196">
        <v>4.4837357042517924E-5</v>
      </c>
      <c r="BR41" s="196">
        <v>1.3916456440496908E-4</v>
      </c>
      <c r="BS41" s="196">
        <v>2.6910351735396417E-4</v>
      </c>
      <c r="BT41" s="196">
        <v>1.0315230550414224E-4</v>
      </c>
      <c r="BU41" s="196">
        <v>1.5770536946122491E-4</v>
      </c>
      <c r="BV41" s="196">
        <v>2.6490725576568709E-3</v>
      </c>
      <c r="BW41" s="196">
        <v>8.410713753356059E-5</v>
      </c>
      <c r="BX41" s="196">
        <v>1.8548708138095229E-4</v>
      </c>
      <c r="BY41" s="196">
        <v>0</v>
      </c>
      <c r="BZ41" s="196">
        <v>1.7180116846313907E-4</v>
      </c>
      <c r="CA41" s="196">
        <v>2.1545375125470533E-4</v>
      </c>
      <c r="CB41" s="196">
        <v>0</v>
      </c>
      <c r="CC41" s="196">
        <v>0</v>
      </c>
      <c r="CD41" s="196">
        <v>3.3216021320643533E-4</v>
      </c>
      <c r="CE41" s="196">
        <v>0</v>
      </c>
      <c r="CF41" s="196">
        <v>1.7746731554542361E-4</v>
      </c>
      <c r="CG41" s="196">
        <v>2.4448770483279092E-4</v>
      </c>
      <c r="CH41" s="196">
        <v>1.9131739278578745E-3</v>
      </c>
      <c r="CI41" s="196">
        <v>1.0058731827478475E-3</v>
      </c>
      <c r="CJ41" s="196">
        <v>2.9534658037411041E-4</v>
      </c>
      <c r="CK41" s="196">
        <v>5.2311193574031036E-4</v>
      </c>
      <c r="CL41" s="196">
        <v>1.1459135634662137E-3</v>
      </c>
      <c r="CM41" s="196">
        <v>1.4072157059403217E-3</v>
      </c>
      <c r="CN41" s="196">
        <v>8.8655239240039861E-4</v>
      </c>
      <c r="CO41" s="196">
        <v>6.5731395415906629E-4</v>
      </c>
      <c r="CP41" s="196">
        <v>2.4006014042513551E-3</v>
      </c>
      <c r="CQ41" s="196">
        <v>1.679778962918969E-3</v>
      </c>
      <c r="CR41" s="196">
        <v>3.6914528405571821E-4</v>
      </c>
      <c r="CS41" s="196">
        <v>3.2051478432420258E-4</v>
      </c>
      <c r="CT41" s="196">
        <v>1.6970162342233265E-3</v>
      </c>
      <c r="CU41" s="196">
        <v>7.6042706498306227E-4</v>
      </c>
      <c r="CV41" s="196">
        <v>3.7894051095808913E-4</v>
      </c>
      <c r="CW41" s="196">
        <v>6.5139114620483434E-4</v>
      </c>
      <c r="CX41" s="196">
        <v>1.1376463928867084E-3</v>
      </c>
      <c r="CY41" s="196">
        <v>5.897859554206224E-4</v>
      </c>
      <c r="CZ41" s="196">
        <v>9.9036675384850544E-4</v>
      </c>
      <c r="DA41" s="196">
        <v>1.1681277450329566E-4</v>
      </c>
    </row>
    <row r="42" spans="1:105" ht="18.75" x14ac:dyDescent="0.35">
      <c r="A42" s="199">
        <v>39</v>
      </c>
      <c r="B42" s="199">
        <v>930</v>
      </c>
      <c r="C42" s="198" t="s">
        <v>712</v>
      </c>
      <c r="D42" s="191" t="s">
        <v>1502</v>
      </c>
      <c r="E42" s="197" t="s">
        <v>2549</v>
      </c>
      <c r="F42" s="196">
        <v>1.1280619174019117E-3</v>
      </c>
      <c r="G42" s="196">
        <v>3.4564880709410731E-3</v>
      </c>
      <c r="H42" s="196">
        <v>1.0091433742120712E-3</v>
      </c>
      <c r="I42" s="196">
        <v>1.1160248154899464E-3</v>
      </c>
      <c r="J42" s="196">
        <v>1.2278667211297826E-3</v>
      </c>
      <c r="K42" s="196">
        <v>1.6783729426363616E-4</v>
      </c>
      <c r="L42" s="196">
        <v>1.0074399376989122E-3</v>
      </c>
      <c r="M42" s="196">
        <v>1.5195648219175895E-3</v>
      </c>
      <c r="N42" s="196">
        <v>1.7477407807827213E-3</v>
      </c>
      <c r="O42" s="196">
        <v>1.2742233455937577E-3</v>
      </c>
      <c r="P42" s="196">
        <v>3.6781078394189782E-4</v>
      </c>
      <c r="Q42" s="196">
        <v>1.6176786010814719E-3</v>
      </c>
      <c r="R42" s="196">
        <v>1.774000124978864E-3</v>
      </c>
      <c r="S42" s="196">
        <v>5.7763321012905969E-4</v>
      </c>
      <c r="T42" s="196">
        <v>1.7876855255734801E-3</v>
      </c>
      <c r="U42" s="196">
        <v>1.8443066570713834E-3</v>
      </c>
      <c r="V42" s="196">
        <v>1.7148472795458372E-3</v>
      </c>
      <c r="W42" s="196">
        <v>1.5995444602320611E-3</v>
      </c>
      <c r="X42" s="196">
        <v>6.7123325355875096E-4</v>
      </c>
      <c r="Y42" s="196">
        <v>1.3607463443801036E-3</v>
      </c>
      <c r="Z42" s="196">
        <v>1.3387456068276698E-4</v>
      </c>
      <c r="AA42" s="196">
        <v>1.9755626646030117E-3</v>
      </c>
      <c r="AB42" s="196">
        <v>1.5995988218022593E-3</v>
      </c>
      <c r="AC42" s="196">
        <v>1.05369760928585E-3</v>
      </c>
      <c r="AD42" s="196">
        <v>1.6689714204781844E-3</v>
      </c>
      <c r="AE42" s="196">
        <v>3.0598228473954482E-4</v>
      </c>
      <c r="AF42" s="196">
        <v>7.3289879516974871E-5</v>
      </c>
      <c r="AG42" s="196">
        <v>3.327808769058566E-4</v>
      </c>
      <c r="AH42" s="196">
        <v>1.8022307932292249E-3</v>
      </c>
      <c r="AI42" s="196">
        <v>1.9759033752156396E-4</v>
      </c>
      <c r="AJ42" s="196">
        <v>7.2303929166670205E-4</v>
      </c>
      <c r="AK42" s="196">
        <v>4.5557482700619783E-4</v>
      </c>
      <c r="AL42" s="196" t="s">
        <v>2096</v>
      </c>
      <c r="AM42" s="196">
        <v>5.1058416538323187E-4</v>
      </c>
      <c r="AN42" s="196">
        <v>1.1314032518100511E-3</v>
      </c>
      <c r="AO42" s="196">
        <v>1.2566563726638017E-4</v>
      </c>
      <c r="AP42" s="196">
        <v>1.7718468372496292E-4</v>
      </c>
      <c r="AQ42" s="196">
        <v>7.2509114356567321E-4</v>
      </c>
      <c r="AR42" s="196">
        <v>4.8668563347640837E-4</v>
      </c>
      <c r="AS42" s="196">
        <v>1.5006786606432538E-4</v>
      </c>
      <c r="AT42" s="196">
        <v>1.1755333557516429E-3</v>
      </c>
      <c r="AU42" s="196">
        <v>1.51709978578588E-3</v>
      </c>
      <c r="AV42" s="196">
        <v>1.0395920196997345E-3</v>
      </c>
      <c r="AW42" s="196">
        <v>6.5836864046317262E-4</v>
      </c>
      <c r="AX42" s="196">
        <v>1.6270038833976165E-3</v>
      </c>
      <c r="AY42" s="196">
        <v>9.1285699379815583E-4</v>
      </c>
      <c r="AZ42" s="196">
        <v>6.6915612952162635E-4</v>
      </c>
      <c r="BA42" s="196">
        <v>2.1490839778014904E-3</v>
      </c>
      <c r="BB42" s="196">
        <v>1.8469754550780155E-3</v>
      </c>
      <c r="BC42" s="196">
        <v>5.5605830377887522E-4</v>
      </c>
      <c r="BD42" s="196">
        <v>5.572735332797132E-4</v>
      </c>
      <c r="BE42" s="196">
        <v>1.8855585671924693E-3</v>
      </c>
      <c r="BF42" s="196">
        <v>9.3574097683228879E-4</v>
      </c>
      <c r="BG42" s="196">
        <v>0</v>
      </c>
      <c r="BH42" s="196">
        <v>4.6926044483250275E-4</v>
      </c>
      <c r="BI42" s="196">
        <v>1.206931823233772E-3</v>
      </c>
      <c r="BJ42" s="196">
        <v>1.0324171754193742E-3</v>
      </c>
      <c r="BK42" s="196">
        <v>1.0274344950739901E-3</v>
      </c>
      <c r="BL42" s="196">
        <v>6.0743801300146359E-4</v>
      </c>
      <c r="BM42" s="196">
        <v>4.0630821859475718E-4</v>
      </c>
      <c r="BN42" s="196">
        <v>1.4985223917376527E-3</v>
      </c>
      <c r="BO42" s="196">
        <v>3.6653053672060219E-3</v>
      </c>
      <c r="BP42" s="196">
        <v>2.2619055625734178E-3</v>
      </c>
      <c r="BQ42" s="196">
        <v>1.2429836188020079E-3</v>
      </c>
      <c r="BR42" s="196">
        <v>1.7093615207203307E-3</v>
      </c>
      <c r="BS42" s="196">
        <v>9.8394701303597203E-4</v>
      </c>
      <c r="BT42" s="196">
        <v>1.8745812499980613E-3</v>
      </c>
      <c r="BU42" s="196">
        <v>1.7470759597668739E-3</v>
      </c>
      <c r="BV42" s="196">
        <v>3.7692585781487885E-3</v>
      </c>
      <c r="BW42" s="196">
        <v>1.6668074957537386E-3</v>
      </c>
      <c r="BX42" s="196">
        <v>7.3212315079832304E-4</v>
      </c>
      <c r="BY42" s="196">
        <v>1.4243235513802697E-3</v>
      </c>
      <c r="BZ42" s="196">
        <v>7.4852017228006057E-4</v>
      </c>
      <c r="CA42" s="196">
        <v>8.6770211185083939E-4</v>
      </c>
      <c r="CB42" s="196">
        <v>9.5601501276286634E-4</v>
      </c>
      <c r="CC42" s="196">
        <v>1.0632297536561368E-3</v>
      </c>
      <c r="CD42" s="196">
        <v>8.0450396728776251E-4</v>
      </c>
      <c r="CE42" s="196">
        <v>1.341554538469872E-3</v>
      </c>
      <c r="CF42" s="196">
        <v>6.1312610325742342E-4</v>
      </c>
      <c r="CG42" s="196">
        <v>3.2164243607733995E-4</v>
      </c>
      <c r="CH42" s="196">
        <v>9.3431979876528303E-3</v>
      </c>
      <c r="CI42" s="196">
        <v>4.3156028592594761E-3</v>
      </c>
      <c r="CJ42" s="196">
        <v>5.8630533447400057E-3</v>
      </c>
      <c r="CK42" s="196">
        <v>3.7498766421221438E-4</v>
      </c>
      <c r="CL42" s="196">
        <v>4.3334284581171964E-3</v>
      </c>
      <c r="CM42" s="196">
        <v>5.6660638759726805E-3</v>
      </c>
      <c r="CN42" s="196">
        <v>2.6158182713868212E-3</v>
      </c>
      <c r="CO42" s="196">
        <v>1.2082896876685423E-3</v>
      </c>
      <c r="CP42" s="196">
        <v>7.4902337654593051E-3</v>
      </c>
      <c r="CQ42" s="196">
        <v>5.1141839300933413E-3</v>
      </c>
      <c r="CR42" s="196">
        <v>2.8015349185271459E-3</v>
      </c>
      <c r="CS42" s="196">
        <v>1.7876780900610372E-3</v>
      </c>
      <c r="CT42" s="196">
        <v>4.1689850452104318E-3</v>
      </c>
      <c r="CU42" s="196">
        <v>1.6732863211651454E-3</v>
      </c>
      <c r="CV42" s="196">
        <v>2.131782531686729E-3</v>
      </c>
      <c r="CW42" s="196">
        <v>1.7280210944724112E-3</v>
      </c>
      <c r="CX42" s="196">
        <v>4.9633951623774064E-3</v>
      </c>
      <c r="CY42" s="196">
        <v>2.6383508771205448E-3</v>
      </c>
      <c r="CZ42" s="196">
        <v>4.1441751535309691E-3</v>
      </c>
      <c r="DA42" s="196">
        <v>1.9421478719304503E-3</v>
      </c>
    </row>
    <row r="43" spans="1:105" ht="18.75" x14ac:dyDescent="0.35">
      <c r="A43" s="199">
        <v>40</v>
      </c>
      <c r="B43" s="199">
        <v>938</v>
      </c>
      <c r="C43" s="198" t="s">
        <v>2497</v>
      </c>
      <c r="D43" s="191" t="s">
        <v>2496</v>
      </c>
      <c r="E43" s="197" t="s">
        <v>2546</v>
      </c>
      <c r="F43" s="196">
        <v>4.6438987473983249E-4</v>
      </c>
      <c r="G43" s="196">
        <v>2.2406644996128842E-4</v>
      </c>
      <c r="H43" s="196">
        <v>7.7230170056934687E-4</v>
      </c>
      <c r="I43" s="196">
        <v>0</v>
      </c>
      <c r="J43" s="196">
        <v>4.8585040527633817E-5</v>
      </c>
      <c r="K43" s="196">
        <v>2.5006411534042811E-4</v>
      </c>
      <c r="L43" s="196">
        <v>6.0093043585128503E-4</v>
      </c>
      <c r="M43" s="196">
        <v>6.5068855094789274E-4</v>
      </c>
      <c r="N43" s="196">
        <v>3.4002982915336971E-4</v>
      </c>
      <c r="O43" s="196">
        <v>1.111724112833901E-3</v>
      </c>
      <c r="P43" s="196">
        <v>1.2575384047551878E-3</v>
      </c>
      <c r="Q43" s="196">
        <v>3.5471252900623875E-4</v>
      </c>
      <c r="R43" s="196">
        <v>8.5189099222444096E-4</v>
      </c>
      <c r="S43" s="196">
        <v>2.0996776706304671E-4</v>
      </c>
      <c r="T43" s="196">
        <v>9.5387805142429041E-4</v>
      </c>
      <c r="U43" s="196">
        <v>8.4994379045815382E-4</v>
      </c>
      <c r="V43" s="196">
        <v>6.3135677069621341E-5</v>
      </c>
      <c r="W43" s="196">
        <v>1.167227813175849E-3</v>
      </c>
      <c r="X43" s="196">
        <v>9.9199554573321954E-4</v>
      </c>
      <c r="Y43" s="196">
        <v>1.2433433001097513E-3</v>
      </c>
      <c r="Z43" s="196">
        <v>0</v>
      </c>
      <c r="AA43" s="196">
        <v>5.6110374803143201E-4</v>
      </c>
      <c r="AB43" s="196">
        <v>0</v>
      </c>
      <c r="AC43" s="196">
        <v>4.8434431482036801E-4</v>
      </c>
      <c r="AD43" s="196">
        <v>8.5377552225613727E-5</v>
      </c>
      <c r="AE43" s="196">
        <v>2.5772965361504696E-4</v>
      </c>
      <c r="AF43" s="196">
        <v>9.9642920700189811E-4</v>
      </c>
      <c r="AG43" s="196">
        <v>1.2751717201157349E-3</v>
      </c>
      <c r="AH43" s="196">
        <v>1.0738182165166796E-3</v>
      </c>
      <c r="AI43" s="196">
        <v>0</v>
      </c>
      <c r="AJ43" s="196">
        <v>0</v>
      </c>
      <c r="AK43" s="196">
        <v>0</v>
      </c>
      <c r="AL43" s="196" t="s">
        <v>2096</v>
      </c>
      <c r="AM43" s="196">
        <v>2.9207006033729632E-4</v>
      </c>
      <c r="AN43" s="196">
        <v>6.6683985018797104E-4</v>
      </c>
      <c r="AO43" s="196">
        <v>1.0493179800367077E-4</v>
      </c>
      <c r="AP43" s="196">
        <v>9.9025889024414201E-4</v>
      </c>
      <c r="AQ43" s="196">
        <v>1.1068937597316837E-3</v>
      </c>
      <c r="AR43" s="196">
        <v>4.1582253753273983E-4</v>
      </c>
      <c r="AS43" s="196">
        <v>7.5753451594510557E-4</v>
      </c>
      <c r="AT43" s="196">
        <v>7.0079881317706939E-4</v>
      </c>
      <c r="AU43" s="196">
        <v>8.670805266134281E-4</v>
      </c>
      <c r="AV43" s="196">
        <v>3.8339299469441308E-4</v>
      </c>
      <c r="AW43" s="196">
        <v>0</v>
      </c>
      <c r="AX43" s="196">
        <v>1.147933488093764E-3</v>
      </c>
      <c r="AY43" s="196">
        <v>1.1176020064300838E-3</v>
      </c>
      <c r="AZ43" s="196">
        <v>1.6465783186818302E-3</v>
      </c>
      <c r="BA43" s="196">
        <v>9.0870373010412502E-4</v>
      </c>
      <c r="BB43" s="196">
        <v>9.2497420168059482E-4</v>
      </c>
      <c r="BC43" s="196">
        <v>3.4562752860811712E-4</v>
      </c>
      <c r="BD43" s="196">
        <v>6.8917031617360468E-4</v>
      </c>
      <c r="BE43" s="196">
        <v>0</v>
      </c>
      <c r="BF43" s="196">
        <v>1.2138201794687081E-3</v>
      </c>
      <c r="BG43" s="196">
        <v>0</v>
      </c>
      <c r="BH43" s="196">
        <v>1.4883361396411288E-3</v>
      </c>
      <c r="BI43" s="196">
        <v>5.0298234364473497E-4</v>
      </c>
      <c r="BJ43" s="196">
        <v>1.085637081932288E-3</v>
      </c>
      <c r="BK43" s="196">
        <v>0</v>
      </c>
      <c r="BL43" s="196">
        <v>1.2535055356749608E-3</v>
      </c>
      <c r="BM43" s="196">
        <v>1.5947474117439019E-3</v>
      </c>
      <c r="BN43" s="196">
        <v>1.2696764855845714E-3</v>
      </c>
      <c r="BO43" s="196">
        <v>1.6407461904764126E-3</v>
      </c>
      <c r="BP43" s="196">
        <v>5.7642823462475943E-4</v>
      </c>
      <c r="BQ43" s="196">
        <v>1.6581767621554702E-3</v>
      </c>
      <c r="BR43" s="196">
        <v>1.4558852621117935E-3</v>
      </c>
      <c r="BS43" s="196">
        <v>1.9742711686390655E-3</v>
      </c>
      <c r="BT43" s="196">
        <v>1.2149541185452644E-3</v>
      </c>
      <c r="BU43" s="196">
        <v>1.9989324414072945E-3</v>
      </c>
      <c r="BV43" s="196">
        <v>2.2759820209061537E-3</v>
      </c>
      <c r="BW43" s="196">
        <v>1.4729589692551663E-3</v>
      </c>
      <c r="BX43" s="196">
        <v>0</v>
      </c>
      <c r="BY43" s="196">
        <v>1.7766027076901192E-4</v>
      </c>
      <c r="BZ43" s="196">
        <v>2.2337502906289583E-4</v>
      </c>
      <c r="CA43" s="196">
        <v>0</v>
      </c>
      <c r="CB43" s="196">
        <v>2.0950819264233919E-4</v>
      </c>
      <c r="CC43" s="196">
        <v>6.9093857980805323E-6</v>
      </c>
      <c r="CD43" s="196">
        <v>2.3716466837525214E-3</v>
      </c>
      <c r="CE43" s="196">
        <v>1.4575282234551466E-3</v>
      </c>
      <c r="CF43" s="196">
        <v>1.9216764350008368E-3</v>
      </c>
      <c r="CG43" s="196">
        <v>1.4439928268121779E-4</v>
      </c>
      <c r="CH43" s="196">
        <v>2.1574636607051751E-3</v>
      </c>
      <c r="CI43" s="196">
        <v>2.1241187193970336E-3</v>
      </c>
      <c r="CJ43" s="196">
        <v>1.8411396377197686E-3</v>
      </c>
      <c r="CK43" s="196">
        <v>0</v>
      </c>
      <c r="CL43" s="196">
        <v>3.7465582055161981E-4</v>
      </c>
      <c r="CM43" s="196">
        <v>2.1286471656920456E-3</v>
      </c>
      <c r="CN43" s="196">
        <v>2.4135996308169021E-4</v>
      </c>
      <c r="CO43" s="196">
        <v>4.7832553119896485E-4</v>
      </c>
      <c r="CP43" s="196">
        <v>1.6148887316661733E-3</v>
      </c>
      <c r="CQ43" s="196">
        <v>7.062989257661578E-4</v>
      </c>
      <c r="CR43" s="196">
        <v>1.7915598765142701E-3</v>
      </c>
      <c r="CS43" s="196">
        <v>2.2101032244164378E-3</v>
      </c>
      <c r="CT43" s="196">
        <v>8.0955153740808487E-4</v>
      </c>
      <c r="CU43" s="196">
        <v>3.7277375539857829E-4</v>
      </c>
      <c r="CV43" s="196">
        <v>4.1682436013719897E-4</v>
      </c>
      <c r="CW43" s="196">
        <v>0</v>
      </c>
      <c r="CX43" s="196">
        <v>3.352996970060237E-3</v>
      </c>
      <c r="CY43" s="196">
        <v>1.7660592518833594E-3</v>
      </c>
      <c r="CZ43" s="196">
        <v>1.5712231459290022E-3</v>
      </c>
      <c r="DA43" s="196">
        <v>1.3121716105507994E-3</v>
      </c>
    </row>
    <row r="44" spans="1:105" ht="18.75" x14ac:dyDescent="0.35">
      <c r="A44" s="199">
        <v>41</v>
      </c>
      <c r="B44" s="199">
        <v>952</v>
      </c>
      <c r="C44" s="198" t="s">
        <v>2495</v>
      </c>
      <c r="D44" s="191" t="s">
        <v>1498</v>
      </c>
      <c r="E44" s="197" t="s">
        <v>2546</v>
      </c>
      <c r="F44" s="196">
        <v>1.2424544807386478E-2</v>
      </c>
      <c r="G44" s="196">
        <v>1.692306196654024E-2</v>
      </c>
      <c r="H44" s="196">
        <v>1.0726655044547647E-2</v>
      </c>
      <c r="I44" s="196">
        <v>1.0910406651691048E-2</v>
      </c>
      <c r="J44" s="196">
        <v>9.9507180666783476E-3</v>
      </c>
      <c r="K44" s="196">
        <v>1.34224811364951E-2</v>
      </c>
      <c r="L44" s="196">
        <v>1.4367688986793175E-2</v>
      </c>
      <c r="M44" s="196">
        <v>9.5790892429660265E-3</v>
      </c>
      <c r="N44" s="196">
        <v>8.3242253384438192E-3</v>
      </c>
      <c r="O44" s="196">
        <v>1.040397147405301E-2</v>
      </c>
      <c r="P44" s="196">
        <v>1.2998081962576643E-2</v>
      </c>
      <c r="Q44" s="196">
        <v>1.4653720646022644E-2</v>
      </c>
      <c r="R44" s="196">
        <v>1.2546992815242488E-2</v>
      </c>
      <c r="S44" s="196">
        <v>1.1648309887320456E-2</v>
      </c>
      <c r="T44" s="196">
        <v>1.1732874014914473E-2</v>
      </c>
      <c r="U44" s="196">
        <v>1.4193539790218125E-2</v>
      </c>
      <c r="V44" s="196">
        <v>1.2056832885442275E-2</v>
      </c>
      <c r="W44" s="196">
        <v>1.7648156277932908E-2</v>
      </c>
      <c r="X44" s="196">
        <v>1.1079712484489933E-2</v>
      </c>
      <c r="Y44" s="196">
        <v>8.1917240445572616E-3</v>
      </c>
      <c r="Z44" s="196">
        <v>1.064670192890566E-2</v>
      </c>
      <c r="AA44" s="196">
        <v>1.4043625831626537E-2</v>
      </c>
      <c r="AB44" s="196">
        <v>8.9439510902623483E-3</v>
      </c>
      <c r="AC44" s="196">
        <v>1.109947955633577E-2</v>
      </c>
      <c r="AD44" s="196">
        <v>6.3303142096468798E-3</v>
      </c>
      <c r="AE44" s="196">
        <v>8.148122962283991E-3</v>
      </c>
      <c r="AF44" s="196">
        <v>8.8827995284633966E-3</v>
      </c>
      <c r="AG44" s="196">
        <v>9.6204355996874092E-3</v>
      </c>
      <c r="AH44" s="196">
        <v>6.7159700541811794E-3</v>
      </c>
      <c r="AI44" s="196">
        <v>5.323873423629377E-3</v>
      </c>
      <c r="AJ44" s="196">
        <v>1.0903098133188202E-2</v>
      </c>
      <c r="AK44" s="196">
        <v>1.1515940831627733E-2</v>
      </c>
      <c r="AL44" s="196" t="s">
        <v>2096</v>
      </c>
      <c r="AM44" s="196">
        <v>6.5982387996756497E-3</v>
      </c>
      <c r="AN44" s="196">
        <v>1.3860612085427781E-2</v>
      </c>
      <c r="AO44" s="196">
        <v>8.057054608643607E-3</v>
      </c>
      <c r="AP44" s="196">
        <v>1.4995929434360874E-2</v>
      </c>
      <c r="AQ44" s="196">
        <v>1.3053537303918304E-2</v>
      </c>
      <c r="AR44" s="196">
        <v>9.7979222935527677E-3</v>
      </c>
      <c r="AS44" s="196">
        <v>8.4663551427673223E-3</v>
      </c>
      <c r="AT44" s="196">
        <v>1.4801497665026772E-2</v>
      </c>
      <c r="AU44" s="196">
        <v>1.1229650799749255E-2</v>
      </c>
      <c r="AV44" s="196">
        <v>9.8005984115048864E-3</v>
      </c>
      <c r="AW44" s="196">
        <v>9.006840723036081E-3</v>
      </c>
      <c r="AX44" s="196">
        <v>1.0037642568673592E-2</v>
      </c>
      <c r="AY44" s="196">
        <v>1.3501027007500038E-2</v>
      </c>
      <c r="AZ44" s="196">
        <v>9.382425712962595E-3</v>
      </c>
      <c r="BA44" s="196">
        <v>1.1040778168567798E-2</v>
      </c>
      <c r="BB44" s="196">
        <v>9.7533249902467724E-3</v>
      </c>
      <c r="BC44" s="196">
        <v>9.7435848807391479E-3</v>
      </c>
      <c r="BD44" s="196">
        <v>8.7198499736737458E-3</v>
      </c>
      <c r="BE44" s="196">
        <v>1.0610749161139178E-2</v>
      </c>
      <c r="BF44" s="196">
        <v>1.2049398568711813E-2</v>
      </c>
      <c r="BG44" s="196">
        <v>0</v>
      </c>
      <c r="BH44" s="196">
        <v>1.0906768914089744E-2</v>
      </c>
      <c r="BI44" s="196">
        <v>1.0229953007816504E-2</v>
      </c>
      <c r="BJ44" s="196">
        <v>1.3232537690479235E-2</v>
      </c>
      <c r="BK44" s="196">
        <v>1.0047755660075729E-2</v>
      </c>
      <c r="BL44" s="196">
        <v>9.3212197637089194E-3</v>
      </c>
      <c r="BM44" s="196">
        <v>1.1674232305458819E-2</v>
      </c>
      <c r="BN44" s="196">
        <v>1.7068135170523992E-2</v>
      </c>
      <c r="BO44" s="196">
        <v>1.7589964522621952E-2</v>
      </c>
      <c r="BP44" s="196">
        <v>1.1611928195143577E-2</v>
      </c>
      <c r="BQ44" s="196">
        <v>1.1242126330016238E-2</v>
      </c>
      <c r="BR44" s="196">
        <v>1.8486572238129453E-2</v>
      </c>
      <c r="BS44" s="196">
        <v>1.3914310836017501E-2</v>
      </c>
      <c r="BT44" s="196">
        <v>1.069292742952912E-2</v>
      </c>
      <c r="BU44" s="196">
        <v>2.1806278249659604E-2</v>
      </c>
      <c r="BV44" s="196">
        <v>1.8181317034518328E-2</v>
      </c>
      <c r="BW44" s="196">
        <v>1.3581748569469299E-2</v>
      </c>
      <c r="BX44" s="196">
        <v>1.5053970479575999E-2</v>
      </c>
      <c r="BY44" s="196">
        <v>1.5623577586091848E-2</v>
      </c>
      <c r="BZ44" s="196">
        <v>1.3037225531591371E-2</v>
      </c>
      <c r="CA44" s="196">
        <v>1.3180989714855098E-2</v>
      </c>
      <c r="CB44" s="196">
        <v>2.0050813199489873E-2</v>
      </c>
      <c r="CC44" s="196">
        <v>1.8464861581940491E-2</v>
      </c>
      <c r="CD44" s="196">
        <v>1.924609412395124E-2</v>
      </c>
      <c r="CE44" s="196">
        <v>1.7494185628695199E-2</v>
      </c>
      <c r="CF44" s="196">
        <v>1.3818652993727119E-2</v>
      </c>
      <c r="CG44" s="196">
        <v>1.5292490158942903E-2</v>
      </c>
      <c r="CH44" s="196">
        <v>4.1469982535959536E-2</v>
      </c>
      <c r="CI44" s="196">
        <v>2.4908891776483203E-2</v>
      </c>
      <c r="CJ44" s="196">
        <v>3.211983602289635E-2</v>
      </c>
      <c r="CK44" s="196">
        <v>2.3263709320180629E-2</v>
      </c>
      <c r="CL44" s="196">
        <v>3.6782271381635229E-2</v>
      </c>
      <c r="CM44" s="196">
        <v>3.7250217575433217E-2</v>
      </c>
      <c r="CN44" s="196">
        <v>2.8508872710874586E-2</v>
      </c>
      <c r="CO44" s="196">
        <v>1.9764169077385818E-2</v>
      </c>
      <c r="CP44" s="196">
        <v>1.8673204680715309E-2</v>
      </c>
      <c r="CQ44" s="196">
        <v>3.2812795890706459E-2</v>
      </c>
      <c r="CR44" s="196">
        <v>2.2097990710697856E-2</v>
      </c>
      <c r="CS44" s="196">
        <v>2.0978441299688774E-2</v>
      </c>
      <c r="CT44" s="196">
        <v>2.9028413590670765E-2</v>
      </c>
      <c r="CU44" s="196">
        <v>2.4216754733323902E-2</v>
      </c>
      <c r="CV44" s="196">
        <v>2.8399417754622996E-2</v>
      </c>
      <c r="CW44" s="196">
        <v>2.2525040824162609E-2</v>
      </c>
      <c r="CX44" s="196">
        <v>2.6309895409440689E-2</v>
      </c>
      <c r="CY44" s="196">
        <v>2.2513660082899657E-2</v>
      </c>
      <c r="CZ44" s="196">
        <v>3.025605676206836E-2</v>
      </c>
      <c r="DA44" s="196">
        <v>2.0986925622036811E-2</v>
      </c>
    </row>
    <row r="45" spans="1:105" ht="18.75" x14ac:dyDescent="0.35">
      <c r="A45" s="199">
        <v>42</v>
      </c>
      <c r="B45" s="199">
        <v>966</v>
      </c>
      <c r="C45" s="198" t="s">
        <v>2494</v>
      </c>
      <c r="D45" s="191" t="s">
        <v>2493</v>
      </c>
      <c r="E45" s="197" t="s">
        <v>2546</v>
      </c>
      <c r="F45" s="196">
        <v>0</v>
      </c>
      <c r="G45" s="196">
        <v>0</v>
      </c>
      <c r="H45" s="196">
        <v>0</v>
      </c>
      <c r="I45" s="196">
        <v>0</v>
      </c>
      <c r="J45" s="196">
        <v>0</v>
      </c>
      <c r="K45" s="196">
        <v>0</v>
      </c>
      <c r="L45" s="196">
        <v>0</v>
      </c>
      <c r="M45" s="196">
        <v>0</v>
      </c>
      <c r="N45" s="196">
        <v>0</v>
      </c>
      <c r="O45" s="196">
        <v>7.8819257181494539E-4</v>
      </c>
      <c r="P45" s="196">
        <v>0</v>
      </c>
      <c r="Q45" s="196">
        <v>0</v>
      </c>
      <c r="R45" s="196">
        <v>0</v>
      </c>
      <c r="S45" s="196">
        <v>0</v>
      </c>
      <c r="T45" s="196">
        <v>2.3061680509993044E-5</v>
      </c>
      <c r="U45" s="196">
        <v>0</v>
      </c>
      <c r="V45" s="196">
        <v>1.2206351502702596E-4</v>
      </c>
      <c r="W45" s="196">
        <v>0</v>
      </c>
      <c r="X45" s="196">
        <v>0</v>
      </c>
      <c r="Y45" s="196">
        <v>0</v>
      </c>
      <c r="Z45" s="196">
        <v>0</v>
      </c>
      <c r="AA45" s="196">
        <v>4.8035155201806473E-4</v>
      </c>
      <c r="AB45" s="196">
        <v>0</v>
      </c>
      <c r="AC45" s="196">
        <v>1.2884654502156974E-4</v>
      </c>
      <c r="AD45" s="196">
        <v>6.1786992400496938E-4</v>
      </c>
      <c r="AE45" s="196">
        <v>0</v>
      </c>
      <c r="AF45" s="196">
        <v>0</v>
      </c>
      <c r="AG45" s="196">
        <v>0</v>
      </c>
      <c r="AH45" s="196">
        <v>5.0540177167906488E-4</v>
      </c>
      <c r="AI45" s="196">
        <v>0</v>
      </c>
      <c r="AJ45" s="196">
        <v>0</v>
      </c>
      <c r="AK45" s="196">
        <v>0</v>
      </c>
      <c r="AL45" s="196" t="s">
        <v>2096</v>
      </c>
      <c r="AM45" s="196">
        <v>0</v>
      </c>
      <c r="AN45" s="196">
        <v>2.4048049013677429E-5</v>
      </c>
      <c r="AO45" s="196">
        <v>0</v>
      </c>
      <c r="AP45" s="196">
        <v>0</v>
      </c>
      <c r="AQ45" s="196">
        <v>0</v>
      </c>
      <c r="AR45" s="196">
        <v>0</v>
      </c>
      <c r="AS45" s="196">
        <v>0</v>
      </c>
      <c r="AT45" s="196">
        <v>0</v>
      </c>
      <c r="AU45" s="196">
        <v>0</v>
      </c>
      <c r="AV45" s="196">
        <v>0</v>
      </c>
      <c r="AW45" s="196">
        <v>0</v>
      </c>
      <c r="AX45" s="196">
        <v>0</v>
      </c>
      <c r="AY45" s="196">
        <v>0</v>
      </c>
      <c r="AZ45" s="196">
        <v>0</v>
      </c>
      <c r="BA45" s="196">
        <v>0</v>
      </c>
      <c r="BB45" s="196">
        <v>1.9669042999702149E-4</v>
      </c>
      <c r="BC45" s="196">
        <v>0</v>
      </c>
      <c r="BD45" s="196">
        <v>5.7797847933077183E-5</v>
      </c>
      <c r="BE45" s="196">
        <v>0</v>
      </c>
      <c r="BF45" s="196">
        <v>0</v>
      </c>
      <c r="BG45" s="196">
        <v>0</v>
      </c>
      <c r="BH45" s="196">
        <v>3.4124758043850537E-5</v>
      </c>
      <c r="BI45" s="196">
        <v>0</v>
      </c>
      <c r="BJ45" s="196">
        <v>0</v>
      </c>
      <c r="BK45" s="196">
        <v>5.6513978023556638E-5</v>
      </c>
      <c r="BL45" s="196">
        <v>0</v>
      </c>
      <c r="BM45" s="196">
        <v>8.2720904961657932E-5</v>
      </c>
      <c r="BN45" s="196">
        <v>0</v>
      </c>
      <c r="BO45" s="196">
        <v>7.298816837010574E-4</v>
      </c>
      <c r="BP45" s="196">
        <v>0</v>
      </c>
      <c r="BQ45" s="196">
        <v>0</v>
      </c>
      <c r="BR45" s="196">
        <v>0</v>
      </c>
      <c r="BS45" s="196">
        <v>1.9384585481465606E-5</v>
      </c>
      <c r="BT45" s="196">
        <v>0</v>
      </c>
      <c r="BU45" s="196">
        <v>0</v>
      </c>
      <c r="BV45" s="196">
        <v>1.2812003962710133E-3</v>
      </c>
      <c r="BW45" s="196">
        <v>0</v>
      </c>
      <c r="BX45" s="196">
        <v>0</v>
      </c>
      <c r="BY45" s="196">
        <v>0</v>
      </c>
      <c r="BZ45" s="196">
        <v>4.7339897355345923E-5</v>
      </c>
      <c r="CA45" s="196">
        <v>0</v>
      </c>
      <c r="CB45" s="196">
        <v>6.8150134377226255E-5</v>
      </c>
      <c r="CC45" s="196">
        <v>0</v>
      </c>
      <c r="CD45" s="196">
        <v>0</v>
      </c>
      <c r="CE45" s="196">
        <v>0</v>
      </c>
      <c r="CF45" s="196">
        <v>0</v>
      </c>
      <c r="CG45" s="196">
        <v>0</v>
      </c>
      <c r="CH45" s="196">
        <v>3.4258104755018662E-3</v>
      </c>
      <c r="CI45" s="196">
        <v>3.3990333175616834E-4</v>
      </c>
      <c r="CJ45" s="196">
        <v>1.3086939965013003E-4</v>
      </c>
      <c r="CK45" s="196">
        <v>0</v>
      </c>
      <c r="CL45" s="196">
        <v>0</v>
      </c>
      <c r="CM45" s="196">
        <v>1.1086023518732702E-4</v>
      </c>
      <c r="CN45" s="196">
        <v>0</v>
      </c>
      <c r="CO45" s="196">
        <v>0</v>
      </c>
      <c r="CP45" s="196">
        <v>1.1402886330808824E-3</v>
      </c>
      <c r="CQ45" s="196">
        <v>1.3736575399402037E-4</v>
      </c>
      <c r="CR45" s="196">
        <v>0</v>
      </c>
      <c r="CS45" s="196">
        <v>1.43808607806828E-4</v>
      </c>
      <c r="CT45" s="196">
        <v>2.8476534911032362E-5</v>
      </c>
      <c r="CU45" s="196">
        <v>0</v>
      </c>
      <c r="CV45" s="196">
        <v>0</v>
      </c>
      <c r="CW45" s="196">
        <v>0</v>
      </c>
      <c r="CX45" s="196">
        <v>0</v>
      </c>
      <c r="CY45" s="196">
        <v>4.7446042147054204E-5</v>
      </c>
      <c r="CZ45" s="196">
        <v>0</v>
      </c>
      <c r="DA45" s="196">
        <v>1.1844581271256182E-4</v>
      </c>
    </row>
    <row r="46" spans="1:105" ht="18.75" x14ac:dyDescent="0.35">
      <c r="A46" s="199">
        <v>43</v>
      </c>
      <c r="B46" s="199">
        <v>940</v>
      </c>
      <c r="C46" s="198" t="s">
        <v>714</v>
      </c>
      <c r="D46" s="191" t="s">
        <v>1532</v>
      </c>
      <c r="E46" s="197" t="s">
        <v>2544</v>
      </c>
      <c r="F46" s="196">
        <v>6.4296250373875154E-3</v>
      </c>
      <c r="G46" s="196">
        <v>3.8454120307165251E-3</v>
      </c>
      <c r="H46" s="196">
        <v>4.9219180856266702E-4</v>
      </c>
      <c r="I46" s="196">
        <v>0</v>
      </c>
      <c r="J46" s="196">
        <v>2.5138118901064095E-3</v>
      </c>
      <c r="K46" s="196">
        <v>3.050785084966703E-4</v>
      </c>
      <c r="L46" s="196">
        <v>0</v>
      </c>
      <c r="M46" s="196">
        <v>0</v>
      </c>
      <c r="N46" s="196">
        <v>4.2185461385037277E-3</v>
      </c>
      <c r="O46" s="196">
        <v>4.3953794837075572E-4</v>
      </c>
      <c r="P46" s="196">
        <v>3.0654520945171891E-4</v>
      </c>
      <c r="Q46" s="196">
        <v>7.7725272184782083E-5</v>
      </c>
      <c r="R46" s="196">
        <v>0</v>
      </c>
      <c r="S46" s="196">
        <v>0</v>
      </c>
      <c r="T46" s="196">
        <v>1.0064830441004919E-4</v>
      </c>
      <c r="U46" s="196">
        <v>1.8518331271875251E-4</v>
      </c>
      <c r="V46" s="196">
        <v>3.310252040746904E-4</v>
      </c>
      <c r="W46" s="196">
        <v>2.7192861076792772E-4</v>
      </c>
      <c r="X46" s="196">
        <v>3.278743371204034E-4</v>
      </c>
      <c r="Y46" s="196">
        <v>2.7732088219785411E-4</v>
      </c>
      <c r="Z46" s="196">
        <v>2.328019132898635E-3</v>
      </c>
      <c r="AA46" s="196">
        <v>4.5840982780516275E-4</v>
      </c>
      <c r="AB46" s="196">
        <v>1.8667650688926408E-4</v>
      </c>
      <c r="AC46" s="196">
        <v>3.0950543922390812E-4</v>
      </c>
      <c r="AD46" s="196">
        <v>2.9396276345486578E-3</v>
      </c>
      <c r="AE46" s="196">
        <v>0</v>
      </c>
      <c r="AF46" s="196">
        <v>0</v>
      </c>
      <c r="AG46" s="196">
        <v>3.1463183257198575E-4</v>
      </c>
      <c r="AH46" s="196">
        <v>5.5664679456016381E-3</v>
      </c>
      <c r="AI46" s="196">
        <v>1.0060031342307703E-3</v>
      </c>
      <c r="AJ46" s="196">
        <v>1.655243194256992E-4</v>
      </c>
      <c r="AK46" s="196">
        <v>2.6829240012175176E-4</v>
      </c>
      <c r="AL46" s="196" t="s">
        <v>2096</v>
      </c>
      <c r="AM46" s="196">
        <v>1.119824669184019E-4</v>
      </c>
      <c r="AN46" s="196">
        <v>1.1525180869915763E-4</v>
      </c>
      <c r="AO46" s="196">
        <v>1.1241679798387669E-4</v>
      </c>
      <c r="AP46" s="196">
        <v>3.6714252200222757E-4</v>
      </c>
      <c r="AQ46" s="196">
        <v>7.6125484581548899E-5</v>
      </c>
      <c r="AR46" s="196">
        <v>0</v>
      </c>
      <c r="AS46" s="196">
        <v>8.6564297452887279E-5</v>
      </c>
      <c r="AT46" s="196">
        <v>1.9521779522076645E-3</v>
      </c>
      <c r="AU46" s="196">
        <v>1.0688486639606313E-3</v>
      </c>
      <c r="AV46" s="196">
        <v>4.592878375118181E-4</v>
      </c>
      <c r="AW46" s="196">
        <v>3.3950321976557021E-5</v>
      </c>
      <c r="AX46" s="196">
        <v>1.7449472967947532E-3</v>
      </c>
      <c r="AY46" s="196">
        <v>1.3487719043639117E-4</v>
      </c>
      <c r="AZ46" s="196">
        <v>1.1393434578561337E-4</v>
      </c>
      <c r="BA46" s="196">
        <v>3.1595879703837521E-4</v>
      </c>
      <c r="BB46" s="196">
        <v>8.0638707339446974E-3</v>
      </c>
      <c r="BC46" s="196">
        <v>2.2477521416307614E-4</v>
      </c>
      <c r="BD46" s="196">
        <v>1.0211149692667784E-4</v>
      </c>
      <c r="BE46" s="196">
        <v>1.9323260880918665E-4</v>
      </c>
      <c r="BF46" s="196">
        <v>5.9036249866935351E-4</v>
      </c>
      <c r="BG46" s="196">
        <v>8.5409039377895999E-5</v>
      </c>
      <c r="BH46" s="196">
        <v>1.4819599338163522E-5</v>
      </c>
      <c r="BI46" s="196">
        <v>0</v>
      </c>
      <c r="BJ46" s="196">
        <v>2.2601120041883846E-4</v>
      </c>
      <c r="BK46" s="196">
        <v>8.8780057152276347E-5</v>
      </c>
      <c r="BL46" s="196">
        <v>3.1965492057794883E-4</v>
      </c>
      <c r="BM46" s="196">
        <v>1.3977334541307864E-4</v>
      </c>
      <c r="BN46" s="196">
        <v>4.5795787989350474E-3</v>
      </c>
      <c r="BO46" s="196">
        <v>1.6946847660317085E-3</v>
      </c>
      <c r="BP46" s="196">
        <v>8.8619931692910314E-4</v>
      </c>
      <c r="BQ46" s="196">
        <v>4.3725390587863493E-4</v>
      </c>
      <c r="BR46" s="196">
        <v>2.3207679881239395E-3</v>
      </c>
      <c r="BS46" s="196">
        <v>1.7792699667153555E-4</v>
      </c>
      <c r="BT46" s="196">
        <v>1.417465968978747E-3</v>
      </c>
      <c r="BU46" s="196">
        <v>1.5022562908106397E-4</v>
      </c>
      <c r="BV46" s="196">
        <v>5.9787425987175742E-3</v>
      </c>
      <c r="BW46" s="196">
        <v>1.7702853316722914E-4</v>
      </c>
      <c r="BX46" s="196">
        <v>3.2001701669779524E-5</v>
      </c>
      <c r="BY46" s="196">
        <v>1.7802203039022193E-4</v>
      </c>
      <c r="BZ46" s="196">
        <v>0</v>
      </c>
      <c r="CA46" s="196">
        <v>1.0173207781670028E-4</v>
      </c>
      <c r="CB46" s="196">
        <v>0</v>
      </c>
      <c r="CC46" s="196">
        <v>9.8584865923781318E-5</v>
      </c>
      <c r="CD46" s="196">
        <v>2.6248883721654063E-4</v>
      </c>
      <c r="CE46" s="196">
        <v>1.8308443687608525E-4</v>
      </c>
      <c r="CF46" s="196">
        <v>2.944883051796844E-4</v>
      </c>
      <c r="CG46" s="196">
        <v>3.1527874535431581E-4</v>
      </c>
      <c r="CH46" s="196">
        <v>6.4296250373875145E-3</v>
      </c>
      <c r="CI46" s="196">
        <v>3.8454120307165251E-3</v>
      </c>
      <c r="CJ46" s="196">
        <v>4.9219180856266702E-4</v>
      </c>
      <c r="CK46" s="196">
        <v>0</v>
      </c>
      <c r="CL46" s="196">
        <v>2.5138118901064095E-3</v>
      </c>
      <c r="CM46" s="196">
        <v>3.0507850849667025E-4</v>
      </c>
      <c r="CN46" s="196">
        <v>0</v>
      </c>
      <c r="CO46" s="196">
        <v>0</v>
      </c>
      <c r="CP46" s="196">
        <v>4.2185461385037277E-3</v>
      </c>
      <c r="CQ46" s="196">
        <v>4.3953794837075578E-4</v>
      </c>
      <c r="CR46" s="196">
        <v>3.0654520945171891E-4</v>
      </c>
      <c r="CS46" s="196">
        <v>7.7725272184782083E-5</v>
      </c>
      <c r="CT46" s="196">
        <v>0</v>
      </c>
      <c r="CU46" s="196">
        <v>0</v>
      </c>
      <c r="CV46" s="196">
        <v>1.0064830441004917E-4</v>
      </c>
      <c r="CW46" s="196">
        <v>1.8518331271875251E-4</v>
      </c>
      <c r="CX46" s="196">
        <v>3.3102520407469034E-4</v>
      </c>
      <c r="CY46" s="196">
        <v>2.7192861076792777E-4</v>
      </c>
      <c r="CZ46" s="196">
        <v>3.278743371204034E-4</v>
      </c>
      <c r="DA46" s="196">
        <v>2.7732088219785411E-4</v>
      </c>
    </row>
    <row r="47" spans="1:105" ht="16.5" x14ac:dyDescent="0.2">
      <c r="A47" s="199">
        <v>44</v>
      </c>
      <c r="B47" s="199">
        <v>946</v>
      </c>
      <c r="C47" s="198" t="s">
        <v>709</v>
      </c>
      <c r="D47" s="191" t="s">
        <v>1538</v>
      </c>
      <c r="E47" s="175" t="s">
        <v>2548</v>
      </c>
      <c r="F47" s="196">
        <v>3.8892623944494911E-4</v>
      </c>
      <c r="G47" s="196">
        <v>1.8039187515465095E-3</v>
      </c>
      <c r="H47" s="196">
        <v>1.8377470503683644E-4</v>
      </c>
      <c r="I47" s="196">
        <v>6.019694615898005E-4</v>
      </c>
      <c r="J47" s="196">
        <v>1.9078884995750915E-3</v>
      </c>
      <c r="K47" s="196">
        <v>1.6187686775521166E-4</v>
      </c>
      <c r="L47" s="196">
        <v>1.2464993812326371E-3</v>
      </c>
      <c r="M47" s="196">
        <v>0</v>
      </c>
      <c r="N47" s="196">
        <v>7.3081294431162069E-3</v>
      </c>
      <c r="O47" s="196">
        <v>4.6958688617227323E-4</v>
      </c>
      <c r="P47" s="196">
        <v>2.6901518870591591E-4</v>
      </c>
      <c r="Q47" s="196">
        <v>4.0307603671238556E-4</v>
      </c>
      <c r="R47" s="196">
        <v>1.5865301736191741E-4</v>
      </c>
      <c r="S47" s="196">
        <v>3.5693895288259797E-4</v>
      </c>
      <c r="T47" s="196">
        <v>4.6772694745248681E-4</v>
      </c>
      <c r="U47" s="196">
        <v>0</v>
      </c>
      <c r="V47" s="196">
        <v>1.6255186177402441E-4</v>
      </c>
      <c r="W47" s="196">
        <v>1.3702778436967206E-3</v>
      </c>
      <c r="X47" s="196">
        <v>4.2830793059190806E-4</v>
      </c>
      <c r="Y47" s="196">
        <v>0</v>
      </c>
      <c r="Z47" s="196">
        <v>7.5744203066948745E-4</v>
      </c>
      <c r="AA47" s="196">
        <v>2.8374010192910246E-4</v>
      </c>
      <c r="AB47" s="196">
        <v>0</v>
      </c>
      <c r="AC47" s="196">
        <v>5.1540037437171782E-5</v>
      </c>
      <c r="AD47" s="196">
        <v>1.2174911116055883E-3</v>
      </c>
      <c r="AE47" s="196">
        <v>1.743856848410073E-4</v>
      </c>
      <c r="AF47" s="196">
        <v>0</v>
      </c>
      <c r="AG47" s="196">
        <v>2.1176304928760553E-4</v>
      </c>
      <c r="AH47" s="196">
        <v>3.2913728878042319E-3</v>
      </c>
      <c r="AI47" s="196">
        <v>9.2701419467119332E-4</v>
      </c>
      <c r="AJ47" s="196">
        <v>0</v>
      </c>
      <c r="AK47" s="196">
        <v>1.5187851804085588E-4</v>
      </c>
      <c r="AL47" s="196" t="s">
        <v>2096</v>
      </c>
      <c r="AM47" s="196">
        <v>1.119824669184019E-4</v>
      </c>
      <c r="AN47" s="196">
        <v>6.2841771373586496E-5</v>
      </c>
      <c r="AO47" s="196">
        <v>0</v>
      </c>
      <c r="AP47" s="196">
        <v>1.7026066878454897E-4</v>
      </c>
      <c r="AQ47" s="196">
        <v>0</v>
      </c>
      <c r="AR47" s="196">
        <v>5.216245539657049E-5</v>
      </c>
      <c r="AS47" s="196">
        <v>3.9251715037037197E-4</v>
      </c>
      <c r="AT47" s="196">
        <v>2.0292727508359459E-3</v>
      </c>
      <c r="AU47" s="196">
        <v>8.2793990815398677E-4</v>
      </c>
      <c r="AV47" s="196">
        <v>7.7933790532267794E-5</v>
      </c>
      <c r="AW47" s="196">
        <v>6.7900643953114042E-5</v>
      </c>
      <c r="AX47" s="196">
        <v>2.1140823766072048E-3</v>
      </c>
      <c r="AY47" s="196">
        <v>3.8562762023980193E-5</v>
      </c>
      <c r="AZ47" s="196">
        <v>4.4791235153284988E-4</v>
      </c>
      <c r="BA47" s="196">
        <v>1.5045800266510326E-4</v>
      </c>
      <c r="BB47" s="196">
        <v>5.4464081345949999E-3</v>
      </c>
      <c r="BC47" s="196">
        <v>3.3883303993535144E-4</v>
      </c>
      <c r="BD47" s="196">
        <v>1.8298380249260677E-4</v>
      </c>
      <c r="BE47" s="196">
        <v>0</v>
      </c>
      <c r="BF47" s="196">
        <v>1.6642717673253941E-4</v>
      </c>
      <c r="BG47" s="196">
        <v>6.6963059345586512E-4</v>
      </c>
      <c r="BH47" s="196">
        <v>2.2808678309912104E-4</v>
      </c>
      <c r="BI47" s="196">
        <v>2.6925451609009104E-4</v>
      </c>
      <c r="BJ47" s="196">
        <v>1.5673841762792512E-4</v>
      </c>
      <c r="BK47" s="196">
        <v>5.29059275323474E-4</v>
      </c>
      <c r="BL47" s="196">
        <v>0</v>
      </c>
      <c r="BM47" s="196">
        <v>4.8208798812160263E-4</v>
      </c>
      <c r="BN47" s="196">
        <v>5.7905816944334913E-4</v>
      </c>
      <c r="BO47" s="196">
        <v>1.4442724715993177E-3</v>
      </c>
      <c r="BP47" s="196">
        <v>1.3521527240120488E-3</v>
      </c>
      <c r="BQ47" s="196">
        <v>6.6148552844826709E-4</v>
      </c>
      <c r="BR47" s="196">
        <v>1.2360798924494997E-3</v>
      </c>
      <c r="BS47" s="196">
        <v>2.6472954377468154E-4</v>
      </c>
      <c r="BT47" s="196">
        <v>8.3192494067582188E-5</v>
      </c>
      <c r="BU47" s="196">
        <v>0</v>
      </c>
      <c r="BV47" s="196">
        <v>5.7435696120905948E-3</v>
      </c>
      <c r="BW47" s="196">
        <v>5.709090547732598E-4</v>
      </c>
      <c r="BX47" s="196">
        <v>1.8548708138095229E-4</v>
      </c>
      <c r="BY47" s="196">
        <v>6.1427543792074921E-5</v>
      </c>
      <c r="BZ47" s="196">
        <v>1.9631264622587487E-4</v>
      </c>
      <c r="CA47" s="196">
        <v>1.1429602532405563E-3</v>
      </c>
      <c r="CB47" s="196">
        <v>5.1523073453518559E-4</v>
      </c>
      <c r="CC47" s="196">
        <v>1.1970416025192643E-4</v>
      </c>
      <c r="CD47" s="196">
        <v>2.464207154476535E-4</v>
      </c>
      <c r="CE47" s="196">
        <v>5.6298189767655261E-4</v>
      </c>
      <c r="CF47" s="196">
        <v>1.815325608428917E-4</v>
      </c>
      <c r="CG47" s="196">
        <v>7.0791040521524891E-5</v>
      </c>
      <c r="CH47" s="196">
        <v>3.8892623944494905E-4</v>
      </c>
      <c r="CI47" s="196">
        <v>1.8039187515465093E-3</v>
      </c>
      <c r="CJ47" s="196">
        <v>1.8377470503683644E-4</v>
      </c>
      <c r="CK47" s="196">
        <v>6.019694615898004E-4</v>
      </c>
      <c r="CL47" s="196">
        <v>1.9078884995750917E-3</v>
      </c>
      <c r="CM47" s="196">
        <v>1.6187686775521163E-4</v>
      </c>
      <c r="CN47" s="196">
        <v>1.2464993812326369E-3</v>
      </c>
      <c r="CO47" s="196">
        <v>0</v>
      </c>
      <c r="CP47" s="196">
        <v>7.3081294431162069E-3</v>
      </c>
      <c r="CQ47" s="196">
        <v>4.6958688617227323E-4</v>
      </c>
      <c r="CR47" s="196">
        <v>2.6901518870591591E-4</v>
      </c>
      <c r="CS47" s="196">
        <v>4.0307603671238556E-4</v>
      </c>
      <c r="CT47" s="196">
        <v>1.5865301736191743E-4</v>
      </c>
      <c r="CU47" s="196">
        <v>3.5693895288259803E-4</v>
      </c>
      <c r="CV47" s="196">
        <v>4.6772694745248687E-4</v>
      </c>
      <c r="CW47" s="196">
        <v>0</v>
      </c>
      <c r="CX47" s="196">
        <v>1.6255186177402436E-4</v>
      </c>
      <c r="CY47" s="196">
        <v>1.3702778436967206E-3</v>
      </c>
      <c r="CZ47" s="196">
        <v>4.2830793059190801E-4</v>
      </c>
      <c r="DA47" s="196">
        <v>0</v>
      </c>
    </row>
    <row r="48" spans="1:105" ht="18.75" x14ac:dyDescent="0.35">
      <c r="A48" s="199">
        <v>45</v>
      </c>
      <c r="B48" s="199">
        <v>954</v>
      </c>
      <c r="C48" s="198" t="s">
        <v>2492</v>
      </c>
      <c r="D48" s="191" t="s">
        <v>2491</v>
      </c>
      <c r="E48" s="197" t="s">
        <v>2544</v>
      </c>
      <c r="F48" s="196">
        <v>1.9445559405994661E-3</v>
      </c>
      <c r="G48" s="196">
        <v>4.0087083367700213E-3</v>
      </c>
      <c r="H48" s="196">
        <v>5.8407916108108536E-4</v>
      </c>
      <c r="I48" s="196">
        <v>1.9738062401066035E-4</v>
      </c>
      <c r="J48" s="196">
        <v>2.6878583094821196E-3</v>
      </c>
      <c r="K48" s="196">
        <v>0</v>
      </c>
      <c r="L48" s="196">
        <v>2.1999870390524052E-4</v>
      </c>
      <c r="M48" s="196">
        <v>0</v>
      </c>
      <c r="N48" s="196">
        <v>5.0122454583799644E-3</v>
      </c>
      <c r="O48" s="196">
        <v>3.5524200987467153E-4</v>
      </c>
      <c r="P48" s="196">
        <v>1.3766011609560541E-4</v>
      </c>
      <c r="Q48" s="196">
        <v>6.7995046956252379E-5</v>
      </c>
      <c r="R48" s="196">
        <v>0</v>
      </c>
      <c r="S48" s="196">
        <v>0</v>
      </c>
      <c r="T48" s="196">
        <v>0</v>
      </c>
      <c r="U48" s="196">
        <v>0</v>
      </c>
      <c r="V48" s="196">
        <v>0</v>
      </c>
      <c r="W48" s="196">
        <v>0</v>
      </c>
      <c r="X48" s="196">
        <v>0</v>
      </c>
      <c r="Y48" s="196">
        <v>0</v>
      </c>
      <c r="Z48" s="196">
        <v>2.9880817148260244E-4</v>
      </c>
      <c r="AA48" s="196">
        <v>2.8157964430020068E-3</v>
      </c>
      <c r="AB48" s="196">
        <v>2.2259902805807954E-4</v>
      </c>
      <c r="AC48" s="196">
        <v>5.1540037437171782E-5</v>
      </c>
      <c r="AD48" s="196">
        <v>1.9366183909290359E-3</v>
      </c>
      <c r="AE48" s="196">
        <v>0</v>
      </c>
      <c r="AF48" s="196">
        <v>1.0188321006669113E-4</v>
      </c>
      <c r="AG48" s="196">
        <v>0</v>
      </c>
      <c r="AH48" s="196">
        <v>9.1833864575661898E-3</v>
      </c>
      <c r="AI48" s="196">
        <v>3.7921010103761631E-4</v>
      </c>
      <c r="AJ48" s="196">
        <v>2.8975032115468642E-4</v>
      </c>
      <c r="AK48" s="196">
        <v>0</v>
      </c>
      <c r="AL48" s="196" t="s">
        <v>2096</v>
      </c>
      <c r="AM48" s="196">
        <v>2.2407240261503649E-5</v>
      </c>
      <c r="AN48" s="196">
        <v>0</v>
      </c>
      <c r="AO48" s="196">
        <v>0</v>
      </c>
      <c r="AP48" s="196">
        <v>1.27679541645706E-4</v>
      </c>
      <c r="AQ48" s="196">
        <v>0</v>
      </c>
      <c r="AR48" s="196">
        <v>0</v>
      </c>
      <c r="AS48" s="196">
        <v>0</v>
      </c>
      <c r="AT48" s="196">
        <v>2.0763719715835363E-3</v>
      </c>
      <c r="AU48" s="196">
        <v>1.1389035006731656E-3</v>
      </c>
      <c r="AV48" s="196">
        <v>2.5426883173659088E-4</v>
      </c>
      <c r="AW48" s="196">
        <v>0</v>
      </c>
      <c r="AX48" s="196">
        <v>5.3623422500490032E-3</v>
      </c>
      <c r="AY48" s="196">
        <v>0</v>
      </c>
      <c r="AZ48" s="196">
        <v>3.9313713026562497E-5</v>
      </c>
      <c r="BA48" s="196">
        <v>4.5128375124506076E-5</v>
      </c>
      <c r="BB48" s="196">
        <v>8.253740440503381E-3</v>
      </c>
      <c r="BC48" s="196">
        <v>0</v>
      </c>
      <c r="BD48" s="196">
        <v>2.1290247109212335E-5</v>
      </c>
      <c r="BE48" s="196">
        <v>1.1110585215573211E-4</v>
      </c>
      <c r="BF48" s="196">
        <v>0</v>
      </c>
      <c r="BG48" s="196">
        <v>0</v>
      </c>
      <c r="BH48" s="196">
        <v>0</v>
      </c>
      <c r="BI48" s="196">
        <v>0</v>
      </c>
      <c r="BJ48" s="196">
        <v>9.8442572009056742E-5</v>
      </c>
      <c r="BK48" s="196">
        <v>3.5529063178981989E-5</v>
      </c>
      <c r="BL48" s="196">
        <v>0</v>
      </c>
      <c r="BM48" s="196">
        <v>2.2536911839988314E-4</v>
      </c>
      <c r="BN48" s="196">
        <v>3.7226180800037047E-4</v>
      </c>
      <c r="BO48" s="196">
        <v>2.0967837488605057E-4</v>
      </c>
      <c r="BP48" s="196">
        <v>1.2912459311313722E-3</v>
      </c>
      <c r="BQ48" s="196">
        <v>0</v>
      </c>
      <c r="BR48" s="196">
        <v>1.8254914191089364E-3</v>
      </c>
      <c r="BS48" s="196">
        <v>0</v>
      </c>
      <c r="BT48" s="196">
        <v>2.4622423388140455E-4</v>
      </c>
      <c r="BU48" s="196">
        <v>0</v>
      </c>
      <c r="BV48" s="196">
        <v>9.2749696261831913E-3</v>
      </c>
      <c r="BW48" s="196">
        <v>5.3097940362096334E-5</v>
      </c>
      <c r="BX48" s="196">
        <v>0</v>
      </c>
      <c r="BY48" s="196">
        <v>1.0436790114312969E-4</v>
      </c>
      <c r="BZ48" s="196">
        <v>0</v>
      </c>
      <c r="CA48" s="196">
        <v>2.9938092060383914E-5</v>
      </c>
      <c r="CB48" s="196">
        <v>4.1707052318558016E-4</v>
      </c>
      <c r="CC48" s="196">
        <v>0</v>
      </c>
      <c r="CD48" s="196">
        <v>1.5001198483433051E-4</v>
      </c>
      <c r="CE48" s="196">
        <v>0</v>
      </c>
      <c r="CF48" s="196">
        <v>0</v>
      </c>
      <c r="CG48" s="196">
        <v>0</v>
      </c>
      <c r="CH48" s="196">
        <v>1.9445559405994659E-3</v>
      </c>
      <c r="CI48" s="196">
        <v>4.0087083367700213E-3</v>
      </c>
      <c r="CJ48" s="196">
        <v>5.8407916108108547E-4</v>
      </c>
      <c r="CK48" s="196">
        <v>1.9738062401066035E-4</v>
      </c>
      <c r="CL48" s="196">
        <v>2.6878583094821196E-3</v>
      </c>
      <c r="CM48" s="196">
        <v>0</v>
      </c>
      <c r="CN48" s="196">
        <v>2.1999870390524058E-4</v>
      </c>
      <c r="CO48" s="196">
        <v>0</v>
      </c>
      <c r="CP48" s="196">
        <v>5.0122454583799644E-3</v>
      </c>
      <c r="CQ48" s="196">
        <v>3.5524200987467158E-4</v>
      </c>
      <c r="CR48" s="196">
        <v>1.3766011609560539E-4</v>
      </c>
      <c r="CS48" s="196">
        <v>6.7995046956252392E-5</v>
      </c>
      <c r="CT48" s="196">
        <v>0</v>
      </c>
      <c r="CU48" s="196">
        <v>0</v>
      </c>
      <c r="CV48" s="196">
        <v>0</v>
      </c>
      <c r="CW48" s="196">
        <v>0</v>
      </c>
      <c r="CX48" s="196">
        <v>0</v>
      </c>
      <c r="CY48" s="196">
        <v>0</v>
      </c>
      <c r="CZ48" s="196">
        <v>0</v>
      </c>
      <c r="DA48" s="196">
        <v>0</v>
      </c>
    </row>
    <row r="49" spans="1:105" ht="18.75" x14ac:dyDescent="0.35">
      <c r="A49" s="199">
        <v>46</v>
      </c>
      <c r="B49" s="199">
        <v>968</v>
      </c>
      <c r="C49" s="198" t="s">
        <v>2490</v>
      </c>
      <c r="D49" s="191" t="s">
        <v>1524</v>
      </c>
      <c r="E49" s="197" t="s">
        <v>2544</v>
      </c>
      <c r="F49" s="196">
        <v>1.0600648236883811E-3</v>
      </c>
      <c r="G49" s="196">
        <v>6.354528574099183E-3</v>
      </c>
      <c r="H49" s="196">
        <v>8.532059570604798E-4</v>
      </c>
      <c r="I49" s="196">
        <v>2.2403352051024025E-3</v>
      </c>
      <c r="J49" s="196">
        <v>6.8636047640905007E-3</v>
      </c>
      <c r="K49" s="196">
        <v>2.6772805446916416E-4</v>
      </c>
      <c r="L49" s="196">
        <v>3.2728705765270355E-3</v>
      </c>
      <c r="M49" s="196">
        <v>1.7785050813308822E-4</v>
      </c>
      <c r="N49" s="196">
        <v>4.2785244735798079E-3</v>
      </c>
      <c r="O49" s="196">
        <v>5.4728794961720704E-3</v>
      </c>
      <c r="P49" s="196">
        <v>4.2793981455609333E-3</v>
      </c>
      <c r="Q49" s="196">
        <v>4.6427740545518549E-3</v>
      </c>
      <c r="R49" s="196">
        <v>4.2075740233071894E-4</v>
      </c>
      <c r="S49" s="196">
        <v>4.6249382632503125E-3</v>
      </c>
      <c r="T49" s="196">
        <v>2.439212012523288E-3</v>
      </c>
      <c r="U49" s="196">
        <v>1.5428377817536581E-3</v>
      </c>
      <c r="V49" s="196">
        <v>5.8866737752531866E-3</v>
      </c>
      <c r="W49" s="196">
        <v>7.599976737188454E-3</v>
      </c>
      <c r="X49" s="196">
        <v>4.9786481738943924E-3</v>
      </c>
      <c r="Y49" s="196">
        <v>8.4667370065394712E-4</v>
      </c>
      <c r="Z49" s="196">
        <v>2.6824369724557065E-3</v>
      </c>
      <c r="AA49" s="196">
        <v>2.6029586323486811E-3</v>
      </c>
      <c r="AB49" s="196">
        <v>5.313431908135583E-4</v>
      </c>
      <c r="AC49" s="196">
        <v>1.9158218718712693E-3</v>
      </c>
      <c r="AD49" s="196">
        <v>2.6935865079352576E-3</v>
      </c>
      <c r="AE49" s="196">
        <v>1.1368540855325939E-3</v>
      </c>
      <c r="AF49" s="196">
        <v>9.8508838149282286E-4</v>
      </c>
      <c r="AG49" s="196">
        <v>9.7424069984218932E-4</v>
      </c>
      <c r="AH49" s="196">
        <v>3.6537024635426097E-3</v>
      </c>
      <c r="AI49" s="196">
        <v>1.1429383598512526E-3</v>
      </c>
      <c r="AJ49" s="196">
        <v>1.0761563627461831E-3</v>
      </c>
      <c r="AK49" s="196">
        <v>3.0471652452035451E-3</v>
      </c>
      <c r="AL49" s="196" t="s">
        <v>2096</v>
      </c>
      <c r="AM49" s="196">
        <v>3.3949924387579431E-3</v>
      </c>
      <c r="AN49" s="196">
        <v>7.8043195868857064E-4</v>
      </c>
      <c r="AO49" s="196">
        <v>7.7366874660463329E-4</v>
      </c>
      <c r="AP49" s="196">
        <v>1.638894596564282E-3</v>
      </c>
      <c r="AQ49" s="196">
        <v>1.1611420163223655E-3</v>
      </c>
      <c r="AR49" s="196">
        <v>9.1753383773104209E-4</v>
      </c>
      <c r="AS49" s="196">
        <v>7.9078217009161589E-4</v>
      </c>
      <c r="AT49" s="196">
        <v>2.6628779712746359E-3</v>
      </c>
      <c r="AU49" s="196">
        <v>2.0938670699930904E-3</v>
      </c>
      <c r="AV49" s="196">
        <v>1.3246284359218724E-3</v>
      </c>
      <c r="AW49" s="196">
        <v>2.6468224639277421E-4</v>
      </c>
      <c r="AX49" s="196">
        <v>4.5637237989376925E-3</v>
      </c>
      <c r="AY49" s="196">
        <v>7.5539549542657603E-4</v>
      </c>
      <c r="AZ49" s="196">
        <v>3.2650651472240417E-3</v>
      </c>
      <c r="BA49" s="196">
        <v>4.1477188721099371E-3</v>
      </c>
      <c r="BB49" s="196">
        <v>6.2540559797007924E-3</v>
      </c>
      <c r="BC49" s="196">
        <v>1.6672404694574019E-3</v>
      </c>
      <c r="BD49" s="196">
        <v>1.7745957050887343E-3</v>
      </c>
      <c r="BE49" s="196">
        <v>5.2173963542300492E-4</v>
      </c>
      <c r="BF49" s="196">
        <v>8.5191129226616365E-4</v>
      </c>
      <c r="BG49" s="196">
        <v>2.3325726284645081E-3</v>
      </c>
      <c r="BH49" s="196">
        <v>1.2885588316621896E-3</v>
      </c>
      <c r="BI49" s="196">
        <v>2.5758280286799417E-3</v>
      </c>
      <c r="BJ49" s="196">
        <v>2.4568659497542426E-3</v>
      </c>
      <c r="BK49" s="196">
        <v>2.8797285524854018E-3</v>
      </c>
      <c r="BL49" s="196">
        <v>7.4825834851034517E-4</v>
      </c>
      <c r="BM49" s="196">
        <v>1.4976693426239764E-3</v>
      </c>
      <c r="BN49" s="196">
        <v>3.0314063816598434E-3</v>
      </c>
      <c r="BO49" s="196">
        <v>4.4027567860944992E-3</v>
      </c>
      <c r="BP49" s="196">
        <v>3.2068321602501501E-3</v>
      </c>
      <c r="BQ49" s="196">
        <v>4.2903970206844555E-3</v>
      </c>
      <c r="BR49" s="196">
        <v>5.3331848434475925E-3</v>
      </c>
      <c r="BS49" s="196">
        <v>3.958289875908726E-3</v>
      </c>
      <c r="BT49" s="196">
        <v>4.0760330130827959E-3</v>
      </c>
      <c r="BU49" s="196">
        <v>1.3517603096676424E-4</v>
      </c>
      <c r="BV49" s="196">
        <v>7.6293482600980943E-3</v>
      </c>
      <c r="BW49" s="196">
        <v>3.9876553211934344E-3</v>
      </c>
      <c r="BX49" s="196">
        <v>3.7097416276190458E-4</v>
      </c>
      <c r="BY49" s="196">
        <v>6.2620740685877816E-4</v>
      </c>
      <c r="BZ49" s="196">
        <v>1.8896656370118708E-3</v>
      </c>
      <c r="CA49" s="196">
        <v>4.2128710841806425E-3</v>
      </c>
      <c r="CB49" s="196">
        <v>7.5991750425096014E-3</v>
      </c>
      <c r="CC49" s="196">
        <v>1.9363858583589678E-3</v>
      </c>
      <c r="CD49" s="196">
        <v>3.0643193663009321E-3</v>
      </c>
      <c r="CE49" s="196">
        <v>4.1011682661117807E-3</v>
      </c>
      <c r="CF49" s="196">
        <v>3.9290111842255841E-3</v>
      </c>
      <c r="CG49" s="196">
        <v>2.3936944312441897E-3</v>
      </c>
      <c r="CH49" s="196">
        <v>1.0600648236883811E-3</v>
      </c>
      <c r="CI49" s="196">
        <v>6.354528574099183E-3</v>
      </c>
      <c r="CJ49" s="196">
        <v>8.5320595706047991E-4</v>
      </c>
      <c r="CK49" s="196">
        <v>2.2403352051024021E-3</v>
      </c>
      <c r="CL49" s="196">
        <v>6.8636047640905007E-3</v>
      </c>
      <c r="CM49" s="196">
        <v>2.6772805446916411E-4</v>
      </c>
      <c r="CN49" s="196">
        <v>3.2728705765270355E-3</v>
      </c>
      <c r="CO49" s="196">
        <v>1.7785050813308819E-4</v>
      </c>
      <c r="CP49" s="196">
        <v>4.2785244735798079E-3</v>
      </c>
      <c r="CQ49" s="196">
        <v>5.4728794961720712E-3</v>
      </c>
      <c r="CR49" s="196">
        <v>4.2793981455609325E-3</v>
      </c>
      <c r="CS49" s="196">
        <v>4.6427740545518549E-3</v>
      </c>
      <c r="CT49" s="196">
        <v>4.2075740233071894E-4</v>
      </c>
      <c r="CU49" s="196">
        <v>4.6249382632503125E-3</v>
      </c>
      <c r="CV49" s="196">
        <v>2.4392120125232876E-3</v>
      </c>
      <c r="CW49" s="196">
        <v>1.5428377817536581E-3</v>
      </c>
      <c r="CX49" s="196">
        <v>5.8866737752531866E-3</v>
      </c>
      <c r="CY49" s="196">
        <v>7.599976737188454E-3</v>
      </c>
      <c r="CZ49" s="196">
        <v>4.9786481738943924E-3</v>
      </c>
      <c r="DA49" s="196">
        <v>8.4667370065394723E-4</v>
      </c>
    </row>
    <row r="50" spans="1:105" ht="18.75" x14ac:dyDescent="0.35">
      <c r="A50" s="199">
        <v>47</v>
      </c>
      <c r="B50" s="199">
        <v>982</v>
      </c>
      <c r="C50" s="198" t="s">
        <v>2489</v>
      </c>
      <c r="D50" s="191" t="s">
        <v>2488</v>
      </c>
      <c r="E50" s="197" t="s">
        <v>2544</v>
      </c>
      <c r="F50" s="196">
        <v>3.1301488152542124E-3</v>
      </c>
      <c r="G50" s="196">
        <v>2.4052250020620129E-3</v>
      </c>
      <c r="H50" s="196">
        <v>1.1288680146157347E-3</v>
      </c>
      <c r="I50" s="196">
        <v>0</v>
      </c>
      <c r="J50" s="196">
        <v>7.901477105272621E-3</v>
      </c>
      <c r="K50" s="196">
        <v>1.1832623835913949E-4</v>
      </c>
      <c r="L50" s="196">
        <v>1.399482849269978E-4</v>
      </c>
      <c r="M50" s="196">
        <v>0</v>
      </c>
      <c r="N50" s="196">
        <v>1.2984051257221466E-2</v>
      </c>
      <c r="O50" s="196">
        <v>9.6358853430827948E-5</v>
      </c>
      <c r="P50" s="196">
        <v>1.1889510572270391E-4</v>
      </c>
      <c r="Q50" s="196">
        <v>0</v>
      </c>
      <c r="R50" s="196">
        <v>0</v>
      </c>
      <c r="S50" s="196">
        <v>0</v>
      </c>
      <c r="T50" s="196">
        <v>1.0064830441004919E-4</v>
      </c>
      <c r="U50" s="196">
        <v>0</v>
      </c>
      <c r="V50" s="196">
        <v>0</v>
      </c>
      <c r="W50" s="196">
        <v>0</v>
      </c>
      <c r="X50" s="196">
        <v>0</v>
      </c>
      <c r="Y50" s="196">
        <v>0</v>
      </c>
      <c r="Z50" s="196">
        <v>1.4385145621542475E-3</v>
      </c>
      <c r="AA50" s="196">
        <v>1.5334011692162981E-3</v>
      </c>
      <c r="AB50" s="196">
        <v>1.5078844377432756E-3</v>
      </c>
      <c r="AC50" s="196">
        <v>0</v>
      </c>
      <c r="AD50" s="196">
        <v>1.4959996769508087E-2</v>
      </c>
      <c r="AE50" s="196">
        <v>0</v>
      </c>
      <c r="AF50" s="196">
        <v>0</v>
      </c>
      <c r="AG50" s="196">
        <v>0</v>
      </c>
      <c r="AH50" s="196">
        <v>1.2038657794622515E-2</v>
      </c>
      <c r="AI50" s="196">
        <v>5.9519745736932319E-4</v>
      </c>
      <c r="AJ50" s="196">
        <v>0</v>
      </c>
      <c r="AK50" s="196">
        <v>0</v>
      </c>
      <c r="AL50" s="196" t="s">
        <v>2096</v>
      </c>
      <c r="AM50" s="196">
        <v>0</v>
      </c>
      <c r="AN50" s="196">
        <v>0</v>
      </c>
      <c r="AO50" s="196">
        <v>7.9334366961098589E-5</v>
      </c>
      <c r="AP50" s="196">
        <v>0</v>
      </c>
      <c r="AQ50" s="196">
        <v>0</v>
      </c>
      <c r="AR50" s="196">
        <v>0</v>
      </c>
      <c r="AS50" s="196">
        <v>0</v>
      </c>
      <c r="AT50" s="196">
        <v>3.4206258487983077E-3</v>
      </c>
      <c r="AU50" s="196">
        <v>1.9405662757766892E-3</v>
      </c>
      <c r="AV50" s="196">
        <v>0</v>
      </c>
      <c r="AW50" s="196">
        <v>0</v>
      </c>
      <c r="AX50" s="196">
        <v>6.8638029111467644E-3</v>
      </c>
      <c r="AY50" s="196">
        <v>0</v>
      </c>
      <c r="AZ50" s="196">
        <v>0</v>
      </c>
      <c r="BA50" s="196">
        <v>0</v>
      </c>
      <c r="BB50" s="196">
        <v>1.3277350247720631E-2</v>
      </c>
      <c r="BC50" s="196">
        <v>0</v>
      </c>
      <c r="BD50" s="196">
        <v>0</v>
      </c>
      <c r="BE50" s="196">
        <v>7.7316226800076498E-5</v>
      </c>
      <c r="BF50" s="196">
        <v>0</v>
      </c>
      <c r="BG50" s="196">
        <v>0</v>
      </c>
      <c r="BH50" s="196">
        <v>3.613920999275416E-4</v>
      </c>
      <c r="BI50" s="196">
        <v>4.0207388794831856E-5</v>
      </c>
      <c r="BJ50" s="196">
        <v>0</v>
      </c>
      <c r="BK50" s="196">
        <v>1.7764531589490995E-5</v>
      </c>
      <c r="BL50" s="196">
        <v>0</v>
      </c>
      <c r="BM50" s="196">
        <v>0</v>
      </c>
      <c r="BN50" s="196">
        <v>2.8659409351024525E-3</v>
      </c>
      <c r="BO50" s="196">
        <v>4.4493597437915986E-3</v>
      </c>
      <c r="BP50" s="196">
        <v>1.3917585809302576E-3</v>
      </c>
      <c r="BQ50" s="196">
        <v>0</v>
      </c>
      <c r="BR50" s="196">
        <v>2.4107780962941256E-3</v>
      </c>
      <c r="BS50" s="196">
        <v>0</v>
      </c>
      <c r="BT50" s="196">
        <v>3.9919622873120061E-5</v>
      </c>
      <c r="BU50" s="196">
        <v>9.0117353977842824E-5</v>
      </c>
      <c r="BV50" s="196">
        <v>1.9556177361737748E-2</v>
      </c>
      <c r="BW50" s="196">
        <v>0</v>
      </c>
      <c r="BX50" s="196">
        <v>0</v>
      </c>
      <c r="BY50" s="196">
        <v>0</v>
      </c>
      <c r="BZ50" s="196">
        <v>0</v>
      </c>
      <c r="CA50" s="196">
        <v>0</v>
      </c>
      <c r="CB50" s="196">
        <v>3.0684263967605315E-5</v>
      </c>
      <c r="CC50" s="196">
        <v>0</v>
      </c>
      <c r="CD50" s="196">
        <v>1.2854497415109727E-4</v>
      </c>
      <c r="CE50" s="196">
        <v>5.4914348193186946E-5</v>
      </c>
      <c r="CF50" s="196">
        <v>0</v>
      </c>
      <c r="CG50" s="196">
        <v>0</v>
      </c>
      <c r="CH50" s="196">
        <v>3.1301488152542124E-3</v>
      </c>
      <c r="CI50" s="196">
        <v>2.4052250020620124E-3</v>
      </c>
      <c r="CJ50" s="196">
        <v>1.1288680146157347E-3</v>
      </c>
      <c r="CK50" s="196">
        <v>0</v>
      </c>
      <c r="CL50" s="196">
        <v>7.901477105272621E-3</v>
      </c>
      <c r="CM50" s="196">
        <v>1.1832623835913948E-4</v>
      </c>
      <c r="CN50" s="196">
        <v>1.399482849269978E-4</v>
      </c>
      <c r="CO50" s="196">
        <v>0</v>
      </c>
      <c r="CP50" s="196">
        <v>1.2984051257221468E-2</v>
      </c>
      <c r="CQ50" s="196">
        <v>9.6358853430827962E-5</v>
      </c>
      <c r="CR50" s="196">
        <v>1.1889510572270393E-4</v>
      </c>
      <c r="CS50" s="196">
        <v>0</v>
      </c>
      <c r="CT50" s="196">
        <v>0</v>
      </c>
      <c r="CU50" s="196">
        <v>0</v>
      </c>
      <c r="CV50" s="196">
        <v>1.0064830441004917E-4</v>
      </c>
      <c r="CW50" s="196">
        <v>0</v>
      </c>
      <c r="CX50" s="196">
        <v>0</v>
      </c>
      <c r="CY50" s="196">
        <v>0</v>
      </c>
      <c r="CZ50" s="196">
        <v>0</v>
      </c>
      <c r="DA50" s="196">
        <v>0</v>
      </c>
    </row>
    <row r="51" spans="1:105" ht="16.5" x14ac:dyDescent="0.2">
      <c r="A51" s="199">
        <v>48</v>
      </c>
      <c r="B51" s="199">
        <v>760</v>
      </c>
      <c r="C51" s="198" t="s">
        <v>767</v>
      </c>
      <c r="D51" s="191" t="s">
        <v>2487</v>
      </c>
      <c r="E51" s="175" t="s">
        <v>2548</v>
      </c>
      <c r="F51" s="196">
        <v>2.1715864947724862E-2</v>
      </c>
      <c r="G51" s="196">
        <v>3.2862699531141314E-2</v>
      </c>
      <c r="H51" s="196">
        <v>1.1478562338304191E-2</v>
      </c>
      <c r="I51" s="196">
        <v>1.9607088414354271E-2</v>
      </c>
      <c r="J51" s="196">
        <v>2.4530549840727913E-2</v>
      </c>
      <c r="K51" s="196">
        <v>1.1594383211534396E-2</v>
      </c>
      <c r="L51" s="196">
        <v>2.4290169292370437E-2</v>
      </c>
      <c r="M51" s="196">
        <v>1.2040303127284328E-2</v>
      </c>
      <c r="N51" s="196">
        <v>2.4148569934678246E-2</v>
      </c>
      <c r="O51" s="196">
        <v>1.9325155976265572E-2</v>
      </c>
      <c r="P51" s="196">
        <v>1.6335531980528322E-2</v>
      </c>
      <c r="Q51" s="196">
        <v>2.136430592555125E-2</v>
      </c>
      <c r="R51" s="196">
        <v>1.7997641325304837E-2</v>
      </c>
      <c r="S51" s="196">
        <v>2.1588103570469801E-2</v>
      </c>
      <c r="T51" s="196">
        <v>1.4166018438576575E-2</v>
      </c>
      <c r="U51" s="196">
        <v>1.12657411057859E-2</v>
      </c>
      <c r="V51" s="196">
        <v>2.7288369730955275E-2</v>
      </c>
      <c r="W51" s="196">
        <v>1.7772340119238089E-2</v>
      </c>
      <c r="X51" s="196">
        <v>1.8107751404874386E-2</v>
      </c>
      <c r="Y51" s="196">
        <v>1.3539942524412192E-2</v>
      </c>
      <c r="Z51" s="196">
        <v>1.5456646290331225E-2</v>
      </c>
      <c r="AA51" s="196">
        <v>1.5900130895860978E-2</v>
      </c>
      <c r="AB51" s="196">
        <v>1.3812929494736023E-2</v>
      </c>
      <c r="AC51" s="196">
        <v>1.1200542357657993E-2</v>
      </c>
      <c r="AD51" s="196">
        <v>1.6906004725146532E-2</v>
      </c>
      <c r="AE51" s="196">
        <v>1.1588394110314957E-2</v>
      </c>
      <c r="AF51" s="196">
        <v>1.0684234720864787E-2</v>
      </c>
      <c r="AG51" s="196">
        <v>8.9820284480730279E-3</v>
      </c>
      <c r="AH51" s="196">
        <v>1.3924201517722171E-2</v>
      </c>
      <c r="AI51" s="196">
        <v>1.4359775339947707E-2</v>
      </c>
      <c r="AJ51" s="196">
        <v>8.4904497097777632E-3</v>
      </c>
      <c r="AK51" s="196">
        <v>1.1958937793758551E-2</v>
      </c>
      <c r="AL51" s="196" t="s">
        <v>2096</v>
      </c>
      <c r="AM51" s="196">
        <v>1.3533271560565271E-2</v>
      </c>
      <c r="AN51" s="196">
        <v>8.5041601686107991E-3</v>
      </c>
      <c r="AO51" s="196">
        <v>9.4889793574925371E-3</v>
      </c>
      <c r="AP51" s="196">
        <v>1.5489976209963934E-2</v>
      </c>
      <c r="AQ51" s="196">
        <v>5.6893096783833582E-3</v>
      </c>
      <c r="AR51" s="196">
        <v>6.6813318390860901E-3</v>
      </c>
      <c r="AS51" s="196">
        <v>9.2528923804581029E-3</v>
      </c>
      <c r="AT51" s="196">
        <v>1.7749887217358321E-2</v>
      </c>
      <c r="AU51" s="196">
        <v>1.257475120478113E-2</v>
      </c>
      <c r="AV51" s="196">
        <v>1.5044113886884997E-2</v>
      </c>
      <c r="AW51" s="196">
        <v>1.7897422615309352E-2</v>
      </c>
      <c r="AX51" s="196">
        <v>1.9397485088903765E-2</v>
      </c>
      <c r="AY51" s="196">
        <v>1.8573419100396987E-2</v>
      </c>
      <c r="AZ51" s="196">
        <v>1.9715587737746714E-2</v>
      </c>
      <c r="BA51" s="196">
        <v>1.5303632693966026E-2</v>
      </c>
      <c r="BB51" s="196">
        <v>1.9711671411957486E-2</v>
      </c>
      <c r="BC51" s="196">
        <v>1.0818550505123764E-2</v>
      </c>
      <c r="BD51" s="196">
        <v>1.3595803980557248E-2</v>
      </c>
      <c r="BE51" s="196">
        <v>1.7962259479255789E-2</v>
      </c>
      <c r="BF51" s="196">
        <v>1.9140269930062442E-2</v>
      </c>
      <c r="BG51" s="196">
        <v>1.2262578604554483E-2</v>
      </c>
      <c r="BH51" s="196">
        <v>1.1918683836191527E-2</v>
      </c>
      <c r="BI51" s="196">
        <v>1.4443576471488322E-2</v>
      </c>
      <c r="BJ51" s="196">
        <v>1.4668111911678229E-2</v>
      </c>
      <c r="BK51" s="196">
        <v>1.4037977421768013E-2</v>
      </c>
      <c r="BL51" s="196">
        <v>1.4246632275273795E-2</v>
      </c>
      <c r="BM51" s="196">
        <v>1.289511446141303E-2</v>
      </c>
      <c r="BN51" s="196">
        <v>1.7428281581069446E-2</v>
      </c>
      <c r="BO51" s="196">
        <v>2.5856189710112276E-2</v>
      </c>
      <c r="BP51" s="196">
        <v>1.8804651742938699E-2</v>
      </c>
      <c r="BQ51" s="196">
        <v>1.7926483704092049E-2</v>
      </c>
      <c r="BR51" s="196">
        <v>2.7272263775351229E-2</v>
      </c>
      <c r="BS51" s="196">
        <v>1.8842941774125568E-2</v>
      </c>
      <c r="BT51" s="196">
        <v>1.7106309092145951E-2</v>
      </c>
      <c r="BU51" s="196">
        <v>1.2241836697835039E-2</v>
      </c>
      <c r="BV51" s="196">
        <v>1.7312445446703975E-2</v>
      </c>
      <c r="BW51" s="196">
        <v>1.6373081631301037E-2</v>
      </c>
      <c r="BX51" s="196">
        <v>1.0913252924685649E-2</v>
      </c>
      <c r="BY51" s="196">
        <v>1.1867079650162253E-2</v>
      </c>
      <c r="BZ51" s="196">
        <v>1.1758734225069812E-2</v>
      </c>
      <c r="CA51" s="196">
        <v>1.7252310159200087E-2</v>
      </c>
      <c r="CB51" s="196">
        <v>1.5891431817179575E-2</v>
      </c>
      <c r="CC51" s="196">
        <v>1.472807097663412E-2</v>
      </c>
      <c r="CD51" s="196">
        <v>2.0436047322922278E-2</v>
      </c>
      <c r="CE51" s="196">
        <v>1.4780789658523355E-2</v>
      </c>
      <c r="CF51" s="196">
        <v>1.9403022088378755E-2</v>
      </c>
      <c r="CG51" s="196">
        <v>1.3185982438149666E-2</v>
      </c>
      <c r="CH51" s="196">
        <v>2.1715864947724862E-2</v>
      </c>
      <c r="CI51" s="196">
        <v>3.2862699531141307E-2</v>
      </c>
      <c r="CJ51" s="196">
        <v>1.1478562338304191E-2</v>
      </c>
      <c r="CK51" s="196">
        <v>1.9607088414354271E-2</v>
      </c>
      <c r="CL51" s="196">
        <v>2.4530549840727917E-2</v>
      </c>
      <c r="CM51" s="196">
        <v>1.1594383211534394E-2</v>
      </c>
      <c r="CN51" s="196">
        <v>2.4290169292370444E-2</v>
      </c>
      <c r="CO51" s="196">
        <v>1.2040303127284328E-2</v>
      </c>
      <c r="CP51" s="196">
        <v>2.414856993467825E-2</v>
      </c>
      <c r="CQ51" s="196">
        <v>1.9325155976265572E-2</v>
      </c>
      <c r="CR51" s="196">
        <v>1.6335531980528322E-2</v>
      </c>
      <c r="CS51" s="196">
        <v>2.136430592555125E-2</v>
      </c>
      <c r="CT51" s="196">
        <v>1.799764132530484E-2</v>
      </c>
      <c r="CU51" s="196">
        <v>2.1588103570469804E-2</v>
      </c>
      <c r="CV51" s="196">
        <v>1.416601843857657E-2</v>
      </c>
      <c r="CW51" s="196">
        <v>1.12657411057859E-2</v>
      </c>
      <c r="CX51" s="196">
        <v>2.7288369730955275E-2</v>
      </c>
      <c r="CY51" s="196">
        <v>1.7772340119238089E-2</v>
      </c>
      <c r="CZ51" s="196">
        <v>1.8107751404874386E-2</v>
      </c>
      <c r="DA51" s="196">
        <v>1.3539942524412192E-2</v>
      </c>
    </row>
    <row r="52" spans="1:105" ht="18.75" x14ac:dyDescent="0.35">
      <c r="A52" s="199">
        <v>49</v>
      </c>
      <c r="B52" s="199">
        <v>774</v>
      </c>
      <c r="C52" s="198" t="s">
        <v>774</v>
      </c>
      <c r="D52" s="191" t="s">
        <v>2486</v>
      </c>
      <c r="E52" s="197" t="s">
        <v>2544</v>
      </c>
      <c r="F52" s="196">
        <v>0.72444322821209584</v>
      </c>
      <c r="G52" s="196">
        <v>0.45079408139531801</v>
      </c>
      <c r="H52" s="196">
        <v>0.13372042798450265</v>
      </c>
      <c r="I52" s="196">
        <v>1.6254714723939693E-2</v>
      </c>
      <c r="J52" s="196">
        <v>0.17271717403798828</v>
      </c>
      <c r="K52" s="196">
        <v>1.9140165465487476E-2</v>
      </c>
      <c r="L52" s="196">
        <v>2.0463638074268268E-2</v>
      </c>
      <c r="M52" s="196">
        <v>1.1877853341295264E-2</v>
      </c>
      <c r="N52" s="196">
        <v>0.3603636782913367</v>
      </c>
      <c r="O52" s="196">
        <v>2.2927050610463653E-2</v>
      </c>
      <c r="P52" s="196">
        <v>1.9889109554279787E-2</v>
      </c>
      <c r="Q52" s="196">
        <v>1.3685590916337873E-2</v>
      </c>
      <c r="R52" s="196">
        <v>2.0280937150029901E-2</v>
      </c>
      <c r="S52" s="196">
        <v>8.6212766804225609E-3</v>
      </c>
      <c r="T52" s="196">
        <v>7.8208775596201111E-3</v>
      </c>
      <c r="U52" s="196">
        <v>9.3188093061824483E-3</v>
      </c>
      <c r="V52" s="196">
        <v>5.3780691472386913E-2</v>
      </c>
      <c r="W52" s="196">
        <v>5.2585434420408675E-3</v>
      </c>
      <c r="X52" s="196">
        <v>1.2995272055666645E-2</v>
      </c>
      <c r="Y52" s="196">
        <v>1.7042668563158111E-2</v>
      </c>
      <c r="Z52" s="196">
        <v>0.58660254389227906</v>
      </c>
      <c r="AA52" s="196">
        <v>0.26111330183954895</v>
      </c>
      <c r="AB52" s="196">
        <v>7.8237183622447359E-2</v>
      </c>
      <c r="AC52" s="196">
        <v>1.4796410987816261E-2</v>
      </c>
      <c r="AD52" s="196">
        <v>0.21888850921580055</v>
      </c>
      <c r="AE52" s="196">
        <v>4.2894694553305253E-2</v>
      </c>
      <c r="AF52" s="196">
        <v>3.7297568554350395E-2</v>
      </c>
      <c r="AG52" s="196">
        <v>1.5303056393787928E-2</v>
      </c>
      <c r="AH52" s="196">
        <v>0.32740160664916507</v>
      </c>
      <c r="AI52" s="196">
        <v>0.2387629007820119</v>
      </c>
      <c r="AJ52" s="196">
        <v>3.3395028017093084E-2</v>
      </c>
      <c r="AK52" s="196">
        <v>1.4562544686825817E-2</v>
      </c>
      <c r="AL52" s="196" t="s">
        <v>2096</v>
      </c>
      <c r="AM52" s="196">
        <v>1.1416623249208901E-2</v>
      </c>
      <c r="AN52" s="196">
        <v>1.1617809640920428E-2</v>
      </c>
      <c r="AO52" s="196">
        <v>1.0262852378821635E-2</v>
      </c>
      <c r="AP52" s="196">
        <v>3.9115840538807671E-2</v>
      </c>
      <c r="AQ52" s="196">
        <v>1.1078694022121974E-2</v>
      </c>
      <c r="AR52" s="196">
        <v>8.3620043605514248E-3</v>
      </c>
      <c r="AS52" s="196">
        <v>1.3841838917030563E-2</v>
      </c>
      <c r="AT52" s="196">
        <v>0.50086795713194732</v>
      </c>
      <c r="AU52" s="196">
        <v>0.1999170588991154</v>
      </c>
      <c r="AV52" s="196">
        <v>7.1217314766395992E-2</v>
      </c>
      <c r="AW52" s="196">
        <v>3.4141078821619535E-2</v>
      </c>
      <c r="AX52" s="196">
        <v>0.16251823078612959</v>
      </c>
      <c r="AY52" s="196">
        <v>2.6546716349285016E-2</v>
      </c>
      <c r="AZ52" s="196">
        <v>1.546886188482571E-2</v>
      </c>
      <c r="BA52" s="196">
        <v>7.9769517581745279E-3</v>
      </c>
      <c r="BB52" s="196">
        <v>0.27487927067049056</v>
      </c>
      <c r="BC52" s="196">
        <v>2.1922284378779622E-2</v>
      </c>
      <c r="BD52" s="196">
        <v>1.7120268853469126E-2</v>
      </c>
      <c r="BE52" s="196">
        <v>2.037201434714609E-2</v>
      </c>
      <c r="BF52" s="196">
        <v>7.7918627638611709E-2</v>
      </c>
      <c r="BG52" s="196">
        <v>6.25157502749496E-3</v>
      </c>
      <c r="BH52" s="196">
        <v>1.9147704194272835E-2</v>
      </c>
      <c r="BI52" s="196">
        <v>8.0448524798484335E-3</v>
      </c>
      <c r="BJ52" s="196">
        <v>3.9247973259420699E-2</v>
      </c>
      <c r="BK52" s="196">
        <v>1.1139042919333715E-2</v>
      </c>
      <c r="BL52" s="196">
        <v>1.517988268850105E-2</v>
      </c>
      <c r="BM52" s="196">
        <v>8.7349100235950446E-3</v>
      </c>
      <c r="BN52" s="196">
        <v>0.76571368539920048</v>
      </c>
      <c r="BO52" s="196">
        <v>0.63652450642503311</v>
      </c>
      <c r="BP52" s="196">
        <v>7.6534116766074869E-2</v>
      </c>
      <c r="BQ52" s="196">
        <v>1.3259841272897914E-2</v>
      </c>
      <c r="BR52" s="196">
        <v>0.1860482910041785</v>
      </c>
      <c r="BS52" s="196">
        <v>2.6145531212390417E-2</v>
      </c>
      <c r="BT52" s="196">
        <v>1.6560336191930872E-2</v>
      </c>
      <c r="BU52" s="196">
        <v>7.6992662544509809E-3</v>
      </c>
      <c r="BV52" s="196">
        <v>0.48260642857295377</v>
      </c>
      <c r="BW52" s="196">
        <v>3.1321466158733748E-2</v>
      </c>
      <c r="BX52" s="196">
        <v>2.4076944544532252E-2</v>
      </c>
      <c r="BY52" s="196">
        <v>1.7490572418177742E-2</v>
      </c>
      <c r="BZ52" s="196">
        <v>1.843064386046141E-2</v>
      </c>
      <c r="CA52" s="196">
        <v>9.9037649531265731E-3</v>
      </c>
      <c r="CB52" s="196">
        <v>1.6725572863550732E-2</v>
      </c>
      <c r="CC52" s="196">
        <v>7.1539497607158711E-3</v>
      </c>
      <c r="CD52" s="196">
        <v>5.5725917379164637E-2</v>
      </c>
      <c r="CE52" s="196">
        <v>6.9436447572875232E-3</v>
      </c>
      <c r="CF52" s="196">
        <v>1.3642576052084193E-2</v>
      </c>
      <c r="CG52" s="196">
        <v>7.4036929387138878E-2</v>
      </c>
      <c r="CH52" s="196">
        <v>0.72444322821209572</v>
      </c>
      <c r="CI52" s="196">
        <v>0.45079408139531801</v>
      </c>
      <c r="CJ52" s="196">
        <v>0.13372042798450268</v>
      </c>
      <c r="CK52" s="196">
        <v>1.6254714723939689E-2</v>
      </c>
      <c r="CL52" s="196">
        <v>0.17271717403798828</v>
      </c>
      <c r="CM52" s="196">
        <v>1.9140165465487472E-2</v>
      </c>
      <c r="CN52" s="196">
        <v>2.0463638074268271E-2</v>
      </c>
      <c r="CO52" s="196">
        <v>1.1877853341295264E-2</v>
      </c>
      <c r="CP52" s="196">
        <v>0.3603636782913367</v>
      </c>
      <c r="CQ52" s="196">
        <v>2.2927050610463653E-2</v>
      </c>
      <c r="CR52" s="196">
        <v>1.9889109554279791E-2</v>
      </c>
      <c r="CS52" s="196">
        <v>1.3685590916337873E-2</v>
      </c>
      <c r="CT52" s="196">
        <v>2.0280937150029897E-2</v>
      </c>
      <c r="CU52" s="196">
        <v>8.6212766804225609E-3</v>
      </c>
      <c r="CV52" s="196">
        <v>7.8208775596201093E-3</v>
      </c>
      <c r="CW52" s="196">
        <v>9.31880930618245E-3</v>
      </c>
      <c r="CX52" s="196">
        <v>5.3780691472386899E-2</v>
      </c>
      <c r="CY52" s="196">
        <v>5.2585434420408675E-3</v>
      </c>
      <c r="CZ52" s="196">
        <v>1.2995272055666644E-2</v>
      </c>
      <c r="DA52" s="196">
        <v>1.7042668563158114E-2</v>
      </c>
    </row>
    <row r="53" spans="1:105" ht="16.5" x14ac:dyDescent="0.2">
      <c r="A53" s="199">
        <v>50</v>
      </c>
      <c r="B53" s="199">
        <v>788</v>
      </c>
      <c r="C53" s="198" t="s">
        <v>778</v>
      </c>
      <c r="D53" s="191" t="s">
        <v>2485</v>
      </c>
      <c r="E53" s="175" t="s">
        <v>2548</v>
      </c>
      <c r="F53" s="196">
        <v>1.040023984376425E-2</v>
      </c>
      <c r="G53" s="196">
        <v>1.5433527096564582E-2</v>
      </c>
      <c r="H53" s="196">
        <v>8.1315189002867244E-3</v>
      </c>
      <c r="I53" s="196">
        <v>1.2237835498047878E-2</v>
      </c>
      <c r="J53" s="196">
        <v>1.9126823339549185E-2</v>
      </c>
      <c r="K53" s="196">
        <v>7.2911821307094764E-3</v>
      </c>
      <c r="L53" s="196">
        <v>1.2724817799599407E-2</v>
      </c>
      <c r="M53" s="196">
        <v>5.8770454557677309E-3</v>
      </c>
      <c r="N53" s="196">
        <v>1.5091122324661095E-2</v>
      </c>
      <c r="O53" s="196">
        <v>1.0722992347680965E-2</v>
      </c>
      <c r="P53" s="196">
        <v>1.2744294324776799E-2</v>
      </c>
      <c r="Q53" s="196">
        <v>1.2097466670505336E-2</v>
      </c>
      <c r="R53" s="196">
        <v>8.9746958037264929E-3</v>
      </c>
      <c r="S53" s="196">
        <v>1.0165498488316053E-2</v>
      </c>
      <c r="T53" s="196">
        <v>6.9446619751441984E-3</v>
      </c>
      <c r="U53" s="196">
        <v>5.3211203242832655E-3</v>
      </c>
      <c r="V53" s="196">
        <v>8.2582267261731047E-3</v>
      </c>
      <c r="W53" s="196">
        <v>7.0773043560053515E-3</v>
      </c>
      <c r="X53" s="196">
        <v>1.2466691096900549E-2</v>
      </c>
      <c r="Y53" s="196">
        <v>7.3644587415863348E-3</v>
      </c>
      <c r="Z53" s="196">
        <v>7.5677504814385668E-3</v>
      </c>
      <c r="AA53" s="196">
        <v>8.2890212379662185E-3</v>
      </c>
      <c r="AB53" s="196">
        <v>5.0908328800775031E-3</v>
      </c>
      <c r="AC53" s="196">
        <v>4.7822612781540444E-3</v>
      </c>
      <c r="AD53" s="196">
        <v>1.2774158621600301E-2</v>
      </c>
      <c r="AE53" s="196">
        <v>4.7289146868617314E-3</v>
      </c>
      <c r="AF53" s="196">
        <v>4.4703092314541931E-3</v>
      </c>
      <c r="AG53" s="196">
        <v>3.092088981250251E-3</v>
      </c>
      <c r="AH53" s="196">
        <v>2.1764008076895658E-2</v>
      </c>
      <c r="AI53" s="196">
        <v>6.4100472319871286E-3</v>
      </c>
      <c r="AJ53" s="196">
        <v>5.0220078513757132E-3</v>
      </c>
      <c r="AK53" s="196">
        <v>8.9237890234249231E-3</v>
      </c>
      <c r="AL53" s="196" t="s">
        <v>2096</v>
      </c>
      <c r="AM53" s="196">
        <v>7.4393649699865602E-3</v>
      </c>
      <c r="AN53" s="196">
        <v>3.4832565454665254E-3</v>
      </c>
      <c r="AO53" s="196">
        <v>6.9300949571528435E-3</v>
      </c>
      <c r="AP53" s="196">
        <v>4.022799318631259E-3</v>
      </c>
      <c r="AQ53" s="196">
        <v>2.5063554543629167E-3</v>
      </c>
      <c r="AR53" s="196">
        <v>2.9872074726565987E-3</v>
      </c>
      <c r="AS53" s="196">
        <v>3.2035715201364522E-3</v>
      </c>
      <c r="AT53" s="196">
        <v>9.6111686830893297E-3</v>
      </c>
      <c r="AU53" s="196">
        <v>8.4192985379005335E-3</v>
      </c>
      <c r="AV53" s="196">
        <v>1.014989220432116E-2</v>
      </c>
      <c r="AW53" s="196">
        <v>1.0518493639715309E-2</v>
      </c>
      <c r="AX53" s="196">
        <v>1.4573649415079949E-2</v>
      </c>
      <c r="AY53" s="196">
        <v>9.1456630117159928E-3</v>
      </c>
      <c r="AZ53" s="196">
        <v>7.5006699077621065E-3</v>
      </c>
      <c r="BA53" s="196">
        <v>6.1839713288944845E-3</v>
      </c>
      <c r="BB53" s="196">
        <v>1.9727056216244633E-2</v>
      </c>
      <c r="BC53" s="196">
        <v>7.8162210103153093E-3</v>
      </c>
      <c r="BD53" s="196">
        <v>9.9708302846508497E-3</v>
      </c>
      <c r="BE53" s="196">
        <v>9.8840739775348171E-3</v>
      </c>
      <c r="BF53" s="196">
        <v>8.1821703837641098E-3</v>
      </c>
      <c r="BG53" s="196">
        <v>6.5886819177668077E-3</v>
      </c>
      <c r="BH53" s="196">
        <v>5.906658725180168E-3</v>
      </c>
      <c r="BI53" s="196">
        <v>8.7400449815528396E-3</v>
      </c>
      <c r="BJ53" s="196">
        <v>6.7618807636145445E-3</v>
      </c>
      <c r="BK53" s="196">
        <v>4.9108492650123845E-3</v>
      </c>
      <c r="BL53" s="196">
        <v>8.0421865982788342E-3</v>
      </c>
      <c r="BM53" s="196">
        <v>7.108898358419883E-3</v>
      </c>
      <c r="BN53" s="196">
        <v>7.3627161172512808E-3</v>
      </c>
      <c r="BO53" s="196">
        <v>1.1769797055333145E-2</v>
      </c>
      <c r="BP53" s="196">
        <v>1.0296536305988096E-2</v>
      </c>
      <c r="BQ53" s="196">
        <v>8.0426112447875685E-3</v>
      </c>
      <c r="BR53" s="196">
        <v>1.5930021353491176E-2</v>
      </c>
      <c r="BS53" s="196">
        <v>8.9495665121247167E-3</v>
      </c>
      <c r="BT53" s="196">
        <v>1.1289788303615704E-2</v>
      </c>
      <c r="BU53" s="196">
        <v>6.1743905077919024E-3</v>
      </c>
      <c r="BV53" s="196">
        <v>2.5925785181847884E-2</v>
      </c>
      <c r="BW53" s="196">
        <v>8.4178819753049448E-3</v>
      </c>
      <c r="BX53" s="196">
        <v>6.2367249191837932E-3</v>
      </c>
      <c r="BY53" s="196">
        <v>5.5314251064566269E-3</v>
      </c>
      <c r="BZ53" s="196">
        <v>7.7673413452167212E-3</v>
      </c>
      <c r="CA53" s="196">
        <v>1.1190384971865518E-2</v>
      </c>
      <c r="CB53" s="196">
        <v>6.3356750506924527E-3</v>
      </c>
      <c r="CC53" s="196">
        <v>9.921253135121379E-3</v>
      </c>
      <c r="CD53" s="196">
        <v>5.8286790354202802E-3</v>
      </c>
      <c r="CE53" s="196">
        <v>5.7947267643896662E-3</v>
      </c>
      <c r="CF53" s="196">
        <v>1.0794678138098375E-2</v>
      </c>
      <c r="CG53" s="196">
        <v>7.5413687747728705E-3</v>
      </c>
      <c r="CH53" s="196">
        <v>1.0400239843764248E-2</v>
      </c>
      <c r="CI53" s="196">
        <v>1.543352709656458E-2</v>
      </c>
      <c r="CJ53" s="196">
        <v>8.1315189002867262E-3</v>
      </c>
      <c r="CK53" s="196">
        <v>1.2237835498047876E-2</v>
      </c>
      <c r="CL53" s="196">
        <v>1.9126823339549185E-2</v>
      </c>
      <c r="CM53" s="196">
        <v>7.2911821307094738E-3</v>
      </c>
      <c r="CN53" s="196">
        <v>1.2724817799599407E-2</v>
      </c>
      <c r="CO53" s="196">
        <v>5.8770454557677309E-3</v>
      </c>
      <c r="CP53" s="196">
        <v>1.5091122324661097E-2</v>
      </c>
      <c r="CQ53" s="196">
        <v>1.0722992347680966E-2</v>
      </c>
      <c r="CR53" s="196">
        <v>1.2744294324776801E-2</v>
      </c>
      <c r="CS53" s="196">
        <v>1.2097466670505336E-2</v>
      </c>
      <c r="CT53" s="196">
        <v>8.9746958037264929E-3</v>
      </c>
      <c r="CU53" s="196">
        <v>1.0165498488316055E-2</v>
      </c>
      <c r="CV53" s="196">
        <v>6.9446619751441984E-3</v>
      </c>
      <c r="CW53" s="196">
        <v>5.3211203242832655E-3</v>
      </c>
      <c r="CX53" s="196">
        <v>8.2582267261731047E-3</v>
      </c>
      <c r="CY53" s="196">
        <v>7.0773043560053515E-3</v>
      </c>
      <c r="CZ53" s="196">
        <v>1.2466691096900549E-2</v>
      </c>
      <c r="DA53" s="196">
        <v>7.3644587415863348E-3</v>
      </c>
    </row>
    <row r="54" spans="1:105" ht="18.75" x14ac:dyDescent="0.35">
      <c r="A54" s="199">
        <v>51</v>
      </c>
      <c r="B54" s="199">
        <v>802</v>
      </c>
      <c r="C54" s="198" t="s">
        <v>784</v>
      </c>
      <c r="D54" s="191" t="s">
        <v>2483</v>
      </c>
      <c r="E54" s="197" t="s">
        <v>2544</v>
      </c>
      <c r="F54" s="196">
        <v>0.30985018991916363</v>
      </c>
      <c r="G54" s="196">
        <v>0.21016688808425407</v>
      </c>
      <c r="H54" s="196">
        <v>7.6767040636525008E-2</v>
      </c>
      <c r="I54" s="196">
        <v>1.7863716103472301E-3</v>
      </c>
      <c r="J54" s="196">
        <v>0.10539539999980499</v>
      </c>
      <c r="K54" s="196">
        <v>9.4767065976749717E-3</v>
      </c>
      <c r="L54" s="196">
        <v>9.3052814204688788E-3</v>
      </c>
      <c r="M54" s="196">
        <v>1.8868667889466607E-3</v>
      </c>
      <c r="N54" s="196">
        <v>0.21829136022385134</v>
      </c>
      <c r="O54" s="196">
        <v>1.4142792615169061E-2</v>
      </c>
      <c r="P54" s="196">
        <v>6.7319099412576676E-3</v>
      </c>
      <c r="Q54" s="196">
        <v>2.2728524307767351E-3</v>
      </c>
      <c r="R54" s="196">
        <v>5.9946343278955479E-3</v>
      </c>
      <c r="S54" s="196">
        <v>7.3715248537412905E-4</v>
      </c>
      <c r="T54" s="196">
        <v>1.3735616871429295E-3</v>
      </c>
      <c r="U54" s="196">
        <v>0</v>
      </c>
      <c r="V54" s="196">
        <v>1.2585962433022187E-2</v>
      </c>
      <c r="W54" s="196">
        <v>0</v>
      </c>
      <c r="X54" s="196">
        <v>4.7511271475968357E-3</v>
      </c>
      <c r="Y54" s="196">
        <v>4.7077124309191764E-3</v>
      </c>
      <c r="Z54" s="196">
        <v>0.27685927727477516</v>
      </c>
      <c r="AA54" s="196">
        <v>0.11773289458715638</v>
      </c>
      <c r="AB54" s="196">
        <v>3.595206895001668E-2</v>
      </c>
      <c r="AC54" s="196">
        <v>3.8096309318697156E-3</v>
      </c>
      <c r="AD54" s="196">
        <v>0.11853755926642176</v>
      </c>
      <c r="AE54" s="196">
        <v>1.9857123881874071E-2</v>
      </c>
      <c r="AF54" s="196">
        <v>1.580901393962833E-2</v>
      </c>
      <c r="AG54" s="196">
        <v>3.0678418580202E-3</v>
      </c>
      <c r="AH54" s="196">
        <v>0.18856739231589184</v>
      </c>
      <c r="AI54" s="196">
        <v>9.1231403706339795E-2</v>
      </c>
      <c r="AJ54" s="196">
        <v>1.5486869136266979E-2</v>
      </c>
      <c r="AK54" s="196">
        <v>1.9487331643067037E-3</v>
      </c>
      <c r="AL54" s="196" t="s">
        <v>2096</v>
      </c>
      <c r="AM54" s="196">
        <v>1.1018236488300535E-3</v>
      </c>
      <c r="AN54" s="196">
        <v>2.2994432563309035E-3</v>
      </c>
      <c r="AO54" s="196">
        <v>1.0183359343126613E-3</v>
      </c>
      <c r="AP54" s="196">
        <v>7.1037704983129678E-3</v>
      </c>
      <c r="AQ54" s="196">
        <v>2.6142252660149709E-3</v>
      </c>
      <c r="AR54" s="196">
        <v>1.6734516266074821E-3</v>
      </c>
      <c r="AS54" s="196">
        <v>3.1805107912950032E-3</v>
      </c>
      <c r="AT54" s="196">
        <v>0.2406172836758817</v>
      </c>
      <c r="AU54" s="196">
        <v>7.9317631221354643E-2</v>
      </c>
      <c r="AV54" s="196">
        <v>3.4825383427848432E-2</v>
      </c>
      <c r="AW54" s="196">
        <v>1.1746811403888726E-2</v>
      </c>
      <c r="AX54" s="196">
        <v>7.6118721195693934E-2</v>
      </c>
      <c r="AY54" s="196">
        <v>9.6967775927277698E-3</v>
      </c>
      <c r="AZ54" s="196">
        <v>5.6146958736137398E-3</v>
      </c>
      <c r="BA54" s="196">
        <v>9.5792497597618222E-4</v>
      </c>
      <c r="BB54" s="196">
        <v>0.15821507977569255</v>
      </c>
      <c r="BC54" s="196">
        <v>7.9973693073516604E-3</v>
      </c>
      <c r="BD54" s="196">
        <v>5.3152097495243631E-3</v>
      </c>
      <c r="BE54" s="196">
        <v>5.9226895805644811E-3</v>
      </c>
      <c r="BF54" s="196">
        <v>2.4407750531788678E-2</v>
      </c>
      <c r="BG54" s="196">
        <v>4.9439108715652045E-4</v>
      </c>
      <c r="BH54" s="196">
        <v>5.7259449059126341E-3</v>
      </c>
      <c r="BI54" s="196">
        <v>2.4510115663420285E-4</v>
      </c>
      <c r="BJ54" s="196">
        <v>8.8651668845401658E-3</v>
      </c>
      <c r="BK54" s="196">
        <v>3.1567189227368888E-3</v>
      </c>
      <c r="BL54" s="196">
        <v>4.8456373924993463E-3</v>
      </c>
      <c r="BM54" s="196">
        <v>9.4138237975811487E-4</v>
      </c>
      <c r="BN54" s="196">
        <v>0.34508584529425324</v>
      </c>
      <c r="BO54" s="196">
        <v>0.2782530550735422</v>
      </c>
      <c r="BP54" s="196">
        <v>3.6377394991080531E-2</v>
      </c>
      <c r="BQ54" s="196">
        <v>2.272267580200724E-3</v>
      </c>
      <c r="BR54" s="196">
        <v>8.898640892030979E-2</v>
      </c>
      <c r="BS54" s="196">
        <v>1.3710792966516052E-2</v>
      </c>
      <c r="BT54" s="196">
        <v>5.6332575817403356E-3</v>
      </c>
      <c r="BU54" s="196">
        <v>6.084723740583947E-4</v>
      </c>
      <c r="BV54" s="196">
        <v>0.26326179518332121</v>
      </c>
      <c r="BW54" s="196">
        <v>1.2405537296498377E-2</v>
      </c>
      <c r="BX54" s="196">
        <v>8.6418408192578695E-3</v>
      </c>
      <c r="BY54" s="196">
        <v>4.7210823764801176E-3</v>
      </c>
      <c r="BZ54" s="196">
        <v>3.5523976826047801E-3</v>
      </c>
      <c r="CA54" s="196">
        <v>0</v>
      </c>
      <c r="CB54" s="196">
        <v>3.3978591300530231E-3</v>
      </c>
      <c r="CC54" s="196">
        <v>0</v>
      </c>
      <c r="CD54" s="196">
        <v>1.7384229486733169E-2</v>
      </c>
      <c r="CE54" s="196">
        <v>5.538661158764834E-4</v>
      </c>
      <c r="CF54" s="196">
        <v>3.2230619800093048E-3</v>
      </c>
      <c r="CG54" s="196">
        <v>2.2727166345143299E-2</v>
      </c>
      <c r="CH54" s="196">
        <v>0.30985018991916363</v>
      </c>
      <c r="CI54" s="196">
        <v>0.21016688808425407</v>
      </c>
      <c r="CJ54" s="196">
        <v>7.6767040636525008E-2</v>
      </c>
      <c r="CK54" s="196">
        <v>1.7863716103472299E-3</v>
      </c>
      <c r="CL54" s="196">
        <v>0.10539539999980499</v>
      </c>
      <c r="CM54" s="196">
        <v>9.47670659767497E-3</v>
      </c>
      <c r="CN54" s="196">
        <v>9.3052814204688788E-3</v>
      </c>
      <c r="CO54" s="196">
        <v>1.8868667889466605E-3</v>
      </c>
      <c r="CP54" s="196">
        <v>0.2182913602238514</v>
      </c>
      <c r="CQ54" s="196">
        <v>1.4142792615169065E-2</v>
      </c>
      <c r="CR54" s="196">
        <v>6.7319099412576676E-3</v>
      </c>
      <c r="CS54" s="196">
        <v>2.2728524307767347E-3</v>
      </c>
      <c r="CT54" s="196">
        <v>5.9946343278955488E-3</v>
      </c>
      <c r="CU54" s="196">
        <v>7.3715248537412916E-4</v>
      </c>
      <c r="CV54" s="196">
        <v>1.3735616871429293E-3</v>
      </c>
      <c r="CW54" s="196">
        <v>0</v>
      </c>
      <c r="CX54" s="196">
        <v>1.2585962433022185E-2</v>
      </c>
      <c r="CY54" s="196">
        <v>0</v>
      </c>
      <c r="CZ54" s="196">
        <v>4.751127147596834E-3</v>
      </c>
      <c r="DA54" s="196">
        <v>4.7077124309191773E-3</v>
      </c>
    </row>
    <row r="55" spans="1:105" ht="18.75" x14ac:dyDescent="0.35">
      <c r="A55" s="199">
        <v>52</v>
      </c>
      <c r="B55" s="199">
        <v>762</v>
      </c>
      <c r="C55" s="198" t="s">
        <v>2482</v>
      </c>
      <c r="D55" s="191" t="s">
        <v>1510</v>
      </c>
      <c r="E55" s="197" t="s">
        <v>2546</v>
      </c>
      <c r="F55" s="196">
        <v>2.8623196340545987E-2</v>
      </c>
      <c r="G55" s="196">
        <v>2.9593571121147803E-2</v>
      </c>
      <c r="H55" s="196">
        <v>2.1113896213080727E-2</v>
      </c>
      <c r="I55" s="196">
        <v>2.7270268446084624E-2</v>
      </c>
      <c r="J55" s="196">
        <v>2.7239735535373434E-2</v>
      </c>
      <c r="K55" s="196">
        <v>3.3686062948135712E-2</v>
      </c>
      <c r="L55" s="196">
        <v>3.0781577305160724E-2</v>
      </c>
      <c r="M55" s="196">
        <v>2.9662161885477344E-2</v>
      </c>
      <c r="N55" s="196">
        <v>1.6489591989349038E-2</v>
      </c>
      <c r="O55" s="196">
        <v>2.4226331403043231E-2</v>
      </c>
      <c r="P55" s="196">
        <v>2.7071425909347718E-2</v>
      </c>
      <c r="Q55" s="196">
        <v>3.21828767289081E-2</v>
      </c>
      <c r="R55" s="196">
        <v>2.4756261320421781E-2</v>
      </c>
      <c r="S55" s="196">
        <v>3.0973338915991442E-2</v>
      </c>
      <c r="T55" s="196">
        <v>2.0946365838945748E-2</v>
      </c>
      <c r="U55" s="196">
        <v>4.5776264250037127E-2</v>
      </c>
      <c r="V55" s="196">
        <v>1.9469304148299647E-2</v>
      </c>
      <c r="W55" s="196">
        <v>2.9333498328694297E-2</v>
      </c>
      <c r="X55" s="196">
        <v>1.9415454018072896E-2</v>
      </c>
      <c r="Y55" s="196">
        <v>1.5267430046152554E-2</v>
      </c>
      <c r="Z55" s="196">
        <v>2.6740830163221804E-2</v>
      </c>
      <c r="AA55" s="196">
        <v>2.5543810699048895E-2</v>
      </c>
      <c r="AB55" s="196">
        <v>1.9566489024359073E-2</v>
      </c>
      <c r="AC55" s="196">
        <v>2.1280819574401359E-2</v>
      </c>
      <c r="AD55" s="196">
        <v>1.6754636337451355E-2</v>
      </c>
      <c r="AE55" s="196">
        <v>2.0987032664219619E-2</v>
      </c>
      <c r="AF55" s="196">
        <v>2.3064728627737802E-2</v>
      </c>
      <c r="AG55" s="196">
        <v>1.9690043390171198E-2</v>
      </c>
      <c r="AH55" s="196">
        <v>1.2276809647557849E-2</v>
      </c>
      <c r="AI55" s="196">
        <v>1.332050519387209E-2</v>
      </c>
      <c r="AJ55" s="196">
        <v>2.4558263938072998E-2</v>
      </c>
      <c r="AK55" s="196">
        <v>2.078343048774756E-2</v>
      </c>
      <c r="AL55" s="196" t="s">
        <v>2096</v>
      </c>
      <c r="AM55" s="196">
        <v>1.6813651557662533E-2</v>
      </c>
      <c r="AN55" s="196">
        <v>2.456088939833842E-2</v>
      </c>
      <c r="AO55" s="196">
        <v>2.4552796558955592E-2</v>
      </c>
      <c r="AP55" s="196">
        <v>1.3680735207795754E-2</v>
      </c>
      <c r="AQ55" s="196">
        <v>2.0368058529154642E-2</v>
      </c>
      <c r="AR55" s="196">
        <v>1.2647331451620277E-2</v>
      </c>
      <c r="AS55" s="196">
        <v>1.357051178309423E-2</v>
      </c>
      <c r="AT55" s="196">
        <v>2.550276420952997E-2</v>
      </c>
      <c r="AU55" s="196">
        <v>2.451761622140396E-2</v>
      </c>
      <c r="AV55" s="196">
        <v>1.7191239699286757E-2</v>
      </c>
      <c r="AW55" s="196">
        <v>2.2808265948308249E-2</v>
      </c>
      <c r="AX55" s="196">
        <v>1.6134049301485317E-2</v>
      </c>
      <c r="AY55" s="196">
        <v>1.8507166518789229E-2</v>
      </c>
      <c r="AZ55" s="196">
        <v>1.5987529492057444E-2</v>
      </c>
      <c r="BA55" s="196">
        <v>1.7656627195380081E-2</v>
      </c>
      <c r="BB55" s="196">
        <v>1.3284345226982774E-2</v>
      </c>
      <c r="BC55" s="196">
        <v>1.6927284091403878E-2</v>
      </c>
      <c r="BD55" s="196">
        <v>1.5235035341460337E-2</v>
      </c>
      <c r="BE55" s="196">
        <v>2.1613536756654665E-2</v>
      </c>
      <c r="BF55" s="196">
        <v>1.5615442240751747E-2</v>
      </c>
      <c r="BG55" s="196">
        <v>0</v>
      </c>
      <c r="BH55" s="196">
        <v>1.2838215352790307E-2</v>
      </c>
      <c r="BI55" s="196">
        <v>1.7910077613778462E-2</v>
      </c>
      <c r="BJ55" s="196">
        <v>1.419807783900503E-2</v>
      </c>
      <c r="BK55" s="196">
        <v>9.4736926342104937E-3</v>
      </c>
      <c r="BL55" s="196">
        <v>1.5575845143630052E-2</v>
      </c>
      <c r="BM55" s="196">
        <v>1.4719871882660007E-2</v>
      </c>
      <c r="BN55" s="196">
        <v>4.4956479753792217E-2</v>
      </c>
      <c r="BO55" s="196">
        <v>5.2902950934928743E-2</v>
      </c>
      <c r="BP55" s="196">
        <v>2.4089166367449091E-2</v>
      </c>
      <c r="BQ55" s="196">
        <v>2.1422078586274918E-2</v>
      </c>
      <c r="BR55" s="196">
        <v>3.1741404179246854E-2</v>
      </c>
      <c r="BS55" s="196">
        <v>2.2534451524894278E-2</v>
      </c>
      <c r="BT55" s="196">
        <v>2.6349466032500247E-2</v>
      </c>
      <c r="BU55" s="196">
        <v>4.8321105437627278E-2</v>
      </c>
      <c r="BV55" s="196">
        <v>2.4337349225227456E-2</v>
      </c>
      <c r="BW55" s="196">
        <v>3.0622166284164941E-2</v>
      </c>
      <c r="BX55" s="196">
        <v>3.2590932042490715E-2</v>
      </c>
      <c r="BY55" s="196">
        <v>3.8658621855533551E-2</v>
      </c>
      <c r="BZ55" s="196">
        <v>3.1173815191513497E-2</v>
      </c>
      <c r="CA55" s="196">
        <v>4.0291359158330792E-2</v>
      </c>
      <c r="CB55" s="196">
        <v>2.9053509391945679E-2</v>
      </c>
      <c r="CC55" s="196">
        <v>5.2725500970696615E-2</v>
      </c>
      <c r="CD55" s="196">
        <v>3.1034420291838189E-2</v>
      </c>
      <c r="CE55" s="196">
        <v>1.939366103660229E-2</v>
      </c>
      <c r="CF55" s="196">
        <v>2.1928175113429777E-2</v>
      </c>
      <c r="CG55" s="196">
        <v>3.2649337398742588E-2</v>
      </c>
      <c r="CH55" s="196">
        <v>0.11349963403467683</v>
      </c>
      <c r="CI55" s="196">
        <v>5.8486306507501945E-2</v>
      </c>
      <c r="CJ55" s="196">
        <v>7.8834309222961238E-2</v>
      </c>
      <c r="CK55" s="196">
        <v>5.5988251329670551E-2</v>
      </c>
      <c r="CL55" s="196">
        <v>9.5340008480388969E-2</v>
      </c>
      <c r="CM55" s="196">
        <v>9.8558585265989915E-2</v>
      </c>
      <c r="CN55" s="196">
        <v>5.2232298604939414E-2</v>
      </c>
      <c r="CO55" s="196">
        <v>6.9496500878381912E-2</v>
      </c>
      <c r="CP55" s="196">
        <v>4.350792075912735E-2</v>
      </c>
      <c r="CQ55" s="196">
        <v>7.0960638851307309E-2</v>
      </c>
      <c r="CR55" s="196">
        <v>6.4622267181824747E-2</v>
      </c>
      <c r="CS55" s="196">
        <v>3.7526041081957083E-2</v>
      </c>
      <c r="CT55" s="196">
        <v>0.10264659872799661</v>
      </c>
      <c r="CU55" s="196">
        <v>5.9929808133360268E-2</v>
      </c>
      <c r="CV55" s="196">
        <v>5.7570048801906977E-2</v>
      </c>
      <c r="CW55" s="196">
        <v>6.299630264963256E-2</v>
      </c>
      <c r="CX55" s="196">
        <v>5.4460867388001981E-2</v>
      </c>
      <c r="CY55" s="196">
        <v>3.4139878664628698E-2</v>
      </c>
      <c r="CZ55" s="196">
        <v>6.7894072578520981E-2</v>
      </c>
      <c r="DA55" s="196">
        <v>5.6339221458769795E-2</v>
      </c>
    </row>
    <row r="56" spans="1:105" ht="18.75" x14ac:dyDescent="0.35">
      <c r="A56" s="199">
        <v>53</v>
      </c>
      <c r="B56" s="199">
        <v>776</v>
      </c>
      <c r="C56" s="198" t="s">
        <v>768</v>
      </c>
      <c r="D56" s="191" t="s">
        <v>2481</v>
      </c>
      <c r="E56" s="197" t="s">
        <v>2546</v>
      </c>
      <c r="F56" s="196">
        <v>0</v>
      </c>
      <c r="G56" s="196">
        <v>0</v>
      </c>
      <c r="H56" s="196">
        <v>2.2774583318489676E-3</v>
      </c>
      <c r="I56" s="196">
        <v>2.5860883402854405E-4</v>
      </c>
      <c r="J56" s="196">
        <v>4.5277726833088646E-3</v>
      </c>
      <c r="K56" s="196">
        <v>2.8893565359853379E-4</v>
      </c>
      <c r="L56" s="196">
        <v>1.4906177291669296E-3</v>
      </c>
      <c r="M56" s="196">
        <v>0</v>
      </c>
      <c r="N56" s="196">
        <v>4.3308685220000004E-3</v>
      </c>
      <c r="O56" s="196">
        <v>8.0172785139606961E-3</v>
      </c>
      <c r="P56" s="196">
        <v>7.00550275806778E-4</v>
      </c>
      <c r="Q56" s="196">
        <v>9.9331770557816845E-4</v>
      </c>
      <c r="R56" s="196">
        <v>0</v>
      </c>
      <c r="S56" s="196">
        <v>8.0293545040686692E-4</v>
      </c>
      <c r="T56" s="196">
        <v>9.8404755650308685E-5</v>
      </c>
      <c r="U56" s="196">
        <v>2.5679841288099678E-4</v>
      </c>
      <c r="V56" s="196">
        <v>1.4238260381987905E-3</v>
      </c>
      <c r="W56" s="196">
        <v>7.7242021389415305E-4</v>
      </c>
      <c r="X56" s="196">
        <v>5.2283193908023477E-4</v>
      </c>
      <c r="Y56" s="196">
        <v>5.1042638322928101E-4</v>
      </c>
      <c r="Z56" s="196">
        <v>3.8712808153595645E-3</v>
      </c>
      <c r="AA56" s="196">
        <v>2.7056673261770274E-3</v>
      </c>
      <c r="AB56" s="196">
        <v>0</v>
      </c>
      <c r="AC56" s="196">
        <v>0</v>
      </c>
      <c r="AD56" s="196">
        <v>1.7170677442490971E-3</v>
      </c>
      <c r="AE56" s="196">
        <v>1.4480051577869088E-4</v>
      </c>
      <c r="AF56" s="196">
        <v>1.7490498839923684E-4</v>
      </c>
      <c r="AG56" s="196">
        <v>0</v>
      </c>
      <c r="AH56" s="196">
        <v>3.5125785288319831E-3</v>
      </c>
      <c r="AI56" s="196">
        <v>0</v>
      </c>
      <c r="AJ56" s="196">
        <v>0</v>
      </c>
      <c r="AK56" s="196">
        <v>7.4900028651464804E-4</v>
      </c>
      <c r="AL56" s="196" t="s">
        <v>2096</v>
      </c>
      <c r="AM56" s="196">
        <v>4.6657638849714995E-5</v>
      </c>
      <c r="AN56" s="196">
        <v>0</v>
      </c>
      <c r="AO56" s="196">
        <v>0</v>
      </c>
      <c r="AP56" s="196">
        <v>1.7484054224255037E-4</v>
      </c>
      <c r="AQ56" s="196">
        <v>0</v>
      </c>
      <c r="AR56" s="196">
        <v>9.0065872050606056E-6</v>
      </c>
      <c r="AS56" s="196">
        <v>9.2527809271938455E-4</v>
      </c>
      <c r="AT56" s="196">
        <v>4.7809359936667262E-3</v>
      </c>
      <c r="AU56" s="196">
        <v>2.5964840486684339E-3</v>
      </c>
      <c r="AV56" s="196">
        <v>1.3417076339891189E-3</v>
      </c>
      <c r="AW56" s="196">
        <v>7.0948068899591161E-4</v>
      </c>
      <c r="AX56" s="196">
        <v>3.1035598795151379E-3</v>
      </c>
      <c r="AY56" s="196">
        <v>0</v>
      </c>
      <c r="AZ56" s="196">
        <v>7.0215734476691393E-4</v>
      </c>
      <c r="BA56" s="196">
        <v>8.2542494793905543E-4</v>
      </c>
      <c r="BB56" s="196">
        <v>5.2620598571140693E-3</v>
      </c>
      <c r="BC56" s="196">
        <v>7.979124112048433E-4</v>
      </c>
      <c r="BD56" s="196">
        <v>2.5313888102316201E-4</v>
      </c>
      <c r="BE56" s="196">
        <v>2.4875850608467771E-4</v>
      </c>
      <c r="BF56" s="196">
        <v>0</v>
      </c>
      <c r="BG56" s="196">
        <v>0</v>
      </c>
      <c r="BH56" s="196">
        <v>1.9796291600108156E-5</v>
      </c>
      <c r="BI56" s="196">
        <v>5.0830214179532263E-4</v>
      </c>
      <c r="BJ56" s="196">
        <v>0</v>
      </c>
      <c r="BK56" s="196">
        <v>1.8566484103589651E-4</v>
      </c>
      <c r="BL56" s="196">
        <v>8.4807898823905205E-4</v>
      </c>
      <c r="BM56" s="196">
        <v>1.0047702151332642E-3</v>
      </c>
      <c r="BN56" s="196">
        <v>4.3069112387230345E-3</v>
      </c>
      <c r="BO56" s="196">
        <v>9.6020109105318992E-3</v>
      </c>
      <c r="BP56" s="196">
        <v>7.4425335249504894E-4</v>
      </c>
      <c r="BQ56" s="196">
        <v>1.8951924200357891E-4</v>
      </c>
      <c r="BR56" s="196">
        <v>2.1465548065672233E-3</v>
      </c>
      <c r="BS56" s="196">
        <v>3.4287049012340633E-4</v>
      </c>
      <c r="BT56" s="196">
        <v>1.7948322876685E-4</v>
      </c>
      <c r="BU56" s="196">
        <v>1.4740781442402568E-4</v>
      </c>
      <c r="BV56" s="196">
        <v>4.7634024761354695E-3</v>
      </c>
      <c r="BW56" s="196">
        <v>0</v>
      </c>
      <c r="BX56" s="196">
        <v>1.1459657969969501E-3</v>
      </c>
      <c r="BY56" s="196">
        <v>5.0157892155271817E-4</v>
      </c>
      <c r="BZ56" s="196">
        <v>1.7038414764113242E-3</v>
      </c>
      <c r="CA56" s="196">
        <v>1.1620744614469617E-4</v>
      </c>
      <c r="CB56" s="196">
        <v>0</v>
      </c>
      <c r="CC56" s="196">
        <v>4.832558744368929E-5</v>
      </c>
      <c r="CD56" s="196">
        <v>0</v>
      </c>
      <c r="CE56" s="196">
        <v>0</v>
      </c>
      <c r="CF56" s="196">
        <v>1.3956285185479905E-3</v>
      </c>
      <c r="CG56" s="196">
        <v>2.4577496247456185E-3</v>
      </c>
      <c r="CH56" s="196">
        <v>8.4459135123578014E-3</v>
      </c>
      <c r="CI56" s="196">
        <v>5.2599089540804013E-3</v>
      </c>
      <c r="CJ56" s="196">
        <v>1.6456966081684998E-3</v>
      </c>
      <c r="CK56" s="196">
        <v>1.6444943550538802E-3</v>
      </c>
      <c r="CL56" s="196">
        <v>2.3835301490015694E-3</v>
      </c>
      <c r="CM56" s="196">
        <v>1.400369851778964E-3</v>
      </c>
      <c r="CN56" s="196">
        <v>2.5197049177429062E-3</v>
      </c>
      <c r="CO56" s="196">
        <v>8.6975481450817806E-4</v>
      </c>
      <c r="CP56" s="196">
        <v>5.7665362676480123E-3</v>
      </c>
      <c r="CQ56" s="196">
        <v>2.4445240745811147E-3</v>
      </c>
      <c r="CR56" s="196">
        <v>1.2337744760556786E-3</v>
      </c>
      <c r="CS56" s="196">
        <v>1.4107884567383323E-3</v>
      </c>
      <c r="CT56" s="196">
        <v>1.8995128167894166E-3</v>
      </c>
      <c r="CU56" s="196">
        <v>2.2048466190089205E-4</v>
      </c>
      <c r="CV56" s="196">
        <v>5.4471694524230597E-4</v>
      </c>
      <c r="CW56" s="196">
        <v>1.0836583789360092E-3</v>
      </c>
      <c r="CX56" s="196">
        <v>1.2767006811292157E-3</v>
      </c>
      <c r="CY56" s="196">
        <v>7.0874408657064321E-4</v>
      </c>
      <c r="CZ56" s="196">
        <v>1.6128872932142067E-3</v>
      </c>
      <c r="DA56" s="196">
        <v>1.2183246014208092E-3</v>
      </c>
    </row>
    <row r="57" spans="1:105" ht="16.5" x14ac:dyDescent="0.2">
      <c r="A57" s="199">
        <v>54</v>
      </c>
      <c r="B57" s="199">
        <v>790</v>
      </c>
      <c r="C57" s="198" t="s">
        <v>777</v>
      </c>
      <c r="D57" s="191" t="s">
        <v>1512</v>
      </c>
      <c r="E57" s="175" t="s">
        <v>2547</v>
      </c>
      <c r="F57" s="196">
        <v>1.2871060296561E-2</v>
      </c>
      <c r="G57" s="196">
        <v>1.1748501767953987E-2</v>
      </c>
      <c r="H57" s="196">
        <v>1.0928760173876586E-2</v>
      </c>
      <c r="I57" s="196">
        <v>9.1403376224921205E-3</v>
      </c>
      <c r="J57" s="196">
        <v>1.2502222677320561E-2</v>
      </c>
      <c r="K57" s="196">
        <v>1.6418082286353965E-2</v>
      </c>
      <c r="L57" s="196">
        <v>1.4735946263058989E-2</v>
      </c>
      <c r="M57" s="196">
        <v>1.5615371726303248E-2</v>
      </c>
      <c r="N57" s="196">
        <v>6.2347951186929335E-3</v>
      </c>
      <c r="O57" s="196">
        <v>6.6877522630319416E-3</v>
      </c>
      <c r="P57" s="196">
        <v>1.1600961261006152E-2</v>
      </c>
      <c r="Q57" s="196">
        <v>1.4258962831521036E-2</v>
      </c>
      <c r="R57" s="196">
        <v>1.0709015522407488E-2</v>
      </c>
      <c r="S57" s="196">
        <v>8.557108285465076E-3</v>
      </c>
      <c r="T57" s="196">
        <v>7.708463885587353E-3</v>
      </c>
      <c r="U57" s="196">
        <v>1.4877528072218569E-2</v>
      </c>
      <c r="V57" s="196">
        <v>4.329377729291599E-3</v>
      </c>
      <c r="W57" s="196">
        <v>9.1763342184040253E-3</v>
      </c>
      <c r="X57" s="196">
        <v>1.4234196080627457E-2</v>
      </c>
      <c r="Y57" s="196">
        <v>1.0758927117940791E-2</v>
      </c>
      <c r="Z57" s="196">
        <v>1.1723259039346696E-2</v>
      </c>
      <c r="AA57" s="196">
        <v>1.4389453002533354E-2</v>
      </c>
      <c r="AB57" s="196">
        <v>9.7347844212152517E-3</v>
      </c>
      <c r="AC57" s="196">
        <v>9.8762501093261797E-3</v>
      </c>
      <c r="AD57" s="196">
        <v>9.3039331758425804E-3</v>
      </c>
      <c r="AE57" s="196">
        <v>1.2774665224879781E-2</v>
      </c>
      <c r="AF57" s="196">
        <v>9.4369781733512695E-3</v>
      </c>
      <c r="AG57" s="196">
        <v>1.0661044987297223E-2</v>
      </c>
      <c r="AH57" s="196">
        <v>5.7421080313809266E-3</v>
      </c>
      <c r="AI57" s="196">
        <v>8.5942477792099146E-3</v>
      </c>
      <c r="AJ57" s="196">
        <v>1.1970528725843E-2</v>
      </c>
      <c r="AK57" s="196">
        <v>8.3398979349508188E-3</v>
      </c>
      <c r="AL57" s="196" t="s">
        <v>2096</v>
      </c>
      <c r="AM57" s="196">
        <v>4.860746138427365E-3</v>
      </c>
      <c r="AN57" s="196">
        <v>1.1208697884342261E-2</v>
      </c>
      <c r="AO57" s="196">
        <v>7.9156187772246173E-3</v>
      </c>
      <c r="AP57" s="196">
        <v>5.7338104982608282E-3</v>
      </c>
      <c r="AQ57" s="196">
        <v>7.854312756785704E-3</v>
      </c>
      <c r="AR57" s="196">
        <v>1.0318353464356366E-2</v>
      </c>
      <c r="AS57" s="196">
        <v>9.8862473480234268E-3</v>
      </c>
      <c r="AT57" s="196">
        <v>1.1547232936384162E-2</v>
      </c>
      <c r="AU57" s="196">
        <v>1.2517480341938572E-2</v>
      </c>
      <c r="AV57" s="196">
        <v>1.1537300831038256E-2</v>
      </c>
      <c r="AW57" s="196">
        <v>1.1496524472596741E-2</v>
      </c>
      <c r="AX57" s="196">
        <v>1.1480580756720827E-2</v>
      </c>
      <c r="AY57" s="196">
        <v>7.5614344830893217E-3</v>
      </c>
      <c r="AZ57" s="196">
        <v>9.7672830886612588E-3</v>
      </c>
      <c r="BA57" s="196">
        <v>8.1889739329060081E-3</v>
      </c>
      <c r="BB57" s="196">
        <v>8.6675318998042511E-3</v>
      </c>
      <c r="BC57" s="196">
        <v>8.3531048276246998E-3</v>
      </c>
      <c r="BD57" s="196">
        <v>1.2008062432639213E-2</v>
      </c>
      <c r="BE57" s="196">
        <v>1.2591130523470589E-2</v>
      </c>
      <c r="BF57" s="196">
        <v>1.1292010303575753E-2</v>
      </c>
      <c r="BG57" s="196">
        <v>0</v>
      </c>
      <c r="BH57" s="196">
        <v>7.0817275397936658E-3</v>
      </c>
      <c r="BI57" s="196">
        <v>6.1684309330911147E-3</v>
      </c>
      <c r="BJ57" s="196">
        <v>8.2573978765182049E-3</v>
      </c>
      <c r="BK57" s="196">
        <v>5.4981842350512967E-3</v>
      </c>
      <c r="BL57" s="196">
        <v>1.244116823402174E-2</v>
      </c>
      <c r="BM57" s="196">
        <v>1.0956825171868009E-2</v>
      </c>
      <c r="BN57" s="196">
        <v>2.5018799825627391E-2</v>
      </c>
      <c r="BO57" s="196">
        <v>1.9131015698467563E-2</v>
      </c>
      <c r="BP57" s="196">
        <v>1.2869928741257634E-2</v>
      </c>
      <c r="BQ57" s="196">
        <v>1.161407409807513E-2</v>
      </c>
      <c r="BR57" s="196">
        <v>1.6608905743863651E-2</v>
      </c>
      <c r="BS57" s="196">
        <v>1.3398039975521183E-2</v>
      </c>
      <c r="BT57" s="196">
        <v>1.5624349637020489E-2</v>
      </c>
      <c r="BU57" s="196">
        <v>2.0722945961272301E-2</v>
      </c>
      <c r="BV57" s="196">
        <v>1.2042132226572659E-2</v>
      </c>
      <c r="BW57" s="196">
        <v>1.4972817108518128E-2</v>
      </c>
      <c r="BX57" s="196">
        <v>2.4038034033092907E-2</v>
      </c>
      <c r="BY57" s="196">
        <v>2.1093193051757015E-2</v>
      </c>
      <c r="BZ57" s="196">
        <v>1.6586533740429787E-2</v>
      </c>
      <c r="CA57" s="196">
        <v>2.1171293737236856E-2</v>
      </c>
      <c r="CB57" s="196">
        <v>1.2643358660461415E-2</v>
      </c>
      <c r="CC57" s="196">
        <v>1.8094436226785481E-2</v>
      </c>
      <c r="CD57" s="196">
        <v>9.3805452894422155E-3</v>
      </c>
      <c r="CE57" s="196">
        <v>8.5659185673074064E-3</v>
      </c>
      <c r="CF57" s="196">
        <v>1.3276071127929537E-2</v>
      </c>
      <c r="CG57" s="196">
        <v>1.6362263432470145E-2</v>
      </c>
      <c r="CH57" s="196">
        <v>3.1428761494204101E-2</v>
      </c>
      <c r="CI57" s="196">
        <v>2.0388773934276651E-2</v>
      </c>
      <c r="CJ57" s="196">
        <v>3.200182051664955E-2</v>
      </c>
      <c r="CK57" s="196">
        <v>2.3874607344619547E-2</v>
      </c>
      <c r="CL57" s="196">
        <v>3.000392342018916E-2</v>
      </c>
      <c r="CM57" s="196">
        <v>3.2277188421761027E-2</v>
      </c>
      <c r="CN57" s="196">
        <v>2.4882234721177447E-2</v>
      </c>
      <c r="CO57" s="196">
        <v>2.6040494889372774E-2</v>
      </c>
      <c r="CP57" s="196">
        <v>1.873493773231551E-2</v>
      </c>
      <c r="CQ57" s="196">
        <v>2.670313170705477E-2</v>
      </c>
      <c r="CR57" s="196">
        <v>2.3940652042172529E-2</v>
      </c>
      <c r="CS57" s="196">
        <v>2.1999381188904019E-2</v>
      </c>
      <c r="CT57" s="196">
        <v>3.3198190483270468E-2</v>
      </c>
      <c r="CU57" s="196">
        <v>2.1567111349203357E-2</v>
      </c>
      <c r="CV57" s="196">
        <v>2.2082062292702504E-2</v>
      </c>
      <c r="CW57" s="196">
        <v>2.2182982986639375E-2</v>
      </c>
      <c r="CX57" s="196">
        <v>1.3499065051659716E-2</v>
      </c>
      <c r="CY57" s="196">
        <v>7.4885079538445139E-3</v>
      </c>
      <c r="CZ57" s="196">
        <v>3.2595760249159597E-2</v>
      </c>
      <c r="DA57" s="196">
        <v>2.4728498646729897E-2</v>
      </c>
    </row>
    <row r="58" spans="1:105" ht="18.75" x14ac:dyDescent="0.35">
      <c r="A58" s="199">
        <v>55</v>
      </c>
      <c r="B58" s="199">
        <v>804</v>
      </c>
      <c r="C58" s="198" t="s">
        <v>779</v>
      </c>
      <c r="D58" s="191" t="s">
        <v>2479</v>
      </c>
      <c r="E58" s="197" t="s">
        <v>2546</v>
      </c>
      <c r="F58" s="196">
        <v>0</v>
      </c>
      <c r="G58" s="196">
        <v>4.7373848936700103E-3</v>
      </c>
      <c r="H58" s="196">
        <v>1.3968922109997145E-3</v>
      </c>
      <c r="I58" s="196">
        <v>2.2635707939647892E-3</v>
      </c>
      <c r="J58" s="196">
        <v>2.4690908169522695E-3</v>
      </c>
      <c r="K58" s="196">
        <v>5.150567470220851E-3</v>
      </c>
      <c r="L58" s="196">
        <v>2.610793327335284E-3</v>
      </c>
      <c r="M58" s="196">
        <v>1.3547269119174128E-3</v>
      </c>
      <c r="N58" s="196">
        <v>3.2034715821859031E-3</v>
      </c>
      <c r="O58" s="196">
        <v>4.1660357366407764E-3</v>
      </c>
      <c r="P58" s="196">
        <v>3.0977475836267156E-3</v>
      </c>
      <c r="Q58" s="196">
        <v>1.4322996935597011E-3</v>
      </c>
      <c r="R58" s="196">
        <v>1.0286383053817146E-3</v>
      </c>
      <c r="S58" s="196">
        <v>1.5067342754034254E-3</v>
      </c>
      <c r="T58" s="196">
        <v>1.4766085778442485E-3</v>
      </c>
      <c r="U58" s="196">
        <v>4.6934576202276868E-3</v>
      </c>
      <c r="V58" s="196">
        <v>1.0850570629062555E-4</v>
      </c>
      <c r="W58" s="196">
        <v>8.0426835841006976E-4</v>
      </c>
      <c r="X58" s="196">
        <v>1.1724068973624328E-3</v>
      </c>
      <c r="Y58" s="196">
        <v>2.6104413854110844E-3</v>
      </c>
      <c r="Z58" s="196">
        <v>5.7951119618474718E-3</v>
      </c>
      <c r="AA58" s="196">
        <v>6.9459583053900383E-3</v>
      </c>
      <c r="AB58" s="196">
        <v>3.6703654763488311E-3</v>
      </c>
      <c r="AC58" s="196">
        <v>2.0831030737386048E-3</v>
      </c>
      <c r="AD58" s="196">
        <v>1.4288701482081637E-3</v>
      </c>
      <c r="AE58" s="196">
        <v>2.9624809012071796E-3</v>
      </c>
      <c r="AF58" s="196">
        <v>2.2020147950170292E-3</v>
      </c>
      <c r="AG58" s="196">
        <v>2.0994579222989949E-3</v>
      </c>
      <c r="AH58" s="196">
        <v>3.8018789577395958E-3</v>
      </c>
      <c r="AI58" s="196">
        <v>2.4983662555851474E-3</v>
      </c>
      <c r="AJ58" s="196">
        <v>2.9265753857472955E-3</v>
      </c>
      <c r="AK58" s="196">
        <v>2.5617323707472469E-3</v>
      </c>
      <c r="AL58" s="196" t="s">
        <v>2096</v>
      </c>
      <c r="AM58" s="196">
        <v>1.3959337954326668E-3</v>
      </c>
      <c r="AN58" s="196">
        <v>7.3176185952256525E-4</v>
      </c>
      <c r="AO58" s="196">
        <v>2.8568884461434184E-3</v>
      </c>
      <c r="AP58" s="196">
        <v>2.0568499053546792E-4</v>
      </c>
      <c r="AQ58" s="196">
        <v>2.3099563249594343E-4</v>
      </c>
      <c r="AR58" s="196">
        <v>1.2706979356965061E-3</v>
      </c>
      <c r="AS58" s="196">
        <v>2.1808869413204907E-3</v>
      </c>
      <c r="AT58" s="196">
        <v>5.5949194573316121E-3</v>
      </c>
      <c r="AU58" s="196">
        <v>4.4028884695751737E-3</v>
      </c>
      <c r="AV58" s="196">
        <v>3.2581976846489543E-3</v>
      </c>
      <c r="AW58" s="196">
        <v>1.2314623732599119E-3</v>
      </c>
      <c r="AX58" s="196">
        <v>3.8400544426409056E-3</v>
      </c>
      <c r="AY58" s="196">
        <v>2.5292864561304073E-3</v>
      </c>
      <c r="AZ58" s="196">
        <v>2.5469676389184553E-3</v>
      </c>
      <c r="BA58" s="196">
        <v>7.4770968783234614E-4</v>
      </c>
      <c r="BB58" s="196">
        <v>2.8593074576083537E-3</v>
      </c>
      <c r="BC58" s="196">
        <v>3.6218054796225024E-3</v>
      </c>
      <c r="BD58" s="196">
        <v>3.2847406364153965E-3</v>
      </c>
      <c r="BE58" s="196">
        <v>5.0263474379220879E-3</v>
      </c>
      <c r="BF58" s="196">
        <v>1.9237293442629451E-3</v>
      </c>
      <c r="BG58" s="196">
        <v>0</v>
      </c>
      <c r="BH58" s="196">
        <v>3.9179211373379508E-4</v>
      </c>
      <c r="BI58" s="196">
        <v>2.8186241873141039E-3</v>
      </c>
      <c r="BJ58" s="196">
        <v>6.5040409236372782E-4</v>
      </c>
      <c r="BK58" s="196">
        <v>3.3779904349503836E-4</v>
      </c>
      <c r="BL58" s="196">
        <v>1.8004854542470201E-3</v>
      </c>
      <c r="BM58" s="196">
        <v>3.9467239157218743E-3</v>
      </c>
      <c r="BN58" s="196">
        <v>8.4759554161040404E-3</v>
      </c>
      <c r="BO58" s="196">
        <v>5.7634722059114905E-3</v>
      </c>
      <c r="BP58" s="196">
        <v>3.2270820890331099E-3</v>
      </c>
      <c r="BQ58" s="196">
        <v>2.1240825839200805E-3</v>
      </c>
      <c r="BR58" s="196">
        <v>2.6588241177526758E-3</v>
      </c>
      <c r="BS58" s="196">
        <v>1.3312531961094207E-3</v>
      </c>
      <c r="BT58" s="196">
        <v>2.6034823976132642E-3</v>
      </c>
      <c r="BU58" s="196">
        <v>8.3145218554653341E-3</v>
      </c>
      <c r="BV58" s="196">
        <v>6.0248188425408552E-3</v>
      </c>
      <c r="BW58" s="196">
        <v>1.508649024385901E-3</v>
      </c>
      <c r="BX58" s="196">
        <v>3.1870929179346314E-3</v>
      </c>
      <c r="BY58" s="196">
        <v>1.9105703222511942E-3</v>
      </c>
      <c r="BZ58" s="196">
        <v>3.3689108305281082E-3</v>
      </c>
      <c r="CA58" s="196">
        <v>4.7276339620534318E-4</v>
      </c>
      <c r="CB58" s="196">
        <v>1.3339676843693364E-4</v>
      </c>
      <c r="CC58" s="196">
        <v>4.0347144656261531E-3</v>
      </c>
      <c r="CD58" s="196">
        <v>2.3842693991538391E-4</v>
      </c>
      <c r="CE58" s="196">
        <v>3.7025929088719308E-4</v>
      </c>
      <c r="CF58" s="196">
        <v>3.6605323891169359E-3</v>
      </c>
      <c r="CG58" s="196">
        <v>1.6030359950866984E-3</v>
      </c>
      <c r="CH58" s="196">
        <v>7.5652632384810292E-3</v>
      </c>
      <c r="CI58" s="196">
        <v>5.3862160965047739E-3</v>
      </c>
      <c r="CJ58" s="196">
        <v>5.2505786807677491E-3</v>
      </c>
      <c r="CK58" s="196">
        <v>3.5266614744667588E-3</v>
      </c>
      <c r="CL58" s="196">
        <v>6.3295927286428641E-3</v>
      </c>
      <c r="CM58" s="196">
        <v>3.7224090524227002E-3</v>
      </c>
      <c r="CN58" s="196">
        <v>3.493355735072751E-3</v>
      </c>
      <c r="CO58" s="196">
        <v>3.8488541497389232E-3</v>
      </c>
      <c r="CP58" s="196">
        <v>4.4635683592907189E-3</v>
      </c>
      <c r="CQ58" s="196">
        <v>3.7001525506433898E-3</v>
      </c>
      <c r="CR58" s="196">
        <v>2.742270088828401E-3</v>
      </c>
      <c r="CS58" s="196">
        <v>2.8651317316097831E-3</v>
      </c>
      <c r="CT58" s="196">
        <v>7.5993966803321669E-3</v>
      </c>
      <c r="CU58" s="196">
        <v>2.4021479357909802E-3</v>
      </c>
      <c r="CV58" s="196">
        <v>2.4986231553399208E-3</v>
      </c>
      <c r="CW58" s="196">
        <v>2.3862404125811359E-3</v>
      </c>
      <c r="CX58" s="196">
        <v>6.0915743543014532E-4</v>
      </c>
      <c r="CY58" s="196">
        <v>2.0129835303185178E-4</v>
      </c>
      <c r="CZ58" s="196">
        <v>2.681544720234001E-3</v>
      </c>
      <c r="DA58" s="196">
        <v>4.8931508487942933E-3</v>
      </c>
    </row>
    <row r="59" spans="1:105" ht="18.75" x14ac:dyDescent="0.35">
      <c r="A59" s="199">
        <v>56</v>
      </c>
      <c r="B59" s="199">
        <v>778</v>
      </c>
      <c r="C59" s="198" t="s">
        <v>769</v>
      </c>
      <c r="D59" s="191" t="s">
        <v>1550</v>
      </c>
      <c r="E59" s="197" t="s">
        <v>2544</v>
      </c>
      <c r="F59" s="196">
        <v>2.2814121210134632E-2</v>
      </c>
      <c r="G59" s="196">
        <v>2.2975839246165503E-2</v>
      </c>
      <c r="H59" s="196">
        <v>9.0962967326844793E-3</v>
      </c>
      <c r="I59" s="196">
        <v>1.8425901588056959E-2</v>
      </c>
      <c r="J59" s="196">
        <v>2.7562244340160528E-2</v>
      </c>
      <c r="K59" s="196">
        <v>5.6038380195628582E-3</v>
      </c>
      <c r="L59" s="196">
        <v>2.0157031374605346E-2</v>
      </c>
      <c r="M59" s="196">
        <v>4.5934045426068498E-3</v>
      </c>
      <c r="N59" s="196">
        <v>1.403653821864974E-2</v>
      </c>
      <c r="O59" s="196">
        <v>2.4944013327366961E-2</v>
      </c>
      <c r="P59" s="196">
        <v>1.5935021628543478E-2</v>
      </c>
      <c r="Q59" s="196">
        <v>2.1990134222011917E-2</v>
      </c>
      <c r="R59" s="196">
        <v>1.645240893763433E-2</v>
      </c>
      <c r="S59" s="196">
        <v>2.0812129086307977E-2</v>
      </c>
      <c r="T59" s="196">
        <v>1.8246678136836652E-2</v>
      </c>
      <c r="U59" s="196">
        <v>8.8456910336611044E-3</v>
      </c>
      <c r="V59" s="196">
        <v>2.0693696898006007E-2</v>
      </c>
      <c r="W59" s="196">
        <v>3.3698428961358051E-2</v>
      </c>
      <c r="X59" s="196">
        <v>1.5290552980806787E-2</v>
      </c>
      <c r="Y59" s="196">
        <v>7.6126202130573535E-3</v>
      </c>
      <c r="Z59" s="196">
        <v>1.4565647767541311E-2</v>
      </c>
      <c r="AA59" s="196">
        <v>1.5492183377963797E-2</v>
      </c>
      <c r="AB59" s="196">
        <v>7.4747271925586318E-3</v>
      </c>
      <c r="AC59" s="196">
        <v>1.4081569233584751E-2</v>
      </c>
      <c r="AD59" s="196">
        <v>1.0225578203665433E-2</v>
      </c>
      <c r="AE59" s="196">
        <v>9.3880416284463988E-3</v>
      </c>
      <c r="AF59" s="196">
        <v>8.8318071945571609E-3</v>
      </c>
      <c r="AG59" s="196">
        <v>1.0577190441602619E-2</v>
      </c>
      <c r="AH59" s="196">
        <v>1.1792036959770458E-2</v>
      </c>
      <c r="AI59" s="196">
        <v>7.9111530393773267E-3</v>
      </c>
      <c r="AJ59" s="196">
        <v>8.5953468591377074E-3</v>
      </c>
      <c r="AK59" s="196">
        <v>9.9412111310844594E-3</v>
      </c>
      <c r="AL59" s="196" t="s">
        <v>2096</v>
      </c>
      <c r="AM59" s="196">
        <v>2.1668714817489006E-2</v>
      </c>
      <c r="AN59" s="196">
        <v>7.5322147168380765E-3</v>
      </c>
      <c r="AO59" s="196">
        <v>9.6081851826586486E-3</v>
      </c>
      <c r="AP59" s="196">
        <v>8.6575028405995631E-3</v>
      </c>
      <c r="AQ59" s="196">
        <v>7.9060883267013434E-3</v>
      </c>
      <c r="AR59" s="196">
        <v>6.8449775552231066E-3</v>
      </c>
      <c r="AS59" s="196">
        <v>1.3004866037818088E-2</v>
      </c>
      <c r="AT59" s="196">
        <v>2.2672907430566758E-2</v>
      </c>
      <c r="AU59" s="196">
        <v>1.5782939532631768E-2</v>
      </c>
      <c r="AV59" s="196">
        <v>1.8524035439014409E-2</v>
      </c>
      <c r="AW59" s="196">
        <v>1.3280519234570697E-2</v>
      </c>
      <c r="AX59" s="196">
        <v>1.6764908359251825E-2</v>
      </c>
      <c r="AY59" s="196">
        <v>2.011815595725145E-2</v>
      </c>
      <c r="AZ59" s="196">
        <v>2.3000973335260137E-2</v>
      </c>
      <c r="BA59" s="196">
        <v>2.0625743337155E-2</v>
      </c>
      <c r="BB59" s="196">
        <v>1.7832422102684306E-2</v>
      </c>
      <c r="BC59" s="196">
        <v>1.9637827672186157E-2</v>
      </c>
      <c r="BD59" s="196">
        <v>1.62308266594893E-2</v>
      </c>
      <c r="BE59" s="196">
        <v>1.4458945826288368E-2</v>
      </c>
      <c r="BF59" s="196">
        <v>1.9395445043448499E-2</v>
      </c>
      <c r="BG59" s="196">
        <v>1.8341321607162706E-2</v>
      </c>
      <c r="BH59" s="196">
        <v>2.0246700093393622E-2</v>
      </c>
      <c r="BI59" s="196">
        <v>2.1333780158926882E-2</v>
      </c>
      <c r="BJ59" s="196">
        <v>1.6195661740230124E-2</v>
      </c>
      <c r="BK59" s="196">
        <v>1.8137757156051024E-2</v>
      </c>
      <c r="BL59" s="196">
        <v>1.4653182024546704E-2</v>
      </c>
      <c r="BM59" s="196">
        <v>1.72530413082463E-2</v>
      </c>
      <c r="BN59" s="196">
        <v>1.5298677136329068E-2</v>
      </c>
      <c r="BO59" s="196">
        <v>1.5432915295428399E-2</v>
      </c>
      <c r="BP59" s="196">
        <v>1.9390099513238175E-2</v>
      </c>
      <c r="BQ59" s="196">
        <v>2.3780299379926147E-2</v>
      </c>
      <c r="BR59" s="196">
        <v>2.2638499759144122E-2</v>
      </c>
      <c r="BS59" s="196">
        <v>1.6861772290362887E-2</v>
      </c>
      <c r="BT59" s="196">
        <v>2.6688862666167518E-2</v>
      </c>
      <c r="BU59" s="196">
        <v>5.5885375895819451E-3</v>
      </c>
      <c r="BV59" s="196">
        <v>1.9063804018952409E-2</v>
      </c>
      <c r="BW59" s="196">
        <v>2.1049138616282589E-2</v>
      </c>
      <c r="BX59" s="196">
        <v>1.0778357304837395E-2</v>
      </c>
      <c r="BY59" s="196">
        <v>6.9557486578368955E-3</v>
      </c>
      <c r="BZ59" s="196">
        <v>1.3853622242549476E-2</v>
      </c>
      <c r="CA59" s="196">
        <v>2.2500450517986811E-2</v>
      </c>
      <c r="CB59" s="196">
        <v>2.6017533259956642E-2</v>
      </c>
      <c r="CC59" s="196">
        <v>1.7462530753815434E-2</v>
      </c>
      <c r="CD59" s="196">
        <v>1.7657451829291324E-2</v>
      </c>
      <c r="CE59" s="196">
        <v>2.2730421575864908E-2</v>
      </c>
      <c r="CF59" s="196">
        <v>1.9858771673909099E-2</v>
      </c>
      <c r="CG59" s="196">
        <v>1.8995081216492699E-2</v>
      </c>
      <c r="CH59" s="196">
        <v>2.2814121210134628E-2</v>
      </c>
      <c r="CI59" s="196">
        <v>2.2975839246165503E-2</v>
      </c>
      <c r="CJ59" s="196">
        <v>9.0962967326844793E-3</v>
      </c>
      <c r="CK59" s="196">
        <v>1.8425901588056955E-2</v>
      </c>
      <c r="CL59" s="196">
        <v>2.7562244340160531E-2</v>
      </c>
      <c r="CM59" s="196">
        <v>5.6038380195628573E-3</v>
      </c>
      <c r="CN59" s="196">
        <v>2.0157031374605349E-2</v>
      </c>
      <c r="CO59" s="196">
        <v>4.5934045426068498E-3</v>
      </c>
      <c r="CP59" s="196">
        <v>1.403653821864974E-2</v>
      </c>
      <c r="CQ59" s="196">
        <v>2.4944013327366961E-2</v>
      </c>
      <c r="CR59" s="196">
        <v>1.5935021628543478E-2</v>
      </c>
      <c r="CS59" s="196">
        <v>2.1990134222011917E-2</v>
      </c>
      <c r="CT59" s="196">
        <v>1.6452408937634333E-2</v>
      </c>
      <c r="CU59" s="196">
        <v>2.0812129086307977E-2</v>
      </c>
      <c r="CV59" s="196">
        <v>1.8246678136836648E-2</v>
      </c>
      <c r="CW59" s="196">
        <v>8.8456910336611062E-3</v>
      </c>
      <c r="CX59" s="196">
        <v>2.0693696898006007E-2</v>
      </c>
      <c r="CY59" s="196">
        <v>3.3698428961358044E-2</v>
      </c>
      <c r="CZ59" s="196">
        <v>1.5290552980806787E-2</v>
      </c>
      <c r="DA59" s="196">
        <v>7.6126202130573552E-3</v>
      </c>
    </row>
    <row r="60" spans="1:105" ht="18.75" x14ac:dyDescent="0.35">
      <c r="A60" s="199">
        <v>57</v>
      </c>
      <c r="B60" s="199">
        <v>792</v>
      </c>
      <c r="C60" s="198" t="s">
        <v>771</v>
      </c>
      <c r="D60" s="191" t="s">
        <v>2477</v>
      </c>
      <c r="E60" s="197" t="s">
        <v>2544</v>
      </c>
      <c r="F60" s="196">
        <v>2.1107903001795644E-2</v>
      </c>
      <c r="G60" s="196">
        <v>1.0908879026515094E-2</v>
      </c>
      <c r="H60" s="196">
        <v>5.5785150287724202E-3</v>
      </c>
      <c r="I60" s="196">
        <v>3.3555890128746942E-4</v>
      </c>
      <c r="J60" s="196">
        <v>7.9314925547679348E-3</v>
      </c>
      <c r="K60" s="196">
        <v>7.9698398803892641E-4</v>
      </c>
      <c r="L60" s="196">
        <v>1.4464255025569198E-3</v>
      </c>
      <c r="M60" s="196">
        <v>9.277543460254993E-5</v>
      </c>
      <c r="N60" s="196">
        <v>1.4595846678957101E-2</v>
      </c>
      <c r="O60" s="196">
        <v>4.4553328932634692E-4</v>
      </c>
      <c r="P60" s="196">
        <v>3.13000373019997E-5</v>
      </c>
      <c r="Q60" s="196">
        <v>1.6995848497976715E-4</v>
      </c>
      <c r="R60" s="196">
        <v>0</v>
      </c>
      <c r="S60" s="196">
        <v>0</v>
      </c>
      <c r="T60" s="196">
        <v>5.8016609062899206E-4</v>
      </c>
      <c r="U60" s="196">
        <v>1.6453426274433807E-4</v>
      </c>
      <c r="V60" s="196">
        <v>5.4773694871433816E-4</v>
      </c>
      <c r="W60" s="196">
        <v>1.3418477879433268E-4</v>
      </c>
      <c r="X60" s="196">
        <v>8.0282648658277022E-5</v>
      </c>
      <c r="Y60" s="196">
        <v>2.5542943270323348E-4</v>
      </c>
      <c r="Z60" s="196">
        <v>1.5628901286212527E-2</v>
      </c>
      <c r="AA60" s="196">
        <v>6.051703692205917E-3</v>
      </c>
      <c r="AB60" s="196">
        <v>2.541884489516158E-3</v>
      </c>
      <c r="AC60" s="196">
        <v>0</v>
      </c>
      <c r="AD60" s="196">
        <v>5.444009954070044E-3</v>
      </c>
      <c r="AE60" s="196">
        <v>6.9051375782533235E-4</v>
      </c>
      <c r="AF60" s="196">
        <v>1.27720792139604E-3</v>
      </c>
      <c r="AG60" s="196">
        <v>1.2101782761825108E-4</v>
      </c>
      <c r="AH60" s="196">
        <v>1.3765156692476977E-2</v>
      </c>
      <c r="AI60" s="196">
        <v>3.3498893311458286E-3</v>
      </c>
      <c r="AJ60" s="196">
        <v>2.6210775981059468E-4</v>
      </c>
      <c r="AK60" s="196">
        <v>1.3159566117334457E-4</v>
      </c>
      <c r="AL60" s="196" t="s">
        <v>2096</v>
      </c>
      <c r="AM60" s="196">
        <v>0</v>
      </c>
      <c r="AN60" s="196">
        <v>2.200090415789263E-4</v>
      </c>
      <c r="AO60" s="196">
        <v>0</v>
      </c>
      <c r="AP60" s="196">
        <v>1.4473752840957234E-3</v>
      </c>
      <c r="AQ60" s="196">
        <v>3.0457806381077715E-4</v>
      </c>
      <c r="AR60" s="196">
        <v>1.1470736594401713E-4</v>
      </c>
      <c r="AS60" s="196">
        <v>0</v>
      </c>
      <c r="AT60" s="196">
        <v>1.2565168119137516E-2</v>
      </c>
      <c r="AU60" s="196">
        <v>8.6383447190091934E-3</v>
      </c>
      <c r="AV60" s="196">
        <v>3.4817314525293326E-3</v>
      </c>
      <c r="AW60" s="196">
        <v>7.9396532353809117E-4</v>
      </c>
      <c r="AX60" s="196">
        <v>7.6676952956701632E-3</v>
      </c>
      <c r="AY60" s="196">
        <v>1.3527946385318811E-3</v>
      </c>
      <c r="AZ60" s="196">
        <v>3.6541954841955924E-4</v>
      </c>
      <c r="BA60" s="196">
        <v>4.4637980114819775E-4</v>
      </c>
      <c r="BB60" s="196">
        <v>1.5309287008115144E-2</v>
      </c>
      <c r="BC60" s="196">
        <v>5.9375268299872194E-4</v>
      </c>
      <c r="BD60" s="196">
        <v>4.6813015766035464E-4</v>
      </c>
      <c r="BE60" s="196">
        <v>2.9952793111154069E-4</v>
      </c>
      <c r="BF60" s="196">
        <v>3.3285435346507882E-4</v>
      </c>
      <c r="BG60" s="196">
        <v>1.3932888747000201E-4</v>
      </c>
      <c r="BH60" s="196">
        <v>2.1031747933633507E-4</v>
      </c>
      <c r="BI60" s="196">
        <v>8.8417687109977982E-5</v>
      </c>
      <c r="BJ60" s="196">
        <v>1.1227088887678829E-3</v>
      </c>
      <c r="BK60" s="196">
        <v>7.8129858357617484E-5</v>
      </c>
      <c r="BL60" s="196">
        <v>5.8845267792284161E-4</v>
      </c>
      <c r="BM60" s="196">
        <v>2.4532207147917427E-4</v>
      </c>
      <c r="BN60" s="196">
        <v>1.5316400513209684E-2</v>
      </c>
      <c r="BO60" s="196">
        <v>1.6871388598378754E-2</v>
      </c>
      <c r="BP60" s="196">
        <v>4.1661050139287156E-3</v>
      </c>
      <c r="BQ60" s="196">
        <v>2.9525399612498061E-4</v>
      </c>
      <c r="BR60" s="196">
        <v>6.4547019522849568E-3</v>
      </c>
      <c r="BS60" s="196">
        <v>5.6856449419271195E-4</v>
      </c>
      <c r="BT60" s="196">
        <v>2.9612376247280464E-4</v>
      </c>
      <c r="BU60" s="196">
        <v>3.7578936608760464E-5</v>
      </c>
      <c r="BV60" s="196">
        <v>1.5923376415398514E-2</v>
      </c>
      <c r="BW60" s="196">
        <v>1.3852721661067311E-3</v>
      </c>
      <c r="BX60" s="196">
        <v>3.3904920378198061E-4</v>
      </c>
      <c r="BY60" s="196">
        <v>2.455628669098055E-4</v>
      </c>
      <c r="BZ60" s="196">
        <v>8.5900584231569536E-5</v>
      </c>
      <c r="CA60" s="196">
        <v>0</v>
      </c>
      <c r="CB60" s="196">
        <v>2.6372278671438237E-4</v>
      </c>
      <c r="CC60" s="196">
        <v>0</v>
      </c>
      <c r="CD60" s="196">
        <v>4.3390356024702891E-4</v>
      </c>
      <c r="CE60" s="196">
        <v>1.4189867573119507E-4</v>
      </c>
      <c r="CF60" s="196">
        <v>9.2774705181504515E-5</v>
      </c>
      <c r="CG60" s="196">
        <v>6.5634179554417064E-4</v>
      </c>
      <c r="CH60" s="196">
        <v>2.1107903001795644E-2</v>
      </c>
      <c r="CI60" s="196">
        <v>1.0908879026515092E-2</v>
      </c>
      <c r="CJ60" s="196">
        <v>5.5785150287724202E-3</v>
      </c>
      <c r="CK60" s="196">
        <v>3.3555890128746937E-4</v>
      </c>
      <c r="CL60" s="196">
        <v>7.9314925547679365E-3</v>
      </c>
      <c r="CM60" s="196">
        <v>7.969839880389262E-4</v>
      </c>
      <c r="CN60" s="196">
        <v>1.4464255025569198E-3</v>
      </c>
      <c r="CO60" s="196">
        <v>9.2775434602549944E-5</v>
      </c>
      <c r="CP60" s="196">
        <v>1.4595846678957103E-2</v>
      </c>
      <c r="CQ60" s="196">
        <v>4.4553328932634697E-4</v>
      </c>
      <c r="CR60" s="196">
        <v>3.1300037301999707E-5</v>
      </c>
      <c r="CS60" s="196">
        <v>1.6995848497976715E-4</v>
      </c>
      <c r="CT60" s="196">
        <v>0</v>
      </c>
      <c r="CU60" s="196">
        <v>0</v>
      </c>
      <c r="CV60" s="196">
        <v>5.8016609062899196E-4</v>
      </c>
      <c r="CW60" s="196">
        <v>1.6453426274433809E-4</v>
      </c>
      <c r="CX60" s="196">
        <v>5.4773694871433816E-4</v>
      </c>
      <c r="CY60" s="196">
        <v>1.3418477879433271E-4</v>
      </c>
      <c r="CZ60" s="196">
        <v>8.0282648658277022E-5</v>
      </c>
      <c r="DA60" s="196">
        <v>2.5542943270323354E-4</v>
      </c>
    </row>
    <row r="61" spans="1:105" ht="18.75" x14ac:dyDescent="0.35">
      <c r="A61" s="199">
        <v>58</v>
      </c>
      <c r="B61" s="199">
        <v>806</v>
      </c>
      <c r="C61" s="198" t="s">
        <v>2476</v>
      </c>
      <c r="D61" s="191" t="s">
        <v>1544</v>
      </c>
      <c r="E61" s="197" t="s">
        <v>2544</v>
      </c>
      <c r="F61" s="196">
        <v>1.0067831329904275E-2</v>
      </c>
      <c r="G61" s="196">
        <v>1.2742500160428029E-2</v>
      </c>
      <c r="H61" s="196">
        <v>2.5923729171520157E-3</v>
      </c>
      <c r="I61" s="196">
        <v>5.7043829171935121E-3</v>
      </c>
      <c r="J61" s="196">
        <v>9.2874422852061572E-3</v>
      </c>
      <c r="K61" s="196">
        <v>1.5130668926542745E-3</v>
      </c>
      <c r="L61" s="196">
        <v>9.331991550277802E-3</v>
      </c>
      <c r="M61" s="196">
        <v>9.4343339447333033E-4</v>
      </c>
      <c r="N61" s="196">
        <v>6.252077335896695E-3</v>
      </c>
      <c r="O61" s="196">
        <v>1.0494158129038641E-2</v>
      </c>
      <c r="P61" s="196">
        <v>6.2125695141772453E-3</v>
      </c>
      <c r="Q61" s="196">
        <v>9.3147387847893007E-3</v>
      </c>
      <c r="R61" s="196">
        <v>5.8290293786304468E-3</v>
      </c>
      <c r="S61" s="196">
        <v>5.4630093258087762E-3</v>
      </c>
      <c r="T61" s="196">
        <v>5.1862643576599515E-3</v>
      </c>
      <c r="U61" s="196">
        <v>2.5371183315176936E-3</v>
      </c>
      <c r="V61" s="196">
        <v>6.6029562794453454E-3</v>
      </c>
      <c r="W61" s="196">
        <v>7.8824977681327592E-3</v>
      </c>
      <c r="X61" s="196">
        <v>6.9861158035946095E-3</v>
      </c>
      <c r="Y61" s="196">
        <v>8.9772456087540257E-4</v>
      </c>
      <c r="Z61" s="196">
        <v>7.109116622251682E-3</v>
      </c>
      <c r="AA61" s="196">
        <v>4.4037328002448266E-3</v>
      </c>
      <c r="AB61" s="196">
        <v>5.1555278762352502E-3</v>
      </c>
      <c r="AC61" s="196">
        <v>2.8516757935006009E-3</v>
      </c>
      <c r="AD61" s="196">
        <v>2.8197478607696279E-3</v>
      </c>
      <c r="AE61" s="196">
        <v>3.7384977167186592E-3</v>
      </c>
      <c r="AF61" s="196">
        <v>3.8656120030663679E-3</v>
      </c>
      <c r="AG61" s="196">
        <v>4.1328277795317442E-3</v>
      </c>
      <c r="AH61" s="196">
        <v>5.5792224364400768E-3</v>
      </c>
      <c r="AI61" s="196">
        <v>2.3965244262375601E-3</v>
      </c>
      <c r="AJ61" s="196">
        <v>5.4498882170911454E-4</v>
      </c>
      <c r="AK61" s="196">
        <v>5.1325951484586562E-3</v>
      </c>
      <c r="AL61" s="196" t="s">
        <v>2096</v>
      </c>
      <c r="AM61" s="196">
        <v>6.2256125886272218E-3</v>
      </c>
      <c r="AN61" s="196">
        <v>2.5980673538981858E-3</v>
      </c>
      <c r="AO61" s="196">
        <v>3.1475910091815855E-3</v>
      </c>
      <c r="AP61" s="196">
        <v>3.054349995248578E-3</v>
      </c>
      <c r="AQ61" s="196">
        <v>4.6954198889899359E-4</v>
      </c>
      <c r="AR61" s="196">
        <v>1.167776024831376E-3</v>
      </c>
      <c r="AS61" s="196">
        <v>4.6581979745347708E-3</v>
      </c>
      <c r="AT61" s="196">
        <v>9.9536524387544706E-3</v>
      </c>
      <c r="AU61" s="196">
        <v>8.6471212814480461E-3</v>
      </c>
      <c r="AV61" s="196">
        <v>6.2047400617517836E-3</v>
      </c>
      <c r="AW61" s="196">
        <v>4.3567137400707893E-3</v>
      </c>
      <c r="AX61" s="196">
        <v>6.9462131530898434E-3</v>
      </c>
      <c r="AY61" s="196">
        <v>6.1202432491367989E-3</v>
      </c>
      <c r="AZ61" s="196">
        <v>1.0247114586499051E-2</v>
      </c>
      <c r="BA61" s="196">
        <v>7.006481093913732E-3</v>
      </c>
      <c r="BB61" s="196">
        <v>8.5466499613427553E-3</v>
      </c>
      <c r="BC61" s="196">
        <v>6.6991465529634142E-3</v>
      </c>
      <c r="BD61" s="196">
        <v>6.3706341817585041E-3</v>
      </c>
      <c r="BE61" s="196">
        <v>8.458940018923812E-3</v>
      </c>
      <c r="BF61" s="196">
        <v>8.4634945859643866E-3</v>
      </c>
      <c r="BG61" s="196">
        <v>4.9167891879748757E-3</v>
      </c>
      <c r="BH61" s="196">
        <v>6.4724333569872745E-3</v>
      </c>
      <c r="BI61" s="196">
        <v>7.4662324794700467E-3</v>
      </c>
      <c r="BJ61" s="196">
        <v>3.9404580478596364E-3</v>
      </c>
      <c r="BK61" s="196">
        <v>7.0590795634854356E-3</v>
      </c>
      <c r="BL61" s="196">
        <v>6.8725590027244286E-3</v>
      </c>
      <c r="BM61" s="196">
        <v>7.659469809854799E-3</v>
      </c>
      <c r="BN61" s="196">
        <v>6.1750371857277218E-3</v>
      </c>
      <c r="BO61" s="196">
        <v>4.4784953260400108E-3</v>
      </c>
      <c r="BP61" s="196">
        <v>1.0695481279871789E-2</v>
      </c>
      <c r="BQ61" s="196">
        <v>8.6107005585162703E-3</v>
      </c>
      <c r="BR61" s="196">
        <v>1.0846488113937326E-2</v>
      </c>
      <c r="BS61" s="196">
        <v>5.9548005303951225E-3</v>
      </c>
      <c r="BT61" s="196">
        <v>9.5329257009696897E-3</v>
      </c>
      <c r="BU61" s="196">
        <v>1.1191674190508302E-3</v>
      </c>
      <c r="BV61" s="196">
        <v>1.1757684629033739E-2</v>
      </c>
      <c r="BW61" s="196">
        <v>6.1253253022310692E-3</v>
      </c>
      <c r="BX61" s="196">
        <v>2.194073502971215E-3</v>
      </c>
      <c r="BY61" s="196">
        <v>3.898365752790098E-3</v>
      </c>
      <c r="BZ61" s="196">
        <v>4.349940810410311E-3</v>
      </c>
      <c r="CA61" s="196">
        <v>9.53876432954146E-3</v>
      </c>
      <c r="CB61" s="196">
        <v>6.1517166336204779E-3</v>
      </c>
      <c r="CC61" s="196">
        <v>7.3511194925634333E-3</v>
      </c>
      <c r="CD61" s="196">
        <v>4.2429482342923432E-3</v>
      </c>
      <c r="CE61" s="196">
        <v>6.6232195355802777E-3</v>
      </c>
      <c r="CF61" s="196">
        <v>8.3541758778516804E-3</v>
      </c>
      <c r="CG61" s="196">
        <v>4.780904187020759E-3</v>
      </c>
      <c r="CH61" s="196">
        <v>1.0067831329904275E-2</v>
      </c>
      <c r="CI61" s="196">
        <v>1.2742500160428027E-2</v>
      </c>
      <c r="CJ61" s="196">
        <v>2.5923729171520161E-3</v>
      </c>
      <c r="CK61" s="196">
        <v>5.7043829171935113E-3</v>
      </c>
      <c r="CL61" s="196">
        <v>9.2874422852061572E-3</v>
      </c>
      <c r="CM61" s="196">
        <v>1.5130668926542743E-3</v>
      </c>
      <c r="CN61" s="196">
        <v>9.331991550277802E-3</v>
      </c>
      <c r="CO61" s="196">
        <v>9.4343339447333023E-4</v>
      </c>
      <c r="CP61" s="196">
        <v>6.2520773358966967E-3</v>
      </c>
      <c r="CQ61" s="196">
        <v>1.0494158129038643E-2</v>
      </c>
      <c r="CR61" s="196">
        <v>6.2125695141772453E-3</v>
      </c>
      <c r="CS61" s="196">
        <v>9.314738784789299E-3</v>
      </c>
      <c r="CT61" s="196">
        <v>5.8290293786304459E-3</v>
      </c>
      <c r="CU61" s="196">
        <v>5.4630093258087771E-3</v>
      </c>
      <c r="CV61" s="196">
        <v>5.1862643576599506E-3</v>
      </c>
      <c r="CW61" s="196">
        <v>2.5371183315176936E-3</v>
      </c>
      <c r="CX61" s="196">
        <v>6.6029562794453446E-3</v>
      </c>
      <c r="CY61" s="196">
        <v>7.8824977681327592E-3</v>
      </c>
      <c r="CZ61" s="196">
        <v>6.9861158035946086E-3</v>
      </c>
      <c r="DA61" s="196">
        <v>8.9772456087540257E-4</v>
      </c>
    </row>
    <row r="62" spans="1:105" ht="18.75" x14ac:dyDescent="0.35">
      <c r="A62" s="199">
        <v>59</v>
      </c>
      <c r="B62" s="199">
        <v>820</v>
      </c>
      <c r="C62" s="198" t="s">
        <v>2475</v>
      </c>
      <c r="D62" s="191" t="s">
        <v>2474</v>
      </c>
      <c r="E62" s="197" t="s">
        <v>2544</v>
      </c>
      <c r="F62" s="196">
        <v>7.2199701160738251E-3</v>
      </c>
      <c r="G62" s="196">
        <v>4.9440884591189912E-3</v>
      </c>
      <c r="H62" s="196">
        <v>3.0188184194997051E-4</v>
      </c>
      <c r="I62" s="196">
        <v>0</v>
      </c>
      <c r="J62" s="196">
        <v>1.9498525452723778E-3</v>
      </c>
      <c r="K62" s="196">
        <v>1.3700146537289258E-4</v>
      </c>
      <c r="L62" s="196">
        <v>0</v>
      </c>
      <c r="M62" s="196">
        <v>0</v>
      </c>
      <c r="N62" s="196">
        <v>5.1333206056431019E-3</v>
      </c>
      <c r="O62" s="196">
        <v>4.5152863028193816E-4</v>
      </c>
      <c r="P62" s="196">
        <v>0</v>
      </c>
      <c r="Q62" s="196">
        <v>8.2561252388183064E-5</v>
      </c>
      <c r="R62" s="196">
        <v>0</v>
      </c>
      <c r="S62" s="196">
        <v>0</v>
      </c>
      <c r="T62" s="196">
        <v>0</v>
      </c>
      <c r="U62" s="196">
        <v>0</v>
      </c>
      <c r="V62" s="196">
        <v>3.9125099382126356E-4</v>
      </c>
      <c r="W62" s="196">
        <v>5.2962100881880593E-5</v>
      </c>
      <c r="X62" s="196">
        <v>0</v>
      </c>
      <c r="Y62" s="196">
        <v>3.6514937757027199E-5</v>
      </c>
      <c r="Z62" s="196">
        <v>6.2960649235077257E-3</v>
      </c>
      <c r="AA62" s="196">
        <v>1.6479708919610906E-3</v>
      </c>
      <c r="AB62" s="196">
        <v>3.3028044642982861E-4</v>
      </c>
      <c r="AC62" s="196">
        <v>0</v>
      </c>
      <c r="AD62" s="196">
        <v>2.9711868931760915E-3</v>
      </c>
      <c r="AE62" s="196">
        <v>1.3254650901542978E-4</v>
      </c>
      <c r="AF62" s="196">
        <v>0</v>
      </c>
      <c r="AG62" s="196">
        <v>1.1499234489940595E-4</v>
      </c>
      <c r="AH62" s="196">
        <v>4.3254559870215181E-3</v>
      </c>
      <c r="AI62" s="196">
        <v>1.2114375682373175E-3</v>
      </c>
      <c r="AJ62" s="196">
        <v>0</v>
      </c>
      <c r="AK62" s="196">
        <v>0</v>
      </c>
      <c r="AL62" s="196" t="s">
        <v>2096</v>
      </c>
      <c r="AM62" s="196">
        <v>0</v>
      </c>
      <c r="AN62" s="196">
        <v>0</v>
      </c>
      <c r="AO62" s="196">
        <v>0</v>
      </c>
      <c r="AP62" s="196">
        <v>0</v>
      </c>
      <c r="AQ62" s="196">
        <v>0</v>
      </c>
      <c r="AR62" s="196">
        <v>0</v>
      </c>
      <c r="AS62" s="196">
        <v>1.905107058343143E-4</v>
      </c>
      <c r="AT62" s="196">
        <v>4.0413904965140995E-3</v>
      </c>
      <c r="AU62" s="196">
        <v>2.3654675172026757E-3</v>
      </c>
      <c r="AV62" s="196">
        <v>2.0093535387233694E-4</v>
      </c>
      <c r="AW62" s="196">
        <v>1.4247737040521527E-4</v>
      </c>
      <c r="AX62" s="196">
        <v>2.691235883444516E-3</v>
      </c>
      <c r="AY62" s="196">
        <v>2.5051923818456202E-4</v>
      </c>
      <c r="AZ62" s="196">
        <v>0</v>
      </c>
      <c r="BA62" s="196">
        <v>0</v>
      </c>
      <c r="BB62" s="196">
        <v>6.6858179331988976E-3</v>
      </c>
      <c r="BC62" s="196">
        <v>5.0307791889676823E-5</v>
      </c>
      <c r="BD62" s="196">
        <v>4.2580494218424671E-5</v>
      </c>
      <c r="BE62" s="196">
        <v>2.7535936546264125E-4</v>
      </c>
      <c r="BF62" s="196">
        <v>1.2283571113307106E-4</v>
      </c>
      <c r="BG62" s="196">
        <v>0</v>
      </c>
      <c r="BH62" s="196">
        <v>6.8127510626521528E-5</v>
      </c>
      <c r="BI62" s="196">
        <v>0</v>
      </c>
      <c r="BJ62" s="196">
        <v>7.2902606636649308E-5</v>
      </c>
      <c r="BK62" s="196">
        <v>6.3901192767953235E-5</v>
      </c>
      <c r="BL62" s="196">
        <v>0</v>
      </c>
      <c r="BM62" s="196">
        <v>0</v>
      </c>
      <c r="BN62" s="196">
        <v>6.9727309323702989E-3</v>
      </c>
      <c r="BO62" s="196">
        <v>6.7555423895309767E-3</v>
      </c>
      <c r="BP62" s="196">
        <v>1.1724648971451214E-3</v>
      </c>
      <c r="BQ62" s="196">
        <v>1.8697177886729978E-5</v>
      </c>
      <c r="BR62" s="196">
        <v>1.2893100928076458E-3</v>
      </c>
      <c r="BS62" s="196">
        <v>1.0851620165744221E-4</v>
      </c>
      <c r="BT62" s="196">
        <v>6.3232682631022177E-5</v>
      </c>
      <c r="BU62" s="196">
        <v>0</v>
      </c>
      <c r="BV62" s="196">
        <v>7.7818784150526024E-3</v>
      </c>
      <c r="BW62" s="196">
        <v>1.50479562986181E-4</v>
      </c>
      <c r="BX62" s="196">
        <v>0</v>
      </c>
      <c r="BY62" s="196">
        <v>1.0436790114312969E-4</v>
      </c>
      <c r="BZ62" s="196">
        <v>0</v>
      </c>
      <c r="CA62" s="196">
        <v>0</v>
      </c>
      <c r="CB62" s="196">
        <v>0</v>
      </c>
      <c r="CC62" s="196">
        <v>0</v>
      </c>
      <c r="CD62" s="196">
        <v>0</v>
      </c>
      <c r="CE62" s="196">
        <v>0</v>
      </c>
      <c r="CF62" s="196">
        <v>7.6658911323684482E-5</v>
      </c>
      <c r="CG62" s="196">
        <v>1.1579777620751072E-4</v>
      </c>
      <c r="CH62" s="196">
        <v>7.2199701160738242E-3</v>
      </c>
      <c r="CI62" s="196">
        <v>4.9440884591189912E-3</v>
      </c>
      <c r="CJ62" s="196">
        <v>3.0188184194997051E-4</v>
      </c>
      <c r="CK62" s="196">
        <v>0</v>
      </c>
      <c r="CL62" s="196">
        <v>1.949852545272378E-3</v>
      </c>
      <c r="CM62" s="196">
        <v>1.3700146537289255E-4</v>
      </c>
      <c r="CN62" s="196">
        <v>0</v>
      </c>
      <c r="CO62" s="196">
        <v>0</v>
      </c>
      <c r="CP62" s="196">
        <v>5.1333206056431028E-3</v>
      </c>
      <c r="CQ62" s="196">
        <v>4.5152863028193822E-4</v>
      </c>
      <c r="CR62" s="196">
        <v>0</v>
      </c>
      <c r="CS62" s="196">
        <v>8.2561252388183064E-5</v>
      </c>
      <c r="CT62" s="196">
        <v>0</v>
      </c>
      <c r="CU62" s="196">
        <v>0</v>
      </c>
      <c r="CV62" s="196">
        <v>0</v>
      </c>
      <c r="CW62" s="196">
        <v>0</v>
      </c>
      <c r="CX62" s="196">
        <v>3.9125099382126351E-4</v>
      </c>
      <c r="CY62" s="196">
        <v>5.29621008818806E-5</v>
      </c>
      <c r="CZ62" s="196">
        <v>0</v>
      </c>
      <c r="DA62" s="196">
        <v>3.6514937757027199E-5</v>
      </c>
    </row>
    <row r="63" spans="1:105" s="27" customFormat="1" ht="18.75" x14ac:dyDescent="0.35">
      <c r="A63" s="199">
        <v>60</v>
      </c>
      <c r="B63" s="199">
        <v>992</v>
      </c>
      <c r="C63" s="198" t="s">
        <v>2473</v>
      </c>
      <c r="D63" s="198" t="s">
        <v>2472</v>
      </c>
      <c r="E63" s="197" t="s">
        <v>2544</v>
      </c>
      <c r="F63" s="196">
        <v>1.2722668714290129E-4</v>
      </c>
      <c r="G63" s="196">
        <v>3.7176894745264289E-4</v>
      </c>
      <c r="H63" s="196">
        <v>3.3327569089938031E-4</v>
      </c>
      <c r="I63" s="196">
        <v>0</v>
      </c>
      <c r="J63" s="196">
        <v>6.7435825218602188E-3</v>
      </c>
      <c r="K63" s="196">
        <v>2.8956620483217326E-5</v>
      </c>
      <c r="L63" s="196">
        <v>9.9568746173869674E-5</v>
      </c>
      <c r="M63" s="196">
        <v>0</v>
      </c>
      <c r="N63" s="196">
        <v>1.0435802202776668E-2</v>
      </c>
      <c r="O63" s="196">
        <v>6.5296365468767311E-4</v>
      </c>
      <c r="P63" s="196">
        <v>2.2054265594372724E-5</v>
      </c>
      <c r="Q63" s="196">
        <v>0</v>
      </c>
      <c r="R63" s="196">
        <v>1.8378518679840556E-5</v>
      </c>
      <c r="S63" s="196">
        <v>2.2990546890157426E-5</v>
      </c>
      <c r="T63" s="196">
        <v>0</v>
      </c>
      <c r="U63" s="196">
        <v>0</v>
      </c>
      <c r="V63" s="196">
        <v>1.6400638053964148E-4</v>
      </c>
      <c r="W63" s="196">
        <v>0</v>
      </c>
      <c r="X63" s="196">
        <v>0</v>
      </c>
      <c r="Y63" s="196">
        <v>0</v>
      </c>
      <c r="Z63" s="196">
        <v>4.8606351555345207E-5</v>
      </c>
      <c r="AA63" s="196">
        <v>2.4557201715183735E-4</v>
      </c>
      <c r="AB63" s="196">
        <v>4.2366177244180928E-4</v>
      </c>
      <c r="AC63" s="196">
        <v>0</v>
      </c>
      <c r="AD63" s="196">
        <v>2.138431146458809E-2</v>
      </c>
      <c r="AE63" s="196">
        <v>0</v>
      </c>
      <c r="AF63" s="196">
        <v>3.3988238878248163E-5</v>
      </c>
      <c r="AG63" s="196">
        <v>0</v>
      </c>
      <c r="AH63" s="196">
        <v>3.4889246455026474E-2</v>
      </c>
      <c r="AI63" s="196">
        <v>7.3744073972820888E-5</v>
      </c>
      <c r="AJ63" s="196">
        <v>2.8975032115468642E-4</v>
      </c>
      <c r="AK63" s="196">
        <v>0</v>
      </c>
      <c r="AL63" s="196" t="s">
        <v>2096</v>
      </c>
      <c r="AM63" s="196">
        <v>0</v>
      </c>
      <c r="AN63" s="196">
        <v>0</v>
      </c>
      <c r="AO63" s="196">
        <v>0</v>
      </c>
      <c r="AP63" s="196">
        <v>0</v>
      </c>
      <c r="AQ63" s="196">
        <v>0</v>
      </c>
      <c r="AR63" s="196">
        <v>3.6463682849161384E-5</v>
      </c>
      <c r="AS63" s="196">
        <v>0</v>
      </c>
      <c r="AT63" s="196">
        <v>8.3484267615195173E-4</v>
      </c>
      <c r="AU63" s="196">
        <v>1.3580022360479253E-4</v>
      </c>
      <c r="AV63" s="196">
        <v>1.0170261263210277E-3</v>
      </c>
      <c r="AW63" s="196">
        <v>0</v>
      </c>
      <c r="AX63" s="196">
        <v>1.1854191949025712E-2</v>
      </c>
      <c r="AY63" s="196">
        <v>0</v>
      </c>
      <c r="AZ63" s="196">
        <v>0</v>
      </c>
      <c r="BA63" s="196">
        <v>0</v>
      </c>
      <c r="BB63" s="196">
        <v>2.1463318972977607E-2</v>
      </c>
      <c r="BC63" s="196">
        <v>0</v>
      </c>
      <c r="BD63" s="196">
        <v>0</v>
      </c>
      <c r="BE63" s="196">
        <v>8.2126756653454539E-5</v>
      </c>
      <c r="BF63" s="196">
        <v>5.9421299890224015E-5</v>
      </c>
      <c r="BG63" s="196">
        <v>5.3919848092106047E-5</v>
      </c>
      <c r="BH63" s="196">
        <v>4.4423259406964996E-5</v>
      </c>
      <c r="BI63" s="196">
        <v>0</v>
      </c>
      <c r="BJ63" s="196">
        <v>0</v>
      </c>
      <c r="BK63" s="196">
        <v>0</v>
      </c>
      <c r="BL63" s="196">
        <v>0</v>
      </c>
      <c r="BM63" s="196">
        <v>0</v>
      </c>
      <c r="BN63" s="196">
        <v>1.4536713717477809E-3</v>
      </c>
      <c r="BO63" s="196">
        <v>4.3561538283973999E-3</v>
      </c>
      <c r="BP63" s="196">
        <v>1.2547091627566412E-3</v>
      </c>
      <c r="BQ63" s="196">
        <v>1.8697177886729978E-5</v>
      </c>
      <c r="BR63" s="196">
        <v>8.4152330863246153E-3</v>
      </c>
      <c r="BS63" s="196">
        <v>1.1721207770196855E-4</v>
      </c>
      <c r="BT63" s="196">
        <v>1.7636489385344445E-4</v>
      </c>
      <c r="BU63" s="196">
        <v>2.1781364456444614E-4</v>
      </c>
      <c r="BV63" s="196">
        <v>2.6396399127967186E-2</v>
      </c>
      <c r="BW63" s="196">
        <v>0</v>
      </c>
      <c r="BX63" s="196">
        <v>0</v>
      </c>
      <c r="BY63" s="196">
        <v>0</v>
      </c>
      <c r="BZ63" s="196">
        <v>0</v>
      </c>
      <c r="CA63" s="196">
        <v>0</v>
      </c>
      <c r="CB63" s="196">
        <v>0</v>
      </c>
      <c r="CC63" s="196">
        <v>0</v>
      </c>
      <c r="CD63" s="196">
        <v>2.7322234255815729E-4</v>
      </c>
      <c r="CE63" s="196">
        <v>0</v>
      </c>
      <c r="CF63" s="196">
        <v>0</v>
      </c>
      <c r="CG63" s="196">
        <v>0</v>
      </c>
      <c r="CH63" s="196">
        <v>2.6220160813663841E-3</v>
      </c>
      <c r="CI63" s="196">
        <v>8.685386291975392E-4</v>
      </c>
      <c r="CJ63" s="196">
        <v>1.5291724706599837E-3</v>
      </c>
      <c r="CK63" s="196">
        <v>0</v>
      </c>
      <c r="CL63" s="196">
        <v>1.1477274467450669E-2</v>
      </c>
      <c r="CM63" s="196">
        <v>4.7943042789706889E-4</v>
      </c>
      <c r="CN63" s="196">
        <v>0</v>
      </c>
      <c r="CO63" s="196">
        <v>0</v>
      </c>
      <c r="CP63" s="196">
        <v>1.7350306279193446E-2</v>
      </c>
      <c r="CQ63" s="196">
        <v>1.6859187699216826E-4</v>
      </c>
      <c r="CR63" s="196">
        <v>1.3766011609560539E-4</v>
      </c>
      <c r="CS63" s="196">
        <v>0</v>
      </c>
      <c r="CT63" s="196">
        <v>0</v>
      </c>
      <c r="CU63" s="196">
        <v>0</v>
      </c>
      <c r="CV63" s="196">
        <v>1.4802474692345976E-4</v>
      </c>
      <c r="CW63" s="196">
        <v>0</v>
      </c>
      <c r="CX63" s="196">
        <v>3.370911109556401E-4</v>
      </c>
      <c r="CY63" s="196">
        <v>0</v>
      </c>
      <c r="CZ63" s="196">
        <v>0</v>
      </c>
      <c r="DA63" s="196">
        <v>0</v>
      </c>
    </row>
    <row r="64" spans="1:105" ht="18.75" x14ac:dyDescent="0.35">
      <c r="A64" s="199">
        <v>61</v>
      </c>
      <c r="B64" s="199">
        <v>998</v>
      </c>
      <c r="C64" s="198" t="s">
        <v>648</v>
      </c>
      <c r="D64" s="198" t="s">
        <v>2471</v>
      </c>
      <c r="E64" s="197" t="s">
        <v>2544</v>
      </c>
      <c r="F64" s="196">
        <v>1.5825192822064714E-3</v>
      </c>
      <c r="G64" s="196">
        <v>1.0076200201676211E-3</v>
      </c>
      <c r="H64" s="196">
        <v>6.4461358178217955E-4</v>
      </c>
      <c r="I64" s="196">
        <v>5.1697661415164144E-5</v>
      </c>
      <c r="J64" s="196">
        <v>8.702236321635257E-3</v>
      </c>
      <c r="K64" s="196">
        <v>6.9440336890209413E-5</v>
      </c>
      <c r="L64" s="196">
        <v>0</v>
      </c>
      <c r="M64" s="196">
        <v>0</v>
      </c>
      <c r="N64" s="196">
        <v>1.8582380014342991E-2</v>
      </c>
      <c r="O64" s="196">
        <v>8.0879363117448597E-4</v>
      </c>
      <c r="P64" s="196">
        <v>9.6996458273572103E-5</v>
      </c>
      <c r="Q64" s="196">
        <v>0</v>
      </c>
      <c r="R64" s="196">
        <v>1.8378518679840556E-5</v>
      </c>
      <c r="S64" s="196">
        <v>0</v>
      </c>
      <c r="T64" s="196">
        <v>0</v>
      </c>
      <c r="U64" s="196">
        <v>0</v>
      </c>
      <c r="V64" s="196">
        <v>0</v>
      </c>
      <c r="W64" s="196">
        <v>0</v>
      </c>
      <c r="X64" s="196">
        <v>0</v>
      </c>
      <c r="Y64" s="196">
        <v>0</v>
      </c>
      <c r="Z64" s="196">
        <v>1.3342985425244334E-3</v>
      </c>
      <c r="AA64" s="196">
        <v>2.0299790817987261E-3</v>
      </c>
      <c r="AB64" s="196">
        <v>2.6567159540677915E-4</v>
      </c>
      <c r="AC64" s="196">
        <v>0</v>
      </c>
      <c r="AD64" s="196">
        <v>2.2905134731058794E-2</v>
      </c>
      <c r="AE64" s="196">
        <v>9.765263637689807E-5</v>
      </c>
      <c r="AF64" s="196">
        <v>0</v>
      </c>
      <c r="AG64" s="196">
        <v>1.9971208384991524E-4</v>
      </c>
      <c r="AH64" s="196">
        <v>2.5348275092313806E-2</v>
      </c>
      <c r="AI64" s="196">
        <v>5.4249603689517339E-4</v>
      </c>
      <c r="AJ64" s="196">
        <v>3.4511820600258279E-5</v>
      </c>
      <c r="AK64" s="196">
        <v>0</v>
      </c>
      <c r="AL64" s="196" t="s">
        <v>2096</v>
      </c>
      <c r="AM64" s="196">
        <v>0</v>
      </c>
      <c r="AN64" s="196">
        <v>0</v>
      </c>
      <c r="AO64" s="196">
        <v>0</v>
      </c>
      <c r="AP64" s="196">
        <v>0</v>
      </c>
      <c r="AQ64" s="196">
        <v>0</v>
      </c>
      <c r="AR64" s="196">
        <v>0</v>
      </c>
      <c r="AS64" s="196">
        <v>0</v>
      </c>
      <c r="AT64" s="196">
        <v>1.1644858590941949E-3</v>
      </c>
      <c r="AU64" s="196">
        <v>1.1695951920761064E-3</v>
      </c>
      <c r="AV64" s="196">
        <v>3.4858643050575589E-4</v>
      </c>
      <c r="AW64" s="196">
        <v>4.5470635069321566E-4</v>
      </c>
      <c r="AX64" s="196">
        <v>8.4537931873069749E-3</v>
      </c>
      <c r="AY64" s="196">
        <v>5.3960123839310421E-5</v>
      </c>
      <c r="AZ64" s="196">
        <v>4.0864577725092352E-4</v>
      </c>
      <c r="BA64" s="196">
        <v>0</v>
      </c>
      <c r="BB64" s="196">
        <v>2.3332863310621618E-2</v>
      </c>
      <c r="BC64" s="196">
        <v>5.3688475504663115E-5</v>
      </c>
      <c r="BD64" s="196">
        <v>0</v>
      </c>
      <c r="BE64" s="196">
        <v>0</v>
      </c>
      <c r="BF64" s="196">
        <v>0</v>
      </c>
      <c r="BG64" s="196">
        <v>0</v>
      </c>
      <c r="BH64" s="196">
        <v>0</v>
      </c>
      <c r="BI64" s="196">
        <v>2.0103694397415928E-5</v>
      </c>
      <c r="BJ64" s="196">
        <v>8.0205987145539812E-5</v>
      </c>
      <c r="BK64" s="196">
        <v>1.7764531589490995E-5</v>
      </c>
      <c r="BL64" s="196">
        <v>0</v>
      </c>
      <c r="BM64" s="196">
        <v>0</v>
      </c>
      <c r="BN64" s="196">
        <v>1.6309051405538988E-3</v>
      </c>
      <c r="BO64" s="196">
        <v>1.7471567618795674E-3</v>
      </c>
      <c r="BP64" s="196">
        <v>2.0648023911611795E-3</v>
      </c>
      <c r="BQ64" s="196">
        <v>0</v>
      </c>
      <c r="BR64" s="196">
        <v>5.2022208726402348E-3</v>
      </c>
      <c r="BS64" s="196">
        <v>7.3784768593376007E-5</v>
      </c>
      <c r="BT64" s="196">
        <v>7.3212588349302196E-5</v>
      </c>
      <c r="BU64" s="196">
        <v>0</v>
      </c>
      <c r="BV64" s="196">
        <v>2.2122285520283731E-2</v>
      </c>
      <c r="BW64" s="196">
        <v>1.50479562986181E-4</v>
      </c>
      <c r="BX64" s="196">
        <v>6.4003403339559048E-5</v>
      </c>
      <c r="BY64" s="196">
        <v>1.0436790114312969E-4</v>
      </c>
      <c r="BZ64" s="196">
        <v>0</v>
      </c>
      <c r="CA64" s="196">
        <v>7.1793985756316345E-5</v>
      </c>
      <c r="CB64" s="196">
        <v>0</v>
      </c>
      <c r="CC64" s="196">
        <v>0</v>
      </c>
      <c r="CD64" s="196">
        <v>2.1428447190987917E-4</v>
      </c>
      <c r="CE64" s="196">
        <v>0</v>
      </c>
      <c r="CF64" s="196">
        <v>0</v>
      </c>
      <c r="CG64" s="196">
        <v>0</v>
      </c>
      <c r="CH64" s="196">
        <v>2.4526886744872943E-3</v>
      </c>
      <c r="CI64" s="196">
        <v>1.2397516118160118E-3</v>
      </c>
      <c r="CJ64" s="196">
        <v>7.6785386611792172E-4</v>
      </c>
      <c r="CK64" s="196">
        <v>0</v>
      </c>
      <c r="CL64" s="196">
        <v>1.1777285003413433E-2</v>
      </c>
      <c r="CM64" s="196">
        <v>1.8056703495057573E-3</v>
      </c>
      <c r="CN64" s="196">
        <v>1.9328857409631639E-4</v>
      </c>
      <c r="CO64" s="196">
        <v>0</v>
      </c>
      <c r="CP64" s="196">
        <v>2.4807053368430566E-2</v>
      </c>
      <c r="CQ64" s="196">
        <v>7.2233023561340295E-5</v>
      </c>
      <c r="CR64" s="196">
        <v>0</v>
      </c>
      <c r="CS64" s="196">
        <v>1.2625986868397511E-4</v>
      </c>
      <c r="CT64" s="196">
        <v>0</v>
      </c>
      <c r="CU64" s="196">
        <v>0</v>
      </c>
      <c r="CV64" s="196">
        <v>1.8943474090444683E-4</v>
      </c>
      <c r="CW64" s="196">
        <v>0</v>
      </c>
      <c r="CX64" s="196">
        <v>3.0112894873286626E-5</v>
      </c>
      <c r="CY64" s="196">
        <v>6.3554521058256717E-5</v>
      </c>
      <c r="CZ64" s="196">
        <v>8.7026391145572302E-5</v>
      </c>
      <c r="DA64" s="196">
        <v>0</v>
      </c>
    </row>
    <row r="65" spans="1:105" ht="18.75" x14ac:dyDescent="0.35">
      <c r="A65" s="199">
        <v>62</v>
      </c>
      <c r="B65" s="199">
        <v>1026</v>
      </c>
      <c r="C65" s="198" t="s">
        <v>2470</v>
      </c>
      <c r="D65" s="198" t="s">
        <v>2469</v>
      </c>
      <c r="E65" s="197" t="s">
        <v>2544</v>
      </c>
      <c r="F65" s="196">
        <v>2.0731856253299521E-4</v>
      </c>
      <c r="G65" s="196">
        <v>7.2245961695579066E-4</v>
      </c>
      <c r="H65" s="196">
        <v>2.3377090678251771E-4</v>
      </c>
      <c r="I65" s="196">
        <v>0</v>
      </c>
      <c r="J65" s="196">
        <v>6.9568656848734761E-3</v>
      </c>
      <c r="K65" s="196">
        <v>0</v>
      </c>
      <c r="L65" s="196">
        <v>3.6826493758436619E-4</v>
      </c>
      <c r="M65" s="196">
        <v>0</v>
      </c>
      <c r="N65" s="196">
        <v>1.107709405135401E-2</v>
      </c>
      <c r="O65" s="196">
        <v>8.0622393000205189E-5</v>
      </c>
      <c r="P65" s="196">
        <v>6.6147724265471384E-5</v>
      </c>
      <c r="Q65" s="196">
        <v>0</v>
      </c>
      <c r="R65" s="196">
        <v>0</v>
      </c>
      <c r="S65" s="196">
        <v>0</v>
      </c>
      <c r="T65" s="196">
        <v>0</v>
      </c>
      <c r="U65" s="196">
        <v>0</v>
      </c>
      <c r="V65" s="196">
        <v>0</v>
      </c>
      <c r="W65" s="196">
        <v>0</v>
      </c>
      <c r="X65" s="196">
        <v>0</v>
      </c>
      <c r="Y65" s="196">
        <v>0</v>
      </c>
      <c r="Z65" s="196">
        <v>0</v>
      </c>
      <c r="AA65" s="196">
        <v>2.5341527569764588E-5</v>
      </c>
      <c r="AB65" s="196">
        <v>1.1810856487902497E-3</v>
      </c>
      <c r="AC65" s="196">
        <v>0</v>
      </c>
      <c r="AD65" s="196">
        <v>8.5089483052627132E-3</v>
      </c>
      <c r="AE65" s="196">
        <v>9.8755967281357766E-5</v>
      </c>
      <c r="AF65" s="196">
        <v>9.5118164918262823E-5</v>
      </c>
      <c r="AG65" s="196">
        <v>7.2596177335483558E-5</v>
      </c>
      <c r="AH65" s="196">
        <v>1.7181758541263432E-2</v>
      </c>
      <c r="AI65" s="196">
        <v>2.5535006697926735E-4</v>
      </c>
      <c r="AJ65" s="196">
        <v>0</v>
      </c>
      <c r="AK65" s="196">
        <v>0</v>
      </c>
      <c r="AL65" s="196" t="s">
        <v>2096</v>
      </c>
      <c r="AM65" s="196">
        <v>0</v>
      </c>
      <c r="AN65" s="196">
        <v>0</v>
      </c>
      <c r="AO65" s="196">
        <v>0</v>
      </c>
      <c r="AP65" s="196">
        <v>0</v>
      </c>
      <c r="AQ65" s="196">
        <v>0</v>
      </c>
      <c r="AR65" s="196">
        <v>0</v>
      </c>
      <c r="AS65" s="196">
        <v>5.7755699260566393E-5</v>
      </c>
      <c r="AT65" s="196">
        <v>5.5092363134831937E-4</v>
      </c>
      <c r="AU65" s="196">
        <v>4.9551999666460039E-4</v>
      </c>
      <c r="AV65" s="196">
        <v>4.8366070545030751E-4</v>
      </c>
      <c r="AW65" s="196">
        <v>0</v>
      </c>
      <c r="AX65" s="196">
        <v>7.8523985726895694E-3</v>
      </c>
      <c r="AY65" s="196">
        <v>5.0715540917622263E-5</v>
      </c>
      <c r="AZ65" s="196">
        <v>0</v>
      </c>
      <c r="BA65" s="196">
        <v>0</v>
      </c>
      <c r="BB65" s="196">
        <v>2.0194970633412974E-2</v>
      </c>
      <c r="BC65" s="196">
        <v>6.1860567414726825E-5</v>
      </c>
      <c r="BD65" s="196">
        <v>8.0894260583389829E-5</v>
      </c>
      <c r="BE65" s="196">
        <v>0</v>
      </c>
      <c r="BF65" s="196">
        <v>0</v>
      </c>
      <c r="BG65" s="196">
        <v>0</v>
      </c>
      <c r="BH65" s="196">
        <v>0</v>
      </c>
      <c r="BI65" s="196">
        <v>0</v>
      </c>
      <c r="BJ65" s="196">
        <v>0</v>
      </c>
      <c r="BK65" s="196">
        <v>7.4551391562612085E-5</v>
      </c>
      <c r="BL65" s="196">
        <v>0</v>
      </c>
      <c r="BM65" s="196">
        <v>0</v>
      </c>
      <c r="BN65" s="196">
        <v>1.3472602169565873E-3</v>
      </c>
      <c r="BO65" s="196">
        <v>7.0824201149040063E-5</v>
      </c>
      <c r="BP65" s="196">
        <v>8.4074893132817847E-5</v>
      </c>
      <c r="BQ65" s="196">
        <v>0</v>
      </c>
      <c r="BR65" s="196">
        <v>1.9827203972125336E-3</v>
      </c>
      <c r="BS65" s="196">
        <v>3.9795825925759562E-5</v>
      </c>
      <c r="BT65" s="196">
        <v>3.4777870506357586E-5</v>
      </c>
      <c r="BU65" s="196">
        <v>0</v>
      </c>
      <c r="BV65" s="196">
        <v>1.9704426296135481E-2</v>
      </c>
      <c r="BW65" s="196">
        <v>8.8613030927579725E-5</v>
      </c>
      <c r="BX65" s="196">
        <v>2.5586012797852497E-4</v>
      </c>
      <c r="BY65" s="196">
        <v>0</v>
      </c>
      <c r="BZ65" s="196">
        <v>0</v>
      </c>
      <c r="CA65" s="196">
        <v>0</v>
      </c>
      <c r="CB65" s="196">
        <v>0</v>
      </c>
      <c r="CC65" s="196">
        <v>0</v>
      </c>
      <c r="CD65" s="196">
        <v>3.220983750992662E-5</v>
      </c>
      <c r="CE65" s="196">
        <v>0</v>
      </c>
      <c r="CF65" s="196">
        <v>0</v>
      </c>
      <c r="CG65" s="196">
        <v>0</v>
      </c>
      <c r="CH65" s="196">
        <v>2.0576168808873739E-3</v>
      </c>
      <c r="CI65" s="196">
        <v>8.1366905301694201E-4</v>
      </c>
      <c r="CJ65" s="196">
        <v>1.6010000895694159E-3</v>
      </c>
      <c r="CK65" s="196">
        <v>0</v>
      </c>
      <c r="CL65" s="196">
        <v>4.6242920109117458E-3</v>
      </c>
      <c r="CM65" s="196">
        <v>1.7651970932199321E-4</v>
      </c>
      <c r="CN65" s="196">
        <v>0</v>
      </c>
      <c r="CO65" s="196">
        <v>0</v>
      </c>
      <c r="CP65" s="196">
        <v>1.9613548926891895E-2</v>
      </c>
      <c r="CQ65" s="196">
        <v>9.7259625978192511E-5</v>
      </c>
      <c r="CR65" s="196">
        <v>0</v>
      </c>
      <c r="CS65" s="196">
        <v>0</v>
      </c>
      <c r="CT65" s="196">
        <v>0</v>
      </c>
      <c r="CU65" s="196">
        <v>0</v>
      </c>
      <c r="CV65" s="196">
        <v>0</v>
      </c>
      <c r="CW65" s="196">
        <v>0</v>
      </c>
      <c r="CX65" s="196">
        <v>1.2037936631599232E-4</v>
      </c>
      <c r="CY65" s="196">
        <v>0</v>
      </c>
      <c r="CZ65" s="196">
        <v>0</v>
      </c>
      <c r="DA65" s="196">
        <v>0</v>
      </c>
    </row>
    <row r="66" spans="1:105" ht="18.75" x14ac:dyDescent="0.35">
      <c r="A66" s="199">
        <v>63</v>
      </c>
      <c r="B66" s="199">
        <v>1054</v>
      </c>
      <c r="C66" s="198" t="s">
        <v>2468</v>
      </c>
      <c r="D66" s="198" t="s">
        <v>2467</v>
      </c>
      <c r="E66" s="197" t="s">
        <v>2544</v>
      </c>
      <c r="F66" s="196">
        <v>0</v>
      </c>
      <c r="G66" s="196">
        <v>0</v>
      </c>
      <c r="H66" s="196">
        <v>1.4252609594005866E-4</v>
      </c>
      <c r="I66" s="196">
        <v>0</v>
      </c>
      <c r="J66" s="196">
        <v>5.894844970667758E-4</v>
      </c>
      <c r="K66" s="196">
        <v>0</v>
      </c>
      <c r="L66" s="196">
        <v>0</v>
      </c>
      <c r="M66" s="196">
        <v>0</v>
      </c>
      <c r="N66" s="196">
        <v>9.7922136538825255E-3</v>
      </c>
      <c r="O66" s="196">
        <v>0</v>
      </c>
      <c r="P66" s="196">
        <v>0</v>
      </c>
      <c r="Q66" s="196">
        <v>0</v>
      </c>
      <c r="R66" s="196">
        <v>0</v>
      </c>
      <c r="S66" s="196">
        <v>0</v>
      </c>
      <c r="T66" s="196">
        <v>0</v>
      </c>
      <c r="U66" s="196">
        <v>0</v>
      </c>
      <c r="V66" s="196">
        <v>0</v>
      </c>
      <c r="W66" s="196">
        <v>0</v>
      </c>
      <c r="X66" s="196">
        <v>0</v>
      </c>
      <c r="Y66" s="196">
        <v>0</v>
      </c>
      <c r="Z66" s="196">
        <v>0</v>
      </c>
      <c r="AA66" s="196">
        <v>2.4930820782579927E-4</v>
      </c>
      <c r="AB66" s="196">
        <v>0</v>
      </c>
      <c r="AC66" s="196">
        <v>0</v>
      </c>
      <c r="AD66" s="196">
        <v>2.4794443919427026E-3</v>
      </c>
      <c r="AE66" s="196">
        <v>2.1745135903552799E-4</v>
      </c>
      <c r="AF66" s="196">
        <v>0</v>
      </c>
      <c r="AG66" s="196">
        <v>0</v>
      </c>
      <c r="AH66" s="196">
        <v>5.8253048709701336E-3</v>
      </c>
      <c r="AI66" s="196">
        <v>2.8426156731427358E-4</v>
      </c>
      <c r="AJ66" s="196">
        <v>0</v>
      </c>
      <c r="AK66" s="196">
        <v>0</v>
      </c>
      <c r="AL66" s="196" t="s">
        <v>2096</v>
      </c>
      <c r="AM66" s="196">
        <v>0</v>
      </c>
      <c r="AN66" s="196">
        <v>0</v>
      </c>
      <c r="AO66" s="196">
        <v>0</v>
      </c>
      <c r="AP66" s="196">
        <v>0</v>
      </c>
      <c r="AQ66" s="196">
        <v>0</v>
      </c>
      <c r="AR66" s="196">
        <v>0</v>
      </c>
      <c r="AS66" s="196">
        <v>0</v>
      </c>
      <c r="AT66" s="196">
        <v>8.8411409940077643E-4</v>
      </c>
      <c r="AU66" s="196">
        <v>0</v>
      </c>
      <c r="AV66" s="196">
        <v>8.4740171506107644E-4</v>
      </c>
      <c r="AW66" s="196">
        <v>0</v>
      </c>
      <c r="AX66" s="196">
        <v>2.0222811169700477E-3</v>
      </c>
      <c r="AY66" s="196">
        <v>0</v>
      </c>
      <c r="AZ66" s="196">
        <v>6.9919014369039625E-6</v>
      </c>
      <c r="BA66" s="196">
        <v>0</v>
      </c>
      <c r="BB66" s="196">
        <v>7.0582707208181597E-3</v>
      </c>
      <c r="BC66" s="196">
        <v>0</v>
      </c>
      <c r="BD66" s="196">
        <v>9.557419881031156E-5</v>
      </c>
      <c r="BE66" s="196">
        <v>0</v>
      </c>
      <c r="BF66" s="196">
        <v>0</v>
      </c>
      <c r="BG66" s="196">
        <v>0</v>
      </c>
      <c r="BH66" s="196">
        <v>0</v>
      </c>
      <c r="BI66" s="196">
        <v>0</v>
      </c>
      <c r="BJ66" s="196">
        <v>0</v>
      </c>
      <c r="BK66" s="196">
        <v>0</v>
      </c>
      <c r="BL66" s="196">
        <v>0</v>
      </c>
      <c r="BM66" s="196">
        <v>0</v>
      </c>
      <c r="BN66" s="196">
        <v>0</v>
      </c>
      <c r="BO66" s="196">
        <v>1.5379844993062761E-4</v>
      </c>
      <c r="BP66" s="196">
        <v>0</v>
      </c>
      <c r="BQ66" s="196">
        <v>0</v>
      </c>
      <c r="BR66" s="196">
        <v>8.7096460796239332E-4</v>
      </c>
      <c r="BS66" s="196">
        <v>0</v>
      </c>
      <c r="BT66" s="196">
        <v>0</v>
      </c>
      <c r="BU66" s="196">
        <v>0</v>
      </c>
      <c r="BV66" s="196">
        <v>1.2949423311295644E-2</v>
      </c>
      <c r="BW66" s="196">
        <v>5.3097940362096334E-5</v>
      </c>
      <c r="BX66" s="196">
        <v>0</v>
      </c>
      <c r="BY66" s="196">
        <v>0</v>
      </c>
      <c r="BZ66" s="196">
        <v>0</v>
      </c>
      <c r="CA66" s="196">
        <v>0</v>
      </c>
      <c r="CB66" s="196">
        <v>0</v>
      </c>
      <c r="CC66" s="196">
        <v>0</v>
      </c>
      <c r="CD66" s="196">
        <v>0</v>
      </c>
      <c r="CE66" s="196">
        <v>0</v>
      </c>
      <c r="CF66" s="196">
        <v>0</v>
      </c>
      <c r="CG66" s="196">
        <v>0</v>
      </c>
      <c r="CH66" s="196">
        <v>7.9841578641977828E-4</v>
      </c>
      <c r="CI66" s="196">
        <v>9.019042470828309E-4</v>
      </c>
      <c r="CJ66" s="196">
        <v>1.1119771293538069E-3</v>
      </c>
      <c r="CK66" s="196">
        <v>0</v>
      </c>
      <c r="CL66" s="196">
        <v>9.1104867310360239E-4</v>
      </c>
      <c r="CM66" s="196">
        <v>0</v>
      </c>
      <c r="CN66" s="196">
        <v>0</v>
      </c>
      <c r="CO66" s="196">
        <v>0</v>
      </c>
      <c r="CP66" s="196">
        <v>9.2139530056267807E-3</v>
      </c>
      <c r="CQ66" s="196">
        <v>0</v>
      </c>
      <c r="CR66" s="196">
        <v>0</v>
      </c>
      <c r="CS66" s="196">
        <v>0</v>
      </c>
      <c r="CT66" s="196">
        <v>0</v>
      </c>
      <c r="CU66" s="196">
        <v>0</v>
      </c>
      <c r="CV66" s="196">
        <v>0</v>
      </c>
      <c r="CW66" s="196">
        <v>0</v>
      </c>
      <c r="CX66" s="196">
        <v>0</v>
      </c>
      <c r="CY66" s="196">
        <v>0</v>
      </c>
      <c r="CZ66" s="196">
        <v>1.6056529731655404E-4</v>
      </c>
      <c r="DA66" s="196">
        <v>0</v>
      </c>
    </row>
    <row r="67" spans="1:105" ht="18.75" x14ac:dyDescent="0.35">
      <c r="A67" s="199">
        <v>64</v>
      </c>
      <c r="B67" s="199">
        <v>1006</v>
      </c>
      <c r="C67" s="198" t="s">
        <v>2043</v>
      </c>
      <c r="D67" s="198" t="s">
        <v>2044</v>
      </c>
      <c r="E67" s="197" t="s">
        <v>2544</v>
      </c>
      <c r="F67" s="196">
        <v>2.0914260307780771E-3</v>
      </c>
      <c r="G67" s="196">
        <v>2.3674669105184726E-3</v>
      </c>
      <c r="H67" s="196">
        <v>2.3065203024627517E-3</v>
      </c>
      <c r="I67" s="196">
        <v>2.8415117497255691E-4</v>
      </c>
      <c r="J67" s="196">
        <v>2.6061076611615004E-2</v>
      </c>
      <c r="K67" s="196">
        <v>6.9454224957587454E-4</v>
      </c>
      <c r="L67" s="196">
        <v>5.920694572043425E-4</v>
      </c>
      <c r="M67" s="196">
        <v>6.0998739160921999E-5</v>
      </c>
      <c r="N67" s="196">
        <v>5.8089946733936929E-2</v>
      </c>
      <c r="O67" s="196">
        <v>6.1808551427777131E-3</v>
      </c>
      <c r="P67" s="196">
        <v>4.4965315607519639E-4</v>
      </c>
      <c r="Q67" s="196">
        <v>1.3593962540635584E-4</v>
      </c>
      <c r="R67" s="196">
        <v>2.05733633567136E-4</v>
      </c>
      <c r="S67" s="196">
        <v>1.1026641194320109E-4</v>
      </c>
      <c r="T67" s="196">
        <v>1.474952084416102E-4</v>
      </c>
      <c r="U67" s="196">
        <v>3.0147456737716108E-4</v>
      </c>
      <c r="V67" s="196">
        <v>7.1057508166193629E-4</v>
      </c>
      <c r="W67" s="196">
        <v>1.4935723135441097E-4</v>
      </c>
      <c r="X67" s="196">
        <v>3.4462950397406099E-4</v>
      </c>
      <c r="Y67" s="196">
        <v>0</v>
      </c>
      <c r="Z67" s="196">
        <v>1.7025562694883442E-3</v>
      </c>
      <c r="AA67" s="196">
        <v>2.995834578743823E-3</v>
      </c>
      <c r="AB67" s="196">
        <v>3.5471120663001093E-3</v>
      </c>
      <c r="AC67" s="196">
        <v>4.2001152292281846E-4</v>
      </c>
      <c r="AD67" s="196">
        <v>6.1576578800970241E-2</v>
      </c>
      <c r="AE67" s="196">
        <v>5.3010235771006791E-4</v>
      </c>
      <c r="AF67" s="196">
        <v>4.9596746660465231E-4</v>
      </c>
      <c r="AG67" s="196">
        <v>2.904573055192697E-4</v>
      </c>
      <c r="AH67" s="196">
        <v>7.33370468719408E-2</v>
      </c>
      <c r="AI67" s="196">
        <v>2.2911847764409085E-3</v>
      </c>
      <c r="AJ67" s="196">
        <v>3.9320302079574838E-4</v>
      </c>
      <c r="AK67" s="196">
        <v>0</v>
      </c>
      <c r="AL67" s="196" t="s">
        <v>2096</v>
      </c>
      <c r="AM67" s="196">
        <v>8.5115272360244073E-5</v>
      </c>
      <c r="AN67" s="196">
        <v>1.7809358007274409E-4</v>
      </c>
      <c r="AO67" s="196">
        <v>1.8516641248720407E-4</v>
      </c>
      <c r="AP67" s="196">
        <v>0</v>
      </c>
      <c r="AQ67" s="196">
        <v>4.1244787546283192E-4</v>
      </c>
      <c r="AR67" s="196">
        <v>0</v>
      </c>
      <c r="AS67" s="196">
        <v>5.1938578471732365E-5</v>
      </c>
      <c r="AT67" s="196">
        <v>5.1159409842571153E-3</v>
      </c>
      <c r="AU67" s="196">
        <v>5.1032820097304107E-3</v>
      </c>
      <c r="AV67" s="196">
        <v>4.08867036667457E-3</v>
      </c>
      <c r="AW67" s="196">
        <v>2.0697484059665045E-3</v>
      </c>
      <c r="AX67" s="196">
        <v>3.937148302354742E-2</v>
      </c>
      <c r="AY67" s="196">
        <v>4.5480015259936348E-4</v>
      </c>
      <c r="AZ67" s="196">
        <v>9.1548155957898092E-4</v>
      </c>
      <c r="BA67" s="196">
        <v>2.1565346192830637E-4</v>
      </c>
      <c r="BB67" s="196">
        <v>8.8712044332752441E-2</v>
      </c>
      <c r="BC67" s="196">
        <v>2.7508300605275294E-4</v>
      </c>
      <c r="BD67" s="196">
        <v>9.7873869804220744E-5</v>
      </c>
      <c r="BE67" s="196">
        <v>4.0582325341389477E-4</v>
      </c>
      <c r="BF67" s="196">
        <v>9.5074079824358418E-5</v>
      </c>
      <c r="BG67" s="196">
        <v>0</v>
      </c>
      <c r="BH67" s="196">
        <v>1.4819599338163522E-5</v>
      </c>
      <c r="BI67" s="196">
        <v>0</v>
      </c>
      <c r="BJ67" s="196">
        <v>1.1956114954045326E-3</v>
      </c>
      <c r="BK67" s="196">
        <v>3.2666289742977689E-4</v>
      </c>
      <c r="BL67" s="196">
        <v>2.8330969852450515E-4</v>
      </c>
      <c r="BM67" s="196">
        <v>7.1324106719112588E-5</v>
      </c>
      <c r="BN67" s="196">
        <v>5.7790969462148548E-3</v>
      </c>
      <c r="BO67" s="196">
        <v>1.3284008898229008E-2</v>
      </c>
      <c r="BP67" s="196">
        <v>6.7886411743301647E-3</v>
      </c>
      <c r="BQ67" s="196">
        <v>8.2231712815977867E-5</v>
      </c>
      <c r="BR67" s="196">
        <v>2.9285203633385125E-2</v>
      </c>
      <c r="BS67" s="196">
        <v>1.2760026495276498E-3</v>
      </c>
      <c r="BT67" s="196">
        <v>1.3640535135745125E-4</v>
      </c>
      <c r="BU67" s="196">
        <v>1.2769629058660326E-4</v>
      </c>
      <c r="BV67" s="196">
        <v>9.6672390253901619E-2</v>
      </c>
      <c r="BW67" s="196">
        <v>8.0108862624294751E-4</v>
      </c>
      <c r="BX67" s="196">
        <v>6.5246634915219542E-4</v>
      </c>
      <c r="BY67" s="196">
        <v>2.5786310649406985E-4</v>
      </c>
      <c r="BZ67" s="196">
        <v>1.6569170103278752E-4</v>
      </c>
      <c r="CA67" s="196">
        <v>1.1968057425577936E-4</v>
      </c>
      <c r="CB67" s="196">
        <v>0</v>
      </c>
      <c r="CC67" s="196">
        <v>2.4641992622079705E-4</v>
      </c>
      <c r="CD67" s="196">
        <v>4.2856894381975834E-4</v>
      </c>
      <c r="CE67" s="196">
        <v>5.9527153441414652E-5</v>
      </c>
      <c r="CF67" s="196">
        <v>1.0487364951920727E-4</v>
      </c>
      <c r="CG67" s="196">
        <v>2.3808022788264201E-4</v>
      </c>
      <c r="CH67" s="196">
        <v>7.3830512230547091E-3</v>
      </c>
      <c r="CI67" s="196">
        <v>7.0412013418507235E-3</v>
      </c>
      <c r="CJ67" s="196">
        <v>9.4637674046668761E-3</v>
      </c>
      <c r="CK67" s="196">
        <v>0</v>
      </c>
      <c r="CL67" s="196">
        <v>5.1014819402299467E-2</v>
      </c>
      <c r="CM67" s="196">
        <v>5.4419611518076449E-3</v>
      </c>
      <c r="CN67" s="196">
        <v>7.5987920192933315E-4</v>
      </c>
      <c r="CO67" s="196">
        <v>0</v>
      </c>
      <c r="CP67" s="196">
        <v>0.10184300324472548</v>
      </c>
      <c r="CQ67" s="196">
        <v>1.2764297593524446E-3</v>
      </c>
      <c r="CR67" s="196">
        <v>3.7537526749952156E-4</v>
      </c>
      <c r="CS67" s="196">
        <v>1.9909089584362847E-4</v>
      </c>
      <c r="CT67" s="196">
        <v>2.5523521415970438E-4</v>
      </c>
      <c r="CU67" s="196">
        <v>4.1130837084906564E-4</v>
      </c>
      <c r="CV67" s="196">
        <v>6.1575169437594649E-4</v>
      </c>
      <c r="CW67" s="196">
        <v>2.468836612478793E-4</v>
      </c>
      <c r="CX67" s="196">
        <v>4.9357706584871486E-4</v>
      </c>
      <c r="CY67" s="196">
        <v>0</v>
      </c>
      <c r="CZ67" s="196">
        <v>0</v>
      </c>
      <c r="DA67" s="196">
        <v>1.0291608236411049E-3</v>
      </c>
    </row>
    <row r="68" spans="1:105" ht="18.75" x14ac:dyDescent="0.35">
      <c r="A68" s="199">
        <v>65</v>
      </c>
      <c r="B68" s="199">
        <v>1010</v>
      </c>
      <c r="C68" s="198" t="s">
        <v>2466</v>
      </c>
      <c r="D68" s="198" t="s">
        <v>2465</v>
      </c>
      <c r="E68" s="197" t="s">
        <v>2544</v>
      </c>
      <c r="F68" s="196">
        <v>6.2081006792522226E-4</v>
      </c>
      <c r="G68" s="196">
        <v>7.4347920998856095E-4</v>
      </c>
      <c r="H68" s="196">
        <v>8.2437728119862509E-4</v>
      </c>
      <c r="I68" s="196">
        <v>0</v>
      </c>
      <c r="J68" s="196">
        <v>6.0570253216294659E-3</v>
      </c>
      <c r="K68" s="196">
        <v>3.2991104056538493E-4</v>
      </c>
      <c r="L68" s="196">
        <v>0</v>
      </c>
      <c r="M68" s="196">
        <v>2.5436474230104474E-5</v>
      </c>
      <c r="N68" s="196">
        <v>1.8315093803014753E-2</v>
      </c>
      <c r="O68" s="196">
        <v>2.5710388265660572E-3</v>
      </c>
      <c r="P68" s="196">
        <v>3.9665945313620006E-5</v>
      </c>
      <c r="Q68" s="196">
        <v>2.0157534855456326E-4</v>
      </c>
      <c r="R68" s="196">
        <v>0</v>
      </c>
      <c r="S68" s="196">
        <v>0</v>
      </c>
      <c r="T68" s="196">
        <v>0</v>
      </c>
      <c r="U68" s="196">
        <v>0</v>
      </c>
      <c r="V68" s="196">
        <v>1.3914608948728579E-4</v>
      </c>
      <c r="W68" s="196">
        <v>0</v>
      </c>
      <c r="X68" s="196">
        <v>0</v>
      </c>
      <c r="Y68" s="196">
        <v>0</v>
      </c>
      <c r="Z68" s="196">
        <v>8.8950457074438757E-4</v>
      </c>
      <c r="AA68" s="196">
        <v>2.0190458568282235E-3</v>
      </c>
      <c r="AB68" s="196">
        <v>5.313431908135583E-4</v>
      </c>
      <c r="AC68" s="196">
        <v>0</v>
      </c>
      <c r="AD68" s="196">
        <v>1.283091987812446E-2</v>
      </c>
      <c r="AE68" s="196">
        <v>2.580640364921625E-4</v>
      </c>
      <c r="AF68" s="196">
        <v>3.1249618191655506E-4</v>
      </c>
      <c r="AG68" s="196">
        <v>0</v>
      </c>
      <c r="AH68" s="196">
        <v>1.6007345163911214E-2</v>
      </c>
      <c r="AI68" s="196">
        <v>5.7409161271900421E-4</v>
      </c>
      <c r="AJ68" s="196">
        <v>1.1727398031310784E-4</v>
      </c>
      <c r="AK68" s="196">
        <v>0</v>
      </c>
      <c r="AL68" s="196" t="s">
        <v>2096</v>
      </c>
      <c r="AM68" s="196">
        <v>9.4035180953552479E-5</v>
      </c>
      <c r="AN68" s="196">
        <v>0</v>
      </c>
      <c r="AO68" s="196">
        <v>0</v>
      </c>
      <c r="AP68" s="196">
        <v>0</v>
      </c>
      <c r="AQ68" s="196">
        <v>0</v>
      </c>
      <c r="AR68" s="196">
        <v>0</v>
      </c>
      <c r="AS68" s="196">
        <v>0</v>
      </c>
      <c r="AT68" s="196">
        <v>1.0146106942725268E-3</v>
      </c>
      <c r="AU68" s="196">
        <v>2.260358985000824E-3</v>
      </c>
      <c r="AV68" s="196">
        <v>1.4148131821628113E-3</v>
      </c>
      <c r="AW68" s="196">
        <v>1.017695502894395E-4</v>
      </c>
      <c r="AX68" s="196">
        <v>9.4795531064411718E-3</v>
      </c>
      <c r="AY68" s="196">
        <v>1.6188037151793126E-4</v>
      </c>
      <c r="AZ68" s="196">
        <v>1.6503274497121738E-4</v>
      </c>
      <c r="BA68" s="196">
        <v>0</v>
      </c>
      <c r="BB68" s="196">
        <v>1.909775939927184E-2</v>
      </c>
      <c r="BC68" s="196">
        <v>7.3811592260533858E-5</v>
      </c>
      <c r="BD68" s="196">
        <v>8.9347559810843132E-5</v>
      </c>
      <c r="BE68" s="196">
        <v>0</v>
      </c>
      <c r="BF68" s="196">
        <v>0</v>
      </c>
      <c r="BG68" s="196">
        <v>0</v>
      </c>
      <c r="BH68" s="196">
        <v>5.3307911288357989E-5</v>
      </c>
      <c r="BI68" s="196">
        <v>0</v>
      </c>
      <c r="BJ68" s="196">
        <v>0</v>
      </c>
      <c r="BK68" s="196">
        <v>0</v>
      </c>
      <c r="BL68" s="196">
        <v>3.6345222053443678E-5</v>
      </c>
      <c r="BM68" s="196">
        <v>2.854333253538383E-5</v>
      </c>
      <c r="BN68" s="196">
        <v>1.2882059251903889E-3</v>
      </c>
      <c r="BO68" s="196">
        <v>2.2363131439446255E-3</v>
      </c>
      <c r="BP68" s="196">
        <v>1.7693660820831034E-3</v>
      </c>
      <c r="BQ68" s="196">
        <v>0</v>
      </c>
      <c r="BR68" s="196">
        <v>3.172107456398092E-3</v>
      </c>
      <c r="BS68" s="196">
        <v>1.5189143965199566E-4</v>
      </c>
      <c r="BT68" s="196">
        <v>4.9899528591400066E-5</v>
      </c>
      <c r="BU68" s="196">
        <v>1.2769629058660326E-4</v>
      </c>
      <c r="BV68" s="196">
        <v>2.1261235109356416E-2</v>
      </c>
      <c r="BW68" s="196">
        <v>0</v>
      </c>
      <c r="BX68" s="196">
        <v>3.2623317457609771E-4</v>
      </c>
      <c r="BY68" s="196">
        <v>1.0436790114312969E-4</v>
      </c>
      <c r="BZ68" s="196">
        <v>0</v>
      </c>
      <c r="CA68" s="196">
        <v>0</v>
      </c>
      <c r="CB68" s="196">
        <v>0</v>
      </c>
      <c r="CC68" s="196">
        <v>0</v>
      </c>
      <c r="CD68" s="196">
        <v>0</v>
      </c>
      <c r="CE68" s="196">
        <v>0</v>
      </c>
      <c r="CF68" s="196">
        <v>0</v>
      </c>
      <c r="CG68" s="196">
        <v>0</v>
      </c>
      <c r="CH68" s="196">
        <v>2.3648641927860059E-3</v>
      </c>
      <c r="CI68" s="196">
        <v>2.0822839572024682E-3</v>
      </c>
      <c r="CJ68" s="196">
        <v>1.6932626528779644E-3</v>
      </c>
      <c r="CK68" s="196">
        <v>0</v>
      </c>
      <c r="CL68" s="196">
        <v>6.1076041260826105E-3</v>
      </c>
      <c r="CM68" s="196">
        <v>4.91905479542256E-4</v>
      </c>
      <c r="CN68" s="196">
        <v>1.3331073769903162E-4</v>
      </c>
      <c r="CO68" s="196">
        <v>0</v>
      </c>
      <c r="CP68" s="196">
        <v>1.7507731932563296E-2</v>
      </c>
      <c r="CQ68" s="196">
        <v>2.348295595979173E-4</v>
      </c>
      <c r="CR68" s="196">
        <v>0</v>
      </c>
      <c r="CS68" s="196">
        <v>0</v>
      </c>
      <c r="CT68" s="196">
        <v>0</v>
      </c>
      <c r="CU68" s="196">
        <v>1.9401689562006626E-4</v>
      </c>
      <c r="CV68" s="196">
        <v>0</v>
      </c>
      <c r="CW68" s="196">
        <v>0</v>
      </c>
      <c r="CX68" s="196">
        <v>1.2037936631599232E-4</v>
      </c>
      <c r="CY68" s="196">
        <v>1.7668156854195367E-5</v>
      </c>
      <c r="CZ68" s="196">
        <v>0</v>
      </c>
      <c r="DA68" s="196">
        <v>0</v>
      </c>
    </row>
    <row r="69" spans="1:105" ht="18.75" x14ac:dyDescent="0.35">
      <c r="A69" s="199">
        <v>66</v>
      </c>
      <c r="B69" s="199">
        <v>1012</v>
      </c>
      <c r="C69" s="198" t="s">
        <v>2041</v>
      </c>
      <c r="D69" s="198" t="s">
        <v>2040</v>
      </c>
      <c r="E69" s="197" t="s">
        <v>2544</v>
      </c>
      <c r="F69" s="196">
        <v>1.0512304733943538E-2</v>
      </c>
      <c r="G69" s="196">
        <v>1.3718928384660711E-2</v>
      </c>
      <c r="H69" s="196">
        <v>1.2916532621451701E-2</v>
      </c>
      <c r="I69" s="196">
        <v>7.7484504519130933E-5</v>
      </c>
      <c r="J69" s="196">
        <v>4.5246714389295506E-2</v>
      </c>
      <c r="K69" s="196">
        <v>2.7897464711584734E-3</v>
      </c>
      <c r="L69" s="196">
        <v>4.1810701715624633E-3</v>
      </c>
      <c r="M69" s="196">
        <v>0</v>
      </c>
      <c r="N69" s="196">
        <v>0.15397205045276541</v>
      </c>
      <c r="O69" s="196">
        <v>2.942281059796369E-2</v>
      </c>
      <c r="P69" s="196">
        <v>2.0603354280657424E-4</v>
      </c>
      <c r="Q69" s="196">
        <v>1.4981085419100754E-4</v>
      </c>
      <c r="R69" s="196">
        <v>3.3054889711943448E-5</v>
      </c>
      <c r="S69" s="196">
        <v>0</v>
      </c>
      <c r="T69" s="196">
        <v>0</v>
      </c>
      <c r="U69" s="196">
        <v>7.0918505616833938E-5</v>
      </c>
      <c r="V69" s="196">
        <v>4.724165565306978E-4</v>
      </c>
      <c r="W69" s="196">
        <v>0</v>
      </c>
      <c r="X69" s="196">
        <v>0</v>
      </c>
      <c r="Y69" s="196">
        <v>0</v>
      </c>
      <c r="Z69" s="196">
        <v>1.0618657500711908E-2</v>
      </c>
      <c r="AA69" s="196">
        <v>2.2046130894494486E-2</v>
      </c>
      <c r="AB69" s="196">
        <v>1.8544007338700919E-2</v>
      </c>
      <c r="AC69" s="196">
        <v>6.0424726566564175E-4</v>
      </c>
      <c r="AD69" s="196">
        <v>8.1245452325231615E-2</v>
      </c>
      <c r="AE69" s="196">
        <v>5.2017688701881393E-3</v>
      </c>
      <c r="AF69" s="196">
        <v>3.4617076282217789E-3</v>
      </c>
      <c r="AG69" s="196">
        <v>6.0545211897793288E-5</v>
      </c>
      <c r="AH69" s="196">
        <v>0.15540493935462713</v>
      </c>
      <c r="AI69" s="196">
        <v>1.3297820726272572E-2</v>
      </c>
      <c r="AJ69" s="196">
        <v>3.8259277428907578E-3</v>
      </c>
      <c r="AK69" s="196">
        <v>0</v>
      </c>
      <c r="AL69" s="196" t="s">
        <v>2096</v>
      </c>
      <c r="AM69" s="196">
        <v>9.2000668019074878E-6</v>
      </c>
      <c r="AN69" s="196">
        <v>0</v>
      </c>
      <c r="AO69" s="196">
        <v>0</v>
      </c>
      <c r="AP69" s="196">
        <v>0</v>
      </c>
      <c r="AQ69" s="196">
        <v>0</v>
      </c>
      <c r="AR69" s="196">
        <v>0</v>
      </c>
      <c r="AS69" s="196">
        <v>0</v>
      </c>
      <c r="AT69" s="196">
        <v>1.6849377180429465E-2</v>
      </c>
      <c r="AU69" s="196">
        <v>1.3954170710382546E-2</v>
      </c>
      <c r="AV69" s="196">
        <v>1.8181807722139939E-2</v>
      </c>
      <c r="AW69" s="196">
        <v>5.3607183889038467E-5</v>
      </c>
      <c r="AX69" s="196">
        <v>7.4475679607455186E-2</v>
      </c>
      <c r="AY69" s="196">
        <v>4.3901571623125701E-3</v>
      </c>
      <c r="AZ69" s="196">
        <v>2.4089447992953566E-3</v>
      </c>
      <c r="BA69" s="196">
        <v>9.2783939255984495E-5</v>
      </c>
      <c r="BB69" s="196">
        <v>0.17442549825564285</v>
      </c>
      <c r="BC69" s="196">
        <v>1.0631210014700346E-3</v>
      </c>
      <c r="BD69" s="196">
        <v>2.7365479755632948E-3</v>
      </c>
      <c r="BE69" s="196">
        <v>0</v>
      </c>
      <c r="BF69" s="196">
        <v>1.6642717673253941E-4</v>
      </c>
      <c r="BG69" s="196">
        <v>6.7399810115132566E-5</v>
      </c>
      <c r="BH69" s="196">
        <v>1.2283301603751879E-4</v>
      </c>
      <c r="BI69" s="196">
        <v>6.8313992712562037E-5</v>
      </c>
      <c r="BJ69" s="196">
        <v>5.4666021773132371E-5</v>
      </c>
      <c r="BK69" s="196">
        <v>1.0654458874176734E-4</v>
      </c>
      <c r="BL69" s="196">
        <v>0</v>
      </c>
      <c r="BM69" s="196">
        <v>1.0262775764296681E-5</v>
      </c>
      <c r="BN69" s="196">
        <v>1.9366397447464611E-2</v>
      </c>
      <c r="BO69" s="196">
        <v>2.1548288149161713E-2</v>
      </c>
      <c r="BP69" s="196">
        <v>2.4394922951408771E-2</v>
      </c>
      <c r="BQ69" s="196">
        <v>0</v>
      </c>
      <c r="BR69" s="196">
        <v>2.8287493754361938E-2</v>
      </c>
      <c r="BS69" s="196">
        <v>7.6999279597195778E-3</v>
      </c>
      <c r="BT69" s="196">
        <v>1.8995927551800859E-3</v>
      </c>
      <c r="BU69" s="196">
        <v>3.7263376006841167E-4</v>
      </c>
      <c r="BV69" s="196">
        <v>0.2276920989989511</v>
      </c>
      <c r="BW69" s="196">
        <v>2.8015535293849265E-3</v>
      </c>
      <c r="BX69" s="196">
        <v>1.4446005652040161E-3</v>
      </c>
      <c r="BY69" s="196">
        <v>7.7409264988201538E-5</v>
      </c>
      <c r="BZ69" s="196">
        <v>0</v>
      </c>
      <c r="CA69" s="196">
        <v>0</v>
      </c>
      <c r="CB69" s="196">
        <v>6.136852793521063E-5</v>
      </c>
      <c r="CC69" s="196">
        <v>0</v>
      </c>
      <c r="CD69" s="196">
        <v>1.0180761952766906E-4</v>
      </c>
      <c r="CE69" s="196">
        <v>8.6984327538008115E-5</v>
      </c>
      <c r="CF69" s="196">
        <v>0</v>
      </c>
      <c r="CG69" s="196">
        <v>2.7667948661847891E-4</v>
      </c>
      <c r="CH69" s="196">
        <v>2.5022415636523351E-2</v>
      </c>
      <c r="CI69" s="196">
        <v>2.8072874564312546E-2</v>
      </c>
      <c r="CJ69" s="196">
        <v>3.5431876374870545E-2</v>
      </c>
      <c r="CK69" s="196">
        <v>0</v>
      </c>
      <c r="CL69" s="196">
        <v>3.9345690622337427E-2</v>
      </c>
      <c r="CM69" s="196">
        <v>1.1885746751062182E-2</v>
      </c>
      <c r="CN69" s="196">
        <v>2.5075430719275369E-3</v>
      </c>
      <c r="CO69" s="196">
        <v>0</v>
      </c>
      <c r="CP69" s="196">
        <v>0.17419514408846962</v>
      </c>
      <c r="CQ69" s="196">
        <v>4.5187101041260537E-3</v>
      </c>
      <c r="CR69" s="196">
        <v>3.4535125090287924E-3</v>
      </c>
      <c r="CS69" s="196">
        <v>0</v>
      </c>
      <c r="CT69" s="196">
        <v>0</v>
      </c>
      <c r="CU69" s="196">
        <v>0</v>
      </c>
      <c r="CV69" s="196">
        <v>1.0064830441004917E-4</v>
      </c>
      <c r="CW69" s="196">
        <v>0</v>
      </c>
      <c r="CX69" s="196">
        <v>2.3591113789079272E-4</v>
      </c>
      <c r="CY69" s="196">
        <v>0</v>
      </c>
      <c r="CZ69" s="196">
        <v>1.8063595948112333E-4</v>
      </c>
      <c r="DA69" s="196">
        <v>2.4089351023880533E-4</v>
      </c>
    </row>
    <row r="70" spans="1:105" ht="18.75" x14ac:dyDescent="0.35">
      <c r="A70" s="199">
        <v>67</v>
      </c>
      <c r="B70" s="199">
        <v>1020</v>
      </c>
      <c r="C70" s="198" t="s">
        <v>2464</v>
      </c>
      <c r="D70" s="198" t="s">
        <v>2463</v>
      </c>
      <c r="E70" s="197" t="s">
        <v>2544</v>
      </c>
      <c r="F70" s="196">
        <v>2.7630901439960236E-3</v>
      </c>
      <c r="G70" s="196">
        <v>4.0403978315970025E-3</v>
      </c>
      <c r="H70" s="196">
        <v>8.7919547692351125E-3</v>
      </c>
      <c r="I70" s="196">
        <v>7.2339533419060617E-5</v>
      </c>
      <c r="J70" s="196">
        <v>3.6999247710330342E-2</v>
      </c>
      <c r="K70" s="196">
        <v>1.5743513179748276E-3</v>
      </c>
      <c r="L70" s="196">
        <v>4.3485895582754444E-4</v>
      </c>
      <c r="M70" s="196">
        <v>0</v>
      </c>
      <c r="N70" s="196">
        <v>0.13061551333515173</v>
      </c>
      <c r="O70" s="196">
        <v>1.9748344937909758E-2</v>
      </c>
      <c r="P70" s="196">
        <v>1.2344042181598546E-4</v>
      </c>
      <c r="Q70" s="196">
        <v>2.3453381793318329E-5</v>
      </c>
      <c r="R70" s="196">
        <v>0</v>
      </c>
      <c r="S70" s="196">
        <v>0</v>
      </c>
      <c r="T70" s="196">
        <v>0</v>
      </c>
      <c r="U70" s="196">
        <v>0</v>
      </c>
      <c r="V70" s="196">
        <v>3.8163229530587461E-3</v>
      </c>
      <c r="W70" s="196">
        <v>0</v>
      </c>
      <c r="X70" s="196">
        <v>6.1864733292990175E-5</v>
      </c>
      <c r="Y70" s="196">
        <v>0</v>
      </c>
      <c r="Z70" s="196">
        <v>4.2460107581657304E-3</v>
      </c>
      <c r="AA70" s="196">
        <v>1.1721464662987196E-2</v>
      </c>
      <c r="AB70" s="196">
        <v>1.008122053309784E-2</v>
      </c>
      <c r="AC70" s="196">
        <v>1.9157334670043098E-4</v>
      </c>
      <c r="AD70" s="196">
        <v>9.8245183014007781E-2</v>
      </c>
      <c r="AE70" s="196">
        <v>4.5614743052077699E-3</v>
      </c>
      <c r="AF70" s="196">
        <v>0</v>
      </c>
      <c r="AG70" s="196">
        <v>0</v>
      </c>
      <c r="AH70" s="196">
        <v>0.18314505011676457</v>
      </c>
      <c r="AI70" s="196">
        <v>5.7148181815595573E-3</v>
      </c>
      <c r="AJ70" s="196">
        <v>3.8633376153958182E-4</v>
      </c>
      <c r="AK70" s="196">
        <v>0</v>
      </c>
      <c r="AL70" s="196" t="s">
        <v>2096</v>
      </c>
      <c r="AM70" s="196">
        <v>0</v>
      </c>
      <c r="AN70" s="196">
        <v>0</v>
      </c>
      <c r="AO70" s="196">
        <v>0</v>
      </c>
      <c r="AP70" s="196">
        <v>4.4164353455249702E-4</v>
      </c>
      <c r="AQ70" s="196">
        <v>0</v>
      </c>
      <c r="AR70" s="196">
        <v>0</v>
      </c>
      <c r="AS70" s="196">
        <v>0</v>
      </c>
      <c r="AT70" s="196">
        <v>4.9233323934136418E-3</v>
      </c>
      <c r="AU70" s="196">
        <v>6.3779857340083689E-3</v>
      </c>
      <c r="AV70" s="196">
        <v>9.5347367857448063E-3</v>
      </c>
      <c r="AW70" s="196">
        <v>1.9678160243966024E-4</v>
      </c>
      <c r="AX70" s="196">
        <v>6.9354680170006344E-2</v>
      </c>
      <c r="AY70" s="196">
        <v>8.4403436209320689E-4</v>
      </c>
      <c r="AZ70" s="196">
        <v>6.3260195301734852E-4</v>
      </c>
      <c r="BA70" s="196">
        <v>0</v>
      </c>
      <c r="BB70" s="196">
        <v>0.171980905760869</v>
      </c>
      <c r="BC70" s="196">
        <v>2.38177209922486E-4</v>
      </c>
      <c r="BD70" s="196">
        <v>7.8727964130468643E-4</v>
      </c>
      <c r="BE70" s="196">
        <v>7.2447738755693859E-5</v>
      </c>
      <c r="BF70" s="196">
        <v>1.7037275104525028E-4</v>
      </c>
      <c r="BG70" s="196">
        <v>0</v>
      </c>
      <c r="BH70" s="196">
        <v>0</v>
      </c>
      <c r="BI70" s="196">
        <v>0</v>
      </c>
      <c r="BJ70" s="196">
        <v>1.3924529066052277E-3</v>
      </c>
      <c r="BK70" s="196">
        <v>0</v>
      </c>
      <c r="BL70" s="196">
        <v>0</v>
      </c>
      <c r="BM70" s="196">
        <v>5.7052440451420679E-5</v>
      </c>
      <c r="BN70" s="196">
        <v>5.270932284293952E-3</v>
      </c>
      <c r="BO70" s="196">
        <v>1.1286439841917051E-2</v>
      </c>
      <c r="BP70" s="196">
        <v>1.1919718777803902E-2</v>
      </c>
      <c r="BQ70" s="196">
        <v>0</v>
      </c>
      <c r="BR70" s="196">
        <v>4.1327259725292741E-2</v>
      </c>
      <c r="BS70" s="196">
        <v>2.6258421387627146E-3</v>
      </c>
      <c r="BT70" s="196">
        <v>6.3552039614007136E-4</v>
      </c>
      <c r="BU70" s="196">
        <v>0</v>
      </c>
      <c r="BV70" s="196">
        <v>0.19240660750622954</v>
      </c>
      <c r="BW70" s="196">
        <v>3.4964993728440433E-4</v>
      </c>
      <c r="BX70" s="196">
        <v>2.1748878305073182E-4</v>
      </c>
      <c r="BY70" s="196">
        <v>0</v>
      </c>
      <c r="BZ70" s="196">
        <v>0</v>
      </c>
      <c r="CA70" s="196">
        <v>0</v>
      </c>
      <c r="CB70" s="196">
        <v>0</v>
      </c>
      <c r="CC70" s="196">
        <v>3.5226982939346031E-5</v>
      </c>
      <c r="CD70" s="196">
        <v>4.4463706558864547E-4</v>
      </c>
      <c r="CE70" s="196">
        <v>0</v>
      </c>
      <c r="CF70" s="196">
        <v>0</v>
      </c>
      <c r="CG70" s="196">
        <v>0</v>
      </c>
      <c r="CH70" s="196">
        <v>6.4358713372857194E-3</v>
      </c>
      <c r="CI70" s="196">
        <v>8.9193983149672418E-3</v>
      </c>
      <c r="CJ70" s="196">
        <v>1.6453347767186148E-2</v>
      </c>
      <c r="CK70" s="196">
        <v>0</v>
      </c>
      <c r="CL70" s="196">
        <v>5.4771141338420572E-2</v>
      </c>
      <c r="CM70" s="196">
        <v>3.7296669373706537E-3</v>
      </c>
      <c r="CN70" s="196">
        <v>3.5330944160427219E-4</v>
      </c>
      <c r="CO70" s="196">
        <v>0</v>
      </c>
      <c r="CP70" s="196">
        <v>0.18711353113612181</v>
      </c>
      <c r="CQ70" s="196">
        <v>2.3300206410181543E-3</v>
      </c>
      <c r="CR70" s="196">
        <v>8.6341565727794396E-4</v>
      </c>
      <c r="CS70" s="196">
        <v>1.0196343802351472E-4</v>
      </c>
      <c r="CT70" s="196">
        <v>0</v>
      </c>
      <c r="CU70" s="196">
        <v>0</v>
      </c>
      <c r="CV70" s="196">
        <v>1.8943474090444683E-4</v>
      </c>
      <c r="CW70" s="196">
        <v>0</v>
      </c>
      <c r="CX70" s="196">
        <v>3.1961552208433237E-3</v>
      </c>
      <c r="CY70" s="196">
        <v>0</v>
      </c>
      <c r="CZ70" s="196">
        <v>0</v>
      </c>
      <c r="DA70" s="196">
        <v>0</v>
      </c>
    </row>
    <row r="71" spans="1:105" ht="18.75" x14ac:dyDescent="0.35">
      <c r="A71" s="199">
        <v>68</v>
      </c>
      <c r="B71" s="199">
        <v>1034</v>
      </c>
      <c r="C71" s="198" t="s">
        <v>686</v>
      </c>
      <c r="D71" s="198" t="s">
        <v>2462</v>
      </c>
      <c r="E71" s="197" t="s">
        <v>2544</v>
      </c>
      <c r="F71" s="196">
        <v>3.806239089874504E-3</v>
      </c>
      <c r="G71" s="196">
        <v>5.5518278618484343E-3</v>
      </c>
      <c r="H71" s="196">
        <v>5.2751728615410675E-3</v>
      </c>
      <c r="I71" s="196">
        <v>0</v>
      </c>
      <c r="J71" s="196">
        <v>4.5734482843370769E-2</v>
      </c>
      <c r="K71" s="196">
        <v>1.6611517390875896E-3</v>
      </c>
      <c r="L71" s="196">
        <v>6.3921374990030333E-4</v>
      </c>
      <c r="M71" s="196">
        <v>0</v>
      </c>
      <c r="N71" s="196">
        <v>0.13107995739788081</v>
      </c>
      <c r="O71" s="196">
        <v>8.3400862165714205E-3</v>
      </c>
      <c r="P71" s="196">
        <v>2.0277231244322547E-4</v>
      </c>
      <c r="Q71" s="196">
        <v>0</v>
      </c>
      <c r="R71" s="196">
        <v>0</v>
      </c>
      <c r="S71" s="196">
        <v>0</v>
      </c>
      <c r="T71" s="196">
        <v>0</v>
      </c>
      <c r="U71" s="196">
        <v>0</v>
      </c>
      <c r="V71" s="196">
        <v>2.4150252523738049E-3</v>
      </c>
      <c r="W71" s="196">
        <v>1.0917482901033085E-4</v>
      </c>
      <c r="X71" s="196">
        <v>0</v>
      </c>
      <c r="Y71" s="196">
        <v>0</v>
      </c>
      <c r="Z71" s="196">
        <v>3.7526104348303397E-3</v>
      </c>
      <c r="AA71" s="196">
        <v>7.3450321909621268E-3</v>
      </c>
      <c r="AB71" s="196">
        <v>6.699248690012643E-3</v>
      </c>
      <c r="AC71" s="196">
        <v>1.5470851717847448E-4</v>
      </c>
      <c r="AD71" s="196">
        <v>0.10325947241535224</v>
      </c>
      <c r="AE71" s="196">
        <v>4.4917702382823582E-3</v>
      </c>
      <c r="AF71" s="196">
        <v>2.106129718498639E-4</v>
      </c>
      <c r="AG71" s="196">
        <v>0</v>
      </c>
      <c r="AH71" s="196">
        <v>0.18243488006688025</v>
      </c>
      <c r="AI71" s="196">
        <v>5.3039493135464636E-3</v>
      </c>
      <c r="AJ71" s="196">
        <v>1.3109526098515375E-4</v>
      </c>
      <c r="AK71" s="196">
        <v>0</v>
      </c>
      <c r="AL71" s="196" t="s">
        <v>2096</v>
      </c>
      <c r="AM71" s="196">
        <v>0</v>
      </c>
      <c r="AN71" s="196">
        <v>0</v>
      </c>
      <c r="AO71" s="196">
        <v>0</v>
      </c>
      <c r="AP71" s="196">
        <v>1.3304208239482563E-4</v>
      </c>
      <c r="AQ71" s="196">
        <v>0</v>
      </c>
      <c r="AR71" s="196">
        <v>7.8181138184308291E-5</v>
      </c>
      <c r="AS71" s="196">
        <v>0</v>
      </c>
      <c r="AT71" s="196">
        <v>7.0039674351411799E-3</v>
      </c>
      <c r="AU71" s="196">
        <v>6.2816537642453717E-3</v>
      </c>
      <c r="AV71" s="196">
        <v>8.767846638632143E-3</v>
      </c>
      <c r="AW71" s="196">
        <v>0</v>
      </c>
      <c r="AX71" s="196">
        <v>6.3238809586567718E-2</v>
      </c>
      <c r="AY71" s="196">
        <v>2.0542300101191462E-3</v>
      </c>
      <c r="AZ71" s="196">
        <v>1.0412005915236358E-3</v>
      </c>
      <c r="BA71" s="196">
        <v>0</v>
      </c>
      <c r="BB71" s="196">
        <v>0.1786565034848466</v>
      </c>
      <c r="BC71" s="196">
        <v>2.8180412704921379E-4</v>
      </c>
      <c r="BD71" s="196">
        <v>2.6895147175517681E-3</v>
      </c>
      <c r="BE71" s="196">
        <v>0</v>
      </c>
      <c r="BF71" s="196">
        <v>3.1697698213441097E-4</v>
      </c>
      <c r="BG71" s="196">
        <v>0</v>
      </c>
      <c r="BH71" s="196">
        <v>0</v>
      </c>
      <c r="BI71" s="196">
        <v>0</v>
      </c>
      <c r="BJ71" s="196">
        <v>1.0133768452216185E-3</v>
      </c>
      <c r="BK71" s="196">
        <v>6.7479659562958607E-5</v>
      </c>
      <c r="BL71" s="196">
        <v>0</v>
      </c>
      <c r="BM71" s="196">
        <v>2.854333253538383E-5</v>
      </c>
      <c r="BN71" s="196">
        <v>8.3968397114812191E-3</v>
      </c>
      <c r="BO71" s="196">
        <v>9.5043483291401085E-3</v>
      </c>
      <c r="BP71" s="196">
        <v>1.4084741524616969E-2</v>
      </c>
      <c r="BQ71" s="196">
        <v>0</v>
      </c>
      <c r="BR71" s="196">
        <v>4.7922108349000334E-2</v>
      </c>
      <c r="BS71" s="196">
        <v>7.5086546444353027E-4</v>
      </c>
      <c r="BT71" s="196">
        <v>1.2144746866689317E-3</v>
      </c>
      <c r="BU71" s="196">
        <v>0</v>
      </c>
      <c r="BV71" s="196">
        <v>0.18315843516658092</v>
      </c>
      <c r="BW71" s="196">
        <v>5.6650192572320563E-4</v>
      </c>
      <c r="BX71" s="196">
        <v>3.0704750211220112E-4</v>
      </c>
      <c r="BY71" s="196">
        <v>0</v>
      </c>
      <c r="BZ71" s="196">
        <v>0</v>
      </c>
      <c r="CA71" s="196">
        <v>0</v>
      </c>
      <c r="CB71" s="196">
        <v>0</v>
      </c>
      <c r="CC71" s="196">
        <v>0</v>
      </c>
      <c r="CD71" s="196">
        <v>6.4285341572963754E-4</v>
      </c>
      <c r="CE71" s="196">
        <v>0</v>
      </c>
      <c r="CF71" s="196">
        <v>0</v>
      </c>
      <c r="CG71" s="196">
        <v>0</v>
      </c>
      <c r="CH71" s="196">
        <v>1.0619838676330106E-2</v>
      </c>
      <c r="CI71" s="196">
        <v>1.0582241883100207E-2</v>
      </c>
      <c r="CJ71" s="196">
        <v>1.2650376696674506E-2</v>
      </c>
      <c r="CK71" s="196">
        <v>0</v>
      </c>
      <c r="CL71" s="196">
        <v>7.2505449363973684E-2</v>
      </c>
      <c r="CM71" s="196">
        <v>7.0421293032540636E-3</v>
      </c>
      <c r="CN71" s="196">
        <v>4.6622771492822692E-5</v>
      </c>
      <c r="CO71" s="196">
        <v>0</v>
      </c>
      <c r="CP71" s="196">
        <v>0.19754878277188762</v>
      </c>
      <c r="CQ71" s="196">
        <v>1.9206038634724777E-3</v>
      </c>
      <c r="CR71" s="196">
        <v>3.0031522600791562E-4</v>
      </c>
      <c r="CS71" s="196">
        <v>0</v>
      </c>
      <c r="CT71" s="196">
        <v>2.690563168719841E-4</v>
      </c>
      <c r="CU71" s="196">
        <v>0</v>
      </c>
      <c r="CV71" s="196">
        <v>5.9238310429062106E-5</v>
      </c>
      <c r="CW71" s="196">
        <v>0</v>
      </c>
      <c r="CX71" s="196">
        <v>1.8117564016208343E-3</v>
      </c>
      <c r="CY71" s="196">
        <v>0</v>
      </c>
      <c r="CZ71" s="196">
        <v>0</v>
      </c>
      <c r="DA71" s="196">
        <v>1.3134869696772376E-4</v>
      </c>
    </row>
    <row r="72" spans="1:105" ht="18.75" x14ac:dyDescent="0.35">
      <c r="A72" s="199">
        <v>69</v>
      </c>
      <c r="B72" s="199">
        <v>1038</v>
      </c>
      <c r="C72" s="198" t="s">
        <v>681</v>
      </c>
      <c r="D72" s="198" t="s">
        <v>2461</v>
      </c>
      <c r="E72" s="197" t="s">
        <v>2545</v>
      </c>
      <c r="F72" s="196">
        <v>1.87769252229089E-3</v>
      </c>
      <c r="G72" s="196">
        <v>4.4903937730440217E-3</v>
      </c>
      <c r="H72" s="196">
        <v>4.5692176135254739E-3</v>
      </c>
      <c r="I72" s="196">
        <v>2.5848830707582072E-5</v>
      </c>
      <c r="J72" s="196">
        <v>2.12206613735683E-2</v>
      </c>
      <c r="K72" s="196">
        <v>8.8557261636084067E-4</v>
      </c>
      <c r="L72" s="196">
        <v>2.0329247601067672E-3</v>
      </c>
      <c r="M72" s="196">
        <v>0</v>
      </c>
      <c r="N72" s="196">
        <v>7.6405713923123841E-2</v>
      </c>
      <c r="O72" s="196">
        <v>1.4891933319936846E-2</v>
      </c>
      <c r="P72" s="196">
        <v>2.3804855980880487E-4</v>
      </c>
      <c r="Q72" s="196">
        <v>6.563572314820739E-5</v>
      </c>
      <c r="R72" s="196">
        <v>0</v>
      </c>
      <c r="S72" s="196">
        <v>0</v>
      </c>
      <c r="T72" s="196">
        <v>2.3061680509993044E-5</v>
      </c>
      <c r="U72" s="196">
        <v>0</v>
      </c>
      <c r="V72" s="196">
        <v>6.3605382550979087E-4</v>
      </c>
      <c r="W72" s="196">
        <v>0</v>
      </c>
      <c r="X72" s="196">
        <v>0</v>
      </c>
      <c r="Y72" s="196">
        <v>0</v>
      </c>
      <c r="Z72" s="196">
        <v>4.6563717570600864E-4</v>
      </c>
      <c r="AA72" s="196">
        <v>1.0515471027169014E-2</v>
      </c>
      <c r="AB72" s="196">
        <v>9.8155489376910605E-3</v>
      </c>
      <c r="AC72" s="196">
        <v>1.8423574274282334E-4</v>
      </c>
      <c r="AD72" s="196">
        <v>4.4220500189388876E-2</v>
      </c>
      <c r="AE72" s="196">
        <v>3.3548324743981122E-3</v>
      </c>
      <c r="AF72" s="196">
        <v>1.5421857741374902E-3</v>
      </c>
      <c r="AG72" s="196">
        <v>0</v>
      </c>
      <c r="AH72" s="196">
        <v>6.2836172528727197E-2</v>
      </c>
      <c r="AI72" s="196">
        <v>7.0947865512411895E-3</v>
      </c>
      <c r="AJ72" s="196">
        <v>1.2209901422436701E-3</v>
      </c>
      <c r="AK72" s="196">
        <v>0</v>
      </c>
      <c r="AL72" s="196" t="s">
        <v>2096</v>
      </c>
      <c r="AM72" s="196">
        <v>0</v>
      </c>
      <c r="AN72" s="196">
        <v>0</v>
      </c>
      <c r="AO72" s="196">
        <v>0</v>
      </c>
      <c r="AP72" s="196">
        <v>0</v>
      </c>
      <c r="AQ72" s="196">
        <v>0</v>
      </c>
      <c r="AR72" s="196">
        <v>0</v>
      </c>
      <c r="AS72" s="196">
        <v>0</v>
      </c>
      <c r="AT72" s="196">
        <v>6.9953899325622846E-3</v>
      </c>
      <c r="AU72" s="196">
        <v>8.265997743684134E-3</v>
      </c>
      <c r="AV72" s="196">
        <v>9.8259060864834182E-3</v>
      </c>
      <c r="AW72" s="196">
        <v>6.1061730173663683E-5</v>
      </c>
      <c r="AX72" s="196">
        <v>3.9868641830462466E-2</v>
      </c>
      <c r="AY72" s="196">
        <v>7.0143537158726577E-4</v>
      </c>
      <c r="AZ72" s="196">
        <v>9.7049247456938671E-4</v>
      </c>
      <c r="BA72" s="196">
        <v>4.7655564131478412E-5</v>
      </c>
      <c r="BB72" s="196">
        <v>9.702212158228328E-2</v>
      </c>
      <c r="BC72" s="196">
        <v>5.0653909497877807E-4</v>
      </c>
      <c r="BD72" s="196">
        <v>2.6385610805853562E-4</v>
      </c>
      <c r="BE72" s="196">
        <v>0</v>
      </c>
      <c r="BF72" s="196">
        <v>0</v>
      </c>
      <c r="BG72" s="196">
        <v>0</v>
      </c>
      <c r="BH72" s="196">
        <v>3.8523850557720044E-5</v>
      </c>
      <c r="BI72" s="196">
        <v>0</v>
      </c>
      <c r="BJ72" s="196">
        <v>1.0570221970052874E-4</v>
      </c>
      <c r="BK72" s="196">
        <v>8.5201590357270976E-5</v>
      </c>
      <c r="BL72" s="196">
        <v>0</v>
      </c>
      <c r="BM72" s="196">
        <v>7.9880261555858312E-5</v>
      </c>
      <c r="BN72" s="196">
        <v>5.0345733302141144E-3</v>
      </c>
      <c r="BO72" s="196">
        <v>1.1432047883657315E-2</v>
      </c>
      <c r="BP72" s="196">
        <v>8.4327226776563149E-3</v>
      </c>
      <c r="BQ72" s="196">
        <v>1.8697177886729978E-5</v>
      </c>
      <c r="BR72" s="196">
        <v>1.0981576934218933E-2</v>
      </c>
      <c r="BS72" s="196">
        <v>2.6041284842084184E-3</v>
      </c>
      <c r="BT72" s="196">
        <v>1.5372647572209806E-3</v>
      </c>
      <c r="BU72" s="196">
        <v>3.7560913137964891E-4</v>
      </c>
      <c r="BV72" s="196">
        <v>0.12192347335538328</v>
      </c>
      <c r="BW72" s="196">
        <v>2.3456546134359674E-3</v>
      </c>
      <c r="BX72" s="196">
        <v>8.3795343053314755E-4</v>
      </c>
      <c r="BY72" s="196">
        <v>3.071377189603746E-5</v>
      </c>
      <c r="BZ72" s="196">
        <v>0</v>
      </c>
      <c r="CA72" s="196">
        <v>5.3845489317237266E-5</v>
      </c>
      <c r="CB72" s="196">
        <v>0</v>
      </c>
      <c r="CC72" s="196">
        <v>0</v>
      </c>
      <c r="CD72" s="196">
        <v>9.1074114186052421E-5</v>
      </c>
      <c r="CE72" s="196">
        <v>0</v>
      </c>
      <c r="CF72" s="196">
        <v>0</v>
      </c>
      <c r="CG72" s="196">
        <v>0</v>
      </c>
      <c r="CH72" s="196">
        <v>1.1178092322654145E-2</v>
      </c>
      <c r="CI72" s="196">
        <v>1.1038776851646821E-2</v>
      </c>
      <c r="CJ72" s="196">
        <v>1.9413270094411836E-2</v>
      </c>
      <c r="CK72" s="196">
        <v>0</v>
      </c>
      <c r="CL72" s="196">
        <v>2.3410539036946468E-2</v>
      </c>
      <c r="CM72" s="196">
        <v>1.743444493095932E-3</v>
      </c>
      <c r="CN72" s="196">
        <v>5.8658323996544509E-4</v>
      </c>
      <c r="CO72" s="196">
        <v>0</v>
      </c>
      <c r="CP72" s="196">
        <v>7.625350523234789E-2</v>
      </c>
      <c r="CQ72" s="196">
        <v>1.7640749014150527E-3</v>
      </c>
      <c r="CR72" s="196">
        <v>1.4139810616188733E-3</v>
      </c>
      <c r="CS72" s="196">
        <v>0</v>
      </c>
      <c r="CT72" s="196">
        <v>1.2414164112826089E-4</v>
      </c>
      <c r="CU72" s="196">
        <v>0</v>
      </c>
      <c r="CV72" s="196">
        <v>1.4802474692345976E-4</v>
      </c>
      <c r="CW72" s="196">
        <v>0</v>
      </c>
      <c r="CX72" s="196">
        <v>2.5881202692052584E-4</v>
      </c>
      <c r="CY72" s="196">
        <v>0</v>
      </c>
      <c r="CZ72" s="196">
        <v>0</v>
      </c>
      <c r="DA72" s="196">
        <v>0</v>
      </c>
    </row>
    <row r="73" spans="1:105" ht="18.75" x14ac:dyDescent="0.35">
      <c r="A73" s="199">
        <v>70</v>
      </c>
      <c r="B73" s="199">
        <v>1040</v>
      </c>
      <c r="C73" s="198" t="s">
        <v>651</v>
      </c>
      <c r="D73" s="198" t="s">
        <v>2459</v>
      </c>
      <c r="E73" s="197" t="s">
        <v>2544</v>
      </c>
      <c r="F73" s="196">
        <v>5.6437418728662245E-3</v>
      </c>
      <c r="G73" s="196">
        <v>6.9553711130275406E-3</v>
      </c>
      <c r="H73" s="196">
        <v>9.3670624949451445E-3</v>
      </c>
      <c r="I73" s="196">
        <v>0</v>
      </c>
      <c r="J73" s="196">
        <v>1.7235137631717745E-2</v>
      </c>
      <c r="K73" s="196">
        <v>1.0929265686796196E-3</v>
      </c>
      <c r="L73" s="196">
        <v>2.3483971806591022E-3</v>
      </c>
      <c r="M73" s="196">
        <v>0</v>
      </c>
      <c r="N73" s="196">
        <v>7.5497073009937812E-2</v>
      </c>
      <c r="O73" s="196">
        <v>1.2765864693971883E-2</v>
      </c>
      <c r="P73" s="196">
        <v>0</v>
      </c>
      <c r="Q73" s="196">
        <v>0</v>
      </c>
      <c r="R73" s="196">
        <v>0</v>
      </c>
      <c r="S73" s="196">
        <v>0</v>
      </c>
      <c r="T73" s="196">
        <v>8.8697850392682509E-5</v>
      </c>
      <c r="U73" s="196">
        <v>0</v>
      </c>
      <c r="V73" s="196">
        <v>7.7548281437819146E-5</v>
      </c>
      <c r="W73" s="196">
        <v>0</v>
      </c>
      <c r="X73" s="196">
        <v>0</v>
      </c>
      <c r="Y73" s="196">
        <v>0</v>
      </c>
      <c r="Z73" s="196">
        <v>7.2540135335570806E-3</v>
      </c>
      <c r="AA73" s="196">
        <v>1.2316713224035949E-2</v>
      </c>
      <c r="AB73" s="196">
        <v>9.9082543951643266E-3</v>
      </c>
      <c r="AC73" s="196">
        <v>0</v>
      </c>
      <c r="AD73" s="196">
        <v>3.6909738711368267E-2</v>
      </c>
      <c r="AE73" s="196">
        <v>3.2232518732983398E-3</v>
      </c>
      <c r="AF73" s="196">
        <v>1.7025658855548578E-3</v>
      </c>
      <c r="AG73" s="196">
        <v>0</v>
      </c>
      <c r="AH73" s="196">
        <v>6.8521721899308524E-2</v>
      </c>
      <c r="AI73" s="196">
        <v>5.7303432870138829E-3</v>
      </c>
      <c r="AJ73" s="196">
        <v>2.2364071520506314E-3</v>
      </c>
      <c r="AK73" s="196">
        <v>0</v>
      </c>
      <c r="AL73" s="196" t="s">
        <v>2096</v>
      </c>
      <c r="AM73" s="196">
        <v>0</v>
      </c>
      <c r="AN73" s="196">
        <v>0</v>
      </c>
      <c r="AO73" s="196">
        <v>3.3082431022778103E-5</v>
      </c>
      <c r="AP73" s="196">
        <v>0</v>
      </c>
      <c r="AQ73" s="196">
        <v>0</v>
      </c>
      <c r="AR73" s="196">
        <v>0</v>
      </c>
      <c r="AS73" s="196">
        <v>0</v>
      </c>
      <c r="AT73" s="196">
        <v>1.0829009117991241E-2</v>
      </c>
      <c r="AU73" s="196">
        <v>1.2266019077349347E-2</v>
      </c>
      <c r="AV73" s="196">
        <v>1.4148485083692444E-2</v>
      </c>
      <c r="AW73" s="196">
        <v>0</v>
      </c>
      <c r="AX73" s="196">
        <v>3.1725043657695851E-2</v>
      </c>
      <c r="AY73" s="196">
        <v>2.4836419494208097E-3</v>
      </c>
      <c r="AZ73" s="196">
        <v>1.0985290855338482E-3</v>
      </c>
      <c r="BA73" s="196">
        <v>5.2951920733525367E-5</v>
      </c>
      <c r="BB73" s="196">
        <v>8.5750717683376068E-2</v>
      </c>
      <c r="BC73" s="196">
        <v>5.3714120533444746E-4</v>
      </c>
      <c r="BD73" s="196">
        <v>1.5431145585051787E-3</v>
      </c>
      <c r="BE73" s="196">
        <v>1.2078487005349278E-4</v>
      </c>
      <c r="BF73" s="196">
        <v>3.7639828202463499E-4</v>
      </c>
      <c r="BG73" s="196">
        <v>0</v>
      </c>
      <c r="BH73" s="196">
        <v>6.5241313977856106E-5</v>
      </c>
      <c r="BI73" s="196">
        <v>0</v>
      </c>
      <c r="BJ73" s="196">
        <v>0</v>
      </c>
      <c r="BK73" s="196">
        <v>1.0428776901638395E-4</v>
      </c>
      <c r="BL73" s="196">
        <v>0</v>
      </c>
      <c r="BM73" s="196">
        <v>2.170765205118042E-6</v>
      </c>
      <c r="BN73" s="196">
        <v>9.8796432240997357E-3</v>
      </c>
      <c r="BO73" s="196">
        <v>1.3788503972374157E-2</v>
      </c>
      <c r="BP73" s="196">
        <v>1.7826377640029357E-2</v>
      </c>
      <c r="BQ73" s="196">
        <v>8.3120815366801912E-5</v>
      </c>
      <c r="BR73" s="196">
        <v>1.4728967526855664E-2</v>
      </c>
      <c r="BS73" s="196">
        <v>2.6523428799529094E-3</v>
      </c>
      <c r="BT73" s="196">
        <v>2.1694857409624733E-3</v>
      </c>
      <c r="BU73" s="196">
        <v>4.0786935617541361E-5</v>
      </c>
      <c r="BV73" s="196">
        <v>0.10572288523118563</v>
      </c>
      <c r="BW73" s="196">
        <v>1.5964355657497487E-3</v>
      </c>
      <c r="BX73" s="196">
        <v>5.830834772592797E-4</v>
      </c>
      <c r="BY73" s="196">
        <v>0</v>
      </c>
      <c r="BZ73" s="196">
        <v>9.2010051661921101E-5</v>
      </c>
      <c r="CA73" s="196">
        <v>3.3698948210242788E-5</v>
      </c>
      <c r="CB73" s="196">
        <v>0</v>
      </c>
      <c r="CC73" s="196">
        <v>0</v>
      </c>
      <c r="CD73" s="196">
        <v>9.3345600545122876E-5</v>
      </c>
      <c r="CE73" s="196">
        <v>0</v>
      </c>
      <c r="CF73" s="196">
        <v>6.4559966985981742E-5</v>
      </c>
      <c r="CG73" s="196">
        <v>6.4383563571375965E-5</v>
      </c>
      <c r="CH73" s="196">
        <v>2.1584957225084942E-2</v>
      </c>
      <c r="CI73" s="196">
        <v>1.8701632698118056E-2</v>
      </c>
      <c r="CJ73" s="196">
        <v>2.2950017927396045E-2</v>
      </c>
      <c r="CK73" s="196">
        <v>0</v>
      </c>
      <c r="CL73" s="196">
        <v>2.2347991719423806E-2</v>
      </c>
      <c r="CM73" s="196">
        <v>3.7270838971011355E-3</v>
      </c>
      <c r="CN73" s="196">
        <v>7.2435916924276644E-4</v>
      </c>
      <c r="CO73" s="196">
        <v>0</v>
      </c>
      <c r="CP73" s="196">
        <v>8.189377638042257E-2</v>
      </c>
      <c r="CQ73" s="196">
        <v>2.0326632915275114E-3</v>
      </c>
      <c r="CR73" s="196">
        <v>5.9914944654052265E-4</v>
      </c>
      <c r="CS73" s="196">
        <v>4.3698616295792022E-5</v>
      </c>
      <c r="CT73" s="196">
        <v>3.6057088635672732E-4</v>
      </c>
      <c r="CU73" s="196">
        <v>0</v>
      </c>
      <c r="CV73" s="196">
        <v>0</v>
      </c>
      <c r="CW73" s="196">
        <v>0</v>
      </c>
      <c r="CX73" s="196">
        <v>5.7125461989518899E-5</v>
      </c>
      <c r="CY73" s="196">
        <v>0</v>
      </c>
      <c r="CZ73" s="196">
        <v>0</v>
      </c>
      <c r="DA73" s="196">
        <v>0</v>
      </c>
    </row>
    <row r="74" spans="1:105" ht="18.75" x14ac:dyDescent="0.35">
      <c r="A74" s="199">
        <v>71</v>
      </c>
      <c r="B74" s="199">
        <v>1048</v>
      </c>
      <c r="C74" s="198" t="s">
        <v>2458</v>
      </c>
      <c r="D74" s="198" t="s">
        <v>2457</v>
      </c>
      <c r="E74" s="197" t="s">
        <v>2544</v>
      </c>
      <c r="F74" s="196">
        <v>7.9880349989894045E-2</v>
      </c>
      <c r="G74" s="196">
        <v>0.14523830275902755</v>
      </c>
      <c r="H74" s="196">
        <v>0.11002032925437917</v>
      </c>
      <c r="I74" s="196">
        <v>3.3070386528765068E-4</v>
      </c>
      <c r="J74" s="196">
        <v>0.33525918146557326</v>
      </c>
      <c r="K74" s="196">
        <v>1.6403126939868378E-2</v>
      </c>
      <c r="L74" s="196">
        <v>2.5264500737651654E-2</v>
      </c>
      <c r="M74" s="196">
        <v>8.2366597488992953E-4</v>
      </c>
      <c r="N74" s="196">
        <v>1.2726389239005353</v>
      </c>
      <c r="O74" s="196">
        <v>0.36057507606411587</v>
      </c>
      <c r="P74" s="196">
        <v>7.6748844268417077E-3</v>
      </c>
      <c r="Q74" s="196">
        <v>9.2823648229478574E-4</v>
      </c>
      <c r="R74" s="196">
        <v>0</v>
      </c>
      <c r="S74" s="196">
        <v>5.5133205971600543E-5</v>
      </c>
      <c r="T74" s="196">
        <v>7.6982875947027136E-4</v>
      </c>
      <c r="U74" s="196">
        <v>3.4282005615177526E-4</v>
      </c>
      <c r="V74" s="196">
        <v>8.1892302640666353E-3</v>
      </c>
      <c r="W74" s="196">
        <v>6.8365222787466649E-4</v>
      </c>
      <c r="X74" s="196">
        <v>3.313765619661368E-4</v>
      </c>
      <c r="Y74" s="196">
        <v>0</v>
      </c>
      <c r="Z74" s="196">
        <v>0.107088379876443</v>
      </c>
      <c r="AA74" s="196">
        <v>0.20431775138589262</v>
      </c>
      <c r="AB74" s="196">
        <v>0.13736022632283171</v>
      </c>
      <c r="AC74" s="196">
        <v>3.6032939723871097E-3</v>
      </c>
      <c r="AD74" s="196">
        <v>0.55507809048590062</v>
      </c>
      <c r="AE74" s="196">
        <v>3.6770861744418765E-2</v>
      </c>
      <c r="AF74" s="196">
        <v>2.711373040892422E-2</v>
      </c>
      <c r="AG74" s="196">
        <v>2.0573756656876038E-4</v>
      </c>
      <c r="AH74" s="196">
        <v>1.1882137744130989</v>
      </c>
      <c r="AI74" s="196">
        <v>0.13989415129638408</v>
      </c>
      <c r="AJ74" s="196">
        <v>2.2695701533735319E-2</v>
      </c>
      <c r="AK74" s="196">
        <v>3.4924164624268781E-4</v>
      </c>
      <c r="AL74" s="196" t="s">
        <v>2096</v>
      </c>
      <c r="AM74" s="196">
        <v>5.867257947610512E-4</v>
      </c>
      <c r="AN74" s="196">
        <v>0</v>
      </c>
      <c r="AO74" s="196">
        <v>7.5383515486435876E-4</v>
      </c>
      <c r="AP74" s="196">
        <v>1.1334112911889323E-3</v>
      </c>
      <c r="AQ74" s="196">
        <v>1.9670825215872234E-4</v>
      </c>
      <c r="AR74" s="196">
        <v>1.928885041283254E-4</v>
      </c>
      <c r="AS74" s="196">
        <v>9.3510216680506959E-4</v>
      </c>
      <c r="AT74" s="196">
        <v>0.14318707547551032</v>
      </c>
      <c r="AU74" s="196">
        <v>0.11979340289857085</v>
      </c>
      <c r="AV74" s="196">
        <v>0.15901076301412773</v>
      </c>
      <c r="AW74" s="196">
        <v>1.9340285337005082E-3</v>
      </c>
      <c r="AX74" s="196">
        <v>0.48735999967151195</v>
      </c>
      <c r="AY74" s="196">
        <v>3.3757629179502931E-2</v>
      </c>
      <c r="AZ74" s="196">
        <v>1.7181978142393257E-2</v>
      </c>
      <c r="BA74" s="196">
        <v>1.321539337146036E-3</v>
      </c>
      <c r="BB74" s="196">
        <v>1.2960796021531076</v>
      </c>
      <c r="BC74" s="196">
        <v>1.3207043004279034E-2</v>
      </c>
      <c r="BD74" s="196">
        <v>1.9171433547983771E-2</v>
      </c>
      <c r="BE74" s="196">
        <v>4.0966008565839632E-3</v>
      </c>
      <c r="BF74" s="196">
        <v>9.4817855179231761E-3</v>
      </c>
      <c r="BG74" s="196">
        <v>1.0336434879256732E-4</v>
      </c>
      <c r="BH74" s="196">
        <v>2.674884372627227E-3</v>
      </c>
      <c r="BI74" s="196">
        <v>6.4312537952404916E-5</v>
      </c>
      <c r="BJ74" s="196">
        <v>3.1348995510107579E-3</v>
      </c>
      <c r="BK74" s="196">
        <v>5.8234008985339342E-3</v>
      </c>
      <c r="BL74" s="196">
        <v>1.5618858014333591E-4</v>
      </c>
      <c r="BM74" s="196">
        <v>2.1765831166100781E-3</v>
      </c>
      <c r="BN74" s="196">
        <v>0.18902633663441701</v>
      </c>
      <c r="BO74" s="196">
        <v>0.24234383423463485</v>
      </c>
      <c r="BP74" s="196">
        <v>0.18008406811995156</v>
      </c>
      <c r="BQ74" s="196">
        <v>1.8912397200534059E-3</v>
      </c>
      <c r="BR74" s="196">
        <v>0.22496884837730047</v>
      </c>
      <c r="BS74" s="196">
        <v>5.0329231132244474E-2</v>
      </c>
      <c r="BT74" s="196">
        <v>1.9574946352440278E-2</v>
      </c>
      <c r="BU74" s="196">
        <v>1.6299525813972438E-3</v>
      </c>
      <c r="BV74" s="196">
        <v>2.1469702456168824</v>
      </c>
      <c r="BW74" s="196">
        <v>2.0380847938885248E-2</v>
      </c>
      <c r="BX74" s="196">
        <v>2.5612182055093254E-2</v>
      </c>
      <c r="BY74" s="196">
        <v>2.4925293878508481E-3</v>
      </c>
      <c r="BZ74" s="196">
        <v>3.1290778369186126E-4</v>
      </c>
      <c r="CA74" s="196">
        <v>8.9742482195395452E-5</v>
      </c>
      <c r="CB74" s="196">
        <v>5.2744557342876473E-4</v>
      </c>
      <c r="CC74" s="196">
        <v>5.0694754105279501E-4</v>
      </c>
      <c r="CD74" s="196">
        <v>3.9964632463576144E-3</v>
      </c>
      <c r="CE74" s="196">
        <v>8.2371522289780423E-5</v>
      </c>
      <c r="CF74" s="196">
        <v>3.0658724951738715E-4</v>
      </c>
      <c r="CG74" s="196">
        <v>7.9792387658722032E-4</v>
      </c>
      <c r="CH74" s="196">
        <v>0.27348061959379244</v>
      </c>
      <c r="CI74" s="196">
        <v>0.2434139625591763</v>
      </c>
      <c r="CJ74" s="196">
        <v>0.30093163066445872</v>
      </c>
      <c r="CK74" s="196">
        <v>4.4413600519735273E-4</v>
      </c>
      <c r="CL74" s="196">
        <v>0.33546295662745035</v>
      </c>
      <c r="CM74" s="196">
        <v>4.9338455752174527E-2</v>
      </c>
      <c r="CN74" s="196">
        <v>2.3363206597058601E-2</v>
      </c>
      <c r="CO74" s="196">
        <v>3.1860011996861677E-3</v>
      </c>
      <c r="CP74" s="196">
        <v>1.4002862969982841</v>
      </c>
      <c r="CQ74" s="196">
        <v>2.9309054941178758E-2</v>
      </c>
      <c r="CR74" s="196">
        <v>1.7624247862312072E-2</v>
      </c>
      <c r="CS74" s="196">
        <v>9.1300975647341472E-4</v>
      </c>
      <c r="CT74" s="196">
        <v>2.1936655598304555E-3</v>
      </c>
      <c r="CU74" s="196">
        <v>3.8821998787700413E-5</v>
      </c>
      <c r="CV74" s="196">
        <v>0</v>
      </c>
      <c r="CW74" s="196">
        <v>6.1700348529126792E-5</v>
      </c>
      <c r="CX74" s="196">
        <v>5.2968365442579695E-3</v>
      </c>
      <c r="CY74" s="196">
        <v>4.2369680705504483E-5</v>
      </c>
      <c r="CZ74" s="196">
        <v>9.3681822719343471E-4</v>
      </c>
      <c r="DA74" s="196">
        <v>6.2915150189559879E-3</v>
      </c>
    </row>
    <row r="75" spans="1:105" ht="18.75" x14ac:dyDescent="0.35">
      <c r="A75" s="199">
        <v>72</v>
      </c>
      <c r="B75" s="199">
        <v>1062</v>
      </c>
      <c r="C75" s="198" t="s">
        <v>2456</v>
      </c>
      <c r="D75" s="198" t="s">
        <v>2455</v>
      </c>
      <c r="E75" s="197" t="s">
        <v>2544</v>
      </c>
      <c r="F75" s="196">
        <v>7.4803675506812358E-4</v>
      </c>
      <c r="G75" s="196">
        <v>3.815341175956769E-3</v>
      </c>
      <c r="H75" s="196">
        <v>2.21882171102956E-3</v>
      </c>
      <c r="I75" s="196">
        <v>0</v>
      </c>
      <c r="J75" s="196">
        <v>1.7126484187619896E-2</v>
      </c>
      <c r="K75" s="196">
        <v>4.2830799793881161E-4</v>
      </c>
      <c r="L75" s="196">
        <v>9.0121029917599089E-4</v>
      </c>
      <c r="M75" s="196">
        <v>0</v>
      </c>
      <c r="N75" s="196">
        <v>9.2634176374718519E-2</v>
      </c>
      <c r="O75" s="196">
        <v>5.1346444608803866E-3</v>
      </c>
      <c r="P75" s="196">
        <v>0</v>
      </c>
      <c r="Q75" s="196">
        <v>0</v>
      </c>
      <c r="R75" s="196">
        <v>0</v>
      </c>
      <c r="S75" s="196">
        <v>0</v>
      </c>
      <c r="T75" s="196">
        <v>0</v>
      </c>
      <c r="U75" s="196">
        <v>0</v>
      </c>
      <c r="V75" s="196">
        <v>3.6771768635714597E-4</v>
      </c>
      <c r="W75" s="196">
        <v>0</v>
      </c>
      <c r="X75" s="196">
        <v>0</v>
      </c>
      <c r="Y75" s="196">
        <v>0</v>
      </c>
      <c r="Z75" s="196">
        <v>1.8693852737117495E-3</v>
      </c>
      <c r="AA75" s="196">
        <v>3.9889904039086786E-3</v>
      </c>
      <c r="AB75" s="196">
        <v>3.8845425589098229E-3</v>
      </c>
      <c r="AC75" s="196">
        <v>8.8404866959128283E-5</v>
      </c>
      <c r="AD75" s="196">
        <v>3.0683091871727006E-2</v>
      </c>
      <c r="AE75" s="196">
        <v>1.9110461950090812E-3</v>
      </c>
      <c r="AF75" s="196">
        <v>0</v>
      </c>
      <c r="AG75" s="196">
        <v>0</v>
      </c>
      <c r="AH75" s="196">
        <v>8.6256529803865903E-2</v>
      </c>
      <c r="AI75" s="196">
        <v>3.7238545665966884E-3</v>
      </c>
      <c r="AJ75" s="196">
        <v>3.0348883966701943E-4</v>
      </c>
      <c r="AK75" s="196">
        <v>0</v>
      </c>
      <c r="AL75" s="196" t="s">
        <v>2096</v>
      </c>
      <c r="AM75" s="196">
        <v>0</v>
      </c>
      <c r="AN75" s="196">
        <v>0</v>
      </c>
      <c r="AO75" s="196">
        <v>0</v>
      </c>
      <c r="AP75" s="196">
        <v>0</v>
      </c>
      <c r="AQ75" s="196">
        <v>0</v>
      </c>
      <c r="AR75" s="196">
        <v>0</v>
      </c>
      <c r="AS75" s="196">
        <v>0</v>
      </c>
      <c r="AT75" s="196">
        <v>3.6090227317886699E-3</v>
      </c>
      <c r="AU75" s="196">
        <v>2.724675926002504E-3</v>
      </c>
      <c r="AV75" s="196">
        <v>4.5602583605203958E-3</v>
      </c>
      <c r="AW75" s="196">
        <v>1.3571987226599649E-4</v>
      </c>
      <c r="AX75" s="196">
        <v>2.0573453204418991E-2</v>
      </c>
      <c r="AY75" s="196">
        <v>6.2051830499018493E-4</v>
      </c>
      <c r="AZ75" s="196">
        <v>3.0644897887971553E-4</v>
      </c>
      <c r="BA75" s="196">
        <v>0</v>
      </c>
      <c r="BB75" s="196">
        <v>0.11011048173161589</v>
      </c>
      <c r="BC75" s="196">
        <v>1.1071738839080077E-4</v>
      </c>
      <c r="BD75" s="196">
        <v>3.8725785209442579E-4</v>
      </c>
      <c r="BE75" s="196">
        <v>0</v>
      </c>
      <c r="BF75" s="196">
        <v>3.9645891286757463E-5</v>
      </c>
      <c r="BG75" s="196">
        <v>0</v>
      </c>
      <c r="BH75" s="196">
        <v>3.1103389306380612E-4</v>
      </c>
      <c r="BI75" s="196">
        <v>0</v>
      </c>
      <c r="BJ75" s="196">
        <v>6.5599226127758831E-5</v>
      </c>
      <c r="BK75" s="196">
        <v>2.1304657668835605E-4</v>
      </c>
      <c r="BL75" s="196">
        <v>0</v>
      </c>
      <c r="BM75" s="196">
        <v>0</v>
      </c>
      <c r="BN75" s="196">
        <v>5.4481660531000694E-3</v>
      </c>
      <c r="BO75" s="196">
        <v>5.5674813810130145E-3</v>
      </c>
      <c r="BP75" s="196">
        <v>9.0509613353251406E-3</v>
      </c>
      <c r="BQ75" s="196">
        <v>7.1022373555348396E-5</v>
      </c>
      <c r="BR75" s="196">
        <v>1.6388468909343253E-2</v>
      </c>
      <c r="BS75" s="196">
        <v>8.8104324954122956E-4</v>
      </c>
      <c r="BT75" s="196">
        <v>4.5919542190950009E-4</v>
      </c>
      <c r="BU75" s="196">
        <v>0</v>
      </c>
      <c r="BV75" s="196">
        <v>0.15550025900484912</v>
      </c>
      <c r="BW75" s="196">
        <v>2.5667544371037366E-4</v>
      </c>
      <c r="BX75" s="196">
        <v>0</v>
      </c>
      <c r="BY75" s="196">
        <v>0</v>
      </c>
      <c r="BZ75" s="196">
        <v>0</v>
      </c>
      <c r="CA75" s="196">
        <v>0</v>
      </c>
      <c r="CB75" s="196">
        <v>0</v>
      </c>
      <c r="CC75" s="196">
        <v>1.4082345458007152E-4</v>
      </c>
      <c r="CD75" s="196">
        <v>7.5005992417165256E-5</v>
      </c>
      <c r="CE75" s="196">
        <v>0</v>
      </c>
      <c r="CF75" s="196">
        <v>0</v>
      </c>
      <c r="CG75" s="196">
        <v>0</v>
      </c>
      <c r="CH75" s="196">
        <v>4.8739200796077175E-3</v>
      </c>
      <c r="CI75" s="196">
        <v>7.7019123570990769E-3</v>
      </c>
      <c r="CJ75" s="196">
        <v>8.0067977637064552E-3</v>
      </c>
      <c r="CK75" s="196">
        <v>2.6641056030233103E-4</v>
      </c>
      <c r="CL75" s="196">
        <v>2.7780414190089295E-2</v>
      </c>
      <c r="CM75" s="196">
        <v>2.2477503233753202E-3</v>
      </c>
      <c r="CN75" s="196">
        <v>3.8657714819263279E-4</v>
      </c>
      <c r="CO75" s="196">
        <v>0</v>
      </c>
      <c r="CP75" s="196">
        <v>0.11464844768828801</v>
      </c>
      <c r="CQ75" s="196">
        <v>1.9687832901878915E-3</v>
      </c>
      <c r="CR75" s="196">
        <v>6.3193048931783089E-4</v>
      </c>
      <c r="CS75" s="196">
        <v>2.4296430660460366E-5</v>
      </c>
      <c r="CT75" s="196">
        <v>0</v>
      </c>
      <c r="CU75" s="196">
        <v>0</v>
      </c>
      <c r="CV75" s="196">
        <v>0</v>
      </c>
      <c r="CW75" s="196">
        <v>0</v>
      </c>
      <c r="CX75" s="196">
        <v>1.5049226118927893E-4</v>
      </c>
      <c r="CY75" s="196">
        <v>0</v>
      </c>
      <c r="CZ75" s="196">
        <v>0</v>
      </c>
      <c r="DA75" s="196">
        <v>0</v>
      </c>
    </row>
    <row r="76" spans="1:105" ht="18.75" x14ac:dyDescent="0.35">
      <c r="A76" s="199">
        <v>73</v>
      </c>
      <c r="B76" s="199">
        <v>1068</v>
      </c>
      <c r="C76" s="198" t="s">
        <v>2454</v>
      </c>
      <c r="D76" s="198" t="s">
        <v>2453</v>
      </c>
      <c r="E76" s="197" t="s">
        <v>2544</v>
      </c>
      <c r="F76" s="196">
        <v>5.1874202593596907E-4</v>
      </c>
      <c r="G76" s="196">
        <v>7.8573896029955143E-5</v>
      </c>
      <c r="H76" s="196">
        <v>3.3438253613707423E-4</v>
      </c>
      <c r="I76" s="196">
        <v>0</v>
      </c>
      <c r="J76" s="196">
        <v>3.8230756034623929E-3</v>
      </c>
      <c r="K76" s="196">
        <v>1.5631019833986138E-4</v>
      </c>
      <c r="L76" s="196">
        <v>0</v>
      </c>
      <c r="M76" s="196">
        <v>0</v>
      </c>
      <c r="N76" s="196">
        <v>7.9864655562379826E-3</v>
      </c>
      <c r="O76" s="196">
        <v>1.0131750722807541E-3</v>
      </c>
      <c r="P76" s="196">
        <v>0</v>
      </c>
      <c r="Q76" s="196">
        <v>0</v>
      </c>
      <c r="R76" s="196">
        <v>0</v>
      </c>
      <c r="S76" s="196">
        <v>0</v>
      </c>
      <c r="T76" s="196">
        <v>7.377525611590102E-5</v>
      </c>
      <c r="U76" s="196">
        <v>0</v>
      </c>
      <c r="V76" s="196">
        <v>5.7979921966565946E-5</v>
      </c>
      <c r="W76" s="196">
        <v>0</v>
      </c>
      <c r="X76" s="196">
        <v>0</v>
      </c>
      <c r="Y76" s="196">
        <v>0</v>
      </c>
      <c r="Z76" s="196">
        <v>5.2780806160420671E-4</v>
      </c>
      <c r="AA76" s="196">
        <v>6.36381883087264E-4</v>
      </c>
      <c r="AB76" s="196">
        <v>3.4445511326529625E-3</v>
      </c>
      <c r="AC76" s="196">
        <v>0</v>
      </c>
      <c r="AD76" s="196">
        <v>7.2532894010378076E-3</v>
      </c>
      <c r="AE76" s="196">
        <v>0</v>
      </c>
      <c r="AF76" s="196">
        <v>1.2225985208002936E-4</v>
      </c>
      <c r="AG76" s="196">
        <v>0</v>
      </c>
      <c r="AH76" s="196">
        <v>9.0104735224268394E-3</v>
      </c>
      <c r="AI76" s="196">
        <v>9.0778957588188503E-5</v>
      </c>
      <c r="AJ76" s="196">
        <v>2.4591689257040544E-4</v>
      </c>
      <c r="AK76" s="196">
        <v>0</v>
      </c>
      <c r="AL76" s="196" t="s">
        <v>2096</v>
      </c>
      <c r="AM76" s="196">
        <v>0</v>
      </c>
      <c r="AN76" s="196">
        <v>0</v>
      </c>
      <c r="AO76" s="196">
        <v>0</v>
      </c>
      <c r="AP76" s="196">
        <v>0</v>
      </c>
      <c r="AQ76" s="196">
        <v>0</v>
      </c>
      <c r="AR76" s="196">
        <v>0</v>
      </c>
      <c r="AS76" s="196">
        <v>0</v>
      </c>
      <c r="AT76" s="196">
        <v>3.6084528897706314E-4</v>
      </c>
      <c r="AU76" s="196">
        <v>0</v>
      </c>
      <c r="AV76" s="196">
        <v>0</v>
      </c>
      <c r="AW76" s="196">
        <v>0</v>
      </c>
      <c r="AX76" s="196">
        <v>3.3931229559087134E-3</v>
      </c>
      <c r="AY76" s="196">
        <v>0</v>
      </c>
      <c r="AZ76" s="196">
        <v>0</v>
      </c>
      <c r="BA76" s="196">
        <v>0</v>
      </c>
      <c r="BB76" s="196">
        <v>1.4641971865975127E-2</v>
      </c>
      <c r="BC76" s="196">
        <v>0</v>
      </c>
      <c r="BD76" s="196">
        <v>0</v>
      </c>
      <c r="BE76" s="196">
        <v>5.1195861110907616E-5</v>
      </c>
      <c r="BF76" s="196">
        <v>0</v>
      </c>
      <c r="BG76" s="196">
        <v>0</v>
      </c>
      <c r="BH76" s="196">
        <v>0</v>
      </c>
      <c r="BI76" s="196">
        <v>0</v>
      </c>
      <c r="BJ76" s="196">
        <v>0</v>
      </c>
      <c r="BK76" s="196">
        <v>0</v>
      </c>
      <c r="BL76" s="196">
        <v>0</v>
      </c>
      <c r="BM76" s="196">
        <v>0</v>
      </c>
      <c r="BN76" s="196">
        <v>1.8021583092452044E-3</v>
      </c>
      <c r="BO76" s="196">
        <v>9.3795040053311232E-4</v>
      </c>
      <c r="BP76" s="196">
        <v>2.0071346219643375E-3</v>
      </c>
      <c r="BQ76" s="196">
        <v>0</v>
      </c>
      <c r="BR76" s="196">
        <v>3.1787418485787532E-4</v>
      </c>
      <c r="BS76" s="196">
        <v>0</v>
      </c>
      <c r="BT76" s="196">
        <v>8.9834851692517599E-5</v>
      </c>
      <c r="BU76" s="196">
        <v>0</v>
      </c>
      <c r="BV76" s="196">
        <v>9.6854440968562796E-3</v>
      </c>
      <c r="BW76" s="196">
        <v>0</v>
      </c>
      <c r="BX76" s="196">
        <v>6.6546689234215189E-5</v>
      </c>
      <c r="BY76" s="196">
        <v>0</v>
      </c>
      <c r="BZ76" s="196">
        <v>0</v>
      </c>
      <c r="CA76" s="196">
        <v>0</v>
      </c>
      <c r="CB76" s="196">
        <v>0</v>
      </c>
      <c r="CC76" s="196">
        <v>0</v>
      </c>
      <c r="CD76" s="196">
        <v>3.1935979723285049E-5</v>
      </c>
      <c r="CE76" s="196">
        <v>0</v>
      </c>
      <c r="CF76" s="196">
        <v>0</v>
      </c>
      <c r="CG76" s="196">
        <v>0</v>
      </c>
      <c r="CH76" s="196">
        <v>1.0438318106735793E-3</v>
      </c>
      <c r="CI76" s="196">
        <v>7.8547454302991908E-4</v>
      </c>
      <c r="CJ76" s="196">
        <v>2.0467285181941376E-3</v>
      </c>
      <c r="CK76" s="196">
        <v>0</v>
      </c>
      <c r="CL76" s="196">
        <v>2.7254521759848753E-3</v>
      </c>
      <c r="CM76" s="196">
        <v>0</v>
      </c>
      <c r="CN76" s="196">
        <v>0</v>
      </c>
      <c r="CO76" s="196">
        <v>0</v>
      </c>
      <c r="CP76" s="196">
        <v>8.6356914026201465E-3</v>
      </c>
      <c r="CQ76" s="196">
        <v>2.690652898699364E-4</v>
      </c>
      <c r="CR76" s="196">
        <v>0</v>
      </c>
      <c r="CS76" s="196">
        <v>0</v>
      </c>
      <c r="CT76" s="196">
        <v>0</v>
      </c>
      <c r="CU76" s="196">
        <v>7.7643997575400827E-5</v>
      </c>
      <c r="CV76" s="196">
        <v>0</v>
      </c>
      <c r="CW76" s="196">
        <v>0</v>
      </c>
      <c r="CX76" s="196">
        <v>0</v>
      </c>
      <c r="CY76" s="196">
        <v>0</v>
      </c>
      <c r="CZ76" s="196">
        <v>0</v>
      </c>
      <c r="DA76" s="196">
        <v>0</v>
      </c>
    </row>
    <row r="77" spans="1:105" ht="18.75" x14ac:dyDescent="0.35">
      <c r="A77" s="199">
        <v>74</v>
      </c>
      <c r="B77" s="199">
        <v>1076</v>
      </c>
      <c r="C77" s="198" t="s">
        <v>690</v>
      </c>
      <c r="D77" s="198" t="s">
        <v>2013</v>
      </c>
      <c r="E77" s="197" t="s">
        <v>2544</v>
      </c>
      <c r="F77" s="196">
        <v>3.3157142777226339E-2</v>
      </c>
      <c r="G77" s="196">
        <v>5.4540177111429382E-2</v>
      </c>
      <c r="H77" s="196">
        <v>4.3166225223993049E-2</v>
      </c>
      <c r="I77" s="196">
        <v>9.8188364126642713E-5</v>
      </c>
      <c r="J77" s="196">
        <v>0.10376130087308996</v>
      </c>
      <c r="K77" s="196">
        <v>3.6695746029631162E-3</v>
      </c>
      <c r="L77" s="196">
        <v>8.1997125400231092E-3</v>
      </c>
      <c r="M77" s="196">
        <v>0</v>
      </c>
      <c r="N77" s="196">
        <v>0.43198761881599818</v>
      </c>
      <c r="O77" s="196">
        <v>9.5454651349488509E-2</v>
      </c>
      <c r="P77" s="196">
        <v>3.5442844335896598E-3</v>
      </c>
      <c r="Q77" s="196">
        <v>8.4364682709778149E-5</v>
      </c>
      <c r="R77" s="196">
        <v>0</v>
      </c>
      <c r="S77" s="196">
        <v>0</v>
      </c>
      <c r="T77" s="196">
        <v>0</v>
      </c>
      <c r="U77" s="196">
        <v>0</v>
      </c>
      <c r="V77" s="196">
        <v>2.0025948123253714E-3</v>
      </c>
      <c r="W77" s="196">
        <v>1.3784700632617531E-4</v>
      </c>
      <c r="X77" s="196">
        <v>6.6264710039621013E-5</v>
      </c>
      <c r="Y77" s="196">
        <v>0</v>
      </c>
      <c r="Z77" s="196">
        <v>4.4649144230777621E-2</v>
      </c>
      <c r="AA77" s="196">
        <v>8.6355651884833656E-2</v>
      </c>
      <c r="AB77" s="196">
        <v>4.9408025134885125E-2</v>
      </c>
      <c r="AC77" s="196">
        <v>2.6530300574434401E-4</v>
      </c>
      <c r="AD77" s="196">
        <v>0.15956610911559321</v>
      </c>
      <c r="AE77" s="196">
        <v>9.7437583013154604E-3</v>
      </c>
      <c r="AF77" s="196">
        <v>8.6144291775588668E-3</v>
      </c>
      <c r="AG77" s="196">
        <v>5.2646747803692675E-4</v>
      </c>
      <c r="AH77" s="196">
        <v>0.36959137060622399</v>
      </c>
      <c r="AI77" s="196">
        <v>5.1101420514430861E-2</v>
      </c>
      <c r="AJ77" s="196">
        <v>7.9952384390598336E-3</v>
      </c>
      <c r="AK77" s="196">
        <v>6.0727116369794426E-5</v>
      </c>
      <c r="AL77" s="196" t="s">
        <v>2096</v>
      </c>
      <c r="AM77" s="196">
        <v>0</v>
      </c>
      <c r="AN77" s="196">
        <v>0</v>
      </c>
      <c r="AO77" s="196">
        <v>5.8191758165965809E-4</v>
      </c>
      <c r="AP77" s="196">
        <v>6.3839770822852999E-5</v>
      </c>
      <c r="AQ77" s="196">
        <v>9.5156855726936124E-5</v>
      </c>
      <c r="AR77" s="196">
        <v>2.9195964243548085E-4</v>
      </c>
      <c r="AS77" s="196">
        <v>1.2119001643404218E-4</v>
      </c>
      <c r="AT77" s="196">
        <v>7.3408732460154946E-2</v>
      </c>
      <c r="AU77" s="196">
        <v>4.8754907987425579E-2</v>
      </c>
      <c r="AV77" s="196">
        <v>6.4540937510173049E-2</v>
      </c>
      <c r="AW77" s="196">
        <v>4.8857525702954109E-4</v>
      </c>
      <c r="AX77" s="196">
        <v>0.15906187196759555</v>
      </c>
      <c r="AY77" s="196">
        <v>1.1488928783719914E-2</v>
      </c>
      <c r="AZ77" s="196">
        <v>6.8877248112580395E-3</v>
      </c>
      <c r="BA77" s="196">
        <v>1.4043950338746289E-4</v>
      </c>
      <c r="BB77" s="196">
        <v>0.43792067670654589</v>
      </c>
      <c r="BC77" s="196">
        <v>6.1020131863497055E-3</v>
      </c>
      <c r="BD77" s="196">
        <v>7.4685880524626089E-3</v>
      </c>
      <c r="BE77" s="196">
        <v>1.7004933240736466E-3</v>
      </c>
      <c r="BF77" s="196">
        <v>3.1856947297146895E-3</v>
      </c>
      <c r="BG77" s="196">
        <v>1.1236896342394902E-4</v>
      </c>
      <c r="BH77" s="196">
        <v>2.0736777491171259E-4</v>
      </c>
      <c r="BI77" s="196">
        <v>1.2057395608618044E-4</v>
      </c>
      <c r="BJ77" s="196">
        <v>1.6804335093060887E-3</v>
      </c>
      <c r="BK77" s="196">
        <v>1.1788918049783798E-3</v>
      </c>
      <c r="BL77" s="196">
        <v>8.7158805883557974E-5</v>
      </c>
      <c r="BM77" s="196">
        <v>4.1935426085858287E-4</v>
      </c>
      <c r="BN77" s="196">
        <v>8.4878386177370327E-2</v>
      </c>
      <c r="BO77" s="196">
        <v>8.5184058154140055E-2</v>
      </c>
      <c r="BP77" s="196">
        <v>6.9182517064626872E-2</v>
      </c>
      <c r="BQ77" s="196">
        <v>1.3455690848459628E-4</v>
      </c>
      <c r="BR77" s="196">
        <v>7.4419306580601224E-2</v>
      </c>
      <c r="BS77" s="196">
        <v>2.2577826762888831E-2</v>
      </c>
      <c r="BT77" s="196">
        <v>5.2805277940334494E-3</v>
      </c>
      <c r="BU77" s="196">
        <v>0</v>
      </c>
      <c r="BV77" s="196">
        <v>0.74063766139760134</v>
      </c>
      <c r="BW77" s="196">
        <v>6.0722273618689752E-3</v>
      </c>
      <c r="BX77" s="196">
        <v>6.8763752391301078E-3</v>
      </c>
      <c r="BY77" s="196">
        <v>3.9294477953323711E-4</v>
      </c>
      <c r="BZ77" s="196">
        <v>0</v>
      </c>
      <c r="CA77" s="196">
        <v>2.9938092060383914E-5</v>
      </c>
      <c r="CB77" s="196">
        <v>0</v>
      </c>
      <c r="CC77" s="196">
        <v>0</v>
      </c>
      <c r="CD77" s="196">
        <v>1.1678953626497945E-3</v>
      </c>
      <c r="CE77" s="196">
        <v>0</v>
      </c>
      <c r="CF77" s="196">
        <v>7.6658911323684482E-5</v>
      </c>
      <c r="CG77" s="196">
        <v>4.7616045576528401E-4</v>
      </c>
      <c r="CH77" s="196">
        <v>0.11248344382352647</v>
      </c>
      <c r="CI77" s="196">
        <v>0.10678380523716213</v>
      </c>
      <c r="CJ77" s="196">
        <v>0.12596299375586548</v>
      </c>
      <c r="CK77" s="196">
        <v>2.3680938693540536E-4</v>
      </c>
      <c r="CL77" s="196">
        <v>0.12686803508768107</v>
      </c>
      <c r="CM77" s="196">
        <v>1.5939754461686578E-2</v>
      </c>
      <c r="CN77" s="196">
        <v>7.3855908035131172E-3</v>
      </c>
      <c r="CO77" s="196">
        <v>8.4286482336416626E-4</v>
      </c>
      <c r="CP77" s="196">
        <v>0.47233204510726834</v>
      </c>
      <c r="CQ77" s="196">
        <v>1.0638696409184885E-2</v>
      </c>
      <c r="CR77" s="196">
        <v>6.456589709066457E-3</v>
      </c>
      <c r="CS77" s="196">
        <v>1.7485273000489581E-4</v>
      </c>
      <c r="CT77" s="196">
        <v>2.621043849688015E-4</v>
      </c>
      <c r="CU77" s="196">
        <v>0</v>
      </c>
      <c r="CV77" s="196">
        <v>1.5392016630668776E-4</v>
      </c>
      <c r="CW77" s="196">
        <v>0</v>
      </c>
      <c r="CX77" s="196">
        <v>9.633237832365551E-5</v>
      </c>
      <c r="CY77" s="196">
        <v>9.1815098088828185E-5</v>
      </c>
      <c r="CZ77" s="196">
        <v>2.943964726299019E-4</v>
      </c>
      <c r="DA77" s="196">
        <v>2.0874810580090446E-3</v>
      </c>
    </row>
    <row r="78" spans="1:105" ht="18.75" x14ac:dyDescent="0.35">
      <c r="A78" s="199">
        <v>75</v>
      </c>
      <c r="B78" s="199">
        <v>1016</v>
      </c>
      <c r="C78" s="198" t="s">
        <v>2452</v>
      </c>
      <c r="D78" s="198" t="s">
        <v>2451</v>
      </c>
      <c r="E78" s="197" t="s">
        <v>2544</v>
      </c>
      <c r="F78" s="196">
        <v>5.1904092806571338E-4</v>
      </c>
      <c r="G78" s="196">
        <v>2.1032674154226874E-4</v>
      </c>
      <c r="H78" s="196">
        <v>9.7783666404842665E-4</v>
      </c>
      <c r="I78" s="196">
        <v>0</v>
      </c>
      <c r="J78" s="196">
        <v>1.8300443433796885E-3</v>
      </c>
      <c r="K78" s="196">
        <v>0</v>
      </c>
      <c r="L78" s="196">
        <v>0</v>
      </c>
      <c r="M78" s="196">
        <v>0</v>
      </c>
      <c r="N78" s="196">
        <v>5.9074725911682884E-3</v>
      </c>
      <c r="O78" s="196">
        <v>1.3912532348038578E-3</v>
      </c>
      <c r="P78" s="196">
        <v>0</v>
      </c>
      <c r="Q78" s="196">
        <v>0</v>
      </c>
      <c r="R78" s="196">
        <v>0</v>
      </c>
      <c r="S78" s="196">
        <v>0</v>
      </c>
      <c r="T78" s="196">
        <v>0</v>
      </c>
      <c r="U78" s="196">
        <v>0</v>
      </c>
      <c r="V78" s="196">
        <v>0</v>
      </c>
      <c r="W78" s="196">
        <v>0</v>
      </c>
      <c r="X78" s="196">
        <v>0</v>
      </c>
      <c r="Y78" s="196">
        <v>0</v>
      </c>
      <c r="Z78" s="196">
        <v>1.320625400749002E-4</v>
      </c>
      <c r="AA78" s="196">
        <v>9.3312129044658451E-4</v>
      </c>
      <c r="AB78" s="196">
        <v>6.1748832551095773E-4</v>
      </c>
      <c r="AC78" s="196">
        <v>0</v>
      </c>
      <c r="AD78" s="196">
        <v>4.0766691252406674E-3</v>
      </c>
      <c r="AE78" s="196">
        <v>0</v>
      </c>
      <c r="AF78" s="196">
        <v>0</v>
      </c>
      <c r="AG78" s="196">
        <v>0</v>
      </c>
      <c r="AH78" s="196">
        <v>4.8557877160838149E-3</v>
      </c>
      <c r="AI78" s="196">
        <v>4.2135859918660646E-4</v>
      </c>
      <c r="AJ78" s="196">
        <v>1.1040472105694135E-4</v>
      </c>
      <c r="AK78" s="196">
        <v>0</v>
      </c>
      <c r="AL78" s="196" t="s">
        <v>2096</v>
      </c>
      <c r="AM78" s="196">
        <v>0</v>
      </c>
      <c r="AN78" s="196">
        <v>0</v>
      </c>
      <c r="AO78" s="196">
        <v>0</v>
      </c>
      <c r="AP78" s="196">
        <v>0</v>
      </c>
      <c r="AQ78" s="196">
        <v>0</v>
      </c>
      <c r="AR78" s="196">
        <v>0</v>
      </c>
      <c r="AS78" s="196">
        <v>0</v>
      </c>
      <c r="AT78" s="196">
        <v>1.0917054929008082E-3</v>
      </c>
      <c r="AU78" s="196">
        <v>0</v>
      </c>
      <c r="AV78" s="196">
        <v>5.4543813247520255E-4</v>
      </c>
      <c r="AW78" s="196">
        <v>0</v>
      </c>
      <c r="AX78" s="196">
        <v>3.6355920364776351E-3</v>
      </c>
      <c r="AY78" s="196">
        <v>0</v>
      </c>
      <c r="AZ78" s="196">
        <v>0</v>
      </c>
      <c r="BA78" s="196">
        <v>0</v>
      </c>
      <c r="BB78" s="196">
        <v>7.5797092651355581E-3</v>
      </c>
      <c r="BC78" s="196">
        <v>7.0430908645547572E-5</v>
      </c>
      <c r="BD78" s="196">
        <v>0</v>
      </c>
      <c r="BE78" s="196">
        <v>5.7958191004555085E-5</v>
      </c>
      <c r="BF78" s="196">
        <v>0</v>
      </c>
      <c r="BG78" s="196">
        <v>6.2924462723487764E-5</v>
      </c>
      <c r="BH78" s="196">
        <v>0</v>
      </c>
      <c r="BI78" s="196">
        <v>0</v>
      </c>
      <c r="BJ78" s="196">
        <v>0</v>
      </c>
      <c r="BK78" s="196">
        <v>0</v>
      </c>
      <c r="BL78" s="196">
        <v>0</v>
      </c>
      <c r="BM78" s="196">
        <v>0</v>
      </c>
      <c r="BN78" s="196">
        <v>1.7432004564694552E-3</v>
      </c>
      <c r="BO78" s="196">
        <v>1.8752275586693477E-3</v>
      </c>
      <c r="BP78" s="196">
        <v>1.2711872452936446E-3</v>
      </c>
      <c r="BQ78" s="196">
        <v>0</v>
      </c>
      <c r="BR78" s="196">
        <v>1.3015864305286201E-3</v>
      </c>
      <c r="BS78" s="196">
        <v>1.2153398016721214E-4</v>
      </c>
      <c r="BT78" s="196">
        <v>0</v>
      </c>
      <c r="BU78" s="196">
        <v>0</v>
      </c>
      <c r="BV78" s="196">
        <v>1.1824999412808464E-2</v>
      </c>
      <c r="BW78" s="196">
        <v>2.2141841130994171E-5</v>
      </c>
      <c r="BX78" s="196">
        <v>0</v>
      </c>
      <c r="BY78" s="196">
        <v>0</v>
      </c>
      <c r="BZ78" s="196">
        <v>0</v>
      </c>
      <c r="CA78" s="196">
        <v>0</v>
      </c>
      <c r="CB78" s="196">
        <v>0</v>
      </c>
      <c r="CC78" s="196">
        <v>0</v>
      </c>
      <c r="CD78" s="196">
        <v>0</v>
      </c>
      <c r="CE78" s="196">
        <v>0</v>
      </c>
      <c r="CF78" s="196">
        <v>0</v>
      </c>
      <c r="CG78" s="196">
        <v>0</v>
      </c>
      <c r="CH78" s="196">
        <v>8.78169560387599E-4</v>
      </c>
      <c r="CI78" s="196">
        <v>3.414838814673098E-3</v>
      </c>
      <c r="CJ78" s="196">
        <v>3.1633815550813809E-3</v>
      </c>
      <c r="CK78" s="196">
        <v>0</v>
      </c>
      <c r="CL78" s="196">
        <v>4.7337315013414281E-3</v>
      </c>
      <c r="CM78" s="196">
        <v>2.3037760044165791E-4</v>
      </c>
      <c r="CN78" s="196">
        <v>0</v>
      </c>
      <c r="CO78" s="196">
        <v>0</v>
      </c>
      <c r="CP78" s="196">
        <v>1.0359754430774942E-2</v>
      </c>
      <c r="CQ78" s="196">
        <v>0</v>
      </c>
      <c r="CR78" s="196">
        <v>1.0636007879360571E-4</v>
      </c>
      <c r="CS78" s="196">
        <v>0</v>
      </c>
      <c r="CT78" s="196">
        <v>0</v>
      </c>
      <c r="CU78" s="196">
        <v>0</v>
      </c>
      <c r="CV78" s="196">
        <v>0</v>
      </c>
      <c r="CW78" s="196">
        <v>0</v>
      </c>
      <c r="CX78" s="196">
        <v>0</v>
      </c>
      <c r="CY78" s="196">
        <v>0</v>
      </c>
      <c r="CZ78" s="196">
        <v>0</v>
      </c>
      <c r="DA78" s="196">
        <v>3.6514937757027199E-5</v>
      </c>
    </row>
    <row r="79" spans="1:105" ht="18.75" x14ac:dyDescent="0.35">
      <c r="A79" s="199">
        <v>76</v>
      </c>
      <c r="B79" s="199">
        <v>1044</v>
      </c>
      <c r="C79" s="198" t="s">
        <v>2450</v>
      </c>
      <c r="D79" s="189" t="s">
        <v>2449</v>
      </c>
      <c r="E79" s="197" t="s">
        <v>2544</v>
      </c>
      <c r="F79" s="196">
        <v>0</v>
      </c>
      <c r="G79" s="196">
        <v>1.2717021454299564E-4</v>
      </c>
      <c r="H79" s="196">
        <v>8.3332074883128392E-5</v>
      </c>
      <c r="I79" s="196">
        <v>0</v>
      </c>
      <c r="J79" s="196">
        <v>6.3182869678235607E-4</v>
      </c>
      <c r="K79" s="196">
        <v>0</v>
      </c>
      <c r="L79" s="196">
        <v>3.6646830188993696E-5</v>
      </c>
      <c r="M79" s="196">
        <v>0</v>
      </c>
      <c r="N79" s="196">
        <v>1.5548005724644793E-3</v>
      </c>
      <c r="O79" s="196">
        <v>3.4504255290653311E-4</v>
      </c>
      <c r="P79" s="196">
        <v>0</v>
      </c>
      <c r="Q79" s="196">
        <v>0</v>
      </c>
      <c r="R79" s="196">
        <v>0</v>
      </c>
      <c r="S79" s="196">
        <v>0</v>
      </c>
      <c r="T79" s="196">
        <v>0</v>
      </c>
      <c r="U79" s="196">
        <v>0</v>
      </c>
      <c r="V79" s="196">
        <v>2.4860291052355688E-5</v>
      </c>
      <c r="W79" s="196">
        <v>0</v>
      </c>
      <c r="X79" s="196">
        <v>0</v>
      </c>
      <c r="Y79" s="196">
        <v>0</v>
      </c>
      <c r="Z79" s="196">
        <v>0</v>
      </c>
      <c r="AA79" s="196">
        <v>2.2370556721083135E-4</v>
      </c>
      <c r="AB79" s="196">
        <v>4.7388438597039301E-4</v>
      </c>
      <c r="AC79" s="196">
        <v>0</v>
      </c>
      <c r="AD79" s="196">
        <v>4.9707724380092645E-4</v>
      </c>
      <c r="AE79" s="196">
        <v>0</v>
      </c>
      <c r="AF79" s="196">
        <v>0</v>
      </c>
      <c r="AG79" s="196">
        <v>0</v>
      </c>
      <c r="AH79" s="196">
        <v>4.5146816131005985E-3</v>
      </c>
      <c r="AI79" s="196">
        <v>1.158925721218111E-4</v>
      </c>
      <c r="AJ79" s="196">
        <v>0</v>
      </c>
      <c r="AK79" s="196">
        <v>0</v>
      </c>
      <c r="AL79" s="196" t="s">
        <v>2096</v>
      </c>
      <c r="AM79" s="196">
        <v>0</v>
      </c>
      <c r="AN79" s="196">
        <v>0</v>
      </c>
      <c r="AO79" s="196">
        <v>0</v>
      </c>
      <c r="AP79" s="196">
        <v>0</v>
      </c>
      <c r="AQ79" s="196">
        <v>0</v>
      </c>
      <c r="AR79" s="196">
        <v>0</v>
      </c>
      <c r="AS79" s="196">
        <v>0</v>
      </c>
      <c r="AT79" s="196">
        <v>6.4202863614491179E-5</v>
      </c>
      <c r="AU79" s="196">
        <v>1.0952309055432961E-4</v>
      </c>
      <c r="AV79" s="196">
        <v>3.4036992607463921E-4</v>
      </c>
      <c r="AW79" s="196">
        <v>0</v>
      </c>
      <c r="AX79" s="196">
        <v>6.4184977396116447E-4</v>
      </c>
      <c r="AY79" s="196">
        <v>0</v>
      </c>
      <c r="AZ79" s="196">
        <v>0</v>
      </c>
      <c r="BA79" s="196">
        <v>0</v>
      </c>
      <c r="BB79" s="196">
        <v>2.9984585955680487E-3</v>
      </c>
      <c r="BC79" s="196">
        <v>0</v>
      </c>
      <c r="BD79" s="196">
        <v>0</v>
      </c>
      <c r="BE79" s="196">
        <v>0</v>
      </c>
      <c r="BF79" s="196">
        <v>0</v>
      </c>
      <c r="BG79" s="196">
        <v>0</v>
      </c>
      <c r="BH79" s="196">
        <v>0</v>
      </c>
      <c r="BI79" s="196">
        <v>0</v>
      </c>
      <c r="BJ79" s="196">
        <v>0</v>
      </c>
      <c r="BK79" s="196">
        <v>0</v>
      </c>
      <c r="BL79" s="196">
        <v>0</v>
      </c>
      <c r="BM79" s="196">
        <v>0</v>
      </c>
      <c r="BN79" s="196">
        <v>7.6848562154332816E-5</v>
      </c>
      <c r="BO79" s="196">
        <v>6.8723641965318008E-4</v>
      </c>
      <c r="BP79" s="196">
        <v>6.760763620060244E-4</v>
      </c>
      <c r="BQ79" s="196">
        <v>0</v>
      </c>
      <c r="BR79" s="196">
        <v>2.6605279108896345E-4</v>
      </c>
      <c r="BS79" s="196">
        <v>0</v>
      </c>
      <c r="BT79" s="196">
        <v>0</v>
      </c>
      <c r="BU79" s="196">
        <v>0</v>
      </c>
      <c r="BV79" s="196">
        <v>1.6515167691226933E-3</v>
      </c>
      <c r="BW79" s="196">
        <v>0</v>
      </c>
      <c r="BX79" s="196">
        <v>0</v>
      </c>
      <c r="BY79" s="196">
        <v>0</v>
      </c>
      <c r="BZ79" s="196">
        <v>0</v>
      </c>
      <c r="CA79" s="196">
        <v>0</v>
      </c>
      <c r="CB79" s="196">
        <v>7.9764369642408049E-5</v>
      </c>
      <c r="CC79" s="196">
        <v>0</v>
      </c>
      <c r="CD79" s="196">
        <v>0</v>
      </c>
      <c r="CE79" s="196">
        <v>0</v>
      </c>
      <c r="CF79" s="196">
        <v>0</v>
      </c>
      <c r="CG79" s="196">
        <v>0</v>
      </c>
      <c r="CH79" s="196">
        <v>5.2694689020772712E-4</v>
      </c>
      <c r="CI79" s="196">
        <v>9.280324565461812E-5</v>
      </c>
      <c r="CJ79" s="196">
        <v>1.5747618255084533E-4</v>
      </c>
      <c r="CK79" s="196">
        <v>0</v>
      </c>
      <c r="CL79" s="196">
        <v>7.5053019637325437E-4</v>
      </c>
      <c r="CM79" s="196">
        <v>0</v>
      </c>
      <c r="CN79" s="196">
        <v>0</v>
      </c>
      <c r="CO79" s="196">
        <v>0</v>
      </c>
      <c r="CP79" s="196">
        <v>3.4241477704331303E-3</v>
      </c>
      <c r="CQ79" s="196">
        <v>1.0235419438641921E-4</v>
      </c>
      <c r="CR79" s="196">
        <v>6.2600074603999414E-5</v>
      </c>
      <c r="CS79" s="196">
        <v>0</v>
      </c>
      <c r="CT79" s="196">
        <v>0</v>
      </c>
      <c r="CU79" s="196">
        <v>0</v>
      </c>
      <c r="CV79" s="196">
        <v>0</v>
      </c>
      <c r="CW79" s="196">
        <v>0</v>
      </c>
      <c r="CX79" s="196">
        <v>0</v>
      </c>
      <c r="CY79" s="196">
        <v>0</v>
      </c>
      <c r="CZ79" s="196">
        <v>0</v>
      </c>
      <c r="DA79" s="196">
        <v>0</v>
      </c>
    </row>
    <row r="80" spans="1:105" ht="18.75" x14ac:dyDescent="0.35">
      <c r="A80" s="199">
        <v>77</v>
      </c>
      <c r="B80" s="199">
        <v>1072</v>
      </c>
      <c r="C80" s="198" t="s">
        <v>2448</v>
      </c>
      <c r="D80" s="198" t="s">
        <v>2447</v>
      </c>
      <c r="E80" s="197" t="s">
        <v>2544</v>
      </c>
      <c r="F80" s="196">
        <v>1.1806488934321551E-4</v>
      </c>
      <c r="G80" s="196">
        <v>0</v>
      </c>
      <c r="H80" s="196">
        <v>0</v>
      </c>
      <c r="I80" s="196">
        <v>0</v>
      </c>
      <c r="J80" s="196">
        <v>5.28379650001242E-4</v>
      </c>
      <c r="K80" s="196">
        <v>0</v>
      </c>
      <c r="L80" s="196">
        <v>0</v>
      </c>
      <c r="M80" s="196">
        <v>0</v>
      </c>
      <c r="N80" s="196">
        <v>1.1671918835716576E-3</v>
      </c>
      <c r="O80" s="196">
        <v>4.3817686157555596E-5</v>
      </c>
      <c r="P80" s="196">
        <v>0</v>
      </c>
      <c r="Q80" s="196">
        <v>0</v>
      </c>
      <c r="R80" s="196">
        <v>0</v>
      </c>
      <c r="S80" s="196">
        <v>0</v>
      </c>
      <c r="T80" s="196">
        <v>0</v>
      </c>
      <c r="U80" s="196">
        <v>0</v>
      </c>
      <c r="V80" s="196">
        <v>0</v>
      </c>
      <c r="W80" s="196">
        <v>0</v>
      </c>
      <c r="X80" s="196">
        <v>0</v>
      </c>
      <c r="Y80" s="196">
        <v>0</v>
      </c>
      <c r="Z80" s="196">
        <v>0</v>
      </c>
      <c r="AA80" s="196">
        <v>0</v>
      </c>
      <c r="AB80" s="196">
        <v>0</v>
      </c>
      <c r="AC80" s="196">
        <v>0</v>
      </c>
      <c r="AD80" s="196">
        <v>5.0787308460701003E-4</v>
      </c>
      <c r="AE80" s="196">
        <v>0</v>
      </c>
      <c r="AF80" s="196">
        <v>0</v>
      </c>
      <c r="AG80" s="196">
        <v>0</v>
      </c>
      <c r="AH80" s="196">
        <v>1.4017011635378111E-3</v>
      </c>
      <c r="AI80" s="196">
        <v>7.978229030288613E-5</v>
      </c>
      <c r="AJ80" s="196">
        <v>0</v>
      </c>
      <c r="AK80" s="196">
        <v>0</v>
      </c>
      <c r="AL80" s="196" t="s">
        <v>2096</v>
      </c>
      <c r="AM80" s="196">
        <v>0</v>
      </c>
      <c r="AN80" s="196">
        <v>0</v>
      </c>
      <c r="AO80" s="196">
        <v>0</v>
      </c>
      <c r="AP80" s="196">
        <v>0</v>
      </c>
      <c r="AQ80" s="196">
        <v>0</v>
      </c>
      <c r="AR80" s="196">
        <v>0</v>
      </c>
      <c r="AS80" s="196">
        <v>0</v>
      </c>
      <c r="AT80" s="196">
        <v>1.9696580938078292E-4</v>
      </c>
      <c r="AU80" s="196">
        <v>0</v>
      </c>
      <c r="AV80" s="196">
        <v>0</v>
      </c>
      <c r="AW80" s="196">
        <v>0</v>
      </c>
      <c r="AX80" s="196">
        <v>8.3772254088681727E-4</v>
      </c>
      <c r="AY80" s="196">
        <v>0</v>
      </c>
      <c r="AZ80" s="196">
        <v>0</v>
      </c>
      <c r="BA80" s="196">
        <v>0</v>
      </c>
      <c r="BB80" s="196">
        <v>1.9681581845973546E-3</v>
      </c>
      <c r="BC80" s="196">
        <v>0</v>
      </c>
      <c r="BD80" s="196">
        <v>0</v>
      </c>
      <c r="BE80" s="196">
        <v>0</v>
      </c>
      <c r="BF80" s="196">
        <v>0</v>
      </c>
      <c r="BG80" s="196">
        <v>0</v>
      </c>
      <c r="BH80" s="196">
        <v>0</v>
      </c>
      <c r="BI80" s="196">
        <v>0</v>
      </c>
      <c r="BJ80" s="196">
        <v>0</v>
      </c>
      <c r="BK80" s="196">
        <v>0</v>
      </c>
      <c r="BL80" s="196">
        <v>0</v>
      </c>
      <c r="BM80" s="196">
        <v>0</v>
      </c>
      <c r="BN80" s="196">
        <v>0</v>
      </c>
      <c r="BO80" s="196">
        <v>0</v>
      </c>
      <c r="BP80" s="196">
        <v>2.4669626006618443E-4</v>
      </c>
      <c r="BQ80" s="196">
        <v>0</v>
      </c>
      <c r="BR80" s="196">
        <v>2.787850641214316E-5</v>
      </c>
      <c r="BS80" s="196">
        <v>5.2071114039079764E-5</v>
      </c>
      <c r="BT80" s="196">
        <v>0</v>
      </c>
      <c r="BU80" s="196">
        <v>0</v>
      </c>
      <c r="BV80" s="196">
        <v>9.3350832118365627E-4</v>
      </c>
      <c r="BW80" s="196">
        <v>1.3881500744743567E-5</v>
      </c>
      <c r="BX80" s="196">
        <v>0</v>
      </c>
      <c r="BY80" s="196">
        <v>0</v>
      </c>
      <c r="BZ80" s="196">
        <v>0</v>
      </c>
      <c r="CA80" s="196">
        <v>0</v>
      </c>
      <c r="CB80" s="196">
        <v>0</v>
      </c>
      <c r="CC80" s="196">
        <v>0</v>
      </c>
      <c r="CD80" s="196">
        <v>0</v>
      </c>
      <c r="CE80" s="196">
        <v>0</v>
      </c>
      <c r="CF80" s="196">
        <v>0</v>
      </c>
      <c r="CG80" s="196">
        <v>0</v>
      </c>
      <c r="CH80" s="196">
        <v>1.9095399910376147E-4</v>
      </c>
      <c r="CI80" s="196">
        <v>8.1670418680695577E-5</v>
      </c>
      <c r="CJ80" s="196">
        <v>1.4350900487508549E-4</v>
      </c>
      <c r="CK80" s="196">
        <v>0</v>
      </c>
      <c r="CL80" s="196">
        <v>7.7015186279861003E-6</v>
      </c>
      <c r="CM80" s="196">
        <v>0</v>
      </c>
      <c r="CN80" s="196">
        <v>0</v>
      </c>
      <c r="CO80" s="196">
        <v>0</v>
      </c>
      <c r="CP80" s="196">
        <v>3.1342234260226605E-3</v>
      </c>
      <c r="CQ80" s="196">
        <v>0</v>
      </c>
      <c r="CR80" s="196">
        <v>0</v>
      </c>
      <c r="CS80" s="196">
        <v>2.4296430660460366E-5</v>
      </c>
      <c r="CT80" s="196">
        <v>0</v>
      </c>
      <c r="CU80" s="196">
        <v>0</v>
      </c>
      <c r="CV80" s="196">
        <v>0</v>
      </c>
      <c r="CW80" s="196">
        <v>0</v>
      </c>
      <c r="CX80" s="196">
        <v>0</v>
      </c>
      <c r="CY80" s="196">
        <v>0</v>
      </c>
      <c r="CZ80" s="196">
        <v>0</v>
      </c>
      <c r="DA80" s="196">
        <v>0</v>
      </c>
    </row>
    <row r="81" spans="1:105" ht="18.75" x14ac:dyDescent="0.35">
      <c r="A81" s="199">
        <v>78</v>
      </c>
      <c r="B81" s="199">
        <v>1024</v>
      </c>
      <c r="C81" s="198" t="s">
        <v>2446</v>
      </c>
      <c r="D81" s="198" t="s">
        <v>2445</v>
      </c>
      <c r="E81" s="197" t="s">
        <v>2544</v>
      </c>
      <c r="F81" s="196">
        <v>3.6635669363941969E-4</v>
      </c>
      <c r="G81" s="196">
        <v>1.6582010069805652E-3</v>
      </c>
      <c r="H81" s="196">
        <v>2.6746229084963685E-4</v>
      </c>
      <c r="I81" s="196">
        <v>0</v>
      </c>
      <c r="J81" s="196">
        <v>4.494306724548959E-3</v>
      </c>
      <c r="K81" s="196">
        <v>0</v>
      </c>
      <c r="L81" s="196">
        <v>2.6212226738954329E-5</v>
      </c>
      <c r="M81" s="196">
        <v>0</v>
      </c>
      <c r="N81" s="196">
        <v>1.9280633375842352E-2</v>
      </c>
      <c r="O81" s="196">
        <v>1.5433443600981853E-3</v>
      </c>
      <c r="P81" s="196">
        <v>6.1720210907992729E-5</v>
      </c>
      <c r="Q81" s="196">
        <v>0</v>
      </c>
      <c r="R81" s="196">
        <v>0</v>
      </c>
      <c r="S81" s="196">
        <v>0</v>
      </c>
      <c r="T81" s="196">
        <v>0</v>
      </c>
      <c r="U81" s="196">
        <v>0</v>
      </c>
      <c r="V81" s="196">
        <v>2.4860291052355688E-5</v>
      </c>
      <c r="W81" s="196">
        <v>0</v>
      </c>
      <c r="X81" s="196">
        <v>0</v>
      </c>
      <c r="Y81" s="196">
        <v>0</v>
      </c>
      <c r="Z81" s="196">
        <v>7.7828523459545025E-4</v>
      </c>
      <c r="AA81" s="196">
        <v>3.1923052861478922E-3</v>
      </c>
      <c r="AB81" s="196">
        <v>1.1345314239647477E-3</v>
      </c>
      <c r="AC81" s="196">
        <v>3.6864829521956501E-5</v>
      </c>
      <c r="AD81" s="196">
        <v>1.4881060782101822E-2</v>
      </c>
      <c r="AE81" s="196">
        <v>2.3714444857937371E-4</v>
      </c>
      <c r="AF81" s="196">
        <v>0</v>
      </c>
      <c r="AG81" s="196">
        <v>0</v>
      </c>
      <c r="AH81" s="196">
        <v>2.6771370162103483E-2</v>
      </c>
      <c r="AI81" s="196">
        <v>7.2157976066464593E-4</v>
      </c>
      <c r="AJ81" s="196">
        <v>0</v>
      </c>
      <c r="AK81" s="196">
        <v>2.5323207526204278E-5</v>
      </c>
      <c r="AL81" s="196" t="s">
        <v>2096</v>
      </c>
      <c r="AM81" s="196">
        <v>0</v>
      </c>
      <c r="AN81" s="196">
        <v>0</v>
      </c>
      <c r="AO81" s="196">
        <v>0</v>
      </c>
      <c r="AP81" s="196">
        <v>0</v>
      </c>
      <c r="AQ81" s="196">
        <v>0</v>
      </c>
      <c r="AR81" s="196">
        <v>0</v>
      </c>
      <c r="AS81" s="196">
        <v>0</v>
      </c>
      <c r="AT81" s="196">
        <v>2.9240038581674946E-3</v>
      </c>
      <c r="AU81" s="196">
        <v>1.4105039478827506E-3</v>
      </c>
      <c r="AV81" s="196">
        <v>2.4770054825423117E-3</v>
      </c>
      <c r="AW81" s="196">
        <v>0</v>
      </c>
      <c r="AX81" s="196">
        <v>1.2915540853933077E-2</v>
      </c>
      <c r="AY81" s="196">
        <v>2.1195647616058182E-4</v>
      </c>
      <c r="AZ81" s="196">
        <v>1.6107309042177943E-4</v>
      </c>
      <c r="BA81" s="196">
        <v>4.0134168277394073E-5</v>
      </c>
      <c r="BB81" s="196">
        <v>2.5079136846059107E-2</v>
      </c>
      <c r="BC81" s="196">
        <v>8.3873150638469216E-5</v>
      </c>
      <c r="BD81" s="196">
        <v>1.1916411691343305E-4</v>
      </c>
      <c r="BE81" s="196">
        <v>1.3040592976024896E-4</v>
      </c>
      <c r="BF81" s="196">
        <v>0</v>
      </c>
      <c r="BG81" s="196">
        <v>0</v>
      </c>
      <c r="BH81" s="196">
        <v>1.1255077003348652E-4</v>
      </c>
      <c r="BI81" s="196">
        <v>0</v>
      </c>
      <c r="BJ81" s="196">
        <v>9.1139191500166266E-5</v>
      </c>
      <c r="BK81" s="196">
        <v>0</v>
      </c>
      <c r="BL81" s="196">
        <v>0</v>
      </c>
      <c r="BM81" s="196">
        <v>3.4224619346983011E-5</v>
      </c>
      <c r="BN81" s="196">
        <v>0</v>
      </c>
      <c r="BO81" s="196">
        <v>2.4867254383770169E-3</v>
      </c>
      <c r="BP81" s="196">
        <v>3.8554694092067508E-3</v>
      </c>
      <c r="BQ81" s="196">
        <v>0</v>
      </c>
      <c r="BR81" s="196">
        <v>7.8013179895741113E-3</v>
      </c>
      <c r="BS81" s="196">
        <v>3.6022796692235378E-4</v>
      </c>
      <c r="BT81" s="196">
        <v>2.2295109374637556E-4</v>
      </c>
      <c r="BU81" s="196">
        <v>0</v>
      </c>
      <c r="BV81" s="196">
        <v>2.4264514200426624E-2</v>
      </c>
      <c r="BW81" s="196">
        <v>2.4786118561026565E-4</v>
      </c>
      <c r="BX81" s="196">
        <v>0</v>
      </c>
      <c r="BY81" s="196">
        <v>0</v>
      </c>
      <c r="BZ81" s="196">
        <v>0</v>
      </c>
      <c r="CA81" s="196">
        <v>0</v>
      </c>
      <c r="CB81" s="196">
        <v>0</v>
      </c>
      <c r="CC81" s="196">
        <v>0</v>
      </c>
      <c r="CD81" s="196">
        <v>2.2501797725149581E-4</v>
      </c>
      <c r="CE81" s="196">
        <v>0</v>
      </c>
      <c r="CF81" s="196">
        <v>0</v>
      </c>
      <c r="CG81" s="196">
        <v>0</v>
      </c>
      <c r="CH81" s="196">
        <v>2.8164792010888584E-3</v>
      </c>
      <c r="CI81" s="196">
        <v>4.9960564954332608E-3</v>
      </c>
      <c r="CJ81" s="196">
        <v>4.0558778196882967E-3</v>
      </c>
      <c r="CK81" s="196">
        <v>9.8749514352064032E-5</v>
      </c>
      <c r="CL81" s="196">
        <v>7.7154820896949382E-3</v>
      </c>
      <c r="CM81" s="196">
        <v>1.1643630538534767E-3</v>
      </c>
      <c r="CN81" s="196">
        <v>7.465241370248712E-4</v>
      </c>
      <c r="CO81" s="196">
        <v>0</v>
      </c>
      <c r="CP81" s="196">
        <v>2.9818949302713348E-2</v>
      </c>
      <c r="CQ81" s="196">
        <v>1.2041245027675429E-4</v>
      </c>
      <c r="CR81" s="196">
        <v>4.1290528824532461E-4</v>
      </c>
      <c r="CS81" s="196">
        <v>2.1365710127555916E-4</v>
      </c>
      <c r="CT81" s="196">
        <v>0</v>
      </c>
      <c r="CU81" s="196">
        <v>0</v>
      </c>
      <c r="CV81" s="196">
        <v>0</v>
      </c>
      <c r="CW81" s="196">
        <v>0</v>
      </c>
      <c r="CX81" s="196">
        <v>0</v>
      </c>
      <c r="CY81" s="196">
        <v>7.4146941234632841E-5</v>
      </c>
      <c r="CZ81" s="196">
        <v>0</v>
      </c>
      <c r="DA81" s="196">
        <v>0</v>
      </c>
    </row>
    <row r="82" spans="1:105" ht="18.75" x14ac:dyDescent="0.35">
      <c r="A82" s="199">
        <v>79</v>
      </c>
      <c r="B82" s="199">
        <v>1030</v>
      </c>
      <c r="C82" s="198" t="s">
        <v>2444</v>
      </c>
      <c r="D82" s="198" t="s">
        <v>2443</v>
      </c>
      <c r="E82" s="197" t="s">
        <v>2544</v>
      </c>
      <c r="F82" s="196">
        <v>3.86747151175758E-4</v>
      </c>
      <c r="G82" s="196">
        <v>5.7722484090673974E-4</v>
      </c>
      <c r="H82" s="196">
        <v>1.0831065389481362E-3</v>
      </c>
      <c r="I82" s="196">
        <v>0</v>
      </c>
      <c r="J82" s="196">
        <v>9.5196264816332259E-4</v>
      </c>
      <c r="K82" s="196">
        <v>0</v>
      </c>
      <c r="L82" s="196">
        <v>6.2859056927948035E-5</v>
      </c>
      <c r="M82" s="196">
        <v>0</v>
      </c>
      <c r="N82" s="196">
        <v>8.2768299368635775E-3</v>
      </c>
      <c r="O82" s="196">
        <v>5.490770036964645E-4</v>
      </c>
      <c r="P82" s="196">
        <v>0</v>
      </c>
      <c r="Q82" s="196">
        <v>0</v>
      </c>
      <c r="R82" s="196">
        <v>0</v>
      </c>
      <c r="S82" s="196">
        <v>0</v>
      </c>
      <c r="T82" s="196">
        <v>0</v>
      </c>
      <c r="U82" s="196">
        <v>0</v>
      </c>
      <c r="V82" s="196">
        <v>0</v>
      </c>
      <c r="W82" s="196">
        <v>0</v>
      </c>
      <c r="X82" s="196">
        <v>0</v>
      </c>
      <c r="Y82" s="196">
        <v>0</v>
      </c>
      <c r="Z82" s="196">
        <v>1.320625400749002E-4</v>
      </c>
      <c r="AA82" s="196">
        <v>5.6754567227120195E-4</v>
      </c>
      <c r="AB82" s="196">
        <v>0</v>
      </c>
      <c r="AC82" s="196">
        <v>0</v>
      </c>
      <c r="AD82" s="196">
        <v>6.3485573380390858E-3</v>
      </c>
      <c r="AE82" s="196">
        <v>0</v>
      </c>
      <c r="AF82" s="196">
        <v>0</v>
      </c>
      <c r="AG82" s="196">
        <v>0</v>
      </c>
      <c r="AH82" s="196">
        <v>4.481417900993951E-3</v>
      </c>
      <c r="AI82" s="196">
        <v>0</v>
      </c>
      <c r="AJ82" s="196">
        <v>0</v>
      </c>
      <c r="AK82" s="196">
        <v>0</v>
      </c>
      <c r="AL82" s="196" t="s">
        <v>2096</v>
      </c>
      <c r="AM82" s="196">
        <v>0</v>
      </c>
      <c r="AN82" s="196">
        <v>0</v>
      </c>
      <c r="AO82" s="196">
        <v>0</v>
      </c>
      <c r="AP82" s="196">
        <v>0</v>
      </c>
      <c r="AQ82" s="196">
        <v>0</v>
      </c>
      <c r="AR82" s="196">
        <v>0</v>
      </c>
      <c r="AS82" s="196">
        <v>0</v>
      </c>
      <c r="AT82" s="196">
        <v>1.5840130510967262E-4</v>
      </c>
      <c r="AU82" s="196">
        <v>5.4320089441917011E-4</v>
      </c>
      <c r="AV82" s="196">
        <v>1.7470158044316697E-3</v>
      </c>
      <c r="AW82" s="196">
        <v>0</v>
      </c>
      <c r="AX82" s="196">
        <v>5.9305985104430217E-3</v>
      </c>
      <c r="AY82" s="196">
        <v>3.8562762023980193E-5</v>
      </c>
      <c r="AZ82" s="196">
        <v>0</v>
      </c>
      <c r="BA82" s="196">
        <v>0</v>
      </c>
      <c r="BB82" s="196">
        <v>5.6926565362845028E-3</v>
      </c>
      <c r="BC82" s="196">
        <v>7.3811592260533858E-5</v>
      </c>
      <c r="BD82" s="196">
        <v>2.1290247109212335E-5</v>
      </c>
      <c r="BE82" s="196">
        <v>0</v>
      </c>
      <c r="BF82" s="196">
        <v>0</v>
      </c>
      <c r="BG82" s="196">
        <v>1.3485354007835724E-4</v>
      </c>
      <c r="BH82" s="196">
        <v>0</v>
      </c>
      <c r="BI82" s="196">
        <v>0</v>
      </c>
      <c r="BJ82" s="196">
        <v>0</v>
      </c>
      <c r="BK82" s="196">
        <v>0</v>
      </c>
      <c r="BL82" s="196">
        <v>0</v>
      </c>
      <c r="BM82" s="196">
        <v>0</v>
      </c>
      <c r="BN82" s="196">
        <v>6.0862076208020963E-4</v>
      </c>
      <c r="BO82" s="196">
        <v>2.8534704532976699E-4</v>
      </c>
      <c r="BP82" s="196">
        <v>4.2331499838963468E-4</v>
      </c>
      <c r="BQ82" s="196">
        <v>0</v>
      </c>
      <c r="BR82" s="196">
        <v>1.7804618123484009E-3</v>
      </c>
      <c r="BS82" s="196">
        <v>0</v>
      </c>
      <c r="BT82" s="196">
        <v>0</v>
      </c>
      <c r="BU82" s="196">
        <v>0</v>
      </c>
      <c r="BV82" s="196">
        <v>7.9176334686364997E-3</v>
      </c>
      <c r="BW82" s="196">
        <v>0</v>
      </c>
      <c r="BX82" s="196">
        <v>0</v>
      </c>
      <c r="BY82" s="196">
        <v>0</v>
      </c>
      <c r="BZ82" s="196">
        <v>0</v>
      </c>
      <c r="CA82" s="196">
        <v>0</v>
      </c>
      <c r="CB82" s="196">
        <v>0</v>
      </c>
      <c r="CC82" s="196">
        <v>0</v>
      </c>
      <c r="CD82" s="196">
        <v>0</v>
      </c>
      <c r="CE82" s="196">
        <v>0</v>
      </c>
      <c r="CF82" s="196">
        <v>0</v>
      </c>
      <c r="CG82" s="196">
        <v>0</v>
      </c>
      <c r="CH82" s="196">
        <v>8.593554040677E-4</v>
      </c>
      <c r="CI82" s="196">
        <v>1.7742163691800842E-3</v>
      </c>
      <c r="CJ82" s="196">
        <v>2.5070208262094576E-3</v>
      </c>
      <c r="CK82" s="196">
        <v>0</v>
      </c>
      <c r="CL82" s="196">
        <v>1.7699038072908745E-3</v>
      </c>
      <c r="CM82" s="196">
        <v>0</v>
      </c>
      <c r="CN82" s="196">
        <v>0</v>
      </c>
      <c r="CO82" s="196">
        <v>0</v>
      </c>
      <c r="CP82" s="196">
        <v>6.4638190339683108E-3</v>
      </c>
      <c r="CQ82" s="196">
        <v>9.0291279451675362E-5</v>
      </c>
      <c r="CR82" s="196">
        <v>0</v>
      </c>
      <c r="CS82" s="196">
        <v>0</v>
      </c>
      <c r="CT82" s="196">
        <v>0</v>
      </c>
      <c r="CU82" s="196">
        <v>0</v>
      </c>
      <c r="CV82" s="196">
        <v>0</v>
      </c>
      <c r="CW82" s="196">
        <v>0</v>
      </c>
      <c r="CX82" s="196">
        <v>3.0112894873286626E-5</v>
      </c>
      <c r="CY82" s="196">
        <v>0</v>
      </c>
      <c r="CZ82" s="196">
        <v>8.0282648658277022E-5</v>
      </c>
      <c r="DA82" s="196">
        <v>6.5674348483861879E-5</v>
      </c>
    </row>
    <row r="83" spans="1:105" ht="18.75" x14ac:dyDescent="0.35">
      <c r="A83" s="199">
        <v>80</v>
      </c>
      <c r="B83" s="199">
        <v>1052</v>
      </c>
      <c r="C83" s="198" t="s">
        <v>694</v>
      </c>
      <c r="D83" s="198" t="s">
        <v>2442</v>
      </c>
      <c r="E83" s="197" t="s">
        <v>2544</v>
      </c>
      <c r="F83" s="196">
        <v>1.0024290800798653E-3</v>
      </c>
      <c r="G83" s="196">
        <v>1.8685277485228338E-3</v>
      </c>
      <c r="H83" s="196">
        <v>4.9988723203250385E-4</v>
      </c>
      <c r="I83" s="196">
        <v>0</v>
      </c>
      <c r="J83" s="196">
        <v>7.4638460118417365E-3</v>
      </c>
      <c r="K83" s="196">
        <v>1.0999349363409171E-4</v>
      </c>
      <c r="L83" s="196">
        <v>1.7292526560878498E-4</v>
      </c>
      <c r="M83" s="196">
        <v>0</v>
      </c>
      <c r="N83" s="196">
        <v>2.5033082850381003E-2</v>
      </c>
      <c r="O83" s="196">
        <v>3.8509722181269794E-3</v>
      </c>
      <c r="P83" s="196">
        <v>0</v>
      </c>
      <c r="Q83" s="196">
        <v>0</v>
      </c>
      <c r="R83" s="196">
        <v>0</v>
      </c>
      <c r="S83" s="196">
        <v>0</v>
      </c>
      <c r="T83" s="196">
        <v>0</v>
      </c>
      <c r="U83" s="196">
        <v>0</v>
      </c>
      <c r="V83" s="196">
        <v>9.4433335795998587E-5</v>
      </c>
      <c r="W83" s="196">
        <v>0</v>
      </c>
      <c r="X83" s="196">
        <v>0</v>
      </c>
      <c r="Y83" s="196">
        <v>6.2084782437312814E-5</v>
      </c>
      <c r="Z83" s="196">
        <v>4.3779065526092226E-4</v>
      </c>
      <c r="AA83" s="196">
        <v>2.4992566661613948E-3</v>
      </c>
      <c r="AB83" s="196">
        <v>1.9673825862192027E-3</v>
      </c>
      <c r="AC83" s="196">
        <v>0</v>
      </c>
      <c r="AD83" s="196">
        <v>1.1625991924629554E-2</v>
      </c>
      <c r="AE83" s="196">
        <v>5.3704766089711364E-4</v>
      </c>
      <c r="AF83" s="196">
        <v>1.0872976178317274E-4</v>
      </c>
      <c r="AG83" s="196">
        <v>0</v>
      </c>
      <c r="AH83" s="196">
        <v>2.5161243238658933E-2</v>
      </c>
      <c r="AI83" s="196">
        <v>7.9007896905071103E-4</v>
      </c>
      <c r="AJ83" s="196">
        <v>0</v>
      </c>
      <c r="AK83" s="196">
        <v>0</v>
      </c>
      <c r="AL83" s="196" t="s">
        <v>2096</v>
      </c>
      <c r="AM83" s="196">
        <v>0</v>
      </c>
      <c r="AN83" s="196">
        <v>0</v>
      </c>
      <c r="AO83" s="196">
        <v>0</v>
      </c>
      <c r="AP83" s="196">
        <v>0</v>
      </c>
      <c r="AQ83" s="196">
        <v>0</v>
      </c>
      <c r="AR83" s="196">
        <v>6.2544910547446622E-5</v>
      </c>
      <c r="AS83" s="196">
        <v>0</v>
      </c>
      <c r="AT83" s="196">
        <v>1.7980910795328858E-3</v>
      </c>
      <c r="AU83" s="196">
        <v>2.290998122137664E-3</v>
      </c>
      <c r="AV83" s="196">
        <v>1.2384781409584878E-3</v>
      </c>
      <c r="AW83" s="196">
        <v>0</v>
      </c>
      <c r="AX83" s="196">
        <v>1.0848883619000984E-2</v>
      </c>
      <c r="AY83" s="196">
        <v>1.9281381011990096E-5</v>
      </c>
      <c r="AZ83" s="196">
        <v>8.2492803113290601E-5</v>
      </c>
      <c r="BA83" s="196">
        <v>0</v>
      </c>
      <c r="BB83" s="196">
        <v>3.2604352290715323E-2</v>
      </c>
      <c r="BC83" s="196">
        <v>0</v>
      </c>
      <c r="BD83" s="196">
        <v>4.2580494218424671E-5</v>
      </c>
      <c r="BE83" s="196">
        <v>7.2447738755693859E-5</v>
      </c>
      <c r="BF83" s="196">
        <v>0</v>
      </c>
      <c r="BG83" s="196">
        <v>0</v>
      </c>
      <c r="BH83" s="196">
        <v>0</v>
      </c>
      <c r="BI83" s="196">
        <v>0</v>
      </c>
      <c r="BJ83" s="196">
        <v>0</v>
      </c>
      <c r="BK83" s="196">
        <v>0</v>
      </c>
      <c r="BL83" s="196">
        <v>1.8172611026721839E-5</v>
      </c>
      <c r="BM83" s="196">
        <v>0</v>
      </c>
      <c r="BN83" s="196">
        <v>1.0813386702398879E-3</v>
      </c>
      <c r="BO83" s="196">
        <v>3.3603038193167995E-3</v>
      </c>
      <c r="BP83" s="196">
        <v>4.3762645056201694E-3</v>
      </c>
      <c r="BQ83" s="196">
        <v>0</v>
      </c>
      <c r="BR83" s="196">
        <v>4.2444701090006741E-3</v>
      </c>
      <c r="BS83" s="196">
        <v>1.2585588263245578E-4</v>
      </c>
      <c r="BT83" s="196">
        <v>0</v>
      </c>
      <c r="BU83" s="196">
        <v>0</v>
      </c>
      <c r="BV83" s="196">
        <v>3.6766788233108631E-2</v>
      </c>
      <c r="BW83" s="196">
        <v>0</v>
      </c>
      <c r="BX83" s="196">
        <v>0</v>
      </c>
      <c r="BY83" s="196">
        <v>0</v>
      </c>
      <c r="BZ83" s="196">
        <v>0</v>
      </c>
      <c r="CA83" s="196">
        <v>0</v>
      </c>
      <c r="CB83" s="196">
        <v>0</v>
      </c>
      <c r="CC83" s="196">
        <v>0</v>
      </c>
      <c r="CD83" s="196">
        <v>1.392784794927139E-4</v>
      </c>
      <c r="CE83" s="196">
        <v>4.5798566393117917E-5</v>
      </c>
      <c r="CF83" s="196">
        <v>4.0362078310576303E-5</v>
      </c>
      <c r="CG83" s="196">
        <v>0</v>
      </c>
      <c r="CH83" s="196">
        <v>4.1149570136629976E-3</v>
      </c>
      <c r="CI83" s="196">
        <v>3.3851364323066726E-3</v>
      </c>
      <c r="CJ83" s="196">
        <v>2.6317419627897272E-3</v>
      </c>
      <c r="CK83" s="196">
        <v>0</v>
      </c>
      <c r="CL83" s="196">
        <v>7.2355228157506748E-3</v>
      </c>
      <c r="CM83" s="196">
        <v>4.047295198420566E-4</v>
      </c>
      <c r="CN83" s="196">
        <v>1.0668057833863718E-4</v>
      </c>
      <c r="CO83" s="196">
        <v>7.7374712458526645E-5</v>
      </c>
      <c r="CP83" s="196">
        <v>2.4466267373680111E-2</v>
      </c>
      <c r="CQ83" s="196">
        <v>0</v>
      </c>
      <c r="CR83" s="196">
        <v>0</v>
      </c>
      <c r="CS83" s="196">
        <v>2.4296430660460366E-5</v>
      </c>
      <c r="CT83" s="196">
        <v>0</v>
      </c>
      <c r="CU83" s="196">
        <v>0</v>
      </c>
      <c r="CV83" s="196">
        <v>0</v>
      </c>
      <c r="CW83" s="196">
        <v>0</v>
      </c>
      <c r="CX83" s="196">
        <v>0</v>
      </c>
      <c r="CY83" s="196">
        <v>0</v>
      </c>
      <c r="CZ83" s="196">
        <v>0</v>
      </c>
      <c r="DA83" s="196">
        <v>0</v>
      </c>
    </row>
    <row r="84" spans="1:105" ht="18.75" x14ac:dyDescent="0.35">
      <c r="A84" s="199">
        <v>81</v>
      </c>
      <c r="B84" s="199">
        <v>1070</v>
      </c>
      <c r="C84" s="198" t="s">
        <v>2441</v>
      </c>
      <c r="D84" s="198" t="s">
        <v>2440</v>
      </c>
      <c r="E84" s="197" t="s">
        <v>2544</v>
      </c>
      <c r="F84" s="196">
        <v>1.240356454656102E-4</v>
      </c>
      <c r="G84" s="196">
        <v>9.4818354436141175E-5</v>
      </c>
      <c r="H84" s="196">
        <v>2.7434268911121184E-4</v>
      </c>
      <c r="I84" s="196">
        <v>0</v>
      </c>
      <c r="J84" s="196">
        <v>4.2264781975565694E-5</v>
      </c>
      <c r="K84" s="196">
        <v>3.473606439371193E-6</v>
      </c>
      <c r="L84" s="196">
        <v>0</v>
      </c>
      <c r="M84" s="196">
        <v>0</v>
      </c>
      <c r="N84" s="196">
        <v>3.2951379579979584E-3</v>
      </c>
      <c r="O84" s="196">
        <v>7.5979509907503115E-5</v>
      </c>
      <c r="P84" s="196">
        <v>0</v>
      </c>
      <c r="Q84" s="196">
        <v>0</v>
      </c>
      <c r="R84" s="196">
        <v>0</v>
      </c>
      <c r="S84" s="196">
        <v>0</v>
      </c>
      <c r="T84" s="196">
        <v>0</v>
      </c>
      <c r="U84" s="196">
        <v>0</v>
      </c>
      <c r="V84" s="196">
        <v>7.50249174253441E-5</v>
      </c>
      <c r="W84" s="196">
        <v>0</v>
      </c>
      <c r="X84" s="196">
        <v>0</v>
      </c>
      <c r="Y84" s="196">
        <v>0</v>
      </c>
      <c r="Z84" s="196">
        <v>0</v>
      </c>
      <c r="AA84" s="196">
        <v>0</v>
      </c>
      <c r="AB84" s="196">
        <v>0</v>
      </c>
      <c r="AC84" s="196">
        <v>0</v>
      </c>
      <c r="AD84" s="196">
        <v>9.1184625633953544E-4</v>
      </c>
      <c r="AE84" s="196">
        <v>0</v>
      </c>
      <c r="AF84" s="196">
        <v>0</v>
      </c>
      <c r="AG84" s="196">
        <v>0</v>
      </c>
      <c r="AH84" s="196">
        <v>4.0833721673111554E-3</v>
      </c>
      <c r="AI84" s="196">
        <v>1.6428416829788569E-4</v>
      </c>
      <c r="AJ84" s="196">
        <v>0</v>
      </c>
      <c r="AK84" s="196">
        <v>0</v>
      </c>
      <c r="AL84" s="196" t="s">
        <v>2096</v>
      </c>
      <c r="AM84" s="196">
        <v>0</v>
      </c>
      <c r="AN84" s="196">
        <v>0</v>
      </c>
      <c r="AO84" s="196">
        <v>0</v>
      </c>
      <c r="AP84" s="196">
        <v>0</v>
      </c>
      <c r="AQ84" s="196">
        <v>0</v>
      </c>
      <c r="AR84" s="196">
        <v>0</v>
      </c>
      <c r="AS84" s="196">
        <v>0</v>
      </c>
      <c r="AT84" s="196">
        <v>2.7507819410915431E-4</v>
      </c>
      <c r="AU84" s="196">
        <v>7.5783251717535176E-4</v>
      </c>
      <c r="AV84" s="196">
        <v>3.0755310897550886E-4</v>
      </c>
      <c r="AW84" s="196">
        <v>0</v>
      </c>
      <c r="AX84" s="196">
        <v>1.1380660679106509E-3</v>
      </c>
      <c r="AY84" s="196">
        <v>0</v>
      </c>
      <c r="AZ84" s="196">
        <v>0</v>
      </c>
      <c r="BA84" s="196">
        <v>0</v>
      </c>
      <c r="BB84" s="196">
        <v>3.2825607619204394E-3</v>
      </c>
      <c r="BC84" s="196">
        <v>4.0246233511741472E-5</v>
      </c>
      <c r="BD84" s="196">
        <v>0</v>
      </c>
      <c r="BE84" s="196">
        <v>0</v>
      </c>
      <c r="BF84" s="196">
        <v>0</v>
      </c>
      <c r="BG84" s="196">
        <v>0</v>
      </c>
      <c r="BH84" s="196">
        <v>0</v>
      </c>
      <c r="BI84" s="196">
        <v>0</v>
      </c>
      <c r="BJ84" s="196">
        <v>0</v>
      </c>
      <c r="BK84" s="196">
        <v>0</v>
      </c>
      <c r="BL84" s="196">
        <v>0</v>
      </c>
      <c r="BM84" s="196">
        <v>0</v>
      </c>
      <c r="BN84" s="196">
        <v>0</v>
      </c>
      <c r="BO84" s="196">
        <v>4.877208338417762E-4</v>
      </c>
      <c r="BP84" s="196">
        <v>0</v>
      </c>
      <c r="BQ84" s="196">
        <v>0</v>
      </c>
      <c r="BR84" s="196">
        <v>1.364473701002494E-4</v>
      </c>
      <c r="BS84" s="196">
        <v>0</v>
      </c>
      <c r="BT84" s="196">
        <v>4.1920466288754548E-5</v>
      </c>
      <c r="BU84" s="196">
        <v>0</v>
      </c>
      <c r="BV84" s="196">
        <v>5.6110303154156618E-3</v>
      </c>
      <c r="BW84" s="196">
        <v>5.3097940362096334E-5</v>
      </c>
      <c r="BX84" s="196">
        <v>0</v>
      </c>
      <c r="BY84" s="196">
        <v>0</v>
      </c>
      <c r="BZ84" s="196">
        <v>0</v>
      </c>
      <c r="CA84" s="196">
        <v>0</v>
      </c>
      <c r="CB84" s="196">
        <v>0</v>
      </c>
      <c r="CC84" s="196">
        <v>0</v>
      </c>
      <c r="CD84" s="196">
        <v>2.1595152878905803E-5</v>
      </c>
      <c r="CE84" s="196">
        <v>0</v>
      </c>
      <c r="CF84" s="196">
        <v>0</v>
      </c>
      <c r="CG84" s="196">
        <v>0</v>
      </c>
      <c r="CH84" s="196">
        <v>1.4349530069559225E-4</v>
      </c>
      <c r="CI84" s="196">
        <v>0</v>
      </c>
      <c r="CJ84" s="196">
        <v>1.3229698487410868E-4</v>
      </c>
      <c r="CK84" s="196">
        <v>0</v>
      </c>
      <c r="CL84" s="196">
        <v>7.5557185929715776E-4</v>
      </c>
      <c r="CM84" s="196">
        <v>3.1150278658940125E-5</v>
      </c>
      <c r="CN84" s="196">
        <v>0</v>
      </c>
      <c r="CO84" s="196">
        <v>0</v>
      </c>
      <c r="CP84" s="196">
        <v>6.9606520060225188E-3</v>
      </c>
      <c r="CQ84" s="196">
        <v>0</v>
      </c>
      <c r="CR84" s="196">
        <v>0</v>
      </c>
      <c r="CS84" s="196">
        <v>0</v>
      </c>
      <c r="CT84" s="196">
        <v>0</v>
      </c>
      <c r="CU84" s="196">
        <v>0</v>
      </c>
      <c r="CV84" s="196">
        <v>0</v>
      </c>
      <c r="CW84" s="196">
        <v>0</v>
      </c>
      <c r="CX84" s="196">
        <v>5.4159882865623417E-5</v>
      </c>
      <c r="CY84" s="196">
        <v>3.5336313708390735E-5</v>
      </c>
      <c r="CZ84" s="196">
        <v>0</v>
      </c>
      <c r="DA84" s="196">
        <v>0</v>
      </c>
    </row>
    <row r="85" spans="1:105" ht="18.75" x14ac:dyDescent="0.35">
      <c r="A85" s="199">
        <v>82</v>
      </c>
      <c r="B85" s="199">
        <v>1084</v>
      </c>
      <c r="C85" s="198" t="s">
        <v>2439</v>
      </c>
      <c r="D85" s="198" t="s">
        <v>2438</v>
      </c>
      <c r="E85" s="197" t="s">
        <v>2544</v>
      </c>
      <c r="F85" s="196">
        <v>2.5457547283392437E-5</v>
      </c>
      <c r="G85" s="196">
        <v>5.0381001008381057E-4</v>
      </c>
      <c r="H85" s="196">
        <v>5.8321930691563229E-4</v>
      </c>
      <c r="I85" s="196">
        <v>0</v>
      </c>
      <c r="J85" s="196">
        <v>9.9405760972612399E-4</v>
      </c>
      <c r="K85" s="196">
        <v>2.0839045100751844E-4</v>
      </c>
      <c r="L85" s="196">
        <v>0</v>
      </c>
      <c r="M85" s="196">
        <v>0</v>
      </c>
      <c r="N85" s="196">
        <v>8.7621970699413524E-3</v>
      </c>
      <c r="O85" s="196">
        <v>1.1797855917621994E-3</v>
      </c>
      <c r="P85" s="196">
        <v>0</v>
      </c>
      <c r="Q85" s="196">
        <v>0</v>
      </c>
      <c r="R85" s="196">
        <v>0</v>
      </c>
      <c r="S85" s="196">
        <v>0</v>
      </c>
      <c r="T85" s="196">
        <v>0</v>
      </c>
      <c r="U85" s="196">
        <v>0</v>
      </c>
      <c r="V85" s="196">
        <v>0</v>
      </c>
      <c r="W85" s="196">
        <v>0</v>
      </c>
      <c r="X85" s="196">
        <v>0</v>
      </c>
      <c r="Y85" s="196">
        <v>0</v>
      </c>
      <c r="Z85" s="196">
        <v>2.5712176363067689E-4</v>
      </c>
      <c r="AA85" s="196">
        <v>4.9657791258242781E-4</v>
      </c>
      <c r="AB85" s="196">
        <v>4.0212548876745948E-4</v>
      </c>
      <c r="AC85" s="196">
        <v>0</v>
      </c>
      <c r="AD85" s="196">
        <v>3.4569118856721858E-3</v>
      </c>
      <c r="AE85" s="196">
        <v>0</v>
      </c>
      <c r="AF85" s="196">
        <v>1.0188321006669113E-4</v>
      </c>
      <c r="AG85" s="196">
        <v>0</v>
      </c>
      <c r="AH85" s="196">
        <v>8.4894401200283978E-3</v>
      </c>
      <c r="AI85" s="196">
        <v>3.2657187171511432E-4</v>
      </c>
      <c r="AJ85" s="196">
        <v>8.2762159712849599E-5</v>
      </c>
      <c r="AK85" s="196">
        <v>0</v>
      </c>
      <c r="AL85" s="196" t="s">
        <v>2096</v>
      </c>
      <c r="AM85" s="196">
        <v>0</v>
      </c>
      <c r="AN85" s="196">
        <v>0</v>
      </c>
      <c r="AO85" s="196">
        <v>0</v>
      </c>
      <c r="AP85" s="196">
        <v>0</v>
      </c>
      <c r="AQ85" s="196">
        <v>0</v>
      </c>
      <c r="AR85" s="196">
        <v>0</v>
      </c>
      <c r="AS85" s="196">
        <v>0</v>
      </c>
      <c r="AT85" s="196">
        <v>2.3544474144706208E-4</v>
      </c>
      <c r="AU85" s="196">
        <v>4.7309350344053514E-4</v>
      </c>
      <c r="AV85" s="196">
        <v>0</v>
      </c>
      <c r="AW85" s="196">
        <v>0</v>
      </c>
      <c r="AX85" s="196">
        <v>4.1979302189206853E-3</v>
      </c>
      <c r="AY85" s="196">
        <v>0</v>
      </c>
      <c r="AZ85" s="196">
        <v>0</v>
      </c>
      <c r="BA85" s="196">
        <v>0</v>
      </c>
      <c r="BB85" s="196">
        <v>1.1196029771457445E-2</v>
      </c>
      <c r="BC85" s="196">
        <v>0</v>
      </c>
      <c r="BD85" s="196">
        <v>0</v>
      </c>
      <c r="BE85" s="196">
        <v>0</v>
      </c>
      <c r="BF85" s="196">
        <v>0</v>
      </c>
      <c r="BG85" s="196">
        <v>0</v>
      </c>
      <c r="BH85" s="196">
        <v>0</v>
      </c>
      <c r="BI85" s="196">
        <v>0</v>
      </c>
      <c r="BJ85" s="196">
        <v>0</v>
      </c>
      <c r="BK85" s="196">
        <v>0</v>
      </c>
      <c r="BL85" s="196">
        <v>0</v>
      </c>
      <c r="BM85" s="196">
        <v>0</v>
      </c>
      <c r="BN85" s="196">
        <v>3.604225922441218E-4</v>
      </c>
      <c r="BO85" s="196">
        <v>5.4162837791291716E-4</v>
      </c>
      <c r="BP85" s="196">
        <v>2.2535878733534148E-3</v>
      </c>
      <c r="BQ85" s="196">
        <v>0</v>
      </c>
      <c r="BR85" s="196">
        <v>1.109191665765505E-3</v>
      </c>
      <c r="BS85" s="196">
        <v>0</v>
      </c>
      <c r="BT85" s="196">
        <v>0</v>
      </c>
      <c r="BU85" s="196">
        <v>0</v>
      </c>
      <c r="BV85" s="196">
        <v>1.735124303110407E-2</v>
      </c>
      <c r="BW85" s="196">
        <v>0</v>
      </c>
      <c r="BX85" s="196">
        <v>0</v>
      </c>
      <c r="BY85" s="196">
        <v>0</v>
      </c>
      <c r="BZ85" s="196">
        <v>0</v>
      </c>
      <c r="CA85" s="196">
        <v>0</v>
      </c>
      <c r="CB85" s="196">
        <v>0</v>
      </c>
      <c r="CC85" s="196">
        <v>0</v>
      </c>
      <c r="CD85" s="196">
        <v>0</v>
      </c>
      <c r="CE85" s="196">
        <v>0</v>
      </c>
      <c r="CF85" s="196">
        <v>0</v>
      </c>
      <c r="CG85" s="196">
        <v>0</v>
      </c>
      <c r="CH85" s="196">
        <v>1.3423524251121436E-3</v>
      </c>
      <c r="CI85" s="196">
        <v>6.8667276775154099E-4</v>
      </c>
      <c r="CJ85" s="196">
        <v>1.8179050513669585E-3</v>
      </c>
      <c r="CK85" s="196">
        <v>0</v>
      </c>
      <c r="CL85" s="196">
        <v>9.23928800292231E-4</v>
      </c>
      <c r="CM85" s="196">
        <v>3.1150278658940125E-5</v>
      </c>
      <c r="CN85" s="196">
        <v>0</v>
      </c>
      <c r="CO85" s="196">
        <v>0</v>
      </c>
      <c r="CP85" s="196">
        <v>6.144773438062451E-3</v>
      </c>
      <c r="CQ85" s="196">
        <v>1.324753652114981E-4</v>
      </c>
      <c r="CR85" s="196">
        <v>0</v>
      </c>
      <c r="CS85" s="196">
        <v>0</v>
      </c>
      <c r="CT85" s="196">
        <v>0</v>
      </c>
      <c r="CU85" s="196">
        <v>0</v>
      </c>
      <c r="CV85" s="196">
        <v>0</v>
      </c>
      <c r="CW85" s="196">
        <v>0</v>
      </c>
      <c r="CX85" s="196">
        <v>0</v>
      </c>
      <c r="CY85" s="196">
        <v>1.7668156854195367E-5</v>
      </c>
      <c r="CZ85" s="196">
        <v>0</v>
      </c>
      <c r="DA85" s="196">
        <v>0</v>
      </c>
    </row>
    <row r="86" spans="1:105" ht="18.75" x14ac:dyDescent="0.35">
      <c r="A86" s="199">
        <v>83</v>
      </c>
      <c r="B86" s="199">
        <v>1058</v>
      </c>
      <c r="C86" s="198" t="s">
        <v>2437</v>
      </c>
      <c r="D86" s="198" t="s">
        <v>2436</v>
      </c>
      <c r="E86" s="197" t="s">
        <v>2544</v>
      </c>
      <c r="F86" s="196">
        <v>5.0915094566784873E-5</v>
      </c>
      <c r="G86" s="196">
        <v>1.0762813727358282E-4</v>
      </c>
      <c r="H86" s="196">
        <v>1.3594070801641652E-4</v>
      </c>
      <c r="I86" s="196">
        <v>0</v>
      </c>
      <c r="J86" s="196">
        <v>9.6879052595493485E-4</v>
      </c>
      <c r="K86" s="196">
        <v>0</v>
      </c>
      <c r="L86" s="196">
        <v>0</v>
      </c>
      <c r="M86" s="196">
        <v>0</v>
      </c>
      <c r="N86" s="196">
        <v>3.4751536383776835E-3</v>
      </c>
      <c r="O86" s="196">
        <v>1.8560725562696637E-5</v>
      </c>
      <c r="P86" s="196">
        <v>0</v>
      </c>
      <c r="Q86" s="196">
        <v>0</v>
      </c>
      <c r="R86" s="196">
        <v>0</v>
      </c>
      <c r="S86" s="196">
        <v>0</v>
      </c>
      <c r="T86" s="196">
        <v>0</v>
      </c>
      <c r="U86" s="196">
        <v>0</v>
      </c>
      <c r="V86" s="196">
        <v>0</v>
      </c>
      <c r="W86" s="196">
        <v>0</v>
      </c>
      <c r="X86" s="196">
        <v>0</v>
      </c>
      <c r="Y86" s="196">
        <v>0</v>
      </c>
      <c r="Z86" s="196">
        <v>0</v>
      </c>
      <c r="AA86" s="196">
        <v>7.6401637967527116E-5</v>
      </c>
      <c r="AB86" s="196">
        <v>2.0106274438372974E-4</v>
      </c>
      <c r="AC86" s="196">
        <v>0</v>
      </c>
      <c r="AD86" s="196">
        <v>3.8476563755845158E-4</v>
      </c>
      <c r="AE86" s="196">
        <v>6.9787745277063399E-5</v>
      </c>
      <c r="AF86" s="196">
        <v>0</v>
      </c>
      <c r="AG86" s="196">
        <v>0</v>
      </c>
      <c r="AH86" s="196">
        <v>3.1019431898717349E-3</v>
      </c>
      <c r="AI86" s="196">
        <v>1.4224328235888591E-4</v>
      </c>
      <c r="AJ86" s="196">
        <v>0</v>
      </c>
      <c r="AK86" s="196">
        <v>0</v>
      </c>
      <c r="AL86" s="196" t="s">
        <v>2096</v>
      </c>
      <c r="AM86" s="196">
        <v>0</v>
      </c>
      <c r="AN86" s="196">
        <v>0</v>
      </c>
      <c r="AO86" s="196">
        <v>0</v>
      </c>
      <c r="AP86" s="196">
        <v>0</v>
      </c>
      <c r="AQ86" s="196">
        <v>0</v>
      </c>
      <c r="AR86" s="196">
        <v>0</v>
      </c>
      <c r="AS86" s="196">
        <v>0</v>
      </c>
      <c r="AT86" s="196">
        <v>3.6816490111093818E-4</v>
      </c>
      <c r="AU86" s="196">
        <v>0</v>
      </c>
      <c r="AV86" s="196">
        <v>9.0233946866274706E-5</v>
      </c>
      <c r="AW86" s="196">
        <v>0</v>
      </c>
      <c r="AX86" s="196">
        <v>2.2080469612164601E-3</v>
      </c>
      <c r="AY86" s="196">
        <v>0</v>
      </c>
      <c r="AZ86" s="196">
        <v>0</v>
      </c>
      <c r="BA86" s="196">
        <v>0</v>
      </c>
      <c r="BB86" s="196">
        <v>4.0738424133901661E-3</v>
      </c>
      <c r="BC86" s="196">
        <v>0</v>
      </c>
      <c r="BD86" s="196">
        <v>0</v>
      </c>
      <c r="BE86" s="196">
        <v>0</v>
      </c>
      <c r="BF86" s="196">
        <v>0</v>
      </c>
      <c r="BG86" s="196">
        <v>0</v>
      </c>
      <c r="BH86" s="196">
        <v>0</v>
      </c>
      <c r="BI86" s="196">
        <v>0</v>
      </c>
      <c r="BJ86" s="196">
        <v>1.8236584863516958E-5</v>
      </c>
      <c r="BK86" s="196">
        <v>0</v>
      </c>
      <c r="BL86" s="196">
        <v>0</v>
      </c>
      <c r="BM86" s="196">
        <v>0</v>
      </c>
      <c r="BN86" s="196">
        <v>1.3001869279616823E-4</v>
      </c>
      <c r="BO86" s="196">
        <v>1.8634196128660346E-4</v>
      </c>
      <c r="BP86" s="196">
        <v>1.2547091627566412E-3</v>
      </c>
      <c r="BQ86" s="196">
        <v>0</v>
      </c>
      <c r="BR86" s="196">
        <v>1.5551664624930737E-4</v>
      </c>
      <c r="BS86" s="196">
        <v>0</v>
      </c>
      <c r="BT86" s="196">
        <v>0</v>
      </c>
      <c r="BU86" s="196">
        <v>0</v>
      </c>
      <c r="BV86" s="196">
        <v>7.9271733026427902E-3</v>
      </c>
      <c r="BW86" s="196">
        <v>7.9646910543144494E-5</v>
      </c>
      <c r="BX86" s="196">
        <v>0</v>
      </c>
      <c r="BY86" s="196">
        <v>0</v>
      </c>
      <c r="BZ86" s="196">
        <v>0</v>
      </c>
      <c r="CA86" s="196">
        <v>0</v>
      </c>
      <c r="CB86" s="196">
        <v>0</v>
      </c>
      <c r="CC86" s="196">
        <v>0</v>
      </c>
      <c r="CD86" s="196">
        <v>0</v>
      </c>
      <c r="CE86" s="196">
        <v>0</v>
      </c>
      <c r="CF86" s="196">
        <v>0</v>
      </c>
      <c r="CG86" s="196">
        <v>0</v>
      </c>
      <c r="CH86" s="196">
        <v>0</v>
      </c>
      <c r="CI86" s="196">
        <v>9.205066655118097E-4</v>
      </c>
      <c r="CJ86" s="196">
        <v>3.5440014883067743E-4</v>
      </c>
      <c r="CK86" s="196">
        <v>0</v>
      </c>
      <c r="CL86" s="196">
        <v>8.0998525940234297E-4</v>
      </c>
      <c r="CM86" s="196">
        <v>0</v>
      </c>
      <c r="CN86" s="196">
        <v>0</v>
      </c>
      <c r="CO86" s="196">
        <v>0</v>
      </c>
      <c r="CP86" s="196">
        <v>2.6349223590007953E-3</v>
      </c>
      <c r="CQ86" s="196">
        <v>0</v>
      </c>
      <c r="CR86" s="196">
        <v>0</v>
      </c>
      <c r="CS86" s="196">
        <v>7.2831027159653373E-5</v>
      </c>
      <c r="CT86" s="196">
        <v>0</v>
      </c>
      <c r="CU86" s="196">
        <v>0</v>
      </c>
      <c r="CV86" s="196">
        <v>0</v>
      </c>
      <c r="CW86" s="196">
        <v>0</v>
      </c>
      <c r="CX86" s="196">
        <v>0</v>
      </c>
      <c r="CY86" s="196">
        <v>0</v>
      </c>
      <c r="CZ86" s="196">
        <v>0</v>
      </c>
      <c r="DA86" s="196">
        <v>0</v>
      </c>
    </row>
    <row r="87" spans="1:105" ht="18.75" x14ac:dyDescent="0.35">
      <c r="A87" s="199">
        <v>84</v>
      </c>
      <c r="B87" s="199">
        <v>1066</v>
      </c>
      <c r="C87" s="198" t="s">
        <v>2435</v>
      </c>
      <c r="D87" s="198" t="s">
        <v>2434</v>
      </c>
      <c r="E87" s="197" t="s">
        <v>2544</v>
      </c>
      <c r="F87" s="196">
        <v>4.9410229961183863E-3</v>
      </c>
      <c r="G87" s="196">
        <v>9.4307834875350625E-3</v>
      </c>
      <c r="H87" s="196">
        <v>6.2223386924727874E-3</v>
      </c>
      <c r="I87" s="196">
        <v>0</v>
      </c>
      <c r="J87" s="196">
        <v>1.5551132048653793E-2</v>
      </c>
      <c r="K87" s="196">
        <v>0</v>
      </c>
      <c r="L87" s="196">
        <v>1.3937110102064637E-3</v>
      </c>
      <c r="M87" s="196">
        <v>1.0168489818125696E-4</v>
      </c>
      <c r="N87" s="196">
        <v>6.7273875943688596E-2</v>
      </c>
      <c r="O87" s="196">
        <v>1.1063216168431806E-2</v>
      </c>
      <c r="P87" s="196">
        <v>8.8164174450406057E-5</v>
      </c>
      <c r="Q87" s="196">
        <v>0</v>
      </c>
      <c r="R87" s="196">
        <v>0</v>
      </c>
      <c r="S87" s="196">
        <v>0</v>
      </c>
      <c r="T87" s="196">
        <v>0</v>
      </c>
      <c r="U87" s="196">
        <v>0</v>
      </c>
      <c r="V87" s="196">
        <v>7.4521256152145353E-5</v>
      </c>
      <c r="W87" s="196">
        <v>5.7482201638015105E-5</v>
      </c>
      <c r="X87" s="196">
        <v>0</v>
      </c>
      <c r="Y87" s="196">
        <v>7.0969237164846008E-5</v>
      </c>
      <c r="Z87" s="196">
        <v>4.5587421898708761E-3</v>
      </c>
      <c r="AA87" s="196">
        <v>1.1939736351919273E-2</v>
      </c>
      <c r="AB87" s="196">
        <v>7.2593643558151351E-3</v>
      </c>
      <c r="AC87" s="196">
        <v>0</v>
      </c>
      <c r="AD87" s="196">
        <v>3.4758247363460365E-2</v>
      </c>
      <c r="AE87" s="196">
        <v>6.1378070936122305E-4</v>
      </c>
      <c r="AF87" s="196">
        <v>0</v>
      </c>
      <c r="AG87" s="196">
        <v>4.2323571386586918E-5</v>
      </c>
      <c r="AH87" s="196">
        <v>6.1724184999468731E-2</v>
      </c>
      <c r="AI87" s="196">
        <v>3.2761452571730071E-3</v>
      </c>
      <c r="AJ87" s="196">
        <v>5.0360774185268973E-4</v>
      </c>
      <c r="AK87" s="196">
        <v>0</v>
      </c>
      <c r="AL87" s="196" t="s">
        <v>2096</v>
      </c>
      <c r="AM87" s="196">
        <v>0</v>
      </c>
      <c r="AN87" s="196">
        <v>0</v>
      </c>
      <c r="AO87" s="196">
        <v>0</v>
      </c>
      <c r="AP87" s="196">
        <v>9.0460955255982712E-5</v>
      </c>
      <c r="AQ87" s="196">
        <v>0</v>
      </c>
      <c r="AR87" s="196">
        <v>0</v>
      </c>
      <c r="AS87" s="196">
        <v>0</v>
      </c>
      <c r="AT87" s="196">
        <v>7.6975124490503604E-3</v>
      </c>
      <c r="AU87" s="196">
        <v>8.4061599713753012E-3</v>
      </c>
      <c r="AV87" s="196">
        <v>1.0297543280954577E-2</v>
      </c>
      <c r="AW87" s="196">
        <v>0</v>
      </c>
      <c r="AX87" s="196">
        <v>3.3257987723095898E-2</v>
      </c>
      <c r="AY87" s="196">
        <v>8.286370002778767E-4</v>
      </c>
      <c r="AZ87" s="196">
        <v>1.1708792780177287E-3</v>
      </c>
      <c r="BA87" s="196">
        <v>0</v>
      </c>
      <c r="BB87" s="196">
        <v>7.5296511830026905E-2</v>
      </c>
      <c r="BC87" s="196">
        <v>2.1471365578514077E-4</v>
      </c>
      <c r="BD87" s="196">
        <v>8.087230556592885E-5</v>
      </c>
      <c r="BE87" s="196">
        <v>4.3468643253416324E-5</v>
      </c>
      <c r="BF87" s="196">
        <v>7.1305559868268807E-5</v>
      </c>
      <c r="BG87" s="196">
        <v>0</v>
      </c>
      <c r="BH87" s="196">
        <v>6.5177806201899039E-5</v>
      </c>
      <c r="BI87" s="196">
        <v>0</v>
      </c>
      <c r="BJ87" s="196">
        <v>0</v>
      </c>
      <c r="BK87" s="196">
        <v>8.1665724357444223E-5</v>
      </c>
      <c r="BL87" s="196">
        <v>5.0857163233056057E-5</v>
      </c>
      <c r="BM87" s="196">
        <v>7.1324106719112588E-5</v>
      </c>
      <c r="BN87" s="196">
        <v>8.5091350273967751E-3</v>
      </c>
      <c r="BO87" s="196">
        <v>1.3062662316543234E-2</v>
      </c>
      <c r="BP87" s="196">
        <v>1.0354374010325296E-2</v>
      </c>
      <c r="BQ87" s="196">
        <v>6.3534534929247889E-5</v>
      </c>
      <c r="BR87" s="196">
        <v>1.5610787467394952E-2</v>
      </c>
      <c r="BS87" s="196">
        <v>1.8923163552941977E-3</v>
      </c>
      <c r="BT87" s="196">
        <v>4.4921551619122007E-4</v>
      </c>
      <c r="BU87" s="196">
        <v>0</v>
      </c>
      <c r="BV87" s="196">
        <v>0.10789198536932214</v>
      </c>
      <c r="BW87" s="196">
        <v>1.1241364954059415E-3</v>
      </c>
      <c r="BX87" s="196">
        <v>2.3030481225661475E-4</v>
      </c>
      <c r="BY87" s="196">
        <v>1.8420897724697767E-4</v>
      </c>
      <c r="BZ87" s="196">
        <v>0</v>
      </c>
      <c r="CA87" s="196">
        <v>1.4358797151263269E-4</v>
      </c>
      <c r="CB87" s="196">
        <v>3.0684263967605315E-5</v>
      </c>
      <c r="CC87" s="196">
        <v>0</v>
      </c>
      <c r="CD87" s="196">
        <v>1.392784794927139E-4</v>
      </c>
      <c r="CE87" s="196">
        <v>0</v>
      </c>
      <c r="CF87" s="196">
        <v>0</v>
      </c>
      <c r="CG87" s="196">
        <v>0</v>
      </c>
      <c r="CH87" s="196">
        <v>1.7281479889454613E-2</v>
      </c>
      <c r="CI87" s="196">
        <v>1.2749936888846607E-2</v>
      </c>
      <c r="CJ87" s="196">
        <v>1.4897955512131449E-2</v>
      </c>
      <c r="CK87" s="196">
        <v>0</v>
      </c>
      <c r="CL87" s="196">
        <v>1.9426761896016755E-2</v>
      </c>
      <c r="CM87" s="196">
        <v>2.2602253750205067E-3</v>
      </c>
      <c r="CN87" s="196">
        <v>6.3992352913476371E-4</v>
      </c>
      <c r="CO87" s="196">
        <v>3.0161293789288986E-4</v>
      </c>
      <c r="CP87" s="196">
        <v>8.2674961945737993E-2</v>
      </c>
      <c r="CQ87" s="196">
        <v>1.6376671101827073E-3</v>
      </c>
      <c r="CR87" s="196">
        <v>5.5679538778473337E-4</v>
      </c>
      <c r="CS87" s="196">
        <v>0</v>
      </c>
      <c r="CT87" s="196">
        <v>1.7934329088329425E-4</v>
      </c>
      <c r="CU87" s="196">
        <v>0</v>
      </c>
      <c r="CV87" s="196">
        <v>2.9619155214531053E-5</v>
      </c>
      <c r="CW87" s="196">
        <v>8.2267131372169047E-5</v>
      </c>
      <c r="CX87" s="196">
        <v>0</v>
      </c>
      <c r="CY87" s="196">
        <v>3.5336313708390735E-5</v>
      </c>
      <c r="CZ87" s="196">
        <v>3.3477864490501521E-5</v>
      </c>
      <c r="DA87" s="196">
        <v>0</v>
      </c>
    </row>
    <row r="88" spans="1:105" ht="18.75" x14ac:dyDescent="0.35">
      <c r="A88" s="199">
        <v>85</v>
      </c>
      <c r="B88" s="199">
        <v>1080</v>
      </c>
      <c r="C88" s="198" t="s">
        <v>670</v>
      </c>
      <c r="D88" s="198" t="s">
        <v>2433</v>
      </c>
      <c r="E88" s="197" t="s">
        <v>2544</v>
      </c>
      <c r="F88" s="196">
        <v>7.3277443655290022E-4</v>
      </c>
      <c r="G88" s="196">
        <v>1.672872236161806E-3</v>
      </c>
      <c r="H88" s="196">
        <v>2.3372437442125919E-3</v>
      </c>
      <c r="I88" s="196">
        <v>0</v>
      </c>
      <c r="J88" s="196">
        <v>5.3872959991903254E-3</v>
      </c>
      <c r="K88" s="196">
        <v>0</v>
      </c>
      <c r="L88" s="196">
        <v>2.6212226738954329E-5</v>
      </c>
      <c r="M88" s="196">
        <v>0</v>
      </c>
      <c r="N88" s="196">
        <v>2.0119239655221107E-2</v>
      </c>
      <c r="O88" s="196">
        <v>1.0610770664007797E-3</v>
      </c>
      <c r="P88" s="196">
        <v>0</v>
      </c>
      <c r="Q88" s="196">
        <v>0</v>
      </c>
      <c r="R88" s="196">
        <v>0</v>
      </c>
      <c r="S88" s="196">
        <v>0</v>
      </c>
      <c r="T88" s="196">
        <v>5.5303790191829845E-5</v>
      </c>
      <c r="U88" s="196">
        <v>0</v>
      </c>
      <c r="V88" s="196">
        <v>0</v>
      </c>
      <c r="W88" s="196">
        <v>0</v>
      </c>
      <c r="X88" s="196">
        <v>2.2105907269217571E-5</v>
      </c>
      <c r="Y88" s="196">
        <v>0</v>
      </c>
      <c r="Z88" s="196">
        <v>4.1002750763153987E-4</v>
      </c>
      <c r="AA88" s="196">
        <v>1.0531903598831266E-3</v>
      </c>
      <c r="AB88" s="196">
        <v>1.6084158099351408E-3</v>
      </c>
      <c r="AC88" s="196">
        <v>0</v>
      </c>
      <c r="AD88" s="196">
        <v>4.2138800026784076E-3</v>
      </c>
      <c r="AE88" s="196">
        <v>7.6733048464109284E-5</v>
      </c>
      <c r="AF88" s="196">
        <v>8.1506568053352893E-5</v>
      </c>
      <c r="AG88" s="196">
        <v>0</v>
      </c>
      <c r="AH88" s="196">
        <v>1.8081378428131466E-2</v>
      </c>
      <c r="AI88" s="196">
        <v>8.480252551116167E-4</v>
      </c>
      <c r="AJ88" s="196">
        <v>2.0698816144183678E-4</v>
      </c>
      <c r="AK88" s="196">
        <v>0</v>
      </c>
      <c r="AL88" s="196" t="s">
        <v>2096</v>
      </c>
      <c r="AM88" s="196">
        <v>0</v>
      </c>
      <c r="AN88" s="196">
        <v>0</v>
      </c>
      <c r="AO88" s="196">
        <v>0</v>
      </c>
      <c r="AP88" s="196">
        <v>0</v>
      </c>
      <c r="AQ88" s="196">
        <v>1.839952962336037E-4</v>
      </c>
      <c r="AR88" s="196">
        <v>0</v>
      </c>
      <c r="AS88" s="196">
        <v>0</v>
      </c>
      <c r="AT88" s="196">
        <v>2.0206952482570498E-3</v>
      </c>
      <c r="AU88" s="196">
        <v>1.9493428382155442E-3</v>
      </c>
      <c r="AV88" s="196">
        <v>2.3826386831478112E-3</v>
      </c>
      <c r="AW88" s="196">
        <v>0</v>
      </c>
      <c r="AX88" s="196">
        <v>5.8086538974261252E-3</v>
      </c>
      <c r="AY88" s="196">
        <v>0</v>
      </c>
      <c r="AZ88" s="196">
        <v>8.6452457662728561E-5</v>
      </c>
      <c r="BA88" s="196">
        <v>0</v>
      </c>
      <c r="BB88" s="196">
        <v>1.9718762767778134E-2</v>
      </c>
      <c r="BC88" s="196">
        <v>4.0246233511741472E-5</v>
      </c>
      <c r="BD88" s="196">
        <v>0</v>
      </c>
      <c r="BE88" s="196">
        <v>0</v>
      </c>
      <c r="BF88" s="196">
        <v>0</v>
      </c>
      <c r="BG88" s="196">
        <v>0</v>
      </c>
      <c r="BH88" s="196">
        <v>7.4062458083292026E-5</v>
      </c>
      <c r="BI88" s="196">
        <v>0</v>
      </c>
      <c r="BJ88" s="196">
        <v>0</v>
      </c>
      <c r="BK88" s="196">
        <v>0</v>
      </c>
      <c r="BL88" s="196">
        <v>0</v>
      </c>
      <c r="BM88" s="196">
        <v>0</v>
      </c>
      <c r="BN88" s="196">
        <v>1.7963705871112906E-3</v>
      </c>
      <c r="BO88" s="196">
        <v>2.2071775616962141E-3</v>
      </c>
      <c r="BP88" s="196">
        <v>3.0789169341702153E-3</v>
      </c>
      <c r="BQ88" s="196">
        <v>0</v>
      </c>
      <c r="BR88" s="196">
        <v>2.627725536499191E-3</v>
      </c>
      <c r="BS88" s="196">
        <v>1.1283810412268585E-4</v>
      </c>
      <c r="BT88" s="196">
        <v>0</v>
      </c>
      <c r="BU88" s="196">
        <v>0</v>
      </c>
      <c r="BV88" s="196">
        <v>2.4634531132895324E-2</v>
      </c>
      <c r="BW88" s="196">
        <v>0</v>
      </c>
      <c r="BX88" s="196">
        <v>0</v>
      </c>
      <c r="BY88" s="196">
        <v>0</v>
      </c>
      <c r="BZ88" s="196">
        <v>0</v>
      </c>
      <c r="CA88" s="196">
        <v>0</v>
      </c>
      <c r="CB88" s="196">
        <v>0</v>
      </c>
      <c r="CC88" s="196">
        <v>0</v>
      </c>
      <c r="CD88" s="196">
        <v>0</v>
      </c>
      <c r="CE88" s="196">
        <v>0</v>
      </c>
      <c r="CF88" s="196">
        <v>0</v>
      </c>
      <c r="CG88" s="196">
        <v>0</v>
      </c>
      <c r="CH88" s="196">
        <v>1.5619512576780029E-3</v>
      </c>
      <c r="CI88" s="196">
        <v>2.4349273844284378E-3</v>
      </c>
      <c r="CJ88" s="196">
        <v>2.6777250080945742E-3</v>
      </c>
      <c r="CK88" s="196">
        <v>0</v>
      </c>
      <c r="CL88" s="196">
        <v>2.5318067639045604E-3</v>
      </c>
      <c r="CM88" s="196">
        <v>1.9302714641415179E-4</v>
      </c>
      <c r="CN88" s="196">
        <v>0</v>
      </c>
      <c r="CO88" s="196">
        <v>0</v>
      </c>
      <c r="CP88" s="196">
        <v>1.0761916856990196E-2</v>
      </c>
      <c r="CQ88" s="196">
        <v>1.4446604712268059E-4</v>
      </c>
      <c r="CR88" s="196">
        <v>0</v>
      </c>
      <c r="CS88" s="196">
        <v>0</v>
      </c>
      <c r="CT88" s="196">
        <v>0</v>
      </c>
      <c r="CU88" s="196">
        <v>0</v>
      </c>
      <c r="CV88" s="196">
        <v>0</v>
      </c>
      <c r="CW88" s="196">
        <v>0</v>
      </c>
      <c r="CX88" s="196">
        <v>0</v>
      </c>
      <c r="CY88" s="196">
        <v>0</v>
      </c>
      <c r="CZ88" s="196">
        <v>0</v>
      </c>
      <c r="DA88" s="196">
        <v>0</v>
      </c>
    </row>
    <row r="89" spans="1:105" ht="18.75" x14ac:dyDescent="0.35">
      <c r="A89" s="199">
        <v>86</v>
      </c>
      <c r="B89" s="199">
        <v>1086</v>
      </c>
      <c r="C89" s="198" t="s">
        <v>2432</v>
      </c>
      <c r="D89" s="198" t="s">
        <v>2431</v>
      </c>
      <c r="E89" s="197" t="s">
        <v>2544</v>
      </c>
      <c r="F89" s="196">
        <v>0</v>
      </c>
      <c r="G89" s="196">
        <v>0</v>
      </c>
      <c r="H89" s="196">
        <v>0</v>
      </c>
      <c r="I89" s="196">
        <v>0</v>
      </c>
      <c r="J89" s="196">
        <v>1.1292835208487338E-4</v>
      </c>
      <c r="K89" s="196">
        <v>0</v>
      </c>
      <c r="L89" s="196">
        <v>0</v>
      </c>
      <c r="M89" s="196">
        <v>0</v>
      </c>
      <c r="N89" s="196">
        <v>0</v>
      </c>
      <c r="O89" s="196">
        <v>0</v>
      </c>
      <c r="P89" s="196">
        <v>0</v>
      </c>
      <c r="Q89" s="196">
        <v>0</v>
      </c>
      <c r="R89" s="196">
        <v>0</v>
      </c>
      <c r="S89" s="196">
        <v>0</v>
      </c>
      <c r="T89" s="196">
        <v>0</v>
      </c>
      <c r="U89" s="196">
        <v>0</v>
      </c>
      <c r="V89" s="196">
        <v>0</v>
      </c>
      <c r="W89" s="196">
        <v>0</v>
      </c>
      <c r="X89" s="196">
        <v>0</v>
      </c>
      <c r="Y89" s="196">
        <v>2.2184536654978102E-5</v>
      </c>
      <c r="Z89" s="196">
        <v>7.0694889226633677E-5</v>
      </c>
      <c r="AA89" s="196">
        <v>0</v>
      </c>
      <c r="AB89" s="196">
        <v>0</v>
      </c>
      <c r="AC89" s="196">
        <v>0</v>
      </c>
      <c r="AD89" s="196">
        <v>2.2476998831524674E-4</v>
      </c>
      <c r="AE89" s="196">
        <v>0</v>
      </c>
      <c r="AF89" s="196">
        <v>0</v>
      </c>
      <c r="AG89" s="196">
        <v>0</v>
      </c>
      <c r="AH89" s="196">
        <v>0</v>
      </c>
      <c r="AI89" s="196">
        <v>0</v>
      </c>
      <c r="AJ89" s="196">
        <v>0</v>
      </c>
      <c r="AK89" s="196">
        <v>0</v>
      </c>
      <c r="AL89" s="196" t="s">
        <v>2096</v>
      </c>
      <c r="AM89" s="196">
        <v>0</v>
      </c>
      <c r="AN89" s="196">
        <v>0</v>
      </c>
      <c r="AO89" s="196">
        <v>0</v>
      </c>
      <c r="AP89" s="196">
        <v>0</v>
      </c>
      <c r="AQ89" s="196">
        <v>0</v>
      </c>
      <c r="AR89" s="196">
        <v>0</v>
      </c>
      <c r="AS89" s="196">
        <v>0</v>
      </c>
      <c r="AT89" s="196">
        <v>6.5616606973197306E-5</v>
      </c>
      <c r="AU89" s="196">
        <v>0</v>
      </c>
      <c r="AV89" s="196">
        <v>1.3535092029941205E-4</v>
      </c>
      <c r="AW89" s="196">
        <v>0</v>
      </c>
      <c r="AX89" s="196">
        <v>0</v>
      </c>
      <c r="AY89" s="196">
        <v>0</v>
      </c>
      <c r="AZ89" s="196">
        <v>0</v>
      </c>
      <c r="BA89" s="196">
        <v>0</v>
      </c>
      <c r="BB89" s="196">
        <v>1.4363940451234398E-3</v>
      </c>
      <c r="BC89" s="196">
        <v>0</v>
      </c>
      <c r="BD89" s="196">
        <v>0</v>
      </c>
      <c r="BE89" s="196">
        <v>0</v>
      </c>
      <c r="BF89" s="196">
        <v>0</v>
      </c>
      <c r="BG89" s="196">
        <v>0</v>
      </c>
      <c r="BH89" s="196">
        <v>0</v>
      </c>
      <c r="BI89" s="196">
        <v>4.0207388794831856E-5</v>
      </c>
      <c r="BJ89" s="196">
        <v>0</v>
      </c>
      <c r="BK89" s="196">
        <v>0</v>
      </c>
      <c r="BL89" s="196">
        <v>0</v>
      </c>
      <c r="BM89" s="196">
        <v>0</v>
      </c>
      <c r="BN89" s="196">
        <v>0</v>
      </c>
      <c r="BO89" s="196">
        <v>2.5308325456788038E-5</v>
      </c>
      <c r="BP89" s="196">
        <v>0</v>
      </c>
      <c r="BQ89" s="196">
        <v>0</v>
      </c>
      <c r="BR89" s="196">
        <v>0</v>
      </c>
      <c r="BS89" s="196">
        <v>0</v>
      </c>
      <c r="BT89" s="196">
        <v>0</v>
      </c>
      <c r="BU89" s="196">
        <v>0</v>
      </c>
      <c r="BV89" s="196">
        <v>0</v>
      </c>
      <c r="BW89" s="196">
        <v>0</v>
      </c>
      <c r="BX89" s="196">
        <v>0</v>
      </c>
      <c r="BY89" s="196">
        <v>0</v>
      </c>
      <c r="BZ89" s="196">
        <v>0</v>
      </c>
      <c r="CA89" s="196">
        <v>0</v>
      </c>
      <c r="CB89" s="196">
        <v>0</v>
      </c>
      <c r="CC89" s="196">
        <v>0</v>
      </c>
      <c r="CD89" s="196">
        <v>0</v>
      </c>
      <c r="CE89" s="196">
        <v>0</v>
      </c>
      <c r="CF89" s="196">
        <v>0</v>
      </c>
      <c r="CG89" s="196">
        <v>0</v>
      </c>
      <c r="CH89" s="196">
        <v>4.4708050342994431E-4</v>
      </c>
      <c r="CI89" s="196">
        <v>0</v>
      </c>
      <c r="CJ89" s="196">
        <v>2.2162013711312711E-6</v>
      </c>
      <c r="CK89" s="196">
        <v>0</v>
      </c>
      <c r="CL89" s="196">
        <v>7.3634618423848647E-4</v>
      </c>
      <c r="CM89" s="196">
        <v>0</v>
      </c>
      <c r="CN89" s="196">
        <v>0</v>
      </c>
      <c r="CO89" s="196">
        <v>0</v>
      </c>
      <c r="CP89" s="196">
        <v>2.5537587800756783E-3</v>
      </c>
      <c r="CQ89" s="196">
        <v>0</v>
      </c>
      <c r="CR89" s="196">
        <v>0</v>
      </c>
      <c r="CS89" s="196">
        <v>0</v>
      </c>
      <c r="CT89" s="196">
        <v>0</v>
      </c>
      <c r="CU89" s="196">
        <v>0</v>
      </c>
      <c r="CV89" s="196">
        <v>0</v>
      </c>
      <c r="CW89" s="196">
        <v>0</v>
      </c>
      <c r="CX89" s="196">
        <v>0</v>
      </c>
      <c r="CY89" s="196">
        <v>0</v>
      </c>
      <c r="CZ89" s="196">
        <v>0</v>
      </c>
      <c r="DA89" s="196">
        <v>0</v>
      </c>
    </row>
    <row r="90" spans="1:105" s="182" customFormat="1" ht="15" x14ac:dyDescent="0.25">
      <c r="A90" s="194"/>
      <c r="E90" s="169" t="s">
        <v>2429</v>
      </c>
      <c r="F90" s="169">
        <v>1.7944274633820063</v>
      </c>
      <c r="G90" s="169">
        <v>1.4850570027258245</v>
      </c>
      <c r="H90" s="169">
        <v>0.72491193395496112</v>
      </c>
      <c r="I90" s="169">
        <v>0.25896136184745844</v>
      </c>
      <c r="J90" s="169">
        <v>1.5006191967520526</v>
      </c>
      <c r="K90" s="169">
        <v>0.33948001414037865</v>
      </c>
      <c r="L90" s="169">
        <v>0.42260173982151833</v>
      </c>
      <c r="M90" s="169">
        <v>0.26651724442592634</v>
      </c>
      <c r="N90" s="169">
        <v>3.7705965039982168</v>
      </c>
      <c r="O90" s="169">
        <v>0.94094436486914435</v>
      </c>
      <c r="P90" s="169">
        <v>0.33482749558897845</v>
      </c>
      <c r="Q90" s="169">
        <v>0.36098877014018976</v>
      </c>
      <c r="R90" s="169">
        <v>0.31303952208977376</v>
      </c>
      <c r="S90" s="169">
        <v>0.28718758616607037</v>
      </c>
      <c r="T90" s="169">
        <v>0.26299590778168042</v>
      </c>
      <c r="U90" s="169">
        <v>0.30859567926894499</v>
      </c>
      <c r="V90" s="169">
        <v>0.38009320552302334</v>
      </c>
      <c r="W90" s="169">
        <v>0.33121427062340558</v>
      </c>
      <c r="X90" s="169">
        <v>0.32501316172729211</v>
      </c>
      <c r="Y90" s="169">
        <v>0.27743782140977519</v>
      </c>
      <c r="Z90" s="169">
        <v>1.5340394294269835</v>
      </c>
      <c r="AA90" s="169">
        <v>1.1955875679797245</v>
      </c>
      <c r="AB90" s="169">
        <v>0.64441100253359407</v>
      </c>
      <c r="AC90" s="169">
        <v>0.23226838624394291</v>
      </c>
      <c r="AD90" s="169">
        <v>2.0674714642581189</v>
      </c>
      <c r="AE90" s="169">
        <v>0.35736138245479665</v>
      </c>
      <c r="AF90" s="169">
        <v>0.32326090350530612</v>
      </c>
      <c r="AG90" s="169">
        <v>0.22767465984725713</v>
      </c>
      <c r="AH90" s="169">
        <v>3.6230554122826621</v>
      </c>
      <c r="AI90" s="169">
        <v>0.85314532552450006</v>
      </c>
      <c r="AJ90" s="169">
        <v>0.36307523712458112</v>
      </c>
      <c r="AK90" s="169">
        <v>0.29084034621172689</v>
      </c>
      <c r="AL90" s="195" t="s">
        <v>2096</v>
      </c>
      <c r="AM90" s="169">
        <v>0.25508763511311489</v>
      </c>
      <c r="AN90" s="169">
        <v>0.21244325040239986</v>
      </c>
      <c r="AO90" s="169">
        <v>0.22469300002261716</v>
      </c>
      <c r="AP90" s="169">
        <v>0.26181704292507141</v>
      </c>
      <c r="AQ90" s="169">
        <v>0.21695848243441249</v>
      </c>
      <c r="AR90" s="169">
        <v>0.22692983472565925</v>
      </c>
      <c r="AS90" s="169">
        <v>0.2766867780225008</v>
      </c>
      <c r="AT90" s="169">
        <v>1.5753413143059172</v>
      </c>
      <c r="AU90" s="169">
        <v>0.90479874699495033</v>
      </c>
      <c r="AV90" s="169">
        <v>0.72960718650235201</v>
      </c>
      <c r="AW90" s="169">
        <v>0.30860288780147777</v>
      </c>
      <c r="AX90" s="169">
        <v>1.7854088853315311</v>
      </c>
      <c r="AY90" s="169">
        <v>0.40079368111601549</v>
      </c>
      <c r="AZ90" s="169">
        <v>0.31404772128379888</v>
      </c>
      <c r="BA90" s="169">
        <v>0.24865610357247162</v>
      </c>
      <c r="BB90" s="169">
        <v>3.8762368983547542</v>
      </c>
      <c r="BC90" s="169">
        <v>0.32362002436890158</v>
      </c>
      <c r="BD90" s="169">
        <v>0.34402425085272265</v>
      </c>
      <c r="BE90" s="169">
        <v>0.34154469344332594</v>
      </c>
      <c r="BF90" s="169">
        <v>0.40989271752198853</v>
      </c>
      <c r="BG90" s="169">
        <v>9.1523419801730496E-2</v>
      </c>
      <c r="BH90" s="169">
        <v>0.25023079523104891</v>
      </c>
      <c r="BI90" s="169">
        <v>0.28003816306182983</v>
      </c>
      <c r="BJ90" s="169">
        <v>0.3086905166760876</v>
      </c>
      <c r="BK90" s="169">
        <v>0.2188550216770517</v>
      </c>
      <c r="BL90" s="169">
        <v>0.3178960498161672</v>
      </c>
      <c r="BM90" s="169">
        <v>0.26694101742031084</v>
      </c>
      <c r="BN90" s="169">
        <v>2.0627165706803998</v>
      </c>
      <c r="BO90" s="169">
        <v>1.9449477303082394</v>
      </c>
      <c r="BP90" s="169">
        <v>0.84142975548399745</v>
      </c>
      <c r="BQ90" s="169">
        <v>0.30891420077352766</v>
      </c>
      <c r="BR90" s="169">
        <v>1.3051843253662161</v>
      </c>
      <c r="BS90" s="169">
        <v>0.46722204347427848</v>
      </c>
      <c r="BT90" s="169">
        <v>0.36193901330427403</v>
      </c>
      <c r="BU90" s="169">
        <v>0.30707115215294684</v>
      </c>
      <c r="BV90" s="169">
        <v>5.8236359931780193</v>
      </c>
      <c r="BW90" s="169">
        <v>0.41917931055118918</v>
      </c>
      <c r="BX90" s="169">
        <v>0.34083843242476125</v>
      </c>
      <c r="BY90" s="169">
        <v>0.32479455358177145</v>
      </c>
      <c r="BZ90" s="169">
        <v>0.30541153152263706</v>
      </c>
      <c r="CA90" s="169">
        <v>0.33243119304479923</v>
      </c>
      <c r="CB90" s="169">
        <v>0.33220273641869918</v>
      </c>
      <c r="CC90" s="169">
        <v>0.33061199687325432</v>
      </c>
      <c r="CD90" s="169">
        <v>0.36577085475308591</v>
      </c>
      <c r="CE90" s="169">
        <v>0.25704147396735899</v>
      </c>
      <c r="CF90" s="169">
        <v>0.34156442615701654</v>
      </c>
      <c r="CG90" s="169">
        <v>0.42525066094012698</v>
      </c>
      <c r="CH90" s="169">
        <v>2.3810599557325718</v>
      </c>
      <c r="CI90" s="169">
        <v>1.8193537960372712</v>
      </c>
      <c r="CJ90" s="169">
        <v>1.3078827646606184</v>
      </c>
      <c r="CK90" s="169">
        <v>0.37232442173650349</v>
      </c>
      <c r="CL90" s="169">
        <v>1.8166822636641078</v>
      </c>
      <c r="CM90" s="169">
        <v>0.56149910325408292</v>
      </c>
      <c r="CN90" s="169">
        <v>0.47544170654095569</v>
      </c>
      <c r="CO90" s="169">
        <v>0.34618261840617082</v>
      </c>
      <c r="CP90" s="169">
        <v>4.2910641462483019</v>
      </c>
      <c r="CQ90" s="169">
        <v>0.57112042870538615</v>
      </c>
      <c r="CR90" s="169">
        <v>0.42635432267487439</v>
      </c>
      <c r="CS90" s="169">
        <v>0.39082243853807913</v>
      </c>
      <c r="CT90" s="169">
        <v>0.51189709962983387</v>
      </c>
      <c r="CU90" s="169">
        <v>0.34705545307982072</v>
      </c>
      <c r="CV90" s="169">
        <v>0.35444737157678285</v>
      </c>
      <c r="CW90" s="169">
        <v>0.33164246073786857</v>
      </c>
      <c r="CX90" s="169">
        <v>0.49608805816671953</v>
      </c>
      <c r="CY90" s="169">
        <v>0.33306480366334784</v>
      </c>
      <c r="CZ90" s="169">
        <v>0.49678854841110581</v>
      </c>
      <c r="DA90" s="169">
        <v>0.38318473236814998</v>
      </c>
    </row>
    <row r="91" spans="1:105" s="182" customFormat="1" ht="15" x14ac:dyDescent="0.25">
      <c r="A91" s="194"/>
      <c r="E91" s="169" t="s">
        <v>2197</v>
      </c>
      <c r="F91" s="169">
        <v>266.81666339162888</v>
      </c>
      <c r="G91" s="169">
        <v>276.41660619254969</v>
      </c>
      <c r="H91" s="169">
        <v>260.36100366954258</v>
      </c>
      <c r="I91" s="169">
        <v>270.45847836897065</v>
      </c>
      <c r="J91" s="169">
        <v>244.41895565950983</v>
      </c>
      <c r="K91" s="169">
        <v>278.89195907735905</v>
      </c>
      <c r="L91" s="169">
        <v>261.97525695088262</v>
      </c>
      <c r="M91" s="169">
        <v>274.74482676129321</v>
      </c>
      <c r="N91" s="169">
        <v>146.21526084836648</v>
      </c>
      <c r="O91" s="169">
        <v>229.13408991184332</v>
      </c>
      <c r="P91" s="169">
        <v>275.32610215537017</v>
      </c>
      <c r="Q91" s="169">
        <v>268.91358641358647</v>
      </c>
      <c r="R91" s="169">
        <v>321.25186660029829</v>
      </c>
      <c r="S91" s="169">
        <v>285.68814350064355</v>
      </c>
      <c r="T91" s="169">
        <v>247.66034731551943</v>
      </c>
      <c r="U91" s="169">
        <v>307.56377139166921</v>
      </c>
      <c r="V91" s="169">
        <v>269.00986193293897</v>
      </c>
      <c r="W91" s="169">
        <v>275.34261671007806</v>
      </c>
      <c r="X91" s="169">
        <v>290.93535353535344</v>
      </c>
      <c r="Y91" s="169">
        <v>308.7387253444345</v>
      </c>
      <c r="Z91" s="169">
        <v>267.33602472089314</v>
      </c>
      <c r="AA91" s="169">
        <v>255.91439688715963</v>
      </c>
      <c r="AB91" s="169">
        <v>252.18882914693842</v>
      </c>
      <c r="AC91" s="169">
        <v>245.62083815144146</v>
      </c>
      <c r="AD91" s="169">
        <v>174.11400618947798</v>
      </c>
      <c r="AE91" s="169">
        <v>237.67854659594335</v>
      </c>
      <c r="AF91" s="169">
        <v>234.70306089614687</v>
      </c>
      <c r="AG91" s="169">
        <v>244.50404275185247</v>
      </c>
      <c r="AH91" s="169">
        <v>113.89766644404354</v>
      </c>
      <c r="AI91" s="169">
        <v>177.54627546275444</v>
      </c>
      <c r="AJ91" s="169">
        <v>252.34769865717601</v>
      </c>
      <c r="AK91" s="169">
        <v>271.17667808909522</v>
      </c>
      <c r="AL91" s="169" t="s">
        <v>2096</v>
      </c>
      <c r="AM91" s="169">
        <v>275.26072824439655</v>
      </c>
      <c r="AN91" s="169">
        <v>243.8986629134414</v>
      </c>
      <c r="AO91" s="169">
        <v>248.65515997836232</v>
      </c>
      <c r="AP91" s="169">
        <v>261.46440209341347</v>
      </c>
      <c r="AQ91" s="169">
        <v>214.08069226822428</v>
      </c>
      <c r="AR91" s="169">
        <v>238.5191819674576</v>
      </c>
      <c r="AS91" s="169">
        <v>308.53508248857094</v>
      </c>
      <c r="AT91" s="169">
        <v>294.88126252504981</v>
      </c>
      <c r="AU91" s="169">
        <v>288.25765103338631</v>
      </c>
      <c r="AV91" s="169">
        <v>272.19754588784087</v>
      </c>
      <c r="AW91" s="169">
        <v>285.53662691652499</v>
      </c>
      <c r="AX91" s="169">
        <v>204.65433809208292</v>
      </c>
      <c r="AY91" s="169">
        <v>299.72282106559896</v>
      </c>
      <c r="AZ91" s="169">
        <v>256.27595846645369</v>
      </c>
      <c r="BA91" s="169">
        <v>296.95356567284432</v>
      </c>
      <c r="BB91" s="169">
        <v>129.27984807508753</v>
      </c>
      <c r="BC91" s="169">
        <v>304.83872598584458</v>
      </c>
      <c r="BD91" s="169">
        <v>281.91487262466194</v>
      </c>
      <c r="BE91" s="169">
        <v>268.16558090102131</v>
      </c>
      <c r="BF91" s="169">
        <v>283.10816176616601</v>
      </c>
      <c r="BG91" s="169">
        <v>479.17117279500121</v>
      </c>
      <c r="BH91" s="169">
        <v>249.6524708718361</v>
      </c>
      <c r="BI91" s="169">
        <v>284.5804377346434</v>
      </c>
      <c r="BJ91" s="169">
        <v>280.67538126361649</v>
      </c>
      <c r="BK91" s="169">
        <v>235.56256572029423</v>
      </c>
      <c r="BL91" s="169">
        <v>295.21991111466997</v>
      </c>
      <c r="BM91" s="169">
        <v>312.27334085505936</v>
      </c>
      <c r="BN91" s="169">
        <v>254.17330677290843</v>
      </c>
      <c r="BO91" s="169">
        <v>241.7342396056921</v>
      </c>
      <c r="BP91" s="169">
        <v>253.47674880763131</v>
      </c>
      <c r="BQ91" s="169">
        <v>264.6907369924985</v>
      </c>
      <c r="BR91" s="169">
        <v>266.08072916666697</v>
      </c>
      <c r="BS91" s="169">
        <v>263.2302422858528</v>
      </c>
      <c r="BT91" s="169">
        <v>283.0378787878783</v>
      </c>
      <c r="BU91" s="169">
        <v>258.5713862676198</v>
      </c>
      <c r="BV91" s="169">
        <v>125.48946159224855</v>
      </c>
      <c r="BW91" s="169">
        <v>282.40556360125504</v>
      </c>
      <c r="BX91" s="169">
        <v>257.45797687977102</v>
      </c>
      <c r="BY91" s="169">
        <v>256.05747856462369</v>
      </c>
      <c r="BZ91" s="169">
        <v>294.17828987265028</v>
      </c>
      <c r="CA91" s="169">
        <v>279.13819095477368</v>
      </c>
      <c r="CB91" s="169">
        <v>279.40231557252827</v>
      </c>
      <c r="CC91" s="169">
        <v>256.81939501779357</v>
      </c>
      <c r="CD91" s="169">
        <v>268.00545905707213</v>
      </c>
      <c r="CE91" s="169">
        <v>233.41478190630045</v>
      </c>
      <c r="CF91" s="169">
        <v>298.59783901665355</v>
      </c>
      <c r="CG91" s="169">
        <v>302.73391059681381</v>
      </c>
      <c r="CH91" s="169">
        <v>266.44876236380998</v>
      </c>
      <c r="CI91" s="169">
        <v>257.68629625894937</v>
      </c>
      <c r="CJ91" s="169">
        <v>239.03278409716197</v>
      </c>
      <c r="CK91" s="169">
        <v>237.54417138497337</v>
      </c>
      <c r="CL91" s="169">
        <v>236.16925716592638</v>
      </c>
      <c r="CM91" s="169">
        <v>238.98823529411766</v>
      </c>
      <c r="CN91" s="169">
        <v>275.032937418904</v>
      </c>
      <c r="CO91" s="169">
        <v>239.40144968502696</v>
      </c>
      <c r="CP91" s="169">
        <v>129.77610305829876</v>
      </c>
      <c r="CQ91" s="169">
        <v>245.94594594594599</v>
      </c>
      <c r="CR91" s="169">
        <v>235.42886154581311</v>
      </c>
      <c r="CS91" s="169">
        <v>276.75158602310927</v>
      </c>
      <c r="CT91" s="169">
        <v>266.27115289460659</v>
      </c>
      <c r="CU91" s="169">
        <v>255.60884028524754</v>
      </c>
      <c r="CV91" s="169">
        <v>215.79824041122984</v>
      </c>
      <c r="CW91" s="169">
        <v>261.95090767029581</v>
      </c>
      <c r="CX91" s="169">
        <v>256.07163097599494</v>
      </c>
      <c r="CY91" s="169">
        <v>256.16255361034951</v>
      </c>
      <c r="CZ91" s="169">
        <v>276.20575681073882</v>
      </c>
      <c r="DA91" s="169">
        <v>242.75347012673504</v>
      </c>
    </row>
    <row r="92" spans="1:105" s="182" customFormat="1" ht="15" x14ac:dyDescent="0.25">
      <c r="A92" s="194"/>
      <c r="E92" s="169" t="s">
        <v>2428</v>
      </c>
      <c r="F92" s="169">
        <v>0.66803923012642485</v>
      </c>
      <c r="G92" s="169">
        <v>0.53438219320130764</v>
      </c>
      <c r="H92" s="169">
        <v>0.27765263870298568</v>
      </c>
      <c r="I92" s="169">
        <v>9.5657436072441773E-2</v>
      </c>
      <c r="J92" s="169">
        <v>0.6102072995324398</v>
      </c>
      <c r="K92" s="169">
        <v>0.12157657291202685</v>
      </c>
      <c r="L92" s="169">
        <v>0.16105380658599469</v>
      </c>
      <c r="M92" s="169">
        <v>9.6911363925549138E-2</v>
      </c>
      <c r="N92" s="169">
        <v>2.5139680304256165</v>
      </c>
      <c r="O92" s="169">
        <v>0.40897282394293399</v>
      </c>
      <c r="P92" s="169">
        <v>0.12146352985638401</v>
      </c>
      <c r="Q92" s="169">
        <v>0.13405973062770085</v>
      </c>
      <c r="R92" s="169">
        <v>9.7348782821042812E-2</v>
      </c>
      <c r="S92" s="169">
        <v>0.10042390197596897</v>
      </c>
      <c r="T92" s="169">
        <v>0.10607952618031762</v>
      </c>
      <c r="U92" s="169">
        <v>0.10023493897971043</v>
      </c>
      <c r="V92" s="169">
        <v>0.14109405279334256</v>
      </c>
      <c r="W92" s="169">
        <v>0.12014715703885298</v>
      </c>
      <c r="X92" s="169">
        <v>0.11158853001971095</v>
      </c>
      <c r="Y92" s="169">
        <v>8.9781006458512835E-2</v>
      </c>
      <c r="Z92" s="169">
        <v>0.57055047547775029</v>
      </c>
      <c r="AA92" s="169">
        <v>0.46501016695768621</v>
      </c>
      <c r="AB92" s="169">
        <v>0.25487590245358005</v>
      </c>
      <c r="AC92" s="169">
        <v>9.4474456522004466E-2</v>
      </c>
      <c r="AD92" s="169">
        <v>1.1734896833601829</v>
      </c>
      <c r="AE92" s="169">
        <v>0.15012919079722514</v>
      </c>
      <c r="AF92" s="169">
        <v>0.13754242547388773</v>
      </c>
      <c r="AG92" s="169">
        <v>9.3030303654614427E-2</v>
      </c>
      <c r="AH92" s="169">
        <v>3.0829077247432095</v>
      </c>
      <c r="AI92" s="169">
        <v>0.47822202659334684</v>
      </c>
      <c r="AJ92" s="169">
        <v>0.14367224298732978</v>
      </c>
      <c r="AK92" s="169">
        <v>0.10713633361666311</v>
      </c>
      <c r="AL92" s="169" t="s">
        <v>2096</v>
      </c>
      <c r="AM92" s="169">
        <v>9.2585478005615271E-2</v>
      </c>
      <c r="AN92" s="169">
        <v>8.7027277759255686E-2</v>
      </c>
      <c r="AO92" s="169">
        <v>9.0281715186536854E-2</v>
      </c>
      <c r="AP92" s="169">
        <v>0.10003470183042133</v>
      </c>
      <c r="AQ92" s="169">
        <v>0.10124165228803639</v>
      </c>
      <c r="AR92" s="169">
        <v>9.5050693396709809E-2</v>
      </c>
      <c r="AS92" s="169">
        <v>8.9597225740331313E-2</v>
      </c>
      <c r="AT92" s="169">
        <v>0.53139019131432974</v>
      </c>
      <c r="AU92" s="169">
        <v>0.31290326516535755</v>
      </c>
      <c r="AV92" s="169">
        <v>0.26732671274507186</v>
      </c>
      <c r="AW92" s="169">
        <v>0.10796153149476376</v>
      </c>
      <c r="AX92" s="169">
        <v>0.8648571369964253</v>
      </c>
      <c r="AY92" s="169">
        <v>0.13354286747954158</v>
      </c>
      <c r="AZ92" s="169">
        <v>0.1223928109865751</v>
      </c>
      <c r="BA92" s="169">
        <v>8.3665627425737729E-2</v>
      </c>
      <c r="BB92" s="169">
        <v>2.9110475117437269</v>
      </c>
      <c r="BC92" s="169">
        <v>0.10604847832637594</v>
      </c>
      <c r="BD92" s="169">
        <v>0.12188251802190261</v>
      </c>
      <c r="BE92" s="169">
        <v>0.12720135180292103</v>
      </c>
      <c r="BF92" s="169">
        <v>0.14457376207255662</v>
      </c>
      <c r="BG92" s="169">
        <v>1.9096712622238013E-2</v>
      </c>
      <c r="BH92" s="169">
        <v>0.10013128852221008</v>
      </c>
      <c r="BI92" s="169">
        <v>9.8307131650792037E-2</v>
      </c>
      <c r="BJ92" s="169">
        <v>0.10986050373611898</v>
      </c>
      <c r="BK92" s="169">
        <v>9.2821148073646109E-2</v>
      </c>
      <c r="BL92" s="169">
        <v>0.10756527324412245</v>
      </c>
      <c r="BM92" s="169">
        <v>8.5410116040410461E-2</v>
      </c>
      <c r="BN92" s="169">
        <v>0.80500647167572048</v>
      </c>
      <c r="BO92" s="169">
        <v>0.7981591499755053</v>
      </c>
      <c r="BP92" s="169">
        <v>0.33085710201214574</v>
      </c>
      <c r="BQ92" s="169">
        <v>0.11657154995582521</v>
      </c>
      <c r="BR92" s="169">
        <v>0.48812755628022431</v>
      </c>
      <c r="BS92" s="169">
        <v>0.17718109071036542</v>
      </c>
      <c r="BT92" s="169">
        <v>0.12771321312499578</v>
      </c>
      <c r="BU92" s="169">
        <v>0.11861595407107568</v>
      </c>
      <c r="BV92" s="169">
        <v>4.4349239339125459</v>
      </c>
      <c r="BW92" s="169">
        <v>0.14821168269634125</v>
      </c>
      <c r="BX92" s="169">
        <v>0.1322110157922968</v>
      </c>
      <c r="BY92" s="169">
        <v>0.12668370150225808</v>
      </c>
      <c r="BZ92" s="169">
        <v>0.10371084378060907</v>
      </c>
      <c r="CA92" s="169">
        <v>0.11895031774358333</v>
      </c>
      <c r="CB92" s="169">
        <v>0.1187564332163701</v>
      </c>
      <c r="CC92" s="169">
        <v>0.12856775728355221</v>
      </c>
      <c r="CD92" s="169">
        <v>0.13629287121173977</v>
      </c>
      <c r="CE92" s="169">
        <v>0.11000105628869955</v>
      </c>
      <c r="CF92" s="169">
        <v>0.11425875017588992</v>
      </c>
      <c r="CG92" s="169">
        <v>0.14027306949123255</v>
      </c>
      <c r="CH92" s="169">
        <v>0.88571272903731002</v>
      </c>
      <c r="CI92" s="169">
        <v>0.7010844641154319</v>
      </c>
      <c r="CJ92" s="169">
        <v>0.54417872003848211</v>
      </c>
      <c r="CK92" s="169">
        <v>0.15649373973589056</v>
      </c>
      <c r="CL92" s="169">
        <v>0.76335697311293615</v>
      </c>
      <c r="CM92" s="169">
        <v>0.23439771480716931</v>
      </c>
      <c r="CN92" s="169">
        <v>0.17256887360383211</v>
      </c>
      <c r="CO92" s="169">
        <v>0.14439459321459733</v>
      </c>
      <c r="CP92" s="169">
        <v>3.2006823413382048</v>
      </c>
      <c r="CQ92" s="169">
        <v>0.23167581746142049</v>
      </c>
      <c r="CR92" s="169">
        <v>0.18076951196729438</v>
      </c>
      <c r="CS92" s="169">
        <v>0.14101863396058475</v>
      </c>
      <c r="CT92" s="169">
        <v>0.19187766975484122</v>
      </c>
      <c r="CU92" s="169">
        <v>0.13559189643930983</v>
      </c>
      <c r="CV92" s="169">
        <v>0.16398008982101428</v>
      </c>
      <c r="CW92" s="169">
        <v>0.12644472938523107</v>
      </c>
      <c r="CX92" s="169">
        <v>0.19335560219119619</v>
      </c>
      <c r="CY92" s="169">
        <v>0.12985204414905197</v>
      </c>
      <c r="CZ92" s="169">
        <v>0.1795388429717161</v>
      </c>
      <c r="DA92" s="169">
        <v>0.15760056112896847</v>
      </c>
    </row>
  </sheetData>
  <mergeCells count="11">
    <mergeCell ref="A1:F1"/>
    <mergeCell ref="BN2:CG2"/>
    <mergeCell ref="CH2:DA2"/>
    <mergeCell ref="E2:E3"/>
    <mergeCell ref="F2:Y2"/>
    <mergeCell ref="A2:A3"/>
    <mergeCell ref="B2:B3"/>
    <mergeCell ref="C2:C3"/>
    <mergeCell ref="D2:D3"/>
    <mergeCell ref="Z2:AS2"/>
    <mergeCell ref="AT2:BM2"/>
  </mergeCells>
  <pageMargins left="0.3" right="0.3" top="0.3" bottom="0.3" header="0.3" footer="0.3"/>
  <pageSetup scale="32" fitToWidth="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201"/>
  <sheetViews>
    <sheetView workbookViewId="0">
      <selection sqref="A1:G1"/>
    </sheetView>
  </sheetViews>
  <sheetFormatPr defaultRowHeight="14.25" x14ac:dyDescent="0.2"/>
  <cols>
    <col min="1" max="2" width="9.140625" style="29"/>
    <col min="3" max="3" width="24.85546875" style="29" customWidth="1"/>
    <col min="4" max="4" width="48.28515625" style="29" customWidth="1"/>
    <col min="5" max="5" width="26.140625" style="29" customWidth="1"/>
    <col min="6" max="46" width="19.28515625" style="29" customWidth="1"/>
    <col min="47" max="16384" width="9.140625" style="29"/>
  </cols>
  <sheetData>
    <row r="1" spans="1:46" s="27" customFormat="1" ht="66" customHeight="1" x14ac:dyDescent="0.25">
      <c r="A1" s="535" t="s">
        <v>2543</v>
      </c>
      <c r="B1" s="535"/>
      <c r="C1" s="535"/>
      <c r="D1" s="535"/>
      <c r="E1" s="535"/>
      <c r="F1" s="535"/>
      <c r="G1" s="535"/>
    </row>
    <row r="2" spans="1:46" ht="15" x14ac:dyDescent="0.25">
      <c r="A2" s="192" t="s">
        <v>2542</v>
      </c>
      <c r="B2" s="178" t="s">
        <v>942</v>
      </c>
      <c r="C2" s="178" t="s">
        <v>2321</v>
      </c>
      <c r="D2" s="178" t="s">
        <v>2320</v>
      </c>
      <c r="E2" s="178" t="s">
        <v>2319</v>
      </c>
      <c r="F2" s="179" t="s">
        <v>2318</v>
      </c>
      <c r="G2" s="179"/>
      <c r="H2" s="179"/>
      <c r="I2" s="179"/>
      <c r="J2" s="179"/>
      <c r="K2" s="179"/>
      <c r="L2" s="179"/>
      <c r="M2" s="179"/>
      <c r="N2" s="179"/>
      <c r="O2" s="179"/>
      <c r="P2" s="179"/>
      <c r="Q2" s="179"/>
      <c r="R2" s="179"/>
      <c r="S2" s="179"/>
      <c r="T2" s="179"/>
      <c r="U2" s="179"/>
      <c r="V2" s="179"/>
      <c r="W2" s="179"/>
      <c r="X2" s="179"/>
      <c r="Y2" s="179"/>
      <c r="Z2" s="180"/>
      <c r="AA2" s="179" t="s">
        <v>2317</v>
      </c>
      <c r="AB2" s="179"/>
      <c r="AC2" s="179"/>
      <c r="AD2" s="179"/>
      <c r="AE2" s="179"/>
      <c r="AF2" s="179"/>
      <c r="AG2" s="179"/>
      <c r="AH2" s="179"/>
      <c r="AI2" s="179"/>
      <c r="AJ2" s="179"/>
      <c r="AK2" s="179"/>
      <c r="AL2" s="179"/>
      <c r="AM2" s="179"/>
      <c r="AN2" s="179"/>
      <c r="AO2" s="179"/>
      <c r="AP2" s="179"/>
      <c r="AQ2" s="179"/>
      <c r="AR2" s="179"/>
      <c r="AS2" s="179"/>
      <c r="AT2" s="179"/>
    </row>
    <row r="3" spans="1:46" s="27" customFormat="1" ht="15" x14ac:dyDescent="0.25">
      <c r="A3" s="192"/>
      <c r="B3" s="178"/>
      <c r="C3" s="178"/>
      <c r="D3" s="178"/>
      <c r="E3" s="178"/>
      <c r="F3" s="177" t="s">
        <v>2316</v>
      </c>
      <c r="G3" s="177" t="s">
        <v>2315</v>
      </c>
      <c r="H3" s="177" t="s">
        <v>2314</v>
      </c>
      <c r="I3" s="177" t="s">
        <v>2313</v>
      </c>
      <c r="J3" s="177" t="s">
        <v>2312</v>
      </c>
      <c r="K3" s="177" t="s">
        <v>2311</v>
      </c>
      <c r="L3" s="176" t="s">
        <v>2310</v>
      </c>
      <c r="M3" s="177" t="s">
        <v>2309</v>
      </c>
      <c r="N3" s="176" t="s">
        <v>2308</v>
      </c>
      <c r="O3" s="176" t="s">
        <v>2307</v>
      </c>
      <c r="P3" s="176" t="s">
        <v>2306</v>
      </c>
      <c r="Q3" s="176" t="s">
        <v>2305</v>
      </c>
      <c r="R3" s="176" t="s">
        <v>2304</v>
      </c>
      <c r="S3" s="176" t="s">
        <v>2303</v>
      </c>
      <c r="T3" s="176" t="s">
        <v>2302</v>
      </c>
      <c r="U3" s="176" t="s">
        <v>2301</v>
      </c>
      <c r="V3" s="176" t="s">
        <v>2300</v>
      </c>
      <c r="W3" s="176" t="s">
        <v>2299</v>
      </c>
      <c r="X3" s="176" t="s">
        <v>2298</v>
      </c>
      <c r="Y3" s="176" t="s">
        <v>2297</v>
      </c>
      <c r="Z3" s="172"/>
      <c r="AA3" s="177" t="s">
        <v>2316</v>
      </c>
      <c r="AB3" s="177" t="s">
        <v>2315</v>
      </c>
      <c r="AC3" s="177" t="s">
        <v>2314</v>
      </c>
      <c r="AD3" s="177" t="s">
        <v>2313</v>
      </c>
      <c r="AE3" s="177" t="s">
        <v>2312</v>
      </c>
      <c r="AF3" s="177" t="s">
        <v>2311</v>
      </c>
      <c r="AG3" s="176" t="s">
        <v>2310</v>
      </c>
      <c r="AH3" s="177" t="s">
        <v>2309</v>
      </c>
      <c r="AI3" s="176" t="s">
        <v>2308</v>
      </c>
      <c r="AJ3" s="176" t="s">
        <v>2307</v>
      </c>
      <c r="AK3" s="176" t="s">
        <v>2306</v>
      </c>
      <c r="AL3" s="176" t="s">
        <v>2305</v>
      </c>
      <c r="AM3" s="176" t="s">
        <v>2304</v>
      </c>
      <c r="AN3" s="176" t="s">
        <v>2303</v>
      </c>
      <c r="AO3" s="176" t="s">
        <v>2302</v>
      </c>
      <c r="AP3" s="176" t="s">
        <v>2301</v>
      </c>
      <c r="AQ3" s="176" t="s">
        <v>2300</v>
      </c>
      <c r="AR3" s="176" t="s">
        <v>2299</v>
      </c>
      <c r="AS3" s="176" t="s">
        <v>2298</v>
      </c>
      <c r="AT3" s="176" t="s">
        <v>2297</v>
      </c>
    </row>
    <row r="4" spans="1:46" ht="18.75" x14ac:dyDescent="0.35">
      <c r="A4" s="190">
        <v>1</v>
      </c>
      <c r="B4" s="190">
        <v>771</v>
      </c>
      <c r="C4" s="180" t="s">
        <v>823</v>
      </c>
      <c r="D4" s="191" t="s">
        <v>2541</v>
      </c>
      <c r="E4" s="188" t="s">
        <v>2478</v>
      </c>
      <c r="F4" s="187">
        <v>6.9413727153941436E-3</v>
      </c>
      <c r="G4" s="187">
        <v>5.8712664985587169E-3</v>
      </c>
      <c r="H4" s="187">
        <v>7.165144552220397E-3</v>
      </c>
      <c r="I4" s="187">
        <v>5.9165786203203329E-3</v>
      </c>
      <c r="J4" s="187">
        <v>7.357269102128661E-3</v>
      </c>
      <c r="K4" s="187">
        <v>7.2081518688681661E-3</v>
      </c>
      <c r="L4" s="187">
        <v>5.9145662467810448E-3</v>
      </c>
      <c r="M4" s="187">
        <v>5.9835701158219932E-3</v>
      </c>
      <c r="N4" s="187">
        <v>7.9884510491615244E-3</v>
      </c>
      <c r="O4" s="187">
        <v>7.6485057824592414E-3</v>
      </c>
      <c r="P4" s="187">
        <v>5.7332768384616194E-3</v>
      </c>
      <c r="Q4" s="187">
        <v>5.334541101078118E-3</v>
      </c>
      <c r="R4" s="187">
        <v>5.6753900217696076E-3</v>
      </c>
      <c r="S4" s="187">
        <v>4.356931974424205E-3</v>
      </c>
      <c r="T4" s="187">
        <v>5.4898445422998324E-3</v>
      </c>
      <c r="U4" s="187">
        <v>6.1945826336089584E-3</v>
      </c>
      <c r="V4" s="187">
        <v>4.8594452894241257E-3</v>
      </c>
      <c r="W4" s="187">
        <v>4.6572953072993662E-3</v>
      </c>
      <c r="X4" s="187">
        <v>5.8989224588242711E-3</v>
      </c>
      <c r="Y4" s="187">
        <v>5.7835623374024089E-3</v>
      </c>
      <c r="Z4" s="187"/>
      <c r="AA4" s="187">
        <v>3.1650191813161047E-3</v>
      </c>
      <c r="AB4" s="187">
        <v>1.3308182040108162E-3</v>
      </c>
      <c r="AC4" s="187">
        <v>2.1625697187513857E-3</v>
      </c>
      <c r="AD4" s="187">
        <v>1.4994142601053491E-3</v>
      </c>
      <c r="AE4" s="187">
        <v>2.7756198163418361E-3</v>
      </c>
      <c r="AF4" s="187">
        <v>3.3983898073718707E-3</v>
      </c>
      <c r="AG4" s="187">
        <v>8.1097095230213878E-4</v>
      </c>
      <c r="AH4" s="187">
        <v>2.8870035627708043E-3</v>
      </c>
      <c r="AI4" s="187">
        <v>3.3210730750914065E-3</v>
      </c>
      <c r="AJ4" s="187">
        <v>1.8804546283875661E-3</v>
      </c>
      <c r="AK4" s="187">
        <v>4.5843562614545643E-4</v>
      </c>
      <c r="AL4" s="187">
        <v>1.3768073332788143E-3</v>
      </c>
      <c r="AM4" s="187">
        <v>3.3476563395326139E-3</v>
      </c>
      <c r="AN4" s="187">
        <v>2.5753722556404249E-3</v>
      </c>
      <c r="AO4" s="187">
        <v>1.6706786711842465E-3</v>
      </c>
      <c r="AP4" s="187">
        <v>7.4466639891131593E-4</v>
      </c>
      <c r="AQ4" s="187">
        <v>1.5405411470291955E-3</v>
      </c>
      <c r="AR4" s="187">
        <v>1.2474523233573229E-3</v>
      </c>
      <c r="AS4" s="187">
        <v>3.1425584727775855E-3</v>
      </c>
      <c r="AT4" s="187">
        <v>1.3072572196172992E-3</v>
      </c>
    </row>
    <row r="5" spans="1:46" ht="18.75" x14ac:dyDescent="0.35">
      <c r="A5" s="190">
        <v>2</v>
      </c>
      <c r="B5" s="190">
        <v>793</v>
      </c>
      <c r="C5" s="180" t="s">
        <v>829</v>
      </c>
      <c r="D5" s="191" t="s">
        <v>2540</v>
      </c>
      <c r="E5" s="188" t="s">
        <v>2478</v>
      </c>
      <c r="F5" s="187">
        <v>4.4762100165944589E-3</v>
      </c>
      <c r="G5" s="187">
        <v>4.1591435966792829E-3</v>
      </c>
      <c r="H5" s="187">
        <v>4.2080721091151841E-3</v>
      </c>
      <c r="I5" s="187">
        <v>3.2166720505083105E-3</v>
      </c>
      <c r="J5" s="187">
        <v>5.283583799753422E-3</v>
      </c>
      <c r="K5" s="187">
        <v>4.1875313728413736E-3</v>
      </c>
      <c r="L5" s="187">
        <v>2.8970517245981466E-3</v>
      </c>
      <c r="M5" s="187">
        <v>2.7893530879186503E-3</v>
      </c>
      <c r="N5" s="187">
        <v>6.3039632525130149E-3</v>
      </c>
      <c r="O5" s="187">
        <v>4.6122252521231897E-3</v>
      </c>
      <c r="P5" s="187">
        <v>3.2835527217172991E-3</v>
      </c>
      <c r="Q5" s="187">
        <v>3.1905522482166917E-3</v>
      </c>
      <c r="R5" s="187">
        <v>3.6185030881284845E-3</v>
      </c>
      <c r="S5" s="187">
        <v>2.4651096456191398E-3</v>
      </c>
      <c r="T5" s="187">
        <v>2.4254452222886606E-3</v>
      </c>
      <c r="U5" s="187">
        <v>3.7080229905191572E-3</v>
      </c>
      <c r="V5" s="187">
        <v>2.4135732454525919E-3</v>
      </c>
      <c r="W5" s="187">
        <v>2.6566770375423868E-3</v>
      </c>
      <c r="X5" s="187">
        <v>3.2241187613498644E-3</v>
      </c>
      <c r="Y5" s="187">
        <v>4.05761817451924E-3</v>
      </c>
      <c r="Z5" s="187"/>
      <c r="AA5" s="187">
        <v>2.2031076590187915E-3</v>
      </c>
      <c r="AB5" s="187">
        <v>7.1699246540339904E-4</v>
      </c>
      <c r="AC5" s="187">
        <v>1.1154685228138667E-3</v>
      </c>
      <c r="AD5" s="187">
        <v>1.432638171830148E-3</v>
      </c>
      <c r="AE5" s="187">
        <v>1.5143335231849011E-3</v>
      </c>
      <c r="AF5" s="187">
        <v>1.7252430818021031E-3</v>
      </c>
      <c r="AG5" s="187">
        <v>1.3663781949960936E-3</v>
      </c>
      <c r="AH5" s="187">
        <v>1.2233911255671035E-3</v>
      </c>
      <c r="AI5" s="187">
        <v>1.007856809848273E-3</v>
      </c>
      <c r="AJ5" s="187">
        <v>2.2115605132893394E-3</v>
      </c>
      <c r="AK5" s="187">
        <v>6.8697675815001234E-4</v>
      </c>
      <c r="AL5" s="187">
        <v>1.5675450387953522E-3</v>
      </c>
      <c r="AM5" s="187">
        <v>2.5980185374540462E-3</v>
      </c>
      <c r="AN5" s="187">
        <v>1.7252991982459032E-3</v>
      </c>
      <c r="AO5" s="187">
        <v>1.1385996372505274E-3</v>
      </c>
      <c r="AP5" s="187">
        <v>5.7407075225492381E-4</v>
      </c>
      <c r="AQ5" s="187">
        <v>1.0639969858065059E-3</v>
      </c>
      <c r="AR5" s="187">
        <v>4.0269341188593896E-4</v>
      </c>
      <c r="AS5" s="187">
        <v>1.9987375891121523E-3</v>
      </c>
      <c r="AT5" s="187">
        <v>6.7144224475797155E-4</v>
      </c>
    </row>
    <row r="6" spans="1:46" ht="18.75" x14ac:dyDescent="0.35">
      <c r="A6" s="190">
        <v>3</v>
      </c>
      <c r="B6" s="190">
        <v>795</v>
      </c>
      <c r="C6" s="180" t="s">
        <v>825</v>
      </c>
      <c r="D6" s="191" t="s">
        <v>2539</v>
      </c>
      <c r="E6" s="188" t="s">
        <v>2478</v>
      </c>
      <c r="F6" s="187">
        <v>3.0756105557414224E-3</v>
      </c>
      <c r="G6" s="187">
        <v>3.0067133747108199E-3</v>
      </c>
      <c r="H6" s="187">
        <v>1.8404308207341457E-3</v>
      </c>
      <c r="I6" s="187">
        <v>2.0043442860871144E-3</v>
      </c>
      <c r="J6" s="187">
        <v>3.3976524881890158E-3</v>
      </c>
      <c r="K6" s="187">
        <v>2.7438017437432976E-3</v>
      </c>
      <c r="L6" s="187">
        <v>2.5020955807484508E-3</v>
      </c>
      <c r="M6" s="187">
        <v>2.5427585903150364E-3</v>
      </c>
      <c r="N6" s="187">
        <v>2.0758362598120817E-3</v>
      </c>
      <c r="O6" s="187">
        <v>2.3032813685588799E-3</v>
      </c>
      <c r="P6" s="187">
        <v>1.5348971530245426E-3</v>
      </c>
      <c r="Q6" s="187">
        <v>1.8212697082625128E-3</v>
      </c>
      <c r="R6" s="187">
        <v>2.9612206065708297E-3</v>
      </c>
      <c r="S6" s="187">
        <v>2.0561237296644183E-3</v>
      </c>
      <c r="T6" s="187">
        <v>2.263920105771033E-3</v>
      </c>
      <c r="U6" s="187">
        <v>1.7631888923493461E-3</v>
      </c>
      <c r="V6" s="187">
        <v>2.7444310323578259E-3</v>
      </c>
      <c r="W6" s="187">
        <v>2.2107597314793481E-3</v>
      </c>
      <c r="X6" s="187">
        <v>1.5710998937880228E-3</v>
      </c>
      <c r="Y6" s="187">
        <v>1.5030618214164455E-3</v>
      </c>
      <c r="Z6" s="187"/>
      <c r="AA6" s="187">
        <v>1.1838730860979697E-3</v>
      </c>
      <c r="AB6" s="187">
        <v>1.3709824940432156E-3</v>
      </c>
      <c r="AC6" s="187">
        <v>1.7738538800087908E-3</v>
      </c>
      <c r="AD6" s="187">
        <v>1.0683696860864164E-3</v>
      </c>
      <c r="AE6" s="187">
        <v>1.6671683103176732E-3</v>
      </c>
      <c r="AF6" s="187">
        <v>1.3566047600437384E-3</v>
      </c>
      <c r="AG6" s="187">
        <v>1.3749936460686683E-3</v>
      </c>
      <c r="AH6" s="187">
        <v>1.5431737739670212E-3</v>
      </c>
      <c r="AI6" s="187">
        <v>7.0947353007816882E-4</v>
      </c>
      <c r="AJ6" s="187">
        <v>9.6276213162108462E-4</v>
      </c>
      <c r="AK6" s="187">
        <v>1.2864590107563574E-3</v>
      </c>
      <c r="AL6" s="187">
        <v>4.462419933059986E-4</v>
      </c>
      <c r="AM6" s="187">
        <v>2.049675908328938E-3</v>
      </c>
      <c r="AN6" s="187">
        <v>1.6048954369498392E-3</v>
      </c>
      <c r="AO6" s="187">
        <v>1.4795801770557001E-3</v>
      </c>
      <c r="AP6" s="187">
        <v>7.7910688262277251E-4</v>
      </c>
      <c r="AQ6" s="187">
        <v>2.0738301749624147E-4</v>
      </c>
      <c r="AR6" s="187">
        <v>7.3105285401186019E-4</v>
      </c>
      <c r="AS6" s="187">
        <v>5.9584868454422139E-4</v>
      </c>
      <c r="AT6" s="187">
        <v>6.3056193448502384E-4</v>
      </c>
    </row>
    <row r="7" spans="1:46" ht="18.75" x14ac:dyDescent="0.35">
      <c r="A7" s="190">
        <v>4</v>
      </c>
      <c r="B7" s="190">
        <v>787</v>
      </c>
      <c r="C7" s="180" t="s">
        <v>824</v>
      </c>
      <c r="D7" s="191" t="s">
        <v>2538</v>
      </c>
      <c r="E7" s="188" t="s">
        <v>2430</v>
      </c>
      <c r="F7" s="187">
        <v>2.41339124527977E-3</v>
      </c>
      <c r="G7" s="187">
        <v>7.0555734471793605E-4</v>
      </c>
      <c r="H7" s="187">
        <v>3.1844926613604994E-4</v>
      </c>
      <c r="I7" s="187">
        <v>9.1054351671017474E-4</v>
      </c>
      <c r="J7" s="187">
        <v>2.0946853853187294E-3</v>
      </c>
      <c r="K7" s="187">
        <v>4.9418406559277844E-4</v>
      </c>
      <c r="L7" s="187">
        <v>2.4429397341602137E-4</v>
      </c>
      <c r="M7" s="187">
        <v>2.1709495195771305E-4</v>
      </c>
      <c r="N7" s="187">
        <v>2.8606150747634497E-3</v>
      </c>
      <c r="O7" s="187">
        <v>9.9572884318055834E-4</v>
      </c>
      <c r="P7" s="187">
        <v>3.4223525390364581E-4</v>
      </c>
      <c r="Q7" s="187">
        <v>2.3856466538862614E-4</v>
      </c>
      <c r="R7" s="187">
        <v>3.8125509098561894E-4</v>
      </c>
      <c r="S7" s="187">
        <v>8.1542194715723197E-4</v>
      </c>
      <c r="T7" s="187">
        <v>2.7261660443853258E-4</v>
      </c>
      <c r="U7" s="187">
        <v>3.4287433518363986E-4</v>
      </c>
      <c r="V7" s="187">
        <v>4.1069870971833058E-4</v>
      </c>
      <c r="W7" s="187">
        <v>4.6134260800282691E-4</v>
      </c>
      <c r="X7" s="187">
        <v>2.706510403199092E-4</v>
      </c>
      <c r="Y7" s="187">
        <v>7.2953175319710652E-4</v>
      </c>
      <c r="Z7" s="187"/>
      <c r="AA7" s="187">
        <v>4.7404448484065733E-4</v>
      </c>
      <c r="AB7" s="187">
        <v>4.2141843279553168E-4</v>
      </c>
      <c r="AC7" s="187">
        <v>3.844613007424977E-4</v>
      </c>
      <c r="AD7" s="187">
        <v>6.9172723844052161E-4</v>
      </c>
      <c r="AE7" s="187">
        <v>2.0198714733940058E-3</v>
      </c>
      <c r="AF7" s="187">
        <v>3.3929660802114683E-4</v>
      </c>
      <c r="AG7" s="187">
        <v>1.8112255656414845E-4</v>
      </c>
      <c r="AH7" s="187">
        <v>2.3026601118209886E-4</v>
      </c>
      <c r="AI7" s="187">
        <v>2.6263515349352921E-3</v>
      </c>
      <c r="AJ7" s="187">
        <v>5.8155074050607856E-4</v>
      </c>
      <c r="AK7" s="187">
        <v>1.7664127885208891E-4</v>
      </c>
      <c r="AL7" s="187">
        <v>2.0161410349998896E-4</v>
      </c>
      <c r="AM7" s="187">
        <v>2.617402724979148E-4</v>
      </c>
      <c r="AN7" s="187">
        <v>4.8479348758919034E-4</v>
      </c>
      <c r="AO7" s="187">
        <v>1.6848429489925274E-4</v>
      </c>
      <c r="AP7" s="187">
        <v>2.2938710828676457E-4</v>
      </c>
      <c r="AQ7" s="187">
        <v>3.4997187147981824E-4</v>
      </c>
      <c r="AR7" s="187">
        <v>3.5465945773593277E-4</v>
      </c>
      <c r="AS7" s="187">
        <v>2.2933779492236432E-4</v>
      </c>
      <c r="AT7" s="187">
        <v>3.037745401844456E-4</v>
      </c>
    </row>
    <row r="8" spans="1:46" ht="18.75" x14ac:dyDescent="0.35">
      <c r="A8" s="190">
        <v>5</v>
      </c>
      <c r="B8" s="190">
        <v>809</v>
      </c>
      <c r="C8" s="180" t="s">
        <v>830</v>
      </c>
      <c r="D8" s="191" t="s">
        <v>2537</v>
      </c>
      <c r="E8" s="188" t="s">
        <v>2430</v>
      </c>
      <c r="F8" s="187">
        <v>9.2323656568221138E-4</v>
      </c>
      <c r="G8" s="187">
        <v>1.2908619900351963E-3</v>
      </c>
      <c r="H8" s="187">
        <v>2.963465849741266E-4</v>
      </c>
      <c r="I8" s="187">
        <v>3.5222484143031989E-4</v>
      </c>
      <c r="J8" s="187">
        <v>1.4735019501251488E-3</v>
      </c>
      <c r="K8" s="187">
        <v>1.6952397174738683E-4</v>
      </c>
      <c r="L8" s="187">
        <v>1.2799312785257999E-3</v>
      </c>
      <c r="M8" s="187">
        <v>2.0239752000495928E-4</v>
      </c>
      <c r="N8" s="187">
        <v>2.6248049398614952E-3</v>
      </c>
      <c r="O8" s="187">
        <v>4.8768821103637968E-4</v>
      </c>
      <c r="P8" s="187">
        <v>1.0840996533773093E-4</v>
      </c>
      <c r="Q8" s="187">
        <v>4.0027348936983993E-4</v>
      </c>
      <c r="R8" s="187">
        <v>1.4276063476138006E-4</v>
      </c>
      <c r="S8" s="187">
        <v>2.7101413254880925E-4</v>
      </c>
      <c r="T8" s="187">
        <v>1.6751862080791949E-4</v>
      </c>
      <c r="U8" s="187">
        <v>2.8529971892563098E-4</v>
      </c>
      <c r="V8" s="187">
        <v>1.1680887409520493E-4</v>
      </c>
      <c r="W8" s="187">
        <v>2.1176236683933736E-4</v>
      </c>
      <c r="X8" s="187">
        <v>4.376415975318305E-4</v>
      </c>
      <c r="Y8" s="187">
        <v>3.375909167292205E-4</v>
      </c>
      <c r="Z8" s="187"/>
      <c r="AA8" s="187">
        <v>5.8922306725052442E-4</v>
      </c>
      <c r="AB8" s="187">
        <v>5.0163595485868957E-4</v>
      </c>
      <c r="AC8" s="187">
        <v>2.447035063612584E-4</v>
      </c>
      <c r="AD8" s="187">
        <v>2.5095841023477949E-4</v>
      </c>
      <c r="AE8" s="187">
        <v>6.6583712020164905E-4</v>
      </c>
      <c r="AF8" s="187">
        <v>6.2411171228496086E-5</v>
      </c>
      <c r="AG8" s="187">
        <v>8.1248970832949457E-4</v>
      </c>
      <c r="AH8" s="187">
        <v>2.603432943408649E-4</v>
      </c>
      <c r="AI8" s="187">
        <v>1.3628287404774773E-3</v>
      </c>
      <c r="AJ8" s="187">
        <v>3.9769516758080372E-4</v>
      </c>
      <c r="AK8" s="187">
        <v>1.2312876969687966E-4</v>
      </c>
      <c r="AL8" s="187">
        <v>3.0326875740437564E-4</v>
      </c>
      <c r="AM8" s="187">
        <v>2.839323174066733E-5</v>
      </c>
      <c r="AN8" s="187">
        <v>1.3943472352234362E-4</v>
      </c>
      <c r="AO8" s="187">
        <v>2.0694466619011501E-4</v>
      </c>
      <c r="AP8" s="187">
        <v>6.4575553086755524E-5</v>
      </c>
      <c r="AQ8" s="187">
        <v>7.1686036951586801E-5</v>
      </c>
      <c r="AR8" s="187">
        <v>2.3413918335291696E-4</v>
      </c>
      <c r="AS8" s="187">
        <v>3.2946215440692858E-4</v>
      </c>
      <c r="AT8" s="187">
        <v>3.929989923806498E-4</v>
      </c>
    </row>
    <row r="9" spans="1:46" ht="18.75" x14ac:dyDescent="0.35">
      <c r="A9" s="190">
        <v>6</v>
      </c>
      <c r="B9" s="190">
        <v>811</v>
      </c>
      <c r="C9" s="180" t="s">
        <v>826</v>
      </c>
      <c r="D9" s="191" t="s">
        <v>2536</v>
      </c>
      <c r="E9" s="188" t="s">
        <v>2430</v>
      </c>
      <c r="F9" s="187">
        <v>5.1255872841724783E-4</v>
      </c>
      <c r="G9" s="187">
        <v>3.7653536242084653E-4</v>
      </c>
      <c r="H9" s="187">
        <v>2.0051892998025332E-4</v>
      </c>
      <c r="I9" s="187">
        <v>6.8710614032694534E-5</v>
      </c>
      <c r="J9" s="187">
        <v>9.5381103163396058E-4</v>
      </c>
      <c r="K9" s="187">
        <v>2.0394234998601652E-4</v>
      </c>
      <c r="L9" s="187">
        <v>2.593657887370846E-4</v>
      </c>
      <c r="M9" s="187">
        <v>1.6844079825338592E-4</v>
      </c>
      <c r="N9" s="187">
        <v>1.2595603375581874E-3</v>
      </c>
      <c r="O9" s="187">
        <v>4.9895846090782241E-4</v>
      </c>
      <c r="P9" s="187">
        <v>5.6051533254856317E-5</v>
      </c>
      <c r="Q9" s="187">
        <v>5.9359741561721262E-5</v>
      </c>
      <c r="R9" s="187">
        <v>4.6447080395022167E-5</v>
      </c>
      <c r="S9" s="187">
        <v>2.2347254929463994E-4</v>
      </c>
      <c r="T9" s="187">
        <v>1.1019487459268818E-4</v>
      </c>
      <c r="U9" s="187">
        <v>7.1304585592749835E-5</v>
      </c>
      <c r="V9" s="187">
        <v>1.7306592514215198E-4</v>
      </c>
      <c r="W9" s="187">
        <v>3.5448196222870326E-4</v>
      </c>
      <c r="X9" s="187">
        <v>1.0346673506185945E-4</v>
      </c>
      <c r="Y9" s="187">
        <v>1.0624136220461064E-4</v>
      </c>
      <c r="Z9" s="187"/>
      <c r="AA9" s="187">
        <v>3.6419727673179527E-4</v>
      </c>
      <c r="AB9" s="187">
        <v>2.234228142814578E-4</v>
      </c>
      <c r="AC9" s="187">
        <v>3.3359609722778082E-5</v>
      </c>
      <c r="AD9" s="187">
        <v>9.65186548296918E-5</v>
      </c>
      <c r="AE9" s="187">
        <v>5.5812895777410012E-4</v>
      </c>
      <c r="AF9" s="187">
        <v>1.2920347839602737E-4</v>
      </c>
      <c r="AG9" s="187">
        <v>2.9536177591699006E-4</v>
      </c>
      <c r="AH9" s="187">
        <v>1.5847348926458556E-4</v>
      </c>
      <c r="AI9" s="187">
        <v>5.169399529638798E-4</v>
      </c>
      <c r="AJ9" s="187">
        <v>3.2296903424610301E-4</v>
      </c>
      <c r="AK9" s="187">
        <v>7.8231946841767158E-5</v>
      </c>
      <c r="AL9" s="187">
        <v>5.1184483985719479E-5</v>
      </c>
      <c r="AM9" s="187">
        <v>7.0599643271450924E-5</v>
      </c>
      <c r="AN9" s="187">
        <v>2.9510358179877296E-4</v>
      </c>
      <c r="AO9" s="187">
        <v>1.023119279437471E-4</v>
      </c>
      <c r="AP9" s="187">
        <v>7.5676329543653432E-5</v>
      </c>
      <c r="AQ9" s="187">
        <v>4.2284619004029861E-5</v>
      </c>
      <c r="AR9" s="187">
        <v>9.3622162355940967E-5</v>
      </c>
      <c r="AS9" s="187">
        <v>9.3845090902294623E-5</v>
      </c>
      <c r="AT9" s="187">
        <v>7.9571466643635111E-5</v>
      </c>
    </row>
    <row r="10" spans="1:46" ht="18.75" x14ac:dyDescent="0.35">
      <c r="A10" s="190">
        <v>7</v>
      </c>
      <c r="B10" s="190">
        <v>773</v>
      </c>
      <c r="C10" s="180" t="s">
        <v>2535</v>
      </c>
      <c r="D10" s="191" t="s">
        <v>2534</v>
      </c>
      <c r="E10" s="188" t="s">
        <v>2530</v>
      </c>
      <c r="F10" s="187">
        <v>4.5336811598220127E-3</v>
      </c>
      <c r="G10" s="187">
        <v>3.9193673321407359E-3</v>
      </c>
      <c r="H10" s="187">
        <v>3.1748910940844629E-3</v>
      </c>
      <c r="I10" s="187">
        <v>2.331547912709315E-3</v>
      </c>
      <c r="J10" s="187">
        <v>3.7166359972043497E-3</v>
      </c>
      <c r="K10" s="187">
        <v>3.2725801859752107E-3</v>
      </c>
      <c r="L10" s="187">
        <v>2.1787626662785912E-3</v>
      </c>
      <c r="M10" s="187">
        <v>2.4455510328809226E-3</v>
      </c>
      <c r="N10" s="187">
        <v>2.0921844170293771E-3</v>
      </c>
      <c r="O10" s="187">
        <v>3.0772487292945378E-3</v>
      </c>
      <c r="P10" s="187">
        <v>2.8720927494009564E-3</v>
      </c>
      <c r="Q10" s="187">
        <v>2.6474983389948954E-3</v>
      </c>
      <c r="R10" s="187">
        <v>4.5017921427929139E-3</v>
      </c>
      <c r="S10" s="187">
        <v>2.3487001084285678E-3</v>
      </c>
      <c r="T10" s="187">
        <v>2.9580581666819135E-3</v>
      </c>
      <c r="U10" s="187">
        <v>2.9245488436599612E-3</v>
      </c>
      <c r="V10" s="187">
        <v>2.8631552938599113E-3</v>
      </c>
      <c r="W10" s="187">
        <v>3.4338664419892571E-3</v>
      </c>
      <c r="X10" s="187">
        <v>2.8294807200081968E-3</v>
      </c>
      <c r="Y10" s="187">
        <v>2.6674056779842151E-3</v>
      </c>
      <c r="Z10" s="187"/>
      <c r="AA10" s="187">
        <v>3.0191844463706521E-3</v>
      </c>
      <c r="AB10" s="187">
        <v>2.0112399551602362E-3</v>
      </c>
      <c r="AC10" s="187">
        <v>2.6940412631371686E-3</v>
      </c>
      <c r="AD10" s="187">
        <v>6.6603705986006056E-4</v>
      </c>
      <c r="AE10" s="187">
        <v>2.7541197639729021E-3</v>
      </c>
      <c r="AF10" s="187">
        <v>3.7516749183886377E-3</v>
      </c>
      <c r="AG10" s="187">
        <v>1.4995759328686651E-3</v>
      </c>
      <c r="AH10" s="187">
        <v>6.3860035399521597E-4</v>
      </c>
      <c r="AI10" s="187">
        <v>1.0124821037135856E-3</v>
      </c>
      <c r="AJ10" s="187">
        <v>1.5926178733952545E-3</v>
      </c>
      <c r="AK10" s="187">
        <v>1.447589178602542E-3</v>
      </c>
      <c r="AL10" s="187">
        <v>1.0304498542586748E-3</v>
      </c>
      <c r="AM10" s="187">
        <v>5.2955191530282197E-3</v>
      </c>
      <c r="AN10" s="187">
        <v>3.7038683855957042E-4</v>
      </c>
      <c r="AO10" s="187">
        <v>1.7380170209276482E-3</v>
      </c>
      <c r="AP10" s="187">
        <v>1.3772215751706779E-3</v>
      </c>
      <c r="AQ10" s="187">
        <v>2.0973006405033486E-3</v>
      </c>
      <c r="AR10" s="187">
        <v>1.285681507448376E-3</v>
      </c>
      <c r="AS10" s="187">
        <v>2.7796237216268231E-3</v>
      </c>
      <c r="AT10" s="187">
        <v>4.3395621181108103E-4</v>
      </c>
    </row>
    <row r="11" spans="1:46" ht="18.75" x14ac:dyDescent="0.35">
      <c r="A11" s="190">
        <v>8</v>
      </c>
      <c r="B11" s="190">
        <v>795</v>
      </c>
      <c r="C11" s="180" t="s">
        <v>825</v>
      </c>
      <c r="D11" s="191" t="s">
        <v>2533</v>
      </c>
      <c r="E11" s="188" t="s">
        <v>2530</v>
      </c>
      <c r="F11" s="187">
        <v>3.7861468072125253E-3</v>
      </c>
      <c r="G11" s="187">
        <v>3.7862138181781373E-3</v>
      </c>
      <c r="H11" s="187">
        <v>3.7520463753811218E-3</v>
      </c>
      <c r="I11" s="187">
        <v>2.6785316157164167E-3</v>
      </c>
      <c r="J11" s="187">
        <v>3.2586860250869271E-3</v>
      </c>
      <c r="K11" s="187">
        <v>3.9075563846358314E-3</v>
      </c>
      <c r="L11" s="187">
        <v>3.8256032915560921E-3</v>
      </c>
      <c r="M11" s="187">
        <v>3.6634893401302133E-3</v>
      </c>
      <c r="N11" s="187">
        <v>2.4866586833670484E-3</v>
      </c>
      <c r="O11" s="187">
        <v>3.7741275100189276E-3</v>
      </c>
      <c r="P11" s="187">
        <v>3.3012701158848857E-3</v>
      </c>
      <c r="Q11" s="187">
        <v>3.7579126429666933E-3</v>
      </c>
      <c r="R11" s="187">
        <v>2.7979979192639193E-3</v>
      </c>
      <c r="S11" s="187">
        <v>2.9217551579597701E-3</v>
      </c>
      <c r="T11" s="187">
        <v>2.9049001004974374E-3</v>
      </c>
      <c r="U11" s="187">
        <v>3.1896108409153493E-3</v>
      </c>
      <c r="V11" s="187">
        <v>3.6263742562153514E-3</v>
      </c>
      <c r="W11" s="187">
        <v>3.446322843068607E-3</v>
      </c>
      <c r="X11" s="187">
        <v>3.668069723009054E-3</v>
      </c>
      <c r="Y11" s="187">
        <v>3.055101054945099E-3</v>
      </c>
      <c r="Z11" s="187"/>
      <c r="AA11" s="187">
        <v>1.0690774297478459E-3</v>
      </c>
      <c r="AB11" s="187">
        <v>1.231200807141274E-3</v>
      </c>
      <c r="AC11" s="187">
        <v>1.9841295397395745E-3</v>
      </c>
      <c r="AD11" s="187">
        <v>6.6199691713514548E-4</v>
      </c>
      <c r="AE11" s="187">
        <v>2.5566750834836675E-3</v>
      </c>
      <c r="AF11" s="187">
        <v>2.4860909300758569E-3</v>
      </c>
      <c r="AG11" s="187">
        <v>1.6528730141722532E-3</v>
      </c>
      <c r="AH11" s="187">
        <v>8.9658500752257369E-4</v>
      </c>
      <c r="AI11" s="187">
        <v>6.9786541298129227E-4</v>
      </c>
      <c r="AJ11" s="187">
        <v>1.5280100535640592E-3</v>
      </c>
      <c r="AK11" s="187">
        <v>1.2942296424274947E-3</v>
      </c>
      <c r="AL11" s="187">
        <v>1.3422044097722307E-3</v>
      </c>
      <c r="AM11" s="187">
        <v>5.0904560406330704E-4</v>
      </c>
      <c r="AN11" s="187">
        <v>8.2465959762990741E-4</v>
      </c>
      <c r="AO11" s="187">
        <v>1.5073485640638561E-3</v>
      </c>
      <c r="AP11" s="187">
        <v>9.4041588902758777E-4</v>
      </c>
      <c r="AQ11" s="187">
        <v>1.9250922669484009E-3</v>
      </c>
      <c r="AR11" s="187">
        <v>1.4947581140401034E-3</v>
      </c>
      <c r="AS11" s="187">
        <v>1.309593500828256E-3</v>
      </c>
      <c r="AT11" s="187">
        <v>7.2439757184747475E-4</v>
      </c>
    </row>
    <row r="12" spans="1:46" ht="18.75" x14ac:dyDescent="0.35">
      <c r="A12" s="190">
        <v>9</v>
      </c>
      <c r="B12" s="190">
        <v>797</v>
      </c>
      <c r="C12" s="180" t="s">
        <v>2532</v>
      </c>
      <c r="D12" s="191" t="s">
        <v>2531</v>
      </c>
      <c r="E12" s="188" t="s">
        <v>2530</v>
      </c>
      <c r="F12" s="187">
        <v>2.595898968790881E-3</v>
      </c>
      <c r="G12" s="187">
        <v>2.4854026472501457E-3</v>
      </c>
      <c r="H12" s="187">
        <v>2.2309174760525461E-3</v>
      </c>
      <c r="I12" s="187">
        <v>1.6296822514255394E-3</v>
      </c>
      <c r="J12" s="187">
        <v>2.6554976665521548E-3</v>
      </c>
      <c r="K12" s="187">
        <v>2.8837310675254406E-3</v>
      </c>
      <c r="L12" s="187">
        <v>2.8608279336276871E-3</v>
      </c>
      <c r="M12" s="187">
        <v>2.500550606968749E-3</v>
      </c>
      <c r="N12" s="187">
        <v>1.7672840297965667E-3</v>
      </c>
      <c r="O12" s="187">
        <v>1.6336585560569124E-3</v>
      </c>
      <c r="P12" s="187">
        <v>1.4636346807968858E-3</v>
      </c>
      <c r="Q12" s="187">
        <v>2.0202689501963205E-3</v>
      </c>
      <c r="R12" s="187">
        <v>2.7914561746050894E-3</v>
      </c>
      <c r="S12" s="187">
        <v>2.8296818000431612E-3</v>
      </c>
      <c r="T12" s="187">
        <v>3.8565445451070718E-3</v>
      </c>
      <c r="U12" s="187">
        <v>2.7862051110054105E-3</v>
      </c>
      <c r="V12" s="187">
        <v>3.5760544710665546E-3</v>
      </c>
      <c r="W12" s="187">
        <v>2.8468676617152133E-3</v>
      </c>
      <c r="X12" s="187">
        <v>2.044152346784235E-3</v>
      </c>
      <c r="Y12" s="187">
        <v>1.5062967818665388E-3</v>
      </c>
      <c r="Z12" s="187"/>
      <c r="AA12" s="187">
        <v>1.2987342905623931E-3</v>
      </c>
      <c r="AB12" s="187">
        <v>7.9056890256042468E-4</v>
      </c>
      <c r="AC12" s="187">
        <v>1.170159681434693E-3</v>
      </c>
      <c r="AD12" s="187">
        <v>6.850852299143471E-4</v>
      </c>
      <c r="AE12" s="187">
        <v>8.19015133113062E-4</v>
      </c>
      <c r="AF12" s="187">
        <v>1.5805229581210183E-3</v>
      </c>
      <c r="AG12" s="187">
        <v>9.166636181294895E-4</v>
      </c>
      <c r="AH12" s="187">
        <v>6.6008147537950591E-4</v>
      </c>
      <c r="AI12" s="187">
        <v>1.3214801945536465E-3</v>
      </c>
      <c r="AJ12" s="187">
        <v>2.3851572529649692E-4</v>
      </c>
      <c r="AK12" s="187">
        <v>1.0546341427917917E-3</v>
      </c>
      <c r="AL12" s="187">
        <v>8.214425130258098E-4</v>
      </c>
      <c r="AM12" s="187">
        <v>1.3042439233394928E-3</v>
      </c>
      <c r="AN12" s="187">
        <v>9.7444612263878326E-4</v>
      </c>
      <c r="AO12" s="187">
        <v>1.6171954185593847E-3</v>
      </c>
      <c r="AP12" s="187">
        <v>6.0331341658483972E-4</v>
      </c>
      <c r="AQ12" s="187">
        <v>7.3344370420149374E-4</v>
      </c>
      <c r="AR12" s="187">
        <v>1.2207111546870956E-3</v>
      </c>
      <c r="AS12" s="187">
        <v>1.0606610471467256E-3</v>
      </c>
      <c r="AT12" s="187">
        <v>7.4234456444010363E-4</v>
      </c>
    </row>
    <row r="13" spans="1:46" ht="18.75" x14ac:dyDescent="0.35">
      <c r="A13" s="190">
        <v>10</v>
      </c>
      <c r="B13" s="190">
        <v>789</v>
      </c>
      <c r="C13" s="180" t="s">
        <v>2231</v>
      </c>
      <c r="D13" s="191" t="s">
        <v>2529</v>
      </c>
      <c r="E13" s="188" t="s">
        <v>2478</v>
      </c>
      <c r="F13" s="187">
        <v>4.7461523952315712E-4</v>
      </c>
      <c r="G13" s="187">
        <v>5.6285505084077562E-4</v>
      </c>
      <c r="H13" s="187">
        <v>4.6951449891702735E-4</v>
      </c>
      <c r="I13" s="187">
        <v>1.8621193672743481E-3</v>
      </c>
      <c r="J13" s="187">
        <v>1.0498296894740765E-3</v>
      </c>
      <c r="K13" s="187">
        <v>2.8510038299867248E-4</v>
      </c>
      <c r="L13" s="187">
        <v>5.7758380509923143E-4</v>
      </c>
      <c r="M13" s="187">
        <v>2.1444712022353945E-4</v>
      </c>
      <c r="N13" s="187">
        <v>8.7237557153540255E-4</v>
      </c>
      <c r="O13" s="187">
        <v>3.6486025422351258E-4</v>
      </c>
      <c r="P13" s="187">
        <v>3.707773264070497E-4</v>
      </c>
      <c r="Q13" s="187">
        <v>6.4151246130679832E-4</v>
      </c>
      <c r="R13" s="187">
        <v>8.1753847720013404E-4</v>
      </c>
      <c r="S13" s="187">
        <v>3.6297448476132061E-4</v>
      </c>
      <c r="T13" s="187">
        <v>6.7141755062433974E-4</v>
      </c>
      <c r="U13" s="187">
        <v>9.1392608116420081E-4</v>
      </c>
      <c r="V13" s="187">
        <v>9.9322697084094436E-4</v>
      </c>
      <c r="W13" s="187">
        <v>5.9227156663677321E-4</v>
      </c>
      <c r="X13" s="187">
        <v>9.6770311231962809E-4</v>
      </c>
      <c r="Y13" s="187">
        <v>7.6495576867067691E-4</v>
      </c>
      <c r="Z13" s="187"/>
      <c r="AA13" s="187">
        <v>5.7964807693253477E-4</v>
      </c>
      <c r="AB13" s="187">
        <v>6.1835085306979518E-4</v>
      </c>
      <c r="AC13" s="187">
        <v>5.4840481369951332E-4</v>
      </c>
      <c r="AD13" s="187">
        <v>1.1550172754844666E-3</v>
      </c>
      <c r="AE13" s="187">
        <v>1.3360280774684216E-3</v>
      </c>
      <c r="AF13" s="187">
        <v>3.574295319133012E-4</v>
      </c>
      <c r="AG13" s="187">
        <v>5.3055316281328988E-4</v>
      </c>
      <c r="AH13" s="187">
        <v>2.3014447419946908E-4</v>
      </c>
      <c r="AI13" s="187">
        <v>3.2448340359677349E-4</v>
      </c>
      <c r="AJ13" s="187">
        <v>4.0068659450051233E-4</v>
      </c>
      <c r="AK13" s="187">
        <v>3.3105034574172035E-4</v>
      </c>
      <c r="AL13" s="187">
        <v>5.9627624196966292E-4</v>
      </c>
      <c r="AM13" s="187">
        <v>7.2423209669647754E-4</v>
      </c>
      <c r="AN13" s="187">
        <v>4.8769193807473915E-4</v>
      </c>
      <c r="AO13" s="187">
        <v>6.5793623659181301E-4</v>
      </c>
      <c r="AP13" s="187">
        <v>1.4724121801099194E-3</v>
      </c>
      <c r="AQ13" s="187">
        <v>1.0814561469376313E-3</v>
      </c>
      <c r="AR13" s="187">
        <v>7.7838083210424029E-4</v>
      </c>
      <c r="AS13" s="187">
        <v>7.2749338893850777E-4</v>
      </c>
      <c r="AT13" s="187">
        <v>9.7868941811051348E-4</v>
      </c>
    </row>
    <row r="14" spans="1:46" ht="18.75" x14ac:dyDescent="0.35">
      <c r="A14" s="190">
        <v>11</v>
      </c>
      <c r="B14" s="190">
        <v>811</v>
      </c>
      <c r="C14" s="180" t="s">
        <v>826</v>
      </c>
      <c r="D14" s="191" t="s">
        <v>2528</v>
      </c>
      <c r="E14" s="188" t="s">
        <v>2478</v>
      </c>
      <c r="F14" s="187">
        <v>6.9939502128937522E-4</v>
      </c>
      <c r="G14" s="187">
        <v>7.8488445318428113E-4</v>
      </c>
      <c r="H14" s="187">
        <v>7.6990186473543444E-4</v>
      </c>
      <c r="I14" s="187">
        <v>2.5027172773951084E-4</v>
      </c>
      <c r="J14" s="187">
        <v>9.2675918374503176E-4</v>
      </c>
      <c r="K14" s="187">
        <v>6.2122866875056516E-4</v>
      </c>
      <c r="L14" s="187">
        <v>9.3006161698062201E-4</v>
      </c>
      <c r="M14" s="187">
        <v>4.1942492993429971E-4</v>
      </c>
      <c r="N14" s="187">
        <v>7.3760046009401729E-4</v>
      </c>
      <c r="O14" s="187">
        <v>1.1345303185297348E-3</v>
      </c>
      <c r="P14" s="187">
        <v>6.1235729575044042E-4</v>
      </c>
      <c r="Q14" s="187">
        <v>4.759478121350587E-4</v>
      </c>
      <c r="R14" s="187">
        <v>6.2442686697846263E-4</v>
      </c>
      <c r="S14" s="187">
        <v>3.8301090517824592E-4</v>
      </c>
      <c r="T14" s="187">
        <v>6.4748602770206922E-4</v>
      </c>
      <c r="U14" s="187">
        <v>5.8406130586276923E-4</v>
      </c>
      <c r="V14" s="187">
        <v>6.6762409941839313E-4</v>
      </c>
      <c r="W14" s="187">
        <v>8.9029878619412204E-4</v>
      </c>
      <c r="X14" s="187">
        <v>3.6924565608699499E-4</v>
      </c>
      <c r="Y14" s="187">
        <v>7.5266971457730474E-4</v>
      </c>
      <c r="Z14" s="187"/>
      <c r="AA14" s="187">
        <v>5.2975559274237084E-4</v>
      </c>
      <c r="AB14" s="187">
        <v>7.6294266863327664E-4</v>
      </c>
      <c r="AC14" s="187">
        <v>5.2251499861544236E-4</v>
      </c>
      <c r="AD14" s="187">
        <v>1.0114933732588805E-4</v>
      </c>
      <c r="AE14" s="187">
        <v>4.75562887633725E-4</v>
      </c>
      <c r="AF14" s="187">
        <v>4.9203859898731849E-4</v>
      </c>
      <c r="AG14" s="187">
        <v>6.4494352164048887E-4</v>
      </c>
      <c r="AH14" s="187">
        <v>2.577608749367667E-4</v>
      </c>
      <c r="AI14" s="187">
        <v>4.0160836642207104E-4</v>
      </c>
      <c r="AJ14" s="187">
        <v>1.1531055352127879E-3</v>
      </c>
      <c r="AK14" s="187">
        <v>6.0304530763624761E-4</v>
      </c>
      <c r="AL14" s="187">
        <v>2.3724545510251857E-4</v>
      </c>
      <c r="AM14" s="187">
        <v>5.3913182235585744E-4</v>
      </c>
      <c r="AN14" s="187">
        <v>4.885891426597242E-4</v>
      </c>
      <c r="AO14" s="187">
        <v>9.3222526167658054E-4</v>
      </c>
      <c r="AP14" s="187">
        <v>3.7877443920852081E-4</v>
      </c>
      <c r="AQ14" s="187">
        <v>9.8462416930344835E-4</v>
      </c>
      <c r="AR14" s="187">
        <v>4.4078505091464892E-4</v>
      </c>
      <c r="AS14" s="187">
        <v>3.2616651452416467E-4</v>
      </c>
      <c r="AT14" s="187">
        <v>5.2035082273590842E-4</v>
      </c>
    </row>
    <row r="15" spans="1:46" ht="18.75" x14ac:dyDescent="0.35">
      <c r="A15" s="190">
        <v>12</v>
      </c>
      <c r="B15" s="190">
        <v>813</v>
      </c>
      <c r="C15" s="180" t="s">
        <v>2225</v>
      </c>
      <c r="D15" s="191" t="s">
        <v>2527</v>
      </c>
      <c r="E15" s="188" t="s">
        <v>2478</v>
      </c>
      <c r="F15" s="187">
        <v>3.710379116984027E-4</v>
      </c>
      <c r="G15" s="187">
        <v>5.9584378208128275E-4</v>
      </c>
      <c r="H15" s="187">
        <v>3.2901975747622492E-4</v>
      </c>
      <c r="I15" s="187">
        <v>4.1441810793909283E-4</v>
      </c>
      <c r="J15" s="187">
        <v>5.0961138991655866E-4</v>
      </c>
      <c r="K15" s="187">
        <v>2.9909851654879644E-4</v>
      </c>
      <c r="L15" s="187">
        <v>7.4496826845889806E-4</v>
      </c>
      <c r="M15" s="187">
        <v>5.5986910416964389E-4</v>
      </c>
      <c r="N15" s="187">
        <v>1.5753188901251126E-4</v>
      </c>
      <c r="O15" s="187">
        <v>5.1688367193254345E-4</v>
      </c>
      <c r="P15" s="187">
        <v>5.2663151924735134E-4</v>
      </c>
      <c r="Q15" s="187">
        <v>2.6728022838835803E-4</v>
      </c>
      <c r="R15" s="187">
        <v>3.8481567403999292E-4</v>
      </c>
      <c r="S15" s="187">
        <v>8.3408848105814555E-4</v>
      </c>
      <c r="T15" s="187">
        <v>6.4924673915883074E-4</v>
      </c>
      <c r="U15" s="187">
        <v>4.8537634116757513E-4</v>
      </c>
      <c r="V15" s="187">
        <v>9.513369610081177E-4</v>
      </c>
      <c r="W15" s="187">
        <v>1.5847078746477495E-3</v>
      </c>
      <c r="X15" s="187">
        <v>3.8950014026640199E-4</v>
      </c>
      <c r="Y15" s="187">
        <v>3.2108369146114187E-4</v>
      </c>
      <c r="Z15" s="187"/>
      <c r="AA15" s="187">
        <v>5.2002939448073527E-4</v>
      </c>
      <c r="AB15" s="187">
        <v>6.1672158511909313E-4</v>
      </c>
      <c r="AC15" s="187">
        <v>3.9829918401585438E-4</v>
      </c>
      <c r="AD15" s="187">
        <v>4.1777870723206647E-4</v>
      </c>
      <c r="AE15" s="187">
        <v>3.6851917758665544E-4</v>
      </c>
      <c r="AF15" s="187">
        <v>3.0980054190441852E-4</v>
      </c>
      <c r="AG15" s="187">
        <v>3.2023334112781773E-4</v>
      </c>
      <c r="AH15" s="187">
        <v>4.3590438252908331E-4</v>
      </c>
      <c r="AI15" s="187">
        <v>1.385289145233417E-4</v>
      </c>
      <c r="AJ15" s="187">
        <v>3.72518057396874E-4</v>
      </c>
      <c r="AK15" s="187">
        <v>2.8841702893875039E-4</v>
      </c>
      <c r="AL15" s="187">
        <v>1.0709685375562539E-4</v>
      </c>
      <c r="AM15" s="187">
        <v>2.7040103417307548E-4</v>
      </c>
      <c r="AN15" s="187">
        <v>8.9221831078172074E-4</v>
      </c>
      <c r="AO15" s="187">
        <v>2.4978829438644895E-4</v>
      </c>
      <c r="AP15" s="187">
        <v>3.9125471753322891E-4</v>
      </c>
      <c r="AQ15" s="187">
        <v>8.2642552534678852E-4</v>
      </c>
      <c r="AR15" s="187">
        <v>5.8763418601081913E-4</v>
      </c>
      <c r="AS15" s="187">
        <v>4.138007884222237E-4</v>
      </c>
      <c r="AT15" s="187">
        <v>2.1674158974729731E-4</v>
      </c>
    </row>
    <row r="16" spans="1:46" ht="16.5" x14ac:dyDescent="0.2">
      <c r="A16" s="190">
        <v>13</v>
      </c>
      <c r="B16" s="190">
        <v>729</v>
      </c>
      <c r="C16" s="189" t="s">
        <v>855</v>
      </c>
      <c r="D16" s="191" t="s">
        <v>2526</v>
      </c>
      <c r="E16" s="180" t="s">
        <v>2480</v>
      </c>
      <c r="F16" s="187">
        <v>1.1841085138797459E-2</v>
      </c>
      <c r="G16" s="187">
        <v>1.1813456802933451E-2</v>
      </c>
      <c r="H16" s="187">
        <v>9.5173781693484692E-3</v>
      </c>
      <c r="I16" s="187">
        <v>8.2264949447749067E-3</v>
      </c>
      <c r="J16" s="187">
        <v>1.0532868358009312E-2</v>
      </c>
      <c r="K16" s="187">
        <v>8.9928425558406556E-3</v>
      </c>
      <c r="L16" s="187">
        <v>9.5300657717364255E-3</v>
      </c>
      <c r="M16" s="187">
        <v>7.6913771077523436E-3</v>
      </c>
      <c r="N16" s="187">
        <v>1.2291917049540083E-2</v>
      </c>
      <c r="O16" s="187">
        <v>8.1973006229474552E-3</v>
      </c>
      <c r="P16" s="187">
        <v>6.9849466244786594E-3</v>
      </c>
      <c r="Q16" s="187">
        <v>6.8747524273718441E-3</v>
      </c>
      <c r="R16" s="187">
        <v>1.0236588087406512E-2</v>
      </c>
      <c r="S16" s="187">
        <v>5.0350662673724119E-3</v>
      </c>
      <c r="T16" s="187">
        <v>9.2400793344672525E-3</v>
      </c>
      <c r="U16" s="187">
        <v>8.7080946468049199E-3</v>
      </c>
      <c r="V16" s="187">
        <v>7.1669186180553027E-3</v>
      </c>
      <c r="W16" s="187">
        <v>9.9609409586501694E-3</v>
      </c>
      <c r="X16" s="187">
        <v>8.4784783791257302E-3</v>
      </c>
      <c r="Y16" s="187">
        <v>8.862672687647833E-3</v>
      </c>
      <c r="Z16" s="187"/>
      <c r="AA16" s="187">
        <v>2.3479832097929531E-3</v>
      </c>
      <c r="AB16" s="187">
        <v>3.70573512577746E-3</v>
      </c>
      <c r="AC16" s="187">
        <v>1.2919717131137315E-3</v>
      </c>
      <c r="AD16" s="187">
        <v>3.0209258190039188E-3</v>
      </c>
      <c r="AE16" s="187">
        <v>2.122920694108567E-3</v>
      </c>
      <c r="AF16" s="187">
        <v>3.247294219613458E-3</v>
      </c>
      <c r="AG16" s="187">
        <v>2.2698742190916145E-3</v>
      </c>
      <c r="AH16" s="187">
        <v>1.7735022171931215E-3</v>
      </c>
      <c r="AI16" s="187">
        <v>1.8128497268514805E-3</v>
      </c>
      <c r="AJ16" s="187">
        <v>2.4586940432901648E-3</v>
      </c>
      <c r="AK16" s="187">
        <v>1.1270402075817061E-3</v>
      </c>
      <c r="AL16" s="187">
        <v>1.0334052139925692E-3</v>
      </c>
      <c r="AM16" s="187">
        <v>3.265550814683773E-3</v>
      </c>
      <c r="AN16" s="187">
        <v>2.994677634346252E-3</v>
      </c>
      <c r="AO16" s="187">
        <v>2.4867090795808585E-3</v>
      </c>
      <c r="AP16" s="187">
        <v>2.1303081055226757E-3</v>
      </c>
      <c r="AQ16" s="187">
        <v>2.4910595683644899E-3</v>
      </c>
      <c r="AR16" s="187">
        <v>3.0949714259414394E-3</v>
      </c>
      <c r="AS16" s="187">
        <v>3.8171289331430558E-3</v>
      </c>
      <c r="AT16" s="187">
        <v>2.7041941849911292E-3</v>
      </c>
    </row>
    <row r="17" spans="1:46" ht="16.5" x14ac:dyDescent="0.2">
      <c r="A17" s="190">
        <v>14</v>
      </c>
      <c r="B17" s="190">
        <v>751</v>
      </c>
      <c r="C17" s="189" t="s">
        <v>861</v>
      </c>
      <c r="D17" s="191" t="s">
        <v>2525</v>
      </c>
      <c r="E17" s="180" t="s">
        <v>2480</v>
      </c>
      <c r="F17" s="187">
        <v>6.0408537954219294E-3</v>
      </c>
      <c r="G17" s="187">
        <v>6.0320835628264163E-3</v>
      </c>
      <c r="H17" s="187">
        <v>6.7946033700673567E-3</v>
      </c>
      <c r="I17" s="187">
        <v>5.7553821704186062E-3</v>
      </c>
      <c r="J17" s="187">
        <v>7.4269216493161334E-3</v>
      </c>
      <c r="K17" s="187">
        <v>5.1574737419707722E-3</v>
      </c>
      <c r="L17" s="187">
        <v>5.4651393482194168E-3</v>
      </c>
      <c r="M17" s="187">
        <v>3.5736380877365395E-3</v>
      </c>
      <c r="N17" s="187">
        <v>8.2477867007389009E-3</v>
      </c>
      <c r="O17" s="187">
        <v>7.2387654706298817E-3</v>
      </c>
      <c r="P17" s="187">
        <v>3.3947564454014844E-3</v>
      </c>
      <c r="Q17" s="187">
        <v>4.0601469257245852E-3</v>
      </c>
      <c r="R17" s="187">
        <v>4.484449697626864E-3</v>
      </c>
      <c r="S17" s="187">
        <v>2.9755316782940936E-3</v>
      </c>
      <c r="T17" s="187">
        <v>4.3843118803280675E-3</v>
      </c>
      <c r="U17" s="187">
        <v>4.5787927972803025E-3</v>
      </c>
      <c r="V17" s="187">
        <v>4.7595432115751062E-3</v>
      </c>
      <c r="W17" s="187">
        <v>6.9704608195835698E-3</v>
      </c>
      <c r="X17" s="187">
        <v>5.6309315381101845E-3</v>
      </c>
      <c r="Y17" s="187">
        <v>6.8209257605941443E-3</v>
      </c>
      <c r="Z17" s="187"/>
      <c r="AA17" s="187">
        <v>1.6222791682119334E-3</v>
      </c>
      <c r="AB17" s="187">
        <v>2.6645041412113927E-3</v>
      </c>
      <c r="AC17" s="187">
        <v>1.3057525191699712E-3</v>
      </c>
      <c r="AD17" s="187">
        <v>1.615083179399494E-3</v>
      </c>
      <c r="AE17" s="187">
        <v>1.1095522147016215E-3</v>
      </c>
      <c r="AF17" s="187">
        <v>2.5929591975531068E-3</v>
      </c>
      <c r="AG17" s="187">
        <v>2.6090008503410547E-3</v>
      </c>
      <c r="AH17" s="187">
        <v>1.4991598047290776E-3</v>
      </c>
      <c r="AI17" s="187">
        <v>1.8686836267837639E-3</v>
      </c>
      <c r="AJ17" s="187">
        <v>3.0523011933060178E-3</v>
      </c>
      <c r="AK17" s="187">
        <v>6.8174222435647745E-4</v>
      </c>
      <c r="AL17" s="187">
        <v>1.2385251067301012E-3</v>
      </c>
      <c r="AM17" s="187">
        <v>1.355087682323791E-3</v>
      </c>
      <c r="AN17" s="187">
        <v>1.7831478652202718E-3</v>
      </c>
      <c r="AO17" s="187">
        <v>1.1201920428367846E-3</v>
      </c>
      <c r="AP17" s="187">
        <v>1.5766938253578442E-3</v>
      </c>
      <c r="AQ17" s="187">
        <v>1.7751873388183557E-3</v>
      </c>
      <c r="AR17" s="187">
        <v>1.5067137234033878E-3</v>
      </c>
      <c r="AS17" s="187">
        <v>2.6882315182788427E-3</v>
      </c>
      <c r="AT17" s="187">
        <v>2.0498511158273279E-3</v>
      </c>
    </row>
    <row r="18" spans="1:46" ht="16.5" x14ac:dyDescent="0.2">
      <c r="A18" s="190">
        <v>15</v>
      </c>
      <c r="B18" s="190">
        <v>753</v>
      </c>
      <c r="C18" s="189" t="s">
        <v>858</v>
      </c>
      <c r="D18" s="191" t="s">
        <v>2524</v>
      </c>
      <c r="E18" s="180" t="s">
        <v>2480</v>
      </c>
      <c r="F18" s="187">
        <v>7.1607768355592084E-3</v>
      </c>
      <c r="G18" s="187">
        <v>7.8469562624786018E-3</v>
      </c>
      <c r="H18" s="187">
        <v>7.6932069162284232E-3</v>
      </c>
      <c r="I18" s="187">
        <v>6.2642467040062112E-3</v>
      </c>
      <c r="J18" s="187">
        <v>7.8851056121322111E-3</v>
      </c>
      <c r="K18" s="187">
        <v>5.4258763381181798E-3</v>
      </c>
      <c r="L18" s="187">
        <v>6.6913155569756719E-3</v>
      </c>
      <c r="M18" s="187">
        <v>6.3636464045224951E-3</v>
      </c>
      <c r="N18" s="187">
        <v>7.9274246974204397E-3</v>
      </c>
      <c r="O18" s="187">
        <v>6.9358617296888829E-3</v>
      </c>
      <c r="P18" s="187">
        <v>4.4057755555569613E-3</v>
      </c>
      <c r="Q18" s="187">
        <v>4.5542198752032336E-3</v>
      </c>
      <c r="R18" s="187">
        <v>7.4683581387526218E-3</v>
      </c>
      <c r="S18" s="187">
        <v>4.0602675852042447E-3</v>
      </c>
      <c r="T18" s="187">
        <v>7.447441045137536E-3</v>
      </c>
      <c r="U18" s="187">
        <v>6.6966679416668243E-3</v>
      </c>
      <c r="V18" s="187">
        <v>6.4065289945277742E-3</v>
      </c>
      <c r="W18" s="187">
        <v>8.3483819366619218E-3</v>
      </c>
      <c r="X18" s="187">
        <v>5.7230788602714473E-3</v>
      </c>
      <c r="Y18" s="187">
        <v>5.3405735445635457E-3</v>
      </c>
      <c r="Z18" s="187"/>
      <c r="AA18" s="187">
        <v>1.5364974032233301E-3</v>
      </c>
      <c r="AB18" s="187">
        <v>2.2183947500884161E-3</v>
      </c>
      <c r="AC18" s="187">
        <v>1.142283614127362E-3</v>
      </c>
      <c r="AD18" s="187">
        <v>2.2288833817748648E-3</v>
      </c>
      <c r="AE18" s="187">
        <v>8.4099891804703143E-4</v>
      </c>
      <c r="AF18" s="187">
        <v>4.1469933978837154E-3</v>
      </c>
      <c r="AG18" s="187">
        <v>1.7797848795789903E-3</v>
      </c>
      <c r="AH18" s="187">
        <v>1.926875528605744E-3</v>
      </c>
      <c r="AI18" s="187">
        <v>2.32655822788148E-3</v>
      </c>
      <c r="AJ18" s="187">
        <v>1.8818187402663247E-3</v>
      </c>
      <c r="AK18" s="187">
        <v>1.5631036526083614E-3</v>
      </c>
      <c r="AL18" s="187">
        <v>1.1828413449812385E-3</v>
      </c>
      <c r="AM18" s="187">
        <v>2.944219247586212E-3</v>
      </c>
      <c r="AN18" s="187">
        <v>2.3690273683822632E-3</v>
      </c>
      <c r="AO18" s="187">
        <v>1.4452812945265135E-3</v>
      </c>
      <c r="AP18" s="187">
        <v>2.0948411555008922E-3</v>
      </c>
      <c r="AQ18" s="187">
        <v>1.2712486912280535E-3</v>
      </c>
      <c r="AR18" s="187">
        <v>1.8198445303912595E-3</v>
      </c>
      <c r="AS18" s="187">
        <v>2.5636597951139519E-3</v>
      </c>
      <c r="AT18" s="187">
        <v>1.0857863651508614E-3</v>
      </c>
    </row>
    <row r="19" spans="1:46" ht="16.5" x14ac:dyDescent="0.2">
      <c r="A19" s="190">
        <v>16</v>
      </c>
      <c r="B19" s="190">
        <v>745</v>
      </c>
      <c r="C19" s="189" t="s">
        <v>856</v>
      </c>
      <c r="D19" s="191" t="s">
        <v>2523</v>
      </c>
      <c r="E19" s="180" t="s">
        <v>2484</v>
      </c>
      <c r="F19" s="187">
        <v>4.5614612303524805E-4</v>
      </c>
      <c r="G19" s="187">
        <v>7.3886058028296375E-4</v>
      </c>
      <c r="H19" s="187">
        <v>3.6734163731892862E-4</v>
      </c>
      <c r="I19" s="187">
        <v>3.7570783288741179E-4</v>
      </c>
      <c r="J19" s="187">
        <v>1.0478578020765429E-3</v>
      </c>
      <c r="K19" s="187">
        <v>2.2011403308645948E-4</v>
      </c>
      <c r="L19" s="187">
        <v>5.3973664213462539E-4</v>
      </c>
      <c r="M19" s="187">
        <v>2.4160135153088999E-4</v>
      </c>
      <c r="N19" s="187">
        <v>1.2889536084599962E-3</v>
      </c>
      <c r="O19" s="187">
        <v>5.8969863026984265E-4</v>
      </c>
      <c r="P19" s="187">
        <v>2.299536628199758E-4</v>
      </c>
      <c r="Q19" s="187">
        <v>1.8538069707077888E-4</v>
      </c>
      <c r="R19" s="187">
        <v>3.3360756931211826E-4</v>
      </c>
      <c r="S19" s="187">
        <v>2.0187590349542207E-4</v>
      </c>
      <c r="T19" s="187">
        <v>1.3337614492039623E-4</v>
      </c>
      <c r="U19" s="187">
        <v>2.5716284423933715E-4</v>
      </c>
      <c r="V19" s="187">
        <v>1.563968736744499E-4</v>
      </c>
      <c r="W19" s="187">
        <v>5.36239812612619E-4</v>
      </c>
      <c r="X19" s="187">
        <v>2.9376108392267395E-4</v>
      </c>
      <c r="Y19" s="187">
        <v>3.6565721967259199E-4</v>
      </c>
      <c r="Z19" s="187"/>
      <c r="AA19" s="187">
        <v>4.7540738624874171E-4</v>
      </c>
      <c r="AB19" s="187">
        <v>6.8762105911236596E-4</v>
      </c>
      <c r="AC19" s="187">
        <v>2.4770958260341309E-4</v>
      </c>
      <c r="AD19" s="187">
        <v>2.7306848549599183E-4</v>
      </c>
      <c r="AE19" s="187">
        <v>4.4851022310108025E-4</v>
      </c>
      <c r="AF19" s="187">
        <v>2.8569017120188693E-4</v>
      </c>
      <c r="AG19" s="187">
        <v>1.7110913623007474E-4</v>
      </c>
      <c r="AH19" s="187">
        <v>3.5159282100159897E-4</v>
      </c>
      <c r="AI19" s="187">
        <v>3.9797098679409369E-4</v>
      </c>
      <c r="AJ19" s="187">
        <v>3.7475539369158985E-4</v>
      </c>
      <c r="AK19" s="187">
        <v>2.4210083451752938E-4</v>
      </c>
      <c r="AL19" s="187">
        <v>2.4090784210717054E-4</v>
      </c>
      <c r="AM19" s="187">
        <v>1.5014645447093122E-4</v>
      </c>
      <c r="AN19" s="187">
        <v>2.9826151894197353E-5</v>
      </c>
      <c r="AO19" s="187">
        <v>1.8700683895716262E-4</v>
      </c>
      <c r="AP19" s="187">
        <v>3.7689675873980448E-4</v>
      </c>
      <c r="AQ19" s="187">
        <v>1.5581813637768351E-4</v>
      </c>
      <c r="AR19" s="187">
        <v>3.7399842633459529E-4</v>
      </c>
      <c r="AS19" s="187">
        <v>2.3432449062084511E-4</v>
      </c>
      <c r="AT19" s="187">
        <v>8.4046989262638537E-5</v>
      </c>
    </row>
    <row r="20" spans="1:46" ht="16.5" x14ac:dyDescent="0.2">
      <c r="A20" s="190">
        <v>17</v>
      </c>
      <c r="B20" s="190">
        <v>767</v>
      </c>
      <c r="C20" s="189" t="s">
        <v>862</v>
      </c>
      <c r="D20" s="191" t="s">
        <v>2522</v>
      </c>
      <c r="E20" s="180" t="s">
        <v>2484</v>
      </c>
      <c r="F20" s="187">
        <v>5.2473678161373601E-4</v>
      </c>
      <c r="G20" s="187">
        <v>8.937389415376761E-4</v>
      </c>
      <c r="H20" s="187">
        <v>3.3079858494579995E-4</v>
      </c>
      <c r="I20" s="187">
        <v>3.0227147543452157E-4</v>
      </c>
      <c r="J20" s="187">
        <v>4.022318555938813E-4</v>
      </c>
      <c r="K20" s="187">
        <v>2.0711055990607811E-4</v>
      </c>
      <c r="L20" s="187">
        <v>1.719697511832761E-4</v>
      </c>
      <c r="M20" s="187">
        <v>1.5185019451789995E-4</v>
      </c>
      <c r="N20" s="187">
        <v>2.4816821803088271E-3</v>
      </c>
      <c r="O20" s="187">
        <v>1.3613843253698464E-4</v>
      </c>
      <c r="P20" s="187">
        <v>2.0670030698395815E-4</v>
      </c>
      <c r="Q20" s="187">
        <v>8.9863183509044796E-5</v>
      </c>
      <c r="R20" s="187">
        <v>1.2839658385941207E-4</v>
      </c>
      <c r="S20" s="187">
        <v>1.5614934255150838E-4</v>
      </c>
      <c r="T20" s="187">
        <v>2.0120204493161536E-4</v>
      </c>
      <c r="U20" s="187">
        <v>1.0600180977324103E-4</v>
      </c>
      <c r="V20" s="187">
        <v>1.2119395408096988E-4</v>
      </c>
      <c r="W20" s="187">
        <v>1.2260721758484841E-4</v>
      </c>
      <c r="X20" s="187">
        <v>3.5860257684652472E-4</v>
      </c>
      <c r="Y20" s="187">
        <v>7.5064011937392899E-5</v>
      </c>
      <c r="Z20" s="187"/>
      <c r="AA20" s="187">
        <v>1.9169252871327247E-4</v>
      </c>
      <c r="AB20" s="187">
        <v>6.4889343717933169E-4</v>
      </c>
      <c r="AC20" s="187">
        <v>1.4542275080860545E-4</v>
      </c>
      <c r="AD20" s="187">
        <v>1.3561695955974093E-4</v>
      </c>
      <c r="AE20" s="187">
        <v>4.0586319098703713E-4</v>
      </c>
      <c r="AF20" s="187">
        <v>1.1928991737978081E-4</v>
      </c>
      <c r="AG20" s="187">
        <v>5.5259834007741361E-5</v>
      </c>
      <c r="AH20" s="187">
        <v>6.2313940868718952E-5</v>
      </c>
      <c r="AI20" s="187">
        <v>1.6825893666607091E-3</v>
      </c>
      <c r="AJ20" s="187">
        <v>1.097720537692698E-4</v>
      </c>
      <c r="AK20" s="187">
        <v>2.4679366497134565E-4</v>
      </c>
      <c r="AL20" s="187">
        <v>5.6256589948765496E-5</v>
      </c>
      <c r="AM20" s="187">
        <v>8.9892104378252311E-5</v>
      </c>
      <c r="AN20" s="187">
        <v>2.5981720458350793E-4</v>
      </c>
      <c r="AO20" s="187">
        <v>1.7123051852422545E-4</v>
      </c>
      <c r="AP20" s="187">
        <v>9.790074411472716E-5</v>
      </c>
      <c r="AQ20" s="187">
        <v>1.4310351803868769E-4</v>
      </c>
      <c r="AR20" s="187">
        <v>1.0034281170185536E-4</v>
      </c>
      <c r="AS20" s="187">
        <v>3.7964161683269398E-4</v>
      </c>
      <c r="AT20" s="187">
        <v>2.276210014768199E-5</v>
      </c>
    </row>
    <row r="21" spans="1:46" ht="16.5" x14ac:dyDescent="0.2">
      <c r="A21" s="190">
        <v>18</v>
      </c>
      <c r="B21" s="190">
        <v>769</v>
      </c>
      <c r="C21" s="189" t="s">
        <v>859</v>
      </c>
      <c r="D21" s="191" t="s">
        <v>2521</v>
      </c>
      <c r="E21" s="180" t="s">
        <v>2484</v>
      </c>
      <c r="F21" s="187">
        <v>1.9369537899504433E-4</v>
      </c>
      <c r="G21" s="187">
        <v>1.1314634803610084E-4</v>
      </c>
      <c r="H21" s="187">
        <v>2.907041501811295E-4</v>
      </c>
      <c r="I21" s="187">
        <v>1.0576475952645907E-4</v>
      </c>
      <c r="J21" s="187">
        <v>7.1945664008641642E-4</v>
      </c>
      <c r="K21" s="187">
        <v>7.7979641057254609E-5</v>
      </c>
      <c r="L21" s="187">
        <v>3.3785632399353885E-4</v>
      </c>
      <c r="M21" s="187">
        <v>2.7390764806624264E-4</v>
      </c>
      <c r="N21" s="187">
        <v>1.1090718424150217E-3</v>
      </c>
      <c r="O21" s="187">
        <v>2.1125385869169016E-4</v>
      </c>
      <c r="P21" s="187">
        <v>1.7356853405173169E-4</v>
      </c>
      <c r="Q21" s="187">
        <v>3.9753862931153367E-4</v>
      </c>
      <c r="R21" s="187">
        <v>2.382060953831905E-4</v>
      </c>
      <c r="S21" s="187">
        <v>1.1077345361873964E-4</v>
      </c>
      <c r="T21" s="187">
        <v>1.4310958012919524E-4</v>
      </c>
      <c r="U21" s="187">
        <v>1.7715988715954239E-4</v>
      </c>
      <c r="V21" s="187">
        <v>2.5000559943225354E-4</v>
      </c>
      <c r="W21" s="187">
        <v>4.3876324278689638E-4</v>
      </c>
      <c r="X21" s="187">
        <v>1.2382648652765074E-4</v>
      </c>
      <c r="Y21" s="187">
        <v>8.1263729293957511E-5</v>
      </c>
      <c r="Z21" s="187"/>
      <c r="AA21" s="187">
        <v>1.1100084534322546E-4</v>
      </c>
      <c r="AB21" s="187">
        <v>1.0187716280222078E-5</v>
      </c>
      <c r="AC21" s="187">
        <v>1.6040007166464378E-4</v>
      </c>
      <c r="AD21" s="187">
        <v>7.9031467459739655E-5</v>
      </c>
      <c r="AE21" s="187">
        <v>3.8186463588563792E-4</v>
      </c>
      <c r="AF21" s="187">
        <v>5.6453516697040998E-5</v>
      </c>
      <c r="AG21" s="187">
        <v>2.3386818475357502E-4</v>
      </c>
      <c r="AH21" s="187">
        <v>3.9567184862899217E-4</v>
      </c>
      <c r="AI21" s="187">
        <v>5.567553057390977E-4</v>
      </c>
      <c r="AJ21" s="187">
        <v>1.8927724441526262E-4</v>
      </c>
      <c r="AK21" s="187">
        <v>1.2741544081536877E-4</v>
      </c>
      <c r="AL21" s="187">
        <v>3.2139014268460443E-4</v>
      </c>
      <c r="AM21" s="187">
        <v>3.6802684300599703E-5</v>
      </c>
      <c r="AN21" s="187">
        <v>1.351910534820148E-4</v>
      </c>
      <c r="AO21" s="187">
        <v>2.4612594006412993E-4</v>
      </c>
      <c r="AP21" s="187">
        <v>2.9315307535858655E-4</v>
      </c>
      <c r="AQ21" s="187">
        <v>1.3572411768085726E-4</v>
      </c>
      <c r="AR21" s="187">
        <v>2.962108671857802E-4</v>
      </c>
      <c r="AS21" s="187">
        <v>7.7705951427641562E-5</v>
      </c>
      <c r="AT21" s="187">
        <v>6.0350128115833687E-5</v>
      </c>
    </row>
    <row r="22" spans="1:46" ht="16.5" x14ac:dyDescent="0.2">
      <c r="A22" s="190">
        <v>19</v>
      </c>
      <c r="B22" s="190">
        <v>731</v>
      </c>
      <c r="C22" s="189" t="s">
        <v>2520</v>
      </c>
      <c r="D22" s="191" t="s">
        <v>2519</v>
      </c>
      <c r="E22" s="180" t="s">
        <v>2508</v>
      </c>
      <c r="F22" s="187">
        <v>5.3374367632962032E-3</v>
      </c>
      <c r="G22" s="187">
        <v>5.5882401586743883E-3</v>
      </c>
      <c r="H22" s="187">
        <v>4.0690335036130424E-3</v>
      </c>
      <c r="I22" s="187">
        <v>1.8205100886014313E-3</v>
      </c>
      <c r="J22" s="187">
        <v>5.6522615219904166E-3</v>
      </c>
      <c r="K22" s="187">
        <v>3.4283119164225536E-3</v>
      </c>
      <c r="L22" s="187">
        <v>2.8670081650569511E-3</v>
      </c>
      <c r="M22" s="187">
        <v>2.9467528938949923E-3</v>
      </c>
      <c r="N22" s="187">
        <v>6.0624545960336323E-3</v>
      </c>
      <c r="O22" s="187">
        <v>4.5896110768958425E-3</v>
      </c>
      <c r="P22" s="187">
        <v>3.1986051406397743E-3</v>
      </c>
      <c r="Q22" s="187">
        <v>3.0459577619511785E-3</v>
      </c>
      <c r="R22" s="187">
        <v>5.0264908415436679E-3</v>
      </c>
      <c r="S22" s="187">
        <v>2.4226816920363331E-3</v>
      </c>
      <c r="T22" s="187">
        <v>2.9397957569956483E-3</v>
      </c>
      <c r="U22" s="187">
        <v>2.7512576910344497E-3</v>
      </c>
      <c r="V22" s="187">
        <v>3.2494720432441884E-3</v>
      </c>
      <c r="W22" s="187">
        <v>3.7140892408171157E-3</v>
      </c>
      <c r="X22" s="187">
        <v>4.1708202340465638E-3</v>
      </c>
      <c r="Y22" s="187">
        <v>3.0305107962359571E-3</v>
      </c>
      <c r="Z22" s="187"/>
      <c r="AA22" s="187">
        <v>5.8921561250652055E-3</v>
      </c>
      <c r="AB22" s="187">
        <v>3.1858747741188736E-3</v>
      </c>
      <c r="AC22" s="187">
        <v>5.1006498562265121E-3</v>
      </c>
      <c r="AD22" s="187">
        <v>5.2055161001654309E-4</v>
      </c>
      <c r="AE22" s="187">
        <v>3.1205807370393705E-3</v>
      </c>
      <c r="AF22" s="187">
        <v>4.0957463044511283E-3</v>
      </c>
      <c r="AG22" s="187">
        <v>5.5320372049326558E-4</v>
      </c>
      <c r="AH22" s="187">
        <v>8.0746807242230393E-4</v>
      </c>
      <c r="AI22" s="187">
        <v>3.3527356807867949E-3</v>
      </c>
      <c r="AJ22" s="187">
        <v>2.6190860045004309E-3</v>
      </c>
      <c r="AK22" s="187">
        <v>1.9593269311120641E-3</v>
      </c>
      <c r="AL22" s="187">
        <v>5.3684752357373636E-4</v>
      </c>
      <c r="AM22" s="187">
        <v>5.2588287511076475E-3</v>
      </c>
      <c r="AN22" s="187">
        <v>1.3720948391059517E-3</v>
      </c>
      <c r="AO22" s="187">
        <v>2.0334524628746113E-3</v>
      </c>
      <c r="AP22" s="187">
        <v>1.4132211093158536E-3</v>
      </c>
      <c r="AQ22" s="187">
        <v>3.1551917720093127E-3</v>
      </c>
      <c r="AR22" s="187">
        <v>2.2142696313108153E-3</v>
      </c>
      <c r="AS22" s="187">
        <v>3.7053426537173805E-3</v>
      </c>
      <c r="AT22" s="187">
        <v>1.0727910991228044E-3</v>
      </c>
    </row>
    <row r="23" spans="1:46" ht="16.5" x14ac:dyDescent="0.2">
      <c r="A23" s="190">
        <v>20</v>
      </c>
      <c r="B23" s="190">
        <v>753</v>
      </c>
      <c r="C23" s="189" t="s">
        <v>858</v>
      </c>
      <c r="D23" s="191" t="s">
        <v>2518</v>
      </c>
      <c r="E23" s="180" t="s">
        <v>2508</v>
      </c>
      <c r="F23" s="187">
        <v>2.721996752923304E-3</v>
      </c>
      <c r="G23" s="187">
        <v>3.6561459680605453E-3</v>
      </c>
      <c r="H23" s="187">
        <v>2.7814347510725476E-3</v>
      </c>
      <c r="I23" s="187">
        <v>1.9393338565935419E-3</v>
      </c>
      <c r="J23" s="187">
        <v>3.8654146159058317E-3</v>
      </c>
      <c r="K23" s="187">
        <v>2.6028317785983862E-3</v>
      </c>
      <c r="L23" s="187">
        <v>3.0134530796345608E-3</v>
      </c>
      <c r="M23" s="187">
        <v>2.9052097240111273E-3</v>
      </c>
      <c r="N23" s="187">
        <v>3.1976703660202528E-3</v>
      </c>
      <c r="O23" s="187">
        <v>2.2951494374482085E-3</v>
      </c>
      <c r="P23" s="187">
        <v>2.5032645256990354E-3</v>
      </c>
      <c r="Q23" s="187">
        <v>3.2999275923985723E-3</v>
      </c>
      <c r="R23" s="187">
        <v>2.0746857797731512E-3</v>
      </c>
      <c r="S23" s="187">
        <v>2.493626761393621E-3</v>
      </c>
      <c r="T23" s="187">
        <v>3.0304945855263348E-3</v>
      </c>
      <c r="U23" s="187">
        <v>2.4444772608993833E-3</v>
      </c>
      <c r="V23" s="187">
        <v>4.1085651757834353E-3</v>
      </c>
      <c r="W23" s="187">
        <v>3.5027391690853173E-3</v>
      </c>
      <c r="X23" s="187">
        <v>3.1140218880627733E-3</v>
      </c>
      <c r="Y23" s="187">
        <v>3.027347987561285E-3</v>
      </c>
      <c r="Z23" s="187"/>
      <c r="AA23" s="187">
        <v>5.7812217245449494E-4</v>
      </c>
      <c r="AB23" s="187">
        <v>2.0653021588784653E-3</v>
      </c>
      <c r="AC23" s="187">
        <v>1.8009107639293397E-3</v>
      </c>
      <c r="AD23" s="187">
        <v>8.6187928520586844E-4</v>
      </c>
      <c r="AE23" s="187">
        <v>2.388257414275818E-3</v>
      </c>
      <c r="AF23" s="187">
        <v>1.2513393083324021E-3</v>
      </c>
      <c r="AG23" s="187">
        <v>3.5261957523239181E-4</v>
      </c>
      <c r="AH23" s="187">
        <v>7.3627614163465464E-4</v>
      </c>
      <c r="AI23" s="187">
        <v>1.0058573095454622E-3</v>
      </c>
      <c r="AJ23" s="187">
        <v>1.201040366096928E-3</v>
      </c>
      <c r="AK23" s="187">
        <v>8.0280580346220169E-4</v>
      </c>
      <c r="AL23" s="187">
        <v>1.0792198123925143E-3</v>
      </c>
      <c r="AM23" s="187">
        <v>9.9280551198980887E-4</v>
      </c>
      <c r="AN23" s="187">
        <v>9.1057890103267804E-4</v>
      </c>
      <c r="AO23" s="187">
        <v>1.4032428281251553E-3</v>
      </c>
      <c r="AP23" s="187">
        <v>1.0527918101842857E-3</v>
      </c>
      <c r="AQ23" s="187">
        <v>4.51873972115664E-4</v>
      </c>
      <c r="AR23" s="187">
        <v>1.1186526859021449E-3</v>
      </c>
      <c r="AS23" s="187">
        <v>8.5709037402457923E-4</v>
      </c>
      <c r="AT23" s="187">
        <v>7.0044097729596419E-4</v>
      </c>
    </row>
    <row r="24" spans="1:46" ht="16.5" x14ac:dyDescent="0.2">
      <c r="A24" s="190">
        <v>21</v>
      </c>
      <c r="B24" s="190">
        <v>755</v>
      </c>
      <c r="C24" s="189" t="s">
        <v>2517</v>
      </c>
      <c r="D24" s="191" t="s">
        <v>2516</v>
      </c>
      <c r="E24" s="180" t="s">
        <v>2508</v>
      </c>
      <c r="F24" s="187">
        <v>3.8476758893068001E-3</v>
      </c>
      <c r="G24" s="187">
        <v>5.4828715432261969E-3</v>
      </c>
      <c r="H24" s="187">
        <v>5.0546172184447085E-3</v>
      </c>
      <c r="I24" s="187">
        <v>2.4829321458542967E-3</v>
      </c>
      <c r="J24" s="187">
        <v>5.7232576230090192E-3</v>
      </c>
      <c r="K24" s="187">
        <v>3.7693310962117936E-3</v>
      </c>
      <c r="L24" s="187">
        <v>3.6564896909929111E-3</v>
      </c>
      <c r="M24" s="187">
        <v>3.8735033349125911E-3</v>
      </c>
      <c r="N24" s="187">
        <v>4.0755670682027529E-3</v>
      </c>
      <c r="O24" s="187">
        <v>3.5264938968095059E-3</v>
      </c>
      <c r="P24" s="187">
        <v>4.318713855211969E-3</v>
      </c>
      <c r="Q24" s="187">
        <v>3.863468492089725E-3</v>
      </c>
      <c r="R24" s="187">
        <v>4.9509664725805539E-3</v>
      </c>
      <c r="S24" s="187">
        <v>3.4858004121960176E-3</v>
      </c>
      <c r="T24" s="187">
        <v>4.2447120407099991E-3</v>
      </c>
      <c r="U24" s="187">
        <v>4.2312999104883757E-3</v>
      </c>
      <c r="V24" s="187">
        <v>5.8987267456088229E-3</v>
      </c>
      <c r="W24" s="187">
        <v>6.3059542105289119E-3</v>
      </c>
      <c r="X24" s="187">
        <v>4.2662028422376565E-3</v>
      </c>
      <c r="Y24" s="187">
        <v>3.022584723267459E-3</v>
      </c>
      <c r="Z24" s="187"/>
      <c r="AA24" s="187">
        <v>2.4882258251120726E-3</v>
      </c>
      <c r="AB24" s="187">
        <v>1.7116850885525077E-3</v>
      </c>
      <c r="AC24" s="187">
        <v>3.5316131318400374E-3</v>
      </c>
      <c r="AD24" s="187">
        <v>7.3754080927803528E-4</v>
      </c>
      <c r="AE24" s="187">
        <v>3.202317899105783E-3</v>
      </c>
      <c r="AF24" s="187">
        <v>1.9966766100921345E-3</v>
      </c>
      <c r="AG24" s="187">
        <v>1.3665093704015134E-3</v>
      </c>
      <c r="AH24" s="187">
        <v>1.1549779261250458E-3</v>
      </c>
      <c r="AI24" s="187">
        <v>1.0202498519102134E-3</v>
      </c>
      <c r="AJ24" s="187">
        <v>1.7273055245096021E-3</v>
      </c>
      <c r="AK24" s="187">
        <v>1.7840376191295051E-3</v>
      </c>
      <c r="AL24" s="187">
        <v>6.7062584154658871E-4</v>
      </c>
      <c r="AM24" s="187">
        <v>1.8826882115415124E-3</v>
      </c>
      <c r="AN24" s="187">
        <v>1.3638271223373191E-3</v>
      </c>
      <c r="AO24" s="187">
        <v>1.8230573505780142E-3</v>
      </c>
      <c r="AP24" s="187">
        <v>1.1233302344510834E-3</v>
      </c>
      <c r="AQ24" s="187">
        <v>1.6665300171392556E-3</v>
      </c>
      <c r="AR24" s="187">
        <v>1.8009730246589359E-3</v>
      </c>
      <c r="AS24" s="187">
        <v>2.2460780227404305E-3</v>
      </c>
      <c r="AT24" s="187">
        <v>1.2233647967894376E-3</v>
      </c>
    </row>
    <row r="25" spans="1:46" ht="16.5" x14ac:dyDescent="0.2">
      <c r="A25" s="190">
        <v>22</v>
      </c>
      <c r="B25" s="190">
        <v>747</v>
      </c>
      <c r="C25" s="189" t="s">
        <v>2515</v>
      </c>
      <c r="D25" s="191" t="s">
        <v>2514</v>
      </c>
      <c r="E25" s="180" t="s">
        <v>2480</v>
      </c>
      <c r="F25" s="187">
        <v>3.6201885964409715E-2</v>
      </c>
      <c r="G25" s="187">
        <v>3.5195227223750562E-2</v>
      </c>
      <c r="H25" s="187">
        <v>3.6078356497822595E-2</v>
      </c>
      <c r="I25" s="187">
        <v>2.9995109289146882E-2</v>
      </c>
      <c r="J25" s="187">
        <v>3.6978391020310454E-2</v>
      </c>
      <c r="K25" s="187">
        <v>4.2387369976484096E-2</v>
      </c>
      <c r="L25" s="187">
        <v>3.722718762379118E-2</v>
      </c>
      <c r="M25" s="187">
        <v>3.4861835199840735E-2</v>
      </c>
      <c r="N25" s="187">
        <v>1.636510964304649E-2</v>
      </c>
      <c r="O25" s="187">
        <v>3.4790523235105744E-2</v>
      </c>
      <c r="P25" s="187">
        <v>4.5867657683882457E-2</v>
      </c>
      <c r="Q25" s="187">
        <v>5.131237842524887E-2</v>
      </c>
      <c r="R25" s="187">
        <v>4.4643064537469856E-2</v>
      </c>
      <c r="S25" s="187">
        <v>2.8935495571496356E-2</v>
      </c>
      <c r="T25" s="187">
        <v>3.3018084441627314E-2</v>
      </c>
      <c r="U25" s="187">
        <v>3.6826431512368432E-2</v>
      </c>
      <c r="V25" s="187">
        <v>3.3753367905795299E-2</v>
      </c>
      <c r="W25" s="187">
        <v>2.5002461910489472E-2</v>
      </c>
      <c r="X25" s="187">
        <v>4.9309802533579951E-2</v>
      </c>
      <c r="Y25" s="187">
        <v>4.3855944082081946E-2</v>
      </c>
      <c r="Z25" s="187"/>
      <c r="AA25" s="187">
        <v>3.2099019752403445E-3</v>
      </c>
      <c r="AB25" s="187">
        <v>4.0094033736500214E-3</v>
      </c>
      <c r="AC25" s="187">
        <v>2.4179453846913798E-3</v>
      </c>
      <c r="AD25" s="187">
        <v>8.2596816031106704E-3</v>
      </c>
      <c r="AE25" s="187">
        <v>6.2254770477335559E-3</v>
      </c>
      <c r="AF25" s="187">
        <v>7.7956401427827027E-3</v>
      </c>
      <c r="AG25" s="187">
        <v>3.6615104970784398E-3</v>
      </c>
      <c r="AH25" s="187">
        <v>7.2651751622588778E-3</v>
      </c>
      <c r="AI25" s="187">
        <v>2.5105823036823158E-3</v>
      </c>
      <c r="AJ25" s="187">
        <v>9.0716632008141576E-3</v>
      </c>
      <c r="AK25" s="187">
        <v>2.8325475020865732E-3</v>
      </c>
      <c r="AL25" s="187">
        <v>2.3283860086873664E-3</v>
      </c>
      <c r="AM25" s="187">
        <v>2.7812191379902587E-3</v>
      </c>
      <c r="AN25" s="187">
        <v>1.6906920518206022E-2</v>
      </c>
      <c r="AO25" s="187">
        <v>6.9813945248858172E-3</v>
      </c>
      <c r="AP25" s="187">
        <v>4.2089544857217874E-3</v>
      </c>
      <c r="AQ25" s="187">
        <v>5.5876700308075443E-3</v>
      </c>
      <c r="AR25" s="187">
        <v>6.8993577953255841E-3</v>
      </c>
      <c r="AS25" s="187">
        <v>2.9941202701668983E-3</v>
      </c>
      <c r="AT25" s="187">
        <v>6.8925768518144307E-3</v>
      </c>
    </row>
    <row r="26" spans="1:46" ht="16.5" x14ac:dyDescent="0.2">
      <c r="A26" s="190">
        <v>23</v>
      </c>
      <c r="B26" s="190">
        <v>769</v>
      </c>
      <c r="C26" s="189" t="s">
        <v>859</v>
      </c>
      <c r="D26" s="191" t="s">
        <v>2513</v>
      </c>
      <c r="E26" s="180" t="s">
        <v>2480</v>
      </c>
      <c r="F26" s="187">
        <v>2.1124963411529033E-2</v>
      </c>
      <c r="G26" s="187">
        <v>1.8800972910776835E-2</v>
      </c>
      <c r="H26" s="187">
        <v>2.433542886581536E-2</v>
      </c>
      <c r="I26" s="187">
        <v>1.9116263516149905E-2</v>
      </c>
      <c r="J26" s="187">
        <v>2.3058353333078568E-2</v>
      </c>
      <c r="K26" s="187">
        <v>2.2773663429335109E-2</v>
      </c>
      <c r="L26" s="187">
        <v>2.0907376939431746E-2</v>
      </c>
      <c r="M26" s="187">
        <v>1.8685381724016022E-2</v>
      </c>
      <c r="N26" s="187">
        <v>1.4431678751358687E-2</v>
      </c>
      <c r="O26" s="187">
        <v>2.7830068455146205E-2</v>
      </c>
      <c r="P26" s="187">
        <v>2.494261752902981E-2</v>
      </c>
      <c r="Q26" s="187">
        <v>2.9738506145979744E-2</v>
      </c>
      <c r="R26" s="187">
        <v>2.3009571632912406E-2</v>
      </c>
      <c r="S26" s="187">
        <v>1.3919877305977508E-2</v>
      </c>
      <c r="T26" s="187">
        <v>1.451572565476671E-2</v>
      </c>
      <c r="U26" s="187">
        <v>2.0235662732295979E-2</v>
      </c>
      <c r="V26" s="187">
        <v>1.505908205736362E-2</v>
      </c>
      <c r="W26" s="187">
        <v>1.1395854258319524E-2</v>
      </c>
      <c r="X26" s="187">
        <v>3.1355721946639048E-2</v>
      </c>
      <c r="Y26" s="187">
        <v>2.7015417425170263E-2</v>
      </c>
      <c r="Z26" s="187"/>
      <c r="AA26" s="187">
        <v>2.7951962194981937E-3</v>
      </c>
      <c r="AB26" s="187">
        <v>3.053421041395386E-3</v>
      </c>
      <c r="AC26" s="187">
        <v>3.7272376313073029E-3</v>
      </c>
      <c r="AD26" s="187">
        <v>5.4571273653915651E-3</v>
      </c>
      <c r="AE26" s="187">
        <v>2.9804033192510704E-3</v>
      </c>
      <c r="AF26" s="187">
        <v>6.0208172239169895E-3</v>
      </c>
      <c r="AG26" s="187">
        <v>6.0995859109725823E-3</v>
      </c>
      <c r="AH26" s="187">
        <v>4.1987416661898608E-3</v>
      </c>
      <c r="AI26" s="187">
        <v>1.912526583072949E-3</v>
      </c>
      <c r="AJ26" s="187">
        <v>4.762073691876147E-3</v>
      </c>
      <c r="AK26" s="187">
        <v>4.0429432656980133E-3</v>
      </c>
      <c r="AL26" s="187">
        <v>2.1294008514780231E-3</v>
      </c>
      <c r="AM26" s="187">
        <v>3.4158676603675622E-3</v>
      </c>
      <c r="AN26" s="187">
        <v>7.8918077029326555E-3</v>
      </c>
      <c r="AO26" s="187">
        <v>2.3915337269746449E-3</v>
      </c>
      <c r="AP26" s="187">
        <v>1.8303815151229942E-3</v>
      </c>
      <c r="AQ26" s="187">
        <v>2.8071026711222998E-3</v>
      </c>
      <c r="AR26" s="187">
        <v>3.4165812778804388E-3</v>
      </c>
      <c r="AS26" s="187">
        <v>4.0499234572241999E-3</v>
      </c>
      <c r="AT26" s="187">
        <v>5.4711618058288086E-3</v>
      </c>
    </row>
    <row r="27" spans="1:46" ht="16.5" x14ac:dyDescent="0.2">
      <c r="A27" s="190">
        <v>24</v>
      </c>
      <c r="B27" s="190">
        <v>771</v>
      </c>
      <c r="C27" s="189" t="s">
        <v>2512</v>
      </c>
      <c r="D27" s="191" t="s">
        <v>2511</v>
      </c>
      <c r="E27" s="180" t="s">
        <v>2480</v>
      </c>
      <c r="F27" s="187">
        <v>2.2933153096460105E-2</v>
      </c>
      <c r="G27" s="187">
        <v>2.3588302150734271E-2</v>
      </c>
      <c r="H27" s="187">
        <v>2.5789181107500385E-2</v>
      </c>
      <c r="I27" s="187">
        <v>2.2901387651094597E-2</v>
      </c>
      <c r="J27" s="187">
        <v>2.5168962875976576E-2</v>
      </c>
      <c r="K27" s="187">
        <v>2.8070308975786544E-2</v>
      </c>
      <c r="L27" s="187">
        <v>2.7021924724928387E-2</v>
      </c>
      <c r="M27" s="187">
        <v>2.2473050005751553E-2</v>
      </c>
      <c r="N27" s="187">
        <v>1.4277327388787463E-2</v>
      </c>
      <c r="O27" s="187">
        <v>2.8739797497043074E-2</v>
      </c>
      <c r="P27" s="187">
        <v>3.1989065223354457E-2</v>
      </c>
      <c r="Q27" s="187">
        <v>3.3699699309588382E-2</v>
      </c>
      <c r="R27" s="187">
        <v>2.9943822511924054E-2</v>
      </c>
      <c r="S27" s="187">
        <v>2.050852942788374E-2</v>
      </c>
      <c r="T27" s="187">
        <v>2.1468958484765037E-2</v>
      </c>
      <c r="U27" s="187">
        <v>2.4912514433128745E-2</v>
      </c>
      <c r="V27" s="187">
        <v>1.9920435962387819E-2</v>
      </c>
      <c r="W27" s="187">
        <v>1.5821888880585177E-2</v>
      </c>
      <c r="X27" s="187">
        <v>3.4744268170470265E-2</v>
      </c>
      <c r="Y27" s="187">
        <v>2.6320302760561999E-2</v>
      </c>
      <c r="Z27" s="187"/>
      <c r="AA27" s="187">
        <v>5.0859587879086773E-3</v>
      </c>
      <c r="AB27" s="187">
        <v>3.5480146803046628E-3</v>
      </c>
      <c r="AC27" s="187">
        <v>4.5160968720051762E-3</v>
      </c>
      <c r="AD27" s="187">
        <v>5.8762861895914611E-3</v>
      </c>
      <c r="AE27" s="187">
        <v>4.7544477533834444E-3</v>
      </c>
      <c r="AF27" s="187">
        <v>8.6990130843450416E-3</v>
      </c>
      <c r="AG27" s="187">
        <v>6.2279194548949014E-3</v>
      </c>
      <c r="AH27" s="187">
        <v>5.5131311608894373E-3</v>
      </c>
      <c r="AI27" s="187">
        <v>3.0215951184023593E-3</v>
      </c>
      <c r="AJ27" s="187">
        <v>9.3795069144956764E-3</v>
      </c>
      <c r="AK27" s="187">
        <v>3.2119703463664366E-3</v>
      </c>
      <c r="AL27" s="187">
        <v>2.2421029636893685E-3</v>
      </c>
      <c r="AM27" s="187">
        <v>5.3246285684843079E-3</v>
      </c>
      <c r="AN27" s="187">
        <v>1.247074120613861E-2</v>
      </c>
      <c r="AO27" s="187">
        <v>4.8380207875636169E-3</v>
      </c>
      <c r="AP27" s="187">
        <v>5.0347589985837151E-3</v>
      </c>
      <c r="AQ27" s="187">
        <v>3.0347474239713458E-3</v>
      </c>
      <c r="AR27" s="187">
        <v>5.2211532027719998E-3</v>
      </c>
      <c r="AS27" s="187">
        <v>6.1822133969134142E-3</v>
      </c>
      <c r="AT27" s="187">
        <v>3.9814479362048636E-3</v>
      </c>
    </row>
    <row r="28" spans="1:46" ht="16.5" x14ac:dyDescent="0.2">
      <c r="A28" s="190">
        <v>25</v>
      </c>
      <c r="B28" s="190">
        <v>756</v>
      </c>
      <c r="C28" s="189" t="s">
        <v>888</v>
      </c>
      <c r="D28" s="191" t="s">
        <v>2510</v>
      </c>
      <c r="E28" s="180" t="s">
        <v>2484</v>
      </c>
      <c r="F28" s="187">
        <v>3.7360394629911253E-2</v>
      </c>
      <c r="G28" s="187">
        <v>3.2094153231534459E-2</v>
      </c>
      <c r="H28" s="187">
        <v>1.0094032649389583E-2</v>
      </c>
      <c r="I28" s="187">
        <v>1.4858334636952135E-3</v>
      </c>
      <c r="J28" s="187">
        <v>3.5647733141456153E-2</v>
      </c>
      <c r="K28" s="187">
        <v>2.8736284392567799E-3</v>
      </c>
      <c r="L28" s="187">
        <v>2.3746949488915674E-3</v>
      </c>
      <c r="M28" s="187">
        <v>7.9798000724945299E-4</v>
      </c>
      <c r="N28" s="187">
        <v>8.3990327195897524E-2</v>
      </c>
      <c r="O28" s="187">
        <v>4.5982569230263708E-3</v>
      </c>
      <c r="P28" s="187">
        <v>1.3889274054025139E-3</v>
      </c>
      <c r="Q28" s="187">
        <v>1.7829849759493526E-3</v>
      </c>
      <c r="R28" s="187">
        <v>9.0344974090425946E-4</v>
      </c>
      <c r="S28" s="187">
        <v>2.2581899998687502E-4</v>
      </c>
      <c r="T28" s="187">
        <v>7.4237958383404257E-4</v>
      </c>
      <c r="U28" s="187">
        <v>5.5694148971443592E-4</v>
      </c>
      <c r="V28" s="187">
        <v>3.778905012324705E-3</v>
      </c>
      <c r="W28" s="187">
        <v>7.9918280419939355E-4</v>
      </c>
      <c r="X28" s="187">
        <v>1.4382132947726028E-3</v>
      </c>
      <c r="Y28" s="187">
        <v>1.4382706668173097E-3</v>
      </c>
      <c r="Z28" s="187"/>
      <c r="AA28" s="187">
        <v>5.9809613044703187E-3</v>
      </c>
      <c r="AB28" s="187">
        <v>1.1076847064835763E-2</v>
      </c>
      <c r="AC28" s="187">
        <v>2.3838371293589322E-3</v>
      </c>
      <c r="AD28" s="187">
        <v>9.8265071882306255E-4</v>
      </c>
      <c r="AE28" s="187">
        <v>5.4782568136987446E-3</v>
      </c>
      <c r="AF28" s="187">
        <v>1.2552042844895307E-3</v>
      </c>
      <c r="AG28" s="187">
        <v>3.5442453615402904E-4</v>
      </c>
      <c r="AH28" s="187">
        <v>4.1857713838635966E-4</v>
      </c>
      <c r="AI28" s="187">
        <v>2.7707194642159219E-2</v>
      </c>
      <c r="AJ28" s="187">
        <v>6.607856534064145E-3</v>
      </c>
      <c r="AK28" s="187">
        <v>1.1011691330858543E-3</v>
      </c>
      <c r="AL28" s="187">
        <v>9.1024482175436675E-4</v>
      </c>
      <c r="AM28" s="187">
        <v>6.884891401126072E-4</v>
      </c>
      <c r="AN28" s="187">
        <v>3.2894163962391874E-4</v>
      </c>
      <c r="AO28" s="187">
        <v>3.0674906766453715E-4</v>
      </c>
      <c r="AP28" s="187">
        <v>1.240804013656199E-4</v>
      </c>
      <c r="AQ28" s="187">
        <v>2.5224328595072763E-3</v>
      </c>
      <c r="AR28" s="187">
        <v>2.1502271646765638E-4</v>
      </c>
      <c r="AS28" s="187">
        <v>7.057896479331137E-4</v>
      </c>
      <c r="AT28" s="187">
        <v>1.4651589662784202E-3</v>
      </c>
    </row>
    <row r="29" spans="1:46" ht="16.5" x14ac:dyDescent="0.2">
      <c r="A29" s="190">
        <v>26</v>
      </c>
      <c r="B29" s="190">
        <v>758</v>
      </c>
      <c r="C29" s="189" t="s">
        <v>886</v>
      </c>
      <c r="D29" s="191" t="s">
        <v>2509</v>
      </c>
      <c r="E29" s="180" t="s">
        <v>2484</v>
      </c>
      <c r="F29" s="187">
        <v>9.2915046076765227E-3</v>
      </c>
      <c r="G29" s="187">
        <v>6.2812131713821107E-3</v>
      </c>
      <c r="H29" s="187">
        <v>3.4901244822847484E-3</v>
      </c>
      <c r="I29" s="187">
        <v>2.2454883374250205E-4</v>
      </c>
      <c r="J29" s="187">
        <v>9.823129804640755E-3</v>
      </c>
      <c r="K29" s="187">
        <v>7.5772720328032609E-4</v>
      </c>
      <c r="L29" s="187">
        <v>4.8979039798615969E-4</v>
      </c>
      <c r="M29" s="187">
        <v>3.2004117352110641E-4</v>
      </c>
      <c r="N29" s="187">
        <v>2.9328595476499804E-2</v>
      </c>
      <c r="O29" s="187">
        <v>1.9202508770100109E-3</v>
      </c>
      <c r="P29" s="187">
        <v>3.7352018118164419E-4</v>
      </c>
      <c r="Q29" s="187">
        <v>1.8567706248780728E-4</v>
      </c>
      <c r="R29" s="187">
        <v>4.3066069513858664E-4</v>
      </c>
      <c r="S29" s="187">
        <v>5.6904106275747753E-5</v>
      </c>
      <c r="T29" s="187">
        <v>2.2865945841811882E-4</v>
      </c>
      <c r="U29" s="187">
        <v>4.3790801371673907E-5</v>
      </c>
      <c r="V29" s="187">
        <v>4.9082170755657638E-4</v>
      </c>
      <c r="W29" s="187">
        <v>1.2876873298620886E-4</v>
      </c>
      <c r="X29" s="187">
        <v>1.0399020986189767E-4</v>
      </c>
      <c r="Y29" s="187">
        <v>2.2773150566849192E-4</v>
      </c>
      <c r="Z29" s="187"/>
      <c r="AA29" s="187">
        <v>2.1833419240136734E-3</v>
      </c>
      <c r="AB29" s="187">
        <v>2.8835424343542425E-3</v>
      </c>
      <c r="AC29" s="187">
        <v>1.5758369018127173E-3</v>
      </c>
      <c r="AD29" s="187">
        <v>2.4092490794386533E-4</v>
      </c>
      <c r="AE29" s="187">
        <v>1.7865003296447044E-3</v>
      </c>
      <c r="AF29" s="187">
        <v>7.0581848838242075E-4</v>
      </c>
      <c r="AG29" s="187">
        <v>2.2318130232054043E-4</v>
      </c>
      <c r="AH29" s="187">
        <v>3.9173657107599748E-4</v>
      </c>
      <c r="AI29" s="187">
        <v>8.0440136920205355E-3</v>
      </c>
      <c r="AJ29" s="187">
        <v>2.4492658905826185E-3</v>
      </c>
      <c r="AK29" s="187">
        <v>1.9587774321699837E-4</v>
      </c>
      <c r="AL29" s="187">
        <v>1.9600822475547515E-4</v>
      </c>
      <c r="AM29" s="187">
        <v>5.460279065659545E-4</v>
      </c>
      <c r="AN29" s="187">
        <v>7.8048548218979445E-5</v>
      </c>
      <c r="AO29" s="187">
        <v>1.5447113842200516E-4</v>
      </c>
      <c r="AP29" s="187">
        <v>5.8107493152250316E-5</v>
      </c>
      <c r="AQ29" s="187">
        <v>3.1737860186565193E-4</v>
      </c>
      <c r="AR29" s="187">
        <v>8.6205899118795278E-5</v>
      </c>
      <c r="AS29" s="187">
        <v>1.3258371773745286E-4</v>
      </c>
      <c r="AT29" s="187">
        <v>1.4990334525073534E-4</v>
      </c>
    </row>
    <row r="30" spans="1:46" ht="16.5" x14ac:dyDescent="0.2">
      <c r="A30" s="190">
        <v>27</v>
      </c>
      <c r="B30" s="190">
        <v>758</v>
      </c>
      <c r="C30" s="189" t="s">
        <v>886</v>
      </c>
      <c r="D30" s="191" t="s">
        <v>1519</v>
      </c>
      <c r="E30" s="180" t="s">
        <v>2480</v>
      </c>
      <c r="F30" s="187">
        <v>5.9064172489093165E-3</v>
      </c>
      <c r="G30" s="187">
        <v>5.4913703268570186E-3</v>
      </c>
      <c r="H30" s="187">
        <v>4.8473717180505093E-3</v>
      </c>
      <c r="I30" s="187">
        <v>1.8988666560848795E-3</v>
      </c>
      <c r="J30" s="187">
        <v>5.6339033754721204E-3</v>
      </c>
      <c r="K30" s="187">
        <v>3.446278087417618E-3</v>
      </c>
      <c r="L30" s="187">
        <v>2.4714745231574848E-3</v>
      </c>
      <c r="M30" s="187">
        <v>2.5874669708435736E-3</v>
      </c>
      <c r="N30" s="187">
        <v>1.2297143964814411E-2</v>
      </c>
      <c r="O30" s="187">
        <v>3.5506015193490863E-3</v>
      </c>
      <c r="P30" s="187">
        <v>3.0413709307618281E-3</v>
      </c>
      <c r="Q30" s="187">
        <v>1.7662604124278516E-3</v>
      </c>
      <c r="R30" s="187">
        <v>3.4530429466763284E-3</v>
      </c>
      <c r="S30" s="187">
        <v>1.3645375601859648E-3</v>
      </c>
      <c r="T30" s="187">
        <v>3.440808370721523E-3</v>
      </c>
      <c r="U30" s="187">
        <v>2.2748200418167366E-3</v>
      </c>
      <c r="V30" s="187">
        <v>2.7519722101152647E-3</v>
      </c>
      <c r="W30" s="187">
        <v>2.5046573228233817E-3</v>
      </c>
      <c r="X30" s="187">
        <v>2.7039349805033667E-3</v>
      </c>
      <c r="Y30" s="187">
        <v>1.756754469029767E-3</v>
      </c>
      <c r="Z30" s="187"/>
      <c r="AA30" s="187">
        <v>3.9128040597279689E-3</v>
      </c>
      <c r="AB30" s="187">
        <v>2.646322746236645E-3</v>
      </c>
      <c r="AC30" s="187">
        <v>2.3920315069401689E-3</v>
      </c>
      <c r="AD30" s="187">
        <v>8.9693945359233223E-4</v>
      </c>
      <c r="AE30" s="187">
        <v>2.537778733611832E-3</v>
      </c>
      <c r="AF30" s="187">
        <v>2.8562163092425794E-3</v>
      </c>
      <c r="AG30" s="187">
        <v>1.2641674962007821E-3</v>
      </c>
      <c r="AH30" s="187">
        <v>1.3887537812341858E-3</v>
      </c>
      <c r="AI30" s="187">
        <v>3.4681637257225994E-3</v>
      </c>
      <c r="AJ30" s="187">
        <v>2.5534549660889156E-3</v>
      </c>
      <c r="AK30" s="187">
        <v>1.1482286925974671E-3</v>
      </c>
      <c r="AL30" s="187">
        <v>1.0355851904563717E-3</v>
      </c>
      <c r="AM30" s="187">
        <v>2.6667454990223481E-3</v>
      </c>
      <c r="AN30" s="187">
        <v>8.929328743043798E-4</v>
      </c>
      <c r="AO30" s="187">
        <v>2.0615051857843232E-3</v>
      </c>
      <c r="AP30" s="187">
        <v>3.2857773425887851E-4</v>
      </c>
      <c r="AQ30" s="187">
        <v>2.9844473730014026E-3</v>
      </c>
      <c r="AR30" s="187">
        <v>1.1357422376953759E-3</v>
      </c>
      <c r="AS30" s="187">
        <v>3.191086584894099E-3</v>
      </c>
      <c r="AT30" s="187">
        <v>1.0769393401678198E-3</v>
      </c>
    </row>
    <row r="31" spans="1:46" ht="16.5" x14ac:dyDescent="0.2">
      <c r="A31" s="190">
        <v>28</v>
      </c>
      <c r="B31" s="190">
        <v>760</v>
      </c>
      <c r="C31" s="189" t="s">
        <v>885</v>
      </c>
      <c r="D31" s="191" t="s">
        <v>1517</v>
      </c>
      <c r="E31" s="180" t="s">
        <v>2480</v>
      </c>
      <c r="F31" s="187">
        <v>3.6319495338763552E-3</v>
      </c>
      <c r="G31" s="187">
        <v>3.2781871386693842E-3</v>
      </c>
      <c r="H31" s="187">
        <v>2.6190848813894213E-3</v>
      </c>
      <c r="I31" s="187">
        <v>1.5833508183042341E-3</v>
      </c>
      <c r="J31" s="187">
        <v>3.9903486268300309E-3</v>
      </c>
      <c r="K31" s="187">
        <v>2.3819429655937406E-3</v>
      </c>
      <c r="L31" s="187">
        <v>1.5857692618315138E-3</v>
      </c>
      <c r="M31" s="187">
        <v>1.7103870927331402E-3</v>
      </c>
      <c r="N31" s="187">
        <v>8.9482954789911733E-3</v>
      </c>
      <c r="O31" s="187">
        <v>2.7703083958240692E-3</v>
      </c>
      <c r="P31" s="187">
        <v>9.7333403924742493E-4</v>
      </c>
      <c r="Q31" s="187">
        <v>1.6694769586117568E-3</v>
      </c>
      <c r="R31" s="187">
        <v>2.8676022812495912E-3</v>
      </c>
      <c r="S31" s="187">
        <v>1.5558728792676954E-3</v>
      </c>
      <c r="T31" s="187">
        <v>1.7534630858509104E-3</v>
      </c>
      <c r="U31" s="187">
        <v>1.6871112382111351E-3</v>
      </c>
      <c r="V31" s="187">
        <v>2.4473671331914026E-3</v>
      </c>
      <c r="W31" s="187">
        <v>2.8320412783750725E-3</v>
      </c>
      <c r="X31" s="187">
        <v>1.6473205501004618E-3</v>
      </c>
      <c r="Y31" s="187">
        <v>1.5202014032230228E-3</v>
      </c>
      <c r="Z31" s="187"/>
      <c r="AA31" s="187">
        <v>2.4307230107179023E-3</v>
      </c>
      <c r="AB31" s="187">
        <v>1.3387350589711775E-3</v>
      </c>
      <c r="AC31" s="187">
        <v>1.5640222564864794E-3</v>
      </c>
      <c r="AD31" s="187">
        <v>6.6331305949177469E-4</v>
      </c>
      <c r="AE31" s="187">
        <v>1.4351034747546755E-3</v>
      </c>
      <c r="AF31" s="187">
        <v>1.6844738113869491E-3</v>
      </c>
      <c r="AG31" s="187">
        <v>5.8580196948417214E-4</v>
      </c>
      <c r="AH31" s="187">
        <v>1.0057371364038663E-3</v>
      </c>
      <c r="AI31" s="187">
        <v>3.4602910006309964E-3</v>
      </c>
      <c r="AJ31" s="187">
        <v>2.2029562355520638E-3</v>
      </c>
      <c r="AK31" s="187">
        <v>2.204390757001247E-4</v>
      </c>
      <c r="AL31" s="187">
        <v>6.7880705595233437E-4</v>
      </c>
      <c r="AM31" s="187">
        <v>1.9898690999501254E-3</v>
      </c>
      <c r="AN31" s="187">
        <v>1.3839315152187506E-3</v>
      </c>
      <c r="AO31" s="187">
        <v>1.1833476581402053E-3</v>
      </c>
      <c r="AP31" s="187">
        <v>8.5535165421678639E-4</v>
      </c>
      <c r="AQ31" s="187">
        <v>1.1662039071012873E-3</v>
      </c>
      <c r="AR31" s="187">
        <v>1.5935968058386075E-3</v>
      </c>
      <c r="AS31" s="187">
        <v>8.7047516169587978E-4</v>
      </c>
      <c r="AT31" s="187">
        <v>4.69699543790359E-4</v>
      </c>
    </row>
    <row r="32" spans="1:46" ht="16.5" x14ac:dyDescent="0.2">
      <c r="A32" s="190">
        <v>29</v>
      </c>
      <c r="B32" s="190">
        <v>760</v>
      </c>
      <c r="C32" s="189" t="s">
        <v>885</v>
      </c>
      <c r="D32" s="191" t="s">
        <v>1493</v>
      </c>
      <c r="E32" s="180" t="s">
        <v>2508</v>
      </c>
      <c r="F32" s="187">
        <v>1.8095173611810057E-3</v>
      </c>
      <c r="G32" s="187">
        <v>3.0019517327554549E-3</v>
      </c>
      <c r="H32" s="187">
        <v>1.9021588657085662E-3</v>
      </c>
      <c r="I32" s="187">
        <v>9.0896757533994105E-4</v>
      </c>
      <c r="J32" s="187">
        <v>2.204346723449227E-3</v>
      </c>
      <c r="K32" s="187">
        <v>1.7498446934835717E-3</v>
      </c>
      <c r="L32" s="187">
        <v>8.1019137793801078E-4</v>
      </c>
      <c r="M32" s="187">
        <v>8.790891110350439E-4</v>
      </c>
      <c r="N32" s="187">
        <v>5.0354537630596437E-3</v>
      </c>
      <c r="O32" s="187">
        <v>1.7089262368521221E-3</v>
      </c>
      <c r="P32" s="187">
        <v>1.401501446655346E-3</v>
      </c>
      <c r="Q32" s="187">
        <v>1.0847843749547091E-3</v>
      </c>
      <c r="R32" s="187">
        <v>1.8640049617355417E-3</v>
      </c>
      <c r="S32" s="187">
        <v>9.4767219322561269E-4</v>
      </c>
      <c r="T32" s="187">
        <v>6.945247776547124E-4</v>
      </c>
      <c r="U32" s="187">
        <v>9.0003175668128645E-4</v>
      </c>
      <c r="V32" s="187">
        <v>9.004780065906123E-4</v>
      </c>
      <c r="W32" s="187">
        <v>9.2193538545635328E-4</v>
      </c>
      <c r="X32" s="187">
        <v>1.5908512473985364E-3</v>
      </c>
      <c r="Y32" s="187">
        <v>1.1112664478561299E-3</v>
      </c>
      <c r="Z32" s="187"/>
      <c r="AA32" s="187">
        <v>2.1460936351178272E-3</v>
      </c>
      <c r="AB32" s="187">
        <v>2.1263666756399886E-3</v>
      </c>
      <c r="AC32" s="187">
        <v>1.5877631883590489E-3</v>
      </c>
      <c r="AD32" s="187">
        <v>6.4917776090901941E-4</v>
      </c>
      <c r="AE32" s="187">
        <v>1.4503036482565253E-3</v>
      </c>
      <c r="AF32" s="187">
        <v>1.7792836785761438E-3</v>
      </c>
      <c r="AG32" s="187">
        <v>2.5306082542388483E-4</v>
      </c>
      <c r="AH32" s="187">
        <v>5.7705319696486294E-4</v>
      </c>
      <c r="AI32" s="187">
        <v>1.2499682822534959E-3</v>
      </c>
      <c r="AJ32" s="187">
        <v>9.7939059573222951E-4</v>
      </c>
      <c r="AK32" s="187">
        <v>9.2523314419226232E-4</v>
      </c>
      <c r="AL32" s="187">
        <v>7.3840949664812658E-4</v>
      </c>
      <c r="AM32" s="187">
        <v>2.691426276286948E-3</v>
      </c>
      <c r="AN32" s="187">
        <v>4.5352338306920087E-4</v>
      </c>
      <c r="AO32" s="187">
        <v>6.57581130190529E-4</v>
      </c>
      <c r="AP32" s="187">
        <v>6.3213960102536412E-4</v>
      </c>
      <c r="AQ32" s="187">
        <v>4.7377591322688827E-4</v>
      </c>
      <c r="AR32" s="187">
        <v>5.8831396955729028E-4</v>
      </c>
      <c r="AS32" s="187">
        <v>1.6385107049695911E-3</v>
      </c>
      <c r="AT32" s="187">
        <v>8.1473318494251898E-4</v>
      </c>
    </row>
    <row r="33" spans="1:46" ht="16.5" x14ac:dyDescent="0.2">
      <c r="A33" s="190">
        <v>30</v>
      </c>
      <c r="B33" s="190">
        <v>762</v>
      </c>
      <c r="C33" s="189" t="s">
        <v>887</v>
      </c>
      <c r="D33" s="191" t="s">
        <v>1491</v>
      </c>
      <c r="E33" s="180" t="s">
        <v>2508</v>
      </c>
      <c r="F33" s="187">
        <v>2.4943323183555257E-3</v>
      </c>
      <c r="G33" s="187">
        <v>2.7596909915079339E-3</v>
      </c>
      <c r="H33" s="187">
        <v>2.3855225485891209E-3</v>
      </c>
      <c r="I33" s="187">
        <v>1.401697095190689E-3</v>
      </c>
      <c r="J33" s="187">
        <v>2.476072275478732E-3</v>
      </c>
      <c r="K33" s="187">
        <v>1.6215326920349376E-3</v>
      </c>
      <c r="L33" s="187">
        <v>1.5955344355017317E-3</v>
      </c>
      <c r="M33" s="187">
        <v>1.2354423654497306E-3</v>
      </c>
      <c r="N33" s="187">
        <v>6.3294784494126125E-3</v>
      </c>
      <c r="O33" s="187">
        <v>1.9669802794441129E-3</v>
      </c>
      <c r="P33" s="187">
        <v>1.4871290662966806E-3</v>
      </c>
      <c r="Q33" s="187">
        <v>1.9728887736672066E-3</v>
      </c>
      <c r="R33" s="187">
        <v>1.7584802576100737E-3</v>
      </c>
      <c r="S33" s="187">
        <v>1.1805618835620806E-3</v>
      </c>
      <c r="T33" s="187">
        <v>2.5476005873121764E-3</v>
      </c>
      <c r="U33" s="187">
        <v>1.1631872966859503E-3</v>
      </c>
      <c r="V33" s="187">
        <v>2.650167961572599E-3</v>
      </c>
      <c r="W33" s="187">
        <v>2.6519774436946915E-3</v>
      </c>
      <c r="X33" s="187">
        <v>1.5153203641448329E-3</v>
      </c>
      <c r="Y33" s="187">
        <v>1.2910163631041163E-3</v>
      </c>
      <c r="Z33" s="187"/>
      <c r="AA33" s="187">
        <v>1.7890600714176063E-3</v>
      </c>
      <c r="AB33" s="187">
        <v>1.2943648867198899E-3</v>
      </c>
      <c r="AC33" s="187">
        <v>2.8401159004805849E-3</v>
      </c>
      <c r="AD33" s="187">
        <v>8.4610757882426957E-4</v>
      </c>
      <c r="AE33" s="187">
        <v>1.7263636763137106E-3</v>
      </c>
      <c r="AF33" s="187">
        <v>1.4968281468415298E-3</v>
      </c>
      <c r="AG33" s="187">
        <v>7.2659888015582156E-4</v>
      </c>
      <c r="AH33" s="187">
        <v>8.2373727729217528E-4</v>
      </c>
      <c r="AI33" s="187">
        <v>1.6054701746950994E-3</v>
      </c>
      <c r="AJ33" s="187">
        <v>2.0591153922693982E-3</v>
      </c>
      <c r="AK33" s="187">
        <v>9.9475251370760424E-4</v>
      </c>
      <c r="AL33" s="187">
        <v>5.2519777509424175E-4</v>
      </c>
      <c r="AM33" s="187">
        <v>1.3408571324515757E-3</v>
      </c>
      <c r="AN33" s="187">
        <v>4.584952770038617E-4</v>
      </c>
      <c r="AO33" s="187">
        <v>1.6542836421999496E-3</v>
      </c>
      <c r="AP33" s="187">
        <v>7.8089351751241569E-4</v>
      </c>
      <c r="AQ33" s="187">
        <v>1.6740161578815338E-3</v>
      </c>
      <c r="AR33" s="187">
        <v>2.063425350861371E-3</v>
      </c>
      <c r="AS33" s="187">
        <v>1.069428132192146E-3</v>
      </c>
      <c r="AT33" s="187">
        <v>4.8364703752687974E-4</v>
      </c>
    </row>
    <row r="34" spans="1:46" ht="16.5" x14ac:dyDescent="0.2">
      <c r="A34" s="190">
        <v>31</v>
      </c>
      <c r="B34" s="190">
        <v>776</v>
      </c>
      <c r="C34" s="189" t="s">
        <v>2507</v>
      </c>
      <c r="D34" s="191" t="s">
        <v>2506</v>
      </c>
      <c r="E34" s="180" t="s">
        <v>2480</v>
      </c>
      <c r="F34" s="187">
        <v>7.5515839507114988E-3</v>
      </c>
      <c r="G34" s="187">
        <v>4.9684905565606976E-3</v>
      </c>
      <c r="H34" s="187">
        <v>2.0734963941306636E-3</v>
      </c>
      <c r="I34" s="187">
        <v>9.4536286847235235E-4</v>
      </c>
      <c r="J34" s="187">
        <v>3.1252304764068017E-3</v>
      </c>
      <c r="K34" s="187">
        <v>1.8069314534487114E-3</v>
      </c>
      <c r="L34" s="187">
        <v>1.8969535608376734E-3</v>
      </c>
      <c r="M34" s="187">
        <v>8.0610290435254289E-4</v>
      </c>
      <c r="N34" s="187">
        <v>5.7310008703004862E-3</v>
      </c>
      <c r="O34" s="187">
        <v>1.2955235545710352E-3</v>
      </c>
      <c r="P34" s="187">
        <v>1.1597166203313795E-3</v>
      </c>
      <c r="Q34" s="187">
        <v>9.6904271877253155E-4</v>
      </c>
      <c r="R34" s="187">
        <v>1.0702155839599952E-3</v>
      </c>
      <c r="S34" s="187">
        <v>9.8089898904555727E-4</v>
      </c>
      <c r="T34" s="187">
        <v>8.3624113614465408E-4</v>
      </c>
      <c r="U34" s="187">
        <v>9.8573394809376336E-4</v>
      </c>
      <c r="V34" s="187">
        <v>8.9363899064713365E-4</v>
      </c>
      <c r="W34" s="187">
        <v>1.0912546476301885E-3</v>
      </c>
      <c r="X34" s="187">
        <v>1.169560598626804E-3</v>
      </c>
      <c r="Y34" s="187">
        <v>1.2462784166351719E-3</v>
      </c>
      <c r="Z34" s="187"/>
      <c r="AA34" s="187">
        <v>2.8398952364469196E-3</v>
      </c>
      <c r="AB34" s="187">
        <v>2.6608210038951583E-3</v>
      </c>
      <c r="AC34" s="187">
        <v>8.4412003398410217E-4</v>
      </c>
      <c r="AD34" s="187">
        <v>6.720705244020451E-4</v>
      </c>
      <c r="AE34" s="187">
        <v>7.4247898840010371E-4</v>
      </c>
      <c r="AF34" s="187">
        <v>7.435764045026997E-4</v>
      </c>
      <c r="AG34" s="187">
        <v>1.0123807064652223E-3</v>
      </c>
      <c r="AH34" s="187">
        <v>2.4964260040343471E-4</v>
      </c>
      <c r="AI34" s="187">
        <v>2.3902797885641371E-3</v>
      </c>
      <c r="AJ34" s="187">
        <v>5.2297110069986458E-4</v>
      </c>
      <c r="AK34" s="187">
        <v>7.8879781328571735E-4</v>
      </c>
      <c r="AL34" s="187">
        <v>5.1980306558516273E-4</v>
      </c>
      <c r="AM34" s="187">
        <v>7.560898379948682E-4</v>
      </c>
      <c r="AN34" s="187">
        <v>1.025574546587192E-3</v>
      </c>
      <c r="AO34" s="187">
        <v>5.8676052453705959E-4</v>
      </c>
      <c r="AP34" s="187">
        <v>5.6532019729670666E-4</v>
      </c>
      <c r="AQ34" s="187">
        <v>5.064411913542257E-4</v>
      </c>
      <c r="AR34" s="187">
        <v>5.6154127346917475E-4</v>
      </c>
      <c r="AS34" s="187">
        <v>7.9324806889752753E-4</v>
      </c>
      <c r="AT34" s="187">
        <v>4.2326436860105269E-4</v>
      </c>
    </row>
    <row r="35" spans="1:46" ht="16.5" x14ac:dyDescent="0.2">
      <c r="A35" s="190">
        <v>32</v>
      </c>
      <c r="B35" s="190">
        <v>778</v>
      </c>
      <c r="C35" s="189" t="s">
        <v>2505</v>
      </c>
      <c r="D35" s="191" t="s">
        <v>1514</v>
      </c>
      <c r="E35" s="180" t="s">
        <v>2480</v>
      </c>
      <c r="F35" s="187">
        <v>1.3434296514260532E-3</v>
      </c>
      <c r="G35" s="187">
        <v>9.969875997813695E-4</v>
      </c>
      <c r="H35" s="187">
        <v>1.3289898933813707E-3</v>
      </c>
      <c r="I35" s="187">
        <v>1.9014487994934898E-4</v>
      </c>
      <c r="J35" s="187">
        <v>1.6319298232846252E-3</v>
      </c>
      <c r="K35" s="187">
        <v>1.1539651358103632E-3</v>
      </c>
      <c r="L35" s="187">
        <v>3.6063983045221692E-4</v>
      </c>
      <c r="M35" s="187">
        <v>3.3690089074563437E-4</v>
      </c>
      <c r="N35" s="187">
        <v>1.3742507217950153E-3</v>
      </c>
      <c r="O35" s="187">
        <v>8.6995298429543293E-4</v>
      </c>
      <c r="P35" s="187">
        <v>1.5995985571125429E-4</v>
      </c>
      <c r="Q35" s="187">
        <v>8.3154266848651652E-5</v>
      </c>
      <c r="R35" s="187">
        <v>1.5243882204198571E-3</v>
      </c>
      <c r="S35" s="187">
        <v>1.3982019724876992E-4</v>
      </c>
      <c r="T35" s="187">
        <v>7.0886381541011953E-4</v>
      </c>
      <c r="U35" s="187">
        <v>1.0440935774887512E-4</v>
      </c>
      <c r="V35" s="187">
        <v>1.0067863226679839E-3</v>
      </c>
      <c r="W35" s="187">
        <v>1.0925796078991678E-3</v>
      </c>
      <c r="X35" s="187">
        <v>4.1964012909138508E-4</v>
      </c>
      <c r="Y35" s="187">
        <v>3.6884749125436342E-4</v>
      </c>
      <c r="Z35" s="187"/>
      <c r="AA35" s="187">
        <v>2.4427937049630406E-3</v>
      </c>
      <c r="AB35" s="187">
        <v>1.1755186858922128E-3</v>
      </c>
      <c r="AC35" s="187">
        <v>2.1074583241623194E-3</v>
      </c>
      <c r="AD35" s="187">
        <v>1.3800842773021942E-4</v>
      </c>
      <c r="AE35" s="187">
        <v>1.7741513315808846E-3</v>
      </c>
      <c r="AF35" s="187">
        <v>2.4221777916149431E-3</v>
      </c>
      <c r="AG35" s="187">
        <v>1.0040690395156017E-4</v>
      </c>
      <c r="AH35" s="187">
        <v>2.7451178048513579E-4</v>
      </c>
      <c r="AI35" s="187">
        <v>8.2350669818149265E-4</v>
      </c>
      <c r="AJ35" s="187">
        <v>1.5548700055145576E-3</v>
      </c>
      <c r="AK35" s="187">
        <v>1.5222167624550997E-4</v>
      </c>
      <c r="AL35" s="187">
        <v>1.1737556675959048E-4</v>
      </c>
      <c r="AM35" s="187">
        <v>2.538159103916058E-3</v>
      </c>
      <c r="AN35" s="187">
        <v>1.443548673338198E-4</v>
      </c>
      <c r="AO35" s="187">
        <v>5.67606443638248E-4</v>
      </c>
      <c r="AP35" s="187">
        <v>8.186766706133589E-5</v>
      </c>
      <c r="AQ35" s="187">
        <v>1.9093909447740842E-3</v>
      </c>
      <c r="AR35" s="187">
        <v>3.4539241816473871E-4</v>
      </c>
      <c r="AS35" s="187">
        <v>6.1200900454979582E-4</v>
      </c>
      <c r="AT35" s="187">
        <v>1.9385808349071604E-4</v>
      </c>
    </row>
    <row r="36" spans="1:46" ht="16.5" x14ac:dyDescent="0.2">
      <c r="A36" s="190">
        <v>33</v>
      </c>
      <c r="B36" s="190">
        <v>922</v>
      </c>
      <c r="C36" s="189" t="s">
        <v>715</v>
      </c>
      <c r="D36" s="191" t="s">
        <v>2504</v>
      </c>
      <c r="E36" s="180" t="s">
        <v>2484</v>
      </c>
      <c r="F36" s="187">
        <v>4.2621411188542915E-4</v>
      </c>
      <c r="G36" s="187">
        <v>4.166897388062669E-4</v>
      </c>
      <c r="H36" s="187">
        <v>2.5560908806418849E-4</v>
      </c>
      <c r="I36" s="187">
        <v>0</v>
      </c>
      <c r="J36" s="187">
        <v>8.7490108026226263E-4</v>
      </c>
      <c r="K36" s="187">
        <v>1.4326861796805989E-4</v>
      </c>
      <c r="L36" s="187">
        <v>9.5620464802852033E-5</v>
      </c>
      <c r="M36" s="187">
        <v>9.0256750249012158E-6</v>
      </c>
      <c r="N36" s="187">
        <v>4.6487695614185354E-3</v>
      </c>
      <c r="O36" s="187">
        <v>1.1739789018073376E-4</v>
      </c>
      <c r="P36" s="187">
        <v>6.9023641200516559E-6</v>
      </c>
      <c r="Q36" s="187">
        <v>8.841929164021272E-5</v>
      </c>
      <c r="R36" s="187">
        <v>2.0797454961578401E-5</v>
      </c>
      <c r="S36" s="187">
        <v>5.9876184120767831E-6</v>
      </c>
      <c r="T36" s="187">
        <v>0</v>
      </c>
      <c r="U36" s="187">
        <v>0</v>
      </c>
      <c r="V36" s="187">
        <v>7.2203566207281296E-5</v>
      </c>
      <c r="W36" s="187">
        <v>9.1597132786235838E-6</v>
      </c>
      <c r="X36" s="187">
        <v>1.3276827005556809E-4</v>
      </c>
      <c r="Y36" s="187">
        <v>3.473933286225321E-5</v>
      </c>
      <c r="Z36" s="187"/>
      <c r="AA36" s="187">
        <v>3.8074265786003912E-4</v>
      </c>
      <c r="AB36" s="187">
        <v>3.3757994661303895E-4</v>
      </c>
      <c r="AC36" s="187">
        <v>2.8442396413295312E-4</v>
      </c>
      <c r="AD36" s="187">
        <v>0</v>
      </c>
      <c r="AE36" s="187">
        <v>3.1921065729026258E-4</v>
      </c>
      <c r="AF36" s="187">
        <v>1.4944974224057538E-4</v>
      </c>
      <c r="AG36" s="187">
        <v>6.2834445746181504E-5</v>
      </c>
      <c r="AH36" s="187">
        <v>2.0182022898501228E-5</v>
      </c>
      <c r="AI36" s="187">
        <v>1.0391879772871984E-3</v>
      </c>
      <c r="AJ36" s="187">
        <v>1.2060097862171111E-4</v>
      </c>
      <c r="AK36" s="187">
        <v>1.5434155377891023E-5</v>
      </c>
      <c r="AL36" s="187">
        <v>7.14383207432861E-5</v>
      </c>
      <c r="AM36" s="187">
        <v>4.1594909923156796E-5</v>
      </c>
      <c r="AN36" s="187">
        <v>1.3388721792733035E-5</v>
      </c>
      <c r="AO36" s="187">
        <v>0</v>
      </c>
      <c r="AP36" s="187">
        <v>0</v>
      </c>
      <c r="AQ36" s="187">
        <v>1.2162189525497584E-4</v>
      </c>
      <c r="AR36" s="187">
        <v>2.0481741545409803E-5</v>
      </c>
      <c r="AS36" s="187">
        <v>1.1650518403368584E-4</v>
      </c>
      <c r="AT36" s="187">
        <v>7.7679509772990516E-5</v>
      </c>
    </row>
    <row r="37" spans="1:46" ht="18.75" x14ac:dyDescent="0.35">
      <c r="A37" s="190">
        <v>34</v>
      </c>
      <c r="B37" s="190">
        <v>928</v>
      </c>
      <c r="C37" s="189" t="s">
        <v>713</v>
      </c>
      <c r="D37" s="191" t="s">
        <v>2503</v>
      </c>
      <c r="E37" s="188" t="s">
        <v>2430</v>
      </c>
      <c r="F37" s="187">
        <v>2.2817021151961527E-2</v>
      </c>
      <c r="G37" s="187">
        <v>1.7937433009590466E-2</v>
      </c>
      <c r="H37" s="187">
        <v>6.0096171395665711E-3</v>
      </c>
      <c r="I37" s="187">
        <v>9.2675555459245226E-5</v>
      </c>
      <c r="J37" s="187">
        <v>1.4894131738808866E-2</v>
      </c>
      <c r="K37" s="187">
        <v>4.2440463827463662E-4</v>
      </c>
      <c r="L37" s="187">
        <v>2.1632050255806541E-4</v>
      </c>
      <c r="M37" s="187">
        <v>1.3330024655233634E-4</v>
      </c>
      <c r="N37" s="187">
        <v>2.9717226141365537E-2</v>
      </c>
      <c r="O37" s="187">
        <v>1.4192071304500041E-3</v>
      </c>
      <c r="P37" s="187">
        <v>6.0315819461766195E-4</v>
      </c>
      <c r="Q37" s="187">
        <v>9.4076171582157565E-5</v>
      </c>
      <c r="R37" s="187">
        <v>6.7643151455128452E-4</v>
      </c>
      <c r="S37" s="187">
        <v>1.9058820290735032E-4</v>
      </c>
      <c r="T37" s="187">
        <v>1.9685750745920334E-4</v>
      </c>
      <c r="U37" s="187">
        <v>5.1440388302260899E-5</v>
      </c>
      <c r="V37" s="187">
        <v>4.9075458685835546E-4</v>
      </c>
      <c r="W37" s="187">
        <v>1.6388802011306391E-4</v>
      </c>
      <c r="X37" s="187">
        <v>3.2892063249054986E-4</v>
      </c>
      <c r="Y37" s="187">
        <v>4.2935839168582024E-4</v>
      </c>
      <c r="Z37" s="187"/>
      <c r="AA37" s="187">
        <v>3.1331663322065528E-3</v>
      </c>
      <c r="AB37" s="187">
        <v>6.5533927047791811E-3</v>
      </c>
      <c r="AC37" s="187">
        <v>2.0072019424690665E-3</v>
      </c>
      <c r="AD37" s="187">
        <v>1.2824176311351928E-4</v>
      </c>
      <c r="AE37" s="187">
        <v>1.1965189289728187E-3</v>
      </c>
      <c r="AF37" s="187">
        <v>4.5862702727746211E-4</v>
      </c>
      <c r="AG37" s="187">
        <v>7.4515394259094719E-5</v>
      </c>
      <c r="AH37" s="187">
        <v>9.4524142374470915E-5</v>
      </c>
      <c r="AI37" s="187">
        <v>8.3765813667592993E-3</v>
      </c>
      <c r="AJ37" s="187">
        <v>2.4667015844153984E-3</v>
      </c>
      <c r="AK37" s="187">
        <v>3.6162455967370219E-4</v>
      </c>
      <c r="AL37" s="187">
        <v>8.7379873247240053E-5</v>
      </c>
      <c r="AM37" s="187">
        <v>7.9199500252908088E-4</v>
      </c>
      <c r="AN37" s="187">
        <v>2.0839520898683917E-4</v>
      </c>
      <c r="AO37" s="187">
        <v>2.0981007385063635E-4</v>
      </c>
      <c r="AP37" s="187">
        <v>1.1502420503284036E-4</v>
      </c>
      <c r="AQ37" s="187">
        <v>1.0971656822547681E-4</v>
      </c>
      <c r="AR37" s="187">
        <v>4.159609542867218E-5</v>
      </c>
      <c r="AS37" s="187">
        <v>3.4471479628729953E-4</v>
      </c>
      <c r="AT37" s="187">
        <v>4.1026348039324896E-4</v>
      </c>
    </row>
    <row r="38" spans="1:46" ht="18.75" x14ac:dyDescent="0.35">
      <c r="A38" s="190">
        <v>35</v>
      </c>
      <c r="B38" s="190">
        <v>936</v>
      </c>
      <c r="C38" s="189" t="s">
        <v>716</v>
      </c>
      <c r="D38" s="191" t="s">
        <v>2502</v>
      </c>
      <c r="E38" s="188" t="s">
        <v>2430</v>
      </c>
      <c r="F38" s="187">
        <v>3.3672121247381143E-2</v>
      </c>
      <c r="G38" s="187">
        <v>3.2411828179589139E-2</v>
      </c>
      <c r="H38" s="187">
        <v>2.5006796197476994E-2</v>
      </c>
      <c r="I38" s="187">
        <v>2.4700688184364879E-2</v>
      </c>
      <c r="J38" s="187">
        <v>2.9470047076035087E-2</v>
      </c>
      <c r="K38" s="187">
        <v>2.3141297906053536E-2</v>
      </c>
      <c r="L38" s="187">
        <v>2.4500831532799257E-2</v>
      </c>
      <c r="M38" s="187">
        <v>2.2258534885511518E-2</v>
      </c>
      <c r="N38" s="187">
        <v>2.7202451219432083E-2</v>
      </c>
      <c r="O38" s="187">
        <v>2.7196126486196591E-2</v>
      </c>
      <c r="P38" s="187">
        <v>2.2895348594973785E-2</v>
      </c>
      <c r="Q38" s="187">
        <v>2.5311439359030508E-2</v>
      </c>
      <c r="R38" s="187">
        <v>2.4376808932827555E-2</v>
      </c>
      <c r="S38" s="187">
        <v>2.7529808612513335E-2</v>
      </c>
      <c r="T38" s="187">
        <v>2.1172332907159804E-2</v>
      </c>
      <c r="U38" s="187">
        <v>2.6476251691011188E-2</v>
      </c>
      <c r="V38" s="187">
        <v>3.1948026278878938E-2</v>
      </c>
      <c r="W38" s="187">
        <v>2.6255628963323219E-2</v>
      </c>
      <c r="X38" s="187">
        <v>2.7109787835249692E-2</v>
      </c>
      <c r="Y38" s="187">
        <v>2.7512768550664791E-2</v>
      </c>
      <c r="Z38" s="187"/>
      <c r="AA38" s="187">
        <v>2.6355238328115479E-3</v>
      </c>
      <c r="AB38" s="187">
        <v>4.1737944880025062E-3</v>
      </c>
      <c r="AC38" s="187">
        <v>8.3878802998265843E-4</v>
      </c>
      <c r="AD38" s="187">
        <v>2.4653902544822409E-3</v>
      </c>
      <c r="AE38" s="187">
        <v>3.8945416323809662E-3</v>
      </c>
      <c r="AF38" s="187">
        <v>3.5695976876058528E-3</v>
      </c>
      <c r="AG38" s="187">
        <v>5.2861508311116186E-3</v>
      </c>
      <c r="AH38" s="187">
        <v>4.0557456099567183E-3</v>
      </c>
      <c r="AI38" s="187">
        <v>6.7295344319993943E-3</v>
      </c>
      <c r="AJ38" s="187">
        <v>4.2193135119348007E-3</v>
      </c>
      <c r="AK38" s="187">
        <v>3.2272724056490449E-3</v>
      </c>
      <c r="AL38" s="187">
        <v>3.811467482287099E-3</v>
      </c>
      <c r="AM38" s="187">
        <v>4.7986468721459744E-4</v>
      </c>
      <c r="AN38" s="187">
        <v>5.6789545740494529E-3</v>
      </c>
      <c r="AO38" s="187">
        <v>2.4284112527506053E-3</v>
      </c>
      <c r="AP38" s="187">
        <v>5.2993047538376567E-3</v>
      </c>
      <c r="AQ38" s="187">
        <v>2.3094402386018716E-3</v>
      </c>
      <c r="AR38" s="187">
        <v>2.9895616018640529E-3</v>
      </c>
      <c r="AS38" s="187">
        <v>5.3014274876269363E-3</v>
      </c>
      <c r="AT38" s="187">
        <v>2.6599328275352398E-3</v>
      </c>
    </row>
    <row r="39" spans="1:46" ht="18.75" x14ac:dyDescent="0.35">
      <c r="A39" s="190">
        <v>36</v>
      </c>
      <c r="B39" s="190">
        <v>950</v>
      </c>
      <c r="C39" s="189" t="s">
        <v>717</v>
      </c>
      <c r="D39" s="191" t="s">
        <v>2501</v>
      </c>
      <c r="E39" s="188" t="s">
        <v>2430</v>
      </c>
      <c r="F39" s="187">
        <v>8.5813666847856501E-3</v>
      </c>
      <c r="G39" s="187">
        <v>8.496975111872385E-3</v>
      </c>
      <c r="H39" s="187">
        <v>4.0642203949578836E-3</v>
      </c>
      <c r="I39" s="187">
        <v>1.6380625863727338E-3</v>
      </c>
      <c r="J39" s="187">
        <v>1.5650459294837195E-2</v>
      </c>
      <c r="K39" s="187">
        <v>3.4493733507095599E-3</v>
      </c>
      <c r="L39" s="187">
        <v>2.4674772044851875E-3</v>
      </c>
      <c r="M39" s="187">
        <v>2.1939431845024596E-3</v>
      </c>
      <c r="N39" s="187">
        <v>1.732939601005291E-2</v>
      </c>
      <c r="O39" s="187">
        <v>2.7153047898965297E-3</v>
      </c>
      <c r="P39" s="187">
        <v>3.2438763489733222E-3</v>
      </c>
      <c r="Q39" s="187">
        <v>3.3536311600140659E-3</v>
      </c>
      <c r="R39" s="187">
        <v>2.5203044633387013E-3</v>
      </c>
      <c r="S39" s="187">
        <v>1.597373391642946E-3</v>
      </c>
      <c r="T39" s="187">
        <v>1.9576160689887519E-3</v>
      </c>
      <c r="U39" s="187">
        <v>1.633729497017285E-3</v>
      </c>
      <c r="V39" s="187">
        <v>5.6717146089945939E-3</v>
      </c>
      <c r="W39" s="187">
        <v>1.3322875582081823E-3</v>
      </c>
      <c r="X39" s="187">
        <v>2.3137141149623232E-3</v>
      </c>
      <c r="Y39" s="187">
        <v>3.1139230783871069E-3</v>
      </c>
      <c r="Z39" s="187"/>
      <c r="AA39" s="187">
        <v>2.289466140670608E-3</v>
      </c>
      <c r="AB39" s="187">
        <v>2.8542701463581386E-3</v>
      </c>
      <c r="AC39" s="187">
        <v>9.1297516955366061E-4</v>
      </c>
      <c r="AD39" s="187">
        <v>9.7430700879298055E-4</v>
      </c>
      <c r="AE39" s="187">
        <v>2.0078954504143204E-3</v>
      </c>
      <c r="AF39" s="187">
        <v>1.3821097190205775E-3</v>
      </c>
      <c r="AG39" s="187">
        <v>2.6782624644069758E-4</v>
      </c>
      <c r="AH39" s="187">
        <v>7.3486276792252502E-4</v>
      </c>
      <c r="AI39" s="187">
        <v>3.8150996818643607E-3</v>
      </c>
      <c r="AJ39" s="187">
        <v>8.4294127440888238E-4</v>
      </c>
      <c r="AK39" s="187">
        <v>1.238182270872837E-3</v>
      </c>
      <c r="AL39" s="187">
        <v>1.4967197706830164E-3</v>
      </c>
      <c r="AM39" s="187">
        <v>7.1898247875066233E-4</v>
      </c>
      <c r="AN39" s="187">
        <v>6.5484418135986985E-4</v>
      </c>
      <c r="AO39" s="187">
        <v>4.6737126903265884E-4</v>
      </c>
      <c r="AP39" s="187">
        <v>1.233660105893657E-3</v>
      </c>
      <c r="AQ39" s="187">
        <v>1.7623589602738679E-3</v>
      </c>
      <c r="AR39" s="187">
        <v>5.8997807321603416E-4</v>
      </c>
      <c r="AS39" s="187">
        <v>9.6620222972789739E-4</v>
      </c>
      <c r="AT39" s="187">
        <v>1.2000327323217945E-3</v>
      </c>
    </row>
    <row r="40" spans="1:46" ht="18.75" x14ac:dyDescent="0.35">
      <c r="A40" s="190">
        <v>37</v>
      </c>
      <c r="B40" s="190">
        <v>964</v>
      </c>
      <c r="C40" s="189" t="s">
        <v>718</v>
      </c>
      <c r="D40" s="191" t="s">
        <v>2500</v>
      </c>
      <c r="E40" s="188" t="s">
        <v>2430</v>
      </c>
      <c r="F40" s="187">
        <v>0.13600706684182756</v>
      </c>
      <c r="G40" s="187">
        <v>8.5945299978109166E-2</v>
      </c>
      <c r="H40" s="187">
        <v>1.4020423509507782E-2</v>
      </c>
      <c r="I40" s="187">
        <v>4.6779657687113726E-4</v>
      </c>
      <c r="J40" s="187">
        <v>4.2768782794373794E-2</v>
      </c>
      <c r="K40" s="187">
        <v>1.9054392205960096E-3</v>
      </c>
      <c r="L40" s="187">
        <v>1.1542895260421176E-3</v>
      </c>
      <c r="M40" s="187">
        <v>2.0026989753142593E-4</v>
      </c>
      <c r="N40" s="187">
        <v>3.7606694983140759E-2</v>
      </c>
      <c r="O40" s="187">
        <v>1.0118225176708063E-2</v>
      </c>
      <c r="P40" s="187">
        <v>7.5000171449301611E-4</v>
      </c>
      <c r="Q40" s="187">
        <v>6.6186119951361583E-4</v>
      </c>
      <c r="R40" s="187">
        <v>2.4776207313564232E-3</v>
      </c>
      <c r="S40" s="187">
        <v>9.8633967960188188E-5</v>
      </c>
      <c r="T40" s="187">
        <v>5.1242708004127881E-4</v>
      </c>
      <c r="U40" s="187">
        <v>2.5562037836589615E-5</v>
      </c>
      <c r="V40" s="187">
        <v>3.7330791569811549E-3</v>
      </c>
      <c r="W40" s="187">
        <v>3.5559294628656127E-4</v>
      </c>
      <c r="X40" s="187">
        <v>8.0712963411674866E-4</v>
      </c>
      <c r="Y40" s="187">
        <v>1.8518914851580301E-3</v>
      </c>
      <c r="Z40" s="187"/>
      <c r="AA40" s="187">
        <v>2.7198802679253901E-2</v>
      </c>
      <c r="AB40" s="187">
        <v>3.4896295372548583E-2</v>
      </c>
      <c r="AC40" s="187">
        <v>5.3740705359793615E-3</v>
      </c>
      <c r="AD40" s="187">
        <v>7.9908226637518743E-4</v>
      </c>
      <c r="AE40" s="187">
        <v>1.0451895502072093E-2</v>
      </c>
      <c r="AF40" s="187">
        <v>1.1172857215722386E-3</v>
      </c>
      <c r="AG40" s="187">
        <v>1.7241416186142701E-3</v>
      </c>
      <c r="AH40" s="187">
        <v>2.6258015507949482E-4</v>
      </c>
      <c r="AI40" s="187">
        <v>1.3075679798809066E-2</v>
      </c>
      <c r="AJ40" s="187">
        <v>1.9596955691244401E-2</v>
      </c>
      <c r="AK40" s="187">
        <v>5.329470791011065E-4</v>
      </c>
      <c r="AL40" s="187">
        <v>6.5150402221730158E-4</v>
      </c>
      <c r="AM40" s="187">
        <v>4.2810173954568832E-3</v>
      </c>
      <c r="AN40" s="187">
        <v>1.5489727261336553E-4</v>
      </c>
      <c r="AO40" s="187">
        <v>7.001954456293903E-4</v>
      </c>
      <c r="AP40" s="187">
        <v>4.045213688285865E-5</v>
      </c>
      <c r="AQ40" s="187">
        <v>1.9444511184301416E-3</v>
      </c>
      <c r="AR40" s="187">
        <v>4.6920580696986549E-4</v>
      </c>
      <c r="AS40" s="187">
        <v>8.5492519900767598E-4</v>
      </c>
      <c r="AT40" s="187">
        <v>3.7077501072606987E-3</v>
      </c>
    </row>
    <row r="41" spans="1:46" ht="18.75" x14ac:dyDescent="0.35">
      <c r="A41" s="190">
        <v>38</v>
      </c>
      <c r="B41" s="190">
        <v>924</v>
      </c>
      <c r="C41" s="189" t="s">
        <v>2499</v>
      </c>
      <c r="D41" s="191" t="s">
        <v>1504</v>
      </c>
      <c r="E41" s="188" t="s">
        <v>2478</v>
      </c>
      <c r="F41" s="187">
        <v>5.7182611737766813E-4</v>
      </c>
      <c r="G41" s="187">
        <v>5.251940909015159E-4</v>
      </c>
      <c r="H41" s="187">
        <v>1.8519374125603149E-4</v>
      </c>
      <c r="I41" s="187">
        <v>1.732877466384724E-4</v>
      </c>
      <c r="J41" s="187">
        <v>4.5247280362453008E-4</v>
      </c>
      <c r="K41" s="187">
        <v>3.8656646790855551E-4</v>
      </c>
      <c r="L41" s="187">
        <v>2.38810788783501E-4</v>
      </c>
      <c r="M41" s="187">
        <v>2.3533352472745729E-4</v>
      </c>
      <c r="N41" s="187">
        <v>1.4386711697023462E-3</v>
      </c>
      <c r="O41" s="187">
        <v>4.4874081704943044E-4</v>
      </c>
      <c r="P41" s="187">
        <v>1.2414845485854078E-4</v>
      </c>
      <c r="Q41" s="187">
        <v>1.3096677531456265E-4</v>
      </c>
      <c r="R41" s="187">
        <v>5.6129180349095628E-4</v>
      </c>
      <c r="S41" s="187">
        <v>2.5675995431783131E-4</v>
      </c>
      <c r="T41" s="187">
        <v>2.1671413473739682E-4</v>
      </c>
      <c r="U41" s="187">
        <v>3.3957727853670485E-4</v>
      </c>
      <c r="V41" s="187">
        <v>3.4538130143967028E-4</v>
      </c>
      <c r="W41" s="187">
        <v>2.2075704546304812E-4</v>
      </c>
      <c r="X41" s="187">
        <v>2.7145817407549558E-4</v>
      </c>
      <c r="Y41" s="187">
        <v>1.0597313743682951E-4</v>
      </c>
      <c r="Z41" s="187"/>
      <c r="AA41" s="187">
        <v>7.6258184751902232E-4</v>
      </c>
      <c r="AB41" s="187">
        <v>3.0820928963494265E-4</v>
      </c>
      <c r="AC41" s="187">
        <v>1.1463201948482186E-4</v>
      </c>
      <c r="AD41" s="187">
        <v>2.2389413476738116E-4</v>
      </c>
      <c r="AE41" s="187">
        <v>4.0230335891293378E-4</v>
      </c>
      <c r="AF41" s="187">
        <v>5.7957792646142218E-4</v>
      </c>
      <c r="AG41" s="187">
        <v>3.6687865207508279E-4</v>
      </c>
      <c r="AH41" s="187">
        <v>2.4800671271348079E-4</v>
      </c>
      <c r="AI41" s="187">
        <v>1.0265846511112243E-3</v>
      </c>
      <c r="AJ41" s="187">
        <v>6.9002356976537204E-4</v>
      </c>
      <c r="AK41" s="187">
        <v>1.5650880480817865E-4</v>
      </c>
      <c r="AL41" s="187">
        <v>1.2876779512377328E-4</v>
      </c>
      <c r="AM41" s="187">
        <v>7.5727348338115892E-4</v>
      </c>
      <c r="AN41" s="187">
        <v>3.1219198918561934E-4</v>
      </c>
      <c r="AO41" s="187">
        <v>2.1778071062053639E-4</v>
      </c>
      <c r="AP41" s="187">
        <v>2.6915858403405915E-4</v>
      </c>
      <c r="AQ41" s="187">
        <v>4.5871067646012417E-4</v>
      </c>
      <c r="AR41" s="187">
        <v>3.0346925672617255E-4</v>
      </c>
      <c r="AS41" s="187">
        <v>4.057998716513283E-4</v>
      </c>
      <c r="AT41" s="187">
        <v>8.8760645411721081E-5</v>
      </c>
    </row>
    <row r="42" spans="1:46" ht="18.75" x14ac:dyDescent="0.35">
      <c r="A42" s="190">
        <v>39</v>
      </c>
      <c r="B42" s="190">
        <v>930</v>
      </c>
      <c r="C42" s="189" t="s">
        <v>712</v>
      </c>
      <c r="D42" s="191" t="s">
        <v>1502</v>
      </c>
      <c r="E42" s="188" t="s">
        <v>2498</v>
      </c>
      <c r="F42" s="187">
        <v>2.655838042645361E-3</v>
      </c>
      <c r="G42" s="187">
        <v>2.9860117495590925E-3</v>
      </c>
      <c r="H42" s="187">
        <v>2.3546586246054975E-3</v>
      </c>
      <c r="I42" s="187">
        <v>8.8921246965063838E-4</v>
      </c>
      <c r="J42" s="187">
        <v>2.1133264007686223E-3</v>
      </c>
      <c r="K42" s="187">
        <v>1.6073374923619981E-3</v>
      </c>
      <c r="L42" s="187">
        <v>1.2480570936244794E-3</v>
      </c>
      <c r="M42" s="187">
        <v>1.3913590648120704E-3</v>
      </c>
      <c r="N42" s="187">
        <v>3.3312878745396109E-3</v>
      </c>
      <c r="O42" s="187">
        <v>1.7617726825482553E-3</v>
      </c>
      <c r="P42" s="187">
        <v>1.0363563356427564E-3</v>
      </c>
      <c r="Q42" s="187">
        <v>1.4341627273442893E-3</v>
      </c>
      <c r="R42" s="187">
        <v>1.9068115798254112E-3</v>
      </c>
      <c r="S42" s="187">
        <v>7.2584116170565523E-4</v>
      </c>
      <c r="T42" s="187">
        <v>1.2952293533331257E-3</v>
      </c>
      <c r="U42" s="187">
        <v>1.1936309931400168E-3</v>
      </c>
      <c r="V42" s="187">
        <v>1.7384696536710687E-3</v>
      </c>
      <c r="W42" s="187">
        <v>1.4663951028924282E-3</v>
      </c>
      <c r="X42" s="187">
        <v>1.3045316313650031E-3</v>
      </c>
      <c r="Y42" s="187">
        <v>8.3618254740939536E-4</v>
      </c>
      <c r="Z42" s="187"/>
      <c r="AA42" s="187">
        <v>3.7731241766334207E-3</v>
      </c>
      <c r="AB42" s="187">
        <v>1.1863083513104769E-3</v>
      </c>
      <c r="AC42" s="187">
        <v>2.0265341974028553E-3</v>
      </c>
      <c r="AD42" s="187">
        <v>3.6102951796215441E-4</v>
      </c>
      <c r="AE42" s="187">
        <v>1.2559897046784368E-3</v>
      </c>
      <c r="AF42" s="187">
        <v>2.2972736507841504E-3</v>
      </c>
      <c r="AG42" s="187">
        <v>1.0045402066642586E-3</v>
      </c>
      <c r="AH42" s="187">
        <v>6.8396279979883272E-4</v>
      </c>
      <c r="AI42" s="187">
        <v>2.4767655104711165E-3</v>
      </c>
      <c r="AJ42" s="187">
        <v>1.9612366944735996E-3</v>
      </c>
      <c r="AK42" s="187">
        <v>9.9787954139004837E-4</v>
      </c>
      <c r="AL42" s="187">
        <v>5.7448683185393472E-4</v>
      </c>
      <c r="AM42" s="187">
        <v>1.5726500745367514E-3</v>
      </c>
      <c r="AN42" s="187">
        <v>6.1500476070551903E-4</v>
      </c>
      <c r="AO42" s="187">
        <v>6.6454200393760139E-4</v>
      </c>
      <c r="AP42" s="187">
        <v>6.8313303915141415E-4</v>
      </c>
      <c r="AQ42" s="187">
        <v>1.8847490095521043E-3</v>
      </c>
      <c r="AR42" s="187">
        <v>7.3297548218916909E-4</v>
      </c>
      <c r="AS42" s="187">
        <v>1.5888278196232002E-3</v>
      </c>
      <c r="AT42" s="187">
        <v>7.7759618325258897E-4</v>
      </c>
    </row>
    <row r="43" spans="1:46" ht="18.75" x14ac:dyDescent="0.35">
      <c r="A43" s="190">
        <v>40</v>
      </c>
      <c r="B43" s="190">
        <v>938</v>
      </c>
      <c r="C43" s="189" t="s">
        <v>2497</v>
      </c>
      <c r="D43" s="191" t="s">
        <v>2496</v>
      </c>
      <c r="E43" s="188" t="s">
        <v>2478</v>
      </c>
      <c r="F43" s="187">
        <v>9.1846576684132962E-4</v>
      </c>
      <c r="G43" s="187">
        <v>1.0834231268959189E-3</v>
      </c>
      <c r="H43" s="187">
        <v>7.1465251352165757E-4</v>
      </c>
      <c r="I43" s="187">
        <v>4.2850421539516765E-4</v>
      </c>
      <c r="J43" s="187">
        <v>6.2248743270208501E-4</v>
      </c>
      <c r="K43" s="187">
        <v>1.1456628219433339E-3</v>
      </c>
      <c r="L43" s="187">
        <v>9.4005040863239344E-4</v>
      </c>
      <c r="M43" s="187">
        <v>1.0623643947548025E-3</v>
      </c>
      <c r="N43" s="187">
        <v>1.2459385999845942E-3</v>
      </c>
      <c r="O43" s="187">
        <v>7.2732190729266847E-4</v>
      </c>
      <c r="P43" s="187">
        <v>7.4765371948861249E-4</v>
      </c>
      <c r="Q43" s="187">
        <v>5.4849520483833767E-4</v>
      </c>
      <c r="R43" s="187">
        <v>7.7465943454103241E-4</v>
      </c>
      <c r="S43" s="187">
        <v>1.7496231655978427E-4</v>
      </c>
      <c r="T43" s="187">
        <v>7.4707731880658569E-4</v>
      </c>
      <c r="U43" s="187">
        <v>2.9295346358092802E-4</v>
      </c>
      <c r="V43" s="187">
        <v>1.5727350606117619E-3</v>
      </c>
      <c r="W43" s="187">
        <v>1.0995418096492076E-3</v>
      </c>
      <c r="X43" s="187">
        <v>1.230844639974152E-3</v>
      </c>
      <c r="Y43" s="187">
        <v>1.0104392242061551E-3</v>
      </c>
      <c r="Z43" s="187"/>
      <c r="AA43" s="187">
        <v>8.3000119477683152E-4</v>
      </c>
      <c r="AB43" s="187">
        <v>7.829067418723153E-4</v>
      </c>
      <c r="AC43" s="187">
        <v>6.9135079824291044E-4</v>
      </c>
      <c r="AD43" s="187">
        <v>7.1868982822808714E-4</v>
      </c>
      <c r="AE43" s="187">
        <v>6.4224547227317884E-4</v>
      </c>
      <c r="AF43" s="187">
        <v>9.0057756139081313E-4</v>
      </c>
      <c r="AG43" s="187">
        <v>5.4339281393646854E-4</v>
      </c>
      <c r="AH43" s="187">
        <v>6.0345601706262566E-4</v>
      </c>
      <c r="AI43" s="187">
        <v>7.3321687124349051E-4</v>
      </c>
      <c r="AJ43" s="187">
        <v>5.8712635034899525E-4</v>
      </c>
      <c r="AK43" s="187">
        <v>7.8598901613494111E-4</v>
      </c>
      <c r="AL43" s="187">
        <v>9.4043945365536506E-4</v>
      </c>
      <c r="AM43" s="187">
        <v>4.0986128871180481E-4</v>
      </c>
      <c r="AN43" s="187">
        <v>1.6977381643307223E-4</v>
      </c>
      <c r="AO43" s="187">
        <v>4.991785291760441E-4</v>
      </c>
      <c r="AP43" s="187">
        <v>3.7327786154579395E-4</v>
      </c>
      <c r="AQ43" s="187">
        <v>1.2906418438603622E-3</v>
      </c>
      <c r="AR43" s="187">
        <v>6.6821168253070648E-4</v>
      </c>
      <c r="AS43" s="187">
        <v>5.7335188362329979E-4</v>
      </c>
      <c r="AT43" s="187">
        <v>5.7023871565830035E-4</v>
      </c>
    </row>
    <row r="44" spans="1:46" ht="18.75" x14ac:dyDescent="0.35">
      <c r="A44" s="190">
        <v>41</v>
      </c>
      <c r="B44" s="190">
        <v>952</v>
      </c>
      <c r="C44" s="189" t="s">
        <v>2495</v>
      </c>
      <c r="D44" s="191" t="s">
        <v>1498</v>
      </c>
      <c r="E44" s="188" t="s">
        <v>2478</v>
      </c>
      <c r="F44" s="187">
        <v>1.9282172421560488E-2</v>
      </c>
      <c r="G44" s="187">
        <v>1.6939038979404235E-2</v>
      </c>
      <c r="H44" s="187">
        <v>1.4640593752870962E-2</v>
      </c>
      <c r="I44" s="187">
        <v>1.3104512516251953E-2</v>
      </c>
      <c r="J44" s="187">
        <v>1.6317503692952699E-2</v>
      </c>
      <c r="K44" s="187">
        <v>1.7247231903545969E-2</v>
      </c>
      <c r="L44" s="187">
        <v>1.4366942873724576E-2</v>
      </c>
      <c r="M44" s="187">
        <v>1.4362150067653331E-2</v>
      </c>
      <c r="N44" s="187">
        <v>1.2329608419621082E-2</v>
      </c>
      <c r="O44" s="187">
        <v>1.4373194847719459E-2</v>
      </c>
      <c r="P44" s="187">
        <v>1.3954598251942488E-2</v>
      </c>
      <c r="Q44" s="187">
        <v>1.4676485904914032E-2</v>
      </c>
      <c r="R44" s="187">
        <v>1.666550762655411E-2</v>
      </c>
      <c r="S44" s="187">
        <v>1.1128858627035021E-2</v>
      </c>
      <c r="T44" s="187">
        <v>1.6990097193708975E-2</v>
      </c>
      <c r="U44" s="187">
        <v>1.4694089962556268E-2</v>
      </c>
      <c r="V44" s="187">
        <v>1.7168257908734864E-2</v>
      </c>
      <c r="W44" s="187">
        <v>1.6151458990704359E-2</v>
      </c>
      <c r="X44" s="187">
        <v>1.4854712859509419E-2</v>
      </c>
      <c r="Y44" s="187">
        <v>1.2922345454752623E-2</v>
      </c>
      <c r="Z44" s="187"/>
      <c r="AA44" s="187">
        <v>1.2637995608675831E-2</v>
      </c>
      <c r="AB44" s="187">
        <v>5.1215974953418867E-3</v>
      </c>
      <c r="AC44" s="187">
        <v>9.8220788804765733E-3</v>
      </c>
      <c r="AD44" s="187">
        <v>5.7511506206976513E-3</v>
      </c>
      <c r="AE44" s="187">
        <v>1.2280351619884911E-2</v>
      </c>
      <c r="AF44" s="187">
        <v>1.1431145521231346E-2</v>
      </c>
      <c r="AG44" s="187">
        <v>8.1916696881198809E-3</v>
      </c>
      <c r="AH44" s="187">
        <v>5.9369582281683158E-3</v>
      </c>
      <c r="AI44" s="187">
        <v>5.6717936508396535E-3</v>
      </c>
      <c r="AJ44" s="187">
        <v>1.072058201205516E-2</v>
      </c>
      <c r="AK44" s="187">
        <v>5.1271977228214832E-3</v>
      </c>
      <c r="AL44" s="187">
        <v>4.0966877821373791E-3</v>
      </c>
      <c r="AM44" s="187">
        <v>8.2517978227597023E-3</v>
      </c>
      <c r="AN44" s="187">
        <v>8.9463974098937596E-3</v>
      </c>
      <c r="AO44" s="187">
        <v>7.3140196486262167E-3</v>
      </c>
      <c r="AP44" s="187">
        <v>5.9112565820905235E-3</v>
      </c>
      <c r="AQ44" s="187">
        <v>5.7927219408771841E-3</v>
      </c>
      <c r="AR44" s="187">
        <v>4.7794595263817409E-3</v>
      </c>
      <c r="AS44" s="187">
        <v>8.7851596250579245E-3</v>
      </c>
      <c r="AT44" s="187">
        <v>5.3490058472089111E-3</v>
      </c>
    </row>
    <row r="45" spans="1:46" ht="18.75" x14ac:dyDescent="0.35">
      <c r="A45" s="190">
        <v>42</v>
      </c>
      <c r="B45" s="190">
        <v>966</v>
      </c>
      <c r="C45" s="189" t="s">
        <v>2494</v>
      </c>
      <c r="D45" s="191" t="s">
        <v>2493</v>
      </c>
      <c r="E45" s="188" t="s">
        <v>2478</v>
      </c>
      <c r="F45" s="187">
        <v>6.8516209510037322E-4</v>
      </c>
      <c r="G45" s="187">
        <v>3.1002731349505808E-4</v>
      </c>
      <c r="H45" s="187">
        <v>2.6173879930026007E-5</v>
      </c>
      <c r="I45" s="187">
        <v>2.5769309004313948E-5</v>
      </c>
      <c r="J45" s="187">
        <v>1.2357398480099388E-4</v>
      </c>
      <c r="K45" s="187">
        <v>2.6048964133758522E-5</v>
      </c>
      <c r="L45" s="187">
        <v>0</v>
      </c>
      <c r="M45" s="187">
        <v>0</v>
      </c>
      <c r="N45" s="187">
        <v>6.2471624620559637E-4</v>
      </c>
      <c r="O45" s="187">
        <v>1.8511166516179317E-4</v>
      </c>
      <c r="P45" s="187">
        <v>1.1559569586615436E-5</v>
      </c>
      <c r="Q45" s="187">
        <v>2.8761721561365601E-5</v>
      </c>
      <c r="R45" s="187">
        <v>1.8954108066594571E-5</v>
      </c>
      <c r="S45" s="187">
        <v>0</v>
      </c>
      <c r="T45" s="187">
        <v>2.9876924388949453E-5</v>
      </c>
      <c r="U45" s="187">
        <v>0</v>
      </c>
      <c r="V45" s="187">
        <v>2.4412703005405194E-5</v>
      </c>
      <c r="W45" s="187">
        <v>2.0792004034122168E-5</v>
      </c>
      <c r="X45" s="187">
        <v>0</v>
      </c>
      <c r="Y45" s="187">
        <v>4.0233343534843956E-5</v>
      </c>
      <c r="Z45" s="187"/>
      <c r="AA45" s="187">
        <v>1.5320690202506103E-3</v>
      </c>
      <c r="AB45" s="187">
        <v>3.1560041393452839E-4</v>
      </c>
      <c r="AC45" s="187">
        <v>5.8526574758455593E-5</v>
      </c>
      <c r="AD45" s="187">
        <v>5.7621926666843407E-5</v>
      </c>
      <c r="AE45" s="187">
        <v>2.7631983026554812E-4</v>
      </c>
      <c r="AF45" s="187">
        <v>4.8148237864610679E-5</v>
      </c>
      <c r="AG45" s="187">
        <v>0</v>
      </c>
      <c r="AH45" s="187">
        <v>0</v>
      </c>
      <c r="AI45" s="187">
        <v>5.6667864721576615E-4</v>
      </c>
      <c r="AJ45" s="187">
        <v>3.4233946520221143E-4</v>
      </c>
      <c r="AK45" s="187">
        <v>2.5847983386311257E-5</v>
      </c>
      <c r="AL45" s="187">
        <v>6.4313164561134866E-5</v>
      </c>
      <c r="AM45" s="187">
        <v>2.3201624021846339E-5</v>
      </c>
      <c r="AN45" s="187">
        <v>0</v>
      </c>
      <c r="AO45" s="187">
        <v>2.4778703768455834E-5</v>
      </c>
      <c r="AP45" s="187">
        <v>0</v>
      </c>
      <c r="AQ45" s="187">
        <v>5.4588463434599439E-5</v>
      </c>
      <c r="AR45" s="187">
        <v>2.8650564866562072E-5</v>
      </c>
      <c r="AS45" s="187">
        <v>0</v>
      </c>
      <c r="AT45" s="187">
        <v>5.6521122173155473E-5</v>
      </c>
    </row>
    <row r="46" spans="1:46" ht="18.75" x14ac:dyDescent="0.35">
      <c r="A46" s="190">
        <v>43</v>
      </c>
      <c r="B46" s="190">
        <v>940</v>
      </c>
      <c r="C46" s="189" t="s">
        <v>714</v>
      </c>
      <c r="D46" s="191" t="s">
        <v>1532</v>
      </c>
      <c r="E46" s="188" t="s">
        <v>2430</v>
      </c>
      <c r="F46" s="187">
        <v>4.3438051917632755E-3</v>
      </c>
      <c r="G46" s="187">
        <v>2.1825534638461102E-3</v>
      </c>
      <c r="H46" s="187">
        <v>5.0330945569110384E-4</v>
      </c>
      <c r="I46" s="187">
        <v>1.5614193341582E-4</v>
      </c>
      <c r="J46" s="187">
        <v>2.4065933399360336E-3</v>
      </c>
      <c r="K46" s="187">
        <v>1.8459224082025347E-4</v>
      </c>
      <c r="L46" s="187">
        <v>3.0628006295287211E-4</v>
      </c>
      <c r="M46" s="187">
        <v>1.5616325173828496E-4</v>
      </c>
      <c r="N46" s="187">
        <v>5.609234711054273E-3</v>
      </c>
      <c r="O46" s="187">
        <v>4.5737655566051739E-4</v>
      </c>
      <c r="P46" s="187">
        <v>1.8254558738511886E-4</v>
      </c>
      <c r="Q46" s="187">
        <v>1.589995167381449E-4</v>
      </c>
      <c r="R46" s="187">
        <v>1.4759062466733838E-4</v>
      </c>
      <c r="S46" s="187">
        <v>5.9824716822599639E-5</v>
      </c>
      <c r="T46" s="187">
        <v>6.62736033714839E-5</v>
      </c>
      <c r="U46" s="187">
        <v>1.1627365786903261E-4</v>
      </c>
      <c r="V46" s="187">
        <v>3.0353859355739747E-4</v>
      </c>
      <c r="W46" s="187">
        <v>1.783694400291532E-4</v>
      </c>
      <c r="X46" s="187">
        <v>2.5397837999968799E-4</v>
      </c>
      <c r="Y46" s="187">
        <v>2.1925163052319798E-4</v>
      </c>
      <c r="Z46" s="187"/>
      <c r="AA46" s="187">
        <v>2.1529138590951594E-3</v>
      </c>
      <c r="AB46" s="187">
        <v>1.5796536607848757E-3</v>
      </c>
      <c r="AC46" s="187">
        <v>2.4952263280525808E-4</v>
      </c>
      <c r="AD46" s="187">
        <v>2.0386006390626539E-4</v>
      </c>
      <c r="AE46" s="187">
        <v>4.3366423407188986E-4</v>
      </c>
      <c r="AF46" s="187">
        <v>1.2808609261202088E-4</v>
      </c>
      <c r="AG46" s="187">
        <v>6.2312788084597397E-4</v>
      </c>
      <c r="AH46" s="187">
        <v>1.5768329426335073E-4</v>
      </c>
      <c r="AI46" s="187">
        <v>1.5836376236208006E-3</v>
      </c>
      <c r="AJ46" s="187">
        <v>3.2951705278941372E-4</v>
      </c>
      <c r="AK46" s="187">
        <v>1.226525993838038E-4</v>
      </c>
      <c r="AL46" s="187">
        <v>8.168491389499382E-5</v>
      </c>
      <c r="AM46" s="187">
        <v>2.9518124933467676E-4</v>
      </c>
      <c r="AN46" s="187">
        <v>5.5428352056884993E-5</v>
      </c>
      <c r="AO46" s="187">
        <v>5.4318067378642437E-5</v>
      </c>
      <c r="AP46" s="187">
        <v>7.6394393292171658E-5</v>
      </c>
      <c r="AQ46" s="187">
        <v>5.755880995029819E-5</v>
      </c>
      <c r="AR46" s="187">
        <v>9.4880124372484154E-5</v>
      </c>
      <c r="AS46" s="187">
        <v>1.4263651748873429E-4</v>
      </c>
      <c r="AT46" s="187">
        <v>9.9859913033527602E-5</v>
      </c>
    </row>
    <row r="47" spans="1:46" ht="16.5" x14ac:dyDescent="0.2">
      <c r="A47" s="190">
        <v>44</v>
      </c>
      <c r="B47" s="190">
        <v>946</v>
      </c>
      <c r="C47" s="189" t="s">
        <v>709</v>
      </c>
      <c r="D47" s="191" t="s">
        <v>1538</v>
      </c>
      <c r="E47" s="180" t="s">
        <v>2484</v>
      </c>
      <c r="F47" s="187">
        <v>8.2872508596773596E-4</v>
      </c>
      <c r="G47" s="187">
        <v>1.232757996955085E-3</v>
      </c>
      <c r="H47" s="187">
        <v>3.5952718492359792E-4</v>
      </c>
      <c r="I47" s="187">
        <v>3.9697302660363071E-4</v>
      </c>
      <c r="J47" s="187">
        <v>1.6766860759624956E-3</v>
      </c>
      <c r="K47" s="187">
        <v>1.6028634523001847E-4</v>
      </c>
      <c r="L47" s="187">
        <v>6.0482072161314126E-4</v>
      </c>
      <c r="M47" s="187">
        <v>7.2444210390541753E-5</v>
      </c>
      <c r="N47" s="187">
        <v>5.8195219041444479E-3</v>
      </c>
      <c r="O47" s="187">
        <v>5.5518601234487018E-4</v>
      </c>
      <c r="P47" s="187">
        <v>1.813002522570782E-4</v>
      </c>
      <c r="Q47" s="187">
        <v>2.038916270515404E-4</v>
      </c>
      <c r="R47" s="187">
        <v>1.7001146442056225E-4</v>
      </c>
      <c r="S47" s="187">
        <v>5.2769024387600385E-4</v>
      </c>
      <c r="T47" s="187">
        <v>3.4832263678257337E-4</v>
      </c>
      <c r="U47" s="187">
        <v>7.7791735268403496E-5</v>
      </c>
      <c r="V47" s="187">
        <v>1.7970470508163526E-4</v>
      </c>
      <c r="W47" s="187">
        <v>7.665193720786936E-4</v>
      </c>
      <c r="X47" s="187">
        <v>2.1806217548465566E-4</v>
      </c>
      <c r="Y47" s="187">
        <v>1.8907923580269989E-4</v>
      </c>
      <c r="Z47" s="187"/>
      <c r="AA47" s="187">
        <v>6.8839951873993699E-4</v>
      </c>
      <c r="AB47" s="187">
        <v>6.6364528142958963E-4</v>
      </c>
      <c r="AC47" s="187">
        <v>5.602762634824112E-4</v>
      </c>
      <c r="AD47" s="187">
        <v>3.0887963811732132E-4</v>
      </c>
      <c r="AE47" s="187">
        <v>4.1929061205415232E-4</v>
      </c>
      <c r="AF47" s="187">
        <v>8.051220921703354E-5</v>
      </c>
      <c r="AG47" s="187">
        <v>6.0951360815168884E-4</v>
      </c>
      <c r="AH47" s="187">
        <v>1.0153863982988406E-4</v>
      </c>
      <c r="AI47" s="187">
        <v>1.655930621635818E-3</v>
      </c>
      <c r="AJ47" s="187">
        <v>2.235880367488166E-4</v>
      </c>
      <c r="AK47" s="187">
        <v>1.0986123690869717E-4</v>
      </c>
      <c r="AL47" s="187">
        <v>1.8968528686585083E-4</v>
      </c>
      <c r="AM47" s="187">
        <v>1.7913011302353147E-5</v>
      </c>
      <c r="AN47" s="187">
        <v>3.9680889916846957E-4</v>
      </c>
      <c r="AO47" s="187">
        <v>1.9514678893986612E-4</v>
      </c>
      <c r="AP47" s="187">
        <v>1.1892151827590026E-4</v>
      </c>
      <c r="AQ47" s="187">
        <v>3.7603544670737771E-5</v>
      </c>
      <c r="AR47" s="187">
        <v>5.9464597301881795E-4</v>
      </c>
      <c r="AS47" s="187">
        <v>2.0298694374855679E-4</v>
      </c>
      <c r="AT47" s="187">
        <v>2.3061609114796548E-4</v>
      </c>
    </row>
    <row r="48" spans="1:46" ht="18.75" x14ac:dyDescent="0.35">
      <c r="A48" s="190">
        <v>45</v>
      </c>
      <c r="B48" s="190">
        <v>954</v>
      </c>
      <c r="C48" s="189" t="s">
        <v>2492</v>
      </c>
      <c r="D48" s="191" t="s">
        <v>2491</v>
      </c>
      <c r="E48" s="188" t="s">
        <v>2430</v>
      </c>
      <c r="F48" s="187">
        <v>1.3273107664530882E-3</v>
      </c>
      <c r="G48" s="187">
        <v>2.4363589984202532E-3</v>
      </c>
      <c r="H48" s="187">
        <v>5.8725442261764265E-4</v>
      </c>
      <c r="I48" s="187">
        <v>8.9260257091698498E-5</v>
      </c>
      <c r="J48" s="187">
        <v>2.9000337358102432E-3</v>
      </c>
      <c r="K48" s="187">
        <v>0</v>
      </c>
      <c r="L48" s="187">
        <v>1.6548371295702788E-4</v>
      </c>
      <c r="M48" s="187">
        <v>9.0256750249012158E-6</v>
      </c>
      <c r="N48" s="187">
        <v>7.3473174882025382E-3</v>
      </c>
      <c r="O48" s="187">
        <v>2.2855841222981115E-4</v>
      </c>
      <c r="P48" s="187">
        <v>1.1727216009102193E-4</v>
      </c>
      <c r="Q48" s="187">
        <v>7.0292769442273321E-5</v>
      </c>
      <c r="R48" s="187">
        <v>0</v>
      </c>
      <c r="S48" s="187">
        <v>1.0469066464377514E-5</v>
      </c>
      <c r="T48" s="187">
        <v>8.3414104637116027E-5</v>
      </c>
      <c r="U48" s="187">
        <v>0</v>
      </c>
      <c r="V48" s="187">
        <v>7.5226819697818656E-5</v>
      </c>
      <c r="W48" s="187">
        <v>7.1058126357963982E-6</v>
      </c>
      <c r="X48" s="187">
        <v>0</v>
      </c>
      <c r="Y48" s="187">
        <v>4.5073823679976629E-5</v>
      </c>
      <c r="Z48" s="187"/>
      <c r="AA48" s="187">
        <v>9.0733290471966621E-4</v>
      </c>
      <c r="AB48" s="187">
        <v>1.7124569356501672E-3</v>
      </c>
      <c r="AC48" s="187">
        <v>4.2996429187401174E-4</v>
      </c>
      <c r="AD48" s="187">
        <v>1.0091782479859524E-4</v>
      </c>
      <c r="AE48" s="187">
        <v>1.4349050804410479E-3</v>
      </c>
      <c r="AF48" s="187">
        <v>0</v>
      </c>
      <c r="AG48" s="187">
        <v>9.0037066041803718E-5</v>
      </c>
      <c r="AH48" s="187">
        <v>2.0182022898501228E-5</v>
      </c>
      <c r="AI48" s="187">
        <v>2.1687391130965181E-3</v>
      </c>
      <c r="AJ48" s="187">
        <v>1.856197215776027E-4</v>
      </c>
      <c r="AK48" s="187">
        <v>1.1569933091428727E-4</v>
      </c>
      <c r="AL48" s="187">
        <v>4.4097774360268068E-5</v>
      </c>
      <c r="AM48" s="187">
        <v>0</v>
      </c>
      <c r="AN48" s="187">
        <v>1.4580526475191174E-5</v>
      </c>
      <c r="AO48" s="187">
        <v>1.8651960825087188E-4</v>
      </c>
      <c r="AP48" s="187">
        <v>0</v>
      </c>
      <c r="AQ48" s="187">
        <v>7.1065513653442911E-5</v>
      </c>
      <c r="AR48" s="187">
        <v>1.5889080089017703E-5</v>
      </c>
      <c r="AS48" s="187">
        <v>0</v>
      </c>
      <c r="AT48" s="187">
        <v>1.0078813375426747E-4</v>
      </c>
    </row>
    <row r="49" spans="1:46" ht="18.75" x14ac:dyDescent="0.35">
      <c r="A49" s="190">
        <v>46</v>
      </c>
      <c r="B49" s="190">
        <v>968</v>
      </c>
      <c r="C49" s="189" t="s">
        <v>2490</v>
      </c>
      <c r="D49" s="191" t="s">
        <v>1524</v>
      </c>
      <c r="E49" s="188" t="s">
        <v>2430</v>
      </c>
      <c r="F49" s="187">
        <v>2.0993701945533896E-3</v>
      </c>
      <c r="G49" s="187">
        <v>4.3617279273269281E-3</v>
      </c>
      <c r="H49" s="187">
        <v>1.3538431402213081E-3</v>
      </c>
      <c r="I49" s="187">
        <v>2.1903143098306608E-3</v>
      </c>
      <c r="J49" s="187">
        <v>5.2635409357003086E-3</v>
      </c>
      <c r="K49" s="187">
        <v>1.2771991131612448E-3</v>
      </c>
      <c r="L49" s="187">
        <v>2.974385538970746E-3</v>
      </c>
      <c r="M49" s="187">
        <v>1.1225673238370135E-3</v>
      </c>
      <c r="N49" s="187">
        <v>5.2188311301002224E-3</v>
      </c>
      <c r="O49" s="187">
        <v>3.5487186285692459E-3</v>
      </c>
      <c r="P49" s="187">
        <v>2.3561045043437373E-3</v>
      </c>
      <c r="Q49" s="187">
        <v>2.6961320793178075E-3</v>
      </c>
      <c r="R49" s="187">
        <v>8.9577293348486815E-4</v>
      </c>
      <c r="S49" s="187">
        <v>3.8380625355807435E-3</v>
      </c>
      <c r="T49" s="187">
        <v>2.9093179715813872E-3</v>
      </c>
      <c r="U49" s="187">
        <v>1.6743116394301719E-3</v>
      </c>
      <c r="V49" s="187">
        <v>3.7866854926251665E-3</v>
      </c>
      <c r="W49" s="187">
        <v>4.6683984618592911E-3</v>
      </c>
      <c r="X49" s="187">
        <v>3.1104199436511513E-3</v>
      </c>
      <c r="Y49" s="187">
        <v>1.2750986690535353E-3</v>
      </c>
      <c r="Z49" s="187"/>
      <c r="AA49" s="187">
        <v>9.6001440663830075E-4</v>
      </c>
      <c r="AB49" s="187">
        <v>2.0112592140241925E-3</v>
      </c>
      <c r="AC49" s="187">
        <v>1.0738020246298802E-3</v>
      </c>
      <c r="AD49" s="187">
        <v>1.4316735412264504E-3</v>
      </c>
      <c r="AE49" s="187">
        <v>1.7478321264803639E-3</v>
      </c>
      <c r="AF49" s="187">
        <v>1.542586063808497E-3</v>
      </c>
      <c r="AG49" s="187">
        <v>1.1655054276912928E-3</v>
      </c>
      <c r="AH49" s="187">
        <v>1.7272423083044312E-3</v>
      </c>
      <c r="AI49" s="187">
        <v>1.6658529558995681E-3</v>
      </c>
      <c r="AJ49" s="187">
        <v>2.057012048672036E-3</v>
      </c>
      <c r="AK49" s="187">
        <v>1.8245053482075508E-3</v>
      </c>
      <c r="AL49" s="187">
        <v>2.0441761722488246E-3</v>
      </c>
      <c r="AM49" s="187">
        <v>6.9306711059606378E-4</v>
      </c>
      <c r="AN49" s="187">
        <v>9.8000500519410702E-4</v>
      </c>
      <c r="AO49" s="187">
        <v>2.7200999254044659E-3</v>
      </c>
      <c r="AP49" s="187">
        <v>6.5710407608211569E-4</v>
      </c>
      <c r="AQ49" s="187">
        <v>1.9826207494509675E-3</v>
      </c>
      <c r="AR49" s="187">
        <v>2.8727269398252718E-3</v>
      </c>
      <c r="AS49" s="187">
        <v>2.1236290833615691E-3</v>
      </c>
      <c r="AT49" s="187">
        <v>6.8964711305630763E-4</v>
      </c>
    </row>
    <row r="50" spans="1:46" ht="18.75" x14ac:dyDescent="0.35">
      <c r="A50" s="190">
        <v>47</v>
      </c>
      <c r="B50" s="190">
        <v>982</v>
      </c>
      <c r="C50" s="189" t="s">
        <v>2489</v>
      </c>
      <c r="D50" s="191" t="s">
        <v>2488</v>
      </c>
      <c r="E50" s="188" t="s">
        <v>2430</v>
      </c>
      <c r="F50" s="187">
        <v>2.7970757953126868E-3</v>
      </c>
      <c r="G50" s="187">
        <v>2.5467554385817221E-3</v>
      </c>
      <c r="H50" s="187">
        <v>1.0314758095810006E-3</v>
      </c>
      <c r="I50" s="187">
        <v>0</v>
      </c>
      <c r="J50" s="187">
        <v>8.0075063974988439E-3</v>
      </c>
      <c r="K50" s="187">
        <v>4.7330495343655792E-5</v>
      </c>
      <c r="L50" s="187">
        <v>6.3963238545423131E-5</v>
      </c>
      <c r="M50" s="187">
        <v>1.8023470795568566E-5</v>
      </c>
      <c r="N50" s="187">
        <v>1.4168057583704766E-2</v>
      </c>
      <c r="O50" s="187">
        <v>1.575830328461958E-4</v>
      </c>
      <c r="P50" s="187">
        <v>4.7558042289081566E-5</v>
      </c>
      <c r="Q50" s="187">
        <v>1.5463245360015299E-5</v>
      </c>
      <c r="R50" s="187">
        <v>0</v>
      </c>
      <c r="S50" s="187">
        <v>0</v>
      </c>
      <c r="T50" s="187">
        <v>1.1867459454304905E-4</v>
      </c>
      <c r="U50" s="187">
        <v>2.3908351151186086E-5</v>
      </c>
      <c r="V50" s="187">
        <v>2.5708994830219453E-5</v>
      </c>
      <c r="W50" s="187">
        <v>1.4535775956535589E-5</v>
      </c>
      <c r="X50" s="187">
        <v>0</v>
      </c>
      <c r="Y50" s="187">
        <v>0</v>
      </c>
      <c r="Z50" s="187"/>
      <c r="AA50" s="187">
        <v>7.8439801347069641E-4</v>
      </c>
      <c r="AB50" s="187">
        <v>1.1240904153436094E-3</v>
      </c>
      <c r="AC50" s="187">
        <v>5.999336807665489E-4</v>
      </c>
      <c r="AD50" s="187">
        <v>0</v>
      </c>
      <c r="AE50" s="187">
        <v>4.4997508857908177E-3</v>
      </c>
      <c r="AF50" s="187">
        <v>6.480994989403376E-5</v>
      </c>
      <c r="AG50" s="187">
        <v>7.1253318821397604E-5</v>
      </c>
      <c r="AH50" s="187">
        <v>4.030170588937353E-5</v>
      </c>
      <c r="AI50" s="187">
        <v>3.0480846332104458E-3</v>
      </c>
      <c r="AJ50" s="187">
        <v>2.4933311519074672E-4</v>
      </c>
      <c r="AK50" s="187">
        <v>6.5121531381286509E-5</v>
      </c>
      <c r="AL50" s="187">
        <v>3.4576867777752416E-5</v>
      </c>
      <c r="AM50" s="187">
        <v>0</v>
      </c>
      <c r="AN50" s="187">
        <v>0</v>
      </c>
      <c r="AO50" s="187">
        <v>1.4264259475759889E-4</v>
      </c>
      <c r="AP50" s="187">
        <v>3.5540574070261287E-5</v>
      </c>
      <c r="AQ50" s="187">
        <v>5.748706007356136E-5</v>
      </c>
      <c r="AR50" s="187">
        <v>2.3847013999574494E-5</v>
      </c>
      <c r="AS50" s="187">
        <v>0</v>
      </c>
      <c r="AT50" s="187">
        <v>0</v>
      </c>
    </row>
    <row r="51" spans="1:46" ht="16.5" x14ac:dyDescent="0.2">
      <c r="A51" s="190">
        <v>48</v>
      </c>
      <c r="B51" s="190">
        <v>760</v>
      </c>
      <c r="C51" s="189" t="s">
        <v>767</v>
      </c>
      <c r="D51" s="191" t="s">
        <v>2487</v>
      </c>
      <c r="E51" s="180" t="s">
        <v>2484</v>
      </c>
      <c r="F51" s="187">
        <v>1.8813308996841742E-2</v>
      </c>
      <c r="G51" s="187">
        <v>2.40112941746074E-2</v>
      </c>
      <c r="H51" s="187">
        <v>1.4123763960233621E-2</v>
      </c>
      <c r="I51" s="187">
        <v>1.7247725101153587E-2</v>
      </c>
      <c r="J51" s="187">
        <v>2.2527370654171472E-2</v>
      </c>
      <c r="K51" s="187">
        <v>1.443870428158126E-2</v>
      </c>
      <c r="L51" s="187">
        <v>1.9217294027099666E-2</v>
      </c>
      <c r="M51" s="187">
        <v>1.212162081888855E-2</v>
      </c>
      <c r="N51" s="187">
        <v>1.9849091649148023E-2</v>
      </c>
      <c r="O51" s="187">
        <v>1.6040343885780732E-2</v>
      </c>
      <c r="P51" s="187">
        <v>1.3134114115215461E-2</v>
      </c>
      <c r="Q51" s="187">
        <v>1.6903377754855821E-2</v>
      </c>
      <c r="R51" s="187">
        <v>1.6723571701435482E-2</v>
      </c>
      <c r="S51" s="187">
        <v>1.7244873493051892E-2</v>
      </c>
      <c r="T51" s="187">
        <v>1.2929262539827008E-2</v>
      </c>
      <c r="U51" s="187">
        <v>1.2238421803437358E-2</v>
      </c>
      <c r="V51" s="187">
        <v>2.1034174981294999E-2</v>
      </c>
      <c r="W51" s="187">
        <v>1.4010551399430183E-2</v>
      </c>
      <c r="X51" s="187">
        <v>1.5309297802497481E-2</v>
      </c>
      <c r="Y51" s="187">
        <v>1.2482774865769038E-2</v>
      </c>
      <c r="Z51" s="187"/>
      <c r="AA51" s="187">
        <v>2.7913264519226831E-3</v>
      </c>
      <c r="AB51" s="187">
        <v>9.4430381491266771E-3</v>
      </c>
      <c r="AC51" s="187">
        <v>3.0351505616699726E-3</v>
      </c>
      <c r="AD51" s="187">
        <v>3.4851266017731936E-3</v>
      </c>
      <c r="AE51" s="187">
        <v>4.240737052624179E-3</v>
      </c>
      <c r="AF51" s="187">
        <v>3.898646152676483E-3</v>
      </c>
      <c r="AG51" s="187">
        <v>5.6785953821210395E-3</v>
      </c>
      <c r="AH51" s="187">
        <v>2.2366222758606149E-3</v>
      </c>
      <c r="AI51" s="187">
        <v>4.4308240882177498E-3</v>
      </c>
      <c r="AJ51" s="187">
        <v>3.5979901366735624E-3</v>
      </c>
      <c r="AK51" s="187">
        <v>3.4353731153390957E-3</v>
      </c>
      <c r="AL51" s="187">
        <v>4.7626876845619365E-3</v>
      </c>
      <c r="AM51" s="187">
        <v>3.3534334796795425E-3</v>
      </c>
      <c r="AN51" s="187">
        <v>4.3682548453577033E-3</v>
      </c>
      <c r="AO51" s="187">
        <v>2.8476471623895046E-3</v>
      </c>
      <c r="AP51" s="187">
        <v>2.2645479327206113E-3</v>
      </c>
      <c r="AQ51" s="187">
        <v>6.1207140035177575E-3</v>
      </c>
      <c r="AR51" s="187">
        <v>4.9532613419723372E-3</v>
      </c>
      <c r="AS51" s="187">
        <v>5.1959676275613442E-3</v>
      </c>
      <c r="AT51" s="187">
        <v>1.8256418472601455E-3</v>
      </c>
    </row>
    <row r="52" spans="1:46" ht="18.75" x14ac:dyDescent="0.35">
      <c r="A52" s="190">
        <v>49</v>
      </c>
      <c r="B52" s="190">
        <v>774</v>
      </c>
      <c r="C52" s="189" t="s">
        <v>774</v>
      </c>
      <c r="D52" s="191" t="s">
        <v>2486</v>
      </c>
      <c r="E52" s="188" t="s">
        <v>2430</v>
      </c>
      <c r="F52" s="187">
        <v>0.66041412856952364</v>
      </c>
      <c r="G52" s="187">
        <v>0.39982860599086673</v>
      </c>
      <c r="H52" s="187">
        <v>9.8685894224784715E-2</v>
      </c>
      <c r="I52" s="187">
        <v>1.8941352106042621E-2</v>
      </c>
      <c r="J52" s="187">
        <v>0.18257787581641705</v>
      </c>
      <c r="K52" s="187">
        <v>2.6773454609191127E-2</v>
      </c>
      <c r="L52" s="187">
        <v>2.2050808555928704E-2</v>
      </c>
      <c r="M52" s="187">
        <v>1.0946996217800792E-2</v>
      </c>
      <c r="N52" s="187">
        <v>0.36112293249505656</v>
      </c>
      <c r="O52" s="187">
        <v>6.7572150508090512E-2</v>
      </c>
      <c r="P52" s="187">
        <v>2.2874092104730809E-2</v>
      </c>
      <c r="Q52" s="187">
        <v>1.5959262656965078E-2</v>
      </c>
      <c r="R52" s="187">
        <v>3.4227786449783228E-2</v>
      </c>
      <c r="S52" s="187">
        <v>8.9629033181351115E-3</v>
      </c>
      <c r="T52" s="187">
        <v>1.2626568363596843E-2</v>
      </c>
      <c r="U52" s="187">
        <v>8.8198546463501663E-3</v>
      </c>
      <c r="V52" s="187">
        <v>4.8330222824433361E-2</v>
      </c>
      <c r="W52" s="187">
        <v>7.9356937165649902E-3</v>
      </c>
      <c r="X52" s="187">
        <v>1.2635001442493993E-2</v>
      </c>
      <c r="Y52" s="187">
        <v>2.6139803090816139E-2</v>
      </c>
      <c r="Z52" s="187"/>
      <c r="AA52" s="187">
        <v>0.11201626971511565</v>
      </c>
      <c r="AB52" s="187">
        <v>0.17351258665811123</v>
      </c>
      <c r="AC52" s="187">
        <v>3.2086644335540114E-2</v>
      </c>
      <c r="AD52" s="187">
        <v>8.586731556517185E-3</v>
      </c>
      <c r="AE52" s="187">
        <v>2.1950866254587968E-2</v>
      </c>
      <c r="AF52" s="187">
        <v>9.7066250786411751E-3</v>
      </c>
      <c r="AG52" s="187">
        <v>8.8171596827755147E-3</v>
      </c>
      <c r="AH52" s="187">
        <v>3.1653263746626E-3</v>
      </c>
      <c r="AI52" s="187">
        <v>7.63781542309631E-2</v>
      </c>
      <c r="AJ52" s="187">
        <v>9.5774037795358424E-2</v>
      </c>
      <c r="AK52" s="187">
        <v>6.3848193029193007E-3</v>
      </c>
      <c r="AL52" s="187">
        <v>2.9200716823540476E-3</v>
      </c>
      <c r="AM52" s="187">
        <v>2.9140284421826632E-2</v>
      </c>
      <c r="AN52" s="187">
        <v>1.9033313384144901E-3</v>
      </c>
      <c r="AO52" s="187">
        <v>5.1607647878051258E-3</v>
      </c>
      <c r="AP52" s="187">
        <v>1.2202480697707631E-3</v>
      </c>
      <c r="AQ52" s="187">
        <v>8.3890347027884855E-3</v>
      </c>
      <c r="AR52" s="187">
        <v>2.9773446793234632E-3</v>
      </c>
      <c r="AS52" s="187">
        <v>2.5499863255462065E-3</v>
      </c>
      <c r="AT52" s="187">
        <v>2.6989908513070315E-2</v>
      </c>
    </row>
    <row r="53" spans="1:46" ht="16.5" x14ac:dyDescent="0.2">
      <c r="A53" s="190">
        <v>50</v>
      </c>
      <c r="B53" s="190">
        <v>788</v>
      </c>
      <c r="C53" s="189" t="s">
        <v>778</v>
      </c>
      <c r="D53" s="191" t="s">
        <v>2485</v>
      </c>
      <c r="E53" s="180" t="s">
        <v>2484</v>
      </c>
      <c r="F53" s="187">
        <v>9.0684229938615361E-3</v>
      </c>
      <c r="G53" s="187">
        <v>1.1869034204865812E-2</v>
      </c>
      <c r="H53" s="187">
        <v>8.3600598381920431E-3</v>
      </c>
      <c r="I53" s="187">
        <v>9.5638074317505352E-3</v>
      </c>
      <c r="J53" s="187">
        <v>1.6306295213853961E-2</v>
      </c>
      <c r="K53" s="187">
        <v>7.4813016944242777E-3</v>
      </c>
      <c r="L53" s="187">
        <v>9.7420806084061624E-3</v>
      </c>
      <c r="M53" s="187">
        <v>5.4409083458944194E-3</v>
      </c>
      <c r="N53" s="187">
        <v>1.9519818824862076E-2</v>
      </c>
      <c r="O53" s="187">
        <v>8.8180269825938636E-3</v>
      </c>
      <c r="P53" s="187">
        <v>9.3436303409527906E-3</v>
      </c>
      <c r="Q53" s="187">
        <v>9.7068442896854068E-3</v>
      </c>
      <c r="R53" s="187">
        <v>8.4747258341084548E-3</v>
      </c>
      <c r="S53" s="187">
        <v>9.109885767250199E-3</v>
      </c>
      <c r="T53" s="187">
        <v>5.9229828543255082E-3</v>
      </c>
      <c r="U53" s="187">
        <v>7.2467267444787185E-3</v>
      </c>
      <c r="V53" s="187">
        <v>6.6259625140024595E-3</v>
      </c>
      <c r="W53" s="187">
        <v>5.4733080391551336E-3</v>
      </c>
      <c r="X53" s="187">
        <v>9.3514908805669809E-3</v>
      </c>
      <c r="Y53" s="187">
        <v>6.5165512273003736E-3</v>
      </c>
      <c r="Z53" s="187"/>
      <c r="AA53" s="187">
        <v>1.5002915604143668E-3</v>
      </c>
      <c r="AB53" s="187">
        <v>3.5404179194302404E-3</v>
      </c>
      <c r="AC53" s="187">
        <v>2.1062851085163758E-3</v>
      </c>
      <c r="AD53" s="187">
        <v>3.1776366773348221E-3</v>
      </c>
      <c r="AE53" s="187">
        <v>2.8075964010170007E-3</v>
      </c>
      <c r="AF53" s="187">
        <v>1.7729795053671121E-3</v>
      </c>
      <c r="AG53" s="187">
        <v>3.6402038676795773E-3</v>
      </c>
      <c r="AH53" s="187">
        <v>1.3216960924765841E-3</v>
      </c>
      <c r="AI53" s="187">
        <v>4.6190486867954978E-3</v>
      </c>
      <c r="AJ53" s="187">
        <v>1.8854630596120262E-3</v>
      </c>
      <c r="AK53" s="187">
        <v>3.6004059865995071E-3</v>
      </c>
      <c r="AL53" s="187">
        <v>2.7161029989353621E-3</v>
      </c>
      <c r="AM53" s="187">
        <v>6.016425981401598E-4</v>
      </c>
      <c r="AN53" s="187">
        <v>1.9814276392854536E-3</v>
      </c>
      <c r="AO53" s="187">
        <v>1.4326986982707588E-3</v>
      </c>
      <c r="AP53" s="187">
        <v>2.0554358802431232E-3</v>
      </c>
      <c r="AQ53" s="187">
        <v>1.7859987579922213E-3</v>
      </c>
      <c r="AR53" s="187">
        <v>1.8952629025339005E-3</v>
      </c>
      <c r="AS53" s="187">
        <v>3.9909308198655784E-3</v>
      </c>
      <c r="AT53" s="187">
        <v>1.8584169994243888E-3</v>
      </c>
    </row>
    <row r="54" spans="1:46" ht="18.75" x14ac:dyDescent="0.35">
      <c r="A54" s="190">
        <v>51</v>
      </c>
      <c r="B54" s="190">
        <v>802</v>
      </c>
      <c r="C54" s="189" t="s">
        <v>784</v>
      </c>
      <c r="D54" s="191" t="s">
        <v>2483</v>
      </c>
      <c r="E54" s="188" t="s">
        <v>2430</v>
      </c>
      <c r="F54" s="187">
        <v>0.29645255721664748</v>
      </c>
      <c r="G54" s="187">
        <v>0.17912747141011229</v>
      </c>
      <c r="H54" s="187">
        <v>5.2137785728399132E-2</v>
      </c>
      <c r="I54" s="187">
        <v>4.2802906273307247E-3</v>
      </c>
      <c r="J54" s="187">
        <v>9.8886697876407095E-2</v>
      </c>
      <c r="K54" s="187">
        <v>1.2443621527293568E-2</v>
      </c>
      <c r="L54" s="187">
        <v>9.133506047184034E-3</v>
      </c>
      <c r="M54" s="187">
        <v>1.6815945571896195E-3</v>
      </c>
      <c r="N54" s="187">
        <v>0.20932539754452167</v>
      </c>
      <c r="O54" s="187">
        <v>2.7983979108105593E-2</v>
      </c>
      <c r="P54" s="187">
        <v>8.5815479175129113E-3</v>
      </c>
      <c r="Q54" s="187">
        <v>3.4276419965809544E-3</v>
      </c>
      <c r="R54" s="187">
        <v>9.9873542175461377E-3</v>
      </c>
      <c r="S54" s="187">
        <v>6.1410394134696637E-4</v>
      </c>
      <c r="T54" s="187">
        <v>2.8340741333164844E-3</v>
      </c>
      <c r="U54" s="187">
        <v>2.5268741818937286E-4</v>
      </c>
      <c r="V54" s="187">
        <v>1.1705018347126134E-2</v>
      </c>
      <c r="W54" s="187">
        <v>1.2649620609256687E-3</v>
      </c>
      <c r="X54" s="187">
        <v>3.8488810588619611E-3</v>
      </c>
      <c r="Y54" s="187">
        <v>7.2528968756069541E-3</v>
      </c>
      <c r="Z54" s="187"/>
      <c r="AA54" s="187">
        <v>3.9451439211881545E-2</v>
      </c>
      <c r="AB54" s="187">
        <v>7.9818654419460039E-2</v>
      </c>
      <c r="AC54" s="187">
        <v>2.2490481386010657E-2</v>
      </c>
      <c r="AD54" s="187">
        <v>4.2556396035159294E-3</v>
      </c>
      <c r="AE54" s="187">
        <v>1.6486958812797579E-2</v>
      </c>
      <c r="AF54" s="187">
        <v>4.5198468065245296E-3</v>
      </c>
      <c r="AG54" s="187">
        <v>4.1609849656446436E-3</v>
      </c>
      <c r="AH54" s="187">
        <v>9.5932839007597647E-4</v>
      </c>
      <c r="AI54" s="187">
        <v>3.9093066288305757E-2</v>
      </c>
      <c r="AJ54" s="187">
        <v>3.5445542829737567E-2</v>
      </c>
      <c r="AK54" s="187">
        <v>4.037275773409771E-3</v>
      </c>
      <c r="AL54" s="187">
        <v>1.7855321111264779E-3</v>
      </c>
      <c r="AM54" s="187">
        <v>9.6822882918730733E-3</v>
      </c>
      <c r="AN54" s="187">
        <v>4.0608103245476102E-4</v>
      </c>
      <c r="AO54" s="187">
        <v>1.8188453393171698E-3</v>
      </c>
      <c r="AP54" s="187">
        <v>4.40972787011798E-4</v>
      </c>
      <c r="AQ54" s="187">
        <v>3.9699433947144157E-3</v>
      </c>
      <c r="AR54" s="187">
        <v>1.5087387692246229E-3</v>
      </c>
      <c r="AS54" s="187">
        <v>1.3915604489291896E-3</v>
      </c>
      <c r="AT54" s="187">
        <v>8.7867583183702282E-3</v>
      </c>
    </row>
    <row r="55" spans="1:46" ht="18.75" x14ac:dyDescent="0.35">
      <c r="A55" s="190">
        <v>52</v>
      </c>
      <c r="B55" s="190">
        <v>762</v>
      </c>
      <c r="C55" s="189" t="s">
        <v>2482</v>
      </c>
      <c r="D55" s="191" t="s">
        <v>1510</v>
      </c>
      <c r="E55" s="188" t="s">
        <v>2478</v>
      </c>
      <c r="F55" s="187">
        <v>4.7864580900353358E-2</v>
      </c>
      <c r="G55" s="187">
        <v>3.8208851096806266E-2</v>
      </c>
      <c r="H55" s="187">
        <v>3.2159020105427379E-2</v>
      </c>
      <c r="I55" s="187">
        <v>2.9753936776947938E-2</v>
      </c>
      <c r="J55" s="187">
        <v>3.7441966766789188E-2</v>
      </c>
      <c r="K55" s="187">
        <v>3.8854659784405755E-2</v>
      </c>
      <c r="L55" s="187">
        <v>2.9683120012479126E-2</v>
      </c>
      <c r="M55" s="187">
        <v>3.696528775740756E-2</v>
      </c>
      <c r="N55" s="187">
        <v>2.1979203369648891E-2</v>
      </c>
      <c r="O55" s="187">
        <v>3.1211385164758288E-2</v>
      </c>
      <c r="P55" s="187">
        <v>3.2815584882639304E-2</v>
      </c>
      <c r="Q55" s="187">
        <v>3.0152901382160192E-2</v>
      </c>
      <c r="R55" s="187">
        <v>4.354802937017091E-2</v>
      </c>
      <c r="S55" s="187">
        <v>2.9601631553069007E-2</v>
      </c>
      <c r="T55" s="187">
        <v>2.8993805756785423E-2</v>
      </c>
      <c r="U55" s="187">
        <v>4.0792188408620068E-2</v>
      </c>
      <c r="V55" s="187">
        <v>2.6568680974988119E-2</v>
      </c>
      <c r="W55" s="187">
        <v>2.2541757838658083E-2</v>
      </c>
      <c r="X55" s="187">
        <v>2.7492175661054795E-2</v>
      </c>
      <c r="Y55" s="187">
        <v>2.6509274513883834E-2</v>
      </c>
      <c r="Z55" s="187"/>
      <c r="AA55" s="187">
        <v>3.7526363475964948E-2</v>
      </c>
      <c r="AB55" s="187">
        <v>1.6195431282731425E-2</v>
      </c>
      <c r="AC55" s="187">
        <v>2.6212145108084641E-2</v>
      </c>
      <c r="AD55" s="187">
        <v>1.4864923374561332E-2</v>
      </c>
      <c r="AE55" s="187">
        <v>3.3055854841405601E-2</v>
      </c>
      <c r="AF55" s="187">
        <v>3.3878071410207967E-2</v>
      </c>
      <c r="AG55" s="187">
        <v>1.371274604794229E-2</v>
      </c>
      <c r="AH55" s="187">
        <v>2.1862230618450339E-2</v>
      </c>
      <c r="AI55" s="187">
        <v>1.2931737697216984E-2</v>
      </c>
      <c r="AJ55" s="187">
        <v>2.320161876457864E-2</v>
      </c>
      <c r="AK55" s="187">
        <v>1.8854508356370436E-2</v>
      </c>
      <c r="AL55" s="187">
        <v>8.5372566255335972E-3</v>
      </c>
      <c r="AM55" s="187">
        <v>3.9912913728346065E-2</v>
      </c>
      <c r="AN55" s="187">
        <v>2.2780140336574346E-2</v>
      </c>
      <c r="AO55" s="187">
        <v>1.7044209933814735E-2</v>
      </c>
      <c r="AP55" s="187">
        <v>1.9023515001173552E-2</v>
      </c>
      <c r="AQ55" s="187">
        <v>1.7083976483226789E-2</v>
      </c>
      <c r="AR55" s="187">
        <v>9.5662682892645561E-3</v>
      </c>
      <c r="AS55" s="187">
        <v>2.286303316340943E-2</v>
      </c>
      <c r="AT55" s="187">
        <v>1.8441168410693026E-2</v>
      </c>
    </row>
    <row r="56" spans="1:46" ht="18.75" x14ac:dyDescent="0.35">
      <c r="A56" s="190">
        <v>53</v>
      </c>
      <c r="B56" s="190">
        <v>776</v>
      </c>
      <c r="C56" s="189" t="s">
        <v>768</v>
      </c>
      <c r="D56" s="191" t="s">
        <v>2481</v>
      </c>
      <c r="E56" s="188" t="s">
        <v>2478</v>
      </c>
      <c r="F56" s="187">
        <v>4.2810083120214254E-3</v>
      </c>
      <c r="G56" s="187">
        <v>4.0328142478915519E-3</v>
      </c>
      <c r="H56" s="187">
        <v>1.201823185300327E-3</v>
      </c>
      <c r="I56" s="187">
        <v>5.604206240163829E-4</v>
      </c>
      <c r="J56" s="187">
        <v>2.7756970525283785E-3</v>
      </c>
      <c r="K56" s="187">
        <v>4.3539530225591896E-4</v>
      </c>
      <c r="L56" s="187">
        <v>1.0133736417685672E-3</v>
      </c>
      <c r="M56" s="187">
        <v>3.6851751537425186E-4</v>
      </c>
      <c r="N56" s="187">
        <v>4.7270891303459071E-3</v>
      </c>
      <c r="O56" s="187">
        <v>2.2519429999493306E-3</v>
      </c>
      <c r="P56" s="187">
        <v>6.666858859765137E-4</v>
      </c>
      <c r="Q56" s="187">
        <v>7.8068877529370898E-4</v>
      </c>
      <c r="R56" s="187">
        <v>9.0083857330018526E-4</v>
      </c>
      <c r="S56" s="187">
        <v>2.3725703946043402E-4</v>
      </c>
      <c r="T56" s="187">
        <v>1.3258359849854456E-4</v>
      </c>
      <c r="U56" s="187">
        <v>3.7941690421120362E-4</v>
      </c>
      <c r="V56" s="187">
        <v>5.7507345231411135E-4</v>
      </c>
      <c r="W56" s="187">
        <v>3.3336582830013856E-4</v>
      </c>
      <c r="X56" s="187">
        <v>8.776866652573089E-4</v>
      </c>
      <c r="Y56" s="187">
        <v>1.2233097834496714E-3</v>
      </c>
      <c r="Z56" s="187"/>
      <c r="AA56" s="187">
        <v>3.003828505648802E-3</v>
      </c>
      <c r="AB56" s="187">
        <v>3.6266260848112964E-3</v>
      </c>
      <c r="AC56" s="187">
        <v>8.6996140196322284E-4</v>
      </c>
      <c r="AD56" s="187">
        <v>6.5957642181836001E-4</v>
      </c>
      <c r="AE56" s="187">
        <v>1.1008603348651124E-3</v>
      </c>
      <c r="AF56" s="187">
        <v>5.5569810822209804E-4</v>
      </c>
      <c r="AG56" s="187">
        <v>9.9900629615555341E-4</v>
      </c>
      <c r="AH56" s="187">
        <v>4.417304183847757E-4</v>
      </c>
      <c r="AI56" s="187">
        <v>8.6602388253652449E-4</v>
      </c>
      <c r="AJ56" s="187">
        <v>3.3739028054492488E-3</v>
      </c>
      <c r="AK56" s="187">
        <v>5.4035559932105943E-4</v>
      </c>
      <c r="AL56" s="187">
        <v>4.4835615101940441E-4</v>
      </c>
      <c r="AM56" s="187">
        <v>1.0432615807017163E-3</v>
      </c>
      <c r="AN56" s="187">
        <v>3.2693478538864677E-4</v>
      </c>
      <c r="AO56" s="187">
        <v>2.3393369069872475E-4</v>
      </c>
      <c r="AP56" s="187">
        <v>4.419223350448131E-4</v>
      </c>
      <c r="AQ56" s="187">
        <v>7.1313867053995591E-4</v>
      </c>
      <c r="AR56" s="187">
        <v>3.800522078895352E-4</v>
      </c>
      <c r="AS56" s="187">
        <v>6.5003601745824177E-4</v>
      </c>
      <c r="AT56" s="187">
        <v>7.3631714426052248E-4</v>
      </c>
    </row>
    <row r="57" spans="1:46" ht="16.5" x14ac:dyDescent="0.2">
      <c r="A57" s="190">
        <v>54</v>
      </c>
      <c r="B57" s="190">
        <v>790</v>
      </c>
      <c r="C57" s="189" t="s">
        <v>777</v>
      </c>
      <c r="D57" s="191" t="s">
        <v>1512</v>
      </c>
      <c r="E57" s="180" t="s">
        <v>2480</v>
      </c>
      <c r="F57" s="187">
        <v>1.851782271842467E-2</v>
      </c>
      <c r="G57" s="187">
        <v>1.5635044949034026E-2</v>
      </c>
      <c r="H57" s="187">
        <v>1.5414518936807457E-2</v>
      </c>
      <c r="I57" s="187">
        <v>1.3200358729421944E-2</v>
      </c>
      <c r="J57" s="187">
        <v>1.5979913154787355E-2</v>
      </c>
      <c r="K57" s="187">
        <v>1.6485882078321058E-2</v>
      </c>
      <c r="L57" s="187">
        <v>1.488935837665389E-2</v>
      </c>
      <c r="M57" s="187">
        <v>1.6245766299430309E-2</v>
      </c>
      <c r="N57" s="187">
        <v>1.0284301001753256E-2</v>
      </c>
      <c r="O57" s="187">
        <v>1.306221073708789E-2</v>
      </c>
      <c r="P57" s="187">
        <v>1.6711647698950761E-2</v>
      </c>
      <c r="Q57" s="187">
        <v>1.5656513106120696E-2</v>
      </c>
      <c r="R57" s="187">
        <v>1.7946437512420872E-2</v>
      </c>
      <c r="S57" s="187">
        <v>1.123125190206653E-2</v>
      </c>
      <c r="T57" s="187">
        <v>1.214486205257744E-2</v>
      </c>
      <c r="U57" s="187">
        <v>1.3847799399191832E-2</v>
      </c>
      <c r="V57" s="187">
        <v>8.2400392890345127E-3</v>
      </c>
      <c r="W57" s="187">
        <v>7.7166515462785898E-3</v>
      </c>
      <c r="X57" s="187">
        <v>1.657310983121894E-2</v>
      </c>
      <c r="Y57" s="187">
        <v>1.4538552343406452E-2</v>
      </c>
      <c r="Z57" s="187"/>
      <c r="AA57" s="187">
        <v>9.1596422796936146E-3</v>
      </c>
      <c r="AB57" s="187">
        <v>3.911383291785404E-3</v>
      </c>
      <c r="AC57" s="187">
        <v>9.3411421819074858E-3</v>
      </c>
      <c r="AD57" s="187">
        <v>6.0599588099329669E-3</v>
      </c>
      <c r="AE57" s="187">
        <v>8.2761030588954405E-3</v>
      </c>
      <c r="AF57" s="187">
        <v>9.3851427414462559E-3</v>
      </c>
      <c r="AG57" s="187">
        <v>6.2527080174029871E-3</v>
      </c>
      <c r="AH57" s="187">
        <v>7.2883512978648693E-3</v>
      </c>
      <c r="AI57" s="187">
        <v>5.3419843918934918E-3</v>
      </c>
      <c r="AJ57" s="187">
        <v>8.2537451183145767E-3</v>
      </c>
      <c r="AK57" s="187">
        <v>6.6455902644731359E-3</v>
      </c>
      <c r="AL57" s="187">
        <v>5.8024141324520438E-3</v>
      </c>
      <c r="AM57" s="187">
        <v>1.0505982192577123E-2</v>
      </c>
      <c r="AN57" s="187">
        <v>9.7405060090627119E-3</v>
      </c>
      <c r="AO57" s="187">
        <v>6.0247367291217839E-3</v>
      </c>
      <c r="AP57" s="187">
        <v>6.7589388570205361E-3</v>
      </c>
      <c r="AQ57" s="187">
        <v>3.5543235578670528E-3</v>
      </c>
      <c r="AR57" s="187">
        <v>1.4004039859038422E-3</v>
      </c>
      <c r="AS57" s="187">
        <v>9.0727783331607456E-3</v>
      </c>
      <c r="AT57" s="187">
        <v>6.2433806136453053E-3</v>
      </c>
    </row>
    <row r="58" spans="1:46" ht="18.75" x14ac:dyDescent="0.35">
      <c r="A58" s="190">
        <v>55</v>
      </c>
      <c r="B58" s="190">
        <v>804</v>
      </c>
      <c r="C58" s="189" t="s">
        <v>779</v>
      </c>
      <c r="D58" s="191" t="s">
        <v>2479</v>
      </c>
      <c r="E58" s="188" t="s">
        <v>2478</v>
      </c>
      <c r="F58" s="187">
        <v>5.4862500147528307E-3</v>
      </c>
      <c r="G58" s="187">
        <v>5.447183994210297E-3</v>
      </c>
      <c r="H58" s="187">
        <v>3.3606232283596715E-3</v>
      </c>
      <c r="I58" s="187">
        <v>2.2457760598700292E-3</v>
      </c>
      <c r="J58" s="187">
        <v>3.3452864508393756E-3</v>
      </c>
      <c r="K58" s="187">
        <v>3.1391994152181121E-3</v>
      </c>
      <c r="L58" s="187">
        <v>2.6913227787913568E-3</v>
      </c>
      <c r="M58" s="187">
        <v>3.2730541054506027E-3</v>
      </c>
      <c r="N58" s="187">
        <v>4.0706090398730851E-3</v>
      </c>
      <c r="O58" s="187">
        <v>3.0990018093755432E-3</v>
      </c>
      <c r="P58" s="187">
        <v>3.047685322510488E-3</v>
      </c>
      <c r="Q58" s="187">
        <v>2.7592163112180029E-3</v>
      </c>
      <c r="R58" s="187">
        <v>3.4801687901262336E-3</v>
      </c>
      <c r="S58" s="187">
        <v>1.155515880566483E-3</v>
      </c>
      <c r="T58" s="187">
        <v>1.0464364949754926E-3</v>
      </c>
      <c r="U58" s="187">
        <v>3.3579850263785E-3</v>
      </c>
      <c r="V58" s="187">
        <v>3.6243583290707006E-4</v>
      </c>
      <c r="W58" s="187">
        <v>3.8892413566401932E-4</v>
      </c>
      <c r="X58" s="187">
        <v>2.1171334793313791E-3</v>
      </c>
      <c r="Y58" s="187">
        <v>3.0468478172668879E-3</v>
      </c>
      <c r="Z58" s="187"/>
      <c r="AA58" s="187">
        <v>3.2964669854934933E-3</v>
      </c>
      <c r="AB58" s="187">
        <v>9.9303167864434549E-4</v>
      </c>
      <c r="AC58" s="187">
        <v>1.3740847507263739E-3</v>
      </c>
      <c r="AD58" s="187">
        <v>8.2326911688075026E-4</v>
      </c>
      <c r="AE58" s="187">
        <v>1.8749986729347952E-3</v>
      </c>
      <c r="AF58" s="187">
        <v>1.4192980409044266E-3</v>
      </c>
      <c r="AG58" s="187">
        <v>4.7898812549786244E-4</v>
      </c>
      <c r="AH58" s="187">
        <v>3.0488774334004329E-3</v>
      </c>
      <c r="AI58" s="187">
        <v>1.2514739040751788E-3</v>
      </c>
      <c r="AJ58" s="187">
        <v>1.0797282461905689E-3</v>
      </c>
      <c r="AK58" s="187">
        <v>2.1568612104655343E-4</v>
      </c>
      <c r="AL58" s="187">
        <v>1.3848293444950501E-3</v>
      </c>
      <c r="AM58" s="187">
        <v>2.9104937846406343E-3</v>
      </c>
      <c r="AN58" s="187">
        <v>9.4029443805070155E-4</v>
      </c>
      <c r="AO58" s="187">
        <v>9.5591775950475979E-4</v>
      </c>
      <c r="AP58" s="187">
        <v>9.6536848855119167E-4</v>
      </c>
      <c r="AQ58" s="187">
        <v>2.4911182676396815E-4</v>
      </c>
      <c r="AR58" s="187">
        <v>2.4270240072442263E-4</v>
      </c>
      <c r="AS58" s="187">
        <v>1.0499842450700748E-3</v>
      </c>
      <c r="AT58" s="187">
        <v>1.3456915756498683E-3</v>
      </c>
    </row>
    <row r="59" spans="1:46" ht="18.75" x14ac:dyDescent="0.35">
      <c r="A59" s="190">
        <v>56</v>
      </c>
      <c r="B59" s="190">
        <v>778</v>
      </c>
      <c r="C59" s="189" t="s">
        <v>769</v>
      </c>
      <c r="D59" s="191" t="s">
        <v>1550</v>
      </c>
      <c r="E59" s="188" t="s">
        <v>2430</v>
      </c>
      <c r="F59" s="187">
        <v>1.9633094950941281E-2</v>
      </c>
      <c r="G59" s="187">
        <v>1.8531943339670995E-2</v>
      </c>
      <c r="H59" s="187">
        <v>1.2716291122036035E-2</v>
      </c>
      <c r="I59" s="187">
        <v>1.7598838204839103E-2</v>
      </c>
      <c r="J59" s="187">
        <v>2.0950695000476489E-2</v>
      </c>
      <c r="K59" s="187">
        <v>1.1515129183037291E-2</v>
      </c>
      <c r="L59" s="187">
        <v>1.9767141189039102E-2</v>
      </c>
      <c r="M59" s="187">
        <v>9.1956560907106542E-3</v>
      </c>
      <c r="N59" s="187">
        <v>1.5352267903741331E-2</v>
      </c>
      <c r="O59" s="187">
        <v>1.9697229196515998E-2</v>
      </c>
      <c r="P59" s="187">
        <v>1.349491481611027E-2</v>
      </c>
      <c r="Q59" s="187">
        <v>1.506723481184671E-2</v>
      </c>
      <c r="R59" s="187">
        <v>1.6538471290316659E-2</v>
      </c>
      <c r="S59" s="187">
        <v>2.0826949023050895E-2</v>
      </c>
      <c r="T59" s="187">
        <v>1.8057960868772326E-2</v>
      </c>
      <c r="U59" s="187">
        <v>1.3219175632544636E-2</v>
      </c>
      <c r="V59" s="187">
        <v>1.6779602041226603E-2</v>
      </c>
      <c r="W59" s="187">
        <v>2.3234224996266671E-2</v>
      </c>
      <c r="X59" s="187">
        <v>1.4387607443058498E-2</v>
      </c>
      <c r="Y59" s="187">
        <v>1.2895645797734358E-2</v>
      </c>
      <c r="Z59" s="187"/>
      <c r="AA59" s="187">
        <v>4.2995498247728817E-3</v>
      </c>
      <c r="AB59" s="187">
        <v>4.058865575207982E-3</v>
      </c>
      <c r="AC59" s="187">
        <v>5.7435251300605216E-3</v>
      </c>
      <c r="AD59" s="187">
        <v>4.2011185916359323E-3</v>
      </c>
      <c r="AE59" s="187">
        <v>7.4636250300478563E-3</v>
      </c>
      <c r="AF59" s="187">
        <v>6.652253191562151E-3</v>
      </c>
      <c r="AG59" s="187">
        <v>6.6755796909584468E-3</v>
      </c>
      <c r="AH59" s="187">
        <v>6.85434668894959E-3</v>
      </c>
      <c r="AI59" s="187">
        <v>3.0026737571671345E-3</v>
      </c>
      <c r="AJ59" s="187">
        <v>6.9964324164841028E-3</v>
      </c>
      <c r="AK59" s="187">
        <v>3.562966004747762E-3</v>
      </c>
      <c r="AL59" s="187">
        <v>6.8610388130900301E-3</v>
      </c>
      <c r="AM59" s="187">
        <v>2.2646211524578832E-3</v>
      </c>
      <c r="AN59" s="187">
        <v>1.5562743827731579E-3</v>
      </c>
      <c r="AO59" s="187">
        <v>6.6896923044597002E-3</v>
      </c>
      <c r="AP59" s="187">
        <v>5.8126340072145637E-3</v>
      </c>
      <c r="AQ59" s="187">
        <v>4.9426809285572368E-3</v>
      </c>
      <c r="AR59" s="187">
        <v>1.0956490146708735E-2</v>
      </c>
      <c r="AS59" s="187">
        <v>4.7044142784309108E-3</v>
      </c>
      <c r="AT59" s="187">
        <v>5.2920377875677761E-3</v>
      </c>
    </row>
    <row r="60" spans="1:46" ht="18.75" x14ac:dyDescent="0.35">
      <c r="A60" s="190">
        <v>57</v>
      </c>
      <c r="B60" s="190">
        <v>792</v>
      </c>
      <c r="C60" s="189" t="s">
        <v>771</v>
      </c>
      <c r="D60" s="191" t="s">
        <v>2477</v>
      </c>
      <c r="E60" s="188" t="s">
        <v>2430</v>
      </c>
      <c r="F60" s="187">
        <v>1.7145255184430202E-2</v>
      </c>
      <c r="G60" s="187">
        <v>1.0675839012524811E-2</v>
      </c>
      <c r="H60" s="187">
        <v>4.2693502027038093E-3</v>
      </c>
      <c r="I60" s="187">
        <v>3.5206742444760208E-4</v>
      </c>
      <c r="J60" s="187">
        <v>7.0858784623122079E-3</v>
      </c>
      <c r="K60" s="187">
        <v>8.4116817332555562E-4</v>
      </c>
      <c r="L60" s="187">
        <v>9.6632044748044875E-4</v>
      </c>
      <c r="M60" s="187">
        <v>1.5810548691606182E-4</v>
      </c>
      <c r="N60" s="187">
        <v>1.4837902694780969E-2</v>
      </c>
      <c r="O60" s="187">
        <v>1.2439961517807952E-3</v>
      </c>
      <c r="P60" s="187">
        <v>2.2637743917138588E-4</v>
      </c>
      <c r="Q60" s="187">
        <v>2.0332068583084499E-4</v>
      </c>
      <c r="R60" s="187">
        <v>1.0468873442416208E-4</v>
      </c>
      <c r="S60" s="187">
        <v>2.78657774940004E-5</v>
      </c>
      <c r="T60" s="187">
        <v>3.7087629777752558E-4</v>
      </c>
      <c r="U60" s="187">
        <v>8.3497242519730823E-5</v>
      </c>
      <c r="V60" s="187">
        <v>8.198923261078623E-4</v>
      </c>
      <c r="W60" s="187">
        <v>1.5859523109765101E-4</v>
      </c>
      <c r="X60" s="187">
        <v>1.9130000927298346E-4</v>
      </c>
      <c r="Y60" s="187">
        <v>2.8250454648596238E-4</v>
      </c>
      <c r="Z60" s="187"/>
      <c r="AA60" s="187">
        <v>3.8087527987416244E-3</v>
      </c>
      <c r="AB60" s="187">
        <v>4.0008580462116373E-3</v>
      </c>
      <c r="AC60" s="187">
        <v>1.3269293254070695E-3</v>
      </c>
      <c r="AD60" s="187">
        <v>2.8416458826241133E-4</v>
      </c>
      <c r="AE60" s="187">
        <v>1.1025825592065267E-3</v>
      </c>
      <c r="AF60" s="187">
        <v>3.0111278748372761E-4</v>
      </c>
      <c r="AG60" s="187">
        <v>5.8478590876170238E-4</v>
      </c>
      <c r="AH60" s="187">
        <v>1.6396665477906596E-4</v>
      </c>
      <c r="AI60" s="187">
        <v>8.1676535554299045E-4</v>
      </c>
      <c r="AJ60" s="187">
        <v>1.2402265366911437E-3</v>
      </c>
      <c r="AK60" s="187">
        <v>1.9269557901679563E-4</v>
      </c>
      <c r="AL60" s="187">
        <v>6.7843179392224079E-5</v>
      </c>
      <c r="AM60" s="187">
        <v>1.5740818120484255E-4</v>
      </c>
      <c r="AN60" s="187">
        <v>6.2309772722468629E-5</v>
      </c>
      <c r="AO60" s="187">
        <v>1.9211088782842553E-4</v>
      </c>
      <c r="AP60" s="187">
        <v>8.2313102063902912E-5</v>
      </c>
      <c r="AQ60" s="187">
        <v>4.4231130424329492E-4</v>
      </c>
      <c r="AR60" s="187">
        <v>8.552218861434643E-5</v>
      </c>
      <c r="AS60" s="187">
        <v>2.2245989497539338E-4</v>
      </c>
      <c r="AT60" s="187">
        <v>2.3580276058020078E-4</v>
      </c>
    </row>
    <row r="61" spans="1:46" ht="18.75" x14ac:dyDescent="0.35">
      <c r="A61" s="190">
        <v>58</v>
      </c>
      <c r="B61" s="190">
        <v>806</v>
      </c>
      <c r="C61" s="189" t="s">
        <v>2476</v>
      </c>
      <c r="D61" s="191" t="s">
        <v>1544</v>
      </c>
      <c r="E61" s="188" t="s">
        <v>2430</v>
      </c>
      <c r="F61" s="187">
        <v>8.6746937813084839E-3</v>
      </c>
      <c r="G61" s="187">
        <v>8.6028699457177879E-3</v>
      </c>
      <c r="H61" s="187">
        <v>5.4480990104325711E-3</v>
      </c>
      <c r="I61" s="187">
        <v>5.4455711852949371E-3</v>
      </c>
      <c r="J61" s="187">
        <v>7.837466739641823E-3</v>
      </c>
      <c r="K61" s="187">
        <v>3.7679350563118259E-3</v>
      </c>
      <c r="L61" s="187">
        <v>8.4619270782181413E-3</v>
      </c>
      <c r="M61" s="187">
        <v>2.8290686162885928E-3</v>
      </c>
      <c r="N61" s="187">
        <v>7.6775423397219917E-3</v>
      </c>
      <c r="O61" s="187">
        <v>7.2418625079018655E-3</v>
      </c>
      <c r="P61" s="187">
        <v>4.3069671069586642E-3</v>
      </c>
      <c r="Q61" s="187">
        <v>7.2238756979502326E-3</v>
      </c>
      <c r="R61" s="187">
        <v>6.1178735384088976E-3</v>
      </c>
      <c r="S61" s="187">
        <v>6.321436951552223E-3</v>
      </c>
      <c r="T61" s="187">
        <v>5.1189492119651679E-3</v>
      </c>
      <c r="U61" s="187">
        <v>4.60783592885009E-3</v>
      </c>
      <c r="V61" s="187">
        <v>4.8887337672582493E-3</v>
      </c>
      <c r="W61" s="187">
        <v>5.9833673248460449E-3</v>
      </c>
      <c r="X61" s="187">
        <v>6.0733485025193405E-3</v>
      </c>
      <c r="Y61" s="187">
        <v>3.7788042186322271E-3</v>
      </c>
      <c r="Z61" s="187"/>
      <c r="AA61" s="187">
        <v>1.8852529434310527E-3</v>
      </c>
      <c r="AB61" s="187">
        <v>4.1508509242000865E-3</v>
      </c>
      <c r="AC61" s="187">
        <v>3.3355459549532099E-3</v>
      </c>
      <c r="AD61" s="187">
        <v>2.1252008619161802E-3</v>
      </c>
      <c r="AE61" s="187">
        <v>3.1317288954892187E-3</v>
      </c>
      <c r="AF61" s="187">
        <v>2.2630434078737926E-3</v>
      </c>
      <c r="AG61" s="187">
        <v>2.5968283121341638E-3</v>
      </c>
      <c r="AH61" s="187">
        <v>2.7011833262375225E-3</v>
      </c>
      <c r="AI61" s="187">
        <v>2.5431160281119566E-3</v>
      </c>
      <c r="AJ61" s="187">
        <v>3.3975487737319216E-3</v>
      </c>
      <c r="AK61" s="187">
        <v>2.7449117866002381E-3</v>
      </c>
      <c r="AL61" s="187">
        <v>2.5348210738035865E-3</v>
      </c>
      <c r="AM61" s="187">
        <v>1.7121512907002964E-3</v>
      </c>
      <c r="AN61" s="187">
        <v>1.8579026537127144E-3</v>
      </c>
      <c r="AO61" s="187">
        <v>1.5217125121117522E-3</v>
      </c>
      <c r="AP61" s="187">
        <v>2.5692456827227342E-3</v>
      </c>
      <c r="AQ61" s="187">
        <v>1.6246805270713626E-3</v>
      </c>
      <c r="AR61" s="187">
        <v>3.1297855513001396E-3</v>
      </c>
      <c r="AS61" s="187">
        <v>2.8094412507373039E-3</v>
      </c>
      <c r="AT61" s="187">
        <v>2.891294828625397E-3</v>
      </c>
    </row>
    <row r="62" spans="1:46" ht="18.75" x14ac:dyDescent="0.35">
      <c r="A62" s="190">
        <v>59</v>
      </c>
      <c r="B62" s="190">
        <v>820</v>
      </c>
      <c r="C62" s="189" t="s">
        <v>2475</v>
      </c>
      <c r="D62" s="191" t="s">
        <v>2474</v>
      </c>
      <c r="E62" s="188" t="s">
        <v>2430</v>
      </c>
      <c r="F62" s="187">
        <v>6.3500253169079552E-3</v>
      </c>
      <c r="G62" s="187">
        <v>4.1314315433865446E-3</v>
      </c>
      <c r="H62" s="187">
        <v>4.6148887626944565E-4</v>
      </c>
      <c r="I62" s="187">
        <v>3.223490965838905E-5</v>
      </c>
      <c r="J62" s="187">
        <v>2.1702875919946017E-3</v>
      </c>
      <c r="K62" s="187">
        <v>1.5311697592064382E-4</v>
      </c>
      <c r="L62" s="187">
        <v>1.2646536526204436E-5</v>
      </c>
      <c r="M62" s="187">
        <v>2.2998468979881191E-5</v>
      </c>
      <c r="N62" s="187">
        <v>5.8119587093118444E-3</v>
      </c>
      <c r="O62" s="187">
        <v>4.6305643673541031E-4</v>
      </c>
      <c r="P62" s="187">
        <v>8.5160988436849335E-6</v>
      </c>
      <c r="Q62" s="187">
        <v>1.089699542764274E-4</v>
      </c>
      <c r="R62" s="187">
        <v>3.0708927783267765E-5</v>
      </c>
      <c r="S62" s="187">
        <v>0</v>
      </c>
      <c r="T62" s="187">
        <v>1.3625502125304305E-5</v>
      </c>
      <c r="U62" s="187">
        <v>0</v>
      </c>
      <c r="V62" s="187">
        <v>1.7108091885583527E-4</v>
      </c>
      <c r="W62" s="187">
        <v>3.3965078906342883E-5</v>
      </c>
      <c r="X62" s="187">
        <v>1.5331782264736897E-5</v>
      </c>
      <c r="Y62" s="187">
        <v>7.5867671511175886E-5</v>
      </c>
      <c r="Z62" s="187"/>
      <c r="AA62" s="187">
        <v>1.3448119430528849E-3</v>
      </c>
      <c r="AB62" s="187">
        <v>2.0912308580822978E-3</v>
      </c>
      <c r="AC62" s="187">
        <v>4.0048080577077724E-4</v>
      </c>
      <c r="AD62" s="187">
        <v>6.2156935524304975E-5</v>
      </c>
      <c r="AE62" s="187">
        <v>6.6823113267756103E-4</v>
      </c>
      <c r="AF62" s="187">
        <v>5.5720268368283273E-5</v>
      </c>
      <c r="AG62" s="187">
        <v>2.8278515352527172E-5</v>
      </c>
      <c r="AH62" s="187">
        <v>5.1426140017434589E-5</v>
      </c>
      <c r="AI62" s="187">
        <v>1.394184643897375E-3</v>
      </c>
      <c r="AJ62" s="187">
        <v>4.5508401544554482E-4</v>
      </c>
      <c r="AK62" s="187">
        <v>1.9042575917586866E-5</v>
      </c>
      <c r="AL62" s="187">
        <v>1.0121253017016671E-4</v>
      </c>
      <c r="AM62" s="187">
        <v>6.1417855566535531E-5</v>
      </c>
      <c r="AN62" s="187">
        <v>0</v>
      </c>
      <c r="AO62" s="187">
        <v>3.0467548979748282E-5</v>
      </c>
      <c r="AP62" s="187">
        <v>0</v>
      </c>
      <c r="AQ62" s="187">
        <v>2.0317853380948388E-4</v>
      </c>
      <c r="AR62" s="187">
        <v>3.1325699398583355E-5</v>
      </c>
      <c r="AS62" s="187">
        <v>3.4282907360177378E-5</v>
      </c>
      <c r="AT62" s="187">
        <v>7.6796187190924506E-5</v>
      </c>
    </row>
    <row r="63" spans="1:46" ht="18.75" x14ac:dyDescent="0.35">
      <c r="A63" s="190">
        <v>60</v>
      </c>
      <c r="B63" s="190">
        <v>992</v>
      </c>
      <c r="C63" s="189" t="s">
        <v>2473</v>
      </c>
      <c r="D63" s="189" t="s">
        <v>2472</v>
      </c>
      <c r="E63" s="188" t="s">
        <v>2430</v>
      </c>
      <c r="F63" s="187">
        <v>1.0172726335928727E-3</v>
      </c>
      <c r="G63" s="187">
        <v>1.1955667291608423E-3</v>
      </c>
      <c r="H63" s="187">
        <v>9.1156904461576842E-4</v>
      </c>
      <c r="I63" s="187">
        <v>3.7394355773459955E-6</v>
      </c>
      <c r="J63" s="187">
        <v>1.1974918697849861E-2</v>
      </c>
      <c r="K63" s="187">
        <v>1.2511982521645095E-4</v>
      </c>
      <c r="L63" s="187">
        <v>6.1984375781112453E-5</v>
      </c>
      <c r="M63" s="187">
        <v>4.3562728912889229E-5</v>
      </c>
      <c r="N63" s="187">
        <v>2.2107014607588273E-2</v>
      </c>
      <c r="O63" s="187">
        <v>1.7905992113053244E-4</v>
      </c>
      <c r="P63" s="187">
        <v>8.9892940568932905E-5</v>
      </c>
      <c r="Q63" s="187">
        <v>1.6425351330690908E-5</v>
      </c>
      <c r="R63" s="187">
        <v>1.9449954642516143E-5</v>
      </c>
      <c r="S63" s="187">
        <v>1.5382078996452693E-5</v>
      </c>
      <c r="T63" s="187">
        <v>3.8489601266084952E-5</v>
      </c>
      <c r="U63" s="187">
        <v>0</v>
      </c>
      <c r="V63" s="187">
        <v>1.5486396681068775E-4</v>
      </c>
      <c r="W63" s="187">
        <v>0</v>
      </c>
      <c r="X63" s="187">
        <v>7.2927365698322764E-6</v>
      </c>
      <c r="Y63" s="187">
        <v>0</v>
      </c>
      <c r="Z63" s="187"/>
      <c r="AA63" s="187">
        <v>1.0641219659836393E-3</v>
      </c>
      <c r="AB63" s="187">
        <v>1.7888890389231155E-3</v>
      </c>
      <c r="AC63" s="187">
        <v>5.202828648470598E-4</v>
      </c>
      <c r="AD63" s="187">
        <v>8.3616321484268189E-6</v>
      </c>
      <c r="AE63" s="187">
        <v>5.6753223874462582E-3</v>
      </c>
      <c r="AF63" s="187">
        <v>2.0381108833403286E-4</v>
      </c>
      <c r="AG63" s="187">
        <v>7.5768392446565856E-5</v>
      </c>
      <c r="AH63" s="187">
        <v>9.7409223134615835E-5</v>
      </c>
      <c r="AI63" s="187">
        <v>9.2336624336581061E-3</v>
      </c>
      <c r="AJ63" s="187">
        <v>2.7382050096759171E-4</v>
      </c>
      <c r="AK63" s="187">
        <v>1.2548729316444563E-4</v>
      </c>
      <c r="AL63" s="187">
        <v>3.6728202129741497E-5</v>
      </c>
      <c r="AM63" s="187">
        <v>2.8020575101910639E-5</v>
      </c>
      <c r="AN63" s="187">
        <v>2.3732222258560005E-5</v>
      </c>
      <c r="AO63" s="187">
        <v>6.4182366445118271E-5</v>
      </c>
      <c r="AP63" s="187">
        <v>0</v>
      </c>
      <c r="AQ63" s="187">
        <v>1.5432491481795753E-4</v>
      </c>
      <c r="AR63" s="187">
        <v>0</v>
      </c>
      <c r="AS63" s="187">
        <v>1.6307054712143614E-5</v>
      </c>
      <c r="AT63" s="187">
        <v>0</v>
      </c>
    </row>
    <row r="64" spans="1:46" ht="18.75" x14ac:dyDescent="0.35">
      <c r="A64" s="190">
        <v>61</v>
      </c>
      <c r="B64" s="190">
        <v>998</v>
      </c>
      <c r="C64" s="189" t="s">
        <v>648</v>
      </c>
      <c r="D64" s="189" t="s">
        <v>2471</v>
      </c>
      <c r="E64" s="188" t="s">
        <v>2430</v>
      </c>
      <c r="F64" s="187">
        <v>1.6329794997732585E-3</v>
      </c>
      <c r="G64" s="187">
        <v>1.4388205335476064E-3</v>
      </c>
      <c r="H64" s="187">
        <v>8.1830557299476315E-4</v>
      </c>
      <c r="I64" s="187">
        <v>1.0128080242167597E-4</v>
      </c>
      <c r="J64" s="187">
        <v>1.1408134023210939E-2</v>
      </c>
      <c r="K64" s="187">
        <v>4.2010164304111025E-4</v>
      </c>
      <c r="L64" s="187">
        <v>1.3502938793930841E-4</v>
      </c>
      <c r="M64" s="187">
        <v>3.9942416769983045E-5</v>
      </c>
      <c r="N64" s="187">
        <v>2.2838571461198543E-2</v>
      </c>
      <c r="O64" s="187">
        <v>3.255381460243687E-4</v>
      </c>
      <c r="P64" s="187">
        <v>3.9102336442677882E-5</v>
      </c>
      <c r="Q64" s="187">
        <v>4.6125553965420963E-5</v>
      </c>
      <c r="R64" s="187">
        <v>4.5946296699601389E-6</v>
      </c>
      <c r="S64" s="187">
        <v>1.435879715126327E-5</v>
      </c>
      <c r="T64" s="187">
        <v>3.7886948180889364E-5</v>
      </c>
      <c r="U64" s="187">
        <v>4.0207388794831853E-6</v>
      </c>
      <c r="V64" s="187">
        <v>6.4920670785741129E-5</v>
      </c>
      <c r="W64" s="187">
        <v>1.6263810529549541E-5</v>
      </c>
      <c r="X64" s="187">
        <v>1.7405278229114461E-5</v>
      </c>
      <c r="Y64" s="187">
        <v>0</v>
      </c>
      <c r="Z64" s="187"/>
      <c r="AA64" s="187">
        <v>4.9577471527227515E-4</v>
      </c>
      <c r="AB64" s="187">
        <v>4.3086664459590597E-4</v>
      </c>
      <c r="AC64" s="187">
        <v>7.267236383664879E-4</v>
      </c>
      <c r="AD64" s="187">
        <v>1.9883505026820961E-4</v>
      </c>
      <c r="AE64" s="187">
        <v>6.8352152106014056E-3</v>
      </c>
      <c r="AF64" s="187">
        <v>7.7471484164738939E-4</v>
      </c>
      <c r="AG64" s="187">
        <v>1.7215345567086487E-4</v>
      </c>
      <c r="AH64" s="187">
        <v>8.9313959083309668E-5</v>
      </c>
      <c r="AI64" s="187">
        <v>2.6947211798708237E-3</v>
      </c>
      <c r="AJ64" s="187">
        <v>3.3515586906012986E-4</v>
      </c>
      <c r="AK64" s="187">
        <v>4.1984672028686934E-5</v>
      </c>
      <c r="AL64" s="187">
        <v>6.3632498744807921E-5</v>
      </c>
      <c r="AM64" s="187">
        <v>9.1892593399202778E-6</v>
      </c>
      <c r="AN64" s="187">
        <v>3.2107246505355004E-5</v>
      </c>
      <c r="AO64" s="187">
        <v>8.471779159248062E-5</v>
      </c>
      <c r="AP64" s="187">
        <v>8.9906454543007372E-6</v>
      </c>
      <c r="AQ64" s="187">
        <v>8.9699713261781123E-5</v>
      </c>
      <c r="AR64" s="187">
        <v>2.7532699036023453E-5</v>
      </c>
      <c r="AS64" s="187">
        <v>3.8919385287597092E-5</v>
      </c>
      <c r="AT64" s="187">
        <v>0</v>
      </c>
    </row>
    <row r="65" spans="1:46" ht="18.75" x14ac:dyDescent="0.35">
      <c r="A65" s="190">
        <v>62</v>
      </c>
      <c r="B65" s="190">
        <v>1026</v>
      </c>
      <c r="C65" s="189" t="s">
        <v>2470</v>
      </c>
      <c r="D65" s="189" t="s">
        <v>2469</v>
      </c>
      <c r="E65" s="188" t="s">
        <v>2430</v>
      </c>
      <c r="F65" s="187">
        <v>8.3262385834505519E-4</v>
      </c>
      <c r="G65" s="187">
        <v>4.2556287907122753E-4</v>
      </c>
      <c r="H65" s="187">
        <v>7.167184487450616E-4</v>
      </c>
      <c r="I65" s="187">
        <v>0</v>
      </c>
      <c r="J65" s="187">
        <v>5.9850449941900082E-3</v>
      </c>
      <c r="K65" s="187">
        <v>7.3157408689346557E-5</v>
      </c>
      <c r="L65" s="187">
        <v>9.963219460179732E-5</v>
      </c>
      <c r="M65" s="187">
        <v>1.4519235467096712E-5</v>
      </c>
      <c r="N65" s="187">
        <v>1.7554359689811557E-2</v>
      </c>
      <c r="O65" s="187">
        <v>1.167411368599943E-4</v>
      </c>
      <c r="P65" s="187">
        <v>8.0580422565477229E-5</v>
      </c>
      <c r="Q65" s="187">
        <v>0</v>
      </c>
      <c r="R65" s="187">
        <v>0</v>
      </c>
      <c r="S65" s="187">
        <v>0</v>
      </c>
      <c r="T65" s="187">
        <v>0</v>
      </c>
      <c r="U65" s="187">
        <v>0</v>
      </c>
      <c r="V65" s="187">
        <v>3.0517840765183785E-5</v>
      </c>
      <c r="W65" s="187">
        <v>1.4910278312522416E-5</v>
      </c>
      <c r="X65" s="187">
        <v>0</v>
      </c>
      <c r="Y65" s="187">
        <v>1.1551139852113278E-5</v>
      </c>
      <c r="Z65" s="187"/>
      <c r="AA65" s="187">
        <v>8.5572815590412971E-4</v>
      </c>
      <c r="AB65" s="187">
        <v>3.6389721534208261E-4</v>
      </c>
      <c r="AC65" s="187">
        <v>6.4911151299908187E-4</v>
      </c>
      <c r="AD65" s="187">
        <v>0</v>
      </c>
      <c r="AE65" s="187">
        <v>2.6773019827193096E-3</v>
      </c>
      <c r="AF65" s="187">
        <v>6.7652957203986208E-5</v>
      </c>
      <c r="AG65" s="187">
        <v>1.5511540769902577E-4</v>
      </c>
      <c r="AH65" s="187">
        <v>3.246599748575416E-5</v>
      </c>
      <c r="AI65" s="187">
        <v>3.8055773099572743E-3</v>
      </c>
      <c r="AJ65" s="187">
        <v>7.8580525066708316E-5</v>
      </c>
      <c r="AK65" s="187">
        <v>1.0478285332756861E-4</v>
      </c>
      <c r="AL65" s="187">
        <v>0</v>
      </c>
      <c r="AM65" s="187">
        <v>0</v>
      </c>
      <c r="AN65" s="187">
        <v>0</v>
      </c>
      <c r="AO65" s="187">
        <v>0</v>
      </c>
      <c r="AP65" s="187">
        <v>0</v>
      </c>
      <c r="AQ65" s="187">
        <v>5.2134375517047707E-5</v>
      </c>
      <c r="AR65" s="187">
        <v>3.3340395870240976E-5</v>
      </c>
      <c r="AS65" s="187">
        <v>0</v>
      </c>
      <c r="AT65" s="187">
        <v>2.5829133926932159E-5</v>
      </c>
    </row>
    <row r="66" spans="1:46" ht="18.75" x14ac:dyDescent="0.35">
      <c r="A66" s="190">
        <v>63</v>
      </c>
      <c r="B66" s="190">
        <v>1054</v>
      </c>
      <c r="C66" s="189" t="s">
        <v>2468</v>
      </c>
      <c r="D66" s="189" t="s">
        <v>2467</v>
      </c>
      <c r="E66" s="188" t="s">
        <v>2430</v>
      </c>
      <c r="F66" s="187">
        <v>3.3650597716411098E-4</v>
      </c>
      <c r="G66" s="187">
        <v>2.6100218096785158E-4</v>
      </c>
      <c r="H66" s="187">
        <v>4.2038098807098835E-4</v>
      </c>
      <c r="I66" s="187">
        <v>0</v>
      </c>
      <c r="J66" s="187">
        <v>1.3746446574091045E-3</v>
      </c>
      <c r="K66" s="187">
        <v>4.3490271807105596E-5</v>
      </c>
      <c r="L66" s="187">
        <v>1.3983802873807925E-6</v>
      </c>
      <c r="M66" s="187">
        <v>0</v>
      </c>
      <c r="N66" s="187">
        <v>8.9678331125186486E-3</v>
      </c>
      <c r="O66" s="187">
        <v>6.7471901535273983E-5</v>
      </c>
      <c r="P66" s="187">
        <v>1.9114839762062311E-5</v>
      </c>
      <c r="Q66" s="187">
        <v>0</v>
      </c>
      <c r="R66" s="187">
        <v>0</v>
      </c>
      <c r="S66" s="187">
        <v>0</v>
      </c>
      <c r="T66" s="187">
        <v>0</v>
      </c>
      <c r="U66" s="187">
        <v>0</v>
      </c>
      <c r="V66" s="187">
        <v>0</v>
      </c>
      <c r="W66" s="187">
        <v>0</v>
      </c>
      <c r="X66" s="187">
        <v>3.211305946331081E-5</v>
      </c>
      <c r="Y66" s="187">
        <v>0</v>
      </c>
      <c r="Z66" s="187"/>
      <c r="AA66" s="187">
        <v>4.6177487627297706E-4</v>
      </c>
      <c r="AB66" s="187">
        <v>3.7370748060700767E-4</v>
      </c>
      <c r="AC66" s="187">
        <v>5.2232547689649389E-4</v>
      </c>
      <c r="AD66" s="187">
        <v>0</v>
      </c>
      <c r="AE66" s="187">
        <v>8.2539486663077844E-4</v>
      </c>
      <c r="AF66" s="187">
        <v>9.7247204120630757E-5</v>
      </c>
      <c r="AG66" s="187">
        <v>3.1268733809791435E-6</v>
      </c>
      <c r="AH66" s="187">
        <v>0</v>
      </c>
      <c r="AI66" s="187">
        <v>2.7438636567114118E-3</v>
      </c>
      <c r="AJ66" s="187">
        <v>1.2335086383841775E-4</v>
      </c>
      <c r="AK66" s="187">
        <v>4.2742081086987234E-5</v>
      </c>
      <c r="AL66" s="187">
        <v>0</v>
      </c>
      <c r="AM66" s="187">
        <v>0</v>
      </c>
      <c r="AN66" s="187">
        <v>0</v>
      </c>
      <c r="AO66" s="187">
        <v>0</v>
      </c>
      <c r="AP66" s="187">
        <v>0</v>
      </c>
      <c r="AQ66" s="187">
        <v>0</v>
      </c>
      <c r="AR66" s="187">
        <v>0</v>
      </c>
      <c r="AS66" s="187">
        <v>7.1806983925455878E-5</v>
      </c>
      <c r="AT66" s="187">
        <v>0</v>
      </c>
    </row>
    <row r="67" spans="1:46" ht="18.75" x14ac:dyDescent="0.35">
      <c r="A67" s="190">
        <v>64</v>
      </c>
      <c r="B67" s="190">
        <v>1006</v>
      </c>
      <c r="C67" s="189" t="s">
        <v>2043</v>
      </c>
      <c r="D67" s="189" t="s">
        <v>2044</v>
      </c>
      <c r="E67" s="188" t="s">
        <v>2430</v>
      </c>
      <c r="F67" s="187">
        <v>4.4144142907586196E-3</v>
      </c>
      <c r="G67" s="187">
        <v>6.1583587478144883E-3</v>
      </c>
      <c r="H67" s="187">
        <v>5.2389422628868944E-3</v>
      </c>
      <c r="I67" s="187">
        <v>5.7122856333557156E-4</v>
      </c>
      <c r="J67" s="187">
        <v>4.1461832294363454E-2</v>
      </c>
      <c r="K67" s="187">
        <v>1.67948171224412E-3</v>
      </c>
      <c r="L67" s="187">
        <v>5.799606073349521E-4</v>
      </c>
      <c r="M67" s="187">
        <v>1.3896115943902025E-4</v>
      </c>
      <c r="N67" s="187">
        <v>8.3730886287451442E-2</v>
      </c>
      <c r="O67" s="187">
        <v>2.1649282621733533E-3</v>
      </c>
      <c r="P67" s="187">
        <v>3.9371433266537656E-4</v>
      </c>
      <c r="Q67" s="187">
        <v>1.9974337623158978E-4</v>
      </c>
      <c r="R67" s="187">
        <v>1.8043365714599658E-4</v>
      </c>
      <c r="S67" s="187">
        <v>1.4527412588165802E-4</v>
      </c>
      <c r="T67" s="187">
        <v>1.9123201644569287E-4</v>
      </c>
      <c r="U67" s="187">
        <v>1.9598891346660831E-4</v>
      </c>
      <c r="V67" s="187">
        <v>5.6566651734698842E-4</v>
      </c>
      <c r="W67" s="187">
        <v>1.8959903153768686E-4</v>
      </c>
      <c r="X67" s="187">
        <v>1.465625704035547E-4</v>
      </c>
      <c r="Y67" s="187">
        <v>2.7810074734291838E-4</v>
      </c>
      <c r="Z67" s="187"/>
      <c r="AA67" s="187">
        <v>2.4452889436179992E-3</v>
      </c>
      <c r="AB67" s="187">
        <v>4.3886190332844705E-3</v>
      </c>
      <c r="AC67" s="187">
        <v>2.8738139987663277E-3</v>
      </c>
      <c r="AD67" s="187">
        <v>8.538532851678415E-4</v>
      </c>
      <c r="AE67" s="187">
        <v>1.4880236145055877E-2</v>
      </c>
      <c r="AF67" s="187">
        <v>2.1277964220921758E-3</v>
      </c>
      <c r="AG67" s="187">
        <v>2.9533360252252146E-4</v>
      </c>
      <c r="AH67" s="187">
        <v>1.1656332143602702E-4</v>
      </c>
      <c r="AI67" s="187">
        <v>1.7929256259270068E-2</v>
      </c>
      <c r="AJ67" s="187">
        <v>2.3645619389163278E-3</v>
      </c>
      <c r="AK67" s="187">
        <v>1.9870827877655124E-4</v>
      </c>
      <c r="AL67" s="187">
        <v>1.498462374600018E-4</v>
      </c>
      <c r="AM67" s="187">
        <v>6.7673097680830534E-5</v>
      </c>
      <c r="AN67" s="187">
        <v>1.5602760070184118E-4</v>
      </c>
      <c r="AO67" s="187">
        <v>2.4999675440809475E-4</v>
      </c>
      <c r="AP67" s="187">
        <v>1.1703585594737638E-4</v>
      </c>
      <c r="AQ67" s="187">
        <v>4.3640589189525904E-4</v>
      </c>
      <c r="AR67" s="187">
        <v>1.7530972540447484E-4</v>
      </c>
      <c r="AS67" s="187">
        <v>1.6017913989846354E-4</v>
      </c>
      <c r="AT67" s="187">
        <v>4.2922570158244929E-4</v>
      </c>
    </row>
    <row r="68" spans="1:46" ht="18.75" x14ac:dyDescent="0.35">
      <c r="A68" s="190">
        <v>65</v>
      </c>
      <c r="B68" s="190">
        <v>1010</v>
      </c>
      <c r="C68" s="189" t="s">
        <v>2466</v>
      </c>
      <c r="D68" s="189" t="s">
        <v>2465</v>
      </c>
      <c r="E68" s="188" t="s">
        <v>2430</v>
      </c>
      <c r="F68" s="187">
        <v>1.2355990901837062E-3</v>
      </c>
      <c r="G68" s="187">
        <v>1.8682962305929403E-3</v>
      </c>
      <c r="H68" s="187">
        <v>1.2466324778272124E-3</v>
      </c>
      <c r="I68" s="187">
        <v>2.0353910057887901E-5</v>
      </c>
      <c r="J68" s="187">
        <v>7.5294419777351598E-3</v>
      </c>
      <c r="K68" s="187">
        <v>2.7873047355394609E-4</v>
      </c>
      <c r="L68" s="187">
        <v>1.3214783863564082E-4</v>
      </c>
      <c r="M68" s="187">
        <v>3.0626552963341546E-5</v>
      </c>
      <c r="N68" s="187">
        <v>1.8437833081623507E-2</v>
      </c>
      <c r="O68" s="187">
        <v>6.9075431822870252E-4</v>
      </c>
      <c r="P68" s="187">
        <v>1.1450413200273374E-4</v>
      </c>
      <c r="Q68" s="187">
        <v>6.1188649939538587E-5</v>
      </c>
      <c r="R68" s="187">
        <v>0</v>
      </c>
      <c r="S68" s="187">
        <v>5.7610415314723753E-5</v>
      </c>
      <c r="T68" s="187">
        <v>1.0661582257671597E-5</v>
      </c>
      <c r="U68" s="187">
        <v>0</v>
      </c>
      <c r="V68" s="187">
        <v>5.1905091160655615E-5</v>
      </c>
      <c r="W68" s="187">
        <v>3.5336313708390734E-6</v>
      </c>
      <c r="X68" s="187">
        <v>7.2690444106887353E-6</v>
      </c>
      <c r="Y68" s="187">
        <v>5.7086665070767656E-6</v>
      </c>
      <c r="Z68" s="187"/>
      <c r="AA68" s="187">
        <v>6.7538692252065301E-4</v>
      </c>
      <c r="AB68" s="187">
        <v>6.369613761245071E-4</v>
      </c>
      <c r="AC68" s="187">
        <v>5.4565371317150091E-4</v>
      </c>
      <c r="AD68" s="187">
        <v>4.5512726497354023E-5</v>
      </c>
      <c r="AE68" s="187">
        <v>3.7109499848092895E-3</v>
      </c>
      <c r="AF68" s="187">
        <v>1.3985011807785881E-4</v>
      </c>
      <c r="AG68" s="187">
        <v>1.2024571726708885E-4</v>
      </c>
      <c r="AH68" s="187">
        <v>5.537018177402699E-5</v>
      </c>
      <c r="AI68" s="187">
        <v>1.9490078470258371E-3</v>
      </c>
      <c r="AJ68" s="187">
        <v>1.0740934852189851E-3</v>
      </c>
      <c r="AK68" s="187">
        <v>1.2667050079414284E-4</v>
      </c>
      <c r="AL68" s="187">
        <v>9.0560788323090996E-5</v>
      </c>
      <c r="AM68" s="187">
        <v>0</v>
      </c>
      <c r="AN68" s="187">
        <v>8.6444160125684984E-5</v>
      </c>
      <c r="AO68" s="187">
        <v>2.3840022675859371E-5</v>
      </c>
      <c r="AP68" s="187">
        <v>0</v>
      </c>
      <c r="AQ68" s="187">
        <v>7.1383005001652457E-5</v>
      </c>
      <c r="AR68" s="187">
        <v>7.9014399526219368E-6</v>
      </c>
      <c r="AS68" s="187">
        <v>1.6254077433764909E-5</v>
      </c>
      <c r="AT68" s="187">
        <v>1.2764966370699933E-5</v>
      </c>
    </row>
    <row r="69" spans="1:46" ht="18.75" x14ac:dyDescent="0.35">
      <c r="A69" s="190">
        <v>66</v>
      </c>
      <c r="B69" s="190">
        <v>1012</v>
      </c>
      <c r="C69" s="189" t="s">
        <v>2041</v>
      </c>
      <c r="D69" s="189" t="s">
        <v>2040</v>
      </c>
      <c r="E69" s="188" t="s">
        <v>2430</v>
      </c>
      <c r="F69" s="187">
        <v>1.6473830499814577E-2</v>
      </c>
      <c r="G69" s="187">
        <v>1.98680785406024E-2</v>
      </c>
      <c r="H69" s="187">
        <v>2.1893829401714377E-2</v>
      </c>
      <c r="I69" s="187">
        <v>1.4706779081476222E-4</v>
      </c>
      <c r="J69" s="187">
        <v>5.372020613973634E-2</v>
      </c>
      <c r="K69" s="187">
        <v>6.3934694428881885E-3</v>
      </c>
      <c r="L69" s="187">
        <v>2.8917716852374445E-3</v>
      </c>
      <c r="M69" s="187">
        <v>1.0519258224443789E-4</v>
      </c>
      <c r="N69" s="187">
        <v>0.17713794623009121</v>
      </c>
      <c r="O69" s="187">
        <v>1.0220803191843453E-2</v>
      </c>
      <c r="P69" s="187">
        <v>2.3333244670986869E-3</v>
      </c>
      <c r="Q69" s="187">
        <v>4.5444023835841816E-5</v>
      </c>
      <c r="R69" s="187">
        <v>4.9870516611120712E-5</v>
      </c>
      <c r="S69" s="187">
        <v>1.5319975383408011E-5</v>
      </c>
      <c r="T69" s="187">
        <v>5.6969969676555729E-5</v>
      </c>
      <c r="U69" s="187">
        <v>2.7846499665879192E-5</v>
      </c>
      <c r="V69" s="187">
        <v>1.7296026714445841E-4</v>
      </c>
      <c r="W69" s="187">
        <v>3.8705783255955093E-5</v>
      </c>
      <c r="X69" s="187">
        <v>3.6127191896224668E-5</v>
      </c>
      <c r="Y69" s="187">
        <v>1.0556715452431618E-4</v>
      </c>
      <c r="Z69" s="187"/>
      <c r="AA69" s="187">
        <v>6.1524208040835702E-3</v>
      </c>
      <c r="AB69" s="187">
        <v>6.0760194132411394E-3</v>
      </c>
      <c r="AC69" s="187">
        <v>8.589622446244399E-3</v>
      </c>
      <c r="AD69" s="187">
        <v>2.5780208551998748E-4</v>
      </c>
      <c r="AE69" s="187">
        <v>2.2987379551197271E-2</v>
      </c>
      <c r="AF69" s="187">
        <v>3.5458487521161765E-3</v>
      </c>
      <c r="AG69" s="187">
        <v>9.1546300092764277E-4</v>
      </c>
      <c r="AH69" s="187">
        <v>1.547603828617529E-4</v>
      </c>
      <c r="AI69" s="187">
        <v>2.9919567742745595E-2</v>
      </c>
      <c r="AJ69" s="187">
        <v>1.1721853517753162E-2</v>
      </c>
      <c r="AK69" s="187">
        <v>1.496702361555347E-3</v>
      </c>
      <c r="AL69" s="187">
        <v>6.7286123806268791E-5</v>
      </c>
      <c r="AM69" s="187">
        <v>7.9251408359289069E-5</v>
      </c>
      <c r="AN69" s="187">
        <v>2.9384806465137511E-5</v>
      </c>
      <c r="AO69" s="187">
        <v>5.6471762868020174E-5</v>
      </c>
      <c r="AP69" s="187">
        <v>3.8141507315023079E-5</v>
      </c>
      <c r="AQ69" s="187">
        <v>1.8881761248770579E-4</v>
      </c>
      <c r="AR69" s="187">
        <v>5.344935532844841E-5</v>
      </c>
      <c r="AS69" s="187">
        <v>8.0782856916137888E-5</v>
      </c>
      <c r="AT69" s="187">
        <v>1.4050304764063167E-4</v>
      </c>
    </row>
    <row r="70" spans="1:46" ht="18.75" x14ac:dyDescent="0.35">
      <c r="A70" s="190">
        <v>67</v>
      </c>
      <c r="B70" s="190">
        <v>1020</v>
      </c>
      <c r="C70" s="189" t="s">
        <v>2464</v>
      </c>
      <c r="D70" s="189" t="s">
        <v>2463</v>
      </c>
      <c r="E70" s="188" t="s">
        <v>2430</v>
      </c>
      <c r="F70" s="187">
        <v>4.7278473834310138E-3</v>
      </c>
      <c r="G70" s="187">
        <v>8.4691372770953725E-3</v>
      </c>
      <c r="H70" s="187">
        <v>1.1356195726613562E-2</v>
      </c>
      <c r="I70" s="187">
        <v>9.2138896511830367E-5</v>
      </c>
      <c r="J70" s="187">
        <v>6.0139502391611553E-2</v>
      </c>
      <c r="K70" s="187">
        <v>2.6670738122818345E-3</v>
      </c>
      <c r="L70" s="187">
        <v>4.1125814931784727E-4</v>
      </c>
      <c r="M70" s="187">
        <v>0</v>
      </c>
      <c r="N70" s="187">
        <v>0.17305232157102732</v>
      </c>
      <c r="O70" s="187">
        <v>5.6762021815388707E-3</v>
      </c>
      <c r="P70" s="187">
        <v>4.7559165299778582E-4</v>
      </c>
      <c r="Q70" s="187">
        <v>3.9572911714505378E-5</v>
      </c>
      <c r="R70" s="187">
        <v>4.2593187761312571E-5</v>
      </c>
      <c r="S70" s="187">
        <v>0</v>
      </c>
      <c r="T70" s="187">
        <v>3.7886948180889364E-5</v>
      </c>
      <c r="U70" s="187">
        <v>7.0453965878692065E-6</v>
      </c>
      <c r="V70" s="187">
        <v>1.8582423361296879E-3</v>
      </c>
      <c r="W70" s="187">
        <v>0</v>
      </c>
      <c r="X70" s="187">
        <v>1.2372946658598034E-5</v>
      </c>
      <c r="Y70" s="187">
        <v>1.1410488090284136E-5</v>
      </c>
      <c r="Z70" s="187"/>
      <c r="AA70" s="187">
        <v>1.3548928895833351E-3</v>
      </c>
      <c r="AB70" s="187">
        <v>3.2674229149769764E-3</v>
      </c>
      <c r="AC70" s="187">
        <v>3.0747814255156609E-3</v>
      </c>
      <c r="AD70" s="187">
        <v>9.773493882425374E-5</v>
      </c>
      <c r="AE70" s="187">
        <v>2.4774753068557167E-2</v>
      </c>
      <c r="AF70" s="187">
        <v>1.5196276447286203E-3</v>
      </c>
      <c r="AG70" s="187">
        <v>2.6092860659567295E-4</v>
      </c>
      <c r="AH70" s="187">
        <v>0</v>
      </c>
      <c r="AI70" s="187">
        <v>2.4880714384236204E-2</v>
      </c>
      <c r="AJ70" s="187">
        <v>8.1726357170737226E-3</v>
      </c>
      <c r="AK70" s="187">
        <v>3.3397283296550742E-4</v>
      </c>
      <c r="AL70" s="187">
        <v>4.5730738989522581E-5</v>
      </c>
      <c r="AM70" s="187">
        <v>8.5186375522625142E-5</v>
      </c>
      <c r="AN70" s="187">
        <v>0</v>
      </c>
      <c r="AO70" s="187">
        <v>8.471779159248062E-5</v>
      </c>
      <c r="AP70" s="187">
        <v>1.5753985698920618E-5</v>
      </c>
      <c r="AQ70" s="187">
        <v>1.5689233894349427E-3</v>
      </c>
      <c r="AR70" s="187">
        <v>0</v>
      </c>
      <c r="AS70" s="187">
        <v>2.7666749810604084E-5</v>
      </c>
      <c r="AT70" s="187">
        <v>2.5514627026327087E-5</v>
      </c>
    </row>
    <row r="71" spans="1:46" ht="18.75" x14ac:dyDescent="0.35">
      <c r="A71" s="190">
        <v>68</v>
      </c>
      <c r="B71" s="190">
        <v>1034</v>
      </c>
      <c r="C71" s="189" t="s">
        <v>686</v>
      </c>
      <c r="D71" s="189" t="s">
        <v>2462</v>
      </c>
      <c r="E71" s="188" t="s">
        <v>2430</v>
      </c>
      <c r="F71" s="187">
        <v>6.71589906953147E-3</v>
      </c>
      <c r="G71" s="187">
        <v>7.8530208058592479E-3</v>
      </c>
      <c r="H71" s="187">
        <v>9.4954772822954652E-3</v>
      </c>
      <c r="I71" s="187">
        <v>3.0941703435694894E-5</v>
      </c>
      <c r="J71" s="187">
        <v>6.6532064511652944E-2</v>
      </c>
      <c r="K71" s="187">
        <v>3.2000293510373373E-3</v>
      </c>
      <c r="L71" s="187">
        <v>6.3042495428711144E-4</v>
      </c>
      <c r="M71" s="187">
        <v>0</v>
      </c>
      <c r="N71" s="187">
        <v>0.17457571177761524</v>
      </c>
      <c r="O71" s="187">
        <v>3.2825890892725562E-3</v>
      </c>
      <c r="P71" s="187">
        <v>7.2614900382005282E-4</v>
      </c>
      <c r="Q71" s="187">
        <v>0</v>
      </c>
      <c r="R71" s="187">
        <v>1.4650832475159877E-4</v>
      </c>
      <c r="S71" s="187">
        <v>0</v>
      </c>
      <c r="T71" s="187">
        <v>1.1847662085812421E-5</v>
      </c>
      <c r="U71" s="187">
        <v>0</v>
      </c>
      <c r="V71" s="187">
        <v>1.2032107994681442E-3</v>
      </c>
      <c r="W71" s="187">
        <v>3.5330897714657889E-5</v>
      </c>
      <c r="X71" s="187">
        <v>1.5636227636861659E-5</v>
      </c>
      <c r="Y71" s="187">
        <v>3.1978405900621516E-5</v>
      </c>
      <c r="Z71" s="187"/>
      <c r="AA71" s="187">
        <v>2.974747468623213E-3</v>
      </c>
      <c r="AB71" s="187">
        <v>2.1329712876350325E-3</v>
      </c>
      <c r="AC71" s="187">
        <v>3.7806760869729685E-3</v>
      </c>
      <c r="AD71" s="187">
        <v>6.9187752221852583E-5</v>
      </c>
      <c r="AE71" s="187">
        <v>2.3314690741810029E-2</v>
      </c>
      <c r="AF71" s="187">
        <v>2.5548840844649067E-3</v>
      </c>
      <c r="AG71" s="187">
        <v>5.0670382034378504E-4</v>
      </c>
      <c r="AH71" s="187">
        <v>0</v>
      </c>
      <c r="AI71" s="187">
        <v>2.5356089840008648E-2</v>
      </c>
      <c r="AJ71" s="187">
        <v>3.4605280656900446E-3</v>
      </c>
      <c r="AK71" s="187">
        <v>1.0999769905383427E-3</v>
      </c>
      <c r="AL71" s="187">
        <v>0</v>
      </c>
      <c r="AM71" s="187">
        <v>1.7030066741469973E-4</v>
      </c>
      <c r="AN71" s="187">
        <v>0</v>
      </c>
      <c r="AO71" s="187">
        <v>2.6492177798323519E-5</v>
      </c>
      <c r="AP71" s="187">
        <v>0</v>
      </c>
      <c r="AQ71" s="187">
        <v>9.1297870030848942E-4</v>
      </c>
      <c r="AR71" s="187">
        <v>5.0574909979034264E-5</v>
      </c>
      <c r="AS71" s="187">
        <v>3.4963667907683564E-5</v>
      </c>
      <c r="AT71" s="187">
        <v>5.690806139647506E-5</v>
      </c>
    </row>
    <row r="72" spans="1:46" ht="18.75" x14ac:dyDescent="0.35">
      <c r="A72" s="190">
        <v>69</v>
      </c>
      <c r="B72" s="190">
        <v>1038</v>
      </c>
      <c r="C72" s="189" t="s">
        <v>681</v>
      </c>
      <c r="D72" s="189" t="s">
        <v>2461</v>
      </c>
      <c r="E72" s="188" t="s">
        <v>2460</v>
      </c>
      <c r="F72" s="187">
        <v>5.1102770566854886E-3</v>
      </c>
      <c r="G72" s="187">
        <v>9.1485374558402614E-3</v>
      </c>
      <c r="H72" s="187">
        <v>1.0411333081953621E-2</v>
      </c>
      <c r="I72" s="187">
        <v>5.7968696302159809E-5</v>
      </c>
      <c r="J72" s="187">
        <v>2.7940383872917009E-2</v>
      </c>
      <c r="K72" s="187">
        <v>1.8578826879301139E-3</v>
      </c>
      <c r="L72" s="187">
        <v>1.333890201200014E-3</v>
      </c>
      <c r="M72" s="187">
        <v>8.4652939102225469E-5</v>
      </c>
      <c r="N72" s="187">
        <v>8.6888197324373098E-2</v>
      </c>
      <c r="O72" s="187">
        <v>5.3205976962015667E-3</v>
      </c>
      <c r="P72" s="187">
        <v>7.9496586045260632E-4</v>
      </c>
      <c r="Q72" s="187">
        <v>1.9269899008848971E-5</v>
      </c>
      <c r="R72" s="187">
        <v>3.1035410282065222E-5</v>
      </c>
      <c r="S72" s="187">
        <v>1.0769097863447453E-5</v>
      </c>
      <c r="T72" s="187">
        <v>4.1922055598234569E-5</v>
      </c>
      <c r="U72" s="187">
        <v>0</v>
      </c>
      <c r="V72" s="187">
        <v>2.1832843726337959E-4</v>
      </c>
      <c r="W72" s="187">
        <v>1.7040318071454194E-5</v>
      </c>
      <c r="X72" s="187">
        <v>0</v>
      </c>
      <c r="Y72" s="187">
        <v>1.5976052311171661E-5</v>
      </c>
      <c r="Z72" s="187"/>
      <c r="AA72" s="187">
        <v>4.2544108319164664E-3</v>
      </c>
      <c r="AB72" s="187">
        <v>2.8780684125356143E-3</v>
      </c>
      <c r="AC72" s="187">
        <v>5.4721514454619691E-3</v>
      </c>
      <c r="AD72" s="187">
        <v>7.3971686392190251E-5</v>
      </c>
      <c r="AE72" s="187">
        <v>1.3789496207891872E-2</v>
      </c>
      <c r="AF72" s="187">
        <v>1.1284496912643198E-3</v>
      </c>
      <c r="AG72" s="187">
        <v>5.6212168885348777E-4</v>
      </c>
      <c r="AH72" s="187">
        <v>1.6395324933897952E-4</v>
      </c>
      <c r="AI72" s="187">
        <v>2.3084876100783816E-2</v>
      </c>
      <c r="AJ72" s="187">
        <v>5.9040772493902226E-3</v>
      </c>
      <c r="AK72" s="187">
        <v>5.3822831771851358E-4</v>
      </c>
      <c r="AL72" s="187">
        <v>2.9132193953656133E-5</v>
      </c>
      <c r="AM72" s="187">
        <v>6.2070820564130445E-5</v>
      </c>
      <c r="AN72" s="187">
        <v>2.4080434879016251E-5</v>
      </c>
      <c r="AO72" s="187">
        <v>6.152227268149621E-5</v>
      </c>
      <c r="AP72" s="187">
        <v>0</v>
      </c>
      <c r="AQ72" s="187">
        <v>2.5133595801207797E-4</v>
      </c>
      <c r="AR72" s="187">
        <v>3.8103309565989695E-5</v>
      </c>
      <c r="AS72" s="187">
        <v>0</v>
      </c>
      <c r="AT72" s="187">
        <v>3.5723538979872455E-5</v>
      </c>
    </row>
    <row r="73" spans="1:46" ht="18.75" x14ac:dyDescent="0.35">
      <c r="A73" s="190">
        <v>70</v>
      </c>
      <c r="B73" s="190">
        <v>1040</v>
      </c>
      <c r="C73" s="189" t="s">
        <v>651</v>
      </c>
      <c r="D73" s="189" t="s">
        <v>2459</v>
      </c>
      <c r="E73" s="188" t="s">
        <v>2430</v>
      </c>
      <c r="F73" s="187">
        <v>1.1038272994719845E-2</v>
      </c>
      <c r="G73" s="187">
        <v>1.2805648016981011E-2</v>
      </c>
      <c r="H73" s="187">
        <v>1.4840039508245462E-2</v>
      </c>
      <c r="I73" s="187">
        <v>1.6624163073360383E-5</v>
      </c>
      <c r="J73" s="187">
        <v>2.4589375849412266E-2</v>
      </c>
      <c r="K73" s="187">
        <v>2.6358494336905626E-3</v>
      </c>
      <c r="L73" s="187">
        <v>1.6086674123906095E-3</v>
      </c>
      <c r="M73" s="187">
        <v>1.8747771270213344E-5</v>
      </c>
      <c r="N73" s="187">
        <v>8.3477234840846112E-2</v>
      </c>
      <c r="O73" s="187">
        <v>4.5324896087194947E-3</v>
      </c>
      <c r="P73" s="187">
        <v>9.9235092687112252E-4</v>
      </c>
      <c r="Q73" s="187">
        <v>3.2896697269856963E-5</v>
      </c>
      <c r="R73" s="187">
        <v>2.0724480501082084E-4</v>
      </c>
      <c r="S73" s="187">
        <v>6.7397896420485576E-6</v>
      </c>
      <c r="T73" s="187">
        <v>3.0787832874107723E-5</v>
      </c>
      <c r="U73" s="187">
        <v>6.616486204555621E-6</v>
      </c>
      <c r="V73" s="187">
        <v>4.5603868794492183E-5</v>
      </c>
      <c r="W73" s="187">
        <v>2.085755380327679E-5</v>
      </c>
      <c r="X73" s="187">
        <v>1.2911993397196348E-5</v>
      </c>
      <c r="Y73" s="187">
        <v>1.3310865755298802E-5</v>
      </c>
      <c r="Z73" s="187"/>
      <c r="AA73" s="187">
        <v>6.2458055578233813E-3</v>
      </c>
      <c r="AB73" s="187">
        <v>4.1977564741902925E-3</v>
      </c>
      <c r="AC73" s="187">
        <v>5.6886772343901762E-3</v>
      </c>
      <c r="AD73" s="187">
        <v>3.7172758701075641E-5</v>
      </c>
      <c r="AE73" s="187">
        <v>9.4742462891349091E-3</v>
      </c>
      <c r="AF73" s="187">
        <v>9.9245710229750508E-4</v>
      </c>
      <c r="AG73" s="187">
        <v>6.9151580466658789E-4</v>
      </c>
      <c r="AH73" s="187">
        <v>2.6029240233042881E-5</v>
      </c>
      <c r="AI73" s="187">
        <v>1.4052538706692515E-2</v>
      </c>
      <c r="AJ73" s="187">
        <v>5.0013916201606893E-3</v>
      </c>
      <c r="AK73" s="187">
        <v>8.8852181752146033E-4</v>
      </c>
      <c r="AL73" s="187">
        <v>5.2648813955498856E-5</v>
      </c>
      <c r="AM73" s="187">
        <v>1.9004494520166308E-4</v>
      </c>
      <c r="AN73" s="187">
        <v>1.507062779366955E-5</v>
      </c>
      <c r="AO73" s="187">
        <v>4.296592966648095E-5</v>
      </c>
      <c r="AP73" s="187">
        <v>1.4794912925575948E-5</v>
      </c>
      <c r="AQ73" s="187">
        <v>4.3565729815643303E-5</v>
      </c>
      <c r="AR73" s="187">
        <v>4.6638908148486177E-5</v>
      </c>
      <c r="AS73" s="187">
        <v>2.8872094961159478E-5</v>
      </c>
      <c r="AT73" s="187">
        <v>2.8565975145035875E-5</v>
      </c>
    </row>
    <row r="74" spans="1:46" ht="18.75" x14ac:dyDescent="0.35">
      <c r="A74" s="190">
        <v>71</v>
      </c>
      <c r="B74" s="190">
        <v>1048</v>
      </c>
      <c r="C74" s="189" t="s">
        <v>2458</v>
      </c>
      <c r="D74" s="189" t="s">
        <v>2457</v>
      </c>
      <c r="E74" s="188" t="s">
        <v>2430</v>
      </c>
      <c r="F74" s="187">
        <v>0.15853255231401137</v>
      </c>
      <c r="G74" s="187">
        <v>0.19102145076746044</v>
      </c>
      <c r="H74" s="187">
        <v>0.17748140347514979</v>
      </c>
      <c r="I74" s="187">
        <v>1.6406804193252055E-3</v>
      </c>
      <c r="J74" s="187">
        <v>0.3876258153255473</v>
      </c>
      <c r="K74" s="187">
        <v>3.7319860949641813E-2</v>
      </c>
      <c r="L74" s="187">
        <v>2.2499672447693603E-2</v>
      </c>
      <c r="M74" s="187">
        <v>1.4333793319376274E-3</v>
      </c>
      <c r="N74" s="187">
        <v>1.4608377686163818</v>
      </c>
      <c r="O74" s="187">
        <v>0.11267323464896858</v>
      </c>
      <c r="P74" s="187">
        <v>1.8555689885193221E-2</v>
      </c>
      <c r="Q74" s="187">
        <v>1.7559236258891399E-3</v>
      </c>
      <c r="R74" s="187">
        <v>2.9970897153613731E-3</v>
      </c>
      <c r="S74" s="187">
        <v>1.7475756610166299E-4</v>
      </c>
      <c r="T74" s="187">
        <v>7.9443174110525264E-4</v>
      </c>
      <c r="U74" s="187">
        <v>3.4592312771009211E-4</v>
      </c>
      <c r="V74" s="187">
        <v>4.3501681793763815E-3</v>
      </c>
      <c r="W74" s="187">
        <v>1.3657005163125217E-3</v>
      </c>
      <c r="X74" s="187">
        <v>3.8477182458972398E-4</v>
      </c>
      <c r="Y74" s="187">
        <v>2.0402248357916713E-3</v>
      </c>
      <c r="Z74" s="187"/>
      <c r="AA74" s="187">
        <v>7.6175922247711594E-2</v>
      </c>
      <c r="AB74" s="187">
        <v>5.6403203347654279E-2</v>
      </c>
      <c r="AC74" s="187">
        <v>7.3737036837829367E-2</v>
      </c>
      <c r="AD74" s="187">
        <v>1.3368285366081821E-3</v>
      </c>
      <c r="AE74" s="187">
        <v>0.13220031112833924</v>
      </c>
      <c r="AF74" s="187">
        <v>1.3822002301788563E-2</v>
      </c>
      <c r="AG74" s="187">
        <v>4.0777258682550936E-3</v>
      </c>
      <c r="AH74" s="187">
        <v>1.1182226209468355E-3</v>
      </c>
      <c r="AI74" s="187">
        <v>0.39093866446478193</v>
      </c>
      <c r="AJ74" s="187">
        <v>0.14795041032677195</v>
      </c>
      <c r="AK74" s="187">
        <v>6.8295759406546072E-3</v>
      </c>
      <c r="AL74" s="187">
        <v>1.5326188320677785E-3</v>
      </c>
      <c r="AM74" s="187">
        <v>4.4303554947535614E-3</v>
      </c>
      <c r="AN74" s="187">
        <v>2.3174924131029166E-4</v>
      </c>
      <c r="AO74" s="187">
        <v>1.1034301747714797E-3</v>
      </c>
      <c r="AP74" s="187">
        <v>2.9682394828904266E-4</v>
      </c>
      <c r="AQ74" s="187">
        <v>2.6260278263761185E-3</v>
      </c>
      <c r="AR74" s="187">
        <v>2.5050430777951282E-3</v>
      </c>
      <c r="AS74" s="187">
        <v>3.1732815065422062E-4</v>
      </c>
      <c r="AT74" s="187">
        <v>2.5009591644780289E-3</v>
      </c>
    </row>
    <row r="75" spans="1:46" ht="18.75" x14ac:dyDescent="0.35">
      <c r="A75" s="190">
        <v>72</v>
      </c>
      <c r="B75" s="190">
        <v>1062</v>
      </c>
      <c r="C75" s="189" t="s">
        <v>2456</v>
      </c>
      <c r="D75" s="189" t="s">
        <v>2455</v>
      </c>
      <c r="E75" s="188" t="s">
        <v>2430</v>
      </c>
      <c r="F75" s="187">
        <v>3.3097061786552659E-3</v>
      </c>
      <c r="G75" s="187">
        <v>4.7596802487960086E-3</v>
      </c>
      <c r="H75" s="187">
        <v>5.5442763458982743E-3</v>
      </c>
      <c r="I75" s="187">
        <v>1.1231153461656084E-4</v>
      </c>
      <c r="J75" s="187">
        <v>2.251038247263969E-2</v>
      </c>
      <c r="K75" s="187">
        <v>1.2177332141709255E-3</v>
      </c>
      <c r="L75" s="187">
        <v>4.1068636963156782E-4</v>
      </c>
      <c r="M75" s="187">
        <v>0</v>
      </c>
      <c r="N75" s="187">
        <v>0.11182997892066748</v>
      </c>
      <c r="O75" s="187">
        <v>2.2389350299532279E-3</v>
      </c>
      <c r="P75" s="187">
        <v>2.645354362158552E-4</v>
      </c>
      <c r="Q75" s="187">
        <v>4.8592861320920736E-6</v>
      </c>
      <c r="R75" s="187">
        <v>9.9114728216893657E-6</v>
      </c>
      <c r="S75" s="187">
        <v>0</v>
      </c>
      <c r="T75" s="187">
        <v>6.2206778612761227E-5</v>
      </c>
      <c r="U75" s="187">
        <v>2.8164690916014305E-5</v>
      </c>
      <c r="V75" s="187">
        <v>1.3176303321826979E-4</v>
      </c>
      <c r="W75" s="187">
        <v>4.2609315337671209E-5</v>
      </c>
      <c r="X75" s="187">
        <v>0</v>
      </c>
      <c r="Y75" s="187">
        <v>0</v>
      </c>
      <c r="Z75" s="187"/>
      <c r="AA75" s="187">
        <v>1.9840640555739138E-3</v>
      </c>
      <c r="AB75" s="187">
        <v>1.9323725160817322E-3</v>
      </c>
      <c r="AC75" s="187">
        <v>2.8784764857483084E-3</v>
      </c>
      <c r="AD75" s="187">
        <v>9.8975583322810296E-5</v>
      </c>
      <c r="AE75" s="187">
        <v>6.4183778058567193E-3</v>
      </c>
      <c r="AF75" s="187">
        <v>8.116089093131144E-4</v>
      </c>
      <c r="AG75" s="187">
        <v>3.2522178432529243E-4</v>
      </c>
      <c r="AH75" s="187">
        <v>0</v>
      </c>
      <c r="AI75" s="187">
        <v>2.7113068502664879E-2</v>
      </c>
      <c r="AJ75" s="187">
        <v>2.1864219914207658E-3</v>
      </c>
      <c r="AK75" s="187">
        <v>2.6996077403538236E-4</v>
      </c>
      <c r="AL75" s="187">
        <v>1.0865694113479899E-5</v>
      </c>
      <c r="AM75" s="187">
        <v>1.9822945643378731E-5</v>
      </c>
      <c r="AN75" s="187">
        <v>0</v>
      </c>
      <c r="AO75" s="187">
        <v>1.3909858563941418E-4</v>
      </c>
      <c r="AP75" s="187">
        <v>6.2978163453478812E-5</v>
      </c>
      <c r="AQ75" s="187">
        <v>1.4229010005123763E-4</v>
      </c>
      <c r="AR75" s="187">
        <v>9.5277325569757219E-5</v>
      </c>
      <c r="AS75" s="187">
        <v>0</v>
      </c>
      <c r="AT75" s="187">
        <v>0</v>
      </c>
    </row>
    <row r="76" spans="1:46" ht="18.75" x14ac:dyDescent="0.35">
      <c r="A76" s="190">
        <v>73</v>
      </c>
      <c r="B76" s="190">
        <v>1068</v>
      </c>
      <c r="C76" s="189" t="s">
        <v>2454</v>
      </c>
      <c r="D76" s="189" t="s">
        <v>2453</v>
      </c>
      <c r="E76" s="188" t="s">
        <v>2430</v>
      </c>
      <c r="F76" s="187">
        <v>8.5067709928720453E-4</v>
      </c>
      <c r="G76" s="187">
        <v>4.8767614453605016E-4</v>
      </c>
      <c r="H76" s="187">
        <v>1.5665593617897023E-3</v>
      </c>
      <c r="I76" s="187">
        <v>0</v>
      </c>
      <c r="J76" s="187">
        <v>3.5025628642503326E-3</v>
      </c>
      <c r="K76" s="187">
        <v>3.1262039667972276E-5</v>
      </c>
      <c r="L76" s="187">
        <v>4.2418940754509395E-5</v>
      </c>
      <c r="M76" s="187">
        <v>0</v>
      </c>
      <c r="N76" s="187">
        <v>9.9920092888232757E-3</v>
      </c>
      <c r="O76" s="187">
        <v>2.7460386394777584E-4</v>
      </c>
      <c r="P76" s="187">
        <v>6.2492716360924123E-5</v>
      </c>
      <c r="Q76" s="187">
        <v>1.0239172222181523E-5</v>
      </c>
      <c r="R76" s="187">
        <v>0</v>
      </c>
      <c r="S76" s="187">
        <v>1.5528799515080166E-5</v>
      </c>
      <c r="T76" s="187">
        <v>1.4755051223180205E-5</v>
      </c>
      <c r="U76" s="187">
        <v>0</v>
      </c>
      <c r="V76" s="187">
        <v>1.7983180337970198E-5</v>
      </c>
      <c r="W76" s="187">
        <v>0</v>
      </c>
      <c r="X76" s="187">
        <v>0</v>
      </c>
      <c r="Y76" s="187">
        <v>0</v>
      </c>
      <c r="Z76" s="187"/>
      <c r="AA76" s="187">
        <v>5.9097075778769264E-4</v>
      </c>
      <c r="AB76" s="187">
        <v>4.2389174918827215E-4</v>
      </c>
      <c r="AC76" s="187">
        <v>1.4074702513513888E-3</v>
      </c>
      <c r="AD76" s="187">
        <v>0</v>
      </c>
      <c r="AE76" s="187">
        <v>2.4964373650145774E-3</v>
      </c>
      <c r="AF76" s="187">
        <v>6.9904045812880955E-5</v>
      </c>
      <c r="AG76" s="187">
        <v>5.9205023721755239E-5</v>
      </c>
      <c r="AH76" s="187">
        <v>0</v>
      </c>
      <c r="AI76" s="187">
        <v>2.6712052765699495E-3</v>
      </c>
      <c r="AJ76" s="187">
        <v>4.2723654629767442E-4</v>
      </c>
      <c r="AK76" s="187">
        <v>1.0650925066477204E-4</v>
      </c>
      <c r="AL76" s="187">
        <v>2.2895485122125465E-5</v>
      </c>
      <c r="AM76" s="187">
        <v>0</v>
      </c>
      <c r="AN76" s="187">
        <v>3.4723451324685022E-5</v>
      </c>
      <c r="AO76" s="187">
        <v>3.2993297546522354E-5</v>
      </c>
      <c r="AP76" s="187">
        <v>0</v>
      </c>
      <c r="AQ76" s="187">
        <v>2.6289752170738314E-5</v>
      </c>
      <c r="AR76" s="187">
        <v>0</v>
      </c>
      <c r="AS76" s="187">
        <v>0</v>
      </c>
      <c r="AT76" s="187">
        <v>0</v>
      </c>
    </row>
    <row r="77" spans="1:46" ht="18.75" x14ac:dyDescent="0.35">
      <c r="A77" s="190">
        <v>74</v>
      </c>
      <c r="B77" s="190">
        <v>1076</v>
      </c>
      <c r="C77" s="189" t="s">
        <v>690</v>
      </c>
      <c r="D77" s="189" t="s">
        <v>2013</v>
      </c>
      <c r="E77" s="188" t="s">
        <v>2430</v>
      </c>
      <c r="F77" s="187">
        <v>6.9715369893811135E-2</v>
      </c>
      <c r="G77" s="187">
        <v>7.6323720074998158E-2</v>
      </c>
      <c r="H77" s="187">
        <v>7.0452139737908717E-2</v>
      </c>
      <c r="I77" s="187">
        <v>2.4468658446410589E-4</v>
      </c>
      <c r="J77" s="187">
        <v>0.12473532472491222</v>
      </c>
      <c r="K77" s="187">
        <v>1.268396858251478E-2</v>
      </c>
      <c r="L77" s="187">
        <v>7.2735970252773164E-3</v>
      </c>
      <c r="M77" s="187">
        <v>3.0195436095771121E-4</v>
      </c>
      <c r="N77" s="187">
        <v>0.49049387452672749</v>
      </c>
      <c r="O77" s="187">
        <v>3.3873801764264584E-2</v>
      </c>
      <c r="P77" s="187">
        <v>6.4682151746617341E-3</v>
      </c>
      <c r="Q77" s="187">
        <v>4.8267652653827037E-4</v>
      </c>
      <c r="R77" s="187">
        <v>8.6194977867087277E-4</v>
      </c>
      <c r="S77" s="187">
        <v>2.8461411096866588E-5</v>
      </c>
      <c r="T77" s="187">
        <v>7.2257588243680081E-5</v>
      </c>
      <c r="U77" s="187">
        <v>1.4049830754916769E-4</v>
      </c>
      <c r="V77" s="187">
        <v>1.0022191666855525E-3</v>
      </c>
      <c r="W77" s="187">
        <v>3.0074215302406391E-4</v>
      </c>
      <c r="X77" s="187">
        <v>1.6328770846244924E-4</v>
      </c>
      <c r="Y77" s="187">
        <v>6.208371582133908E-4</v>
      </c>
      <c r="Z77" s="187"/>
      <c r="AA77" s="187">
        <v>3.1770606605860792E-2</v>
      </c>
      <c r="AB77" s="187">
        <v>2.4194649092132425E-2</v>
      </c>
      <c r="AC77" s="187">
        <v>3.2807716537418874E-2</v>
      </c>
      <c r="AD77" s="187">
        <v>1.529371159712679E-4</v>
      </c>
      <c r="AE77" s="187">
        <v>3.6632141620444272E-2</v>
      </c>
      <c r="AF77" s="187">
        <v>7.0678997379228642E-3</v>
      </c>
      <c r="AG77" s="187">
        <v>1.3028128932900847E-3</v>
      </c>
      <c r="AH77" s="187">
        <v>3.7129172812631027E-4</v>
      </c>
      <c r="AI77" s="187">
        <v>0.14466003654995668</v>
      </c>
      <c r="AJ77" s="187">
        <v>3.9284417344441581E-2</v>
      </c>
      <c r="AK77" s="187">
        <v>1.7355580307869321E-3</v>
      </c>
      <c r="AL77" s="187">
        <v>6.9328541347840524E-4</v>
      </c>
      <c r="AM77" s="187">
        <v>1.5540827879866157E-3</v>
      </c>
      <c r="AN77" s="187">
        <v>4.8664190348408687E-5</v>
      </c>
      <c r="AO77" s="187">
        <v>1.0073109794614949E-4</v>
      </c>
      <c r="AP77" s="187">
        <v>2.5222374918412938E-4</v>
      </c>
      <c r="AQ77" s="187">
        <v>8.9293917664404069E-4</v>
      </c>
      <c r="AR77" s="187">
        <v>4.9346816295466869E-4</v>
      </c>
      <c r="AS77" s="187">
        <v>1.1880613952823379E-4</v>
      </c>
      <c r="AT77" s="187">
        <v>8.4375012270699863E-4</v>
      </c>
    </row>
    <row r="78" spans="1:46" ht="18.75" x14ac:dyDescent="0.35">
      <c r="A78" s="190">
        <v>75</v>
      </c>
      <c r="B78" s="190">
        <v>1016</v>
      </c>
      <c r="C78" s="189" t="s">
        <v>2452</v>
      </c>
      <c r="D78" s="189" t="s">
        <v>2451</v>
      </c>
      <c r="E78" s="188" t="s">
        <v>2430</v>
      </c>
      <c r="F78" s="187">
        <v>8.7283579557969509E-4</v>
      </c>
      <c r="G78" s="187">
        <v>1.2867028810662599E-3</v>
      </c>
      <c r="H78" s="187">
        <v>1.3150663844819226E-3</v>
      </c>
      <c r="I78" s="187">
        <v>0</v>
      </c>
      <c r="J78" s="187">
        <v>3.1155246873936079E-3</v>
      </c>
      <c r="K78" s="187">
        <v>7.0382316121774013E-5</v>
      </c>
      <c r="L78" s="187">
        <v>0</v>
      </c>
      <c r="M78" s="187">
        <v>0</v>
      </c>
      <c r="N78" s="187">
        <v>8.1055446831942123E-3</v>
      </c>
      <c r="O78" s="187">
        <v>3.8103691675340118E-4</v>
      </c>
      <c r="P78" s="187">
        <v>4.3352959970109414E-5</v>
      </c>
      <c r="Q78" s="187">
        <v>1.1591638200911018E-5</v>
      </c>
      <c r="R78" s="187">
        <v>0</v>
      </c>
      <c r="S78" s="187">
        <v>1.2584892544697552E-5</v>
      </c>
      <c r="T78" s="187">
        <v>0</v>
      </c>
      <c r="U78" s="187">
        <v>0</v>
      </c>
      <c r="V78" s="187">
        <v>0</v>
      </c>
      <c r="W78" s="187">
        <v>0</v>
      </c>
      <c r="X78" s="187">
        <v>0</v>
      </c>
      <c r="Y78" s="187">
        <v>7.3029875514054396E-6</v>
      </c>
      <c r="Z78" s="187"/>
      <c r="AA78" s="187">
        <v>6.0814941846733207E-4</v>
      </c>
      <c r="AB78" s="187">
        <v>1.3977243726109229E-3</v>
      </c>
      <c r="AC78" s="187">
        <v>1.0736457781447613E-3</v>
      </c>
      <c r="AD78" s="187">
        <v>0</v>
      </c>
      <c r="AE78" s="187">
        <v>1.4795010717518352E-3</v>
      </c>
      <c r="AF78" s="187">
        <v>1.0377378643859663E-4</v>
      </c>
      <c r="AG78" s="187">
        <v>0</v>
      </c>
      <c r="AH78" s="187">
        <v>0</v>
      </c>
      <c r="AI78" s="187">
        <v>2.9404399851743501E-3</v>
      </c>
      <c r="AJ78" s="187">
        <v>5.900495205568159E-4</v>
      </c>
      <c r="AK78" s="187">
        <v>5.9380706255890681E-5</v>
      </c>
      <c r="AL78" s="187">
        <v>2.5919690987820399E-5</v>
      </c>
      <c r="AM78" s="187">
        <v>0</v>
      </c>
      <c r="AN78" s="187">
        <v>2.8140675219474038E-5</v>
      </c>
      <c r="AO78" s="187">
        <v>0</v>
      </c>
      <c r="AP78" s="187">
        <v>0</v>
      </c>
      <c r="AQ78" s="187">
        <v>0</v>
      </c>
      <c r="AR78" s="187">
        <v>0</v>
      </c>
      <c r="AS78" s="187">
        <v>0</v>
      </c>
      <c r="AT78" s="187">
        <v>1.6329976603777301E-5</v>
      </c>
    </row>
    <row r="79" spans="1:46" ht="18.75" x14ac:dyDescent="0.35">
      <c r="A79" s="190">
        <v>76</v>
      </c>
      <c r="B79" s="190">
        <v>1044</v>
      </c>
      <c r="C79" s="189" t="s">
        <v>2450</v>
      </c>
      <c r="D79" s="189" t="s">
        <v>2449</v>
      </c>
      <c r="E79" s="188" t="s">
        <v>2430</v>
      </c>
      <c r="F79" s="187">
        <v>1.3359966319531023E-4</v>
      </c>
      <c r="G79" s="187">
        <v>2.4808770752319099E-4</v>
      </c>
      <c r="H79" s="187">
        <v>3.4622778629700608E-4</v>
      </c>
      <c r="I79" s="187">
        <v>0</v>
      </c>
      <c r="J79" s="187">
        <v>5.5746774040133298E-4</v>
      </c>
      <c r="K79" s="187">
        <v>0</v>
      </c>
      <c r="L79" s="187">
        <v>7.3293660377987394E-6</v>
      </c>
      <c r="M79" s="187">
        <v>0</v>
      </c>
      <c r="N79" s="187">
        <v>2.8287210641377903E-3</v>
      </c>
      <c r="O79" s="187">
        <v>1.1265786388295268E-4</v>
      </c>
      <c r="P79" s="187">
        <v>1.2520014920799883E-5</v>
      </c>
      <c r="Q79" s="187">
        <v>0</v>
      </c>
      <c r="R79" s="187">
        <v>0</v>
      </c>
      <c r="S79" s="187">
        <v>0</v>
      </c>
      <c r="T79" s="187">
        <v>1.595287392848161E-5</v>
      </c>
      <c r="U79" s="187">
        <v>0</v>
      </c>
      <c r="V79" s="187">
        <v>4.9720582104711375E-6</v>
      </c>
      <c r="W79" s="187">
        <v>0</v>
      </c>
      <c r="X79" s="187">
        <v>0</v>
      </c>
      <c r="Y79" s="187">
        <v>0</v>
      </c>
      <c r="Z79" s="187"/>
      <c r="AA79" s="187">
        <v>2.2274221887171619E-4</v>
      </c>
      <c r="AB79" s="187">
        <v>2.5068931838721943E-4</v>
      </c>
      <c r="AC79" s="187">
        <v>2.3972480465128169E-4</v>
      </c>
      <c r="AD79" s="187">
        <v>0</v>
      </c>
      <c r="AE79" s="187">
        <v>1.8607302067325451E-4</v>
      </c>
      <c r="AF79" s="187">
        <v>0</v>
      </c>
      <c r="AG79" s="187">
        <v>1.6388960692496271E-5</v>
      </c>
      <c r="AH79" s="187">
        <v>0</v>
      </c>
      <c r="AI79" s="187">
        <v>1.2484480501919065E-3</v>
      </c>
      <c r="AJ79" s="187">
        <v>1.4098125870520015E-4</v>
      </c>
      <c r="AK79" s="187">
        <v>2.7995604442220185E-5</v>
      </c>
      <c r="AL79" s="187">
        <v>0</v>
      </c>
      <c r="AM79" s="187">
        <v>0</v>
      </c>
      <c r="AN79" s="187">
        <v>0</v>
      </c>
      <c r="AO79" s="187">
        <v>3.5671710540568993E-5</v>
      </c>
      <c r="AP79" s="187">
        <v>0</v>
      </c>
      <c r="AQ79" s="187">
        <v>1.111786014669942E-5</v>
      </c>
      <c r="AR79" s="187">
        <v>0</v>
      </c>
      <c r="AS79" s="187">
        <v>0</v>
      </c>
      <c r="AT79" s="187">
        <v>0</v>
      </c>
    </row>
    <row r="80" spans="1:46" ht="18.75" x14ac:dyDescent="0.35">
      <c r="A80" s="190">
        <v>77</v>
      </c>
      <c r="B80" s="190">
        <v>1072</v>
      </c>
      <c r="C80" s="189" t="s">
        <v>2448</v>
      </c>
      <c r="D80" s="189" t="s">
        <v>2447</v>
      </c>
      <c r="E80" s="188" t="s">
        <v>2430</v>
      </c>
      <c r="F80" s="187">
        <v>1.0119693956555197E-4</v>
      </c>
      <c r="G80" s="187">
        <v>1.6334083736139116E-5</v>
      </c>
      <c r="H80" s="187">
        <v>7.8041052988253983E-5</v>
      </c>
      <c r="I80" s="187">
        <v>0</v>
      </c>
      <c r="J80" s="187">
        <v>3.819110601070397E-4</v>
      </c>
      <c r="K80" s="187">
        <v>1.0414222807815953E-5</v>
      </c>
      <c r="L80" s="187">
        <v>0</v>
      </c>
      <c r="M80" s="187">
        <v>0</v>
      </c>
      <c r="N80" s="187">
        <v>1.7209565957826279E-3</v>
      </c>
      <c r="O80" s="187">
        <v>2.7496295441037058E-5</v>
      </c>
      <c r="P80" s="187">
        <v>0</v>
      </c>
      <c r="Q80" s="187">
        <v>4.8592861320920736E-6</v>
      </c>
      <c r="R80" s="187">
        <v>0</v>
      </c>
      <c r="S80" s="187">
        <v>0</v>
      </c>
      <c r="T80" s="187">
        <v>0</v>
      </c>
      <c r="U80" s="187">
        <v>0</v>
      </c>
      <c r="V80" s="187">
        <v>0</v>
      </c>
      <c r="W80" s="187">
        <v>0</v>
      </c>
      <c r="X80" s="187">
        <v>0</v>
      </c>
      <c r="Y80" s="187">
        <v>0</v>
      </c>
      <c r="Z80" s="187"/>
      <c r="AA80" s="187">
        <v>9.7460472817448E-5</v>
      </c>
      <c r="AB80" s="187">
        <v>3.6524121584180804E-5</v>
      </c>
      <c r="AC80" s="187">
        <v>1.1291794526701956E-4</v>
      </c>
      <c r="AD80" s="187">
        <v>0</v>
      </c>
      <c r="AE80" s="187">
        <v>3.5723081315239101E-4</v>
      </c>
      <c r="AF80" s="187">
        <v>2.3286910131105203E-5</v>
      </c>
      <c r="AG80" s="187">
        <v>0</v>
      </c>
      <c r="AH80" s="187">
        <v>0</v>
      </c>
      <c r="AI80" s="187">
        <v>8.7850525491400095E-4</v>
      </c>
      <c r="AJ80" s="187">
        <v>3.4269768799185006E-5</v>
      </c>
      <c r="AK80" s="187">
        <v>0</v>
      </c>
      <c r="AL80" s="187">
        <v>1.0865694113479899E-5</v>
      </c>
      <c r="AM80" s="187">
        <v>0</v>
      </c>
      <c r="AN80" s="187">
        <v>0</v>
      </c>
      <c r="AO80" s="187">
        <v>0</v>
      </c>
      <c r="AP80" s="187">
        <v>0</v>
      </c>
      <c r="AQ80" s="187">
        <v>0</v>
      </c>
      <c r="AR80" s="187">
        <v>0</v>
      </c>
      <c r="AS80" s="187">
        <v>0</v>
      </c>
      <c r="AT80" s="187">
        <v>0</v>
      </c>
    </row>
    <row r="81" spans="1:46" ht="18.75" x14ac:dyDescent="0.35">
      <c r="A81" s="190">
        <v>78</v>
      </c>
      <c r="B81" s="190">
        <v>1024</v>
      </c>
      <c r="C81" s="189" t="s">
        <v>2446</v>
      </c>
      <c r="D81" s="189" t="s">
        <v>2445</v>
      </c>
      <c r="E81" s="188" t="s">
        <v>2430</v>
      </c>
      <c r="F81" s="187">
        <v>1.3770249974982445E-3</v>
      </c>
      <c r="G81" s="187">
        <v>2.7487584349642972E-3</v>
      </c>
      <c r="H81" s="187">
        <v>2.3580692852503485E-3</v>
      </c>
      <c r="I81" s="187">
        <v>2.7122868774804107E-5</v>
      </c>
      <c r="J81" s="187">
        <v>9.5615416879705813E-3</v>
      </c>
      <c r="K81" s="187">
        <v>3.9473838910315719E-4</v>
      </c>
      <c r="L81" s="187">
        <v>2.313521095863961E-4</v>
      </c>
      <c r="M81" s="187">
        <v>8.0268336554788139E-6</v>
      </c>
      <c r="N81" s="187">
        <v>2.5042920777428986E-2</v>
      </c>
      <c r="O81" s="187">
        <v>5.4341418145766409E-4</v>
      </c>
      <c r="P81" s="187">
        <v>1.1875792321335008E-4</v>
      </c>
      <c r="Q81" s="187">
        <v>7.3877247712402481E-5</v>
      </c>
      <c r="R81" s="187">
        <v>0</v>
      </c>
      <c r="S81" s="187">
        <v>0</v>
      </c>
      <c r="T81" s="187">
        <v>2.2510154006697304E-5</v>
      </c>
      <c r="U81" s="187">
        <v>0</v>
      </c>
      <c r="V81" s="187">
        <v>6.8203491960803554E-5</v>
      </c>
      <c r="W81" s="187">
        <v>1.4829388246926568E-5</v>
      </c>
      <c r="X81" s="187">
        <v>0</v>
      </c>
      <c r="Y81" s="187">
        <v>6.8449238693966024E-6</v>
      </c>
      <c r="Z81" s="187"/>
      <c r="AA81" s="187">
        <v>1.3911604479204609E-3</v>
      </c>
      <c r="AB81" s="187">
        <v>1.4401375150491136E-3</v>
      </c>
      <c r="AC81" s="187">
        <v>1.6588090059510906E-3</v>
      </c>
      <c r="AD81" s="187">
        <v>4.3105197446407777E-5</v>
      </c>
      <c r="AE81" s="187">
        <v>4.2346719908810133E-3</v>
      </c>
      <c r="AF81" s="187">
        <v>4.4932632002022077E-4</v>
      </c>
      <c r="AG81" s="187">
        <v>3.024971510616636E-4</v>
      </c>
      <c r="AH81" s="187">
        <v>1.7948545697733757E-5</v>
      </c>
      <c r="AI81" s="187">
        <v>3.8603487618006473E-3</v>
      </c>
      <c r="AJ81" s="187">
        <v>6.1421969455419838E-4</v>
      </c>
      <c r="AK81" s="187">
        <v>1.7174328707805458E-4</v>
      </c>
      <c r="AL81" s="187">
        <v>9.4877670757832097E-5</v>
      </c>
      <c r="AM81" s="187">
        <v>0</v>
      </c>
      <c r="AN81" s="187">
        <v>0</v>
      </c>
      <c r="AO81" s="187">
        <v>5.0334234542964426E-5</v>
      </c>
      <c r="AP81" s="187">
        <v>0</v>
      </c>
      <c r="AQ81" s="187">
        <v>9.5261344215045486E-5</v>
      </c>
      <c r="AR81" s="187">
        <v>3.3159520184864244E-5</v>
      </c>
      <c r="AS81" s="187">
        <v>0</v>
      </c>
      <c r="AT81" s="187">
        <v>1.5305715072781695E-5</v>
      </c>
    </row>
    <row r="82" spans="1:46" ht="18.75" x14ac:dyDescent="0.35">
      <c r="A82" s="190">
        <v>79</v>
      </c>
      <c r="B82" s="190">
        <v>1030</v>
      </c>
      <c r="C82" s="189" t="s">
        <v>2444</v>
      </c>
      <c r="D82" s="189" t="s">
        <v>2443</v>
      </c>
      <c r="E82" s="188" t="s">
        <v>2430</v>
      </c>
      <c r="F82" s="187">
        <v>4.2903743250164811E-4</v>
      </c>
      <c r="G82" s="187">
        <v>7.4950696442139251E-4</v>
      </c>
      <c r="H82" s="187">
        <v>1.1520916335957796E-3</v>
      </c>
      <c r="I82" s="187">
        <v>0</v>
      </c>
      <c r="J82" s="187">
        <v>3.3562968232569408E-3</v>
      </c>
      <c r="K82" s="187">
        <v>7.7125524047960392E-6</v>
      </c>
      <c r="L82" s="187">
        <v>1.2571811385589607E-5</v>
      </c>
      <c r="M82" s="187">
        <v>0</v>
      </c>
      <c r="N82" s="187">
        <v>6.5664713753493687E-3</v>
      </c>
      <c r="O82" s="187">
        <v>1.4263597508173473E-4</v>
      </c>
      <c r="P82" s="187">
        <v>4.2580494218424668E-6</v>
      </c>
      <c r="Q82" s="187">
        <v>0</v>
      </c>
      <c r="R82" s="187">
        <v>0</v>
      </c>
      <c r="S82" s="187">
        <v>2.6970708015671449E-5</v>
      </c>
      <c r="T82" s="187">
        <v>0</v>
      </c>
      <c r="U82" s="187">
        <v>0</v>
      </c>
      <c r="V82" s="187">
        <v>6.0225789746573254E-6</v>
      </c>
      <c r="W82" s="187">
        <v>0</v>
      </c>
      <c r="X82" s="187">
        <v>1.6056529731655405E-5</v>
      </c>
      <c r="Y82" s="187">
        <v>1.3134869696772376E-5</v>
      </c>
      <c r="Z82" s="187"/>
      <c r="AA82" s="187">
        <v>3.0848427714855691E-4</v>
      </c>
      <c r="AB82" s="187">
        <v>5.8541161398103126E-4</v>
      </c>
      <c r="AC82" s="187">
        <v>1.0065979020379553E-3</v>
      </c>
      <c r="AD82" s="187">
        <v>0</v>
      </c>
      <c r="AE82" s="187">
        <v>2.5671664229850563E-3</v>
      </c>
      <c r="AF82" s="187">
        <v>1.7245791457153418E-5</v>
      </c>
      <c r="AG82" s="187">
        <v>2.8111424858484181E-5</v>
      </c>
      <c r="AH82" s="187">
        <v>0</v>
      </c>
      <c r="AI82" s="187">
        <v>1.5710269951820994E-3</v>
      </c>
      <c r="AJ82" s="187">
        <v>2.3095514464271889E-4</v>
      </c>
      <c r="AK82" s="187">
        <v>9.5212879587934331E-6</v>
      </c>
      <c r="AL82" s="187">
        <v>0</v>
      </c>
      <c r="AM82" s="187">
        <v>0</v>
      </c>
      <c r="AN82" s="187">
        <v>6.0308336524339827E-5</v>
      </c>
      <c r="AO82" s="187">
        <v>0</v>
      </c>
      <c r="AP82" s="187">
        <v>0</v>
      </c>
      <c r="AQ82" s="187">
        <v>1.3466895987194763E-5</v>
      </c>
      <c r="AR82" s="187">
        <v>0</v>
      </c>
      <c r="AS82" s="187">
        <v>3.5903491962727939E-5</v>
      </c>
      <c r="AT82" s="187">
        <v>2.9370461517585082E-5</v>
      </c>
    </row>
    <row r="83" spans="1:46" ht="18.75" x14ac:dyDescent="0.35">
      <c r="A83" s="190">
        <v>80</v>
      </c>
      <c r="B83" s="190">
        <v>1052</v>
      </c>
      <c r="C83" s="189" t="s">
        <v>694</v>
      </c>
      <c r="D83" s="189" t="s">
        <v>2442</v>
      </c>
      <c r="E83" s="188" t="s">
        <v>2430</v>
      </c>
      <c r="F83" s="187">
        <v>1.6869212997553118E-3</v>
      </c>
      <c r="G83" s="187">
        <v>2.6808445576890728E-3</v>
      </c>
      <c r="H83" s="187">
        <v>2.1427508855240184E-3</v>
      </c>
      <c r="I83" s="187">
        <v>0</v>
      </c>
      <c r="J83" s="187">
        <v>8.2837428960447247E-3</v>
      </c>
      <c r="K83" s="187">
        <v>2.3938158760354158E-4</v>
      </c>
      <c r="L83" s="187">
        <v>9.4165681768777098E-5</v>
      </c>
      <c r="M83" s="187">
        <v>1.5474942491705328E-5</v>
      </c>
      <c r="N83" s="187">
        <v>2.8806346797308802E-2</v>
      </c>
      <c r="O83" s="187">
        <v>9.2821023743553809E-4</v>
      </c>
      <c r="P83" s="187">
        <v>8.5160988436849335E-6</v>
      </c>
      <c r="Q83" s="187">
        <v>1.9348833883230843E-5</v>
      </c>
      <c r="R83" s="187">
        <v>0</v>
      </c>
      <c r="S83" s="187">
        <v>0</v>
      </c>
      <c r="T83" s="187">
        <v>0</v>
      </c>
      <c r="U83" s="187">
        <v>0</v>
      </c>
      <c r="V83" s="187">
        <v>4.6742363057742501E-5</v>
      </c>
      <c r="W83" s="187">
        <v>9.1597132786235838E-6</v>
      </c>
      <c r="X83" s="187">
        <v>2.4215919976948955E-5</v>
      </c>
      <c r="Y83" s="187">
        <v>1.2416956487462563E-5</v>
      </c>
      <c r="Z83" s="187"/>
      <c r="AA83" s="187">
        <v>1.4407726603223182E-3</v>
      </c>
      <c r="AB83" s="187">
        <v>6.7128699841790748E-4</v>
      </c>
      <c r="AC83" s="187">
        <v>1.4811447925278203E-3</v>
      </c>
      <c r="AD83" s="187">
        <v>0</v>
      </c>
      <c r="AE83" s="187">
        <v>2.9932130054197968E-3</v>
      </c>
      <c r="AF83" s="187">
        <v>2.2023765310309659E-4</v>
      </c>
      <c r="AG83" s="187">
        <v>6.2400398293110989E-5</v>
      </c>
      <c r="AH83" s="187">
        <v>3.4603023359353088E-5</v>
      </c>
      <c r="AI83" s="187">
        <v>5.5712221224480272E-3</v>
      </c>
      <c r="AJ83" s="187">
        <v>1.6693067855940511E-3</v>
      </c>
      <c r="AK83" s="187">
        <v>1.9042575917586866E-5</v>
      </c>
      <c r="AL83" s="187">
        <v>3.1492477397179774E-5</v>
      </c>
      <c r="AM83" s="187">
        <v>0</v>
      </c>
      <c r="AN83" s="187">
        <v>0</v>
      </c>
      <c r="AO83" s="187">
        <v>0</v>
      </c>
      <c r="AP83" s="187">
        <v>0</v>
      </c>
      <c r="AQ83" s="187">
        <v>6.5939190240427395E-5</v>
      </c>
      <c r="AR83" s="187">
        <v>2.0481741545409803E-5</v>
      </c>
      <c r="AS83" s="187">
        <v>2.7106978302716392E-5</v>
      </c>
      <c r="AT83" s="187">
        <v>2.7765158779623309E-5</v>
      </c>
    </row>
    <row r="84" spans="1:46" ht="18.75" x14ac:dyDescent="0.35">
      <c r="A84" s="190">
        <v>81</v>
      </c>
      <c r="B84" s="190">
        <v>1070</v>
      </c>
      <c r="C84" s="189" t="s">
        <v>2441</v>
      </c>
      <c r="D84" s="189" t="s">
        <v>2440</v>
      </c>
      <c r="E84" s="188" t="s">
        <v>2430</v>
      </c>
      <c r="F84" s="187">
        <v>1.0852182805407134E-4</v>
      </c>
      <c r="G84" s="187">
        <v>2.680743410906538E-4</v>
      </c>
      <c r="H84" s="187">
        <v>1.4283855659216586E-4</v>
      </c>
      <c r="I84" s="187">
        <v>0</v>
      </c>
      <c r="J84" s="187">
        <v>5.9683926712463182E-4</v>
      </c>
      <c r="K84" s="187">
        <v>6.9247770196622636E-6</v>
      </c>
      <c r="L84" s="187">
        <v>8.3840932577509103E-6</v>
      </c>
      <c r="M84" s="187">
        <v>0</v>
      </c>
      <c r="N84" s="187">
        <v>4.6465506417335458E-3</v>
      </c>
      <c r="O84" s="187">
        <v>6.6721570415845336E-5</v>
      </c>
      <c r="P84" s="187">
        <v>0</v>
      </c>
      <c r="Q84" s="187">
        <v>0</v>
      </c>
      <c r="R84" s="187">
        <v>0</v>
      </c>
      <c r="S84" s="187">
        <v>0</v>
      </c>
      <c r="T84" s="187">
        <v>0</v>
      </c>
      <c r="U84" s="187">
        <v>0</v>
      </c>
      <c r="V84" s="187">
        <v>3.015599063397466E-5</v>
      </c>
      <c r="W84" s="187">
        <v>7.0672627416781468E-6</v>
      </c>
      <c r="X84" s="187">
        <v>0</v>
      </c>
      <c r="Y84" s="187">
        <v>0</v>
      </c>
      <c r="Z84" s="187"/>
      <c r="AA84" s="187">
        <v>1.1484644065137088E-4</v>
      </c>
      <c r="AB84" s="187">
        <v>3.3979883550186126E-4</v>
      </c>
      <c r="AC84" s="187">
        <v>1.4606595416915739E-4</v>
      </c>
      <c r="AD84" s="187">
        <v>0</v>
      </c>
      <c r="AE84" s="187">
        <v>4.8395904976174855E-4</v>
      </c>
      <c r="AF84" s="187">
        <v>1.3625739597954387E-5</v>
      </c>
      <c r="AG84" s="187">
        <v>1.8747402454028703E-5</v>
      </c>
      <c r="AH84" s="187">
        <v>0</v>
      </c>
      <c r="AI84" s="187">
        <v>1.6038423233906733E-3</v>
      </c>
      <c r="AJ84" s="187">
        <v>6.1119728132387265E-5</v>
      </c>
      <c r="AK84" s="187">
        <v>0</v>
      </c>
      <c r="AL84" s="187">
        <v>0</v>
      </c>
      <c r="AM84" s="187">
        <v>0</v>
      </c>
      <c r="AN84" s="187">
        <v>0</v>
      </c>
      <c r="AO84" s="187">
        <v>0</v>
      </c>
      <c r="AP84" s="187">
        <v>0</v>
      </c>
      <c r="AQ84" s="187">
        <v>3.347186474854376E-5</v>
      </c>
      <c r="AR84" s="187">
        <v>1.5802879905243874E-5</v>
      </c>
      <c r="AS84" s="187">
        <v>0</v>
      </c>
      <c r="AT84" s="187">
        <v>0</v>
      </c>
    </row>
    <row r="85" spans="1:46" ht="18.75" x14ac:dyDescent="0.35">
      <c r="A85" s="190">
        <v>82</v>
      </c>
      <c r="B85" s="190">
        <v>1084</v>
      </c>
      <c r="C85" s="189" t="s">
        <v>2439</v>
      </c>
      <c r="D85" s="189" t="s">
        <v>2438</v>
      </c>
      <c r="E85" s="188" t="s">
        <v>2430</v>
      </c>
      <c r="F85" s="187">
        <v>4.4415981394347931E-4</v>
      </c>
      <c r="G85" s="187">
        <v>5.4035651435424624E-4</v>
      </c>
      <c r="H85" s="187">
        <v>1.011367544080693E-3</v>
      </c>
      <c r="I85" s="187">
        <v>0</v>
      </c>
      <c r="J85" s="187">
        <v>2.136404036075346E-3</v>
      </c>
      <c r="K85" s="187">
        <v>4.7908145933291712E-5</v>
      </c>
      <c r="L85" s="187">
        <v>2.0376642013338227E-5</v>
      </c>
      <c r="M85" s="187">
        <v>0</v>
      </c>
      <c r="N85" s="187">
        <v>1.0388736686118744E-2</v>
      </c>
      <c r="O85" s="187">
        <v>3.2776656573776236E-4</v>
      </c>
      <c r="P85" s="187">
        <v>1.6552431942569921E-5</v>
      </c>
      <c r="Q85" s="187">
        <v>0</v>
      </c>
      <c r="R85" s="187">
        <v>0</v>
      </c>
      <c r="S85" s="187">
        <v>0</v>
      </c>
      <c r="T85" s="187">
        <v>0</v>
      </c>
      <c r="U85" s="187">
        <v>0</v>
      </c>
      <c r="V85" s="187">
        <v>0</v>
      </c>
      <c r="W85" s="187">
        <v>3.5336313708390734E-6</v>
      </c>
      <c r="X85" s="187">
        <v>0</v>
      </c>
      <c r="Y85" s="187">
        <v>0</v>
      </c>
      <c r="Z85" s="187"/>
      <c r="AA85" s="187">
        <v>5.1662817647564582E-4</v>
      </c>
      <c r="AB85" s="187">
        <v>8.5420415050788205E-5</v>
      </c>
      <c r="AC85" s="187">
        <v>9.7094865998254855E-4</v>
      </c>
      <c r="AD85" s="187">
        <v>0</v>
      </c>
      <c r="AE85" s="187">
        <v>1.5671509174535068E-3</v>
      </c>
      <c r="AF85" s="187">
        <v>9.0720680798011389E-5</v>
      </c>
      <c r="AG85" s="187">
        <v>4.5563556695002451E-5</v>
      </c>
      <c r="AH85" s="187">
        <v>0</v>
      </c>
      <c r="AI85" s="187">
        <v>4.283468201977403E-3</v>
      </c>
      <c r="AJ85" s="187">
        <v>4.9470656561124233E-4</v>
      </c>
      <c r="AK85" s="187">
        <v>3.7012363016525237E-5</v>
      </c>
      <c r="AL85" s="187">
        <v>0</v>
      </c>
      <c r="AM85" s="187">
        <v>0</v>
      </c>
      <c r="AN85" s="187">
        <v>0</v>
      </c>
      <c r="AO85" s="187">
        <v>0</v>
      </c>
      <c r="AP85" s="187">
        <v>0</v>
      </c>
      <c r="AQ85" s="187">
        <v>0</v>
      </c>
      <c r="AR85" s="187">
        <v>7.9014399526219368E-6</v>
      </c>
      <c r="AS85" s="187">
        <v>0</v>
      </c>
      <c r="AT85" s="187">
        <v>0</v>
      </c>
    </row>
    <row r="86" spans="1:46" ht="18.75" x14ac:dyDescent="0.35">
      <c r="A86" s="190">
        <v>83</v>
      </c>
      <c r="B86" s="190">
        <v>1058</v>
      </c>
      <c r="C86" s="189" t="s">
        <v>2437</v>
      </c>
      <c r="D86" s="189" t="s">
        <v>2436</v>
      </c>
      <c r="E86" s="188" t="s">
        <v>2430</v>
      </c>
      <c r="F86" s="187">
        <v>1.0981973769477824E-4</v>
      </c>
      <c r="G86" s="187">
        <v>2.5817568040790463E-4</v>
      </c>
      <c r="H86" s="187">
        <v>4.0726934217074793E-4</v>
      </c>
      <c r="I86" s="187">
        <v>0</v>
      </c>
      <c r="J86" s="187">
        <v>9.0542100607629941E-4</v>
      </c>
      <c r="K86" s="187">
        <v>1.3957549055412679E-5</v>
      </c>
      <c r="L86" s="187">
        <v>0</v>
      </c>
      <c r="M86" s="187">
        <v>0</v>
      </c>
      <c r="N86" s="187">
        <v>4.2426069806566344E-3</v>
      </c>
      <c r="O86" s="187">
        <v>4.8090183692945405E-5</v>
      </c>
      <c r="P86" s="187">
        <v>0</v>
      </c>
      <c r="Q86" s="187">
        <v>1.4566205431930675E-5</v>
      </c>
      <c r="R86" s="187">
        <v>0</v>
      </c>
      <c r="S86" s="187">
        <v>0</v>
      </c>
      <c r="T86" s="187">
        <v>0</v>
      </c>
      <c r="U86" s="187">
        <v>0</v>
      </c>
      <c r="V86" s="187">
        <v>3.6473169727033914E-6</v>
      </c>
      <c r="W86" s="187">
        <v>0</v>
      </c>
      <c r="X86" s="187">
        <v>0</v>
      </c>
      <c r="Y86" s="187">
        <v>0</v>
      </c>
      <c r="Z86" s="187"/>
      <c r="AA86" s="187">
        <v>1.5389990887298017E-4</v>
      </c>
      <c r="AB86" s="187">
        <v>3.7623246279211751E-4</v>
      </c>
      <c r="AC86" s="187">
        <v>4.8414905547720954E-4</v>
      </c>
      <c r="AD86" s="187">
        <v>0</v>
      </c>
      <c r="AE86" s="187">
        <v>7.9740150151157651E-4</v>
      </c>
      <c r="AF86" s="187">
        <v>3.121002848719073E-5</v>
      </c>
      <c r="AG86" s="187">
        <v>0</v>
      </c>
      <c r="AH86" s="187">
        <v>0</v>
      </c>
      <c r="AI86" s="187">
        <v>2.1259855843332293E-3</v>
      </c>
      <c r="AJ86" s="187">
        <v>6.1963605105345878E-5</v>
      </c>
      <c r="AK86" s="187">
        <v>0</v>
      </c>
      <c r="AL86" s="187">
        <v>3.2571025520023679E-5</v>
      </c>
      <c r="AM86" s="187">
        <v>0</v>
      </c>
      <c r="AN86" s="187">
        <v>0</v>
      </c>
      <c r="AO86" s="187">
        <v>0</v>
      </c>
      <c r="AP86" s="187">
        <v>0</v>
      </c>
      <c r="AQ86" s="187">
        <v>8.155648686453527E-6</v>
      </c>
      <c r="AR86" s="187">
        <v>0</v>
      </c>
      <c r="AS86" s="187">
        <v>0</v>
      </c>
      <c r="AT86" s="187">
        <v>0</v>
      </c>
    </row>
    <row r="87" spans="1:46" ht="18.75" x14ac:dyDescent="0.35">
      <c r="A87" s="190">
        <v>84</v>
      </c>
      <c r="B87" s="190">
        <v>1066</v>
      </c>
      <c r="C87" s="189" t="s">
        <v>2435</v>
      </c>
      <c r="D87" s="189" t="s">
        <v>2434</v>
      </c>
      <c r="E87" s="188" t="s">
        <v>2430</v>
      </c>
      <c r="F87" s="187">
        <v>8.5975785103782013E-3</v>
      </c>
      <c r="G87" s="187">
        <v>1.1117855803243894E-2</v>
      </c>
      <c r="H87" s="187">
        <v>9.8063151703398493E-3</v>
      </c>
      <c r="I87" s="187">
        <v>1.2706906985849577E-5</v>
      </c>
      <c r="J87" s="187">
        <v>2.3720983299724351E-2</v>
      </c>
      <c r="K87" s="187">
        <v>1.118991887990761E-3</v>
      </c>
      <c r="L87" s="187">
        <v>7.3074586671003521E-4</v>
      </c>
      <c r="M87" s="187">
        <v>8.9124281492146754E-5</v>
      </c>
      <c r="N87" s="187">
        <v>7.8972304017648876E-2</v>
      </c>
      <c r="O87" s="187">
        <v>3.4631757373957211E-3</v>
      </c>
      <c r="P87" s="187">
        <v>2.9194888438207456E-4</v>
      </c>
      <c r="Q87" s="187">
        <v>4.5535524100078796E-5</v>
      </c>
      <c r="R87" s="187">
        <v>6.2662212687890768E-5</v>
      </c>
      <c r="S87" s="187">
        <v>2.8717594302526539E-5</v>
      </c>
      <c r="T87" s="187">
        <v>2.5096245076807079E-5</v>
      </c>
      <c r="U87" s="187">
        <v>1.6453426274433808E-5</v>
      </c>
      <c r="V87" s="187">
        <v>6.0852138180168391E-5</v>
      </c>
      <c r="W87" s="187">
        <v>3.4896847940770014E-5</v>
      </c>
      <c r="X87" s="187">
        <v>1.6867005544711516E-5</v>
      </c>
      <c r="Y87" s="187">
        <v>2.8458668776791718E-5</v>
      </c>
      <c r="Z87" s="187"/>
      <c r="AA87" s="187">
        <v>5.1456457655641831E-3</v>
      </c>
      <c r="AB87" s="187">
        <v>2.0809226297155586E-3</v>
      </c>
      <c r="AC87" s="187">
        <v>3.3837228301242528E-3</v>
      </c>
      <c r="AD87" s="187">
        <v>2.8413507804126613E-5</v>
      </c>
      <c r="AE87" s="187">
        <v>9.5359547863790185E-3</v>
      </c>
      <c r="AF87" s="187">
        <v>9.3436231528090229E-4</v>
      </c>
      <c r="AG87" s="187">
        <v>5.6007538738554459E-4</v>
      </c>
      <c r="AH87" s="187">
        <v>1.2588266338139188E-4</v>
      </c>
      <c r="AI87" s="187">
        <v>1.8013327860838677E-2</v>
      </c>
      <c r="AJ87" s="187">
        <v>4.3918016568708588E-3</v>
      </c>
      <c r="AK87" s="187">
        <v>2.2628779466933943E-4</v>
      </c>
      <c r="AL87" s="187">
        <v>7.9773194854734924E-5</v>
      </c>
      <c r="AM87" s="187">
        <v>8.4739379388033701E-5</v>
      </c>
      <c r="AN87" s="187">
        <v>6.4214493010710007E-5</v>
      </c>
      <c r="AO87" s="187">
        <v>2.7008596998792134E-5</v>
      </c>
      <c r="AP87" s="187">
        <v>3.6790979612415104E-5</v>
      </c>
      <c r="AQ87" s="187">
        <v>6.045697496697415E-5</v>
      </c>
      <c r="AR87" s="187">
        <v>3.5823173803667814E-5</v>
      </c>
      <c r="AS87" s="187">
        <v>2.3899472184189792E-5</v>
      </c>
      <c r="AT87" s="187">
        <v>3.8968839090688286E-5</v>
      </c>
    </row>
    <row r="88" spans="1:46" ht="18.75" x14ac:dyDescent="0.35">
      <c r="A88" s="190">
        <v>85</v>
      </c>
      <c r="B88" s="190">
        <v>1080</v>
      </c>
      <c r="C88" s="189" t="s">
        <v>670</v>
      </c>
      <c r="D88" s="189" t="s">
        <v>2433</v>
      </c>
      <c r="E88" s="188" t="s">
        <v>2430</v>
      </c>
      <c r="F88" s="187">
        <v>1.3043638074461566E-3</v>
      </c>
      <c r="G88" s="187">
        <v>1.8635020760770257E-3</v>
      </c>
      <c r="H88" s="187">
        <v>2.4169880359120664E-3</v>
      </c>
      <c r="I88" s="187">
        <v>0</v>
      </c>
      <c r="J88" s="187">
        <v>4.1138724399397229E-3</v>
      </c>
      <c r="K88" s="187">
        <v>7.6519659800189382E-5</v>
      </c>
      <c r="L88" s="187">
        <v>3.8834250491007156E-5</v>
      </c>
      <c r="M88" s="187">
        <v>0</v>
      </c>
      <c r="N88" s="187">
        <v>1.8663165768203246E-2</v>
      </c>
      <c r="O88" s="187">
        <v>4.1876292042936368E-4</v>
      </c>
      <c r="P88" s="187">
        <v>4.1397632288367358E-5</v>
      </c>
      <c r="Q88" s="187">
        <v>0</v>
      </c>
      <c r="R88" s="187">
        <v>0</v>
      </c>
      <c r="S88" s="187">
        <v>0</v>
      </c>
      <c r="T88" s="187">
        <v>2.5873249655024377E-5</v>
      </c>
      <c r="U88" s="187">
        <v>0</v>
      </c>
      <c r="V88" s="187">
        <v>0</v>
      </c>
      <c r="W88" s="187">
        <v>3.6799059246720741E-5</v>
      </c>
      <c r="X88" s="187">
        <v>4.421181453843514E-6</v>
      </c>
      <c r="Y88" s="187">
        <v>0</v>
      </c>
      <c r="Z88" s="187"/>
      <c r="AA88" s="187">
        <v>6.9787257521195423E-4</v>
      </c>
      <c r="AB88" s="187">
        <v>5.350124232557169E-4</v>
      </c>
      <c r="AC88" s="187">
        <v>5.4024571023919359E-4</v>
      </c>
      <c r="AD88" s="187">
        <v>0</v>
      </c>
      <c r="AE88" s="187">
        <v>1.5178486160017423E-3</v>
      </c>
      <c r="AF88" s="187">
        <v>8.1553028824354887E-5</v>
      </c>
      <c r="AG88" s="187">
        <v>4.2614357458445346E-5</v>
      </c>
      <c r="AH88" s="187">
        <v>0</v>
      </c>
      <c r="AI88" s="187">
        <v>5.0413255046322901E-3</v>
      </c>
      <c r="AJ88" s="187">
        <v>4.9767199403806463E-4</v>
      </c>
      <c r="AK88" s="187">
        <v>9.25679199043296E-5</v>
      </c>
      <c r="AL88" s="187">
        <v>0</v>
      </c>
      <c r="AM88" s="187">
        <v>0</v>
      </c>
      <c r="AN88" s="187">
        <v>0</v>
      </c>
      <c r="AO88" s="187">
        <v>3.6043833274102625E-5</v>
      </c>
      <c r="AP88" s="187">
        <v>0</v>
      </c>
      <c r="AQ88" s="187">
        <v>0</v>
      </c>
      <c r="AR88" s="187">
        <v>8.2285197983709778E-5</v>
      </c>
      <c r="AS88" s="187">
        <v>9.8860622716554461E-6</v>
      </c>
      <c r="AT88" s="187">
        <v>0</v>
      </c>
    </row>
    <row r="89" spans="1:46" ht="18.75" x14ac:dyDescent="0.35">
      <c r="A89" s="190">
        <v>86</v>
      </c>
      <c r="B89" s="190">
        <v>1086</v>
      </c>
      <c r="C89" s="189" t="s">
        <v>2432</v>
      </c>
      <c r="D89" s="189" t="s">
        <v>2431</v>
      </c>
      <c r="E89" s="188" t="s">
        <v>2430</v>
      </c>
      <c r="F89" s="187">
        <v>1.1667839992595506E-4</v>
      </c>
      <c r="G89" s="187">
        <v>5.0616650913576078E-6</v>
      </c>
      <c r="H89" s="187">
        <v>2.7513424334108665E-5</v>
      </c>
      <c r="I89" s="187">
        <v>0</v>
      </c>
      <c r="J89" s="187">
        <v>2.1480890492772131E-4</v>
      </c>
      <c r="K89" s="187">
        <v>0</v>
      </c>
      <c r="L89" s="187">
        <v>0</v>
      </c>
      <c r="M89" s="187">
        <v>0</v>
      </c>
      <c r="N89" s="187">
        <v>7.9803056503982355E-4</v>
      </c>
      <c r="O89" s="187">
        <v>0</v>
      </c>
      <c r="P89" s="187">
        <v>0</v>
      </c>
      <c r="Q89" s="187">
        <v>0</v>
      </c>
      <c r="R89" s="187">
        <v>0</v>
      </c>
      <c r="S89" s="187">
        <v>0</v>
      </c>
      <c r="T89" s="187">
        <v>0</v>
      </c>
      <c r="U89" s="187">
        <v>8.0414777589663706E-6</v>
      </c>
      <c r="V89" s="187">
        <v>0</v>
      </c>
      <c r="W89" s="187">
        <v>0</v>
      </c>
      <c r="X89" s="187">
        <v>0</v>
      </c>
      <c r="Y89" s="187">
        <v>4.4369073309956203E-6</v>
      </c>
      <c r="Z89" s="187"/>
      <c r="AA89" s="187">
        <v>1.8782640787054413E-4</v>
      </c>
      <c r="AB89" s="187">
        <v>1.1318227223613295E-5</v>
      </c>
      <c r="AC89" s="187">
        <v>6.0290630659895204E-5</v>
      </c>
      <c r="AD89" s="187">
        <v>0</v>
      </c>
      <c r="AE89" s="187">
        <v>3.0609056470805589E-4</v>
      </c>
      <c r="AF89" s="187">
        <v>0</v>
      </c>
      <c r="AG89" s="187">
        <v>0</v>
      </c>
      <c r="AH89" s="187">
        <v>0</v>
      </c>
      <c r="AI89" s="187">
        <v>1.1619646989034127E-3</v>
      </c>
      <c r="AJ89" s="187">
        <v>0</v>
      </c>
      <c r="AK89" s="187">
        <v>0</v>
      </c>
      <c r="AL89" s="187">
        <v>0</v>
      </c>
      <c r="AM89" s="187">
        <v>0</v>
      </c>
      <c r="AN89" s="187">
        <v>0</v>
      </c>
      <c r="AO89" s="187">
        <v>0</v>
      </c>
      <c r="AP89" s="187">
        <v>1.7981290908601474E-5</v>
      </c>
      <c r="AQ89" s="187">
        <v>0</v>
      </c>
      <c r="AR89" s="187">
        <v>0</v>
      </c>
      <c r="AS89" s="187">
        <v>0</v>
      </c>
      <c r="AT89" s="187">
        <v>9.9212264019733666E-6</v>
      </c>
    </row>
    <row r="90" spans="1:46" ht="15" x14ac:dyDescent="0.25">
      <c r="E90" s="169" t="s">
        <v>2429</v>
      </c>
      <c r="F90" s="177">
        <v>1.8695169467055754</v>
      </c>
      <c r="G90" s="177">
        <v>1.4699489688092013</v>
      </c>
      <c r="H90" s="177">
        <v>0.84964852862710494</v>
      </c>
      <c r="I90" s="177">
        <v>0.29621425168058191</v>
      </c>
      <c r="J90" s="177">
        <v>1.6950732270744062</v>
      </c>
      <c r="K90" s="177">
        <v>0.42527124488791057</v>
      </c>
      <c r="L90" s="177">
        <v>0.37945821689117071</v>
      </c>
      <c r="M90" s="177">
        <v>0.27922035568095444</v>
      </c>
      <c r="N90" s="177">
        <v>4.2769177908123908</v>
      </c>
      <c r="O90" s="177">
        <v>0.621601890803824</v>
      </c>
      <c r="P90" s="177">
        <v>0.36182394773318355</v>
      </c>
      <c r="Q90" s="177">
        <v>0.34179816038301875</v>
      </c>
      <c r="R90" s="177">
        <v>0.38506021769105836</v>
      </c>
      <c r="S90" s="177">
        <v>0.26265705744110707</v>
      </c>
      <c r="T90" s="177">
        <v>0.28246401228212237</v>
      </c>
      <c r="U90" s="177">
        <v>0.29511625999290297</v>
      </c>
      <c r="V90" s="177">
        <v>0.36249193560879744</v>
      </c>
      <c r="W90" s="177">
        <v>0.27142681047311529</v>
      </c>
      <c r="X90" s="177">
        <v>0.34163840416744828</v>
      </c>
      <c r="Y90" s="177">
        <v>0.32590020203217263</v>
      </c>
      <c r="AA90" s="177">
        <v>0.35486801863205347</v>
      </c>
      <c r="AB90" s="177">
        <v>0.43087259163427083</v>
      </c>
      <c r="AC90" s="177">
        <v>0.26558320131914182</v>
      </c>
      <c r="AD90" s="177">
        <v>5.3815370725287061E-2</v>
      </c>
      <c r="AE90" s="177">
        <v>0.29641839584208657</v>
      </c>
      <c r="AF90" s="177">
        <v>9.0676533229573503E-2</v>
      </c>
      <c r="AG90" s="177">
        <v>6.8588970173603436E-2</v>
      </c>
      <c r="AH90" s="177">
        <v>4.7466074186975175E-2</v>
      </c>
      <c r="AI90" s="177">
        <v>0.8995804230333776</v>
      </c>
      <c r="AJ90" s="177">
        <v>0.26828550540430679</v>
      </c>
      <c r="AK90" s="177">
        <v>3.7589109145558693E-2</v>
      </c>
      <c r="AL90" s="177">
        <v>3.760832709099679E-2</v>
      </c>
      <c r="AM90" s="177">
        <v>9.7013987773331478E-2</v>
      </c>
      <c r="AN90" s="177">
        <v>0.10239297352751127</v>
      </c>
      <c r="AO90" s="177">
        <v>5.9110995513942166E-2</v>
      </c>
      <c r="AP90" s="177">
        <v>4.4616672818200441E-2</v>
      </c>
      <c r="AQ90" s="177">
        <v>8.8315495061614402E-2</v>
      </c>
      <c r="AR90" s="177">
        <v>5.7687330148558279E-2</v>
      </c>
      <c r="AS90" s="177">
        <v>9.7557325085422419E-2</v>
      </c>
      <c r="AT90" s="177">
        <v>7.3141609206859678E-2</v>
      </c>
    </row>
    <row r="91" spans="1:46" ht="15" x14ac:dyDescent="0.25">
      <c r="E91" s="169" t="s">
        <v>2197</v>
      </c>
      <c r="F91" s="169">
        <v>269.93120395485801</v>
      </c>
      <c r="G91" s="169">
        <v>264.00183799554742</v>
      </c>
      <c r="H91" s="169">
        <v>255.45138232182302</v>
      </c>
      <c r="I91" s="169">
        <v>260.77017036288186</v>
      </c>
      <c r="J91" s="169">
        <v>225.08745725473281</v>
      </c>
      <c r="K91" s="169">
        <v>263.70236086377435</v>
      </c>
      <c r="L91" s="169">
        <v>262.2050185040531</v>
      </c>
      <c r="M91" s="169">
        <v>262.83505422772737</v>
      </c>
      <c r="N91" s="169">
        <v>128.93166800360896</v>
      </c>
      <c r="O91" s="169">
        <v>247.97412018152869</v>
      </c>
      <c r="P91" s="169">
        <v>260.49510237255845</v>
      </c>
      <c r="Q91" s="169">
        <v>268.21298199828715</v>
      </c>
      <c r="R91" s="169">
        <v>291.2023677834303</v>
      </c>
      <c r="S91" s="169">
        <v>314.97341515601249</v>
      </c>
      <c r="T91" s="169">
        <v>247.28240741691101</v>
      </c>
      <c r="U91" s="169">
        <v>271.91393435855286</v>
      </c>
      <c r="V91" s="169">
        <v>267.0453470646072</v>
      </c>
      <c r="W91" s="169">
        <v>242.91264204304929</v>
      </c>
      <c r="X91" s="169">
        <v>279.89560848897469</v>
      </c>
      <c r="Y91" s="169">
        <v>295.00690588232271</v>
      </c>
      <c r="Z91" s="170"/>
      <c r="AA91" s="169">
        <v>14.994827973874516</v>
      </c>
      <c r="AB91" s="169">
        <v>18.327640632881078</v>
      </c>
      <c r="AC91" s="169">
        <v>12.131077593880205</v>
      </c>
      <c r="AD91" s="169">
        <v>19.31036522127425</v>
      </c>
      <c r="AE91" s="169">
        <v>36.030426496602864</v>
      </c>
      <c r="AF91" s="169">
        <v>26.535105307461606</v>
      </c>
      <c r="AG91" s="169">
        <v>18.642208740243309</v>
      </c>
      <c r="AH91" s="169">
        <v>23.501351945676607</v>
      </c>
      <c r="AI91" s="169">
        <v>11.591234505204177</v>
      </c>
      <c r="AJ91" s="169">
        <v>49.341284013162721</v>
      </c>
      <c r="AK91" s="169">
        <v>18.592242064604665</v>
      </c>
      <c r="AL91" s="169">
        <v>7.5818963714222329</v>
      </c>
      <c r="AM91" s="169">
        <v>23.086144028462037</v>
      </c>
      <c r="AN91" s="169">
        <v>92.471541966272952</v>
      </c>
      <c r="AO91" s="169">
        <v>22.584015576171364</v>
      </c>
      <c r="AP91" s="169">
        <v>23.976179807433496</v>
      </c>
      <c r="AQ91" s="169">
        <v>9.2483560368464222</v>
      </c>
      <c r="AR91" s="169">
        <v>23.466879374935022</v>
      </c>
      <c r="AS91" s="169">
        <v>24.658200083649973</v>
      </c>
      <c r="AT91" s="169">
        <v>29.410169817678344</v>
      </c>
    </row>
    <row r="92" spans="1:46" ht="15" x14ac:dyDescent="0.25">
      <c r="E92" s="169" t="s">
        <v>2428</v>
      </c>
      <c r="F92" s="177">
        <v>0.6878263385411133</v>
      </c>
      <c r="G92" s="177">
        <v>0.5537119351242259</v>
      </c>
      <c r="H92" s="177">
        <v>0.33150414019320468</v>
      </c>
      <c r="I92" s="177">
        <v>0.11346319140930827</v>
      </c>
      <c r="J92" s="177">
        <v>0.74744435714389701</v>
      </c>
      <c r="K92" s="177">
        <v>0.16100975179793142</v>
      </c>
      <c r="L92" s="177">
        <v>0.14450900587487178</v>
      </c>
      <c r="M92" s="177">
        <v>0.10612132546706067</v>
      </c>
      <c r="N92" s="177">
        <v>3.2106922878176096</v>
      </c>
      <c r="O92" s="177">
        <v>0.25004528864055031</v>
      </c>
      <c r="P92" s="177">
        <v>0.1387059001411832</v>
      </c>
      <c r="Q92" s="177">
        <v>0.12727316198992036</v>
      </c>
      <c r="R92" s="177">
        <v>0.13205652257736489</v>
      </c>
      <c r="S92" s="177">
        <v>8.3320749302844985E-2</v>
      </c>
      <c r="T92" s="177">
        <v>0.11409696805990943</v>
      </c>
      <c r="U92" s="177">
        <v>0.10841530041793421</v>
      </c>
      <c r="V92" s="177">
        <v>0.13555770726994459</v>
      </c>
      <c r="W92" s="177">
        <v>0.11161373018912864</v>
      </c>
      <c r="X92" s="177">
        <v>0.12191041981572107</v>
      </c>
      <c r="Y92" s="177">
        <v>0.11035015254589998</v>
      </c>
      <c r="AA92" s="177">
        <v>0.15117423923228537</v>
      </c>
      <c r="AB92" s="177">
        <v>0.19192062988059733</v>
      </c>
      <c r="AC92" s="177">
        <v>0.12047942024577513</v>
      </c>
      <c r="AD92" s="177">
        <v>2.5328945219985338E-2</v>
      </c>
      <c r="AE92" s="177">
        <v>0.26283594654763176</v>
      </c>
      <c r="AF92" s="177">
        <v>4.4853511027602676E-2</v>
      </c>
      <c r="AG92" s="177">
        <v>2.1682481502454432E-2</v>
      </c>
      <c r="AH92" s="177">
        <v>2.4362822317980492E-2</v>
      </c>
      <c r="AI92" s="177">
        <v>0.72262740172882978</v>
      </c>
      <c r="AJ92" s="177">
        <v>0.16259158170173174</v>
      </c>
      <c r="AK92" s="177">
        <v>2.4536455672783682E-2</v>
      </c>
      <c r="AL92" s="177">
        <v>1.2657268993116894E-2</v>
      </c>
      <c r="AM92" s="177">
        <v>4.3672275650215718E-2</v>
      </c>
      <c r="AN92" s="177">
        <v>4.4732335297047433E-2</v>
      </c>
      <c r="AO92" s="177">
        <v>2.956389959919303E-2</v>
      </c>
      <c r="AP92" s="177">
        <v>1.7524859276662662E-2</v>
      </c>
      <c r="AQ92" s="177">
        <v>3.6374423868697423E-2</v>
      </c>
      <c r="AR92" s="177">
        <v>1.4710441651549569E-2</v>
      </c>
      <c r="AS92" s="177">
        <v>3.3214726554653379E-2</v>
      </c>
      <c r="AT92" s="177">
        <v>3.3837665052992377E-2</v>
      </c>
    </row>
    <row r="94" spans="1:46" x14ac:dyDescent="0.2">
      <c r="D94" s="34"/>
    </row>
    <row r="95" spans="1:46" x14ac:dyDescent="0.2">
      <c r="D95" s="34"/>
    </row>
    <row r="96" spans="1:46" x14ac:dyDescent="0.2">
      <c r="D96" s="34"/>
      <c r="AA96" s="186"/>
    </row>
    <row r="97" spans="4:4" x14ac:dyDescent="0.2">
      <c r="D97" s="34"/>
    </row>
    <row r="98" spans="4:4" x14ac:dyDescent="0.2">
      <c r="D98" s="34"/>
    </row>
    <row r="99" spans="4:4" x14ac:dyDescent="0.2">
      <c r="D99" s="34"/>
    </row>
    <row r="100" spans="4:4" x14ac:dyDescent="0.2">
      <c r="D100" s="34"/>
    </row>
    <row r="101" spans="4:4" x14ac:dyDescent="0.2">
      <c r="D101" s="34"/>
    </row>
    <row r="102" spans="4:4" x14ac:dyDescent="0.2">
      <c r="D102" s="34"/>
    </row>
    <row r="103" spans="4:4" x14ac:dyDescent="0.2">
      <c r="D103" s="34"/>
    </row>
    <row r="104" spans="4:4" x14ac:dyDescent="0.2">
      <c r="D104" s="34"/>
    </row>
    <row r="105" spans="4:4" x14ac:dyDescent="0.2">
      <c r="D105" s="34"/>
    </row>
    <row r="106" spans="4:4" x14ac:dyDescent="0.2">
      <c r="D106" s="34"/>
    </row>
    <row r="107" spans="4:4" x14ac:dyDescent="0.2">
      <c r="D107" s="34"/>
    </row>
    <row r="108" spans="4:4" x14ac:dyDescent="0.2">
      <c r="D108" s="34"/>
    </row>
    <row r="109" spans="4:4" x14ac:dyDescent="0.2">
      <c r="D109" s="34"/>
    </row>
    <row r="110" spans="4:4" x14ac:dyDescent="0.2">
      <c r="D110" s="34"/>
    </row>
    <row r="111" spans="4:4" x14ac:dyDescent="0.2">
      <c r="D111" s="34"/>
    </row>
    <row r="112" spans="4:4" x14ac:dyDescent="0.2">
      <c r="D112" s="34"/>
    </row>
    <row r="113" spans="4:4" x14ac:dyDescent="0.2">
      <c r="D113" s="34"/>
    </row>
    <row r="114" spans="4:4" x14ac:dyDescent="0.2">
      <c r="D114" s="34"/>
    </row>
    <row r="115" spans="4:4" x14ac:dyDescent="0.2">
      <c r="D115" s="34"/>
    </row>
    <row r="116" spans="4:4" x14ac:dyDescent="0.2">
      <c r="D116" s="34"/>
    </row>
    <row r="117" spans="4:4" x14ac:dyDescent="0.2">
      <c r="D117" s="34"/>
    </row>
    <row r="118" spans="4:4" x14ac:dyDescent="0.2">
      <c r="D118" s="34"/>
    </row>
    <row r="119" spans="4:4" x14ac:dyDescent="0.2">
      <c r="D119" s="34"/>
    </row>
    <row r="120" spans="4:4" x14ac:dyDescent="0.2">
      <c r="D120" s="34"/>
    </row>
    <row r="121" spans="4:4" x14ac:dyDescent="0.2">
      <c r="D121" s="34"/>
    </row>
    <row r="122" spans="4:4" x14ac:dyDescent="0.2">
      <c r="D122" s="34"/>
    </row>
    <row r="123" spans="4:4" x14ac:dyDescent="0.2">
      <c r="D123" s="34"/>
    </row>
    <row r="124" spans="4:4" x14ac:dyDescent="0.2">
      <c r="D124" s="34"/>
    </row>
    <row r="125" spans="4:4" x14ac:dyDescent="0.2">
      <c r="D125" s="34"/>
    </row>
    <row r="126" spans="4:4" x14ac:dyDescent="0.2">
      <c r="D126" s="34"/>
    </row>
    <row r="127" spans="4:4" x14ac:dyDescent="0.2">
      <c r="D127" s="34"/>
    </row>
    <row r="128" spans="4:4" x14ac:dyDescent="0.2">
      <c r="D128" s="34"/>
    </row>
    <row r="129" spans="4:4" x14ac:dyDescent="0.2">
      <c r="D129" s="34"/>
    </row>
    <row r="130" spans="4:4" x14ac:dyDescent="0.2">
      <c r="D130" s="34"/>
    </row>
    <row r="131" spans="4:4" x14ac:dyDescent="0.2">
      <c r="D131" s="34"/>
    </row>
    <row r="132" spans="4:4" x14ac:dyDescent="0.2">
      <c r="D132" s="34"/>
    </row>
    <row r="133" spans="4:4" x14ac:dyDescent="0.2">
      <c r="D133" s="34"/>
    </row>
    <row r="134" spans="4:4" x14ac:dyDescent="0.2">
      <c r="D134" s="34"/>
    </row>
    <row r="135" spans="4:4" x14ac:dyDescent="0.2">
      <c r="D135" s="34"/>
    </row>
    <row r="136" spans="4:4" x14ac:dyDescent="0.2">
      <c r="D136" s="34"/>
    </row>
    <row r="137" spans="4:4" x14ac:dyDescent="0.2">
      <c r="D137" s="34"/>
    </row>
    <row r="138" spans="4:4" x14ac:dyDescent="0.2">
      <c r="D138" s="34"/>
    </row>
    <row r="139" spans="4:4" x14ac:dyDescent="0.2">
      <c r="D139" s="34"/>
    </row>
    <row r="140" spans="4:4" x14ac:dyDescent="0.2">
      <c r="D140" s="34"/>
    </row>
    <row r="141" spans="4:4" x14ac:dyDescent="0.2">
      <c r="D141" s="34"/>
    </row>
    <row r="142" spans="4:4" x14ac:dyDescent="0.2">
      <c r="D142" s="34"/>
    </row>
    <row r="143" spans="4:4" x14ac:dyDescent="0.2">
      <c r="D143" s="34"/>
    </row>
    <row r="144" spans="4:4" x14ac:dyDescent="0.2">
      <c r="D144" s="34"/>
    </row>
    <row r="145" spans="4:4" x14ac:dyDescent="0.2">
      <c r="D145" s="34"/>
    </row>
    <row r="146" spans="4:4" x14ac:dyDescent="0.2">
      <c r="D146" s="34"/>
    </row>
    <row r="147" spans="4:4" x14ac:dyDescent="0.2">
      <c r="D147" s="34"/>
    </row>
    <row r="148" spans="4:4" x14ac:dyDescent="0.2">
      <c r="D148" s="34"/>
    </row>
    <row r="149" spans="4:4" x14ac:dyDescent="0.2">
      <c r="D149" s="34"/>
    </row>
    <row r="150" spans="4:4" x14ac:dyDescent="0.2">
      <c r="D150" s="34"/>
    </row>
    <row r="151" spans="4:4" x14ac:dyDescent="0.2">
      <c r="D151" s="34"/>
    </row>
    <row r="152" spans="4:4" x14ac:dyDescent="0.2">
      <c r="D152" s="34"/>
    </row>
    <row r="153" spans="4:4" x14ac:dyDescent="0.2">
      <c r="D153" s="34"/>
    </row>
    <row r="154" spans="4:4" x14ac:dyDescent="0.2">
      <c r="D154" s="34"/>
    </row>
    <row r="155" spans="4:4" x14ac:dyDescent="0.2">
      <c r="D155" s="34"/>
    </row>
    <row r="156" spans="4:4" x14ac:dyDescent="0.2">
      <c r="D156" s="34"/>
    </row>
    <row r="157" spans="4:4" x14ac:dyDescent="0.2">
      <c r="D157" s="34"/>
    </row>
    <row r="158" spans="4:4" x14ac:dyDescent="0.2">
      <c r="D158" s="34"/>
    </row>
    <row r="159" spans="4:4" x14ac:dyDescent="0.2">
      <c r="D159" s="34"/>
    </row>
    <row r="160" spans="4:4" x14ac:dyDescent="0.2">
      <c r="D160" s="34"/>
    </row>
    <row r="161" spans="4:4" x14ac:dyDescent="0.2">
      <c r="D161" s="34"/>
    </row>
    <row r="162" spans="4:4" x14ac:dyDescent="0.2">
      <c r="D162" s="34"/>
    </row>
    <row r="163" spans="4:4" x14ac:dyDescent="0.2">
      <c r="D163" s="34"/>
    </row>
    <row r="164" spans="4:4" x14ac:dyDescent="0.2">
      <c r="D164" s="34"/>
    </row>
    <row r="165" spans="4:4" x14ac:dyDescent="0.2">
      <c r="D165" s="34"/>
    </row>
    <row r="166" spans="4:4" x14ac:dyDescent="0.2">
      <c r="D166" s="34"/>
    </row>
    <row r="167" spans="4:4" x14ac:dyDescent="0.2">
      <c r="D167" s="34"/>
    </row>
    <row r="168" spans="4:4" x14ac:dyDescent="0.2">
      <c r="D168" s="34"/>
    </row>
    <row r="169" spans="4:4" x14ac:dyDescent="0.2">
      <c r="D169" s="34"/>
    </row>
    <row r="170" spans="4:4" x14ac:dyDescent="0.2">
      <c r="D170" s="34"/>
    </row>
    <row r="171" spans="4:4" x14ac:dyDescent="0.2">
      <c r="D171" s="34"/>
    </row>
    <row r="172" spans="4:4" x14ac:dyDescent="0.2">
      <c r="D172" s="34"/>
    </row>
    <row r="173" spans="4:4" x14ac:dyDescent="0.2">
      <c r="D173" s="34"/>
    </row>
    <row r="174" spans="4:4" x14ac:dyDescent="0.2">
      <c r="D174" s="34"/>
    </row>
    <row r="175" spans="4:4" x14ac:dyDescent="0.2">
      <c r="D175" s="34"/>
    </row>
    <row r="176" spans="4:4" x14ac:dyDescent="0.2">
      <c r="D176" s="34"/>
    </row>
    <row r="177" spans="4:4" x14ac:dyDescent="0.2">
      <c r="D177" s="34"/>
    </row>
    <row r="178" spans="4:4" x14ac:dyDescent="0.2">
      <c r="D178" s="34"/>
    </row>
    <row r="179" spans="4:4" x14ac:dyDescent="0.2">
      <c r="D179" s="34"/>
    </row>
    <row r="180" spans="4:4" x14ac:dyDescent="0.2">
      <c r="D180" s="34"/>
    </row>
    <row r="181" spans="4:4" x14ac:dyDescent="0.2">
      <c r="D181" s="34"/>
    </row>
    <row r="182" spans="4:4" x14ac:dyDescent="0.2">
      <c r="D182" s="34"/>
    </row>
    <row r="183" spans="4:4" x14ac:dyDescent="0.2">
      <c r="D183" s="34"/>
    </row>
    <row r="184" spans="4:4" x14ac:dyDescent="0.2">
      <c r="D184" s="34"/>
    </row>
    <row r="185" spans="4:4" x14ac:dyDescent="0.2">
      <c r="D185" s="34"/>
    </row>
    <row r="186" spans="4:4" x14ac:dyDescent="0.2">
      <c r="D186" s="34"/>
    </row>
    <row r="187" spans="4:4" x14ac:dyDescent="0.2">
      <c r="D187" s="34"/>
    </row>
    <row r="188" spans="4:4" x14ac:dyDescent="0.2">
      <c r="D188" s="34"/>
    </row>
    <row r="189" spans="4:4" x14ac:dyDescent="0.2">
      <c r="D189" s="34"/>
    </row>
    <row r="190" spans="4:4" x14ac:dyDescent="0.2">
      <c r="D190" s="34"/>
    </row>
    <row r="191" spans="4:4" x14ac:dyDescent="0.2">
      <c r="D191" s="34"/>
    </row>
    <row r="192" spans="4:4" x14ac:dyDescent="0.2">
      <c r="D192" s="34"/>
    </row>
    <row r="193" spans="4:4" x14ac:dyDescent="0.2">
      <c r="D193" s="34"/>
    </row>
    <row r="194" spans="4:4" x14ac:dyDescent="0.2">
      <c r="D194" s="34"/>
    </row>
    <row r="195" spans="4:4" x14ac:dyDescent="0.2">
      <c r="D195" s="34"/>
    </row>
    <row r="196" spans="4:4" x14ac:dyDescent="0.2">
      <c r="D196" s="34"/>
    </row>
    <row r="197" spans="4:4" x14ac:dyDescent="0.2">
      <c r="D197" s="34"/>
    </row>
    <row r="198" spans="4:4" x14ac:dyDescent="0.2">
      <c r="D198" s="34"/>
    </row>
    <row r="199" spans="4:4" x14ac:dyDescent="0.2">
      <c r="D199" s="34"/>
    </row>
    <row r="200" spans="4:4" x14ac:dyDescent="0.2">
      <c r="D200" s="34"/>
    </row>
    <row r="201" spans="4:4" x14ac:dyDescent="0.2">
      <c r="D201" s="34"/>
    </row>
  </sheetData>
  <mergeCells count="8">
    <mergeCell ref="A1:G1"/>
    <mergeCell ref="AA2:AT2"/>
    <mergeCell ref="A2:A3"/>
    <mergeCell ref="B2:B3"/>
    <mergeCell ref="C2:C3"/>
    <mergeCell ref="D2:D3"/>
    <mergeCell ref="E2:E3"/>
    <mergeCell ref="F2:Y2"/>
  </mergeCells>
  <pageMargins left="0.3" right="0.3" top="0.3" bottom="0.3" header="0.3" footer="0.3"/>
  <pageSetup scale="36" fitToWidth="6"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Z165"/>
  <sheetViews>
    <sheetView workbookViewId="0">
      <selection sqref="A1:I1"/>
    </sheetView>
  </sheetViews>
  <sheetFormatPr defaultRowHeight="14.25" x14ac:dyDescent="0.2"/>
  <cols>
    <col min="1" max="1" width="11" style="181" customWidth="1"/>
    <col min="2" max="2" width="16.5703125" style="181" customWidth="1"/>
    <col min="3" max="3" width="18" style="181" customWidth="1"/>
    <col min="4" max="4" width="21.28515625" style="181" customWidth="1"/>
    <col min="5" max="5" width="19.7109375" style="181" customWidth="1"/>
    <col min="6" max="6" width="20" style="181" customWidth="1"/>
    <col min="7" max="7" width="19.28515625" style="181" customWidth="1"/>
    <col min="8" max="8" width="19.42578125" style="181" customWidth="1"/>
    <col min="9" max="9" width="19.28515625" style="181" customWidth="1"/>
    <col min="10" max="10" width="18.140625" style="181" customWidth="1"/>
    <col min="11" max="11" width="17.7109375" style="181" customWidth="1"/>
    <col min="12" max="12" width="18.5703125" style="181" customWidth="1"/>
    <col min="13" max="13" width="18.85546875" style="181" customWidth="1"/>
    <col min="14" max="14" width="20.42578125" style="181" customWidth="1"/>
    <col min="15" max="15" width="19.140625" style="181" customWidth="1"/>
    <col min="16" max="16" width="18.85546875" style="181" customWidth="1"/>
    <col min="17" max="17" width="17.5703125" style="181" customWidth="1"/>
    <col min="18" max="18" width="17.140625" style="181" customWidth="1"/>
    <col min="19" max="19" width="16" style="181" customWidth="1"/>
    <col min="20" max="20" width="17.85546875" style="181" customWidth="1"/>
    <col min="21" max="21" width="22.5703125" style="181" customWidth="1"/>
    <col min="22" max="22" width="17.42578125" style="181" customWidth="1"/>
    <col min="23" max="23" width="16.42578125" style="181" customWidth="1"/>
    <col min="24" max="24" width="18.42578125" style="181" customWidth="1"/>
    <col min="25" max="25" width="19.85546875" style="181" customWidth="1"/>
    <col min="26" max="26" width="20.7109375" style="181" customWidth="1"/>
    <col min="27" max="27" width="18.5703125" style="181" customWidth="1"/>
    <col min="28" max="28" width="17.7109375" style="181" customWidth="1"/>
    <col min="29" max="29" width="18.28515625" style="181" customWidth="1"/>
    <col min="30" max="30" width="17.42578125" style="181" customWidth="1"/>
    <col min="31" max="31" width="16.42578125" style="181" customWidth="1"/>
    <col min="32" max="32" width="18.5703125" style="181" customWidth="1"/>
    <col min="33" max="33" width="15.28515625" style="181" customWidth="1"/>
    <col min="34" max="34" width="17.140625" style="181" customWidth="1"/>
    <col min="35" max="35" width="18.7109375" style="181" customWidth="1"/>
    <col min="36" max="36" width="19" style="181" customWidth="1"/>
    <col min="37" max="37" width="16.5703125" style="181" customWidth="1"/>
    <col min="38" max="38" width="16.140625" style="181" customWidth="1"/>
    <col min="39" max="39" width="17.28515625" style="181" customWidth="1"/>
    <col min="40" max="40" width="16.140625" style="181" customWidth="1"/>
    <col min="41" max="41" width="23.42578125" style="181" customWidth="1"/>
    <col min="42" max="42" width="15.28515625" style="181" customWidth="1"/>
    <col min="43" max="43" width="14.28515625" style="181" customWidth="1"/>
    <col min="44" max="44" width="13.85546875" style="181" customWidth="1"/>
    <col min="45" max="45" width="21.140625" style="181" customWidth="1"/>
    <col min="46" max="46" width="20.5703125" style="181" customWidth="1"/>
    <col min="47" max="47" width="17" style="181" customWidth="1"/>
    <col min="48" max="48" width="16.140625" style="181" customWidth="1"/>
    <col min="49" max="50" width="16.42578125" style="181" customWidth="1"/>
    <col min="51" max="51" width="14.85546875" style="181" customWidth="1"/>
    <col min="52" max="52" width="18.5703125" style="181" customWidth="1"/>
    <col min="53" max="53" width="17.140625" style="181" customWidth="1"/>
    <col min="54" max="54" width="16.7109375" style="181" customWidth="1"/>
    <col min="55" max="55" width="18" style="181" customWidth="1"/>
    <col min="56" max="56" width="18.140625" style="181" customWidth="1"/>
    <col min="57" max="57" width="16.42578125" style="181" customWidth="1"/>
    <col min="58" max="58" width="13.42578125" style="181" customWidth="1"/>
    <col min="59" max="59" width="12.5703125" style="181" customWidth="1"/>
    <col min="60" max="60" width="14.7109375" style="181" customWidth="1"/>
    <col min="61" max="61" width="24" style="181" customWidth="1"/>
    <col min="62" max="62" width="13.42578125" style="181" customWidth="1"/>
    <col min="63" max="63" width="15.42578125" style="181" customWidth="1"/>
    <col min="64" max="64" width="14.42578125" style="181" customWidth="1"/>
    <col min="65" max="65" width="21.140625" style="181" customWidth="1"/>
    <col min="66" max="66" width="21.28515625" style="181" customWidth="1"/>
    <col min="67" max="67" width="16.42578125" style="181" customWidth="1"/>
    <col min="68" max="68" width="16.85546875" style="181" customWidth="1"/>
    <col min="69" max="69" width="17" style="181" customWidth="1"/>
    <col min="70" max="70" width="16.28515625" style="181" customWidth="1"/>
    <col min="71" max="71" width="15.85546875" style="181" customWidth="1"/>
    <col min="72" max="72" width="18.5703125" style="181" customWidth="1"/>
    <col min="73" max="73" width="16.7109375" style="181" customWidth="1"/>
    <col min="74" max="74" width="17.5703125" style="181" customWidth="1"/>
    <col min="75" max="75" width="15" style="181" customWidth="1"/>
    <col min="76" max="76" width="18.7109375" style="181" customWidth="1"/>
    <col min="77" max="77" width="17.7109375" style="181" customWidth="1"/>
    <col min="78" max="78" width="16" style="181" customWidth="1"/>
    <col min="79" max="79" width="14.5703125" style="181" customWidth="1"/>
    <col min="80" max="80" width="16.42578125" style="181" customWidth="1"/>
    <col min="81" max="81" width="24" style="181" customWidth="1"/>
    <col min="82" max="82" width="17.28515625" style="181" customWidth="1"/>
    <col min="83" max="84" width="16.85546875" style="181" customWidth="1"/>
    <col min="85" max="85" width="20.5703125" style="181" customWidth="1"/>
    <col min="86" max="86" width="20.42578125" style="181" customWidth="1"/>
    <col min="87" max="87" width="19.140625" style="181" customWidth="1"/>
    <col min="88" max="88" width="16.85546875" style="181" customWidth="1"/>
    <col min="89" max="89" width="16.140625" style="181" customWidth="1"/>
    <col min="90" max="90" width="16.28515625" style="181" customWidth="1"/>
    <col min="91" max="91" width="15.42578125" style="181" customWidth="1"/>
    <col min="92" max="92" width="18.85546875" style="181" customWidth="1"/>
    <col min="93" max="93" width="15.28515625" style="181" customWidth="1"/>
    <col min="94" max="94" width="16" style="181" customWidth="1"/>
    <col min="95" max="95" width="16.5703125" style="181" customWidth="1"/>
    <col min="96" max="96" width="19.42578125" style="181" customWidth="1"/>
    <col min="97" max="97" width="12.28515625" style="181" customWidth="1"/>
    <col min="98" max="98" width="12.7109375" style="181" customWidth="1"/>
    <col min="99" max="99" width="13.140625" style="181" customWidth="1"/>
    <col min="100" max="100" width="14" style="181" customWidth="1"/>
    <col min="101" max="101" width="23.140625" style="181" customWidth="1"/>
    <col min="102" max="102" width="13" style="181" customWidth="1"/>
    <col min="103" max="103" width="14" style="181" customWidth="1"/>
    <col min="104" max="104" width="15.140625" style="181" customWidth="1"/>
    <col min="105" max="16384" width="9.140625" style="181"/>
  </cols>
  <sheetData>
    <row r="1" spans="1:104" ht="45.75" customHeight="1" x14ac:dyDescent="0.2">
      <c r="A1" s="536" t="s">
        <v>2427</v>
      </c>
      <c r="B1" s="536"/>
      <c r="C1" s="536"/>
      <c r="D1" s="536"/>
      <c r="E1" s="536"/>
      <c r="F1" s="536"/>
      <c r="G1" s="536"/>
      <c r="H1" s="536"/>
      <c r="I1" s="536"/>
    </row>
    <row r="2" spans="1:104" ht="15" x14ac:dyDescent="0.25">
      <c r="A2" s="178" t="s">
        <v>942</v>
      </c>
      <c r="B2" s="178" t="s">
        <v>2321</v>
      </c>
      <c r="C2" s="178" t="s">
        <v>2320</v>
      </c>
      <c r="D2" s="178" t="s">
        <v>2319</v>
      </c>
      <c r="E2" s="184" t="s">
        <v>2426</v>
      </c>
      <c r="F2" s="185"/>
      <c r="G2" s="185"/>
      <c r="H2" s="185"/>
      <c r="I2" s="185"/>
      <c r="J2" s="185"/>
      <c r="K2" s="185"/>
      <c r="L2" s="185"/>
      <c r="M2" s="185"/>
      <c r="N2" s="185"/>
      <c r="O2" s="185"/>
      <c r="P2" s="185"/>
      <c r="Q2" s="185"/>
      <c r="R2" s="185"/>
      <c r="S2" s="185"/>
      <c r="T2" s="185"/>
      <c r="U2" s="185"/>
      <c r="V2" s="185"/>
      <c r="W2" s="185"/>
      <c r="X2" s="185"/>
      <c r="Y2" s="184" t="s">
        <v>2425</v>
      </c>
      <c r="Z2" s="185"/>
      <c r="AA2" s="185"/>
      <c r="AB2" s="185"/>
      <c r="AC2" s="185"/>
      <c r="AD2" s="185"/>
      <c r="AE2" s="185"/>
      <c r="AF2" s="185"/>
      <c r="AG2" s="185"/>
      <c r="AH2" s="185"/>
      <c r="AI2" s="185"/>
      <c r="AJ2" s="185"/>
      <c r="AK2" s="185"/>
      <c r="AL2" s="185"/>
      <c r="AM2" s="185"/>
      <c r="AN2" s="185"/>
      <c r="AO2" s="185"/>
      <c r="AP2" s="185"/>
      <c r="AQ2" s="185"/>
      <c r="AR2" s="185"/>
      <c r="AS2" s="184" t="s">
        <v>2424</v>
      </c>
      <c r="AT2" s="184"/>
      <c r="AU2" s="184"/>
      <c r="AV2" s="184"/>
      <c r="AW2" s="184"/>
      <c r="AX2" s="184"/>
      <c r="AY2" s="184"/>
      <c r="AZ2" s="184"/>
      <c r="BA2" s="184"/>
      <c r="BB2" s="184"/>
      <c r="BC2" s="184"/>
      <c r="BD2" s="184"/>
      <c r="BE2" s="184"/>
      <c r="BF2" s="184"/>
      <c r="BG2" s="184"/>
      <c r="BH2" s="184"/>
      <c r="BI2" s="184"/>
      <c r="BJ2" s="184"/>
      <c r="BK2" s="184"/>
      <c r="BL2" s="184"/>
      <c r="BM2" s="184" t="s">
        <v>2423</v>
      </c>
      <c r="BN2" s="184"/>
      <c r="BO2" s="184"/>
      <c r="BP2" s="184"/>
      <c r="BQ2" s="184"/>
      <c r="BR2" s="184"/>
      <c r="BS2" s="184"/>
      <c r="BT2" s="184"/>
      <c r="BU2" s="184"/>
      <c r="BV2" s="184"/>
      <c r="BW2" s="184"/>
      <c r="BX2" s="184"/>
      <c r="BY2" s="184"/>
      <c r="BZ2" s="184"/>
      <c r="CA2" s="184"/>
      <c r="CB2" s="184"/>
      <c r="CC2" s="184"/>
      <c r="CD2" s="184"/>
      <c r="CE2" s="184"/>
      <c r="CF2" s="184"/>
      <c r="CG2" s="184" t="s">
        <v>2422</v>
      </c>
      <c r="CH2" s="184"/>
      <c r="CI2" s="184"/>
      <c r="CJ2" s="184"/>
      <c r="CK2" s="184"/>
      <c r="CL2" s="184"/>
      <c r="CM2" s="184"/>
      <c r="CN2" s="184"/>
      <c r="CO2" s="184"/>
      <c r="CP2" s="184"/>
      <c r="CQ2" s="184"/>
      <c r="CR2" s="184"/>
      <c r="CS2" s="184"/>
      <c r="CT2" s="184"/>
      <c r="CU2" s="184"/>
      <c r="CV2" s="184"/>
      <c r="CW2" s="184"/>
      <c r="CX2" s="184"/>
      <c r="CY2" s="184"/>
      <c r="CZ2" s="184"/>
    </row>
    <row r="3" spans="1:104" s="182" customFormat="1" ht="15" x14ac:dyDescent="0.25">
      <c r="A3" s="178"/>
      <c r="B3" s="178"/>
      <c r="C3" s="178"/>
      <c r="D3" s="178"/>
      <c r="E3" s="169" t="s">
        <v>2421</v>
      </c>
      <c r="F3" s="169" t="s">
        <v>2420</v>
      </c>
      <c r="G3" s="169" t="s">
        <v>2419</v>
      </c>
      <c r="H3" s="169" t="s">
        <v>2418</v>
      </c>
      <c r="I3" s="169" t="s">
        <v>2417</v>
      </c>
      <c r="J3" s="169" t="s">
        <v>2416</v>
      </c>
      <c r="K3" s="183" t="s">
        <v>2415</v>
      </c>
      <c r="L3" s="169" t="s">
        <v>2414</v>
      </c>
      <c r="M3" s="183" t="s">
        <v>2413</v>
      </c>
      <c r="N3" s="183" t="s">
        <v>2412</v>
      </c>
      <c r="O3" s="183" t="s">
        <v>2411</v>
      </c>
      <c r="P3" s="183" t="s">
        <v>2410</v>
      </c>
      <c r="Q3" s="183" t="s">
        <v>2409</v>
      </c>
      <c r="R3" s="183" t="s">
        <v>2408</v>
      </c>
      <c r="S3" s="183" t="s">
        <v>2407</v>
      </c>
      <c r="T3" s="183" t="s">
        <v>2406</v>
      </c>
      <c r="U3" s="183" t="s">
        <v>2405</v>
      </c>
      <c r="V3" s="183" t="s">
        <v>2345</v>
      </c>
      <c r="W3" s="183" t="s">
        <v>2404</v>
      </c>
      <c r="X3" s="183" t="s">
        <v>2403</v>
      </c>
      <c r="Y3" s="169" t="s">
        <v>2402</v>
      </c>
      <c r="Z3" s="169" t="s">
        <v>2401</v>
      </c>
      <c r="AA3" s="169" t="s">
        <v>2400</v>
      </c>
      <c r="AB3" s="169" t="s">
        <v>2399</v>
      </c>
      <c r="AC3" s="169" t="s">
        <v>2398</v>
      </c>
      <c r="AD3" s="169" t="s">
        <v>2397</v>
      </c>
      <c r="AE3" s="183" t="s">
        <v>2396</v>
      </c>
      <c r="AF3" s="169" t="s">
        <v>2395</v>
      </c>
      <c r="AG3" s="183" t="s">
        <v>2394</v>
      </c>
      <c r="AH3" s="183" t="s">
        <v>2393</v>
      </c>
      <c r="AI3" s="183" t="s">
        <v>2392</v>
      </c>
      <c r="AJ3" s="183" t="s">
        <v>2391</v>
      </c>
      <c r="AK3" s="183" t="s">
        <v>2390</v>
      </c>
      <c r="AL3" s="183" t="s">
        <v>2389</v>
      </c>
      <c r="AM3" s="183" t="s">
        <v>2388</v>
      </c>
      <c r="AN3" s="183" t="s">
        <v>2387</v>
      </c>
      <c r="AO3" s="183" t="s">
        <v>2386</v>
      </c>
      <c r="AP3" s="183" t="s">
        <v>2385</v>
      </c>
      <c r="AQ3" s="183" t="s">
        <v>2384</v>
      </c>
      <c r="AR3" s="183" t="s">
        <v>2383</v>
      </c>
      <c r="AS3" s="169" t="s">
        <v>2382</v>
      </c>
      <c r="AT3" s="169" t="s">
        <v>2381</v>
      </c>
      <c r="AU3" s="169" t="s">
        <v>2380</v>
      </c>
      <c r="AV3" s="169" t="s">
        <v>2379</v>
      </c>
      <c r="AW3" s="169" t="s">
        <v>2378</v>
      </c>
      <c r="AX3" s="169" t="s">
        <v>2377</v>
      </c>
      <c r="AY3" s="183" t="s">
        <v>2376</v>
      </c>
      <c r="AZ3" s="169" t="s">
        <v>2375</v>
      </c>
      <c r="BA3" s="183" t="s">
        <v>2374</v>
      </c>
      <c r="BB3" s="183" t="s">
        <v>2373</v>
      </c>
      <c r="BC3" s="183" t="s">
        <v>2372</v>
      </c>
      <c r="BD3" s="183" t="s">
        <v>2371</v>
      </c>
      <c r="BE3" s="183" t="s">
        <v>2370</v>
      </c>
      <c r="BF3" s="183" t="s">
        <v>2369</v>
      </c>
      <c r="BG3" s="183" t="s">
        <v>2368</v>
      </c>
      <c r="BH3" s="183" t="s">
        <v>2367</v>
      </c>
      <c r="BI3" s="183" t="s">
        <v>2366</v>
      </c>
      <c r="BJ3" s="183" t="s">
        <v>2365</v>
      </c>
      <c r="BK3" s="183" t="s">
        <v>2364</v>
      </c>
      <c r="BL3" s="183" t="s">
        <v>2363</v>
      </c>
      <c r="BM3" s="169" t="s">
        <v>2362</v>
      </c>
      <c r="BN3" s="169" t="s">
        <v>2361</v>
      </c>
      <c r="BO3" s="169" t="s">
        <v>2360</v>
      </c>
      <c r="BP3" s="169" t="s">
        <v>2359</v>
      </c>
      <c r="BQ3" s="169" t="s">
        <v>2358</v>
      </c>
      <c r="BR3" s="169" t="s">
        <v>2357</v>
      </c>
      <c r="BS3" s="183" t="s">
        <v>2356</v>
      </c>
      <c r="BT3" s="169" t="s">
        <v>2355</v>
      </c>
      <c r="BU3" s="183" t="s">
        <v>2354</v>
      </c>
      <c r="BV3" s="183" t="s">
        <v>2353</v>
      </c>
      <c r="BW3" s="183" t="s">
        <v>2352</v>
      </c>
      <c r="BX3" s="183" t="s">
        <v>2351</v>
      </c>
      <c r="BY3" s="183" t="s">
        <v>2350</v>
      </c>
      <c r="BZ3" s="183" t="s">
        <v>2349</v>
      </c>
      <c r="CA3" s="183" t="s">
        <v>2348</v>
      </c>
      <c r="CB3" s="183" t="s">
        <v>2347</v>
      </c>
      <c r="CC3" s="183" t="s">
        <v>2346</v>
      </c>
      <c r="CD3" s="183" t="s">
        <v>2345</v>
      </c>
      <c r="CE3" s="183" t="s">
        <v>2344</v>
      </c>
      <c r="CF3" s="183" t="s">
        <v>2343</v>
      </c>
      <c r="CG3" s="169" t="s">
        <v>2342</v>
      </c>
      <c r="CH3" s="169" t="s">
        <v>2341</v>
      </c>
      <c r="CI3" s="169" t="s">
        <v>2340</v>
      </c>
      <c r="CJ3" s="169" t="s">
        <v>2339</v>
      </c>
      <c r="CK3" s="169" t="s">
        <v>2338</v>
      </c>
      <c r="CL3" s="169" t="s">
        <v>2337</v>
      </c>
      <c r="CM3" s="183" t="s">
        <v>2336</v>
      </c>
      <c r="CN3" s="169" t="s">
        <v>2335</v>
      </c>
      <c r="CO3" s="183" t="s">
        <v>2334</v>
      </c>
      <c r="CP3" s="183" t="s">
        <v>2333</v>
      </c>
      <c r="CQ3" s="183" t="s">
        <v>2332</v>
      </c>
      <c r="CR3" s="183" t="s">
        <v>2331</v>
      </c>
      <c r="CS3" s="183" t="s">
        <v>2330</v>
      </c>
      <c r="CT3" s="183" t="s">
        <v>2329</v>
      </c>
      <c r="CU3" s="183" t="s">
        <v>2328</v>
      </c>
      <c r="CV3" s="183" t="s">
        <v>2327</v>
      </c>
      <c r="CW3" s="183" t="s">
        <v>2326</v>
      </c>
      <c r="CX3" s="183" t="s">
        <v>2325</v>
      </c>
      <c r="CY3" s="183" t="s">
        <v>2324</v>
      </c>
      <c r="CZ3" s="183" t="s">
        <v>2323</v>
      </c>
    </row>
    <row r="4" spans="1:104" ht="18.75" x14ac:dyDescent="0.35">
      <c r="A4" s="175">
        <v>908.6</v>
      </c>
      <c r="B4" s="175" t="s">
        <v>725</v>
      </c>
      <c r="C4" s="172" t="s">
        <v>10</v>
      </c>
      <c r="D4" s="175" t="s">
        <v>2296</v>
      </c>
      <c r="E4" s="173">
        <v>3.1533700137551581</v>
      </c>
      <c r="F4" s="173">
        <v>2.9874213836477987</v>
      </c>
      <c r="G4" s="173">
        <v>2.9133194485768126</v>
      </c>
      <c r="H4" s="173">
        <v>2.9721531576330182</v>
      </c>
      <c r="I4" s="173">
        <v>2.8452480908400299</v>
      </c>
      <c r="J4" s="173">
        <v>3.1751691079616919</v>
      </c>
      <c r="K4" s="173">
        <v>3.1207943296348355</v>
      </c>
      <c r="L4" s="173">
        <v>3.1787010087317094</v>
      </c>
      <c r="M4" s="173">
        <v>1.768954168698196</v>
      </c>
      <c r="N4" s="173">
        <v>3.7147472974590139</v>
      </c>
      <c r="O4" s="173">
        <v>3.0847366213219876</v>
      </c>
      <c r="P4" s="173">
        <v>3.1118881118881117</v>
      </c>
      <c r="Q4" s="173">
        <v>3.6585365853658534</v>
      </c>
      <c r="R4" s="173">
        <v>3.4718870656370657</v>
      </c>
      <c r="S4" s="173">
        <v>3.382594417077176</v>
      </c>
      <c r="T4" s="173">
        <v>3.6391063932838232</v>
      </c>
      <c r="U4" s="173">
        <v>4.3165680473372783</v>
      </c>
      <c r="V4" s="173">
        <v>3.695652173913043</v>
      </c>
      <c r="W4" s="173">
        <v>3.1550505050505055</v>
      </c>
      <c r="X4" s="173">
        <v>2.9576766775696308</v>
      </c>
      <c r="Y4" s="173">
        <v>2.9495614035087718</v>
      </c>
      <c r="Z4" s="173">
        <v>2.535246854313002</v>
      </c>
      <c r="AA4" s="173">
        <v>2.8594213947516249</v>
      </c>
      <c r="AB4" s="173">
        <v>2.9167829658279838</v>
      </c>
      <c r="AC4" s="173">
        <v>2.197264650094839</v>
      </c>
      <c r="AD4" s="173">
        <v>2.6973200627768845</v>
      </c>
      <c r="AE4" s="173">
        <v>2.7542032016732363</v>
      </c>
      <c r="AF4" s="173">
        <v>2.8627053658342771</v>
      </c>
      <c r="AG4" s="173">
        <v>1.3362374026854336</v>
      </c>
      <c r="AH4" s="173">
        <v>2.8785287852878527</v>
      </c>
      <c r="AI4" s="173">
        <v>2.8152445893271922</v>
      </c>
      <c r="AJ4" s="173">
        <v>2.7338238258415641</v>
      </c>
      <c r="AK4" s="173" t="s">
        <v>2096</v>
      </c>
      <c r="AL4" s="173">
        <v>2.9243439419318822</v>
      </c>
      <c r="AM4" s="173">
        <v>3.3035085955564498</v>
      </c>
      <c r="AN4" s="173">
        <v>2.7187305912287387</v>
      </c>
      <c r="AO4" s="173">
        <v>3.9804483065073568</v>
      </c>
      <c r="AP4" s="173">
        <v>3.0824485929668075</v>
      </c>
      <c r="AQ4" s="173">
        <v>2.614818132059511</v>
      </c>
      <c r="AR4" s="173">
        <v>3.3129596501689527</v>
      </c>
      <c r="AS4" s="173">
        <v>2.5110220440881768</v>
      </c>
      <c r="AT4" s="173">
        <v>2.4438593004769475</v>
      </c>
      <c r="AU4" s="173">
        <v>2.398843930635838</v>
      </c>
      <c r="AV4" s="173">
        <v>3.0028058923739853</v>
      </c>
      <c r="AW4" s="173">
        <v>2.2649237997710983</v>
      </c>
      <c r="AX4" s="173">
        <v>2.7146646532282905</v>
      </c>
      <c r="AY4" s="173">
        <v>2.4895167731629391</v>
      </c>
      <c r="AZ4" s="173">
        <v>3.0066478646253021</v>
      </c>
      <c r="BA4" s="173">
        <v>1.3492284441616289</v>
      </c>
      <c r="BB4" s="173">
        <v>3.044994944388272</v>
      </c>
      <c r="BC4" s="173">
        <v>2.6698502279140439</v>
      </c>
      <c r="BD4" s="173">
        <v>2.6186305575783817</v>
      </c>
      <c r="BE4" s="173">
        <v>2.7829617423415201</v>
      </c>
      <c r="BF4" s="173">
        <v>4.0319834975566771</v>
      </c>
      <c r="BG4" s="173">
        <v>2.8043390920048212</v>
      </c>
      <c r="BH4" s="173">
        <v>2.7328460739675693</v>
      </c>
      <c r="BI4" s="173">
        <v>3.6928104575163396</v>
      </c>
      <c r="BJ4" s="173">
        <v>2.8866856942566717</v>
      </c>
      <c r="BK4" s="173">
        <v>2.6935858424087122</v>
      </c>
      <c r="BL4" s="173">
        <v>2.5914695571583994</v>
      </c>
      <c r="BM4" s="173">
        <v>3.2420318725099606</v>
      </c>
      <c r="BN4" s="173">
        <v>3.2112051832419111</v>
      </c>
      <c r="BO4" s="173">
        <v>3.0122217806041336</v>
      </c>
      <c r="BP4" s="173">
        <v>2.518156923443267</v>
      </c>
      <c r="BQ4" s="173">
        <v>3.3163060897435899</v>
      </c>
      <c r="BR4" s="173">
        <v>2.9932103380685833</v>
      </c>
      <c r="BS4" s="173">
        <v>2.6277777777777773</v>
      </c>
      <c r="BT4" s="173">
        <v>3.0377660204524819</v>
      </c>
      <c r="BU4" s="173">
        <v>1.75007491759065</v>
      </c>
      <c r="BV4" s="173">
        <v>3.1986684367205731</v>
      </c>
      <c r="BW4" s="173">
        <v>2.5023540961272617</v>
      </c>
      <c r="BX4" s="173">
        <v>2.8367140362019687</v>
      </c>
      <c r="BY4" s="173">
        <v>2.6940570042449972</v>
      </c>
      <c r="BZ4" s="173">
        <v>3.0030150753768847</v>
      </c>
      <c r="CA4" s="173">
        <v>3.6062112303247056</v>
      </c>
      <c r="CB4" s="173">
        <v>2.7100632661130883</v>
      </c>
      <c r="CC4" s="173">
        <v>4.6863523573200991</v>
      </c>
      <c r="CD4" s="173">
        <v>3.6288368336025845</v>
      </c>
      <c r="CE4" s="173">
        <v>2.7324544012688348</v>
      </c>
      <c r="CF4" s="173">
        <v>2.9880320202900852</v>
      </c>
      <c r="CG4" s="173">
        <v>3.0928352663553746</v>
      </c>
      <c r="CH4" s="173">
        <v>2.713018049813452</v>
      </c>
      <c r="CI4" s="173">
        <v>2.6466380543633763</v>
      </c>
      <c r="CJ4" s="173">
        <v>2.623177930369835</v>
      </c>
      <c r="CK4" s="173">
        <v>2.6211142511102139</v>
      </c>
      <c r="CL4" s="173">
        <v>2.7103879849812262</v>
      </c>
      <c r="CM4" s="173">
        <v>3.1709751472202816</v>
      </c>
      <c r="CN4" s="173">
        <v>2.6328541431109671</v>
      </c>
      <c r="CO4" s="173">
        <v>1.713822077094616</v>
      </c>
      <c r="CP4" s="173">
        <v>2.7631207959076813</v>
      </c>
      <c r="CQ4" s="173">
        <v>2.6569904033767373</v>
      </c>
      <c r="CR4" s="173">
        <v>2.7738002903565815</v>
      </c>
      <c r="CS4" s="173">
        <v>2.7070757050964871</v>
      </c>
      <c r="CT4" s="173">
        <v>3.0093422572805859</v>
      </c>
      <c r="CU4" s="173">
        <v>2.7481217872676953</v>
      </c>
      <c r="CV4" s="173">
        <v>2.9350881287481356</v>
      </c>
      <c r="CW4" s="173">
        <v>3.9241185281139943</v>
      </c>
      <c r="CX4" s="173">
        <v>3.0659595624792844</v>
      </c>
      <c r="CY4" s="173">
        <v>2.7065527065527069</v>
      </c>
      <c r="CZ4" s="173">
        <v>2.4904445785556226</v>
      </c>
    </row>
    <row r="5" spans="1:104" ht="18.75" x14ac:dyDescent="0.35">
      <c r="A5" s="175">
        <v>910.6</v>
      </c>
      <c r="B5" s="175" t="s">
        <v>724</v>
      </c>
      <c r="C5" s="172" t="s">
        <v>12</v>
      </c>
      <c r="D5" s="175" t="s">
        <v>2296</v>
      </c>
      <c r="E5" s="173">
        <v>0.97514246413833761</v>
      </c>
      <c r="F5" s="173">
        <v>0.93886066763425247</v>
      </c>
      <c r="G5" s="173">
        <v>0.91688981453932361</v>
      </c>
      <c r="H5" s="173">
        <v>0.98906016907011418</v>
      </c>
      <c r="I5" s="173">
        <v>0.83913078245571926</v>
      </c>
      <c r="J5" s="173">
        <v>0.96017668439452908</v>
      </c>
      <c r="K5" s="173">
        <v>0.95154070839688554</v>
      </c>
      <c r="L5" s="173">
        <v>0.97932698058291134</v>
      </c>
      <c r="M5" s="173">
        <v>0.47385421745489997</v>
      </c>
      <c r="N5" s="173">
        <v>0.93192787905381158</v>
      </c>
      <c r="O5" s="173">
        <v>0.95633327340644425</v>
      </c>
      <c r="P5" s="173">
        <v>0.94605394605394599</v>
      </c>
      <c r="Q5" s="173">
        <v>1.1981085116973618</v>
      </c>
      <c r="R5" s="173">
        <v>1.143219111969112</v>
      </c>
      <c r="S5" s="173">
        <v>1.048912773050704</v>
      </c>
      <c r="T5" s="173">
        <v>1.1407208588957056</v>
      </c>
      <c r="U5" s="173">
        <v>1.0902366863905324</v>
      </c>
      <c r="V5" s="173">
        <v>1.1415547986375474</v>
      </c>
      <c r="W5" s="173">
        <v>0.95959595959595967</v>
      </c>
      <c r="X5" s="173">
        <v>1.0139756170086234</v>
      </c>
      <c r="Y5" s="173">
        <v>0.91507177033492826</v>
      </c>
      <c r="Z5" s="173">
        <v>0.80398201020769111</v>
      </c>
      <c r="AA5" s="173">
        <v>0.87623384961078565</v>
      </c>
      <c r="AB5" s="173">
        <v>0.98588460464930816</v>
      </c>
      <c r="AC5" s="173">
        <v>0.69531795946890285</v>
      </c>
      <c r="AD5" s="173">
        <v>0.84977253312672596</v>
      </c>
      <c r="AE5" s="173">
        <v>0.82153487249617885</v>
      </c>
      <c r="AF5" s="173">
        <v>0.89347795855931023</v>
      </c>
      <c r="AG5" s="173">
        <v>0.3653345826812468</v>
      </c>
      <c r="AH5" s="173">
        <v>0.67250672506725062</v>
      </c>
      <c r="AI5" s="173">
        <v>0.87428098613312588</v>
      </c>
      <c r="AJ5" s="173">
        <v>0.85920177383592011</v>
      </c>
      <c r="AK5" s="173" t="s">
        <v>2096</v>
      </c>
      <c r="AL5" s="173">
        <v>0.8903645210177874</v>
      </c>
      <c r="AM5" s="173">
        <v>1.0676585905298082</v>
      </c>
      <c r="AN5" s="173">
        <v>0.84997896339630974</v>
      </c>
      <c r="AO5" s="173">
        <v>1.0743556828280834</v>
      </c>
      <c r="AP5" s="173">
        <v>0.82586730867900693</v>
      </c>
      <c r="AQ5" s="173">
        <v>0.80061700751355913</v>
      </c>
      <c r="AR5" s="173">
        <v>0.99980123235937191</v>
      </c>
      <c r="AS5" s="173">
        <v>0.80961923847695372</v>
      </c>
      <c r="AT5" s="173">
        <v>0.79242845786963434</v>
      </c>
      <c r="AU5" s="173">
        <v>0.76310718994016835</v>
      </c>
      <c r="AV5" s="173">
        <v>0.90439923840064129</v>
      </c>
      <c r="AW5" s="173">
        <v>0.69574122040840924</v>
      </c>
      <c r="AX5" s="173">
        <v>0.84991605154137317</v>
      </c>
      <c r="AY5" s="173">
        <v>0.78474440894568687</v>
      </c>
      <c r="AZ5" s="173">
        <v>1.0148066075745366</v>
      </c>
      <c r="BA5" s="173">
        <v>0.4046691059497296</v>
      </c>
      <c r="BB5" s="173">
        <v>0.91001011122345821</v>
      </c>
      <c r="BC5" s="173">
        <v>0.81200544625767113</v>
      </c>
      <c r="BD5" s="173">
        <v>0.81481627270759116</v>
      </c>
      <c r="BE5" s="173">
        <v>0.85518870733983221</v>
      </c>
      <c r="BF5" s="173">
        <v>1.4074140831530881</v>
      </c>
      <c r="BG5" s="173">
        <v>0.86631177179590202</v>
      </c>
      <c r="BH5" s="173">
        <v>0.86019250738876918</v>
      </c>
      <c r="BI5" s="173">
        <v>1.0140621905327789</v>
      </c>
      <c r="BJ5" s="173">
        <v>0.82419508287016152</v>
      </c>
      <c r="BK5" s="173">
        <v>0.89035474055092889</v>
      </c>
      <c r="BL5" s="173">
        <v>0.87490429947213599</v>
      </c>
      <c r="BM5" s="173">
        <v>1.0219123505976095</v>
      </c>
      <c r="BN5" s="173">
        <v>1.0101160664599729</v>
      </c>
      <c r="BO5" s="173">
        <v>0.96283783783783783</v>
      </c>
      <c r="BP5" s="173">
        <v>0.79473746874627937</v>
      </c>
      <c r="BQ5" s="173">
        <v>1.0521834935897436</v>
      </c>
      <c r="BR5" s="173">
        <v>0.90781417341928172</v>
      </c>
      <c r="BS5" s="173">
        <v>0.84292929292929286</v>
      </c>
      <c r="BT5" s="173">
        <v>0.95550203340308759</v>
      </c>
      <c r="BU5" s="173">
        <v>0.43801818000199777</v>
      </c>
      <c r="BV5" s="173">
        <v>0.93430686298173615</v>
      </c>
      <c r="BW5" s="173">
        <v>0.77985695109490527</v>
      </c>
      <c r="BX5" s="173">
        <v>0.82417037154652262</v>
      </c>
      <c r="BY5" s="173">
        <v>0.8929654335961188</v>
      </c>
      <c r="BZ5" s="173">
        <v>1.0065326633165828</v>
      </c>
      <c r="CA5" s="173">
        <v>1.109797741003415</v>
      </c>
      <c r="CB5" s="173">
        <v>0.82542506919731118</v>
      </c>
      <c r="CC5" s="173">
        <v>1.3106699751861042</v>
      </c>
      <c r="CD5" s="173">
        <v>1.0263529886914378</v>
      </c>
      <c r="CE5" s="173">
        <v>0.90404440919904849</v>
      </c>
      <c r="CF5" s="173">
        <v>0.97487516842355559</v>
      </c>
      <c r="CG5" s="173">
        <v>0.97906311191444495</v>
      </c>
      <c r="CH5" s="173">
        <v>0.81627508319048092</v>
      </c>
      <c r="CI5" s="173">
        <v>0.76883059715677737</v>
      </c>
      <c r="CJ5" s="173">
        <v>0.81717062201341217</v>
      </c>
      <c r="CK5" s="173">
        <v>0.81398869600322976</v>
      </c>
      <c r="CL5" s="173">
        <v>0.84705882352941175</v>
      </c>
      <c r="CM5" s="173">
        <v>1.0020960175666234</v>
      </c>
      <c r="CN5" s="173">
        <v>0.83790986916491683</v>
      </c>
      <c r="CO5" s="173">
        <v>0.44450860146543486</v>
      </c>
      <c r="CP5" s="173">
        <v>0.79047005276513471</v>
      </c>
      <c r="CQ5" s="173">
        <v>0.84667303786883286</v>
      </c>
      <c r="CR5" s="173">
        <v>0.92576019728337622</v>
      </c>
      <c r="CS5" s="173">
        <v>0.90252350321622965</v>
      </c>
      <c r="CT5" s="173">
        <v>0.97506075455161145</v>
      </c>
      <c r="CU5" s="173">
        <v>0.81207987346777388</v>
      </c>
      <c r="CV5" s="173">
        <v>0.94064881429542668</v>
      </c>
      <c r="CW5" s="173">
        <v>1.0084807513257499</v>
      </c>
      <c r="CX5" s="173">
        <v>0.87232952662187002</v>
      </c>
      <c r="CY5" s="173">
        <v>0.88714501525889422</v>
      </c>
      <c r="CZ5" s="173">
        <v>0.78656205994769679</v>
      </c>
    </row>
    <row r="6" spans="1:104" ht="18.75" x14ac:dyDescent="0.35">
      <c r="A6" s="175">
        <v>912.6</v>
      </c>
      <c r="B6" s="175" t="s">
        <v>723</v>
      </c>
      <c r="C6" s="172" t="s">
        <v>14</v>
      </c>
      <c r="D6" s="175" t="s">
        <v>2296</v>
      </c>
      <c r="E6" s="173">
        <v>0.47258793476124972</v>
      </c>
      <c r="F6" s="173">
        <v>0.4510361232059345</v>
      </c>
      <c r="G6" s="173">
        <v>0.48695824655360503</v>
      </c>
      <c r="H6" s="173">
        <v>0.51665837891596211</v>
      </c>
      <c r="I6" s="173">
        <v>0.39432649634160966</v>
      </c>
      <c r="J6" s="173">
        <v>0.52193203989264236</v>
      </c>
      <c r="K6" s="173">
        <v>0.50443121890919229</v>
      </c>
      <c r="L6" s="173">
        <v>0.5447350584107491</v>
      </c>
      <c r="M6" s="173">
        <v>0.24479928490167399</v>
      </c>
      <c r="N6" s="173">
        <v>0.38493757230045084</v>
      </c>
      <c r="O6" s="173">
        <v>0.5398413934999301</v>
      </c>
      <c r="P6" s="173">
        <v>0.53446553446553435</v>
      </c>
      <c r="Q6" s="173">
        <v>0.55898456943753094</v>
      </c>
      <c r="R6" s="173">
        <v>0.56105212355212353</v>
      </c>
      <c r="S6" s="173">
        <v>0.56575608299746227</v>
      </c>
      <c r="T6" s="173">
        <v>0.6266144656118825</v>
      </c>
      <c r="U6" s="173">
        <v>0.63214990138067062</v>
      </c>
      <c r="V6" s="173">
        <v>0.56601883390102192</v>
      </c>
      <c r="W6" s="173">
        <v>0.56666666666666676</v>
      </c>
      <c r="X6" s="173">
        <v>0.51343046882743593</v>
      </c>
      <c r="Y6" s="173">
        <v>0.44806618819776711</v>
      </c>
      <c r="Z6" s="173">
        <v>0.44721815149830701</v>
      </c>
      <c r="AA6" s="173">
        <v>0.43585988283444349</v>
      </c>
      <c r="AB6" s="173">
        <v>0.51038717652218979</v>
      </c>
      <c r="AC6" s="173">
        <v>0.36338225017470299</v>
      </c>
      <c r="AD6" s="173">
        <v>0.44500069531358649</v>
      </c>
      <c r="AE6" s="173">
        <v>0.47864210441637833</v>
      </c>
      <c r="AF6" s="173">
        <v>0.46238353497427342</v>
      </c>
      <c r="AG6" s="173">
        <v>0.17793239565785146</v>
      </c>
      <c r="AH6" s="173">
        <v>0.27950279502795022</v>
      </c>
      <c r="AI6" s="173">
        <v>0.52586456121462244</v>
      </c>
      <c r="AJ6" s="173">
        <v>0.51300141100584562</v>
      </c>
      <c r="AK6" s="173" t="s">
        <v>2096</v>
      </c>
      <c r="AL6" s="173">
        <v>0.4790819175241286</v>
      </c>
      <c r="AM6" s="173">
        <v>0.44184176133507597</v>
      </c>
      <c r="AN6" s="173">
        <v>0.46380702422214659</v>
      </c>
      <c r="AO6" s="173">
        <v>0.54655870445344135</v>
      </c>
      <c r="AP6" s="173">
        <v>0.432174290563208</v>
      </c>
      <c r="AQ6" s="173">
        <v>0.43787629994526545</v>
      </c>
      <c r="AR6" s="173">
        <v>0.58884913536076322</v>
      </c>
      <c r="AS6" s="173">
        <v>0.47494989979959917</v>
      </c>
      <c r="AT6" s="173">
        <v>0.48738076311605721</v>
      </c>
      <c r="AU6" s="173">
        <v>0.42287800425920291</v>
      </c>
      <c r="AV6" s="173">
        <v>0.50656378394628709</v>
      </c>
      <c r="AW6" s="173">
        <v>0.38150312230186939</v>
      </c>
      <c r="AX6" s="173">
        <v>0.47338982882462227</v>
      </c>
      <c r="AY6" s="173">
        <v>0.39287140575079876</v>
      </c>
      <c r="AZ6" s="173">
        <v>0.55449234488315868</v>
      </c>
      <c r="BA6" s="173">
        <v>0.20332882596245627</v>
      </c>
      <c r="BB6" s="173">
        <v>0.4777553083923155</v>
      </c>
      <c r="BC6" s="173">
        <v>0.50762673402135094</v>
      </c>
      <c r="BD6" s="173">
        <v>0.50384774351000805</v>
      </c>
      <c r="BE6" s="173">
        <v>0.42337548889197724</v>
      </c>
      <c r="BF6" s="173">
        <v>0.73449891852919968</v>
      </c>
      <c r="BG6" s="173">
        <v>0.44194455604660499</v>
      </c>
      <c r="BH6" s="173">
        <v>0.44132917964693669</v>
      </c>
      <c r="BI6" s="173">
        <v>0.53723509605862541</v>
      </c>
      <c r="BJ6" s="173">
        <v>0.4371338440739071</v>
      </c>
      <c r="BK6" s="173">
        <v>0.50198190262652143</v>
      </c>
      <c r="BL6" s="173">
        <v>0.53138977313938018</v>
      </c>
      <c r="BM6" s="173">
        <v>0.49651394422310757</v>
      </c>
      <c r="BN6" s="173">
        <v>0.45214245965498051</v>
      </c>
      <c r="BO6" s="173">
        <v>0.51470588235294112</v>
      </c>
      <c r="BP6" s="173">
        <v>0.41522800333373017</v>
      </c>
      <c r="BQ6" s="173">
        <v>0.46574519230769235</v>
      </c>
      <c r="BR6" s="173">
        <v>0.50164689716491195</v>
      </c>
      <c r="BS6" s="173">
        <v>0.42828282828282827</v>
      </c>
      <c r="BT6" s="173">
        <v>0.48169937221147396</v>
      </c>
      <c r="BU6" s="173">
        <v>0.19978024173409251</v>
      </c>
      <c r="BV6" s="173">
        <v>0.5073819293587577</v>
      </c>
      <c r="BW6" s="173">
        <v>0.37164666519744355</v>
      </c>
      <c r="BX6" s="173">
        <v>0.47683788504287078</v>
      </c>
      <c r="BY6" s="173">
        <v>0.50838892257934098</v>
      </c>
      <c r="BZ6" s="173">
        <v>0.49095477386934666</v>
      </c>
      <c r="CA6" s="173">
        <v>0.59101654846335705</v>
      </c>
      <c r="CB6" s="173">
        <v>0.4097469355476473</v>
      </c>
      <c r="CC6" s="173">
        <v>0.68337468982630267</v>
      </c>
      <c r="CD6" s="173">
        <v>0.56593295638126007</v>
      </c>
      <c r="CE6" s="173">
        <v>0.52289849325931803</v>
      </c>
      <c r="CF6" s="173">
        <v>0.56025600380439089</v>
      </c>
      <c r="CG6" s="173">
        <v>0.47948988301451023</v>
      </c>
      <c r="CH6" s="173">
        <v>0.41191892709488759</v>
      </c>
      <c r="CI6" s="173">
        <v>0.36915873825745077</v>
      </c>
      <c r="CJ6" s="173">
        <v>0.43468658394570936</v>
      </c>
      <c r="CK6" s="173">
        <v>0.43903916027452561</v>
      </c>
      <c r="CL6" s="173">
        <v>0.42302878598247812</v>
      </c>
      <c r="CM6" s="173">
        <v>0.49256412815650263</v>
      </c>
      <c r="CN6" s="173">
        <v>0.43460264900662243</v>
      </c>
      <c r="CO6" s="173">
        <v>0.18915259636827017</v>
      </c>
      <c r="CP6" s="173">
        <v>0.40278728803318969</v>
      </c>
      <c r="CQ6" s="173">
        <v>0.41960339266515345</v>
      </c>
      <c r="CR6" s="173">
        <v>0.48177316389236918</v>
      </c>
      <c r="CS6" s="173">
        <v>0.48292924294903522</v>
      </c>
      <c r="CT6" s="173">
        <v>0.48603641289191668</v>
      </c>
      <c r="CU6" s="173">
        <v>0.38602214313958089</v>
      </c>
      <c r="CV6" s="173">
        <v>0.54287714740890314</v>
      </c>
      <c r="CW6" s="173">
        <v>0.52270979233291504</v>
      </c>
      <c r="CX6" s="173">
        <v>0.51275097678809967</v>
      </c>
      <c r="CY6" s="173">
        <v>0.5079538887368068</v>
      </c>
      <c r="CZ6" s="173">
        <v>0.42245021122510568</v>
      </c>
    </row>
    <row r="7" spans="1:104" ht="18.75" x14ac:dyDescent="0.35">
      <c r="A7" s="175">
        <v>914.6</v>
      </c>
      <c r="B7" s="175" t="s">
        <v>720</v>
      </c>
      <c r="C7" s="172" t="s">
        <v>16</v>
      </c>
      <c r="D7" s="175" t="s">
        <v>2296</v>
      </c>
      <c r="E7" s="173">
        <v>6.8972293181371587</v>
      </c>
      <c r="F7" s="173">
        <v>6.6193960651507835</v>
      </c>
      <c r="G7" s="173">
        <v>7.0822175939700491</v>
      </c>
      <c r="H7" s="173">
        <v>7.0343112879164593</v>
      </c>
      <c r="I7" s="173">
        <v>5.3481468154012228</v>
      </c>
      <c r="J7" s="173">
        <v>6.9713085935565653</v>
      </c>
      <c r="K7" s="173">
        <v>6.6209089730936785</v>
      </c>
      <c r="L7" s="173">
        <v>7.3456999322196079</v>
      </c>
      <c r="M7" s="173">
        <v>3.1437916463513731</v>
      </c>
      <c r="N7" s="173">
        <v>4.5374765646814801</v>
      </c>
      <c r="O7" s="173">
        <v>6.8920916481892096</v>
      </c>
      <c r="P7" s="173">
        <v>7.2162837162837166</v>
      </c>
      <c r="Q7" s="173">
        <v>8.4479840716774515</v>
      </c>
      <c r="R7" s="173">
        <v>7.4545527670527658</v>
      </c>
      <c r="S7" s="173">
        <v>6.819425784943026</v>
      </c>
      <c r="T7" s="173">
        <v>8.6898611559573773</v>
      </c>
      <c r="U7" s="173">
        <v>7.7376725838264289</v>
      </c>
      <c r="V7" s="173">
        <v>7.5731316369465036</v>
      </c>
      <c r="W7" s="173">
        <v>8.18888888888889</v>
      </c>
      <c r="X7" s="173">
        <v>7.751511547229657</v>
      </c>
      <c r="Y7" s="173">
        <v>6.3422049441786283</v>
      </c>
      <c r="Z7" s="173">
        <v>5.5111425539441097</v>
      </c>
      <c r="AA7" s="173">
        <v>6.3357675948960761</v>
      </c>
      <c r="AB7" s="173">
        <v>6.4361617289365611</v>
      </c>
      <c r="AC7" s="173">
        <v>3.9882200259558758</v>
      </c>
      <c r="AD7" s="173">
        <v>5.3911635576216304</v>
      </c>
      <c r="AE7" s="173">
        <v>5.4908092671546944</v>
      </c>
      <c r="AF7" s="173">
        <v>5.8247412440153372</v>
      </c>
      <c r="AG7" s="173">
        <v>2.0748811291978591</v>
      </c>
      <c r="AH7" s="173">
        <v>3.3260332603326037</v>
      </c>
      <c r="AI7" s="173">
        <v>6.3452662220494256</v>
      </c>
      <c r="AJ7" s="173">
        <v>6.5138077000604717</v>
      </c>
      <c r="AK7" s="173" t="s">
        <v>2096</v>
      </c>
      <c r="AL7" s="173">
        <v>6.9344739570870235</v>
      </c>
      <c r="AM7" s="173">
        <v>6.4506886498441753</v>
      </c>
      <c r="AN7" s="173">
        <v>6.5453889768196669</v>
      </c>
      <c r="AO7" s="173">
        <v>6.6544880023699031</v>
      </c>
      <c r="AP7" s="173">
        <v>5.999131704621699</v>
      </c>
      <c r="AQ7" s="173">
        <v>6.3377618550032349</v>
      </c>
      <c r="AR7" s="173">
        <v>7.4607433909759484</v>
      </c>
      <c r="AS7" s="173">
        <v>6.2304609218436866</v>
      </c>
      <c r="AT7" s="173">
        <v>6.0592209856915744</v>
      </c>
      <c r="AU7" s="173">
        <v>6.1768583307980949</v>
      </c>
      <c r="AV7" s="173">
        <v>6.9460867822427099</v>
      </c>
      <c r="AW7" s="173">
        <v>4.364194928016385</v>
      </c>
      <c r="AX7" s="173">
        <v>6.3229581648568915</v>
      </c>
      <c r="AY7" s="173">
        <v>5.7458067092651754</v>
      </c>
      <c r="AZ7" s="173">
        <v>6.6085817888799356</v>
      </c>
      <c r="BA7" s="173">
        <v>2.4608256442888958</v>
      </c>
      <c r="BB7" s="173">
        <v>6.2927199191102146</v>
      </c>
      <c r="BC7" s="173">
        <v>6.8537008899500753</v>
      </c>
      <c r="BD7" s="173">
        <v>6.8796866696845056</v>
      </c>
      <c r="BE7" s="173">
        <v>6.6826818082550785</v>
      </c>
      <c r="BF7" s="173">
        <v>10.305014820155414</v>
      </c>
      <c r="BG7" s="173">
        <v>6.3363800723182004</v>
      </c>
      <c r="BH7" s="173">
        <v>6.5884855020369049</v>
      </c>
      <c r="BI7" s="173">
        <v>7.1053673994850461</v>
      </c>
      <c r="BJ7" s="173">
        <v>6.0087126333183116</v>
      </c>
      <c r="BK7" s="173">
        <v>7.0092288597053169</v>
      </c>
      <c r="BL7" s="173">
        <v>7.3775033243341257</v>
      </c>
      <c r="BM7" s="173">
        <v>6.4462151394422307</v>
      </c>
      <c r="BN7" s="173">
        <v>6.5968081723507437</v>
      </c>
      <c r="BO7" s="173">
        <v>6.6380166931637516</v>
      </c>
      <c r="BP7" s="173">
        <v>6.3876651982378858</v>
      </c>
      <c r="BQ7" s="173">
        <v>6.3040865384615392</v>
      </c>
      <c r="BR7" s="173">
        <v>6.7063067068118887</v>
      </c>
      <c r="BS7" s="173">
        <v>6.4287878787878787</v>
      </c>
      <c r="BT7" s="173">
        <v>6.9456508864058124</v>
      </c>
      <c r="BU7" s="173">
        <v>2.7000299670362602</v>
      </c>
      <c r="BV7" s="173">
        <v>6.4989138305575676</v>
      </c>
      <c r="BW7" s="173">
        <v>5.2100655139943504</v>
      </c>
      <c r="BX7" s="173">
        <v>6.5814544299777706</v>
      </c>
      <c r="BY7" s="173">
        <v>6.7990701435213259</v>
      </c>
      <c r="BZ7" s="173">
        <v>7.2316582914572862</v>
      </c>
      <c r="CA7" s="173">
        <v>7.4316542401648791</v>
      </c>
      <c r="CB7" s="173">
        <v>5.9821075523922493</v>
      </c>
      <c r="CC7" s="173">
        <v>7.6054590570719594</v>
      </c>
      <c r="CD7" s="173">
        <v>6.3600565428109856</v>
      </c>
      <c r="CE7" s="173">
        <v>7.0222045995241889</v>
      </c>
      <c r="CF7" s="173">
        <v>7.8544820480304347</v>
      </c>
      <c r="CG7" s="173">
        <v>7.142139880504093</v>
      </c>
      <c r="CH7" s="173">
        <v>6.2997882424120206</v>
      </c>
      <c r="CI7" s="173">
        <v>5.7779845333493407</v>
      </c>
      <c r="CJ7" s="173">
        <v>6.0961530739268364</v>
      </c>
      <c r="CK7" s="173">
        <v>5.7837101332256768</v>
      </c>
      <c r="CL7" s="173">
        <v>6.4535669586983726</v>
      </c>
      <c r="CM7" s="173">
        <v>7.1554047310110791</v>
      </c>
      <c r="CN7" s="173">
        <v>6.0359796478759487</v>
      </c>
      <c r="CO7" s="173">
        <v>2.6073192099394715</v>
      </c>
      <c r="CP7" s="173">
        <v>5.5740725822693031</v>
      </c>
      <c r="CQ7" s="173">
        <v>6.0934575717755735</v>
      </c>
      <c r="CR7" s="173">
        <v>6.82437404291709</v>
      </c>
      <c r="CS7" s="173">
        <v>6.7476496783770417</v>
      </c>
      <c r="CT7" s="173">
        <v>6.7482371220270112</v>
      </c>
      <c r="CU7" s="173">
        <v>5.8239422696718073</v>
      </c>
      <c r="CV7" s="173">
        <v>6.8432962282722309</v>
      </c>
      <c r="CW7" s="173">
        <v>7.2111686839655098</v>
      </c>
      <c r="CX7" s="173">
        <v>6.3940699671558141</v>
      </c>
      <c r="CY7" s="173">
        <v>7.6000446107207678</v>
      </c>
      <c r="CZ7" s="173">
        <v>6.1431301548984116</v>
      </c>
    </row>
    <row r="8" spans="1:104" ht="18.75" x14ac:dyDescent="0.35">
      <c r="A8" s="175">
        <v>916.6</v>
      </c>
      <c r="B8" s="175" t="s">
        <v>1986</v>
      </c>
      <c r="C8" s="172" t="s">
        <v>1987</v>
      </c>
      <c r="D8" s="175" t="s">
        <v>2296</v>
      </c>
      <c r="E8" s="173">
        <v>0.95352721556297892</v>
      </c>
      <c r="F8" s="173">
        <v>0.87485889372681824</v>
      </c>
      <c r="G8" s="173">
        <v>0.84449072696618077</v>
      </c>
      <c r="H8" s="173">
        <v>1.0119343610144205</v>
      </c>
      <c r="I8" s="173">
        <v>0.7541681660069568</v>
      </c>
      <c r="J8" s="173">
        <v>1.0101910449535014</v>
      </c>
      <c r="K8" s="173">
        <v>0.84736469579607421</v>
      </c>
      <c r="L8" s="173">
        <v>1.0710298632430924</v>
      </c>
      <c r="M8" s="173">
        <v>0.38548269137006336</v>
      </c>
      <c r="N8" s="173">
        <v>0.53502333559376136</v>
      </c>
      <c r="O8" s="173">
        <v>0.88841613231857153</v>
      </c>
      <c r="P8" s="173">
        <v>0.96153846153846145</v>
      </c>
      <c r="Q8" s="173">
        <v>1.2155301144848181</v>
      </c>
      <c r="R8" s="173">
        <v>1.1537765444015444</v>
      </c>
      <c r="S8" s="173">
        <v>1.0882221227048812</v>
      </c>
      <c r="T8" s="173">
        <v>1.2920770100096868</v>
      </c>
      <c r="U8" s="173">
        <v>1.1390532544378698</v>
      </c>
      <c r="V8" s="173">
        <v>1.1841314365858544</v>
      </c>
      <c r="W8" s="173">
        <v>1.035858585858586</v>
      </c>
      <c r="X8" s="173">
        <v>1.0417286153236198</v>
      </c>
      <c r="Y8" s="173">
        <v>0.86224082934609236</v>
      </c>
      <c r="Z8" s="173">
        <v>0.78781141037950375</v>
      </c>
      <c r="AA8" s="173">
        <v>0.85366342990129196</v>
      </c>
      <c r="AB8" s="173">
        <v>1.1060050241237689</v>
      </c>
      <c r="AC8" s="173">
        <v>0.64889687531196971</v>
      </c>
      <c r="AD8" s="173">
        <v>0.83387965115124063</v>
      </c>
      <c r="AE8" s="173">
        <v>0.83309870485077619</v>
      </c>
      <c r="AF8" s="173">
        <v>0.90986749309652937</v>
      </c>
      <c r="AG8" s="173">
        <v>0.28110328053509304</v>
      </c>
      <c r="AH8" s="173">
        <v>0.3405034050340503</v>
      </c>
      <c r="AI8" s="173">
        <v>0.82593135349064395</v>
      </c>
      <c r="AJ8" s="173">
        <v>0.96301148961902849</v>
      </c>
      <c r="AK8" s="173" t="s">
        <v>2096</v>
      </c>
      <c r="AL8" s="173">
        <v>0.99804578447794534</v>
      </c>
      <c r="AM8" s="173">
        <v>1.0018095908314064</v>
      </c>
      <c r="AN8" s="173">
        <v>0.89255304229359089</v>
      </c>
      <c r="AO8" s="173">
        <v>1.1898884171027944</v>
      </c>
      <c r="AP8" s="173">
        <v>0.98225914670245096</v>
      </c>
      <c r="AQ8" s="173">
        <v>0.7757376722893965</v>
      </c>
      <c r="AR8" s="173">
        <v>0.96948916716358569</v>
      </c>
      <c r="AS8" s="173">
        <v>0.89278557114228441</v>
      </c>
      <c r="AT8" s="173">
        <v>1.0164944356120826</v>
      </c>
      <c r="AU8" s="173">
        <v>0.79048778014400178</v>
      </c>
      <c r="AV8" s="173">
        <v>0.93546447539833644</v>
      </c>
      <c r="AW8" s="173">
        <v>0.66411661948075418</v>
      </c>
      <c r="AX8" s="173">
        <v>0.89362885840031003</v>
      </c>
      <c r="AY8" s="173">
        <v>0.82817492012779537</v>
      </c>
      <c r="AZ8" s="173">
        <v>1.270648670427075</v>
      </c>
      <c r="BA8" s="173">
        <v>0.33656140629971365</v>
      </c>
      <c r="BB8" s="173">
        <v>0.80080889787664333</v>
      </c>
      <c r="BC8" s="173">
        <v>0.88797679420644471</v>
      </c>
      <c r="BD8" s="173">
        <v>0.890590249758901</v>
      </c>
      <c r="BE8" s="173">
        <v>0.96140483233735052</v>
      </c>
      <c r="BF8" s="173">
        <v>1.7628975406552911</v>
      </c>
      <c r="BG8" s="173">
        <v>0.95269184411410213</v>
      </c>
      <c r="BH8" s="173">
        <v>0.89863407620416957</v>
      </c>
      <c r="BI8" s="173">
        <v>1.1150722915428799</v>
      </c>
      <c r="BJ8" s="173">
        <v>1.1096089329527814</v>
      </c>
      <c r="BK8" s="173">
        <v>0.96943065342729029</v>
      </c>
      <c r="BL8" s="173">
        <v>1.0421283797396945</v>
      </c>
      <c r="BM8" s="173">
        <v>0.80229083665338641</v>
      </c>
      <c r="BN8" s="173">
        <v>1.0011725892360284</v>
      </c>
      <c r="BO8" s="173">
        <v>0.88682432432432423</v>
      </c>
      <c r="BP8" s="173">
        <v>0.97977933881017576</v>
      </c>
      <c r="BQ8" s="173">
        <v>0.9400040064102565</v>
      </c>
      <c r="BR8" s="173">
        <v>0.87245135085982162</v>
      </c>
      <c r="BS8" s="173">
        <v>0.99393939393939401</v>
      </c>
      <c r="BT8" s="173">
        <v>1.0443400323765153</v>
      </c>
      <c r="BU8" s="173">
        <v>0.32114673858755366</v>
      </c>
      <c r="BV8" s="173">
        <v>0.8528441547992599</v>
      </c>
      <c r="BW8" s="173">
        <v>0.70172099453048309</v>
      </c>
      <c r="BX8" s="173">
        <v>0.90653778977453159</v>
      </c>
      <c r="BY8" s="173">
        <v>0.94299575500303201</v>
      </c>
      <c r="BZ8" s="173">
        <v>1.0743718592964824</v>
      </c>
      <c r="CA8" s="173">
        <v>1.1936513709563357</v>
      </c>
      <c r="CB8" s="173">
        <v>0.80862000790826416</v>
      </c>
      <c r="CC8" s="173">
        <v>1.4327543424317617</v>
      </c>
      <c r="CD8" s="173">
        <v>1.1707390953150241</v>
      </c>
      <c r="CE8" s="173">
        <v>0.97343378271213321</v>
      </c>
      <c r="CF8" s="173">
        <v>1.0645359435682016</v>
      </c>
      <c r="CG8" s="173">
        <v>1.065923582868906</v>
      </c>
      <c r="CH8" s="173">
        <v>0.89442371684985389</v>
      </c>
      <c r="CI8" s="173">
        <v>0.76532909150934902</v>
      </c>
      <c r="CJ8" s="173">
        <v>0.8518050034132435</v>
      </c>
      <c r="CK8" s="173">
        <v>0.80389584174404527</v>
      </c>
      <c r="CL8" s="173">
        <v>0.89912390488110139</v>
      </c>
      <c r="CM8" s="173">
        <v>0.88931031041022057</v>
      </c>
      <c r="CN8" s="173">
        <v>0.87273865288321761</v>
      </c>
      <c r="CO8" s="173">
        <v>0.33400366358712974</v>
      </c>
      <c r="CP8" s="173">
        <v>0.64043178797277156</v>
      </c>
      <c r="CQ8" s="173">
        <v>0.84567753753036279</v>
      </c>
      <c r="CR8" s="173">
        <v>0.91830240836863364</v>
      </c>
      <c r="CS8" s="173">
        <v>1.0277090549233054</v>
      </c>
      <c r="CT8" s="173">
        <v>1.1149954185092228</v>
      </c>
      <c r="CU8" s="173">
        <v>0.81306840648477663</v>
      </c>
      <c r="CV8" s="173">
        <v>1.0289297709768745</v>
      </c>
      <c r="CW8" s="173">
        <v>1.1162611828522853</v>
      </c>
      <c r="CX8" s="173">
        <v>1.1661192635670592</v>
      </c>
      <c r="CY8" s="173">
        <v>0.92465857590412748</v>
      </c>
      <c r="CZ8" s="173">
        <v>0.79561456447394896</v>
      </c>
    </row>
    <row r="9" spans="1:104" ht="18.75" x14ac:dyDescent="0.35">
      <c r="A9" s="175">
        <v>918.6</v>
      </c>
      <c r="B9" s="175" t="s">
        <v>1984</v>
      </c>
      <c r="C9" s="172" t="s">
        <v>1985</v>
      </c>
      <c r="D9" s="175" t="s">
        <v>2296</v>
      </c>
      <c r="E9" s="173">
        <v>0.52122224405580664</v>
      </c>
      <c r="F9" s="173">
        <v>0.49236010320915979</v>
      </c>
      <c r="G9" s="173">
        <v>0.51522364375681839</v>
      </c>
      <c r="H9" s="173">
        <v>0.6215813028344106</v>
      </c>
      <c r="I9" s="173">
        <v>0.49628163608012466</v>
      </c>
      <c r="J9" s="173">
        <v>0.66603282130512731</v>
      </c>
      <c r="K9" s="173">
        <v>0.5318459590673007</v>
      </c>
      <c r="L9" s="173">
        <v>0.74259399545472682</v>
      </c>
      <c r="M9" s="173">
        <v>0.28238257760442054</v>
      </c>
      <c r="N9" s="173">
        <v>0.28920180302365472</v>
      </c>
      <c r="O9" s="173">
        <v>0.54982920836579374</v>
      </c>
      <c r="P9" s="173">
        <v>0.58591408591408589</v>
      </c>
      <c r="Q9" s="173">
        <v>0.79193628670980587</v>
      </c>
      <c r="R9" s="173">
        <v>0.77622265122265122</v>
      </c>
      <c r="S9" s="173">
        <v>0.85982982534706665</v>
      </c>
      <c r="T9" s="173">
        <v>0.85465773329028094</v>
      </c>
      <c r="U9" s="173">
        <v>1.0793885601577908</v>
      </c>
      <c r="V9" s="173">
        <v>0.97174914846724114</v>
      </c>
      <c r="W9" s="173">
        <v>0.64040404040404053</v>
      </c>
      <c r="X9" s="173">
        <v>0.46089800773119238</v>
      </c>
      <c r="Y9" s="173">
        <v>0.45853269537480057</v>
      </c>
      <c r="Z9" s="173">
        <v>0.5472737379352165</v>
      </c>
      <c r="AA9" s="173">
        <v>0.53316347002648257</v>
      </c>
      <c r="AB9" s="173">
        <v>0.56272179911479725</v>
      </c>
      <c r="AC9" s="173">
        <v>0.48068283917340521</v>
      </c>
      <c r="AD9" s="173">
        <v>0.50956552833899527</v>
      </c>
      <c r="AE9" s="173">
        <v>0.60835813691577501</v>
      </c>
      <c r="AF9" s="173">
        <v>0.57214375111746829</v>
      </c>
      <c r="AG9" s="173">
        <v>0.19487833810145636</v>
      </c>
      <c r="AH9" s="173">
        <v>0.22800228002280021</v>
      </c>
      <c r="AI9" s="173">
        <v>0.51489866515137916</v>
      </c>
      <c r="AJ9" s="173">
        <v>0.48629308607135657</v>
      </c>
      <c r="AK9" s="173" t="s">
        <v>2096</v>
      </c>
      <c r="AL9" s="173">
        <v>0.67749461593682714</v>
      </c>
      <c r="AM9" s="173">
        <v>0.70272443952950636</v>
      </c>
      <c r="AN9" s="173">
        <v>0.53743513713862123</v>
      </c>
      <c r="AO9" s="173">
        <v>1.1123728646193345</v>
      </c>
      <c r="AP9" s="173">
        <v>0.91911039191695931</v>
      </c>
      <c r="AQ9" s="173">
        <v>0.45081355426183012</v>
      </c>
      <c r="AR9" s="173">
        <v>0.43331345656927056</v>
      </c>
      <c r="AS9" s="173">
        <v>0.62024048096192375</v>
      </c>
      <c r="AT9" s="173">
        <v>0.73281001589825112</v>
      </c>
      <c r="AU9" s="173">
        <v>0.4999492952033262</v>
      </c>
      <c r="AV9" s="173">
        <v>0.53412165547650059</v>
      </c>
      <c r="AW9" s="173">
        <v>0.51251932614501139</v>
      </c>
      <c r="AX9" s="173">
        <v>0.50667117041040366</v>
      </c>
      <c r="AY9" s="173">
        <v>0.49620607028753982</v>
      </c>
      <c r="AZ9" s="173">
        <v>0.74637389202256244</v>
      </c>
      <c r="BA9" s="173">
        <v>0.27839643652561252</v>
      </c>
      <c r="BB9" s="173">
        <v>0.42770475227502536</v>
      </c>
      <c r="BC9" s="173">
        <v>0.5061467726976735</v>
      </c>
      <c r="BD9" s="173">
        <v>0.50433978232202958</v>
      </c>
      <c r="BE9" s="173">
        <v>0.60453850582699675</v>
      </c>
      <c r="BF9" s="173">
        <v>1.2326764399583434</v>
      </c>
      <c r="BG9" s="173">
        <v>0.68250301325833662</v>
      </c>
      <c r="BH9" s="173">
        <v>0.53618499880182124</v>
      </c>
      <c r="BI9" s="173">
        <v>0.9754406813230343</v>
      </c>
      <c r="BJ9" s="173">
        <v>0.97891943317810814</v>
      </c>
      <c r="BK9" s="173">
        <v>0.51399343369634853</v>
      </c>
      <c r="BL9" s="173">
        <v>0.50116855381391789</v>
      </c>
      <c r="BM9" s="173">
        <v>0.43177290836653387</v>
      </c>
      <c r="BN9" s="173">
        <v>0.58082915971062876</v>
      </c>
      <c r="BO9" s="173">
        <v>0.5007949125596185</v>
      </c>
      <c r="BP9" s="173">
        <v>0.64640631821248562</v>
      </c>
      <c r="BQ9" s="173">
        <v>0.53585737179487181</v>
      </c>
      <c r="BR9" s="173">
        <v>0.58904358720472039</v>
      </c>
      <c r="BS9" s="173">
        <v>0.59191919191919196</v>
      </c>
      <c r="BT9" s="173">
        <v>0.59422750424448223</v>
      </c>
      <c r="BU9" s="173">
        <v>0.23424233343322348</v>
      </c>
      <c r="BV9" s="173">
        <v>0.45810201947059298</v>
      </c>
      <c r="BW9" s="173">
        <v>0.38116322400977709</v>
      </c>
      <c r="BX9" s="173">
        <v>0.57409098126389324</v>
      </c>
      <c r="BY9" s="173">
        <v>0.64331918334344051</v>
      </c>
      <c r="BZ9" s="173">
        <v>0.56683417085427135</v>
      </c>
      <c r="CA9" s="173">
        <v>0.83803115718009336</v>
      </c>
      <c r="CB9" s="173">
        <v>0.46510478449980219</v>
      </c>
      <c r="CC9" s="173">
        <v>1.2987593052109183</v>
      </c>
      <c r="CD9" s="173">
        <v>1.0733037156704359</v>
      </c>
      <c r="CE9" s="173">
        <v>0.49018636003172084</v>
      </c>
      <c r="CF9" s="173">
        <v>0.53994610446223346</v>
      </c>
      <c r="CG9" s="173">
        <v>0.58693578350153131</v>
      </c>
      <c r="CH9" s="173">
        <v>0.47090854088938189</v>
      </c>
      <c r="CI9" s="173">
        <v>0.45719659453565031</v>
      </c>
      <c r="CJ9" s="173">
        <v>0.4447255350760953</v>
      </c>
      <c r="CK9" s="173">
        <v>0.52230520791279778</v>
      </c>
      <c r="CL9" s="173">
        <v>0.44806007509386736</v>
      </c>
      <c r="CM9" s="173">
        <v>0.48008783311707753</v>
      </c>
      <c r="CN9" s="173">
        <v>0.51183169116459382</v>
      </c>
      <c r="CO9" s="173">
        <v>0.19661914622491239</v>
      </c>
      <c r="CP9" s="173">
        <v>0.3187054416562613</v>
      </c>
      <c r="CQ9" s="173">
        <v>0.53458368175845172</v>
      </c>
      <c r="CR9" s="173">
        <v>0.54044110335501061</v>
      </c>
      <c r="CS9" s="173">
        <v>0.65215239980207818</v>
      </c>
      <c r="CT9" s="173">
        <v>0.68025178279749809</v>
      </c>
      <c r="CU9" s="173">
        <v>0.58521154606563852</v>
      </c>
      <c r="CV9" s="173">
        <v>0.72451267897188221</v>
      </c>
      <c r="CW9" s="173">
        <v>1.0140468768975428</v>
      </c>
      <c r="CX9" s="173">
        <v>1.1857052460300719</v>
      </c>
      <c r="CY9" s="173">
        <v>0.48919710841419028</v>
      </c>
      <c r="CZ9" s="173">
        <v>0.37064976865821769</v>
      </c>
    </row>
    <row r="10" spans="1:104" ht="18.75" x14ac:dyDescent="0.35">
      <c r="A10" s="175">
        <v>936.6</v>
      </c>
      <c r="B10" s="175" t="s">
        <v>729</v>
      </c>
      <c r="C10" s="172" t="s">
        <v>18</v>
      </c>
      <c r="D10" s="175" t="s">
        <v>2296</v>
      </c>
      <c r="E10" s="173">
        <v>27.661131853016311</v>
      </c>
      <c r="F10" s="173">
        <v>29.162635058861476</v>
      </c>
      <c r="G10" s="173">
        <v>29.596350292571653</v>
      </c>
      <c r="H10" s="173">
        <v>30.014917951268025</v>
      </c>
      <c r="I10" s="173">
        <v>25.41481748030866</v>
      </c>
      <c r="J10" s="173">
        <v>29.72041477255846</v>
      </c>
      <c r="K10" s="173">
        <v>28.783981816550526</v>
      </c>
      <c r="L10" s="173">
        <v>29.177963398588574</v>
      </c>
      <c r="M10" s="173">
        <v>15.434036242483341</v>
      </c>
      <c r="N10" s="173">
        <v>26.244066376800035</v>
      </c>
      <c r="O10" s="173">
        <v>29.854078024809738</v>
      </c>
      <c r="P10" s="173">
        <v>30.240759240759242</v>
      </c>
      <c r="Q10" s="173">
        <v>31.542558486809352</v>
      </c>
      <c r="R10" s="173">
        <v>28.487974581724586</v>
      </c>
      <c r="S10" s="173">
        <v>28.197740956361645</v>
      </c>
      <c r="T10" s="173">
        <v>32.772642880206647</v>
      </c>
      <c r="U10" s="173">
        <v>33.966962524654832</v>
      </c>
      <c r="V10" s="173">
        <v>33.917050691244242</v>
      </c>
      <c r="W10" s="173">
        <v>32.846464646464653</v>
      </c>
      <c r="X10" s="173">
        <v>35.823173753593032</v>
      </c>
      <c r="Y10" s="173">
        <v>27.420255183413079</v>
      </c>
      <c r="Z10" s="173">
        <v>25.916923543382687</v>
      </c>
      <c r="AA10" s="173">
        <v>25.016551641120298</v>
      </c>
      <c r="AB10" s="173">
        <v>26.301387615136164</v>
      </c>
      <c r="AC10" s="173">
        <v>17.896076669661575</v>
      </c>
      <c r="AD10" s="173">
        <v>24.023581063631131</v>
      </c>
      <c r="AE10" s="173">
        <v>23.628428927680794</v>
      </c>
      <c r="AF10" s="173">
        <v>24.349881796690308</v>
      </c>
      <c r="AG10" s="173">
        <v>11.234163019966307</v>
      </c>
      <c r="AH10" s="173">
        <v>19.238692386923869</v>
      </c>
      <c r="AI10" s="173">
        <v>26.214971438825252</v>
      </c>
      <c r="AJ10" s="173">
        <v>30.223241281999595</v>
      </c>
      <c r="AK10" s="173" t="s">
        <v>2096</v>
      </c>
      <c r="AL10" s="173">
        <v>27.675580282364205</v>
      </c>
      <c r="AM10" s="173">
        <v>26.202875238765461</v>
      </c>
      <c r="AN10" s="173">
        <v>26.186063750926614</v>
      </c>
      <c r="AO10" s="173">
        <v>31.994173990322899</v>
      </c>
      <c r="AP10" s="173">
        <v>25.583632632119038</v>
      </c>
      <c r="AQ10" s="173">
        <v>26.844802706871672</v>
      </c>
      <c r="AR10" s="173">
        <v>37.924865831842574</v>
      </c>
      <c r="AS10" s="173">
        <v>28.956412825651299</v>
      </c>
      <c r="AT10" s="173">
        <v>29.225457074721781</v>
      </c>
      <c r="AU10" s="173">
        <v>27.825271270662206</v>
      </c>
      <c r="AV10" s="173">
        <v>29.883755887363456</v>
      </c>
      <c r="AW10" s="173">
        <v>21.602112322550855</v>
      </c>
      <c r="AX10" s="173">
        <v>31.275519834686119</v>
      </c>
      <c r="AY10" s="173">
        <v>26.412240415335464</v>
      </c>
      <c r="AZ10" s="173">
        <v>29.447018533440769</v>
      </c>
      <c r="BA10" s="173">
        <v>13.226813553929368</v>
      </c>
      <c r="BB10" s="173">
        <v>32.785136501516689</v>
      </c>
      <c r="BC10" s="173">
        <v>31.73481066361466</v>
      </c>
      <c r="BD10" s="173">
        <v>30.883308075340985</v>
      </c>
      <c r="BE10" s="173">
        <v>27.762115586968179</v>
      </c>
      <c r="BF10" s="173">
        <v>45.900424577425298</v>
      </c>
      <c r="BG10" s="173">
        <v>27.639614302932905</v>
      </c>
      <c r="BH10" s="173">
        <v>29.339903346912692</v>
      </c>
      <c r="BI10" s="173">
        <v>34.62566844919786</v>
      </c>
      <c r="BJ10" s="173">
        <v>28.175854989735114</v>
      </c>
      <c r="BK10" s="173">
        <v>31.51675608584241</v>
      </c>
      <c r="BL10" s="173">
        <v>34.118749244469512</v>
      </c>
      <c r="BM10" s="173">
        <v>29.157868525896411</v>
      </c>
      <c r="BN10" s="173">
        <v>26.262024008267744</v>
      </c>
      <c r="BO10" s="173">
        <v>27.774244833068362</v>
      </c>
      <c r="BP10" s="173">
        <v>28.204250506012617</v>
      </c>
      <c r="BQ10" s="173">
        <v>28.273737980769234</v>
      </c>
      <c r="BR10" s="173">
        <v>28.523147493281062</v>
      </c>
      <c r="BS10" s="173">
        <v>29.784343434343434</v>
      </c>
      <c r="BT10" s="173">
        <v>27.220949974335692</v>
      </c>
      <c r="BU10" s="173">
        <v>13.186494855658772</v>
      </c>
      <c r="BV10" s="173">
        <v>31.83130179419101</v>
      </c>
      <c r="BW10" s="173">
        <v>25.623585037966063</v>
      </c>
      <c r="BX10" s="173">
        <v>29.257303906001905</v>
      </c>
      <c r="BY10" s="173">
        <v>28.345967252880534</v>
      </c>
      <c r="BZ10" s="173">
        <v>30.780402010050246</v>
      </c>
      <c r="CA10" s="173">
        <v>32.658463154917051</v>
      </c>
      <c r="CB10" s="173">
        <v>26.882661130881768</v>
      </c>
      <c r="CC10" s="173">
        <v>35.972208436724564</v>
      </c>
      <c r="CD10" s="173">
        <v>29.622374798061383</v>
      </c>
      <c r="CE10" s="173">
        <v>34.237708168120541</v>
      </c>
      <c r="CF10" s="173">
        <v>34.735872235872236</v>
      </c>
      <c r="CG10" s="173">
        <v>28.900436812773009</v>
      </c>
      <c r="CH10" s="173">
        <v>28.005445195119492</v>
      </c>
      <c r="CI10" s="173">
        <v>24.648598897525932</v>
      </c>
      <c r="CJ10" s="173">
        <v>24.198891699795212</v>
      </c>
      <c r="CK10" s="173">
        <v>25.263423496164716</v>
      </c>
      <c r="CL10" s="173">
        <v>26.70438047559449</v>
      </c>
      <c r="CM10" s="173">
        <v>31.501147819143625</v>
      </c>
      <c r="CN10" s="173">
        <v>25.825795509610728</v>
      </c>
      <c r="CO10" s="173">
        <v>12.839976903472444</v>
      </c>
      <c r="CP10" s="173">
        <v>28.357735529866677</v>
      </c>
      <c r="CQ10" s="173">
        <v>26.000975590331699</v>
      </c>
      <c r="CR10" s="173">
        <v>31.122844699003643</v>
      </c>
      <c r="CS10" s="173">
        <v>25.382978723404257</v>
      </c>
      <c r="CT10" s="173">
        <v>26.03382335365125</v>
      </c>
      <c r="CU10" s="173">
        <v>24.280842230130489</v>
      </c>
      <c r="CV10" s="173">
        <v>27.321941369268082</v>
      </c>
      <c r="CW10" s="173">
        <v>33.633060761850786</v>
      </c>
      <c r="CX10" s="173">
        <v>30.932292765239403</v>
      </c>
      <c r="CY10" s="173">
        <v>33.741420040352423</v>
      </c>
      <c r="CZ10" s="173">
        <v>26.242707704687184</v>
      </c>
    </row>
    <row r="11" spans="1:104" ht="18.75" x14ac:dyDescent="0.35">
      <c r="A11" s="175">
        <v>938.6</v>
      </c>
      <c r="B11" s="175" t="s">
        <v>728</v>
      </c>
      <c r="C11" s="172" t="s">
        <v>20</v>
      </c>
      <c r="D11" s="175" t="s">
        <v>2296</v>
      </c>
      <c r="E11" s="173">
        <v>2.094714089212026</v>
      </c>
      <c r="F11" s="173">
        <v>2.4597847121432026</v>
      </c>
      <c r="G11" s="173">
        <v>2.3534662302886047</v>
      </c>
      <c r="H11" s="173">
        <v>2.6136250621581296</v>
      </c>
      <c r="I11" s="173">
        <v>2.150553756347207</v>
      </c>
      <c r="J11" s="173">
        <v>2.4492180923235383</v>
      </c>
      <c r="K11" s="173">
        <v>2.1039566946795465</v>
      </c>
      <c r="L11" s="173">
        <v>2.319484869024361</v>
      </c>
      <c r="M11" s="173">
        <v>1.1117544287339509</v>
      </c>
      <c r="N11" s="173">
        <v>2.5270254098687626</v>
      </c>
      <c r="O11" s="173">
        <v>2.6098160244501707</v>
      </c>
      <c r="P11" s="173">
        <v>2.4350649350649349</v>
      </c>
      <c r="Q11" s="173">
        <v>2.4469885515181677</v>
      </c>
      <c r="R11" s="173">
        <v>2.4950731981981984</v>
      </c>
      <c r="S11" s="173">
        <v>2.4849480021893813</v>
      </c>
      <c r="T11" s="173">
        <v>2.6885897642880208</v>
      </c>
      <c r="U11" s="173">
        <v>2.501479289940828</v>
      </c>
      <c r="V11" s="173">
        <v>3.0499899819675411</v>
      </c>
      <c r="W11" s="173">
        <v>2.7873737373737377</v>
      </c>
      <c r="X11" s="173">
        <v>3.9047477450688874</v>
      </c>
      <c r="Y11" s="173">
        <v>2.2617623604465709</v>
      </c>
      <c r="Z11" s="173">
        <v>2.2138561827277776</v>
      </c>
      <c r="AA11" s="173">
        <v>1.977670331434074</v>
      </c>
      <c r="AB11" s="173">
        <v>2.6745484269707722</v>
      </c>
      <c r="AC11" s="173">
        <v>1.5848058300888492</v>
      </c>
      <c r="AD11" s="173">
        <v>2.2458628841607564</v>
      </c>
      <c r="AE11" s="173">
        <v>1.829096613305446</v>
      </c>
      <c r="AF11" s="173">
        <v>2.1604386435425234</v>
      </c>
      <c r="AG11" s="173">
        <v>0.93701093511697686</v>
      </c>
      <c r="AH11" s="173">
        <v>1.5005150051500513</v>
      </c>
      <c r="AI11" s="173">
        <v>2.0276938720578999</v>
      </c>
      <c r="AJ11" s="173">
        <v>2.830578512396694</v>
      </c>
      <c r="AK11" s="173" t="s">
        <v>2096</v>
      </c>
      <c r="AL11" s="173">
        <v>2.1436547818457368</v>
      </c>
      <c r="AM11" s="173">
        <v>2.2373579973861464</v>
      </c>
      <c r="AN11" s="173">
        <v>2.0094965239516762</v>
      </c>
      <c r="AO11" s="173">
        <v>2.7836476745334253</v>
      </c>
      <c r="AP11" s="173">
        <v>2.2629948296957019</v>
      </c>
      <c r="AQ11" s="173">
        <v>2.1973428869980594</v>
      </c>
      <c r="AR11" s="173">
        <v>3.8312462731067383</v>
      </c>
      <c r="AS11" s="173">
        <v>2.412324649298597</v>
      </c>
      <c r="AT11" s="173">
        <v>2.5511724960254369</v>
      </c>
      <c r="AU11" s="173">
        <v>2.2294899097454621</v>
      </c>
      <c r="AV11" s="173">
        <v>2.5338210241507166</v>
      </c>
      <c r="AW11" s="173">
        <v>1.8352308093889929</v>
      </c>
      <c r="AX11" s="173">
        <v>2.4871593629851878</v>
      </c>
      <c r="AY11" s="173">
        <v>2.1056309904153356</v>
      </c>
      <c r="AZ11" s="173">
        <v>2.6883561643835616</v>
      </c>
      <c r="BA11" s="173">
        <v>1.0355353165765193</v>
      </c>
      <c r="BB11" s="173">
        <v>2.8822042467138531</v>
      </c>
      <c r="BC11" s="173">
        <v>2.7107958245357855</v>
      </c>
      <c r="BD11" s="173">
        <v>2.5856639571729416</v>
      </c>
      <c r="BE11" s="173">
        <v>2.0647620560265247</v>
      </c>
      <c r="BF11" s="173">
        <v>4.1085876792437714</v>
      </c>
      <c r="BG11" s="173">
        <v>2.3844917637605465</v>
      </c>
      <c r="BH11" s="173">
        <v>2.3644061027238599</v>
      </c>
      <c r="BI11" s="173">
        <v>2.6584472172707465</v>
      </c>
      <c r="BJ11" s="173">
        <v>2.6678684091933298</v>
      </c>
      <c r="BK11" s="173">
        <v>2.6785714285714284</v>
      </c>
      <c r="BL11" s="173">
        <v>3.1309183221179033</v>
      </c>
      <c r="BM11" s="173">
        <v>2.5139442231075702</v>
      </c>
      <c r="BN11" s="173">
        <v>2.0748867159551634</v>
      </c>
      <c r="BO11" s="173">
        <v>2.3584062003179649</v>
      </c>
      <c r="BP11" s="173">
        <v>2.338075961423979</v>
      </c>
      <c r="BQ11" s="173">
        <v>2.2801482371794872</v>
      </c>
      <c r="BR11" s="173">
        <v>2.2228059894517749</v>
      </c>
      <c r="BS11" s="173">
        <v>2.7954545454545454</v>
      </c>
      <c r="BT11" s="173">
        <v>2.233288585304221</v>
      </c>
      <c r="BU11" s="173">
        <v>1.0263709919089001</v>
      </c>
      <c r="BV11" s="173">
        <v>2.7898463271381444</v>
      </c>
      <c r="BW11" s="173">
        <v>2.2303808627011001</v>
      </c>
      <c r="BX11" s="173">
        <v>2.4070141314703082</v>
      </c>
      <c r="BY11" s="173">
        <v>2.0871235091974936</v>
      </c>
      <c r="BZ11" s="173">
        <v>2.6120603015075377</v>
      </c>
      <c r="CA11" s="173">
        <v>2.8712291123638645</v>
      </c>
      <c r="CB11" s="173">
        <v>2.1347370502174776</v>
      </c>
      <c r="CC11" s="173">
        <v>3.7528535980148878</v>
      </c>
      <c r="CD11" s="173">
        <v>2.7887722132471726</v>
      </c>
      <c r="CE11" s="173">
        <v>3.4992069785884219</v>
      </c>
      <c r="CF11" s="173">
        <v>3.0836371562178013</v>
      </c>
      <c r="CG11" s="173">
        <v>2.2824722598784959</v>
      </c>
      <c r="CH11" s="173">
        <v>2.3076535242512857</v>
      </c>
      <c r="CI11" s="173">
        <v>1.847294336564723</v>
      </c>
      <c r="CJ11" s="173">
        <v>1.9505682046339803</v>
      </c>
      <c r="CK11" s="173">
        <v>2.1381711748082362</v>
      </c>
      <c r="CL11" s="173">
        <v>2.4730913642052568</v>
      </c>
      <c r="CM11" s="173">
        <v>2.5736101407326082</v>
      </c>
      <c r="CN11" s="173">
        <v>2.0851841382652236</v>
      </c>
      <c r="CO11" s="173">
        <v>0.94377190187957949</v>
      </c>
      <c r="CP11" s="173">
        <v>2.5204414548676843</v>
      </c>
      <c r="CQ11" s="173">
        <v>2.1194202206028749</v>
      </c>
      <c r="CR11" s="173">
        <v>2.7484438080464568</v>
      </c>
      <c r="CS11" s="173">
        <v>2.0672934190994559</v>
      </c>
      <c r="CT11" s="173">
        <v>2.1264093064021354</v>
      </c>
      <c r="CU11" s="173">
        <v>1.8569592724396997</v>
      </c>
      <c r="CV11" s="173">
        <v>2.2491349480968861</v>
      </c>
      <c r="CW11" s="173">
        <v>2.8083633566773267</v>
      </c>
      <c r="CX11" s="173">
        <v>3.0498890127660427</v>
      </c>
      <c r="CY11" s="173">
        <v>3.0862507730835129</v>
      </c>
      <c r="CZ11" s="173">
        <v>2.3556628444980885</v>
      </c>
    </row>
    <row r="12" spans="1:104" ht="18.75" x14ac:dyDescent="0.35">
      <c r="A12" s="175">
        <v>940.6</v>
      </c>
      <c r="B12" s="175" t="s">
        <v>727</v>
      </c>
      <c r="C12" s="172" t="s">
        <v>22</v>
      </c>
      <c r="D12" s="175" t="s">
        <v>2296</v>
      </c>
      <c r="E12" s="173">
        <v>0.5398899587345255</v>
      </c>
      <c r="F12" s="173">
        <v>0.54376310272536688</v>
      </c>
      <c r="G12" s="173">
        <v>0.51720718040265801</v>
      </c>
      <c r="H12" s="173">
        <v>0.52759820984584782</v>
      </c>
      <c r="I12" s="173">
        <v>0.44830274679141169</v>
      </c>
      <c r="J12" s="173">
        <v>0.58581176773529031</v>
      </c>
      <c r="K12" s="173">
        <v>0.55876224940435237</v>
      </c>
      <c r="L12" s="173">
        <v>0.62746700689765156</v>
      </c>
      <c r="M12" s="173">
        <v>0.29152445961319678</v>
      </c>
      <c r="N12" s="173">
        <v>0.44227930910686508</v>
      </c>
      <c r="O12" s="173">
        <v>0.57979265296338467</v>
      </c>
      <c r="P12" s="173">
        <v>0.58941058941058933</v>
      </c>
      <c r="Q12" s="173">
        <v>0.65654554504728702</v>
      </c>
      <c r="R12" s="173">
        <v>0.62489945302445304</v>
      </c>
      <c r="S12" s="173">
        <v>0.60456784594715618</v>
      </c>
      <c r="T12" s="173">
        <v>0.67252583144979006</v>
      </c>
      <c r="U12" s="173">
        <v>0.77366863905325445</v>
      </c>
      <c r="V12" s="173">
        <v>0.71378481266279303</v>
      </c>
      <c r="W12" s="173">
        <v>0.64696969696969708</v>
      </c>
      <c r="X12" s="173">
        <v>0.70571910000991189</v>
      </c>
      <c r="Y12" s="173">
        <v>0.4969098883572568</v>
      </c>
      <c r="Z12" s="173">
        <v>0.53059780686239832</v>
      </c>
      <c r="AA12" s="173">
        <v>0.48451167643046306</v>
      </c>
      <c r="AB12" s="173">
        <v>0.53431157542166752</v>
      </c>
      <c r="AC12" s="173">
        <v>0.39083557951482484</v>
      </c>
      <c r="AD12" s="173">
        <v>0.44202077994318301</v>
      </c>
      <c r="AE12" s="173">
        <v>0.50679752232322417</v>
      </c>
      <c r="AF12" s="173">
        <v>0.50261239247472034</v>
      </c>
      <c r="AG12" s="173">
        <v>0.22278930212621736</v>
      </c>
      <c r="AH12" s="173">
        <v>0.33150331503315034</v>
      </c>
      <c r="AI12" s="173">
        <v>0.51091106658292706</v>
      </c>
      <c r="AJ12" s="173">
        <v>0.56893771417053018</v>
      </c>
      <c r="AK12" s="173" t="s">
        <v>2096</v>
      </c>
      <c r="AL12" s="173">
        <v>0.60271596075616174</v>
      </c>
      <c r="AM12" s="173">
        <v>0.52729466170704731</v>
      </c>
      <c r="AN12" s="173">
        <v>0.53042293590848077</v>
      </c>
      <c r="AO12" s="173">
        <v>0.79490471018070508</v>
      </c>
      <c r="AP12" s="173">
        <v>0.58264593282551203</v>
      </c>
      <c r="AQ12" s="173">
        <v>0.51002637209533763</v>
      </c>
      <c r="AR12" s="173">
        <v>0.73742794673027234</v>
      </c>
      <c r="AS12" s="173">
        <v>0.57865731462925851</v>
      </c>
      <c r="AT12" s="173">
        <v>0.62201907790143085</v>
      </c>
      <c r="AU12" s="173">
        <v>0.52175235777304529</v>
      </c>
      <c r="AV12" s="173">
        <v>0.60927948692253719</v>
      </c>
      <c r="AW12" s="173">
        <v>0.45027407987470636</v>
      </c>
      <c r="AX12" s="173">
        <v>0.57472406290670297</v>
      </c>
      <c r="AY12" s="173">
        <v>0.48422523961661346</v>
      </c>
      <c r="AZ12" s="173">
        <v>0.62550362610797738</v>
      </c>
      <c r="BA12" s="173">
        <v>0.26099665924276172</v>
      </c>
      <c r="BB12" s="173">
        <v>0.58998988877654202</v>
      </c>
      <c r="BC12" s="173">
        <v>0.59149120902973729</v>
      </c>
      <c r="BD12" s="173">
        <v>0.56240036214056566</v>
      </c>
      <c r="BE12" s="173">
        <v>0.53157696202029037</v>
      </c>
      <c r="BF12" s="173">
        <v>0.97782984859408795</v>
      </c>
      <c r="BG12" s="173">
        <v>0.56046605062274013</v>
      </c>
      <c r="BH12" s="173">
        <v>0.56813643262241398</v>
      </c>
      <c r="BI12" s="173">
        <v>0.79520697167755983</v>
      </c>
      <c r="BJ12" s="173">
        <v>0.67447799308998035</v>
      </c>
      <c r="BK12" s="173">
        <v>0.61308856502242159</v>
      </c>
      <c r="BL12" s="173">
        <v>0.63162348390216394</v>
      </c>
      <c r="BM12" s="173">
        <v>0.49850597609561759</v>
      </c>
      <c r="BN12" s="173">
        <v>0.48145719055568803</v>
      </c>
      <c r="BO12" s="173">
        <v>0.52066772655007942</v>
      </c>
      <c r="BP12" s="173">
        <v>0.56355915386752398</v>
      </c>
      <c r="BQ12" s="173">
        <v>0.56390224358974372</v>
      </c>
      <c r="BR12" s="173">
        <v>0.52842160567421748</v>
      </c>
      <c r="BS12" s="173">
        <v>0.57626262626262614</v>
      </c>
      <c r="BT12" s="173">
        <v>0.5231571050657402</v>
      </c>
      <c r="BU12" s="173">
        <v>0.21026870442513235</v>
      </c>
      <c r="BV12" s="173">
        <v>0.58934749376458284</v>
      </c>
      <c r="BW12" s="173">
        <v>0.44777913569611122</v>
      </c>
      <c r="BX12" s="173">
        <v>0.55970149253731349</v>
      </c>
      <c r="BY12" s="173">
        <v>0.55740853042247829</v>
      </c>
      <c r="BZ12" s="173">
        <v>0.6</v>
      </c>
      <c r="CA12" s="173">
        <v>0.59152169081247097</v>
      </c>
      <c r="CB12" s="173">
        <v>0.47301304863582444</v>
      </c>
      <c r="CC12" s="173">
        <v>0.89280397022332503</v>
      </c>
      <c r="CD12" s="173">
        <v>0.71991114701130854</v>
      </c>
      <c r="CE12" s="173">
        <v>0.68298969072164961</v>
      </c>
      <c r="CF12" s="173">
        <v>0.64694459855750175</v>
      </c>
      <c r="CG12" s="173">
        <v>0.49354822513430735</v>
      </c>
      <c r="CH12" s="173">
        <v>0.51981446001815068</v>
      </c>
      <c r="CI12" s="173">
        <v>0.43018497954120266</v>
      </c>
      <c r="CJ12" s="173">
        <v>0.4336826888326708</v>
      </c>
      <c r="CK12" s="173">
        <v>0.49454985870004042</v>
      </c>
      <c r="CL12" s="173">
        <v>0.48961201501877349</v>
      </c>
      <c r="CM12" s="173">
        <v>0.54745982632997314</v>
      </c>
      <c r="CN12" s="173">
        <v>0.49366015183330642</v>
      </c>
      <c r="CO12" s="173">
        <v>0.2239964956992673</v>
      </c>
      <c r="CP12" s="173">
        <v>0.47780642042937121</v>
      </c>
      <c r="CQ12" s="173">
        <v>0.50820292278899371</v>
      </c>
      <c r="CR12" s="173">
        <v>0.57524411829047584</v>
      </c>
      <c r="CS12" s="173">
        <v>0.49678377041068777</v>
      </c>
      <c r="CT12" s="173">
        <v>0.54081510696784985</v>
      </c>
      <c r="CU12" s="173">
        <v>0.48487544483985778</v>
      </c>
      <c r="CV12" s="173">
        <v>0.56520106748926924</v>
      </c>
      <c r="CW12" s="173">
        <v>0.71448811885196117</v>
      </c>
      <c r="CX12" s="173">
        <v>0.86077881901547793</v>
      </c>
      <c r="CY12" s="173">
        <v>0.63063337084689397</v>
      </c>
      <c r="CZ12" s="173">
        <v>0.51247233956950311</v>
      </c>
    </row>
    <row r="13" spans="1:104" ht="18.75" x14ac:dyDescent="0.35">
      <c r="A13" s="175">
        <v>942.6</v>
      </c>
      <c r="B13" s="175" t="s">
        <v>726</v>
      </c>
      <c r="C13" s="172" t="s">
        <v>24</v>
      </c>
      <c r="D13" s="175" t="s">
        <v>2296</v>
      </c>
      <c r="E13" s="173">
        <v>0.45146394183533112</v>
      </c>
      <c r="F13" s="173">
        <v>0.53368408321238503</v>
      </c>
      <c r="G13" s="173">
        <v>0.45422989189725282</v>
      </c>
      <c r="H13" s="173">
        <v>0.58677274987568362</v>
      </c>
      <c r="I13" s="173">
        <v>0.42831154292111462</v>
      </c>
      <c r="J13" s="173">
        <v>0.54471085757296644</v>
      </c>
      <c r="K13" s="173">
        <v>0.4236823478980371</v>
      </c>
      <c r="L13" s="173">
        <v>0.47446274072006694</v>
      </c>
      <c r="M13" s="173">
        <v>0.24683081423695755</v>
      </c>
      <c r="N13" s="173">
        <v>0.42133710957756593</v>
      </c>
      <c r="O13" s="173">
        <v>0.48690597471085284</v>
      </c>
      <c r="P13" s="173">
        <v>0.50049950049950043</v>
      </c>
      <c r="Q13" s="173">
        <v>0.57491289198606266</v>
      </c>
      <c r="R13" s="173">
        <v>0.51429777992277992</v>
      </c>
      <c r="S13" s="173">
        <v>0.46026770164701192</v>
      </c>
      <c r="T13" s="173">
        <v>0.6609218598643849</v>
      </c>
      <c r="U13" s="173">
        <v>0.57297830374753445</v>
      </c>
      <c r="V13" s="173">
        <v>0.54798637547585649</v>
      </c>
      <c r="W13" s="173">
        <v>0.55909090909090919</v>
      </c>
      <c r="X13" s="173">
        <v>0.61750421250867282</v>
      </c>
      <c r="Y13" s="173">
        <v>0.45354864433811803</v>
      </c>
      <c r="Z13" s="173">
        <v>0.48511799484562129</v>
      </c>
      <c r="AA13" s="173">
        <v>0.45140839418987233</v>
      </c>
      <c r="AB13" s="173">
        <v>0.49045017743929181</v>
      </c>
      <c r="AC13" s="173">
        <v>0.31945692323050817</v>
      </c>
      <c r="AD13" s="173">
        <v>0.40626179549834118</v>
      </c>
      <c r="AE13" s="173">
        <v>0.40222025581208265</v>
      </c>
      <c r="AF13" s="173">
        <v>0.47231658620895173</v>
      </c>
      <c r="AG13" s="173">
        <v>0.18690377695152463</v>
      </c>
      <c r="AH13" s="173">
        <v>0.26950269502695029</v>
      </c>
      <c r="AI13" s="173">
        <v>0.43863584252973248</v>
      </c>
      <c r="AJ13" s="173">
        <v>0.49939528320903043</v>
      </c>
      <c r="AK13" s="173" t="s">
        <v>2096</v>
      </c>
      <c r="AL13" s="173">
        <v>0.49403764856026161</v>
      </c>
      <c r="AM13" s="173">
        <v>0.44686840253342719</v>
      </c>
      <c r="AN13" s="173">
        <v>0.46080179512351493</v>
      </c>
      <c r="AO13" s="173">
        <v>0.53273427471116819</v>
      </c>
      <c r="AP13" s="173">
        <v>0.42329399692149822</v>
      </c>
      <c r="AQ13" s="173">
        <v>0.44832562073941379</v>
      </c>
      <c r="AR13" s="173">
        <v>0.63059033989266555</v>
      </c>
      <c r="AS13" s="173">
        <v>0.51853707414829653</v>
      </c>
      <c r="AT13" s="173">
        <v>0.54352146263910961</v>
      </c>
      <c r="AU13" s="173">
        <v>0.47916032856708246</v>
      </c>
      <c r="AV13" s="173">
        <v>0.48702274777031762</v>
      </c>
      <c r="AW13" s="173">
        <v>0.36845169969680547</v>
      </c>
      <c r="AX13" s="173">
        <v>0.48580823986409288</v>
      </c>
      <c r="AY13" s="173">
        <v>0.4348043130990415</v>
      </c>
      <c r="AZ13" s="173">
        <v>0.55549959709911356</v>
      </c>
      <c r="BA13" s="173">
        <v>0.2406140629971365</v>
      </c>
      <c r="BB13" s="173">
        <v>0.51921132457027308</v>
      </c>
      <c r="BC13" s="173">
        <v>0.52538626990547976</v>
      </c>
      <c r="BD13" s="173">
        <v>0.52106910193076017</v>
      </c>
      <c r="BE13" s="173">
        <v>0.46506779963866673</v>
      </c>
      <c r="BF13" s="173">
        <v>0.9257590322839061</v>
      </c>
      <c r="BG13" s="173">
        <v>0.46605062274005621</v>
      </c>
      <c r="BH13" s="173">
        <v>0.49624570652608047</v>
      </c>
      <c r="BI13" s="173">
        <v>0.56793424440483253</v>
      </c>
      <c r="BJ13" s="173">
        <v>0.50122677882930233</v>
      </c>
      <c r="BK13" s="173">
        <v>0.51649583600256244</v>
      </c>
      <c r="BL13" s="173">
        <v>0.59183221179030499</v>
      </c>
      <c r="BM13" s="173">
        <v>0.46215139442231074</v>
      </c>
      <c r="BN13" s="173">
        <v>0.45860163765005163</v>
      </c>
      <c r="BO13" s="173">
        <v>0.48787758346581872</v>
      </c>
      <c r="BP13" s="173">
        <v>0.5313132515775687</v>
      </c>
      <c r="BQ13" s="173">
        <v>0.46474358974358976</v>
      </c>
      <c r="BR13" s="173">
        <v>0.50164689716491195</v>
      </c>
      <c r="BS13" s="173">
        <v>0.54747474747474745</v>
      </c>
      <c r="BT13" s="173">
        <v>0.4935444387412643</v>
      </c>
      <c r="BU13" s="173">
        <v>0.21825991409449608</v>
      </c>
      <c r="BV13" s="173">
        <v>0.52297047228256499</v>
      </c>
      <c r="BW13" s="173">
        <v>0.41822771622623367</v>
      </c>
      <c r="BX13" s="173">
        <v>0.47981502064147347</v>
      </c>
      <c r="BY13" s="173">
        <v>0.55639781685870227</v>
      </c>
      <c r="BZ13" s="173">
        <v>0.56180904522613062</v>
      </c>
      <c r="CA13" s="173">
        <v>0.54555373704309884</v>
      </c>
      <c r="CB13" s="173">
        <v>0.48388691182285493</v>
      </c>
      <c r="CC13" s="173">
        <v>0.66550868486352344</v>
      </c>
      <c r="CD13" s="173">
        <v>0.55381663974151862</v>
      </c>
      <c r="CE13" s="173">
        <v>0.58881839809674863</v>
      </c>
      <c r="CF13" s="173">
        <v>0.61969961163509546</v>
      </c>
      <c r="CG13" s="173">
        <v>0.46392528995330617</v>
      </c>
      <c r="CH13" s="173">
        <v>0.4275486538267621</v>
      </c>
      <c r="CI13" s="173">
        <v>0.41267745130406081</v>
      </c>
      <c r="CJ13" s="173">
        <v>0.39754246476328164</v>
      </c>
      <c r="CK13" s="173">
        <v>0.45771094065401696</v>
      </c>
      <c r="CL13" s="173">
        <v>0.49111389236545683</v>
      </c>
      <c r="CM13" s="173">
        <v>0.54446551552051103</v>
      </c>
      <c r="CN13" s="173">
        <v>0.44419318365369082</v>
      </c>
      <c r="CO13" s="173">
        <v>0.21005893596686845</v>
      </c>
      <c r="CP13" s="173">
        <v>0.46219841301808517</v>
      </c>
      <c r="CQ13" s="173">
        <v>0.44299765061920116</v>
      </c>
      <c r="CR13" s="173">
        <v>0.51508462104488595</v>
      </c>
      <c r="CS13" s="173">
        <v>0.51558634339435927</v>
      </c>
      <c r="CT13" s="173">
        <v>0.50744990239432697</v>
      </c>
      <c r="CU13" s="173">
        <v>0.37119414788453936</v>
      </c>
      <c r="CV13" s="173">
        <v>0.47844219626784645</v>
      </c>
      <c r="CW13" s="173">
        <v>0.542444237541999</v>
      </c>
      <c r="CX13" s="173">
        <v>0.57753538031960305</v>
      </c>
      <c r="CY13" s="173">
        <v>0.5774046699313603</v>
      </c>
      <c r="CZ13" s="173">
        <v>0.452122309394488</v>
      </c>
    </row>
    <row r="14" spans="1:104" ht="18.75" x14ac:dyDescent="0.35">
      <c r="A14" s="175">
        <v>944.6</v>
      </c>
      <c r="B14" s="175" t="s">
        <v>1982</v>
      </c>
      <c r="C14" s="172" t="s">
        <v>1983</v>
      </c>
      <c r="D14" s="175" t="s">
        <v>2296</v>
      </c>
      <c r="E14" s="173">
        <v>3.3896639811357834E-2</v>
      </c>
      <c r="F14" s="173">
        <v>4.0316078051927114E-2</v>
      </c>
      <c r="G14" s="173">
        <v>3.818308043241099E-2</v>
      </c>
      <c r="H14" s="173">
        <v>4.7737444057682737E-2</v>
      </c>
      <c r="I14" s="173">
        <v>3.9982407740594132E-2</v>
      </c>
      <c r="J14" s="173">
        <v>3.8129760030107658E-2</v>
      </c>
      <c r="K14" s="173">
        <v>3.0903888905503878E-2</v>
      </c>
      <c r="L14" s="173">
        <v>5.183206411227622E-2</v>
      </c>
      <c r="M14" s="173">
        <v>2.6409881358686819E-2</v>
      </c>
      <c r="N14" s="173">
        <v>3.2410546890581995E-2</v>
      </c>
      <c r="O14" s="173">
        <v>4.294760392321368E-2</v>
      </c>
      <c r="P14" s="173">
        <v>3.996003996003996E-2</v>
      </c>
      <c r="Q14" s="173">
        <v>5.2762568442010944E-2</v>
      </c>
      <c r="R14" s="173">
        <v>5.0273487773487772E-2</v>
      </c>
      <c r="S14" s="173">
        <v>5.1749017266258641E-2</v>
      </c>
      <c r="T14" s="173">
        <v>4.4397804326767841E-2</v>
      </c>
      <c r="U14" s="173">
        <v>5.5719921104536482E-2</v>
      </c>
      <c r="V14" s="173">
        <v>4.6082949308755755E-2</v>
      </c>
      <c r="W14" s="173">
        <v>4.5959595959595964E-2</v>
      </c>
      <c r="X14" s="173">
        <v>5.6497175141242945E-2</v>
      </c>
      <c r="Y14" s="173">
        <v>3.6383572567783094E-2</v>
      </c>
      <c r="Z14" s="173">
        <v>3.8405174591945014E-2</v>
      </c>
      <c r="AA14" s="173">
        <v>2.8589198298691918E-2</v>
      </c>
      <c r="AB14" s="173">
        <v>3.6883448303361377E-2</v>
      </c>
      <c r="AC14" s="173">
        <v>2.6954177897574125E-2</v>
      </c>
      <c r="AD14" s="173">
        <v>2.7315890895365239E-2</v>
      </c>
      <c r="AE14" s="173">
        <v>2.4635990668490065E-2</v>
      </c>
      <c r="AF14" s="173">
        <v>3.8738899815245247E-2</v>
      </c>
      <c r="AG14" s="173">
        <v>1.2958661868639041E-2</v>
      </c>
      <c r="AH14" s="173">
        <v>1.6000160001600015E-2</v>
      </c>
      <c r="AI14" s="173">
        <v>2.8910089621277821E-2</v>
      </c>
      <c r="AJ14" s="173">
        <v>3.8298730094738963E-2</v>
      </c>
      <c r="AK14" s="173" t="s">
        <v>2096</v>
      </c>
      <c r="AL14" s="173">
        <v>4.1876046901172533E-2</v>
      </c>
      <c r="AM14" s="173">
        <v>3.3175831909118332E-2</v>
      </c>
      <c r="AN14" s="173">
        <v>4.4577564963035686E-2</v>
      </c>
      <c r="AO14" s="173">
        <v>5.5297718969092524E-2</v>
      </c>
      <c r="AP14" s="173">
        <v>4.3908118561787113E-2</v>
      </c>
      <c r="AQ14" s="173">
        <v>3.3338309200378169E-2</v>
      </c>
      <c r="AR14" s="173">
        <v>4.5716557344464323E-2</v>
      </c>
      <c r="AS14" s="173">
        <v>4.5090180360721439E-2</v>
      </c>
      <c r="AT14" s="173">
        <v>5.216613672496026E-2</v>
      </c>
      <c r="AU14" s="173">
        <v>3.7014501571848699E-2</v>
      </c>
      <c r="AV14" s="173">
        <v>4.7599959915823227E-2</v>
      </c>
      <c r="AW14" s="173">
        <v>2.7106800795132828E-2</v>
      </c>
      <c r="AX14" s="173">
        <v>3.5268287352096729E-2</v>
      </c>
      <c r="AY14" s="173">
        <v>4.0934504792332273E-2</v>
      </c>
      <c r="AZ14" s="173">
        <v>4.8348106365833997E-2</v>
      </c>
      <c r="BA14" s="173">
        <v>2.4359688195991092E-2</v>
      </c>
      <c r="BB14" s="173">
        <v>4.3478260869565223E-2</v>
      </c>
      <c r="BC14" s="173">
        <v>3.6012392209483594E-2</v>
      </c>
      <c r="BD14" s="173">
        <v>3.837902733767639E-2</v>
      </c>
      <c r="BE14" s="173">
        <v>4.5663007008278904E-2</v>
      </c>
      <c r="BF14" s="173">
        <v>7.8606905391332194E-2</v>
      </c>
      <c r="BG14" s="173">
        <v>4.1181197267979107E-2</v>
      </c>
      <c r="BH14" s="173">
        <v>3.9939292275740876E-2</v>
      </c>
      <c r="BI14" s="173">
        <v>4.5553574965339669E-2</v>
      </c>
      <c r="BJ14" s="173">
        <v>4.6567522908216905E-2</v>
      </c>
      <c r="BK14" s="173">
        <v>3.9037475976937859E-2</v>
      </c>
      <c r="BL14" s="173">
        <v>3.8783898134343402E-2</v>
      </c>
      <c r="BM14" s="173">
        <v>3.7350597609561755E-2</v>
      </c>
      <c r="BN14" s="173">
        <v>4.7698545194371569E-2</v>
      </c>
      <c r="BO14" s="173">
        <v>4.372019077901431E-2</v>
      </c>
      <c r="BP14" s="173">
        <v>3.3734174703337699E-2</v>
      </c>
      <c r="BQ14" s="173">
        <v>3.6057692307692311E-2</v>
      </c>
      <c r="BR14" s="173">
        <v>2.3238426253359468E-2</v>
      </c>
      <c r="BS14" s="173">
        <v>3.888888888888889E-2</v>
      </c>
      <c r="BT14" s="173">
        <v>3.4548110711888499E-2</v>
      </c>
      <c r="BU14" s="173">
        <v>1.7480771151733094E-2</v>
      </c>
      <c r="BV14" s="173">
        <v>3.7211360527797895E-2</v>
      </c>
      <c r="BW14" s="173">
        <v>3.6563620700018035E-2</v>
      </c>
      <c r="BX14" s="173">
        <v>3.47332486503652E-2</v>
      </c>
      <c r="BY14" s="173">
        <v>4.447139680614514E-2</v>
      </c>
      <c r="BZ14" s="173">
        <v>4.9246231155778891E-2</v>
      </c>
      <c r="CA14" s="173">
        <v>5.9101654846335706E-2</v>
      </c>
      <c r="CB14" s="173">
        <v>3.3610122578094107E-2</v>
      </c>
      <c r="CC14" s="173">
        <v>6.5508684863523556E-2</v>
      </c>
      <c r="CD14" s="173">
        <v>5.5533117932148615E-2</v>
      </c>
      <c r="CE14" s="173">
        <v>4.6094369547977791E-2</v>
      </c>
      <c r="CF14" s="173">
        <v>4.7059522865974472E-2</v>
      </c>
      <c r="CG14" s="173">
        <v>4.0166691770849028E-2</v>
      </c>
      <c r="CH14" s="173">
        <v>3.9326409196329536E-2</v>
      </c>
      <c r="CI14" s="173">
        <v>3.2013765919345322E-2</v>
      </c>
      <c r="CJ14" s="173">
        <v>2.6603220495522634E-2</v>
      </c>
      <c r="CK14" s="173">
        <v>3.6838918046023413E-2</v>
      </c>
      <c r="CL14" s="173">
        <v>4.7559449311639551E-2</v>
      </c>
      <c r="CM14" s="173">
        <v>3.792793691985228E-2</v>
      </c>
      <c r="CN14" s="173">
        <v>3.4324018736876107E-2</v>
      </c>
      <c r="CO14" s="173">
        <v>1.1448709780184772E-2</v>
      </c>
      <c r="CP14" s="173">
        <v>3.927176058323599E-2</v>
      </c>
      <c r="CQ14" s="173">
        <v>3.0860510492573563E-2</v>
      </c>
      <c r="CR14" s="173">
        <v>2.9831155658970231E-2</v>
      </c>
      <c r="CS14" s="173">
        <v>3.3151904997525981E-2</v>
      </c>
      <c r="CT14" s="173">
        <v>3.784709772519023E-2</v>
      </c>
      <c r="CU14" s="173">
        <v>3.0150257018584425E-2</v>
      </c>
      <c r="CV14" s="173">
        <v>4.2111031060690626E-2</v>
      </c>
      <c r="CW14" s="173">
        <v>4.4529004574343202E-2</v>
      </c>
      <c r="CX14" s="173">
        <v>5.6246923996343949E-2</v>
      </c>
      <c r="CY14" s="173">
        <v>3.5485800610355771E-2</v>
      </c>
      <c r="CZ14" s="173">
        <v>3.168376584188292E-2</v>
      </c>
    </row>
    <row r="15" spans="1:104" ht="18.75" x14ac:dyDescent="0.35">
      <c r="A15" s="175">
        <v>946.7</v>
      </c>
      <c r="B15" s="175" t="s">
        <v>1980</v>
      </c>
      <c r="C15" s="172" t="s">
        <v>1981</v>
      </c>
      <c r="D15" s="175" t="s">
        <v>2296</v>
      </c>
      <c r="E15" s="173">
        <v>1.0316368638239341E-2</v>
      </c>
      <c r="F15" s="173">
        <v>1.2094823415578134E-2</v>
      </c>
      <c r="G15" s="173">
        <v>9.421799067737777E-3</v>
      </c>
      <c r="H15" s="173">
        <v>3.4808552958726989E-3</v>
      </c>
      <c r="I15" s="173">
        <v>7.9964815481188278E-3</v>
      </c>
      <c r="J15" s="173">
        <v>1.2379792217567423E-2</v>
      </c>
      <c r="K15" s="173">
        <v>5.9813978526781697E-3</v>
      </c>
      <c r="L15" s="173">
        <v>1.993540927395239E-3</v>
      </c>
      <c r="M15" s="173">
        <v>7.1103526734926049E-3</v>
      </c>
      <c r="N15" s="173">
        <v>8.9752283696996286E-3</v>
      </c>
      <c r="O15" s="173">
        <v>8.9890333792772836E-3</v>
      </c>
      <c r="P15" s="173">
        <v>7.4925074925074912E-3</v>
      </c>
      <c r="Q15" s="173">
        <v>9.4574415131906415E-3</v>
      </c>
      <c r="R15" s="173">
        <v>6.032818532818532E-3</v>
      </c>
      <c r="S15" s="173">
        <v>1.0946907498631635E-2</v>
      </c>
      <c r="T15" s="173">
        <v>8.5768485631256049E-3</v>
      </c>
      <c r="U15" s="173">
        <v>1.1341222879684417E-2</v>
      </c>
      <c r="V15" s="173">
        <v>1.0018032458425166E-2</v>
      </c>
      <c r="W15" s="173">
        <v>5.5555555555555566E-3</v>
      </c>
      <c r="X15" s="173">
        <v>1.0902963623748641E-2</v>
      </c>
      <c r="Y15" s="173">
        <v>1.1463317384370016E-2</v>
      </c>
      <c r="Z15" s="173">
        <v>1.1622618626509675E-2</v>
      </c>
      <c r="AA15" s="173">
        <v>8.0250381189310646E-3</v>
      </c>
      <c r="AB15" s="173">
        <v>9.4700745643765682E-3</v>
      </c>
      <c r="AC15" s="173">
        <v>2.9949086552860144E-3</v>
      </c>
      <c r="AD15" s="173">
        <v>4.469873055605221E-3</v>
      </c>
      <c r="AE15" s="173">
        <v>1.0055506395302068E-2</v>
      </c>
      <c r="AF15" s="173">
        <v>4.9665256173391332E-3</v>
      </c>
      <c r="AG15" s="173">
        <v>3.4888705030951257E-3</v>
      </c>
      <c r="AH15" s="173">
        <v>5.0000500005000035E-3</v>
      </c>
      <c r="AI15" s="173">
        <v>8.9720967790172558E-3</v>
      </c>
      <c r="AJ15" s="173">
        <v>4.0314452731304183E-3</v>
      </c>
      <c r="AK15" s="173" t="s">
        <v>2096</v>
      </c>
      <c r="AL15" s="173">
        <v>7.9763898859376257E-3</v>
      </c>
      <c r="AM15" s="173">
        <v>9.047954157032273E-3</v>
      </c>
      <c r="AN15" s="173">
        <v>1.0017430328772064E-2</v>
      </c>
      <c r="AO15" s="173">
        <v>8.8871334057470143E-3</v>
      </c>
      <c r="AP15" s="173">
        <v>7.4002447014247935E-3</v>
      </c>
      <c r="AQ15" s="173">
        <v>4.4782803403493054E-3</v>
      </c>
      <c r="AR15" s="173">
        <v>1.2422977539256612E-2</v>
      </c>
      <c r="AS15" s="173">
        <v>1.4529058116232466E-2</v>
      </c>
      <c r="AT15" s="173">
        <v>9.4395866454689958E-3</v>
      </c>
      <c r="AU15" s="173">
        <v>1.1662103234966028E-2</v>
      </c>
      <c r="AV15" s="173">
        <v>2.0042088385609767E-3</v>
      </c>
      <c r="AW15" s="173">
        <v>1.0039555850049195E-2</v>
      </c>
      <c r="AX15" s="173">
        <v>5.9608372989459263E-3</v>
      </c>
      <c r="AY15" s="173">
        <v>6.4896166134185305E-3</v>
      </c>
      <c r="AZ15" s="173">
        <v>4.0290088638195E-3</v>
      </c>
      <c r="BA15" s="173">
        <v>6.4627744193445748E-3</v>
      </c>
      <c r="BB15" s="173">
        <v>8.0889787664307385E-3</v>
      </c>
      <c r="BC15" s="173">
        <v>5.9198452947096317E-3</v>
      </c>
      <c r="BD15" s="173">
        <v>5.4124269322364136E-3</v>
      </c>
      <c r="BE15" s="173">
        <v>4.4670332942881525E-3</v>
      </c>
      <c r="BF15" s="173">
        <v>5.5074901866538481E-3</v>
      </c>
      <c r="BG15" s="173">
        <v>7.5331458417034957E-3</v>
      </c>
      <c r="BH15" s="173">
        <v>4.4931703810208471E-3</v>
      </c>
      <c r="BI15" s="173">
        <v>1.4359279065161419E-2</v>
      </c>
      <c r="BJ15" s="173">
        <v>1.2518151319413149E-2</v>
      </c>
      <c r="BK15" s="173">
        <v>5.5052850736707227E-3</v>
      </c>
      <c r="BL15" s="173">
        <v>2.5184349437885321E-3</v>
      </c>
      <c r="BM15" s="173">
        <v>4.4820717131474107E-3</v>
      </c>
      <c r="BN15" s="173">
        <v>1.3415215835917005E-2</v>
      </c>
      <c r="BO15" s="173">
        <v>8.4459459459459447E-3</v>
      </c>
      <c r="BP15" s="173">
        <v>1.0913997698138665E-2</v>
      </c>
      <c r="BQ15" s="173">
        <v>8.5136217948717941E-3</v>
      </c>
      <c r="BR15" s="173">
        <v>9.0932972295754439E-3</v>
      </c>
      <c r="BS15" s="173">
        <v>8.0808080808080791E-3</v>
      </c>
      <c r="BT15" s="173">
        <v>6.4160777036364356E-3</v>
      </c>
      <c r="BU15" s="173">
        <v>5.9934072520227743E-3</v>
      </c>
      <c r="BV15" s="173">
        <v>7.0399871268806823E-3</v>
      </c>
      <c r="BW15" s="173">
        <v>0</v>
      </c>
      <c r="BX15" s="173">
        <v>6.4504604636392501E-3</v>
      </c>
      <c r="BY15" s="173">
        <v>1.0107135637760264E-3</v>
      </c>
      <c r="BZ15" s="173">
        <v>2.0100502512562799E-3</v>
      </c>
      <c r="CA15" s="173">
        <v>8.5874199349376661E-3</v>
      </c>
      <c r="CB15" s="173">
        <v>9.3910636615262954E-3</v>
      </c>
      <c r="CC15" s="173">
        <v>1.538461538461538E-2</v>
      </c>
      <c r="CD15" s="173">
        <v>1.2621163166397413E-2</v>
      </c>
      <c r="CE15" s="173">
        <v>2.4781919111816022E-3</v>
      </c>
      <c r="CF15" s="173">
        <v>5.4489973844812538E-3</v>
      </c>
      <c r="CG15" s="173">
        <v>1.0543756589847868E-2</v>
      </c>
      <c r="CH15" s="173">
        <v>4.0334778662902086E-3</v>
      </c>
      <c r="CI15" s="173">
        <v>1.5006452774693113E-3</v>
      </c>
      <c r="CJ15" s="173">
        <v>7.5292133477894265E-3</v>
      </c>
      <c r="CK15" s="173">
        <v>8.0742834073475964E-3</v>
      </c>
      <c r="CL15" s="173">
        <v>4.5056320400500612E-3</v>
      </c>
      <c r="CM15" s="173">
        <v>4.4914662141930344E-3</v>
      </c>
      <c r="CN15" s="173">
        <v>3.0285898885478932E-3</v>
      </c>
      <c r="CO15" s="173">
        <v>6.968779866199426E-3</v>
      </c>
      <c r="CP15" s="173">
        <v>3.5243887702904081E-3</v>
      </c>
      <c r="CQ15" s="173">
        <v>4.4797515231155185E-3</v>
      </c>
      <c r="CR15" s="173">
        <v>5.4690452041445438E-3</v>
      </c>
      <c r="CS15" s="173">
        <v>7.9168728352300832E-3</v>
      </c>
      <c r="CT15" s="173">
        <v>3.485916895741206E-3</v>
      </c>
      <c r="CU15" s="173">
        <v>7.4139976275207605E-3</v>
      </c>
      <c r="CV15" s="173">
        <v>6.5957036601081692E-3</v>
      </c>
      <c r="CW15" s="173">
        <v>5.5661255717928994E-3</v>
      </c>
      <c r="CX15" s="173">
        <v>8.0352748566205629E-3</v>
      </c>
      <c r="CY15" s="173">
        <v>2.0277600348774733E-3</v>
      </c>
      <c r="CZ15" s="173">
        <v>0</v>
      </c>
    </row>
    <row r="16" spans="1:104" ht="18.75" x14ac:dyDescent="0.35">
      <c r="A16" s="175">
        <v>964.6</v>
      </c>
      <c r="B16" s="175" t="s">
        <v>1978</v>
      </c>
      <c r="C16" s="172" t="s">
        <v>1979</v>
      </c>
      <c r="D16" s="175" t="s">
        <v>2296</v>
      </c>
      <c r="E16" s="173">
        <v>0.46865788956573001</v>
      </c>
      <c r="F16" s="173">
        <v>0.43037413320432188</v>
      </c>
      <c r="G16" s="173">
        <v>0.24347912327680252</v>
      </c>
      <c r="H16" s="173">
        <v>0.15464942814520136</v>
      </c>
      <c r="I16" s="173">
        <v>0.30786453960257487</v>
      </c>
      <c r="J16" s="173">
        <v>0.15301423180913334</v>
      </c>
      <c r="K16" s="173">
        <v>0.14056284953793702</v>
      </c>
      <c r="L16" s="173">
        <v>0.13655755352657389</v>
      </c>
      <c r="M16" s="173">
        <v>0.10919470177149358</v>
      </c>
      <c r="N16" s="173">
        <v>0.28022657465395512</v>
      </c>
      <c r="O16" s="173">
        <v>0.1667965082599229</v>
      </c>
      <c r="P16" s="173">
        <v>0.13786213786213786</v>
      </c>
      <c r="Q16" s="173">
        <v>0.16226978596316571</v>
      </c>
      <c r="R16" s="173">
        <v>0.14428490990990991</v>
      </c>
      <c r="S16" s="173">
        <v>0.1303677165746131</v>
      </c>
      <c r="T16" s="173">
        <v>0.15942847917339359</v>
      </c>
      <c r="U16" s="173">
        <v>0.18786982248520712</v>
      </c>
      <c r="V16" s="173">
        <v>0.14876778200761367</v>
      </c>
      <c r="W16" s="173">
        <v>0.15808080808080813</v>
      </c>
      <c r="X16" s="173">
        <v>0.16205768658935477</v>
      </c>
      <c r="Y16" s="173">
        <v>0.58712121212121204</v>
      </c>
      <c r="Z16" s="173">
        <v>0.3789984334731416</v>
      </c>
      <c r="AA16" s="173">
        <v>0.14495225102319237</v>
      </c>
      <c r="AB16" s="173">
        <v>0.10965349495593923</v>
      </c>
      <c r="AC16" s="173">
        <v>0.19766397124887691</v>
      </c>
      <c r="AD16" s="173">
        <v>0.14303593777936707</v>
      </c>
      <c r="AE16" s="173">
        <v>0.12669938058080604</v>
      </c>
      <c r="AF16" s="173">
        <v>0.12912966605081749</v>
      </c>
      <c r="AG16" s="173">
        <v>0.11313908631465625</v>
      </c>
      <c r="AH16" s="173">
        <v>0.27350273502735023</v>
      </c>
      <c r="AI16" s="173">
        <v>0.12461245526412856</v>
      </c>
      <c r="AJ16" s="173">
        <v>0.13202983269502117</v>
      </c>
      <c r="AK16" s="173" t="s">
        <v>2096</v>
      </c>
      <c r="AL16" s="173">
        <v>0.13908829863603733</v>
      </c>
      <c r="AM16" s="173">
        <v>0.13672464059515435</v>
      </c>
      <c r="AN16" s="173">
        <v>0.14024402460280891</v>
      </c>
      <c r="AO16" s="173">
        <v>0.15749975313518316</v>
      </c>
      <c r="AP16" s="173">
        <v>0.12087066345660497</v>
      </c>
      <c r="AQ16" s="173">
        <v>0.11096183509976613</v>
      </c>
      <c r="AR16" s="173">
        <v>0.15901411250248459</v>
      </c>
      <c r="AS16" s="173">
        <v>0.58867735470941884</v>
      </c>
      <c r="AT16" s="173">
        <v>0.31150635930047699</v>
      </c>
      <c r="AU16" s="173">
        <v>0.17695974039144105</v>
      </c>
      <c r="AV16" s="173">
        <v>0.15733039382703673</v>
      </c>
      <c r="AW16" s="173">
        <v>0.21032869505853063</v>
      </c>
      <c r="AX16" s="173">
        <v>0.15746545198048822</v>
      </c>
      <c r="AY16" s="173">
        <v>0.13578274760383385</v>
      </c>
      <c r="AZ16" s="173">
        <v>0.19792506043513294</v>
      </c>
      <c r="BA16" s="173">
        <v>0.10837575564747057</v>
      </c>
      <c r="BB16" s="173">
        <v>0.16734074823053594</v>
      </c>
      <c r="BC16" s="173">
        <v>0.14602285060283759</v>
      </c>
      <c r="BD16" s="173">
        <v>0.14711960479442621</v>
      </c>
      <c r="BE16" s="173">
        <v>0.18215569100041695</v>
      </c>
      <c r="BF16" s="173">
        <v>0.24433229191700714</v>
      </c>
      <c r="BG16" s="173">
        <v>0.15317396544797107</v>
      </c>
      <c r="BH16" s="173">
        <v>0.14877386372713478</v>
      </c>
      <c r="BI16" s="173">
        <v>0.17033075856605268</v>
      </c>
      <c r="BJ16" s="173">
        <v>0.13319313003855587</v>
      </c>
      <c r="BK16" s="173">
        <v>0.14313741191543883</v>
      </c>
      <c r="BL16" s="173">
        <v>0.14405447878470404</v>
      </c>
      <c r="BM16" s="173">
        <v>0.74800796812749004</v>
      </c>
      <c r="BN16" s="173">
        <v>0.56492964464583828</v>
      </c>
      <c r="BO16" s="173">
        <v>0.17686804451510332</v>
      </c>
      <c r="BP16" s="173">
        <v>0.14138587927134183</v>
      </c>
      <c r="BQ16" s="173">
        <v>0.36057692307692313</v>
      </c>
      <c r="BR16" s="173">
        <v>0.1333683593671065</v>
      </c>
      <c r="BS16" s="173">
        <v>0.1601010101010101</v>
      </c>
      <c r="BT16" s="173">
        <v>0.18063726457930274</v>
      </c>
      <c r="BU16" s="173">
        <v>0.16182199580461493</v>
      </c>
      <c r="BV16" s="173">
        <v>0.1594054228015126</v>
      </c>
      <c r="BW16" s="173">
        <v>0.12922485124115962</v>
      </c>
      <c r="BX16" s="173">
        <v>0.1295053985392188</v>
      </c>
      <c r="BY16" s="173">
        <v>0.15059632100262788</v>
      </c>
      <c r="BZ16" s="173">
        <v>0.17135678391959799</v>
      </c>
      <c r="CA16" s="173">
        <v>0.17275868339698131</v>
      </c>
      <c r="CB16" s="173">
        <v>0.13394622380387505</v>
      </c>
      <c r="CC16" s="173">
        <v>0.21687344913151363</v>
      </c>
      <c r="CD16" s="173">
        <v>0.14034733441033923</v>
      </c>
      <c r="CE16" s="173">
        <v>0.15216098334655037</v>
      </c>
      <c r="CF16" s="173">
        <v>0.21746453198066099</v>
      </c>
      <c r="CG16" s="173">
        <v>0.76216297635186037</v>
      </c>
      <c r="CH16" s="173">
        <v>0.54149440354946055</v>
      </c>
      <c r="CI16" s="173">
        <v>0.19808517662594918</v>
      </c>
      <c r="CJ16" s="173">
        <v>0.1194635184515922</v>
      </c>
      <c r="CK16" s="173">
        <v>0.30177634234961648</v>
      </c>
      <c r="CL16" s="173">
        <v>0.13767209011264081</v>
      </c>
      <c r="CM16" s="173">
        <v>0.15570416209202514</v>
      </c>
      <c r="CN16" s="173">
        <v>0.12921983524471006</v>
      </c>
      <c r="CO16" s="173">
        <v>0.13937559732398852</v>
      </c>
      <c r="CP16" s="173">
        <v>0.14903129657228018</v>
      </c>
      <c r="CQ16" s="173">
        <v>0.12095329112411897</v>
      </c>
      <c r="CR16" s="173">
        <v>0.14716703458425315</v>
      </c>
      <c r="CS16" s="173">
        <v>0.13013359722909448</v>
      </c>
      <c r="CT16" s="173">
        <v>0.1309708776542767</v>
      </c>
      <c r="CU16" s="173">
        <v>0.12504942665085014</v>
      </c>
      <c r="CV16" s="173">
        <v>0.13698769140224662</v>
      </c>
      <c r="CW16" s="173">
        <v>0.17457393838805005</v>
      </c>
      <c r="CX16" s="173">
        <v>0.14513715209770894</v>
      </c>
      <c r="CY16" s="173">
        <v>0.15157506260709108</v>
      </c>
      <c r="CZ16" s="173">
        <v>0.10309796821565077</v>
      </c>
    </row>
    <row r="17" spans="1:104" ht="18.75" x14ac:dyDescent="0.35">
      <c r="A17" s="175">
        <v>966.6</v>
      </c>
      <c r="B17" s="175" t="s">
        <v>1976</v>
      </c>
      <c r="C17" s="172" t="s">
        <v>1977</v>
      </c>
      <c r="D17" s="175" t="s">
        <v>2296</v>
      </c>
      <c r="E17" s="173">
        <v>2.7019060719198268E-2</v>
      </c>
      <c r="F17" s="173">
        <v>3.0741009514594419E-2</v>
      </c>
      <c r="G17" s="173">
        <v>2.7273628880293561E-2</v>
      </c>
      <c r="H17" s="173">
        <v>3.0830432620586767E-2</v>
      </c>
      <c r="I17" s="173">
        <v>3.1985926192475311E-2</v>
      </c>
      <c r="J17" s="173">
        <v>3.3177843143080685E-2</v>
      </c>
      <c r="K17" s="173">
        <v>3.1402338726560397E-2</v>
      </c>
      <c r="L17" s="173">
        <v>2.7411187751684541E-2</v>
      </c>
      <c r="M17" s="173">
        <v>1.6252234682268812E-2</v>
      </c>
      <c r="N17" s="173">
        <v>2.4931189915832305E-2</v>
      </c>
      <c r="O17" s="173">
        <v>3.5956133517109128E-2</v>
      </c>
      <c r="P17" s="173">
        <v>3.3466533466533464E-2</v>
      </c>
      <c r="Q17" s="173">
        <v>3.3847685415629658E-2</v>
      </c>
      <c r="R17" s="173">
        <v>3.5694176319176325E-2</v>
      </c>
      <c r="S17" s="173">
        <v>3.3835895904861413E-2</v>
      </c>
      <c r="T17" s="173">
        <v>3.4811914756215694E-2</v>
      </c>
      <c r="U17" s="173">
        <v>4.0433925049309663E-2</v>
      </c>
      <c r="V17" s="173">
        <v>3.7567621719094363E-2</v>
      </c>
      <c r="W17" s="173">
        <v>3.232323232323233E-2</v>
      </c>
      <c r="X17" s="173">
        <v>4.55942115174943E-2</v>
      </c>
      <c r="Y17" s="173">
        <v>3.1897926634768738E-2</v>
      </c>
      <c r="Z17" s="173">
        <v>2.8803880943958762E-2</v>
      </c>
      <c r="AA17" s="173">
        <v>3.4106412005457026E-2</v>
      </c>
      <c r="AB17" s="173">
        <v>4.4858247936520587E-2</v>
      </c>
      <c r="AC17" s="173">
        <v>2.2960966357192771E-2</v>
      </c>
      <c r="AD17" s="173">
        <v>2.58259332101635E-2</v>
      </c>
      <c r="AE17" s="173">
        <v>2.6144316627785377E-2</v>
      </c>
      <c r="AF17" s="173">
        <v>3.2282416512704373E-2</v>
      </c>
      <c r="AG17" s="173">
        <v>1.8939582731087829E-2</v>
      </c>
      <c r="AH17" s="173">
        <v>1.8500185001850019E-2</v>
      </c>
      <c r="AI17" s="173">
        <v>2.8411639800221308E-2</v>
      </c>
      <c r="AJ17" s="173">
        <v>3.6786938117315059E-2</v>
      </c>
      <c r="AK17" s="173" t="s">
        <v>2096</v>
      </c>
      <c r="AL17" s="173">
        <v>3.29026082794927E-2</v>
      </c>
      <c r="AM17" s="173">
        <v>3.5186488388458836E-2</v>
      </c>
      <c r="AN17" s="173">
        <v>2.253921823973715E-2</v>
      </c>
      <c r="AO17" s="173">
        <v>3.9498370692208948E-2</v>
      </c>
      <c r="AP17" s="173">
        <v>3.3547775979792395E-2</v>
      </c>
      <c r="AQ17" s="173">
        <v>2.7864855451062345E-2</v>
      </c>
      <c r="AR17" s="173">
        <v>3.5778175313059032E-2</v>
      </c>
      <c r="AS17" s="173">
        <v>2.8557114228456915E-2</v>
      </c>
      <c r="AT17" s="173">
        <v>4.3223370429252776E-2</v>
      </c>
      <c r="AU17" s="173">
        <v>3.0422878004259205E-2</v>
      </c>
      <c r="AV17" s="173">
        <v>3.457260246517687E-2</v>
      </c>
      <c r="AW17" s="173">
        <v>1.8573178322591012E-2</v>
      </c>
      <c r="AX17" s="173">
        <v>3.4274814468939076E-2</v>
      </c>
      <c r="AY17" s="173">
        <v>2.9952076677316291E-2</v>
      </c>
      <c r="AZ17" s="173">
        <v>5.2880741337630946E-2</v>
      </c>
      <c r="BA17" s="173">
        <v>1.5908367801463572E-2</v>
      </c>
      <c r="BB17" s="173">
        <v>3.6400404448938328E-2</v>
      </c>
      <c r="BC17" s="173">
        <v>3.551907176825779E-2</v>
      </c>
      <c r="BD17" s="173">
        <v>3.591883327756893E-2</v>
      </c>
      <c r="BE17" s="173">
        <v>3.0772896027318395E-2</v>
      </c>
      <c r="BF17" s="173">
        <v>6.0582392053192338E-2</v>
      </c>
      <c r="BG17" s="173">
        <v>3.264363198071514E-2</v>
      </c>
      <c r="BH17" s="173">
        <v>3.5446121894720024E-2</v>
      </c>
      <c r="BI17" s="173">
        <v>3.8621509209744498E-2</v>
      </c>
      <c r="BJ17" s="173">
        <v>4.2561714486004702E-2</v>
      </c>
      <c r="BK17" s="173">
        <v>3.5534112748238311E-2</v>
      </c>
      <c r="BL17" s="173">
        <v>3.9287585123101106E-2</v>
      </c>
      <c r="BM17" s="173">
        <v>2.9880478087649407E-2</v>
      </c>
      <c r="BN17" s="173">
        <v>3.0308450592256939E-2</v>
      </c>
      <c r="BO17" s="173">
        <v>2.8318759936406993E-2</v>
      </c>
      <c r="BP17" s="173">
        <v>3.0757629876572604E-2</v>
      </c>
      <c r="BQ17" s="173">
        <v>4.1566506410256415E-2</v>
      </c>
      <c r="BR17" s="173">
        <v>3.6373188918301769E-2</v>
      </c>
      <c r="BS17" s="173">
        <v>3.8383838383838381E-2</v>
      </c>
      <c r="BT17" s="173">
        <v>3.7509377344336084E-2</v>
      </c>
      <c r="BU17" s="173">
        <v>1.1487363899710317E-2</v>
      </c>
      <c r="BV17" s="173">
        <v>3.7714216751146515E-2</v>
      </c>
      <c r="BW17" s="173">
        <v>3.0553162502754801E-2</v>
      </c>
      <c r="BX17" s="173">
        <v>2.4809463321689425E-2</v>
      </c>
      <c r="BY17" s="173">
        <v>3.5374974732160905E-2</v>
      </c>
      <c r="BZ17" s="173">
        <v>4.6231155778894466E-2</v>
      </c>
      <c r="CA17" s="173">
        <v>3.9906245580004454E-2</v>
      </c>
      <c r="CB17" s="173">
        <v>3.7069988137603795E-2</v>
      </c>
      <c r="CC17" s="173">
        <v>4.5657568238213396E-2</v>
      </c>
      <c r="CD17" s="173">
        <v>3.9378029079159931E-2</v>
      </c>
      <c r="CE17" s="173">
        <v>3.7668517049960347E-2</v>
      </c>
      <c r="CF17" s="173">
        <v>3.6161528097011966E-2</v>
      </c>
      <c r="CG17" s="173">
        <v>2.7112516945323094E-2</v>
      </c>
      <c r="CH17" s="173">
        <v>3.4284561863466775E-2</v>
      </c>
      <c r="CI17" s="173">
        <v>2.7011614994447614E-2</v>
      </c>
      <c r="CJ17" s="173">
        <v>2.3089587599887568E-2</v>
      </c>
      <c r="CK17" s="173">
        <v>2.7755349212757366E-2</v>
      </c>
      <c r="CL17" s="173">
        <v>3.7046307884856071E-2</v>
      </c>
      <c r="CM17" s="173">
        <v>3.4434574308813255E-2</v>
      </c>
      <c r="CN17" s="173">
        <v>3.1800193829752868E-2</v>
      </c>
      <c r="CO17" s="173">
        <v>9.9553998088563241E-3</v>
      </c>
      <c r="CP17" s="173">
        <v>2.7188141942240302E-2</v>
      </c>
      <c r="CQ17" s="173">
        <v>3.5838012184924141E-2</v>
      </c>
      <c r="CR17" s="173">
        <v>3.4803014935465268E-2</v>
      </c>
      <c r="CS17" s="173">
        <v>3.414151410192974E-2</v>
      </c>
      <c r="CT17" s="173">
        <v>3.8345085853153264E-2</v>
      </c>
      <c r="CU17" s="173">
        <v>2.7184657967576121E-2</v>
      </c>
      <c r="CV17" s="173">
        <v>3.2471156480532531E-2</v>
      </c>
      <c r="CW17" s="173">
        <v>3.4914787677610006E-2</v>
      </c>
      <c r="CX17" s="173">
        <v>4.1682988318719173E-2</v>
      </c>
      <c r="CY17" s="173">
        <v>3.1430280540600826E-2</v>
      </c>
      <c r="CZ17" s="173">
        <v>3.0175015087507542E-2</v>
      </c>
    </row>
    <row r="18" spans="1:104" ht="18.75" x14ac:dyDescent="0.35">
      <c r="A18" s="175">
        <v>968.6</v>
      </c>
      <c r="B18" s="175" t="s">
        <v>1974</v>
      </c>
      <c r="C18" s="172" t="s">
        <v>1975</v>
      </c>
      <c r="D18" s="175" t="s">
        <v>2296</v>
      </c>
      <c r="E18" s="173">
        <v>1.5228925132639026E-2</v>
      </c>
      <c r="F18" s="173">
        <v>1.7638284147718109E-2</v>
      </c>
      <c r="G18" s="173">
        <v>1.0909451552117424E-2</v>
      </c>
      <c r="H18" s="173">
        <v>1.0442565887618098E-2</v>
      </c>
      <c r="I18" s="173">
        <v>1.4493622805965372E-2</v>
      </c>
      <c r="J18" s="173">
        <v>1.4855750661080904E-2</v>
      </c>
      <c r="K18" s="173">
        <v>9.47054660007377E-3</v>
      </c>
      <c r="L18" s="173">
        <v>1.3456401259917867E-2</v>
      </c>
      <c r="M18" s="173">
        <v>6.0945880058508031E-3</v>
      </c>
      <c r="N18" s="173">
        <v>1.2465594957916153E-2</v>
      </c>
      <c r="O18" s="173">
        <v>1.2484768582329558E-2</v>
      </c>
      <c r="P18" s="173">
        <v>1.3986013986013986E-2</v>
      </c>
      <c r="Q18" s="173">
        <v>1.642608262817322E-2</v>
      </c>
      <c r="R18" s="173">
        <v>1.6087516087516088E-2</v>
      </c>
      <c r="S18" s="173">
        <v>9.9517340896651228E-3</v>
      </c>
      <c r="T18" s="173">
        <v>1.4631094607684855E-2</v>
      </c>
      <c r="U18" s="173">
        <v>1.6272189349112426E-2</v>
      </c>
      <c r="V18" s="173">
        <v>1.7531556802244039E-2</v>
      </c>
      <c r="W18" s="173">
        <v>1.3131313131313133E-2</v>
      </c>
      <c r="X18" s="173">
        <v>1.9823570224997526E-2</v>
      </c>
      <c r="Y18" s="173">
        <v>1.4453748006379585E-2</v>
      </c>
      <c r="Z18" s="173">
        <v>1.6675931072818232E-2</v>
      </c>
      <c r="AA18" s="173">
        <v>1.2539122060829789E-2</v>
      </c>
      <c r="AB18" s="173">
        <v>8.473224610231667E-3</v>
      </c>
      <c r="AC18" s="173">
        <v>8.4855745233103717E-3</v>
      </c>
      <c r="AD18" s="173">
        <v>1.291296660508175E-2</v>
      </c>
      <c r="AE18" s="173">
        <v>1.1563832354597377E-2</v>
      </c>
      <c r="AF18" s="173">
        <v>1.3409619166815663E-2</v>
      </c>
      <c r="AG18" s="173">
        <v>9.4697913655439146E-3</v>
      </c>
      <c r="AH18" s="173">
        <v>1.3500135001350012E-2</v>
      </c>
      <c r="AI18" s="173">
        <v>9.47054660007377E-3</v>
      </c>
      <c r="AJ18" s="173">
        <v>1.411005845595646E-2</v>
      </c>
      <c r="AK18" s="173" t="s">
        <v>2096</v>
      </c>
      <c r="AL18" s="173">
        <v>1.246310919677754E-2</v>
      </c>
      <c r="AM18" s="173">
        <v>1.1058610636372777E-2</v>
      </c>
      <c r="AN18" s="173">
        <v>1.3022659427403683E-2</v>
      </c>
      <c r="AO18" s="173">
        <v>1.5305618643230967E-2</v>
      </c>
      <c r="AP18" s="173">
        <v>1.184039152227967E-2</v>
      </c>
      <c r="AQ18" s="173">
        <v>5.4734537493158191E-3</v>
      </c>
      <c r="AR18" s="173">
        <v>1.2919896640826874E-2</v>
      </c>
      <c r="AS18" s="173">
        <v>1.7535070140280561E-2</v>
      </c>
      <c r="AT18" s="173">
        <v>1.4904610492845787E-2</v>
      </c>
      <c r="AU18" s="173">
        <v>1.4704391035391949E-2</v>
      </c>
      <c r="AV18" s="173">
        <v>1.2526305241006112E-2</v>
      </c>
      <c r="AW18" s="173">
        <v>1.5059333775073793E-2</v>
      </c>
      <c r="AX18" s="173">
        <v>1.2915147481049506E-2</v>
      </c>
      <c r="AY18" s="173">
        <v>1.1481629392971246E-2</v>
      </c>
      <c r="AZ18" s="173">
        <v>1.661966156325544E-2</v>
      </c>
      <c r="BA18" s="173">
        <v>4.9713649379573661E-3</v>
      </c>
      <c r="BB18" s="173">
        <v>1.8705763397371084E-2</v>
      </c>
      <c r="BC18" s="173">
        <v>1.0853049706967658E-2</v>
      </c>
      <c r="BD18" s="173">
        <v>1.0824853864472831E-2</v>
      </c>
      <c r="BE18" s="173">
        <v>1.2904762850165778E-2</v>
      </c>
      <c r="BF18" s="173">
        <v>2.6536089081150363E-2</v>
      </c>
      <c r="BG18" s="173">
        <v>1.2555243069505825E-2</v>
      </c>
      <c r="BH18" s="173">
        <v>1.5476475756849588E-2</v>
      </c>
      <c r="BI18" s="173">
        <v>2.030104971281442E-2</v>
      </c>
      <c r="BJ18" s="173">
        <v>1.2518151319413149E-2</v>
      </c>
      <c r="BK18" s="173">
        <v>1.0510089686098656E-2</v>
      </c>
      <c r="BL18" s="173">
        <v>1.1584800741427247E-2</v>
      </c>
      <c r="BM18" s="173">
        <v>1.0956175298804782E-2</v>
      </c>
      <c r="BN18" s="173">
        <v>1.7390094602114634E-2</v>
      </c>
      <c r="BO18" s="173">
        <v>1.3414149443561209E-2</v>
      </c>
      <c r="BP18" s="173">
        <v>1.4386633329364606E-2</v>
      </c>
      <c r="BQ18" s="173">
        <v>1.8028846153846156E-2</v>
      </c>
      <c r="BR18" s="173">
        <v>9.5984804089963016E-3</v>
      </c>
      <c r="BS18" s="173">
        <v>1.3636363636363636E-2</v>
      </c>
      <c r="BT18" s="173">
        <v>1.4806333162237928E-2</v>
      </c>
      <c r="BU18" s="173">
        <v>7.9912096693637007E-3</v>
      </c>
      <c r="BV18" s="173">
        <v>1.1565693137018265E-2</v>
      </c>
      <c r="BW18" s="173">
        <v>1.2020916394526475E-2</v>
      </c>
      <c r="BX18" s="173">
        <v>1.73666243251826E-2</v>
      </c>
      <c r="BY18" s="173">
        <v>6.5696381645441674E-3</v>
      </c>
      <c r="BZ18" s="173">
        <v>1.3065326633165827E-2</v>
      </c>
      <c r="CA18" s="173">
        <v>1.7679982218989313E-2</v>
      </c>
      <c r="CB18" s="173">
        <v>1.2850929221035982E-2</v>
      </c>
      <c r="CC18" s="173">
        <v>1.5384615384615382E-2</v>
      </c>
      <c r="CD18" s="173">
        <v>1.6659935379644587E-2</v>
      </c>
      <c r="CE18" s="173">
        <v>1.3877874702616973E-2</v>
      </c>
      <c r="CF18" s="173">
        <v>1.7833082349211379E-2</v>
      </c>
      <c r="CG18" s="173">
        <v>1.4560425766932771E-2</v>
      </c>
      <c r="CH18" s="173">
        <v>1.4621357265302006E-2</v>
      </c>
      <c r="CI18" s="173">
        <v>1.1504947127264723E-2</v>
      </c>
      <c r="CJ18" s="173">
        <v>1.0540898686905192E-2</v>
      </c>
      <c r="CK18" s="173">
        <v>1.8167137666532093E-2</v>
      </c>
      <c r="CL18" s="173">
        <v>1.6520650813516898E-2</v>
      </c>
      <c r="CM18" s="173">
        <v>1.4971554047310112E-2</v>
      </c>
      <c r="CN18" s="173">
        <v>1.3628654498465514E-2</v>
      </c>
      <c r="CO18" s="173">
        <v>1.0453169799299139E-2</v>
      </c>
      <c r="CP18" s="173">
        <v>1.4097555081161638E-2</v>
      </c>
      <c r="CQ18" s="173">
        <v>9.9550033847011499E-3</v>
      </c>
      <c r="CR18" s="173">
        <v>1.6407135612433628E-2</v>
      </c>
      <c r="CS18" s="173">
        <v>1.4844136566056407E-2</v>
      </c>
      <c r="CT18" s="173">
        <v>1.1453726943149676E-2</v>
      </c>
      <c r="CU18" s="173">
        <v>1.0873863187030448E-2</v>
      </c>
      <c r="CV18" s="173">
        <v>1.1161960040183057E-2</v>
      </c>
      <c r="CW18" s="173">
        <v>1.5180342468526089E-2</v>
      </c>
      <c r="CX18" s="173">
        <v>2.0088187141551413E-2</v>
      </c>
      <c r="CY18" s="173">
        <v>1.3180440226703571E-2</v>
      </c>
      <c r="CZ18" s="173">
        <v>1.2070006035003016E-2</v>
      </c>
    </row>
    <row r="19" spans="1:104" ht="18.75" x14ac:dyDescent="0.35">
      <c r="A19" s="175">
        <v>970.7</v>
      </c>
      <c r="B19" s="175" t="s">
        <v>1972</v>
      </c>
      <c r="C19" s="172" t="s">
        <v>1973</v>
      </c>
      <c r="D19" s="175" t="s">
        <v>2296</v>
      </c>
      <c r="E19" s="173">
        <v>5.4038121438396546E-3</v>
      </c>
      <c r="F19" s="173">
        <v>7.0553136590872437E-3</v>
      </c>
      <c r="G19" s="173">
        <v>4.4629574531389465E-3</v>
      </c>
      <c r="H19" s="173">
        <v>5.4699154649428148E-3</v>
      </c>
      <c r="I19" s="173">
        <v>8.4962616448762528E-3</v>
      </c>
      <c r="J19" s="173">
        <v>4.9519168870269682E-3</v>
      </c>
      <c r="K19" s="173">
        <v>7.4767473158477132E-3</v>
      </c>
      <c r="L19" s="173">
        <v>4.9838523184880992E-3</v>
      </c>
      <c r="M19" s="173">
        <v>5.5867056720299048E-3</v>
      </c>
      <c r="N19" s="173">
        <v>5.9834855797997535E-3</v>
      </c>
      <c r="O19" s="173">
        <v>7.4908611493977352E-3</v>
      </c>
      <c r="P19" s="173">
        <v>6.993006993006993E-3</v>
      </c>
      <c r="Q19" s="173">
        <v>4.4798407167745144E-3</v>
      </c>
      <c r="R19" s="173">
        <v>6.032818532818532E-3</v>
      </c>
      <c r="S19" s="173">
        <v>2.9855202268995367E-3</v>
      </c>
      <c r="T19" s="173">
        <v>7.0632870519857921E-3</v>
      </c>
      <c r="U19" s="173">
        <v>5.9171597633136085E-3</v>
      </c>
      <c r="V19" s="173">
        <v>5.0090162292125828E-3</v>
      </c>
      <c r="W19" s="173">
        <v>1.1111111111111113E-2</v>
      </c>
      <c r="X19" s="173">
        <v>5.947071067499257E-3</v>
      </c>
      <c r="Y19" s="173">
        <v>5.9808612440191379E-3</v>
      </c>
      <c r="Z19" s="173">
        <v>7.5799686694628327E-3</v>
      </c>
      <c r="AA19" s="173">
        <v>5.5172137067651074E-3</v>
      </c>
      <c r="AB19" s="173">
        <v>6.4795247019418627E-3</v>
      </c>
      <c r="AC19" s="173">
        <v>1.9966057701906758E-3</v>
      </c>
      <c r="AD19" s="173">
        <v>2.9799153704034805E-3</v>
      </c>
      <c r="AE19" s="173">
        <v>4.5249778778859301E-3</v>
      </c>
      <c r="AF19" s="173">
        <v>5.9598307408069602E-3</v>
      </c>
      <c r="AG19" s="173">
        <v>1.4952302156121971E-3</v>
      </c>
      <c r="AH19" s="173">
        <v>2.5000250002500022E-3</v>
      </c>
      <c r="AI19" s="173">
        <v>3.9875985684521137E-3</v>
      </c>
      <c r="AJ19" s="173">
        <v>6.0471679096956261E-3</v>
      </c>
      <c r="AK19" s="173" t="s">
        <v>2096</v>
      </c>
      <c r="AL19" s="173">
        <v>5.4837680465821175E-3</v>
      </c>
      <c r="AM19" s="173">
        <v>5.0266411983512626E-3</v>
      </c>
      <c r="AN19" s="173">
        <v>2.504357582193016E-3</v>
      </c>
      <c r="AO19" s="173">
        <v>6.9122148711365655E-3</v>
      </c>
      <c r="AP19" s="173">
        <v>4.9334964676165287E-3</v>
      </c>
      <c r="AQ19" s="173">
        <v>4.4782803403493054E-3</v>
      </c>
      <c r="AR19" s="173">
        <v>7.4537865235539654E-3</v>
      </c>
      <c r="AS19" s="173">
        <v>7.0140280561122245E-3</v>
      </c>
      <c r="AT19" s="173">
        <v>8.4459459459459447E-3</v>
      </c>
      <c r="AU19" s="173">
        <v>4.5634317006388809E-3</v>
      </c>
      <c r="AV19" s="173">
        <v>6.5136787253231776E-3</v>
      </c>
      <c r="AW19" s="173">
        <v>2.5098889625122986E-3</v>
      </c>
      <c r="AX19" s="173">
        <v>4.9673644157882712E-3</v>
      </c>
      <c r="AY19" s="173">
        <v>4.4928115015974443E-3</v>
      </c>
      <c r="AZ19" s="173">
        <v>6.5471394037066874E-3</v>
      </c>
      <c r="BA19" s="173">
        <v>4.4742284441616287E-3</v>
      </c>
      <c r="BB19" s="173">
        <v>5.5611729019211338E-3</v>
      </c>
      <c r="BC19" s="173">
        <v>7.3998066183870396E-3</v>
      </c>
      <c r="BD19" s="173">
        <v>7.3805821803223839E-3</v>
      </c>
      <c r="BE19" s="173">
        <v>6.4523814250828891E-3</v>
      </c>
      <c r="BF19" s="173">
        <v>1.4019065929664344E-2</v>
      </c>
      <c r="BG19" s="173">
        <v>6.0265166733627952E-3</v>
      </c>
      <c r="BH19" s="173">
        <v>4.9924115344676095E-3</v>
      </c>
      <c r="BI19" s="173">
        <v>5.9417706476529997E-3</v>
      </c>
      <c r="BJ19" s="173">
        <v>7.0101647388713618E-3</v>
      </c>
      <c r="BK19" s="173">
        <v>6.5062459961563093E-3</v>
      </c>
      <c r="BL19" s="173">
        <v>9.0663657976387153E-3</v>
      </c>
      <c r="BM19" s="173">
        <v>4.9800796812749012E-3</v>
      </c>
      <c r="BN19" s="173">
        <v>5.9623181492964462E-3</v>
      </c>
      <c r="BO19" s="173">
        <v>3.4777424483306836E-3</v>
      </c>
      <c r="BP19" s="173">
        <v>7.4413620669127271E-3</v>
      </c>
      <c r="BQ19" s="173">
        <v>4.0064102564102569E-3</v>
      </c>
      <c r="BR19" s="173">
        <v>5.0518317942085797E-3</v>
      </c>
      <c r="BS19" s="173">
        <v>6.5656565656565654E-3</v>
      </c>
      <c r="BT19" s="173">
        <v>2.4677221937063217E-3</v>
      </c>
      <c r="BU19" s="173">
        <v>2.4972530216761562E-3</v>
      </c>
      <c r="BV19" s="173">
        <v>5.028562233486202E-3</v>
      </c>
      <c r="BW19" s="173">
        <v>4.0069721315088257E-3</v>
      </c>
      <c r="BX19" s="173">
        <v>3.4733248650365193E-3</v>
      </c>
      <c r="BY19" s="173">
        <v>6.5696381645441674E-3</v>
      </c>
      <c r="BZ19" s="173">
        <v>8.5427135678391945E-3</v>
      </c>
      <c r="CA19" s="173">
        <v>6.5668505384817435E-3</v>
      </c>
      <c r="CB19" s="173">
        <v>5.4369315935152238E-3</v>
      </c>
      <c r="CC19" s="173">
        <v>9.9255583126550868E-3</v>
      </c>
      <c r="CD19" s="173">
        <v>6.0581583198707585E-3</v>
      </c>
      <c r="CE19" s="173">
        <v>6.9389373513084867E-3</v>
      </c>
      <c r="CF19" s="173">
        <v>5.9443607830704601E-3</v>
      </c>
      <c r="CG19" s="173">
        <v>5.5229201184917413E-3</v>
      </c>
      <c r="CH19" s="173">
        <v>6.050216799435312E-3</v>
      </c>
      <c r="CI19" s="173">
        <v>8.0034414798363304E-3</v>
      </c>
      <c r="CJ19" s="173">
        <v>3.0116853391157694E-3</v>
      </c>
      <c r="CK19" s="173">
        <v>4.5417844166330233E-3</v>
      </c>
      <c r="CL19" s="173">
        <v>6.5081351689612009E-3</v>
      </c>
      <c r="CM19" s="173">
        <v>6.9867252220780522E-3</v>
      </c>
      <c r="CN19" s="173">
        <v>6.5619447585204323E-3</v>
      </c>
      <c r="CO19" s="173">
        <v>4.9776999044281621E-4</v>
      </c>
      <c r="CP19" s="173">
        <v>6.0418093204978448E-3</v>
      </c>
      <c r="CQ19" s="173">
        <v>5.9730020308206896E-3</v>
      </c>
      <c r="CR19" s="173">
        <v>2.9831155658970225E-3</v>
      </c>
      <c r="CS19" s="173">
        <v>4.4532409698169228E-3</v>
      </c>
      <c r="CT19" s="173">
        <v>3.983905023704235E-3</v>
      </c>
      <c r="CU19" s="173">
        <v>4.9426650850138403E-3</v>
      </c>
      <c r="CV19" s="173">
        <v>6.5957036601081692E-3</v>
      </c>
      <c r="CW19" s="173">
        <v>6.0721369874104352E-3</v>
      </c>
      <c r="CX19" s="173">
        <v>5.5242514639266384E-3</v>
      </c>
      <c r="CY19" s="173">
        <v>4.0555200697549457E-3</v>
      </c>
      <c r="CZ19" s="173">
        <v>6.5379199356266349E-3</v>
      </c>
    </row>
    <row r="20" spans="1:104" s="182" customFormat="1" ht="15" x14ac:dyDescent="0.25">
      <c r="A20" s="172" t="s">
        <v>1662</v>
      </c>
      <c r="B20" s="171"/>
      <c r="C20" s="171"/>
      <c r="D20" s="171"/>
      <c r="E20" s="169">
        <v>44.280801729219881</v>
      </c>
      <c r="F20" s="169">
        <v>45.602019835510411</v>
      </c>
      <c r="G20" s="169">
        <v>46.014083110185446</v>
      </c>
      <c r="H20" s="169">
        <v>47.141223272003984</v>
      </c>
      <c r="I20" s="169">
        <v>39.530106753028662</v>
      </c>
      <c r="J20" s="169">
        <v>46.861475077002311</v>
      </c>
      <c r="K20" s="169">
        <v>44.673066762369032</v>
      </c>
      <c r="L20" s="169">
        <v>46.697699453769793</v>
      </c>
      <c r="M20" s="169">
        <v>23.5540589956119</v>
      </c>
      <c r="N20" s="169">
        <v>40.393015277833193</v>
      </c>
      <c r="O20" s="169">
        <v>46.716505862847328</v>
      </c>
      <c r="P20" s="169">
        <v>47.36163836163837</v>
      </c>
      <c r="Q20" s="169">
        <v>51.371329019412642</v>
      </c>
      <c r="R20" s="169">
        <v>46.941361003860997</v>
      </c>
      <c r="S20" s="169">
        <v>45.752102303826433</v>
      </c>
      <c r="T20" s="169">
        <v>53.306627381336774</v>
      </c>
      <c r="U20" s="169">
        <v>54.127712031558183</v>
      </c>
      <c r="V20" s="169">
        <v>53.626026848327001</v>
      </c>
      <c r="W20" s="169">
        <v>51.652525252525251</v>
      </c>
      <c r="X20" s="169">
        <v>55.091188423035</v>
      </c>
      <c r="Y20" s="169">
        <v>43.295454545454554</v>
      </c>
      <c r="Z20" s="169">
        <v>40.261256253474158</v>
      </c>
      <c r="AA20" s="169">
        <v>40.057980900409277</v>
      </c>
      <c r="AB20" s="169">
        <v>42.734459109214882</v>
      </c>
      <c r="AC20" s="169">
        <v>28.825995807127882</v>
      </c>
      <c r="AD20" s="169">
        <v>38.060969068478464</v>
      </c>
      <c r="AE20" s="169">
        <v>37.55681361113345</v>
      </c>
      <c r="AF20" s="169">
        <v>39.235055724417428</v>
      </c>
      <c r="AG20" s="169">
        <v>17.170725386018606</v>
      </c>
      <c r="AH20" s="169">
        <v>29.394293942939424</v>
      </c>
      <c r="AI20" s="169">
        <v>41.298063023995354</v>
      </c>
      <c r="AJ20" s="169">
        <v>46.422596250755902</v>
      </c>
      <c r="AK20" s="173" t="s">
        <v>2096</v>
      </c>
      <c r="AL20" s="169">
        <v>44.059583632447961</v>
      </c>
      <c r="AM20" s="169">
        <v>42.612848094902994</v>
      </c>
      <c r="AN20" s="169">
        <v>41.427583996153309</v>
      </c>
      <c r="AO20" s="169">
        <v>50.946973437345711</v>
      </c>
      <c r="AP20" s="169">
        <v>41.31605951770139</v>
      </c>
      <c r="AQ20" s="169">
        <v>41.604717121958473</v>
      </c>
      <c r="AR20" s="169">
        <v>57.162591930033791</v>
      </c>
      <c r="AS20" s="169">
        <v>44.706412825651313</v>
      </c>
      <c r="AT20" s="169">
        <v>44.914050079491254</v>
      </c>
      <c r="AU20" s="169">
        <v>42.383125443666984</v>
      </c>
      <c r="AV20" s="169">
        <v>46.603868123058426</v>
      </c>
      <c r="AW20" s="169">
        <v>33.422685380398768</v>
      </c>
      <c r="AX20" s="169">
        <v>46.835292130701305</v>
      </c>
      <c r="AY20" s="169">
        <v>40.40335463258787</v>
      </c>
      <c r="AZ20" s="169">
        <v>46.844278807413382</v>
      </c>
      <c r="BA20" s="169">
        <v>19.961521635380208</v>
      </c>
      <c r="BB20" s="169">
        <v>49.01011122345804</v>
      </c>
      <c r="BC20" s="169">
        <v>48.041517848333562</v>
      </c>
      <c r="BD20" s="169">
        <v>47.009388100533371</v>
      </c>
      <c r="BE20" s="169">
        <v>43.416089261251962</v>
      </c>
      <c r="BF20" s="169">
        <v>71.816670672114086</v>
      </c>
      <c r="BG20" s="169">
        <v>43.387906789875466</v>
      </c>
      <c r="BH20" s="169">
        <v>45.075485262401138</v>
      </c>
      <c r="BI20" s="169">
        <v>53.382352941176457</v>
      </c>
      <c r="BJ20" s="169">
        <v>44.519052626308138</v>
      </c>
      <c r="BK20" s="169">
        <v>48.143717969250481</v>
      </c>
      <c r="BL20" s="169">
        <v>51.636982713462551</v>
      </c>
      <c r="BM20" s="169">
        <v>45.908864541832664</v>
      </c>
      <c r="BN20" s="169">
        <v>42.808947452102714</v>
      </c>
      <c r="BO20" s="169">
        <v>43.930842607313203</v>
      </c>
      <c r="BP20" s="169">
        <v>43.61779180061118</v>
      </c>
      <c r="BQ20" s="169">
        <v>44.665464743589737</v>
      </c>
      <c r="BR20" s="169">
        <v>44.5632186230727</v>
      </c>
      <c r="BS20" s="169">
        <v>45.882828282828285</v>
      </c>
      <c r="BT20" s="169">
        <v>43.80651083823588</v>
      </c>
      <c r="BU20" s="169">
        <v>20.491958845270194</v>
      </c>
      <c r="BV20" s="169">
        <v>48.441648563842627</v>
      </c>
      <c r="BW20" s="169">
        <v>38.879149720513702</v>
      </c>
      <c r="BX20" s="169">
        <v>45.119978564623693</v>
      </c>
      <c r="BY20" s="169">
        <v>44.272286234081264</v>
      </c>
      <c r="BZ20" s="169">
        <v>48.218090452261308</v>
      </c>
      <c r="CA20" s="169">
        <v>51.741730819745015</v>
      </c>
      <c r="CB20" s="169">
        <v>41.407671016211935</v>
      </c>
      <c r="CC20" s="169">
        <v>58.669478908188573</v>
      </c>
      <c r="CD20" s="169">
        <v>47.780694668820665</v>
      </c>
      <c r="CE20" s="169">
        <v>51.913164155432199</v>
      </c>
      <c r="CF20" s="169">
        <v>53.39819291432196</v>
      </c>
      <c r="CG20" s="169">
        <v>46.346839383441278</v>
      </c>
      <c r="CH20" s="169">
        <v>43.506604820006054</v>
      </c>
      <c r="CI20" s="169">
        <v>38.402012865532178</v>
      </c>
      <c r="CJ20" s="169">
        <v>38.438641930691098</v>
      </c>
      <c r="CK20" s="169">
        <v>39.735062575696404</v>
      </c>
      <c r="CL20" s="169">
        <v>42.189236545682093</v>
      </c>
      <c r="CM20" s="169">
        <v>48.61163788801278</v>
      </c>
      <c r="CN20" s="169">
        <v>40.393312873526106</v>
      </c>
      <c r="CO20" s="169">
        <v>19.881928958266961</v>
      </c>
      <c r="CP20" s="169">
        <v>42.546924719055873</v>
      </c>
      <c r="CQ20" s="169">
        <v>40.676641580058138</v>
      </c>
      <c r="CR20" s="169">
        <v>47.662728954119679</v>
      </c>
      <c r="CS20" s="169">
        <v>41.207323107372595</v>
      </c>
      <c r="CT20" s="169">
        <v>42.448508027568629</v>
      </c>
      <c r="CU20" s="169">
        <v>38.367931988928426</v>
      </c>
      <c r="CV20" s="169">
        <v>43.86599559609941</v>
      </c>
      <c r="CW20" s="169">
        <v>52.775978626077809</v>
      </c>
      <c r="CX20" s="169">
        <v>48.894145297857598</v>
      </c>
      <c r="CY20" s="169">
        <v>51.389015623891062</v>
      </c>
      <c r="CZ20" s="169">
        <v>40.755381211023938</v>
      </c>
    </row>
    <row r="21" spans="1:104" ht="18.75" x14ac:dyDescent="0.35">
      <c r="A21" s="175">
        <v>746.5</v>
      </c>
      <c r="B21" s="175" t="s">
        <v>796</v>
      </c>
      <c r="C21" s="172" t="s">
        <v>81</v>
      </c>
      <c r="D21" s="175" t="s">
        <v>2295</v>
      </c>
      <c r="E21" s="173">
        <v>100.23334643348399</v>
      </c>
      <c r="F21" s="173">
        <v>104.73613126915014</v>
      </c>
      <c r="G21" s="173">
        <v>95.068927898442936</v>
      </c>
      <c r="H21" s="173">
        <v>95.22277473893584</v>
      </c>
      <c r="I21" s="173">
        <v>89.421654472032316</v>
      </c>
      <c r="J21" s="173">
        <v>107.80867773915283</v>
      </c>
      <c r="K21" s="173">
        <v>98.78677313554843</v>
      </c>
      <c r="L21" s="173">
        <v>104.12463617878075</v>
      </c>
      <c r="M21" s="173">
        <v>49.927372826263614</v>
      </c>
      <c r="N21" s="173">
        <v>91.441122501894796</v>
      </c>
      <c r="O21" s="173">
        <v>105.34298156249378</v>
      </c>
      <c r="P21" s="173">
        <v>100.76823176823176</v>
      </c>
      <c r="Q21" s="173">
        <v>125.50423096067694</v>
      </c>
      <c r="R21" s="173">
        <v>109.99034749034749</v>
      </c>
      <c r="S21" s="173">
        <v>90.031845549086938</v>
      </c>
      <c r="T21" s="173">
        <v>116.08360913787537</v>
      </c>
      <c r="U21" s="173">
        <v>95.484714003944774</v>
      </c>
      <c r="V21" s="173">
        <v>101.75165297535564</v>
      </c>
      <c r="W21" s="173">
        <v>108.54242424242425</v>
      </c>
      <c r="X21" s="173">
        <v>115.13975617008626</v>
      </c>
      <c r="Y21" s="173">
        <v>102.75219298245614</v>
      </c>
      <c r="Z21" s="173">
        <v>97.563798069634643</v>
      </c>
      <c r="AA21" s="173">
        <v>97.603522991734195</v>
      </c>
      <c r="AB21" s="173">
        <v>88.836775788508319</v>
      </c>
      <c r="AC21" s="173">
        <v>61.475990815613457</v>
      </c>
      <c r="AD21" s="173">
        <v>95.895166577269222</v>
      </c>
      <c r="AE21" s="173">
        <v>92.139610650792363</v>
      </c>
      <c r="AF21" s="173">
        <v>97.233645231142091</v>
      </c>
      <c r="AG21" s="173">
        <v>37.19684207378463</v>
      </c>
      <c r="AH21" s="173">
        <v>72.537725377253764</v>
      </c>
      <c r="AI21" s="173">
        <v>99.725354148597859</v>
      </c>
      <c r="AJ21" s="173">
        <v>106.02902640596655</v>
      </c>
      <c r="AK21" s="173" t="s">
        <v>2096</v>
      </c>
      <c r="AL21" s="173">
        <v>108.19524208343306</v>
      </c>
      <c r="AM21" s="173">
        <v>92.043329647129795</v>
      </c>
      <c r="AN21" s="173">
        <v>96.944182878208096</v>
      </c>
      <c r="AO21" s="173">
        <v>94.830650735657144</v>
      </c>
      <c r="AP21" s="173">
        <v>79.447053715909547</v>
      </c>
      <c r="AQ21" s="173">
        <v>90.390605563019349</v>
      </c>
      <c r="AR21" s="173">
        <v>124.37686344663089</v>
      </c>
      <c r="AS21" s="173">
        <v>125.4193386773547</v>
      </c>
      <c r="AT21" s="173">
        <v>119.91057233704292</v>
      </c>
      <c r="AU21" s="173">
        <v>115.15921306155563</v>
      </c>
      <c r="AV21" s="173">
        <v>117.12345926445535</v>
      </c>
      <c r="AW21" s="173">
        <v>80.600566230949951</v>
      </c>
      <c r="AX21" s="173">
        <v>134.02445930238338</v>
      </c>
      <c r="AY21" s="173">
        <v>108.02066693290735</v>
      </c>
      <c r="AZ21" s="173">
        <v>128.81950040290087</v>
      </c>
      <c r="BA21" s="173">
        <v>45.063931753102139</v>
      </c>
      <c r="BB21" s="173">
        <v>138.52881698685542</v>
      </c>
      <c r="BC21" s="173">
        <v>116.85330623359708</v>
      </c>
      <c r="BD21" s="173">
        <v>105.08177685055796</v>
      </c>
      <c r="BE21" s="173">
        <v>121.50777263793206</v>
      </c>
      <c r="BF21" s="173">
        <v>204.06452775775051</v>
      </c>
      <c r="BG21" s="173">
        <v>100.955202892728</v>
      </c>
      <c r="BH21" s="173">
        <v>122.21673056953432</v>
      </c>
      <c r="BI21" s="173">
        <v>114.95642701525053</v>
      </c>
      <c r="BJ21" s="173">
        <v>94.192078513845061</v>
      </c>
      <c r="BK21" s="173">
        <v>126.85878443305573</v>
      </c>
      <c r="BL21" s="173">
        <v>135.7446508441794</v>
      </c>
      <c r="BM21" s="173">
        <v>93.099103585657375</v>
      </c>
      <c r="BN21" s="173">
        <v>87.812027983146521</v>
      </c>
      <c r="BO21" s="173">
        <v>96.840719395866458</v>
      </c>
      <c r="BP21" s="173">
        <v>108.8924276699607</v>
      </c>
      <c r="BQ21" s="173">
        <v>105.47576121794872</v>
      </c>
      <c r="BR21" s="173">
        <v>105.54084911188797</v>
      </c>
      <c r="BS21" s="173">
        <v>121.46767676767676</v>
      </c>
      <c r="BT21" s="173">
        <v>107.4441307695345</v>
      </c>
      <c r="BU21" s="173">
        <v>40.812606133253425</v>
      </c>
      <c r="BV21" s="173">
        <v>111.89506396331163</v>
      </c>
      <c r="BW21" s="173">
        <v>109.28315268567307</v>
      </c>
      <c r="BX21" s="173">
        <v>101.7371586217847</v>
      </c>
      <c r="BY21" s="173">
        <v>132.75823731554476</v>
      </c>
      <c r="BZ21" s="173">
        <v>113.7075376884422</v>
      </c>
      <c r="CA21" s="173">
        <v>102.24030631832051</v>
      </c>
      <c r="CB21" s="173">
        <v>104.13107947805457</v>
      </c>
      <c r="CC21" s="173">
        <v>91.776178660049609</v>
      </c>
      <c r="CD21" s="173">
        <v>79.887924071082381</v>
      </c>
      <c r="CE21" s="173">
        <v>125.8951229183188</v>
      </c>
      <c r="CF21" s="173">
        <v>122.74956408020925</v>
      </c>
      <c r="CG21" s="173">
        <v>105.00577396194207</v>
      </c>
      <c r="CH21" s="173">
        <v>100.66149037007159</v>
      </c>
      <c r="CI21" s="173">
        <v>93.770321238132382</v>
      </c>
      <c r="CJ21" s="173">
        <v>94.353591936714466</v>
      </c>
      <c r="CK21" s="173">
        <v>90.169055308841337</v>
      </c>
      <c r="CL21" s="173">
        <v>95.441301627033795</v>
      </c>
      <c r="CM21" s="173">
        <v>109.58528795288952</v>
      </c>
      <c r="CN21" s="173">
        <v>95.048760297205632</v>
      </c>
      <c r="CO21" s="173">
        <v>45.982000637145596</v>
      </c>
      <c r="CP21" s="173">
        <v>97.946791799250832</v>
      </c>
      <c r="CQ21" s="173">
        <v>91.931967506868958</v>
      </c>
      <c r="CR21" s="173">
        <v>110.09337151721257</v>
      </c>
      <c r="CS21" s="173">
        <v>110.12617516081148</v>
      </c>
      <c r="CT21" s="173">
        <v>97.709752599498017</v>
      </c>
      <c r="CU21" s="173">
        <v>81.352807433768291</v>
      </c>
      <c r="CV21" s="173">
        <v>103.45158246151662</v>
      </c>
      <c r="CW21" s="173">
        <v>95.367465490021459</v>
      </c>
      <c r="CX21" s="173">
        <v>99.951286146181729</v>
      </c>
      <c r="CY21" s="173">
        <v>106.00318358325475</v>
      </c>
      <c r="CZ21" s="173">
        <v>96.055119694226505</v>
      </c>
    </row>
    <row r="22" spans="1:104" ht="18.75" x14ac:dyDescent="0.35">
      <c r="A22" s="175">
        <v>748.5</v>
      </c>
      <c r="B22" s="175" t="s">
        <v>795</v>
      </c>
      <c r="C22" s="172" t="s">
        <v>83</v>
      </c>
      <c r="D22" s="175" t="s">
        <v>2295</v>
      </c>
      <c r="E22" s="173">
        <v>15.33700137551582</v>
      </c>
      <c r="F22" s="173">
        <v>15.417372198032574</v>
      </c>
      <c r="G22" s="173">
        <v>14.180799365268273</v>
      </c>
      <c r="H22" s="173">
        <v>15.052212829438089</v>
      </c>
      <c r="I22" s="173">
        <v>13.591019951221462</v>
      </c>
      <c r="J22" s="173">
        <v>17.191569856691522</v>
      </c>
      <c r="K22" s="173">
        <v>14.417162624238617</v>
      </c>
      <c r="L22" s="173">
        <v>16.543897771221243</v>
      </c>
      <c r="M22" s="173">
        <v>6.5821550463188681</v>
      </c>
      <c r="N22" s="173">
        <v>11.948023455263474</v>
      </c>
      <c r="O22" s="173">
        <v>15.924572022132999</v>
      </c>
      <c r="P22" s="173">
        <v>15.371128871128871</v>
      </c>
      <c r="Q22" s="173">
        <v>20.192135390741662</v>
      </c>
      <c r="R22" s="173">
        <v>17.753076737451735</v>
      </c>
      <c r="S22" s="173">
        <v>13.69657162760611</v>
      </c>
      <c r="T22" s="173">
        <v>18.408944139489829</v>
      </c>
      <c r="U22" s="173">
        <v>13.721400394477318</v>
      </c>
      <c r="V22" s="173">
        <v>15.073131636946503</v>
      </c>
      <c r="W22" s="173">
        <v>16.994949494949498</v>
      </c>
      <c r="X22" s="173">
        <v>18.133115274060859</v>
      </c>
      <c r="Y22" s="173">
        <v>14.976574960127589</v>
      </c>
      <c r="Z22" s="173">
        <v>14.853706604679365</v>
      </c>
      <c r="AA22" s="173">
        <v>14.842308000963003</v>
      </c>
      <c r="AB22" s="173">
        <v>15.745245025718727</v>
      </c>
      <c r="AC22" s="173">
        <v>9.3516022761305795</v>
      </c>
      <c r="AD22" s="173">
        <v>14.347299203369291</v>
      </c>
      <c r="AE22" s="173">
        <v>14.296416217520713</v>
      </c>
      <c r="AF22" s="173">
        <v>15.274052883564771</v>
      </c>
      <c r="AG22" s="173">
        <v>4.8759457331113749</v>
      </c>
      <c r="AH22" s="173">
        <v>9.0660906609066085</v>
      </c>
      <c r="AI22" s="173">
        <v>14.76408369969395</v>
      </c>
      <c r="AJ22" s="173">
        <v>16.380770006047168</v>
      </c>
      <c r="AK22" s="173" t="s">
        <v>2096</v>
      </c>
      <c r="AL22" s="173">
        <v>17.337181941453299</v>
      </c>
      <c r="AM22" s="173">
        <v>14.349049964813512</v>
      </c>
      <c r="AN22" s="173">
        <v>14.581872458077054</v>
      </c>
      <c r="AO22" s="173">
        <v>14.433198380566802</v>
      </c>
      <c r="AP22" s="173">
        <v>11.385029798318664</v>
      </c>
      <c r="AQ22" s="173">
        <v>13.327859879584015</v>
      </c>
      <c r="AR22" s="173">
        <v>17.958159411647781</v>
      </c>
      <c r="AS22" s="173">
        <v>18.983466933867735</v>
      </c>
      <c r="AT22" s="173">
        <v>19.235393481717011</v>
      </c>
      <c r="AU22" s="173">
        <v>17.275124226751853</v>
      </c>
      <c r="AV22" s="173">
        <v>17.636536727126966</v>
      </c>
      <c r="AW22" s="173">
        <v>11.966648595466138</v>
      </c>
      <c r="AX22" s="173">
        <v>19.412956873342146</v>
      </c>
      <c r="AY22" s="173">
        <v>16.266473642172521</v>
      </c>
      <c r="AZ22" s="173">
        <v>22.081486704270748</v>
      </c>
      <c r="BA22" s="173">
        <v>6.1137846006999688</v>
      </c>
      <c r="BB22" s="173">
        <v>18.672901921132461</v>
      </c>
      <c r="BC22" s="173">
        <v>16.957890167136966</v>
      </c>
      <c r="BD22" s="173">
        <v>15.61928004881025</v>
      </c>
      <c r="BE22" s="173">
        <v>18.441898786952294</v>
      </c>
      <c r="BF22" s="173">
        <v>34.835376111511657</v>
      </c>
      <c r="BG22" s="173">
        <v>14.988449176376054</v>
      </c>
      <c r="BH22" s="173">
        <v>18.667625209681287</v>
      </c>
      <c r="BI22" s="173">
        <v>16.511685482273716</v>
      </c>
      <c r="BJ22" s="173">
        <v>13.597716689199336</v>
      </c>
      <c r="BK22" s="173">
        <v>18.998238308776425</v>
      </c>
      <c r="BL22" s="173">
        <v>20.270379175565136</v>
      </c>
      <c r="BM22" s="173">
        <v>13.449701195219124</v>
      </c>
      <c r="BN22" s="173">
        <v>14.134668892598775</v>
      </c>
      <c r="BO22" s="173">
        <v>14.928954689984099</v>
      </c>
      <c r="BP22" s="173">
        <v>17.496626582529665</v>
      </c>
      <c r="BQ22" s="173">
        <v>16.23798076923077</v>
      </c>
      <c r="BR22" s="173">
        <v>15.845070422535208</v>
      </c>
      <c r="BS22" s="173">
        <v>18.350505050505049</v>
      </c>
      <c r="BT22" s="173">
        <v>16.835787894342008</v>
      </c>
      <c r="BU22" s="173">
        <v>5.1543302367395869</v>
      </c>
      <c r="BV22" s="173">
        <v>16.020999275887039</v>
      </c>
      <c r="BW22" s="173">
        <v>15.880632300202356</v>
      </c>
      <c r="BX22" s="173">
        <v>15.382363448713878</v>
      </c>
      <c r="BY22" s="173">
        <v>18.836668688093795</v>
      </c>
      <c r="BZ22" s="173">
        <v>17.708542713567837</v>
      </c>
      <c r="CA22" s="173">
        <v>15.637186559172374</v>
      </c>
      <c r="CB22" s="173">
        <v>16.121490707789643</v>
      </c>
      <c r="CC22" s="173">
        <v>13.929528535980147</v>
      </c>
      <c r="CD22" s="173">
        <v>12.312197092084004</v>
      </c>
      <c r="CE22" s="173">
        <v>18.431800158604286</v>
      </c>
      <c r="CF22" s="173">
        <v>18.762879448363321</v>
      </c>
      <c r="CG22" s="173">
        <v>16.033037103981524</v>
      </c>
      <c r="CH22" s="173">
        <v>14.414137339921348</v>
      </c>
      <c r="CI22" s="173">
        <v>13.450783837049931</v>
      </c>
      <c r="CJ22" s="173">
        <v>14.208629482391684</v>
      </c>
      <c r="CK22" s="173">
        <v>13.299354057327415</v>
      </c>
      <c r="CL22" s="173">
        <v>13.779724655819773</v>
      </c>
      <c r="CM22" s="173">
        <v>15.8094620221579</v>
      </c>
      <c r="CN22" s="173">
        <v>14.203581812308189</v>
      </c>
      <c r="CO22" s="173">
        <v>5.7686564192417968</v>
      </c>
      <c r="CP22" s="173">
        <v>13.050308132275346</v>
      </c>
      <c r="CQ22" s="173">
        <v>13.904650977581332</v>
      </c>
      <c r="CR22" s="173">
        <v>16.584133802676849</v>
      </c>
      <c r="CS22" s="173">
        <v>17.421078673923802</v>
      </c>
      <c r="CT22" s="173">
        <v>16.27773793872754</v>
      </c>
      <c r="CU22" s="173">
        <v>11.817912218268091</v>
      </c>
      <c r="CV22" s="173">
        <v>16.512597793990807</v>
      </c>
      <c r="CW22" s="173">
        <v>13.548961664575152</v>
      </c>
      <c r="CX22" s="173">
        <v>14.828597543214713</v>
      </c>
      <c r="CY22" s="173">
        <v>15.372448824406119</v>
      </c>
      <c r="CZ22" s="173">
        <v>13.991651579159125</v>
      </c>
    </row>
    <row r="23" spans="1:104" ht="18.75" x14ac:dyDescent="0.35">
      <c r="A23" s="175">
        <v>750.5</v>
      </c>
      <c r="B23" s="175" t="s">
        <v>794</v>
      </c>
      <c r="C23" s="172" t="s">
        <v>85</v>
      </c>
      <c r="D23" s="175" t="s">
        <v>2295</v>
      </c>
      <c r="E23" s="173">
        <v>1.8024169777952446</v>
      </c>
      <c r="F23" s="173">
        <v>1.7325834542815672</v>
      </c>
      <c r="G23" s="173">
        <v>1.8010512744222948</v>
      </c>
      <c r="H23" s="173">
        <v>2.7782197911486821</v>
      </c>
      <c r="I23" s="173">
        <v>2.007616648674583</v>
      </c>
      <c r="J23" s="173">
        <v>2.9275732636103431</v>
      </c>
      <c r="K23" s="173">
        <v>1.9479419006888574</v>
      </c>
      <c r="L23" s="173">
        <v>3.2504684821179377</v>
      </c>
      <c r="M23" s="173">
        <v>0.6668495043068422</v>
      </c>
      <c r="N23" s="173">
        <v>0.36549124416610163</v>
      </c>
      <c r="O23" s="173">
        <v>2.2332754040071112</v>
      </c>
      <c r="P23" s="173">
        <v>2.1718281718281718</v>
      </c>
      <c r="Q23" s="173">
        <v>3.9940268790443003</v>
      </c>
      <c r="R23" s="173">
        <v>3.415580759330759</v>
      </c>
      <c r="S23" s="173">
        <v>2.6481564412598892</v>
      </c>
      <c r="T23" s="173">
        <v>3.5109581853406522</v>
      </c>
      <c r="U23" s="173">
        <v>2.8466469428007888</v>
      </c>
      <c r="V23" s="173">
        <v>2.2275095171308354</v>
      </c>
      <c r="W23" s="173">
        <v>2.4691919191919198</v>
      </c>
      <c r="X23" s="173">
        <v>1.5457428882941819</v>
      </c>
      <c r="Y23" s="173">
        <v>1.4613237639553431</v>
      </c>
      <c r="Z23" s="173">
        <v>2.6196371721663549</v>
      </c>
      <c r="AA23" s="173">
        <v>2.2901452531899524</v>
      </c>
      <c r="AB23" s="173">
        <v>2.9661270385581564</v>
      </c>
      <c r="AC23" s="173">
        <v>1.7909553758610364</v>
      </c>
      <c r="AD23" s="173">
        <v>2.1539821602399827</v>
      </c>
      <c r="AE23" s="173">
        <v>2.830122274957767</v>
      </c>
      <c r="AF23" s="173">
        <v>2.5249816238552163</v>
      </c>
      <c r="AG23" s="173">
        <v>0.38128370498111031</v>
      </c>
      <c r="AH23" s="173">
        <v>0.46350463504635042</v>
      </c>
      <c r="AI23" s="173">
        <v>2.5146793472301141</v>
      </c>
      <c r="AJ23" s="173">
        <v>1.8736141906873616</v>
      </c>
      <c r="AK23" s="173" t="s">
        <v>2096</v>
      </c>
      <c r="AL23" s="173">
        <v>3.3426058865757358</v>
      </c>
      <c r="AM23" s="173">
        <v>2.344425454911029</v>
      </c>
      <c r="AN23" s="173">
        <v>2.2093442590106789</v>
      </c>
      <c r="AO23" s="173">
        <v>3.1050656660412761</v>
      </c>
      <c r="AP23" s="173">
        <v>2.079468761100367</v>
      </c>
      <c r="AQ23" s="173">
        <v>1.508682887993233</v>
      </c>
      <c r="AR23" s="173">
        <v>1.285529715762274</v>
      </c>
      <c r="AS23" s="173">
        <v>2.9128256513026054</v>
      </c>
      <c r="AT23" s="173">
        <v>3.9040143084260732</v>
      </c>
      <c r="AU23" s="173">
        <v>2.4079707940371158</v>
      </c>
      <c r="AV23" s="173">
        <v>2.0788656177973746</v>
      </c>
      <c r="AW23" s="173">
        <v>2.0992711282452867</v>
      </c>
      <c r="AX23" s="173">
        <v>2.0659268605263423</v>
      </c>
      <c r="AY23" s="173">
        <v>2.2658746006389778</v>
      </c>
      <c r="AZ23" s="173">
        <v>3.8426672038678484</v>
      </c>
      <c r="BA23" s="173">
        <v>0.84065781100859049</v>
      </c>
      <c r="BB23" s="173">
        <v>1.3483316481294239</v>
      </c>
      <c r="BC23" s="173">
        <v>1.949109063283146</v>
      </c>
      <c r="BD23" s="173">
        <v>1.8608907870652835</v>
      </c>
      <c r="BE23" s="173">
        <v>2.715459905894499</v>
      </c>
      <c r="BF23" s="173">
        <v>7.8216374269005851</v>
      </c>
      <c r="BG23" s="173">
        <v>2.5050220972278021</v>
      </c>
      <c r="BH23" s="173">
        <v>2.1637111590382623</v>
      </c>
      <c r="BI23" s="173">
        <v>3.0298078827490591</v>
      </c>
      <c r="BJ23" s="173">
        <v>2.4680787141354963</v>
      </c>
      <c r="BK23" s="173">
        <v>2.0809977578475336</v>
      </c>
      <c r="BL23" s="173">
        <v>1.737720111214087</v>
      </c>
      <c r="BM23" s="173">
        <v>0.90139442231075695</v>
      </c>
      <c r="BN23" s="173">
        <v>2.4455441609030926</v>
      </c>
      <c r="BO23" s="173">
        <v>2.0409379968203498</v>
      </c>
      <c r="BP23" s="173">
        <v>3.1417430646505538</v>
      </c>
      <c r="BQ23" s="173">
        <v>2.0522836538461537</v>
      </c>
      <c r="BR23" s="173">
        <v>2.5708772000727462</v>
      </c>
      <c r="BS23" s="173">
        <v>2.8363636363636364</v>
      </c>
      <c r="BT23" s="173">
        <v>2.6577368026217081</v>
      </c>
      <c r="BU23" s="173">
        <v>0.43552092698032163</v>
      </c>
      <c r="BV23" s="173">
        <v>1.6362941507764104</v>
      </c>
      <c r="BW23" s="173">
        <v>1.8296836495502176</v>
      </c>
      <c r="BX23" s="173">
        <v>2.4859082248332802</v>
      </c>
      <c r="BY23" s="173">
        <v>2.7198302001212857</v>
      </c>
      <c r="BZ23" s="173">
        <v>2.5969849246231158</v>
      </c>
      <c r="CA23" s="173">
        <v>2.583803115718009</v>
      </c>
      <c r="CB23" s="173">
        <v>2.1836694345591146</v>
      </c>
      <c r="CC23" s="173">
        <v>2.641687344913151</v>
      </c>
      <c r="CD23" s="173">
        <v>2.5807754442649435</v>
      </c>
      <c r="CE23" s="173">
        <v>1.5394528152260112</v>
      </c>
      <c r="CF23" s="173">
        <v>2.2761948165173971</v>
      </c>
      <c r="CG23" s="173">
        <v>2.3341868755334638</v>
      </c>
      <c r="CH23" s="173">
        <v>1.5029746899263892</v>
      </c>
      <c r="CI23" s="173">
        <v>1.9263283211781066</v>
      </c>
      <c r="CJ23" s="173">
        <v>1.8823033369473559</v>
      </c>
      <c r="CK23" s="173">
        <v>2.4081550262414213</v>
      </c>
      <c r="CL23" s="173">
        <v>1.5699624530663328</v>
      </c>
      <c r="CM23" s="173">
        <v>1.7047609541870448</v>
      </c>
      <c r="CN23" s="173">
        <v>2.0680221288967857</v>
      </c>
      <c r="CO23" s="173">
        <v>0.46939710098757564</v>
      </c>
      <c r="CP23" s="173">
        <v>0.84484633664961539</v>
      </c>
      <c r="CQ23" s="173">
        <v>2.4394735794210169</v>
      </c>
      <c r="CR23" s="173">
        <v>1.9728337609132311</v>
      </c>
      <c r="CS23" s="173">
        <v>3.4354280059376552</v>
      </c>
      <c r="CT23" s="173">
        <v>3.4132106290586037</v>
      </c>
      <c r="CU23" s="173">
        <v>2.0561486753657574</v>
      </c>
      <c r="CV23" s="173">
        <v>3.5226131163177712</v>
      </c>
      <c r="CW23" s="173">
        <v>2.3139902036189937</v>
      </c>
      <c r="CX23" s="173">
        <v>3.3667801649240165</v>
      </c>
      <c r="CY23" s="173">
        <v>1.4650566251989743</v>
      </c>
      <c r="CZ23" s="173">
        <v>1.3895594447797224</v>
      </c>
    </row>
    <row r="24" spans="1:104" ht="18.75" x14ac:dyDescent="0.35">
      <c r="A24" s="175">
        <v>752.5</v>
      </c>
      <c r="B24" s="175" t="s">
        <v>793</v>
      </c>
      <c r="C24" s="172" t="s">
        <v>87</v>
      </c>
      <c r="D24" s="175" t="s">
        <v>2295</v>
      </c>
      <c r="E24" s="173">
        <v>1.827962271566123</v>
      </c>
      <c r="F24" s="173">
        <v>1.6232260925657152</v>
      </c>
      <c r="G24" s="173">
        <v>1.728156302687692</v>
      </c>
      <c r="H24" s="173">
        <v>2.0059671805072101</v>
      </c>
      <c r="I24" s="173">
        <v>1.4363679980808441</v>
      </c>
      <c r="J24" s="173">
        <v>1.8535024908141942</v>
      </c>
      <c r="K24" s="173">
        <v>1.5726091854333022</v>
      </c>
      <c r="L24" s="173">
        <v>2.0508552290578521</v>
      </c>
      <c r="M24" s="173">
        <v>0.60996668291890133</v>
      </c>
      <c r="N24" s="173">
        <v>0.61231002433284143</v>
      </c>
      <c r="O24" s="173">
        <v>1.8097920536944929</v>
      </c>
      <c r="P24" s="173">
        <v>1.8096903096903096</v>
      </c>
      <c r="Q24" s="173">
        <v>2.619213539074166</v>
      </c>
      <c r="R24" s="173">
        <v>2.1974541505791505</v>
      </c>
      <c r="S24" s="173">
        <v>1.6156640294571325</v>
      </c>
      <c r="T24" s="173">
        <v>2.3969769131417502</v>
      </c>
      <c r="U24" s="173">
        <v>1.5596646942800789</v>
      </c>
      <c r="V24" s="173">
        <v>1.6134041274293727</v>
      </c>
      <c r="W24" s="173">
        <v>1.9429292929292932</v>
      </c>
      <c r="X24" s="173">
        <v>1.8292199425116467</v>
      </c>
      <c r="Y24" s="173">
        <v>1.5859250398724081</v>
      </c>
      <c r="Z24" s="173">
        <v>1.7226742129465862</v>
      </c>
      <c r="AA24" s="173">
        <v>1.8362290345879142</v>
      </c>
      <c r="AB24" s="173">
        <v>2.046532955859484</v>
      </c>
      <c r="AC24" s="173">
        <v>1.0811620245582509</v>
      </c>
      <c r="AD24" s="173">
        <v>1.5083338299858953</v>
      </c>
      <c r="AE24" s="173">
        <v>1.6008366181320892</v>
      </c>
      <c r="AF24" s="173">
        <v>1.6116375628265494</v>
      </c>
      <c r="AG24" s="173">
        <v>0.40421056828716395</v>
      </c>
      <c r="AH24" s="173">
        <v>0.49350493504935045</v>
      </c>
      <c r="AI24" s="173">
        <v>1.7844503593823207</v>
      </c>
      <c r="AJ24" s="173">
        <v>1.6649868978028626</v>
      </c>
      <c r="AK24" s="173" t="s">
        <v>2096</v>
      </c>
      <c r="AL24" s="173">
        <v>2.2269083512802106</v>
      </c>
      <c r="AM24" s="173">
        <v>1.5944505881170203</v>
      </c>
      <c r="AN24" s="173">
        <v>1.7485424638871641</v>
      </c>
      <c r="AO24" s="173">
        <v>1.5982028241335045</v>
      </c>
      <c r="AP24" s="173">
        <v>1.4287405770217469</v>
      </c>
      <c r="AQ24" s="173">
        <v>1.4320545355028114</v>
      </c>
      <c r="AR24" s="173">
        <v>1.3108725899423572</v>
      </c>
      <c r="AS24" s="173">
        <v>2.0025050100200397</v>
      </c>
      <c r="AT24" s="173">
        <v>2.3415143084260728</v>
      </c>
      <c r="AU24" s="173">
        <v>2.051516073420546</v>
      </c>
      <c r="AV24" s="173">
        <v>1.8138089988976849</v>
      </c>
      <c r="AW24" s="173">
        <v>1.2800433708812724</v>
      </c>
      <c r="AX24" s="173">
        <v>1.7644078404879942</v>
      </c>
      <c r="AY24" s="173">
        <v>1.6887979233226837</v>
      </c>
      <c r="AZ24" s="173">
        <v>2.1887590652699433</v>
      </c>
      <c r="BA24" s="173">
        <v>0.63086621062678971</v>
      </c>
      <c r="BB24" s="173">
        <v>1.5748230535894845</v>
      </c>
      <c r="BC24" s="173">
        <v>1.7922331629733408</v>
      </c>
      <c r="BD24" s="173">
        <v>1.7206597256391585</v>
      </c>
      <c r="BE24" s="173">
        <v>2.0846155373344719</v>
      </c>
      <c r="BF24" s="173">
        <v>4.5602018745493877</v>
      </c>
      <c r="BG24" s="173">
        <v>1.6035556448372843</v>
      </c>
      <c r="BH24" s="173">
        <v>1.8392044092978674</v>
      </c>
      <c r="BI24" s="173">
        <v>1.597346009110715</v>
      </c>
      <c r="BJ24" s="173">
        <v>1.5948124780932349</v>
      </c>
      <c r="BK24" s="173">
        <v>1.9879083920563743</v>
      </c>
      <c r="BL24" s="173">
        <v>1.9915783535479712</v>
      </c>
      <c r="BM24" s="173">
        <v>1.1449203187250998</v>
      </c>
      <c r="BN24" s="173">
        <v>1.8180101756896414</v>
      </c>
      <c r="BO24" s="173">
        <v>1.7443362480127189</v>
      </c>
      <c r="BP24" s="173">
        <v>2.1813112672143511</v>
      </c>
      <c r="BQ24" s="173">
        <v>1.4463141025641026</v>
      </c>
      <c r="BR24" s="173">
        <v>1.7454078848990644</v>
      </c>
      <c r="BS24" s="173">
        <v>1.8888888888888888</v>
      </c>
      <c r="BT24" s="173">
        <v>1.8058791013542861</v>
      </c>
      <c r="BU24" s="173">
        <v>0.49145939466586752</v>
      </c>
      <c r="BV24" s="173">
        <v>1.4673344597312736</v>
      </c>
      <c r="BW24" s="173">
        <v>1.6288341714583376</v>
      </c>
      <c r="BX24" s="173">
        <v>1.9574666560812957</v>
      </c>
      <c r="BY24" s="173">
        <v>1.9127754194461291</v>
      </c>
      <c r="BZ24" s="173">
        <v>2.2572864321608042</v>
      </c>
      <c r="CA24" s="173">
        <v>1.7967913357984282</v>
      </c>
      <c r="CB24" s="173">
        <v>1.923190984578885</v>
      </c>
      <c r="CC24" s="173">
        <v>1.6039702233250619</v>
      </c>
      <c r="CD24" s="173">
        <v>1.4923263327948304</v>
      </c>
      <c r="CE24" s="173">
        <v>1.568695479777954</v>
      </c>
      <c r="CF24" s="173">
        <v>2.0111753982721727</v>
      </c>
      <c r="CG24" s="173">
        <v>1.9149470301752274</v>
      </c>
      <c r="CH24" s="173">
        <v>1.5498638701220129</v>
      </c>
      <c r="CI24" s="173">
        <v>1.5431635603309424</v>
      </c>
      <c r="CJ24" s="173">
        <v>1.5595510581054493</v>
      </c>
      <c r="CK24" s="173">
        <v>1.5497577714977795</v>
      </c>
      <c r="CL24" s="173">
        <v>1.4533166458072591</v>
      </c>
      <c r="CM24" s="173">
        <v>1.5799980037927939</v>
      </c>
      <c r="CN24" s="173">
        <v>1.5915239864319173</v>
      </c>
      <c r="CO24" s="173">
        <v>0.5375915896782415</v>
      </c>
      <c r="CP24" s="173">
        <v>1.304527329117493</v>
      </c>
      <c r="CQ24" s="173">
        <v>1.8073308644924937</v>
      </c>
      <c r="CR24" s="173">
        <v>1.6874490384424159</v>
      </c>
      <c r="CS24" s="173">
        <v>2.1865413161801088</v>
      </c>
      <c r="CT24" s="173">
        <v>2.0840803155252781</v>
      </c>
      <c r="CU24" s="173">
        <v>1.3226571767497035</v>
      </c>
      <c r="CV24" s="173">
        <v>2.1846999969558287</v>
      </c>
      <c r="CW24" s="173">
        <v>1.4603489454722098</v>
      </c>
      <c r="CX24" s="173">
        <v>1.7255752754592661</v>
      </c>
      <c r="CY24" s="173">
        <v>1.6576938285123337</v>
      </c>
      <c r="CZ24" s="173">
        <v>1.4936632468316233</v>
      </c>
    </row>
    <row r="25" spans="1:104" ht="18.75" x14ac:dyDescent="0.35">
      <c r="A25" s="175">
        <v>754.6</v>
      </c>
      <c r="B25" s="175" t="s">
        <v>1970</v>
      </c>
      <c r="C25" s="172" t="s">
        <v>1971</v>
      </c>
      <c r="D25" s="175" t="s">
        <v>2295</v>
      </c>
      <c r="E25" s="173">
        <v>0.47602672430732956</v>
      </c>
      <c r="F25" s="173">
        <v>0.41475165295920013</v>
      </c>
      <c r="G25" s="173">
        <v>0.41505504314192204</v>
      </c>
      <c r="H25" s="173">
        <v>0.7637991049229238</v>
      </c>
      <c r="I25" s="173">
        <v>0.4877853744352485</v>
      </c>
      <c r="J25" s="173">
        <v>0.61750403581226299</v>
      </c>
      <c r="K25" s="173">
        <v>0.47552112928791451</v>
      </c>
      <c r="L25" s="173">
        <v>0.78844543678481727</v>
      </c>
      <c r="M25" s="173">
        <v>0.14169917113603123</v>
      </c>
      <c r="N25" s="173">
        <v>6.232797478958077E-2</v>
      </c>
      <c r="O25" s="173">
        <v>0.61874513094025285</v>
      </c>
      <c r="P25" s="173">
        <v>0.50349650349650343</v>
      </c>
      <c r="Q25" s="173">
        <v>1.0388252862120455</v>
      </c>
      <c r="R25" s="173">
        <v>0.87928330115830111</v>
      </c>
      <c r="S25" s="173">
        <v>0.89018261432054535</v>
      </c>
      <c r="T25" s="173">
        <v>0.91015498869874079</v>
      </c>
      <c r="U25" s="173">
        <v>0.8811637080867849</v>
      </c>
      <c r="V25" s="173">
        <v>0.84101382488479248</v>
      </c>
      <c r="W25" s="173">
        <v>0.49242424242424249</v>
      </c>
      <c r="X25" s="173">
        <v>0.27108732282684117</v>
      </c>
      <c r="Y25" s="173">
        <v>0.37779106858054229</v>
      </c>
      <c r="Z25" s="173">
        <v>0.64177068068118648</v>
      </c>
      <c r="AA25" s="173">
        <v>0.57830430944546984</v>
      </c>
      <c r="AB25" s="173">
        <v>0.84383348618365961</v>
      </c>
      <c r="AC25" s="173">
        <v>0.4622142357991415</v>
      </c>
      <c r="AD25" s="173">
        <v>0.48423624769056561</v>
      </c>
      <c r="AE25" s="173">
        <v>0.64405518461909739</v>
      </c>
      <c r="AF25" s="173">
        <v>0.60045294713630126</v>
      </c>
      <c r="AG25" s="173">
        <v>8.2237661858670846E-2</v>
      </c>
      <c r="AH25" s="173">
        <v>7.4000740007400076E-2</v>
      </c>
      <c r="AI25" s="173">
        <v>0.64698786773135541</v>
      </c>
      <c r="AJ25" s="173">
        <v>0.42380568433783511</v>
      </c>
      <c r="AK25" s="173" t="s">
        <v>2096</v>
      </c>
      <c r="AL25" s="173">
        <v>0.85546781526681037</v>
      </c>
      <c r="AM25" s="173">
        <v>0.79823062229818031</v>
      </c>
      <c r="AN25" s="173">
        <v>0.54544908140163895</v>
      </c>
      <c r="AO25" s="173">
        <v>0.94499851881109909</v>
      </c>
      <c r="AP25" s="173">
        <v>0.77949244188341171</v>
      </c>
      <c r="AQ25" s="173">
        <v>0.27566303428372391</v>
      </c>
      <c r="AR25" s="173">
        <v>0.21119061816736237</v>
      </c>
      <c r="AS25" s="173">
        <v>0.60771543086172342</v>
      </c>
      <c r="AT25" s="173">
        <v>0.97178060413354517</v>
      </c>
      <c r="AU25" s="173">
        <v>0.51313254233850525</v>
      </c>
      <c r="AV25" s="173">
        <v>0.40184387213147604</v>
      </c>
      <c r="AW25" s="173">
        <v>0.48189868080236137</v>
      </c>
      <c r="AX25" s="173">
        <v>0.36559802100201672</v>
      </c>
      <c r="AY25" s="173">
        <v>0.4977036741214057</v>
      </c>
      <c r="AZ25" s="173">
        <v>0.70255842062852536</v>
      </c>
      <c r="BA25" s="173">
        <v>0.16753499840916322</v>
      </c>
      <c r="BB25" s="173">
        <v>0.21789686552072804</v>
      </c>
      <c r="BC25" s="173">
        <v>0.42376225901296444</v>
      </c>
      <c r="BD25" s="173">
        <v>0.3542679446554744</v>
      </c>
      <c r="BE25" s="173">
        <v>0.69288649764736254</v>
      </c>
      <c r="BF25" s="173">
        <v>2.0237523031322597</v>
      </c>
      <c r="BG25" s="173">
        <v>0.82513057452792282</v>
      </c>
      <c r="BH25" s="173">
        <v>0.47827302500199698</v>
      </c>
      <c r="BI25" s="173">
        <v>0.867003367003367</v>
      </c>
      <c r="BJ25" s="173">
        <v>0.88778729157278047</v>
      </c>
      <c r="BK25" s="173">
        <v>0.39337764253683538</v>
      </c>
      <c r="BL25" s="173">
        <v>0.3404924044002095</v>
      </c>
      <c r="BM25" s="173">
        <v>0.18874501992031875</v>
      </c>
      <c r="BN25" s="173">
        <v>0.69461006439303596</v>
      </c>
      <c r="BO25" s="173">
        <v>0.44415739268680438</v>
      </c>
      <c r="BP25" s="173">
        <v>0.79027265150613168</v>
      </c>
      <c r="BQ25" s="173">
        <v>0.40364583333333343</v>
      </c>
      <c r="BR25" s="173">
        <v>0.51074019439448737</v>
      </c>
      <c r="BS25" s="173">
        <v>0.58232323232323235</v>
      </c>
      <c r="BT25" s="173">
        <v>0.58929205985706956</v>
      </c>
      <c r="BU25" s="173">
        <v>0.10288682449305764</v>
      </c>
      <c r="BV25" s="173">
        <v>0.25243382412100734</v>
      </c>
      <c r="BW25" s="173">
        <v>0.45779656602488333</v>
      </c>
      <c r="BX25" s="173">
        <v>0.63412988250238167</v>
      </c>
      <c r="BY25" s="173">
        <v>0.66909237921972908</v>
      </c>
      <c r="BZ25" s="173">
        <v>0.70301507537688435</v>
      </c>
      <c r="CA25" s="173">
        <v>1.0390778121274575</v>
      </c>
      <c r="CB25" s="173">
        <v>0.60943060498220647</v>
      </c>
      <c r="CC25" s="173">
        <v>0.92952853598014873</v>
      </c>
      <c r="CD25" s="173">
        <v>0.89559773828756051</v>
      </c>
      <c r="CE25" s="173">
        <v>0.24881046788263286</v>
      </c>
      <c r="CF25" s="173">
        <v>0.40917016723468336</v>
      </c>
      <c r="CG25" s="173">
        <v>0.68885876387006073</v>
      </c>
      <c r="CH25" s="173">
        <v>0.36301300796611879</v>
      </c>
      <c r="CI25" s="173">
        <v>0.4276839040787539</v>
      </c>
      <c r="CJ25" s="173">
        <v>0.44773722041521102</v>
      </c>
      <c r="CK25" s="173">
        <v>0.53492127573677839</v>
      </c>
      <c r="CL25" s="173">
        <v>0.29086357947434288</v>
      </c>
      <c r="CM25" s="173">
        <v>0.35632298632598064</v>
      </c>
      <c r="CN25" s="173">
        <v>0.46085042804070425</v>
      </c>
      <c r="CO25" s="173">
        <v>0.10204284804077733</v>
      </c>
      <c r="CP25" s="173">
        <v>0.20139364401659485</v>
      </c>
      <c r="CQ25" s="173">
        <v>0.71078724166766216</v>
      </c>
      <c r="CR25" s="173">
        <v>0.4057037169619952</v>
      </c>
      <c r="CS25" s="173">
        <v>0.84166254329539836</v>
      </c>
      <c r="CT25" s="173">
        <v>0.88044301023863603</v>
      </c>
      <c r="CU25" s="173">
        <v>0.70729537366548045</v>
      </c>
      <c r="CV25" s="173">
        <v>0.95333285979563476</v>
      </c>
      <c r="CW25" s="173">
        <v>0.75547504351698169</v>
      </c>
      <c r="CX25" s="173">
        <v>1.112885567641948</v>
      </c>
      <c r="CY25" s="173">
        <v>0.22862994393243505</v>
      </c>
      <c r="CZ25" s="173">
        <v>0.27207805270569302</v>
      </c>
    </row>
    <row r="26" spans="1:104" ht="18.75" x14ac:dyDescent="0.35">
      <c r="A26" s="175">
        <v>756.6</v>
      </c>
      <c r="B26" s="175" t="s">
        <v>1968</v>
      </c>
      <c r="C26" s="172" t="s">
        <v>1969</v>
      </c>
      <c r="D26" s="175" t="s">
        <v>2295</v>
      </c>
      <c r="E26" s="173">
        <v>0.17586952249950877</v>
      </c>
      <c r="F26" s="173">
        <v>9.6758587324625056E-2</v>
      </c>
      <c r="G26" s="173">
        <v>0.15322820589110384</v>
      </c>
      <c r="H26" s="173">
        <v>0.23222277473893582</v>
      </c>
      <c r="I26" s="173">
        <v>0.12344568389908438</v>
      </c>
      <c r="J26" s="173">
        <v>0.15945172376226838</v>
      </c>
      <c r="K26" s="173">
        <v>0.13557835132737189</v>
      </c>
      <c r="L26" s="173">
        <v>0.21430564969498822</v>
      </c>
      <c r="M26" s="173">
        <v>4.1138469039492934E-2</v>
      </c>
      <c r="N26" s="173">
        <v>2.0443575730982488E-2</v>
      </c>
      <c r="O26" s="173">
        <v>0.20774654920996385</v>
      </c>
      <c r="P26" s="173">
        <v>0.1943056943056943</v>
      </c>
      <c r="Q26" s="173">
        <v>0.41214534594325525</v>
      </c>
      <c r="R26" s="173">
        <v>0.22874436936936937</v>
      </c>
      <c r="S26" s="173">
        <v>0.49708911777877296</v>
      </c>
      <c r="T26" s="173">
        <v>0.28404504359057153</v>
      </c>
      <c r="U26" s="173">
        <v>0.4995069033530572</v>
      </c>
      <c r="V26" s="173">
        <v>0.686736125025045</v>
      </c>
      <c r="W26" s="173">
        <v>0.11313131313131314</v>
      </c>
      <c r="X26" s="173">
        <v>8.177222717811479E-2</v>
      </c>
      <c r="Y26" s="173">
        <v>0.11562998405103669</v>
      </c>
      <c r="Z26" s="173">
        <v>0.16928596695133658</v>
      </c>
      <c r="AA26" s="173">
        <v>0.15247572425969022</v>
      </c>
      <c r="AB26" s="173">
        <v>0.28011483711471746</v>
      </c>
      <c r="AC26" s="173">
        <v>0.11680143755615455</v>
      </c>
      <c r="AD26" s="173">
        <v>0.13409619166815664</v>
      </c>
      <c r="AE26" s="173">
        <v>0.15586034912718205</v>
      </c>
      <c r="AF26" s="173">
        <v>0.18326479527981407</v>
      </c>
      <c r="AG26" s="173">
        <v>2.7910964024761013E-2</v>
      </c>
      <c r="AH26" s="173">
        <v>1.3500135001350012E-2</v>
      </c>
      <c r="AI26" s="173">
        <v>0.175454337011893</v>
      </c>
      <c r="AJ26" s="173">
        <v>0.14765168312840152</v>
      </c>
      <c r="AK26" s="173" t="s">
        <v>2096</v>
      </c>
      <c r="AL26" s="173">
        <v>0.22882268485283563</v>
      </c>
      <c r="AM26" s="173">
        <v>0.49261083743842371</v>
      </c>
      <c r="AN26" s="173">
        <v>0.14625448280007214</v>
      </c>
      <c r="AO26" s="173">
        <v>0.49175471511800134</v>
      </c>
      <c r="AP26" s="173">
        <v>0.70351659628211716</v>
      </c>
      <c r="AQ26" s="173">
        <v>6.8666965218689355E-2</v>
      </c>
      <c r="AR26" s="173">
        <v>3.6275094414629297E-2</v>
      </c>
      <c r="AS26" s="173">
        <v>0.13677354709418837</v>
      </c>
      <c r="AT26" s="173">
        <v>0.23748012718600953</v>
      </c>
      <c r="AU26" s="173">
        <v>0.14755095832065715</v>
      </c>
      <c r="AV26" s="173">
        <v>9.4698867622006203E-2</v>
      </c>
      <c r="AW26" s="173">
        <v>0.10641929201052147</v>
      </c>
      <c r="AX26" s="173">
        <v>6.8052892496299325E-2</v>
      </c>
      <c r="AY26" s="173">
        <v>0.13428514376996806</v>
      </c>
      <c r="AZ26" s="173">
        <v>0.23015713134568899</v>
      </c>
      <c r="BA26" s="173">
        <v>4.7725103404390713E-2</v>
      </c>
      <c r="BB26" s="173">
        <v>4.8028311425682521E-2</v>
      </c>
      <c r="BC26" s="173">
        <v>9.4224204274128309E-2</v>
      </c>
      <c r="BD26" s="173">
        <v>9.9883878840362941E-2</v>
      </c>
      <c r="BE26" s="173">
        <v>0.29780221961921027</v>
      </c>
      <c r="BF26" s="173">
        <v>0.68393014499719618</v>
      </c>
      <c r="BG26" s="173">
        <v>0.4851345922057051</v>
      </c>
      <c r="BH26" s="173">
        <v>0.15476475756849589</v>
      </c>
      <c r="BI26" s="173">
        <v>0.44117647058823528</v>
      </c>
      <c r="BJ26" s="173">
        <v>0.65144459466226023</v>
      </c>
      <c r="BK26" s="173">
        <v>9.5091287636130672E-2</v>
      </c>
      <c r="BL26" s="173">
        <v>6.9005117459805768E-2</v>
      </c>
      <c r="BM26" s="173">
        <v>3.2370517928286859E-2</v>
      </c>
      <c r="BN26" s="173">
        <v>0.22557436998171557</v>
      </c>
      <c r="BO26" s="173">
        <v>0.14159379968203498</v>
      </c>
      <c r="BP26" s="173">
        <v>0.219272135571695</v>
      </c>
      <c r="BQ26" s="173">
        <v>9.5653044871794907E-2</v>
      </c>
      <c r="BR26" s="173">
        <v>0.1010366358841716</v>
      </c>
      <c r="BS26" s="173">
        <v>0.13838383838383839</v>
      </c>
      <c r="BT26" s="173">
        <v>0.15892130927468712</v>
      </c>
      <c r="BU26" s="173">
        <v>3.096593746878434E-2</v>
      </c>
      <c r="BV26" s="173">
        <v>4.2239922761284097E-2</v>
      </c>
      <c r="BW26" s="173">
        <v>0.10718650451786109</v>
      </c>
      <c r="BX26" s="173">
        <v>0.23271276595744678</v>
      </c>
      <c r="BY26" s="173">
        <v>0.19708914493632504</v>
      </c>
      <c r="BZ26" s="173">
        <v>0.23467336683417084</v>
      </c>
      <c r="CA26" s="173">
        <v>0.5879856943686731</v>
      </c>
      <c r="CB26" s="173">
        <v>0.22489126136812967</v>
      </c>
      <c r="CC26" s="173">
        <v>0.59851116625310163</v>
      </c>
      <c r="CD26" s="173">
        <v>0.623990306946688</v>
      </c>
      <c r="CE26" s="173">
        <v>3.1225218080888188E-2</v>
      </c>
      <c r="CF26" s="173">
        <v>9.4614409130538174E-2</v>
      </c>
      <c r="CG26" s="173">
        <v>0.22392930662248325</v>
      </c>
      <c r="CH26" s="173">
        <v>0.10991227185640819</v>
      </c>
      <c r="CI26" s="173">
        <v>0.10604559960783137</v>
      </c>
      <c r="CJ26" s="173">
        <v>0.1179576757820343</v>
      </c>
      <c r="CK26" s="173">
        <v>0.12010496568429553</v>
      </c>
      <c r="CL26" s="173">
        <v>5.8573216520650812E-2</v>
      </c>
      <c r="CM26" s="173">
        <v>9.2324583291745671E-2</v>
      </c>
      <c r="CN26" s="173">
        <v>0.10448635115490226</v>
      </c>
      <c r="CO26" s="173">
        <v>3.4843899330997137E-2</v>
      </c>
      <c r="CP26" s="173">
        <v>5.8404156764812511E-2</v>
      </c>
      <c r="CQ26" s="173">
        <v>0.22647632700195119</v>
      </c>
      <c r="CR26" s="173">
        <v>0.11435276335938589</v>
      </c>
      <c r="CS26" s="173">
        <v>0.26966848095002471</v>
      </c>
      <c r="CT26" s="173">
        <v>0.22210270507151109</v>
      </c>
      <c r="CU26" s="173">
        <v>0.35340055357848948</v>
      </c>
      <c r="CV26" s="173">
        <v>0.27803427736455977</v>
      </c>
      <c r="CW26" s="173">
        <v>0.47969882200542441</v>
      </c>
      <c r="CX26" s="173">
        <v>0.71413505288215273</v>
      </c>
      <c r="CY26" s="173">
        <v>6.5902201133517871E-2</v>
      </c>
      <c r="CZ26" s="173">
        <v>6.9905451619392489E-2</v>
      </c>
    </row>
    <row r="27" spans="1:104" ht="18.75" x14ac:dyDescent="0.35">
      <c r="A27" s="175">
        <v>774.5</v>
      </c>
      <c r="B27" s="175" t="s">
        <v>1966</v>
      </c>
      <c r="C27" s="172" t="s">
        <v>1967</v>
      </c>
      <c r="D27" s="175" t="s">
        <v>2295</v>
      </c>
      <c r="E27" s="173">
        <v>33.875024562782471</v>
      </c>
      <c r="F27" s="173">
        <v>34.15275761973875</v>
      </c>
      <c r="G27" s="173">
        <v>33.062580581176235</v>
      </c>
      <c r="H27" s="173">
        <v>32.910492292391837</v>
      </c>
      <c r="I27" s="173">
        <v>27.389448642597252</v>
      </c>
      <c r="J27" s="173">
        <v>30.935119984946169</v>
      </c>
      <c r="K27" s="173">
        <v>29.961320293886015</v>
      </c>
      <c r="L27" s="173">
        <v>30.559985646505321</v>
      </c>
      <c r="M27" s="173">
        <v>16.178083861530958</v>
      </c>
      <c r="N27" s="173">
        <v>21.82027603813475</v>
      </c>
      <c r="O27" s="173">
        <v>32.670142426239984</v>
      </c>
      <c r="P27" s="173">
        <v>31.804195804195803</v>
      </c>
      <c r="Q27" s="173">
        <v>36.232453957192625</v>
      </c>
      <c r="R27" s="173">
        <v>30.633647039897038</v>
      </c>
      <c r="S27" s="173">
        <v>24.394685773996116</v>
      </c>
      <c r="T27" s="173">
        <v>35.052571036486924</v>
      </c>
      <c r="U27" s="173">
        <v>23.362919132149898</v>
      </c>
      <c r="V27" s="173">
        <v>25.3581446603887</v>
      </c>
      <c r="W27" s="173">
        <v>35.647979797979801</v>
      </c>
      <c r="X27" s="173">
        <v>39.966795519873131</v>
      </c>
      <c r="Y27" s="173">
        <v>36.942284688995208</v>
      </c>
      <c r="Z27" s="173">
        <v>32.055182171913685</v>
      </c>
      <c r="AA27" s="173">
        <v>30.484110424524516</v>
      </c>
      <c r="AB27" s="173">
        <v>27.974600263168387</v>
      </c>
      <c r="AC27" s="173">
        <v>18.963262453828492</v>
      </c>
      <c r="AD27" s="173">
        <v>27.149015634622646</v>
      </c>
      <c r="AE27" s="173">
        <v>25.971361917786179</v>
      </c>
      <c r="AF27" s="173">
        <v>28.180563005343984</v>
      </c>
      <c r="AG27" s="173">
        <v>12.454270875905857</v>
      </c>
      <c r="AH27" s="173">
        <v>18.143681436814365</v>
      </c>
      <c r="AI27" s="173">
        <v>32.152505707250448</v>
      </c>
      <c r="AJ27" s="173">
        <v>32.194114089901227</v>
      </c>
      <c r="AK27" s="173" t="s">
        <v>2096</v>
      </c>
      <c r="AL27" s="173">
        <v>30.99575257238574</v>
      </c>
      <c r="AM27" s="173">
        <v>24.566200864582289</v>
      </c>
      <c r="AN27" s="173">
        <v>31.266403542163367</v>
      </c>
      <c r="AO27" s="173">
        <v>19.484052532833022</v>
      </c>
      <c r="AP27" s="173">
        <v>17.668824249121837</v>
      </c>
      <c r="AQ27" s="173">
        <v>29.70791660446833</v>
      </c>
      <c r="AR27" s="173">
        <v>34.905585370701644</v>
      </c>
      <c r="AS27" s="173">
        <v>34.710420841683366</v>
      </c>
      <c r="AT27" s="173">
        <v>32.424483306836251</v>
      </c>
      <c r="AU27" s="173">
        <v>31.451171280803166</v>
      </c>
      <c r="AV27" s="173">
        <v>33.9753482312857</v>
      </c>
      <c r="AW27" s="173">
        <v>19.956127140935287</v>
      </c>
      <c r="AX27" s="173">
        <v>31.799080044110198</v>
      </c>
      <c r="AY27" s="173">
        <v>26.419229233226837</v>
      </c>
      <c r="AZ27" s="173">
        <v>26.191075745366636</v>
      </c>
      <c r="BA27" s="173">
        <v>14.075922685332484</v>
      </c>
      <c r="BB27" s="173">
        <v>32.228008088978775</v>
      </c>
      <c r="BC27" s="173">
        <v>33.127947589636321</v>
      </c>
      <c r="BD27" s="173">
        <v>32.803735558660861</v>
      </c>
      <c r="BE27" s="173">
        <v>30.298397824058451</v>
      </c>
      <c r="BF27" s="173">
        <v>49.514840182648399</v>
      </c>
      <c r="BG27" s="173">
        <v>24.354158296504618</v>
      </c>
      <c r="BH27" s="173">
        <v>30.301441808451155</v>
      </c>
      <c r="BI27" s="173">
        <v>21.329966329966329</v>
      </c>
      <c r="BJ27" s="173">
        <v>17.228982023934702</v>
      </c>
      <c r="BK27" s="173">
        <v>32.878563420884049</v>
      </c>
      <c r="BL27" s="173">
        <v>34.1701253173228</v>
      </c>
      <c r="BM27" s="173">
        <v>36.05278884462151</v>
      </c>
      <c r="BN27" s="173">
        <v>32.166209555608553</v>
      </c>
      <c r="BO27" s="173">
        <v>28.34310413354531</v>
      </c>
      <c r="BP27" s="173">
        <v>29.322935270071827</v>
      </c>
      <c r="BQ27" s="173">
        <v>26.750300480769234</v>
      </c>
      <c r="BR27" s="173">
        <v>29.587568452320806</v>
      </c>
      <c r="BS27" s="173">
        <v>28.855555555555558</v>
      </c>
      <c r="BT27" s="173">
        <v>27.737691001697794</v>
      </c>
      <c r="BU27" s="173">
        <v>14.300769153930677</v>
      </c>
      <c r="BV27" s="173">
        <v>32.636877463995503</v>
      </c>
      <c r="BW27" s="173">
        <v>32.951836194979265</v>
      </c>
      <c r="BX27" s="173">
        <v>32.17489679263258</v>
      </c>
      <c r="BY27" s="173">
        <v>31.337679401657567</v>
      </c>
      <c r="BZ27" s="173">
        <v>33.93417085427135</v>
      </c>
      <c r="CA27" s="173">
        <v>27.443878685013438</v>
      </c>
      <c r="CB27" s="173">
        <v>30.961348359035188</v>
      </c>
      <c r="CC27" s="173">
        <v>22.673449131513642</v>
      </c>
      <c r="CD27" s="173">
        <v>17.37934168012924</v>
      </c>
      <c r="CE27" s="173">
        <v>30.917426645519431</v>
      </c>
      <c r="CF27" s="173">
        <v>38.370353491321225</v>
      </c>
      <c r="CG27" s="173">
        <v>36.084751719636493</v>
      </c>
      <c r="CH27" s="173">
        <v>33.051326005848544</v>
      </c>
      <c r="CI27" s="173">
        <v>29.65625218844103</v>
      </c>
      <c r="CJ27" s="173">
        <v>30.701622294502666</v>
      </c>
      <c r="CK27" s="173">
        <v>27.991522002422286</v>
      </c>
      <c r="CL27" s="173">
        <v>30.233291614518151</v>
      </c>
      <c r="CM27" s="173">
        <v>33.574209002894499</v>
      </c>
      <c r="CN27" s="173">
        <v>29.004805362623163</v>
      </c>
      <c r="CO27" s="173">
        <v>15.889813634915578</v>
      </c>
      <c r="CP27" s="173">
        <v>30.710013291980502</v>
      </c>
      <c r="CQ27" s="173">
        <v>29.46133476685382</v>
      </c>
      <c r="CR27" s="173">
        <v>31.778632937573335</v>
      </c>
      <c r="CS27" s="173">
        <v>30.945571499257792</v>
      </c>
      <c r="CT27" s="173">
        <v>28.943567985339229</v>
      </c>
      <c r="CU27" s="173">
        <v>22.626532226176359</v>
      </c>
      <c r="CV27" s="173">
        <v>30.186506205035062</v>
      </c>
      <c r="CW27" s="173">
        <v>21.277780026717402</v>
      </c>
      <c r="CX27" s="173">
        <v>18.594630427577062</v>
      </c>
      <c r="CY27" s="173">
        <v>35.447273169693098</v>
      </c>
      <c r="CZ27" s="173">
        <v>32.078052705693018</v>
      </c>
    </row>
    <row r="28" spans="1:104" ht="18.75" x14ac:dyDescent="0.35">
      <c r="A28" s="175">
        <v>776.5</v>
      </c>
      <c r="B28" s="175" t="s">
        <v>1964</v>
      </c>
      <c r="C28" s="172" t="s">
        <v>1965</v>
      </c>
      <c r="D28" s="175" t="s">
        <v>2295</v>
      </c>
      <c r="E28" s="173">
        <v>4.2184122617410109</v>
      </c>
      <c r="F28" s="173">
        <v>4.5229600064505719</v>
      </c>
      <c r="G28" s="173">
        <v>4.147079242289001</v>
      </c>
      <c r="H28" s="173">
        <v>4.5101939333664838</v>
      </c>
      <c r="I28" s="173">
        <v>3.2060893206988919</v>
      </c>
      <c r="J28" s="173">
        <v>3.4103851600954727</v>
      </c>
      <c r="K28" s="173">
        <v>3.5394921793223073</v>
      </c>
      <c r="L28" s="173">
        <v>3.8315856624536497</v>
      </c>
      <c r="M28" s="173">
        <v>1.5505647651552088</v>
      </c>
      <c r="N28" s="173">
        <v>2.4941162391798639</v>
      </c>
      <c r="O28" s="173">
        <v>4.6807894368869984</v>
      </c>
      <c r="P28" s="173">
        <v>4.4315684315684312</v>
      </c>
      <c r="Q28" s="173">
        <v>4.4574415131906413</v>
      </c>
      <c r="R28" s="173">
        <v>4.2290057915057906</v>
      </c>
      <c r="S28" s="173">
        <v>2.9636264119022737</v>
      </c>
      <c r="T28" s="173">
        <v>4.6940587665482729</v>
      </c>
      <c r="U28" s="173">
        <v>2.3515779092702167</v>
      </c>
      <c r="V28" s="173">
        <v>3.2618713684632339</v>
      </c>
      <c r="W28" s="173">
        <v>5.1055555555555561</v>
      </c>
      <c r="X28" s="173">
        <v>6.5923282783229276</v>
      </c>
      <c r="Y28" s="173">
        <v>4.423345295055821</v>
      </c>
      <c r="Z28" s="173">
        <v>4.1952599929253624</v>
      </c>
      <c r="AA28" s="173">
        <v>3.9688829146938445</v>
      </c>
      <c r="AB28" s="173">
        <v>4.4987838430559428</v>
      </c>
      <c r="AC28" s="173">
        <v>2.3769591694119998</v>
      </c>
      <c r="AD28" s="173">
        <v>3.5078570435266312</v>
      </c>
      <c r="AE28" s="173">
        <v>3.389208430536562</v>
      </c>
      <c r="AF28" s="173">
        <v>4.1251961777618851</v>
      </c>
      <c r="AG28" s="173">
        <v>1.3093232588044139</v>
      </c>
      <c r="AH28" s="173">
        <v>1.7935179351793518</v>
      </c>
      <c r="AI28" s="173">
        <v>3.9382520361675186</v>
      </c>
      <c r="AJ28" s="173">
        <v>4.9178593025599673</v>
      </c>
      <c r="AK28" s="173" t="s">
        <v>2096</v>
      </c>
      <c r="AL28" s="173">
        <v>3.8610712291616811</v>
      </c>
      <c r="AM28" s="173">
        <v>2.6972956670352874</v>
      </c>
      <c r="AN28" s="173">
        <v>3.9699076392923689</v>
      </c>
      <c r="AO28" s="173">
        <v>2.4316184457391135</v>
      </c>
      <c r="AP28" s="173">
        <v>2.0513478312349527</v>
      </c>
      <c r="AQ28" s="173">
        <v>4.2160521470866303</v>
      </c>
      <c r="AR28" s="173">
        <v>5.3612601868415819</v>
      </c>
      <c r="AS28" s="173">
        <v>4.2660320641282565</v>
      </c>
      <c r="AT28" s="173">
        <v>4.5960850556438793</v>
      </c>
      <c r="AU28" s="173">
        <v>4.2338505222594058</v>
      </c>
      <c r="AV28" s="173">
        <v>4.8662190600260553</v>
      </c>
      <c r="AW28" s="173">
        <v>2.4019637371242695</v>
      </c>
      <c r="AX28" s="173">
        <v>3.9510416563179911</v>
      </c>
      <c r="AY28" s="173">
        <v>3.3706070287539935</v>
      </c>
      <c r="AZ28" s="173">
        <v>3.7691377921031428</v>
      </c>
      <c r="BA28" s="173">
        <v>1.500357938275533</v>
      </c>
      <c r="BB28" s="173">
        <v>3.8978766430738125</v>
      </c>
      <c r="BC28" s="173">
        <v>4.3984450539692563</v>
      </c>
      <c r="BD28" s="173">
        <v>4.5671042531834916</v>
      </c>
      <c r="BE28" s="173">
        <v>3.9384343544640554</v>
      </c>
      <c r="BF28" s="173">
        <v>6.9404389970359688</v>
      </c>
      <c r="BG28" s="173">
        <v>3.0248091603053431</v>
      </c>
      <c r="BH28" s="173">
        <v>4.1197379982426714</v>
      </c>
      <c r="BI28" s="173">
        <v>2.0895226777579716</v>
      </c>
      <c r="BJ28" s="173">
        <v>2.2462570727554949</v>
      </c>
      <c r="BK28" s="173">
        <v>4.9497517616912239</v>
      </c>
      <c r="BL28" s="173">
        <v>5.2841801990570971</v>
      </c>
      <c r="BM28" s="173">
        <v>4.5602589641434266</v>
      </c>
      <c r="BN28" s="173">
        <v>3.922708482391287</v>
      </c>
      <c r="BO28" s="173">
        <v>3.9984101748807626</v>
      </c>
      <c r="BP28" s="173">
        <v>3.8099773782593163</v>
      </c>
      <c r="BQ28" s="173">
        <v>3.3804086538461546</v>
      </c>
      <c r="BR28" s="173">
        <v>3.2690403540323718</v>
      </c>
      <c r="BS28" s="173">
        <v>4.3292929292929294</v>
      </c>
      <c r="BT28" s="173">
        <v>3.4824495597583609</v>
      </c>
      <c r="BU28" s="173">
        <v>1.1747078213964639</v>
      </c>
      <c r="BV28" s="173">
        <v>3.9579813339769898</v>
      </c>
      <c r="BW28" s="173">
        <v>4.5849778614789738</v>
      </c>
      <c r="BX28" s="173">
        <v>4.2850905049221977</v>
      </c>
      <c r="BY28" s="173">
        <v>4.1439256114817056</v>
      </c>
      <c r="BZ28" s="173">
        <v>4.697487437185929</v>
      </c>
      <c r="CA28" s="173">
        <v>3.3566709098623995</v>
      </c>
      <c r="CB28" s="173">
        <v>4.356959272439699</v>
      </c>
      <c r="CC28" s="173">
        <v>3.4982630272952853</v>
      </c>
      <c r="CD28" s="173">
        <v>2.2021405492730208</v>
      </c>
      <c r="CE28" s="173">
        <v>5.2909397303727195</v>
      </c>
      <c r="CF28" s="173">
        <v>5.3524015217563603</v>
      </c>
      <c r="CG28" s="173">
        <v>4.0965004769794646</v>
      </c>
      <c r="CH28" s="173">
        <v>4.0728042754865381</v>
      </c>
      <c r="CI28" s="173">
        <v>3.5515271566773707</v>
      </c>
      <c r="CJ28" s="173">
        <v>4.1420712363972214</v>
      </c>
      <c r="CK28" s="173">
        <v>3.3230722648364956</v>
      </c>
      <c r="CL28" s="173">
        <v>4.0916145181476846</v>
      </c>
      <c r="CM28" s="173">
        <v>4.2080047908972951</v>
      </c>
      <c r="CN28" s="173">
        <v>3.5883742529478271</v>
      </c>
      <c r="CO28" s="173">
        <v>1.3907693532972283</v>
      </c>
      <c r="CP28" s="173">
        <v>3.5752406654045994</v>
      </c>
      <c r="CQ28" s="173">
        <v>3.6848445028471306</v>
      </c>
      <c r="CR28" s="173">
        <v>4.5099735497086497</v>
      </c>
      <c r="CS28" s="173">
        <v>3.9490351311232068</v>
      </c>
      <c r="CT28" s="173">
        <v>3.865881837376997</v>
      </c>
      <c r="CU28" s="173">
        <v>2.3784104389086598</v>
      </c>
      <c r="CV28" s="173">
        <v>3.8331185501628631</v>
      </c>
      <c r="CW28" s="173">
        <v>2.6418856009391569</v>
      </c>
      <c r="CX28" s="173">
        <v>2.5220718956217794</v>
      </c>
      <c r="CY28" s="173">
        <v>5.7786091593920768</v>
      </c>
      <c r="CZ28" s="173">
        <v>4.8888553610943477</v>
      </c>
    </row>
    <row r="29" spans="1:104" ht="18.75" x14ac:dyDescent="0.35">
      <c r="A29" s="175">
        <v>778.6</v>
      </c>
      <c r="B29" s="175" t="s">
        <v>1962</v>
      </c>
      <c r="C29" s="172" t="s">
        <v>1963</v>
      </c>
      <c r="D29" s="175" t="s">
        <v>2295</v>
      </c>
      <c r="E29" s="173">
        <v>0.81106307722538828</v>
      </c>
      <c r="F29" s="173">
        <v>0.78414771810998241</v>
      </c>
      <c r="G29" s="173">
        <v>0.7591986511950809</v>
      </c>
      <c r="H29" s="173">
        <v>0.9224266534062654</v>
      </c>
      <c r="I29" s="173">
        <v>0.70918795729878836</v>
      </c>
      <c r="J29" s="173">
        <v>0.8185518614255578</v>
      </c>
      <c r="K29" s="173">
        <v>0.74518248247948871</v>
      </c>
      <c r="L29" s="173">
        <v>0.88363701606793987</v>
      </c>
      <c r="M29" s="173">
        <v>0.34688363399967492</v>
      </c>
      <c r="N29" s="173">
        <v>0.35900913478798518</v>
      </c>
      <c r="O29" s="173">
        <v>0.82699107089350998</v>
      </c>
      <c r="P29" s="173">
        <v>0.83316683316683315</v>
      </c>
      <c r="Q29" s="173">
        <v>1.1682429069188649</v>
      </c>
      <c r="R29" s="173">
        <v>0.97882480694980711</v>
      </c>
      <c r="S29" s="173">
        <v>0.92252575011195703</v>
      </c>
      <c r="T29" s="173">
        <v>0.99390539231514363</v>
      </c>
      <c r="U29" s="173">
        <v>0.97386587771203148</v>
      </c>
      <c r="V29" s="173">
        <v>0.84452013624524136</v>
      </c>
      <c r="W29" s="173">
        <v>0.92020202020202024</v>
      </c>
      <c r="X29" s="173">
        <v>0.94806224601050659</v>
      </c>
      <c r="Y29" s="173">
        <v>0.78947368421052644</v>
      </c>
      <c r="Z29" s="173">
        <v>0.82217393501440184</v>
      </c>
      <c r="AA29" s="173">
        <v>0.80802102559987155</v>
      </c>
      <c r="AB29" s="173">
        <v>0.96993500538298971</v>
      </c>
      <c r="AC29" s="173">
        <v>0.5615453728661276</v>
      </c>
      <c r="AD29" s="173">
        <v>0.65160816099489449</v>
      </c>
      <c r="AE29" s="173">
        <v>0.82857372697289033</v>
      </c>
      <c r="AF29" s="173">
        <v>0.89745117905318161</v>
      </c>
      <c r="AG29" s="173">
        <v>0.26216369780400522</v>
      </c>
      <c r="AH29" s="173">
        <v>0.34100341003410034</v>
      </c>
      <c r="AI29" s="173">
        <v>0.8428786474065656</v>
      </c>
      <c r="AJ29" s="173">
        <v>0.75287240475710548</v>
      </c>
      <c r="AK29" s="173" t="s">
        <v>2096</v>
      </c>
      <c r="AL29" s="173">
        <v>0.96913137114142145</v>
      </c>
      <c r="AM29" s="173">
        <v>0.86005830903790093</v>
      </c>
      <c r="AN29" s="173">
        <v>0.80039268326888791</v>
      </c>
      <c r="AO29" s="173">
        <v>0.99980250814653904</v>
      </c>
      <c r="AP29" s="173">
        <v>0.76074515530646891</v>
      </c>
      <c r="AQ29" s="173">
        <v>0.72000796138727174</v>
      </c>
      <c r="AR29" s="173">
        <v>0.79357980520771221</v>
      </c>
      <c r="AS29" s="173">
        <v>0.88226452905811614</v>
      </c>
      <c r="AT29" s="173">
        <v>1.0438195548489666</v>
      </c>
      <c r="AU29" s="173">
        <v>0.81685427441435976</v>
      </c>
      <c r="AV29" s="173">
        <v>0.83926245114740949</v>
      </c>
      <c r="AW29" s="173">
        <v>0.59183181736040003</v>
      </c>
      <c r="AX29" s="173">
        <v>0.71281679366561701</v>
      </c>
      <c r="AY29" s="173">
        <v>0.67492012779552701</v>
      </c>
      <c r="AZ29" s="173">
        <v>0.76198630136986301</v>
      </c>
      <c r="BA29" s="173">
        <v>0.34700127266942415</v>
      </c>
      <c r="BB29" s="173">
        <v>0.68503538928210328</v>
      </c>
      <c r="BC29" s="173">
        <v>0.78980602640250996</v>
      </c>
      <c r="BD29" s="173">
        <v>0.85024306717313869</v>
      </c>
      <c r="BE29" s="173">
        <v>0.95247076574877398</v>
      </c>
      <c r="BF29" s="173">
        <v>1.7729111591764799</v>
      </c>
      <c r="BG29" s="173">
        <v>0.84019686621132994</v>
      </c>
      <c r="BH29" s="173">
        <v>0.81076763319753975</v>
      </c>
      <c r="BI29" s="173">
        <v>0.8580907110318875</v>
      </c>
      <c r="BJ29" s="173">
        <v>0.85824445445896547</v>
      </c>
      <c r="BK29" s="173">
        <v>0.79376201153106973</v>
      </c>
      <c r="BL29" s="173">
        <v>0.78474432848450659</v>
      </c>
      <c r="BM29" s="173">
        <v>0.64790836653386452</v>
      </c>
      <c r="BN29" s="173">
        <v>0.83323396136417838</v>
      </c>
      <c r="BO29" s="173">
        <v>0.75765103338632744</v>
      </c>
      <c r="BP29" s="173">
        <v>0.77638210898122795</v>
      </c>
      <c r="BQ29" s="173">
        <v>0.67107371794871795</v>
      </c>
      <c r="BR29" s="173">
        <v>0.78050801220522559</v>
      </c>
      <c r="BS29" s="173">
        <v>0.86515151515151512</v>
      </c>
      <c r="BT29" s="173">
        <v>0.78967110198602286</v>
      </c>
      <c r="BU29" s="173">
        <v>0.29018080111876932</v>
      </c>
      <c r="BV29" s="173">
        <v>0.71405583715504062</v>
      </c>
      <c r="BW29" s="173">
        <v>0.7783543365455895</v>
      </c>
      <c r="BX29" s="173">
        <v>0.84401794220387427</v>
      </c>
      <c r="BY29" s="173">
        <v>0.91419041843541538</v>
      </c>
      <c r="BZ29" s="173">
        <v>0.94271356783919591</v>
      </c>
      <c r="CA29" s="173">
        <v>0.95522418217453675</v>
      </c>
      <c r="CB29" s="173">
        <v>0.85508105970739412</v>
      </c>
      <c r="CC29" s="173">
        <v>1.1374689826302726</v>
      </c>
      <c r="CD29" s="173">
        <v>1.0086833602584815</v>
      </c>
      <c r="CE29" s="173">
        <v>0.85547184773988905</v>
      </c>
      <c r="CF29" s="173">
        <v>0.93871364032654347</v>
      </c>
      <c r="CG29" s="173">
        <v>0.81990259577245572</v>
      </c>
      <c r="CH29" s="173">
        <v>0.69880004033477872</v>
      </c>
      <c r="CI29" s="173">
        <v>0.79534199705873521</v>
      </c>
      <c r="CJ29" s="173">
        <v>0.78855961129181229</v>
      </c>
      <c r="CK29" s="173">
        <v>0.73576907549454995</v>
      </c>
      <c r="CL29" s="173">
        <v>0.71539424280350439</v>
      </c>
      <c r="CM29" s="173">
        <v>0.78600658748378083</v>
      </c>
      <c r="CN29" s="173">
        <v>0.74452834760135678</v>
      </c>
      <c r="CO29" s="173">
        <v>0.30314192417967512</v>
      </c>
      <c r="CP29" s="173">
        <v>0.56641962379667299</v>
      </c>
      <c r="CQ29" s="173">
        <v>0.82477203042249025</v>
      </c>
      <c r="CR29" s="173">
        <v>0.78356502197561806</v>
      </c>
      <c r="CS29" s="173">
        <v>0.96190004948045515</v>
      </c>
      <c r="CT29" s="173">
        <v>0.97506075455161145</v>
      </c>
      <c r="CU29" s="173">
        <v>0.75079082641360229</v>
      </c>
      <c r="CV29" s="173">
        <v>0.91731017057504394</v>
      </c>
      <c r="CW29" s="173">
        <v>0.83238877869084726</v>
      </c>
      <c r="CX29" s="173">
        <v>1.1661192635670592</v>
      </c>
      <c r="CY29" s="173">
        <v>0.81820117407306014</v>
      </c>
      <c r="CZ29" s="173">
        <v>0.69855159927579968</v>
      </c>
    </row>
    <row r="30" spans="1:104" ht="18.75" x14ac:dyDescent="0.35">
      <c r="A30" s="175">
        <v>780.6</v>
      </c>
      <c r="B30" s="175" t="s">
        <v>798</v>
      </c>
      <c r="C30" s="172" t="s">
        <v>94</v>
      </c>
      <c r="D30" s="175" t="s">
        <v>2295</v>
      </c>
      <c r="E30" s="173">
        <v>0.13067400275103164</v>
      </c>
      <c r="F30" s="173">
        <v>0.12951540074181583</v>
      </c>
      <c r="G30" s="173">
        <v>0.11306158881285332</v>
      </c>
      <c r="H30" s="173">
        <v>0.13774241670810539</v>
      </c>
      <c r="I30" s="173">
        <v>0.11694854264123786</v>
      </c>
      <c r="J30" s="173">
        <v>0.11290370502421487</v>
      </c>
      <c r="K30" s="173">
        <v>0.10616981188503753</v>
      </c>
      <c r="L30" s="173">
        <v>0.11163829193413341</v>
      </c>
      <c r="M30" s="173">
        <v>4.6725174711522835E-2</v>
      </c>
      <c r="N30" s="173">
        <v>5.3352746419881129E-2</v>
      </c>
      <c r="O30" s="173">
        <v>0.13283793771598651</v>
      </c>
      <c r="P30" s="173">
        <v>0.12887112887112886</v>
      </c>
      <c r="Q30" s="173">
        <v>0.1737182677949228</v>
      </c>
      <c r="R30" s="173">
        <v>0.14076576576576577</v>
      </c>
      <c r="S30" s="173">
        <v>0.14031945066427823</v>
      </c>
      <c r="T30" s="173">
        <v>0.145301905069422</v>
      </c>
      <c r="U30" s="173">
        <v>0.15285996055226825</v>
      </c>
      <c r="V30" s="173">
        <v>0.15878581446603884</v>
      </c>
      <c r="W30" s="173">
        <v>0.14898989898989901</v>
      </c>
      <c r="X30" s="173">
        <v>0.13777381306373279</v>
      </c>
      <c r="Y30" s="173">
        <v>0.10616028708133972</v>
      </c>
      <c r="Z30" s="173">
        <v>0.13492344231643841</v>
      </c>
      <c r="AA30" s="173">
        <v>0.10934114437043575</v>
      </c>
      <c r="AB30" s="173">
        <v>0.14454324335101079</v>
      </c>
      <c r="AC30" s="173">
        <v>8.3857442348008376E-2</v>
      </c>
      <c r="AD30" s="173">
        <v>9.7840554661580953E-2</v>
      </c>
      <c r="AE30" s="173">
        <v>0.11312444694714825</v>
      </c>
      <c r="AF30" s="173">
        <v>0.13210958142122095</v>
      </c>
      <c r="AG30" s="173">
        <v>3.4390294959080532E-2</v>
      </c>
      <c r="AH30" s="173">
        <v>4.3000430004300039E-2</v>
      </c>
      <c r="AI30" s="173">
        <v>0.11813260759039386</v>
      </c>
      <c r="AJ30" s="173">
        <v>0.13102197137673854</v>
      </c>
      <c r="AK30" s="173" t="s">
        <v>2096</v>
      </c>
      <c r="AL30" s="173">
        <v>0.13460157932519742</v>
      </c>
      <c r="AM30" s="173">
        <v>0.15331255654971349</v>
      </c>
      <c r="AN30" s="173">
        <v>0.10518301845210667</v>
      </c>
      <c r="AO30" s="173">
        <v>0.17132418287745632</v>
      </c>
      <c r="AP30" s="173">
        <v>0.14109799897383274</v>
      </c>
      <c r="AQ30" s="173">
        <v>0.10300044782803403</v>
      </c>
      <c r="AR30" s="173">
        <v>0.10584376863446632</v>
      </c>
      <c r="AS30" s="173">
        <v>0.12725450901803606</v>
      </c>
      <c r="AT30" s="173">
        <v>0.16196343402225755</v>
      </c>
      <c r="AU30" s="173">
        <v>0.13943819085285469</v>
      </c>
      <c r="AV30" s="173">
        <v>0.13077462671610379</v>
      </c>
      <c r="AW30" s="173">
        <v>7.4292713290364049E-2</v>
      </c>
      <c r="AX30" s="173">
        <v>0.1152428544462879</v>
      </c>
      <c r="AY30" s="173">
        <v>0.10583067092651756</v>
      </c>
      <c r="AZ30" s="173">
        <v>0.14655519742143433</v>
      </c>
      <c r="BA30" s="173">
        <v>4.1759465478841878E-2</v>
      </c>
      <c r="BB30" s="173">
        <v>0.10111223458038424</v>
      </c>
      <c r="BC30" s="173">
        <v>0.12333011030645065</v>
      </c>
      <c r="BD30" s="173">
        <v>0.11267688795292173</v>
      </c>
      <c r="BE30" s="173">
        <v>0.14393773948261832</v>
      </c>
      <c r="BF30" s="173">
        <v>0.27437314748057356</v>
      </c>
      <c r="BG30" s="173">
        <v>0.12957010847730013</v>
      </c>
      <c r="BH30" s="173">
        <v>0.1228133237479032</v>
      </c>
      <c r="BI30" s="173">
        <v>0.13418498712616359</v>
      </c>
      <c r="BJ30" s="173">
        <v>0.16223524109959436</v>
      </c>
      <c r="BK30" s="173">
        <v>0.12962443946188343</v>
      </c>
      <c r="BL30" s="173">
        <v>0.12038119031309184</v>
      </c>
      <c r="BM30" s="173">
        <v>0.12350597609561753</v>
      </c>
      <c r="BN30" s="173">
        <v>0.14408935527466413</v>
      </c>
      <c r="BO30" s="173">
        <v>0.11774642289348171</v>
      </c>
      <c r="BP30" s="173">
        <v>0.13791324364011587</v>
      </c>
      <c r="BQ30" s="173">
        <v>0.10266426282051283</v>
      </c>
      <c r="BR30" s="173">
        <v>0.10053145270475074</v>
      </c>
      <c r="BS30" s="173">
        <v>0.12929292929292929</v>
      </c>
      <c r="BT30" s="173">
        <v>0.12585383187902238</v>
      </c>
      <c r="BU30" s="173">
        <v>4.6948356807511742E-2</v>
      </c>
      <c r="BV30" s="173">
        <v>0.11113122536004508</v>
      </c>
      <c r="BW30" s="173">
        <v>0.12321439304389638</v>
      </c>
      <c r="BX30" s="173">
        <v>0.12156637027627819</v>
      </c>
      <c r="BY30" s="173">
        <v>0.1359409743278755</v>
      </c>
      <c r="BZ30" s="173">
        <v>0.17788944723618089</v>
      </c>
      <c r="CA30" s="173">
        <v>0.16215069406558769</v>
      </c>
      <c r="CB30" s="173">
        <v>0.13196915776986953</v>
      </c>
      <c r="CC30" s="173">
        <v>0.1955334987593052</v>
      </c>
      <c r="CD30" s="173">
        <v>0.17265751211631664</v>
      </c>
      <c r="CE30" s="173">
        <v>0.11845757335448058</v>
      </c>
      <c r="CF30" s="173">
        <v>0.15356265356265356</v>
      </c>
      <c r="CG30" s="173">
        <v>0.13003966460812372</v>
      </c>
      <c r="CH30" s="173">
        <v>0.13360895432086317</v>
      </c>
      <c r="CI30" s="173">
        <v>0.11454925618015746</v>
      </c>
      <c r="CJ30" s="173">
        <v>0.11344014777336064</v>
      </c>
      <c r="CK30" s="173">
        <v>0.12111425111021397</v>
      </c>
      <c r="CL30" s="173">
        <v>0.10513141426783479</v>
      </c>
      <c r="CM30" s="173">
        <v>0.12176863958478892</v>
      </c>
      <c r="CN30" s="173">
        <v>0.11357212082054596</v>
      </c>
      <c r="CO30" s="173">
        <v>5.2763618986938515E-2</v>
      </c>
      <c r="CP30" s="173">
        <v>0.10573166310871229</v>
      </c>
      <c r="CQ30" s="173">
        <v>0.12095329112411897</v>
      </c>
      <c r="CR30" s="173">
        <v>0.1168386929976334</v>
      </c>
      <c r="CS30" s="173">
        <v>0.16427511133102426</v>
      </c>
      <c r="CT30" s="173">
        <v>0.15188637902872396</v>
      </c>
      <c r="CU30" s="173">
        <v>0.10429023329379203</v>
      </c>
      <c r="CV30" s="173">
        <v>0.12836254046210516</v>
      </c>
      <c r="CW30" s="173">
        <v>0.13459903655426467</v>
      </c>
      <c r="CX30" s="173">
        <v>0.20690832755797953</v>
      </c>
      <c r="CY30" s="173">
        <v>0.14194320244142308</v>
      </c>
      <c r="CZ30" s="173">
        <v>0.13277006638503319</v>
      </c>
    </row>
    <row r="31" spans="1:104" ht="18.75" x14ac:dyDescent="0.35">
      <c r="A31" s="175">
        <v>782.6</v>
      </c>
      <c r="B31" s="175" t="s">
        <v>1960</v>
      </c>
      <c r="C31" s="172" t="s">
        <v>1961</v>
      </c>
      <c r="D31" s="175" t="s">
        <v>2295</v>
      </c>
      <c r="E31" s="173">
        <v>1.1790135586559246E-2</v>
      </c>
      <c r="F31" s="173">
        <v>7.5592646347363325E-3</v>
      </c>
      <c r="G31" s="173">
        <v>5.4547257760587135E-3</v>
      </c>
      <c r="H31" s="173">
        <v>1.1437095972153156E-2</v>
      </c>
      <c r="I31" s="173">
        <v>6.4971412578465467E-3</v>
      </c>
      <c r="J31" s="173">
        <v>7.4278753305404522E-3</v>
      </c>
      <c r="K31" s="173">
        <v>1.4953494631695424E-3</v>
      </c>
      <c r="L31" s="173">
        <v>1.1462860332522624E-2</v>
      </c>
      <c r="M31" s="173">
        <v>5.078823338209003E-3</v>
      </c>
      <c r="N31" s="173">
        <v>2.9917427898998768E-3</v>
      </c>
      <c r="O31" s="173">
        <v>2.9963444597590938E-3</v>
      </c>
      <c r="P31" s="173">
        <v>3.4965034965034965E-3</v>
      </c>
      <c r="Q31" s="173">
        <v>8.4619213539074145E-3</v>
      </c>
      <c r="R31" s="173">
        <v>6.032818532818532E-3</v>
      </c>
      <c r="S31" s="173">
        <v>2.0898641588296758E-2</v>
      </c>
      <c r="T31" s="173">
        <v>7.5678075556990642E-3</v>
      </c>
      <c r="U31" s="173">
        <v>3.2051282051282048E-2</v>
      </c>
      <c r="V31" s="173">
        <v>1.953516329392907E-2</v>
      </c>
      <c r="W31" s="173">
        <v>8.0808080808080825E-3</v>
      </c>
      <c r="X31" s="173">
        <v>8.4250173456239461E-3</v>
      </c>
      <c r="Y31" s="173">
        <v>1.0964912280701756E-2</v>
      </c>
      <c r="Z31" s="173">
        <v>9.0959624033553985E-3</v>
      </c>
      <c r="AA31" s="173">
        <v>9.0281678837974468E-3</v>
      </c>
      <c r="AB31" s="173">
        <v>1.0965349495593923E-2</v>
      </c>
      <c r="AC31" s="173">
        <v>3.4940600978336828E-3</v>
      </c>
      <c r="AD31" s="173">
        <v>3.973220493871308E-3</v>
      </c>
      <c r="AE31" s="173">
        <v>3.0166519185906198E-3</v>
      </c>
      <c r="AF31" s="173">
        <v>1.2912966605081748E-2</v>
      </c>
      <c r="AG31" s="173">
        <v>2.4920503593536618E-3</v>
      </c>
      <c r="AH31" s="173">
        <v>2.0000200002000018E-3</v>
      </c>
      <c r="AI31" s="173">
        <v>3.9875985684521137E-3</v>
      </c>
      <c r="AJ31" s="173">
        <v>4.5353759322717194E-3</v>
      </c>
      <c r="AK31" s="173" t="s">
        <v>2096</v>
      </c>
      <c r="AL31" s="173">
        <v>1.1466060461035335E-2</v>
      </c>
      <c r="AM31" s="173">
        <v>1.859857243389967E-2</v>
      </c>
      <c r="AN31" s="173">
        <v>5.5095866808246357E-3</v>
      </c>
      <c r="AO31" s="173">
        <v>3.4561074355682828E-2</v>
      </c>
      <c r="AP31" s="173">
        <v>2.2200734104274381E-2</v>
      </c>
      <c r="AQ31" s="173">
        <v>8.4589739762153549E-3</v>
      </c>
      <c r="AR31" s="173">
        <v>0</v>
      </c>
      <c r="AS31" s="173">
        <v>8.0160320641282558E-3</v>
      </c>
      <c r="AT31" s="173">
        <v>2.9809220985691567E-3</v>
      </c>
      <c r="AU31" s="173">
        <v>5.5775276341141879E-3</v>
      </c>
      <c r="AV31" s="173">
        <v>4.5094698867622005E-3</v>
      </c>
      <c r="AW31" s="173">
        <v>5.5217557175270575E-3</v>
      </c>
      <c r="AX31" s="173">
        <v>4.9673644157882712E-3</v>
      </c>
      <c r="AY31" s="173">
        <v>8.9856230031948887E-3</v>
      </c>
      <c r="AZ31" s="173">
        <v>5.0362610797743748E-3</v>
      </c>
      <c r="BA31" s="173">
        <v>9.4455933821189966E-3</v>
      </c>
      <c r="BB31" s="173">
        <v>6.0667340748230538E-3</v>
      </c>
      <c r="BC31" s="173">
        <v>0</v>
      </c>
      <c r="BD31" s="173">
        <v>8.8566986163868613E-3</v>
      </c>
      <c r="BE31" s="173">
        <v>1.1415751752069726E-2</v>
      </c>
      <c r="BF31" s="173">
        <v>2.1028598894496514E-2</v>
      </c>
      <c r="BG31" s="173">
        <v>2.159501807955002E-2</v>
      </c>
      <c r="BH31" s="173">
        <v>3.9939292275740883E-3</v>
      </c>
      <c r="BI31" s="173">
        <v>2.7233115468409584E-2</v>
      </c>
      <c r="BJ31" s="173">
        <v>2.7539932902708921E-2</v>
      </c>
      <c r="BK31" s="173">
        <v>2.5024023062139656E-3</v>
      </c>
      <c r="BL31" s="173">
        <v>5.5405568763347707E-3</v>
      </c>
      <c r="BM31" s="173">
        <v>2.4900398406374506E-3</v>
      </c>
      <c r="BN31" s="173">
        <v>7.4528976866205573E-3</v>
      </c>
      <c r="BO31" s="173">
        <v>3.4777424483306836E-3</v>
      </c>
      <c r="BP31" s="173">
        <v>4.4648172401476364E-3</v>
      </c>
      <c r="BQ31" s="173">
        <v>5.0080128205128209E-3</v>
      </c>
      <c r="BR31" s="173">
        <v>5.0518317942085797E-3</v>
      </c>
      <c r="BS31" s="173">
        <v>3.5353535353535351E-3</v>
      </c>
      <c r="BT31" s="173">
        <v>2.4677221937063213E-3</v>
      </c>
      <c r="BU31" s="173">
        <v>6.9923084606932379E-3</v>
      </c>
      <c r="BV31" s="173">
        <v>8.5485557969265432E-3</v>
      </c>
      <c r="BW31" s="173">
        <v>4.5078436479474284E-3</v>
      </c>
      <c r="BX31" s="173">
        <v>2.9771355986027309E-3</v>
      </c>
      <c r="BY31" s="173">
        <v>2.0214271275520519E-3</v>
      </c>
      <c r="BZ31" s="173">
        <v>3.5175879396984926E-3</v>
      </c>
      <c r="CA31" s="173">
        <v>2.6772544503040958E-2</v>
      </c>
      <c r="CB31" s="173">
        <v>1.4827995255041518E-3</v>
      </c>
      <c r="CC31" s="173">
        <v>1.9851116625310174E-2</v>
      </c>
      <c r="CD31" s="173">
        <v>3.6348949919224549E-2</v>
      </c>
      <c r="CE31" s="173">
        <v>3.9651070578905628E-3</v>
      </c>
      <c r="CF31" s="173">
        <v>6.935087580248871E-3</v>
      </c>
      <c r="CG31" s="173">
        <v>1.3556258472661547E-2</v>
      </c>
      <c r="CH31" s="173">
        <v>3.025108399717656E-3</v>
      </c>
      <c r="CI31" s="173">
        <v>4.5019358324079354E-3</v>
      </c>
      <c r="CJ31" s="173">
        <v>2.5097377825964743E-3</v>
      </c>
      <c r="CK31" s="173">
        <v>9.5882115462252726E-3</v>
      </c>
      <c r="CL31" s="173">
        <v>1.0012515644555695E-2</v>
      </c>
      <c r="CM31" s="173">
        <v>4.990518015770038E-4</v>
      </c>
      <c r="CN31" s="173">
        <v>5.0476498142464868E-4</v>
      </c>
      <c r="CO31" s="173">
        <v>2.488849952214081E-3</v>
      </c>
      <c r="CP31" s="173">
        <v>4.5313569903733834E-3</v>
      </c>
      <c r="CQ31" s="173">
        <v>5.9730020308206896E-3</v>
      </c>
      <c r="CR31" s="173">
        <v>1.4915577829485117E-3</v>
      </c>
      <c r="CS31" s="173">
        <v>5.4428500742206825E-3</v>
      </c>
      <c r="CT31" s="173">
        <v>9.4617744312975576E-3</v>
      </c>
      <c r="CU31" s="173">
        <v>1.0379596678529064E-2</v>
      </c>
      <c r="CV31" s="173">
        <v>7.6104273001248116E-3</v>
      </c>
      <c r="CW31" s="173">
        <v>2.4794559365259278E-2</v>
      </c>
      <c r="CX31" s="173">
        <v>4.6202830425568248E-2</v>
      </c>
      <c r="CY31" s="173">
        <v>1.0138800174387362E-3</v>
      </c>
      <c r="CZ31" s="173">
        <v>1.5087507543753774E-3</v>
      </c>
    </row>
    <row r="32" spans="1:104" ht="18.75" x14ac:dyDescent="0.35">
      <c r="A32" s="175">
        <v>784.6</v>
      </c>
      <c r="B32" s="175" t="s">
        <v>1958</v>
      </c>
      <c r="C32" s="172" t="s">
        <v>1959</v>
      </c>
      <c r="D32" s="175" t="s">
        <v>2295</v>
      </c>
      <c r="E32" s="173">
        <v>1.4737669483199053E-3</v>
      </c>
      <c r="F32" s="173">
        <v>3.5276568295436227E-3</v>
      </c>
      <c r="G32" s="173">
        <v>0</v>
      </c>
      <c r="H32" s="173">
        <v>4.9726504226752877E-4</v>
      </c>
      <c r="I32" s="173">
        <v>0</v>
      </c>
      <c r="J32" s="173">
        <v>0</v>
      </c>
      <c r="K32" s="173">
        <v>9.9689964211302886E-4</v>
      </c>
      <c r="L32" s="173">
        <v>2.9903113910928585E-3</v>
      </c>
      <c r="M32" s="173">
        <v>1.5236470014627006E-3</v>
      </c>
      <c r="N32" s="173">
        <v>0</v>
      </c>
      <c r="O32" s="173">
        <v>3.4957352030522762E-3</v>
      </c>
      <c r="P32" s="173">
        <v>2.9970029970029966E-3</v>
      </c>
      <c r="Q32" s="173">
        <v>6.9686411149825784E-3</v>
      </c>
      <c r="R32" s="173">
        <v>6.0328185328185338E-3</v>
      </c>
      <c r="S32" s="173">
        <v>1.9903468179330243E-3</v>
      </c>
      <c r="T32" s="173">
        <v>3.531643525992896E-3</v>
      </c>
      <c r="U32" s="173">
        <v>8.3826429980276129E-3</v>
      </c>
      <c r="V32" s="173">
        <v>1.0018032458425166E-2</v>
      </c>
      <c r="W32" s="173">
        <v>1.0101010101010108E-3</v>
      </c>
      <c r="X32" s="173">
        <v>6.4426603231241943E-3</v>
      </c>
      <c r="Y32" s="173">
        <v>8.4728867623604463E-3</v>
      </c>
      <c r="Z32" s="173">
        <v>3.0319874677851334E-3</v>
      </c>
      <c r="AA32" s="173">
        <v>4.5140839418987243E-3</v>
      </c>
      <c r="AB32" s="173">
        <v>6.4795247019418627E-3</v>
      </c>
      <c r="AC32" s="173">
        <v>7.9864230807627033E-3</v>
      </c>
      <c r="AD32" s="173">
        <v>5.9598307408069611E-3</v>
      </c>
      <c r="AE32" s="173">
        <v>5.5305285174161358E-3</v>
      </c>
      <c r="AF32" s="173">
        <v>3.4765679321373936E-3</v>
      </c>
      <c r="AG32" s="173">
        <v>6.4793309343195203E-3</v>
      </c>
      <c r="AH32" s="173">
        <v>3.0000300003000034E-3</v>
      </c>
      <c r="AI32" s="173">
        <v>1.9937992842260568E-3</v>
      </c>
      <c r="AJ32" s="173">
        <v>4.0314452731304165E-3</v>
      </c>
      <c r="AK32" s="173" t="s">
        <v>2096</v>
      </c>
      <c r="AL32" s="173">
        <v>6.9793411501954212E-3</v>
      </c>
      <c r="AM32" s="173">
        <v>8.0426259173620191E-3</v>
      </c>
      <c r="AN32" s="173">
        <v>0</v>
      </c>
      <c r="AO32" s="173">
        <v>1.086205194035746E-2</v>
      </c>
      <c r="AP32" s="173">
        <v>5.4268461143781813E-3</v>
      </c>
      <c r="AQ32" s="173">
        <v>5.9710404537990733E-3</v>
      </c>
      <c r="AR32" s="173">
        <v>5.9630292188431718E-3</v>
      </c>
      <c r="AS32" s="173">
        <v>2.004008016032064E-3</v>
      </c>
      <c r="AT32" s="173">
        <v>9.9364069952305304E-4</v>
      </c>
      <c r="AU32" s="173">
        <v>0</v>
      </c>
      <c r="AV32" s="173">
        <v>5.0105220964024471E-4</v>
      </c>
      <c r="AW32" s="173">
        <v>0</v>
      </c>
      <c r="AX32" s="173">
        <v>0</v>
      </c>
      <c r="AY32" s="173">
        <v>1.9968051118210866E-3</v>
      </c>
      <c r="AZ32" s="173">
        <v>1.5108783239323126E-3</v>
      </c>
      <c r="BA32" s="173">
        <v>0</v>
      </c>
      <c r="BB32" s="173">
        <v>0</v>
      </c>
      <c r="BC32" s="173">
        <v>2.9599226473548154E-3</v>
      </c>
      <c r="BD32" s="173">
        <v>0</v>
      </c>
      <c r="BE32" s="173">
        <v>2.9780221961921024E-3</v>
      </c>
      <c r="BF32" s="173">
        <v>4.0054474084755274E-3</v>
      </c>
      <c r="BG32" s="173">
        <v>4.017677782241864E-3</v>
      </c>
      <c r="BH32" s="173">
        <v>0</v>
      </c>
      <c r="BI32" s="173">
        <v>3.9611804317686667E-3</v>
      </c>
      <c r="BJ32" s="173">
        <v>7.5108907916478888E-3</v>
      </c>
      <c r="BK32" s="173">
        <v>1.0009609224855866E-3</v>
      </c>
      <c r="BL32" s="173">
        <v>1.0073739775154132E-3</v>
      </c>
      <c r="BM32" s="173">
        <v>4.9800796812749012E-3</v>
      </c>
      <c r="BN32" s="173">
        <v>7.9497575323952616E-3</v>
      </c>
      <c r="BO32" s="173">
        <v>5.4650238473767888E-3</v>
      </c>
      <c r="BP32" s="173">
        <v>2.4804540223042426E-3</v>
      </c>
      <c r="BQ32" s="173">
        <v>4.5072115384615389E-3</v>
      </c>
      <c r="BR32" s="173">
        <v>1.0103663588417158E-3</v>
      </c>
      <c r="BS32" s="173">
        <v>3.0303030303030307E-3</v>
      </c>
      <c r="BT32" s="173">
        <v>1.9741777549650572E-3</v>
      </c>
      <c r="BU32" s="173">
        <v>8.9901108780341618E-3</v>
      </c>
      <c r="BV32" s="173">
        <v>8.0456995735779229E-3</v>
      </c>
      <c r="BW32" s="173">
        <v>1.5026145493158094E-3</v>
      </c>
      <c r="BX32" s="173">
        <v>9.9237853286757681E-4</v>
      </c>
      <c r="BY32" s="173">
        <v>2.5267839094400648E-3</v>
      </c>
      <c r="BZ32" s="173">
        <v>6.5326633165829137E-3</v>
      </c>
      <c r="CA32" s="173">
        <v>9.092562284051647E-3</v>
      </c>
      <c r="CB32" s="173">
        <v>4.9426650850138395E-4</v>
      </c>
      <c r="CC32" s="173">
        <v>5.9553349875930504E-3</v>
      </c>
      <c r="CD32" s="173">
        <v>9.592084006462033E-3</v>
      </c>
      <c r="CE32" s="173">
        <v>9.9127676447264049E-4</v>
      </c>
      <c r="CF32" s="173">
        <v>1.486090195767615E-3</v>
      </c>
      <c r="CG32" s="173">
        <v>6.5270874127629662E-3</v>
      </c>
      <c r="CH32" s="173">
        <v>5.0418473328627603E-3</v>
      </c>
      <c r="CI32" s="173">
        <v>1.1504947127264723E-2</v>
      </c>
      <c r="CJ32" s="173">
        <v>0</v>
      </c>
      <c r="CK32" s="173">
        <v>3.0278562777553493E-3</v>
      </c>
      <c r="CL32" s="173">
        <v>7.0087609511889854E-3</v>
      </c>
      <c r="CM32" s="173">
        <v>0</v>
      </c>
      <c r="CN32" s="173">
        <v>0</v>
      </c>
      <c r="CO32" s="173">
        <v>9.9553998088563241E-3</v>
      </c>
      <c r="CP32" s="173">
        <v>7.5522616506223062E-3</v>
      </c>
      <c r="CQ32" s="173">
        <v>0</v>
      </c>
      <c r="CR32" s="173">
        <v>0</v>
      </c>
      <c r="CS32" s="173">
        <v>0</v>
      </c>
      <c r="CT32" s="173">
        <v>1.9919525118521162E-3</v>
      </c>
      <c r="CU32" s="173">
        <v>1.0379596678529064E-2</v>
      </c>
      <c r="CV32" s="173">
        <v>0</v>
      </c>
      <c r="CW32" s="173">
        <v>7.5901712342630436E-3</v>
      </c>
      <c r="CX32" s="173">
        <v>1.5066140356163557E-2</v>
      </c>
      <c r="CY32" s="173">
        <v>0</v>
      </c>
      <c r="CZ32" s="173">
        <v>0</v>
      </c>
    </row>
    <row r="33" spans="1:104" ht="18.75" x14ac:dyDescent="0.35">
      <c r="A33" s="175">
        <v>802.6</v>
      </c>
      <c r="B33" s="175" t="s">
        <v>1956</v>
      </c>
      <c r="C33" s="172" t="s">
        <v>1957</v>
      </c>
      <c r="D33" s="175" t="s">
        <v>2295</v>
      </c>
      <c r="E33" s="173">
        <v>1.2787384554922383</v>
      </c>
      <c r="F33" s="173">
        <v>0.96002660861151434</v>
      </c>
      <c r="G33" s="173">
        <v>0.470098185063969</v>
      </c>
      <c r="H33" s="173">
        <v>9.4977623073097955E-2</v>
      </c>
      <c r="I33" s="173">
        <v>0.60273479668945651</v>
      </c>
      <c r="J33" s="173">
        <v>9.9038337740539356E-2</v>
      </c>
      <c r="K33" s="173">
        <v>0.10666826170609403</v>
      </c>
      <c r="L33" s="173">
        <v>7.2764243849926233E-2</v>
      </c>
      <c r="M33" s="173">
        <v>0.55460750853242313</v>
      </c>
      <c r="N33" s="173">
        <v>0.4412820615102318</v>
      </c>
      <c r="O33" s="173">
        <v>0.18577335650506382</v>
      </c>
      <c r="P33" s="173">
        <v>7.792207792207792E-2</v>
      </c>
      <c r="Q33" s="173">
        <v>0.10104529616724736</v>
      </c>
      <c r="R33" s="173">
        <v>8.6470398970398973E-2</v>
      </c>
      <c r="S33" s="173">
        <v>5.1251430561775384E-2</v>
      </c>
      <c r="T33" s="173">
        <v>6.0542460445592514E-2</v>
      </c>
      <c r="U33" s="173">
        <v>0.16469428007889544</v>
      </c>
      <c r="V33" s="173">
        <v>5.9106391504708485E-2</v>
      </c>
      <c r="W33" s="173">
        <v>7.0202020202020224E-2</v>
      </c>
      <c r="X33" s="173">
        <v>8.3258994944989589E-2</v>
      </c>
      <c r="Y33" s="173">
        <v>1.7563795853269537</v>
      </c>
      <c r="Z33" s="173">
        <v>0.85148314720299156</v>
      </c>
      <c r="AA33" s="173">
        <v>0.21818072385843831</v>
      </c>
      <c r="AB33" s="173">
        <v>7.2770046652577844E-2</v>
      </c>
      <c r="AC33" s="173">
        <v>0.41279824298692219</v>
      </c>
      <c r="AD33" s="173">
        <v>0.14949242108190794</v>
      </c>
      <c r="AE33" s="173">
        <v>0.14077708953422893</v>
      </c>
      <c r="AF33" s="173">
        <v>8.7907503426902678E-2</v>
      </c>
      <c r="AG33" s="173">
        <v>0.5577208704233495</v>
      </c>
      <c r="AH33" s="173">
        <v>0.54800548005480054</v>
      </c>
      <c r="AI33" s="173">
        <v>0.13807060043265446</v>
      </c>
      <c r="AJ33" s="173">
        <v>8.0124974803467044E-2</v>
      </c>
      <c r="AK33" s="173" t="s">
        <v>2096</v>
      </c>
      <c r="AL33" s="173">
        <v>7.8766850123634061E-2</v>
      </c>
      <c r="AM33" s="173">
        <v>6.9870312657082545E-2</v>
      </c>
      <c r="AN33" s="173">
        <v>7.5130727465790484E-2</v>
      </c>
      <c r="AO33" s="173">
        <v>8.4921496988249232E-2</v>
      </c>
      <c r="AP33" s="173">
        <v>4.8348265382641989E-2</v>
      </c>
      <c r="AQ33" s="173">
        <v>6.0207991242473995E-2</v>
      </c>
      <c r="AR33" s="173">
        <v>8.0003975352812562E-2</v>
      </c>
      <c r="AS33" s="173">
        <v>1.8496993987975952</v>
      </c>
      <c r="AT33" s="173">
        <v>0.72337042925278217</v>
      </c>
      <c r="AU33" s="173">
        <v>0.31082040361018154</v>
      </c>
      <c r="AV33" s="173">
        <v>0.13829040986070748</v>
      </c>
      <c r="AW33" s="173">
        <v>0.43973254623215469</v>
      </c>
      <c r="AX33" s="173">
        <v>0.1450470409410175</v>
      </c>
      <c r="AY33" s="173">
        <v>9.1353833865814679E-2</v>
      </c>
      <c r="AZ33" s="173">
        <v>9.7199838839645433E-2</v>
      </c>
      <c r="BA33" s="173">
        <v>0.57568405981546289</v>
      </c>
      <c r="BB33" s="173">
        <v>0.1359959555106168</v>
      </c>
      <c r="BC33" s="173">
        <v>0.10606389486354756</v>
      </c>
      <c r="BD33" s="173">
        <v>0.12989824637367395</v>
      </c>
      <c r="BE33" s="173">
        <v>0.29581687148841551</v>
      </c>
      <c r="BF33" s="173">
        <v>0.14820155411359448</v>
      </c>
      <c r="BG33" s="173">
        <v>0.11450381679389314</v>
      </c>
      <c r="BH33" s="173">
        <v>7.1890726096333582E-2</v>
      </c>
      <c r="BI33" s="173">
        <v>0.11784511784511785</v>
      </c>
      <c r="BJ33" s="173">
        <v>7.7111812127584972E-2</v>
      </c>
      <c r="BK33" s="173">
        <v>0.11310858424087122</v>
      </c>
      <c r="BL33" s="173">
        <v>8.4619414111294672E-2</v>
      </c>
      <c r="BM33" s="173">
        <v>2.137948207171315</v>
      </c>
      <c r="BN33" s="173">
        <v>1.6431155099769457</v>
      </c>
      <c r="BO33" s="173">
        <v>0.25884340222575519</v>
      </c>
      <c r="BP33" s="173">
        <v>8.2351073540500835E-2</v>
      </c>
      <c r="BQ33" s="173">
        <v>0.44671474358974367</v>
      </c>
      <c r="BR33" s="173">
        <v>0.12073877988158507</v>
      </c>
      <c r="BS33" s="173">
        <v>0.102020202020202</v>
      </c>
      <c r="BT33" s="173">
        <v>9.4760532238322731E-2</v>
      </c>
      <c r="BU33" s="173">
        <v>0.74468085106382986</v>
      </c>
      <c r="BV33" s="173">
        <v>0.16594255370504468</v>
      </c>
      <c r="BW33" s="173">
        <v>0.10568388996854525</v>
      </c>
      <c r="BX33" s="173">
        <v>8.8817878691648144E-2</v>
      </c>
      <c r="BY33" s="173">
        <v>0.10006064281382655</v>
      </c>
      <c r="BZ33" s="173">
        <v>8.3919597989949746E-2</v>
      </c>
      <c r="CA33" s="173">
        <v>7.6276494716211035E-2</v>
      </c>
      <c r="CB33" s="173">
        <v>6.9691577698695134E-2</v>
      </c>
      <c r="CC33" s="173">
        <v>0.15483870967741933</v>
      </c>
      <c r="CD33" s="173">
        <v>4.3416801292407103E-2</v>
      </c>
      <c r="CE33" s="173">
        <v>8.2771609833465515E-2</v>
      </c>
      <c r="CF33" s="173">
        <v>0.32099548228580488</v>
      </c>
      <c r="CG33" s="173">
        <v>1.9480845508861777</v>
      </c>
      <c r="CH33" s="173">
        <v>1.413229807401432</v>
      </c>
      <c r="CI33" s="173">
        <v>0.39266884760446991</v>
      </c>
      <c r="CJ33" s="173">
        <v>5.4712283660603142E-2</v>
      </c>
      <c r="CK33" s="173">
        <v>0.42087202260799361</v>
      </c>
      <c r="CL33" s="173">
        <v>0.11714643304130162</v>
      </c>
      <c r="CM33" s="173">
        <v>7.4857770236550561E-2</v>
      </c>
      <c r="CN33" s="173">
        <v>4.6438378291067679E-2</v>
      </c>
      <c r="CO33" s="173">
        <v>0.76756132526282261</v>
      </c>
      <c r="CP33" s="173">
        <v>0.11177347242921012</v>
      </c>
      <c r="CQ33" s="173">
        <v>6.868952335443794E-2</v>
      </c>
      <c r="CR33" s="173">
        <v>5.2701708330847398E-2</v>
      </c>
      <c r="CS33" s="173">
        <v>7.7189510143493317E-2</v>
      </c>
      <c r="CT33" s="173">
        <v>9.8103661208716789E-2</v>
      </c>
      <c r="CU33" s="173">
        <v>5.6840648477659163E-2</v>
      </c>
      <c r="CV33" s="173">
        <v>4.8706734720798797E-2</v>
      </c>
      <c r="CW33" s="173">
        <v>0.10828644294215278</v>
      </c>
      <c r="CX33" s="173">
        <v>4.1682988318719173E-2</v>
      </c>
      <c r="CY33" s="173">
        <v>5.170788088937555E-2</v>
      </c>
      <c r="CZ33" s="173">
        <v>4.7274190303761815E-2</v>
      </c>
    </row>
    <row r="34" spans="1:104" ht="18.75" x14ac:dyDescent="0.35">
      <c r="A34" s="175">
        <v>804.6</v>
      </c>
      <c r="B34" s="175" t="s">
        <v>1954</v>
      </c>
      <c r="C34" s="172" t="s">
        <v>1955</v>
      </c>
      <c r="D34" s="175" t="s">
        <v>2295</v>
      </c>
      <c r="E34" s="173">
        <v>1.3263902534879152E-2</v>
      </c>
      <c r="F34" s="173">
        <v>2.6205450733752619E-2</v>
      </c>
      <c r="G34" s="173">
        <v>4.115838540117029E-2</v>
      </c>
      <c r="H34" s="173">
        <v>2.8841372451516654E-2</v>
      </c>
      <c r="I34" s="173">
        <v>2.4489224741113907E-2</v>
      </c>
      <c r="J34" s="173">
        <v>3.0701884699567205E-2</v>
      </c>
      <c r="K34" s="173">
        <v>3.0405439084447365E-2</v>
      </c>
      <c r="L34" s="173">
        <v>2.1430564969498824E-2</v>
      </c>
      <c r="M34" s="173">
        <v>1.6252234682268812E-2</v>
      </c>
      <c r="N34" s="173">
        <v>1.6953209142765966E-2</v>
      </c>
      <c r="O34" s="173">
        <v>3.5956133517109128E-2</v>
      </c>
      <c r="P34" s="173">
        <v>2.6973026973026969E-2</v>
      </c>
      <c r="Q34" s="173">
        <v>5.4255848680935782E-2</v>
      </c>
      <c r="R34" s="173">
        <v>2.2623069498069494E-2</v>
      </c>
      <c r="S34" s="173">
        <v>2.8362442155545599E-2</v>
      </c>
      <c r="T34" s="173">
        <v>2.9766709719082983E-2</v>
      </c>
      <c r="U34" s="173">
        <v>3.0571992110453645E-2</v>
      </c>
      <c r="V34" s="173">
        <v>3.1055900621118009E-2</v>
      </c>
      <c r="W34" s="173">
        <v>2.9292929292929294E-2</v>
      </c>
      <c r="X34" s="173">
        <v>3.4195658638120727E-2</v>
      </c>
      <c r="Y34" s="173">
        <v>3.9872408293460927E-2</v>
      </c>
      <c r="Z34" s="173">
        <v>2.223457476375764E-2</v>
      </c>
      <c r="AA34" s="173">
        <v>3.1097022710857871E-2</v>
      </c>
      <c r="AB34" s="173">
        <v>3.7880298257506273E-2</v>
      </c>
      <c r="AC34" s="173">
        <v>1.0981331736048717E-2</v>
      </c>
      <c r="AD34" s="173">
        <v>2.8805848580566978E-2</v>
      </c>
      <c r="AE34" s="173">
        <v>2.5641541308020273E-2</v>
      </c>
      <c r="AF34" s="173">
        <v>3.1785763950970464E-2</v>
      </c>
      <c r="AG34" s="173">
        <v>6.4793309343195203E-3</v>
      </c>
      <c r="AH34" s="173">
        <v>4.0000400004000028E-3</v>
      </c>
      <c r="AI34" s="173">
        <v>4.1371335147690681E-2</v>
      </c>
      <c r="AJ34" s="173">
        <v>2.3684740979641201E-2</v>
      </c>
      <c r="AK34" s="173" t="s">
        <v>2096</v>
      </c>
      <c r="AL34" s="173">
        <v>3.7887851958203718E-2</v>
      </c>
      <c r="AM34" s="173">
        <v>3.5186488388458836E-2</v>
      </c>
      <c r="AN34" s="173">
        <v>3.0553162502754798E-2</v>
      </c>
      <c r="AO34" s="173">
        <v>2.9623778019156711E-2</v>
      </c>
      <c r="AP34" s="173">
        <v>2.1214034810751077E-2</v>
      </c>
      <c r="AQ34" s="173">
        <v>2.6869682042095836E-2</v>
      </c>
      <c r="AR34" s="173">
        <v>3.2796660703637445E-2</v>
      </c>
      <c r="AS34" s="173">
        <v>1.1022044088176352E-2</v>
      </c>
      <c r="AT34" s="173">
        <v>2.7325119236883941E-2</v>
      </c>
      <c r="AU34" s="173">
        <v>3.3465165804685122E-2</v>
      </c>
      <c r="AV34" s="173">
        <v>4.008417677121956E-2</v>
      </c>
      <c r="AW34" s="173">
        <v>2.5600867417625447E-2</v>
      </c>
      <c r="AX34" s="173">
        <v>3.4771550910517902E-2</v>
      </c>
      <c r="AY34" s="173">
        <v>3.4944089456869006E-2</v>
      </c>
      <c r="AZ34" s="173">
        <v>4.6837228041901685E-2</v>
      </c>
      <c r="BA34" s="173">
        <v>7.4570474069360487E-3</v>
      </c>
      <c r="BB34" s="173">
        <v>3.5894843276036405E-2</v>
      </c>
      <c r="BC34" s="173">
        <v>3.3052469562128775E-2</v>
      </c>
      <c r="BD34" s="173">
        <v>5.1664075262256685E-2</v>
      </c>
      <c r="BE34" s="173">
        <v>4.5663007008278904E-2</v>
      </c>
      <c r="BF34" s="173">
        <v>8.8620523912521024E-2</v>
      </c>
      <c r="BG34" s="173">
        <v>2.2097227802330255E-2</v>
      </c>
      <c r="BH34" s="173">
        <v>4.3433980349868201E-2</v>
      </c>
      <c r="BI34" s="173">
        <v>3.2184591008120413E-2</v>
      </c>
      <c r="BJ34" s="173">
        <v>2.90421110610385E-2</v>
      </c>
      <c r="BK34" s="173">
        <v>4.1539878283151831E-2</v>
      </c>
      <c r="BL34" s="173">
        <v>3.7776524156827987E-2</v>
      </c>
      <c r="BM34" s="173">
        <v>0</v>
      </c>
      <c r="BN34" s="173">
        <v>2.8817871054932821E-2</v>
      </c>
      <c r="BO34" s="173">
        <v>3.775834658187599E-2</v>
      </c>
      <c r="BP34" s="173">
        <v>4.7128626423780608E-2</v>
      </c>
      <c r="BQ34" s="173">
        <v>2.7043269230769235E-2</v>
      </c>
      <c r="BR34" s="173">
        <v>4.1425020712510356E-2</v>
      </c>
      <c r="BS34" s="173">
        <v>4.0404040404040407E-2</v>
      </c>
      <c r="BT34" s="173">
        <v>5.231571050657402E-2</v>
      </c>
      <c r="BU34" s="173">
        <v>2.4972530216761563E-2</v>
      </c>
      <c r="BV34" s="173">
        <v>4.1234210314586857E-2</v>
      </c>
      <c r="BW34" s="173">
        <v>3.9568849798649657E-2</v>
      </c>
      <c r="BX34" s="173">
        <v>4.2176087646872022E-2</v>
      </c>
      <c r="BY34" s="173">
        <v>3.0826763695168794E-2</v>
      </c>
      <c r="BZ34" s="173">
        <v>5.2763819095477393E-2</v>
      </c>
      <c r="CA34" s="173">
        <v>2.8287971550382901E-2</v>
      </c>
      <c r="CB34" s="173">
        <v>4.4483985765124551E-2</v>
      </c>
      <c r="CC34" s="173">
        <v>2.3325062034739451E-2</v>
      </c>
      <c r="CD34" s="173">
        <v>2.4737479806138933E-2</v>
      </c>
      <c r="CE34" s="173">
        <v>3.3703409992069784E-2</v>
      </c>
      <c r="CF34" s="173">
        <v>3.8142981691368788E-2</v>
      </c>
      <c r="CG34" s="173">
        <v>3.112918612240799E-2</v>
      </c>
      <c r="CH34" s="173">
        <v>7.0585862660078663E-3</v>
      </c>
      <c r="CI34" s="173">
        <v>4.3018497954120272E-2</v>
      </c>
      <c r="CJ34" s="173">
        <v>1.5560374252098145E-2</v>
      </c>
      <c r="CK34" s="173">
        <v>3.6334275333064187E-2</v>
      </c>
      <c r="CL34" s="173">
        <v>4.9061326658322899E-2</v>
      </c>
      <c r="CM34" s="173">
        <v>1.3474398642579096E-2</v>
      </c>
      <c r="CN34" s="173">
        <v>1.0600064609917619E-2</v>
      </c>
      <c r="CO34" s="173">
        <v>2.2897419560369545E-2</v>
      </c>
      <c r="CP34" s="173">
        <v>3.2726467152696656E-2</v>
      </c>
      <c r="CQ34" s="173">
        <v>1.5430255246286785E-2</v>
      </c>
      <c r="CR34" s="173">
        <v>1.4915577829485112E-2</v>
      </c>
      <c r="CS34" s="173">
        <v>1.3359722909450766E-2</v>
      </c>
      <c r="CT34" s="173">
        <v>3.2867216445559941E-2</v>
      </c>
      <c r="CU34" s="173">
        <v>2.3724792408066429E-2</v>
      </c>
      <c r="CV34" s="173">
        <v>2.0801834620341148E-2</v>
      </c>
      <c r="CW34" s="173">
        <v>2.4288547949641741E-2</v>
      </c>
      <c r="CX34" s="173">
        <v>2.8625666676710761E-2</v>
      </c>
      <c r="CY34" s="173">
        <v>9.6318601656679922E-3</v>
      </c>
      <c r="CZ34" s="173">
        <v>1.1567089116877892E-2</v>
      </c>
    </row>
    <row r="35" spans="1:104" ht="18.75" x14ac:dyDescent="0.35">
      <c r="A35" s="175">
        <v>806.6</v>
      </c>
      <c r="B35" s="175" t="s">
        <v>1952</v>
      </c>
      <c r="C35" s="172" t="s">
        <v>1953</v>
      </c>
      <c r="D35" s="175" t="s">
        <v>2295</v>
      </c>
      <c r="E35" s="173">
        <v>6.9758302220475549E-2</v>
      </c>
      <c r="F35" s="173">
        <v>5.6946460248347049E-2</v>
      </c>
      <c r="G35" s="173">
        <v>4.562134285430923E-2</v>
      </c>
      <c r="H35" s="173">
        <v>3.8786673296867226E-2</v>
      </c>
      <c r="I35" s="173">
        <v>5.2476910159529808E-2</v>
      </c>
      <c r="J35" s="173">
        <v>3.6148993275296866E-2</v>
      </c>
      <c r="K35" s="173">
        <v>2.8910089621277824E-2</v>
      </c>
      <c r="L35" s="173">
        <v>3.0899884374626211E-2</v>
      </c>
      <c r="M35" s="173">
        <v>3.3520234032179422E-2</v>
      </c>
      <c r="N35" s="173">
        <v>3.789540867206511E-2</v>
      </c>
      <c r="O35" s="173">
        <v>3.4457961287229583E-2</v>
      </c>
      <c r="P35" s="173">
        <v>3.5464535464535464E-2</v>
      </c>
      <c r="Q35" s="173">
        <v>4.2309606769537073E-2</v>
      </c>
      <c r="R35" s="173">
        <v>4.474340411840412E-2</v>
      </c>
      <c r="S35" s="173">
        <v>3.3835895904861413E-2</v>
      </c>
      <c r="T35" s="173">
        <v>4.4397804326767834E-2</v>
      </c>
      <c r="U35" s="173">
        <v>4.6844181459566071E-2</v>
      </c>
      <c r="V35" s="173">
        <v>4.357844119414947E-2</v>
      </c>
      <c r="W35" s="173">
        <v>4.4444444444444446E-2</v>
      </c>
      <c r="X35" s="173">
        <v>4.8072157795618999E-2</v>
      </c>
      <c r="Y35" s="173">
        <v>6.2799043062200952E-2</v>
      </c>
      <c r="Z35" s="173">
        <v>6.417706806811864E-2</v>
      </c>
      <c r="AA35" s="173">
        <v>3.8118931064922555E-2</v>
      </c>
      <c r="AB35" s="173">
        <v>3.5886598349216474E-2</v>
      </c>
      <c r="AC35" s="173">
        <v>3.6438055305979836E-2</v>
      </c>
      <c r="AD35" s="173">
        <v>3.5262331883107859E-2</v>
      </c>
      <c r="AE35" s="173">
        <v>3.2177620464966611E-2</v>
      </c>
      <c r="AF35" s="173">
        <v>3.4765679321373942E-2</v>
      </c>
      <c r="AG35" s="173">
        <v>3.4390294959080532E-2</v>
      </c>
      <c r="AH35" s="173">
        <v>3.4500345003450034E-2</v>
      </c>
      <c r="AI35" s="173">
        <v>4.2866684610860219E-2</v>
      </c>
      <c r="AJ35" s="173">
        <v>4.3338036686151986E-2</v>
      </c>
      <c r="AK35" s="173" t="s">
        <v>2096</v>
      </c>
      <c r="AL35" s="173">
        <v>3.4896705750977114E-2</v>
      </c>
      <c r="AM35" s="173">
        <v>3.5689152508293964E-2</v>
      </c>
      <c r="AN35" s="173">
        <v>3.355839160138642E-2</v>
      </c>
      <c r="AO35" s="173">
        <v>3.7029722523945888E-2</v>
      </c>
      <c r="AP35" s="173">
        <v>3.0587678099222481E-2</v>
      </c>
      <c r="AQ35" s="173">
        <v>2.736726874657909E-2</v>
      </c>
      <c r="AR35" s="173">
        <v>5.3667262969588556E-2</v>
      </c>
      <c r="AS35" s="173">
        <v>9.1683366733466928E-2</v>
      </c>
      <c r="AT35" s="173">
        <v>7.253577106518283E-2</v>
      </c>
      <c r="AU35" s="173">
        <v>5.0197748707027694E-2</v>
      </c>
      <c r="AV35" s="173">
        <v>3.6075759094097604E-2</v>
      </c>
      <c r="AW35" s="173">
        <v>5.2205690420255815E-2</v>
      </c>
      <c r="AX35" s="173">
        <v>4.520301618367327E-2</v>
      </c>
      <c r="AY35" s="173">
        <v>3.9936102236421724E-2</v>
      </c>
      <c r="AZ35" s="173">
        <v>4.0290088638194999E-2</v>
      </c>
      <c r="BA35" s="173">
        <v>3.8279510022271722E-2</v>
      </c>
      <c r="BB35" s="173">
        <v>4.9039433771486361E-2</v>
      </c>
      <c r="BC35" s="173">
        <v>4.5385480592773836E-2</v>
      </c>
      <c r="BD35" s="173">
        <v>4.3791454269912808E-2</v>
      </c>
      <c r="BE35" s="173">
        <v>5.0130040302567055E-2</v>
      </c>
      <c r="BF35" s="173">
        <v>7.8606905391332194E-2</v>
      </c>
      <c r="BG35" s="173">
        <v>3.9674568099638409E-2</v>
      </c>
      <c r="BH35" s="173">
        <v>3.9939292275740876E-2</v>
      </c>
      <c r="BI35" s="173">
        <v>4.357298474945534E-2</v>
      </c>
      <c r="BJ35" s="173">
        <v>3.6052275799909862E-2</v>
      </c>
      <c r="BK35" s="173">
        <v>4.7045163356822559E-2</v>
      </c>
      <c r="BL35" s="173">
        <v>4.7850263931982107E-2</v>
      </c>
      <c r="BM35" s="173">
        <v>8.2669322709163356E-2</v>
      </c>
      <c r="BN35" s="173">
        <v>7.6019556403529684E-2</v>
      </c>
      <c r="BO35" s="173">
        <v>4.6701112877583467E-2</v>
      </c>
      <c r="BP35" s="173">
        <v>3.819899194348534E-2</v>
      </c>
      <c r="BQ35" s="173">
        <v>4.7576121794871792E-2</v>
      </c>
      <c r="BR35" s="173">
        <v>3.3847273021197478E-2</v>
      </c>
      <c r="BS35" s="173">
        <v>4.9494949494949494E-2</v>
      </c>
      <c r="BT35" s="173">
        <v>4.6393177241678851E-2</v>
      </c>
      <c r="BU35" s="173">
        <v>3.9456597742483272E-2</v>
      </c>
      <c r="BV35" s="173">
        <v>3.8719929197843755E-2</v>
      </c>
      <c r="BW35" s="173">
        <v>3.8066235249333842E-2</v>
      </c>
      <c r="BX35" s="173">
        <v>3.7214194982534129E-2</v>
      </c>
      <c r="BY35" s="173">
        <v>3.5374974732160905E-2</v>
      </c>
      <c r="BZ35" s="173">
        <v>4.3718592964824117E-2</v>
      </c>
      <c r="CA35" s="173">
        <v>3.4349679739750665E-2</v>
      </c>
      <c r="CB35" s="173">
        <v>4.9426650850138393E-2</v>
      </c>
      <c r="CC35" s="173">
        <v>5.2109181141439205E-2</v>
      </c>
      <c r="CD35" s="173">
        <v>4.139741518578352E-2</v>
      </c>
      <c r="CE35" s="173">
        <v>4.807692307692308E-2</v>
      </c>
      <c r="CF35" s="173">
        <v>3.863834508995799E-2</v>
      </c>
      <c r="CG35" s="173">
        <v>9.7404227544308886E-2</v>
      </c>
      <c r="CH35" s="173">
        <v>7.4115155793082588E-2</v>
      </c>
      <c r="CI35" s="173">
        <v>4.6019788509058891E-2</v>
      </c>
      <c r="CJ35" s="173">
        <v>3.2124643617234876E-2</v>
      </c>
      <c r="CK35" s="173">
        <v>4.9959628582963267E-2</v>
      </c>
      <c r="CL35" s="173">
        <v>4.5056320400500623E-2</v>
      </c>
      <c r="CM35" s="173">
        <v>4.2918454935622317E-2</v>
      </c>
      <c r="CN35" s="173">
        <v>3.7352608625424007E-2</v>
      </c>
      <c r="CO35" s="173">
        <v>4.4799299139853456E-2</v>
      </c>
      <c r="CP35" s="173">
        <v>3.6754340033028562E-2</v>
      </c>
      <c r="CQ35" s="173">
        <v>3.6335762354159196E-2</v>
      </c>
      <c r="CR35" s="173">
        <v>3.8780502356661299E-2</v>
      </c>
      <c r="CS35" s="173">
        <v>4.2553191489361708E-2</v>
      </c>
      <c r="CT35" s="173">
        <v>5.4778694075933228E-2</v>
      </c>
      <c r="CU35" s="173">
        <v>3.0150257018584425E-2</v>
      </c>
      <c r="CV35" s="173">
        <v>3.8052136500624056E-2</v>
      </c>
      <c r="CW35" s="173">
        <v>4.1492936080637983E-2</v>
      </c>
      <c r="CX35" s="173">
        <v>3.967416960456404E-2</v>
      </c>
      <c r="CY35" s="173">
        <v>3.7006620636513873E-2</v>
      </c>
      <c r="CZ35" s="173">
        <v>3.570710118688393E-2</v>
      </c>
    </row>
    <row r="36" spans="1:104" ht="18.75" x14ac:dyDescent="0.35">
      <c r="A36" s="175">
        <v>808.6</v>
      </c>
      <c r="B36" s="175" t="s">
        <v>1950</v>
      </c>
      <c r="C36" s="172" t="s">
        <v>1951</v>
      </c>
      <c r="D36" s="175" t="s">
        <v>2295</v>
      </c>
      <c r="E36" s="173">
        <v>2.1615248575358618E-2</v>
      </c>
      <c r="F36" s="173">
        <v>1.8142235123367198E-2</v>
      </c>
      <c r="G36" s="173">
        <v>8.4300307448180092E-3</v>
      </c>
      <c r="H36" s="173">
        <v>2.4863252113376424E-3</v>
      </c>
      <c r="I36" s="173">
        <v>9.9956019351485331E-3</v>
      </c>
      <c r="J36" s="173">
        <v>5.9423002644323607E-3</v>
      </c>
      <c r="K36" s="173">
        <v>5.4829480316216563E-3</v>
      </c>
      <c r="L36" s="173">
        <v>2.9903113910928585E-3</v>
      </c>
      <c r="M36" s="173">
        <v>7.1103526734926049E-3</v>
      </c>
      <c r="N36" s="173">
        <v>6.4821093781164E-3</v>
      </c>
      <c r="O36" s="173">
        <v>4.4945166896386409E-3</v>
      </c>
      <c r="P36" s="173">
        <v>5.4945054945054949E-3</v>
      </c>
      <c r="Q36" s="173">
        <v>6.470881035340964E-3</v>
      </c>
      <c r="R36" s="173">
        <v>2.010939510939511E-3</v>
      </c>
      <c r="S36" s="173">
        <v>3.4831069313827931E-3</v>
      </c>
      <c r="T36" s="173">
        <v>2.0180820148530836E-3</v>
      </c>
      <c r="U36" s="173">
        <v>6.9033530571992107E-3</v>
      </c>
      <c r="V36" s="173">
        <v>2.5045081146062914E-3</v>
      </c>
      <c r="W36" s="173">
        <v>6.0606060606060606E-3</v>
      </c>
      <c r="X36" s="173">
        <v>2.9735355337496285E-3</v>
      </c>
      <c r="Y36" s="173">
        <v>1.8440988835725678E-2</v>
      </c>
      <c r="Z36" s="173">
        <v>1.212794987114053E-2</v>
      </c>
      <c r="AA36" s="173">
        <v>1.5046946472995744E-3</v>
      </c>
      <c r="AB36" s="173">
        <v>3.9873998165796086E-3</v>
      </c>
      <c r="AC36" s="173">
        <v>4.4923629829290209E-3</v>
      </c>
      <c r="AD36" s="173">
        <v>4.966525617339135E-4</v>
      </c>
      <c r="AE36" s="173">
        <v>3.0166519185906198E-3</v>
      </c>
      <c r="AF36" s="173">
        <v>4.966525617339135E-4</v>
      </c>
      <c r="AG36" s="173">
        <v>7.4761510780609851E-3</v>
      </c>
      <c r="AH36" s="173">
        <v>1.0000100001000009E-3</v>
      </c>
      <c r="AI36" s="173">
        <v>1.4953494631695424E-3</v>
      </c>
      <c r="AJ36" s="173">
        <v>4.0314452731304174E-3</v>
      </c>
      <c r="AK36" s="173" t="s">
        <v>2096</v>
      </c>
      <c r="AL36" s="173">
        <v>3.4896705750977106E-3</v>
      </c>
      <c r="AM36" s="173">
        <v>2.0106564793405052E-3</v>
      </c>
      <c r="AN36" s="173">
        <v>2.0034860657544128E-3</v>
      </c>
      <c r="AO36" s="173">
        <v>7.4059445047891777E-3</v>
      </c>
      <c r="AP36" s="173">
        <v>2.9600978805699174E-3</v>
      </c>
      <c r="AQ36" s="173">
        <v>2.4879335224162811E-3</v>
      </c>
      <c r="AR36" s="173">
        <v>2.9815146094215859E-3</v>
      </c>
      <c r="AS36" s="173">
        <v>2.2044088176352703E-2</v>
      </c>
      <c r="AT36" s="173">
        <v>1.043322734499205E-2</v>
      </c>
      <c r="AU36" s="173">
        <v>5.0704796673765342E-4</v>
      </c>
      <c r="AV36" s="173">
        <v>7.0147309349634229E-3</v>
      </c>
      <c r="AW36" s="173">
        <v>4.5178001325221371E-3</v>
      </c>
      <c r="AX36" s="173">
        <v>6.9543101821035796E-3</v>
      </c>
      <c r="AY36" s="173">
        <v>5.4912140575079874E-3</v>
      </c>
      <c r="AZ36" s="173">
        <v>2.0145044319097504E-3</v>
      </c>
      <c r="BA36" s="173">
        <v>7.4570474069360487E-3</v>
      </c>
      <c r="BB36" s="173">
        <v>2.0222446916076846E-3</v>
      </c>
      <c r="BC36" s="173">
        <v>3.9465635298064211E-3</v>
      </c>
      <c r="BD36" s="173">
        <v>4.4283493081934307E-3</v>
      </c>
      <c r="BE36" s="173">
        <v>5.4597073596855212E-3</v>
      </c>
      <c r="BF36" s="173">
        <v>7.0095329648321722E-3</v>
      </c>
      <c r="BG36" s="173">
        <v>4.5198875050220973E-3</v>
      </c>
      <c r="BH36" s="173">
        <v>9.9848230689352207E-4</v>
      </c>
      <c r="BI36" s="173">
        <v>3.4660328777975833E-3</v>
      </c>
      <c r="BJ36" s="173">
        <v>7.0101647388713618E-3</v>
      </c>
      <c r="BK36" s="173">
        <v>3.002882767456758E-3</v>
      </c>
      <c r="BL36" s="173">
        <v>3.5258089213039447E-3</v>
      </c>
      <c r="BM36" s="173">
        <v>1.9920318725099605E-2</v>
      </c>
      <c r="BN36" s="173">
        <v>7.4528976866205573E-3</v>
      </c>
      <c r="BO36" s="173">
        <v>1.4904610492845786E-3</v>
      </c>
      <c r="BP36" s="173">
        <v>5.4569988490693333E-3</v>
      </c>
      <c r="BQ36" s="173">
        <v>6.510416666666667E-3</v>
      </c>
      <c r="BR36" s="173">
        <v>1.0103663588417158E-3</v>
      </c>
      <c r="BS36" s="173">
        <v>3.5353535353535351E-3</v>
      </c>
      <c r="BT36" s="173">
        <v>9.8708887748252859E-4</v>
      </c>
      <c r="BU36" s="173">
        <v>6.9923084606932379E-3</v>
      </c>
      <c r="BV36" s="173">
        <v>2.0114248933944812E-3</v>
      </c>
      <c r="BW36" s="173">
        <v>1.0017430328772064E-3</v>
      </c>
      <c r="BX36" s="173">
        <v>2.4809463321689425E-3</v>
      </c>
      <c r="BY36" s="173">
        <v>0</v>
      </c>
      <c r="BZ36" s="173">
        <v>6.0301507537688431E-3</v>
      </c>
      <c r="CA36" s="173">
        <v>5.0514234911398033E-4</v>
      </c>
      <c r="CB36" s="173">
        <v>4.9426650850138395E-3</v>
      </c>
      <c r="CC36" s="173">
        <v>4.4665012406947882E-3</v>
      </c>
      <c r="CD36" s="173">
        <v>6.0581583198707585E-3</v>
      </c>
      <c r="CE36" s="173">
        <v>3.4694686756542433E-3</v>
      </c>
      <c r="CF36" s="173">
        <v>7.4304509788380756E-3</v>
      </c>
      <c r="CG36" s="173">
        <v>1.2050007531254707E-2</v>
      </c>
      <c r="CH36" s="173">
        <v>1.3108803065443179E-2</v>
      </c>
      <c r="CI36" s="173">
        <v>5.5023660173874767E-3</v>
      </c>
      <c r="CJ36" s="173">
        <v>2.5097377825964748E-3</v>
      </c>
      <c r="CK36" s="173">
        <v>7.5696406943883731E-3</v>
      </c>
      <c r="CL36" s="173">
        <v>3.5043804755944927E-3</v>
      </c>
      <c r="CM36" s="173">
        <v>5.9886216189240444E-3</v>
      </c>
      <c r="CN36" s="173">
        <v>2.5238249071232433E-3</v>
      </c>
      <c r="CO36" s="173">
        <v>1.1448709780184772E-2</v>
      </c>
      <c r="CP36" s="173">
        <v>3.5243887702904094E-3</v>
      </c>
      <c r="CQ36" s="173">
        <v>7.4662525385258624E-3</v>
      </c>
      <c r="CR36" s="173">
        <v>2.4859296382475191E-3</v>
      </c>
      <c r="CS36" s="173">
        <v>9.8960910440376061E-4</v>
      </c>
      <c r="CT36" s="173">
        <v>9.959762559260588E-3</v>
      </c>
      <c r="CU36" s="173">
        <v>1.9770660340055358E-3</v>
      </c>
      <c r="CV36" s="173">
        <v>3.0441709200499244E-3</v>
      </c>
      <c r="CW36" s="173">
        <v>4.048091324940291E-3</v>
      </c>
      <c r="CX36" s="173">
        <v>4.5198421068490674E-3</v>
      </c>
      <c r="CY36" s="173">
        <v>2.0277600348774729E-3</v>
      </c>
      <c r="CZ36" s="173">
        <v>2.0116676725005032E-3</v>
      </c>
    </row>
    <row r="37" spans="1:104" s="182" customFormat="1" ht="15" x14ac:dyDescent="0.25">
      <c r="A37" s="172" t="s">
        <v>1689</v>
      </c>
      <c r="B37" s="171"/>
      <c r="C37" s="171"/>
      <c r="D37" s="171"/>
      <c r="E37" s="169">
        <v>160.28443702102578</v>
      </c>
      <c r="F37" s="169">
        <v>164.68261167553624</v>
      </c>
      <c r="G37" s="169">
        <v>151.99990082316771</v>
      </c>
      <c r="H37" s="169">
        <v>154.71307807061163</v>
      </c>
      <c r="I37" s="169">
        <v>139.1857582663628</v>
      </c>
      <c r="J37" s="169">
        <v>166.01449921264523</v>
      </c>
      <c r="K37" s="169">
        <v>151.86171008164607</v>
      </c>
      <c r="L37" s="169">
        <v>162.50199354092737</v>
      </c>
      <c r="M37" s="169">
        <v>76.709531935641166</v>
      </c>
      <c r="N37" s="169">
        <v>129.68207746619333</v>
      </c>
      <c r="O37" s="169">
        <v>164.71504764187691</v>
      </c>
      <c r="P37" s="169">
        <v>158.16883116883119</v>
      </c>
      <c r="Q37" s="169">
        <v>196.01194624191129</v>
      </c>
      <c r="R37" s="169">
        <v>170.61464366151861</v>
      </c>
      <c r="S37" s="169">
        <v>137.94048863014379</v>
      </c>
      <c r="T37" s="169">
        <v>182.62835001614465</v>
      </c>
      <c r="U37" s="169">
        <v>142.1237672583826</v>
      </c>
      <c r="V37" s="169">
        <v>151.98256862352235</v>
      </c>
      <c r="W37" s="169">
        <v>172.53686868686873</v>
      </c>
      <c r="X37" s="169">
        <v>184.82902170680941</v>
      </c>
      <c r="Y37" s="169">
        <v>165.42763157894737</v>
      </c>
      <c r="Z37" s="169">
        <v>155.74056293900651</v>
      </c>
      <c r="AA37" s="169">
        <v>152.97578444747612</v>
      </c>
      <c r="AB37" s="169">
        <v>144.47446070417482</v>
      </c>
      <c r="AC37" s="169">
        <v>96.740541080163709</v>
      </c>
      <c r="AD37" s="169">
        <v>146.15342590937087</v>
      </c>
      <c r="AE37" s="169">
        <v>142.17932990105379</v>
      </c>
      <c r="AF37" s="169">
        <v>150.93470012118323</v>
      </c>
      <c r="AG37" s="169">
        <v>57.643616862209555</v>
      </c>
      <c r="AH37" s="169">
        <v>103.5620356203562</v>
      </c>
      <c r="AI37" s="169">
        <v>156.89256412556946</v>
      </c>
      <c r="AJ37" s="169">
        <v>164.67546865551301</v>
      </c>
      <c r="AK37" s="173" t="s">
        <v>2096</v>
      </c>
      <c r="AL37" s="169">
        <v>168.32027199489511</v>
      </c>
      <c r="AM37" s="169">
        <v>140.06836232029758</v>
      </c>
      <c r="AN37" s="169">
        <v>152.46428786087793</v>
      </c>
      <c r="AO37" s="169">
        <v>138.69507257825614</v>
      </c>
      <c r="AP37" s="169">
        <v>116.57605478154477</v>
      </c>
      <c r="AQ37" s="169">
        <v>141.88187291635569</v>
      </c>
      <c r="AR37" s="169">
        <v>186.52057245080499</v>
      </c>
      <c r="AS37" s="169">
        <v>192.03306613226454</v>
      </c>
      <c r="AT37" s="169">
        <v>185.66474562798089</v>
      </c>
      <c r="AU37" s="169">
        <v>174.59638981847687</v>
      </c>
      <c r="AV37" s="169">
        <v>179.1872933159635</v>
      </c>
      <c r="AW37" s="169">
        <v>120.08664136698593</v>
      </c>
      <c r="AX37" s="169">
        <v>194.51652642141136</v>
      </c>
      <c r="AY37" s="169">
        <v>159.62709664536743</v>
      </c>
      <c r="AZ37" s="169">
        <v>188.92677276390009</v>
      </c>
      <c r="BA37" s="169">
        <v>69.467865097041042</v>
      </c>
      <c r="BB37" s="169">
        <v>197.53185035389282</v>
      </c>
      <c r="BC37" s="169">
        <v>176.70146220178776</v>
      </c>
      <c r="BD37" s="169">
        <v>163.3091578263693</v>
      </c>
      <c r="BE37" s="169">
        <v>181.48513966924102</v>
      </c>
      <c r="BF37" s="169">
        <v>312.83946166786825</v>
      </c>
      <c r="BG37" s="169">
        <v>149.91763760546405</v>
      </c>
      <c r="BH37" s="169">
        <v>181.03532630401787</v>
      </c>
      <c r="BI37" s="169">
        <v>162.04347395523862</v>
      </c>
      <c r="BJ37" s="169">
        <v>134.07190426117864</v>
      </c>
      <c r="BK37" s="169">
        <v>189.37429932735421</v>
      </c>
      <c r="BL37" s="169">
        <v>200.69357698351939</v>
      </c>
      <c r="BM37" s="169">
        <v>152.44870517928288</v>
      </c>
      <c r="BN37" s="169">
        <v>145.96748549169251</v>
      </c>
      <c r="BO37" s="169">
        <v>149.71134737678852</v>
      </c>
      <c r="BP37" s="169">
        <v>166.9489423344049</v>
      </c>
      <c r="BQ37" s="169">
        <v>157.15344551282055</v>
      </c>
      <c r="BR37" s="169">
        <v>160.25471335906397</v>
      </c>
      <c r="BS37" s="169">
        <v>179.64545454545453</v>
      </c>
      <c r="BT37" s="169">
        <v>161.82631184111813</v>
      </c>
      <c r="BU37" s="169">
        <v>63.672460293676956</v>
      </c>
      <c r="BV37" s="169">
        <v>168.99891383055763</v>
      </c>
      <c r="BW37" s="169">
        <v>167.81599983972112</v>
      </c>
      <c r="BX37" s="169">
        <v>160.02996983169263</v>
      </c>
      <c r="BY37" s="169">
        <v>193.79624014554275</v>
      </c>
      <c r="BZ37" s="169">
        <v>177.15678391959804</v>
      </c>
      <c r="CA37" s="169">
        <v>155.97835970176396</v>
      </c>
      <c r="CB37" s="169">
        <v>161.66963226571769</v>
      </c>
      <c r="CC37" s="169">
        <v>139.24466501240693</v>
      </c>
      <c r="CD37" s="169">
        <v>118.71718497576731</v>
      </c>
      <c r="CE37" s="169">
        <v>185.07038065027763</v>
      </c>
      <c r="CF37" s="169">
        <v>191.53225806451616</v>
      </c>
      <c r="CG37" s="169">
        <v>169.44067881709091</v>
      </c>
      <c r="CH37" s="169">
        <v>158.07351013411318</v>
      </c>
      <c r="CI37" s="169">
        <v>145.84521344177998</v>
      </c>
      <c r="CJ37" s="169">
        <v>148.42288077741637</v>
      </c>
      <c r="CK37" s="169">
        <v>140.78017763423497</v>
      </c>
      <c r="CL37" s="169">
        <v>147.97096370463078</v>
      </c>
      <c r="CM37" s="169">
        <v>167.95588382074061</v>
      </c>
      <c r="CN37" s="169">
        <v>147.02592472944596</v>
      </c>
      <c r="CO37" s="169">
        <v>71.390172029308715</v>
      </c>
      <c r="CP37" s="169">
        <v>148.56053892939141</v>
      </c>
      <c r="CQ37" s="169">
        <v>145.24648588380524</v>
      </c>
      <c r="CR37" s="169">
        <v>168.15723007775992</v>
      </c>
      <c r="CS37" s="169">
        <v>170.44087085601188</v>
      </c>
      <c r="CT37" s="169">
        <v>154.73088721564875</v>
      </c>
      <c r="CU37" s="169">
        <v>123.60369711348359</v>
      </c>
      <c r="CV37" s="169">
        <v>162.08637327623822</v>
      </c>
      <c r="CW37" s="169">
        <v>139.02309436100882</v>
      </c>
      <c r="CX37" s="169">
        <v>144.36476130211628</v>
      </c>
      <c r="CY37" s="169">
        <v>167.08032971378165</v>
      </c>
      <c r="CZ37" s="169">
        <v>151.16827600080467</v>
      </c>
    </row>
    <row r="38" spans="1:104" ht="18.75" x14ac:dyDescent="0.35">
      <c r="A38" s="175">
        <v>720.5</v>
      </c>
      <c r="B38" s="175" t="s">
        <v>893</v>
      </c>
      <c r="C38" s="172" t="s">
        <v>313</v>
      </c>
      <c r="D38" s="175" t="s">
        <v>2290</v>
      </c>
      <c r="E38" s="173">
        <v>0.61505207309884069</v>
      </c>
      <c r="F38" s="173">
        <v>0.65463231736816641</v>
      </c>
      <c r="G38" s="173">
        <v>0.65704651393434499</v>
      </c>
      <c r="H38" s="173">
        <v>0.65788165091994033</v>
      </c>
      <c r="I38" s="173">
        <v>0.49828075646715436</v>
      </c>
      <c r="J38" s="173">
        <v>0.65810975428588403</v>
      </c>
      <c r="K38" s="173">
        <v>0.48848082463538395</v>
      </c>
      <c r="L38" s="173">
        <v>0.56965432000318961</v>
      </c>
      <c r="M38" s="173">
        <v>0.48959856980334798</v>
      </c>
      <c r="N38" s="173">
        <v>0.70006781283657116</v>
      </c>
      <c r="O38" s="173">
        <v>0.63922015141527344</v>
      </c>
      <c r="P38" s="173">
        <v>0.54745254745254746</v>
      </c>
      <c r="Q38" s="173">
        <v>0.62369337979094064</v>
      </c>
      <c r="R38" s="173">
        <v>0.61534749034749037</v>
      </c>
      <c r="S38" s="173">
        <v>0.50903119868637103</v>
      </c>
      <c r="T38" s="173">
        <v>0.66344446238295129</v>
      </c>
      <c r="U38" s="173">
        <v>0.49408284023668636</v>
      </c>
      <c r="V38" s="173">
        <v>0.49338809857743937</v>
      </c>
      <c r="W38" s="173">
        <v>0.67828282828282827</v>
      </c>
      <c r="X38" s="173">
        <v>0.68639111904053929</v>
      </c>
      <c r="Y38" s="173">
        <v>0.54276315789473684</v>
      </c>
      <c r="Z38" s="173">
        <v>0.51644853201273433</v>
      </c>
      <c r="AA38" s="173">
        <v>0.50557740149265706</v>
      </c>
      <c r="AB38" s="173">
        <v>0.40322580645161288</v>
      </c>
      <c r="AC38" s="173">
        <v>0.37136867325546569</v>
      </c>
      <c r="AD38" s="173">
        <v>0.48771281562270302</v>
      </c>
      <c r="AE38" s="173">
        <v>0.40976188560855925</v>
      </c>
      <c r="AF38" s="173">
        <v>0.38043586228817766</v>
      </c>
      <c r="AG38" s="173">
        <v>0.39773123735284438</v>
      </c>
      <c r="AH38" s="173">
        <v>0.53250532505325054</v>
      </c>
      <c r="AI38" s="173">
        <v>0.51888626371983126</v>
      </c>
      <c r="AJ38" s="173">
        <v>0.57196129812537799</v>
      </c>
      <c r="AK38" s="173" t="s">
        <v>2096</v>
      </c>
      <c r="AL38" s="173">
        <v>0.54139746350801632</v>
      </c>
      <c r="AM38" s="173">
        <v>0.4016286317482658</v>
      </c>
      <c r="AN38" s="173">
        <v>0.44427303508104105</v>
      </c>
      <c r="AO38" s="173">
        <v>0.43398834798064589</v>
      </c>
      <c r="AP38" s="173">
        <v>0.35915854284248339</v>
      </c>
      <c r="AQ38" s="173">
        <v>0.50853361198188785</v>
      </c>
      <c r="AR38" s="173">
        <v>0.66984694891671637</v>
      </c>
      <c r="AS38" s="173">
        <v>0.7054108216432865</v>
      </c>
      <c r="AT38" s="173">
        <v>0.64884737678855331</v>
      </c>
      <c r="AU38" s="173">
        <v>0.60085184058411922</v>
      </c>
      <c r="AV38" s="173">
        <v>0.65637839462872027</v>
      </c>
      <c r="AW38" s="173">
        <v>0.45428990221472598</v>
      </c>
      <c r="AX38" s="173">
        <v>0.69543101821035802</v>
      </c>
      <c r="AY38" s="173">
        <v>0.51018370607028751</v>
      </c>
      <c r="AZ38" s="173">
        <v>0.49808622078968573</v>
      </c>
      <c r="BA38" s="173">
        <v>0.45239420935412028</v>
      </c>
      <c r="BB38" s="173">
        <v>0.77148634984833186</v>
      </c>
      <c r="BC38" s="173">
        <v>0.60579750182528558</v>
      </c>
      <c r="BD38" s="173">
        <v>0.61012812690665041</v>
      </c>
      <c r="BE38" s="173">
        <v>0.43876193690563636</v>
      </c>
      <c r="BF38" s="173">
        <v>0.85316029800528725</v>
      </c>
      <c r="BG38" s="173">
        <v>0.44495781438328647</v>
      </c>
      <c r="BH38" s="173">
        <v>0.55815160955347876</v>
      </c>
      <c r="BI38" s="173">
        <v>0.50257476728064965</v>
      </c>
      <c r="BJ38" s="173">
        <v>0.40709028090731553</v>
      </c>
      <c r="BK38" s="173">
        <v>0.66914237668161447</v>
      </c>
      <c r="BL38" s="173">
        <v>0.75301204819277123</v>
      </c>
      <c r="BM38" s="173">
        <v>0.52539840637450197</v>
      </c>
      <c r="BN38" s="173">
        <v>0.41388425153032832</v>
      </c>
      <c r="BO38" s="173">
        <v>0.59220985691573924</v>
      </c>
      <c r="BP38" s="173">
        <v>0.67617176648013655</v>
      </c>
      <c r="BQ38" s="173">
        <v>0.48828125000000011</v>
      </c>
      <c r="BR38" s="173">
        <v>0.58601248812819517</v>
      </c>
      <c r="BS38" s="173">
        <v>0.5227272727272726</v>
      </c>
      <c r="BT38" s="173">
        <v>0.34992300706755641</v>
      </c>
      <c r="BU38" s="173">
        <v>0.39306762561182701</v>
      </c>
      <c r="BV38" s="173">
        <v>0.80456995735779235</v>
      </c>
      <c r="BW38" s="173">
        <v>0.40520505679883001</v>
      </c>
      <c r="BX38" s="173">
        <v>0.47783026357573832</v>
      </c>
      <c r="BY38" s="173">
        <v>0.46492823933697186</v>
      </c>
      <c r="BZ38" s="173">
        <v>0.53065326633165821</v>
      </c>
      <c r="CA38" s="173">
        <v>0.48392637045119313</v>
      </c>
      <c r="CB38" s="173">
        <v>0.43841439304072755</v>
      </c>
      <c r="CC38" s="173">
        <v>0.41836228287841187</v>
      </c>
      <c r="CD38" s="173">
        <v>0.40842084006462032</v>
      </c>
      <c r="CE38" s="173">
        <v>0.71223235527359241</v>
      </c>
      <c r="CF38" s="173">
        <v>0.62713006261393356</v>
      </c>
      <c r="CG38" s="173">
        <v>0.48752322136868009</v>
      </c>
      <c r="CH38" s="173">
        <v>0.60905515780982156</v>
      </c>
      <c r="CI38" s="173">
        <v>0.46570025110797642</v>
      </c>
      <c r="CJ38" s="173">
        <v>0.41209894390234109</v>
      </c>
      <c r="CK38" s="173">
        <v>0.50716592652402104</v>
      </c>
      <c r="CL38" s="173">
        <v>0.36896120150187733</v>
      </c>
      <c r="CM38" s="173">
        <v>0.56692284659147618</v>
      </c>
      <c r="CN38" s="173">
        <v>0.49063156194475849</v>
      </c>
      <c r="CO38" s="173">
        <v>0.38378066263141131</v>
      </c>
      <c r="CP38" s="173">
        <v>0.65352237483385023</v>
      </c>
      <c r="CQ38" s="173">
        <v>0.40715963843427699</v>
      </c>
      <c r="CR38" s="173">
        <v>0.58568502277111545</v>
      </c>
      <c r="CS38" s="173">
        <v>0.37110341415141018</v>
      </c>
      <c r="CT38" s="173">
        <v>0.44520138639894818</v>
      </c>
      <c r="CU38" s="173">
        <v>0.34994068801897987</v>
      </c>
      <c r="CV38" s="173">
        <v>0.45966980892753861</v>
      </c>
      <c r="CW38" s="173">
        <v>0.49437315305833296</v>
      </c>
      <c r="CX38" s="173">
        <v>0.39774610540271793</v>
      </c>
      <c r="CY38" s="173">
        <v>0.60224473035860937</v>
      </c>
      <c r="CZ38" s="173">
        <v>0.44759605713136186</v>
      </c>
    </row>
    <row r="39" spans="1:104" ht="18.75" x14ac:dyDescent="0.35">
      <c r="A39" s="175">
        <v>722.5</v>
      </c>
      <c r="B39" s="175" t="s">
        <v>891</v>
      </c>
      <c r="C39" s="172" t="s">
        <v>315</v>
      </c>
      <c r="D39" s="175" t="s">
        <v>2290</v>
      </c>
      <c r="E39" s="173">
        <v>0.45244645313421106</v>
      </c>
      <c r="F39" s="173">
        <v>0.51906950491856152</v>
      </c>
      <c r="G39" s="173">
        <v>0.45869284935039173</v>
      </c>
      <c r="H39" s="173">
        <v>0.60815514669318749</v>
      </c>
      <c r="I39" s="173">
        <v>0.4173163807924512</v>
      </c>
      <c r="J39" s="173">
        <v>0.51004743936377772</v>
      </c>
      <c r="K39" s="173">
        <v>0.36336991955019887</v>
      </c>
      <c r="L39" s="173">
        <v>0.40518719349308235</v>
      </c>
      <c r="M39" s="173">
        <v>0.28949293027791317</v>
      </c>
      <c r="N39" s="173">
        <v>0.46322150863616424</v>
      </c>
      <c r="O39" s="173">
        <v>0.4384650726114141</v>
      </c>
      <c r="P39" s="173">
        <v>0.36763236763236762</v>
      </c>
      <c r="Q39" s="173">
        <v>0.35540069686411146</v>
      </c>
      <c r="R39" s="173">
        <v>0.50273487773487779</v>
      </c>
      <c r="S39" s="173">
        <v>0.38164900233865745</v>
      </c>
      <c r="T39" s="173">
        <v>0.50199790119470455</v>
      </c>
      <c r="U39" s="173">
        <v>0.3796844181459566</v>
      </c>
      <c r="V39" s="173">
        <v>0.47685834502103785</v>
      </c>
      <c r="W39" s="173">
        <v>0.41464646464646471</v>
      </c>
      <c r="X39" s="173">
        <v>0.62890276538804657</v>
      </c>
      <c r="Y39" s="173">
        <v>0.37928628389154706</v>
      </c>
      <c r="Z39" s="173">
        <v>0.41184496437414719</v>
      </c>
      <c r="AA39" s="173">
        <v>0.4042612952411524</v>
      </c>
      <c r="AB39" s="173">
        <v>0.40671478129111999</v>
      </c>
      <c r="AC39" s="173">
        <v>0.27952480782669464</v>
      </c>
      <c r="AD39" s="173">
        <v>0.38291912509684728</v>
      </c>
      <c r="AE39" s="173">
        <v>0.34691497063792126</v>
      </c>
      <c r="AF39" s="173">
        <v>0.30643463058982456</v>
      </c>
      <c r="AG39" s="173">
        <v>0.28459215103818819</v>
      </c>
      <c r="AH39" s="173">
        <v>0.28800288002880026</v>
      </c>
      <c r="AI39" s="173">
        <v>0.34492727617110785</v>
      </c>
      <c r="AJ39" s="173">
        <v>0.43942753477121543</v>
      </c>
      <c r="AK39" s="173" t="s">
        <v>2096</v>
      </c>
      <c r="AL39" s="173">
        <v>0.39881949429688129</v>
      </c>
      <c r="AM39" s="173">
        <v>0.29556650246305421</v>
      </c>
      <c r="AN39" s="173">
        <v>0.34660308937551343</v>
      </c>
      <c r="AO39" s="173">
        <v>0.3638787400019749</v>
      </c>
      <c r="AP39" s="173">
        <v>0.27183565536567078</v>
      </c>
      <c r="AQ39" s="173">
        <v>0.35477932029656167</v>
      </c>
      <c r="AR39" s="173">
        <v>0.42585967004571651</v>
      </c>
      <c r="AS39" s="173">
        <v>0.47745490981963923</v>
      </c>
      <c r="AT39" s="173">
        <v>0.43968600953895065</v>
      </c>
      <c r="AU39" s="173">
        <v>0.41628638069161344</v>
      </c>
      <c r="AV39" s="173">
        <v>0.4384206834352139</v>
      </c>
      <c r="AW39" s="173">
        <v>0.39355058932192843</v>
      </c>
      <c r="AX39" s="173">
        <v>0.49971686022830009</v>
      </c>
      <c r="AY39" s="173">
        <v>0.38837859424920124</v>
      </c>
      <c r="AZ39" s="173">
        <v>0.43412570507655118</v>
      </c>
      <c r="BA39" s="173">
        <v>0.3261215399300032</v>
      </c>
      <c r="BB39" s="173">
        <v>0.44186046511627919</v>
      </c>
      <c r="BC39" s="173">
        <v>0.39317639165696461</v>
      </c>
      <c r="BD39" s="173">
        <v>0.46399259973626722</v>
      </c>
      <c r="BE39" s="173">
        <v>0.33105680081002203</v>
      </c>
      <c r="BF39" s="173">
        <v>0.54323880477449327</v>
      </c>
      <c r="BG39" s="173">
        <v>0.34250703093611889</v>
      </c>
      <c r="BH39" s="173">
        <v>0.43433980349868201</v>
      </c>
      <c r="BI39" s="173">
        <v>0.30501089324618735</v>
      </c>
      <c r="BJ39" s="173">
        <v>0.30594361824645733</v>
      </c>
      <c r="BK39" s="173">
        <v>0.4799607623318386</v>
      </c>
      <c r="BL39" s="173">
        <v>0.55002619172341538</v>
      </c>
      <c r="BM39" s="173">
        <v>0.45019920318725093</v>
      </c>
      <c r="BN39" s="173">
        <v>0.31500914222116222</v>
      </c>
      <c r="BO39" s="173">
        <v>0.47048887122416533</v>
      </c>
      <c r="BP39" s="173">
        <v>0.47227844584672779</v>
      </c>
      <c r="BQ39" s="173">
        <v>0.35456730769230776</v>
      </c>
      <c r="BR39" s="173">
        <v>0.4324368015842544</v>
      </c>
      <c r="BS39" s="173">
        <v>0.45454545454545447</v>
      </c>
      <c r="BT39" s="173">
        <v>0.34597465155762624</v>
      </c>
      <c r="BU39" s="173">
        <v>0.32264509040055939</v>
      </c>
      <c r="BV39" s="173">
        <v>0.50486764824201469</v>
      </c>
      <c r="BW39" s="173">
        <v>0.35912487728647852</v>
      </c>
      <c r="BX39" s="173">
        <v>0.31359161638615429</v>
      </c>
      <c r="BY39" s="173">
        <v>0.35324439053972106</v>
      </c>
      <c r="BZ39" s="173">
        <v>0.38643216080402004</v>
      </c>
      <c r="CA39" s="173">
        <v>0.49200864803701683</v>
      </c>
      <c r="CB39" s="173">
        <v>0.43693159351522337</v>
      </c>
      <c r="CC39" s="173">
        <v>0.33250620347394538</v>
      </c>
      <c r="CD39" s="173">
        <v>0.35995557350565427</v>
      </c>
      <c r="CE39" s="173">
        <v>0.6170697858842189</v>
      </c>
      <c r="CF39" s="173">
        <v>0.4532575097091226</v>
      </c>
      <c r="CG39" s="173">
        <v>0.3951398302957273</v>
      </c>
      <c r="CH39" s="173">
        <v>0.46334576989008774</v>
      </c>
      <c r="CI39" s="173">
        <v>0.39867142871434713</v>
      </c>
      <c r="CJ39" s="173">
        <v>0.32626591173754171</v>
      </c>
      <c r="CK39" s="173">
        <v>0.33054097698829232</v>
      </c>
      <c r="CL39" s="173">
        <v>0.41001251564455571</v>
      </c>
      <c r="CM39" s="173">
        <v>0.41471204711049003</v>
      </c>
      <c r="CN39" s="173">
        <v>0.38160232595703442</v>
      </c>
      <c r="CO39" s="173">
        <v>0.31857279388340237</v>
      </c>
      <c r="CP39" s="173">
        <v>0.4501147943770894</v>
      </c>
      <c r="CQ39" s="173">
        <v>0.3056186039103253</v>
      </c>
      <c r="CR39" s="173">
        <v>0.48475627945826616</v>
      </c>
      <c r="CS39" s="173">
        <v>0.36120732310737258</v>
      </c>
      <c r="CT39" s="173">
        <v>0.44271144575913313</v>
      </c>
      <c r="CU39" s="173">
        <v>0.28667457493080273</v>
      </c>
      <c r="CV39" s="173">
        <v>0.31456432840515891</v>
      </c>
      <c r="CW39" s="173">
        <v>0.36028012791968583</v>
      </c>
      <c r="CX39" s="173">
        <v>0.28726107612418517</v>
      </c>
      <c r="CY39" s="173">
        <v>0.4060589469842138</v>
      </c>
      <c r="CZ39" s="173">
        <v>0.3902635284650976</v>
      </c>
    </row>
    <row r="40" spans="1:104" ht="18.75" x14ac:dyDescent="0.35">
      <c r="A40" s="175">
        <v>742.5</v>
      </c>
      <c r="B40" s="175" t="s">
        <v>897</v>
      </c>
      <c r="C40" s="172" t="s">
        <v>317</v>
      </c>
      <c r="D40" s="175" t="s">
        <v>2290</v>
      </c>
      <c r="E40" s="173">
        <v>7.4705246610336022</v>
      </c>
      <c r="F40" s="173">
        <v>6.9943355910337042</v>
      </c>
      <c r="G40" s="173">
        <v>7.1481701874442134</v>
      </c>
      <c r="H40" s="173">
        <v>7.8234709099950255</v>
      </c>
      <c r="I40" s="173">
        <v>5.8844108592219415</v>
      </c>
      <c r="J40" s="173">
        <v>6.7905636271800818</v>
      </c>
      <c r="K40" s="173">
        <v>7.4129457387524793</v>
      </c>
      <c r="L40" s="173">
        <v>7.232068099358079</v>
      </c>
      <c r="M40" s="173">
        <v>3.8182593856655291</v>
      </c>
      <c r="N40" s="173">
        <v>5.6992700147592652</v>
      </c>
      <c r="O40" s="173">
        <v>6.7802281216915361</v>
      </c>
      <c r="P40" s="173">
        <v>7.360639360639361</v>
      </c>
      <c r="Q40" s="173">
        <v>8.6555500248880026</v>
      </c>
      <c r="R40" s="173">
        <v>7.6898326898326896</v>
      </c>
      <c r="S40" s="173">
        <v>6.8671941085734192</v>
      </c>
      <c r="T40" s="173">
        <v>8.1646553115918632</v>
      </c>
      <c r="U40" s="173">
        <v>7.4546351084812619</v>
      </c>
      <c r="V40" s="173">
        <v>6.2362252053696663</v>
      </c>
      <c r="W40" s="173">
        <v>7.6949494949494959</v>
      </c>
      <c r="X40" s="173">
        <v>6.7147388244622856</v>
      </c>
      <c r="Y40" s="173">
        <v>6.5191387559808609</v>
      </c>
      <c r="Z40" s="173">
        <v>5.8254585881045022</v>
      </c>
      <c r="AA40" s="173">
        <v>5.9455501163630524</v>
      </c>
      <c r="AB40" s="173">
        <v>5.5310219705729899</v>
      </c>
      <c r="AC40" s="173">
        <v>3.9672556653688735</v>
      </c>
      <c r="AD40" s="173">
        <v>5.2123686353974223</v>
      </c>
      <c r="AE40" s="173">
        <v>5.4706982543640894</v>
      </c>
      <c r="AF40" s="173">
        <v>5.6787253908655675</v>
      </c>
      <c r="AG40" s="173">
        <v>2.7900995823323598</v>
      </c>
      <c r="AH40" s="173">
        <v>4.9520495204952049</v>
      </c>
      <c r="AI40" s="173">
        <v>6.2321181126695979</v>
      </c>
      <c r="AJ40" s="173">
        <v>5.4192703084055642</v>
      </c>
      <c r="AK40" s="173" t="s">
        <v>2096</v>
      </c>
      <c r="AL40" s="173">
        <v>7.0705711095158348</v>
      </c>
      <c r="AM40" s="173">
        <v>6.6517542977782238</v>
      </c>
      <c r="AN40" s="173">
        <v>6.3921222927894545</v>
      </c>
      <c r="AO40" s="173">
        <v>5.8008294657845365</v>
      </c>
      <c r="AP40" s="173">
        <v>4.9206693768007268</v>
      </c>
      <c r="AQ40" s="173">
        <v>5.794894760412002</v>
      </c>
      <c r="AR40" s="173">
        <v>6.0778175313059037</v>
      </c>
      <c r="AS40" s="173">
        <v>4.9639278557114226</v>
      </c>
      <c r="AT40" s="173">
        <v>5.1932631160572331</v>
      </c>
      <c r="AU40" s="173">
        <v>4.9934083764324102</v>
      </c>
      <c r="AV40" s="173">
        <v>6.4029461869926836</v>
      </c>
      <c r="AW40" s="173">
        <v>3.7824026665060337</v>
      </c>
      <c r="AX40" s="173">
        <v>4.9465014852419609</v>
      </c>
      <c r="AY40" s="173">
        <v>5.0349440894568698</v>
      </c>
      <c r="AZ40" s="173">
        <v>4.4117647058823524</v>
      </c>
      <c r="BA40" s="173">
        <v>2.7506562201718108</v>
      </c>
      <c r="BB40" s="173">
        <v>4.9848331648129429</v>
      </c>
      <c r="BC40" s="173">
        <v>5.2518894172898944</v>
      </c>
      <c r="BD40" s="173">
        <v>5.3243519848845677</v>
      </c>
      <c r="BE40" s="173">
        <v>5.8597550080406613</v>
      </c>
      <c r="BF40" s="173">
        <v>8.3133060962909564</v>
      </c>
      <c r="BG40" s="173">
        <v>5.3500401767778216</v>
      </c>
      <c r="BH40" s="173">
        <v>5.7058271427430309</v>
      </c>
      <c r="BI40" s="173">
        <v>5.3352148940384225</v>
      </c>
      <c r="BJ40" s="173">
        <v>4.0463672324871061</v>
      </c>
      <c r="BK40" s="173">
        <v>5.2840727098014098</v>
      </c>
      <c r="BL40" s="173">
        <v>4.803662811782246</v>
      </c>
      <c r="BM40" s="173">
        <v>6.2958167330677295</v>
      </c>
      <c r="BN40" s="173">
        <v>6.2221758486366161</v>
      </c>
      <c r="BO40" s="173">
        <v>5.5951907790143087</v>
      </c>
      <c r="BP40" s="173">
        <v>5.128586736516251</v>
      </c>
      <c r="BQ40" s="173">
        <v>5.8628806089743604</v>
      </c>
      <c r="BR40" s="173">
        <v>6.1788954674965133</v>
      </c>
      <c r="BS40" s="173">
        <v>4.3863636363636367</v>
      </c>
      <c r="BT40" s="173">
        <v>4.3150590279148737</v>
      </c>
      <c r="BU40" s="173">
        <v>3.5885525921486368</v>
      </c>
      <c r="BV40" s="173">
        <v>6.3379998390860086</v>
      </c>
      <c r="BW40" s="173">
        <v>4.6165327670146059</v>
      </c>
      <c r="BX40" s="173">
        <v>5.5186170212765946</v>
      </c>
      <c r="BY40" s="173">
        <v>6.0142510612492419</v>
      </c>
      <c r="BZ40" s="173">
        <v>6.0914572864321599</v>
      </c>
      <c r="CA40" s="173">
        <v>7.9943828170778533</v>
      </c>
      <c r="CB40" s="173">
        <v>5.4957493080268875</v>
      </c>
      <c r="CC40" s="173">
        <v>6.0799007444168733</v>
      </c>
      <c r="CD40" s="173">
        <v>5.5447294022617122</v>
      </c>
      <c r="CE40" s="173">
        <v>4.6783306899286288</v>
      </c>
      <c r="CF40" s="173">
        <v>5.7442339700404217</v>
      </c>
      <c r="CG40" s="173">
        <v>6.404579002861877</v>
      </c>
      <c r="CH40" s="173">
        <v>5.9786225673086619</v>
      </c>
      <c r="CI40" s="173">
        <v>5.250257610772632</v>
      </c>
      <c r="CJ40" s="173">
        <v>5.5977191503031767</v>
      </c>
      <c r="CK40" s="173">
        <v>5.2089220831651186</v>
      </c>
      <c r="CL40" s="173">
        <v>3.4988735919899878</v>
      </c>
      <c r="CM40" s="173">
        <v>6.4292843597165392</v>
      </c>
      <c r="CN40" s="173">
        <v>5.0935834275561307</v>
      </c>
      <c r="CO40" s="173">
        <v>3.4684612934055434</v>
      </c>
      <c r="CP40" s="173">
        <v>5.5242276553751957</v>
      </c>
      <c r="CQ40" s="173">
        <v>5.3304065623382311</v>
      </c>
      <c r="CR40" s="173">
        <v>5.6659308314937453</v>
      </c>
      <c r="CS40" s="173">
        <v>4.9336961900049481</v>
      </c>
      <c r="CT40" s="173">
        <v>5.9539460579259798</v>
      </c>
      <c r="CU40" s="173">
        <v>5.354883353103995</v>
      </c>
      <c r="CV40" s="173">
        <v>6.2187338278419872</v>
      </c>
      <c r="CW40" s="173">
        <v>5.7563858640650931</v>
      </c>
      <c r="CX40" s="173">
        <v>4.6062213115577384</v>
      </c>
      <c r="CY40" s="173">
        <v>6.0259958836471297</v>
      </c>
      <c r="CZ40" s="173">
        <v>5.0633675316837659</v>
      </c>
    </row>
    <row r="41" spans="1:104" ht="18.75" x14ac:dyDescent="0.35">
      <c r="A41" s="175">
        <v>744.5</v>
      </c>
      <c r="B41" s="175" t="s">
        <v>896</v>
      </c>
      <c r="C41" s="172" t="s">
        <v>319</v>
      </c>
      <c r="D41" s="175" t="s">
        <v>2290</v>
      </c>
      <c r="E41" s="173">
        <v>3.1101395166044412</v>
      </c>
      <c r="F41" s="173">
        <v>3.27416948879213</v>
      </c>
      <c r="G41" s="173">
        <v>3.2703560448279276</v>
      </c>
      <c r="H41" s="173">
        <v>3.6668324216807555</v>
      </c>
      <c r="I41" s="173">
        <v>3.0386629882851541</v>
      </c>
      <c r="J41" s="173">
        <v>3.1578373988570978</v>
      </c>
      <c r="K41" s="173">
        <v>3.3391153512575888</v>
      </c>
      <c r="L41" s="173">
        <v>3.2449862445676012</v>
      </c>
      <c r="M41" s="173">
        <v>2.0152771006013328</v>
      </c>
      <c r="N41" s="173">
        <v>3.0555666360844076</v>
      </c>
      <c r="O41" s="173">
        <v>3.1831165977507441</v>
      </c>
      <c r="P41" s="173">
        <v>3.3116883116883118</v>
      </c>
      <c r="Q41" s="173">
        <v>3.4076655052264804</v>
      </c>
      <c r="R41" s="173">
        <v>3.2371098777348779</v>
      </c>
      <c r="S41" s="173">
        <v>3.1497238393790115</v>
      </c>
      <c r="T41" s="173">
        <v>3.4625242169841783</v>
      </c>
      <c r="U41" s="173">
        <v>3.4299802761341223</v>
      </c>
      <c r="V41" s="173">
        <v>3.5388699659386895</v>
      </c>
      <c r="W41" s="173">
        <v>3.6343434343434344</v>
      </c>
      <c r="X41" s="173">
        <v>3.6237486371295469</v>
      </c>
      <c r="Y41" s="173">
        <v>3.106060606060606</v>
      </c>
      <c r="Z41" s="173">
        <v>2.8500682197180245</v>
      </c>
      <c r="AA41" s="173">
        <v>2.9938407832437202</v>
      </c>
      <c r="AB41" s="173">
        <v>3.262191474939192</v>
      </c>
      <c r="AC41" s="173">
        <v>2.2152341020265549</v>
      </c>
      <c r="AD41" s="173">
        <v>2.7002999781472874</v>
      </c>
      <c r="AE41" s="173">
        <v>2.7582254042313576</v>
      </c>
      <c r="AF41" s="173">
        <v>2.8095635417287488</v>
      </c>
      <c r="AG41" s="173">
        <v>1.7135338270915779</v>
      </c>
      <c r="AH41" s="173">
        <v>2.3175231752317522</v>
      </c>
      <c r="AI41" s="173">
        <v>2.9563058886861864</v>
      </c>
      <c r="AJ41" s="173">
        <v>2.9353960894980848</v>
      </c>
      <c r="AK41" s="173" t="s">
        <v>2096</v>
      </c>
      <c r="AL41" s="173">
        <v>3.006600462630614</v>
      </c>
      <c r="AM41" s="173">
        <v>2.8475922388659902</v>
      </c>
      <c r="AN41" s="173">
        <v>3.0417927193316379</v>
      </c>
      <c r="AO41" s="173">
        <v>2.9209045126888515</v>
      </c>
      <c r="AP41" s="173">
        <v>2.5446974779966056</v>
      </c>
      <c r="AQ41" s="173">
        <v>2.75215206249689</v>
      </c>
      <c r="AR41" s="173">
        <v>3.0620155038759691</v>
      </c>
      <c r="AS41" s="173">
        <v>2.2930861723446894</v>
      </c>
      <c r="AT41" s="173">
        <v>2.2103537360890306</v>
      </c>
      <c r="AU41" s="173">
        <v>2.2695466991177367</v>
      </c>
      <c r="AV41" s="173">
        <v>2.7592945184888267</v>
      </c>
      <c r="AW41" s="173">
        <v>1.9572114129670908</v>
      </c>
      <c r="AX41" s="173">
        <v>2.4921267274009753</v>
      </c>
      <c r="AY41" s="173">
        <v>2.1934904153354631</v>
      </c>
      <c r="AZ41" s="173">
        <v>2.6984286865431106</v>
      </c>
      <c r="BA41" s="173">
        <v>1.583379732739421</v>
      </c>
      <c r="BB41" s="173">
        <v>2.3619817997977761</v>
      </c>
      <c r="BC41" s="173">
        <v>2.4276298912721743</v>
      </c>
      <c r="BD41" s="173">
        <v>2.6073136649018878</v>
      </c>
      <c r="BE41" s="173">
        <v>2.4543866266949914</v>
      </c>
      <c r="BF41" s="173">
        <v>3.8627533445485867</v>
      </c>
      <c r="BG41" s="173">
        <v>2.3156890317396548</v>
      </c>
      <c r="BH41" s="173">
        <v>2.4922118380062304</v>
      </c>
      <c r="BI41" s="173">
        <v>2.3618538324420677</v>
      </c>
      <c r="BJ41" s="173">
        <v>2.0064092934755391</v>
      </c>
      <c r="BK41" s="173">
        <v>2.4553571428571428</v>
      </c>
      <c r="BL41" s="173">
        <v>2.5390861103275979</v>
      </c>
      <c r="BM41" s="173">
        <v>3.1419322709163353</v>
      </c>
      <c r="BN41" s="173">
        <v>2.7376977502186186</v>
      </c>
      <c r="BO41" s="173">
        <v>2.5794912559618441</v>
      </c>
      <c r="BP41" s="173">
        <v>2.220502440766758</v>
      </c>
      <c r="BQ41" s="173">
        <v>3.0654046474358974</v>
      </c>
      <c r="BR41" s="173">
        <v>2.703235193081011</v>
      </c>
      <c r="BS41" s="173">
        <v>2.1626262626262629</v>
      </c>
      <c r="BT41" s="173">
        <v>2.3695068503968102</v>
      </c>
      <c r="BU41" s="173">
        <v>1.9828188992108682</v>
      </c>
      <c r="BV41" s="173">
        <v>3.2368855096950684</v>
      </c>
      <c r="BW41" s="173">
        <v>2.6045318854807369</v>
      </c>
      <c r="BX41" s="173">
        <v>2.4566330581136868</v>
      </c>
      <c r="BY41" s="173">
        <v>2.6692945219324842</v>
      </c>
      <c r="BZ41" s="173">
        <v>2.6753768844221106</v>
      </c>
      <c r="CA41" s="173">
        <v>3.6607666040290159</v>
      </c>
      <c r="CB41" s="173">
        <v>2.6626136812969556</v>
      </c>
      <c r="CC41" s="173">
        <v>3.139454094292804</v>
      </c>
      <c r="CD41" s="173">
        <v>2.7302100161550888</v>
      </c>
      <c r="CE41" s="173">
        <v>2.5000000000000004</v>
      </c>
      <c r="CF41" s="173">
        <v>2.8785567092018707</v>
      </c>
      <c r="CG41" s="173">
        <v>2.6836370939398502</v>
      </c>
      <c r="CH41" s="173">
        <v>2.7301603307451852</v>
      </c>
      <c r="CI41" s="173">
        <v>2.6551417109357027</v>
      </c>
      <c r="CJ41" s="173">
        <v>2.6994739589607684</v>
      </c>
      <c r="CK41" s="173">
        <v>2.5938635446104157</v>
      </c>
      <c r="CL41" s="173">
        <v>2.1872340425531913</v>
      </c>
      <c r="CM41" s="173">
        <v>3.0831420301427288</v>
      </c>
      <c r="CN41" s="173">
        <v>2.4950533031820386</v>
      </c>
      <c r="CO41" s="173">
        <v>1.9567338324307106</v>
      </c>
      <c r="CP41" s="173">
        <v>2.863817617915978</v>
      </c>
      <c r="CQ41" s="173">
        <v>2.3603313025126429</v>
      </c>
      <c r="CR41" s="173">
        <v>2.8767177773800294</v>
      </c>
      <c r="CS41" s="173">
        <v>2.5210291934685802</v>
      </c>
      <c r="CT41" s="173">
        <v>2.881857296522051</v>
      </c>
      <c r="CU41" s="173">
        <v>2.5677145116646893</v>
      </c>
      <c r="CV41" s="173">
        <v>2.8249906138063303</v>
      </c>
      <c r="CW41" s="173">
        <v>2.757762215115573</v>
      </c>
      <c r="CX41" s="173">
        <v>2.3287230943843471</v>
      </c>
      <c r="CY41" s="173">
        <v>3.0320081921505415</v>
      </c>
      <c r="CZ41" s="173">
        <v>2.8153289076644543</v>
      </c>
    </row>
    <row r="42" spans="1:104" ht="18.75" x14ac:dyDescent="0.35">
      <c r="A42" s="175">
        <v>746.5</v>
      </c>
      <c r="B42" s="175" t="s">
        <v>895</v>
      </c>
      <c r="C42" s="172" t="s">
        <v>321</v>
      </c>
      <c r="D42" s="175" t="s">
        <v>2290</v>
      </c>
      <c r="E42" s="173">
        <v>1.7655728040872471</v>
      </c>
      <c r="F42" s="173">
        <v>1.8353894533139814</v>
      </c>
      <c r="G42" s="173">
        <v>1.8079936526827332</v>
      </c>
      <c r="H42" s="173">
        <v>2.3416210840377918</v>
      </c>
      <c r="I42" s="173">
        <v>1.77321978329535</v>
      </c>
      <c r="J42" s="173">
        <v>1.8812332253815454</v>
      </c>
      <c r="K42" s="173">
        <v>1.9065705655411669</v>
      </c>
      <c r="L42" s="173">
        <v>2.1385710298632428</v>
      </c>
      <c r="M42" s="173">
        <v>1.253961482203803</v>
      </c>
      <c r="N42" s="173">
        <v>1.5856236786469349</v>
      </c>
      <c r="O42" s="173">
        <v>1.8177823055871838</v>
      </c>
      <c r="P42" s="173">
        <v>1.994005994005994</v>
      </c>
      <c r="Q42" s="173">
        <v>2.2747635639621699</v>
      </c>
      <c r="R42" s="173">
        <v>2.2210826898326901</v>
      </c>
      <c r="S42" s="173">
        <v>2.3640344329999499</v>
      </c>
      <c r="T42" s="173">
        <v>2.2118178882789796</v>
      </c>
      <c r="U42" s="173">
        <v>2.7613412228796843</v>
      </c>
      <c r="V42" s="173">
        <v>2.6773191745141256</v>
      </c>
      <c r="W42" s="173">
        <v>1.9863636363636363</v>
      </c>
      <c r="X42" s="173">
        <v>1.7781742491822781</v>
      </c>
      <c r="Y42" s="173">
        <v>1.7349481658692187</v>
      </c>
      <c r="Z42" s="173">
        <v>1.7767446561220879</v>
      </c>
      <c r="AA42" s="173">
        <v>1.7268878902174785</v>
      </c>
      <c r="AB42" s="173">
        <v>2.0016747079229633</v>
      </c>
      <c r="AC42" s="173">
        <v>1.4185883997204753</v>
      </c>
      <c r="AD42" s="173">
        <v>1.5679321373939645</v>
      </c>
      <c r="AE42" s="173">
        <v>1.7758024294103449</v>
      </c>
      <c r="AF42" s="173">
        <v>1.7795061286926119</v>
      </c>
      <c r="AG42" s="173">
        <v>0.98236625165721336</v>
      </c>
      <c r="AH42" s="173">
        <v>1.3260132601326013</v>
      </c>
      <c r="AI42" s="173">
        <v>1.7266301801397652</v>
      </c>
      <c r="AJ42" s="173">
        <v>1.5954444668413625</v>
      </c>
      <c r="AK42" s="173" t="s">
        <v>2096</v>
      </c>
      <c r="AL42" s="173">
        <v>2.0833333333333335</v>
      </c>
      <c r="AM42" s="173">
        <v>2.0197044334975369</v>
      </c>
      <c r="AN42" s="173">
        <v>1.7234988880652338</v>
      </c>
      <c r="AO42" s="173">
        <v>2.4785227609361113</v>
      </c>
      <c r="AP42" s="173">
        <v>1.9778387338674666</v>
      </c>
      <c r="AQ42" s="173">
        <v>1.5211225556053143</v>
      </c>
      <c r="AR42" s="173">
        <v>1.5026833631484795</v>
      </c>
      <c r="AS42" s="173">
        <v>1.4203406813627255</v>
      </c>
      <c r="AT42" s="173">
        <v>1.5321939586645468</v>
      </c>
      <c r="AU42" s="173">
        <v>1.2747185883784606</v>
      </c>
      <c r="AV42" s="173">
        <v>1.5672913117546847</v>
      </c>
      <c r="AW42" s="173">
        <v>1.1932012127783469</v>
      </c>
      <c r="AX42" s="173">
        <v>1.3511231210944099</v>
      </c>
      <c r="AY42" s="173">
        <v>1.2859424920127795</v>
      </c>
      <c r="AZ42" s="173">
        <v>1.5808823529411766</v>
      </c>
      <c r="BA42" s="173">
        <v>1.0241011772192175</v>
      </c>
      <c r="BB42" s="173">
        <v>1.3518705763397376</v>
      </c>
      <c r="BC42" s="173">
        <v>1.2545138820372161</v>
      </c>
      <c r="BD42" s="173">
        <v>1.4397055639748864</v>
      </c>
      <c r="BE42" s="173">
        <v>1.5302070718100422</v>
      </c>
      <c r="BF42" s="173">
        <v>2.6921613394216131</v>
      </c>
      <c r="BG42" s="173">
        <v>1.5041181197267979</v>
      </c>
      <c r="BH42" s="173">
        <v>1.3938813004233566</v>
      </c>
      <c r="BI42" s="173">
        <v>1.8300653594771239</v>
      </c>
      <c r="BJ42" s="173">
        <v>1.686946071804116</v>
      </c>
      <c r="BK42" s="173">
        <v>1.2862347853939784</v>
      </c>
      <c r="BL42" s="173">
        <v>1.2214409477374382</v>
      </c>
      <c r="BM42" s="173">
        <v>1.7211155378486056</v>
      </c>
      <c r="BN42" s="173">
        <v>1.8686898799586615</v>
      </c>
      <c r="BO42" s="173">
        <v>1.5600158982511922</v>
      </c>
      <c r="BP42" s="173">
        <v>1.3900464340992975</v>
      </c>
      <c r="BQ42" s="173">
        <v>1.7918669871794874</v>
      </c>
      <c r="BR42" s="173">
        <v>1.7019621314688707</v>
      </c>
      <c r="BS42" s="173">
        <v>1.283838383838384</v>
      </c>
      <c r="BT42" s="173">
        <v>1.3838986062305052</v>
      </c>
      <c r="BU42" s="173">
        <v>1.155728698431725</v>
      </c>
      <c r="BV42" s="173">
        <v>1.8434709147960417</v>
      </c>
      <c r="BW42" s="173">
        <v>1.3844088714362994</v>
      </c>
      <c r="BX42" s="173">
        <v>1.4841020959034614</v>
      </c>
      <c r="BY42" s="173">
        <v>1.8607236709116639</v>
      </c>
      <c r="BZ42" s="173">
        <v>1.535175879396985</v>
      </c>
      <c r="CA42" s="173">
        <v>2.7656543613990423</v>
      </c>
      <c r="CB42" s="173">
        <v>1.5772044286279163</v>
      </c>
      <c r="CC42" s="173">
        <v>2.7796526054590567</v>
      </c>
      <c r="CD42" s="173">
        <v>2.5323101777059773</v>
      </c>
      <c r="CE42" s="173">
        <v>1.2767644726407614</v>
      </c>
      <c r="CF42" s="173">
        <v>1.5351311722279464</v>
      </c>
      <c r="CG42" s="173">
        <v>1.7547823467389667</v>
      </c>
      <c r="CH42" s="173">
        <v>1.5281839265907029</v>
      </c>
      <c r="CI42" s="173">
        <v>1.5631721640305332</v>
      </c>
      <c r="CJ42" s="173">
        <v>1.7076255872786414</v>
      </c>
      <c r="CK42" s="173">
        <v>1.6486677432377879</v>
      </c>
      <c r="CL42" s="173">
        <v>1.3161451814768461</v>
      </c>
      <c r="CM42" s="173">
        <v>1.6373889609741492</v>
      </c>
      <c r="CN42" s="173">
        <v>1.5980859311904378</v>
      </c>
      <c r="CO42" s="173">
        <v>1.0637344695762982</v>
      </c>
      <c r="CP42" s="173">
        <v>1.5602972570185685</v>
      </c>
      <c r="CQ42" s="173">
        <v>1.5544737785210847</v>
      </c>
      <c r="CR42" s="173">
        <v>1.682477179165921</v>
      </c>
      <c r="CS42" s="173">
        <v>1.6961900049480456</v>
      </c>
      <c r="CT42" s="173">
        <v>2.0103780725867493</v>
      </c>
      <c r="CU42" s="173">
        <v>1.8184064847765917</v>
      </c>
      <c r="CV42" s="173">
        <v>1.992917228992684</v>
      </c>
      <c r="CW42" s="173">
        <v>2.1955835323644903</v>
      </c>
      <c r="CX42" s="173">
        <v>2.0530127258665543</v>
      </c>
      <c r="CY42" s="173">
        <v>1.5573197067858988</v>
      </c>
      <c r="CZ42" s="173">
        <v>1.4765640716153694</v>
      </c>
    </row>
    <row r="43" spans="1:104" ht="18.75" x14ac:dyDescent="0.35">
      <c r="A43" s="175">
        <v>748.5</v>
      </c>
      <c r="B43" s="175" t="s">
        <v>894</v>
      </c>
      <c r="C43" s="172" t="s">
        <v>323</v>
      </c>
      <c r="D43" s="175" t="s">
        <v>2290</v>
      </c>
      <c r="E43" s="173">
        <v>1.2974061701709572</v>
      </c>
      <c r="F43" s="173">
        <v>1.3455491049830672</v>
      </c>
      <c r="G43" s="173">
        <v>1.3959139145095705</v>
      </c>
      <c r="H43" s="173">
        <v>1.9318746892093486</v>
      </c>
      <c r="I43" s="173">
        <v>1.526328415497181</v>
      </c>
      <c r="J43" s="173">
        <v>1.6811757831456557</v>
      </c>
      <c r="K43" s="173">
        <v>1.5501789434857594</v>
      </c>
      <c r="L43" s="173">
        <v>1.7772417367728557</v>
      </c>
      <c r="M43" s="173">
        <v>1.0949943117178611</v>
      </c>
      <c r="N43" s="173">
        <v>0.83918385256691552</v>
      </c>
      <c r="O43" s="173">
        <v>1.4672100037953699</v>
      </c>
      <c r="P43" s="173">
        <v>1.4425574425574423</v>
      </c>
      <c r="Q43" s="173">
        <v>2.0622200099552015</v>
      </c>
      <c r="R43" s="173">
        <v>1.8656491312741312</v>
      </c>
      <c r="S43" s="173">
        <v>2.660098522167488</v>
      </c>
      <c r="T43" s="173">
        <v>1.9595576364223442</v>
      </c>
      <c r="U43" s="173">
        <v>2.8929980276134124</v>
      </c>
      <c r="V43" s="173">
        <v>3.1521739130434785</v>
      </c>
      <c r="W43" s="173">
        <v>1.3005050505050506</v>
      </c>
      <c r="X43" s="173">
        <v>1.146297948260482</v>
      </c>
      <c r="Y43" s="173">
        <v>1.2529904306220097</v>
      </c>
      <c r="Z43" s="173">
        <v>1.5094244277123654</v>
      </c>
      <c r="AA43" s="173">
        <v>1.3798049915737098</v>
      </c>
      <c r="AB43" s="173">
        <v>1.5496032537182503</v>
      </c>
      <c r="AC43" s="173">
        <v>1.3776579814315666</v>
      </c>
      <c r="AD43" s="173">
        <v>1.2520611081311959</v>
      </c>
      <c r="AE43" s="173">
        <v>1.4897232724640013</v>
      </c>
      <c r="AF43" s="173">
        <v>1.3439418320519698</v>
      </c>
      <c r="AG43" s="173">
        <v>0.84779553225211568</v>
      </c>
      <c r="AH43" s="173">
        <v>0.73550735507355069</v>
      </c>
      <c r="AI43" s="173">
        <v>1.3572788627368881</v>
      </c>
      <c r="AJ43" s="173">
        <v>1.0522072162870391</v>
      </c>
      <c r="AK43" s="173" t="s">
        <v>2096</v>
      </c>
      <c r="AL43" s="173">
        <v>1.7548057749062775</v>
      </c>
      <c r="AM43" s="173">
        <v>2.220267417311752</v>
      </c>
      <c r="AN43" s="173">
        <v>1.3618696531965619</v>
      </c>
      <c r="AO43" s="173">
        <v>2.5150587538264042</v>
      </c>
      <c r="AP43" s="173">
        <v>2.4795753246240682</v>
      </c>
      <c r="AQ43" s="173">
        <v>0.9563616460168185</v>
      </c>
      <c r="AR43" s="173">
        <v>0.91333730868614593</v>
      </c>
      <c r="AS43" s="173">
        <v>1.1503006012024048</v>
      </c>
      <c r="AT43" s="173">
        <v>1.277325119236884</v>
      </c>
      <c r="AU43" s="173">
        <v>1.0039549741405536</v>
      </c>
      <c r="AV43" s="173">
        <v>1.1018138089988978</v>
      </c>
      <c r="AW43" s="173">
        <v>1.126940144168022</v>
      </c>
      <c r="AX43" s="173">
        <v>0.96863606107871281</v>
      </c>
      <c r="AY43" s="173">
        <v>0.99191293929712465</v>
      </c>
      <c r="AZ43" s="173">
        <v>1.240934730056406</v>
      </c>
      <c r="BA43" s="173">
        <v>0.91125119312758507</v>
      </c>
      <c r="BB43" s="173">
        <v>0.77350859453993936</v>
      </c>
      <c r="BC43" s="173">
        <v>0.93730883832902501</v>
      </c>
      <c r="BD43" s="173">
        <v>0.96144383868999594</v>
      </c>
      <c r="BE43" s="173">
        <v>1.3892473545236157</v>
      </c>
      <c r="BF43" s="173">
        <v>2.5169230153008093</v>
      </c>
      <c r="BG43" s="173">
        <v>1.7039975893933306</v>
      </c>
      <c r="BH43" s="173">
        <v>1.0219466411055196</v>
      </c>
      <c r="BI43" s="173">
        <v>1.7805506040800156</v>
      </c>
      <c r="BJ43" s="173">
        <v>1.954834510039557</v>
      </c>
      <c r="BK43" s="173">
        <v>0.83380044843049328</v>
      </c>
      <c r="BL43" s="173">
        <v>0.81244711286618043</v>
      </c>
      <c r="BM43" s="173">
        <v>1.1170318725099602</v>
      </c>
      <c r="BN43" s="173">
        <v>1.6152913586135622</v>
      </c>
      <c r="BO43" s="173">
        <v>1.3116057233704292</v>
      </c>
      <c r="BP43" s="173">
        <v>1.096856768662936</v>
      </c>
      <c r="BQ43" s="173">
        <v>1.4393028846153846</v>
      </c>
      <c r="BR43" s="173">
        <v>1.3513650049507953</v>
      </c>
      <c r="BS43" s="173">
        <v>1.0353535353535352</v>
      </c>
      <c r="BT43" s="173">
        <v>1.1242942314526001</v>
      </c>
      <c r="BU43" s="173">
        <v>1.1492358405753671</v>
      </c>
      <c r="BV43" s="173">
        <v>1.2013235175798536</v>
      </c>
      <c r="BW43" s="173">
        <v>1.0227796365676276</v>
      </c>
      <c r="BX43" s="173">
        <v>1.2027627818355033</v>
      </c>
      <c r="BY43" s="173">
        <v>1.7475237517687487</v>
      </c>
      <c r="BZ43" s="173">
        <v>1.1899497487437187</v>
      </c>
      <c r="CA43" s="173">
        <v>3.3723303226849324</v>
      </c>
      <c r="CB43" s="173">
        <v>1.1916765519968369</v>
      </c>
      <c r="CC43" s="173">
        <v>3.1995037220843674</v>
      </c>
      <c r="CD43" s="173">
        <v>2.8291599353796442</v>
      </c>
      <c r="CE43" s="173">
        <v>0.76278747026169713</v>
      </c>
      <c r="CF43" s="173">
        <v>1.1150630102243004</v>
      </c>
      <c r="CG43" s="173">
        <v>1.4309383943364966</v>
      </c>
      <c r="CH43" s="173">
        <v>1.1192901078955331</v>
      </c>
      <c r="CI43" s="173">
        <v>1.301559670658383</v>
      </c>
      <c r="CJ43" s="173">
        <v>1.2157169818897322</v>
      </c>
      <c r="CK43" s="173">
        <v>1.4336899475171581</v>
      </c>
      <c r="CL43" s="173">
        <v>0.98222778473091366</v>
      </c>
      <c r="CM43" s="173">
        <v>1.218185447649466</v>
      </c>
      <c r="CN43" s="173">
        <v>1.2654458084315943</v>
      </c>
      <c r="CO43" s="173">
        <v>0.92236779229053845</v>
      </c>
      <c r="CP43" s="173">
        <v>1.062351472187538</v>
      </c>
      <c r="CQ43" s="173">
        <v>1.3255087006729585</v>
      </c>
      <c r="CR43" s="173">
        <v>1.0992780860330531</v>
      </c>
      <c r="CS43" s="173">
        <v>1.6536368134586839</v>
      </c>
      <c r="CT43" s="173">
        <v>1.8550057766622843</v>
      </c>
      <c r="CU43" s="173">
        <v>2.1564847765915385</v>
      </c>
      <c r="CV43" s="173">
        <v>1.8493338339303291</v>
      </c>
      <c r="CW43" s="173">
        <v>2.3833137675585965</v>
      </c>
      <c r="CX43" s="173">
        <v>2.5130322114080812</v>
      </c>
      <c r="CY43" s="173">
        <v>1.0189494175259302</v>
      </c>
      <c r="CZ43" s="173">
        <v>0.96560048280024136</v>
      </c>
    </row>
    <row r="44" spans="1:104" ht="18.75" x14ac:dyDescent="0.35">
      <c r="A44" s="175">
        <v>750.5</v>
      </c>
      <c r="B44" s="175" t="s">
        <v>2294</v>
      </c>
      <c r="C44" s="172" t="s">
        <v>2293</v>
      </c>
      <c r="D44" s="175" t="s">
        <v>2290</v>
      </c>
      <c r="E44" s="173">
        <v>3.6844173707997648E-2</v>
      </c>
      <c r="F44" s="173">
        <v>6.198597000483793E-2</v>
      </c>
      <c r="G44" s="173">
        <v>3.4711891302191808E-2</v>
      </c>
      <c r="H44" s="173">
        <v>8.0059671805072091E-2</v>
      </c>
      <c r="I44" s="173">
        <v>4.4480428611410973E-2</v>
      </c>
      <c r="J44" s="173">
        <v>4.2091293539729228E-2</v>
      </c>
      <c r="K44" s="173">
        <v>3.4891487473955991E-2</v>
      </c>
      <c r="L44" s="173">
        <v>2.9903113910928592E-2</v>
      </c>
      <c r="M44" s="173">
        <v>2.8949293027791319E-2</v>
      </c>
      <c r="N44" s="173">
        <v>3.6898161075431812E-2</v>
      </c>
      <c r="O44" s="173">
        <v>2.8465272367711396E-2</v>
      </c>
      <c r="P44" s="173">
        <v>3.4965034965034968E-2</v>
      </c>
      <c r="Q44" s="173">
        <v>1.7919362867098058E-2</v>
      </c>
      <c r="R44" s="173">
        <v>4.8262548262548256E-2</v>
      </c>
      <c r="S44" s="173">
        <v>2.9855202268995372E-2</v>
      </c>
      <c r="T44" s="173">
        <v>5.9533419438165966E-2</v>
      </c>
      <c r="U44" s="173">
        <v>3.5009861932938854E-2</v>
      </c>
      <c r="V44" s="173">
        <v>5.1091965537968347E-2</v>
      </c>
      <c r="W44" s="173">
        <v>3.2828282828282832E-2</v>
      </c>
      <c r="X44" s="173">
        <v>4.9558925562493812E-2</v>
      </c>
      <c r="Y44" s="173">
        <v>5.5821371610845293E-2</v>
      </c>
      <c r="Z44" s="173">
        <v>4.6490474506038701E-2</v>
      </c>
      <c r="AA44" s="173">
        <v>5.567370195008426E-2</v>
      </c>
      <c r="AB44" s="173">
        <v>6.230312213405638E-2</v>
      </c>
      <c r="AC44" s="173">
        <v>4.4424478386742537E-2</v>
      </c>
      <c r="AD44" s="173">
        <v>2.8309196018833069E-2</v>
      </c>
      <c r="AE44" s="173">
        <v>4.2233126860268679E-2</v>
      </c>
      <c r="AF44" s="173">
        <v>3.6255637006575678E-2</v>
      </c>
      <c r="AG44" s="173">
        <v>2.5917323737278081E-2</v>
      </c>
      <c r="AH44" s="173">
        <v>2.8500285002850026E-2</v>
      </c>
      <c r="AI44" s="173">
        <v>2.2430241947543138E-2</v>
      </c>
      <c r="AJ44" s="173">
        <v>4.7369481959282402E-2</v>
      </c>
      <c r="AK44" s="173" t="s">
        <v>2096</v>
      </c>
      <c r="AL44" s="173">
        <v>2.6421791497168383E-2</v>
      </c>
      <c r="AM44" s="173">
        <v>9.5506182768673974E-3</v>
      </c>
      <c r="AN44" s="173">
        <v>3.6563620700018035E-2</v>
      </c>
      <c r="AO44" s="173">
        <v>2.6661400217241039E-2</v>
      </c>
      <c r="AP44" s="173">
        <v>0</v>
      </c>
      <c r="AQ44" s="173">
        <v>2.5874508633129321E-2</v>
      </c>
      <c r="AR44" s="173">
        <v>2.9318226992645594E-2</v>
      </c>
      <c r="AS44" s="173">
        <v>3.2064128256513023E-2</v>
      </c>
      <c r="AT44" s="173">
        <v>2.6828298887122414E-2</v>
      </c>
      <c r="AU44" s="173">
        <v>2.7887638170570935E-2</v>
      </c>
      <c r="AV44" s="173">
        <v>3.7077863513378093E-2</v>
      </c>
      <c r="AW44" s="173">
        <v>1.7067244945083632E-2</v>
      </c>
      <c r="AX44" s="173">
        <v>3.9242178884727349E-2</v>
      </c>
      <c r="AY44" s="173">
        <v>2.0966453674121404E-2</v>
      </c>
      <c r="AZ44" s="173">
        <v>2.9210314262691377E-2</v>
      </c>
      <c r="BA44" s="173">
        <v>2.2371142220808146E-2</v>
      </c>
      <c r="BB44" s="173">
        <v>3.1850353892821037E-2</v>
      </c>
      <c r="BC44" s="173">
        <v>2.4666022061290132E-2</v>
      </c>
      <c r="BD44" s="173">
        <v>2.9030289909268044E-2</v>
      </c>
      <c r="BE44" s="173">
        <v>1.8860807242549984E-2</v>
      </c>
      <c r="BF44" s="173">
        <v>1.9526556116318192E-2</v>
      </c>
      <c r="BG44" s="173">
        <v>4.017677782241864E-3</v>
      </c>
      <c r="BH44" s="173">
        <v>2.4462816518891286E-2</v>
      </c>
      <c r="BI44" s="173">
        <v>1.6835016835016835E-2</v>
      </c>
      <c r="BJ44" s="173">
        <v>4.5065344749887328E-3</v>
      </c>
      <c r="BK44" s="173">
        <v>3.1530269058295965E-2</v>
      </c>
      <c r="BL44" s="173">
        <v>3.0724906314220094E-2</v>
      </c>
      <c r="BM44" s="173">
        <v>5.4282868525896422E-2</v>
      </c>
      <c r="BN44" s="173">
        <v>2.0868113522537562E-2</v>
      </c>
      <c r="BO44" s="173">
        <v>2.8815580286168516E-2</v>
      </c>
      <c r="BP44" s="173">
        <v>4.2663809183632974E-2</v>
      </c>
      <c r="BQ44" s="173">
        <v>4.2067307692307689E-2</v>
      </c>
      <c r="BR44" s="173">
        <v>2.2733243073938605E-2</v>
      </c>
      <c r="BS44" s="173">
        <v>3.4343434343434336E-2</v>
      </c>
      <c r="BT44" s="173">
        <v>2.3196588620839426E-2</v>
      </c>
      <c r="BU44" s="173">
        <v>3.2464289281790029E-2</v>
      </c>
      <c r="BV44" s="173">
        <v>3.9725641644541003E-2</v>
      </c>
      <c r="BW44" s="173">
        <v>1.753050307535111E-2</v>
      </c>
      <c r="BX44" s="173">
        <v>1.9847570657351541E-3</v>
      </c>
      <c r="BY44" s="173">
        <v>1.3139276329088335E-2</v>
      </c>
      <c r="BZ44" s="173">
        <v>3.4170854271356778E-2</v>
      </c>
      <c r="CA44" s="173">
        <v>3.0813683295952805E-2</v>
      </c>
      <c r="CB44" s="173">
        <v>4.4483985765124551E-2</v>
      </c>
      <c r="CC44" s="173">
        <v>2.0843672456575677E-2</v>
      </c>
      <c r="CD44" s="173">
        <v>0</v>
      </c>
      <c r="CE44" s="173">
        <v>4.4607454401268835E-2</v>
      </c>
      <c r="CF44" s="173">
        <v>4.2601252278671634E-2</v>
      </c>
      <c r="CG44" s="173">
        <v>2.9622935181001155E-2</v>
      </c>
      <c r="CH44" s="173">
        <v>2.9242714530604012E-2</v>
      </c>
      <c r="CI44" s="173">
        <v>2.8012045179427153E-2</v>
      </c>
      <c r="CJ44" s="173">
        <v>3.4634381399831347E-2</v>
      </c>
      <c r="CK44" s="173">
        <v>2.8764634638675821E-2</v>
      </c>
      <c r="CL44" s="173">
        <v>4.1051314142678354E-2</v>
      </c>
      <c r="CM44" s="173">
        <v>1.9463020261503147E-2</v>
      </c>
      <c r="CN44" s="173">
        <v>2.8266838959780327E-2</v>
      </c>
      <c r="CO44" s="173">
        <v>2.9866199426568974E-2</v>
      </c>
      <c r="CP44" s="173">
        <v>3.1719498932613686E-2</v>
      </c>
      <c r="CQ44" s="173">
        <v>2.5883008800222991E-2</v>
      </c>
      <c r="CR44" s="173">
        <v>3.2814271224867256E-2</v>
      </c>
      <c r="CS44" s="173">
        <v>1.5338941118258289E-2</v>
      </c>
      <c r="CT44" s="173">
        <v>7.6192183578343495E-2</v>
      </c>
      <c r="CU44" s="173">
        <v>4.9426650850138403E-3</v>
      </c>
      <c r="CV44" s="173">
        <v>3.3993241940557486E-2</v>
      </c>
      <c r="CW44" s="173">
        <v>1.8216410962231307E-2</v>
      </c>
      <c r="CX44" s="173">
        <v>0</v>
      </c>
      <c r="CY44" s="173">
        <v>1.2166560209264836E-2</v>
      </c>
      <c r="CZ44" s="173">
        <v>2.3637095151880907E-2</v>
      </c>
    </row>
    <row r="45" spans="1:104" ht="18.75" x14ac:dyDescent="0.35">
      <c r="A45" s="175">
        <v>766.5</v>
      </c>
      <c r="B45" s="175" t="s">
        <v>902</v>
      </c>
      <c r="C45" s="172" t="s">
        <v>325</v>
      </c>
      <c r="D45" s="175" t="s">
        <v>2290</v>
      </c>
      <c r="E45" s="173">
        <v>3.6352918058557671E-2</v>
      </c>
      <c r="F45" s="173">
        <v>3.3260764392839863E-2</v>
      </c>
      <c r="G45" s="173">
        <v>4.6613111177229001E-2</v>
      </c>
      <c r="H45" s="173">
        <v>4.3262058677274978E-2</v>
      </c>
      <c r="I45" s="173">
        <v>3.8483067450321859E-2</v>
      </c>
      <c r="J45" s="173">
        <v>3.020669301086451E-2</v>
      </c>
      <c r="K45" s="173">
        <v>4.2866684610860219E-2</v>
      </c>
      <c r="L45" s="173">
        <v>3.0401499142777403E-2</v>
      </c>
      <c r="M45" s="173">
        <v>3.4028116366000324E-2</v>
      </c>
      <c r="N45" s="173">
        <v>3.789540867206511E-2</v>
      </c>
      <c r="O45" s="173">
        <v>4.294760392321368E-2</v>
      </c>
      <c r="P45" s="173">
        <v>3.8461538461538457E-2</v>
      </c>
      <c r="Q45" s="173">
        <v>3.7332005973120946E-2</v>
      </c>
      <c r="R45" s="173">
        <v>3.3683236808236809E-2</v>
      </c>
      <c r="S45" s="173">
        <v>3.731900283624421E-2</v>
      </c>
      <c r="T45" s="173">
        <v>3.5820955763642234E-2</v>
      </c>
      <c r="U45" s="173">
        <v>4.5364891518737668E-2</v>
      </c>
      <c r="V45" s="173">
        <v>4.1574834702464439E-2</v>
      </c>
      <c r="W45" s="173">
        <v>3.0303030303030307E-2</v>
      </c>
      <c r="X45" s="173">
        <v>3.8160372683120232E-2</v>
      </c>
      <c r="Y45" s="173">
        <v>3.5386762360446571E-2</v>
      </c>
      <c r="Z45" s="173">
        <v>3.2846530901005602E-2</v>
      </c>
      <c r="AA45" s="173">
        <v>3.6112671535189787E-2</v>
      </c>
      <c r="AB45" s="173">
        <v>4.6353522867737938E-2</v>
      </c>
      <c r="AC45" s="173">
        <v>2.7952480782669462E-2</v>
      </c>
      <c r="AD45" s="173">
        <v>3.4765679321373942E-2</v>
      </c>
      <c r="AE45" s="173">
        <v>2.9663743866141096E-2</v>
      </c>
      <c r="AF45" s="173">
        <v>3.277906907443829E-2</v>
      </c>
      <c r="AG45" s="173">
        <v>2.2428453234182955E-2</v>
      </c>
      <c r="AH45" s="173">
        <v>2.9000290002900025E-2</v>
      </c>
      <c r="AI45" s="173">
        <v>3.8380636221351593E-2</v>
      </c>
      <c r="AJ45" s="173">
        <v>3.2251562185043339E-2</v>
      </c>
      <c r="AK45" s="173" t="s">
        <v>2096</v>
      </c>
      <c r="AL45" s="173">
        <v>3.5395230118848216E-2</v>
      </c>
      <c r="AM45" s="173">
        <v>4.3731778425655975E-2</v>
      </c>
      <c r="AN45" s="173">
        <v>3.456013463426362E-2</v>
      </c>
      <c r="AO45" s="173">
        <v>2.9623778019156711E-2</v>
      </c>
      <c r="AP45" s="173">
        <v>2.5160831984844301E-2</v>
      </c>
      <c r="AQ45" s="173">
        <v>3.5328656018311193E-2</v>
      </c>
      <c r="AR45" s="173">
        <v>2.9815146094215862E-2</v>
      </c>
      <c r="AS45" s="173">
        <v>2.9058116232464924E-2</v>
      </c>
      <c r="AT45" s="173">
        <v>2.9312400635930044E-2</v>
      </c>
      <c r="AU45" s="173">
        <v>2.4845350370145017E-2</v>
      </c>
      <c r="AV45" s="173">
        <v>3.1065236997695159E-2</v>
      </c>
      <c r="AW45" s="173">
        <v>2.0581089492600849E-2</v>
      </c>
      <c r="AX45" s="173">
        <v>3.1294395819466109E-2</v>
      </c>
      <c r="AY45" s="173">
        <v>2.4460862619808309E-2</v>
      </c>
      <c r="AZ45" s="173">
        <v>2.9210314262691377E-2</v>
      </c>
      <c r="BA45" s="173">
        <v>2.03825962456252E-2</v>
      </c>
      <c r="BB45" s="173">
        <v>2.9828109201213353E-2</v>
      </c>
      <c r="BC45" s="173">
        <v>3.1572508238451369E-2</v>
      </c>
      <c r="BD45" s="173">
        <v>3.0998445157354011E-2</v>
      </c>
      <c r="BE45" s="173">
        <v>3.3254581190811816E-2</v>
      </c>
      <c r="BF45" s="173">
        <v>4.2557878715052476E-2</v>
      </c>
      <c r="BG45" s="173">
        <v>2.2599437525110483E-2</v>
      </c>
      <c r="BH45" s="173">
        <v>2.9954469206805657E-2</v>
      </c>
      <c r="BI45" s="173">
        <v>2.9213705684293916E-2</v>
      </c>
      <c r="BJ45" s="173">
        <v>2.2532672374943663E-2</v>
      </c>
      <c r="BK45" s="173">
        <v>2.7526425368353619E-2</v>
      </c>
      <c r="BL45" s="173">
        <v>3.5761776201797157E-2</v>
      </c>
      <c r="BM45" s="173">
        <v>3.6354581673306775E-2</v>
      </c>
      <c r="BN45" s="173">
        <v>3.1799030129581053E-2</v>
      </c>
      <c r="BO45" s="173">
        <v>4.1732909379968201E-2</v>
      </c>
      <c r="BP45" s="173">
        <v>2.5796721831964121E-2</v>
      </c>
      <c r="BQ45" s="173">
        <v>4.1566506410256415E-2</v>
      </c>
      <c r="BR45" s="173">
        <v>3.1826540303514055E-2</v>
      </c>
      <c r="BS45" s="173">
        <v>2.7272727272727271E-2</v>
      </c>
      <c r="BT45" s="173">
        <v>2.3196588620839426E-2</v>
      </c>
      <c r="BU45" s="173">
        <v>2.7469783238437719E-2</v>
      </c>
      <c r="BV45" s="173">
        <v>3.2685654517660312E-2</v>
      </c>
      <c r="BW45" s="173">
        <v>3.3057520084947813E-2</v>
      </c>
      <c r="BX45" s="173">
        <v>2.8282788186725947E-2</v>
      </c>
      <c r="BY45" s="173">
        <v>3.6891045077824945E-2</v>
      </c>
      <c r="BZ45" s="173">
        <v>2.4623115577889446E-2</v>
      </c>
      <c r="CA45" s="173">
        <v>4.6978238467600172E-2</v>
      </c>
      <c r="CB45" s="173">
        <v>3.0150257018584422E-2</v>
      </c>
      <c r="CC45" s="173">
        <v>4.0198511166253094E-2</v>
      </c>
      <c r="CD45" s="173">
        <v>3.0290791599353793E-2</v>
      </c>
      <c r="CE45" s="173">
        <v>2.6764472640761303E-2</v>
      </c>
      <c r="CF45" s="173">
        <v>2.3777443132281841E-2</v>
      </c>
      <c r="CG45" s="173">
        <v>3.0125018828136767E-2</v>
      </c>
      <c r="CH45" s="173">
        <v>2.6217606130886358E-2</v>
      </c>
      <c r="CI45" s="173">
        <v>4.1017637584161187E-2</v>
      </c>
      <c r="CJ45" s="173">
        <v>3.0116853391157692E-2</v>
      </c>
      <c r="CK45" s="173">
        <v>3.3811061768268071E-2</v>
      </c>
      <c r="CL45" s="173">
        <v>3.053817271589487E-2</v>
      </c>
      <c r="CM45" s="173">
        <v>4.2419403134045318E-2</v>
      </c>
      <c r="CN45" s="173">
        <v>2.2714424164109188E-2</v>
      </c>
      <c r="CO45" s="173">
        <v>2.6381809493469258E-2</v>
      </c>
      <c r="CP45" s="173">
        <v>3.2222983042655175E-2</v>
      </c>
      <c r="CQ45" s="173">
        <v>2.8869509815633333E-2</v>
      </c>
      <c r="CR45" s="173">
        <v>3.3311457152516759E-2</v>
      </c>
      <c r="CS45" s="173">
        <v>2.9193468579910939E-2</v>
      </c>
      <c r="CT45" s="173">
        <v>3.635313334130115E-2</v>
      </c>
      <c r="CU45" s="173">
        <v>3.1633056544088572E-2</v>
      </c>
      <c r="CV45" s="173">
        <v>3.348588012054917E-2</v>
      </c>
      <c r="CW45" s="173">
        <v>3.1372707768287253E-2</v>
      </c>
      <c r="CX45" s="173">
        <v>2.0590391820090197E-2</v>
      </c>
      <c r="CY45" s="173">
        <v>3.6499680627794504E-2</v>
      </c>
      <c r="CZ45" s="173">
        <v>3.3695433514383429E-2</v>
      </c>
    </row>
    <row r="46" spans="1:104" ht="18.75" x14ac:dyDescent="0.35">
      <c r="A46" s="175">
        <v>768.5</v>
      </c>
      <c r="B46" s="175" t="s">
        <v>901</v>
      </c>
      <c r="C46" s="172" t="s">
        <v>327</v>
      </c>
      <c r="D46" s="175" t="s">
        <v>2290</v>
      </c>
      <c r="E46" s="173">
        <v>1.7193947730398899E-2</v>
      </c>
      <c r="F46" s="173">
        <v>1.310272536687631E-2</v>
      </c>
      <c r="G46" s="173">
        <v>2.0827134781315083E-2</v>
      </c>
      <c r="H46" s="173">
        <v>2.2376926902038782E-2</v>
      </c>
      <c r="I46" s="173">
        <v>1.6492743192995082E-2</v>
      </c>
      <c r="J46" s="173">
        <v>1.881728417070248E-2</v>
      </c>
      <c r="K46" s="173">
        <v>1.8442643379091028E-2</v>
      </c>
      <c r="L46" s="173">
        <v>1.6446712651010723E-2</v>
      </c>
      <c r="M46" s="173">
        <v>1.4728587680806109E-2</v>
      </c>
      <c r="N46" s="173">
        <v>1.1966971159599507E-2</v>
      </c>
      <c r="O46" s="173">
        <v>2.0475020475020478E-2</v>
      </c>
      <c r="P46" s="173">
        <v>1.7482517482517484E-2</v>
      </c>
      <c r="Q46" s="173">
        <v>2.2399203583872568E-2</v>
      </c>
      <c r="R46" s="173">
        <v>1.9103925353925355E-2</v>
      </c>
      <c r="S46" s="173">
        <v>2.0898641588296758E-2</v>
      </c>
      <c r="T46" s="173">
        <v>1.5640135615111395E-2</v>
      </c>
      <c r="U46" s="173">
        <v>2.4654832347140037E-2</v>
      </c>
      <c r="V46" s="173">
        <v>2.4544179523141654E-2</v>
      </c>
      <c r="W46" s="173">
        <v>1.9191919191919194E-2</v>
      </c>
      <c r="X46" s="173">
        <v>1.3380909901873331E-2</v>
      </c>
      <c r="Y46" s="173">
        <v>1.6945773524720893E-2</v>
      </c>
      <c r="Z46" s="173">
        <v>1.2633281115771387E-2</v>
      </c>
      <c r="AA46" s="173">
        <v>2.2570419709493614E-2</v>
      </c>
      <c r="AB46" s="173">
        <v>2.2429123968260294E-2</v>
      </c>
      <c r="AC46" s="173">
        <v>1.2977937506239394E-2</v>
      </c>
      <c r="AD46" s="173">
        <v>1.3409619166815665E-2</v>
      </c>
      <c r="AE46" s="173">
        <v>1.6088810232483305E-2</v>
      </c>
      <c r="AF46" s="173">
        <v>1.5396229413751317E-2</v>
      </c>
      <c r="AG46" s="173">
        <v>1.495230215612197E-2</v>
      </c>
      <c r="AH46" s="173">
        <v>1.5500155001550013E-2</v>
      </c>
      <c r="AI46" s="173">
        <v>1.9937992842260572E-2</v>
      </c>
      <c r="AJ46" s="173">
        <v>1.3102197137673856E-2</v>
      </c>
      <c r="AK46" s="173" t="s">
        <v>2096</v>
      </c>
      <c r="AL46" s="173">
        <v>1.545425540400415E-2</v>
      </c>
      <c r="AM46" s="173">
        <v>2.8651854830602196E-2</v>
      </c>
      <c r="AN46" s="173">
        <v>1.5527017009596699E-2</v>
      </c>
      <c r="AO46" s="173">
        <v>2.6661400217241039E-2</v>
      </c>
      <c r="AP46" s="173">
        <v>2.2200734104274381E-2</v>
      </c>
      <c r="AQ46" s="173">
        <v>1.1942080907598147E-2</v>
      </c>
      <c r="AR46" s="173">
        <v>1.2422977539256608E-2</v>
      </c>
      <c r="AS46" s="173">
        <v>1.2024048096192383E-2</v>
      </c>
      <c r="AT46" s="173">
        <v>1.5898251192368838E-2</v>
      </c>
      <c r="AU46" s="173">
        <v>1.5211439002129602E-2</v>
      </c>
      <c r="AV46" s="173">
        <v>1.1023148612085379E-2</v>
      </c>
      <c r="AW46" s="173">
        <v>1.6565267152581171E-2</v>
      </c>
      <c r="AX46" s="173">
        <v>9.4379923899977156E-3</v>
      </c>
      <c r="AY46" s="173">
        <v>1.3478434504792332E-2</v>
      </c>
      <c r="AZ46" s="173">
        <v>1.2087026591458499E-2</v>
      </c>
      <c r="BA46" s="173">
        <v>7.9541839007317861E-3</v>
      </c>
      <c r="BB46" s="173">
        <v>1.5672396359959557E-2</v>
      </c>
      <c r="BC46" s="173">
        <v>1.4799613236774079E-2</v>
      </c>
      <c r="BD46" s="173">
        <v>1.1808931488515813E-2</v>
      </c>
      <c r="BE46" s="173">
        <v>1.4393773948261827E-2</v>
      </c>
      <c r="BF46" s="173">
        <v>2.1529279820555955E-2</v>
      </c>
      <c r="BG46" s="173">
        <v>1.8581759742868624E-2</v>
      </c>
      <c r="BH46" s="173">
        <v>1.1981787682722261E-2</v>
      </c>
      <c r="BI46" s="173">
        <v>1.9310754604872249E-2</v>
      </c>
      <c r="BJ46" s="173">
        <v>1.9027590005507983E-2</v>
      </c>
      <c r="BK46" s="173">
        <v>1.0009609224855862E-2</v>
      </c>
      <c r="BL46" s="173">
        <v>1.2088487730184953E-2</v>
      </c>
      <c r="BM46" s="173">
        <v>1.4940239043824704E-2</v>
      </c>
      <c r="BN46" s="173">
        <v>1.3912075681691708E-2</v>
      </c>
      <c r="BO46" s="173">
        <v>1.5898251192368838E-2</v>
      </c>
      <c r="BP46" s="173">
        <v>1.0417906893677819E-2</v>
      </c>
      <c r="BQ46" s="173">
        <v>1.953125E-2</v>
      </c>
      <c r="BR46" s="173">
        <v>1.4145129023784023E-2</v>
      </c>
      <c r="BS46" s="173">
        <v>1.1111111111111112E-2</v>
      </c>
      <c r="BT46" s="173">
        <v>6.4160777036364356E-3</v>
      </c>
      <c r="BU46" s="173">
        <v>1.1487363899710317E-2</v>
      </c>
      <c r="BV46" s="173">
        <v>2.0617105157293428E-2</v>
      </c>
      <c r="BW46" s="173">
        <v>1.3022659427403683E-2</v>
      </c>
      <c r="BX46" s="173">
        <v>1.29009209272785E-2</v>
      </c>
      <c r="BY46" s="173">
        <v>2.1224984839296541E-2</v>
      </c>
      <c r="BZ46" s="173">
        <v>1.6080402010050249E-2</v>
      </c>
      <c r="CA46" s="173">
        <v>2.8287971550382901E-2</v>
      </c>
      <c r="CB46" s="173">
        <v>1.3345195729537367E-2</v>
      </c>
      <c r="CC46" s="173">
        <v>2.7295285359801483E-2</v>
      </c>
      <c r="CD46" s="173">
        <v>2.625201938610662E-2</v>
      </c>
      <c r="CE46" s="173">
        <v>1.4373513084853292E-2</v>
      </c>
      <c r="CF46" s="173">
        <v>9.4119045731948948E-3</v>
      </c>
      <c r="CG46" s="173">
        <v>1.4560425766932771E-2</v>
      </c>
      <c r="CH46" s="173">
        <v>1.7646465665019664E-2</v>
      </c>
      <c r="CI46" s="173">
        <v>1.0504516942285181E-2</v>
      </c>
      <c r="CJ46" s="173">
        <v>1.4556479139059553E-2</v>
      </c>
      <c r="CK46" s="173">
        <v>1.6653209527654422E-2</v>
      </c>
      <c r="CL46" s="173">
        <v>1.1013767209011266E-2</v>
      </c>
      <c r="CM46" s="173">
        <v>1.5470605848887115E-2</v>
      </c>
      <c r="CN46" s="173">
        <v>9.5905346470683255E-3</v>
      </c>
      <c r="CO46" s="173">
        <v>9.4576298184135075E-3</v>
      </c>
      <c r="CP46" s="173">
        <v>1.208361864099569E-2</v>
      </c>
      <c r="CQ46" s="173">
        <v>1.4434754907816667E-2</v>
      </c>
      <c r="CR46" s="173">
        <v>1.4418391901835611E-2</v>
      </c>
      <c r="CS46" s="173">
        <v>8.9064819396338455E-3</v>
      </c>
      <c r="CT46" s="173">
        <v>2.4401418270188439E-2</v>
      </c>
      <c r="CU46" s="173">
        <v>1.5816528272044286E-2</v>
      </c>
      <c r="CV46" s="173">
        <v>1.877238734030787E-2</v>
      </c>
      <c r="CW46" s="173">
        <v>1.6698376715378698E-2</v>
      </c>
      <c r="CX46" s="173">
        <v>1.7074959070318696E-2</v>
      </c>
      <c r="CY46" s="173">
        <v>1.2166560209264835E-2</v>
      </c>
      <c r="CZ46" s="173">
        <v>1.5590424461878898E-2</v>
      </c>
    </row>
    <row r="47" spans="1:104" ht="18.75" x14ac:dyDescent="0.35">
      <c r="A47" s="175">
        <v>770.5</v>
      </c>
      <c r="B47" s="175" t="s">
        <v>900</v>
      </c>
      <c r="C47" s="172" t="s">
        <v>329</v>
      </c>
      <c r="D47" s="175" t="s">
        <v>2290</v>
      </c>
      <c r="E47" s="173">
        <v>1.7193947730398899E-2</v>
      </c>
      <c r="F47" s="173">
        <v>1.9150137074665376E-2</v>
      </c>
      <c r="G47" s="173">
        <v>2.3802439750074379E-2</v>
      </c>
      <c r="H47" s="173">
        <v>2.3868722028841369E-2</v>
      </c>
      <c r="I47" s="173">
        <v>2.3989444644356477E-2</v>
      </c>
      <c r="J47" s="173">
        <v>1.7331709104594389E-2</v>
      </c>
      <c r="K47" s="173">
        <v>1.8442643379091028E-2</v>
      </c>
      <c r="L47" s="173">
        <v>2.5417646824289306E-2</v>
      </c>
      <c r="M47" s="173">
        <v>1.0157646676418006E-2</v>
      </c>
      <c r="N47" s="173">
        <v>1.4460090151182738E-2</v>
      </c>
      <c r="O47" s="173">
        <v>2.0475020475020478E-2</v>
      </c>
      <c r="P47" s="173">
        <v>2.197802197802198E-2</v>
      </c>
      <c r="Q47" s="173">
        <v>2.9367844698855144E-2</v>
      </c>
      <c r="R47" s="173">
        <v>2.664494851994852E-2</v>
      </c>
      <c r="S47" s="173">
        <v>3.5826242722794437E-2</v>
      </c>
      <c r="T47" s="173">
        <v>2.0685340652244109E-2</v>
      </c>
      <c r="U47" s="173">
        <v>2.9585798816568046E-2</v>
      </c>
      <c r="V47" s="173">
        <v>3.8569424964936885E-2</v>
      </c>
      <c r="W47" s="173">
        <v>1.5656565656565657E-2</v>
      </c>
      <c r="X47" s="173">
        <v>1.9327980969372587E-2</v>
      </c>
      <c r="Y47" s="173">
        <v>1.7942583732057416E-2</v>
      </c>
      <c r="Z47" s="173">
        <v>1.7686593562079942E-2</v>
      </c>
      <c r="AA47" s="173">
        <v>2.1065725062194042E-2</v>
      </c>
      <c r="AB47" s="173">
        <v>2.4921248853622551E-2</v>
      </c>
      <c r="AC47" s="173">
        <v>2.0964360587002094E-2</v>
      </c>
      <c r="AD47" s="173">
        <v>1.4899576852017404E-2</v>
      </c>
      <c r="AE47" s="173">
        <v>1.809991151154372E-2</v>
      </c>
      <c r="AF47" s="173">
        <v>1.3409619166815663E-2</v>
      </c>
      <c r="AG47" s="173">
        <v>1.246025179676831E-2</v>
      </c>
      <c r="AH47" s="173">
        <v>1.1500115001150011E-2</v>
      </c>
      <c r="AI47" s="173">
        <v>1.6448844094864967E-2</v>
      </c>
      <c r="AJ47" s="173">
        <v>1.5117919774239066E-2</v>
      </c>
      <c r="AK47" s="173" t="s">
        <v>2096</v>
      </c>
      <c r="AL47" s="173">
        <v>1.7946877243359655E-2</v>
      </c>
      <c r="AM47" s="173">
        <v>3.9207801347139845E-2</v>
      </c>
      <c r="AN47" s="173">
        <v>1.5527017009596699E-2</v>
      </c>
      <c r="AO47" s="173">
        <v>3.6535992890293273E-2</v>
      </c>
      <c r="AP47" s="173">
        <v>2.9600978805699178E-2</v>
      </c>
      <c r="AQ47" s="173">
        <v>1.1942080907598147E-2</v>
      </c>
      <c r="AR47" s="173">
        <v>1.1926058437686344E-2</v>
      </c>
      <c r="AS47" s="173">
        <v>1.2525050100200399E-2</v>
      </c>
      <c r="AT47" s="173">
        <v>1.4407790143084258E-2</v>
      </c>
      <c r="AU47" s="173">
        <v>1.4197343068654295E-2</v>
      </c>
      <c r="AV47" s="173">
        <v>1.4530514079567089E-2</v>
      </c>
      <c r="AW47" s="173">
        <v>1.2549444812561494E-2</v>
      </c>
      <c r="AX47" s="173">
        <v>1.4405356805785986E-2</v>
      </c>
      <c r="AY47" s="173">
        <v>1.4476837060702874E-2</v>
      </c>
      <c r="AZ47" s="173">
        <v>1.7123287671232876E-2</v>
      </c>
      <c r="BA47" s="173">
        <v>1.292554883868915E-2</v>
      </c>
      <c r="BB47" s="173">
        <v>1.2133468149646108E-2</v>
      </c>
      <c r="BC47" s="173">
        <v>1.2333011030645066E-2</v>
      </c>
      <c r="BD47" s="173">
        <v>1.525320317266626E-2</v>
      </c>
      <c r="BE47" s="173">
        <v>1.9357144275248667E-2</v>
      </c>
      <c r="BF47" s="173">
        <v>3.1042217415685327E-2</v>
      </c>
      <c r="BG47" s="173">
        <v>2.159501807955002E-2</v>
      </c>
      <c r="BH47" s="173">
        <v>1.6974199217189873E-2</v>
      </c>
      <c r="BI47" s="173">
        <v>2.9213705684293916E-2</v>
      </c>
      <c r="BJ47" s="173">
        <v>2.4034850533273238E-2</v>
      </c>
      <c r="BK47" s="173">
        <v>1.4013452914798207E-2</v>
      </c>
      <c r="BL47" s="173">
        <v>1.4103235685215779E-2</v>
      </c>
      <c r="BM47" s="173">
        <v>1.5936254980079684E-2</v>
      </c>
      <c r="BN47" s="173">
        <v>2.2855552905636376E-2</v>
      </c>
      <c r="BO47" s="173">
        <v>2.1363275039745628E-2</v>
      </c>
      <c r="BP47" s="173">
        <v>1.289836091598206E-2</v>
      </c>
      <c r="BQ47" s="173">
        <v>1.8028846153846156E-2</v>
      </c>
      <c r="BR47" s="173">
        <v>1.5155495382625738E-2</v>
      </c>
      <c r="BS47" s="173">
        <v>1.4646464646464644E-2</v>
      </c>
      <c r="BT47" s="173">
        <v>1.0857977652307815E-2</v>
      </c>
      <c r="BU47" s="173">
        <v>1.2486265108380782E-2</v>
      </c>
      <c r="BV47" s="173">
        <v>1.6091399147155849E-2</v>
      </c>
      <c r="BW47" s="173">
        <v>1.8031374591789714E-2</v>
      </c>
      <c r="BX47" s="173">
        <v>9.4275960622419823E-3</v>
      </c>
      <c r="BY47" s="173">
        <v>2.4257125530624618E-2</v>
      </c>
      <c r="BZ47" s="173">
        <v>2.0603015075376884E-2</v>
      </c>
      <c r="CA47" s="173">
        <v>4.0916530278232409E-2</v>
      </c>
      <c r="CB47" s="173">
        <v>1.5816528272044286E-2</v>
      </c>
      <c r="CC47" s="173">
        <v>3.2258064516129024E-2</v>
      </c>
      <c r="CD47" s="173">
        <v>3.8873182552504035E-2</v>
      </c>
      <c r="CE47" s="173">
        <v>1.3382236320380651E-2</v>
      </c>
      <c r="CF47" s="173">
        <v>1.2879448363319329E-2</v>
      </c>
      <c r="CG47" s="173">
        <v>1.5062509414068384E-2</v>
      </c>
      <c r="CH47" s="173">
        <v>1.3108803065443179E-2</v>
      </c>
      <c r="CI47" s="173">
        <v>1.5006452774693119E-2</v>
      </c>
      <c r="CJ47" s="173">
        <v>1.7066216921656028E-2</v>
      </c>
      <c r="CK47" s="173">
        <v>1.1102139685102949E-2</v>
      </c>
      <c r="CL47" s="173">
        <v>1.4017521902377971E-2</v>
      </c>
      <c r="CM47" s="173">
        <v>2.0461123864657153E-2</v>
      </c>
      <c r="CN47" s="173">
        <v>1.4133419479890164E-2</v>
      </c>
      <c r="CO47" s="173">
        <v>1.6426409684612935E-2</v>
      </c>
      <c r="CP47" s="173">
        <v>1.6614975631369072E-2</v>
      </c>
      <c r="CQ47" s="173">
        <v>2.0407756938637358E-2</v>
      </c>
      <c r="CR47" s="173">
        <v>1.5412763757134618E-2</v>
      </c>
      <c r="CS47" s="173">
        <v>1.9297377535873329E-2</v>
      </c>
      <c r="CT47" s="173">
        <v>2.2907453886299351E-2</v>
      </c>
      <c r="CU47" s="173">
        <v>2.9161724001581651E-2</v>
      </c>
      <c r="CV47" s="173">
        <v>2.1309196440349471E-2</v>
      </c>
      <c r="CW47" s="173">
        <v>2.9348662105817106E-2</v>
      </c>
      <c r="CX47" s="173">
        <v>2.7119052641094408E-2</v>
      </c>
      <c r="CY47" s="173">
        <v>9.6318601656679957E-3</v>
      </c>
      <c r="CZ47" s="173">
        <v>1.5590424461878898E-2</v>
      </c>
    </row>
    <row r="48" spans="1:104" ht="18.75" x14ac:dyDescent="0.35">
      <c r="A48" s="175">
        <v>772.5</v>
      </c>
      <c r="B48" s="175" t="s">
        <v>899</v>
      </c>
      <c r="C48" s="172" t="s">
        <v>331</v>
      </c>
      <c r="D48" s="175" t="s">
        <v>2290</v>
      </c>
      <c r="E48" s="173">
        <v>1.1298879937119278E-2</v>
      </c>
      <c r="F48" s="173">
        <v>1.1590872439929043E-2</v>
      </c>
      <c r="G48" s="173">
        <v>8.4300307448180092E-3</v>
      </c>
      <c r="H48" s="173">
        <v>1.4917951268025857E-2</v>
      </c>
      <c r="I48" s="173">
        <v>1.2494502418935667E-2</v>
      </c>
      <c r="J48" s="173">
        <v>1.237979221756742E-2</v>
      </c>
      <c r="K48" s="173">
        <v>1.1464345884299825E-2</v>
      </c>
      <c r="L48" s="173">
        <v>1.1462860332522624E-2</v>
      </c>
      <c r="M48" s="173">
        <v>1.117341134405981E-2</v>
      </c>
      <c r="N48" s="173">
        <v>6.4821093781164E-3</v>
      </c>
      <c r="O48" s="173">
        <v>1.1485987095743194E-2</v>
      </c>
      <c r="P48" s="173">
        <v>8.9910089910089901E-3</v>
      </c>
      <c r="Q48" s="173">
        <v>1.5430562468889993E-2</v>
      </c>
      <c r="R48" s="173">
        <v>1.5584781209781209E-2</v>
      </c>
      <c r="S48" s="173">
        <v>1.6420361247947452E-2</v>
      </c>
      <c r="T48" s="173">
        <v>1.4126574103971584E-2</v>
      </c>
      <c r="U48" s="173">
        <v>2.1696252465483234E-2</v>
      </c>
      <c r="V48" s="173">
        <v>1.953516329392907E-2</v>
      </c>
      <c r="W48" s="173">
        <v>8.5858585858585856E-3</v>
      </c>
      <c r="X48" s="173">
        <v>1.0902963623748639E-2</v>
      </c>
      <c r="Y48" s="173">
        <v>1.0466507177033492E-2</v>
      </c>
      <c r="Z48" s="173">
        <v>1.010662489261711E-2</v>
      </c>
      <c r="AA48" s="173">
        <v>1.1535992295963405E-2</v>
      </c>
      <c r="AB48" s="173">
        <v>1.2959049403883725E-2</v>
      </c>
      <c r="AC48" s="173">
        <v>7.9864230807627033E-3</v>
      </c>
      <c r="AD48" s="173">
        <v>1.1919661481613922E-2</v>
      </c>
      <c r="AE48" s="173">
        <v>7.0388544767114461E-3</v>
      </c>
      <c r="AF48" s="173">
        <v>1.2416314043347835E-2</v>
      </c>
      <c r="AG48" s="173">
        <v>1.0466611509285378E-2</v>
      </c>
      <c r="AH48" s="173">
        <v>5.0000500005000044E-3</v>
      </c>
      <c r="AI48" s="173">
        <v>4.984498210565143E-3</v>
      </c>
      <c r="AJ48" s="173">
        <v>8.0628905462608348E-3</v>
      </c>
      <c r="AK48" s="173" t="s">
        <v>2096</v>
      </c>
      <c r="AL48" s="173">
        <v>8.9734386216798277E-3</v>
      </c>
      <c r="AM48" s="173">
        <v>2.3122549512415803E-2</v>
      </c>
      <c r="AN48" s="173">
        <v>8.0139442630176513E-3</v>
      </c>
      <c r="AO48" s="173">
        <v>1.8761726078799251E-2</v>
      </c>
      <c r="AP48" s="173">
        <v>7.893594348186447E-3</v>
      </c>
      <c r="AQ48" s="173">
        <v>5.4734537493158191E-3</v>
      </c>
      <c r="AR48" s="173">
        <v>7.9507056251242308E-3</v>
      </c>
      <c r="AS48" s="173">
        <v>9.5190380761523054E-3</v>
      </c>
      <c r="AT48" s="173">
        <v>1.043322734499205E-2</v>
      </c>
      <c r="AU48" s="173">
        <v>1.1662103234966028E-2</v>
      </c>
      <c r="AV48" s="173">
        <v>1.002104419280489E-2</v>
      </c>
      <c r="AW48" s="173">
        <v>1.0039555850049195E-2</v>
      </c>
      <c r="AX48" s="173">
        <v>5.4641008573670987E-3</v>
      </c>
      <c r="AY48" s="173">
        <v>8.9856230031948887E-3</v>
      </c>
      <c r="AZ48" s="173">
        <v>1.2087026591458499E-2</v>
      </c>
      <c r="BA48" s="173">
        <v>5.9656379255488383E-3</v>
      </c>
      <c r="BB48" s="173">
        <v>3.0333670374115269E-3</v>
      </c>
      <c r="BC48" s="173">
        <v>8.3864475008386449E-3</v>
      </c>
      <c r="BD48" s="173">
        <v>7.3805821803223839E-3</v>
      </c>
      <c r="BE48" s="173">
        <v>1.4890110980960512E-2</v>
      </c>
      <c r="BF48" s="173">
        <v>2.0527917968437073E-2</v>
      </c>
      <c r="BG48" s="173">
        <v>1.3057452792286057E-2</v>
      </c>
      <c r="BH48" s="173">
        <v>7.9878584551481766E-3</v>
      </c>
      <c r="BI48" s="173">
        <v>1.2873836403248167E-2</v>
      </c>
      <c r="BJ48" s="173">
        <v>1.3018877372189671E-2</v>
      </c>
      <c r="BK48" s="173">
        <v>7.5072069186418967E-3</v>
      </c>
      <c r="BL48" s="173">
        <v>7.0516178426078893E-3</v>
      </c>
      <c r="BM48" s="173">
        <v>1.045816733067729E-2</v>
      </c>
      <c r="BN48" s="173">
        <v>1.2421496144367598E-2</v>
      </c>
      <c r="BO48" s="173">
        <v>8.4459459459459447E-3</v>
      </c>
      <c r="BP48" s="173">
        <v>1.0417906893677819E-2</v>
      </c>
      <c r="BQ48" s="173">
        <v>1.1017628205128206E-2</v>
      </c>
      <c r="BR48" s="173">
        <v>8.5881140501545845E-3</v>
      </c>
      <c r="BS48" s="173">
        <v>1.0606060606060605E-2</v>
      </c>
      <c r="BT48" s="173">
        <v>5.4289888261539075E-3</v>
      </c>
      <c r="BU48" s="173">
        <v>7.4917590650284693E-3</v>
      </c>
      <c r="BV48" s="173">
        <v>9.5542682436237838E-3</v>
      </c>
      <c r="BW48" s="173">
        <v>5.0087151643860321E-3</v>
      </c>
      <c r="BX48" s="173">
        <v>6.4504604636392501E-3</v>
      </c>
      <c r="BY48" s="173">
        <v>1.4149989892864362E-2</v>
      </c>
      <c r="BZ48" s="173">
        <v>7.537688442211055E-3</v>
      </c>
      <c r="CA48" s="173">
        <v>1.8690266917217275E-2</v>
      </c>
      <c r="CB48" s="173">
        <v>9.3910636615262954E-3</v>
      </c>
      <c r="CC48" s="173">
        <v>1.4392059553349873E-2</v>
      </c>
      <c r="CD48" s="173">
        <v>2.1708400646203552E-2</v>
      </c>
      <c r="CE48" s="173">
        <v>6.9389373513084867E-3</v>
      </c>
      <c r="CF48" s="173">
        <v>9.4119045731948948E-3</v>
      </c>
      <c r="CG48" s="173">
        <v>7.5312547070341919E-3</v>
      </c>
      <c r="CH48" s="173">
        <v>6.5544015327215896E-3</v>
      </c>
      <c r="CI48" s="173">
        <v>9.0038716648158709E-3</v>
      </c>
      <c r="CJ48" s="173">
        <v>6.0233706782315388E-3</v>
      </c>
      <c r="CK48" s="173">
        <v>8.0742834073475982E-3</v>
      </c>
      <c r="CL48" s="173">
        <v>8.5106382978723388E-3</v>
      </c>
      <c r="CM48" s="173">
        <v>1.0979139634694083E-2</v>
      </c>
      <c r="CN48" s="173">
        <v>4.542884832821838E-3</v>
      </c>
      <c r="CO48" s="173">
        <v>8.9598598279706908E-3</v>
      </c>
      <c r="CP48" s="173">
        <v>6.5452934305393323E-3</v>
      </c>
      <c r="CQ48" s="173">
        <v>5.4752518615856331E-3</v>
      </c>
      <c r="CR48" s="173">
        <v>4.9718592764950382E-3</v>
      </c>
      <c r="CS48" s="173">
        <v>1.1380504700643246E-2</v>
      </c>
      <c r="CT48" s="173">
        <v>1.0955738815186647E-2</v>
      </c>
      <c r="CU48" s="173">
        <v>1.631079478054567E-2</v>
      </c>
      <c r="CV48" s="173">
        <v>9.1325127601497719E-3</v>
      </c>
      <c r="CW48" s="173">
        <v>1.1638262559203336E-2</v>
      </c>
      <c r="CX48" s="173">
        <v>1.3559526320547204E-2</v>
      </c>
      <c r="CY48" s="173">
        <v>8.1110401395098914E-3</v>
      </c>
      <c r="CZ48" s="173">
        <v>7.5437537718768856E-3</v>
      </c>
    </row>
    <row r="49" spans="1:104" ht="18.75" x14ac:dyDescent="0.35">
      <c r="A49" s="175">
        <v>774.5</v>
      </c>
      <c r="B49" s="175" t="s">
        <v>898</v>
      </c>
      <c r="C49" s="172" t="s">
        <v>333</v>
      </c>
      <c r="D49" s="175" t="s">
        <v>2290</v>
      </c>
      <c r="E49" s="173">
        <v>8.8426016899194344E-3</v>
      </c>
      <c r="F49" s="173">
        <v>8.5671665860345102E-3</v>
      </c>
      <c r="G49" s="173">
        <v>4.9588416145988296E-3</v>
      </c>
      <c r="H49" s="173">
        <v>8.4535057185479833E-3</v>
      </c>
      <c r="I49" s="173">
        <v>8.9960417416336796E-3</v>
      </c>
      <c r="J49" s="173">
        <v>5.9423002644323607E-3</v>
      </c>
      <c r="K49" s="173">
        <v>5.9813978526781697E-3</v>
      </c>
      <c r="L49" s="173">
        <v>6.9773932458833381E-3</v>
      </c>
      <c r="M49" s="173">
        <v>9.1418820087762059E-3</v>
      </c>
      <c r="N49" s="173">
        <v>3.4903665882165228E-3</v>
      </c>
      <c r="O49" s="173">
        <v>8.9890333792772819E-3</v>
      </c>
      <c r="P49" s="173">
        <v>4.995004995004995E-3</v>
      </c>
      <c r="Q49" s="173">
        <v>7.4664011946241901E-3</v>
      </c>
      <c r="R49" s="173">
        <v>1.1060167310167311E-2</v>
      </c>
      <c r="S49" s="173">
        <v>1.2439667612081404E-2</v>
      </c>
      <c r="T49" s="173">
        <v>8.5768485631256049E-3</v>
      </c>
      <c r="U49" s="173">
        <v>1.0848126232741617E-2</v>
      </c>
      <c r="V49" s="173">
        <v>1.0518934081346423E-2</v>
      </c>
      <c r="W49" s="173">
        <v>7.5757575757575768E-3</v>
      </c>
      <c r="X49" s="173">
        <v>3.9647140449995052E-3</v>
      </c>
      <c r="Y49" s="173">
        <v>9.9681020733652318E-3</v>
      </c>
      <c r="Z49" s="173">
        <v>9.6012936479862535E-3</v>
      </c>
      <c r="AA49" s="173">
        <v>6.5203434716314896E-3</v>
      </c>
      <c r="AB49" s="173">
        <v>1.0965349495593923E-2</v>
      </c>
      <c r="AC49" s="173">
        <v>7.9864230807627033E-3</v>
      </c>
      <c r="AD49" s="173">
        <v>5.9598307408069611E-3</v>
      </c>
      <c r="AE49" s="173">
        <v>9.0499557557718602E-3</v>
      </c>
      <c r="AF49" s="173">
        <v>5.9598307408069602E-3</v>
      </c>
      <c r="AG49" s="173">
        <v>6.9777410061902531E-3</v>
      </c>
      <c r="AH49" s="173">
        <v>2.0000200002000018E-3</v>
      </c>
      <c r="AI49" s="173">
        <v>5.4829480316216563E-3</v>
      </c>
      <c r="AJ49" s="173">
        <v>1.0078613182826044E-3</v>
      </c>
      <c r="AK49" s="173" t="s">
        <v>2096</v>
      </c>
      <c r="AL49" s="173">
        <v>5.9822924144532184E-3</v>
      </c>
      <c r="AM49" s="173">
        <v>1.1561274756207902E-2</v>
      </c>
      <c r="AN49" s="173">
        <v>5.0087151643860321E-3</v>
      </c>
      <c r="AO49" s="173">
        <v>7.8996741384417899E-3</v>
      </c>
      <c r="AP49" s="173">
        <v>9.3736432884714057E-3</v>
      </c>
      <c r="AQ49" s="173">
        <v>4.9758670448325623E-3</v>
      </c>
      <c r="AR49" s="173">
        <v>1.4907573047107929E-3</v>
      </c>
      <c r="AS49" s="173">
        <v>6.0120240480961915E-3</v>
      </c>
      <c r="AT49" s="173">
        <v>7.9491255961844191E-3</v>
      </c>
      <c r="AU49" s="173">
        <v>4.5634317006388809E-3</v>
      </c>
      <c r="AV49" s="173">
        <v>4.008417677121956E-3</v>
      </c>
      <c r="AW49" s="173">
        <v>7.5296668875368964E-3</v>
      </c>
      <c r="AX49" s="173">
        <v>4.4706279742094436E-3</v>
      </c>
      <c r="AY49" s="173">
        <v>4.9920127795527154E-3</v>
      </c>
      <c r="AZ49" s="173">
        <v>4.0290088638195009E-3</v>
      </c>
      <c r="BA49" s="173">
        <v>3.9770919503658931E-3</v>
      </c>
      <c r="BB49" s="173">
        <v>3.5389282103134487E-3</v>
      </c>
      <c r="BC49" s="173">
        <v>3.4532430885806185E-3</v>
      </c>
      <c r="BD49" s="173">
        <v>2.4601940601074613E-3</v>
      </c>
      <c r="BE49" s="173">
        <v>6.9487184577815726E-3</v>
      </c>
      <c r="BF49" s="173">
        <v>8.0108948169510547E-3</v>
      </c>
      <c r="BG49" s="173">
        <v>8.0353555644837281E-3</v>
      </c>
      <c r="BH49" s="173">
        <v>4.9924115344676095E-3</v>
      </c>
      <c r="BI49" s="173">
        <v>6.4369182016240836E-3</v>
      </c>
      <c r="BJ49" s="173">
        <v>7.5108907916478888E-3</v>
      </c>
      <c r="BK49" s="173">
        <v>6.5062459961563093E-3</v>
      </c>
      <c r="BL49" s="173">
        <v>5.0368698875770642E-3</v>
      </c>
      <c r="BM49" s="173">
        <v>1.2450199203187254E-2</v>
      </c>
      <c r="BN49" s="173">
        <v>1.0434056761268781E-2</v>
      </c>
      <c r="BO49" s="173">
        <v>7.4523052464228927E-3</v>
      </c>
      <c r="BP49" s="173">
        <v>3.47263563122594E-3</v>
      </c>
      <c r="BQ49" s="173">
        <v>9.5152243589743599E-3</v>
      </c>
      <c r="BR49" s="173">
        <v>4.0414654353668634E-3</v>
      </c>
      <c r="BS49" s="173">
        <v>6.0606060606060597E-3</v>
      </c>
      <c r="BT49" s="173">
        <v>5.4289888261539075E-3</v>
      </c>
      <c r="BU49" s="173">
        <v>8.9901108780341618E-3</v>
      </c>
      <c r="BV49" s="173">
        <v>1.2068549360366883E-2</v>
      </c>
      <c r="BW49" s="173">
        <v>3.0052290986316188E-3</v>
      </c>
      <c r="BX49" s="173">
        <v>3.4733248650365193E-3</v>
      </c>
      <c r="BY49" s="173">
        <v>5.5589246007681425E-3</v>
      </c>
      <c r="BZ49" s="173">
        <v>7.537688442211055E-3</v>
      </c>
      <c r="CA49" s="173">
        <v>8.5874199349376661E-3</v>
      </c>
      <c r="CB49" s="173">
        <v>5.9311981020166073E-3</v>
      </c>
      <c r="CC49" s="173">
        <v>5.9553349875930504E-3</v>
      </c>
      <c r="CD49" s="173">
        <v>1.009693053311793E-2</v>
      </c>
      <c r="CE49" s="173">
        <v>2.9738302934179221E-3</v>
      </c>
      <c r="CF49" s="173">
        <v>3.4675437901244355E-3</v>
      </c>
      <c r="CG49" s="173">
        <v>1.2552091178390319E-2</v>
      </c>
      <c r="CH49" s="173">
        <v>9.0753251991529688E-3</v>
      </c>
      <c r="CI49" s="173">
        <v>6.0025811098772461E-3</v>
      </c>
      <c r="CJ49" s="173">
        <v>5.0194755651929495E-3</v>
      </c>
      <c r="CK49" s="173">
        <v>7.5696406943883731E-3</v>
      </c>
      <c r="CL49" s="173">
        <v>7.5093867334167716E-3</v>
      </c>
      <c r="CM49" s="173">
        <v>4.4914662141930335E-3</v>
      </c>
      <c r="CN49" s="173">
        <v>8.5810046842190284E-3</v>
      </c>
      <c r="CO49" s="173">
        <v>1.294201975151322E-2</v>
      </c>
      <c r="CP49" s="173">
        <v>7.0487775405808188E-3</v>
      </c>
      <c r="CQ49" s="173">
        <v>3.4842511846454021E-3</v>
      </c>
      <c r="CR49" s="173">
        <v>3.480301493546526E-3</v>
      </c>
      <c r="CS49" s="173">
        <v>5.4428500742206834E-3</v>
      </c>
      <c r="CT49" s="173">
        <v>2.1911477630373287E-2</v>
      </c>
      <c r="CU49" s="173">
        <v>7.4139976275207605E-3</v>
      </c>
      <c r="CV49" s="173">
        <v>7.6104273001248116E-3</v>
      </c>
      <c r="CW49" s="173">
        <v>4.5541027405578268E-3</v>
      </c>
      <c r="CX49" s="173">
        <v>5.5242514639266384E-3</v>
      </c>
      <c r="CY49" s="173">
        <v>1.5208200261581045E-3</v>
      </c>
      <c r="CZ49" s="173">
        <v>3.0175015087507548E-3</v>
      </c>
    </row>
    <row r="50" spans="1:104" ht="18.75" x14ac:dyDescent="0.35">
      <c r="A50" s="175">
        <v>776.6</v>
      </c>
      <c r="B50" s="175" t="s">
        <v>2292</v>
      </c>
      <c r="C50" s="172" t="s">
        <v>2291</v>
      </c>
      <c r="D50" s="175" t="s">
        <v>2290</v>
      </c>
      <c r="E50" s="173">
        <v>2.9475338966398115E-3</v>
      </c>
      <c r="F50" s="173">
        <v>1.0079019512981777E-3</v>
      </c>
      <c r="G50" s="173">
        <v>2.9753049687592974E-3</v>
      </c>
      <c r="H50" s="173">
        <v>9.945300845350571E-4</v>
      </c>
      <c r="I50" s="173">
        <v>4.9978009675742665E-3</v>
      </c>
      <c r="J50" s="173">
        <v>9.9038337740539367E-4</v>
      </c>
      <c r="K50" s="173">
        <v>3.9875985684521137E-3</v>
      </c>
      <c r="L50" s="173">
        <v>0</v>
      </c>
      <c r="M50" s="173">
        <v>3.0472940029254015E-3</v>
      </c>
      <c r="N50" s="173">
        <v>1.4958713949499384E-3</v>
      </c>
      <c r="O50" s="173">
        <v>2.4969537164659119E-3</v>
      </c>
      <c r="P50" s="173">
        <v>2.9970029970029966E-3</v>
      </c>
      <c r="Q50" s="173">
        <v>9.9552015928322545E-4</v>
      </c>
      <c r="R50" s="173">
        <v>1.508204633204633E-3</v>
      </c>
      <c r="S50" s="173">
        <v>4.9758670448325618E-4</v>
      </c>
      <c r="T50" s="173">
        <v>3.0271230222796252E-3</v>
      </c>
      <c r="U50" s="173">
        <v>6.9033530571992107E-3</v>
      </c>
      <c r="V50" s="173">
        <v>6.0108194750550983E-3</v>
      </c>
      <c r="W50" s="173">
        <v>0</v>
      </c>
      <c r="X50" s="173">
        <v>2.4779462781246908E-3</v>
      </c>
      <c r="Y50" s="173">
        <v>3.9872408293460922E-3</v>
      </c>
      <c r="Z50" s="173">
        <v>2.5266562231542776E-3</v>
      </c>
      <c r="AA50" s="173">
        <v>1.0031297648663831E-3</v>
      </c>
      <c r="AB50" s="173">
        <v>2.4921248853622549E-3</v>
      </c>
      <c r="AC50" s="173">
        <v>3.9932115403813516E-3</v>
      </c>
      <c r="AD50" s="173">
        <v>1.4899576852017403E-3</v>
      </c>
      <c r="AE50" s="173">
        <v>1.5083259592953099E-3</v>
      </c>
      <c r="AF50" s="173">
        <v>4.966525617339135E-4</v>
      </c>
      <c r="AG50" s="173">
        <v>4.4856906468365909E-3</v>
      </c>
      <c r="AH50" s="173">
        <v>2.5000250002500022E-3</v>
      </c>
      <c r="AI50" s="173">
        <v>2.4922491052825715E-3</v>
      </c>
      <c r="AJ50" s="173">
        <v>2.0157226365652087E-3</v>
      </c>
      <c r="AK50" s="173" t="s">
        <v>2096</v>
      </c>
      <c r="AL50" s="173">
        <v>3.4896705750977106E-3</v>
      </c>
      <c r="AM50" s="173">
        <v>5.0266411983512626E-3</v>
      </c>
      <c r="AN50" s="173">
        <v>1.0017430328772064E-3</v>
      </c>
      <c r="AO50" s="173">
        <v>3.4561074355682828E-3</v>
      </c>
      <c r="AP50" s="173">
        <v>3.9467971740932235E-3</v>
      </c>
      <c r="AQ50" s="173">
        <v>4.9758670448325618E-4</v>
      </c>
      <c r="AR50" s="173">
        <v>9.9383820314052885E-4</v>
      </c>
      <c r="AS50" s="173">
        <v>3.5070140280561123E-3</v>
      </c>
      <c r="AT50" s="173">
        <v>9.9364069952305239E-4</v>
      </c>
      <c r="AU50" s="173">
        <v>3.5493357671635738E-3</v>
      </c>
      <c r="AV50" s="173">
        <v>5.0105220964024449E-4</v>
      </c>
      <c r="AW50" s="173">
        <v>3.0118667550147579E-3</v>
      </c>
      <c r="AX50" s="173">
        <v>9.9347288315765423E-4</v>
      </c>
      <c r="AY50" s="173">
        <v>9.9840255591054309E-4</v>
      </c>
      <c r="AZ50" s="173">
        <v>2.5181305398871874E-3</v>
      </c>
      <c r="BA50" s="173">
        <v>2.9828189627744191E-3</v>
      </c>
      <c r="BB50" s="173">
        <v>2.0222446916076846E-3</v>
      </c>
      <c r="BC50" s="173">
        <v>0</v>
      </c>
      <c r="BD50" s="173">
        <v>4.9203881202149224E-4</v>
      </c>
      <c r="BE50" s="173">
        <v>3.4743592288907863E-3</v>
      </c>
      <c r="BF50" s="173">
        <v>4.0054474084755274E-3</v>
      </c>
      <c r="BG50" s="173">
        <v>3.0132583366813976E-3</v>
      </c>
      <c r="BH50" s="173">
        <v>1.4977234603402827E-3</v>
      </c>
      <c r="BI50" s="173">
        <v>4.4563279857397498E-3</v>
      </c>
      <c r="BJ50" s="173">
        <v>3.5050823694356809E-3</v>
      </c>
      <c r="BK50" s="173">
        <v>1.0009609224855861E-3</v>
      </c>
      <c r="BL50" s="173">
        <v>1.0073739775154128E-3</v>
      </c>
      <c r="BM50" s="173">
        <v>2.9880478087649402E-3</v>
      </c>
      <c r="BN50" s="173">
        <v>2.9811590746482231E-3</v>
      </c>
      <c r="BO50" s="173">
        <v>3.4777424483306836E-3</v>
      </c>
      <c r="BP50" s="173">
        <v>9.921816089216971E-4</v>
      </c>
      <c r="BQ50" s="173">
        <v>1.1017628205128206E-2</v>
      </c>
      <c r="BR50" s="173">
        <v>1.5155495382625738E-3</v>
      </c>
      <c r="BS50" s="173">
        <v>1.5151515151515149E-3</v>
      </c>
      <c r="BT50" s="173">
        <v>9.8708887748252859E-4</v>
      </c>
      <c r="BU50" s="173">
        <v>5.9934072520227743E-3</v>
      </c>
      <c r="BV50" s="173">
        <v>1.1565693137018265E-2</v>
      </c>
      <c r="BW50" s="173">
        <v>5.0087151643860321E-4</v>
      </c>
      <c r="BX50" s="173">
        <v>9.9237853286757703E-4</v>
      </c>
      <c r="BY50" s="173">
        <v>1.5160703456640386E-3</v>
      </c>
      <c r="BZ50" s="173">
        <v>1.5075376884422108E-3</v>
      </c>
      <c r="CA50" s="173">
        <v>8.0822775858236853E-3</v>
      </c>
      <c r="CB50" s="173">
        <v>9.8853301700276789E-4</v>
      </c>
      <c r="CC50" s="173">
        <v>9.9255583126550868E-3</v>
      </c>
      <c r="CD50" s="173">
        <v>4.0387722132471729E-3</v>
      </c>
      <c r="CE50" s="173">
        <v>4.9563838223632046E-4</v>
      </c>
      <c r="CF50" s="173">
        <v>4.9536339858920501E-4</v>
      </c>
      <c r="CG50" s="173">
        <v>1.5062509414068383E-3</v>
      </c>
      <c r="CH50" s="173">
        <v>4.0334778662902094E-3</v>
      </c>
      <c r="CI50" s="173">
        <v>3.001290554938623E-3</v>
      </c>
      <c r="CJ50" s="173">
        <v>3.0116853391157698E-3</v>
      </c>
      <c r="CK50" s="173">
        <v>4.0371417036737991E-3</v>
      </c>
      <c r="CL50" s="173">
        <v>1.1514392991239047E-2</v>
      </c>
      <c r="CM50" s="173">
        <v>0</v>
      </c>
      <c r="CN50" s="173">
        <v>1.0095299628492967E-3</v>
      </c>
      <c r="CO50" s="173">
        <v>1.8915259636827015E-2</v>
      </c>
      <c r="CP50" s="173">
        <v>0</v>
      </c>
      <c r="CQ50" s="173">
        <v>0</v>
      </c>
      <c r="CR50" s="173">
        <v>0</v>
      </c>
      <c r="CS50" s="173">
        <v>0</v>
      </c>
      <c r="CT50" s="173">
        <v>2.1413489502410264E-2</v>
      </c>
      <c r="CU50" s="173">
        <v>1.4827995255041518E-3</v>
      </c>
      <c r="CV50" s="173">
        <v>0</v>
      </c>
      <c r="CW50" s="173">
        <v>6.5781484030279719E-3</v>
      </c>
      <c r="CX50" s="173">
        <v>3.5154327497714968E-3</v>
      </c>
      <c r="CY50" s="173">
        <v>0</v>
      </c>
      <c r="CZ50" s="173">
        <v>0</v>
      </c>
    </row>
    <row r="51" spans="1:104" s="182" customFormat="1" ht="15" x14ac:dyDescent="0.25">
      <c r="A51" s="172" t="s">
        <v>1929</v>
      </c>
      <c r="B51" s="171"/>
      <c r="C51" s="171"/>
      <c r="D51" s="171"/>
      <c r="E51" s="169">
        <v>14.841815680880329</v>
      </c>
      <c r="F51" s="169">
        <v>14.771810998226094</v>
      </c>
      <c r="G51" s="169">
        <v>14.880491917088165</v>
      </c>
      <c r="H51" s="169">
        <v>17.223769269020384</v>
      </c>
      <c r="I51" s="169">
        <v>13.288153212586456</v>
      </c>
      <c r="J51" s="169">
        <v>14.806726683899337</v>
      </c>
      <c r="K51" s="169">
        <v>15.196738144371002</v>
      </c>
      <c r="L51" s="169">
        <v>15.48831785016546</v>
      </c>
      <c r="M51" s="169">
        <v>9.0728100113765624</v>
      </c>
      <c r="N51" s="169">
        <v>12.455622481949822</v>
      </c>
      <c r="O51" s="169">
        <v>14.461357144283973</v>
      </c>
      <c r="P51" s="169">
        <v>15.15384615384615</v>
      </c>
      <c r="Q51" s="169">
        <v>17.510204081632647</v>
      </c>
      <c r="R51" s="169">
        <v>16.287604568854569</v>
      </c>
      <c r="S51" s="169">
        <v>16.084987809125735</v>
      </c>
      <c r="T51" s="169">
        <v>17.121407814013562</v>
      </c>
      <c r="U51" s="169">
        <v>17.586785009861927</v>
      </c>
      <c r="V51" s="169">
        <v>16.766680024043279</v>
      </c>
      <c r="W51" s="169">
        <v>15.823232323232324</v>
      </c>
      <c r="X51" s="169">
        <v>14.716027356526912</v>
      </c>
      <c r="Y51" s="169">
        <v>13.685705741626794</v>
      </c>
      <c r="Z51" s="169">
        <v>13.021880842892513</v>
      </c>
      <c r="AA51" s="169">
        <v>13.110404461921194</v>
      </c>
      <c r="AB51" s="169">
        <v>13.336855536504652</v>
      </c>
      <c r="AC51" s="169">
        <v>9.7559149445941902</v>
      </c>
      <c r="AD51" s="169">
        <v>11.714047321056086</v>
      </c>
      <c r="AE51" s="169">
        <v>12.374808945378492</v>
      </c>
      <c r="AF51" s="169">
        <v>12.41532073822437</v>
      </c>
      <c r="AG51" s="169">
        <v>7.1138069558109622</v>
      </c>
      <c r="AH51" s="169">
        <v>10.245602456024558</v>
      </c>
      <c r="AI51" s="169">
        <v>13.246303994576866</v>
      </c>
      <c r="AJ51" s="169">
        <v>12.132634549485992</v>
      </c>
      <c r="AK51" s="173" t="s">
        <v>2096</v>
      </c>
      <c r="AL51" s="169">
        <v>14.969191194065564</v>
      </c>
      <c r="AM51" s="169">
        <v>14.597366040012068</v>
      </c>
      <c r="AN51" s="169">
        <v>13.426361869653192</v>
      </c>
      <c r="AO51" s="169">
        <v>14.662782660215266</v>
      </c>
      <c r="AP51" s="169">
        <v>12.651951691202591</v>
      </c>
      <c r="AQ51" s="169">
        <v>11.983878190774744</v>
      </c>
      <c r="AR51" s="169">
        <v>12.745478036175712</v>
      </c>
      <c r="AS51" s="169">
        <v>11.115230460921845</v>
      </c>
      <c r="AT51" s="169">
        <v>11.407492050874401</v>
      </c>
      <c r="AU51" s="169">
        <v>10.660683500659166</v>
      </c>
      <c r="AV51" s="169">
        <v>13.03437218158132</v>
      </c>
      <c r="AW51" s="169">
        <v>8.9949400638515762</v>
      </c>
      <c r="AX51" s="169">
        <v>11.058843398869424</v>
      </c>
      <c r="AY51" s="169">
        <v>10.493210862619808</v>
      </c>
      <c r="AZ51" s="169">
        <v>10.970487510072521</v>
      </c>
      <c r="BA51" s="169">
        <v>7.1244630925866996</v>
      </c>
      <c r="BB51" s="169">
        <v>10.783619817997979</v>
      </c>
      <c r="BC51" s="169">
        <v>10.965526767567143</v>
      </c>
      <c r="BD51" s="169">
        <v>11.504359463874513</v>
      </c>
      <c r="BE51" s="169">
        <v>12.114594294109473</v>
      </c>
      <c r="BF51" s="169">
        <v>18.928743090603223</v>
      </c>
      <c r="BG51" s="169">
        <v>11.752209722780233</v>
      </c>
      <c r="BH51" s="169">
        <v>11.704209601405864</v>
      </c>
      <c r="BI51" s="169">
        <v>12.233610615963558</v>
      </c>
      <c r="BJ51" s="169">
        <v>10.50172750488208</v>
      </c>
      <c r="BK51" s="169">
        <v>11.106662395900065</v>
      </c>
      <c r="BL51" s="169">
        <v>10.785449490268769</v>
      </c>
      <c r="BM51" s="169">
        <v>13.398904382470123</v>
      </c>
      <c r="BN51" s="169">
        <v>13.288019715398681</v>
      </c>
      <c r="BO51" s="169">
        <v>12.236188394276633</v>
      </c>
      <c r="BP51" s="169">
        <v>11.091102115331189</v>
      </c>
      <c r="BQ51" s="169">
        <v>13.15504807692308</v>
      </c>
      <c r="BR51" s="169">
        <v>13.051912623517289</v>
      </c>
      <c r="BS51" s="169">
        <v>9.9510101010101017</v>
      </c>
      <c r="BT51" s="169">
        <v>9.9641686737473876</v>
      </c>
      <c r="BU51" s="169">
        <v>8.6984317251023864</v>
      </c>
      <c r="BV51" s="169">
        <v>14.07142569796444</v>
      </c>
      <c r="BW51" s="169">
        <v>10.482739967543527</v>
      </c>
      <c r="BX51" s="169">
        <v>11.517049063194666</v>
      </c>
      <c r="BY51" s="169">
        <v>13.226703052354964</v>
      </c>
      <c r="BZ51" s="169">
        <v>12.521105527638193</v>
      </c>
      <c r="CA51" s="169">
        <v>18.9514255117092</v>
      </c>
      <c r="CB51" s="169">
        <v>11.922696718070382</v>
      </c>
      <c r="CC51" s="169">
        <v>16.100248138957816</v>
      </c>
      <c r="CD51" s="169">
        <v>14.536046042003228</v>
      </c>
      <c r="CE51" s="169">
        <v>10.656720856463124</v>
      </c>
      <c r="CF51" s="169">
        <v>12.455417294126972</v>
      </c>
      <c r="CG51" s="169">
        <v>13.267560375558569</v>
      </c>
      <c r="CH51" s="169">
        <v>12.534536654230109</v>
      </c>
      <c r="CI51" s="169">
        <v>11.74705123202977</v>
      </c>
      <c r="CJ51" s="169">
        <v>12.069328996506442</v>
      </c>
      <c r="CK51" s="169">
        <v>11.832862333467904</v>
      </c>
      <c r="CL51" s="169">
        <v>8.8876095118898615</v>
      </c>
      <c r="CM51" s="169">
        <v>13.46292045114283</v>
      </c>
      <c r="CN51" s="169">
        <v>11.413240994992734</v>
      </c>
      <c r="CO51" s="169">
        <v>8.2366000318572805</v>
      </c>
      <c r="CP51" s="169">
        <v>12.220566318926975</v>
      </c>
      <c r="CQ51" s="169">
        <v>11.38205311989806</v>
      </c>
      <c r="CR51" s="169">
        <v>12.499254221108526</v>
      </c>
      <c r="CS51" s="169">
        <v>11.626422563087578</v>
      </c>
      <c r="CT51" s="169">
        <v>13.803234930879249</v>
      </c>
      <c r="CU51" s="169">
        <v>12.640865954922898</v>
      </c>
      <c r="CV51" s="169">
        <v>13.784513287806066</v>
      </c>
      <c r="CW51" s="169">
        <v>14.066105331336278</v>
      </c>
      <c r="CX51" s="169">
        <v>12.273380138809374</v>
      </c>
      <c r="CY51" s="169">
        <v>12.722673398829984</v>
      </c>
      <c r="CZ51" s="169">
        <v>11.25779521223094</v>
      </c>
    </row>
    <row r="52" spans="1:104" ht="17.25" x14ac:dyDescent="0.25">
      <c r="A52" s="175">
        <v>493.3</v>
      </c>
      <c r="B52" s="175" t="s">
        <v>753</v>
      </c>
      <c r="C52" s="172" t="s">
        <v>29</v>
      </c>
      <c r="D52" s="175" t="s">
        <v>2285</v>
      </c>
      <c r="E52" s="173">
        <v>1.4737669483199057E-3</v>
      </c>
      <c r="F52" s="173">
        <v>5.0395097564908883E-4</v>
      </c>
      <c r="G52" s="173">
        <v>0</v>
      </c>
      <c r="H52" s="173">
        <v>4.9726504226752855E-4</v>
      </c>
      <c r="I52" s="173">
        <v>6.4971412578465467E-3</v>
      </c>
      <c r="J52" s="173">
        <v>4.9519168870269684E-4</v>
      </c>
      <c r="K52" s="173">
        <v>4.9844982105651421E-4</v>
      </c>
      <c r="L52" s="173">
        <v>0</v>
      </c>
      <c r="M52" s="173">
        <v>2.0315293352836015E-3</v>
      </c>
      <c r="N52" s="173">
        <v>0</v>
      </c>
      <c r="O52" s="173">
        <v>0</v>
      </c>
      <c r="P52" s="173">
        <v>4.995004995004995E-4</v>
      </c>
      <c r="Q52" s="173">
        <v>0</v>
      </c>
      <c r="R52" s="173">
        <v>5.0273487773487774E-4</v>
      </c>
      <c r="S52" s="173">
        <v>0</v>
      </c>
      <c r="T52" s="173">
        <v>1.0090410074265418E-3</v>
      </c>
      <c r="U52" s="173">
        <v>4.9309664694280071E-4</v>
      </c>
      <c r="V52" s="173">
        <v>5.0090162292125819E-4</v>
      </c>
      <c r="W52" s="173">
        <v>0</v>
      </c>
      <c r="X52" s="173">
        <v>0</v>
      </c>
      <c r="Y52" s="173">
        <v>1.4952153110047845E-3</v>
      </c>
      <c r="Z52" s="173">
        <v>1.5159937338925663E-3</v>
      </c>
      <c r="AA52" s="173">
        <v>4.5140839418987234E-3</v>
      </c>
      <c r="AB52" s="173">
        <v>1.4952749312173528E-3</v>
      </c>
      <c r="AC52" s="173">
        <v>9.4838774084057102E-3</v>
      </c>
      <c r="AD52" s="173">
        <v>1.4899576852017403E-3</v>
      </c>
      <c r="AE52" s="173">
        <v>0</v>
      </c>
      <c r="AF52" s="173">
        <v>1.4899576852017401E-3</v>
      </c>
      <c r="AG52" s="173">
        <v>5.9809208624487884E-3</v>
      </c>
      <c r="AH52" s="173">
        <v>2.0000200002000018E-3</v>
      </c>
      <c r="AI52" s="173">
        <v>4.9844982105651421E-4</v>
      </c>
      <c r="AJ52" s="173">
        <v>5.0393065914130218E-4</v>
      </c>
      <c r="AK52" s="173" t="s">
        <v>2096</v>
      </c>
      <c r="AL52" s="173">
        <v>0</v>
      </c>
      <c r="AM52" s="173">
        <v>2.0106564793405052E-3</v>
      </c>
      <c r="AN52" s="173">
        <v>0</v>
      </c>
      <c r="AO52" s="173">
        <v>1.9749185346104475E-3</v>
      </c>
      <c r="AP52" s="173">
        <v>9.8669929352330587E-4</v>
      </c>
      <c r="AQ52" s="173">
        <v>0</v>
      </c>
      <c r="AR52" s="173">
        <v>4.9691910157026442E-4</v>
      </c>
      <c r="AS52" s="173">
        <v>5.0100200400801599E-4</v>
      </c>
      <c r="AT52" s="173">
        <v>4.968203497615262E-4</v>
      </c>
      <c r="AU52" s="173">
        <v>5.0704796673765342E-4</v>
      </c>
      <c r="AV52" s="173">
        <v>0</v>
      </c>
      <c r="AW52" s="173">
        <v>6.5257113025319769E-3</v>
      </c>
      <c r="AX52" s="173">
        <v>4.9673644157882712E-4</v>
      </c>
      <c r="AY52" s="173">
        <v>4.9920127795527154E-4</v>
      </c>
      <c r="AZ52" s="173">
        <v>5.0362610797743761E-4</v>
      </c>
      <c r="BA52" s="173">
        <v>1.9885459751829465E-3</v>
      </c>
      <c r="BB52" s="173">
        <v>5.0556117290192115E-4</v>
      </c>
      <c r="BC52" s="173">
        <v>4.9332044122580264E-4</v>
      </c>
      <c r="BD52" s="173">
        <v>0</v>
      </c>
      <c r="BE52" s="173">
        <v>9.9267406539736767E-4</v>
      </c>
      <c r="BF52" s="173">
        <v>1.0013618521188818E-3</v>
      </c>
      <c r="BG52" s="173">
        <v>5.0220972278023301E-4</v>
      </c>
      <c r="BH52" s="173">
        <v>9.9848230689352207E-4</v>
      </c>
      <c r="BI52" s="173">
        <v>4.9514755397108345E-4</v>
      </c>
      <c r="BJ52" s="173">
        <v>1.0014521055530519E-3</v>
      </c>
      <c r="BK52" s="173">
        <v>5.0048046124279307E-4</v>
      </c>
      <c r="BL52" s="173">
        <v>5.036869887577064E-4</v>
      </c>
      <c r="BM52" s="173">
        <v>1.4940239043824701E-3</v>
      </c>
      <c r="BN52" s="173">
        <v>3.4780189204229269E-3</v>
      </c>
      <c r="BO52" s="173">
        <v>4.968203497615262E-4</v>
      </c>
      <c r="BP52" s="173">
        <v>0</v>
      </c>
      <c r="BQ52" s="173">
        <v>6.510416666666667E-3</v>
      </c>
      <c r="BR52" s="173">
        <v>2.0207327176834317E-3</v>
      </c>
      <c r="BS52" s="173">
        <v>5.0505050505050505E-4</v>
      </c>
      <c r="BT52" s="173">
        <v>3.9483555099301144E-3</v>
      </c>
      <c r="BU52" s="173">
        <v>2.9967036260113871E-3</v>
      </c>
      <c r="BV52" s="173">
        <v>1.0057124466972406E-3</v>
      </c>
      <c r="BW52" s="173">
        <v>5.0087151643860321E-4</v>
      </c>
      <c r="BX52" s="173">
        <v>4.9618926643378851E-4</v>
      </c>
      <c r="BY52" s="173">
        <v>1.010713563776026E-3</v>
      </c>
      <c r="BZ52" s="173">
        <v>5.0251256281407029E-4</v>
      </c>
      <c r="CA52" s="173">
        <v>5.0514234911398033E-4</v>
      </c>
      <c r="CB52" s="173">
        <v>9.8853301700276789E-4</v>
      </c>
      <c r="CC52" s="173">
        <v>9.9255583126550868E-4</v>
      </c>
      <c r="CD52" s="173">
        <v>0</v>
      </c>
      <c r="CE52" s="173">
        <v>4.9563838223632046E-4</v>
      </c>
      <c r="CF52" s="173">
        <v>4.9536339858920501E-4</v>
      </c>
      <c r="CG52" s="173">
        <v>1.5062509414068383E-3</v>
      </c>
      <c r="CH52" s="173">
        <v>0</v>
      </c>
      <c r="CI52" s="173">
        <v>2.0008603699590826E-3</v>
      </c>
      <c r="CJ52" s="173">
        <v>1.5058426695578847E-3</v>
      </c>
      <c r="CK52" s="173">
        <v>7.5696406943883731E-3</v>
      </c>
      <c r="CL52" s="173">
        <v>1.2015018773466833E-2</v>
      </c>
      <c r="CM52" s="173">
        <v>4.990518015770038E-4</v>
      </c>
      <c r="CN52" s="173">
        <v>2.0190599256985947E-3</v>
      </c>
      <c r="CO52" s="173">
        <v>3.9821599235425297E-3</v>
      </c>
      <c r="CP52" s="173">
        <v>0</v>
      </c>
      <c r="CQ52" s="173">
        <v>1.4932505077051724E-3</v>
      </c>
      <c r="CR52" s="173">
        <v>9.9437185529900759E-4</v>
      </c>
      <c r="CS52" s="173">
        <v>2.4740227610094015E-3</v>
      </c>
      <c r="CT52" s="173">
        <v>4.9798812796302938E-4</v>
      </c>
      <c r="CU52" s="173">
        <v>4.9426650850138395E-4</v>
      </c>
      <c r="CV52" s="173">
        <v>0</v>
      </c>
      <c r="CW52" s="173">
        <v>2.0240456624701455E-3</v>
      </c>
      <c r="CX52" s="173">
        <v>0</v>
      </c>
      <c r="CY52" s="173">
        <v>5.0694000871936821E-4</v>
      </c>
      <c r="CZ52" s="173">
        <v>1.0058338362502516E-3</v>
      </c>
    </row>
    <row r="53" spans="1:104" ht="17.25" x14ac:dyDescent="0.25">
      <c r="A53" s="175">
        <v>495.3</v>
      </c>
      <c r="B53" s="175" t="s">
        <v>750</v>
      </c>
      <c r="C53" s="172" t="s">
        <v>31</v>
      </c>
      <c r="D53" s="175" t="s">
        <v>2285</v>
      </c>
      <c r="E53" s="173">
        <v>1.9158970328158772E-2</v>
      </c>
      <c r="F53" s="173">
        <v>2.3685695855507175E-2</v>
      </c>
      <c r="G53" s="173">
        <v>2.0827134781315083E-2</v>
      </c>
      <c r="H53" s="173">
        <v>2.2874191944306312E-2</v>
      </c>
      <c r="I53" s="173">
        <v>8.1963935868217971E-2</v>
      </c>
      <c r="J53" s="173">
        <v>1.6836517415891691E-2</v>
      </c>
      <c r="K53" s="173">
        <v>1.7445743736977996E-2</v>
      </c>
      <c r="L53" s="173">
        <v>1.6446712651010723E-2</v>
      </c>
      <c r="M53" s="173">
        <v>6.0945880058508047E-2</v>
      </c>
      <c r="N53" s="173">
        <v>3.789540867206511E-2</v>
      </c>
      <c r="O53" s="173">
        <v>1.3982940812209105E-2</v>
      </c>
      <c r="P53" s="173">
        <v>1.8981018981018977E-2</v>
      </c>
      <c r="Q53" s="173">
        <v>1.493280238924838E-2</v>
      </c>
      <c r="R53" s="173">
        <v>2.2120334620334622E-2</v>
      </c>
      <c r="S53" s="173">
        <v>1.3434841021047916E-2</v>
      </c>
      <c r="T53" s="173">
        <v>2.2703422667097187E-2</v>
      </c>
      <c r="U53" s="173">
        <v>8.3333333333333329E-2</v>
      </c>
      <c r="V53" s="173">
        <v>1.7030655179322778E-2</v>
      </c>
      <c r="W53" s="173">
        <v>1.1616161616161616E-2</v>
      </c>
      <c r="X53" s="173">
        <v>1.4867677668748143E-2</v>
      </c>
      <c r="Y53" s="173">
        <v>4.3361244019138753E-2</v>
      </c>
      <c r="Z53" s="173">
        <v>2.0213249785234221E-2</v>
      </c>
      <c r="AA53" s="173">
        <v>9.4294197897439994E-2</v>
      </c>
      <c r="AB53" s="173">
        <v>6.030942222576658E-2</v>
      </c>
      <c r="AC53" s="173">
        <v>0.15224118997703903</v>
      </c>
      <c r="AD53" s="173">
        <v>7.9464409877426145E-2</v>
      </c>
      <c r="AE53" s="173">
        <v>3.7205373662617641E-2</v>
      </c>
      <c r="AF53" s="173">
        <v>2.9799153704034805E-2</v>
      </c>
      <c r="AG53" s="173">
        <v>8.6224942433636695E-2</v>
      </c>
      <c r="AH53" s="173">
        <v>2.5500255002550029E-2</v>
      </c>
      <c r="AI53" s="173">
        <v>2.3925591410712679E-2</v>
      </c>
      <c r="AJ53" s="173">
        <v>1.2598266478532551E-2</v>
      </c>
      <c r="AK53" s="173" t="s">
        <v>2096</v>
      </c>
      <c r="AL53" s="173">
        <v>1.1466060461035335E-2</v>
      </c>
      <c r="AM53" s="173">
        <v>2.8651854830602196E-2</v>
      </c>
      <c r="AN53" s="173">
        <v>4.4577564963035686E-2</v>
      </c>
      <c r="AO53" s="173">
        <v>6.5666041275797365E-2</v>
      </c>
      <c r="AP53" s="173">
        <v>1.9733985870466115E-2</v>
      </c>
      <c r="AQ53" s="173">
        <v>1.8410708065880479E-2</v>
      </c>
      <c r="AR53" s="173">
        <v>1.7392168554959248E-2</v>
      </c>
      <c r="AS53" s="173">
        <v>2.9058116232464924E-2</v>
      </c>
      <c r="AT53" s="173">
        <v>2.7821939586645472E-2</v>
      </c>
      <c r="AU53" s="173">
        <v>1.8253726802555527E-2</v>
      </c>
      <c r="AV53" s="173">
        <v>2.5553662691652466E-2</v>
      </c>
      <c r="AW53" s="173">
        <v>0.10742324759552638</v>
      </c>
      <c r="AX53" s="173">
        <v>1.4405356805785986E-2</v>
      </c>
      <c r="AY53" s="173">
        <v>2.5958466453674122E-2</v>
      </c>
      <c r="AZ53" s="173">
        <v>4.180096696212731E-2</v>
      </c>
      <c r="BA53" s="173">
        <v>6.4130607699650025E-2</v>
      </c>
      <c r="BB53" s="173">
        <v>1.66835187057634E-2</v>
      </c>
      <c r="BC53" s="173">
        <v>2.0226138090257906E-2</v>
      </c>
      <c r="BD53" s="173">
        <v>2.4601940601074613E-2</v>
      </c>
      <c r="BE53" s="173">
        <v>2.630586273303024E-2</v>
      </c>
      <c r="BF53" s="173">
        <v>2.5034046302972041E-2</v>
      </c>
      <c r="BG53" s="173">
        <v>1.5066291683406991E-2</v>
      </c>
      <c r="BH53" s="173">
        <v>2.1467369598210721E-2</v>
      </c>
      <c r="BI53" s="173">
        <v>6.7340067340067339E-2</v>
      </c>
      <c r="BJ53" s="173">
        <v>1.55225076360723E-2</v>
      </c>
      <c r="BK53" s="173">
        <v>1.8017296604740551E-2</v>
      </c>
      <c r="BL53" s="173">
        <v>2.9717532336704679E-2</v>
      </c>
      <c r="BM53" s="173">
        <v>8.4163346613545825E-2</v>
      </c>
      <c r="BN53" s="173">
        <v>9.291279115986964E-2</v>
      </c>
      <c r="BO53" s="173">
        <v>2.7325119236883941E-2</v>
      </c>
      <c r="BP53" s="173">
        <v>2.1331904591816487E-2</v>
      </c>
      <c r="BQ53" s="173">
        <v>9.9659455128205149E-2</v>
      </c>
      <c r="BR53" s="173">
        <v>5.4054600198031807E-2</v>
      </c>
      <c r="BS53" s="173">
        <v>5.1010101010101012E-2</v>
      </c>
      <c r="BT53" s="173">
        <v>0.13720535397007147</v>
      </c>
      <c r="BU53" s="173">
        <v>8.5406053341324548E-2</v>
      </c>
      <c r="BV53" s="173">
        <v>2.5645667390779628E-2</v>
      </c>
      <c r="BW53" s="173">
        <v>0.11419870574800155</v>
      </c>
      <c r="BX53" s="173">
        <v>4.1183709114004451E-2</v>
      </c>
      <c r="BY53" s="173">
        <v>3.4364261168384883E-2</v>
      </c>
      <c r="BZ53" s="173">
        <v>5.3266331658291449E-2</v>
      </c>
      <c r="CA53" s="173">
        <v>2.3741690408357073E-2</v>
      </c>
      <c r="CB53" s="173">
        <v>0.10181890075128508</v>
      </c>
      <c r="CC53" s="173">
        <v>0.13300248138957815</v>
      </c>
      <c r="CD53" s="173">
        <v>3.2310177705977376E-2</v>
      </c>
      <c r="CE53" s="173">
        <v>2.6268834258524984E-2</v>
      </c>
      <c r="CF53" s="173">
        <v>5.2013156851866534E-2</v>
      </c>
      <c r="CG53" s="173">
        <v>4.8200030125018826E-2</v>
      </c>
      <c r="CH53" s="173">
        <v>5.142684279520017E-2</v>
      </c>
      <c r="CI53" s="173">
        <v>0.11905119201256539</v>
      </c>
      <c r="CJ53" s="173">
        <v>0.13251415492109386</v>
      </c>
      <c r="CK53" s="173">
        <v>0.11707710940654016</v>
      </c>
      <c r="CL53" s="173">
        <v>0.24680851063829787</v>
      </c>
      <c r="CM53" s="173">
        <v>6.6373889609741499E-2</v>
      </c>
      <c r="CN53" s="173">
        <v>0.10852447100629947</v>
      </c>
      <c r="CO53" s="173">
        <v>0.1045316979929914</v>
      </c>
      <c r="CP53" s="173">
        <v>3.8768276473194509E-2</v>
      </c>
      <c r="CQ53" s="173">
        <v>5.425476844662127E-2</v>
      </c>
      <c r="CR53" s="173">
        <v>4.275798977785733E-2</v>
      </c>
      <c r="CS53" s="173">
        <v>0.140524492825334</v>
      </c>
      <c r="CT53" s="173">
        <v>0.10557348312816223</v>
      </c>
      <c r="CU53" s="173">
        <v>0.12801502570185844</v>
      </c>
      <c r="CV53" s="173">
        <v>5.4795076560898645E-2</v>
      </c>
      <c r="CW53" s="173">
        <v>0.11031048860462292</v>
      </c>
      <c r="CX53" s="173">
        <v>2.1594801177167767E-2</v>
      </c>
      <c r="CY53" s="173">
        <v>3.9034380671391346E-2</v>
      </c>
      <c r="CZ53" s="173">
        <v>8.0466706900020127E-2</v>
      </c>
    </row>
    <row r="54" spans="1:104" ht="17.25" x14ac:dyDescent="0.25">
      <c r="A54" s="175">
        <v>517.29999999999995</v>
      </c>
      <c r="B54" s="175" t="s">
        <v>759</v>
      </c>
      <c r="C54" s="172" t="s">
        <v>33</v>
      </c>
      <c r="D54" s="175" t="s">
        <v>2285</v>
      </c>
      <c r="E54" s="173">
        <v>2.8492827667518175E-2</v>
      </c>
      <c r="F54" s="173">
        <v>3.8804225124979844E-2</v>
      </c>
      <c r="G54" s="173">
        <v>2.7769513041753447E-2</v>
      </c>
      <c r="H54" s="173">
        <v>1.5912481352560914E-2</v>
      </c>
      <c r="I54" s="173">
        <v>7.7965695094158557E-2</v>
      </c>
      <c r="J54" s="173">
        <v>2.6740351189945631E-2</v>
      </c>
      <c r="K54" s="173">
        <v>2.0436442663317084E-2</v>
      </c>
      <c r="L54" s="173">
        <v>1.893863881025477E-2</v>
      </c>
      <c r="M54" s="173">
        <v>3.910693970420933E-2</v>
      </c>
      <c r="N54" s="173">
        <v>4.4377518050181503E-2</v>
      </c>
      <c r="O54" s="173">
        <v>1.9476238988434112E-2</v>
      </c>
      <c r="P54" s="173">
        <v>1.8981018981018977E-2</v>
      </c>
      <c r="Q54" s="173">
        <v>2.1403683424589346E-2</v>
      </c>
      <c r="R54" s="173">
        <v>1.4579311454311452E-2</v>
      </c>
      <c r="S54" s="173">
        <v>1.1444494203114892E-2</v>
      </c>
      <c r="T54" s="173">
        <v>1.9676299644817565E-2</v>
      </c>
      <c r="U54" s="173">
        <v>9.2209072978303747E-2</v>
      </c>
      <c r="V54" s="173">
        <v>1.2021638950110197E-2</v>
      </c>
      <c r="W54" s="173">
        <v>1.9696969696969699E-2</v>
      </c>
      <c r="X54" s="173">
        <v>2.4779462781246906E-2</v>
      </c>
      <c r="Y54" s="173">
        <v>0.10815390749601275</v>
      </c>
      <c r="Z54" s="173">
        <v>4.2953155793622716E-2</v>
      </c>
      <c r="AA54" s="173">
        <v>0.15046946472995745</v>
      </c>
      <c r="AB54" s="173">
        <v>7.5760596515012546E-2</v>
      </c>
      <c r="AC54" s="173">
        <v>0.13976240391334732</v>
      </c>
      <c r="AD54" s="173">
        <v>0.11671335200746966</v>
      </c>
      <c r="AE54" s="173">
        <v>6.3349690290403021E-2</v>
      </c>
      <c r="AF54" s="173">
        <v>3.4269026759640026E-2</v>
      </c>
      <c r="AG54" s="173">
        <v>3.9872805749658589E-2</v>
      </c>
      <c r="AH54" s="173">
        <v>3.7000370003700038E-2</v>
      </c>
      <c r="AI54" s="173">
        <v>4.2866684610860219E-2</v>
      </c>
      <c r="AJ54" s="173">
        <v>3.1243700866760735E-2</v>
      </c>
      <c r="AK54" s="173" t="s">
        <v>2096</v>
      </c>
      <c r="AL54" s="173">
        <v>1.9940974714844063E-2</v>
      </c>
      <c r="AM54" s="173">
        <v>2.8651854830602196E-2</v>
      </c>
      <c r="AN54" s="173">
        <v>4.9586280127421722E-2</v>
      </c>
      <c r="AO54" s="173">
        <v>6.5666041275797365E-2</v>
      </c>
      <c r="AP54" s="173">
        <v>1.825393693018116E-2</v>
      </c>
      <c r="AQ54" s="173">
        <v>2.6372095337612578E-2</v>
      </c>
      <c r="AR54" s="173">
        <v>3.4287418008348239E-2</v>
      </c>
      <c r="AS54" s="173">
        <v>4.8096192384769532E-2</v>
      </c>
      <c r="AT54" s="173">
        <v>4.9185214626391097E-2</v>
      </c>
      <c r="AU54" s="173">
        <v>2.9408782070783897E-2</v>
      </c>
      <c r="AV54" s="173">
        <v>6.8644152720713489E-2</v>
      </c>
      <c r="AW54" s="173">
        <v>8.7344135895427985E-2</v>
      </c>
      <c r="AX54" s="173">
        <v>4.222259753420031E-2</v>
      </c>
      <c r="AY54" s="173">
        <v>3.2448083067092647E-2</v>
      </c>
      <c r="AZ54" s="173">
        <v>4.9355358581788876E-2</v>
      </c>
      <c r="BA54" s="173">
        <v>3.1816735602927144E-2</v>
      </c>
      <c r="BB54" s="173">
        <v>3.1850353892821037E-2</v>
      </c>
      <c r="BC54" s="173">
        <v>3.1079187797225565E-2</v>
      </c>
      <c r="BD54" s="173">
        <v>3.6410872089590429E-2</v>
      </c>
      <c r="BE54" s="173">
        <v>3.2261907125414442E-2</v>
      </c>
      <c r="BF54" s="173">
        <v>4.1055835936874147E-2</v>
      </c>
      <c r="BG54" s="173">
        <v>2.159501807955002E-2</v>
      </c>
      <c r="BH54" s="173">
        <v>3.045371036025242E-2</v>
      </c>
      <c r="BI54" s="173">
        <v>7.0310952663893839E-2</v>
      </c>
      <c r="BJ54" s="173">
        <v>2.0529768163837562E-2</v>
      </c>
      <c r="BK54" s="173">
        <v>4.4042280589365795E-2</v>
      </c>
      <c r="BL54" s="173">
        <v>3.8280211145585691E-2</v>
      </c>
      <c r="BM54" s="173">
        <v>0.25049800796812749</v>
      </c>
      <c r="BN54" s="173">
        <v>0.13663645758804357</v>
      </c>
      <c r="BO54" s="173">
        <v>3.4280604133545306E-2</v>
      </c>
      <c r="BP54" s="173">
        <v>3.0757629876572604E-2</v>
      </c>
      <c r="BQ54" s="173">
        <v>8.6137820512820526E-2</v>
      </c>
      <c r="BR54" s="173">
        <v>6.2137531068765538E-2</v>
      </c>
      <c r="BS54" s="173">
        <v>6.6161616161616157E-2</v>
      </c>
      <c r="BT54" s="173">
        <v>0.27589134125636672</v>
      </c>
      <c r="BU54" s="173">
        <v>4.6448906203176502E-2</v>
      </c>
      <c r="BV54" s="173">
        <v>3.7211360527797895E-2</v>
      </c>
      <c r="BW54" s="173">
        <v>0.18582333259872177</v>
      </c>
      <c r="BX54" s="173">
        <v>6.9962686567164187E-2</v>
      </c>
      <c r="BY54" s="173">
        <v>8.3889225793410155E-2</v>
      </c>
      <c r="BZ54" s="173">
        <v>8.2412060301507536E-2</v>
      </c>
      <c r="CA54" s="173">
        <v>3.182396799418076E-2</v>
      </c>
      <c r="CB54" s="173">
        <v>0.12752075919335706</v>
      </c>
      <c r="CC54" s="173">
        <v>0.12208436724565755</v>
      </c>
      <c r="CD54" s="173">
        <v>3.5339256865912758E-2</v>
      </c>
      <c r="CE54" s="173">
        <v>4.4607454401268835E-2</v>
      </c>
      <c r="CF54" s="173">
        <v>8.3221050962986445E-2</v>
      </c>
      <c r="CG54" s="173">
        <v>0.12050007531254707</v>
      </c>
      <c r="CH54" s="173">
        <v>9.2769990924674806E-2</v>
      </c>
      <c r="CI54" s="173">
        <v>0.20308732755084682</v>
      </c>
      <c r="CJ54" s="173">
        <v>0.16765048387744452</v>
      </c>
      <c r="CK54" s="173">
        <v>0.12616067823980623</v>
      </c>
      <c r="CL54" s="173">
        <v>0.70638297872340428</v>
      </c>
      <c r="CM54" s="173">
        <v>0.10030941211697775</v>
      </c>
      <c r="CN54" s="173">
        <v>0.13022936520755934</v>
      </c>
      <c r="CO54" s="173">
        <v>8.2629818413507486E-2</v>
      </c>
      <c r="CP54" s="173">
        <v>5.5886736214605062E-2</v>
      </c>
      <c r="CQ54" s="173">
        <v>5.3757018277386208E-2</v>
      </c>
      <c r="CR54" s="173">
        <v>5.9165125390290958E-2</v>
      </c>
      <c r="CS54" s="173">
        <v>0.13409203364670955</v>
      </c>
      <c r="CT54" s="173">
        <v>0.17180590414724514</v>
      </c>
      <c r="CU54" s="173">
        <v>0.10923289837880587</v>
      </c>
      <c r="CV54" s="173">
        <v>6.443495114105674E-2</v>
      </c>
      <c r="CW54" s="173">
        <v>0.12751487673561915</v>
      </c>
      <c r="CX54" s="173">
        <v>2.8123461998171975E-2</v>
      </c>
      <c r="CY54" s="173">
        <v>7.6547941316624582E-2</v>
      </c>
      <c r="CZ54" s="173">
        <v>8.2981291490645759E-2</v>
      </c>
    </row>
    <row r="55" spans="1:104" ht="17.25" x14ac:dyDescent="0.25">
      <c r="A55" s="175">
        <v>519.29999999999995</v>
      </c>
      <c r="B55" s="175" t="s">
        <v>757</v>
      </c>
      <c r="C55" s="172" t="s">
        <v>35</v>
      </c>
      <c r="D55" s="175" t="s">
        <v>2285</v>
      </c>
      <c r="E55" s="173">
        <v>2.0632737276478678E-2</v>
      </c>
      <c r="F55" s="173">
        <v>2.7717303660699886E-2</v>
      </c>
      <c r="G55" s="173">
        <v>1.2892988197956956E-2</v>
      </c>
      <c r="H55" s="173">
        <v>1.690701143709597E-2</v>
      </c>
      <c r="I55" s="173">
        <v>8.0464595577945691E-2</v>
      </c>
      <c r="J55" s="173">
        <v>2.0302859236810567E-2</v>
      </c>
      <c r="K55" s="173">
        <v>1.2461245526412855E-2</v>
      </c>
      <c r="L55" s="173">
        <v>1.0466089868825005E-2</v>
      </c>
      <c r="M55" s="173">
        <v>2.6409881358686819E-2</v>
      </c>
      <c r="N55" s="173">
        <v>1.6454585344449324E-2</v>
      </c>
      <c r="O55" s="173">
        <v>9.9878148658636475E-3</v>
      </c>
      <c r="P55" s="173">
        <v>1.2487512487512488E-2</v>
      </c>
      <c r="Q55" s="173">
        <v>1.7421602787456445E-2</v>
      </c>
      <c r="R55" s="173">
        <v>1.2568371943371943E-2</v>
      </c>
      <c r="S55" s="173">
        <v>1.3434841021047915E-2</v>
      </c>
      <c r="T55" s="173">
        <v>1.0090410074265418E-2</v>
      </c>
      <c r="U55" s="173">
        <v>0.10601577909270216</v>
      </c>
      <c r="V55" s="173">
        <v>1.3023442195952714E-2</v>
      </c>
      <c r="W55" s="173">
        <v>9.595959595959597E-3</v>
      </c>
      <c r="X55" s="173">
        <v>1.1894142134998514E-2</v>
      </c>
      <c r="Y55" s="173">
        <v>5.0338915470494426E-2</v>
      </c>
      <c r="Z55" s="173">
        <v>2.8298549699327907E-2</v>
      </c>
      <c r="AA55" s="173">
        <v>9.7805152074472351E-2</v>
      </c>
      <c r="AB55" s="173">
        <v>6.7785796881853336E-2</v>
      </c>
      <c r="AC55" s="173">
        <v>0.143256464011181</v>
      </c>
      <c r="AD55" s="173">
        <v>8.7907503426902692E-2</v>
      </c>
      <c r="AE55" s="173">
        <v>4.8769206017215024E-2</v>
      </c>
      <c r="AF55" s="173">
        <v>2.9302501142300891E-2</v>
      </c>
      <c r="AG55" s="173">
        <v>3.1898244599726872E-2</v>
      </c>
      <c r="AH55" s="173">
        <v>2.0000200002000017E-2</v>
      </c>
      <c r="AI55" s="173">
        <v>2.5919390694938736E-2</v>
      </c>
      <c r="AJ55" s="173">
        <v>1.3102197137673856E-2</v>
      </c>
      <c r="AK55" s="173" t="s">
        <v>2096</v>
      </c>
      <c r="AL55" s="173">
        <v>1.2961633564648639E-2</v>
      </c>
      <c r="AM55" s="173">
        <v>3.3175831909118332E-2</v>
      </c>
      <c r="AN55" s="173">
        <v>3.8567106765772449E-2</v>
      </c>
      <c r="AO55" s="173">
        <v>7.0109607978670885E-2</v>
      </c>
      <c r="AP55" s="173">
        <v>2.2200734104274381E-2</v>
      </c>
      <c r="AQ55" s="173">
        <v>1.7913121361397222E-2</v>
      </c>
      <c r="AR55" s="173">
        <v>1.6895249453388991E-2</v>
      </c>
      <c r="AS55" s="173">
        <v>3.4569138276553106E-2</v>
      </c>
      <c r="AT55" s="173">
        <v>3.6764705882352942E-2</v>
      </c>
      <c r="AU55" s="173">
        <v>2.3324206469932055E-2</v>
      </c>
      <c r="AV55" s="173">
        <v>3.3069445836256137E-2</v>
      </c>
      <c r="AW55" s="173">
        <v>8.1320402385398491E-2</v>
      </c>
      <c r="AX55" s="173">
        <v>1.9869457663153085E-2</v>
      </c>
      <c r="AY55" s="173">
        <v>2.8454472843450478E-2</v>
      </c>
      <c r="AZ55" s="173">
        <v>3.6764705882352942E-2</v>
      </c>
      <c r="BA55" s="173">
        <v>3.082246261533567E-2</v>
      </c>
      <c r="BB55" s="173">
        <v>2.1739130434782612E-2</v>
      </c>
      <c r="BC55" s="173">
        <v>1.3812972354322474E-2</v>
      </c>
      <c r="BD55" s="173">
        <v>2.115766891692417E-2</v>
      </c>
      <c r="BE55" s="173">
        <v>2.9283884929222341E-2</v>
      </c>
      <c r="BF55" s="173">
        <v>3.7551069454458068E-2</v>
      </c>
      <c r="BG55" s="173">
        <v>1.9586179188429087E-2</v>
      </c>
      <c r="BH55" s="173">
        <v>2.4962057672338049E-2</v>
      </c>
      <c r="BI55" s="173">
        <v>8.3184789067142023E-2</v>
      </c>
      <c r="BJ55" s="173">
        <v>2.3033398427720189E-2</v>
      </c>
      <c r="BK55" s="173">
        <v>2.5024023062139654E-2</v>
      </c>
      <c r="BL55" s="173">
        <v>2.6191723415400735E-2</v>
      </c>
      <c r="BM55" s="173">
        <v>0.11005976095617528</v>
      </c>
      <c r="BN55" s="173">
        <v>0.11030288576198424</v>
      </c>
      <c r="BO55" s="173">
        <v>2.6828298887122411E-2</v>
      </c>
      <c r="BP55" s="173">
        <v>2.0339722982894784E-2</v>
      </c>
      <c r="BQ55" s="173">
        <v>7.3116987179487183E-2</v>
      </c>
      <c r="BR55" s="173">
        <v>4.2940570250772928E-2</v>
      </c>
      <c r="BS55" s="173">
        <v>4.2929292929292935E-2</v>
      </c>
      <c r="BT55" s="173">
        <v>0.18458562008923288</v>
      </c>
      <c r="BU55" s="173">
        <v>2.2974727799420634E-2</v>
      </c>
      <c r="BV55" s="173">
        <v>2.1622817603990669E-2</v>
      </c>
      <c r="BW55" s="173">
        <v>0.10418127541922946</v>
      </c>
      <c r="BX55" s="173">
        <v>4.1183709114004451E-2</v>
      </c>
      <c r="BY55" s="173">
        <v>5.1041034970689313E-2</v>
      </c>
      <c r="BZ55" s="173">
        <v>5.3768844221105533E-2</v>
      </c>
      <c r="CA55" s="173">
        <v>2.5762259804812993E-2</v>
      </c>
      <c r="CB55" s="173">
        <v>9.4899169632265717E-2</v>
      </c>
      <c r="CC55" s="173">
        <v>0.12406947890818855</v>
      </c>
      <c r="CD55" s="173">
        <v>3.7863489499192243E-2</v>
      </c>
      <c r="CE55" s="173">
        <v>1.6851704996034892E-2</v>
      </c>
      <c r="CF55" s="173">
        <v>4.6068796068796075E-2</v>
      </c>
      <c r="CG55" s="173">
        <v>7.280212883466386E-2</v>
      </c>
      <c r="CH55" s="173">
        <v>5.646869012806293E-2</v>
      </c>
      <c r="CI55" s="173">
        <v>0.13255699950978919</v>
      </c>
      <c r="CJ55" s="173">
        <v>0.10239730152993617</v>
      </c>
      <c r="CK55" s="173">
        <v>8.427533306419055E-2</v>
      </c>
      <c r="CL55" s="173">
        <v>0.37246558197747182</v>
      </c>
      <c r="CM55" s="173">
        <v>5.7390957181355423E-2</v>
      </c>
      <c r="CN55" s="173">
        <v>9.8933936359231131E-2</v>
      </c>
      <c r="CO55" s="173">
        <v>4.7288149092067543E-2</v>
      </c>
      <c r="CP55" s="173">
        <v>2.3160269061908406E-2</v>
      </c>
      <c r="CQ55" s="173">
        <v>4.7286266077330462E-2</v>
      </c>
      <c r="CR55" s="173">
        <v>4.0272060139609822E-2</v>
      </c>
      <c r="CS55" s="173">
        <v>0.11726867887184562</v>
      </c>
      <c r="CT55" s="173">
        <v>0.15537229592446519</v>
      </c>
      <c r="CU55" s="173">
        <v>0.10478449980229339</v>
      </c>
      <c r="CV55" s="173">
        <v>5.1243543820840405E-2</v>
      </c>
      <c r="CW55" s="173">
        <v>0.11334655709832814</v>
      </c>
      <c r="CX55" s="173">
        <v>3.4652122819176186E-2</v>
      </c>
      <c r="CY55" s="173">
        <v>3.2951100566758929E-2</v>
      </c>
      <c r="CZ55" s="173">
        <v>5.3812110239388464E-2</v>
      </c>
    </row>
    <row r="56" spans="1:104" ht="17.25" x14ac:dyDescent="0.25">
      <c r="A56" s="175">
        <v>521.29999999999995</v>
      </c>
      <c r="B56" s="175" t="s">
        <v>755</v>
      </c>
      <c r="C56" s="172" t="s">
        <v>37</v>
      </c>
      <c r="D56" s="175" t="s">
        <v>2285</v>
      </c>
      <c r="E56" s="173">
        <v>5.4038121438396538E-3</v>
      </c>
      <c r="F56" s="173">
        <v>3.0237058538945334E-3</v>
      </c>
      <c r="G56" s="173">
        <v>3.9670732916790635E-3</v>
      </c>
      <c r="H56" s="173">
        <v>1.6907011437095967E-2</v>
      </c>
      <c r="I56" s="173">
        <v>2.0990764063811923E-2</v>
      </c>
      <c r="J56" s="173">
        <v>4.4567251983242719E-3</v>
      </c>
      <c r="K56" s="173">
        <v>6.978297494791199E-3</v>
      </c>
      <c r="L56" s="173">
        <v>6.9773932458833381E-3</v>
      </c>
      <c r="M56" s="173">
        <v>1.0157646676418006E-2</v>
      </c>
      <c r="N56" s="173">
        <v>6.4821093781164E-3</v>
      </c>
      <c r="O56" s="173">
        <v>0</v>
      </c>
      <c r="P56" s="173">
        <v>4.4955044955044951E-3</v>
      </c>
      <c r="Q56" s="173">
        <v>2.4888003982080635E-3</v>
      </c>
      <c r="R56" s="173">
        <v>9.0492277992277985E-3</v>
      </c>
      <c r="S56" s="173">
        <v>4.4782803403493054E-3</v>
      </c>
      <c r="T56" s="173">
        <v>9.5858895705521457E-3</v>
      </c>
      <c r="U56" s="173">
        <v>1.7751479289940825E-2</v>
      </c>
      <c r="V56" s="173">
        <v>5.009016229212581E-3</v>
      </c>
      <c r="W56" s="173">
        <v>2.0202020202020202E-3</v>
      </c>
      <c r="X56" s="173">
        <v>2.9735355337496285E-3</v>
      </c>
      <c r="Y56" s="173">
        <v>2.9904306220095694E-3</v>
      </c>
      <c r="Z56" s="173">
        <v>5.0533124463085551E-3</v>
      </c>
      <c r="AA56" s="173">
        <v>1.0031297648663829E-2</v>
      </c>
      <c r="AB56" s="173">
        <v>1.0466924518521473E-2</v>
      </c>
      <c r="AC56" s="173">
        <v>3.6438055305979836E-2</v>
      </c>
      <c r="AD56" s="173">
        <v>6.456483302540875E-3</v>
      </c>
      <c r="AE56" s="173">
        <v>6.0333038371812395E-3</v>
      </c>
      <c r="AF56" s="173">
        <v>1.4899576852017405E-3</v>
      </c>
      <c r="AG56" s="173">
        <v>1.0965021581156111E-2</v>
      </c>
      <c r="AH56" s="173">
        <v>5.0000500005000044E-3</v>
      </c>
      <c r="AI56" s="173">
        <v>2.9906989263390848E-3</v>
      </c>
      <c r="AJ56" s="173">
        <v>1.0078613182826041E-3</v>
      </c>
      <c r="AK56" s="173" t="s">
        <v>2096</v>
      </c>
      <c r="AL56" s="173">
        <v>4.9852436787110157E-3</v>
      </c>
      <c r="AM56" s="173">
        <v>1.2063938876043026E-2</v>
      </c>
      <c r="AN56" s="173">
        <v>5.5095866808246349E-3</v>
      </c>
      <c r="AO56" s="173">
        <v>1.3330700108620516E-2</v>
      </c>
      <c r="AP56" s="173">
        <v>5.4268461143781822E-3</v>
      </c>
      <c r="AQ56" s="173">
        <v>2.9855202268995367E-3</v>
      </c>
      <c r="AR56" s="173">
        <v>1.4907573047107932E-3</v>
      </c>
      <c r="AS56" s="173">
        <v>3.0060120240480957E-3</v>
      </c>
      <c r="AT56" s="173">
        <v>4.471383147853736E-3</v>
      </c>
      <c r="AU56" s="173">
        <v>1.0140959334753066E-3</v>
      </c>
      <c r="AV56" s="173">
        <v>3.5073654674817115E-3</v>
      </c>
      <c r="AW56" s="173">
        <v>2.5098889625122987E-2</v>
      </c>
      <c r="AX56" s="173">
        <v>3.4771550910517898E-3</v>
      </c>
      <c r="AY56" s="173">
        <v>2.9952076677316293E-3</v>
      </c>
      <c r="AZ56" s="173">
        <v>5.5398871877518126E-3</v>
      </c>
      <c r="BA56" s="173">
        <v>1.1434139357301941E-2</v>
      </c>
      <c r="BB56" s="173">
        <v>3.5389282103134487E-3</v>
      </c>
      <c r="BC56" s="173">
        <v>2.9599226473548154E-3</v>
      </c>
      <c r="BD56" s="173">
        <v>1.4761164360644766E-3</v>
      </c>
      <c r="BE56" s="173">
        <v>6.9487184577815726E-3</v>
      </c>
      <c r="BF56" s="173">
        <v>6.5088520387727297E-3</v>
      </c>
      <c r="BG56" s="173">
        <v>7.0309361189232625E-3</v>
      </c>
      <c r="BH56" s="173">
        <v>3.9939292275740883E-3</v>
      </c>
      <c r="BI56" s="173">
        <v>1.7825311942959002E-2</v>
      </c>
      <c r="BJ56" s="173">
        <v>6.0087126333183095E-3</v>
      </c>
      <c r="BK56" s="173">
        <v>1.0009609224855861E-3</v>
      </c>
      <c r="BL56" s="173">
        <v>4.0294959100616512E-3</v>
      </c>
      <c r="BM56" s="173">
        <v>4.4820717131474107E-3</v>
      </c>
      <c r="BN56" s="173">
        <v>1.440893552746641E-2</v>
      </c>
      <c r="BO56" s="173">
        <v>3.4777424483306836E-3</v>
      </c>
      <c r="BP56" s="173">
        <v>1.9843632178433942E-3</v>
      </c>
      <c r="BQ56" s="173">
        <v>8.5136217948717941E-3</v>
      </c>
      <c r="BR56" s="173">
        <v>4.546648614787722E-3</v>
      </c>
      <c r="BS56" s="173">
        <v>4.5454545454545452E-3</v>
      </c>
      <c r="BT56" s="173">
        <v>1.5793422039720457E-2</v>
      </c>
      <c r="BU56" s="173">
        <v>1.2486265108380782E-2</v>
      </c>
      <c r="BV56" s="173">
        <v>1.5085686700458607E-3</v>
      </c>
      <c r="BW56" s="173">
        <v>6.5113297137018413E-3</v>
      </c>
      <c r="BX56" s="173">
        <v>0</v>
      </c>
      <c r="BY56" s="173">
        <v>6.5696381645441674E-3</v>
      </c>
      <c r="BZ56" s="173">
        <v>7.0351758793969852E-3</v>
      </c>
      <c r="CA56" s="173">
        <v>8.0822775858236853E-3</v>
      </c>
      <c r="CB56" s="173">
        <v>8.4025306445235266E-3</v>
      </c>
      <c r="CC56" s="173">
        <v>1.9354838709677417E-2</v>
      </c>
      <c r="CD56" s="173">
        <v>1.009693053311793E-2</v>
      </c>
      <c r="CE56" s="173">
        <v>0</v>
      </c>
      <c r="CF56" s="173">
        <v>0</v>
      </c>
      <c r="CG56" s="173">
        <v>8.0333383541698056E-3</v>
      </c>
      <c r="CH56" s="173">
        <v>7.0585862660078663E-3</v>
      </c>
      <c r="CI56" s="173">
        <v>2.2009464069549907E-2</v>
      </c>
      <c r="CJ56" s="173">
        <v>1.0540898686905192E-2</v>
      </c>
      <c r="CK56" s="173">
        <v>1.9176423092450545E-2</v>
      </c>
      <c r="CL56" s="173">
        <v>4.2553191489361701E-2</v>
      </c>
      <c r="CM56" s="173">
        <v>6.4876734205010483E-3</v>
      </c>
      <c r="CN56" s="173">
        <v>8.0762397027943789E-3</v>
      </c>
      <c r="CO56" s="173">
        <v>9.4576298184135075E-3</v>
      </c>
      <c r="CP56" s="173">
        <v>2.0139364401659484E-3</v>
      </c>
      <c r="CQ56" s="173">
        <v>6.9685023692908051E-3</v>
      </c>
      <c r="CR56" s="173">
        <v>1.4915577829485117E-3</v>
      </c>
      <c r="CS56" s="173">
        <v>1.1875309252845127E-2</v>
      </c>
      <c r="CT56" s="173">
        <v>1.8425560734632088E-2</v>
      </c>
      <c r="CU56" s="173">
        <v>3.459865559509688E-2</v>
      </c>
      <c r="CV56" s="173">
        <v>6.0883418400998488E-3</v>
      </c>
      <c r="CW56" s="173">
        <v>1.8722422377848845E-2</v>
      </c>
      <c r="CX56" s="173">
        <v>7.0308654995429936E-3</v>
      </c>
      <c r="CY56" s="173">
        <v>5.06940008719368E-4</v>
      </c>
      <c r="CZ56" s="173">
        <v>5.0291691812512558E-4</v>
      </c>
    </row>
    <row r="57" spans="1:104" ht="17.25" x14ac:dyDescent="0.25">
      <c r="A57" s="175">
        <v>523.4</v>
      </c>
      <c r="B57" s="175" t="s">
        <v>2289</v>
      </c>
      <c r="C57" s="172" t="s">
        <v>1912</v>
      </c>
      <c r="D57" s="175" t="s">
        <v>2285</v>
      </c>
      <c r="E57" s="173">
        <v>3.9300451955197489E-3</v>
      </c>
      <c r="F57" s="173">
        <v>2.5197548782454437E-3</v>
      </c>
      <c r="G57" s="173">
        <v>1.9835366458395322E-3</v>
      </c>
      <c r="H57" s="173">
        <v>9.4480358030830415E-3</v>
      </c>
      <c r="I57" s="173">
        <v>1.3993842709207947E-2</v>
      </c>
      <c r="J57" s="173">
        <v>3.466341820918878E-3</v>
      </c>
      <c r="K57" s="173">
        <v>4.9844982105651443E-4</v>
      </c>
      <c r="L57" s="173">
        <v>9.9677046369762014E-4</v>
      </c>
      <c r="M57" s="173">
        <v>1.2189176011701606E-2</v>
      </c>
      <c r="N57" s="173">
        <v>7.4793569747496919E-3</v>
      </c>
      <c r="O57" s="173">
        <v>2.4969537164659119E-3</v>
      </c>
      <c r="P57" s="173">
        <v>2.997002997002997E-3</v>
      </c>
      <c r="Q57" s="173">
        <v>9.9552015928322567E-4</v>
      </c>
      <c r="R57" s="173">
        <v>4.5246138996138992E-3</v>
      </c>
      <c r="S57" s="173">
        <v>3.9806936358660495E-3</v>
      </c>
      <c r="T57" s="173">
        <v>1.0090410074265423E-3</v>
      </c>
      <c r="U57" s="173">
        <v>1.0355029585798814E-2</v>
      </c>
      <c r="V57" s="173">
        <v>1.502704868763775E-3</v>
      </c>
      <c r="W57" s="173">
        <v>1.5151515151515149E-3</v>
      </c>
      <c r="X57" s="173">
        <v>2.4779462781246908E-3</v>
      </c>
      <c r="Y57" s="173">
        <v>2.492025518341308E-3</v>
      </c>
      <c r="Z57" s="173">
        <v>2.0213249785234217E-3</v>
      </c>
      <c r="AA57" s="173">
        <v>1.3040686943262979E-2</v>
      </c>
      <c r="AB57" s="173">
        <v>4.4858247936520601E-3</v>
      </c>
      <c r="AC57" s="173">
        <v>2.2461814914645106E-2</v>
      </c>
      <c r="AD57" s="173">
        <v>1.2416314043347835E-2</v>
      </c>
      <c r="AE57" s="173">
        <v>3.5194272383557239E-3</v>
      </c>
      <c r="AF57" s="173">
        <v>0</v>
      </c>
      <c r="AG57" s="173">
        <v>1.6447532371734169E-2</v>
      </c>
      <c r="AH57" s="173">
        <v>1.500015000150001E-3</v>
      </c>
      <c r="AI57" s="173">
        <v>1.4953494631695433E-3</v>
      </c>
      <c r="AJ57" s="173">
        <v>1.0078613182826048E-3</v>
      </c>
      <c r="AK57" s="173" t="s">
        <v>2096</v>
      </c>
      <c r="AL57" s="173">
        <v>0</v>
      </c>
      <c r="AM57" s="173">
        <v>7.5399617975268913E-3</v>
      </c>
      <c r="AN57" s="173">
        <v>0</v>
      </c>
      <c r="AO57" s="173">
        <v>5.9247556038313411E-3</v>
      </c>
      <c r="AP57" s="173">
        <v>4.9334964676165315E-4</v>
      </c>
      <c r="AQ57" s="173">
        <v>1.4927601134497692E-3</v>
      </c>
      <c r="AR57" s="173">
        <v>4.9691910157026453E-4</v>
      </c>
      <c r="AS57" s="173">
        <v>3.5070140280561114E-3</v>
      </c>
      <c r="AT57" s="173">
        <v>4.9682034976152624E-3</v>
      </c>
      <c r="AU57" s="173">
        <v>1.5211439002129599E-3</v>
      </c>
      <c r="AV57" s="173">
        <v>0</v>
      </c>
      <c r="AW57" s="173">
        <v>1.9577133907595926E-2</v>
      </c>
      <c r="AX57" s="173">
        <v>2.9804186494729631E-3</v>
      </c>
      <c r="AY57" s="173">
        <v>0</v>
      </c>
      <c r="AZ57" s="173">
        <v>3.0217566478646252E-3</v>
      </c>
      <c r="BA57" s="173">
        <v>1.5908367801463569E-2</v>
      </c>
      <c r="BB57" s="173">
        <v>0</v>
      </c>
      <c r="BC57" s="173">
        <v>0</v>
      </c>
      <c r="BD57" s="173">
        <v>0</v>
      </c>
      <c r="BE57" s="173">
        <v>4.9633703269868405E-4</v>
      </c>
      <c r="BF57" s="173">
        <v>2.5034046302972041E-3</v>
      </c>
      <c r="BG57" s="173">
        <v>0</v>
      </c>
      <c r="BH57" s="173">
        <v>9.9848230689352229E-4</v>
      </c>
      <c r="BI57" s="173">
        <v>6.9320657555951657E-3</v>
      </c>
      <c r="BJ57" s="173">
        <v>1.0014521055530512E-3</v>
      </c>
      <c r="BK57" s="173">
        <v>2.0019218449711723E-3</v>
      </c>
      <c r="BL57" s="173">
        <v>0</v>
      </c>
      <c r="BM57" s="173">
        <v>1.0458167330677294E-2</v>
      </c>
      <c r="BN57" s="173">
        <v>9.937196915494077E-3</v>
      </c>
      <c r="BO57" s="173">
        <v>3.4777424483306836E-3</v>
      </c>
      <c r="BP57" s="173">
        <v>2.9765448267650915E-3</v>
      </c>
      <c r="BQ57" s="173">
        <v>1.5524839743589746E-2</v>
      </c>
      <c r="BR57" s="173">
        <v>7.0725645118920131E-3</v>
      </c>
      <c r="BS57" s="173">
        <v>3.5353535353535356E-3</v>
      </c>
      <c r="BT57" s="173">
        <v>1.4806333162237928E-2</v>
      </c>
      <c r="BU57" s="173">
        <v>1.3485166317051244E-2</v>
      </c>
      <c r="BV57" s="173">
        <v>2.5142811167431015E-3</v>
      </c>
      <c r="BW57" s="173">
        <v>9.5165588123334605E-3</v>
      </c>
      <c r="BX57" s="173">
        <v>2.4809463321689425E-3</v>
      </c>
      <c r="BY57" s="173">
        <v>3.0321406913280777E-3</v>
      </c>
      <c r="BZ57" s="173">
        <v>1.0050251256281407E-2</v>
      </c>
      <c r="CA57" s="173">
        <v>3.5359964437978626E-3</v>
      </c>
      <c r="CB57" s="173">
        <v>1.581652827204429E-2</v>
      </c>
      <c r="CC57" s="173">
        <v>1.1910669975186104E-2</v>
      </c>
      <c r="CD57" s="173">
        <v>5.0484652665589683E-4</v>
      </c>
      <c r="CE57" s="173">
        <v>1.4869151467089608E-3</v>
      </c>
      <c r="CF57" s="173">
        <v>7.4304509788380756E-3</v>
      </c>
      <c r="CG57" s="173">
        <v>3.0125018828136767E-3</v>
      </c>
      <c r="CH57" s="173">
        <v>2.0167389331451043E-3</v>
      </c>
      <c r="CI57" s="173">
        <v>1.3005592404734034E-2</v>
      </c>
      <c r="CJ57" s="173">
        <v>1.4556479139059553E-2</v>
      </c>
      <c r="CK57" s="173">
        <v>1.7157852240613648E-2</v>
      </c>
      <c r="CL57" s="173">
        <v>3.7046307884856071E-2</v>
      </c>
      <c r="CM57" s="173">
        <v>8.982932428386067E-3</v>
      </c>
      <c r="CN57" s="173">
        <v>1.7162009368438053E-2</v>
      </c>
      <c r="CO57" s="173">
        <v>1.9413029627269832E-2</v>
      </c>
      <c r="CP57" s="173">
        <v>4.5313569903733834E-3</v>
      </c>
      <c r="CQ57" s="173">
        <v>8.461752876995977E-3</v>
      </c>
      <c r="CR57" s="173">
        <v>3.4803014935465277E-3</v>
      </c>
      <c r="CS57" s="173">
        <v>1.830776843146957E-2</v>
      </c>
      <c r="CT57" s="173">
        <v>1.394366758296482E-2</v>
      </c>
      <c r="CU57" s="173">
        <v>1.2850929221035982E-2</v>
      </c>
      <c r="CV57" s="173">
        <v>6.0883418400998496E-3</v>
      </c>
      <c r="CW57" s="173">
        <v>7.5901712342630436E-3</v>
      </c>
      <c r="CX57" s="173">
        <v>5.022046785387854E-4</v>
      </c>
      <c r="CY57" s="173">
        <v>8.6179801482292578E-3</v>
      </c>
      <c r="CZ57" s="173">
        <v>7.0408368537517602E-3</v>
      </c>
    </row>
    <row r="58" spans="1:104" s="182" customFormat="1" ht="15" x14ac:dyDescent="0.25">
      <c r="A58" s="172" t="s">
        <v>1910</v>
      </c>
      <c r="B58" s="171"/>
      <c r="C58" s="171"/>
      <c r="D58" s="171"/>
      <c r="E58" s="169">
        <v>7.9092159559834924E-2</v>
      </c>
      <c r="F58" s="169">
        <v>9.6254636348975978E-2</v>
      </c>
      <c r="G58" s="169">
        <v>6.7440245958544073E-2</v>
      </c>
      <c r="H58" s="169">
        <v>8.2545997016409731E-2</v>
      </c>
      <c r="I58" s="169">
        <v>0.28187597457118863</v>
      </c>
      <c r="J58" s="169">
        <v>7.2297986550593718E-2</v>
      </c>
      <c r="K58" s="169">
        <v>5.8318629063612168E-2</v>
      </c>
      <c r="L58" s="169">
        <v>5.3825605039671466E-2</v>
      </c>
      <c r="M58" s="169">
        <v>0.15084105314480739</v>
      </c>
      <c r="N58" s="169">
        <v>0.11268897841956203</v>
      </c>
      <c r="O58" s="169">
        <v>4.5943948382972777E-2</v>
      </c>
      <c r="P58" s="169">
        <v>5.844155844155844E-2</v>
      </c>
      <c r="Q58" s="169">
        <v>5.7242409158785465E-2</v>
      </c>
      <c r="R58" s="169">
        <v>6.33445945945946E-2</v>
      </c>
      <c r="S58" s="169">
        <v>4.6773150221426085E-2</v>
      </c>
      <c r="T58" s="169">
        <v>6.4074103971585417E-2</v>
      </c>
      <c r="U58" s="169">
        <v>0.31015779092702167</v>
      </c>
      <c r="V58" s="169">
        <v>4.9088359046283295E-2</v>
      </c>
      <c r="W58" s="169">
        <v>4.4444444444444446E-2</v>
      </c>
      <c r="X58" s="169">
        <v>5.6992764396867887E-2</v>
      </c>
      <c r="Y58" s="169">
        <v>0.20883173843700162</v>
      </c>
      <c r="Z58" s="169">
        <v>0.10005558643690939</v>
      </c>
      <c r="AA58" s="169">
        <v>0.3701548832356954</v>
      </c>
      <c r="AB58" s="169">
        <v>0.22030383986602331</v>
      </c>
      <c r="AC58" s="169">
        <v>0.50364380553059807</v>
      </c>
      <c r="AD58" s="169">
        <v>0.30444802034288898</v>
      </c>
      <c r="AE58" s="169">
        <v>0.15887700104577268</v>
      </c>
      <c r="AF58" s="169">
        <v>9.635059697637921E-2</v>
      </c>
      <c r="AG58" s="169">
        <v>0.19138946759836123</v>
      </c>
      <c r="AH58" s="169">
        <v>9.1000910009100086E-2</v>
      </c>
      <c r="AI58" s="169">
        <v>9.7696164927076806E-2</v>
      </c>
      <c r="AJ58" s="169">
        <v>5.9463817778673649E-2</v>
      </c>
      <c r="AK58" s="173" t="s">
        <v>2096</v>
      </c>
      <c r="AL58" s="169">
        <v>4.9353912419239053E-2</v>
      </c>
      <c r="AM58" s="169">
        <v>0.11209409872323314</v>
      </c>
      <c r="AN58" s="169">
        <v>0.13824053853705451</v>
      </c>
      <c r="AO58" s="169">
        <v>0.22267206477732793</v>
      </c>
      <c r="AP58" s="169">
        <v>6.7095551959584804E-2</v>
      </c>
      <c r="AQ58" s="169">
        <v>6.7174205105239596E-2</v>
      </c>
      <c r="AR58" s="169">
        <v>7.10594315245478E-2</v>
      </c>
      <c r="AS58" s="169">
        <v>0.11873747494989979</v>
      </c>
      <c r="AT58" s="169">
        <v>0.12370826709062005</v>
      </c>
      <c r="AU58" s="169">
        <v>7.4029003143697397E-2</v>
      </c>
      <c r="AV58" s="169">
        <v>0.13077462671610379</v>
      </c>
      <c r="AW58" s="169">
        <v>0.32728952071160372</v>
      </c>
      <c r="AX58" s="169">
        <v>8.3451722185242952E-2</v>
      </c>
      <c r="AY58" s="169">
        <v>9.0355431309904158E-2</v>
      </c>
      <c r="AZ58" s="169">
        <v>0.13698630136986303</v>
      </c>
      <c r="BA58" s="169">
        <v>0.15610085905186127</v>
      </c>
      <c r="BB58" s="169">
        <v>7.4317492416582406E-2</v>
      </c>
      <c r="BC58" s="169">
        <v>6.8571541330386551E-2</v>
      </c>
      <c r="BD58" s="169">
        <v>8.3646598043653694E-2</v>
      </c>
      <c r="BE58" s="169">
        <v>9.6289384343544629E-2</v>
      </c>
      <c r="BF58" s="169">
        <v>0.11365457021549308</v>
      </c>
      <c r="BG58" s="169">
        <v>6.3780634793089597E-2</v>
      </c>
      <c r="BH58" s="169">
        <v>8.2874031472162296E-2</v>
      </c>
      <c r="BI58" s="169">
        <v>0.24608833432362842</v>
      </c>
      <c r="BJ58" s="169">
        <v>6.7097291072054477E-2</v>
      </c>
      <c r="BK58" s="169">
        <v>9.0586963484945549E-2</v>
      </c>
      <c r="BL58" s="169">
        <v>9.8722649796510464E-2</v>
      </c>
      <c r="BM58" s="169">
        <v>0.46115537848605587</v>
      </c>
      <c r="BN58" s="169">
        <v>0.36767628587328083</v>
      </c>
      <c r="BO58" s="169">
        <v>9.588632750397455E-2</v>
      </c>
      <c r="BP58" s="169">
        <v>7.7390165495892366E-2</v>
      </c>
      <c r="BQ58" s="169">
        <v>0.28946314102564108</v>
      </c>
      <c r="BR58" s="169">
        <v>0.17277264736193337</v>
      </c>
      <c r="BS58" s="169">
        <v>0.16868686868686866</v>
      </c>
      <c r="BT58" s="169">
        <v>0.63223042602755952</v>
      </c>
      <c r="BU58" s="169">
        <v>0.18379782239536513</v>
      </c>
      <c r="BV58" s="169">
        <v>8.9508407756054412E-2</v>
      </c>
      <c r="BW58" s="169">
        <v>0.42073207380842664</v>
      </c>
      <c r="BX58" s="169">
        <v>0.1553072403937758</v>
      </c>
      <c r="BY58" s="169">
        <v>0.17990701435213263</v>
      </c>
      <c r="BZ58" s="169">
        <v>0.20703517587939696</v>
      </c>
      <c r="CA58" s="169">
        <v>9.3451334586086357E-2</v>
      </c>
      <c r="CB58" s="169">
        <v>0.34944642151047839</v>
      </c>
      <c r="CC58" s="169">
        <v>0.41141439205955327</v>
      </c>
      <c r="CD58" s="169">
        <v>0.11611470113085619</v>
      </c>
      <c r="CE58" s="169">
        <v>8.9710547184773989E-2</v>
      </c>
      <c r="CF58" s="169">
        <v>0.18922881826107635</v>
      </c>
      <c r="CG58" s="169">
        <v>0.25405432545062007</v>
      </c>
      <c r="CH58" s="169">
        <v>0.20974084904709087</v>
      </c>
      <c r="CI58" s="169">
        <v>0.49171143591744448</v>
      </c>
      <c r="CJ58" s="169">
        <v>0.42916516082399719</v>
      </c>
      <c r="CK58" s="169">
        <v>0.37141703673798954</v>
      </c>
      <c r="CL58" s="169">
        <v>1.4172715894868586</v>
      </c>
      <c r="CM58" s="169">
        <v>0.24004391655853882</v>
      </c>
      <c r="CN58" s="169">
        <v>0.36494508157002098</v>
      </c>
      <c r="CO58" s="169">
        <v>0.26730248486779229</v>
      </c>
      <c r="CP58" s="169">
        <v>0.12436057518024733</v>
      </c>
      <c r="CQ58" s="169">
        <v>0.17222155855532989</v>
      </c>
      <c r="CR58" s="169">
        <v>0.1481614064395522</v>
      </c>
      <c r="CS58" s="169">
        <v>0.42454230578921331</v>
      </c>
      <c r="CT58" s="169">
        <v>0.46561889964543246</v>
      </c>
      <c r="CU58" s="169">
        <v>0.38997627520759198</v>
      </c>
      <c r="CV58" s="169">
        <v>0.18265025520299552</v>
      </c>
      <c r="CW58" s="169">
        <v>0.37950856171315223</v>
      </c>
      <c r="CX58" s="169">
        <v>9.1903456172597681E-2</v>
      </c>
      <c r="CY58" s="169">
        <v>0.15816528272044283</v>
      </c>
      <c r="CZ58" s="169">
        <v>0.22580969623818145</v>
      </c>
    </row>
    <row r="59" spans="1:104" ht="17.25" x14ac:dyDescent="0.25">
      <c r="A59" s="175">
        <v>451.3</v>
      </c>
      <c r="B59" s="175" t="s">
        <v>2288</v>
      </c>
      <c r="C59" s="172" t="s">
        <v>1909</v>
      </c>
      <c r="D59" s="175" t="s">
        <v>2273</v>
      </c>
      <c r="E59" s="173">
        <v>1.9650225977598744E-3</v>
      </c>
      <c r="F59" s="173">
        <v>1.5118529269472665E-3</v>
      </c>
      <c r="G59" s="173">
        <v>1.4876524843796487E-3</v>
      </c>
      <c r="H59" s="173">
        <v>3.9781203381402284E-3</v>
      </c>
      <c r="I59" s="173">
        <v>5.9973611610891191E-3</v>
      </c>
      <c r="J59" s="173">
        <v>0</v>
      </c>
      <c r="K59" s="173">
        <v>2.4922491052825715E-3</v>
      </c>
      <c r="L59" s="173">
        <v>0</v>
      </c>
      <c r="M59" s="173">
        <v>1.2697058345522509E-2</v>
      </c>
      <c r="N59" s="173">
        <v>1.3462842554549445E-2</v>
      </c>
      <c r="O59" s="173">
        <v>3.4957352030522762E-3</v>
      </c>
      <c r="P59" s="173">
        <v>0</v>
      </c>
      <c r="Q59" s="173">
        <v>3.4843205574912888E-3</v>
      </c>
      <c r="R59" s="173">
        <v>1.508204633204633E-3</v>
      </c>
      <c r="S59" s="173">
        <v>1.4927601134497683E-3</v>
      </c>
      <c r="T59" s="173">
        <v>1.0090410074265418E-3</v>
      </c>
      <c r="U59" s="173">
        <v>6.41025641025641E-3</v>
      </c>
      <c r="V59" s="173">
        <v>3.0054097375275491E-3</v>
      </c>
      <c r="W59" s="173">
        <v>2.0202020202020206E-3</v>
      </c>
      <c r="X59" s="173">
        <v>9.9117851124987631E-4</v>
      </c>
      <c r="Y59" s="173">
        <v>0</v>
      </c>
      <c r="Z59" s="173">
        <v>5.0533124463085553E-4</v>
      </c>
      <c r="AA59" s="173">
        <v>1.5046946472995744E-3</v>
      </c>
      <c r="AB59" s="173">
        <v>0</v>
      </c>
      <c r="AC59" s="173">
        <v>9.9830288509533804E-3</v>
      </c>
      <c r="AD59" s="173">
        <v>1.4899576852017403E-3</v>
      </c>
      <c r="AE59" s="173">
        <v>2.0111012790604132E-3</v>
      </c>
      <c r="AF59" s="173">
        <v>1.4899576852017401E-3</v>
      </c>
      <c r="AG59" s="173">
        <v>1.5450712227992701E-2</v>
      </c>
      <c r="AH59" s="173">
        <v>1.9500195001950018E-2</v>
      </c>
      <c r="AI59" s="173">
        <v>4.9844982105651421E-4</v>
      </c>
      <c r="AJ59" s="173">
        <v>0</v>
      </c>
      <c r="AK59" s="173" t="s">
        <v>2096</v>
      </c>
      <c r="AL59" s="173">
        <v>9.9704873574220322E-4</v>
      </c>
      <c r="AM59" s="173">
        <v>1.5079923595053783E-3</v>
      </c>
      <c r="AN59" s="173">
        <v>2.504357582193016E-3</v>
      </c>
      <c r="AO59" s="173">
        <v>3.4561074355682828E-3</v>
      </c>
      <c r="AP59" s="173">
        <v>1.4800489402849587E-3</v>
      </c>
      <c r="AQ59" s="173">
        <v>3.9806936358660495E-3</v>
      </c>
      <c r="AR59" s="173">
        <v>9.9383820314052885E-4</v>
      </c>
      <c r="AS59" s="173">
        <v>1.002004008016032E-3</v>
      </c>
      <c r="AT59" s="173">
        <v>4.9682034976152624E-3</v>
      </c>
      <c r="AU59" s="173">
        <v>5.0704796673765342E-4</v>
      </c>
      <c r="AV59" s="173">
        <v>2.5052610482012225E-3</v>
      </c>
      <c r="AW59" s="173">
        <v>4.0158223400196778E-3</v>
      </c>
      <c r="AX59" s="173">
        <v>1.9869457663153085E-3</v>
      </c>
      <c r="AY59" s="173">
        <v>4.9920127795527154E-3</v>
      </c>
      <c r="AZ59" s="173">
        <v>4.5326349717969379E-3</v>
      </c>
      <c r="BA59" s="173">
        <v>1.0439866369710468E-2</v>
      </c>
      <c r="BB59" s="173">
        <v>1.3650151668351875E-2</v>
      </c>
      <c r="BC59" s="173">
        <v>1.9732817649032106E-3</v>
      </c>
      <c r="BD59" s="173">
        <v>4.9203881202149224E-4</v>
      </c>
      <c r="BE59" s="173">
        <v>4.9633703269868384E-4</v>
      </c>
      <c r="BF59" s="173">
        <v>4.0054474084755274E-3</v>
      </c>
      <c r="BG59" s="173">
        <v>4.017677782241864E-3</v>
      </c>
      <c r="BH59" s="173">
        <v>9.9848230689352207E-4</v>
      </c>
      <c r="BI59" s="173">
        <v>4.4563279857397498E-3</v>
      </c>
      <c r="BJ59" s="173">
        <v>0</v>
      </c>
      <c r="BK59" s="173">
        <v>2.5024023062139656E-3</v>
      </c>
      <c r="BL59" s="173">
        <v>1.5110609662731191E-3</v>
      </c>
      <c r="BM59" s="173">
        <v>2.9880478087649402E-3</v>
      </c>
      <c r="BN59" s="173">
        <v>2.4842992288735192E-3</v>
      </c>
      <c r="BO59" s="173">
        <v>0</v>
      </c>
      <c r="BP59" s="173">
        <v>4.9609080446084855E-4</v>
      </c>
      <c r="BQ59" s="173">
        <v>9.5152243589743599E-3</v>
      </c>
      <c r="BR59" s="173">
        <v>5.0518317942085792E-4</v>
      </c>
      <c r="BS59" s="173">
        <v>1.5151515151515149E-3</v>
      </c>
      <c r="BT59" s="173">
        <v>9.8708887748252859E-4</v>
      </c>
      <c r="BU59" s="173">
        <v>7.9912096693637007E-3</v>
      </c>
      <c r="BV59" s="173">
        <v>1.7599967817201707E-2</v>
      </c>
      <c r="BW59" s="173">
        <v>4.5078436479474284E-3</v>
      </c>
      <c r="BX59" s="173">
        <v>4.9618926643378851E-4</v>
      </c>
      <c r="BY59" s="173">
        <v>0</v>
      </c>
      <c r="BZ59" s="173">
        <v>0</v>
      </c>
      <c r="CA59" s="173">
        <v>1.0102846982279607E-3</v>
      </c>
      <c r="CB59" s="173">
        <v>1.4827995255041518E-3</v>
      </c>
      <c r="CC59" s="173">
        <v>2.4813895781637717E-3</v>
      </c>
      <c r="CD59" s="173">
        <v>1.0096930533117932E-3</v>
      </c>
      <c r="CE59" s="173">
        <v>4.9563838223632046E-4</v>
      </c>
      <c r="CF59" s="173">
        <v>4.9536339858920501E-4</v>
      </c>
      <c r="CG59" s="173">
        <v>1.5062509414068383E-3</v>
      </c>
      <c r="CH59" s="173">
        <v>1.0083694665725524E-3</v>
      </c>
      <c r="CI59" s="173">
        <v>5.0021509248977065E-4</v>
      </c>
      <c r="CJ59" s="173">
        <v>1.0038951130385899E-3</v>
      </c>
      <c r="CK59" s="173">
        <v>2.0185708518368995E-3</v>
      </c>
      <c r="CL59" s="173">
        <v>5.5068836045056328E-3</v>
      </c>
      <c r="CM59" s="173">
        <v>9.9810360315400761E-4</v>
      </c>
      <c r="CN59" s="173">
        <v>3.0285898885478919E-3</v>
      </c>
      <c r="CO59" s="173">
        <v>7.9643198470850593E-3</v>
      </c>
      <c r="CP59" s="173">
        <v>1.8628912071535022E-2</v>
      </c>
      <c r="CQ59" s="173">
        <v>4.9775016923505754E-4</v>
      </c>
      <c r="CR59" s="173">
        <v>4.4746733488455342E-3</v>
      </c>
      <c r="CS59" s="173">
        <v>4.9480455220188031E-4</v>
      </c>
      <c r="CT59" s="173">
        <v>9.9597625592605875E-4</v>
      </c>
      <c r="CU59" s="173">
        <v>1.9770660340055358E-3</v>
      </c>
      <c r="CV59" s="173">
        <v>2.0294472800332832E-3</v>
      </c>
      <c r="CW59" s="173">
        <v>1.0120228312350728E-3</v>
      </c>
      <c r="CX59" s="173">
        <v>1.0044093570775706E-3</v>
      </c>
      <c r="CY59" s="173">
        <v>4.0555200697549457E-3</v>
      </c>
      <c r="CZ59" s="173">
        <v>5.0291691812512579E-4</v>
      </c>
    </row>
    <row r="60" spans="1:104" ht="17.25" x14ac:dyDescent="0.25">
      <c r="A60" s="175">
        <v>453.3</v>
      </c>
      <c r="B60" s="175" t="s">
        <v>761</v>
      </c>
      <c r="C60" s="172" t="s">
        <v>39</v>
      </c>
      <c r="D60" s="175" t="s">
        <v>2273</v>
      </c>
      <c r="E60" s="173">
        <v>7.4670858714875221E-2</v>
      </c>
      <c r="F60" s="173">
        <v>6.9545234639574252E-2</v>
      </c>
      <c r="G60" s="173">
        <v>7.2894971734602798E-2</v>
      </c>
      <c r="H60" s="173">
        <v>5.9174540029835902E-2</v>
      </c>
      <c r="I60" s="173">
        <v>0.1984126984126984</v>
      </c>
      <c r="J60" s="173">
        <v>5.1995127313783161E-2</v>
      </c>
      <c r="K60" s="173">
        <v>6.6792276021572908E-2</v>
      </c>
      <c r="L60" s="173">
        <v>5.7314301662613136E-2</v>
      </c>
      <c r="M60" s="173">
        <v>0.17115634649764341</v>
      </c>
      <c r="N60" s="173">
        <v>7.8283936335713442E-2</v>
      </c>
      <c r="O60" s="173">
        <v>7.3410439264097807E-2</v>
      </c>
      <c r="P60" s="173">
        <v>6.4435564435564432E-2</v>
      </c>
      <c r="Q60" s="173">
        <v>6.7197610751617717E-2</v>
      </c>
      <c r="R60" s="173">
        <v>6.1836389961389952E-2</v>
      </c>
      <c r="S60" s="173">
        <v>4.4285216699009797E-2</v>
      </c>
      <c r="T60" s="173">
        <v>6.2056021956732321E-2</v>
      </c>
      <c r="U60" s="173">
        <v>0.10552268244575937</v>
      </c>
      <c r="V60" s="173">
        <v>5.6100981767180924E-2</v>
      </c>
      <c r="W60" s="173">
        <v>4.6969696969696981E-2</v>
      </c>
      <c r="X60" s="173">
        <v>6.6904549509366654E-2</v>
      </c>
      <c r="Y60" s="173">
        <v>7.575757575757576E-2</v>
      </c>
      <c r="Z60" s="173">
        <v>6.9230380514427203E-2</v>
      </c>
      <c r="AA60" s="173">
        <v>8.4764465131209388E-2</v>
      </c>
      <c r="AB60" s="173">
        <v>8.921807089596874E-2</v>
      </c>
      <c r="AC60" s="173">
        <v>0.24408505540581013</v>
      </c>
      <c r="AD60" s="173">
        <v>8.5920893179967039E-2</v>
      </c>
      <c r="AE60" s="173">
        <v>6.586356688922855E-2</v>
      </c>
      <c r="AF60" s="173">
        <v>6.9034706081013961E-2</v>
      </c>
      <c r="AG60" s="173">
        <v>0.18690377695152463</v>
      </c>
      <c r="AH60" s="173">
        <v>7.3500735007350063E-2</v>
      </c>
      <c r="AI60" s="173">
        <v>6.4300026916290332E-2</v>
      </c>
      <c r="AJ60" s="173">
        <v>6.3495263051804071E-2</v>
      </c>
      <c r="AK60" s="173" t="s">
        <v>2096</v>
      </c>
      <c r="AL60" s="173">
        <v>6.0819972880274388E-2</v>
      </c>
      <c r="AM60" s="173">
        <v>6.0319694380215144E-2</v>
      </c>
      <c r="AN60" s="173">
        <v>5.5095866808246345E-2</v>
      </c>
      <c r="AO60" s="173">
        <v>9.8252197096869762E-2</v>
      </c>
      <c r="AP60" s="173">
        <v>3.946797174093223E-2</v>
      </c>
      <c r="AQ60" s="173">
        <v>6.4188684878340049E-2</v>
      </c>
      <c r="AR60" s="173">
        <v>6.7580997813555949E-2</v>
      </c>
      <c r="AS60" s="173">
        <v>7.6653306613226446E-2</v>
      </c>
      <c r="AT60" s="173">
        <v>8.3962639109697937E-2</v>
      </c>
      <c r="AU60" s="173">
        <v>6.185985194199372E-2</v>
      </c>
      <c r="AV60" s="173">
        <v>6.4635735043591547E-2</v>
      </c>
      <c r="AW60" s="173">
        <v>0.20631287271851095</v>
      </c>
      <c r="AX60" s="173">
        <v>7.0039838262614618E-2</v>
      </c>
      <c r="AY60" s="173">
        <v>7.4380990415335455E-2</v>
      </c>
      <c r="AZ60" s="173">
        <v>8.8134568896051577E-2</v>
      </c>
      <c r="BA60" s="173">
        <v>0.16504931594018457</v>
      </c>
      <c r="BB60" s="173">
        <v>6.8756319514661296E-2</v>
      </c>
      <c r="BC60" s="173">
        <v>6.7584900447934956E-2</v>
      </c>
      <c r="BD60" s="173">
        <v>5.7076502194493096E-2</v>
      </c>
      <c r="BE60" s="173">
        <v>6.5516488316226265E-2</v>
      </c>
      <c r="BF60" s="173">
        <v>0.10263958984218537</v>
      </c>
      <c r="BG60" s="173">
        <v>5.1225391723583771E-2</v>
      </c>
      <c r="BH60" s="173">
        <v>6.6399073408419204E-2</v>
      </c>
      <c r="BI60" s="173">
        <v>9.5563477916419101E-2</v>
      </c>
      <c r="BJ60" s="173">
        <v>5.0072605277652595E-2</v>
      </c>
      <c r="BK60" s="173">
        <v>7.2069186418962206E-2</v>
      </c>
      <c r="BL60" s="173">
        <v>9.2678405931417976E-2</v>
      </c>
      <c r="BM60" s="173">
        <v>9.2131474103585659E-2</v>
      </c>
      <c r="BN60" s="173">
        <v>0.10732172668733603</v>
      </c>
      <c r="BO60" s="173">
        <v>7.7007154213036569E-2</v>
      </c>
      <c r="BP60" s="173">
        <v>7.0940985037901333E-2</v>
      </c>
      <c r="BQ60" s="173">
        <v>0.16676682692307696</v>
      </c>
      <c r="BR60" s="173">
        <v>8.4870774142704136E-2</v>
      </c>
      <c r="BS60" s="173">
        <v>9.8989898989898989E-2</v>
      </c>
      <c r="BT60" s="173">
        <v>0.12091838749160976</v>
      </c>
      <c r="BU60" s="173">
        <v>0.1887923284387174</v>
      </c>
      <c r="BV60" s="173">
        <v>9.3028401319494733E-2</v>
      </c>
      <c r="BW60" s="173">
        <v>9.8671688738404845E-2</v>
      </c>
      <c r="BX60" s="173">
        <v>5.8550333439187044E-2</v>
      </c>
      <c r="BY60" s="173">
        <v>6.8223165554881754E-2</v>
      </c>
      <c r="BZ60" s="173">
        <v>8.5427135678391955E-2</v>
      </c>
      <c r="CA60" s="173">
        <v>6.8194217130387355E-2</v>
      </c>
      <c r="CB60" s="173">
        <v>0.10429023329379201</v>
      </c>
      <c r="CC60" s="173">
        <v>0.12109181141439204</v>
      </c>
      <c r="CD60" s="173">
        <v>5.7047657512116316E-2</v>
      </c>
      <c r="CE60" s="173">
        <v>8.1780333068992878E-2</v>
      </c>
      <c r="CF60" s="173">
        <v>8.1239597368629637E-2</v>
      </c>
      <c r="CG60" s="173">
        <v>6.2760455891951603E-2</v>
      </c>
      <c r="CH60" s="173">
        <v>8.8232328325098308E-2</v>
      </c>
      <c r="CI60" s="173">
        <v>0.10804645997779046</v>
      </c>
      <c r="CJ60" s="173">
        <v>0.12950246958197809</v>
      </c>
      <c r="CK60" s="173">
        <v>0.1801574485264433</v>
      </c>
      <c r="CL60" s="173">
        <v>0.15068836045056319</v>
      </c>
      <c r="CM60" s="173">
        <v>8.4838806268090622E-2</v>
      </c>
      <c r="CN60" s="173">
        <v>0.10398158617347761</v>
      </c>
      <c r="CO60" s="173">
        <v>0.16227301688435811</v>
      </c>
      <c r="CP60" s="173">
        <v>7.6529584726306027E-2</v>
      </c>
      <c r="CQ60" s="173">
        <v>7.1178274200613234E-2</v>
      </c>
      <c r="CR60" s="173">
        <v>0.10092874331284928</v>
      </c>
      <c r="CS60" s="173">
        <v>0.11974270163285503</v>
      </c>
      <c r="CT60" s="173">
        <v>0.10656945938408828</v>
      </c>
      <c r="CU60" s="173">
        <v>0.10527876631079477</v>
      </c>
      <c r="CV60" s="173">
        <v>6.443495114105674E-2</v>
      </c>
      <c r="CW60" s="173">
        <v>0.11941869408573857</v>
      </c>
      <c r="CX60" s="173">
        <v>5.976235674611545E-2</v>
      </c>
      <c r="CY60" s="173">
        <v>8.5165921464853842E-2</v>
      </c>
      <c r="CZ60" s="173">
        <v>9.1027962180647751E-2</v>
      </c>
    </row>
    <row r="61" spans="1:104" ht="17.25" x14ac:dyDescent="0.25">
      <c r="A61" s="175">
        <v>475.3</v>
      </c>
      <c r="B61" s="175" t="s">
        <v>766</v>
      </c>
      <c r="C61" s="172" t="s">
        <v>41</v>
      </c>
      <c r="D61" s="175" t="s">
        <v>2273</v>
      </c>
      <c r="E61" s="173">
        <v>3.7826685006877574E-2</v>
      </c>
      <c r="F61" s="173">
        <v>5.4426705370101594E-2</v>
      </c>
      <c r="G61" s="173">
        <v>4.7108995338688883E-2</v>
      </c>
      <c r="H61" s="173">
        <v>4.1272998508204865E-2</v>
      </c>
      <c r="I61" s="173">
        <v>8.3463276158490252E-2</v>
      </c>
      <c r="J61" s="173">
        <v>3.3177843143080685E-2</v>
      </c>
      <c r="K61" s="173">
        <v>5.1340331568820965E-2</v>
      </c>
      <c r="L61" s="173">
        <v>4.4854670866392887E-2</v>
      </c>
      <c r="M61" s="173">
        <v>4.1138469039492934E-2</v>
      </c>
      <c r="N61" s="173">
        <v>4.2383022856914927E-2</v>
      </c>
      <c r="O61" s="173">
        <v>4.4445776153093232E-2</v>
      </c>
      <c r="P61" s="173">
        <v>4.7952047952047945E-2</v>
      </c>
      <c r="Q61" s="173">
        <v>4.3305126928820305E-2</v>
      </c>
      <c r="R61" s="173">
        <v>4.0218790218790219E-2</v>
      </c>
      <c r="S61" s="173">
        <v>3.3338309200378155E-2</v>
      </c>
      <c r="T61" s="173">
        <v>4.5406845334194375E-2</v>
      </c>
      <c r="U61" s="173">
        <v>0.10798816568047337</v>
      </c>
      <c r="V61" s="173">
        <v>4.4580244439991985E-2</v>
      </c>
      <c r="W61" s="173">
        <v>3.8383838383838388E-2</v>
      </c>
      <c r="X61" s="173">
        <v>5.3028050351868375E-2</v>
      </c>
      <c r="Y61" s="173">
        <v>0.1206140350877193</v>
      </c>
      <c r="Z61" s="173">
        <v>6.2155743089595233E-2</v>
      </c>
      <c r="AA61" s="173">
        <v>0.12689591525559746</v>
      </c>
      <c r="AB61" s="173">
        <v>6.4296822042346186E-2</v>
      </c>
      <c r="AC61" s="173">
        <v>0.11829889188379754</v>
      </c>
      <c r="AD61" s="173">
        <v>0.11671335200746966</v>
      </c>
      <c r="AE61" s="173">
        <v>5.2791408575335853E-2</v>
      </c>
      <c r="AF61" s="173">
        <v>3.9732204938713073E-2</v>
      </c>
      <c r="AG61" s="173">
        <v>3.937439567778786E-2</v>
      </c>
      <c r="AH61" s="173">
        <v>4.2500425004250039E-2</v>
      </c>
      <c r="AI61" s="173">
        <v>4.7851182821425364E-2</v>
      </c>
      <c r="AJ61" s="173">
        <v>5.1400927232412824E-2</v>
      </c>
      <c r="AK61" s="173" t="s">
        <v>2096</v>
      </c>
      <c r="AL61" s="173">
        <v>3.4896705750977114E-2</v>
      </c>
      <c r="AM61" s="173">
        <v>3.8705137227304717E-2</v>
      </c>
      <c r="AN61" s="173">
        <v>7.3628112916474683E-2</v>
      </c>
      <c r="AO61" s="173">
        <v>0.10467068233435371</v>
      </c>
      <c r="AP61" s="173">
        <v>3.946797174093223E-2</v>
      </c>
      <c r="AQ61" s="173">
        <v>5.2744190675225157E-2</v>
      </c>
      <c r="AR61" s="173">
        <v>5.8139534883720922E-2</v>
      </c>
      <c r="AS61" s="173">
        <v>6.4128256513026047E-2</v>
      </c>
      <c r="AT61" s="173">
        <v>6.0612082670906203E-2</v>
      </c>
      <c r="AU61" s="173">
        <v>5.4254132440928915E-2</v>
      </c>
      <c r="AV61" s="173">
        <v>0.10421885960517084</v>
      </c>
      <c r="AW61" s="173">
        <v>7.6802602252876329E-2</v>
      </c>
      <c r="AX61" s="173">
        <v>5.0667117041040377E-2</v>
      </c>
      <c r="AY61" s="173">
        <v>4.5427316293929716E-2</v>
      </c>
      <c r="AZ61" s="173">
        <v>5.6909750201450449E-2</v>
      </c>
      <c r="BA61" s="173">
        <v>4.1262328985046143E-2</v>
      </c>
      <c r="BB61" s="173">
        <v>5.1567239635995965E-2</v>
      </c>
      <c r="BC61" s="173">
        <v>4.8838723681354466E-2</v>
      </c>
      <c r="BD61" s="173">
        <v>5.0679997638213702E-2</v>
      </c>
      <c r="BE61" s="173">
        <v>4.5663007008278904E-2</v>
      </c>
      <c r="BF61" s="173">
        <v>7.7104862613153885E-2</v>
      </c>
      <c r="BG61" s="173">
        <v>4.218561671353957E-2</v>
      </c>
      <c r="BH61" s="173">
        <v>4.443246265676172E-2</v>
      </c>
      <c r="BI61" s="173">
        <v>9.2592592592592587E-2</v>
      </c>
      <c r="BJ61" s="173">
        <v>4.6567522908216905E-2</v>
      </c>
      <c r="BK61" s="173">
        <v>7.8074951953875718E-2</v>
      </c>
      <c r="BL61" s="173">
        <v>7.5553048313655974E-2</v>
      </c>
      <c r="BM61" s="173">
        <v>0.23356573705179284</v>
      </c>
      <c r="BN61" s="173">
        <v>0.12073694252325304</v>
      </c>
      <c r="BO61" s="173">
        <v>5.514705882352941E-2</v>
      </c>
      <c r="BP61" s="173">
        <v>4.7128626423780608E-2</v>
      </c>
      <c r="BQ61" s="173">
        <v>7.1614583333333343E-2</v>
      </c>
      <c r="BR61" s="173">
        <v>4.344575343019378E-2</v>
      </c>
      <c r="BS61" s="173">
        <v>5.707070707070707E-2</v>
      </c>
      <c r="BT61" s="173">
        <v>0.27046235243021288</v>
      </c>
      <c r="BU61" s="173">
        <v>4.3951653181500357E-2</v>
      </c>
      <c r="BV61" s="173">
        <v>4.4251347654678579E-2</v>
      </c>
      <c r="BW61" s="173">
        <v>0.12271352152745778</v>
      </c>
      <c r="BX61" s="173">
        <v>5.6565576373451894E-2</v>
      </c>
      <c r="BY61" s="173">
        <v>9.7028502122498472E-2</v>
      </c>
      <c r="BZ61" s="173">
        <v>4.5226130653266326E-2</v>
      </c>
      <c r="CA61" s="173">
        <v>4.748338081671416E-2</v>
      </c>
      <c r="CB61" s="173">
        <v>8.2048240411229739E-2</v>
      </c>
      <c r="CC61" s="173">
        <v>0.13300248138957815</v>
      </c>
      <c r="CD61" s="173">
        <v>4.9474959612277873E-2</v>
      </c>
      <c r="CE61" s="173">
        <v>5.8980967486122131E-2</v>
      </c>
      <c r="CF61" s="173">
        <v>5.6471427439169379E-2</v>
      </c>
      <c r="CG61" s="173">
        <v>8.6358387307325396E-2</v>
      </c>
      <c r="CH61" s="173">
        <v>9.2769990924674806E-2</v>
      </c>
      <c r="CI61" s="173">
        <v>0.13855958061966647</v>
      </c>
      <c r="CJ61" s="173">
        <v>8.3323294382202956E-2</v>
      </c>
      <c r="CK61" s="173">
        <v>9.1340331045619713E-2</v>
      </c>
      <c r="CL61" s="173">
        <v>0.20826032540675843</v>
      </c>
      <c r="CM61" s="173">
        <v>6.6373889609741485E-2</v>
      </c>
      <c r="CN61" s="173">
        <v>0.13325795509610724</v>
      </c>
      <c r="CO61" s="173">
        <v>6.1723478814909208E-2</v>
      </c>
      <c r="CP61" s="173">
        <v>5.4879767994522093E-2</v>
      </c>
      <c r="CQ61" s="173">
        <v>3.6833512523394257E-2</v>
      </c>
      <c r="CR61" s="173">
        <v>6.1651055028538473E-2</v>
      </c>
      <c r="CS61" s="173">
        <v>8.411677387431965E-2</v>
      </c>
      <c r="CT61" s="173">
        <v>0.26144376718059043</v>
      </c>
      <c r="CU61" s="173">
        <v>5.8323448003163303E-2</v>
      </c>
      <c r="CV61" s="173">
        <v>4.870673472079879E-2</v>
      </c>
      <c r="CW61" s="173">
        <v>0.13814111646358743</v>
      </c>
      <c r="CX61" s="173">
        <v>5.976235674611545E-2</v>
      </c>
      <c r="CY61" s="173">
        <v>6.9957721203272802E-2</v>
      </c>
      <c r="CZ61" s="173">
        <v>6.839670086501709E-2</v>
      </c>
    </row>
    <row r="62" spans="1:104" ht="17.25" x14ac:dyDescent="0.25">
      <c r="A62" s="175">
        <v>477.3</v>
      </c>
      <c r="B62" s="175" t="s">
        <v>765</v>
      </c>
      <c r="C62" s="172" t="s">
        <v>43</v>
      </c>
      <c r="D62" s="175" t="s">
        <v>2273</v>
      </c>
      <c r="E62" s="173">
        <v>4.4213008449597163E-2</v>
      </c>
      <c r="F62" s="173">
        <v>5.5938558297048864E-2</v>
      </c>
      <c r="G62" s="173">
        <v>3.8678964593870872E-2</v>
      </c>
      <c r="H62" s="173">
        <v>3.8289408254599699E-2</v>
      </c>
      <c r="I62" s="173">
        <v>0.11444964215745071</v>
      </c>
      <c r="J62" s="173">
        <v>3.8129760030107658E-2</v>
      </c>
      <c r="K62" s="173">
        <v>4.3365134431916731E-2</v>
      </c>
      <c r="L62" s="173">
        <v>4.6349826561939311E-2</v>
      </c>
      <c r="M62" s="173">
        <v>4.570941004388103E-2</v>
      </c>
      <c r="N62" s="173">
        <v>3.789540867206511E-2</v>
      </c>
      <c r="O62" s="173">
        <v>4.8940292842731867E-2</v>
      </c>
      <c r="P62" s="173">
        <v>4.1458541458541456E-2</v>
      </c>
      <c r="Q62" s="173">
        <v>5.375808860129417E-2</v>
      </c>
      <c r="R62" s="173">
        <v>5.1781692406692406E-2</v>
      </c>
      <c r="S62" s="173">
        <v>3.6323829427277694E-2</v>
      </c>
      <c r="T62" s="173">
        <v>4.1370681304488219E-2</v>
      </c>
      <c r="U62" s="173">
        <v>0.17110453648915186</v>
      </c>
      <c r="V62" s="173">
        <v>5.4097375275495893E-2</v>
      </c>
      <c r="W62" s="173">
        <v>4.4949494949494954E-2</v>
      </c>
      <c r="X62" s="173">
        <v>4.0142729705619981E-2</v>
      </c>
      <c r="Y62" s="173">
        <v>0.11612838915470494</v>
      </c>
      <c r="Z62" s="173">
        <v>6.3166405578856943E-2</v>
      </c>
      <c r="AA62" s="173">
        <v>0.13893347243399404</v>
      </c>
      <c r="AB62" s="173">
        <v>8.2240121216954412E-2</v>
      </c>
      <c r="AC62" s="173">
        <v>0.15623440151742041</v>
      </c>
      <c r="AD62" s="173">
        <v>0.13558614935335839</v>
      </c>
      <c r="AE62" s="173">
        <v>7.7930174563591026E-2</v>
      </c>
      <c r="AF62" s="173">
        <v>5.7115044599400047E-2</v>
      </c>
      <c r="AG62" s="173">
        <v>4.5853726612107376E-2</v>
      </c>
      <c r="AH62" s="173">
        <v>3.2000320003200029E-2</v>
      </c>
      <c r="AI62" s="173">
        <v>5.1838781389877471E-2</v>
      </c>
      <c r="AJ62" s="173">
        <v>5.5936303164684543E-2</v>
      </c>
      <c r="AK62" s="173" t="s">
        <v>2096</v>
      </c>
      <c r="AL62" s="173">
        <v>4.2873095636914736E-2</v>
      </c>
      <c r="AM62" s="173">
        <v>6.2330350859555642E-2</v>
      </c>
      <c r="AN62" s="173">
        <v>7.2125498367158855E-2</v>
      </c>
      <c r="AO62" s="173">
        <v>0.13824429742273131</v>
      </c>
      <c r="AP62" s="173">
        <v>5.7721908671113396E-2</v>
      </c>
      <c r="AQ62" s="173">
        <v>3.7816589540727467E-2</v>
      </c>
      <c r="AR62" s="173">
        <v>5.1182667461737233E-2</v>
      </c>
      <c r="AS62" s="173">
        <v>6.8637274549098196E-2</v>
      </c>
      <c r="AT62" s="173">
        <v>7.0051669316375201E-2</v>
      </c>
      <c r="AU62" s="173">
        <v>4.8676604806814724E-2</v>
      </c>
      <c r="AV62" s="173">
        <v>9.2694658783445225E-2</v>
      </c>
      <c r="AW62" s="173">
        <v>0.11595687006806819</v>
      </c>
      <c r="AX62" s="173">
        <v>5.1660589924198023E-2</v>
      </c>
      <c r="AY62" s="173">
        <v>6.5395367412140581E-2</v>
      </c>
      <c r="AZ62" s="173">
        <v>6.0435132957292512E-2</v>
      </c>
      <c r="BA62" s="173">
        <v>5.1205058860960863E-2</v>
      </c>
      <c r="BB62" s="173">
        <v>5.5611729019211326E-2</v>
      </c>
      <c r="BC62" s="173">
        <v>4.390551926909643E-2</v>
      </c>
      <c r="BD62" s="173">
        <v>4.42834930819343E-2</v>
      </c>
      <c r="BE62" s="173">
        <v>5.8567769858444682E-2</v>
      </c>
      <c r="BF62" s="173">
        <v>0.10163822799006648</v>
      </c>
      <c r="BG62" s="173">
        <v>5.4238650060265174E-2</v>
      </c>
      <c r="BH62" s="173">
        <v>4.7927150730889045E-2</v>
      </c>
      <c r="BI62" s="173">
        <v>0.15349574173103586</v>
      </c>
      <c r="BJ62" s="173">
        <v>6.1088578438736156E-2</v>
      </c>
      <c r="BK62" s="173">
        <v>6.7564862267777068E-2</v>
      </c>
      <c r="BL62" s="173">
        <v>7.1019865414836611E-2</v>
      </c>
      <c r="BM62" s="173">
        <v>0.20966135458167331</v>
      </c>
      <c r="BN62" s="173">
        <v>0.16247316956832816</v>
      </c>
      <c r="BO62" s="173">
        <v>5.0178855325914151E-2</v>
      </c>
      <c r="BP62" s="173">
        <v>5.6058260904075882E-2</v>
      </c>
      <c r="BQ62" s="173">
        <v>0.10616987179487181</v>
      </c>
      <c r="BR62" s="173">
        <v>5.2033867480348377E-2</v>
      </c>
      <c r="BS62" s="173">
        <v>7.0707070707070704E-2</v>
      </c>
      <c r="BT62" s="173">
        <v>0.29316539661231095</v>
      </c>
      <c r="BU62" s="173">
        <v>4.1454400159824191E-2</v>
      </c>
      <c r="BV62" s="173">
        <v>4.72684849947703E-2</v>
      </c>
      <c r="BW62" s="173">
        <v>0.12722136517540522</v>
      </c>
      <c r="BX62" s="173">
        <v>6.351222610352493E-2</v>
      </c>
      <c r="BY62" s="173">
        <v>0.11572670305235495</v>
      </c>
      <c r="BZ62" s="173">
        <v>5.5276381909547742E-2</v>
      </c>
      <c r="CA62" s="173">
        <v>6.0111939544563668E-2</v>
      </c>
      <c r="CB62" s="173">
        <v>8.2048240411229739E-2</v>
      </c>
      <c r="CC62" s="173">
        <v>0.17766749379652602</v>
      </c>
      <c r="CD62" s="173">
        <v>7.4717285945072695E-2</v>
      </c>
      <c r="CE62" s="173">
        <v>5.8980967486122131E-2</v>
      </c>
      <c r="CF62" s="173">
        <v>5.746215423634779E-2</v>
      </c>
      <c r="CG62" s="173">
        <v>0.10694381683988552</v>
      </c>
      <c r="CH62" s="173">
        <v>9.5290914591106196E-2</v>
      </c>
      <c r="CI62" s="173">
        <v>0.12355312784497334</v>
      </c>
      <c r="CJ62" s="173">
        <v>9.4868088182146745E-2</v>
      </c>
      <c r="CK62" s="173">
        <v>0.12414210738796932</v>
      </c>
      <c r="CL62" s="173">
        <v>0.22628285356695871</v>
      </c>
      <c r="CM62" s="173">
        <v>6.7871045014472511E-2</v>
      </c>
      <c r="CN62" s="173">
        <v>0.14890566952027134</v>
      </c>
      <c r="CO62" s="173">
        <v>6.4710098757566101E-2</v>
      </c>
      <c r="CP62" s="173">
        <v>5.6390220324646551E-2</v>
      </c>
      <c r="CQ62" s="173">
        <v>4.9775016923505749E-2</v>
      </c>
      <c r="CR62" s="173">
        <v>5.4690452041445417E-2</v>
      </c>
      <c r="CS62" s="173">
        <v>0.11528946066303812</v>
      </c>
      <c r="CT62" s="173">
        <v>0.31921039002430185</v>
      </c>
      <c r="CU62" s="173">
        <v>0.10181890075128511</v>
      </c>
      <c r="CV62" s="173">
        <v>5.5809800200915284E-2</v>
      </c>
      <c r="CW62" s="173">
        <v>0.18418815528478322</v>
      </c>
      <c r="CX62" s="173">
        <v>9.0899046815520149E-2</v>
      </c>
      <c r="CY62" s="173">
        <v>6.0325861037604817E-2</v>
      </c>
      <c r="CZ62" s="173">
        <v>5.6326694830014082E-2</v>
      </c>
    </row>
    <row r="63" spans="1:104" ht="17.25" x14ac:dyDescent="0.25">
      <c r="A63" s="175">
        <v>479.3</v>
      </c>
      <c r="B63" s="175" t="s">
        <v>764</v>
      </c>
      <c r="C63" s="172" t="s">
        <v>45</v>
      </c>
      <c r="D63" s="175" t="s">
        <v>2273</v>
      </c>
      <c r="E63" s="173">
        <v>3.4387895460797802E-3</v>
      </c>
      <c r="F63" s="173">
        <v>6.047411707789066E-3</v>
      </c>
      <c r="G63" s="173">
        <v>4.4629574531389465E-3</v>
      </c>
      <c r="H63" s="173">
        <v>7.9562406762804551E-3</v>
      </c>
      <c r="I63" s="173">
        <v>2.2989884450841627E-2</v>
      </c>
      <c r="J63" s="173">
        <v>2.9711501322161804E-3</v>
      </c>
      <c r="K63" s="173">
        <v>4.984498210565143E-3</v>
      </c>
      <c r="L63" s="173">
        <v>0</v>
      </c>
      <c r="M63" s="173">
        <v>1.5236470014627012E-2</v>
      </c>
      <c r="N63" s="173">
        <v>1.047109976464957E-2</v>
      </c>
      <c r="O63" s="173">
        <v>4.4945166896386409E-3</v>
      </c>
      <c r="P63" s="173">
        <v>1.998001998001998E-3</v>
      </c>
      <c r="Q63" s="173">
        <v>7.9641612742658019E-3</v>
      </c>
      <c r="R63" s="173">
        <v>3.5191441441441442E-3</v>
      </c>
      <c r="S63" s="173">
        <v>8.9565606806986092E-3</v>
      </c>
      <c r="T63" s="173">
        <v>4.5406845334194377E-3</v>
      </c>
      <c r="U63" s="173">
        <v>3.9447731755424063E-2</v>
      </c>
      <c r="V63" s="173">
        <v>7.0126227208976155E-3</v>
      </c>
      <c r="W63" s="173">
        <v>2.0202020202020206E-3</v>
      </c>
      <c r="X63" s="173">
        <v>2.9735355337496285E-3</v>
      </c>
      <c r="Y63" s="173">
        <v>7.4760765550239217E-3</v>
      </c>
      <c r="Z63" s="173">
        <v>1.5159937338925667E-3</v>
      </c>
      <c r="AA63" s="173">
        <v>7.5234732364978726E-3</v>
      </c>
      <c r="AB63" s="173">
        <v>5.9810997248694112E-3</v>
      </c>
      <c r="AC63" s="173">
        <v>3.1446540880503152E-2</v>
      </c>
      <c r="AD63" s="173">
        <v>5.463178179073048E-3</v>
      </c>
      <c r="AE63" s="173">
        <v>4.5249778778859301E-3</v>
      </c>
      <c r="AF63" s="173">
        <v>6.4564833025408741E-3</v>
      </c>
      <c r="AG63" s="173">
        <v>1.2958661868639041E-2</v>
      </c>
      <c r="AH63" s="173">
        <v>1.1500115001150011E-2</v>
      </c>
      <c r="AI63" s="173">
        <v>2.4922491052825702E-3</v>
      </c>
      <c r="AJ63" s="173">
        <v>3.527514613989115E-3</v>
      </c>
      <c r="AK63" s="173" t="s">
        <v>2096</v>
      </c>
      <c r="AL63" s="173">
        <v>4.9852436787110157E-3</v>
      </c>
      <c r="AM63" s="173">
        <v>1.3571931235548406E-2</v>
      </c>
      <c r="AN63" s="173">
        <v>6.0104581972632385E-3</v>
      </c>
      <c r="AO63" s="173">
        <v>4.0485829959514164E-2</v>
      </c>
      <c r="AP63" s="173">
        <v>1.1347041875518016E-2</v>
      </c>
      <c r="AQ63" s="173">
        <v>3.4831069313827931E-3</v>
      </c>
      <c r="AR63" s="173">
        <v>6.9568674219837E-3</v>
      </c>
      <c r="AS63" s="173">
        <v>8.0160320641282558E-3</v>
      </c>
      <c r="AT63" s="173">
        <v>8.4459459459459447E-3</v>
      </c>
      <c r="AU63" s="173">
        <v>5.577527634114187E-3</v>
      </c>
      <c r="AV63" s="173">
        <v>8.5178875638841564E-3</v>
      </c>
      <c r="AW63" s="173">
        <v>2.5600867417625441E-2</v>
      </c>
      <c r="AX63" s="173">
        <v>3.9738915326306161E-3</v>
      </c>
      <c r="AY63" s="173">
        <v>6.9888178913738025E-3</v>
      </c>
      <c r="AZ63" s="173">
        <v>1.0576148267526189E-2</v>
      </c>
      <c r="BA63" s="173">
        <v>1.4416958320076362E-2</v>
      </c>
      <c r="BB63" s="173">
        <v>1.2133468149646109E-2</v>
      </c>
      <c r="BC63" s="173">
        <v>5.9198452947096308E-3</v>
      </c>
      <c r="BD63" s="173">
        <v>4.9203881202149224E-4</v>
      </c>
      <c r="BE63" s="173">
        <v>5.9560443923842047E-3</v>
      </c>
      <c r="BF63" s="173">
        <v>6.5088520387727297E-3</v>
      </c>
      <c r="BG63" s="173">
        <v>6.0265166733627952E-3</v>
      </c>
      <c r="BH63" s="173">
        <v>3.4946880741273268E-3</v>
      </c>
      <c r="BI63" s="173">
        <v>2.9213705684293916E-2</v>
      </c>
      <c r="BJ63" s="173">
        <v>1.3519603424966199E-2</v>
      </c>
      <c r="BK63" s="173">
        <v>0</v>
      </c>
      <c r="BL63" s="173">
        <v>6.0442438650924763E-3</v>
      </c>
      <c r="BM63" s="173">
        <v>1.1454183266932271E-2</v>
      </c>
      <c r="BN63" s="173">
        <v>9.937196915494077E-3</v>
      </c>
      <c r="BO63" s="173">
        <v>6.9554848966613672E-3</v>
      </c>
      <c r="BP63" s="173">
        <v>5.4569988490693324E-3</v>
      </c>
      <c r="BQ63" s="173">
        <v>1.6025641025641028E-2</v>
      </c>
      <c r="BR63" s="173">
        <v>4.0414654353668634E-3</v>
      </c>
      <c r="BS63" s="173">
        <v>3.0303030303030307E-3</v>
      </c>
      <c r="BT63" s="173">
        <v>1.4312788723496664E-2</v>
      </c>
      <c r="BU63" s="173">
        <v>1.1487363899710317E-2</v>
      </c>
      <c r="BV63" s="173">
        <v>1.5085686700458607E-2</v>
      </c>
      <c r="BW63" s="173">
        <v>8.5148157794562532E-3</v>
      </c>
      <c r="BX63" s="173">
        <v>1.4885677993013656E-3</v>
      </c>
      <c r="BY63" s="173">
        <v>8.085708510208206E-3</v>
      </c>
      <c r="BZ63" s="173">
        <v>7.5376884422110532E-3</v>
      </c>
      <c r="CA63" s="173">
        <v>8.0822775858236853E-3</v>
      </c>
      <c r="CB63" s="173">
        <v>8.4025306445235266E-3</v>
      </c>
      <c r="CC63" s="173">
        <v>3.3746898263027292E-2</v>
      </c>
      <c r="CD63" s="173">
        <v>2.2213247172859447E-2</v>
      </c>
      <c r="CE63" s="173">
        <v>1.9825535289452814E-3</v>
      </c>
      <c r="CF63" s="173">
        <v>3.9629071887136401E-3</v>
      </c>
      <c r="CG63" s="173">
        <v>5.5229201184917396E-3</v>
      </c>
      <c r="CH63" s="173">
        <v>1.0587879399011799E-2</v>
      </c>
      <c r="CI63" s="173">
        <v>9.5040867573056402E-3</v>
      </c>
      <c r="CJ63" s="173">
        <v>7.0272657912701297E-3</v>
      </c>
      <c r="CK63" s="173">
        <v>1.6148566814695193E-2</v>
      </c>
      <c r="CL63" s="173">
        <v>1.602002503128911E-2</v>
      </c>
      <c r="CM63" s="173">
        <v>4.9905180157700374E-3</v>
      </c>
      <c r="CN63" s="173">
        <v>7.5714747213697304E-3</v>
      </c>
      <c r="CO63" s="173">
        <v>1.3937559732398854E-2</v>
      </c>
      <c r="CP63" s="173">
        <v>6.0418093204978448E-3</v>
      </c>
      <c r="CQ63" s="173">
        <v>3.4842511846454025E-3</v>
      </c>
      <c r="CR63" s="173">
        <v>5.9662311317940451E-3</v>
      </c>
      <c r="CS63" s="173">
        <v>1.0885700148441367E-2</v>
      </c>
      <c r="CT63" s="173">
        <v>1.8923548862595115E-2</v>
      </c>
      <c r="CU63" s="173">
        <v>1.5322261763542904E-2</v>
      </c>
      <c r="CV63" s="173">
        <v>3.5515327400582452E-3</v>
      </c>
      <c r="CW63" s="173">
        <v>4.0480913249402908E-2</v>
      </c>
      <c r="CX63" s="173">
        <v>1.908377778447384E-2</v>
      </c>
      <c r="CY63" s="173">
        <v>5.0694000871936821E-4</v>
      </c>
      <c r="CZ63" s="173">
        <v>5.0291691812512579E-3</v>
      </c>
    </row>
    <row r="64" spans="1:104" s="182" customFormat="1" ht="15" x14ac:dyDescent="0.25">
      <c r="A64" s="172" t="s">
        <v>1903</v>
      </c>
      <c r="B64" s="171"/>
      <c r="C64" s="171"/>
      <c r="D64" s="171"/>
      <c r="E64" s="169">
        <v>0.16211436431518958</v>
      </c>
      <c r="F64" s="169">
        <v>0.18746976294146103</v>
      </c>
      <c r="G64" s="169">
        <v>0.16463354160468116</v>
      </c>
      <c r="H64" s="169">
        <v>0.15067130780706117</v>
      </c>
      <c r="I64" s="169">
        <v>0.42531286234057014</v>
      </c>
      <c r="J64" s="169">
        <v>0.12627388061918768</v>
      </c>
      <c r="K64" s="169">
        <v>0.16897448933815831</v>
      </c>
      <c r="L64" s="169">
        <v>0.14851879909094534</v>
      </c>
      <c r="M64" s="169">
        <v>0.28593775394116694</v>
      </c>
      <c r="N64" s="169">
        <v>0.18249631018389248</v>
      </c>
      <c r="O64" s="169">
        <v>0.17478676015261382</v>
      </c>
      <c r="P64" s="169">
        <v>0.15584415584415584</v>
      </c>
      <c r="Q64" s="169">
        <v>0.17570930811348925</v>
      </c>
      <c r="R64" s="169">
        <v>0.15886422136422138</v>
      </c>
      <c r="S64" s="169">
        <v>0.12439667612081404</v>
      </c>
      <c r="T64" s="169">
        <v>0.15438327413626091</v>
      </c>
      <c r="U64" s="169">
        <v>0.43047337278106512</v>
      </c>
      <c r="V64" s="169">
        <v>0.16479663394109395</v>
      </c>
      <c r="W64" s="169">
        <v>0.13434343434343438</v>
      </c>
      <c r="X64" s="169">
        <v>0.16404004361185454</v>
      </c>
      <c r="Y64" s="169">
        <v>0.31997607655502391</v>
      </c>
      <c r="Z64" s="169">
        <v>0.19657385416140277</v>
      </c>
      <c r="AA64" s="169">
        <v>0.35962202070459837</v>
      </c>
      <c r="AB64" s="169">
        <v>0.24173611388013874</v>
      </c>
      <c r="AC64" s="169">
        <v>0.56004791853848457</v>
      </c>
      <c r="AD64" s="169">
        <v>0.34517353040506987</v>
      </c>
      <c r="AE64" s="169">
        <v>0.20312122918510175</v>
      </c>
      <c r="AF64" s="169">
        <v>0.17382839660686969</v>
      </c>
      <c r="AG64" s="169">
        <v>0.30054127333805158</v>
      </c>
      <c r="AH64" s="169">
        <v>0.17900179001790015</v>
      </c>
      <c r="AI64" s="169">
        <v>0.16698069005393226</v>
      </c>
      <c r="AJ64" s="169">
        <v>0.17436000806289054</v>
      </c>
      <c r="AK64" s="173" t="s">
        <v>2096</v>
      </c>
      <c r="AL64" s="169">
        <v>0.14457206668261946</v>
      </c>
      <c r="AM64" s="169">
        <v>0.17643510606212928</v>
      </c>
      <c r="AN64" s="169">
        <v>0.20936429387133612</v>
      </c>
      <c r="AO64" s="169">
        <v>0.38510911424903721</v>
      </c>
      <c r="AP64" s="169">
        <v>0.14948494296878084</v>
      </c>
      <c r="AQ64" s="169">
        <v>0.16221326566154154</v>
      </c>
      <c r="AR64" s="169">
        <v>0.18485390578413832</v>
      </c>
      <c r="AS64" s="169">
        <v>0.21843687374749499</v>
      </c>
      <c r="AT64" s="169">
        <v>0.22804054054054057</v>
      </c>
      <c r="AU64" s="169">
        <v>0.17087516479058915</v>
      </c>
      <c r="AV64" s="169">
        <v>0.27257240204429301</v>
      </c>
      <c r="AW64" s="169">
        <v>0.42868903479710058</v>
      </c>
      <c r="AX64" s="169">
        <v>0.17832838252679895</v>
      </c>
      <c r="AY64" s="169">
        <v>0.19718450479233227</v>
      </c>
      <c r="AZ64" s="169">
        <v>0.22058823529411761</v>
      </c>
      <c r="BA64" s="169">
        <v>0.28237352847597841</v>
      </c>
      <c r="BB64" s="169">
        <v>0.2017189079878666</v>
      </c>
      <c r="BC64" s="169">
        <v>0.16822227045799867</v>
      </c>
      <c r="BD64" s="169">
        <v>0.15302407053868408</v>
      </c>
      <c r="BE64" s="169">
        <v>0.17619964660803272</v>
      </c>
      <c r="BF64" s="169">
        <v>0.29189697989265401</v>
      </c>
      <c r="BG64" s="169">
        <v>0.15769385295299321</v>
      </c>
      <c r="BH64" s="169">
        <v>0.16325185717709084</v>
      </c>
      <c r="BI64" s="169">
        <v>0.37532184591008116</v>
      </c>
      <c r="BJ64" s="169">
        <v>0.17124831004957186</v>
      </c>
      <c r="BK64" s="169">
        <v>0.22021140294682895</v>
      </c>
      <c r="BL64" s="169">
        <v>0.24680662449127616</v>
      </c>
      <c r="BM64" s="169">
        <v>0.54980079681274907</v>
      </c>
      <c r="BN64" s="169">
        <v>0.40295333492328489</v>
      </c>
      <c r="BO64" s="169">
        <v>0.18928855325914148</v>
      </c>
      <c r="BP64" s="169">
        <v>0.18008096201928797</v>
      </c>
      <c r="BQ64" s="169">
        <v>0.37009214743589747</v>
      </c>
      <c r="BR64" s="169">
        <v>0.184897043668034</v>
      </c>
      <c r="BS64" s="169">
        <v>0.2313131313131313</v>
      </c>
      <c r="BT64" s="169">
        <v>0.69984601413511272</v>
      </c>
      <c r="BU64" s="169">
        <v>0.29367695534911598</v>
      </c>
      <c r="BV64" s="169">
        <v>0.21723388848660391</v>
      </c>
      <c r="BW64" s="169">
        <v>0.36162923486867149</v>
      </c>
      <c r="BX64" s="169">
        <v>0.18061289298189903</v>
      </c>
      <c r="BY64" s="169">
        <v>0.28906407923994337</v>
      </c>
      <c r="BZ64" s="169">
        <v>0.19346733668341712</v>
      </c>
      <c r="CA64" s="169">
        <v>0.18488209977571682</v>
      </c>
      <c r="CB64" s="169">
        <v>0.27827204428627922</v>
      </c>
      <c r="CC64" s="169">
        <v>0.46799007444168722</v>
      </c>
      <c r="CD64" s="169">
        <v>0.20446284329563816</v>
      </c>
      <c r="CE64" s="169">
        <v>0.20222045995241872</v>
      </c>
      <c r="CF64" s="169">
        <v>0.19963144963144963</v>
      </c>
      <c r="CG64" s="169">
        <v>0.26309183109906109</v>
      </c>
      <c r="CH64" s="169">
        <v>0.28788948270646364</v>
      </c>
      <c r="CI64" s="169">
        <v>0.38016347029222564</v>
      </c>
      <c r="CJ64" s="169">
        <v>0.31572501305063649</v>
      </c>
      <c r="CK64" s="169">
        <v>0.41380702462656438</v>
      </c>
      <c r="CL64" s="169">
        <v>0.60675844806007506</v>
      </c>
      <c r="CM64" s="169">
        <v>0.22507236251122864</v>
      </c>
      <c r="CN64" s="169">
        <v>0.39674527539977383</v>
      </c>
      <c r="CO64" s="169">
        <v>0.31060847403631731</v>
      </c>
      <c r="CP64" s="169">
        <v>0.21247029443750756</v>
      </c>
      <c r="CQ64" s="169">
        <v>0.16176880500139368</v>
      </c>
      <c r="CR64" s="169">
        <v>0.22771115486347274</v>
      </c>
      <c r="CS64" s="169">
        <v>0.33052944087085601</v>
      </c>
      <c r="CT64" s="169">
        <v>0.7071431417075017</v>
      </c>
      <c r="CU64" s="169">
        <v>0.28272044286279163</v>
      </c>
      <c r="CV64" s="169">
        <v>0.1745324660828623</v>
      </c>
      <c r="CW64" s="169">
        <v>0.48324090191474722</v>
      </c>
      <c r="CX64" s="169">
        <v>0.2305119474493024</v>
      </c>
      <c r="CY64" s="169">
        <v>0.22001196378420579</v>
      </c>
      <c r="CZ64" s="169">
        <v>0.22128344397505531</v>
      </c>
    </row>
    <row r="65" spans="1:104" ht="17.25" x14ac:dyDescent="0.25">
      <c r="A65" s="175">
        <v>733.6</v>
      </c>
      <c r="B65" s="175" t="s">
        <v>831</v>
      </c>
      <c r="C65" s="172" t="s">
        <v>236</v>
      </c>
      <c r="D65" s="175" t="s">
        <v>2285</v>
      </c>
      <c r="E65" s="173">
        <v>1.4737669483199057E-2</v>
      </c>
      <c r="F65" s="173">
        <v>1.7134333172069017E-2</v>
      </c>
      <c r="G65" s="173">
        <v>1.1901219875037191E-2</v>
      </c>
      <c r="H65" s="173">
        <v>1.591248135256091E-2</v>
      </c>
      <c r="I65" s="173">
        <v>1.6992523289752506E-2</v>
      </c>
      <c r="J65" s="173">
        <v>1.8817284170702477E-2</v>
      </c>
      <c r="K65" s="173">
        <v>8.4736469579607416E-3</v>
      </c>
      <c r="L65" s="173">
        <v>1.3456401259917867E-2</v>
      </c>
      <c r="M65" s="173">
        <v>9.1418820087762042E-3</v>
      </c>
      <c r="N65" s="173">
        <v>2.7424308907415533E-2</v>
      </c>
      <c r="O65" s="173">
        <v>1.2984159325622741E-2</v>
      </c>
      <c r="P65" s="173">
        <v>1.3986013986013983E-2</v>
      </c>
      <c r="Q65" s="173">
        <v>1.1946241911398705E-2</v>
      </c>
      <c r="R65" s="173">
        <v>1.4076576576576573E-2</v>
      </c>
      <c r="S65" s="173">
        <v>7.4638005672488413E-3</v>
      </c>
      <c r="T65" s="173">
        <v>1.1099451081691959E-2</v>
      </c>
      <c r="U65" s="173">
        <v>7.8895463510848113E-3</v>
      </c>
      <c r="V65" s="173">
        <v>8.5153275896613888E-3</v>
      </c>
      <c r="W65" s="173">
        <v>1.8686868686868682E-2</v>
      </c>
      <c r="X65" s="173">
        <v>2.131033799187234E-2</v>
      </c>
      <c r="Y65" s="173">
        <v>1.7942583732057416E-2</v>
      </c>
      <c r="Z65" s="173">
        <v>1.5665268583556522E-2</v>
      </c>
      <c r="AA65" s="173">
        <v>1.4545381590562557E-2</v>
      </c>
      <c r="AB65" s="173">
        <v>1.1463774472666373E-2</v>
      </c>
      <c r="AC65" s="173">
        <v>1.0482180293501051E-2</v>
      </c>
      <c r="AD65" s="173">
        <v>1.2416314043347837E-2</v>
      </c>
      <c r="AE65" s="173">
        <v>1.2066607674362481E-2</v>
      </c>
      <c r="AF65" s="173">
        <v>1.3409619166815663E-2</v>
      </c>
      <c r="AG65" s="173">
        <v>1.1961841724897577E-2</v>
      </c>
      <c r="AH65" s="173">
        <v>2.2500225002250025E-2</v>
      </c>
      <c r="AI65" s="173">
        <v>1.04674462421868E-2</v>
      </c>
      <c r="AJ65" s="173">
        <v>1.9149365047369481E-2</v>
      </c>
      <c r="AK65" s="173" t="s">
        <v>2096</v>
      </c>
      <c r="AL65" s="173">
        <v>9.9704873574220313E-3</v>
      </c>
      <c r="AM65" s="173">
        <v>9.0479541570322713E-3</v>
      </c>
      <c r="AN65" s="173">
        <v>1.051830184521067E-2</v>
      </c>
      <c r="AO65" s="173">
        <v>9.3808630393996256E-3</v>
      </c>
      <c r="AP65" s="173">
        <v>8.8802936417097522E-3</v>
      </c>
      <c r="AQ65" s="173">
        <v>1.6420361247947452E-2</v>
      </c>
      <c r="AR65" s="173">
        <v>2.9318226992645594E-2</v>
      </c>
      <c r="AS65" s="173">
        <v>2.004008016032064E-2</v>
      </c>
      <c r="AT65" s="173">
        <v>2.0866454689984101E-2</v>
      </c>
      <c r="AU65" s="173">
        <v>1.6225534935604909E-2</v>
      </c>
      <c r="AV65" s="173">
        <v>1.8037879547048802E-2</v>
      </c>
      <c r="AW65" s="173">
        <v>2.0581089492600849E-2</v>
      </c>
      <c r="AX65" s="173">
        <v>2.9804186494729629E-2</v>
      </c>
      <c r="AY65" s="173">
        <v>1.9968051118210862E-2</v>
      </c>
      <c r="AZ65" s="173">
        <v>2.2663174858984687E-2</v>
      </c>
      <c r="BA65" s="173">
        <v>1.8394050270442254E-2</v>
      </c>
      <c r="BB65" s="173">
        <v>3.2355915065722954E-2</v>
      </c>
      <c r="BC65" s="173">
        <v>1.9239497207806301E-2</v>
      </c>
      <c r="BD65" s="173">
        <v>2.115766891692417E-2</v>
      </c>
      <c r="BE65" s="173">
        <v>1.886080724254998E-2</v>
      </c>
      <c r="BF65" s="173">
        <v>2.7036770007209811E-2</v>
      </c>
      <c r="BG65" s="173">
        <v>1.2053033346725594E-2</v>
      </c>
      <c r="BH65" s="173">
        <v>2.1467369598210721E-2</v>
      </c>
      <c r="BI65" s="173">
        <v>1.3368983957219251E-2</v>
      </c>
      <c r="BJ65" s="173">
        <v>7.0101647388713636E-3</v>
      </c>
      <c r="BK65" s="173">
        <v>2.2521620755925686E-2</v>
      </c>
      <c r="BL65" s="173">
        <v>3.1228593302977798E-2</v>
      </c>
      <c r="BM65" s="173">
        <v>1.6932270916334664E-2</v>
      </c>
      <c r="BN65" s="173">
        <v>4.4717386119723351E-3</v>
      </c>
      <c r="BO65" s="173">
        <v>1.043322734499205E-2</v>
      </c>
      <c r="BP65" s="173">
        <v>1.5378814938286302E-2</v>
      </c>
      <c r="BQ65" s="173">
        <v>1.0516826923076922E-2</v>
      </c>
      <c r="BR65" s="173">
        <v>1.8691777638571744E-2</v>
      </c>
      <c r="BS65" s="173">
        <v>1.0606060606060607E-2</v>
      </c>
      <c r="BT65" s="173">
        <v>1.2338610968531605E-2</v>
      </c>
      <c r="BU65" s="173">
        <v>7.4917590650284693E-3</v>
      </c>
      <c r="BV65" s="173">
        <v>2.6148523614128248E-2</v>
      </c>
      <c r="BW65" s="173">
        <v>8.5148157794562532E-3</v>
      </c>
      <c r="BX65" s="173">
        <v>9.9237853286757698E-3</v>
      </c>
      <c r="BY65" s="173">
        <v>9.0964220739842318E-3</v>
      </c>
      <c r="BZ65" s="173">
        <v>1.2060301507537688E-2</v>
      </c>
      <c r="CA65" s="173">
        <v>8.0822775858236853E-3</v>
      </c>
      <c r="CB65" s="173">
        <v>1.0873863187030446E-2</v>
      </c>
      <c r="CC65" s="173">
        <v>6.4516129032258047E-3</v>
      </c>
      <c r="CD65" s="173">
        <v>8.0775444264943441E-3</v>
      </c>
      <c r="CE65" s="173">
        <v>2.3790642347343377E-2</v>
      </c>
      <c r="CF65" s="173">
        <v>1.6842355552032968E-2</v>
      </c>
      <c r="CG65" s="173">
        <v>9.0375056484410313E-3</v>
      </c>
      <c r="CH65" s="173">
        <v>9.5795099324392455E-3</v>
      </c>
      <c r="CI65" s="173">
        <v>2.5010754624488528E-3</v>
      </c>
      <c r="CJ65" s="173">
        <v>6.0233706782315388E-3</v>
      </c>
      <c r="CK65" s="173">
        <v>1.1606782398062173E-2</v>
      </c>
      <c r="CL65" s="173">
        <v>1.0012515644555695E-2</v>
      </c>
      <c r="CM65" s="173">
        <v>1.5969657650464122E-2</v>
      </c>
      <c r="CN65" s="173">
        <v>8.0762397027943789E-3</v>
      </c>
      <c r="CO65" s="173">
        <v>5.4754698948709778E-3</v>
      </c>
      <c r="CP65" s="173">
        <v>1.3090586861078665E-2</v>
      </c>
      <c r="CQ65" s="173">
        <v>7.4662525385258624E-3</v>
      </c>
      <c r="CR65" s="173">
        <v>1.5909949684784125E-2</v>
      </c>
      <c r="CS65" s="173">
        <v>6.9272637308263243E-3</v>
      </c>
      <c r="CT65" s="173">
        <v>7.96781004740847E-3</v>
      </c>
      <c r="CU65" s="173">
        <v>3.4598655595096885E-3</v>
      </c>
      <c r="CV65" s="173">
        <v>4.5662563800748859E-3</v>
      </c>
      <c r="CW65" s="173">
        <v>5.5661255717929002E-3</v>
      </c>
      <c r="CX65" s="173">
        <v>5.5242514639266384E-3</v>
      </c>
      <c r="CY65" s="173">
        <v>1.2166560209264836E-2</v>
      </c>
      <c r="CZ65" s="173">
        <v>1.0561255280627643E-2</v>
      </c>
    </row>
    <row r="66" spans="1:104" ht="17.25" x14ac:dyDescent="0.25">
      <c r="A66" s="175">
        <v>753.5</v>
      </c>
      <c r="B66" s="175" t="s">
        <v>838</v>
      </c>
      <c r="C66" s="172" t="s">
        <v>240</v>
      </c>
      <c r="D66" s="175" t="s">
        <v>2285</v>
      </c>
      <c r="E66" s="173">
        <v>0.26773432894478288</v>
      </c>
      <c r="F66" s="173">
        <v>0.29581922270601518</v>
      </c>
      <c r="G66" s="173">
        <v>0.25885153228205893</v>
      </c>
      <c r="H66" s="173">
        <v>0.26454500248632518</v>
      </c>
      <c r="I66" s="173">
        <v>0.35084562792371349</v>
      </c>
      <c r="J66" s="173">
        <v>0.34762456546929316</v>
      </c>
      <c r="K66" s="173">
        <v>0.28810399657066521</v>
      </c>
      <c r="L66" s="173">
        <v>0.27560703321239183</v>
      </c>
      <c r="M66" s="173">
        <v>0.17979034617259873</v>
      </c>
      <c r="N66" s="173">
        <v>0.27324584147752212</v>
      </c>
      <c r="O66" s="173">
        <v>0.27017039212161165</v>
      </c>
      <c r="P66" s="173">
        <v>0.25424575424575424</v>
      </c>
      <c r="Q66" s="173">
        <v>0.31358885017421601</v>
      </c>
      <c r="R66" s="173">
        <v>0.28605614543114544</v>
      </c>
      <c r="S66" s="173">
        <v>0.20649848236055129</v>
      </c>
      <c r="T66" s="173">
        <v>0.29514449467226345</v>
      </c>
      <c r="U66" s="173">
        <v>0.21449704142011833</v>
      </c>
      <c r="V66" s="173">
        <v>0.18783810859547181</v>
      </c>
      <c r="W66" s="173">
        <v>0.26616161616161621</v>
      </c>
      <c r="X66" s="173">
        <v>0.26860937654871642</v>
      </c>
      <c r="Y66" s="173">
        <v>0.25667862838915467</v>
      </c>
      <c r="Z66" s="173">
        <v>0.28450149072717168</v>
      </c>
      <c r="AA66" s="173">
        <v>0.25930904421796003</v>
      </c>
      <c r="AB66" s="173">
        <v>0.21183061525579169</v>
      </c>
      <c r="AC66" s="173">
        <v>0.23110711789957075</v>
      </c>
      <c r="AD66" s="173">
        <v>0.25676937441643327</v>
      </c>
      <c r="AE66" s="173">
        <v>0.25289598584184697</v>
      </c>
      <c r="AF66" s="173">
        <v>0.24633967062002107</v>
      </c>
      <c r="AG66" s="173">
        <v>0.12161205753645869</v>
      </c>
      <c r="AH66" s="173">
        <v>0.21650216502165021</v>
      </c>
      <c r="AI66" s="173">
        <v>0.22829001804388352</v>
      </c>
      <c r="AJ66" s="173">
        <v>0.26103608143519452</v>
      </c>
      <c r="AK66" s="173" t="s">
        <v>2096</v>
      </c>
      <c r="AL66" s="173">
        <v>0.24327989152109761</v>
      </c>
      <c r="AM66" s="173">
        <v>0.19151502965718309</v>
      </c>
      <c r="AN66" s="173">
        <v>0.22889828301244164</v>
      </c>
      <c r="AO66" s="173">
        <v>0.21477239063888615</v>
      </c>
      <c r="AP66" s="173">
        <v>0.14109799897383274</v>
      </c>
      <c r="AQ66" s="173">
        <v>0.24978852565059464</v>
      </c>
      <c r="AR66" s="173">
        <v>0.25392566090240509</v>
      </c>
      <c r="AS66" s="173">
        <v>0.26803607214428854</v>
      </c>
      <c r="AT66" s="173">
        <v>0.2921303656597774</v>
      </c>
      <c r="AU66" s="173">
        <v>0.25808741506946559</v>
      </c>
      <c r="AV66" s="173">
        <v>0.26355346227076859</v>
      </c>
      <c r="AW66" s="173">
        <v>0.25149087404373233</v>
      </c>
      <c r="AX66" s="173">
        <v>0.29406797341466567</v>
      </c>
      <c r="AY66" s="173">
        <v>0.25509185303514376</v>
      </c>
      <c r="AZ66" s="173">
        <v>0.28857775987107165</v>
      </c>
      <c r="BA66" s="173">
        <v>0.15808940502704424</v>
      </c>
      <c r="BB66" s="173">
        <v>0.25631951466127406</v>
      </c>
      <c r="BC66" s="173">
        <v>0.2279140438463208</v>
      </c>
      <c r="BD66" s="173">
        <v>0.22190950422169303</v>
      </c>
      <c r="BE66" s="173">
        <v>0.20846155373344719</v>
      </c>
      <c r="BF66" s="173">
        <v>0.37250660898822396</v>
      </c>
      <c r="BG66" s="173">
        <v>0.19636400160707113</v>
      </c>
      <c r="BH66" s="173">
        <v>0.25461298825784806</v>
      </c>
      <c r="BI66" s="173">
        <v>0.17825311942958999</v>
      </c>
      <c r="BJ66" s="173">
        <v>0.14470982925241596</v>
      </c>
      <c r="BK66" s="173">
        <v>0.23822869955156953</v>
      </c>
      <c r="BL66" s="173">
        <v>0.2427771285812145</v>
      </c>
      <c r="BM66" s="173">
        <v>0.24800796812749001</v>
      </c>
      <c r="BN66" s="173">
        <v>0.21166229430002384</v>
      </c>
      <c r="BO66" s="173">
        <v>0.27076709062003179</v>
      </c>
      <c r="BP66" s="173">
        <v>0.25251021947057189</v>
      </c>
      <c r="BQ66" s="173">
        <v>0.29597355769230771</v>
      </c>
      <c r="BR66" s="173">
        <v>0.27785074868147186</v>
      </c>
      <c r="BS66" s="173">
        <v>0.25505050505050503</v>
      </c>
      <c r="BT66" s="173">
        <v>0.25861728590042249</v>
      </c>
      <c r="BU66" s="173">
        <v>0.15832584157426832</v>
      </c>
      <c r="BV66" s="173">
        <v>0.28461662241531904</v>
      </c>
      <c r="BW66" s="173">
        <v>0.21787910965079238</v>
      </c>
      <c r="BX66" s="173">
        <v>0.21088043823436015</v>
      </c>
      <c r="BY66" s="173">
        <v>0.20113199919142916</v>
      </c>
      <c r="BZ66" s="173">
        <v>0.22010050251256277</v>
      </c>
      <c r="CA66" s="173">
        <v>0.2005415125982502</v>
      </c>
      <c r="CB66" s="173">
        <v>0.2125345986555951</v>
      </c>
      <c r="CC66" s="173">
        <v>0.21141439205955334</v>
      </c>
      <c r="CD66" s="173">
        <v>0.17922051696284325</v>
      </c>
      <c r="CE66" s="173">
        <v>0.26566217287866772</v>
      </c>
      <c r="CF66" s="173">
        <v>0.2590750574621542</v>
      </c>
      <c r="CG66" s="173">
        <v>0.20836471356127934</v>
      </c>
      <c r="CH66" s="173">
        <v>0.23898356357769487</v>
      </c>
      <c r="CI66" s="173">
        <v>0.27011614994447614</v>
      </c>
      <c r="CJ66" s="173">
        <v>0.21583744930329679</v>
      </c>
      <c r="CK66" s="173">
        <v>0.26140492531287851</v>
      </c>
      <c r="CL66" s="173">
        <v>0.24430538172715896</v>
      </c>
      <c r="CM66" s="173">
        <v>0.26898892105000505</v>
      </c>
      <c r="CN66" s="173">
        <v>0.21502988208690035</v>
      </c>
      <c r="CO66" s="173">
        <v>0.1413666772857598</v>
      </c>
      <c r="CP66" s="173">
        <v>0.24418979337012123</v>
      </c>
      <c r="CQ66" s="173">
        <v>0.21005057141719427</v>
      </c>
      <c r="CR66" s="173">
        <v>0.26151979794363905</v>
      </c>
      <c r="CS66" s="173">
        <v>0.23849579416130628</v>
      </c>
      <c r="CT66" s="173">
        <v>0.22857655073503047</v>
      </c>
      <c r="CU66" s="173">
        <v>0.1665678133649664</v>
      </c>
      <c r="CV66" s="173">
        <v>0.25368091000416038</v>
      </c>
      <c r="CW66" s="173">
        <v>0.17052584706310975</v>
      </c>
      <c r="CX66" s="173">
        <v>0.16070549713241131</v>
      </c>
      <c r="CY66" s="173">
        <v>0.22406748385396075</v>
      </c>
      <c r="CZ66" s="173">
        <v>0.18959967813317238</v>
      </c>
    </row>
    <row r="67" spans="1:104" ht="17.25" x14ac:dyDescent="0.25">
      <c r="A67" s="175">
        <v>755.5</v>
      </c>
      <c r="B67" s="175" t="s">
        <v>837</v>
      </c>
      <c r="C67" s="172" t="s">
        <v>242</v>
      </c>
      <c r="D67" s="175" t="s">
        <v>2285</v>
      </c>
      <c r="E67" s="173">
        <v>6.1023776773432896</v>
      </c>
      <c r="F67" s="173">
        <v>6.656688437348814</v>
      </c>
      <c r="G67" s="173">
        <v>6.4435187940097194</v>
      </c>
      <c r="H67" s="173">
        <v>6.4738935852809538</v>
      </c>
      <c r="I67" s="173">
        <v>5.8714165767062489</v>
      </c>
      <c r="J67" s="173">
        <v>7.354586960612453</v>
      </c>
      <c r="K67" s="173">
        <v>6.1737994836059844</v>
      </c>
      <c r="L67" s="173">
        <v>6.07182727961405</v>
      </c>
      <c r="M67" s="173">
        <v>4.0483300828863973</v>
      </c>
      <c r="N67" s="173">
        <v>7.4180262475567442</v>
      </c>
      <c r="O67" s="173">
        <v>6.5789736521443842</v>
      </c>
      <c r="P67" s="173">
        <v>6.5439560439560438</v>
      </c>
      <c r="Q67" s="173">
        <v>5.9626679940268774</v>
      </c>
      <c r="R67" s="173">
        <v>5.8840090090090094</v>
      </c>
      <c r="S67" s="173">
        <v>4.8206199930337865</v>
      </c>
      <c r="T67" s="173">
        <v>6.6576525670003237</v>
      </c>
      <c r="U67" s="173">
        <v>5.226824457593688</v>
      </c>
      <c r="V67" s="173">
        <v>5.4763574433981166</v>
      </c>
      <c r="W67" s="173">
        <v>7.0494949494949504</v>
      </c>
      <c r="X67" s="173">
        <v>7.7054217464565378</v>
      </c>
      <c r="Y67" s="173">
        <v>5.6728468899521536</v>
      </c>
      <c r="Z67" s="173">
        <v>5.7117590580625599</v>
      </c>
      <c r="AA67" s="173">
        <v>5.4866182489366828</v>
      </c>
      <c r="AB67" s="173">
        <v>4.9398899477650628</v>
      </c>
      <c r="AC67" s="173">
        <v>3.7126884296695621</v>
      </c>
      <c r="AD67" s="173">
        <v>5.394640125553769</v>
      </c>
      <c r="AE67" s="173">
        <v>4.8201069905880463</v>
      </c>
      <c r="AF67" s="173">
        <v>4.9188469714126786</v>
      </c>
      <c r="AG67" s="173">
        <v>2.9959429420149721</v>
      </c>
      <c r="AH67" s="173">
        <v>5.2175521755217558</v>
      </c>
      <c r="AI67" s="173">
        <v>5.2112928791458568</v>
      </c>
      <c r="AJ67" s="173">
        <v>6.5873815762951029</v>
      </c>
      <c r="AK67" s="173" t="s">
        <v>2096</v>
      </c>
      <c r="AL67" s="173">
        <v>5.4189598787588737</v>
      </c>
      <c r="AM67" s="173">
        <v>4.297275560470494</v>
      </c>
      <c r="AN67" s="173">
        <v>5.1679923066135078</v>
      </c>
      <c r="AO67" s="173">
        <v>5.1357756492544686</v>
      </c>
      <c r="AP67" s="173">
        <v>4.247740458617832</v>
      </c>
      <c r="AQ67" s="173">
        <v>6.2427227944469319</v>
      </c>
      <c r="AR67" s="173">
        <v>7.7424965215662889</v>
      </c>
      <c r="AS67" s="173">
        <v>5.1317635270541073</v>
      </c>
      <c r="AT67" s="173">
        <v>5.0019872813990469</v>
      </c>
      <c r="AU67" s="173">
        <v>5.2312138728323712</v>
      </c>
      <c r="AV67" s="173">
        <v>6.6018639142198614</v>
      </c>
      <c r="AW67" s="173">
        <v>4.0921229644800521</v>
      </c>
      <c r="AX67" s="173">
        <v>6.4079000963668697</v>
      </c>
      <c r="AY67" s="173">
        <v>5.1427715654952078</v>
      </c>
      <c r="AZ67" s="173">
        <v>5.93372280419017</v>
      </c>
      <c r="BA67" s="173">
        <v>3.0051901049952279</v>
      </c>
      <c r="BB67" s="173">
        <v>6.671890798786654</v>
      </c>
      <c r="BC67" s="173">
        <v>5.9450046372121479</v>
      </c>
      <c r="BD67" s="173">
        <v>6.1352319470959875</v>
      </c>
      <c r="BE67" s="173">
        <v>4.8933868053763234</v>
      </c>
      <c r="BF67" s="173">
        <v>7.3049347112072418</v>
      </c>
      <c r="BG67" s="173">
        <v>4.4299919646444357</v>
      </c>
      <c r="BH67" s="173">
        <v>5.4756769710040745</v>
      </c>
      <c r="BI67" s="173">
        <v>4.0295107942166766</v>
      </c>
      <c r="BJ67" s="173">
        <v>3.9612438035150963</v>
      </c>
      <c r="BK67" s="173">
        <v>5.9321949071108264</v>
      </c>
      <c r="BL67" s="173">
        <v>6.3293307007293382</v>
      </c>
      <c r="BM67" s="173">
        <v>5.6812749003984075</v>
      </c>
      <c r="BN67" s="173">
        <v>4.7693576595913827</v>
      </c>
      <c r="BO67" s="173">
        <v>5.8351550079491261</v>
      </c>
      <c r="BP67" s="173">
        <v>5.3498432353057908</v>
      </c>
      <c r="BQ67" s="173">
        <v>5.6790865384615392</v>
      </c>
      <c r="BR67" s="173">
        <v>5.7848525875482446</v>
      </c>
      <c r="BS67" s="173">
        <v>5.3732323232323234</v>
      </c>
      <c r="BT67" s="173">
        <v>5.6288743238441201</v>
      </c>
      <c r="BU67" s="173">
        <v>3.5730696234142445</v>
      </c>
      <c r="BV67" s="173">
        <v>7.5891061227773768</v>
      </c>
      <c r="BW67" s="173">
        <v>4.996193376475067</v>
      </c>
      <c r="BX67" s="173">
        <v>5.5037313432835813</v>
      </c>
      <c r="BY67" s="173">
        <v>4.4708914493632506</v>
      </c>
      <c r="BZ67" s="173">
        <v>5.2582914572864325</v>
      </c>
      <c r="CA67" s="173">
        <v>4.9700955729324532</v>
      </c>
      <c r="CB67" s="173">
        <v>5.1734875444839856</v>
      </c>
      <c r="CC67" s="173">
        <v>5.0218362282878415</v>
      </c>
      <c r="CD67" s="173">
        <v>4.4254846526655891</v>
      </c>
      <c r="CE67" s="173">
        <v>6.5290444091990496</v>
      </c>
      <c r="CF67" s="173">
        <v>6.3262859633827375</v>
      </c>
      <c r="CG67" s="173">
        <v>4.8611738715670034</v>
      </c>
      <c r="CH67" s="173">
        <v>5.6796410204699015</v>
      </c>
      <c r="CI67" s="173">
        <v>5.1512150224596578</v>
      </c>
      <c r="CJ67" s="173">
        <v>4.8041400634461722</v>
      </c>
      <c r="CK67" s="173">
        <v>5.03229713362939</v>
      </c>
      <c r="CL67" s="173">
        <v>5.9354192740926157</v>
      </c>
      <c r="CM67" s="173">
        <v>5.8204411617925942</v>
      </c>
      <c r="CN67" s="173">
        <v>4.9613350024228717</v>
      </c>
      <c r="CO67" s="173">
        <v>3.2225629181267919</v>
      </c>
      <c r="CP67" s="173">
        <v>6.4002900068473849</v>
      </c>
      <c r="CQ67" s="173">
        <v>4.6848245928403616</v>
      </c>
      <c r="CR67" s="173">
        <v>6.1074319352465043</v>
      </c>
      <c r="CS67" s="173">
        <v>4.6091044037605142</v>
      </c>
      <c r="CT67" s="173">
        <v>4.7244133699852595</v>
      </c>
      <c r="CU67" s="173">
        <v>3.8379794385132469</v>
      </c>
      <c r="CV67" s="173">
        <v>5.0873169692234326</v>
      </c>
      <c r="CW67" s="173">
        <v>4.1761122130915274</v>
      </c>
      <c r="CX67" s="173">
        <v>4.1301312763029703</v>
      </c>
      <c r="CY67" s="173">
        <v>6.5319220123490584</v>
      </c>
      <c r="CZ67" s="173">
        <v>5.2625226312613158</v>
      </c>
    </row>
    <row r="68" spans="1:104" ht="17.25" x14ac:dyDescent="0.25">
      <c r="A68" s="175">
        <v>757.6</v>
      </c>
      <c r="B68" s="175" t="s">
        <v>836</v>
      </c>
      <c r="C68" s="172" t="s">
        <v>244</v>
      </c>
      <c r="D68" s="175" t="s">
        <v>2285</v>
      </c>
      <c r="E68" s="173">
        <v>3.9501866771467875</v>
      </c>
      <c r="F68" s="173">
        <v>3.7166384454120305</v>
      </c>
      <c r="G68" s="173">
        <v>3.0715064960825154</v>
      </c>
      <c r="H68" s="173">
        <v>4.1417205370462451</v>
      </c>
      <c r="I68" s="173">
        <v>3.4479828875294869</v>
      </c>
      <c r="J68" s="173">
        <v>4.6513355319844321</v>
      </c>
      <c r="K68" s="173">
        <v>3.6880302259971485</v>
      </c>
      <c r="L68" s="173">
        <v>4.1161636298393205</v>
      </c>
      <c r="M68" s="173">
        <v>1.8842434584755403</v>
      </c>
      <c r="N68" s="173">
        <v>2.6985519964896891</v>
      </c>
      <c r="O68" s="173">
        <v>3.6115938554962947</v>
      </c>
      <c r="P68" s="173">
        <v>3.7397602397602396</v>
      </c>
      <c r="Q68" s="173">
        <v>5.0338476854156298</v>
      </c>
      <c r="R68" s="173">
        <v>4.33608832046332</v>
      </c>
      <c r="S68" s="173">
        <v>4.4011544011544013</v>
      </c>
      <c r="T68" s="173">
        <v>4.3479577010009685</v>
      </c>
      <c r="U68" s="173">
        <v>4.6740631163708084</v>
      </c>
      <c r="V68" s="173">
        <v>4.7781005810458828</v>
      </c>
      <c r="W68" s="173">
        <v>3.6621212121212121</v>
      </c>
      <c r="X68" s="173">
        <v>3.7377341659232832</v>
      </c>
      <c r="Y68" s="173">
        <v>3.138456937799043</v>
      </c>
      <c r="Z68" s="173">
        <v>3.335691545808277</v>
      </c>
      <c r="AA68" s="173">
        <v>3.3213626514725942</v>
      </c>
      <c r="AB68" s="173">
        <v>3.7835440009569759</v>
      </c>
      <c r="AC68" s="173">
        <v>2.2556653688729162</v>
      </c>
      <c r="AD68" s="173">
        <v>3.221288515406163</v>
      </c>
      <c r="AE68" s="173">
        <v>3.2212814737350173</v>
      </c>
      <c r="AF68" s="173">
        <v>3.3628344955003282</v>
      </c>
      <c r="AG68" s="173">
        <v>1.3751133882913507</v>
      </c>
      <c r="AH68" s="173">
        <v>2.173021730217302</v>
      </c>
      <c r="AI68" s="173">
        <v>2.957302788328299</v>
      </c>
      <c r="AJ68" s="173">
        <v>3.2337230397097358</v>
      </c>
      <c r="AK68" s="173" t="s">
        <v>2096</v>
      </c>
      <c r="AL68" s="173">
        <v>4.2798316981734068</v>
      </c>
      <c r="AM68" s="173">
        <v>4.3586005830903787</v>
      </c>
      <c r="AN68" s="173">
        <v>3.0778554685152173</v>
      </c>
      <c r="AO68" s="173">
        <v>5.0429544781277782</v>
      </c>
      <c r="AP68" s="173">
        <v>3.9734380550183528</v>
      </c>
      <c r="AQ68" s="173">
        <v>2.992984027466786</v>
      </c>
      <c r="AR68" s="173">
        <v>3.4277479626316834</v>
      </c>
      <c r="AS68" s="173">
        <v>3.1833667334669338</v>
      </c>
      <c r="AT68" s="173">
        <v>3.3773847376788551</v>
      </c>
      <c r="AU68" s="173">
        <v>2.9591319338809452</v>
      </c>
      <c r="AV68" s="173">
        <v>3.4768012826936565</v>
      </c>
      <c r="AW68" s="173">
        <v>2.5771539867076281</v>
      </c>
      <c r="AX68" s="173">
        <v>3.2377281262107949</v>
      </c>
      <c r="AY68" s="173">
        <v>3.3626198083067096</v>
      </c>
      <c r="AZ68" s="173">
        <v>3.8477034649476232</v>
      </c>
      <c r="BA68" s="173">
        <v>1.6221563792554885</v>
      </c>
      <c r="BB68" s="173">
        <v>3.3518705763397376</v>
      </c>
      <c r="BC68" s="173">
        <v>3.0363873157448151</v>
      </c>
      <c r="BD68" s="173">
        <v>3.0717983034501763</v>
      </c>
      <c r="BE68" s="173">
        <v>3.6431138200083386</v>
      </c>
      <c r="BF68" s="173">
        <v>6.3406232476167581</v>
      </c>
      <c r="BG68" s="173">
        <v>3.6375050220972276</v>
      </c>
      <c r="BH68" s="173">
        <v>3.5530992890805977</v>
      </c>
      <c r="BI68" s="173">
        <v>4.2820360467419283</v>
      </c>
      <c r="BJ68" s="173">
        <v>4.1154674277702661</v>
      </c>
      <c r="BK68" s="173">
        <v>3.0459240871236388</v>
      </c>
      <c r="BL68" s="173">
        <v>3.0614095176693397</v>
      </c>
      <c r="BM68" s="173">
        <v>3.0343625498007976</v>
      </c>
      <c r="BN68" s="173">
        <v>3.5078305111694088</v>
      </c>
      <c r="BO68" s="173">
        <v>3.32025039745628</v>
      </c>
      <c r="BP68" s="173">
        <v>3.5718537921181093</v>
      </c>
      <c r="BQ68" s="173">
        <v>3.2266626602564106</v>
      </c>
      <c r="BR68" s="173">
        <v>3.4943520520540745</v>
      </c>
      <c r="BS68" s="173">
        <v>3.5853535353535353</v>
      </c>
      <c r="BT68" s="173">
        <v>3.3857148497650735</v>
      </c>
      <c r="BU68" s="173">
        <v>1.6531815003496153</v>
      </c>
      <c r="BV68" s="173">
        <v>3.9071928554187791</v>
      </c>
      <c r="BW68" s="173">
        <v>2.7988700338589148</v>
      </c>
      <c r="BX68" s="173">
        <v>3.1289695141314704</v>
      </c>
      <c r="BY68" s="173">
        <v>3.0659995957145747</v>
      </c>
      <c r="BZ68" s="173">
        <v>3.739698492462312</v>
      </c>
      <c r="CA68" s="173">
        <v>4.4154492736053026</v>
      </c>
      <c r="CB68" s="173">
        <v>3.3214709371293005</v>
      </c>
      <c r="CC68" s="173">
        <v>4.7181141439205954</v>
      </c>
      <c r="CD68" s="173">
        <v>4.6233844911147015</v>
      </c>
      <c r="CE68" s="173">
        <v>3.3029341792228397</v>
      </c>
      <c r="CF68" s="173">
        <v>3.4229610842514071</v>
      </c>
      <c r="CG68" s="173">
        <v>3.1234623688306473</v>
      </c>
      <c r="CH68" s="173">
        <v>3.224261369365736</v>
      </c>
      <c r="CI68" s="173">
        <v>2.8807387176485886</v>
      </c>
      <c r="CJ68" s="173">
        <v>2.9449263140987032</v>
      </c>
      <c r="CK68" s="173">
        <v>2.7810859911182884</v>
      </c>
      <c r="CL68" s="173">
        <v>3.065832290362954</v>
      </c>
      <c r="CM68" s="173">
        <v>3.0966164287853082</v>
      </c>
      <c r="CN68" s="173">
        <v>2.9422750767242771</v>
      </c>
      <c r="CO68" s="173">
        <v>1.3997292131251993</v>
      </c>
      <c r="CP68" s="173">
        <v>3.0652112619325731</v>
      </c>
      <c r="CQ68" s="173">
        <v>3.1288575638115717</v>
      </c>
      <c r="CR68" s="173">
        <v>3.5563709404769011</v>
      </c>
      <c r="CS68" s="173">
        <v>3.5982187036120741</v>
      </c>
      <c r="CT68" s="173">
        <v>3.8046292976375446</v>
      </c>
      <c r="CU68" s="173">
        <v>3.4183471727955714</v>
      </c>
      <c r="CV68" s="173">
        <v>3.5743640219586195</v>
      </c>
      <c r="CW68" s="173">
        <v>3.7070396308140712</v>
      </c>
      <c r="CX68" s="173">
        <v>4.7523628730125251</v>
      </c>
      <c r="CY68" s="173">
        <v>2.9280854903630709</v>
      </c>
      <c r="CZ68" s="173">
        <v>2.5794608730637703</v>
      </c>
    </row>
    <row r="69" spans="1:104" ht="17.25" x14ac:dyDescent="0.25">
      <c r="A69" s="175">
        <v>759.6</v>
      </c>
      <c r="B69" s="175" t="s">
        <v>835</v>
      </c>
      <c r="C69" s="172" t="s">
        <v>246</v>
      </c>
      <c r="D69" s="175" t="s">
        <v>2285</v>
      </c>
      <c r="E69" s="173">
        <v>0.35763411279229718</v>
      </c>
      <c r="F69" s="173">
        <v>0.28977181099822608</v>
      </c>
      <c r="G69" s="173">
        <v>0.26628979470395714</v>
      </c>
      <c r="H69" s="173">
        <v>0.54450522128294376</v>
      </c>
      <c r="I69" s="173">
        <v>0.40432209827675819</v>
      </c>
      <c r="J69" s="173">
        <v>0.39120143407513047</v>
      </c>
      <c r="K69" s="173">
        <v>0.31352493744454746</v>
      </c>
      <c r="L69" s="173">
        <v>0.49589330568956569</v>
      </c>
      <c r="M69" s="173">
        <v>0.23819681456200226</v>
      </c>
      <c r="N69" s="173">
        <v>0.25679125613307274</v>
      </c>
      <c r="O69" s="173">
        <v>0.39901320389125267</v>
      </c>
      <c r="P69" s="173">
        <v>0.37662337662337653</v>
      </c>
      <c r="Q69" s="173">
        <v>0.74016923842707805</v>
      </c>
      <c r="R69" s="173">
        <v>0.52033059845559837</v>
      </c>
      <c r="S69" s="173">
        <v>1.091207642931781</v>
      </c>
      <c r="T69" s="173">
        <v>0.49543913464643202</v>
      </c>
      <c r="U69" s="173">
        <v>0.63560157790927019</v>
      </c>
      <c r="V69" s="173">
        <v>0.81196153075535971</v>
      </c>
      <c r="W69" s="173">
        <v>0.32575757575757575</v>
      </c>
      <c r="X69" s="173">
        <v>0.20269600555059969</v>
      </c>
      <c r="Y69" s="173">
        <v>0.22677432216905902</v>
      </c>
      <c r="Z69" s="173">
        <v>0.3789984334731416</v>
      </c>
      <c r="AA69" s="173">
        <v>0.32100152475724258</v>
      </c>
      <c r="AB69" s="173">
        <v>0.54477849994018901</v>
      </c>
      <c r="AC69" s="173">
        <v>0.34890685834082064</v>
      </c>
      <c r="AD69" s="173">
        <v>0.2597492897868367</v>
      </c>
      <c r="AE69" s="173">
        <v>0.30769849569624325</v>
      </c>
      <c r="AF69" s="173">
        <v>0.3193475971949063</v>
      </c>
      <c r="AG69" s="173">
        <v>0.18740218702339531</v>
      </c>
      <c r="AH69" s="173">
        <v>0.24850248502485023</v>
      </c>
      <c r="AI69" s="173">
        <v>0.27315050193896978</v>
      </c>
      <c r="AJ69" s="173">
        <v>0.29933481152993346</v>
      </c>
      <c r="AK69" s="173" t="s">
        <v>2096</v>
      </c>
      <c r="AL69" s="173">
        <v>0.50650075775703918</v>
      </c>
      <c r="AM69" s="173">
        <v>1.1048557353976076</v>
      </c>
      <c r="AN69" s="173">
        <v>0.28499589285356525</v>
      </c>
      <c r="AO69" s="173">
        <v>0.73664461340969689</v>
      </c>
      <c r="AP69" s="173">
        <v>0.67786241465051122</v>
      </c>
      <c r="AQ69" s="173">
        <v>0.24829576553714483</v>
      </c>
      <c r="AR69" s="173">
        <v>0.25839793281653745</v>
      </c>
      <c r="AS69" s="173">
        <v>0.28056112224448893</v>
      </c>
      <c r="AT69" s="173">
        <v>0.32790143084260731</v>
      </c>
      <c r="AU69" s="173">
        <v>0.27786228577223404</v>
      </c>
      <c r="AV69" s="173">
        <v>0.25854294017436613</v>
      </c>
      <c r="AW69" s="173">
        <v>0.36042005501676611</v>
      </c>
      <c r="AX69" s="173">
        <v>0.27121809710203959</v>
      </c>
      <c r="AY69" s="173">
        <v>0.28404552715654952</v>
      </c>
      <c r="AZ69" s="173">
        <v>0.30116841257050764</v>
      </c>
      <c r="BA69" s="173">
        <v>0.22371142220808146</v>
      </c>
      <c r="BB69" s="173">
        <v>0.25783619817997983</v>
      </c>
      <c r="BC69" s="173">
        <v>0.23827377311206266</v>
      </c>
      <c r="BD69" s="173">
        <v>0.25832037631128346</v>
      </c>
      <c r="BE69" s="173">
        <v>0.42833885921896414</v>
      </c>
      <c r="BF69" s="173">
        <v>0.84865416967075225</v>
      </c>
      <c r="BG69" s="173">
        <v>0.86631177179590202</v>
      </c>
      <c r="BH69" s="173">
        <v>0.26759325824746383</v>
      </c>
      <c r="BI69" s="173">
        <v>0.57635175282234108</v>
      </c>
      <c r="BJ69" s="173">
        <v>0.73506584547594012</v>
      </c>
      <c r="BK69" s="173">
        <v>0.24023062139654067</v>
      </c>
      <c r="BL69" s="173">
        <v>0.23119232783978724</v>
      </c>
      <c r="BM69" s="173">
        <v>0.22310756972111553</v>
      </c>
      <c r="BN69" s="173">
        <v>0.3945067175451149</v>
      </c>
      <c r="BO69" s="173">
        <v>0.36814387917329094</v>
      </c>
      <c r="BP69" s="173">
        <v>0.38546255506607924</v>
      </c>
      <c r="BQ69" s="173">
        <v>0.33804086538461531</v>
      </c>
      <c r="BR69" s="173">
        <v>0.31826540303514056</v>
      </c>
      <c r="BS69" s="173">
        <v>0.31919191919191914</v>
      </c>
      <c r="BT69" s="173">
        <v>0.34301338492517863</v>
      </c>
      <c r="BU69" s="173">
        <v>0.25571870941963837</v>
      </c>
      <c r="BV69" s="173">
        <v>0.36809075549119002</v>
      </c>
      <c r="BW69" s="173">
        <v>0.24392442850559978</v>
      </c>
      <c r="BX69" s="173">
        <v>0.32550015878056521</v>
      </c>
      <c r="BY69" s="173">
        <v>0.40226399838285826</v>
      </c>
      <c r="BZ69" s="173">
        <v>0.34572864321608038</v>
      </c>
      <c r="CA69" s="173">
        <v>1.1077771716069591</v>
      </c>
      <c r="CB69" s="173">
        <v>0.34697508896797152</v>
      </c>
      <c r="CC69" s="173">
        <v>0.6967741935483871</v>
      </c>
      <c r="CD69" s="173">
        <v>1.020799676898223</v>
      </c>
      <c r="CE69" s="173">
        <v>0.22948057097541635</v>
      </c>
      <c r="CF69" s="173">
        <v>0.21845525877783939</v>
      </c>
      <c r="CG69" s="173">
        <v>0.31229602851835114</v>
      </c>
      <c r="CH69" s="173">
        <v>0.2742764949077342</v>
      </c>
      <c r="CI69" s="173">
        <v>0.27511830086937383</v>
      </c>
      <c r="CJ69" s="173">
        <v>0.27506726097257361</v>
      </c>
      <c r="CK69" s="173">
        <v>0.33508276140492532</v>
      </c>
      <c r="CL69" s="173">
        <v>0.22578222778473092</v>
      </c>
      <c r="CM69" s="173">
        <v>0.22357520710649767</v>
      </c>
      <c r="CN69" s="173">
        <v>0.32405911807462445</v>
      </c>
      <c r="CO69" s="173">
        <v>0.18218381650207074</v>
      </c>
      <c r="CP69" s="173">
        <v>0.27893019696298382</v>
      </c>
      <c r="CQ69" s="173">
        <v>0.39023613268028506</v>
      </c>
      <c r="CR69" s="173">
        <v>0.3365948730187141</v>
      </c>
      <c r="CS69" s="173">
        <v>0.4111825828797625</v>
      </c>
      <c r="CT69" s="173">
        <v>0.48753037727580573</v>
      </c>
      <c r="CU69" s="173">
        <v>0.74831949387109542</v>
      </c>
      <c r="CV69" s="173">
        <v>0.43227227064708929</v>
      </c>
      <c r="CW69" s="173">
        <v>0.45591628547140028</v>
      </c>
      <c r="CX69" s="173">
        <v>0.98381896525748036</v>
      </c>
      <c r="CY69" s="173">
        <v>0.2017621234703085</v>
      </c>
      <c r="CZ69" s="173">
        <v>0.19965801649567494</v>
      </c>
    </row>
    <row r="70" spans="1:104" ht="17.25" x14ac:dyDescent="0.25">
      <c r="A70" s="175">
        <v>777.5</v>
      </c>
      <c r="B70" s="175" t="s">
        <v>845</v>
      </c>
      <c r="C70" s="172" t="s">
        <v>248</v>
      </c>
      <c r="D70" s="175" t="s">
        <v>2285</v>
      </c>
      <c r="E70" s="173">
        <v>3.5331106307722542</v>
      </c>
      <c r="F70" s="173">
        <v>4.3259151749717795</v>
      </c>
      <c r="G70" s="173">
        <v>4.1257562233462268</v>
      </c>
      <c r="H70" s="173">
        <v>4.1506713078070607</v>
      </c>
      <c r="I70" s="173">
        <v>3.6743832713606013</v>
      </c>
      <c r="J70" s="173">
        <v>4.0452209050123304</v>
      </c>
      <c r="K70" s="173">
        <v>4.2004366420432451</v>
      </c>
      <c r="L70" s="173">
        <v>3.7279215342290977</v>
      </c>
      <c r="M70" s="173">
        <v>3.0432309442548355</v>
      </c>
      <c r="N70" s="173">
        <v>4.5953169252862107</v>
      </c>
      <c r="O70" s="173">
        <v>3.8777691216715606</v>
      </c>
      <c r="P70" s="173">
        <v>3.9780219780219777</v>
      </c>
      <c r="Q70" s="173">
        <v>3.029367844698855</v>
      </c>
      <c r="R70" s="173">
        <v>3.3582689832689834</v>
      </c>
      <c r="S70" s="173">
        <v>2.1958501268846091</v>
      </c>
      <c r="T70" s="173">
        <v>4.0956974491443328</v>
      </c>
      <c r="U70" s="173">
        <v>2.2904339250493093</v>
      </c>
      <c r="V70" s="173">
        <v>2.2455419755560007</v>
      </c>
      <c r="W70" s="173">
        <v>4.3212121212121222</v>
      </c>
      <c r="X70" s="173">
        <v>4.7160273565269106</v>
      </c>
      <c r="Y70" s="173">
        <v>3.8302432216905897</v>
      </c>
      <c r="Z70" s="173">
        <v>3.6065490929304156</v>
      </c>
      <c r="AA70" s="173">
        <v>3.3278829949442259</v>
      </c>
      <c r="AB70" s="173">
        <v>3.0802663583077474</v>
      </c>
      <c r="AC70" s="173">
        <v>2.6130578017370469</v>
      </c>
      <c r="AD70" s="173">
        <v>3.3797206825992814</v>
      </c>
      <c r="AE70" s="173">
        <v>3.0035797602767276</v>
      </c>
      <c r="AF70" s="173">
        <v>3.1269245286767191</v>
      </c>
      <c r="AG70" s="173">
        <v>2.3156131939114224</v>
      </c>
      <c r="AH70" s="173">
        <v>3.6510365103651035</v>
      </c>
      <c r="AI70" s="173">
        <v>3.201543200645991</v>
      </c>
      <c r="AJ70" s="173">
        <v>3.9573674662366454</v>
      </c>
      <c r="AK70" s="173" t="s">
        <v>2096</v>
      </c>
      <c r="AL70" s="173">
        <v>2.7558427055914492</v>
      </c>
      <c r="AM70" s="173">
        <v>1.9025836935759528</v>
      </c>
      <c r="AN70" s="173">
        <v>3.3703644341153614</v>
      </c>
      <c r="AO70" s="173">
        <v>2.2291892959415422</v>
      </c>
      <c r="AP70" s="173">
        <v>1.8130599518490744</v>
      </c>
      <c r="AQ70" s="173">
        <v>3.7547892720306515</v>
      </c>
      <c r="AR70" s="173">
        <v>4.675511826674617</v>
      </c>
      <c r="AS70" s="173">
        <v>3.4929859719438876</v>
      </c>
      <c r="AT70" s="173">
        <v>3.189089825119237</v>
      </c>
      <c r="AU70" s="173">
        <v>3.3475306764019876</v>
      </c>
      <c r="AV70" s="173">
        <v>3.9347630023048397</v>
      </c>
      <c r="AW70" s="173">
        <v>2.7563600586310066</v>
      </c>
      <c r="AX70" s="173">
        <v>4.4666540826768131</v>
      </c>
      <c r="AY70" s="173">
        <v>3.2453075079872202</v>
      </c>
      <c r="AZ70" s="173">
        <v>3.5097703464947627</v>
      </c>
      <c r="BA70" s="173">
        <v>2.1158129175946545</v>
      </c>
      <c r="BB70" s="173">
        <v>4.2836198179979785</v>
      </c>
      <c r="BC70" s="173">
        <v>3.607159066243069</v>
      </c>
      <c r="BD70" s="173">
        <v>3.4245901316695861</v>
      </c>
      <c r="BE70" s="173">
        <v>2.5352895630248771</v>
      </c>
      <c r="BF70" s="173">
        <v>3.8983016902988066</v>
      </c>
      <c r="BG70" s="173">
        <v>1.9691643230212938</v>
      </c>
      <c r="BH70" s="173">
        <v>3.3798626088345718</v>
      </c>
      <c r="BI70" s="173">
        <v>1.8523469994058228</v>
      </c>
      <c r="BJ70" s="173">
        <v>1.6353712883681335</v>
      </c>
      <c r="BK70" s="173">
        <v>3.8181654388212682</v>
      </c>
      <c r="BL70" s="173">
        <v>4.3856026111133497</v>
      </c>
      <c r="BM70" s="173">
        <v>4.5019920318725104</v>
      </c>
      <c r="BN70" s="173">
        <v>2.9071269576277925</v>
      </c>
      <c r="BO70" s="173">
        <v>3.7172098569157388</v>
      </c>
      <c r="BP70" s="173">
        <v>2.9780330991784738</v>
      </c>
      <c r="BQ70" s="173">
        <v>3.932291666666667</v>
      </c>
      <c r="BR70" s="173">
        <v>3.7676561521207583</v>
      </c>
      <c r="BS70" s="173">
        <v>3.345959595959596</v>
      </c>
      <c r="BT70" s="173">
        <v>3.2016227741145817</v>
      </c>
      <c r="BU70" s="173">
        <v>2.8139047048246928</v>
      </c>
      <c r="BV70" s="173">
        <v>4.4266433341379035</v>
      </c>
      <c r="BW70" s="173">
        <v>3.1394626650371649</v>
      </c>
      <c r="BX70" s="173">
        <v>3.1130914576055893</v>
      </c>
      <c r="BY70" s="173">
        <v>3.2231655548817466</v>
      </c>
      <c r="BZ70" s="173">
        <v>2.6376884422110551</v>
      </c>
      <c r="CA70" s="173">
        <v>2.4534763896466028</v>
      </c>
      <c r="CB70" s="173">
        <v>2.8939304072756031</v>
      </c>
      <c r="CC70" s="173">
        <v>2.4550868486352355</v>
      </c>
      <c r="CD70" s="173">
        <v>1.9658723747980615</v>
      </c>
      <c r="CE70" s="173">
        <v>4.4205987311657413</v>
      </c>
      <c r="CF70" s="173">
        <v>3.8390663390663389</v>
      </c>
      <c r="CG70" s="173">
        <v>3.0461414871717625</v>
      </c>
      <c r="CH70" s="173">
        <v>3.477362105475446</v>
      </c>
      <c r="CI70" s="173">
        <v>3.500005002150925</v>
      </c>
      <c r="CJ70" s="173">
        <v>3.1386780709151512</v>
      </c>
      <c r="CK70" s="173">
        <v>3.553693984658862</v>
      </c>
      <c r="CL70" s="173">
        <v>3.7416770963704629</v>
      </c>
      <c r="CM70" s="173">
        <v>4.1216688292244736</v>
      </c>
      <c r="CN70" s="173">
        <v>3.3294298174769827</v>
      </c>
      <c r="CO70" s="173">
        <v>2.7850230965275564</v>
      </c>
      <c r="CP70" s="173">
        <v>4.1013815603979538</v>
      </c>
      <c r="CQ70" s="173">
        <v>2.5464898658065547</v>
      </c>
      <c r="CR70" s="173">
        <v>3.7815961657021266</v>
      </c>
      <c r="CS70" s="173">
        <v>2.6288965858485898</v>
      </c>
      <c r="CT70" s="173">
        <v>2.7757858252659258</v>
      </c>
      <c r="CU70" s="173">
        <v>1.8441083432186636</v>
      </c>
      <c r="CV70" s="173">
        <v>3.1593420531918133</v>
      </c>
      <c r="CW70" s="173">
        <v>1.8373274501072743</v>
      </c>
      <c r="CX70" s="173">
        <v>1.5317242695432951</v>
      </c>
      <c r="CY70" s="173">
        <v>4.1822550719347866</v>
      </c>
      <c r="CZ70" s="173">
        <v>3.7140414403540536</v>
      </c>
    </row>
    <row r="71" spans="1:104" ht="17.25" x14ac:dyDescent="0.25">
      <c r="A71" s="175">
        <v>779.5</v>
      </c>
      <c r="B71" s="175" t="s">
        <v>844</v>
      </c>
      <c r="C71" s="172" t="s">
        <v>250</v>
      </c>
      <c r="D71" s="175" t="s">
        <v>2285</v>
      </c>
      <c r="E71" s="173">
        <v>4.3024169777952448</v>
      </c>
      <c r="F71" s="173">
        <v>4.4513989679084025</v>
      </c>
      <c r="G71" s="173">
        <v>4.1877417435287114</v>
      </c>
      <c r="H71" s="173">
        <v>5.2123321730482335</v>
      </c>
      <c r="I71" s="173">
        <v>4.3675782655631519</v>
      </c>
      <c r="J71" s="173">
        <v>5.2099117568410733</v>
      </c>
      <c r="K71" s="173">
        <v>5.0079253521547979</v>
      </c>
      <c r="L71" s="173">
        <v>5.0496391690921412</v>
      </c>
      <c r="M71" s="173">
        <v>2.6491142532098166</v>
      </c>
      <c r="N71" s="173">
        <v>3.5516973154094704</v>
      </c>
      <c r="O71" s="173">
        <v>4.4046263558458678</v>
      </c>
      <c r="P71" s="173">
        <v>4.6258741258741258</v>
      </c>
      <c r="Q71" s="173">
        <v>4.7954206072672969</v>
      </c>
      <c r="R71" s="173">
        <v>4.9479166666666661</v>
      </c>
      <c r="S71" s="173">
        <v>4.0926506443747819</v>
      </c>
      <c r="T71" s="173">
        <v>5.3287455602195681</v>
      </c>
      <c r="U71" s="173">
        <v>4.0887573964497044</v>
      </c>
      <c r="V71" s="173">
        <v>4.2356241234221601</v>
      </c>
      <c r="W71" s="173">
        <v>4.5348484848484851</v>
      </c>
      <c r="X71" s="173">
        <v>4.616413916146298</v>
      </c>
      <c r="Y71" s="173">
        <v>4.1078548644338122</v>
      </c>
      <c r="Z71" s="173">
        <v>4.1108696750720091</v>
      </c>
      <c r="AA71" s="173">
        <v>3.96336570098708</v>
      </c>
      <c r="AB71" s="173">
        <v>4.3432752502093388</v>
      </c>
      <c r="AC71" s="173">
        <v>3.2330038933812522</v>
      </c>
      <c r="AD71" s="173">
        <v>4.2190635119295949</v>
      </c>
      <c r="AE71" s="173">
        <v>3.9945499155337467</v>
      </c>
      <c r="AF71" s="173">
        <v>4.074537616465026</v>
      </c>
      <c r="AG71" s="173">
        <v>1.970215014105005</v>
      </c>
      <c r="AH71" s="173">
        <v>2.8475284752847529</v>
      </c>
      <c r="AI71" s="173">
        <v>3.7817387923557733</v>
      </c>
      <c r="AJ71" s="173">
        <v>4.0712557952025801</v>
      </c>
      <c r="AK71" s="173" t="s">
        <v>2096</v>
      </c>
      <c r="AL71" s="173">
        <v>4.2648759671372742</v>
      </c>
      <c r="AM71" s="173">
        <v>3.8659897456519556</v>
      </c>
      <c r="AN71" s="173">
        <v>4.0360226794622651</v>
      </c>
      <c r="AO71" s="173">
        <v>4.2969290016786807</v>
      </c>
      <c r="AP71" s="173">
        <v>3.4731815132020363</v>
      </c>
      <c r="AQ71" s="173">
        <v>3.8329103846345225</v>
      </c>
      <c r="AR71" s="173">
        <v>4.3311468892864244</v>
      </c>
      <c r="AS71" s="173">
        <v>4.2059118236472948</v>
      </c>
      <c r="AT71" s="173">
        <v>4.1101947535771064</v>
      </c>
      <c r="AU71" s="173">
        <v>3.9681573876888758</v>
      </c>
      <c r="AV71" s="173">
        <v>4.098106022647559</v>
      </c>
      <c r="AW71" s="173">
        <v>3.3396582535188641</v>
      </c>
      <c r="AX71" s="173">
        <v>4.7984740256514709</v>
      </c>
      <c r="AY71" s="173">
        <v>4.206769169329073</v>
      </c>
      <c r="AZ71" s="173">
        <v>4.5850120870265911</v>
      </c>
      <c r="BA71" s="173">
        <v>2.2783765510658607</v>
      </c>
      <c r="BB71" s="173">
        <v>4.5455005055611739</v>
      </c>
      <c r="BC71" s="173">
        <v>3.9292973143635175</v>
      </c>
      <c r="BD71" s="173">
        <v>3.6952114782814065</v>
      </c>
      <c r="BE71" s="173">
        <v>3.8689471698862397</v>
      </c>
      <c r="BF71" s="173">
        <v>6.5834534967555882</v>
      </c>
      <c r="BG71" s="173">
        <v>3.3386902370429894</v>
      </c>
      <c r="BH71" s="173">
        <v>4.2979670900231648</v>
      </c>
      <c r="BI71" s="173">
        <v>3.9666270548623488</v>
      </c>
      <c r="BJ71" s="173">
        <v>3.5661709478744177</v>
      </c>
      <c r="BK71" s="173">
        <v>3.9673086162716205</v>
      </c>
      <c r="BL71" s="173">
        <v>4.2430591932949193</v>
      </c>
      <c r="BM71" s="173">
        <v>4.6992031872509958</v>
      </c>
      <c r="BN71" s="173">
        <v>4.6565704746005245</v>
      </c>
      <c r="BO71" s="173">
        <v>4.6745826709061999</v>
      </c>
      <c r="BP71" s="173">
        <v>3.8476802793983413</v>
      </c>
      <c r="BQ71" s="173">
        <v>4.7320713141025639</v>
      </c>
      <c r="BR71" s="173">
        <v>5.0826479681532524</v>
      </c>
      <c r="BS71" s="173">
        <v>4.4883838383838386</v>
      </c>
      <c r="BT71" s="173">
        <v>3.7884471117779452</v>
      </c>
      <c r="BU71" s="173">
        <v>2.7050244730796118</v>
      </c>
      <c r="BV71" s="173">
        <v>5.1140477914554667</v>
      </c>
      <c r="BW71" s="173">
        <v>3.5852383146675217</v>
      </c>
      <c r="BX71" s="173">
        <v>3.6772586535408065</v>
      </c>
      <c r="BY71" s="173">
        <v>4.6624216696988077</v>
      </c>
      <c r="BZ71" s="173">
        <v>4.0954773869346734</v>
      </c>
      <c r="CA71" s="173">
        <v>5.0024246832757475</v>
      </c>
      <c r="CB71" s="173">
        <v>3.6743772241992882</v>
      </c>
      <c r="CC71" s="173">
        <v>4.7965260545905704</v>
      </c>
      <c r="CD71" s="173">
        <v>4.553715670436187</v>
      </c>
      <c r="CE71" s="173">
        <v>4.49494448850119</v>
      </c>
      <c r="CF71" s="173">
        <v>3.981235634461441</v>
      </c>
      <c r="CG71" s="173">
        <v>3.8941607671838123</v>
      </c>
      <c r="CH71" s="173">
        <v>4.3415347383281233</v>
      </c>
      <c r="CI71" s="173">
        <v>4.0647478415718759</v>
      </c>
      <c r="CJ71" s="173">
        <v>4.1967835200578243</v>
      </c>
      <c r="CK71" s="173">
        <v>4.0648970528865558</v>
      </c>
      <c r="CL71" s="173">
        <v>4.0665832290362953</v>
      </c>
      <c r="CM71" s="173">
        <v>4.4325781016069472</v>
      </c>
      <c r="CN71" s="173">
        <v>4.0159101922145046</v>
      </c>
      <c r="CO71" s="173">
        <v>2.3206036954444089</v>
      </c>
      <c r="CP71" s="173">
        <v>4.2579651186208567</v>
      </c>
      <c r="CQ71" s="173">
        <v>3.7366105204475768</v>
      </c>
      <c r="CR71" s="173">
        <v>4.3831911381580264</v>
      </c>
      <c r="CS71" s="173">
        <v>3.9129143988124691</v>
      </c>
      <c r="CT71" s="173">
        <v>4.4515158758615199</v>
      </c>
      <c r="CU71" s="173">
        <v>3.4267497034400951</v>
      </c>
      <c r="CV71" s="173">
        <v>4.8661072156998042</v>
      </c>
      <c r="CW71" s="173">
        <v>3.4110229526778126</v>
      </c>
      <c r="CX71" s="173">
        <v>3.6736272235112146</v>
      </c>
      <c r="CY71" s="173">
        <v>3.938416927740771</v>
      </c>
      <c r="CZ71" s="173">
        <v>3.4847113256889957</v>
      </c>
    </row>
    <row r="72" spans="1:104" ht="17.25" x14ac:dyDescent="0.25">
      <c r="A72" s="175">
        <v>781.6</v>
      </c>
      <c r="B72" s="175" t="s">
        <v>843</v>
      </c>
      <c r="C72" s="172" t="s">
        <v>252</v>
      </c>
      <c r="D72" s="175" t="s">
        <v>2285</v>
      </c>
      <c r="E72" s="173">
        <v>2.5073688347415999</v>
      </c>
      <c r="F72" s="173">
        <v>2.2778584099338817</v>
      </c>
      <c r="G72" s="173">
        <v>1.9557671327977784</v>
      </c>
      <c r="H72" s="173">
        <v>3.2506215813028341</v>
      </c>
      <c r="I72" s="173">
        <v>2.7108072448122829</v>
      </c>
      <c r="J72" s="173">
        <v>3.1038615047885041</v>
      </c>
      <c r="K72" s="173">
        <v>2.8591081735801653</v>
      </c>
      <c r="L72" s="173">
        <v>2.8996052788963751</v>
      </c>
      <c r="M72" s="173">
        <v>1.3367463026166095</v>
      </c>
      <c r="N72" s="173">
        <v>1.3826837927320597</v>
      </c>
      <c r="O72" s="173">
        <v>2.589341003975151</v>
      </c>
      <c r="P72" s="173">
        <v>2.522477522477522</v>
      </c>
      <c r="Q72" s="173">
        <v>3.8939771030363364</v>
      </c>
      <c r="R72" s="173">
        <v>3.479930823680824</v>
      </c>
      <c r="S72" s="173">
        <v>4.2653132308304729</v>
      </c>
      <c r="T72" s="173">
        <v>3.2808968356474009</v>
      </c>
      <c r="U72" s="173">
        <v>3.6020710059171601</v>
      </c>
      <c r="V72" s="173">
        <v>3.8213784812662794</v>
      </c>
      <c r="W72" s="173">
        <v>2.4116161616161618</v>
      </c>
      <c r="X72" s="173">
        <v>2.0111011993259988</v>
      </c>
      <c r="Y72" s="173">
        <v>1.8436004784688995</v>
      </c>
      <c r="Z72" s="173">
        <v>2.3164384253878416</v>
      </c>
      <c r="AA72" s="173">
        <v>2.388953535029291</v>
      </c>
      <c r="AB72" s="173">
        <v>3.2955859484030463</v>
      </c>
      <c r="AC72" s="173">
        <v>2.1079165418788062</v>
      </c>
      <c r="AD72" s="173">
        <v>2.2935415300872122</v>
      </c>
      <c r="AE72" s="173">
        <v>2.5998511785053493</v>
      </c>
      <c r="AF72" s="173">
        <v>2.3754892027733079</v>
      </c>
      <c r="AG72" s="173">
        <v>0.93053160418265746</v>
      </c>
      <c r="AH72" s="173">
        <v>1.3270132701327013</v>
      </c>
      <c r="AI72" s="173">
        <v>1.9329884060571618</v>
      </c>
      <c r="AJ72" s="173">
        <v>1.8705906067325133</v>
      </c>
      <c r="AK72" s="173" t="s">
        <v>2096</v>
      </c>
      <c r="AL72" s="173">
        <v>3.04548536332456</v>
      </c>
      <c r="AM72" s="173">
        <v>4.0952045842967735</v>
      </c>
      <c r="AN72" s="173">
        <v>2.2714523270490656</v>
      </c>
      <c r="AO72" s="173">
        <v>3.9216944801026958</v>
      </c>
      <c r="AP72" s="173">
        <v>3.3212298219994478</v>
      </c>
      <c r="AQ72" s="173">
        <v>1.6504950987709608</v>
      </c>
      <c r="AR72" s="173">
        <v>1.7426952892069172</v>
      </c>
      <c r="AS72" s="173">
        <v>2.2114228456913825</v>
      </c>
      <c r="AT72" s="173">
        <v>2.5109300476947536</v>
      </c>
      <c r="AU72" s="173">
        <v>2.0499949295203326</v>
      </c>
      <c r="AV72" s="173">
        <v>1.9190299629221363</v>
      </c>
      <c r="AW72" s="173">
        <v>2.1288878180029318</v>
      </c>
      <c r="AX72" s="173">
        <v>2.2387911421957738</v>
      </c>
      <c r="AY72" s="173">
        <v>2.3667132587859423</v>
      </c>
      <c r="AZ72" s="173">
        <v>2.5886381950040289</v>
      </c>
      <c r="BA72" s="173">
        <v>1.0956888323258036</v>
      </c>
      <c r="BB72" s="173">
        <v>2.1658240647118303</v>
      </c>
      <c r="BC72" s="173">
        <v>1.9417092566647589</v>
      </c>
      <c r="BD72" s="173">
        <v>1.9322364148084001</v>
      </c>
      <c r="BE72" s="173">
        <v>2.9194544263336581</v>
      </c>
      <c r="BF72" s="173">
        <v>5.272670832331972</v>
      </c>
      <c r="BG72" s="173">
        <v>3.2995178786661308</v>
      </c>
      <c r="BH72" s="173">
        <v>2.6864166466970207</v>
      </c>
      <c r="BI72" s="173">
        <v>3.8477916419092884</v>
      </c>
      <c r="BJ72" s="173">
        <v>3.7609533824044856</v>
      </c>
      <c r="BK72" s="173">
        <v>1.7686979500320308</v>
      </c>
      <c r="BL72" s="173">
        <v>1.727646371438933</v>
      </c>
      <c r="BM72" s="173">
        <v>1.9208167330677293</v>
      </c>
      <c r="BN72" s="173">
        <v>2.8678750298115911</v>
      </c>
      <c r="BO72" s="173">
        <v>2.4880763116057234</v>
      </c>
      <c r="BP72" s="173">
        <v>2.2041314442195499</v>
      </c>
      <c r="BQ72" s="173">
        <v>2.6547475961538467</v>
      </c>
      <c r="BR72" s="173">
        <v>2.4890375250065668</v>
      </c>
      <c r="BS72" s="173">
        <v>2.5262626262626258</v>
      </c>
      <c r="BT72" s="173">
        <v>2.0220515655229603</v>
      </c>
      <c r="BU72" s="173">
        <v>1.3435221256617718</v>
      </c>
      <c r="BV72" s="173">
        <v>2.2905100973529646</v>
      </c>
      <c r="BW72" s="173">
        <v>1.6969526976939875</v>
      </c>
      <c r="BX72" s="173">
        <v>1.8999087011749762</v>
      </c>
      <c r="BY72" s="173">
        <v>2.7814837275116231</v>
      </c>
      <c r="BZ72" s="173">
        <v>2.2944723618090452</v>
      </c>
      <c r="CA72" s="173">
        <v>4.8973550746600392</v>
      </c>
      <c r="CB72" s="173">
        <v>2.157473309608541</v>
      </c>
      <c r="CC72" s="173">
        <v>4.0009925558312656</v>
      </c>
      <c r="CD72" s="173">
        <v>4.6960823909531495</v>
      </c>
      <c r="CE72" s="173">
        <v>1.9483544805709754</v>
      </c>
      <c r="CF72" s="173">
        <v>1.775382420543711</v>
      </c>
      <c r="CG72" s="173">
        <v>2.3607973088316512</v>
      </c>
      <c r="CH72" s="173">
        <v>1.977412523948775</v>
      </c>
      <c r="CI72" s="173">
        <v>2.2849825424932719</v>
      </c>
      <c r="CJ72" s="173">
        <v>2.0770589888768427</v>
      </c>
      <c r="CK72" s="173">
        <v>2.2910779168348809</v>
      </c>
      <c r="CL72" s="173">
        <v>1.816770963704631</v>
      </c>
      <c r="CM72" s="173">
        <v>2.1289549855274976</v>
      </c>
      <c r="CN72" s="173">
        <v>2.1396987562590857</v>
      </c>
      <c r="CO72" s="173">
        <v>1.0408370500159285</v>
      </c>
      <c r="CP72" s="173">
        <v>1.7183912675715953</v>
      </c>
      <c r="CQ72" s="173">
        <v>2.3523672998048819</v>
      </c>
      <c r="CR72" s="173">
        <v>2.2999821013066049</v>
      </c>
      <c r="CS72" s="173">
        <v>2.8753092528451263</v>
      </c>
      <c r="CT72" s="173">
        <v>3.1363292299111594</v>
      </c>
      <c r="CU72" s="173">
        <v>3.5760181890075131</v>
      </c>
      <c r="CV72" s="173">
        <v>2.6250900567230517</v>
      </c>
      <c r="CW72" s="173">
        <v>2.7896409342994781</v>
      </c>
      <c r="CX72" s="173">
        <v>4.206466387440865</v>
      </c>
      <c r="CY72" s="173">
        <v>1.6617493485820889</v>
      </c>
      <c r="CZ72" s="173">
        <v>1.5494870247435122</v>
      </c>
    </row>
    <row r="73" spans="1:104" ht="17.25" x14ac:dyDescent="0.25">
      <c r="A73" s="175">
        <v>783.6</v>
      </c>
      <c r="B73" s="175" t="s">
        <v>842</v>
      </c>
      <c r="C73" s="172" t="s">
        <v>254</v>
      </c>
      <c r="D73" s="175" t="s">
        <v>2285</v>
      </c>
      <c r="E73" s="173">
        <v>0.93682452348202017</v>
      </c>
      <c r="F73" s="173">
        <v>0.93331720690211251</v>
      </c>
      <c r="G73" s="173">
        <v>0.94217990677377772</v>
      </c>
      <c r="H73" s="173">
        <v>1.4420686225758328</v>
      </c>
      <c r="I73" s="173">
        <v>1.0110551357402742</v>
      </c>
      <c r="J73" s="173">
        <v>1.2369888383793366</v>
      </c>
      <c r="K73" s="173">
        <v>0.94655621018632052</v>
      </c>
      <c r="L73" s="173">
        <v>1.1886487779594115</v>
      </c>
      <c r="M73" s="173">
        <v>0.57949374288964739</v>
      </c>
      <c r="N73" s="173">
        <v>0.74743707367665257</v>
      </c>
      <c r="O73" s="173">
        <v>1.1645792133597013</v>
      </c>
      <c r="P73" s="173">
        <v>1.0829170829170829</v>
      </c>
      <c r="Q73" s="173">
        <v>1.602787456445993</v>
      </c>
      <c r="R73" s="173">
        <v>1.2975587194337195</v>
      </c>
      <c r="S73" s="173">
        <v>2.1654973379111304</v>
      </c>
      <c r="T73" s="173">
        <v>1.3733048111075234</v>
      </c>
      <c r="U73" s="173">
        <v>1.4013806706114396</v>
      </c>
      <c r="V73" s="173">
        <v>1.6229212582648764</v>
      </c>
      <c r="W73" s="173">
        <v>1.0045454545454546</v>
      </c>
      <c r="X73" s="173">
        <v>0.96689463772425421</v>
      </c>
      <c r="Y73" s="173">
        <v>0.8303429027113236</v>
      </c>
      <c r="Z73" s="173">
        <v>0.8843296781039971</v>
      </c>
      <c r="AA73" s="173">
        <v>0.88325575796485034</v>
      </c>
      <c r="AB73" s="173">
        <v>1.3457474380956178</v>
      </c>
      <c r="AC73" s="173">
        <v>0.79914145951881821</v>
      </c>
      <c r="AD73" s="173">
        <v>0.87311520352821992</v>
      </c>
      <c r="AE73" s="173">
        <v>0.80092108438580967</v>
      </c>
      <c r="AF73" s="173">
        <v>0.9371833839918946</v>
      </c>
      <c r="AG73" s="173">
        <v>0.39773123735284438</v>
      </c>
      <c r="AH73" s="173">
        <v>0.5725057250572505</v>
      </c>
      <c r="AI73" s="173">
        <v>0.90867402378602546</v>
      </c>
      <c r="AJ73" s="173">
        <v>0.98619229993952839</v>
      </c>
      <c r="AK73" s="173" t="s">
        <v>2096</v>
      </c>
      <c r="AL73" s="173">
        <v>1.1555794847252134</v>
      </c>
      <c r="AM73" s="173">
        <v>2.1463757916959887</v>
      </c>
      <c r="AN73" s="173">
        <v>0.82543625909081819</v>
      </c>
      <c r="AO73" s="173">
        <v>1.4362595042954478</v>
      </c>
      <c r="AP73" s="173">
        <v>1.3729920669376801</v>
      </c>
      <c r="AQ73" s="173">
        <v>0.83992635716773656</v>
      </c>
      <c r="AR73" s="173">
        <v>0.88849135360763265</v>
      </c>
      <c r="AS73" s="173">
        <v>0.94238476953907802</v>
      </c>
      <c r="AT73" s="173">
        <v>0.967806041335453</v>
      </c>
      <c r="AU73" s="173">
        <v>0.92282729946252917</v>
      </c>
      <c r="AV73" s="173">
        <v>0.85329191301733642</v>
      </c>
      <c r="AW73" s="173">
        <v>0.85135433608417177</v>
      </c>
      <c r="AX73" s="173">
        <v>0.9840348907676566</v>
      </c>
      <c r="AY73" s="173">
        <v>0.88508386581469656</v>
      </c>
      <c r="AZ73" s="173">
        <v>1.1321514907332797</v>
      </c>
      <c r="BA73" s="173">
        <v>0.4588569837734649</v>
      </c>
      <c r="BB73" s="173">
        <v>0.99140546006066743</v>
      </c>
      <c r="BC73" s="173">
        <v>0.89586992126605758</v>
      </c>
      <c r="BD73" s="173">
        <v>0.90289122005943845</v>
      </c>
      <c r="BE73" s="173">
        <v>1.1807858007901686</v>
      </c>
      <c r="BF73" s="173">
        <v>2.1869742850276377</v>
      </c>
      <c r="BG73" s="173">
        <v>1.6211329851345921</v>
      </c>
      <c r="BH73" s="173">
        <v>0.93358095694544296</v>
      </c>
      <c r="BI73" s="173">
        <v>1.4181025945731827</v>
      </c>
      <c r="BJ73" s="173">
        <v>1.6178458765209551</v>
      </c>
      <c r="BK73" s="173">
        <v>0.88534993593850098</v>
      </c>
      <c r="BL73" s="173">
        <v>0.89656283998871755</v>
      </c>
      <c r="BM73" s="173">
        <v>0.85109561752988061</v>
      </c>
      <c r="BN73" s="173">
        <v>1.0801733047142064</v>
      </c>
      <c r="BO73" s="173">
        <v>1.0204689984101749</v>
      </c>
      <c r="BP73" s="173">
        <v>0.98225979283247988</v>
      </c>
      <c r="BQ73" s="173">
        <v>1.0041065705128205</v>
      </c>
      <c r="BR73" s="173">
        <v>1.0330996019156546</v>
      </c>
      <c r="BS73" s="173">
        <v>0.95252525252525244</v>
      </c>
      <c r="BT73" s="173">
        <v>0.91009594503889124</v>
      </c>
      <c r="BU73" s="173">
        <v>0.55189291779043048</v>
      </c>
      <c r="BV73" s="173">
        <v>1.0630380561589832</v>
      </c>
      <c r="BW73" s="173">
        <v>0.81141185663053705</v>
      </c>
      <c r="BX73" s="173">
        <v>0.88520165131787854</v>
      </c>
      <c r="BY73" s="173">
        <v>1.1734384475439661</v>
      </c>
      <c r="BZ73" s="173">
        <v>0.97336683417085412</v>
      </c>
      <c r="CA73" s="173">
        <v>2.3953850194984949</v>
      </c>
      <c r="CB73" s="173">
        <v>0.90599051008303677</v>
      </c>
      <c r="CC73" s="173">
        <v>1.4486352357320098</v>
      </c>
      <c r="CD73" s="173">
        <v>2.1395395799676895</v>
      </c>
      <c r="CE73" s="173">
        <v>0.95410388580491667</v>
      </c>
      <c r="CF73" s="173">
        <v>0.83518269002139967</v>
      </c>
      <c r="CG73" s="173">
        <v>0.91077973590400163</v>
      </c>
      <c r="CH73" s="173">
        <v>0.86719774125239502</v>
      </c>
      <c r="CI73" s="173">
        <v>0.8808787778744861</v>
      </c>
      <c r="CJ73" s="173">
        <v>0.83323294382202961</v>
      </c>
      <c r="CK73" s="173">
        <v>0.94570044408558762</v>
      </c>
      <c r="CL73" s="173">
        <v>0.91664580725907396</v>
      </c>
      <c r="CM73" s="173">
        <v>0.87683401537079553</v>
      </c>
      <c r="CN73" s="173">
        <v>0.89393878210305278</v>
      </c>
      <c r="CO73" s="173">
        <v>0.50075661038547303</v>
      </c>
      <c r="CP73" s="173">
        <v>0.88109719257260255</v>
      </c>
      <c r="CQ73" s="173">
        <v>0.98405208457770865</v>
      </c>
      <c r="CR73" s="173">
        <v>0.97697034783127512</v>
      </c>
      <c r="CS73" s="173">
        <v>1.1024245423057892</v>
      </c>
      <c r="CT73" s="173">
        <v>1.2031393171586791</v>
      </c>
      <c r="CU73" s="173">
        <v>1.5979636219849744</v>
      </c>
      <c r="CV73" s="173">
        <v>1.186211935179454</v>
      </c>
      <c r="CW73" s="173">
        <v>0.98874630611666614</v>
      </c>
      <c r="CX73" s="173">
        <v>1.9219373047679311</v>
      </c>
      <c r="CY73" s="173">
        <v>0.80248603380275974</v>
      </c>
      <c r="CZ73" s="173">
        <v>0.69251659625829809</v>
      </c>
    </row>
    <row r="74" spans="1:104" ht="17.25" x14ac:dyDescent="0.25">
      <c r="A74" s="175">
        <v>785.6</v>
      </c>
      <c r="B74" s="175" t="s">
        <v>841</v>
      </c>
      <c r="C74" s="172" t="s">
        <v>256</v>
      </c>
      <c r="D74" s="175" t="s">
        <v>2285</v>
      </c>
      <c r="E74" s="173">
        <v>0.33945765376301834</v>
      </c>
      <c r="F74" s="173">
        <v>0.2978350266086115</v>
      </c>
      <c r="G74" s="173">
        <v>0.27224040464147575</v>
      </c>
      <c r="H74" s="173">
        <v>0.54002983590253595</v>
      </c>
      <c r="I74" s="173">
        <v>0.31835992163448085</v>
      </c>
      <c r="J74" s="173">
        <v>0.42834081072783281</v>
      </c>
      <c r="K74" s="173">
        <v>0.32399238368673428</v>
      </c>
      <c r="L74" s="173">
        <v>0.40369203779753593</v>
      </c>
      <c r="M74" s="173">
        <v>0.1533804648139119</v>
      </c>
      <c r="N74" s="173">
        <v>0.1755155770074594</v>
      </c>
      <c r="O74" s="173">
        <v>0.3500729110485209</v>
      </c>
      <c r="P74" s="173">
        <v>0.34565434565434572</v>
      </c>
      <c r="Q74" s="173">
        <v>0.52364360378297659</v>
      </c>
      <c r="R74" s="173">
        <v>0.47357625482625487</v>
      </c>
      <c r="S74" s="173">
        <v>0.68119619843757773</v>
      </c>
      <c r="T74" s="173">
        <v>0.47778091701646752</v>
      </c>
      <c r="U74" s="173">
        <v>0.39792899408284022</v>
      </c>
      <c r="V74" s="173">
        <v>0.47084752554598269</v>
      </c>
      <c r="W74" s="173">
        <v>0.33131313131313139</v>
      </c>
      <c r="X74" s="173">
        <v>0.31023887402121125</v>
      </c>
      <c r="Y74" s="173">
        <v>0.27910685805422647</v>
      </c>
      <c r="Z74" s="173">
        <v>0.31835868411743895</v>
      </c>
      <c r="AA74" s="173">
        <v>0.31046866222614561</v>
      </c>
      <c r="AB74" s="173">
        <v>0.46453207863152435</v>
      </c>
      <c r="AC74" s="173">
        <v>0.25656384146950184</v>
      </c>
      <c r="AD74" s="173">
        <v>0.29302501142300896</v>
      </c>
      <c r="AE74" s="173">
        <v>0.28507360630681361</v>
      </c>
      <c r="AF74" s="173">
        <v>0.33573713173212555</v>
      </c>
      <c r="AG74" s="173">
        <v>0.1186215971052343</v>
      </c>
      <c r="AH74" s="173">
        <v>0.16450164501645015</v>
      </c>
      <c r="AI74" s="173">
        <v>0.28361794818115654</v>
      </c>
      <c r="AJ74" s="173">
        <v>0.29177585164281394</v>
      </c>
      <c r="AK74" s="173" t="s">
        <v>2096</v>
      </c>
      <c r="AL74" s="173">
        <v>0.41078407912578774</v>
      </c>
      <c r="AM74" s="173">
        <v>0.66401930230220163</v>
      </c>
      <c r="AN74" s="173">
        <v>0.28048804920561782</v>
      </c>
      <c r="AO74" s="173">
        <v>0.42065764787202531</v>
      </c>
      <c r="AP74" s="173">
        <v>0.37247898330504792</v>
      </c>
      <c r="AQ74" s="173">
        <v>0.26372095337612578</v>
      </c>
      <c r="AR74" s="173">
        <v>0.24746571258199163</v>
      </c>
      <c r="AS74" s="173">
        <v>0.3201402805611222</v>
      </c>
      <c r="AT74" s="173">
        <v>0.34976152623211448</v>
      </c>
      <c r="AU74" s="173">
        <v>0.31031335564344392</v>
      </c>
      <c r="AV74" s="173">
        <v>0.29862711694558569</v>
      </c>
      <c r="AW74" s="173">
        <v>0.26002449651627413</v>
      </c>
      <c r="AX74" s="173">
        <v>0.31294395819466109</v>
      </c>
      <c r="AY74" s="173">
        <v>0.31948881789137373</v>
      </c>
      <c r="AZ74" s="173">
        <v>0.40743352135374694</v>
      </c>
      <c r="BA74" s="173">
        <v>0.15560372255806554</v>
      </c>
      <c r="BB74" s="173">
        <v>0.30637007077856426</v>
      </c>
      <c r="BC74" s="173">
        <v>0.26836632002683664</v>
      </c>
      <c r="BD74" s="173">
        <v>0.28341435572437956</v>
      </c>
      <c r="BE74" s="173">
        <v>0.40451468164942722</v>
      </c>
      <c r="BF74" s="173">
        <v>0.77154930705759828</v>
      </c>
      <c r="BG74" s="173">
        <v>0.52631578947368418</v>
      </c>
      <c r="BH74" s="173">
        <v>0.33648853742311685</v>
      </c>
      <c r="BI74" s="173">
        <v>0.40255496137849084</v>
      </c>
      <c r="BJ74" s="173">
        <v>0.42862150117670622</v>
      </c>
      <c r="BK74" s="173">
        <v>0.29828635490070465</v>
      </c>
      <c r="BL74" s="173">
        <v>0.30019744529959302</v>
      </c>
      <c r="BM74" s="173">
        <v>0.27539840637450197</v>
      </c>
      <c r="BN74" s="173">
        <v>0.35624850942046266</v>
      </c>
      <c r="BO74" s="173">
        <v>0.34777424483306829</v>
      </c>
      <c r="BP74" s="173">
        <v>0.36413065047426285</v>
      </c>
      <c r="BQ74" s="173">
        <v>0.30849358974358976</v>
      </c>
      <c r="BR74" s="173">
        <v>0.32382241800876987</v>
      </c>
      <c r="BS74" s="173">
        <v>0.34797979797979794</v>
      </c>
      <c r="BT74" s="173">
        <v>0.29069767441860467</v>
      </c>
      <c r="BU74" s="173">
        <v>0.1603236439916092</v>
      </c>
      <c r="BV74" s="173">
        <v>0.36255933703435517</v>
      </c>
      <c r="BW74" s="173">
        <v>0.25494360186724907</v>
      </c>
      <c r="BX74" s="173">
        <v>0.29820974912670684</v>
      </c>
      <c r="BY74" s="173">
        <v>0.4108550636749545</v>
      </c>
      <c r="BZ74" s="173">
        <v>0.36884422110552767</v>
      </c>
      <c r="CA74" s="173">
        <v>0.79711462690186108</v>
      </c>
      <c r="CB74" s="173">
        <v>0.3138592328983788</v>
      </c>
      <c r="CC74" s="173">
        <v>0.51761786600496273</v>
      </c>
      <c r="CD74" s="173">
        <v>0.54826332794830368</v>
      </c>
      <c r="CE74" s="173">
        <v>0.30432196669310074</v>
      </c>
      <c r="CF74" s="173">
        <v>0.30415312673377193</v>
      </c>
      <c r="CG74" s="173">
        <v>0.30928352663553749</v>
      </c>
      <c r="CH74" s="173">
        <v>0.26973883230815771</v>
      </c>
      <c r="CI74" s="173">
        <v>0.28712346308912828</v>
      </c>
      <c r="CJ74" s="173">
        <v>0.27858089386820872</v>
      </c>
      <c r="CK74" s="173">
        <v>0.28108599111828825</v>
      </c>
      <c r="CL74" s="173">
        <v>0.26883604505632042</v>
      </c>
      <c r="CM74" s="173">
        <v>0.28246331969258409</v>
      </c>
      <c r="CN74" s="173">
        <v>0.30336375383621383</v>
      </c>
      <c r="CO74" s="173">
        <v>0.12742911755336095</v>
      </c>
      <c r="CP74" s="173">
        <v>0.26684657832198816</v>
      </c>
      <c r="CQ74" s="173">
        <v>0.31009835543344083</v>
      </c>
      <c r="CR74" s="173">
        <v>0.31969055147863101</v>
      </c>
      <c r="CS74" s="173">
        <v>0.39534883720930231</v>
      </c>
      <c r="CT74" s="173">
        <v>0.46810884028524763</v>
      </c>
      <c r="CU74" s="173">
        <v>0.49476077500988536</v>
      </c>
      <c r="CV74" s="173">
        <v>0.36530051040599104</v>
      </c>
      <c r="CW74" s="173">
        <v>0.30461887220175687</v>
      </c>
      <c r="CX74" s="173">
        <v>0.50722672532417312</v>
      </c>
      <c r="CY74" s="173">
        <v>0.24282426417657735</v>
      </c>
      <c r="CZ74" s="173">
        <v>0.22027761013880506</v>
      </c>
    </row>
    <row r="75" spans="1:104" ht="17.25" x14ac:dyDescent="0.25">
      <c r="A75" s="175">
        <v>787.6</v>
      </c>
      <c r="B75" s="175" t="s">
        <v>2287</v>
      </c>
      <c r="C75" s="172" t="s">
        <v>2286</v>
      </c>
      <c r="D75" s="175" t="s">
        <v>2285</v>
      </c>
      <c r="E75" s="173">
        <v>5.0108076242876796E-2</v>
      </c>
      <c r="F75" s="173">
        <v>4.6867440735365258E-2</v>
      </c>
      <c r="G75" s="173">
        <v>3.8678964593870872E-2</v>
      </c>
      <c r="H75" s="173">
        <v>8.901044256588761E-2</v>
      </c>
      <c r="I75" s="173">
        <v>5.3976250449802081E-2</v>
      </c>
      <c r="J75" s="173">
        <v>5.4471085757296644E-2</v>
      </c>
      <c r="K75" s="173">
        <v>4.0872885326634169E-2</v>
      </c>
      <c r="L75" s="173">
        <v>5.6815916430764321E-2</v>
      </c>
      <c r="M75" s="173">
        <v>3.1488704696895825E-2</v>
      </c>
      <c r="N75" s="173">
        <v>3.8394032470381749E-2</v>
      </c>
      <c r="O75" s="173">
        <v>4.8440902099438687E-2</v>
      </c>
      <c r="P75" s="173">
        <v>5.0449550449550448E-2</v>
      </c>
      <c r="Q75" s="173">
        <v>8.7108013937282222E-2</v>
      </c>
      <c r="R75" s="173">
        <v>5.328989703989704E-2</v>
      </c>
      <c r="S75" s="173">
        <v>0.11792804896253169</v>
      </c>
      <c r="T75" s="173">
        <v>8.4254924120116231E-2</v>
      </c>
      <c r="U75" s="173">
        <v>6.2130177514792898E-2</v>
      </c>
      <c r="V75" s="173">
        <v>6.7120817471448602E-2</v>
      </c>
      <c r="W75" s="173">
        <v>4.0404040404040407E-2</v>
      </c>
      <c r="X75" s="173">
        <v>3.8160372683120232E-2</v>
      </c>
      <c r="Y75" s="173">
        <v>4.2862838915470491E-2</v>
      </c>
      <c r="Z75" s="173">
        <v>4.4469149527515288E-2</v>
      </c>
      <c r="AA75" s="173">
        <v>3.7115801300056178E-2</v>
      </c>
      <c r="AB75" s="173">
        <v>6.9779496790143142E-2</v>
      </c>
      <c r="AC75" s="173">
        <v>4.4424478386742537E-2</v>
      </c>
      <c r="AD75" s="173">
        <v>3.6255637006575685E-2</v>
      </c>
      <c r="AE75" s="173">
        <v>3.9216474941678056E-2</v>
      </c>
      <c r="AF75" s="173">
        <v>4.6685340802987869E-2</v>
      </c>
      <c r="AG75" s="173">
        <v>2.691414388101955E-2</v>
      </c>
      <c r="AH75" s="173">
        <v>2.1500215002150019E-2</v>
      </c>
      <c r="AI75" s="173">
        <v>4.5358933716142795E-2</v>
      </c>
      <c r="AJ75" s="173">
        <v>4.3338036686151986E-2</v>
      </c>
      <c r="AK75" s="173" t="s">
        <v>2096</v>
      </c>
      <c r="AL75" s="173">
        <v>6.0819972880274402E-2</v>
      </c>
      <c r="AM75" s="173">
        <v>0.11360209108273851</v>
      </c>
      <c r="AN75" s="173">
        <v>3.7565363732895242E-2</v>
      </c>
      <c r="AO75" s="173">
        <v>5.6778907870050355E-2</v>
      </c>
      <c r="AP75" s="173">
        <v>4.588151714883372E-2</v>
      </c>
      <c r="AQ75" s="173">
        <v>3.8314176245210732E-2</v>
      </c>
      <c r="AR75" s="173">
        <v>3.031206519578613E-2</v>
      </c>
      <c r="AS75" s="173">
        <v>5.1102204408817631E-2</v>
      </c>
      <c r="AT75" s="173">
        <v>4.6204292527821933E-2</v>
      </c>
      <c r="AU75" s="173">
        <v>3.9042693438799313E-2</v>
      </c>
      <c r="AV75" s="173">
        <v>3.3069445836256137E-2</v>
      </c>
      <c r="AW75" s="173">
        <v>4.4676023532718913E-2</v>
      </c>
      <c r="AX75" s="173">
        <v>3.3281341585781422E-2</v>
      </c>
      <c r="AY75" s="173">
        <v>4.2931309904153357E-2</v>
      </c>
      <c r="AZ75" s="173">
        <v>5.2377115229653499E-2</v>
      </c>
      <c r="BA75" s="173">
        <v>2.6845370664969778E-2</v>
      </c>
      <c r="BB75" s="173">
        <v>4.4994944388270987E-2</v>
      </c>
      <c r="BC75" s="173">
        <v>3.8478994415612602E-2</v>
      </c>
      <c r="BD75" s="173">
        <v>3.2474561593418487E-2</v>
      </c>
      <c r="BE75" s="173">
        <v>4.6655681073676278E-2</v>
      </c>
      <c r="BF75" s="173">
        <v>0.122666826884563</v>
      </c>
      <c r="BG75" s="173">
        <v>8.0353555644837288E-2</v>
      </c>
      <c r="BH75" s="173">
        <v>4.0438533429187636E-2</v>
      </c>
      <c r="BI75" s="173">
        <v>5.4466230936819168E-2</v>
      </c>
      <c r="BJ75" s="173">
        <v>5.8584948174853525E-2</v>
      </c>
      <c r="BK75" s="173">
        <v>3.4032671364509923E-2</v>
      </c>
      <c r="BL75" s="173">
        <v>3.6769150179312572E-2</v>
      </c>
      <c r="BM75" s="173">
        <v>3.9840637450199211E-3</v>
      </c>
      <c r="BN75" s="173">
        <v>1.9874393830988158E-3</v>
      </c>
      <c r="BO75" s="173">
        <v>0</v>
      </c>
      <c r="BP75" s="173">
        <v>4.8616898837163164E-2</v>
      </c>
      <c r="BQ75" s="173">
        <v>8.0128205128205138E-3</v>
      </c>
      <c r="BR75" s="173">
        <v>0</v>
      </c>
      <c r="BS75" s="173">
        <v>0</v>
      </c>
      <c r="BT75" s="173">
        <v>0</v>
      </c>
      <c r="BU75" s="173">
        <v>1.0987913295375089E-2</v>
      </c>
      <c r="BV75" s="173">
        <v>4.5257060101375817E-3</v>
      </c>
      <c r="BW75" s="173">
        <v>5.0087151643860321E-3</v>
      </c>
      <c r="BX75" s="173">
        <v>0</v>
      </c>
      <c r="BY75" s="173">
        <v>4.5482110369921168E-3</v>
      </c>
      <c r="BZ75" s="173">
        <v>5.5778894472361812E-2</v>
      </c>
      <c r="CA75" s="173">
        <v>1.4143985775191451E-2</v>
      </c>
      <c r="CB75" s="173">
        <v>4.9920917358639787E-2</v>
      </c>
      <c r="CC75" s="173">
        <v>2.9776674937965252E-3</v>
      </c>
      <c r="CD75" s="173">
        <v>7.5726978998384483E-3</v>
      </c>
      <c r="CE75" s="173">
        <v>0</v>
      </c>
      <c r="CF75" s="173">
        <v>0</v>
      </c>
      <c r="CG75" s="173">
        <v>8.0333383541698056E-3</v>
      </c>
      <c r="CH75" s="173">
        <v>0</v>
      </c>
      <c r="CI75" s="173">
        <v>6.0025811098772461E-3</v>
      </c>
      <c r="CJ75" s="173">
        <v>3.0116853391157694E-3</v>
      </c>
      <c r="CK75" s="173">
        <v>7.0649979814291488E-3</v>
      </c>
      <c r="CL75" s="173">
        <v>4.0050062578222785E-3</v>
      </c>
      <c r="CM75" s="173">
        <v>0</v>
      </c>
      <c r="CN75" s="173">
        <v>0</v>
      </c>
      <c r="CO75" s="173">
        <v>1.1946479770627587E-2</v>
      </c>
      <c r="CP75" s="173">
        <v>3.0209046602489224E-3</v>
      </c>
      <c r="CQ75" s="173">
        <v>4.9775016923505754E-4</v>
      </c>
      <c r="CR75" s="173">
        <v>0</v>
      </c>
      <c r="CS75" s="173">
        <v>0</v>
      </c>
      <c r="CT75" s="173">
        <v>4.9798812796302938E-4</v>
      </c>
      <c r="CU75" s="173">
        <v>0</v>
      </c>
      <c r="CV75" s="173">
        <v>0</v>
      </c>
      <c r="CW75" s="173">
        <v>0</v>
      </c>
      <c r="CX75" s="173">
        <v>0</v>
      </c>
      <c r="CY75" s="173">
        <v>0</v>
      </c>
      <c r="CZ75" s="173">
        <v>0</v>
      </c>
    </row>
    <row r="76" spans="1:104" ht="17.25" x14ac:dyDescent="0.25">
      <c r="A76" s="175">
        <v>805.6</v>
      </c>
      <c r="B76" s="175" t="s">
        <v>850</v>
      </c>
      <c r="C76" s="172" t="s">
        <v>258</v>
      </c>
      <c r="D76" s="175" t="s">
        <v>2285</v>
      </c>
      <c r="E76" s="173">
        <v>2.3580271173118492E-2</v>
      </c>
      <c r="F76" s="173">
        <v>2.3685695855507175E-2</v>
      </c>
      <c r="G76" s="173">
        <v>2.5785976395913911E-2</v>
      </c>
      <c r="H76" s="173">
        <v>2.7846842366981595E-2</v>
      </c>
      <c r="I76" s="173">
        <v>2.648834512814361E-2</v>
      </c>
      <c r="J76" s="173">
        <v>2.8721117944756413E-2</v>
      </c>
      <c r="K76" s="173">
        <v>3.1402338726560397E-2</v>
      </c>
      <c r="L76" s="173">
        <v>3.0899884374626208E-2</v>
      </c>
      <c r="M76" s="173">
        <v>1.726799934991061E-2</v>
      </c>
      <c r="N76" s="173">
        <v>1.8947704336032555E-2</v>
      </c>
      <c r="O76" s="173">
        <v>2.3471364934779571E-2</v>
      </c>
      <c r="P76" s="173">
        <v>2.2977022977022976E-2</v>
      </c>
      <c r="Q76" s="173">
        <v>2.3892483822797406E-2</v>
      </c>
      <c r="R76" s="173">
        <v>2.4634009009009007E-2</v>
      </c>
      <c r="S76" s="173">
        <v>2.0401054883813503E-2</v>
      </c>
      <c r="T76" s="173">
        <v>2.6235066193090083E-2</v>
      </c>
      <c r="U76" s="173">
        <v>2.7120315581854043E-2</v>
      </c>
      <c r="V76" s="173">
        <v>2.3542376277299135E-2</v>
      </c>
      <c r="W76" s="173">
        <v>2.0707070707070712E-2</v>
      </c>
      <c r="X76" s="173">
        <v>2.3292695014372089E-2</v>
      </c>
      <c r="Y76" s="173">
        <v>2.5418660287081341E-2</v>
      </c>
      <c r="Z76" s="173">
        <v>2.1223912274495927E-2</v>
      </c>
      <c r="AA76" s="173">
        <v>2.2068854827060429E-2</v>
      </c>
      <c r="AB76" s="173">
        <v>2.1432274014115394E-2</v>
      </c>
      <c r="AC76" s="173">
        <v>1.7470300489168415E-2</v>
      </c>
      <c r="AD76" s="173">
        <v>2.2349365278026105E-2</v>
      </c>
      <c r="AE76" s="173">
        <v>2.212211406966455E-2</v>
      </c>
      <c r="AF76" s="173">
        <v>1.5396229413751317E-2</v>
      </c>
      <c r="AG76" s="173">
        <v>1.4453892084251237E-2</v>
      </c>
      <c r="AH76" s="173">
        <v>1.200012000120001E-2</v>
      </c>
      <c r="AI76" s="173">
        <v>1.7445743736977996E-2</v>
      </c>
      <c r="AJ76" s="173">
        <v>1.9653295706510782E-2</v>
      </c>
      <c r="AK76" s="173" t="s">
        <v>2096</v>
      </c>
      <c r="AL76" s="173">
        <v>1.7946877243359655E-2</v>
      </c>
      <c r="AM76" s="173">
        <v>1.9603900673569923E-2</v>
      </c>
      <c r="AN76" s="173">
        <v>2.4041832789052954E-2</v>
      </c>
      <c r="AO76" s="173">
        <v>2.6661400217241039E-2</v>
      </c>
      <c r="AP76" s="173">
        <v>2.4174132691320994E-2</v>
      </c>
      <c r="AQ76" s="173">
        <v>1.8908294770363734E-2</v>
      </c>
      <c r="AR76" s="173">
        <v>2.3852116875372687E-2</v>
      </c>
      <c r="AS76" s="173">
        <v>2.4549098196392782E-2</v>
      </c>
      <c r="AT76" s="173">
        <v>2.1860095389507155E-2</v>
      </c>
      <c r="AU76" s="173">
        <v>2.3324206469932055E-2</v>
      </c>
      <c r="AV76" s="173">
        <v>2.2046297224170758E-2</v>
      </c>
      <c r="AW76" s="173">
        <v>1.9577133907595926E-2</v>
      </c>
      <c r="AX76" s="173">
        <v>2.8313977169993149E-2</v>
      </c>
      <c r="AY76" s="173">
        <v>1.9468849840255591E-2</v>
      </c>
      <c r="AZ76" s="173">
        <v>3.0721192586623692E-2</v>
      </c>
      <c r="BA76" s="173">
        <v>1.2428412344893416E-2</v>
      </c>
      <c r="BB76" s="173">
        <v>2.2244691607684535E-2</v>
      </c>
      <c r="BC76" s="173">
        <v>2.0719458531483707E-2</v>
      </c>
      <c r="BD76" s="173">
        <v>2.0665630104902674E-2</v>
      </c>
      <c r="BE76" s="173">
        <v>2.0846155373344714E-2</v>
      </c>
      <c r="BF76" s="173">
        <v>3.3044941119923094E-2</v>
      </c>
      <c r="BG76" s="173">
        <v>2.159501807955002E-2</v>
      </c>
      <c r="BH76" s="173">
        <v>2.4462816518891286E-2</v>
      </c>
      <c r="BI76" s="173">
        <v>2.8718558130322834E-2</v>
      </c>
      <c r="BJ76" s="173">
        <v>2.3534124480496715E-2</v>
      </c>
      <c r="BK76" s="173">
        <v>2.051969891095452E-2</v>
      </c>
      <c r="BL76" s="173">
        <v>2.3169601482854494E-2</v>
      </c>
      <c r="BM76" s="173">
        <v>2.3904382470119521E-2</v>
      </c>
      <c r="BN76" s="173">
        <v>2.2855552905636376E-2</v>
      </c>
      <c r="BO76" s="173">
        <v>2.2356915739268679E-2</v>
      </c>
      <c r="BP76" s="173">
        <v>2.4308449418581575E-2</v>
      </c>
      <c r="BQ76" s="173">
        <v>3.1049679487179488E-2</v>
      </c>
      <c r="BR76" s="173">
        <v>2.172287671509689E-2</v>
      </c>
      <c r="BS76" s="173">
        <v>1.6666666666666666E-2</v>
      </c>
      <c r="BT76" s="173">
        <v>2.171595530461563E-2</v>
      </c>
      <c r="BU76" s="173">
        <v>1.7480771151733094E-2</v>
      </c>
      <c r="BV76" s="173">
        <v>1.7599967817201707E-2</v>
      </c>
      <c r="BW76" s="173">
        <v>1.6027888526035303E-2</v>
      </c>
      <c r="BX76" s="173">
        <v>1.5381867259447443E-2</v>
      </c>
      <c r="BY76" s="173">
        <v>1.9708914493632504E-2</v>
      </c>
      <c r="BZ76" s="173">
        <v>2.3115577889447233E-2</v>
      </c>
      <c r="CA76" s="173">
        <v>2.1721121011901153E-2</v>
      </c>
      <c r="CB76" s="173">
        <v>2.1253459865559508E-2</v>
      </c>
      <c r="CC76" s="173">
        <v>1.836228287841191E-2</v>
      </c>
      <c r="CD76" s="173">
        <v>2.0193861066235861E-2</v>
      </c>
      <c r="CE76" s="173">
        <v>1.5860428231562255E-2</v>
      </c>
      <c r="CF76" s="173">
        <v>1.585162875485456E-2</v>
      </c>
      <c r="CG76" s="173">
        <v>1.3556258472661547E-2</v>
      </c>
      <c r="CH76" s="173">
        <v>2.0167389331451045E-2</v>
      </c>
      <c r="CI76" s="173">
        <v>2.2509679162039675E-2</v>
      </c>
      <c r="CJ76" s="173">
        <v>2.2085692486848978E-2</v>
      </c>
      <c r="CK76" s="173">
        <v>2.5736778360920469E-2</v>
      </c>
      <c r="CL76" s="173">
        <v>1.3016270337922402E-2</v>
      </c>
      <c r="CM76" s="173">
        <v>1.996207206308015E-2</v>
      </c>
      <c r="CN76" s="173">
        <v>1.5647714424164107E-2</v>
      </c>
      <c r="CO76" s="173">
        <v>1.9910799617712648E-2</v>
      </c>
      <c r="CP76" s="173">
        <v>1.6111491521327587E-2</v>
      </c>
      <c r="CQ76" s="173">
        <v>1.4434754907816667E-2</v>
      </c>
      <c r="CR76" s="173">
        <v>1.5412763757134618E-2</v>
      </c>
      <c r="CS76" s="173">
        <v>1.4349332013854526E-2</v>
      </c>
      <c r="CT76" s="173">
        <v>1.9919525118521176E-2</v>
      </c>
      <c r="CU76" s="173">
        <v>2.1747726374060895E-2</v>
      </c>
      <c r="CV76" s="173">
        <v>2.3338643720382756E-2</v>
      </c>
      <c r="CW76" s="173">
        <v>1.1638262559203336E-2</v>
      </c>
      <c r="CX76" s="173">
        <v>1.7074959070318696E-2</v>
      </c>
      <c r="CY76" s="173">
        <v>2.3826180409810303E-2</v>
      </c>
      <c r="CZ76" s="173">
        <v>1.6093341380004025E-2</v>
      </c>
    </row>
    <row r="77" spans="1:104" ht="17.25" x14ac:dyDescent="0.25">
      <c r="A77" s="175">
        <v>807.6</v>
      </c>
      <c r="B77" s="175" t="s">
        <v>849</v>
      </c>
      <c r="C77" s="172" t="s">
        <v>260</v>
      </c>
      <c r="D77" s="175" t="s">
        <v>2285</v>
      </c>
      <c r="E77" s="173">
        <v>4.4704264099037147E-2</v>
      </c>
      <c r="F77" s="173">
        <v>3.8300274149330751E-2</v>
      </c>
      <c r="G77" s="173">
        <v>4.8100763661608648E-2</v>
      </c>
      <c r="H77" s="173">
        <v>4.4256588761810038E-2</v>
      </c>
      <c r="I77" s="173">
        <v>4.3980648514653546E-2</v>
      </c>
      <c r="J77" s="173">
        <v>5.149993562508047E-2</v>
      </c>
      <c r="K77" s="173">
        <v>4.4860483895086276E-2</v>
      </c>
      <c r="L77" s="173">
        <v>5.0835293648578611E-2</v>
      </c>
      <c r="M77" s="173">
        <v>2.387046968958232E-2</v>
      </c>
      <c r="N77" s="173">
        <v>2.9917427898998768E-2</v>
      </c>
      <c r="O77" s="173">
        <v>3.8453087233575045E-2</v>
      </c>
      <c r="P77" s="173">
        <v>4.095904095904096E-2</v>
      </c>
      <c r="Q77" s="173">
        <v>5.6246888999502233E-2</v>
      </c>
      <c r="R77" s="173">
        <v>4.9770752895752897E-2</v>
      </c>
      <c r="S77" s="173">
        <v>5.274419067522515E-2</v>
      </c>
      <c r="T77" s="173">
        <v>4.7929447852760737E-2</v>
      </c>
      <c r="U77" s="173">
        <v>5.3747534516765276E-2</v>
      </c>
      <c r="V77" s="173">
        <v>4.9088359046283309E-2</v>
      </c>
      <c r="W77" s="173">
        <v>4.3434343434343436E-2</v>
      </c>
      <c r="X77" s="173">
        <v>3.915155119437011E-2</v>
      </c>
      <c r="Y77" s="173">
        <v>3.4389952153110047E-2</v>
      </c>
      <c r="Z77" s="173">
        <v>4.0931830815099296E-2</v>
      </c>
      <c r="AA77" s="173">
        <v>3.7617366182489363E-2</v>
      </c>
      <c r="AB77" s="173">
        <v>3.9873998165796079E-2</v>
      </c>
      <c r="AC77" s="173">
        <v>3.2444843765598481E-2</v>
      </c>
      <c r="AD77" s="173">
        <v>3.3772374197906116E-2</v>
      </c>
      <c r="AE77" s="173">
        <v>3.6199823023087441E-2</v>
      </c>
      <c r="AF77" s="173">
        <v>3.7248942130043504E-2</v>
      </c>
      <c r="AG77" s="173">
        <v>1.8939582731087829E-2</v>
      </c>
      <c r="AH77" s="173">
        <v>2.1500215002150019E-2</v>
      </c>
      <c r="AI77" s="173">
        <v>3.6386836937125543E-2</v>
      </c>
      <c r="AJ77" s="173">
        <v>3.8802660753880266E-2</v>
      </c>
      <c r="AK77" s="173" t="s">
        <v>2096</v>
      </c>
      <c r="AL77" s="173">
        <v>4.935391241923906E-2</v>
      </c>
      <c r="AM77" s="173">
        <v>4.5742434904996486E-2</v>
      </c>
      <c r="AN77" s="173">
        <v>3.5561877667140834E-2</v>
      </c>
      <c r="AO77" s="173">
        <v>4.4435667028735061E-2</v>
      </c>
      <c r="AP77" s="173">
        <v>4.4894817855310423E-2</v>
      </c>
      <c r="AQ77" s="173">
        <v>3.2840722495894904E-2</v>
      </c>
      <c r="AR77" s="173">
        <v>3.875968992248062E-2</v>
      </c>
      <c r="AS77" s="173">
        <v>4.358717434869739E-2</v>
      </c>
      <c r="AT77" s="173">
        <v>5.514705882352941E-2</v>
      </c>
      <c r="AU77" s="173">
        <v>4.3099077172700541E-2</v>
      </c>
      <c r="AV77" s="173">
        <v>4.4092594448341516E-2</v>
      </c>
      <c r="AW77" s="173">
        <v>3.3130534305162343E-2</v>
      </c>
      <c r="AX77" s="173">
        <v>4.3216070417357956E-2</v>
      </c>
      <c r="AY77" s="173">
        <v>4.4428913738019167E-2</v>
      </c>
      <c r="AZ77" s="173">
        <v>6.3456889605157135E-2</v>
      </c>
      <c r="BA77" s="173">
        <v>1.7896913776646515E-2</v>
      </c>
      <c r="BB77" s="173">
        <v>4.0950455005055612E-2</v>
      </c>
      <c r="BC77" s="173">
        <v>3.551907176825779E-2</v>
      </c>
      <c r="BD77" s="173">
        <v>3.7394949713633413E-2</v>
      </c>
      <c r="BE77" s="173">
        <v>5.3604399531457854E-2</v>
      </c>
      <c r="BF77" s="173">
        <v>7.2598734278618918E-2</v>
      </c>
      <c r="BG77" s="173">
        <v>4.2687826436319805E-2</v>
      </c>
      <c r="BH77" s="173">
        <v>4.6429427270548766E-2</v>
      </c>
      <c r="BI77" s="173">
        <v>4.7039017627252919E-2</v>
      </c>
      <c r="BJ77" s="173">
        <v>4.7068248960993431E-2</v>
      </c>
      <c r="BK77" s="173">
        <v>3.6535073670723894E-2</v>
      </c>
      <c r="BL77" s="173">
        <v>3.8280211145585691E-2</v>
      </c>
      <c r="BM77" s="173">
        <v>3.7350597609561755E-2</v>
      </c>
      <c r="BN77" s="173">
        <v>4.272994673662453E-2</v>
      </c>
      <c r="BO77" s="173">
        <v>4.7197933227344988E-2</v>
      </c>
      <c r="BP77" s="173">
        <v>4.2167718379172124E-2</v>
      </c>
      <c r="BQ77" s="173">
        <v>5.4086538461538471E-2</v>
      </c>
      <c r="BR77" s="173">
        <v>4.4961302968456358E-2</v>
      </c>
      <c r="BS77" s="173">
        <v>4.4949494949494941E-2</v>
      </c>
      <c r="BT77" s="173">
        <v>4.4912543925455052E-2</v>
      </c>
      <c r="BU77" s="173">
        <v>2.6970332634102489E-2</v>
      </c>
      <c r="BV77" s="173">
        <v>3.9725641644541003E-2</v>
      </c>
      <c r="BW77" s="173">
        <v>3.9067978282211049E-2</v>
      </c>
      <c r="BX77" s="173">
        <v>2.9771355986027311E-2</v>
      </c>
      <c r="BY77" s="173">
        <v>4.447139680614514E-2</v>
      </c>
      <c r="BZ77" s="173">
        <v>4.0703517587939692E-2</v>
      </c>
      <c r="CA77" s="173">
        <v>6.3142793639247546E-2</v>
      </c>
      <c r="CB77" s="173">
        <v>4.2012653222617637E-2</v>
      </c>
      <c r="CC77" s="173">
        <v>5.9553349875930521E-2</v>
      </c>
      <c r="CD77" s="173">
        <v>5.9067043618739899E-2</v>
      </c>
      <c r="CE77" s="173">
        <v>3.4694686756542428E-2</v>
      </c>
      <c r="CF77" s="173">
        <v>3.5666164698422757E-2</v>
      </c>
      <c r="CG77" s="173">
        <v>4.6693779183611984E-2</v>
      </c>
      <c r="CH77" s="173">
        <v>4.0838963396188366E-2</v>
      </c>
      <c r="CI77" s="173">
        <v>4.2518282861630508E-2</v>
      </c>
      <c r="CJ77" s="173">
        <v>4.0155804521543596E-2</v>
      </c>
      <c r="CK77" s="173">
        <v>3.7848203471941864E-2</v>
      </c>
      <c r="CL77" s="173">
        <v>3.1539424280350441E-2</v>
      </c>
      <c r="CM77" s="173">
        <v>4.3417506737199317E-2</v>
      </c>
      <c r="CN77" s="173">
        <v>3.5333548699725409E-2</v>
      </c>
      <c r="CO77" s="173">
        <v>1.8417489646384202E-2</v>
      </c>
      <c r="CP77" s="173">
        <v>2.8698594272364764E-2</v>
      </c>
      <c r="CQ77" s="173">
        <v>3.5838012184924141E-2</v>
      </c>
      <c r="CR77" s="173">
        <v>3.8780502356661299E-2</v>
      </c>
      <c r="CS77" s="173">
        <v>3.7110341415141024E-2</v>
      </c>
      <c r="CT77" s="173">
        <v>4.5316919644635675E-2</v>
      </c>
      <c r="CU77" s="173">
        <v>4.6461051799130099E-2</v>
      </c>
      <c r="CV77" s="173">
        <v>4.3633116520715581E-2</v>
      </c>
      <c r="CW77" s="173">
        <v>3.5926810508845081E-2</v>
      </c>
      <c r="CX77" s="173">
        <v>4.9216058496800955E-2</v>
      </c>
      <c r="CY77" s="173">
        <v>2.7374760470845881E-2</v>
      </c>
      <c r="CZ77" s="173">
        <v>3.4198350432508545E-2</v>
      </c>
    </row>
    <row r="78" spans="1:104" ht="17.25" x14ac:dyDescent="0.25">
      <c r="A78" s="175">
        <v>809.6</v>
      </c>
      <c r="B78" s="175" t="s">
        <v>848</v>
      </c>
      <c r="C78" s="172" t="s">
        <v>262</v>
      </c>
      <c r="D78" s="175" t="s">
        <v>2285</v>
      </c>
      <c r="E78" s="173">
        <v>5.0599331892316766E-2</v>
      </c>
      <c r="F78" s="173">
        <v>4.6363489759716173E-2</v>
      </c>
      <c r="G78" s="173">
        <v>4.0166617078250519E-2</v>
      </c>
      <c r="H78" s="173">
        <v>5.9671805072103429E-2</v>
      </c>
      <c r="I78" s="173">
        <v>4.8478669385470394E-2</v>
      </c>
      <c r="J78" s="173">
        <v>6.0908577710431705E-2</v>
      </c>
      <c r="K78" s="173">
        <v>4.3863584252973251E-2</v>
      </c>
      <c r="L78" s="173">
        <v>5.7812686894461937E-2</v>
      </c>
      <c r="M78" s="173">
        <v>2.6917763692507719E-2</v>
      </c>
      <c r="N78" s="173">
        <v>3.490366588216523E-2</v>
      </c>
      <c r="O78" s="173">
        <v>4.7442120612852322E-2</v>
      </c>
      <c r="P78" s="173">
        <v>4.2457542457542456E-2</v>
      </c>
      <c r="Q78" s="173">
        <v>6.8690890990542541E-2</v>
      </c>
      <c r="R78" s="173">
        <v>5.328989703989704E-2</v>
      </c>
      <c r="S78" s="173">
        <v>6.2198338060407019E-2</v>
      </c>
      <c r="T78" s="173">
        <v>5.6506296415886337E-2</v>
      </c>
      <c r="U78" s="173">
        <v>5.0295857988165681E-2</v>
      </c>
      <c r="V78" s="173">
        <v>6.4616309356842316E-2</v>
      </c>
      <c r="W78" s="173">
        <v>4.1919191919191925E-2</v>
      </c>
      <c r="X78" s="173">
        <v>4.0638318961244931E-2</v>
      </c>
      <c r="Y78" s="173">
        <v>3.787878787878788E-2</v>
      </c>
      <c r="Z78" s="173">
        <v>3.8910505836575876E-2</v>
      </c>
      <c r="AA78" s="173">
        <v>3.9623625712222138E-2</v>
      </c>
      <c r="AB78" s="173">
        <v>5.7318872363331864E-2</v>
      </c>
      <c r="AC78" s="173">
        <v>3.6438055305979836E-2</v>
      </c>
      <c r="AD78" s="173">
        <v>4.0725510062180906E-2</v>
      </c>
      <c r="AE78" s="173">
        <v>3.6702598342852541E-2</v>
      </c>
      <c r="AF78" s="173">
        <v>3.9235552376979163E-2</v>
      </c>
      <c r="AG78" s="173">
        <v>2.5418913665407356E-2</v>
      </c>
      <c r="AH78" s="173">
        <v>2.6000260002600022E-2</v>
      </c>
      <c r="AI78" s="173">
        <v>3.2897688189729934E-2</v>
      </c>
      <c r="AJ78" s="173">
        <v>3.6283007458173755E-2</v>
      </c>
      <c r="AK78" s="173" t="s">
        <v>2096</v>
      </c>
      <c r="AL78" s="173">
        <v>4.2873095636914736E-2</v>
      </c>
      <c r="AM78" s="173">
        <v>7.0875640896752787E-2</v>
      </c>
      <c r="AN78" s="173">
        <v>3.6563620700018035E-2</v>
      </c>
      <c r="AO78" s="173">
        <v>5.5791448602745132E-2</v>
      </c>
      <c r="AP78" s="173">
        <v>5.2788412203496858E-2</v>
      </c>
      <c r="AQ78" s="173">
        <v>3.8314176245210732E-2</v>
      </c>
      <c r="AR78" s="173">
        <v>3.4287418008348239E-2</v>
      </c>
      <c r="AS78" s="173">
        <v>4.4589178356713423E-2</v>
      </c>
      <c r="AT78" s="173">
        <v>4.7197933227344988E-2</v>
      </c>
      <c r="AU78" s="173">
        <v>4.3606125139438193E-2</v>
      </c>
      <c r="AV78" s="173">
        <v>3.3570498045896381E-2</v>
      </c>
      <c r="AW78" s="173">
        <v>4.417404574021646E-2</v>
      </c>
      <c r="AX78" s="173">
        <v>4.2719333975779136E-2</v>
      </c>
      <c r="AY78" s="173">
        <v>4.5427316293929716E-2</v>
      </c>
      <c r="AZ78" s="173">
        <v>5.89242546333602E-2</v>
      </c>
      <c r="BA78" s="173">
        <v>2.3365415208399621E-2</v>
      </c>
      <c r="BB78" s="173">
        <v>4.3983822042467147E-2</v>
      </c>
      <c r="BC78" s="173">
        <v>3.5025751327031993E-2</v>
      </c>
      <c r="BD78" s="173">
        <v>3.1490483969375503E-2</v>
      </c>
      <c r="BE78" s="173">
        <v>4.5663007008278904E-2</v>
      </c>
      <c r="BF78" s="173">
        <v>8.611711928222382E-2</v>
      </c>
      <c r="BG78" s="173">
        <v>5.1225391723583771E-2</v>
      </c>
      <c r="BH78" s="173">
        <v>4.9924115344676098E-2</v>
      </c>
      <c r="BI78" s="173">
        <v>5.4961378490790261E-2</v>
      </c>
      <c r="BJ78" s="173">
        <v>5.5580591858194375E-2</v>
      </c>
      <c r="BK78" s="173">
        <v>3.5033632286995513E-2</v>
      </c>
      <c r="BL78" s="173">
        <v>3.8783898134343402E-2</v>
      </c>
      <c r="BM78" s="173">
        <v>5.0796812749003994E-2</v>
      </c>
      <c r="BN78" s="173">
        <v>5.5648302726766831E-2</v>
      </c>
      <c r="BO78" s="173">
        <v>5.0178855325914151E-2</v>
      </c>
      <c r="BP78" s="173">
        <v>4.9112989641624007E-2</v>
      </c>
      <c r="BQ78" s="173">
        <v>5.9595352564102574E-2</v>
      </c>
      <c r="BR78" s="173">
        <v>5.2033867480348377E-2</v>
      </c>
      <c r="BS78" s="173">
        <v>5.2020202020202015E-2</v>
      </c>
      <c r="BT78" s="173">
        <v>4.8860899435385172E-2</v>
      </c>
      <c r="BU78" s="173">
        <v>3.5460992907801421E-2</v>
      </c>
      <c r="BV78" s="173">
        <v>4.3245635207981338E-2</v>
      </c>
      <c r="BW78" s="173">
        <v>4.1572335864404064E-2</v>
      </c>
      <c r="BX78" s="173">
        <v>3.7710384248967929E-2</v>
      </c>
      <c r="BY78" s="173">
        <v>4.6998180715585196E-2</v>
      </c>
      <c r="BZ78" s="173">
        <v>5.9798994974874377E-2</v>
      </c>
      <c r="CA78" s="173">
        <v>8.4358772302034715E-2</v>
      </c>
      <c r="CB78" s="173">
        <v>4.3001186239620404E-2</v>
      </c>
      <c r="CC78" s="173">
        <v>7.3945409429280393E-2</v>
      </c>
      <c r="CD78" s="173">
        <v>7.3202746365105001E-2</v>
      </c>
      <c r="CE78" s="173">
        <v>4.3120539254559873E-2</v>
      </c>
      <c r="CF78" s="173">
        <v>4.2601252278671634E-2</v>
      </c>
      <c r="CG78" s="173">
        <v>5.171461565496812E-2</v>
      </c>
      <c r="CH78" s="173">
        <v>5.2939396995058993E-2</v>
      </c>
      <c r="CI78" s="173">
        <v>4.8520863971507754E-2</v>
      </c>
      <c r="CJ78" s="173">
        <v>4.6179175199775137E-2</v>
      </c>
      <c r="CK78" s="173">
        <v>5.0464271295922486E-2</v>
      </c>
      <c r="CL78" s="173">
        <v>4.2052565707133914E-2</v>
      </c>
      <c r="CM78" s="173">
        <v>5.789000898293243E-2</v>
      </c>
      <c r="CN78" s="173">
        <v>4.5428848328218377E-2</v>
      </c>
      <c r="CO78" s="173">
        <v>3.4843899330997137E-2</v>
      </c>
      <c r="CP78" s="173">
        <v>3.927176058323599E-2</v>
      </c>
      <c r="CQ78" s="173">
        <v>4.3304264723449996E-2</v>
      </c>
      <c r="CR78" s="173">
        <v>4.8724220909651374E-2</v>
      </c>
      <c r="CS78" s="173">
        <v>4.2553191489361708E-2</v>
      </c>
      <c r="CT78" s="173">
        <v>5.3782717820007174E-2</v>
      </c>
      <c r="CU78" s="173">
        <v>5.2392249901146701E-2</v>
      </c>
      <c r="CV78" s="173">
        <v>5.6317162020923607E-2</v>
      </c>
      <c r="CW78" s="173">
        <v>4.8577095899283482E-2</v>
      </c>
      <c r="CX78" s="173">
        <v>6.7295426924197224E-2</v>
      </c>
      <c r="CY78" s="173">
        <v>4.5117660776023763E-2</v>
      </c>
      <c r="CZ78" s="173">
        <v>3.2186682760008051E-2</v>
      </c>
    </row>
    <row r="79" spans="1:104" ht="17.25" x14ac:dyDescent="0.25">
      <c r="A79" s="175">
        <v>811.6</v>
      </c>
      <c r="B79" s="175" t="s">
        <v>847</v>
      </c>
      <c r="C79" s="172" t="s">
        <v>264</v>
      </c>
      <c r="D79" s="175" t="s">
        <v>2285</v>
      </c>
      <c r="E79" s="173">
        <v>7.3688347415995295E-2</v>
      </c>
      <c r="F79" s="173">
        <v>7.2568940493468792E-2</v>
      </c>
      <c r="G79" s="173">
        <v>8.5292075771099859E-2</v>
      </c>
      <c r="H79" s="173">
        <v>8.702138239681749E-2</v>
      </c>
      <c r="I79" s="173">
        <v>7.5466794610371424E-2</v>
      </c>
      <c r="J79" s="173">
        <v>9.3591229164809692E-2</v>
      </c>
      <c r="K79" s="173">
        <v>8.3241120116437861E-2</v>
      </c>
      <c r="L79" s="173">
        <v>7.9243251863960765E-2</v>
      </c>
      <c r="M79" s="173">
        <v>5.2819762717373639E-2</v>
      </c>
      <c r="N79" s="173">
        <v>7.3297698352546986E-2</v>
      </c>
      <c r="O79" s="173">
        <v>7.2911048520804628E-2</v>
      </c>
      <c r="P79" s="173">
        <v>8.7412587412587422E-2</v>
      </c>
      <c r="Q79" s="173">
        <v>8.1632653061224483E-2</v>
      </c>
      <c r="R79" s="173">
        <v>8.1945785070785065E-2</v>
      </c>
      <c r="S79" s="173">
        <v>8.359456635318703E-2</v>
      </c>
      <c r="T79" s="173">
        <v>9.3336293186955119E-2</v>
      </c>
      <c r="U79" s="173">
        <v>7.3964497041420108E-2</v>
      </c>
      <c r="V79" s="173">
        <v>9.917852133840914E-2</v>
      </c>
      <c r="W79" s="173">
        <v>9.6464646464646475E-2</v>
      </c>
      <c r="X79" s="173">
        <v>8.7719298245614044E-2</v>
      </c>
      <c r="Y79" s="173">
        <v>7.3763955342902712E-2</v>
      </c>
      <c r="Z79" s="173">
        <v>5.811309313254838E-2</v>
      </c>
      <c r="AA79" s="173">
        <v>5.8683091244683412E-2</v>
      </c>
      <c r="AB79" s="173">
        <v>7.5760596515012546E-2</v>
      </c>
      <c r="AC79" s="173">
        <v>5.5405810122791256E-2</v>
      </c>
      <c r="AD79" s="173">
        <v>7.4994536821820931E-2</v>
      </c>
      <c r="AE79" s="173">
        <v>5.3294183895100954E-2</v>
      </c>
      <c r="AF79" s="173">
        <v>6.9531358642747884E-2</v>
      </c>
      <c r="AG79" s="173">
        <v>3.5387115102821998E-2</v>
      </c>
      <c r="AH79" s="173">
        <v>5.8000580005800051E-2</v>
      </c>
      <c r="AI79" s="173">
        <v>7.1278324411081534E-2</v>
      </c>
      <c r="AJ79" s="173">
        <v>8.1636766780890935E-2</v>
      </c>
      <c r="AK79" s="173" t="s">
        <v>2096</v>
      </c>
      <c r="AL79" s="173">
        <v>6.0321448512403286E-2</v>
      </c>
      <c r="AM79" s="173">
        <v>8.3442243892630955E-2</v>
      </c>
      <c r="AN79" s="173">
        <v>6.761765471921144E-2</v>
      </c>
      <c r="AO79" s="173">
        <v>6.714723017675521E-2</v>
      </c>
      <c r="AP79" s="173">
        <v>5.4761810790543472E-2</v>
      </c>
      <c r="AQ79" s="173">
        <v>6.9164551923172612E-2</v>
      </c>
      <c r="AR79" s="173">
        <v>8.34824090638044E-2</v>
      </c>
      <c r="AS79" s="173">
        <v>7.0641282565130248E-2</v>
      </c>
      <c r="AT79" s="173">
        <v>6.4586645468998408E-2</v>
      </c>
      <c r="AU79" s="173">
        <v>7.5043099077172715E-2</v>
      </c>
      <c r="AV79" s="173">
        <v>6.4134682833951295E-2</v>
      </c>
      <c r="AW79" s="173">
        <v>6.0237335100295171E-2</v>
      </c>
      <c r="AX79" s="173">
        <v>9.0406032367346539E-2</v>
      </c>
      <c r="AY79" s="173">
        <v>6.2400159744408955E-2</v>
      </c>
      <c r="AZ79" s="173">
        <v>7.9572925060435132E-2</v>
      </c>
      <c r="BA79" s="173">
        <v>3.9273783009863193E-2</v>
      </c>
      <c r="BB79" s="173">
        <v>0.10515672396359961</v>
      </c>
      <c r="BC79" s="173">
        <v>7.1531463977741377E-2</v>
      </c>
      <c r="BD79" s="173">
        <v>7.2329705367159366E-2</v>
      </c>
      <c r="BE79" s="173">
        <v>7.6435903035597302E-2</v>
      </c>
      <c r="BF79" s="173">
        <v>0.10113754706400704</v>
      </c>
      <c r="BG79" s="173">
        <v>7.2820409803133784E-2</v>
      </c>
      <c r="BH79" s="173">
        <v>6.1905903027398353E-2</v>
      </c>
      <c r="BI79" s="173">
        <v>7.7243018419488996E-2</v>
      </c>
      <c r="BJ79" s="173">
        <v>6.9600921335937094E-2</v>
      </c>
      <c r="BK79" s="173">
        <v>9.3589846252402312E-2</v>
      </c>
      <c r="BL79" s="173">
        <v>7.9078857234959901E-2</v>
      </c>
      <c r="BM79" s="173">
        <v>9.4123505976095631E-2</v>
      </c>
      <c r="BN79" s="173">
        <v>7.4528976866205576E-2</v>
      </c>
      <c r="BO79" s="173">
        <v>7.1045310015898255E-2</v>
      </c>
      <c r="BP79" s="173">
        <v>7.6894074691431516E-2</v>
      </c>
      <c r="BQ79" s="173">
        <v>8.5637019230769246E-2</v>
      </c>
      <c r="BR79" s="173">
        <v>8.3860407783862417E-2</v>
      </c>
      <c r="BS79" s="173">
        <v>8.0303030303030307E-2</v>
      </c>
      <c r="BT79" s="173">
        <v>7.6992932443637224E-2</v>
      </c>
      <c r="BU79" s="173">
        <v>4.7947258016182194E-2</v>
      </c>
      <c r="BV79" s="173">
        <v>9.5542682436237827E-2</v>
      </c>
      <c r="BW79" s="173">
        <v>7.412898443291327E-2</v>
      </c>
      <c r="BX79" s="173">
        <v>7.2939822165766902E-2</v>
      </c>
      <c r="BY79" s="173">
        <v>9.0458863957954314E-2</v>
      </c>
      <c r="BZ79" s="173">
        <v>8.4924623115577871E-2</v>
      </c>
      <c r="CA79" s="173">
        <v>0.10607989331393589</v>
      </c>
      <c r="CB79" s="173">
        <v>7.3151443258204829E-2</v>
      </c>
      <c r="CC79" s="173">
        <v>0.10372208436724563</v>
      </c>
      <c r="CD79" s="173">
        <v>8.481421647819061E-2</v>
      </c>
      <c r="CE79" s="173">
        <v>8.5249801744647122E-2</v>
      </c>
      <c r="CF79" s="173">
        <v>8.5697867955932469E-2</v>
      </c>
      <c r="CG79" s="173">
        <v>7.7320881658884372E-2</v>
      </c>
      <c r="CH79" s="173">
        <v>6.7056569527074714E-2</v>
      </c>
      <c r="CI79" s="173">
        <v>7.853376952089397E-2</v>
      </c>
      <c r="CJ79" s="173">
        <v>7.7299923703971415E-2</v>
      </c>
      <c r="CK79" s="173">
        <v>8.023819136051677E-2</v>
      </c>
      <c r="CL79" s="173">
        <v>9.1614518147684607E-2</v>
      </c>
      <c r="CM79" s="173">
        <v>9.0328376085437687E-2</v>
      </c>
      <c r="CN79" s="173">
        <v>6.5114682603779672E-2</v>
      </c>
      <c r="CO79" s="173">
        <v>5.4754698948709782E-2</v>
      </c>
      <c r="CP79" s="173">
        <v>9.1634108027550648E-2</v>
      </c>
      <c r="CQ79" s="173">
        <v>7.4164775216023562E-2</v>
      </c>
      <c r="CR79" s="173">
        <v>8.6013165483364157E-2</v>
      </c>
      <c r="CS79" s="173">
        <v>6.9767441860465115E-2</v>
      </c>
      <c r="CT79" s="173">
        <v>8.1670052985936825E-2</v>
      </c>
      <c r="CU79" s="173">
        <v>7.3645709766706216E-2</v>
      </c>
      <c r="CV79" s="173">
        <v>7.3060102081198175E-2</v>
      </c>
      <c r="CW79" s="173">
        <v>6.3251426952192047E-2</v>
      </c>
      <c r="CX79" s="173">
        <v>8.1357157923283213E-2</v>
      </c>
      <c r="CY79" s="173">
        <v>8.4658981456134486E-2</v>
      </c>
      <c r="CZ79" s="173">
        <v>6.688795011064172E-2</v>
      </c>
    </row>
    <row r="80" spans="1:104" ht="17.25" x14ac:dyDescent="0.25">
      <c r="A80" s="175">
        <v>813.6</v>
      </c>
      <c r="B80" s="175" t="s">
        <v>846</v>
      </c>
      <c r="C80" s="172" t="s">
        <v>266</v>
      </c>
      <c r="D80" s="175" t="s">
        <v>2285</v>
      </c>
      <c r="E80" s="173">
        <v>6.0915700530556102E-2</v>
      </c>
      <c r="F80" s="173">
        <v>5.3922754394452509E-2</v>
      </c>
      <c r="G80" s="173">
        <v>6.2977288505405141E-2</v>
      </c>
      <c r="H80" s="173">
        <v>6.8622575832918933E-2</v>
      </c>
      <c r="I80" s="173">
        <v>5.1977130062772374E-2</v>
      </c>
      <c r="J80" s="173">
        <v>6.8831644729674846E-2</v>
      </c>
      <c r="K80" s="173">
        <v>6.3303127274177307E-2</v>
      </c>
      <c r="L80" s="173">
        <v>7.3262629081775041E-2</v>
      </c>
      <c r="M80" s="173">
        <v>3.6059645701283928E-2</v>
      </c>
      <c r="N80" s="173">
        <v>5.6344489209781003E-2</v>
      </c>
      <c r="O80" s="173">
        <v>6.0925670681768254E-2</v>
      </c>
      <c r="P80" s="173">
        <v>6.4935064935064929E-2</v>
      </c>
      <c r="Q80" s="173">
        <v>8.2130413140866096E-2</v>
      </c>
      <c r="R80" s="173">
        <v>6.33445945945946E-2</v>
      </c>
      <c r="S80" s="173">
        <v>7.1154898741105629E-2</v>
      </c>
      <c r="T80" s="173">
        <v>7.1137391023571195E-2</v>
      </c>
      <c r="U80" s="173">
        <v>4.6844181459566071E-2</v>
      </c>
      <c r="V80" s="173">
        <v>6.3614506110999794E-2</v>
      </c>
      <c r="W80" s="173">
        <v>6.7676767676767682E-2</v>
      </c>
      <c r="X80" s="173">
        <v>6.4426603231241955E-2</v>
      </c>
      <c r="Y80" s="173">
        <v>5.2332535885167474E-2</v>
      </c>
      <c r="Z80" s="173">
        <v>4.5479812016776991E-2</v>
      </c>
      <c r="AA80" s="173">
        <v>4.7648663831153196E-2</v>
      </c>
      <c r="AB80" s="173">
        <v>5.2334622592607356E-2</v>
      </c>
      <c r="AC80" s="173">
        <v>3.5938903863432167E-2</v>
      </c>
      <c r="AD80" s="173">
        <v>5.4631781790730478E-2</v>
      </c>
      <c r="AE80" s="173">
        <v>4.6255329418389508E-2</v>
      </c>
      <c r="AF80" s="173">
        <v>6.7048095834078308E-2</v>
      </c>
      <c r="AG80" s="173">
        <v>1.8939582731087829E-2</v>
      </c>
      <c r="AH80" s="173">
        <v>4.3500435004350038E-2</v>
      </c>
      <c r="AI80" s="173">
        <v>5.3334130853047015E-2</v>
      </c>
      <c r="AJ80" s="173">
        <v>5.7952025801249751E-2</v>
      </c>
      <c r="AK80" s="173" t="s">
        <v>2096</v>
      </c>
      <c r="AL80" s="173">
        <v>5.1846534258594555E-2</v>
      </c>
      <c r="AM80" s="173">
        <v>6.13250226198854E-2</v>
      </c>
      <c r="AN80" s="173">
        <v>5.4594995291807759E-2</v>
      </c>
      <c r="AO80" s="173">
        <v>5.1841611533524248E-2</v>
      </c>
      <c r="AP80" s="173">
        <v>3.946797174093223E-2</v>
      </c>
      <c r="AQ80" s="173">
        <v>5.5729710902124689E-2</v>
      </c>
      <c r="AR80" s="173">
        <v>6.8574836016696478E-2</v>
      </c>
      <c r="AS80" s="173">
        <v>4.8597194388777555E-2</v>
      </c>
      <c r="AT80" s="173">
        <v>5.3656597774244828E-2</v>
      </c>
      <c r="AU80" s="173">
        <v>5.4254132440928915E-2</v>
      </c>
      <c r="AV80" s="173">
        <v>4.4092594448341516E-2</v>
      </c>
      <c r="AW80" s="173">
        <v>4.3672067947713993E-2</v>
      </c>
      <c r="AX80" s="173">
        <v>6.3085528080511044E-2</v>
      </c>
      <c r="AY80" s="173">
        <v>4.7424121405750794E-2</v>
      </c>
      <c r="AZ80" s="173">
        <v>4.8851732473811443E-2</v>
      </c>
      <c r="BA80" s="173">
        <v>2.4359688195991092E-2</v>
      </c>
      <c r="BB80" s="173">
        <v>7.5328614762386267E-2</v>
      </c>
      <c r="BC80" s="173">
        <v>5.9198452947096317E-2</v>
      </c>
      <c r="BD80" s="173">
        <v>6.4949123186836974E-2</v>
      </c>
      <c r="BE80" s="173">
        <v>6.8990847545117043E-2</v>
      </c>
      <c r="BF80" s="173">
        <v>8.5115757430104952E-2</v>
      </c>
      <c r="BG80" s="173">
        <v>5.5243069505825623E-2</v>
      </c>
      <c r="BH80" s="173">
        <v>4.8925633037782572E-2</v>
      </c>
      <c r="BI80" s="173">
        <v>4.7534165181223997E-2</v>
      </c>
      <c r="BJ80" s="173">
        <v>4.6567522908216905E-2</v>
      </c>
      <c r="BK80" s="173">
        <v>6.306053811659193E-2</v>
      </c>
      <c r="BL80" s="173">
        <v>6.9005117459805781E-2</v>
      </c>
      <c r="BM80" s="173">
        <v>6.7729083665338641E-2</v>
      </c>
      <c r="BN80" s="173">
        <v>5.3164003497893311E-2</v>
      </c>
      <c r="BO80" s="173">
        <v>5.3159777424483301E-2</v>
      </c>
      <c r="BP80" s="173">
        <v>6.2011350557606065E-2</v>
      </c>
      <c r="BQ80" s="173">
        <v>5.809294871794872E-2</v>
      </c>
      <c r="BR80" s="173">
        <v>6.819972922181583E-2</v>
      </c>
      <c r="BS80" s="173">
        <v>5.2020202020202015E-2</v>
      </c>
      <c r="BT80" s="173">
        <v>5.5770521577762862E-2</v>
      </c>
      <c r="BU80" s="173">
        <v>2.7469783238437719E-2</v>
      </c>
      <c r="BV80" s="173">
        <v>6.98970150454582E-2</v>
      </c>
      <c r="BW80" s="173">
        <v>5.6598481357562153E-2</v>
      </c>
      <c r="BX80" s="173">
        <v>5.6069387107018101E-2</v>
      </c>
      <c r="BY80" s="173">
        <v>6.6707095209217707E-2</v>
      </c>
      <c r="BZ80" s="173">
        <v>6.4321608040200998E-2</v>
      </c>
      <c r="CA80" s="173">
        <v>9.496676163342832E-2</v>
      </c>
      <c r="CB80" s="173">
        <v>4.992091735863978E-2</v>
      </c>
      <c r="CC80" s="173">
        <v>7.1960297766749365E-2</v>
      </c>
      <c r="CD80" s="173">
        <v>6.4115508885298864E-2</v>
      </c>
      <c r="CE80" s="173">
        <v>6.1459159397303724E-2</v>
      </c>
      <c r="CF80" s="173">
        <v>7.1332329396845515E-2</v>
      </c>
      <c r="CG80" s="173">
        <v>5.1212532007832511E-2</v>
      </c>
      <c r="CH80" s="173">
        <v>4.7897549662196233E-2</v>
      </c>
      <c r="CI80" s="173">
        <v>5.652430545134407E-2</v>
      </c>
      <c r="CJ80" s="173">
        <v>5.2704493434525969E-2</v>
      </c>
      <c r="CK80" s="173">
        <v>4.7941057731126363E-2</v>
      </c>
      <c r="CL80" s="173">
        <v>6.107634543178974E-2</v>
      </c>
      <c r="CM80" s="173">
        <v>6.0884319792394462E-2</v>
      </c>
      <c r="CN80" s="173">
        <v>5.6533677919560654E-2</v>
      </c>
      <c r="CO80" s="173">
        <v>2.7875119464797708E-2</v>
      </c>
      <c r="CP80" s="173">
        <v>6.4949450195351838E-2</v>
      </c>
      <c r="CQ80" s="173">
        <v>5.3757018277386208E-2</v>
      </c>
      <c r="CR80" s="173">
        <v>5.568482389674443E-2</v>
      </c>
      <c r="CS80" s="173">
        <v>5.343889163780307E-2</v>
      </c>
      <c r="CT80" s="173">
        <v>6.6232421019082902E-2</v>
      </c>
      <c r="CU80" s="173">
        <v>5.3380782918149475E-2</v>
      </c>
      <c r="CV80" s="173">
        <v>5.7331885660940246E-2</v>
      </c>
      <c r="CW80" s="173">
        <v>4.1998947496255511E-2</v>
      </c>
      <c r="CX80" s="173">
        <v>5.3735900603650022E-2</v>
      </c>
      <c r="CY80" s="173">
        <v>5.6270340967849865E-2</v>
      </c>
      <c r="CZ80" s="173">
        <v>5.5823777911888958E-2</v>
      </c>
    </row>
    <row r="81" spans="1:104" ht="17.25" x14ac:dyDescent="0.25">
      <c r="A81" s="175">
        <v>835.6</v>
      </c>
      <c r="B81" s="175" t="s">
        <v>854</v>
      </c>
      <c r="C81" s="172" t="s">
        <v>268</v>
      </c>
      <c r="D81" s="175" t="s">
        <v>2285</v>
      </c>
      <c r="E81" s="173">
        <v>6.3863234427195912E-3</v>
      </c>
      <c r="F81" s="173">
        <v>7.0553136590872437E-3</v>
      </c>
      <c r="G81" s="173">
        <v>5.9506099375185948E-3</v>
      </c>
      <c r="H81" s="173">
        <v>5.9671805072103422E-3</v>
      </c>
      <c r="I81" s="173">
        <v>3.9982407740594139E-3</v>
      </c>
      <c r="J81" s="173">
        <v>5.4471085757296653E-3</v>
      </c>
      <c r="K81" s="173">
        <v>4.4860483895086279E-3</v>
      </c>
      <c r="L81" s="173">
        <v>6.9773932458833381E-3</v>
      </c>
      <c r="M81" s="173">
        <v>2.0315293352836015E-3</v>
      </c>
      <c r="N81" s="173">
        <v>4.4876141848498152E-3</v>
      </c>
      <c r="O81" s="173">
        <v>4.4945166896386409E-3</v>
      </c>
      <c r="P81" s="173">
        <v>4.995004995004995E-3</v>
      </c>
      <c r="Q81" s="173">
        <v>7.9641612742658036E-3</v>
      </c>
      <c r="R81" s="173">
        <v>6.032818532818532E-3</v>
      </c>
      <c r="S81" s="173">
        <v>5.4734537493158182E-3</v>
      </c>
      <c r="T81" s="173">
        <v>5.0452050371327089E-3</v>
      </c>
      <c r="U81" s="173">
        <v>3.9447731755424056E-3</v>
      </c>
      <c r="V81" s="173">
        <v>3.5063113604488078E-3</v>
      </c>
      <c r="W81" s="173">
        <v>5.5555555555555566E-3</v>
      </c>
      <c r="X81" s="173">
        <v>3.9647140449995052E-3</v>
      </c>
      <c r="Y81" s="173">
        <v>6.9776714513556616E-3</v>
      </c>
      <c r="Z81" s="173">
        <v>4.5479812016776993E-3</v>
      </c>
      <c r="AA81" s="173">
        <v>6.0187785891982976E-3</v>
      </c>
      <c r="AB81" s="173">
        <v>5.9810997248694112E-3</v>
      </c>
      <c r="AC81" s="173">
        <v>4.4923629829290209E-3</v>
      </c>
      <c r="AD81" s="173">
        <v>2.4832628086695675E-3</v>
      </c>
      <c r="AE81" s="173">
        <v>5.5305285174161375E-3</v>
      </c>
      <c r="AF81" s="173">
        <v>5.9598307408069602E-3</v>
      </c>
      <c r="AG81" s="173">
        <v>1.4952302156121971E-3</v>
      </c>
      <c r="AH81" s="173">
        <v>4.0000400004000037E-3</v>
      </c>
      <c r="AI81" s="173">
        <v>3.4891487473955995E-3</v>
      </c>
      <c r="AJ81" s="173">
        <v>3.527514613989115E-3</v>
      </c>
      <c r="AK81" s="173" t="s">
        <v>2096</v>
      </c>
      <c r="AL81" s="173">
        <v>1.9940974714844064E-3</v>
      </c>
      <c r="AM81" s="173">
        <v>5.5293053181863887E-3</v>
      </c>
      <c r="AN81" s="173">
        <v>4.0069721315088257E-3</v>
      </c>
      <c r="AO81" s="173">
        <v>4.4435667028735063E-3</v>
      </c>
      <c r="AP81" s="173">
        <v>2.9600978805699174E-3</v>
      </c>
      <c r="AQ81" s="173">
        <v>4.4782803403493054E-3</v>
      </c>
      <c r="AR81" s="173">
        <v>4.9691910157026436E-3</v>
      </c>
      <c r="AS81" s="173">
        <v>4.5090180360721436E-3</v>
      </c>
      <c r="AT81" s="173">
        <v>2.4841017488076312E-3</v>
      </c>
      <c r="AU81" s="173">
        <v>5.0704796673765335E-3</v>
      </c>
      <c r="AV81" s="173">
        <v>3.0063132578414665E-3</v>
      </c>
      <c r="AW81" s="173">
        <v>3.5138445475172177E-3</v>
      </c>
      <c r="AX81" s="173">
        <v>4.9673644157882712E-3</v>
      </c>
      <c r="AY81" s="173">
        <v>3.4944089456869012E-3</v>
      </c>
      <c r="AZ81" s="173">
        <v>5.0362610797743748E-3</v>
      </c>
      <c r="BA81" s="173">
        <v>4.9713649379573663E-4</v>
      </c>
      <c r="BB81" s="173">
        <v>4.0444893832153692E-3</v>
      </c>
      <c r="BC81" s="173">
        <v>3.9465635298064211E-3</v>
      </c>
      <c r="BD81" s="173">
        <v>2.9522328721289532E-3</v>
      </c>
      <c r="BE81" s="173">
        <v>4.4670332942881533E-3</v>
      </c>
      <c r="BF81" s="173">
        <v>5.0068092605944081E-3</v>
      </c>
      <c r="BG81" s="173">
        <v>4.017677782241864E-3</v>
      </c>
      <c r="BH81" s="173">
        <v>2.9954469206805653E-3</v>
      </c>
      <c r="BI81" s="173">
        <v>3.4660328777975833E-3</v>
      </c>
      <c r="BJ81" s="173">
        <v>3.5050823694356809E-3</v>
      </c>
      <c r="BK81" s="173">
        <v>4.0038436899423446E-3</v>
      </c>
      <c r="BL81" s="173">
        <v>3.0221219325462382E-3</v>
      </c>
      <c r="BM81" s="173">
        <v>5.9760956175298804E-3</v>
      </c>
      <c r="BN81" s="173">
        <v>3.4780189204229269E-3</v>
      </c>
      <c r="BO81" s="173">
        <v>1.9872813990461048E-3</v>
      </c>
      <c r="BP81" s="173">
        <v>2.9765448267650907E-3</v>
      </c>
      <c r="BQ81" s="173">
        <v>3.0048076923076925E-3</v>
      </c>
      <c r="BR81" s="173">
        <v>4.5466486147877211E-3</v>
      </c>
      <c r="BS81" s="173">
        <v>3.0303030303030299E-3</v>
      </c>
      <c r="BT81" s="173">
        <v>2.4677221937063217E-3</v>
      </c>
      <c r="BU81" s="173">
        <v>0</v>
      </c>
      <c r="BV81" s="173">
        <v>4.5257060101375817E-3</v>
      </c>
      <c r="BW81" s="173">
        <v>2.0034860657544128E-3</v>
      </c>
      <c r="BX81" s="173">
        <v>4.4657033979040965E-3</v>
      </c>
      <c r="BY81" s="173">
        <v>5.0535678188801296E-3</v>
      </c>
      <c r="BZ81" s="173">
        <v>5.5276381909547733E-3</v>
      </c>
      <c r="CA81" s="173">
        <v>4.0411387929118426E-3</v>
      </c>
      <c r="CB81" s="173">
        <v>4.4483985765124559E-3</v>
      </c>
      <c r="CC81" s="173">
        <v>2.9776674937965252E-3</v>
      </c>
      <c r="CD81" s="173">
        <v>4.0387722132471729E-3</v>
      </c>
      <c r="CE81" s="173">
        <v>3.4694686756542433E-3</v>
      </c>
      <c r="CF81" s="173">
        <v>3.4675437901244355E-3</v>
      </c>
      <c r="CG81" s="173">
        <v>7.5312547070341919E-3</v>
      </c>
      <c r="CH81" s="173">
        <v>4.0334778662902094E-3</v>
      </c>
      <c r="CI81" s="173">
        <v>1.0004301849795413E-3</v>
      </c>
      <c r="CJ81" s="173">
        <v>1.0038951130385899E-3</v>
      </c>
      <c r="CK81" s="173">
        <v>4.5417844166330233E-3</v>
      </c>
      <c r="CL81" s="173">
        <v>3.5043804755944927E-3</v>
      </c>
      <c r="CM81" s="173">
        <v>5.4895698173470413E-3</v>
      </c>
      <c r="CN81" s="173">
        <v>1.0095299628492974E-3</v>
      </c>
      <c r="CO81" s="173">
        <v>1.4933099713284484E-3</v>
      </c>
      <c r="CP81" s="173">
        <v>3.5243887702904094E-3</v>
      </c>
      <c r="CQ81" s="173">
        <v>2.4887508461752875E-3</v>
      </c>
      <c r="CR81" s="173">
        <v>3.4803014935465269E-3</v>
      </c>
      <c r="CS81" s="173">
        <v>1.9792182088075212E-3</v>
      </c>
      <c r="CT81" s="173">
        <v>4.979881279630294E-3</v>
      </c>
      <c r="CU81" s="173">
        <v>2.4713325425069202E-3</v>
      </c>
      <c r="CV81" s="173">
        <v>5.073618200083208E-3</v>
      </c>
      <c r="CW81" s="173">
        <v>3.0360684937052176E-3</v>
      </c>
      <c r="CX81" s="173">
        <v>3.5154327497714968E-3</v>
      </c>
      <c r="CY81" s="173">
        <v>3.5485800610355772E-3</v>
      </c>
      <c r="CZ81" s="173">
        <v>1.0058338362502516E-3</v>
      </c>
    </row>
    <row r="82" spans="1:104" ht="17.25" x14ac:dyDescent="0.25">
      <c r="A82" s="175">
        <v>837.6</v>
      </c>
      <c r="B82" s="175" t="s">
        <v>853</v>
      </c>
      <c r="C82" s="172" t="s">
        <v>270</v>
      </c>
      <c r="D82" s="175" t="s">
        <v>2285</v>
      </c>
      <c r="E82" s="173">
        <v>4.4213008449597172E-3</v>
      </c>
      <c r="F82" s="173">
        <v>6.5513626834381548E-3</v>
      </c>
      <c r="G82" s="173">
        <v>7.934146583358127E-3</v>
      </c>
      <c r="H82" s="173">
        <v>1.0442565887618098E-2</v>
      </c>
      <c r="I82" s="173">
        <v>4.9978009675742665E-3</v>
      </c>
      <c r="J82" s="173">
        <v>9.40864208535124E-3</v>
      </c>
      <c r="K82" s="173">
        <v>6.978297494791199E-3</v>
      </c>
      <c r="L82" s="173">
        <v>8.9709341732785754E-3</v>
      </c>
      <c r="M82" s="173">
        <v>4.0630586705672029E-3</v>
      </c>
      <c r="N82" s="173">
        <v>5.484861781483108E-3</v>
      </c>
      <c r="O82" s="173">
        <v>7.4908611493977352E-3</v>
      </c>
      <c r="P82" s="173">
        <v>9.4905094905094883E-3</v>
      </c>
      <c r="Q82" s="173">
        <v>9.4574415131906415E-3</v>
      </c>
      <c r="R82" s="173">
        <v>9.0492277992277985E-3</v>
      </c>
      <c r="S82" s="173">
        <v>1.0946907498631636E-2</v>
      </c>
      <c r="T82" s="173">
        <v>1.0090410074265418E-2</v>
      </c>
      <c r="U82" s="173">
        <v>7.3964497041420114E-3</v>
      </c>
      <c r="V82" s="173">
        <v>4.0072129833700655E-3</v>
      </c>
      <c r="W82" s="173">
        <v>7.0707070707070711E-3</v>
      </c>
      <c r="X82" s="173">
        <v>3.4691247893745667E-3</v>
      </c>
      <c r="Y82" s="173">
        <v>5.9808612440191379E-3</v>
      </c>
      <c r="Z82" s="173">
        <v>7.0746374248319768E-3</v>
      </c>
      <c r="AA82" s="173">
        <v>7.0219083540646815E-3</v>
      </c>
      <c r="AB82" s="173">
        <v>8.473224610231667E-3</v>
      </c>
      <c r="AC82" s="173">
        <v>4.4923629829290209E-3</v>
      </c>
      <c r="AD82" s="173">
        <v>1.0429703796412183E-2</v>
      </c>
      <c r="AE82" s="173">
        <v>1.6591585552248409E-2</v>
      </c>
      <c r="AF82" s="173">
        <v>5.9598307408069602E-3</v>
      </c>
      <c r="AG82" s="173">
        <v>3.9872805749658598E-3</v>
      </c>
      <c r="AH82" s="173">
        <v>3.5000350003500037E-3</v>
      </c>
      <c r="AI82" s="173">
        <v>5.4829480316216563E-3</v>
      </c>
      <c r="AJ82" s="173">
        <v>5.5432372505543242E-3</v>
      </c>
      <c r="AK82" s="173" t="s">
        <v>2096</v>
      </c>
      <c r="AL82" s="173">
        <v>5.9822924144532184E-3</v>
      </c>
      <c r="AM82" s="173">
        <v>8.5452900371971452E-3</v>
      </c>
      <c r="AN82" s="173">
        <v>9.0156872958948569E-3</v>
      </c>
      <c r="AO82" s="173">
        <v>6.9122148711365655E-3</v>
      </c>
      <c r="AP82" s="173">
        <v>8.8802936417097522E-3</v>
      </c>
      <c r="AQ82" s="173">
        <v>3.4831069313827931E-3</v>
      </c>
      <c r="AR82" s="173">
        <v>5.9630292188431718E-3</v>
      </c>
      <c r="AS82" s="173">
        <v>5.5110220440881758E-3</v>
      </c>
      <c r="AT82" s="173">
        <v>6.9554848966613663E-3</v>
      </c>
      <c r="AU82" s="173">
        <v>6.5916235675894941E-3</v>
      </c>
      <c r="AV82" s="173">
        <v>9.0189397735244009E-3</v>
      </c>
      <c r="AW82" s="173">
        <v>4.5178001325221371E-3</v>
      </c>
      <c r="AX82" s="173">
        <v>6.4575737405247529E-3</v>
      </c>
      <c r="AY82" s="173">
        <v>5.9904153354632585E-3</v>
      </c>
      <c r="AZ82" s="173">
        <v>7.554391619661564E-3</v>
      </c>
      <c r="BA82" s="173">
        <v>2.9828189627744191E-3</v>
      </c>
      <c r="BB82" s="173">
        <v>5.055611729019212E-3</v>
      </c>
      <c r="BC82" s="173">
        <v>6.4131657359354343E-3</v>
      </c>
      <c r="BD82" s="173">
        <v>4.4283493081934307E-3</v>
      </c>
      <c r="BE82" s="173">
        <v>4.9633703269868377E-3</v>
      </c>
      <c r="BF82" s="173">
        <v>1.0013618521188816E-2</v>
      </c>
      <c r="BG82" s="173">
        <v>6.0265166733627952E-3</v>
      </c>
      <c r="BH82" s="173">
        <v>6.9893761482546536E-3</v>
      </c>
      <c r="BI82" s="173">
        <v>6.9320657555951666E-3</v>
      </c>
      <c r="BJ82" s="173">
        <v>9.0130689499774656E-3</v>
      </c>
      <c r="BK82" s="173">
        <v>5.5052850736707244E-3</v>
      </c>
      <c r="BL82" s="173">
        <v>6.5479308538501837E-3</v>
      </c>
      <c r="BM82" s="173">
        <v>3.9840637450199211E-3</v>
      </c>
      <c r="BN82" s="173">
        <v>8.4466173781699658E-3</v>
      </c>
      <c r="BO82" s="173">
        <v>5.4650238473767888E-3</v>
      </c>
      <c r="BP82" s="173">
        <v>5.4569988490693333E-3</v>
      </c>
      <c r="BQ82" s="173">
        <v>3.0048076923076925E-3</v>
      </c>
      <c r="BR82" s="173">
        <v>5.5570149736294382E-3</v>
      </c>
      <c r="BS82" s="173">
        <v>4.5454545454545452E-3</v>
      </c>
      <c r="BT82" s="173">
        <v>5.4289888261539075E-3</v>
      </c>
      <c r="BU82" s="173">
        <v>2.4972530216761562E-3</v>
      </c>
      <c r="BV82" s="173">
        <v>1.5085686700458604E-3</v>
      </c>
      <c r="BW82" s="173">
        <v>3.5061006150702225E-3</v>
      </c>
      <c r="BX82" s="173">
        <v>4.9618926643378849E-3</v>
      </c>
      <c r="BY82" s="173">
        <v>1.061249241964827E-2</v>
      </c>
      <c r="BZ82" s="173">
        <v>9.0452261306532659E-3</v>
      </c>
      <c r="CA82" s="173">
        <v>9.092562284051647E-3</v>
      </c>
      <c r="CB82" s="173">
        <v>5.9311981020166073E-3</v>
      </c>
      <c r="CC82" s="173">
        <v>1.0918114143920596E-2</v>
      </c>
      <c r="CD82" s="173">
        <v>1.009693053311793E-2</v>
      </c>
      <c r="CE82" s="173">
        <v>5.9476605868358443E-3</v>
      </c>
      <c r="CF82" s="173">
        <v>5.9443607830704601E-3</v>
      </c>
      <c r="CG82" s="173">
        <v>6.5270874127629662E-3</v>
      </c>
      <c r="CH82" s="173">
        <v>2.5209236664313806E-3</v>
      </c>
      <c r="CI82" s="173">
        <v>5.0021509248977056E-3</v>
      </c>
      <c r="CJ82" s="173">
        <v>5.0194755651929495E-3</v>
      </c>
      <c r="CK82" s="173">
        <v>3.5324989907145744E-3</v>
      </c>
      <c r="CL82" s="173">
        <v>4.5056320400500621E-3</v>
      </c>
      <c r="CM82" s="173">
        <v>7.4857770236550561E-3</v>
      </c>
      <c r="CN82" s="173">
        <v>0</v>
      </c>
      <c r="CO82" s="173">
        <v>2.9866199426568968E-3</v>
      </c>
      <c r="CP82" s="173">
        <v>4.0278728803318968E-3</v>
      </c>
      <c r="CQ82" s="173">
        <v>5.4752518615856331E-3</v>
      </c>
      <c r="CR82" s="173">
        <v>2.9831155658970225E-3</v>
      </c>
      <c r="CS82" s="173">
        <v>6.9272637308263243E-3</v>
      </c>
      <c r="CT82" s="173">
        <v>5.9758575355563521E-3</v>
      </c>
      <c r="CU82" s="173">
        <v>6.9197311190193752E-3</v>
      </c>
      <c r="CV82" s="173">
        <v>7.1030654801164904E-3</v>
      </c>
      <c r="CW82" s="173">
        <v>5.0601141561753635E-3</v>
      </c>
      <c r="CX82" s="173">
        <v>8.537479535159348E-3</v>
      </c>
      <c r="CY82" s="173">
        <v>6.0832801046324173E-3</v>
      </c>
      <c r="CZ82" s="173">
        <v>3.5204184268758801E-3</v>
      </c>
    </row>
    <row r="83" spans="1:104" ht="17.25" x14ac:dyDescent="0.25">
      <c r="A83" s="175">
        <v>839.6</v>
      </c>
      <c r="B83" s="175" t="s">
        <v>852</v>
      </c>
      <c r="C83" s="172" t="s">
        <v>272</v>
      </c>
      <c r="D83" s="175" t="s">
        <v>2285</v>
      </c>
      <c r="E83" s="173">
        <v>8.8426016899194344E-3</v>
      </c>
      <c r="F83" s="173">
        <v>8.0632156103854213E-3</v>
      </c>
      <c r="G83" s="173">
        <v>1.2892988197956956E-2</v>
      </c>
      <c r="H83" s="173">
        <v>1.1437095972153156E-2</v>
      </c>
      <c r="I83" s="173">
        <v>9.4958218383911063E-3</v>
      </c>
      <c r="J83" s="173">
        <v>8.4182587079458457E-3</v>
      </c>
      <c r="K83" s="173">
        <v>9.968996421130286E-3</v>
      </c>
      <c r="L83" s="173">
        <v>8.9709341732785754E-3</v>
      </c>
      <c r="M83" s="173">
        <v>7.1103526734926049E-3</v>
      </c>
      <c r="N83" s="173">
        <v>1.0471099764649569E-2</v>
      </c>
      <c r="O83" s="173">
        <v>7.4908611493977352E-3</v>
      </c>
      <c r="P83" s="173">
        <v>6.993006993006993E-3</v>
      </c>
      <c r="Q83" s="173">
        <v>1.0950721752115479E-2</v>
      </c>
      <c r="R83" s="173">
        <v>7.0382882882882884E-3</v>
      </c>
      <c r="S83" s="173">
        <v>1.5922774543464198E-2</v>
      </c>
      <c r="T83" s="173">
        <v>6.5587665482725209E-3</v>
      </c>
      <c r="U83" s="173">
        <v>8.3826429980276129E-3</v>
      </c>
      <c r="V83" s="173">
        <v>1.2021638950110197E-2</v>
      </c>
      <c r="W83" s="173">
        <v>9.0909090909090922E-3</v>
      </c>
      <c r="X83" s="173">
        <v>1.1398552879373575E-2</v>
      </c>
      <c r="Y83" s="173">
        <v>7.4760765550239234E-3</v>
      </c>
      <c r="Z83" s="173">
        <v>8.0852999140936885E-3</v>
      </c>
      <c r="AA83" s="173">
        <v>1.0532862531097021E-2</v>
      </c>
      <c r="AB83" s="173">
        <v>1.2460624426811276E-2</v>
      </c>
      <c r="AC83" s="173">
        <v>5.4906658680243586E-3</v>
      </c>
      <c r="AD83" s="173">
        <v>6.456483302540875E-3</v>
      </c>
      <c r="AE83" s="173">
        <v>6.5360791569463433E-3</v>
      </c>
      <c r="AF83" s="173">
        <v>7.4497884260087011E-3</v>
      </c>
      <c r="AG83" s="173">
        <v>2.9904604312243942E-3</v>
      </c>
      <c r="AH83" s="173">
        <v>7.5000750007500078E-3</v>
      </c>
      <c r="AI83" s="173">
        <v>5.4829480316216563E-3</v>
      </c>
      <c r="AJ83" s="173">
        <v>5.5432372505543242E-3</v>
      </c>
      <c r="AK83" s="173" t="s">
        <v>2096</v>
      </c>
      <c r="AL83" s="173">
        <v>5.9822924144532184E-3</v>
      </c>
      <c r="AM83" s="173">
        <v>8.5452900371971452E-3</v>
      </c>
      <c r="AN83" s="173">
        <v>2.504357582193016E-3</v>
      </c>
      <c r="AO83" s="173">
        <v>1.0368322306704847E-2</v>
      </c>
      <c r="AP83" s="173">
        <v>1.0360342581994711E-2</v>
      </c>
      <c r="AQ83" s="173">
        <v>4.9758670448325623E-3</v>
      </c>
      <c r="AR83" s="173">
        <v>1.043530113297555E-2</v>
      </c>
      <c r="AS83" s="173">
        <v>4.5090180360721436E-3</v>
      </c>
      <c r="AT83" s="173">
        <v>6.9554848966613663E-3</v>
      </c>
      <c r="AU83" s="173">
        <v>8.1127674678024547E-3</v>
      </c>
      <c r="AV83" s="173">
        <v>1.1023148612085379E-2</v>
      </c>
      <c r="AW83" s="173">
        <v>7.0276890950344353E-3</v>
      </c>
      <c r="AX83" s="173">
        <v>8.4445195068400605E-3</v>
      </c>
      <c r="AY83" s="173">
        <v>5.4912140575079874E-3</v>
      </c>
      <c r="AZ83" s="173">
        <v>8.5616438356164379E-3</v>
      </c>
      <c r="BA83" s="173">
        <v>6.9599109131403122E-3</v>
      </c>
      <c r="BB83" s="173">
        <v>9.6056622851365021E-3</v>
      </c>
      <c r="BC83" s="173">
        <v>6.9064861771612369E-3</v>
      </c>
      <c r="BD83" s="173">
        <v>6.3965045562793992E-3</v>
      </c>
      <c r="BE83" s="173">
        <v>8.9340665885763067E-3</v>
      </c>
      <c r="BF83" s="173">
        <v>1.0514299447248257E-2</v>
      </c>
      <c r="BG83" s="173">
        <v>9.5419847328244278E-3</v>
      </c>
      <c r="BH83" s="173">
        <v>6.9893761482546536E-3</v>
      </c>
      <c r="BI83" s="173">
        <v>1.0893246187363835E-2</v>
      </c>
      <c r="BJ83" s="173">
        <v>1.101597316108357E-2</v>
      </c>
      <c r="BK83" s="173">
        <v>7.0067264573991034E-3</v>
      </c>
      <c r="BL83" s="173">
        <v>8.0589918201233023E-3</v>
      </c>
      <c r="BM83" s="173">
        <v>3.4860557768924302E-3</v>
      </c>
      <c r="BN83" s="173">
        <v>6.9560378408458539E-3</v>
      </c>
      <c r="BO83" s="173">
        <v>7.4523052464228927E-3</v>
      </c>
      <c r="BP83" s="173">
        <v>7.9374528713735768E-3</v>
      </c>
      <c r="BQ83" s="173">
        <v>6.510416666666667E-3</v>
      </c>
      <c r="BR83" s="173">
        <v>6.0621981530502951E-3</v>
      </c>
      <c r="BS83" s="173">
        <v>8.0808080808080808E-3</v>
      </c>
      <c r="BT83" s="173">
        <v>1.9741777549650572E-3</v>
      </c>
      <c r="BU83" s="173">
        <v>6.4928578563580057E-3</v>
      </c>
      <c r="BV83" s="173">
        <v>8.0456995735779246E-3</v>
      </c>
      <c r="BW83" s="173">
        <v>5.0087151643860321E-3</v>
      </c>
      <c r="BX83" s="173">
        <v>5.9542711972054617E-3</v>
      </c>
      <c r="BY83" s="173">
        <v>5.5589246007681425E-3</v>
      </c>
      <c r="BZ83" s="173">
        <v>8.0402010050251247E-3</v>
      </c>
      <c r="CA83" s="173">
        <v>1.1113131680507569E-2</v>
      </c>
      <c r="CB83" s="173">
        <v>6.4254646105179909E-3</v>
      </c>
      <c r="CC83" s="173">
        <v>1.3399503722084366E-2</v>
      </c>
      <c r="CD83" s="173">
        <v>1.2116316639741517E-2</v>
      </c>
      <c r="CE83" s="173">
        <v>5.9476605868358443E-3</v>
      </c>
      <c r="CF83" s="173">
        <v>5.9443607830704601E-3</v>
      </c>
      <c r="CG83" s="173">
        <v>7.5312547070341919E-3</v>
      </c>
      <c r="CH83" s="173">
        <v>7.5627709992941421E-3</v>
      </c>
      <c r="CI83" s="173">
        <v>6.0025811098772461E-3</v>
      </c>
      <c r="CJ83" s="173">
        <v>5.0194755651929495E-3</v>
      </c>
      <c r="CK83" s="173">
        <v>7.5696406943883731E-3</v>
      </c>
      <c r="CL83" s="173">
        <v>5.5068836045056328E-3</v>
      </c>
      <c r="CM83" s="173">
        <v>7.9848288252320609E-3</v>
      </c>
      <c r="CN83" s="173">
        <v>2.5238249071232433E-3</v>
      </c>
      <c r="CO83" s="173">
        <v>6.9687798661994269E-3</v>
      </c>
      <c r="CP83" s="173">
        <v>9.0627139807467668E-3</v>
      </c>
      <c r="CQ83" s="173">
        <v>3.9820013538804603E-3</v>
      </c>
      <c r="CR83" s="173">
        <v>5.4690452041445429E-3</v>
      </c>
      <c r="CS83" s="173">
        <v>4.4532409698169228E-3</v>
      </c>
      <c r="CT83" s="173">
        <v>6.4738456635193816E-3</v>
      </c>
      <c r="CU83" s="173">
        <v>8.8967971530249119E-3</v>
      </c>
      <c r="CV83" s="173">
        <v>6.5957036601081692E-3</v>
      </c>
      <c r="CW83" s="173">
        <v>7.0841598186455086E-3</v>
      </c>
      <c r="CX83" s="173">
        <v>1.1048502927853277E-2</v>
      </c>
      <c r="CY83" s="173">
        <v>8.1110401395098914E-3</v>
      </c>
      <c r="CZ83" s="173">
        <v>5.0291691812512579E-3</v>
      </c>
    </row>
    <row r="84" spans="1:104" ht="17.25" x14ac:dyDescent="0.25">
      <c r="A84" s="175">
        <v>841.7</v>
      </c>
      <c r="B84" s="175" t="s">
        <v>851</v>
      </c>
      <c r="C84" s="172" t="s">
        <v>274</v>
      </c>
      <c r="D84" s="175" t="s">
        <v>2285</v>
      </c>
      <c r="E84" s="173">
        <v>4.4213008449597172E-3</v>
      </c>
      <c r="F84" s="173">
        <v>8.0632156103854213E-3</v>
      </c>
      <c r="G84" s="173">
        <v>6.9423782604383618E-3</v>
      </c>
      <c r="H84" s="173">
        <v>6.9617105917453986E-3</v>
      </c>
      <c r="I84" s="173">
        <v>9.9956019351485331E-3</v>
      </c>
      <c r="J84" s="173">
        <v>2.9711501322161804E-3</v>
      </c>
      <c r="K84" s="173">
        <v>4.984498210565143E-3</v>
      </c>
      <c r="L84" s="173">
        <v>3.9870818547904779E-3</v>
      </c>
      <c r="M84" s="173">
        <v>6.6024703396717049E-3</v>
      </c>
      <c r="N84" s="173">
        <v>6.4821093781164E-3</v>
      </c>
      <c r="O84" s="173">
        <v>5.9926889195181876E-3</v>
      </c>
      <c r="P84" s="173">
        <v>6.993006993006993E-3</v>
      </c>
      <c r="Q84" s="173">
        <v>5.9731209556993514E-3</v>
      </c>
      <c r="R84" s="173">
        <v>6.032818532818532E-3</v>
      </c>
      <c r="S84" s="173">
        <v>7.961387271732099E-3</v>
      </c>
      <c r="T84" s="173">
        <v>4.0361640297061673E-3</v>
      </c>
      <c r="U84" s="173">
        <v>4.9309664694280079E-3</v>
      </c>
      <c r="V84" s="173">
        <v>7.5135243438188733E-3</v>
      </c>
      <c r="W84" s="173">
        <v>5.0505050505050509E-3</v>
      </c>
      <c r="X84" s="173">
        <v>3.9647140449995044E-3</v>
      </c>
      <c r="Y84" s="173">
        <v>7.4760765550239234E-3</v>
      </c>
      <c r="Z84" s="173">
        <v>5.558643690939411E-3</v>
      </c>
      <c r="AA84" s="173">
        <v>5.5172137067651074E-3</v>
      </c>
      <c r="AB84" s="173">
        <v>8.473224610231667E-3</v>
      </c>
      <c r="AC84" s="173">
        <v>3.4940600978336828E-3</v>
      </c>
      <c r="AD84" s="173">
        <v>5.9598307408069611E-3</v>
      </c>
      <c r="AE84" s="173">
        <v>4.0222025581208264E-3</v>
      </c>
      <c r="AF84" s="173">
        <v>2.9799153704034801E-3</v>
      </c>
      <c r="AG84" s="173">
        <v>5.9809208624487884E-3</v>
      </c>
      <c r="AH84" s="173">
        <v>4.500045000450004E-3</v>
      </c>
      <c r="AI84" s="173">
        <v>3.4891487473955995E-3</v>
      </c>
      <c r="AJ84" s="173">
        <v>5.5432372505543242E-3</v>
      </c>
      <c r="AK84" s="173" t="s">
        <v>2096</v>
      </c>
      <c r="AL84" s="173">
        <v>7.9763898859376257E-3</v>
      </c>
      <c r="AM84" s="173">
        <v>9.0479541570322713E-3</v>
      </c>
      <c r="AN84" s="173">
        <v>6.5113297137018413E-3</v>
      </c>
      <c r="AO84" s="173">
        <v>6.9122148711365655E-3</v>
      </c>
      <c r="AP84" s="173">
        <v>5.9201957611398348E-3</v>
      </c>
      <c r="AQ84" s="173">
        <v>5.4734537493158191E-3</v>
      </c>
      <c r="AR84" s="173">
        <v>6.9568674219837E-3</v>
      </c>
      <c r="AS84" s="173">
        <v>6.513026052104208E-3</v>
      </c>
      <c r="AT84" s="173">
        <v>5.9618441971383135E-3</v>
      </c>
      <c r="AU84" s="173">
        <v>7.6057195010648011E-3</v>
      </c>
      <c r="AV84" s="173">
        <v>8.5178875638841564E-3</v>
      </c>
      <c r="AW84" s="173">
        <v>5.5217557175270575E-3</v>
      </c>
      <c r="AX84" s="173">
        <v>7.4510466236824072E-3</v>
      </c>
      <c r="AY84" s="173">
        <v>6.4896166134185305E-3</v>
      </c>
      <c r="AZ84" s="173">
        <v>6.5471394037066874E-3</v>
      </c>
      <c r="BA84" s="173">
        <v>6.9599109131403122E-3</v>
      </c>
      <c r="BB84" s="173">
        <v>6.5722952477249756E-3</v>
      </c>
      <c r="BC84" s="173">
        <v>4.9332044122580264E-3</v>
      </c>
      <c r="BD84" s="173">
        <v>4.9203881202149226E-3</v>
      </c>
      <c r="BE84" s="173">
        <v>5.9560443923842047E-3</v>
      </c>
      <c r="BF84" s="173">
        <v>8.0108948169510547E-3</v>
      </c>
      <c r="BG84" s="173">
        <v>6.5287263961430284E-3</v>
      </c>
      <c r="BH84" s="173">
        <v>6.4901349948078921E-3</v>
      </c>
      <c r="BI84" s="173">
        <v>6.4369182016240836E-3</v>
      </c>
      <c r="BJ84" s="173">
        <v>8.5123428972009394E-3</v>
      </c>
      <c r="BK84" s="173">
        <v>2.5024023062139656E-3</v>
      </c>
      <c r="BL84" s="173">
        <v>8.0589918201233023E-3</v>
      </c>
      <c r="BM84" s="173">
        <v>9.9601593625498024E-3</v>
      </c>
      <c r="BN84" s="173">
        <v>7.4528976866205573E-3</v>
      </c>
      <c r="BO84" s="173">
        <v>6.4586645468998408E-3</v>
      </c>
      <c r="BP84" s="173">
        <v>6.9452712624518799E-3</v>
      </c>
      <c r="BQ84" s="173">
        <v>5.5088141025641029E-3</v>
      </c>
      <c r="BR84" s="173">
        <v>4.0414654353668634E-3</v>
      </c>
      <c r="BS84" s="173">
        <v>5.5555555555555558E-3</v>
      </c>
      <c r="BT84" s="173">
        <v>5.9225332648951707E-3</v>
      </c>
      <c r="BU84" s="173">
        <v>5.9934072520227743E-3</v>
      </c>
      <c r="BV84" s="173">
        <v>5.028562233486202E-3</v>
      </c>
      <c r="BW84" s="173">
        <v>2.504357582193016E-3</v>
      </c>
      <c r="BX84" s="173">
        <v>4.4657033979040965E-3</v>
      </c>
      <c r="BY84" s="173">
        <v>6.0642813826561545E-3</v>
      </c>
      <c r="BZ84" s="173">
        <v>8.5427135678391945E-3</v>
      </c>
      <c r="CA84" s="173">
        <v>8.5874199349376661E-3</v>
      </c>
      <c r="CB84" s="173">
        <v>4.4483985765124559E-3</v>
      </c>
      <c r="CC84" s="173">
        <v>9.4292803970223316E-3</v>
      </c>
      <c r="CD84" s="173">
        <v>3.5339256865912758E-3</v>
      </c>
      <c r="CE84" s="173">
        <v>5.9476605868358443E-3</v>
      </c>
      <c r="CF84" s="173">
        <v>5.9443607830704601E-3</v>
      </c>
      <c r="CG84" s="173">
        <v>5.0208364713561285E-3</v>
      </c>
      <c r="CH84" s="173">
        <v>4.0334778662902094E-3</v>
      </c>
      <c r="CI84" s="173">
        <v>5.0021509248977056E-3</v>
      </c>
      <c r="CJ84" s="173">
        <v>3.0116853391157694E-3</v>
      </c>
      <c r="CK84" s="173">
        <v>3.5324989907145744E-3</v>
      </c>
      <c r="CL84" s="173">
        <v>5.5068836045056328E-3</v>
      </c>
      <c r="CM84" s="173">
        <v>2.9943108094620222E-3</v>
      </c>
      <c r="CN84" s="173">
        <v>4.0381198513971895E-3</v>
      </c>
      <c r="CO84" s="173">
        <v>4.9776999044281621E-3</v>
      </c>
      <c r="CP84" s="173">
        <v>4.0278728803318968E-3</v>
      </c>
      <c r="CQ84" s="173">
        <v>3.9820013538804603E-3</v>
      </c>
      <c r="CR84" s="173">
        <v>2.9831155658970225E-3</v>
      </c>
      <c r="CS84" s="173">
        <v>3.4636318654131621E-3</v>
      </c>
      <c r="CT84" s="173">
        <v>2.987928767778176E-3</v>
      </c>
      <c r="CU84" s="173">
        <v>4.4483985765124559E-3</v>
      </c>
      <c r="CV84" s="173">
        <v>3.0441709200499244E-3</v>
      </c>
      <c r="CW84" s="173">
        <v>4.5541027405578268E-3</v>
      </c>
      <c r="CX84" s="173">
        <v>5.0220467853878533E-3</v>
      </c>
      <c r="CY84" s="173">
        <v>4.5624600784743129E-3</v>
      </c>
      <c r="CZ84" s="173">
        <v>3.0175015087507539E-3</v>
      </c>
    </row>
    <row r="85" spans="1:104" s="182" customFormat="1" ht="15" x14ac:dyDescent="0.25">
      <c r="A85" s="172" t="s">
        <v>1862</v>
      </c>
      <c r="B85" s="171"/>
      <c r="C85" s="171"/>
      <c r="D85" s="171"/>
      <c r="E85" s="169">
        <v>22.639516604440949</v>
      </c>
      <c r="F85" s="169">
        <v>23.573818738913076</v>
      </c>
      <c r="G85" s="169">
        <v>21.870475057026677</v>
      </c>
      <c r="H85" s="169">
        <v>26.447538538040771</v>
      </c>
      <c r="I85" s="169">
        <v>22.502598856503134</v>
      </c>
      <c r="J85" s="169">
        <v>27.172158342494377</v>
      </c>
      <c r="K85" s="169">
        <v>24.143912432335441</v>
      </c>
      <c r="L85" s="169">
        <v>24.620230453331214</v>
      </c>
      <c r="M85" s="169">
        <v>14.329900048756706</v>
      </c>
      <c r="N85" s="169">
        <v>21.405421037935298</v>
      </c>
      <c r="O85" s="169">
        <v>23.576236990871131</v>
      </c>
      <c r="P85" s="169">
        <v>23.82117882117883</v>
      </c>
      <c r="Q85" s="169">
        <v>26.341463414634141</v>
      </c>
      <c r="R85" s="169">
        <v>24.952240186615189</v>
      </c>
      <c r="S85" s="169">
        <v>24.375777479225754</v>
      </c>
      <c r="T85" s="169">
        <v>26.76884888601872</v>
      </c>
      <c r="U85" s="169">
        <v>22.878205128205131</v>
      </c>
      <c r="V85" s="169">
        <v>24.053295932678825</v>
      </c>
      <c r="W85" s="169">
        <v>24.263131313131318</v>
      </c>
      <c r="X85" s="169">
        <v>24.872633561304394</v>
      </c>
      <c r="Y85" s="169">
        <v>20.498405103668262</v>
      </c>
      <c r="Z85" s="169">
        <v>21.237556218100963</v>
      </c>
      <c r="AA85" s="169">
        <v>20.548611668405432</v>
      </c>
      <c r="AB85" s="169">
        <v>22.372801945851108</v>
      </c>
      <c r="AC85" s="169">
        <v>15.808625336927225</v>
      </c>
      <c r="AD85" s="169">
        <v>20.491388044579541</v>
      </c>
      <c r="AE85" s="169">
        <v>19.564496018019469</v>
      </c>
      <c r="AF85" s="169">
        <v>20.008145102012431</v>
      </c>
      <c r="AG85" s="169">
        <v>10.579252185528164</v>
      </c>
      <c r="AH85" s="169">
        <v>16.64266642666427</v>
      </c>
      <c r="AI85" s="169">
        <v>19.063711856127444</v>
      </c>
      <c r="AJ85" s="169">
        <v>21.87562991332393</v>
      </c>
      <c r="AK85" s="173" t="s">
        <v>2096</v>
      </c>
      <c r="AL85" s="169">
        <v>22.396207226609238</v>
      </c>
      <c r="AM85" s="169">
        <v>23.061727153915754</v>
      </c>
      <c r="AN85" s="169">
        <v>19.832007693386494</v>
      </c>
      <c r="AO85" s="169">
        <v>23.775550508541532</v>
      </c>
      <c r="AP85" s="169">
        <v>19.692051150491377</v>
      </c>
      <c r="AQ85" s="169">
        <v>20.363735880977256</v>
      </c>
      <c r="AR85" s="169">
        <v>23.90479030013914</v>
      </c>
      <c r="AS85" s="169">
        <v>20.360721442885762</v>
      </c>
      <c r="AT85" s="169">
        <v>20.459062003179646</v>
      </c>
      <c r="AU85" s="169">
        <v>19.647094615150593</v>
      </c>
      <c r="AV85" s="169">
        <v>21.995189898787459</v>
      </c>
      <c r="AW85" s="169">
        <v>16.904102162520338</v>
      </c>
      <c r="AX85" s="169">
        <v>23.369959366959083</v>
      </c>
      <c r="AY85" s="169">
        <v>20.371405750798722</v>
      </c>
      <c r="AZ85" s="169">
        <v>22.978444802578565</v>
      </c>
      <c r="BA85" s="169">
        <v>11.293449729557747</v>
      </c>
      <c r="BB85" s="169">
        <v>23.220930232558146</v>
      </c>
      <c r="BC85" s="169">
        <v>20.391893758509781</v>
      </c>
      <c r="BD85" s="169">
        <v>20.224763329331424</v>
      </c>
      <c r="BE85" s="169">
        <v>20.437669995433698</v>
      </c>
      <c r="BF85" s="169">
        <v>34.140931667067207</v>
      </c>
      <c r="BG85" s="169">
        <v>20.247087183607874</v>
      </c>
      <c r="BH85" s="169">
        <v>21.502316478952</v>
      </c>
      <c r="BI85" s="169">
        <v>20.904634581105167</v>
      </c>
      <c r="BJ85" s="169">
        <v>20.305442892193675</v>
      </c>
      <c r="BK85" s="169">
        <v>20.518697950032031</v>
      </c>
      <c r="BL85" s="169">
        <v>21.759781601321666</v>
      </c>
      <c r="BM85" s="169">
        <v>21.7534860557769</v>
      </c>
      <c r="BN85" s="169">
        <v>21.03307099133476</v>
      </c>
      <c r="BO85" s="169">
        <v>22.318163751987289</v>
      </c>
      <c r="BP85" s="169">
        <v>20.277711632337191</v>
      </c>
      <c r="BQ85" s="169">
        <v>22.496494391025639</v>
      </c>
      <c r="BR85" s="169">
        <v>22.881261745508915</v>
      </c>
      <c r="BS85" s="169">
        <v>21.471717171717174</v>
      </c>
      <c r="BT85" s="169">
        <v>20.105519801002888</v>
      </c>
      <c r="BU85" s="169">
        <v>13.403755868544598</v>
      </c>
      <c r="BV85" s="169">
        <v>25.72159868050527</v>
      </c>
      <c r="BW85" s="169">
        <v>17.998817943221205</v>
      </c>
      <c r="BX85" s="169">
        <v>19.284395839949184</v>
      </c>
      <c r="BY85" s="169">
        <v>20.700929856478677</v>
      </c>
      <c r="BZ85" s="169">
        <v>20.305527638190956</v>
      </c>
      <c r="CA85" s="169">
        <v>26.664949182679674</v>
      </c>
      <c r="CB85" s="169">
        <v>19.311486753657576</v>
      </c>
      <c r="CC85" s="169">
        <v>24.240694789081889</v>
      </c>
      <c r="CD85" s="169">
        <v>24.499192245557346</v>
      </c>
      <c r="CE85" s="169">
        <v>22.734932593180016</v>
      </c>
      <c r="CF85" s="169">
        <v>21.25108979947689</v>
      </c>
      <c r="CG85" s="169">
        <v>19.310639152482803</v>
      </c>
      <c r="CH85" s="169">
        <v>20.607038418876677</v>
      </c>
      <c r="CI85" s="169">
        <v>19.869043688786174</v>
      </c>
      <c r="CJ85" s="169">
        <v>19.025820182307353</v>
      </c>
      <c r="CK85" s="169">
        <v>19.826402906742025</v>
      </c>
      <c r="CL85" s="169">
        <v>20.554192740926158</v>
      </c>
      <c r="CM85" s="169">
        <v>21.564527397943905</v>
      </c>
      <c r="CN85" s="169">
        <v>19.358746567598125</v>
      </c>
      <c r="CO85" s="169">
        <v>11.910142561325261</v>
      </c>
      <c r="CP85" s="169">
        <v>21.491722721230918</v>
      </c>
      <c r="CQ85" s="169">
        <v>18.588977820252463</v>
      </c>
      <c r="CR85" s="169">
        <v>22.298788855080254</v>
      </c>
      <c r="CS85" s="169">
        <v>20.012864918357252</v>
      </c>
      <c r="CT85" s="169">
        <v>21.575833632126205</v>
      </c>
      <c r="CU85" s="169">
        <v>19.38463819691578</v>
      </c>
      <c r="CV85" s="169">
        <v>21.829749667678012</v>
      </c>
      <c r="CW85" s="169">
        <v>18.067643606039752</v>
      </c>
      <c r="CX85" s="169">
        <v>22.170327738773221</v>
      </c>
      <c r="CY85" s="169">
        <v>20.985288600946959</v>
      </c>
      <c r="CZ85" s="169">
        <v>18.120599476966408</v>
      </c>
    </row>
    <row r="86" spans="1:104" ht="17.25" x14ac:dyDescent="0.25">
      <c r="A86" s="175">
        <v>685.5</v>
      </c>
      <c r="B86" s="175" t="s">
        <v>868</v>
      </c>
      <c r="C86" s="172" t="s">
        <v>276</v>
      </c>
      <c r="D86" s="175" t="s">
        <v>2273</v>
      </c>
      <c r="E86" s="173">
        <v>2.4071526822558458E-2</v>
      </c>
      <c r="F86" s="173">
        <v>3.6284470246734396E-2</v>
      </c>
      <c r="G86" s="173">
        <v>3.0248933849052861E-2</v>
      </c>
      <c r="H86" s="173">
        <v>3.0830432620586767E-2</v>
      </c>
      <c r="I86" s="173">
        <v>4.2981088321138693E-2</v>
      </c>
      <c r="J86" s="173">
        <v>2.4264392746432141E-2</v>
      </c>
      <c r="K86" s="173">
        <v>3.0903888905503878E-2</v>
      </c>
      <c r="L86" s="173">
        <v>2.5417646824289306E-2</v>
      </c>
      <c r="M86" s="173">
        <v>3.2504469364537623E-2</v>
      </c>
      <c r="N86" s="173">
        <v>5.6843113008097662E-2</v>
      </c>
      <c r="O86" s="173">
        <v>3.2460398314056851E-2</v>
      </c>
      <c r="P86" s="173">
        <v>2.6973026973026972E-2</v>
      </c>
      <c r="Q86" s="173">
        <v>2.5883524141363856E-2</v>
      </c>
      <c r="R86" s="173">
        <v>2.7147683397683395E-2</v>
      </c>
      <c r="S86" s="173">
        <v>1.6917947952430706E-2</v>
      </c>
      <c r="T86" s="173">
        <v>2.8757668711656442E-2</v>
      </c>
      <c r="U86" s="173">
        <v>1.8244575936883629E-2</v>
      </c>
      <c r="V86" s="173">
        <v>1.7030655179322778E-2</v>
      </c>
      <c r="W86" s="173">
        <v>3.0303030303030307E-2</v>
      </c>
      <c r="X86" s="173">
        <v>3.8655961938745174E-2</v>
      </c>
      <c r="Y86" s="173">
        <v>2.6913875598086126E-2</v>
      </c>
      <c r="Z86" s="173">
        <v>2.8298549699327907E-2</v>
      </c>
      <c r="AA86" s="173">
        <v>2.7586068533825531E-2</v>
      </c>
      <c r="AB86" s="173">
        <v>2.3425973922405197E-2</v>
      </c>
      <c r="AC86" s="173">
        <v>2.545672356993112E-2</v>
      </c>
      <c r="AD86" s="173">
        <v>2.3839322963227844E-2</v>
      </c>
      <c r="AE86" s="173">
        <v>2.6144316627785373E-2</v>
      </c>
      <c r="AF86" s="173">
        <v>2.3839322963227841E-2</v>
      </c>
      <c r="AG86" s="173">
        <v>2.5418913665407356E-2</v>
      </c>
      <c r="AH86" s="173">
        <v>4.200042000420004E-2</v>
      </c>
      <c r="AI86" s="173">
        <v>2.3427141589656166E-2</v>
      </c>
      <c r="AJ86" s="173">
        <v>3.3259423503325947E-2</v>
      </c>
      <c r="AK86" s="173" t="s">
        <v>2096</v>
      </c>
      <c r="AL86" s="173">
        <v>2.1436547818457368E-2</v>
      </c>
      <c r="AM86" s="173">
        <v>1.6085251834724042E-2</v>
      </c>
      <c r="AN86" s="173">
        <v>2.6045318854807365E-2</v>
      </c>
      <c r="AO86" s="173">
        <v>1.9749185346104474E-2</v>
      </c>
      <c r="AP86" s="173">
        <v>1.2827090815802975E-2</v>
      </c>
      <c r="AQ86" s="173">
        <v>2.7864855451062345E-2</v>
      </c>
      <c r="AR86" s="173">
        <v>4.1244285430331942E-2</v>
      </c>
      <c r="AS86" s="173">
        <v>3.106212424849699E-2</v>
      </c>
      <c r="AT86" s="173">
        <v>3.1299682034976149E-2</v>
      </c>
      <c r="AU86" s="173">
        <v>3.0422878004259205E-2</v>
      </c>
      <c r="AV86" s="173">
        <v>3.5073654674817115E-2</v>
      </c>
      <c r="AW86" s="173">
        <v>3.9656245607694318E-2</v>
      </c>
      <c r="AX86" s="173">
        <v>3.9242178884727349E-2</v>
      </c>
      <c r="AY86" s="173">
        <v>3.0950479233226837E-2</v>
      </c>
      <c r="AZ86" s="173">
        <v>2.9210314262691377E-2</v>
      </c>
      <c r="BA86" s="173">
        <v>2.9331053133948456E-2</v>
      </c>
      <c r="BB86" s="173">
        <v>3.4883720930232565E-2</v>
      </c>
      <c r="BC86" s="173">
        <v>3.3052469562128775E-2</v>
      </c>
      <c r="BD86" s="173">
        <v>3.0014367533311031E-2</v>
      </c>
      <c r="BE86" s="173">
        <v>2.630586273303024E-2</v>
      </c>
      <c r="BF86" s="173">
        <v>3.8552431306576943E-2</v>
      </c>
      <c r="BG86" s="173">
        <v>1.8079550020088389E-2</v>
      </c>
      <c r="BH86" s="173">
        <v>2.9455228053358897E-2</v>
      </c>
      <c r="BI86" s="173">
        <v>1.584472172707467E-2</v>
      </c>
      <c r="BJ86" s="173">
        <v>1.452105553051925E-2</v>
      </c>
      <c r="BK86" s="173">
        <v>3.6535073670723894E-2</v>
      </c>
      <c r="BL86" s="173">
        <v>4.1302333078131928E-2</v>
      </c>
      <c r="BM86" s="173">
        <v>3.4362549800796817E-2</v>
      </c>
      <c r="BN86" s="173">
        <v>1.8880674139438745E-2</v>
      </c>
      <c r="BO86" s="173">
        <v>3.775834658187599E-2</v>
      </c>
      <c r="BP86" s="173">
        <v>2.1331904591816487E-2</v>
      </c>
      <c r="BQ86" s="173">
        <v>4.1566506410256415E-2</v>
      </c>
      <c r="BR86" s="173">
        <v>3.0816173944672336E-2</v>
      </c>
      <c r="BS86" s="173">
        <v>2.6767676767676767E-2</v>
      </c>
      <c r="BT86" s="173">
        <v>2.5664310814545743E-2</v>
      </c>
      <c r="BU86" s="173">
        <v>2.2974727799420634E-2</v>
      </c>
      <c r="BV86" s="173">
        <v>3.5199935634403413E-2</v>
      </c>
      <c r="BW86" s="173">
        <v>2.4542704305491554E-2</v>
      </c>
      <c r="BX86" s="173">
        <v>1.8359002858050175E-2</v>
      </c>
      <c r="BY86" s="173">
        <v>2.7289266221952699E-2</v>
      </c>
      <c r="BZ86" s="173">
        <v>1.7085427135678389E-2</v>
      </c>
      <c r="CA86" s="173">
        <v>2.1721121011901153E-2</v>
      </c>
      <c r="CB86" s="173">
        <v>1.8287860814551207E-2</v>
      </c>
      <c r="CC86" s="173">
        <v>2.1339950372208434E-2</v>
      </c>
      <c r="CD86" s="173">
        <v>1.6155088852988692E-2</v>
      </c>
      <c r="CE86" s="173">
        <v>4.4111816019032517E-2</v>
      </c>
      <c r="CF86" s="173">
        <v>2.9226440516763093E-2</v>
      </c>
      <c r="CG86" s="173">
        <v>1.3054174825525932E-2</v>
      </c>
      <c r="CH86" s="173">
        <v>2.1679943531309875E-2</v>
      </c>
      <c r="CI86" s="173">
        <v>2.2509679162039675E-2</v>
      </c>
      <c r="CJ86" s="173">
        <v>1.95759547042525E-2</v>
      </c>
      <c r="CK86" s="173">
        <v>3.0278562777553492E-2</v>
      </c>
      <c r="CL86" s="173">
        <v>2.1526908635794741E-2</v>
      </c>
      <c r="CM86" s="173">
        <v>2.8445952689889215E-2</v>
      </c>
      <c r="CN86" s="173">
        <v>2.0695364238410598E-2</v>
      </c>
      <c r="CO86" s="173">
        <v>2.4888499522140811E-2</v>
      </c>
      <c r="CP86" s="173">
        <v>2.769162605228179E-2</v>
      </c>
      <c r="CQ86" s="173">
        <v>1.791900609246207E-2</v>
      </c>
      <c r="CR86" s="173">
        <v>2.9333969731320724E-2</v>
      </c>
      <c r="CS86" s="173">
        <v>2.0286986640277092E-2</v>
      </c>
      <c r="CT86" s="173">
        <v>1.8923548862595115E-2</v>
      </c>
      <c r="CU86" s="173">
        <v>1.5816528272044286E-2</v>
      </c>
      <c r="CV86" s="173">
        <v>2.1816558260357791E-2</v>
      </c>
      <c r="CW86" s="173">
        <v>1.7204388130996236E-2</v>
      </c>
      <c r="CX86" s="173">
        <v>1.4061730999085987E-2</v>
      </c>
      <c r="CY86" s="173">
        <v>2.6360880453407141E-2</v>
      </c>
      <c r="CZ86" s="173">
        <v>2.6151679742506539E-2</v>
      </c>
    </row>
    <row r="87" spans="1:104" ht="17.25" x14ac:dyDescent="0.25">
      <c r="A87" s="175">
        <v>687.5</v>
      </c>
      <c r="B87" s="175" t="s">
        <v>2284</v>
      </c>
      <c r="C87" s="172" t="s">
        <v>2283</v>
      </c>
      <c r="D87" s="175" t="s">
        <v>2273</v>
      </c>
      <c r="E87" s="173">
        <v>1.6702692080958929E-2</v>
      </c>
      <c r="F87" s="173">
        <v>1.6630382196419932E-2</v>
      </c>
      <c r="G87" s="173">
        <v>1.8843598135475554E-2</v>
      </c>
      <c r="H87" s="173">
        <v>2.0387866732968673E-2</v>
      </c>
      <c r="I87" s="173">
        <v>2.9487025708688171E-2</v>
      </c>
      <c r="J87" s="173">
        <v>2.1293242614215963E-2</v>
      </c>
      <c r="K87" s="173">
        <v>1.7445743736977996E-2</v>
      </c>
      <c r="L87" s="173">
        <v>1.7941868346557151E-2</v>
      </c>
      <c r="M87" s="173">
        <v>5.1296115715910931E-2</v>
      </c>
      <c r="N87" s="173">
        <v>8.6261917108779784E-2</v>
      </c>
      <c r="O87" s="173">
        <v>2.3471364934779571E-2</v>
      </c>
      <c r="P87" s="173">
        <v>1.6483516483516484E-2</v>
      </c>
      <c r="Q87" s="173">
        <v>2.4888003982080634E-2</v>
      </c>
      <c r="R87" s="173">
        <v>1.9103925353925355E-2</v>
      </c>
      <c r="S87" s="173">
        <v>1.4927601134497686E-2</v>
      </c>
      <c r="T87" s="173">
        <v>1.9676299644817565E-2</v>
      </c>
      <c r="U87" s="173">
        <v>1.282051282051282E-2</v>
      </c>
      <c r="V87" s="173">
        <v>1.6028851933480262E-2</v>
      </c>
      <c r="W87" s="173">
        <v>2.0202020202020204E-2</v>
      </c>
      <c r="X87" s="173">
        <v>2.5770641292496777E-2</v>
      </c>
      <c r="Y87" s="173">
        <v>1.4952153110047847E-2</v>
      </c>
      <c r="Z87" s="173">
        <v>2.0718581029865079E-2</v>
      </c>
      <c r="AA87" s="173">
        <v>2.0062595297327662E-2</v>
      </c>
      <c r="AB87" s="173">
        <v>1.9438574105825588E-2</v>
      </c>
      <c r="AC87" s="173">
        <v>2.4957572127383452E-2</v>
      </c>
      <c r="AD87" s="173">
        <v>1.7382839660686971E-2</v>
      </c>
      <c r="AE87" s="173">
        <v>1.5586034912718203E-2</v>
      </c>
      <c r="AF87" s="173">
        <v>1.8376144784154797E-2</v>
      </c>
      <c r="AG87" s="173">
        <v>4.5355316540236647E-2</v>
      </c>
      <c r="AH87" s="173">
        <v>6.0500605006050055E-2</v>
      </c>
      <c r="AI87" s="173">
        <v>1.5451944452751939E-2</v>
      </c>
      <c r="AJ87" s="173">
        <v>2.0157226365652089E-2</v>
      </c>
      <c r="AK87" s="173" t="s">
        <v>2096</v>
      </c>
      <c r="AL87" s="173">
        <v>2.0938023450586266E-2</v>
      </c>
      <c r="AM87" s="173">
        <v>1.4074595355383534E-2</v>
      </c>
      <c r="AN87" s="173">
        <v>1.702963155891251E-2</v>
      </c>
      <c r="AO87" s="173">
        <v>1.5305618643230967E-2</v>
      </c>
      <c r="AP87" s="173">
        <v>1.184039152227967E-2</v>
      </c>
      <c r="AQ87" s="173">
        <v>1.2439667612081406E-2</v>
      </c>
      <c r="AR87" s="173">
        <v>2.1367521367521364E-2</v>
      </c>
      <c r="AS87" s="173">
        <v>1.8036072144288574E-2</v>
      </c>
      <c r="AT87" s="173">
        <v>1.8879173290937995E-2</v>
      </c>
      <c r="AU87" s="173">
        <v>1.6225534935604909E-2</v>
      </c>
      <c r="AV87" s="173">
        <v>2.154524501453051E-2</v>
      </c>
      <c r="AW87" s="173">
        <v>2.6102845210127908E-2</v>
      </c>
      <c r="AX87" s="173">
        <v>2.6823767845256665E-2</v>
      </c>
      <c r="AY87" s="173">
        <v>2.0966453674121404E-2</v>
      </c>
      <c r="AZ87" s="173">
        <v>2.5684931506849317E-2</v>
      </c>
      <c r="BA87" s="173">
        <v>5.7170696786509705E-2</v>
      </c>
      <c r="BB87" s="173">
        <v>6.8756319514661282E-2</v>
      </c>
      <c r="BC87" s="173">
        <v>1.9239497207806301E-2</v>
      </c>
      <c r="BD87" s="173">
        <v>1.8205436044795215E-2</v>
      </c>
      <c r="BE87" s="173">
        <v>2.0349818340646038E-2</v>
      </c>
      <c r="BF87" s="173">
        <v>3.6049026676279738E-2</v>
      </c>
      <c r="BG87" s="173">
        <v>1.2555243069505825E-2</v>
      </c>
      <c r="BH87" s="173">
        <v>1.8471922677530155E-2</v>
      </c>
      <c r="BI87" s="173">
        <v>1.5349574173103585E-2</v>
      </c>
      <c r="BJ87" s="173">
        <v>1.2518151319413149E-2</v>
      </c>
      <c r="BK87" s="173">
        <v>2.0019218449711725E-2</v>
      </c>
      <c r="BL87" s="173">
        <v>2.7199097392916149E-2</v>
      </c>
      <c r="BM87" s="173">
        <v>9.462151394422311E-3</v>
      </c>
      <c r="BN87" s="173">
        <v>1.5899515064790527E-2</v>
      </c>
      <c r="BO87" s="173">
        <v>1.3910969793322734E-2</v>
      </c>
      <c r="BP87" s="173">
        <v>1.8355359765051395E-2</v>
      </c>
      <c r="BQ87" s="173">
        <v>2.7544070512820512E-2</v>
      </c>
      <c r="BR87" s="173">
        <v>1.9702143997413459E-2</v>
      </c>
      <c r="BS87" s="173">
        <v>1.7676767676767676E-2</v>
      </c>
      <c r="BT87" s="173">
        <v>1.6286966478461722E-2</v>
      </c>
      <c r="BU87" s="173">
        <v>3.2963739886125262E-2</v>
      </c>
      <c r="BV87" s="173">
        <v>6.7885590152063718E-2</v>
      </c>
      <c r="BW87" s="173">
        <v>1.3022659427403683E-2</v>
      </c>
      <c r="BX87" s="173">
        <v>1.1412353127977134E-2</v>
      </c>
      <c r="BY87" s="173">
        <v>1.4655346674752373E-2</v>
      </c>
      <c r="BZ87" s="173">
        <v>1.3065326633165827E-2</v>
      </c>
      <c r="CA87" s="173">
        <v>2.0710836313673195E-2</v>
      </c>
      <c r="CB87" s="173">
        <v>1.5816528272044286E-2</v>
      </c>
      <c r="CC87" s="173">
        <v>1.3895781637717122E-2</v>
      </c>
      <c r="CD87" s="173">
        <v>1.312600969305331E-2</v>
      </c>
      <c r="CE87" s="173">
        <v>2.6268834258524984E-2</v>
      </c>
      <c r="CF87" s="173">
        <v>1.5356265356265357E-2</v>
      </c>
      <c r="CG87" s="173">
        <v>8.0333383541698056E-3</v>
      </c>
      <c r="CH87" s="173">
        <v>1.3612987798729456E-2</v>
      </c>
      <c r="CI87" s="173">
        <v>1.3005592404734034E-2</v>
      </c>
      <c r="CJ87" s="173">
        <v>1.2046741356463078E-2</v>
      </c>
      <c r="CK87" s="173">
        <v>1.7662494953572871E-2</v>
      </c>
      <c r="CL87" s="173">
        <v>1.0513141426783479E-2</v>
      </c>
      <c r="CM87" s="173">
        <v>1.3474398642579101E-2</v>
      </c>
      <c r="CN87" s="173">
        <v>1.160959457276692E-2</v>
      </c>
      <c r="CO87" s="173">
        <v>2.2897419560369545E-2</v>
      </c>
      <c r="CP87" s="173">
        <v>6.2935513755185898E-2</v>
      </c>
      <c r="CQ87" s="173">
        <v>1.1946004061641379E-2</v>
      </c>
      <c r="CR87" s="173">
        <v>1.9887437105980153E-2</v>
      </c>
      <c r="CS87" s="173">
        <v>1.1380504700643246E-2</v>
      </c>
      <c r="CT87" s="173">
        <v>1.0955738815186647E-2</v>
      </c>
      <c r="CU87" s="173">
        <v>1.0379596678529064E-2</v>
      </c>
      <c r="CV87" s="173">
        <v>1.3698769140224661E-2</v>
      </c>
      <c r="CW87" s="173">
        <v>1.0626239727968261E-2</v>
      </c>
      <c r="CX87" s="173">
        <v>1.054629824931449E-2</v>
      </c>
      <c r="CY87" s="173">
        <v>1.3687380235422941E-2</v>
      </c>
      <c r="CZ87" s="173">
        <v>1.2070006035003016E-2</v>
      </c>
    </row>
    <row r="88" spans="1:104" ht="17.25" x14ac:dyDescent="0.25">
      <c r="A88" s="175">
        <v>689.5</v>
      </c>
      <c r="B88" s="175" t="s">
        <v>867</v>
      </c>
      <c r="C88" s="172" t="s">
        <v>278</v>
      </c>
      <c r="D88" s="175" t="s">
        <v>2273</v>
      </c>
      <c r="E88" s="173">
        <v>2.5054038121438398E-2</v>
      </c>
      <c r="F88" s="173">
        <v>2.8725205611998064E-2</v>
      </c>
      <c r="G88" s="173">
        <v>2.8265397203213329E-2</v>
      </c>
      <c r="H88" s="173">
        <v>3.5803083043262053E-2</v>
      </c>
      <c r="I88" s="173">
        <v>0.12094678341529724</v>
      </c>
      <c r="J88" s="173">
        <v>9.7057570985728564E-2</v>
      </c>
      <c r="K88" s="173">
        <v>2.6916290337051767E-2</v>
      </c>
      <c r="L88" s="173">
        <v>3.0401499142777403E-2</v>
      </c>
      <c r="M88" s="173">
        <v>0.37329351535836175</v>
      </c>
      <c r="N88" s="173">
        <v>0.67812836571063884</v>
      </c>
      <c r="O88" s="173">
        <v>2.9963444597590941E-2</v>
      </c>
      <c r="P88" s="173">
        <v>2.6973026973026972E-2</v>
      </c>
      <c r="Q88" s="173">
        <v>3.1856645097063215E-2</v>
      </c>
      <c r="R88" s="173">
        <v>3.6196911196911194E-2</v>
      </c>
      <c r="S88" s="173">
        <v>2.0401054883813503E-2</v>
      </c>
      <c r="T88" s="173">
        <v>3.0271230222796257E-2</v>
      </c>
      <c r="U88" s="173">
        <v>1.6765285996055226E-2</v>
      </c>
      <c r="V88" s="173">
        <v>1.8032458425165297E-2</v>
      </c>
      <c r="W88" s="173">
        <v>2.9292929292929294E-2</v>
      </c>
      <c r="X88" s="173">
        <v>3.8655961938745174E-2</v>
      </c>
      <c r="Y88" s="173">
        <v>2.7910685805422646E-2</v>
      </c>
      <c r="Z88" s="173">
        <v>3.3351862145636464E-2</v>
      </c>
      <c r="AA88" s="173">
        <v>2.407511435679319E-2</v>
      </c>
      <c r="AB88" s="173">
        <v>1.9438574105825588E-2</v>
      </c>
      <c r="AC88" s="173">
        <v>7.8865927922531706E-2</v>
      </c>
      <c r="AD88" s="173">
        <v>5.8108349722867873E-2</v>
      </c>
      <c r="AE88" s="173">
        <v>2.5138765988255166E-2</v>
      </c>
      <c r="AF88" s="173">
        <v>2.5825933210163497E-2</v>
      </c>
      <c r="AG88" s="173">
        <v>0.31549357549417356</v>
      </c>
      <c r="AH88" s="173">
        <v>0.62000620006200058</v>
      </c>
      <c r="AI88" s="173">
        <v>2.5919390694938736E-2</v>
      </c>
      <c r="AJ88" s="173">
        <v>3.0235839548478131E-2</v>
      </c>
      <c r="AK88" s="173" t="s">
        <v>2096</v>
      </c>
      <c r="AL88" s="173">
        <v>2.9412937704394994E-2</v>
      </c>
      <c r="AM88" s="173">
        <v>1.6085251834724042E-2</v>
      </c>
      <c r="AN88" s="173">
        <v>2.0535732173982735E-2</v>
      </c>
      <c r="AO88" s="173">
        <v>1.8267996445146636E-2</v>
      </c>
      <c r="AP88" s="173">
        <v>1.6280538343134546E-2</v>
      </c>
      <c r="AQ88" s="173">
        <v>2.4879335224162812E-2</v>
      </c>
      <c r="AR88" s="173">
        <v>3.2796660703637445E-2</v>
      </c>
      <c r="AS88" s="173">
        <v>3.1563126252505007E-2</v>
      </c>
      <c r="AT88" s="173">
        <v>3.3783783783783779E-2</v>
      </c>
      <c r="AU88" s="173">
        <v>2.7887638170570935E-2</v>
      </c>
      <c r="AV88" s="173">
        <v>3.0564184788054914E-2</v>
      </c>
      <c r="AW88" s="173">
        <v>9.1861936027950133E-2</v>
      </c>
      <c r="AX88" s="173">
        <v>8.1961512860506472E-2</v>
      </c>
      <c r="AY88" s="173">
        <v>2.5459265175718851E-2</v>
      </c>
      <c r="AZ88" s="173">
        <v>3.6764705882352942E-2</v>
      </c>
      <c r="BA88" s="173">
        <v>0.4096404708876869</v>
      </c>
      <c r="BB88" s="173">
        <v>0.8190091001011125</v>
      </c>
      <c r="BC88" s="173">
        <v>2.5652662943741737E-2</v>
      </c>
      <c r="BD88" s="173">
        <v>2.6078057037139089E-2</v>
      </c>
      <c r="BE88" s="173">
        <v>2.8787547896523661E-2</v>
      </c>
      <c r="BF88" s="173">
        <v>5.4574220940479055E-2</v>
      </c>
      <c r="BG88" s="173">
        <v>1.7075130574527919E-2</v>
      </c>
      <c r="BH88" s="173">
        <v>2.4962057672338049E-2</v>
      </c>
      <c r="BI88" s="173">
        <v>1.9805902158843335E-2</v>
      </c>
      <c r="BJ88" s="173">
        <v>1.55225076360723E-2</v>
      </c>
      <c r="BK88" s="173">
        <v>3.8536995515695067E-2</v>
      </c>
      <c r="BL88" s="173">
        <v>3.7272837168070276E-2</v>
      </c>
      <c r="BM88" s="173">
        <v>2.1912350597609563E-2</v>
      </c>
      <c r="BN88" s="173">
        <v>1.6893234756339932E-2</v>
      </c>
      <c r="BO88" s="173">
        <v>2.7325119236883941E-2</v>
      </c>
      <c r="BP88" s="173">
        <v>2.3316267809659879E-2</v>
      </c>
      <c r="BQ88" s="173">
        <v>0.1036658653846154</v>
      </c>
      <c r="BR88" s="173">
        <v>6.3653080607028109E-2</v>
      </c>
      <c r="BS88" s="173">
        <v>2.5757575757575757E-2</v>
      </c>
      <c r="BT88" s="173">
        <v>2.1715955304615626E-2</v>
      </c>
      <c r="BU88" s="173">
        <v>0.20527419838178002</v>
      </c>
      <c r="BV88" s="173">
        <v>0.75529004746962758</v>
      </c>
      <c r="BW88" s="173">
        <v>1.9533989141105525E-2</v>
      </c>
      <c r="BX88" s="173">
        <v>1.8359002858050172E-2</v>
      </c>
      <c r="BY88" s="173">
        <v>2.627855265817667E-2</v>
      </c>
      <c r="BZ88" s="173">
        <v>1.9597989949748745E-2</v>
      </c>
      <c r="CA88" s="173">
        <v>2.374169040835708E-2</v>
      </c>
      <c r="CB88" s="173">
        <v>1.9770660340055358E-2</v>
      </c>
      <c r="CC88" s="173">
        <v>1.9851116625310174E-2</v>
      </c>
      <c r="CD88" s="173">
        <v>1.918416801292407E-2</v>
      </c>
      <c r="CE88" s="173">
        <v>3.2712133227597147E-2</v>
      </c>
      <c r="CF88" s="173">
        <v>2.5263533328049457E-2</v>
      </c>
      <c r="CG88" s="173">
        <v>1.2050007531254707E-2</v>
      </c>
      <c r="CH88" s="173">
        <v>1.9159019864878491E-2</v>
      </c>
      <c r="CI88" s="173">
        <v>1.70073131446522E-2</v>
      </c>
      <c r="CJ88" s="173">
        <v>2.0077902260771798E-2</v>
      </c>
      <c r="CK88" s="173">
        <v>6.610819539765847E-2</v>
      </c>
      <c r="CL88" s="173">
        <v>5.2565707133917394E-2</v>
      </c>
      <c r="CM88" s="173">
        <v>2.1958279269388165E-2</v>
      </c>
      <c r="CN88" s="173">
        <v>2.2209659182684541E-2</v>
      </c>
      <c r="CO88" s="173">
        <v>0.13539343740044602</v>
      </c>
      <c r="CP88" s="173">
        <v>0.65301889072380881</v>
      </c>
      <c r="CQ88" s="173">
        <v>1.8914506430932187E-2</v>
      </c>
      <c r="CR88" s="173">
        <v>3.8283316429011803E-2</v>
      </c>
      <c r="CS88" s="173">
        <v>2.1276595744680854E-2</v>
      </c>
      <c r="CT88" s="173">
        <v>1.643360822277997E-2</v>
      </c>
      <c r="CU88" s="173">
        <v>1.4827995255041521E-2</v>
      </c>
      <c r="CV88" s="173">
        <v>2.0294472800332832E-2</v>
      </c>
      <c r="CW88" s="173">
        <v>1.6698376715378698E-2</v>
      </c>
      <c r="CX88" s="173">
        <v>1.5568345034702342E-2</v>
      </c>
      <c r="CY88" s="173">
        <v>2.23053603836522E-2</v>
      </c>
      <c r="CZ88" s="173">
        <v>2.1625427479380406E-2</v>
      </c>
    </row>
    <row r="89" spans="1:104" ht="17.25" x14ac:dyDescent="0.25">
      <c r="A89" s="175">
        <v>691.5</v>
      </c>
      <c r="B89" s="175" t="s">
        <v>864</v>
      </c>
      <c r="C89" s="172" t="s">
        <v>280</v>
      </c>
      <c r="D89" s="175" t="s">
        <v>2273</v>
      </c>
      <c r="E89" s="173">
        <v>1.1298879937119278E-2</v>
      </c>
      <c r="F89" s="173">
        <v>1.2094823415578132E-2</v>
      </c>
      <c r="G89" s="173">
        <v>9.9176832291976592E-3</v>
      </c>
      <c r="H89" s="173">
        <v>1.4917951268025857E-2</v>
      </c>
      <c r="I89" s="173">
        <v>1.3993842709207947E-2</v>
      </c>
      <c r="J89" s="173">
        <v>1.4360558972378206E-2</v>
      </c>
      <c r="K89" s="173">
        <v>7.4767473158477132E-3</v>
      </c>
      <c r="L89" s="173">
        <v>8.9709341732785754E-3</v>
      </c>
      <c r="M89" s="173">
        <v>1.4728587680806109E-2</v>
      </c>
      <c r="N89" s="173">
        <v>2.4931189915832305E-2</v>
      </c>
      <c r="O89" s="173">
        <v>1.6979285271968198E-2</v>
      </c>
      <c r="P89" s="173">
        <v>1.1988011988011986E-2</v>
      </c>
      <c r="Q89" s="173">
        <v>1.3439522150323542E-2</v>
      </c>
      <c r="R89" s="173">
        <v>1.4579311454311452E-2</v>
      </c>
      <c r="S89" s="173">
        <v>6.9662138627655861E-3</v>
      </c>
      <c r="T89" s="173">
        <v>1.2613012592831773E-2</v>
      </c>
      <c r="U89" s="173">
        <v>1.0355029585798814E-2</v>
      </c>
      <c r="V89" s="173">
        <v>8.014425966740131E-3</v>
      </c>
      <c r="W89" s="173">
        <v>1.4646464646464647E-2</v>
      </c>
      <c r="X89" s="173">
        <v>1.2389731390623453E-2</v>
      </c>
      <c r="Y89" s="173">
        <v>7.9744816586921844E-3</v>
      </c>
      <c r="Z89" s="173">
        <v>1.0611956137247964E-2</v>
      </c>
      <c r="AA89" s="173">
        <v>8.0250381189310646E-3</v>
      </c>
      <c r="AB89" s="173">
        <v>1.1463774472666373E-2</v>
      </c>
      <c r="AC89" s="173">
        <v>8.4855745233103717E-3</v>
      </c>
      <c r="AD89" s="173">
        <v>7.9464409877426159E-3</v>
      </c>
      <c r="AE89" s="173">
        <v>7.5416297964765507E-3</v>
      </c>
      <c r="AF89" s="173">
        <v>1.0429703796412181E-2</v>
      </c>
      <c r="AG89" s="173">
        <v>1.0965021581156113E-2</v>
      </c>
      <c r="AH89" s="173">
        <v>2.050020500205002E-2</v>
      </c>
      <c r="AI89" s="173">
        <v>1.0965896063243313E-2</v>
      </c>
      <c r="AJ89" s="173">
        <v>1.612578109252167E-2</v>
      </c>
      <c r="AK89" s="173" t="s">
        <v>2096</v>
      </c>
      <c r="AL89" s="173">
        <v>1.3958682300390842E-2</v>
      </c>
      <c r="AM89" s="173">
        <v>6.031969438021513E-3</v>
      </c>
      <c r="AN89" s="173">
        <v>7.0122012301404449E-3</v>
      </c>
      <c r="AO89" s="173">
        <v>1.1849511207662682E-2</v>
      </c>
      <c r="AP89" s="173">
        <v>7.893594348186447E-3</v>
      </c>
      <c r="AQ89" s="173">
        <v>1.3434841021047918E-2</v>
      </c>
      <c r="AR89" s="173">
        <v>1.39137348439674E-2</v>
      </c>
      <c r="AS89" s="173">
        <v>1.3026052104208416E-2</v>
      </c>
      <c r="AT89" s="173">
        <v>8.4459459459459447E-3</v>
      </c>
      <c r="AU89" s="173">
        <v>1.0140959334753067E-2</v>
      </c>
      <c r="AV89" s="173">
        <v>8.0168353542439119E-3</v>
      </c>
      <c r="AW89" s="173">
        <v>1.3051422605063954E-2</v>
      </c>
      <c r="AX89" s="173">
        <v>1.6889039013680121E-2</v>
      </c>
      <c r="AY89" s="173">
        <v>1.2480031948881788E-2</v>
      </c>
      <c r="AZ89" s="173">
        <v>7.554391619661564E-3</v>
      </c>
      <c r="BA89" s="173">
        <v>1.5908367801463572E-2</v>
      </c>
      <c r="BB89" s="173">
        <v>2.1233569261880691E-2</v>
      </c>
      <c r="BC89" s="173">
        <v>1.3812972354322474E-2</v>
      </c>
      <c r="BD89" s="173">
        <v>1.6237280796709243E-2</v>
      </c>
      <c r="BE89" s="173">
        <v>1.2904762850165778E-2</v>
      </c>
      <c r="BF89" s="173">
        <v>1.6021789633902109E-2</v>
      </c>
      <c r="BG89" s="173">
        <v>1.0546404178384892E-2</v>
      </c>
      <c r="BH89" s="173">
        <v>9.984823068935219E-3</v>
      </c>
      <c r="BI89" s="173">
        <v>1.584472172707467E-2</v>
      </c>
      <c r="BJ89" s="173">
        <v>9.0130689499774656E-3</v>
      </c>
      <c r="BK89" s="173">
        <v>1.7016335682254961E-2</v>
      </c>
      <c r="BL89" s="173">
        <v>1.7125357617762016E-2</v>
      </c>
      <c r="BM89" s="173">
        <v>8.4661354581673301E-3</v>
      </c>
      <c r="BN89" s="173">
        <v>6.9560378408458539E-3</v>
      </c>
      <c r="BO89" s="173">
        <v>1.1426868044515103E-2</v>
      </c>
      <c r="BP89" s="173">
        <v>1.289836091598206E-2</v>
      </c>
      <c r="BQ89" s="173">
        <v>1.5524839743589744E-2</v>
      </c>
      <c r="BR89" s="173">
        <v>1.212439630610059E-2</v>
      </c>
      <c r="BS89" s="173">
        <v>1.0101010101010102E-2</v>
      </c>
      <c r="BT89" s="173">
        <v>6.4160777036364356E-3</v>
      </c>
      <c r="BU89" s="173">
        <v>8.9901108780341618E-3</v>
      </c>
      <c r="BV89" s="173">
        <v>2.6148523614128248E-2</v>
      </c>
      <c r="BW89" s="173">
        <v>6.5113297137018413E-3</v>
      </c>
      <c r="BX89" s="173">
        <v>4.9618926643378849E-3</v>
      </c>
      <c r="BY89" s="173">
        <v>9.6017788558722464E-3</v>
      </c>
      <c r="BZ89" s="173">
        <v>5.5276381909547733E-3</v>
      </c>
      <c r="CA89" s="173">
        <v>1.262855872784951E-2</v>
      </c>
      <c r="CB89" s="173">
        <v>4.9426650850138395E-3</v>
      </c>
      <c r="CC89" s="173">
        <v>8.9330024813895764E-3</v>
      </c>
      <c r="CD89" s="173">
        <v>1.312600969305331E-2</v>
      </c>
      <c r="CE89" s="173">
        <v>1.4373513084853292E-2</v>
      </c>
      <c r="CF89" s="173">
        <v>1.1393358167551717E-2</v>
      </c>
      <c r="CG89" s="173">
        <v>3.0125018828136767E-3</v>
      </c>
      <c r="CH89" s="173">
        <v>6.5544015327215896E-3</v>
      </c>
      <c r="CI89" s="173">
        <v>4.5019358324079354E-3</v>
      </c>
      <c r="CJ89" s="173">
        <v>5.5214231217122446E-3</v>
      </c>
      <c r="CK89" s="173">
        <v>8.0742834073475982E-3</v>
      </c>
      <c r="CL89" s="173">
        <v>4.5056320400500621E-3</v>
      </c>
      <c r="CM89" s="173">
        <v>8.982932428386067E-3</v>
      </c>
      <c r="CN89" s="173">
        <v>6.5619447585204323E-3</v>
      </c>
      <c r="CO89" s="173">
        <v>6.9687798661994269E-3</v>
      </c>
      <c r="CP89" s="173">
        <v>2.1649816731783945E-2</v>
      </c>
      <c r="CQ89" s="173">
        <v>7.9640027077609206E-3</v>
      </c>
      <c r="CR89" s="173">
        <v>1.2429648191237597E-2</v>
      </c>
      <c r="CS89" s="173">
        <v>5.9376546264225637E-3</v>
      </c>
      <c r="CT89" s="173">
        <v>4.4818931516672645E-3</v>
      </c>
      <c r="CU89" s="173">
        <v>5.4369315935152238E-3</v>
      </c>
      <c r="CV89" s="173">
        <v>4.0588945600665664E-3</v>
      </c>
      <c r="CW89" s="173">
        <v>1.1638262559203336E-2</v>
      </c>
      <c r="CX89" s="173">
        <v>1.2555116963469632E-2</v>
      </c>
      <c r="CY89" s="173">
        <v>6.5902201133517854E-3</v>
      </c>
      <c r="CZ89" s="173">
        <v>7.0408368537517602E-3</v>
      </c>
    </row>
    <row r="90" spans="1:104" ht="17.25" x14ac:dyDescent="0.25">
      <c r="A90" s="175">
        <v>711.5</v>
      </c>
      <c r="B90" s="175" t="s">
        <v>871</v>
      </c>
      <c r="C90" s="172" t="s">
        <v>282</v>
      </c>
      <c r="D90" s="175" t="s">
        <v>2273</v>
      </c>
      <c r="E90" s="173">
        <v>6.8284535272155639E-2</v>
      </c>
      <c r="F90" s="173">
        <v>8.214400903080149E-2</v>
      </c>
      <c r="G90" s="173">
        <v>6.6944361797084198E-2</v>
      </c>
      <c r="H90" s="173">
        <v>6.9119840875186453E-2</v>
      </c>
      <c r="I90" s="173">
        <v>9.2959097996881374E-2</v>
      </c>
      <c r="J90" s="173">
        <v>6.5860494597458685E-2</v>
      </c>
      <c r="K90" s="173">
        <v>7.7259722263759698E-2</v>
      </c>
      <c r="L90" s="173">
        <v>6.5786850604042893E-2</v>
      </c>
      <c r="M90" s="173">
        <v>6.7548350398179746E-2</v>
      </c>
      <c r="N90" s="173">
        <v>6.7812836571063878E-2</v>
      </c>
      <c r="O90" s="173">
        <v>7.8404346697029614E-2</v>
      </c>
      <c r="P90" s="173">
        <v>6.4435564435564432E-2</v>
      </c>
      <c r="Q90" s="173">
        <v>8.5116973618715772E-2</v>
      </c>
      <c r="R90" s="173">
        <v>8.0940315315315314E-2</v>
      </c>
      <c r="S90" s="173">
        <v>6.3691098173856792E-2</v>
      </c>
      <c r="T90" s="173">
        <v>8.0218760090410082E-2</v>
      </c>
      <c r="U90" s="173">
        <v>6.7061143984220903E-2</v>
      </c>
      <c r="V90" s="173">
        <v>8.2147866159086355E-2</v>
      </c>
      <c r="W90" s="173">
        <v>7.2727272727272738E-2</v>
      </c>
      <c r="X90" s="173">
        <v>8.0781048666864905E-2</v>
      </c>
      <c r="Y90" s="173">
        <v>6.3795853269537475E-2</v>
      </c>
      <c r="Z90" s="173">
        <v>7.5294355449997477E-2</v>
      </c>
      <c r="AA90" s="173">
        <v>7.0219083540646807E-2</v>
      </c>
      <c r="AB90" s="173">
        <v>5.3829897523824707E-2</v>
      </c>
      <c r="AC90" s="173">
        <v>6.688629330138765E-2</v>
      </c>
      <c r="AD90" s="173">
        <v>5.860500228460179E-2</v>
      </c>
      <c r="AE90" s="173">
        <v>7.3405196685705082E-2</v>
      </c>
      <c r="AF90" s="173">
        <v>5.6121739475932214E-2</v>
      </c>
      <c r="AG90" s="173">
        <v>5.0339417258943968E-2</v>
      </c>
      <c r="AH90" s="173">
        <v>4.3500435004350038E-2</v>
      </c>
      <c r="AI90" s="173">
        <v>6.2306227632064282E-2</v>
      </c>
      <c r="AJ90" s="173">
        <v>8.2140697440032245E-2</v>
      </c>
      <c r="AK90" s="173" t="s">
        <v>2096</v>
      </c>
      <c r="AL90" s="173">
        <v>6.4309643455372101E-2</v>
      </c>
      <c r="AM90" s="173">
        <v>5.4287724942193631E-2</v>
      </c>
      <c r="AN90" s="173">
        <v>6.5614168653457025E-2</v>
      </c>
      <c r="AO90" s="173">
        <v>8.3440308087291401E-2</v>
      </c>
      <c r="AP90" s="173">
        <v>6.1668705845206624E-2</v>
      </c>
      <c r="AQ90" s="173">
        <v>6.1700751355923768E-2</v>
      </c>
      <c r="AR90" s="173">
        <v>7.4040946133969388E-2</v>
      </c>
      <c r="AS90" s="173">
        <v>8.4669338677354697E-2</v>
      </c>
      <c r="AT90" s="173">
        <v>8.2968998410174868E-2</v>
      </c>
      <c r="AU90" s="173">
        <v>7.2507859243484435E-2</v>
      </c>
      <c r="AV90" s="173">
        <v>6.9646257139993978E-2</v>
      </c>
      <c r="AW90" s="173">
        <v>9.135995823544768E-2</v>
      </c>
      <c r="AX90" s="173">
        <v>7.8484357769454699E-2</v>
      </c>
      <c r="AY90" s="173">
        <v>7.2883386581469659E-2</v>
      </c>
      <c r="AZ90" s="173">
        <v>9.11563255439162E-2</v>
      </c>
      <c r="BA90" s="173">
        <v>6.2639198218262818E-2</v>
      </c>
      <c r="BB90" s="173">
        <v>7.0778564206268976E-2</v>
      </c>
      <c r="BC90" s="173">
        <v>8.0411231919805815E-2</v>
      </c>
      <c r="BD90" s="173">
        <v>7.577397705130981E-2</v>
      </c>
      <c r="BE90" s="173">
        <v>6.7998173479719676E-2</v>
      </c>
      <c r="BF90" s="173">
        <v>0.11565729391973083</v>
      </c>
      <c r="BG90" s="173">
        <v>6.5789473684210523E-2</v>
      </c>
      <c r="BH90" s="173">
        <v>7.7382378784247946E-2</v>
      </c>
      <c r="BI90" s="173">
        <v>7.7738165973460074E-2</v>
      </c>
      <c r="BJ90" s="173">
        <v>7.0602373441490146E-2</v>
      </c>
      <c r="BK90" s="173">
        <v>8.3079756566303661E-2</v>
      </c>
      <c r="BL90" s="173">
        <v>8.0589918201233027E-2</v>
      </c>
      <c r="BM90" s="173">
        <v>5.9760956175298814E-2</v>
      </c>
      <c r="BN90" s="173">
        <v>5.0679704269019799E-2</v>
      </c>
      <c r="BO90" s="173">
        <v>7.501987281399046E-2</v>
      </c>
      <c r="BP90" s="173">
        <v>6.8460531015597084E-2</v>
      </c>
      <c r="BQ90" s="173">
        <v>0.10316506410256411</v>
      </c>
      <c r="BR90" s="173">
        <v>6.7189362862974097E-2</v>
      </c>
      <c r="BS90" s="173">
        <v>7.9797979797979798E-2</v>
      </c>
      <c r="BT90" s="173">
        <v>6.6134954791329428E-2</v>
      </c>
      <c r="BU90" s="173">
        <v>4.8446708620517434E-2</v>
      </c>
      <c r="BV90" s="173">
        <v>7.4422721055595789E-2</v>
      </c>
      <c r="BW90" s="173">
        <v>6.2608939554825396E-2</v>
      </c>
      <c r="BX90" s="173">
        <v>5.8054144172753251E-2</v>
      </c>
      <c r="BY90" s="173">
        <v>7.5803517283201935E-2</v>
      </c>
      <c r="BZ90" s="173">
        <v>5.3768844221105519E-2</v>
      </c>
      <c r="CA90" s="173">
        <v>7.8802206461780933E-2</v>
      </c>
      <c r="CB90" s="173">
        <v>6.0794780545670224E-2</v>
      </c>
      <c r="CC90" s="173">
        <v>7.49379652605459E-2</v>
      </c>
      <c r="CD90" s="173">
        <v>7.7241518578352181E-2</v>
      </c>
      <c r="CE90" s="173">
        <v>8.8223632038065034E-2</v>
      </c>
      <c r="CF90" s="173">
        <v>7.2818419592613134E-2</v>
      </c>
      <c r="CG90" s="173">
        <v>4.9706281066425669E-2</v>
      </c>
      <c r="CH90" s="173">
        <v>6.3023091660784514E-2</v>
      </c>
      <c r="CI90" s="173">
        <v>6.2526886561221323E-2</v>
      </c>
      <c r="CJ90" s="173">
        <v>5.4712283660603142E-2</v>
      </c>
      <c r="CK90" s="173">
        <v>8.5789261203068234E-2</v>
      </c>
      <c r="CL90" s="173">
        <v>4.555694618272841E-2</v>
      </c>
      <c r="CM90" s="173">
        <v>7.635492564128156E-2</v>
      </c>
      <c r="CN90" s="173">
        <v>6.2590857696656427E-2</v>
      </c>
      <c r="CO90" s="173">
        <v>4.5297069130296276E-2</v>
      </c>
      <c r="CP90" s="173">
        <v>5.3369315664397628E-2</v>
      </c>
      <c r="CQ90" s="173">
        <v>5.6245769123561495E-2</v>
      </c>
      <c r="CR90" s="173">
        <v>8.1041306206869113E-2</v>
      </c>
      <c r="CS90" s="173">
        <v>6.3334982681840679E-2</v>
      </c>
      <c r="CT90" s="173">
        <v>6.3244492251304726E-2</v>
      </c>
      <c r="CU90" s="173">
        <v>5.5357848952155002E-2</v>
      </c>
      <c r="CV90" s="173">
        <v>6.6464398421090018E-2</v>
      </c>
      <c r="CW90" s="173">
        <v>6.4769461199044656E-2</v>
      </c>
      <c r="CX90" s="173">
        <v>8.0352748566205653E-2</v>
      </c>
      <c r="CY90" s="173">
        <v>6.2353621072482282E-2</v>
      </c>
      <c r="CZ90" s="173">
        <v>6.1355864011265346E-2</v>
      </c>
    </row>
    <row r="91" spans="1:104" ht="17.25" x14ac:dyDescent="0.25">
      <c r="A91" s="175">
        <v>713.5</v>
      </c>
      <c r="B91" s="175" t="s">
        <v>870</v>
      </c>
      <c r="C91" s="172" t="s">
        <v>284</v>
      </c>
      <c r="D91" s="175" t="s">
        <v>2273</v>
      </c>
      <c r="E91" s="173">
        <v>3.2629200235802704</v>
      </c>
      <c r="F91" s="173">
        <v>3.8360748266408646</v>
      </c>
      <c r="G91" s="173">
        <v>3.4860656550629767</v>
      </c>
      <c r="H91" s="173">
        <v>3.4967677772252608</v>
      </c>
      <c r="I91" s="173">
        <v>3.842309383871096</v>
      </c>
      <c r="J91" s="173">
        <v>3.0929672876370442</v>
      </c>
      <c r="K91" s="173">
        <v>3.424848720479309</v>
      </c>
      <c r="L91" s="173">
        <v>3.0939755193174112</v>
      </c>
      <c r="M91" s="173">
        <v>2.4322484966682918</v>
      </c>
      <c r="N91" s="173">
        <v>3.2844349595117475</v>
      </c>
      <c r="O91" s="173">
        <v>3.7679031581470608</v>
      </c>
      <c r="P91" s="173">
        <v>3.4350649350649345</v>
      </c>
      <c r="Q91" s="173">
        <v>3.6336485813837722</v>
      </c>
      <c r="R91" s="173">
        <v>3.4356901544401546</v>
      </c>
      <c r="S91" s="173">
        <v>2.1938597800666764</v>
      </c>
      <c r="T91" s="173">
        <v>3.6683685824991925</v>
      </c>
      <c r="U91" s="173">
        <v>2.2859960552268244</v>
      </c>
      <c r="V91" s="173">
        <v>2.5936686034862748</v>
      </c>
      <c r="W91" s="173">
        <v>3.89949494949495</v>
      </c>
      <c r="X91" s="173">
        <v>4.4484091584894445</v>
      </c>
      <c r="Y91" s="173">
        <v>3.2590709728867622</v>
      </c>
      <c r="Z91" s="173">
        <v>3.492344231643842</v>
      </c>
      <c r="AA91" s="173">
        <v>3.1944667362169965</v>
      </c>
      <c r="AB91" s="173">
        <v>2.6426492284381355</v>
      </c>
      <c r="AC91" s="173">
        <v>2.3604871718079266</v>
      </c>
      <c r="AD91" s="173">
        <v>2.5950096350596978</v>
      </c>
      <c r="AE91" s="173">
        <v>2.8844220094923982</v>
      </c>
      <c r="AF91" s="173">
        <v>2.7281125216043867</v>
      </c>
      <c r="AG91" s="173">
        <v>1.9248596975647685</v>
      </c>
      <c r="AH91" s="173">
        <v>1.9985199851998519</v>
      </c>
      <c r="AI91" s="173">
        <v>3.0295780123814935</v>
      </c>
      <c r="AJ91" s="173">
        <v>4.2834106027010685</v>
      </c>
      <c r="AK91" s="173" t="s">
        <v>2096</v>
      </c>
      <c r="AL91" s="173">
        <v>3.2099984047220231</v>
      </c>
      <c r="AM91" s="173">
        <v>2.2579672262993871</v>
      </c>
      <c r="AN91" s="173">
        <v>2.8389397551740037</v>
      </c>
      <c r="AO91" s="173">
        <v>2.6375037029722526</v>
      </c>
      <c r="AP91" s="173">
        <v>1.9571180487034772</v>
      </c>
      <c r="AQ91" s="173">
        <v>3.4119520326416879</v>
      </c>
      <c r="AR91" s="173">
        <v>4.3972371297952693</v>
      </c>
      <c r="AS91" s="173">
        <v>3.8862725450901801</v>
      </c>
      <c r="AT91" s="173">
        <v>3.5527623211446748</v>
      </c>
      <c r="AU91" s="173">
        <v>3.5817868370347838</v>
      </c>
      <c r="AV91" s="173">
        <v>3.466279186291211</v>
      </c>
      <c r="AW91" s="173">
        <v>3.3577294540489531</v>
      </c>
      <c r="AX91" s="173">
        <v>3.8318249103390722</v>
      </c>
      <c r="AY91" s="173">
        <v>3.5203674121405748</v>
      </c>
      <c r="AZ91" s="173">
        <v>4.0763497179693795</v>
      </c>
      <c r="BA91" s="173">
        <v>2.1555838370983138</v>
      </c>
      <c r="BB91" s="173">
        <v>3.3736097067745199</v>
      </c>
      <c r="BC91" s="173">
        <v>4.0289480434911296</v>
      </c>
      <c r="BD91" s="173">
        <v>3.8885827314058532</v>
      </c>
      <c r="BE91" s="173">
        <v>3.3572236891738969</v>
      </c>
      <c r="BF91" s="173">
        <v>5.3492750140190655</v>
      </c>
      <c r="BG91" s="173">
        <v>2.6275612695861792</v>
      </c>
      <c r="BH91" s="173">
        <v>3.6863966770508823</v>
      </c>
      <c r="BI91" s="173">
        <v>2.460388195682313</v>
      </c>
      <c r="BJ91" s="173">
        <v>2.2046968103750433</v>
      </c>
      <c r="BK91" s="173">
        <v>4.2520819987187704</v>
      </c>
      <c r="BL91" s="173">
        <v>4.7119917798283435</v>
      </c>
      <c r="BM91" s="173">
        <v>2.7211155378486058</v>
      </c>
      <c r="BN91" s="173">
        <v>2.1976110978615151</v>
      </c>
      <c r="BO91" s="173">
        <v>3.4996025437201905</v>
      </c>
      <c r="BP91" s="173">
        <v>3.2300472278445849</v>
      </c>
      <c r="BQ91" s="173">
        <v>3.7920673076923084</v>
      </c>
      <c r="BR91" s="173">
        <v>3.0164487643219426</v>
      </c>
      <c r="BS91" s="173">
        <v>3.8101010101010098</v>
      </c>
      <c r="BT91" s="173">
        <v>2.8961187665337387</v>
      </c>
      <c r="BU91" s="173">
        <v>1.795025471980821</v>
      </c>
      <c r="BV91" s="173">
        <v>3.3324281921313066</v>
      </c>
      <c r="BW91" s="173">
        <v>2.9361088293630919</v>
      </c>
      <c r="BX91" s="173">
        <v>2.8307597650047636</v>
      </c>
      <c r="BY91" s="173">
        <v>2.982615726703052</v>
      </c>
      <c r="BZ91" s="173">
        <v>2.6105527638190948</v>
      </c>
      <c r="CA91" s="173">
        <v>2.8550645571922173</v>
      </c>
      <c r="CB91" s="173">
        <v>2.843515223408462</v>
      </c>
      <c r="CC91" s="173">
        <v>2.3895781637717119</v>
      </c>
      <c r="CD91" s="173">
        <v>2.1026857835218093</v>
      </c>
      <c r="CE91" s="173">
        <v>4.6099325931800159</v>
      </c>
      <c r="CF91" s="173">
        <v>3.4427756201949742</v>
      </c>
      <c r="CG91" s="173">
        <v>2.0379575237234526</v>
      </c>
      <c r="CH91" s="173">
        <v>2.8995664011293738</v>
      </c>
      <c r="CI91" s="173">
        <v>2.707664295647128</v>
      </c>
      <c r="CJ91" s="173">
        <v>2.4284222784403489</v>
      </c>
      <c r="CK91" s="173">
        <v>2.9435809446911585</v>
      </c>
      <c r="CL91" s="173">
        <v>2.160200250312891</v>
      </c>
      <c r="CM91" s="173">
        <v>3.0731609941111886</v>
      </c>
      <c r="CN91" s="173">
        <v>2.5611775157486676</v>
      </c>
      <c r="CO91" s="173">
        <v>1.6107836890729532</v>
      </c>
      <c r="CP91" s="173">
        <v>2.785777580859548</v>
      </c>
      <c r="CQ91" s="173">
        <v>2.4773025922828813</v>
      </c>
      <c r="CR91" s="173">
        <v>3.8163991806375916</v>
      </c>
      <c r="CS91" s="173">
        <v>2.4829292429490355</v>
      </c>
      <c r="CT91" s="173">
        <v>2.510358153061631</v>
      </c>
      <c r="CU91" s="173">
        <v>2.0082048240411234</v>
      </c>
      <c r="CV91" s="173">
        <v>2.6068250312027521</v>
      </c>
      <c r="CW91" s="173">
        <v>2.2391005141075984</v>
      </c>
      <c r="CX91" s="173">
        <v>2.2312953867478234</v>
      </c>
      <c r="CY91" s="173">
        <v>3.4274213989516484</v>
      </c>
      <c r="CZ91" s="173">
        <v>3.0114665057332526</v>
      </c>
    </row>
    <row r="92" spans="1:104" ht="17.25" x14ac:dyDescent="0.25">
      <c r="A92" s="175">
        <v>715.5</v>
      </c>
      <c r="B92" s="175" t="s">
        <v>869</v>
      </c>
      <c r="C92" s="172" t="s">
        <v>286</v>
      </c>
      <c r="D92" s="175" t="s">
        <v>2273</v>
      </c>
      <c r="E92" s="173">
        <v>3.152878758105718</v>
      </c>
      <c r="F92" s="173">
        <v>3.2399008224479915</v>
      </c>
      <c r="G92" s="173">
        <v>2.7045522166022016</v>
      </c>
      <c r="H92" s="173">
        <v>3.3615116857284932</v>
      </c>
      <c r="I92" s="173">
        <v>3.6403982247810953</v>
      </c>
      <c r="J92" s="173">
        <v>3.0340394766814236</v>
      </c>
      <c r="K92" s="173">
        <v>3.1895804049406342</v>
      </c>
      <c r="L92" s="173">
        <v>3.0491208484510186</v>
      </c>
      <c r="M92" s="173">
        <v>2.2966439135381118</v>
      </c>
      <c r="N92" s="173">
        <v>3.2126331325541511</v>
      </c>
      <c r="O92" s="173">
        <v>3.1801202532909856</v>
      </c>
      <c r="P92" s="173">
        <v>2.8706293706293704</v>
      </c>
      <c r="Q92" s="173">
        <v>4.3106022896963658</v>
      </c>
      <c r="R92" s="173">
        <v>3.936916827541828</v>
      </c>
      <c r="S92" s="173">
        <v>2.7680748370403538</v>
      </c>
      <c r="T92" s="173">
        <v>3.5573740716822733</v>
      </c>
      <c r="U92" s="173">
        <v>2.7302761341222874</v>
      </c>
      <c r="V92" s="173">
        <v>2.9232618713684633</v>
      </c>
      <c r="W92" s="173">
        <v>3.0621212121212129</v>
      </c>
      <c r="X92" s="173">
        <v>3.2817920507483405</v>
      </c>
      <c r="Y92" s="173">
        <v>2.8379186602870812</v>
      </c>
      <c r="Z92" s="173">
        <v>3.1861134973975442</v>
      </c>
      <c r="AA92" s="173">
        <v>2.9236216997030735</v>
      </c>
      <c r="AB92" s="173">
        <v>2.9601459388332869</v>
      </c>
      <c r="AC92" s="173">
        <v>2.3445143256464012</v>
      </c>
      <c r="AD92" s="173">
        <v>2.5026322585771901</v>
      </c>
      <c r="AE92" s="173">
        <v>2.9236384844340759</v>
      </c>
      <c r="AF92" s="173">
        <v>2.8189999404016923</v>
      </c>
      <c r="AG92" s="173">
        <v>1.8829932515276269</v>
      </c>
      <c r="AH92" s="173">
        <v>2.4350243502435025</v>
      </c>
      <c r="AI92" s="173">
        <v>2.5371095891776574</v>
      </c>
      <c r="AJ92" s="173">
        <v>3.2563999193710944</v>
      </c>
      <c r="AK92" s="173" t="s">
        <v>2096</v>
      </c>
      <c r="AL92" s="173">
        <v>3.6840950785674407</v>
      </c>
      <c r="AM92" s="173">
        <v>3.0225193525686143</v>
      </c>
      <c r="AN92" s="173">
        <v>2.5374151022779641</v>
      </c>
      <c r="AO92" s="173">
        <v>3.5859583292189199</v>
      </c>
      <c r="AP92" s="173">
        <v>2.2610214311086558</v>
      </c>
      <c r="AQ92" s="173">
        <v>2.6421854008060905</v>
      </c>
      <c r="AR92" s="173">
        <v>3.124130391572252</v>
      </c>
      <c r="AS92" s="173">
        <v>3.5375751503006017</v>
      </c>
      <c r="AT92" s="173">
        <v>3.5249403815580282</v>
      </c>
      <c r="AU92" s="173">
        <v>3.0463441841598216</v>
      </c>
      <c r="AV92" s="173">
        <v>2.8564986471590337</v>
      </c>
      <c r="AW92" s="173">
        <v>3.1268196694978214</v>
      </c>
      <c r="AX92" s="173">
        <v>3.0549291157097871</v>
      </c>
      <c r="AY92" s="173">
        <v>3.3920726837060711</v>
      </c>
      <c r="AZ92" s="173">
        <v>3.6089846897663174</v>
      </c>
      <c r="BA92" s="173">
        <v>2.3161589245943368</v>
      </c>
      <c r="BB92" s="173">
        <v>3.7189079878665323</v>
      </c>
      <c r="BC92" s="173">
        <v>3.0980523708980408</v>
      </c>
      <c r="BD92" s="173">
        <v>3.2179338306205598</v>
      </c>
      <c r="BE92" s="173">
        <v>3.7776211558696819</v>
      </c>
      <c r="BF92" s="173">
        <v>6.2860490266762801</v>
      </c>
      <c r="BG92" s="173">
        <v>2.9851345922057053</v>
      </c>
      <c r="BH92" s="173">
        <v>3.6339763559389731</v>
      </c>
      <c r="BI92" s="173">
        <v>3.3575955634779162</v>
      </c>
      <c r="BJ92" s="173">
        <v>2.8826798858344596</v>
      </c>
      <c r="BK92" s="173">
        <v>3.2806494234465093</v>
      </c>
      <c r="BL92" s="173">
        <v>3.3480074142724749</v>
      </c>
      <c r="BM92" s="173">
        <v>2.3072709163346614</v>
      </c>
      <c r="BN92" s="173">
        <v>2.4639279751967562</v>
      </c>
      <c r="BO92" s="173">
        <v>3.2149244833068358</v>
      </c>
      <c r="BP92" s="173">
        <v>3.0926300750089295</v>
      </c>
      <c r="BQ92" s="173">
        <v>3.6122796474358974</v>
      </c>
      <c r="BR92" s="173">
        <v>2.8042718289651822</v>
      </c>
      <c r="BS92" s="173">
        <v>3.6095959595959597</v>
      </c>
      <c r="BT92" s="173">
        <v>2.4479804161566712</v>
      </c>
      <c r="BU92" s="173">
        <v>1.6996304065527919</v>
      </c>
      <c r="BV92" s="173">
        <v>3.6276047952369455</v>
      </c>
      <c r="BW92" s="173">
        <v>2.4177068098491379</v>
      </c>
      <c r="BX92" s="173">
        <v>2.3777389647507143</v>
      </c>
      <c r="BY92" s="173">
        <v>3.1741459470386091</v>
      </c>
      <c r="BZ92" s="173">
        <v>2.7391959798994971</v>
      </c>
      <c r="CA92" s="173">
        <v>3.4268856963892427</v>
      </c>
      <c r="CB92" s="173">
        <v>2.7767892447607747</v>
      </c>
      <c r="CC92" s="173">
        <v>3.1766749379652603</v>
      </c>
      <c r="CD92" s="173">
        <v>2.952342487883683</v>
      </c>
      <c r="CE92" s="173">
        <v>3.6716891356066617</v>
      </c>
      <c r="CF92" s="173">
        <v>2.7017119759055244</v>
      </c>
      <c r="CG92" s="173">
        <v>2.0339408545463673</v>
      </c>
      <c r="CH92" s="173">
        <v>2.5778965412927297</v>
      </c>
      <c r="CI92" s="173">
        <v>2.4015326590433883</v>
      </c>
      <c r="CJ92" s="173">
        <v>2.2959081235192551</v>
      </c>
      <c r="CK92" s="173">
        <v>2.6418046023415425</v>
      </c>
      <c r="CL92" s="173">
        <v>1.7882352941176471</v>
      </c>
      <c r="CM92" s="173">
        <v>2.5905779019862263</v>
      </c>
      <c r="CN92" s="173">
        <v>2.3173760297205619</v>
      </c>
      <c r="CO92" s="173">
        <v>1.3962448231920994</v>
      </c>
      <c r="CP92" s="173">
        <v>2.8854674346477625</v>
      </c>
      <c r="CQ92" s="173">
        <v>2.4593835861904192</v>
      </c>
      <c r="CR92" s="173">
        <v>3.3823558657995738</v>
      </c>
      <c r="CS92" s="173">
        <v>2.8411677387431959</v>
      </c>
      <c r="CT92" s="173">
        <v>2.9560575275885417</v>
      </c>
      <c r="CU92" s="173">
        <v>2.4233886911822857</v>
      </c>
      <c r="CV92" s="173">
        <v>2.7230108879846573</v>
      </c>
      <c r="CW92" s="173">
        <v>2.5416953406468847</v>
      </c>
      <c r="CX92" s="173">
        <v>3.101616094655538</v>
      </c>
      <c r="CY92" s="173">
        <v>2.4191177216088251</v>
      </c>
      <c r="CZ92" s="173">
        <v>2.2460269563468116</v>
      </c>
    </row>
    <row r="93" spans="1:104" ht="17.25" x14ac:dyDescent="0.25">
      <c r="A93" s="175">
        <v>717.5</v>
      </c>
      <c r="B93" s="175" t="s">
        <v>2282</v>
      </c>
      <c r="C93" s="172" t="s">
        <v>2281</v>
      </c>
      <c r="D93" s="175" t="s">
        <v>2273</v>
      </c>
      <c r="E93" s="173">
        <v>0.14442916093535077</v>
      </c>
      <c r="F93" s="173">
        <v>0.16731172391549751</v>
      </c>
      <c r="G93" s="173">
        <v>0.10760686303679461</v>
      </c>
      <c r="H93" s="173">
        <v>0.17951268025857781</v>
      </c>
      <c r="I93" s="173">
        <v>0.19891247850945584</v>
      </c>
      <c r="J93" s="173">
        <v>0.21045646769864618</v>
      </c>
      <c r="K93" s="173">
        <v>0.16249464166442362</v>
      </c>
      <c r="L93" s="173">
        <v>0.17493321637893222</v>
      </c>
      <c r="M93" s="173">
        <v>0.23159434422233055</v>
      </c>
      <c r="N93" s="173">
        <v>0.26177749411623918</v>
      </c>
      <c r="O93" s="173">
        <v>0.17228980643614789</v>
      </c>
      <c r="P93" s="173">
        <v>0.15584415584415584</v>
      </c>
      <c r="Q93" s="173">
        <v>0.24290691886510696</v>
      </c>
      <c r="R93" s="173">
        <v>0.21165138352638355</v>
      </c>
      <c r="S93" s="173">
        <v>0.15624222520774245</v>
      </c>
      <c r="T93" s="173">
        <v>0.18667258637391024</v>
      </c>
      <c r="U93" s="173">
        <v>0.15729783037475342</v>
      </c>
      <c r="V93" s="173">
        <v>0.16479663394109395</v>
      </c>
      <c r="W93" s="173">
        <v>0.17525252525252524</v>
      </c>
      <c r="X93" s="173">
        <v>0.14768559817623156</v>
      </c>
      <c r="Y93" s="173">
        <v>0.1270933014354067</v>
      </c>
      <c r="Z93" s="173">
        <v>0.16170599828187376</v>
      </c>
      <c r="AA93" s="173">
        <v>0.14244442661102641</v>
      </c>
      <c r="AB93" s="173">
        <v>0.16547709238805372</v>
      </c>
      <c r="AC93" s="173">
        <v>0.143256464011181</v>
      </c>
      <c r="AD93" s="173">
        <v>0.13012297117428534</v>
      </c>
      <c r="AE93" s="173">
        <v>0.14982704529000079</v>
      </c>
      <c r="AF93" s="173">
        <v>0.18078153247114451</v>
      </c>
      <c r="AG93" s="173">
        <v>0.19487833810145636</v>
      </c>
      <c r="AH93" s="173">
        <v>0.22150221502215023</v>
      </c>
      <c r="AI93" s="173">
        <v>0.13208920257997625</v>
      </c>
      <c r="AJ93" s="173">
        <v>0.17032856278976011</v>
      </c>
      <c r="AK93" s="173" t="s">
        <v>2096</v>
      </c>
      <c r="AL93" s="173">
        <v>0.17248943128340113</v>
      </c>
      <c r="AM93" s="173">
        <v>0.17693777018196444</v>
      </c>
      <c r="AN93" s="173">
        <v>0.12471700759321219</v>
      </c>
      <c r="AO93" s="173">
        <v>0.2044040683321813</v>
      </c>
      <c r="AP93" s="173">
        <v>0.11889726486955836</v>
      </c>
      <c r="AQ93" s="173">
        <v>0.12738219634771358</v>
      </c>
      <c r="AR93" s="173">
        <v>0.13466507652554163</v>
      </c>
      <c r="AS93" s="173">
        <v>0.18837675350701402</v>
      </c>
      <c r="AT93" s="173">
        <v>0.1654411764705882</v>
      </c>
      <c r="AU93" s="173">
        <v>0.1445086705202312</v>
      </c>
      <c r="AV93" s="173">
        <v>0.13127567892574407</v>
      </c>
      <c r="AW93" s="173">
        <v>0.21334056181354538</v>
      </c>
      <c r="AX93" s="173">
        <v>0.14107314940838689</v>
      </c>
      <c r="AY93" s="173">
        <v>0.15175718849840256</v>
      </c>
      <c r="AZ93" s="173">
        <v>0.18331990330378725</v>
      </c>
      <c r="BA93" s="173">
        <v>0.21426582882596248</v>
      </c>
      <c r="BB93" s="173">
        <v>0.2937310414560162</v>
      </c>
      <c r="BC93" s="173">
        <v>0.13862304398445055</v>
      </c>
      <c r="BD93" s="173">
        <v>0.17122950658347932</v>
      </c>
      <c r="BE93" s="173">
        <v>0.18066667990232088</v>
      </c>
      <c r="BF93" s="173">
        <v>0.33695826323800371</v>
      </c>
      <c r="BG93" s="173">
        <v>0.16070711128967458</v>
      </c>
      <c r="BH93" s="173">
        <v>0.15925792794951674</v>
      </c>
      <c r="BI93" s="173">
        <v>0.17874826698356108</v>
      </c>
      <c r="BJ93" s="173">
        <v>0.15222072004406387</v>
      </c>
      <c r="BK93" s="173">
        <v>0.19518737988468932</v>
      </c>
      <c r="BL93" s="173">
        <v>0.16520933231252771</v>
      </c>
      <c r="BM93" s="173">
        <v>0.10308764940239044</v>
      </c>
      <c r="BN93" s="173">
        <v>0.11676206375705542</v>
      </c>
      <c r="BO93" s="173">
        <v>0.14556836248012719</v>
      </c>
      <c r="BP93" s="173">
        <v>0.1453546057070286</v>
      </c>
      <c r="BQ93" s="173">
        <v>0.23487580128205127</v>
      </c>
      <c r="BR93" s="173">
        <v>0.16014306787641197</v>
      </c>
      <c r="BS93" s="173">
        <v>0.17979797979797976</v>
      </c>
      <c r="BT93" s="173">
        <v>0.14756978718363803</v>
      </c>
      <c r="BU93" s="173">
        <v>0.14234342223554089</v>
      </c>
      <c r="BV93" s="173">
        <v>0.28411376619197043</v>
      </c>
      <c r="BW93" s="173">
        <v>0.11920742091238755</v>
      </c>
      <c r="BX93" s="173">
        <v>0.12007780247697682</v>
      </c>
      <c r="BY93" s="173">
        <v>0.13947847180109157</v>
      </c>
      <c r="BZ93" s="173">
        <v>0.13718592964824119</v>
      </c>
      <c r="CA93" s="173">
        <v>0.19852094320179428</v>
      </c>
      <c r="CB93" s="173">
        <v>0.13938315539739027</v>
      </c>
      <c r="CC93" s="173">
        <v>0.15434243176178655</v>
      </c>
      <c r="CD93" s="173">
        <v>0.17366720516962841</v>
      </c>
      <c r="CE93" s="173">
        <v>0.18685567010309279</v>
      </c>
      <c r="CF93" s="173">
        <v>0.14117856859792341</v>
      </c>
      <c r="CG93" s="173">
        <v>8.7362554601596643E-2</v>
      </c>
      <c r="CH93" s="173">
        <v>0.11192901078955331</v>
      </c>
      <c r="CI93" s="173">
        <v>0.10554538451534159</v>
      </c>
      <c r="CJ93" s="173">
        <v>9.6373930851704634E-2</v>
      </c>
      <c r="CK93" s="173">
        <v>0.14786031489705287</v>
      </c>
      <c r="CL93" s="173">
        <v>8.4105131414267828E-2</v>
      </c>
      <c r="CM93" s="173">
        <v>0.11777622517217287</v>
      </c>
      <c r="CN93" s="173">
        <v>0.13426748505895655</v>
      </c>
      <c r="CO93" s="173">
        <v>0.1075183179356483</v>
      </c>
      <c r="CP93" s="173">
        <v>0.22958875417891811</v>
      </c>
      <c r="CQ93" s="173">
        <v>0.12692629315493967</v>
      </c>
      <c r="CR93" s="173">
        <v>0.19340532585565698</v>
      </c>
      <c r="CS93" s="173">
        <v>0.14151410192973776</v>
      </c>
      <c r="CT93" s="173">
        <v>0.15686626030835424</v>
      </c>
      <c r="CU93" s="173">
        <v>0.11961249505733491</v>
      </c>
      <c r="CV93" s="173">
        <v>0.14459811870237141</v>
      </c>
      <c r="CW93" s="173">
        <v>0.13561105938549975</v>
      </c>
      <c r="CX93" s="173">
        <v>0.17476722813149725</v>
      </c>
      <c r="CY93" s="173">
        <v>9.581166164796058E-2</v>
      </c>
      <c r="CZ93" s="173">
        <v>0.10058338362502514</v>
      </c>
    </row>
    <row r="94" spans="1:104" ht="17.25" x14ac:dyDescent="0.25">
      <c r="A94" s="175">
        <v>735.5</v>
      </c>
      <c r="B94" s="175" t="s">
        <v>876</v>
      </c>
      <c r="C94" s="172" t="s">
        <v>288</v>
      </c>
      <c r="D94" s="175" t="s">
        <v>2273</v>
      </c>
      <c r="E94" s="173">
        <v>1.1647671448221655</v>
      </c>
      <c r="F94" s="173">
        <v>1.4166061925495885</v>
      </c>
      <c r="G94" s="173">
        <v>1.4866607160567289</v>
      </c>
      <c r="H94" s="173">
        <v>1.2118349080059669</v>
      </c>
      <c r="I94" s="173">
        <v>1.4093798728559432</v>
      </c>
      <c r="J94" s="173">
        <v>1.1008111239860952</v>
      </c>
      <c r="K94" s="173">
        <v>1.3592726620211144</v>
      </c>
      <c r="L94" s="173">
        <v>1.1717036800765519</v>
      </c>
      <c r="M94" s="173">
        <v>1.0274459613196814</v>
      </c>
      <c r="N94" s="173">
        <v>1.5726594598907018</v>
      </c>
      <c r="O94" s="173">
        <v>1.4012904256806697</v>
      </c>
      <c r="P94" s="173">
        <v>1.2607392607392609</v>
      </c>
      <c r="Q94" s="173">
        <v>1.2518666002986558</v>
      </c>
      <c r="R94" s="173">
        <v>1.1251206563706564</v>
      </c>
      <c r="S94" s="173">
        <v>1.1230531920187092</v>
      </c>
      <c r="T94" s="173">
        <v>1.314780432676784</v>
      </c>
      <c r="U94" s="173">
        <v>1.4837278106508873</v>
      </c>
      <c r="V94" s="173">
        <v>1.7135844520136243</v>
      </c>
      <c r="W94" s="173">
        <v>1.4085858585858586</v>
      </c>
      <c r="X94" s="173">
        <v>1.7578550897016556</v>
      </c>
      <c r="Y94" s="173">
        <v>1.2848883572567784</v>
      </c>
      <c r="Z94" s="173">
        <v>1.3401384607610287</v>
      </c>
      <c r="AA94" s="173">
        <v>1.2659497632613754</v>
      </c>
      <c r="AB94" s="173">
        <v>0.99286255432832238</v>
      </c>
      <c r="AC94" s="173">
        <v>0.92941998602375975</v>
      </c>
      <c r="AD94" s="173">
        <v>0.9654925800107278</v>
      </c>
      <c r="AE94" s="173">
        <v>1.0880057919716835</v>
      </c>
      <c r="AF94" s="173">
        <v>1.0101913105667799</v>
      </c>
      <c r="AG94" s="173">
        <v>0.78798632362762799</v>
      </c>
      <c r="AH94" s="173">
        <v>0.96500965009650086</v>
      </c>
      <c r="AI94" s="173">
        <v>1.197276470177747</v>
      </c>
      <c r="AJ94" s="173">
        <v>1.5279177585164283</v>
      </c>
      <c r="AK94" s="173" t="s">
        <v>2096</v>
      </c>
      <c r="AL94" s="173">
        <v>1.0304498683895669</v>
      </c>
      <c r="AM94" s="173">
        <v>1.0741932240876646</v>
      </c>
      <c r="AN94" s="173">
        <v>1.0908981628032779</v>
      </c>
      <c r="AO94" s="173">
        <v>1.6411573022612818</v>
      </c>
      <c r="AP94" s="173">
        <v>1.5111299680309431</v>
      </c>
      <c r="AQ94" s="173">
        <v>1.2957157784743993</v>
      </c>
      <c r="AR94" s="173">
        <v>1.8063009342079113</v>
      </c>
      <c r="AS94" s="173">
        <v>1.2755511022044088</v>
      </c>
      <c r="AT94" s="173">
        <v>1.1610691573926868</v>
      </c>
      <c r="AU94" s="173">
        <v>1.3112260419835717</v>
      </c>
      <c r="AV94" s="173">
        <v>1.3232788856598856</v>
      </c>
      <c r="AW94" s="173">
        <v>1.1696082565307311</v>
      </c>
      <c r="AX94" s="173">
        <v>1.3069135777938941</v>
      </c>
      <c r="AY94" s="173">
        <v>1.2165535143769968</v>
      </c>
      <c r="AZ94" s="173">
        <v>1.3552578565672844</v>
      </c>
      <c r="BA94" s="173">
        <v>0.82126948775055686</v>
      </c>
      <c r="BB94" s="173">
        <v>1.1612740141557132</v>
      </c>
      <c r="BC94" s="173">
        <v>1.479468003236182</v>
      </c>
      <c r="BD94" s="173">
        <v>1.3491704225629317</v>
      </c>
      <c r="BE94" s="173">
        <v>1.1207290198336279</v>
      </c>
      <c r="BF94" s="173">
        <v>1.5961707922774973</v>
      </c>
      <c r="BG94" s="173">
        <v>1.2419646444355161</v>
      </c>
      <c r="BH94" s="173">
        <v>1.1527478233085711</v>
      </c>
      <c r="BI94" s="173">
        <v>1.3260051495345611</v>
      </c>
      <c r="BJ94" s="173">
        <v>1.4636222522657854</v>
      </c>
      <c r="BK94" s="173">
        <v>1.5014413837283791</v>
      </c>
      <c r="BL94" s="173">
        <v>1.6792924205181932</v>
      </c>
      <c r="BM94" s="173">
        <v>1.0592629482071714</v>
      </c>
      <c r="BN94" s="173">
        <v>0.76963590110501623</v>
      </c>
      <c r="BO94" s="173">
        <v>1.3006756756756757</v>
      </c>
      <c r="BP94" s="173">
        <v>1.1186847640592132</v>
      </c>
      <c r="BQ94" s="173">
        <v>1.4483173076923079</v>
      </c>
      <c r="BR94" s="173">
        <v>1.156869480873765</v>
      </c>
      <c r="BS94" s="173">
        <v>1.2292929292929293</v>
      </c>
      <c r="BT94" s="173">
        <v>1.1282425869625301</v>
      </c>
      <c r="BU94" s="173">
        <v>0.78413744880631298</v>
      </c>
      <c r="BV94" s="173">
        <v>1.3285461420870546</v>
      </c>
      <c r="BW94" s="173">
        <v>1.1565123314567347</v>
      </c>
      <c r="BX94" s="173">
        <v>1.0390203239123532</v>
      </c>
      <c r="BY94" s="173">
        <v>1.0142510612492419</v>
      </c>
      <c r="BZ94" s="173">
        <v>0.8809045226130654</v>
      </c>
      <c r="CA94" s="173">
        <v>1.2628558727849508</v>
      </c>
      <c r="CB94" s="173">
        <v>0.98705021747726374</v>
      </c>
      <c r="CC94" s="173">
        <v>1.3493796526054591</v>
      </c>
      <c r="CD94" s="173">
        <v>1.6821486268174473</v>
      </c>
      <c r="CE94" s="173">
        <v>1.5250793021411577</v>
      </c>
      <c r="CF94" s="173">
        <v>1.3171712768486963</v>
      </c>
      <c r="CG94" s="173">
        <v>0.69639001857709515</v>
      </c>
      <c r="CH94" s="173">
        <v>1.0229908238378542</v>
      </c>
      <c r="CI94" s="173">
        <v>1.1019738487549646</v>
      </c>
      <c r="CJ94" s="173">
        <v>0.93964582580411993</v>
      </c>
      <c r="CK94" s="173">
        <v>1.2177028663706098</v>
      </c>
      <c r="CL94" s="173">
        <v>0.79449311639549447</v>
      </c>
      <c r="CM94" s="173">
        <v>1.2875536480686696</v>
      </c>
      <c r="CN94" s="173">
        <v>0.9847964787594895</v>
      </c>
      <c r="CO94" s="173">
        <v>0.71877986619942669</v>
      </c>
      <c r="CP94" s="173">
        <v>1.1675796511862087</v>
      </c>
      <c r="CQ94" s="173">
        <v>0.86956954565364541</v>
      </c>
      <c r="CR94" s="173">
        <v>1.2951693415269576</v>
      </c>
      <c r="CS94" s="173">
        <v>0.9252845126175161</v>
      </c>
      <c r="CT94" s="173">
        <v>0.83910999561770439</v>
      </c>
      <c r="CU94" s="173">
        <v>1.0280743376828787</v>
      </c>
      <c r="CV94" s="173">
        <v>0.94622979431551824</v>
      </c>
      <c r="CW94" s="173">
        <v>1.2493421851596973</v>
      </c>
      <c r="CX94" s="173">
        <v>1.5277066321149846</v>
      </c>
      <c r="CY94" s="173">
        <v>1.4341332846670924</v>
      </c>
      <c r="CZ94" s="173">
        <v>1.2748943874471939</v>
      </c>
    </row>
    <row r="95" spans="1:104" ht="17.25" x14ac:dyDescent="0.25">
      <c r="A95" s="175">
        <v>737.5</v>
      </c>
      <c r="B95" s="175" t="s">
        <v>875</v>
      </c>
      <c r="C95" s="172" t="s">
        <v>290</v>
      </c>
      <c r="D95" s="175" t="s">
        <v>2273</v>
      </c>
      <c r="E95" s="173">
        <v>2.6409903713892708</v>
      </c>
      <c r="F95" s="173">
        <v>2.8941904531527167</v>
      </c>
      <c r="G95" s="173">
        <v>2.8171179212535948</v>
      </c>
      <c r="H95" s="173">
        <v>2.765788165091994</v>
      </c>
      <c r="I95" s="173">
        <v>2.9217144456439161</v>
      </c>
      <c r="J95" s="173">
        <v>2.5596458389042396</v>
      </c>
      <c r="K95" s="173">
        <v>2.9852159783074637</v>
      </c>
      <c r="L95" s="173">
        <v>2.7570671025876159</v>
      </c>
      <c r="M95" s="173">
        <v>1.7191816999837479</v>
      </c>
      <c r="N95" s="173">
        <v>2.3260800191471542</v>
      </c>
      <c r="O95" s="173">
        <v>2.9693773596212627</v>
      </c>
      <c r="P95" s="173">
        <v>2.6523476523476526</v>
      </c>
      <c r="Q95" s="173">
        <v>3.3568939771030357</v>
      </c>
      <c r="R95" s="173">
        <v>2.9515564671814669</v>
      </c>
      <c r="S95" s="173">
        <v>2.887495646116335</v>
      </c>
      <c r="T95" s="173">
        <v>3.0689982240878266</v>
      </c>
      <c r="U95" s="173">
        <v>3.6286982248520707</v>
      </c>
      <c r="V95" s="173">
        <v>4.1835303546383491</v>
      </c>
      <c r="W95" s="173">
        <v>2.8808080808080812</v>
      </c>
      <c r="X95" s="173">
        <v>3.2391713747645952</v>
      </c>
      <c r="Y95" s="173">
        <v>2.6201156299840509</v>
      </c>
      <c r="Z95" s="173">
        <v>2.9329425438374854</v>
      </c>
      <c r="AA95" s="173">
        <v>2.8137789904502051</v>
      </c>
      <c r="AB95" s="173">
        <v>2.4776705610271543</v>
      </c>
      <c r="AC95" s="173">
        <v>2.0435260057901568</v>
      </c>
      <c r="AD95" s="173">
        <v>2.2165603830184555</v>
      </c>
      <c r="AE95" s="173">
        <v>2.6214705172552488</v>
      </c>
      <c r="AF95" s="173">
        <v>2.5006456483302544</v>
      </c>
      <c r="AG95" s="173">
        <v>1.2968630070076455</v>
      </c>
      <c r="AH95" s="173">
        <v>1.6135161351613514</v>
      </c>
      <c r="AI95" s="173">
        <v>2.5216576447249053</v>
      </c>
      <c r="AJ95" s="173">
        <v>3.0135053416649868</v>
      </c>
      <c r="AK95" s="173" t="s">
        <v>2096</v>
      </c>
      <c r="AL95" s="173">
        <v>2.7508574619127386</v>
      </c>
      <c r="AM95" s="173">
        <v>2.8299989946717607</v>
      </c>
      <c r="AN95" s="173">
        <v>2.4101937371025586</v>
      </c>
      <c r="AO95" s="173">
        <v>4.0066159770909451</v>
      </c>
      <c r="AP95" s="173">
        <v>3.5289300232861036</v>
      </c>
      <c r="AQ95" s="173">
        <v>2.5914315569487987</v>
      </c>
      <c r="AR95" s="173">
        <v>3.1773007354402698</v>
      </c>
      <c r="AS95" s="173">
        <v>2.8051102204408815</v>
      </c>
      <c r="AT95" s="173">
        <v>2.6420906200317962</v>
      </c>
      <c r="AU95" s="173">
        <v>2.7081431903458064</v>
      </c>
      <c r="AV95" s="173">
        <v>2.7141998196212045</v>
      </c>
      <c r="AW95" s="173">
        <v>2.4692287613195996</v>
      </c>
      <c r="AX95" s="173">
        <v>2.4816952621278201</v>
      </c>
      <c r="AY95" s="173">
        <v>2.8194888178913744</v>
      </c>
      <c r="AZ95" s="173">
        <v>2.9124697824335213</v>
      </c>
      <c r="BA95" s="173">
        <v>1.5242204899777283</v>
      </c>
      <c r="BB95" s="173">
        <v>2.3377148634984839</v>
      </c>
      <c r="BC95" s="173">
        <v>2.8849379402884945</v>
      </c>
      <c r="BD95" s="173">
        <v>2.7465606487039702</v>
      </c>
      <c r="BE95" s="173">
        <v>2.8698207230637895</v>
      </c>
      <c r="BF95" s="173">
        <v>4.3784546983898105</v>
      </c>
      <c r="BG95" s="173">
        <v>3.0549417436721571</v>
      </c>
      <c r="BH95" s="173">
        <v>2.7807732246984584</v>
      </c>
      <c r="BI95" s="173">
        <v>3.6403248167954048</v>
      </c>
      <c r="BJ95" s="173">
        <v>3.5821941815632661</v>
      </c>
      <c r="BK95" s="173">
        <v>2.9373198270339533</v>
      </c>
      <c r="BL95" s="173">
        <v>2.9284361526373051</v>
      </c>
      <c r="BM95" s="173">
        <v>2.1259960159362552</v>
      </c>
      <c r="BN95" s="173">
        <v>1.9919111217107879</v>
      </c>
      <c r="BO95" s="173">
        <v>2.8636724960254369</v>
      </c>
      <c r="BP95" s="173">
        <v>2.5766956383696473</v>
      </c>
      <c r="BQ95" s="173">
        <v>3.0989583333333339</v>
      </c>
      <c r="BR95" s="173">
        <v>2.5410713924869155</v>
      </c>
      <c r="BS95" s="173">
        <v>2.867171717171717</v>
      </c>
      <c r="BT95" s="173">
        <v>2.4213290164646426</v>
      </c>
      <c r="BU95" s="173">
        <v>1.419438617520727</v>
      </c>
      <c r="BV95" s="173">
        <v>2.7038579129455305</v>
      </c>
      <c r="BW95" s="173">
        <v>2.3921623625107693</v>
      </c>
      <c r="BX95" s="173">
        <v>2.2135003175611305</v>
      </c>
      <c r="BY95" s="173">
        <v>2.3428340408328281</v>
      </c>
      <c r="BZ95" s="173">
        <v>2.2140703517587941</v>
      </c>
      <c r="CA95" s="173">
        <v>3.1748196641813662</v>
      </c>
      <c r="CB95" s="173">
        <v>2.2924080664294193</v>
      </c>
      <c r="CC95" s="173">
        <v>3.4923076923076914</v>
      </c>
      <c r="CD95" s="173">
        <v>3.948909531502423</v>
      </c>
      <c r="CE95" s="173">
        <v>3.0298374306106273</v>
      </c>
      <c r="CF95" s="173">
        <v>2.6194816517397164</v>
      </c>
      <c r="CG95" s="173">
        <v>1.6543656173118442</v>
      </c>
      <c r="CH95" s="173">
        <v>2.2234546737924776</v>
      </c>
      <c r="CI95" s="173">
        <v>2.2894844783256803</v>
      </c>
      <c r="CJ95" s="173">
        <v>2.2040517206762242</v>
      </c>
      <c r="CK95" s="173">
        <v>2.4470125151392814</v>
      </c>
      <c r="CL95" s="173">
        <v>1.5799749687108888</v>
      </c>
      <c r="CM95" s="173">
        <v>2.5257011677812158</v>
      </c>
      <c r="CN95" s="173">
        <v>2.2169277984170574</v>
      </c>
      <c r="CO95" s="173">
        <v>1.2299896463841988</v>
      </c>
      <c r="CP95" s="173">
        <v>2.0758649857010516</v>
      </c>
      <c r="CQ95" s="173">
        <v>2.1572492334647393</v>
      </c>
      <c r="CR95" s="173">
        <v>2.8265019986874296</v>
      </c>
      <c r="CS95" s="173">
        <v>2.4037605145967347</v>
      </c>
      <c r="CT95" s="173">
        <v>2.319628700051791</v>
      </c>
      <c r="CU95" s="173">
        <v>2.572162910241202</v>
      </c>
      <c r="CV95" s="173">
        <v>2.3835858303990909</v>
      </c>
      <c r="CW95" s="173">
        <v>3.043152653523864</v>
      </c>
      <c r="CX95" s="173">
        <v>3.8373459487148578</v>
      </c>
      <c r="CY95" s="173">
        <v>2.5924912045908486</v>
      </c>
      <c r="CZ95" s="173">
        <v>2.3124119895393282</v>
      </c>
    </row>
    <row r="96" spans="1:104" ht="17.25" x14ac:dyDescent="0.25">
      <c r="A96" s="175">
        <v>739.5</v>
      </c>
      <c r="B96" s="175" t="s">
        <v>874</v>
      </c>
      <c r="C96" s="172" t="s">
        <v>292</v>
      </c>
      <c r="D96" s="175" t="s">
        <v>2273</v>
      </c>
      <c r="E96" s="173">
        <v>2.5280015720180788</v>
      </c>
      <c r="F96" s="173">
        <v>2.5651104660538624</v>
      </c>
      <c r="G96" s="173">
        <v>2.2091639393037785</v>
      </c>
      <c r="H96" s="173">
        <v>2.5673794132272496</v>
      </c>
      <c r="I96" s="173">
        <v>2.8022670025188909</v>
      </c>
      <c r="J96" s="173">
        <v>2.4313911915302415</v>
      </c>
      <c r="K96" s="173">
        <v>2.6911305838841204</v>
      </c>
      <c r="L96" s="173">
        <v>2.6843028587376896</v>
      </c>
      <c r="M96" s="173">
        <v>1.4098813586868193</v>
      </c>
      <c r="N96" s="173">
        <v>1.7052933902429297</v>
      </c>
      <c r="O96" s="173">
        <v>2.5753580631629416</v>
      </c>
      <c r="P96" s="173">
        <v>2.3656343656343655</v>
      </c>
      <c r="Q96" s="173">
        <v>3.7227476356396214</v>
      </c>
      <c r="R96" s="173">
        <v>3.137568371943372</v>
      </c>
      <c r="S96" s="173">
        <v>3.4104592725282381</v>
      </c>
      <c r="T96" s="173">
        <v>2.8878753632547629</v>
      </c>
      <c r="U96" s="173">
        <v>4.1341222879684416</v>
      </c>
      <c r="V96" s="173">
        <v>4.4424964936886395</v>
      </c>
      <c r="W96" s="173">
        <v>2.3777777777777778</v>
      </c>
      <c r="X96" s="173">
        <v>2.4863712954703145</v>
      </c>
      <c r="Y96" s="173">
        <v>2.2423245614035086</v>
      </c>
      <c r="Z96" s="173">
        <v>2.5645560665015918</v>
      </c>
      <c r="AA96" s="173">
        <v>2.5283885723457185</v>
      </c>
      <c r="AB96" s="173">
        <v>2.6351728537820485</v>
      </c>
      <c r="AC96" s="173">
        <v>1.9027652989917139</v>
      </c>
      <c r="AD96" s="173">
        <v>2.007469654528478</v>
      </c>
      <c r="AE96" s="173">
        <v>2.5757179631566243</v>
      </c>
      <c r="AF96" s="173">
        <v>2.5185251405526752</v>
      </c>
      <c r="AG96" s="173">
        <v>1.0491532012878917</v>
      </c>
      <c r="AH96" s="173">
        <v>1.3625136251362513</v>
      </c>
      <c r="AI96" s="173">
        <v>2.1842071158696448</v>
      </c>
      <c r="AJ96" s="173">
        <v>2.3911509776254785</v>
      </c>
      <c r="AK96" s="173" t="s">
        <v>2096</v>
      </c>
      <c r="AL96" s="173">
        <v>3.0200606205631333</v>
      </c>
      <c r="AM96" s="173">
        <v>3.5488086860359904</v>
      </c>
      <c r="AN96" s="173">
        <v>2.1898102698695729</v>
      </c>
      <c r="AO96" s="173">
        <v>4.7126493532141804</v>
      </c>
      <c r="AP96" s="173">
        <v>3.7178829379958165</v>
      </c>
      <c r="AQ96" s="173">
        <v>2.0167189132706373</v>
      </c>
      <c r="AR96" s="173">
        <v>2.3886901212482607</v>
      </c>
      <c r="AS96" s="173">
        <v>2.5506012024048093</v>
      </c>
      <c r="AT96" s="173">
        <v>2.5983704292527818</v>
      </c>
      <c r="AU96" s="173">
        <v>2.4074637460703783</v>
      </c>
      <c r="AV96" s="173">
        <v>2.3268864615692952</v>
      </c>
      <c r="AW96" s="173">
        <v>2.3658213360640925</v>
      </c>
      <c r="AX96" s="173">
        <v>2.0083054333031982</v>
      </c>
      <c r="AY96" s="173">
        <v>2.718650159744409</v>
      </c>
      <c r="AZ96" s="173">
        <v>2.6606567284448031</v>
      </c>
      <c r="BA96" s="173">
        <v>1.3527083996181992</v>
      </c>
      <c r="BB96" s="173">
        <v>2.0399393326592525</v>
      </c>
      <c r="BC96" s="173">
        <v>2.3264992008208853</v>
      </c>
      <c r="BD96" s="173">
        <v>2.2958530968922828</v>
      </c>
      <c r="BE96" s="173">
        <v>3.0117731144156132</v>
      </c>
      <c r="BF96" s="173">
        <v>4.8771329007450133</v>
      </c>
      <c r="BG96" s="173">
        <v>3.3487344314985936</v>
      </c>
      <c r="BH96" s="173">
        <v>2.6744348590142986</v>
      </c>
      <c r="BI96" s="173">
        <v>4.3112497524262219</v>
      </c>
      <c r="BJ96" s="173">
        <v>4.1244804967202437</v>
      </c>
      <c r="BK96" s="173">
        <v>2.3027106021780912</v>
      </c>
      <c r="BL96" s="173">
        <v>2.172401982511988</v>
      </c>
      <c r="BM96" s="173">
        <v>1.7639442231075697</v>
      </c>
      <c r="BN96" s="173">
        <v>2.109170045313618</v>
      </c>
      <c r="BO96" s="173">
        <v>2.622217806041335</v>
      </c>
      <c r="BP96" s="173">
        <v>2.3638726832559427</v>
      </c>
      <c r="BQ96" s="173">
        <v>2.825520833333333</v>
      </c>
      <c r="BR96" s="173">
        <v>2.280396871905753</v>
      </c>
      <c r="BS96" s="173">
        <v>2.7247474747474745</v>
      </c>
      <c r="BT96" s="173">
        <v>2.1301377976072966</v>
      </c>
      <c r="BU96" s="173">
        <v>1.2386374987513735</v>
      </c>
      <c r="BV96" s="173">
        <v>2.2311730629978275</v>
      </c>
      <c r="BW96" s="173">
        <v>2.033538356740729</v>
      </c>
      <c r="BX96" s="173">
        <v>1.9356343283582089</v>
      </c>
      <c r="BY96" s="173">
        <v>2.2645037396401859</v>
      </c>
      <c r="BZ96" s="173">
        <v>2.2562814070351753</v>
      </c>
      <c r="CA96" s="173">
        <v>3.5764078317269807</v>
      </c>
      <c r="CB96" s="173">
        <v>2.2039343614076707</v>
      </c>
      <c r="CC96" s="173">
        <v>4.0933002481389575</v>
      </c>
      <c r="CD96" s="173">
        <v>4.6077342487883675</v>
      </c>
      <c r="CE96" s="173">
        <v>2.4405233941316413</v>
      </c>
      <c r="CF96" s="173">
        <v>2.1211460727589762</v>
      </c>
      <c r="CG96" s="173">
        <v>1.5885926595370787</v>
      </c>
      <c r="CH96" s="173">
        <v>1.9869920338812141</v>
      </c>
      <c r="CI96" s="173">
        <v>2.0508818792080596</v>
      </c>
      <c r="CJ96" s="173">
        <v>2.0253583905553549</v>
      </c>
      <c r="CK96" s="173">
        <v>2.2360718611223254</v>
      </c>
      <c r="CL96" s="173">
        <v>1.3381727158948686</v>
      </c>
      <c r="CM96" s="173">
        <v>2.134444555344845</v>
      </c>
      <c r="CN96" s="173">
        <v>2.060450654175416</v>
      </c>
      <c r="CO96" s="173">
        <v>0.99703329085696091</v>
      </c>
      <c r="CP96" s="173">
        <v>1.5965481129415555</v>
      </c>
      <c r="CQ96" s="173">
        <v>2.1791502409110817</v>
      </c>
      <c r="CR96" s="173">
        <v>2.5068114472087983</v>
      </c>
      <c r="CS96" s="173">
        <v>2.5101434933201383</v>
      </c>
      <c r="CT96" s="173">
        <v>2.5676267877773795</v>
      </c>
      <c r="CU96" s="173">
        <v>2.9596678529062874</v>
      </c>
      <c r="CV96" s="173">
        <v>2.4520796761002144</v>
      </c>
      <c r="CW96" s="173">
        <v>3.3047605553981301</v>
      </c>
      <c r="CX96" s="173">
        <v>4.6996313817659523</v>
      </c>
      <c r="CY96" s="173">
        <v>1.9116707728807376</v>
      </c>
      <c r="CZ96" s="173">
        <v>1.7682558841279423</v>
      </c>
    </row>
    <row r="97" spans="1:104" ht="17.25" x14ac:dyDescent="0.25">
      <c r="A97" s="175">
        <v>741.5</v>
      </c>
      <c r="B97" s="175" t="s">
        <v>873</v>
      </c>
      <c r="C97" s="172" t="s">
        <v>294</v>
      </c>
      <c r="D97" s="175" t="s">
        <v>2273</v>
      </c>
      <c r="E97" s="173">
        <v>0.58361171153468272</v>
      </c>
      <c r="F97" s="173">
        <v>0.65765602322206085</v>
      </c>
      <c r="G97" s="173">
        <v>0.58563919468412184</v>
      </c>
      <c r="H97" s="173">
        <v>0.73595226255594226</v>
      </c>
      <c r="I97" s="173">
        <v>0.76616288832913504</v>
      </c>
      <c r="J97" s="173">
        <v>0.61453288568004671</v>
      </c>
      <c r="K97" s="173">
        <v>0.60461963294155174</v>
      </c>
      <c r="L97" s="173">
        <v>0.62995893305689565</v>
      </c>
      <c r="M97" s="173">
        <v>0.40173492605233224</v>
      </c>
      <c r="N97" s="173">
        <v>0.45873389445131441</v>
      </c>
      <c r="O97" s="173">
        <v>0.66968298675615745</v>
      </c>
      <c r="P97" s="173">
        <v>0.59440559440559437</v>
      </c>
      <c r="Q97" s="173">
        <v>0.87008461921353908</v>
      </c>
      <c r="R97" s="173">
        <v>0.73600386100386106</v>
      </c>
      <c r="S97" s="173">
        <v>0.85137085137085111</v>
      </c>
      <c r="T97" s="173">
        <v>0.71591459476913144</v>
      </c>
      <c r="U97" s="173">
        <v>0.96252465483234706</v>
      </c>
      <c r="V97" s="173">
        <v>0.93768783810859524</v>
      </c>
      <c r="W97" s="173">
        <v>0.63989898989898997</v>
      </c>
      <c r="X97" s="173">
        <v>0.65516899593616829</v>
      </c>
      <c r="Y97" s="173">
        <v>0.55921052631578949</v>
      </c>
      <c r="Z97" s="173">
        <v>0.62004143716205973</v>
      </c>
      <c r="AA97" s="173">
        <v>0.59636064521306464</v>
      </c>
      <c r="AB97" s="173">
        <v>0.66489891941464974</v>
      </c>
      <c r="AC97" s="173">
        <v>0.54357592093441154</v>
      </c>
      <c r="AD97" s="173">
        <v>0.50410235015992211</v>
      </c>
      <c r="AE97" s="173">
        <v>0.5867387981658756</v>
      </c>
      <c r="AF97" s="173">
        <v>0.57562031904960576</v>
      </c>
      <c r="AG97" s="173">
        <v>0.30851583448798331</v>
      </c>
      <c r="AH97" s="173">
        <v>0.31350313503135024</v>
      </c>
      <c r="AI97" s="173">
        <v>0.55826379958329586</v>
      </c>
      <c r="AJ97" s="173">
        <v>0.67173956863535578</v>
      </c>
      <c r="AK97" s="173" t="s">
        <v>2096</v>
      </c>
      <c r="AL97" s="173">
        <v>0.67350642099385816</v>
      </c>
      <c r="AM97" s="173">
        <v>0.88016487383130604</v>
      </c>
      <c r="AN97" s="173">
        <v>0.53392903652355106</v>
      </c>
      <c r="AO97" s="173">
        <v>1.1933445245383627</v>
      </c>
      <c r="AP97" s="173">
        <v>0.87520227335517231</v>
      </c>
      <c r="AQ97" s="173">
        <v>0.53192018709260092</v>
      </c>
      <c r="AR97" s="173">
        <v>0.63357185450208708</v>
      </c>
      <c r="AS97" s="173">
        <v>0.60621242484969939</v>
      </c>
      <c r="AT97" s="173">
        <v>0.60463036565977746</v>
      </c>
      <c r="AU97" s="173">
        <v>0.59476726498326749</v>
      </c>
      <c r="AV97" s="173">
        <v>0.58021845876340317</v>
      </c>
      <c r="AW97" s="173">
        <v>0.63249201855309922</v>
      </c>
      <c r="AX97" s="173">
        <v>0.53200472893092376</v>
      </c>
      <c r="AY97" s="173">
        <v>0.59504792332268364</v>
      </c>
      <c r="AZ97" s="173">
        <v>0.67939161966156325</v>
      </c>
      <c r="BA97" s="173">
        <v>0.36589245943366211</v>
      </c>
      <c r="BB97" s="173">
        <v>0.45197168857431758</v>
      </c>
      <c r="BC97" s="173">
        <v>0.58754464549993091</v>
      </c>
      <c r="BD97" s="173">
        <v>0.61308035977877928</v>
      </c>
      <c r="BE97" s="173">
        <v>0.63084436856002701</v>
      </c>
      <c r="BF97" s="173">
        <v>1.1465593206761195</v>
      </c>
      <c r="BG97" s="173">
        <v>0.80453997589393333</v>
      </c>
      <c r="BH97" s="173">
        <v>0.57762201453790241</v>
      </c>
      <c r="BI97" s="173">
        <v>1.0041592394533569</v>
      </c>
      <c r="BJ97" s="173">
        <v>0.97491362475589605</v>
      </c>
      <c r="BK97" s="173">
        <v>0.57305012812299805</v>
      </c>
      <c r="BL97" s="173">
        <v>0.60694282145303624</v>
      </c>
      <c r="BM97" s="173">
        <v>0.50249003984063756</v>
      </c>
      <c r="BN97" s="173">
        <v>0.49785356546625331</v>
      </c>
      <c r="BO97" s="173">
        <v>0.66424880763116068</v>
      </c>
      <c r="BP97" s="173">
        <v>0.56306306306306297</v>
      </c>
      <c r="BQ97" s="173">
        <v>0.72716346153846156</v>
      </c>
      <c r="BR97" s="173">
        <v>0.57136217592499039</v>
      </c>
      <c r="BS97" s="173">
        <v>0.60050505050505043</v>
      </c>
      <c r="BT97" s="173">
        <v>0.52611837169818776</v>
      </c>
      <c r="BU97" s="173">
        <v>0.32264509040055939</v>
      </c>
      <c r="BV97" s="173">
        <v>0.57677608818086745</v>
      </c>
      <c r="BW97" s="173">
        <v>0.51439504738244546</v>
      </c>
      <c r="BX97" s="173">
        <v>0.50164734836456004</v>
      </c>
      <c r="BY97" s="173">
        <v>0.56549423893268647</v>
      </c>
      <c r="BZ97" s="173">
        <v>0.52713567839195974</v>
      </c>
      <c r="CA97" s="173">
        <v>0.91178194015073455</v>
      </c>
      <c r="CB97" s="173">
        <v>0.54221035982601817</v>
      </c>
      <c r="CC97" s="173">
        <v>0.96923076923076912</v>
      </c>
      <c r="CD97" s="173">
        <v>1.2797859450726978</v>
      </c>
      <c r="CE97" s="173">
        <v>0.63491276764472659</v>
      </c>
      <c r="CF97" s="173">
        <v>0.56174209400015851</v>
      </c>
      <c r="CG97" s="173">
        <v>0.39413566300145608</v>
      </c>
      <c r="CH97" s="173">
        <v>0.4719169103559544</v>
      </c>
      <c r="CI97" s="173">
        <v>0.50521724341466823</v>
      </c>
      <c r="CJ97" s="173">
        <v>0.4472352728586918</v>
      </c>
      <c r="CK97" s="173">
        <v>0.59446911586596685</v>
      </c>
      <c r="CL97" s="173">
        <v>0.36295369211514394</v>
      </c>
      <c r="CM97" s="173">
        <v>0.54097215290947198</v>
      </c>
      <c r="CN97" s="173">
        <v>0.48255532224196412</v>
      </c>
      <c r="CO97" s="173">
        <v>0.28920436444727621</v>
      </c>
      <c r="CP97" s="173">
        <v>0.46270189712812665</v>
      </c>
      <c r="CQ97" s="173">
        <v>0.51467367498904948</v>
      </c>
      <c r="CR97" s="173">
        <v>0.62844301254897283</v>
      </c>
      <c r="CS97" s="173">
        <v>0.5690252350321624</v>
      </c>
      <c r="CT97" s="173">
        <v>0.59658977729970919</v>
      </c>
      <c r="CU97" s="173">
        <v>0.69444444444444442</v>
      </c>
      <c r="CV97" s="173">
        <v>0.5621568965692193</v>
      </c>
      <c r="CW97" s="173">
        <v>0.74130672387969065</v>
      </c>
      <c r="CX97" s="173">
        <v>1.225379415634636</v>
      </c>
      <c r="CY97" s="173">
        <v>0.54039804929484647</v>
      </c>
      <c r="CZ97" s="173">
        <v>0.4747535707101187</v>
      </c>
    </row>
    <row r="98" spans="1:104" ht="17.25" x14ac:dyDescent="0.25">
      <c r="A98" s="175">
        <v>743.5</v>
      </c>
      <c r="B98" s="175" t="s">
        <v>872</v>
      </c>
      <c r="C98" s="172" t="s">
        <v>296</v>
      </c>
      <c r="D98" s="175" t="s">
        <v>2273</v>
      </c>
      <c r="E98" s="173">
        <v>0.3139123599921399</v>
      </c>
      <c r="F98" s="173">
        <v>0.36032494758909861</v>
      </c>
      <c r="G98" s="173">
        <v>0.2920757710998711</v>
      </c>
      <c r="H98" s="173">
        <v>0.41521631029338629</v>
      </c>
      <c r="I98" s="173">
        <v>0.38483067450321856</v>
      </c>
      <c r="J98" s="173">
        <v>0.35703320755464441</v>
      </c>
      <c r="K98" s="173">
        <v>0.32249703422356463</v>
      </c>
      <c r="L98" s="173">
        <v>0.35584705554005014</v>
      </c>
      <c r="M98" s="173">
        <v>0.19401105151958395</v>
      </c>
      <c r="N98" s="173">
        <v>0.22089034265427424</v>
      </c>
      <c r="O98" s="173">
        <v>0.3590619444277981</v>
      </c>
      <c r="P98" s="173">
        <v>0.31568431568431565</v>
      </c>
      <c r="Q98" s="173">
        <v>0.42508710801393723</v>
      </c>
      <c r="R98" s="173">
        <v>0.41525900900900897</v>
      </c>
      <c r="S98" s="173">
        <v>0.28511718166890582</v>
      </c>
      <c r="T98" s="173">
        <v>0.43641023571197929</v>
      </c>
      <c r="U98" s="173">
        <v>0.23915187376725838</v>
      </c>
      <c r="V98" s="173">
        <v>0.25245441795231416</v>
      </c>
      <c r="W98" s="173">
        <v>0.35606060606060608</v>
      </c>
      <c r="X98" s="173">
        <v>0.36673604916245417</v>
      </c>
      <c r="Y98" s="173">
        <v>0.31549043062200954</v>
      </c>
      <c r="Z98" s="173">
        <v>0.36181717115569251</v>
      </c>
      <c r="AA98" s="173">
        <v>0.32702030334644083</v>
      </c>
      <c r="AB98" s="173">
        <v>0.39824155668088834</v>
      </c>
      <c r="AC98" s="173">
        <v>0.286512928022362</v>
      </c>
      <c r="AD98" s="173">
        <v>0.30345471521942108</v>
      </c>
      <c r="AE98" s="173">
        <v>0.31875955273107554</v>
      </c>
      <c r="AF98" s="173">
        <v>0.35560323420148204</v>
      </c>
      <c r="AG98" s="173">
        <v>0.15002143163309045</v>
      </c>
      <c r="AH98" s="173">
        <v>0.15500155001550014</v>
      </c>
      <c r="AI98" s="173">
        <v>0.28959934603383475</v>
      </c>
      <c r="AJ98" s="173">
        <v>0.37996371699254183</v>
      </c>
      <c r="AK98" s="173" t="s">
        <v>2096</v>
      </c>
      <c r="AL98" s="173">
        <v>0.38386376326074817</v>
      </c>
      <c r="AM98" s="173">
        <v>0.31114909017794307</v>
      </c>
      <c r="AN98" s="173">
        <v>0.30102378137960056</v>
      </c>
      <c r="AO98" s="173">
        <v>0.29574405055791447</v>
      </c>
      <c r="AP98" s="173">
        <v>0.19437976082409122</v>
      </c>
      <c r="AQ98" s="173">
        <v>0.31795790416480069</v>
      </c>
      <c r="AR98" s="173">
        <v>0.32200357781753131</v>
      </c>
      <c r="AS98" s="173">
        <v>0.37424849699398793</v>
      </c>
      <c r="AT98" s="173">
        <v>0.35025834658187593</v>
      </c>
      <c r="AU98" s="173">
        <v>0.31132745157691916</v>
      </c>
      <c r="AV98" s="173">
        <v>0.31917025754083578</v>
      </c>
      <c r="AW98" s="173">
        <v>0.31825392044655948</v>
      </c>
      <c r="AX98" s="173">
        <v>0.28810713611571975</v>
      </c>
      <c r="AY98" s="173">
        <v>0.33895766773162939</v>
      </c>
      <c r="AZ98" s="173">
        <v>0.38275584206285257</v>
      </c>
      <c r="BA98" s="173">
        <v>0.19239182309895006</v>
      </c>
      <c r="BB98" s="173">
        <v>0.27704752275025279</v>
      </c>
      <c r="BC98" s="173">
        <v>0.32756477297393294</v>
      </c>
      <c r="BD98" s="173">
        <v>0.33360231455057177</v>
      </c>
      <c r="BE98" s="173">
        <v>0.3499176080525721</v>
      </c>
      <c r="BF98" s="173">
        <v>0.6438756709124408</v>
      </c>
      <c r="BG98" s="173">
        <v>0.29228605865809565</v>
      </c>
      <c r="BH98" s="173">
        <v>0.36843997124370959</v>
      </c>
      <c r="BI98" s="173">
        <v>0.25302040007922361</v>
      </c>
      <c r="BJ98" s="173">
        <v>0.21230784637724698</v>
      </c>
      <c r="BK98" s="173">
        <v>0.33131806534272912</v>
      </c>
      <c r="BL98" s="173">
        <v>0.34401821332151344</v>
      </c>
      <c r="BM98" s="173">
        <v>0.27440239043824705</v>
      </c>
      <c r="BN98" s="173">
        <v>0.28867557039510294</v>
      </c>
      <c r="BO98" s="173">
        <v>0.34230922098569155</v>
      </c>
      <c r="BP98" s="173">
        <v>0.3333730205976902</v>
      </c>
      <c r="BQ98" s="173">
        <v>0.3836137820512821</v>
      </c>
      <c r="BR98" s="173">
        <v>0.29401661042293936</v>
      </c>
      <c r="BS98" s="173">
        <v>0.35353535353535354</v>
      </c>
      <c r="BT98" s="173">
        <v>0.28625577446993328</v>
      </c>
      <c r="BU98" s="173">
        <v>0.14334232344421136</v>
      </c>
      <c r="BV98" s="173">
        <v>0.31629656448628213</v>
      </c>
      <c r="BW98" s="173">
        <v>0.29751768076453028</v>
      </c>
      <c r="BX98" s="173">
        <v>0.28431644966656083</v>
      </c>
      <c r="BY98" s="173">
        <v>0.27541944612896707</v>
      </c>
      <c r="BZ98" s="173">
        <v>0.31658291457286425</v>
      </c>
      <c r="CA98" s="173">
        <v>0.33490937746256894</v>
      </c>
      <c r="CB98" s="173">
        <v>0.31781336496638984</v>
      </c>
      <c r="CC98" s="173">
        <v>0.31364764267990075</v>
      </c>
      <c r="CD98" s="173">
        <v>0.26302504038772206</v>
      </c>
      <c r="CE98" s="173">
        <v>0.37569389373513085</v>
      </c>
      <c r="CF98" s="173">
        <v>0.32545375287310768</v>
      </c>
      <c r="CG98" s="173">
        <v>0.22744389215243258</v>
      </c>
      <c r="CH98" s="173">
        <v>0.28183926590702835</v>
      </c>
      <c r="CI98" s="173">
        <v>0.27161679522194543</v>
      </c>
      <c r="CJ98" s="173">
        <v>0.25649520138135973</v>
      </c>
      <c r="CK98" s="173">
        <v>0.3042995559144126</v>
      </c>
      <c r="CL98" s="173">
        <v>0.21927409261576972</v>
      </c>
      <c r="CM98" s="173">
        <v>0.29444056293043219</v>
      </c>
      <c r="CN98" s="173">
        <v>0.28973509933774838</v>
      </c>
      <c r="CO98" s="173">
        <v>0.13439789741956037</v>
      </c>
      <c r="CP98" s="173">
        <v>0.24670721392032868</v>
      </c>
      <c r="CQ98" s="173">
        <v>0.2677895910484609</v>
      </c>
      <c r="CR98" s="173">
        <v>0.37090070202652986</v>
      </c>
      <c r="CS98" s="173">
        <v>0.34636318654131615</v>
      </c>
      <c r="CT98" s="173">
        <v>0.33962790327078601</v>
      </c>
      <c r="CU98" s="173">
        <v>0.2293396599446422</v>
      </c>
      <c r="CV98" s="173">
        <v>0.32065267024525868</v>
      </c>
      <c r="CW98" s="173">
        <v>0.22466906853418614</v>
      </c>
      <c r="CX98" s="173">
        <v>0.26064422816162958</v>
      </c>
      <c r="CY98" s="173">
        <v>0.29301132503979482</v>
      </c>
      <c r="CZ98" s="173">
        <v>0.27559847113256891</v>
      </c>
    </row>
    <row r="99" spans="1:104" ht="17.25" x14ac:dyDescent="0.25">
      <c r="A99" s="175">
        <v>745.6</v>
      </c>
      <c r="B99" s="175" t="s">
        <v>2280</v>
      </c>
      <c r="C99" s="172" t="s">
        <v>2279</v>
      </c>
      <c r="D99" s="175" t="s">
        <v>2273</v>
      </c>
      <c r="E99" s="173">
        <v>3.2914128512477894E-2</v>
      </c>
      <c r="F99" s="173">
        <v>2.9229156587647152E-2</v>
      </c>
      <c r="G99" s="173">
        <v>2.3306555588614501E-2</v>
      </c>
      <c r="H99" s="173">
        <v>3.1824962705121827E-2</v>
      </c>
      <c r="I99" s="173">
        <v>2.9487025708688171E-2</v>
      </c>
      <c r="J99" s="173">
        <v>4.3081676917134624E-2</v>
      </c>
      <c r="K99" s="173">
        <v>3.0405439084447369E-2</v>
      </c>
      <c r="L99" s="173">
        <v>3.1398269606475016E-2</v>
      </c>
      <c r="M99" s="173">
        <v>2.0315293352836012E-2</v>
      </c>
      <c r="N99" s="173">
        <v>2.7424308907415533E-2</v>
      </c>
      <c r="O99" s="173">
        <v>3.6954915003695493E-2</v>
      </c>
      <c r="P99" s="173">
        <v>2.7972027972027972E-2</v>
      </c>
      <c r="Q99" s="173">
        <v>3.9323046291687404E-2</v>
      </c>
      <c r="R99" s="173">
        <v>4.0218790218790219E-2</v>
      </c>
      <c r="S99" s="173">
        <v>2.6869682042095833E-2</v>
      </c>
      <c r="T99" s="173">
        <v>3.430739425250242E-2</v>
      </c>
      <c r="U99" s="173">
        <v>2.9585798816568046E-2</v>
      </c>
      <c r="V99" s="173">
        <v>2.5045081146062912E-2</v>
      </c>
      <c r="W99" s="173">
        <v>3.7373737373737378E-2</v>
      </c>
      <c r="X99" s="173">
        <v>3.4195658638120727E-2</v>
      </c>
      <c r="Y99" s="173">
        <v>2.5418660287081341E-2</v>
      </c>
      <c r="Z99" s="173">
        <v>2.6782555965435339E-2</v>
      </c>
      <c r="AA99" s="173">
        <v>2.4576679239226382E-2</v>
      </c>
      <c r="AB99" s="173">
        <v>3.0403923601419514E-2</v>
      </c>
      <c r="AC99" s="173">
        <v>2.1962663472097434E-2</v>
      </c>
      <c r="AD99" s="173">
        <v>2.5329280648429587E-2</v>
      </c>
      <c r="AE99" s="173">
        <v>2.7149867267315581E-2</v>
      </c>
      <c r="AF99" s="173">
        <v>2.5825933210163497E-2</v>
      </c>
      <c r="AG99" s="173">
        <v>1.5949122299863439E-2</v>
      </c>
      <c r="AH99" s="173">
        <v>2.050020500205002E-2</v>
      </c>
      <c r="AI99" s="173">
        <v>3.1402338726560397E-2</v>
      </c>
      <c r="AJ99" s="173">
        <v>3.1747631525902036E-2</v>
      </c>
      <c r="AK99" s="173" t="s">
        <v>2096</v>
      </c>
      <c r="AL99" s="173">
        <v>2.9911462072266096E-2</v>
      </c>
      <c r="AM99" s="173">
        <v>2.5635870111591436E-2</v>
      </c>
      <c r="AN99" s="173">
        <v>2.3040089756175747E-2</v>
      </c>
      <c r="AO99" s="173">
        <v>3.4561074355682828E-2</v>
      </c>
      <c r="AP99" s="173">
        <v>2.6147531278367608E-2</v>
      </c>
      <c r="AQ99" s="173">
        <v>3.1347962382445138E-2</v>
      </c>
      <c r="AR99" s="173">
        <v>2.78274696879348E-2</v>
      </c>
      <c r="AS99" s="173">
        <v>2.4549098196392782E-2</v>
      </c>
      <c r="AT99" s="173">
        <v>3.1796502384737677E-2</v>
      </c>
      <c r="AU99" s="173">
        <v>2.839468613730859E-2</v>
      </c>
      <c r="AV99" s="173">
        <v>2.004208838560978E-2</v>
      </c>
      <c r="AW99" s="173">
        <v>2.4596911832620527E-2</v>
      </c>
      <c r="AX99" s="173">
        <v>3.0300922936308459E-2</v>
      </c>
      <c r="AY99" s="173">
        <v>2.645766773162939E-2</v>
      </c>
      <c r="AZ99" s="173">
        <v>2.8706688154713941E-2</v>
      </c>
      <c r="BA99" s="173">
        <v>1.690264078905504E-2</v>
      </c>
      <c r="BB99" s="173">
        <v>2.6794742163801823E-2</v>
      </c>
      <c r="BC99" s="173">
        <v>2.8119265149870749E-2</v>
      </c>
      <c r="BD99" s="173">
        <v>3.837902733767639E-2</v>
      </c>
      <c r="BE99" s="173">
        <v>3.0276558994619708E-2</v>
      </c>
      <c r="BF99" s="173">
        <v>4.8566049827765766E-2</v>
      </c>
      <c r="BG99" s="173">
        <v>2.0088388911209322E-2</v>
      </c>
      <c r="BH99" s="173">
        <v>2.3963575365444523E-2</v>
      </c>
      <c r="BI99" s="173">
        <v>3.0204000792236084E-2</v>
      </c>
      <c r="BJ99" s="173">
        <v>2.1531220269390611E-2</v>
      </c>
      <c r="BK99" s="173">
        <v>3.0529308135810382E-2</v>
      </c>
      <c r="BL99" s="173">
        <v>2.770278438167385E-2</v>
      </c>
      <c r="BM99" s="173">
        <v>1.7430278884462153E-2</v>
      </c>
      <c r="BN99" s="173">
        <v>1.3912075681691708E-2</v>
      </c>
      <c r="BO99" s="173">
        <v>1.9375993640699522E-2</v>
      </c>
      <c r="BP99" s="173">
        <v>2.2820177005199029E-2</v>
      </c>
      <c r="BQ99" s="173">
        <v>3.1550480769230775E-2</v>
      </c>
      <c r="BR99" s="173">
        <v>2.8290258047568045E-2</v>
      </c>
      <c r="BS99" s="173">
        <v>1.7676767676767676E-2</v>
      </c>
      <c r="BT99" s="173">
        <v>1.8754688672168042E-2</v>
      </c>
      <c r="BU99" s="173">
        <v>1.0987913295375089E-2</v>
      </c>
      <c r="BV99" s="173">
        <v>2.7154236060825489E-2</v>
      </c>
      <c r="BW99" s="173">
        <v>1.6027888526035303E-2</v>
      </c>
      <c r="BX99" s="173">
        <v>1.4389488726579865E-2</v>
      </c>
      <c r="BY99" s="173">
        <v>2.375176874873661E-2</v>
      </c>
      <c r="BZ99" s="173">
        <v>2.1105527638190954E-2</v>
      </c>
      <c r="CA99" s="173">
        <v>2.4246832757471054E-2</v>
      </c>
      <c r="CB99" s="173">
        <v>1.9770660340055358E-2</v>
      </c>
      <c r="CC99" s="173">
        <v>2.5310173697270469E-2</v>
      </c>
      <c r="CD99" s="173">
        <v>2.7261712439418415E-2</v>
      </c>
      <c r="CE99" s="173">
        <v>1.4869151467089612E-2</v>
      </c>
      <c r="CF99" s="173">
        <v>1.585162875485456E-2</v>
      </c>
      <c r="CG99" s="173">
        <v>1.2050007531254707E-2</v>
      </c>
      <c r="CH99" s="173">
        <v>1.9159019864878491E-2</v>
      </c>
      <c r="CI99" s="173">
        <v>1.8507958422121513E-2</v>
      </c>
      <c r="CJ99" s="173">
        <v>1.6062321808617438E-2</v>
      </c>
      <c r="CK99" s="173">
        <v>2.5736778360920469E-2</v>
      </c>
      <c r="CL99" s="173">
        <v>1.251564455569462E-2</v>
      </c>
      <c r="CM99" s="173">
        <v>1.5969657650464122E-2</v>
      </c>
      <c r="CN99" s="173">
        <v>1.6657244387013406E-2</v>
      </c>
      <c r="CO99" s="173">
        <v>1.4933099713284487E-2</v>
      </c>
      <c r="CP99" s="173">
        <v>1.5608007411286099E-2</v>
      </c>
      <c r="CQ99" s="173">
        <v>2.0905507107872413E-2</v>
      </c>
      <c r="CR99" s="173">
        <v>2.2870552671877178E-2</v>
      </c>
      <c r="CS99" s="173">
        <v>1.5338941118258289E-2</v>
      </c>
      <c r="CT99" s="173">
        <v>2.1413489502410264E-2</v>
      </c>
      <c r="CU99" s="173">
        <v>1.9276393831553974E-2</v>
      </c>
      <c r="CV99" s="173">
        <v>2.0294472800332832E-2</v>
      </c>
      <c r="CW99" s="173">
        <v>2.8336639274582034E-2</v>
      </c>
      <c r="CX99" s="173">
        <v>2.3101415212784124E-2</v>
      </c>
      <c r="CY99" s="173">
        <v>1.7742900305177885E-2</v>
      </c>
      <c r="CZ99" s="173">
        <v>2.2631261315630653E-2</v>
      </c>
    </row>
    <row r="100" spans="1:104" ht="17.25" x14ac:dyDescent="0.25">
      <c r="A100" s="175">
        <v>763.5</v>
      </c>
      <c r="B100" s="175" t="s">
        <v>2278</v>
      </c>
      <c r="C100" s="172" t="s">
        <v>2277</v>
      </c>
      <c r="D100" s="175" t="s">
        <v>2273</v>
      </c>
      <c r="E100" s="173">
        <v>2.7019060719198268E-2</v>
      </c>
      <c r="F100" s="173">
        <v>2.8221254636348975E-2</v>
      </c>
      <c r="G100" s="173">
        <v>3.3720122979272037E-2</v>
      </c>
      <c r="H100" s="173">
        <v>3.5305818000994527E-2</v>
      </c>
      <c r="I100" s="173">
        <v>3.0486585902203031E-2</v>
      </c>
      <c r="J100" s="173">
        <v>2.7235542878648322E-2</v>
      </c>
      <c r="K100" s="173">
        <v>3.3396138010786454E-2</v>
      </c>
      <c r="L100" s="173">
        <v>3.0899884374626208E-2</v>
      </c>
      <c r="M100" s="173">
        <v>2.1838940354298716E-2</v>
      </c>
      <c r="N100" s="173">
        <v>2.4931189915832305E-2</v>
      </c>
      <c r="O100" s="173">
        <v>2.796588162441821E-2</v>
      </c>
      <c r="P100" s="173">
        <v>2.5974025974025972E-2</v>
      </c>
      <c r="Q100" s="173">
        <v>3.5340965654554503E-2</v>
      </c>
      <c r="R100" s="173">
        <v>3.3683236808236809E-2</v>
      </c>
      <c r="S100" s="173">
        <v>3.035278897347863E-2</v>
      </c>
      <c r="T100" s="173">
        <v>3.4811914756215694E-2</v>
      </c>
      <c r="U100" s="173">
        <v>4.5857988165680465E-2</v>
      </c>
      <c r="V100" s="173">
        <v>4.8086555800440786E-2</v>
      </c>
      <c r="W100" s="173">
        <v>2.8787878787878793E-2</v>
      </c>
      <c r="X100" s="173">
        <v>2.7257409059371594E-2</v>
      </c>
      <c r="Y100" s="173">
        <v>2.8409090909090912E-2</v>
      </c>
      <c r="Z100" s="173">
        <v>2.6277224720804484E-2</v>
      </c>
      <c r="AA100" s="173">
        <v>2.5078244121659578E-2</v>
      </c>
      <c r="AB100" s="173">
        <v>2.4921248853622551E-2</v>
      </c>
      <c r="AC100" s="173">
        <v>2.1962663472097434E-2</v>
      </c>
      <c r="AD100" s="173">
        <v>2.1852712716292196E-2</v>
      </c>
      <c r="AE100" s="173">
        <v>2.3630440028959858E-2</v>
      </c>
      <c r="AF100" s="173">
        <v>2.483262808669567E-2</v>
      </c>
      <c r="AG100" s="173">
        <v>1.8441172659217096E-2</v>
      </c>
      <c r="AH100" s="173">
        <v>1.7500175001750017E-2</v>
      </c>
      <c r="AI100" s="173">
        <v>1.9937992842260572E-2</v>
      </c>
      <c r="AJ100" s="173">
        <v>2.1669018343075993E-2</v>
      </c>
      <c r="AK100" s="173" t="s">
        <v>2096</v>
      </c>
      <c r="AL100" s="173">
        <v>2.6421791497168383E-2</v>
      </c>
      <c r="AM100" s="173">
        <v>2.7143862471096816E-2</v>
      </c>
      <c r="AN100" s="173">
        <v>2.804880492056178E-2</v>
      </c>
      <c r="AO100" s="173">
        <v>3.900464105855634E-2</v>
      </c>
      <c r="AP100" s="173">
        <v>3.8974622094170588E-2</v>
      </c>
      <c r="AQ100" s="173">
        <v>1.9903468179330249E-2</v>
      </c>
      <c r="AR100" s="173">
        <v>3.1305903398926652E-2</v>
      </c>
      <c r="AS100" s="173">
        <v>2.6052104208416832E-2</v>
      </c>
      <c r="AT100" s="173">
        <v>2.7325119236883941E-2</v>
      </c>
      <c r="AU100" s="173">
        <v>2.4845350370145017E-2</v>
      </c>
      <c r="AV100" s="173">
        <v>2.9061028159134177E-2</v>
      </c>
      <c r="AW100" s="173">
        <v>2.6604823002630368E-2</v>
      </c>
      <c r="AX100" s="173">
        <v>2.6327031403677838E-2</v>
      </c>
      <c r="AY100" s="173">
        <v>2.3961661341853034E-2</v>
      </c>
      <c r="AZ100" s="173">
        <v>3.0217566478646256E-2</v>
      </c>
      <c r="BA100" s="173">
        <v>1.4914094813872097E-2</v>
      </c>
      <c r="BB100" s="173">
        <v>1.8705763397371084E-2</v>
      </c>
      <c r="BC100" s="173">
        <v>2.5159342502515936E-2</v>
      </c>
      <c r="BD100" s="173">
        <v>2.0665630104902674E-2</v>
      </c>
      <c r="BE100" s="173">
        <v>2.4320514602235502E-2</v>
      </c>
      <c r="BF100" s="173">
        <v>3.9053112232636383E-2</v>
      </c>
      <c r="BG100" s="173">
        <v>2.8625954198473285E-2</v>
      </c>
      <c r="BH100" s="173">
        <v>2.4962057672338049E-2</v>
      </c>
      <c r="BI100" s="173">
        <v>3.6145771439889084E-2</v>
      </c>
      <c r="BJ100" s="173">
        <v>3.5050823694356817E-2</v>
      </c>
      <c r="BK100" s="173">
        <v>2.5024023062139654E-2</v>
      </c>
      <c r="BL100" s="173">
        <v>2.6191723415400735E-2</v>
      </c>
      <c r="BM100" s="173">
        <v>2.8884462151394421E-2</v>
      </c>
      <c r="BN100" s="173">
        <v>2.5836711980284598E-2</v>
      </c>
      <c r="BO100" s="173">
        <v>3.3783783783783779E-2</v>
      </c>
      <c r="BP100" s="173">
        <v>2.5796721831964121E-2</v>
      </c>
      <c r="BQ100" s="173">
        <v>3.5056089743589744E-2</v>
      </c>
      <c r="BR100" s="173">
        <v>2.6774708509305474E-2</v>
      </c>
      <c r="BS100" s="173">
        <v>2.4242424242424239E-2</v>
      </c>
      <c r="BT100" s="173">
        <v>2.8132033008252066E-2</v>
      </c>
      <c r="BU100" s="173">
        <v>1.7480771151733094E-2</v>
      </c>
      <c r="BV100" s="173">
        <v>2.2628530050687906E-2</v>
      </c>
      <c r="BW100" s="173">
        <v>2.0034860657544128E-2</v>
      </c>
      <c r="BX100" s="173">
        <v>1.935138139091775E-2</v>
      </c>
      <c r="BY100" s="173">
        <v>2.375176874873661E-2</v>
      </c>
      <c r="BZ100" s="173">
        <v>2.5125628140703515E-2</v>
      </c>
      <c r="CA100" s="173">
        <v>3.8390818532662511E-2</v>
      </c>
      <c r="CB100" s="173">
        <v>2.6690391459074734E-2</v>
      </c>
      <c r="CC100" s="173">
        <v>3.9702233250620347E-2</v>
      </c>
      <c r="CD100" s="173">
        <v>4.3416801292407103E-2</v>
      </c>
      <c r="CE100" s="173">
        <v>2.6268834258524984E-2</v>
      </c>
      <c r="CF100" s="173">
        <v>2.9226440516763093E-2</v>
      </c>
      <c r="CG100" s="173">
        <v>2.1087513179695736E-2</v>
      </c>
      <c r="CH100" s="173">
        <v>2.8234345064031465E-2</v>
      </c>
      <c r="CI100" s="173">
        <v>2.2509679162039675E-2</v>
      </c>
      <c r="CJ100" s="173">
        <v>2.9112958278119105E-2</v>
      </c>
      <c r="CK100" s="173">
        <v>2.6746063786838921E-2</v>
      </c>
      <c r="CL100" s="173">
        <v>2.0525657071339177E-2</v>
      </c>
      <c r="CM100" s="173">
        <v>2.8945004491466215E-2</v>
      </c>
      <c r="CN100" s="173">
        <v>2.2209659182684541E-2</v>
      </c>
      <c r="CO100" s="173">
        <v>1.9910799617712648E-2</v>
      </c>
      <c r="CP100" s="173">
        <v>2.0139364401659483E-2</v>
      </c>
      <c r="CQ100" s="173">
        <v>1.791900609246207E-2</v>
      </c>
      <c r="CR100" s="173">
        <v>2.3367738599526681E-2</v>
      </c>
      <c r="CS100" s="173">
        <v>2.6224641266699655E-2</v>
      </c>
      <c r="CT100" s="173">
        <v>2.7887335165929641E-2</v>
      </c>
      <c r="CU100" s="173">
        <v>2.619612495057335E-2</v>
      </c>
      <c r="CV100" s="173">
        <v>3.0949071020507569E-2</v>
      </c>
      <c r="CW100" s="173">
        <v>3.8456867586932758E-2</v>
      </c>
      <c r="CX100" s="173">
        <v>4.0678578961641607E-2</v>
      </c>
      <c r="CY100" s="173">
        <v>3.2951100566758929E-2</v>
      </c>
      <c r="CZ100" s="173">
        <v>2.5648762824381416E-2</v>
      </c>
    </row>
    <row r="101" spans="1:104" ht="17.25" x14ac:dyDescent="0.25">
      <c r="A101" s="175">
        <v>765.5</v>
      </c>
      <c r="B101" s="175" t="s">
        <v>880</v>
      </c>
      <c r="C101" s="172" t="s">
        <v>298</v>
      </c>
      <c r="D101" s="175" t="s">
        <v>2273</v>
      </c>
      <c r="E101" s="173">
        <v>3.4879151110237774E-2</v>
      </c>
      <c r="F101" s="173">
        <v>3.4268666344138041E-2</v>
      </c>
      <c r="G101" s="173">
        <v>4.0166617078250519E-2</v>
      </c>
      <c r="H101" s="173">
        <v>4.2267528592739932E-2</v>
      </c>
      <c r="I101" s="173">
        <v>4.647954899844068E-2</v>
      </c>
      <c r="J101" s="173">
        <v>3.7139376652702255E-2</v>
      </c>
      <c r="K101" s="173">
        <v>3.9377535863464624E-2</v>
      </c>
      <c r="L101" s="173">
        <v>4.0369203779753594E-2</v>
      </c>
      <c r="M101" s="173">
        <v>2.4886234357224115E-2</v>
      </c>
      <c r="N101" s="173">
        <v>2.9418804100682119E-2</v>
      </c>
      <c r="O101" s="173">
        <v>4.0950040950040956E-2</v>
      </c>
      <c r="P101" s="173">
        <v>3.7962037962037953E-2</v>
      </c>
      <c r="Q101" s="173">
        <v>4.6789447486311593E-2</v>
      </c>
      <c r="R101" s="173">
        <v>4.9770752895752897E-2</v>
      </c>
      <c r="S101" s="173">
        <v>4.7270736925909336E-2</v>
      </c>
      <c r="T101" s="173">
        <v>4.8433968356474004E-2</v>
      </c>
      <c r="U101" s="173">
        <v>6.311637080867849E-2</v>
      </c>
      <c r="V101" s="173">
        <v>6.4616309356842316E-2</v>
      </c>
      <c r="W101" s="173">
        <v>3.4343434343434343E-2</v>
      </c>
      <c r="X101" s="173">
        <v>4.1629497472494795E-2</v>
      </c>
      <c r="Y101" s="173">
        <v>3.6881977671451356E-2</v>
      </c>
      <c r="Z101" s="173">
        <v>4.3458487038253571E-2</v>
      </c>
      <c r="AA101" s="173">
        <v>4.0626755477088515E-2</v>
      </c>
      <c r="AB101" s="173">
        <v>3.339447346385422E-2</v>
      </c>
      <c r="AC101" s="173">
        <v>3.1945692323050813E-2</v>
      </c>
      <c r="AD101" s="173">
        <v>2.8805848580566978E-2</v>
      </c>
      <c r="AE101" s="173">
        <v>3.6199823023087441E-2</v>
      </c>
      <c r="AF101" s="173">
        <v>3.3772374197906116E-2</v>
      </c>
      <c r="AG101" s="173">
        <v>1.9437992802958562E-2</v>
      </c>
      <c r="AH101" s="173">
        <v>1.9000190001900018E-2</v>
      </c>
      <c r="AI101" s="173">
        <v>3.2897688189729934E-2</v>
      </c>
      <c r="AJ101" s="173">
        <v>3.7794799435597659E-2</v>
      </c>
      <c r="AK101" s="173" t="s">
        <v>2096</v>
      </c>
      <c r="AL101" s="173">
        <v>3.7389327590332616E-2</v>
      </c>
      <c r="AM101" s="173">
        <v>4.8255755504172104E-2</v>
      </c>
      <c r="AN101" s="173">
        <v>3.6062749183579428E-2</v>
      </c>
      <c r="AO101" s="173">
        <v>7.1097067245976101E-2</v>
      </c>
      <c r="AP101" s="173">
        <v>6.0188656904921659E-2</v>
      </c>
      <c r="AQ101" s="173">
        <v>2.8362442155545602E-2</v>
      </c>
      <c r="AR101" s="173">
        <v>3.6772013516199561E-2</v>
      </c>
      <c r="AS101" s="173">
        <v>3.3567134268537073E-2</v>
      </c>
      <c r="AT101" s="173">
        <v>3.9248807631160572E-2</v>
      </c>
      <c r="AU101" s="173">
        <v>3.1944021904472167E-2</v>
      </c>
      <c r="AV101" s="173">
        <v>3.457260246517687E-2</v>
      </c>
      <c r="AW101" s="173">
        <v>3.3130534305162343E-2</v>
      </c>
      <c r="AX101" s="173">
        <v>3.3281341585781422E-2</v>
      </c>
      <c r="AY101" s="173">
        <v>3.4944089456869006E-2</v>
      </c>
      <c r="AZ101" s="173">
        <v>4.6837228041901685E-2</v>
      </c>
      <c r="BA101" s="173">
        <v>1.9885459751829464E-2</v>
      </c>
      <c r="BB101" s="173">
        <v>2.730030333670375E-2</v>
      </c>
      <c r="BC101" s="173">
        <v>3.3545790003354579E-2</v>
      </c>
      <c r="BD101" s="173">
        <v>2.9030289909268044E-2</v>
      </c>
      <c r="BE101" s="173">
        <v>3.4247255256209176E-2</v>
      </c>
      <c r="BF101" s="173">
        <v>6.2084434831370654E-2</v>
      </c>
      <c r="BG101" s="173">
        <v>4.3692245881880268E-2</v>
      </c>
      <c r="BH101" s="173">
        <v>3.4447639587826505E-2</v>
      </c>
      <c r="BI101" s="173">
        <v>6.0408001584472168E-2</v>
      </c>
      <c r="BJ101" s="173">
        <v>5.4579139752641323E-2</v>
      </c>
      <c r="BK101" s="173">
        <v>2.9528347213324792E-2</v>
      </c>
      <c r="BL101" s="173">
        <v>3.4754402224281743E-2</v>
      </c>
      <c r="BM101" s="173">
        <v>2.8386454183266938E-2</v>
      </c>
      <c r="BN101" s="173">
        <v>3.8258208124652193E-2</v>
      </c>
      <c r="BO101" s="173">
        <v>3.9248807631160579E-2</v>
      </c>
      <c r="BP101" s="173">
        <v>3.1749811485494307E-2</v>
      </c>
      <c r="BQ101" s="173">
        <v>5.4587339743589744E-2</v>
      </c>
      <c r="BR101" s="173">
        <v>3.5362822559460064E-2</v>
      </c>
      <c r="BS101" s="173">
        <v>3.5858585858585861E-2</v>
      </c>
      <c r="BT101" s="173">
        <v>3.6028744028112292E-2</v>
      </c>
      <c r="BU101" s="173">
        <v>1.8979122964738786E-2</v>
      </c>
      <c r="BV101" s="173">
        <v>3.3691366964357553E-2</v>
      </c>
      <c r="BW101" s="173">
        <v>2.804880492056178E-2</v>
      </c>
      <c r="BX101" s="173">
        <v>2.5801841854557001E-2</v>
      </c>
      <c r="BY101" s="173">
        <v>2.9816050131392765E-2</v>
      </c>
      <c r="BZ101" s="173">
        <v>3.015075376884422E-2</v>
      </c>
      <c r="CA101" s="173">
        <v>6.2132508941019578E-2</v>
      </c>
      <c r="CB101" s="173">
        <v>3.0644523527085805E-2</v>
      </c>
      <c r="CC101" s="173">
        <v>6.0545905707196028E-2</v>
      </c>
      <c r="CD101" s="173">
        <v>7.0173667205169613E-2</v>
      </c>
      <c r="CE101" s="173">
        <v>3.0729579698651862E-2</v>
      </c>
      <c r="CF101" s="173">
        <v>3.1207894111119919E-2</v>
      </c>
      <c r="CG101" s="173">
        <v>2.5606266003916255E-2</v>
      </c>
      <c r="CH101" s="173">
        <v>2.9746899263890292E-2</v>
      </c>
      <c r="CI101" s="173">
        <v>3.2513981011835086E-2</v>
      </c>
      <c r="CJ101" s="173">
        <v>2.8109063165080519E-2</v>
      </c>
      <c r="CK101" s="173">
        <v>3.6334275333064187E-2</v>
      </c>
      <c r="CL101" s="173">
        <v>2.4030037546933666E-2</v>
      </c>
      <c r="CM101" s="173">
        <v>3.6430781515121274E-2</v>
      </c>
      <c r="CN101" s="173">
        <v>3.0285898885478921E-2</v>
      </c>
      <c r="CO101" s="173">
        <v>2.0906339598598278E-2</v>
      </c>
      <c r="CP101" s="173">
        <v>2.769162605228179E-2</v>
      </c>
      <c r="CQ101" s="173">
        <v>3.1358260661808621E-2</v>
      </c>
      <c r="CR101" s="173">
        <v>3.1819899369568243E-2</v>
      </c>
      <c r="CS101" s="173">
        <v>3.0677882236516577E-2</v>
      </c>
      <c r="CT101" s="173">
        <v>3.635313334130115E-2</v>
      </c>
      <c r="CU101" s="173">
        <v>5.1897983392645321E-2</v>
      </c>
      <c r="CV101" s="173">
        <v>3.1456432840515886E-2</v>
      </c>
      <c r="CW101" s="173">
        <v>5.3131198639841316E-2</v>
      </c>
      <c r="CX101" s="173">
        <v>6.177117546027059E-2</v>
      </c>
      <c r="CY101" s="173">
        <v>2.990946051444272E-2</v>
      </c>
      <c r="CZ101" s="173">
        <v>2.2128344397505533E-2</v>
      </c>
    </row>
    <row r="102" spans="1:104" ht="17.25" x14ac:dyDescent="0.25">
      <c r="A102" s="175">
        <v>767.5</v>
      </c>
      <c r="B102" s="175" t="s">
        <v>879</v>
      </c>
      <c r="C102" s="172" t="s">
        <v>300</v>
      </c>
      <c r="D102" s="175" t="s">
        <v>2273</v>
      </c>
      <c r="E102" s="173">
        <v>4.1756730202397334E-2</v>
      </c>
      <c r="F102" s="173">
        <v>4.2835832930172554E-2</v>
      </c>
      <c r="G102" s="173">
        <v>3.520777546365169E-2</v>
      </c>
      <c r="H102" s="173">
        <v>5.271009448035803E-2</v>
      </c>
      <c r="I102" s="173">
        <v>4.7479109191955533E-2</v>
      </c>
      <c r="J102" s="173">
        <v>3.8624951718810356E-2</v>
      </c>
      <c r="K102" s="173">
        <v>3.8879086042408105E-2</v>
      </c>
      <c r="L102" s="173">
        <v>4.4854670866392887E-2</v>
      </c>
      <c r="M102" s="173">
        <v>1.8283764017552412E-2</v>
      </c>
      <c r="N102" s="173">
        <v>2.6925685109098884E-2</v>
      </c>
      <c r="O102" s="173">
        <v>4.0950040950040956E-2</v>
      </c>
      <c r="P102" s="173">
        <v>2.9970029970029968E-2</v>
      </c>
      <c r="Q102" s="173">
        <v>5.9233449477351915E-2</v>
      </c>
      <c r="R102" s="173">
        <v>5.5300836550836542E-2</v>
      </c>
      <c r="S102" s="173">
        <v>5.4236950788674923E-2</v>
      </c>
      <c r="T102" s="173">
        <v>4.2884242815628033E-2</v>
      </c>
      <c r="U102" s="173">
        <v>7.9388560157790916E-2</v>
      </c>
      <c r="V102" s="173">
        <v>7.7639751552795025E-2</v>
      </c>
      <c r="W102" s="173">
        <v>3.4343434343434343E-2</v>
      </c>
      <c r="X102" s="173">
        <v>3.915155119437011E-2</v>
      </c>
      <c r="Y102" s="173">
        <v>3.6383572567783094E-2</v>
      </c>
      <c r="Z102" s="173">
        <v>3.5373187124159884E-2</v>
      </c>
      <c r="AA102" s="173">
        <v>3.8620495947355747E-2</v>
      </c>
      <c r="AB102" s="173">
        <v>5.2334622592607356E-2</v>
      </c>
      <c r="AC102" s="173">
        <v>3.7436358191075172E-2</v>
      </c>
      <c r="AD102" s="173">
        <v>3.6255637006575685E-2</v>
      </c>
      <c r="AE102" s="173">
        <v>4.1730351540503578E-2</v>
      </c>
      <c r="AF102" s="173">
        <v>4.1222162623914815E-2</v>
      </c>
      <c r="AG102" s="173">
        <v>1.9936402874829295E-2</v>
      </c>
      <c r="AH102" s="173">
        <v>1.9500195001950018E-2</v>
      </c>
      <c r="AI102" s="173">
        <v>3.7383736579238561E-2</v>
      </c>
      <c r="AJ102" s="173">
        <v>3.5779076799032451E-2</v>
      </c>
      <c r="AK102" s="173" t="s">
        <v>2096</v>
      </c>
      <c r="AL102" s="173">
        <v>4.3371620004785831E-2</v>
      </c>
      <c r="AM102" s="173">
        <v>6.2330350859555642E-2</v>
      </c>
      <c r="AN102" s="173">
        <v>3.8567106765772449E-2</v>
      </c>
      <c r="AO102" s="173">
        <v>9.2821171126691027E-2</v>
      </c>
      <c r="AP102" s="173">
        <v>7.3509097367486287E-2</v>
      </c>
      <c r="AQ102" s="173">
        <v>2.4879335224162812E-2</v>
      </c>
      <c r="AR102" s="173">
        <v>2.8324388789505068E-2</v>
      </c>
      <c r="AS102" s="173">
        <v>3.6072144288577149E-2</v>
      </c>
      <c r="AT102" s="173">
        <v>3.8255166931637524E-2</v>
      </c>
      <c r="AU102" s="173">
        <v>3.1944021904472167E-2</v>
      </c>
      <c r="AV102" s="173">
        <v>4.0585228980859797E-2</v>
      </c>
      <c r="AW102" s="173">
        <v>3.6644378852679557E-2</v>
      </c>
      <c r="AX102" s="173">
        <v>2.6823767845256665E-2</v>
      </c>
      <c r="AY102" s="173">
        <v>3.7440095846645365E-2</v>
      </c>
      <c r="AZ102" s="173">
        <v>4.6333601933924252E-2</v>
      </c>
      <c r="BA102" s="173">
        <v>2.03825962456252E-2</v>
      </c>
      <c r="BB102" s="173">
        <v>2.6794742163801823E-2</v>
      </c>
      <c r="BC102" s="173">
        <v>2.6145983384967542E-2</v>
      </c>
      <c r="BD102" s="173">
        <v>2.8538251097246548E-2</v>
      </c>
      <c r="BE102" s="173">
        <v>4.3181321844785479E-2</v>
      </c>
      <c r="BF102" s="173">
        <v>7.0596010574381154E-2</v>
      </c>
      <c r="BG102" s="173">
        <v>5.1225391723583771E-2</v>
      </c>
      <c r="BH102" s="173">
        <v>3.4946880741273272E-2</v>
      </c>
      <c r="BI102" s="173">
        <v>7.5262428203604667E-2</v>
      </c>
      <c r="BJ102" s="173">
        <v>7.2605277652596265E-2</v>
      </c>
      <c r="BK102" s="173">
        <v>3.3031710442024347E-2</v>
      </c>
      <c r="BL102" s="173">
        <v>2.8206471370431557E-2</v>
      </c>
      <c r="BM102" s="173">
        <v>2.7888446215139442E-2</v>
      </c>
      <c r="BN102" s="173">
        <v>4.1239367199300422E-2</v>
      </c>
      <c r="BO102" s="173">
        <v>4.0242448330683619E-2</v>
      </c>
      <c r="BP102" s="173">
        <v>3.4726356312259399E-2</v>
      </c>
      <c r="BQ102" s="173">
        <v>5.2584134615384623E-2</v>
      </c>
      <c r="BR102" s="173">
        <v>3.2836906662355766E-2</v>
      </c>
      <c r="BS102" s="173">
        <v>3.6363636363636362E-2</v>
      </c>
      <c r="BT102" s="173">
        <v>3.4548110711888499E-2</v>
      </c>
      <c r="BU102" s="173">
        <v>1.9978024173409249E-2</v>
      </c>
      <c r="BV102" s="173">
        <v>3.1177085847614451E-2</v>
      </c>
      <c r="BW102" s="173">
        <v>2.7047061887684572E-2</v>
      </c>
      <c r="BX102" s="173">
        <v>1.935138139091775E-2</v>
      </c>
      <c r="BY102" s="173">
        <v>2.8805336567616743E-2</v>
      </c>
      <c r="BZ102" s="173">
        <v>3.5678391959798994E-2</v>
      </c>
      <c r="CA102" s="173">
        <v>6.9204501828615317E-2</v>
      </c>
      <c r="CB102" s="173">
        <v>3.4104389086595494E-2</v>
      </c>
      <c r="CC102" s="173">
        <v>9.1811414392059545E-2</v>
      </c>
      <c r="CD102" s="173">
        <v>9.0367528271405484E-2</v>
      </c>
      <c r="CE102" s="173">
        <v>3.3207771609833465E-2</v>
      </c>
      <c r="CF102" s="173">
        <v>2.6254260125227868E-2</v>
      </c>
      <c r="CG102" s="173">
        <v>2.9120851533865542E-2</v>
      </c>
      <c r="CH102" s="173">
        <v>3.1763638197035392E-2</v>
      </c>
      <c r="CI102" s="173">
        <v>3.5015056474283948E-2</v>
      </c>
      <c r="CJ102" s="173">
        <v>3.6140224069389236E-2</v>
      </c>
      <c r="CK102" s="173">
        <v>3.5829632620104968E-2</v>
      </c>
      <c r="CL102" s="173">
        <v>2.2528160200250311E-2</v>
      </c>
      <c r="CM102" s="173">
        <v>3.2438367102505243E-2</v>
      </c>
      <c r="CN102" s="173">
        <v>2.9276368922629623E-2</v>
      </c>
      <c r="CO102" s="173">
        <v>1.8915259636827015E-2</v>
      </c>
      <c r="CP102" s="173">
        <v>2.0139364401659483E-2</v>
      </c>
      <c r="CQ102" s="173">
        <v>3.2851511169513792E-2</v>
      </c>
      <c r="CR102" s="173">
        <v>3.9277688284310809E-2</v>
      </c>
      <c r="CS102" s="173">
        <v>3.6120732310737258E-2</v>
      </c>
      <c r="CT102" s="173">
        <v>4.23289908768575E-2</v>
      </c>
      <c r="CU102" s="173">
        <v>5.4863582443653629E-2</v>
      </c>
      <c r="CV102" s="173">
        <v>4.109630742067398E-2</v>
      </c>
      <c r="CW102" s="173">
        <v>6.2745415536574506E-2</v>
      </c>
      <c r="CX102" s="173">
        <v>8.2361567280360787E-2</v>
      </c>
      <c r="CY102" s="173">
        <v>2.940252050572335E-2</v>
      </c>
      <c r="CZ102" s="173">
        <v>2.9672098169382419E-2</v>
      </c>
    </row>
    <row r="103" spans="1:104" ht="17.25" x14ac:dyDescent="0.25">
      <c r="A103" s="175">
        <v>769.6</v>
      </c>
      <c r="B103" s="175" t="s">
        <v>878</v>
      </c>
      <c r="C103" s="172" t="s">
        <v>302</v>
      </c>
      <c r="D103" s="175" t="s">
        <v>2273</v>
      </c>
      <c r="E103" s="173">
        <v>8.5969738651994518E-2</v>
      </c>
      <c r="F103" s="173">
        <v>8.4663763909046924E-2</v>
      </c>
      <c r="G103" s="173">
        <v>9.5209759000297531E-2</v>
      </c>
      <c r="H103" s="173">
        <v>8.4037792143212317E-2</v>
      </c>
      <c r="I103" s="173">
        <v>0.10245491983527247</v>
      </c>
      <c r="J103" s="173">
        <v>8.2697012013350377E-2</v>
      </c>
      <c r="K103" s="173">
        <v>9.2213216895455127E-2</v>
      </c>
      <c r="L103" s="173">
        <v>8.5223874646146475E-2</v>
      </c>
      <c r="M103" s="173">
        <v>6.3993174061433442E-2</v>
      </c>
      <c r="N103" s="173">
        <v>7.7785312537396789E-2</v>
      </c>
      <c r="O103" s="173">
        <v>0.10387327460498193</v>
      </c>
      <c r="P103" s="173">
        <v>0.10039960039960039</v>
      </c>
      <c r="Q103" s="173">
        <v>9.059233449477351E-2</v>
      </c>
      <c r="R103" s="173">
        <v>9.5519626769626761E-2</v>
      </c>
      <c r="S103" s="173">
        <v>0.10101010101010101</v>
      </c>
      <c r="T103" s="173">
        <v>0.11149903132063287</v>
      </c>
      <c r="U103" s="173">
        <v>0.1208086785009862</v>
      </c>
      <c r="V103" s="173">
        <v>0.11470647164896815</v>
      </c>
      <c r="W103" s="173">
        <v>0.10606060606060608</v>
      </c>
      <c r="X103" s="173">
        <v>0.10060461889186242</v>
      </c>
      <c r="Y103" s="173">
        <v>8.5725677830940983E-2</v>
      </c>
      <c r="Z103" s="173">
        <v>7.4789024205366622E-2</v>
      </c>
      <c r="AA103" s="173">
        <v>8.0250381189310646E-2</v>
      </c>
      <c r="AB103" s="173">
        <v>7.0277921767215604E-2</v>
      </c>
      <c r="AC103" s="173">
        <v>7.8366776479984024E-2</v>
      </c>
      <c r="AD103" s="173">
        <v>8.0457715000893978E-2</v>
      </c>
      <c r="AE103" s="173">
        <v>7.3405196685705082E-2</v>
      </c>
      <c r="AF103" s="173">
        <v>7.5987841945288764E-2</v>
      </c>
      <c r="AG103" s="173">
        <v>4.0371215821529319E-2</v>
      </c>
      <c r="AH103" s="173">
        <v>6.2000620006200054E-2</v>
      </c>
      <c r="AI103" s="173">
        <v>0.10417601260081148</v>
      </c>
      <c r="AJ103" s="173">
        <v>0.11489619028421691</v>
      </c>
      <c r="AK103" s="173" t="s">
        <v>2096</v>
      </c>
      <c r="AL103" s="173">
        <v>8.4749142538087269E-2</v>
      </c>
      <c r="AM103" s="173">
        <v>8.0426259173620201E-2</v>
      </c>
      <c r="AN103" s="173">
        <v>7.6132470498667698E-2</v>
      </c>
      <c r="AO103" s="173">
        <v>0.1165201935420164</v>
      </c>
      <c r="AP103" s="173">
        <v>9.3243083237952412E-2</v>
      </c>
      <c r="AQ103" s="173">
        <v>9.0560780215952624E-2</v>
      </c>
      <c r="AR103" s="173">
        <v>9.4414629298350233E-2</v>
      </c>
      <c r="AS103" s="173">
        <v>7.2144288577154311E-2</v>
      </c>
      <c r="AT103" s="173">
        <v>6.8561208267090612E-2</v>
      </c>
      <c r="AU103" s="173">
        <v>8.214177061149984E-2</v>
      </c>
      <c r="AV103" s="173">
        <v>6.7642048301433E-2</v>
      </c>
      <c r="AW103" s="173">
        <v>7.4292713290364049E-2</v>
      </c>
      <c r="AX103" s="173">
        <v>7.6000675561560566E-2</v>
      </c>
      <c r="AY103" s="173">
        <v>6.8889776357827476E-2</v>
      </c>
      <c r="AZ103" s="173">
        <v>6.2449637389202256E-2</v>
      </c>
      <c r="BA103" s="173">
        <v>4.8222239898186449E-2</v>
      </c>
      <c r="BB103" s="173">
        <v>7.9373104145601642E-2</v>
      </c>
      <c r="BC103" s="173">
        <v>9.0770961185547672E-2</v>
      </c>
      <c r="BD103" s="173">
        <v>8.7090869727804124E-2</v>
      </c>
      <c r="BE103" s="173">
        <v>7.9413925231789403E-2</v>
      </c>
      <c r="BF103" s="173">
        <v>0.1006368661379476</v>
      </c>
      <c r="BG103" s="173">
        <v>7.683808758537565E-2</v>
      </c>
      <c r="BH103" s="173">
        <v>6.4901349948078918E-2</v>
      </c>
      <c r="BI103" s="173">
        <v>0.10101010101010101</v>
      </c>
      <c r="BJ103" s="173">
        <v>8.7126333183115523E-2</v>
      </c>
      <c r="BK103" s="173">
        <v>9.3089365791159506E-2</v>
      </c>
      <c r="BL103" s="173">
        <v>7.8575170246202211E-2</v>
      </c>
      <c r="BM103" s="173">
        <v>9.0139442231075714E-2</v>
      </c>
      <c r="BN103" s="173">
        <v>7.0057238254233239E-2</v>
      </c>
      <c r="BO103" s="173">
        <v>8.6943561208267101E-2</v>
      </c>
      <c r="BP103" s="173">
        <v>7.1933166646823032E-2</v>
      </c>
      <c r="BQ103" s="173">
        <v>9.9158653846153855E-2</v>
      </c>
      <c r="BR103" s="173">
        <v>8.6386323680966715E-2</v>
      </c>
      <c r="BS103" s="173">
        <v>6.8686868686868671E-2</v>
      </c>
      <c r="BT103" s="173">
        <v>7.600584356615471E-2</v>
      </c>
      <c r="BU103" s="173">
        <v>4.8446708620517434E-2</v>
      </c>
      <c r="BV103" s="173">
        <v>0.10107410089307267</v>
      </c>
      <c r="BW103" s="173">
        <v>8.9656001442509972E-2</v>
      </c>
      <c r="BX103" s="173">
        <v>8.6833121625912987E-2</v>
      </c>
      <c r="BY103" s="173">
        <v>8.2373155447746108E-2</v>
      </c>
      <c r="BZ103" s="173">
        <v>7.0854271356783918E-2</v>
      </c>
      <c r="CA103" s="173">
        <v>0.11012103210684772</v>
      </c>
      <c r="CB103" s="173">
        <v>7.6117042309213137E-2</v>
      </c>
      <c r="CC103" s="173">
        <v>0.14540942928039702</v>
      </c>
      <c r="CD103" s="173">
        <v>0.12570678513731823</v>
      </c>
      <c r="CE103" s="173">
        <v>8.3762886597938138E-2</v>
      </c>
      <c r="CF103" s="173">
        <v>9.1146865340413732E-2</v>
      </c>
      <c r="CG103" s="173">
        <v>6.6777125069036491E-2</v>
      </c>
      <c r="CH103" s="173">
        <v>6.7560754260360997E-2</v>
      </c>
      <c r="CI103" s="173">
        <v>8.8037856278199628E-2</v>
      </c>
      <c r="CJ103" s="173">
        <v>7.6797976147452124E-2</v>
      </c>
      <c r="CK103" s="173">
        <v>9.0835688332660466E-2</v>
      </c>
      <c r="CL103" s="173">
        <v>7.158948685857322E-2</v>
      </c>
      <c r="CM103" s="173">
        <v>9.0328376085437687E-2</v>
      </c>
      <c r="CN103" s="173">
        <v>6.8648037473752213E-2</v>
      </c>
      <c r="CO103" s="173">
        <v>5.0772539025167256E-2</v>
      </c>
      <c r="CP103" s="173">
        <v>8.9620171587384709E-2</v>
      </c>
      <c r="CQ103" s="173">
        <v>7.764902640066898E-2</v>
      </c>
      <c r="CR103" s="173">
        <v>9.6454069964003755E-2</v>
      </c>
      <c r="CS103" s="173">
        <v>7.9663532904502732E-2</v>
      </c>
      <c r="CT103" s="173">
        <v>7.7188159834269549E-2</v>
      </c>
      <c r="CU103" s="173">
        <v>7.463424278370899E-2</v>
      </c>
      <c r="CV103" s="173">
        <v>8.7266233041431163E-2</v>
      </c>
      <c r="CW103" s="173">
        <v>0.10778043152653523</v>
      </c>
      <c r="CX103" s="173">
        <v>0.1019475497433734</v>
      </c>
      <c r="CY103" s="173">
        <v>0.10442964179618984</v>
      </c>
      <c r="CZ103" s="173">
        <v>9.4548380607523644E-2</v>
      </c>
    </row>
    <row r="104" spans="1:104" ht="17.25" x14ac:dyDescent="0.25">
      <c r="A104" s="175">
        <v>797.6</v>
      </c>
      <c r="B104" s="175" t="s">
        <v>882</v>
      </c>
      <c r="C104" s="172" t="s">
        <v>306</v>
      </c>
      <c r="D104" s="175" t="s">
        <v>2273</v>
      </c>
      <c r="E104" s="173">
        <v>5.4038121438396536E-2</v>
      </c>
      <c r="F104" s="173">
        <v>6.4505724883083371E-2</v>
      </c>
      <c r="G104" s="173">
        <v>7.0911435088763256E-2</v>
      </c>
      <c r="H104" s="173">
        <v>5.9174540029835902E-2</v>
      </c>
      <c r="I104" s="173">
        <v>9.1459757706609079E-2</v>
      </c>
      <c r="J104" s="173">
        <v>6.6850877974864067E-2</v>
      </c>
      <c r="K104" s="173">
        <v>7.6262822621646673E-2</v>
      </c>
      <c r="L104" s="173">
        <v>5.2330449344125035E-2</v>
      </c>
      <c r="M104" s="173">
        <v>6.297740939379165E-2</v>
      </c>
      <c r="N104" s="173">
        <v>7.0804579360963751E-2</v>
      </c>
      <c r="O104" s="173">
        <v>5.7429935478715964E-2</v>
      </c>
      <c r="P104" s="173">
        <v>5.2947052947052944E-2</v>
      </c>
      <c r="Q104" s="173">
        <v>4.9776007964161269E-2</v>
      </c>
      <c r="R104" s="173">
        <v>4.8765283140283139E-2</v>
      </c>
      <c r="S104" s="173">
        <v>6.7671791809722825E-2</v>
      </c>
      <c r="T104" s="173">
        <v>5.9533419438165966E-2</v>
      </c>
      <c r="U104" s="173">
        <v>0.13165680473372779</v>
      </c>
      <c r="V104" s="173">
        <v>0.12021638950110197</v>
      </c>
      <c r="W104" s="173">
        <v>4.8989898989898993E-2</v>
      </c>
      <c r="X104" s="173">
        <v>4.9063336306868877E-2</v>
      </c>
      <c r="Y104" s="173">
        <v>5.8313397129186602E-2</v>
      </c>
      <c r="Z104" s="173">
        <v>5.9629086866440952E-2</v>
      </c>
      <c r="AA104" s="173">
        <v>5.9184656127116597E-2</v>
      </c>
      <c r="AB104" s="173">
        <v>5.4826747477969603E-2</v>
      </c>
      <c r="AC104" s="173">
        <v>7.2376959169412017E-2</v>
      </c>
      <c r="AD104" s="173">
        <v>7.1021316327949627E-2</v>
      </c>
      <c r="AE104" s="173">
        <v>6.1338589011342613E-2</v>
      </c>
      <c r="AF104" s="173">
        <v>4.5195383117786127E-2</v>
      </c>
      <c r="AG104" s="173">
        <v>4.4358496396495181E-2</v>
      </c>
      <c r="AH104" s="173">
        <v>4.150041500415004E-2</v>
      </c>
      <c r="AI104" s="173">
        <v>6.2804677453120794E-2</v>
      </c>
      <c r="AJ104" s="173">
        <v>5.4424511187260632E-2</v>
      </c>
      <c r="AK104" s="173" t="s">
        <v>2096</v>
      </c>
      <c r="AL104" s="173">
        <v>4.7858339315625748E-2</v>
      </c>
      <c r="AM104" s="173">
        <v>6.8864984417412289E-2</v>
      </c>
      <c r="AN104" s="173">
        <v>4.3074950413719879E-2</v>
      </c>
      <c r="AO104" s="173">
        <v>0.13923175669003654</v>
      </c>
      <c r="AP104" s="173">
        <v>0.10508347476023207</v>
      </c>
      <c r="AQ104" s="173">
        <v>4.4285216699009797E-2</v>
      </c>
      <c r="AR104" s="173">
        <v>5.5158020274299342E-2</v>
      </c>
      <c r="AS104" s="173">
        <v>6.1122244488977955E-2</v>
      </c>
      <c r="AT104" s="173">
        <v>4.4217011128775831E-2</v>
      </c>
      <c r="AU104" s="173">
        <v>5.0704796673765339E-2</v>
      </c>
      <c r="AV104" s="173">
        <v>5.1608377592945176E-2</v>
      </c>
      <c r="AW104" s="173">
        <v>6.97749131578419E-2</v>
      </c>
      <c r="AX104" s="173">
        <v>6.3085528080511044E-2</v>
      </c>
      <c r="AY104" s="173">
        <v>5.3913738019169329E-2</v>
      </c>
      <c r="AZ104" s="173">
        <v>4.0793714746172431E-2</v>
      </c>
      <c r="BA104" s="173">
        <v>4.7227966910594971E-2</v>
      </c>
      <c r="BB104" s="173">
        <v>5.4095045500505569E-2</v>
      </c>
      <c r="BC104" s="173">
        <v>5.4758568976064091E-2</v>
      </c>
      <c r="BD104" s="173">
        <v>4.5759609517998776E-2</v>
      </c>
      <c r="BE104" s="173">
        <v>4.4173995910182853E-2</v>
      </c>
      <c r="BF104" s="173">
        <v>6.9594648722262273E-2</v>
      </c>
      <c r="BG104" s="173">
        <v>6.0265166733627966E-2</v>
      </c>
      <c r="BH104" s="173">
        <v>4.5930186117102006E-2</v>
      </c>
      <c r="BI104" s="173">
        <v>0.12477718360071302</v>
      </c>
      <c r="BJ104" s="173">
        <v>9.8643032396975583E-2</v>
      </c>
      <c r="BK104" s="173">
        <v>4.1539878283151831E-2</v>
      </c>
      <c r="BL104" s="173">
        <v>4.8857637909497528E-2</v>
      </c>
      <c r="BM104" s="173">
        <v>5.9262948207171325E-2</v>
      </c>
      <c r="BN104" s="173">
        <v>4.9189124731695691E-2</v>
      </c>
      <c r="BO104" s="173">
        <v>7.1045310015898255E-2</v>
      </c>
      <c r="BP104" s="173">
        <v>4.3655990792554666E-2</v>
      </c>
      <c r="BQ104" s="173">
        <v>7.3617788461538464E-2</v>
      </c>
      <c r="BR104" s="173">
        <v>5.455978337745266E-2</v>
      </c>
      <c r="BS104" s="173">
        <v>5.1515151515151514E-2</v>
      </c>
      <c r="BT104" s="173">
        <v>3.8990010660559883E-2</v>
      </c>
      <c r="BU104" s="173">
        <v>5.4939566476875437E-2</v>
      </c>
      <c r="BV104" s="173">
        <v>6.386274036527477E-2</v>
      </c>
      <c r="BW104" s="173">
        <v>5.2591509226053344E-2</v>
      </c>
      <c r="BX104" s="173">
        <v>4.3664655446173394E-2</v>
      </c>
      <c r="BY104" s="173">
        <v>3.7396401859712963E-2</v>
      </c>
      <c r="BZ104" s="173">
        <v>3.3668341708542715E-2</v>
      </c>
      <c r="CA104" s="173">
        <v>8.9915338142288498E-2</v>
      </c>
      <c r="CB104" s="173">
        <v>4.151838671411625E-2</v>
      </c>
      <c r="CC104" s="173">
        <v>0.16873449131513649</v>
      </c>
      <c r="CD104" s="173">
        <v>0.12873586429725362</v>
      </c>
      <c r="CE104" s="173">
        <v>4.8572561459159398E-2</v>
      </c>
      <c r="CF104" s="173">
        <v>4.6564159467385277E-2</v>
      </c>
      <c r="CG104" s="173">
        <v>4.6191695536476382E-2</v>
      </c>
      <c r="CH104" s="173">
        <v>4.991428859534134E-2</v>
      </c>
      <c r="CI104" s="173">
        <v>6.8529467671098562E-2</v>
      </c>
      <c r="CJ104" s="173">
        <v>5.1198650764968087E-2</v>
      </c>
      <c r="CK104" s="173">
        <v>7.6201049656842962E-2</v>
      </c>
      <c r="CL104" s="173">
        <v>5.4067584480600756E-2</v>
      </c>
      <c r="CM104" s="173">
        <v>5.4895698173470404E-2</v>
      </c>
      <c r="CN104" s="173">
        <v>4.3409788402519786E-2</v>
      </c>
      <c r="CO104" s="173">
        <v>4.0817139216310937E-2</v>
      </c>
      <c r="CP104" s="173">
        <v>5.8907640874853985E-2</v>
      </c>
      <c r="CQ104" s="173">
        <v>4.8281766415800585E-2</v>
      </c>
      <c r="CR104" s="173">
        <v>5.3198894258496915E-2</v>
      </c>
      <c r="CS104" s="173">
        <v>3.8099950519544783E-2</v>
      </c>
      <c r="CT104" s="173">
        <v>4.730887215648779E-2</v>
      </c>
      <c r="CU104" s="173">
        <v>6.3760379596678532E-2</v>
      </c>
      <c r="CV104" s="173">
        <v>4.9721458360815436E-2</v>
      </c>
      <c r="CW104" s="173">
        <v>0.12447880824191394</v>
      </c>
      <c r="CX104" s="173">
        <v>0.11450266670684305</v>
      </c>
      <c r="CY104" s="173">
        <v>5.120094088065618E-2</v>
      </c>
      <c r="CZ104" s="173">
        <v>4.7777107221886946E-2</v>
      </c>
    </row>
    <row r="105" spans="1:104" ht="17.25" x14ac:dyDescent="0.25">
      <c r="A105" s="175">
        <v>799.6</v>
      </c>
      <c r="B105" s="175" t="s">
        <v>881</v>
      </c>
      <c r="C105" s="172" t="s">
        <v>308</v>
      </c>
      <c r="D105" s="175" t="s">
        <v>2273</v>
      </c>
      <c r="E105" s="173">
        <v>0.10561996462959324</v>
      </c>
      <c r="F105" s="173">
        <v>0.1174205773262377</v>
      </c>
      <c r="G105" s="173">
        <v>0.10066448477635623</v>
      </c>
      <c r="H105" s="173">
        <v>0.13724515166583787</v>
      </c>
      <c r="I105" s="173">
        <v>0.15593139018831711</v>
      </c>
      <c r="J105" s="173">
        <v>0.11240851333551218</v>
      </c>
      <c r="K105" s="173">
        <v>0.12860005383258066</v>
      </c>
      <c r="L105" s="173">
        <v>0.11562537378892387</v>
      </c>
      <c r="M105" s="173">
        <v>9.6497643425971058E-2</v>
      </c>
      <c r="N105" s="173">
        <v>9.1248155091946226E-2</v>
      </c>
      <c r="O105" s="173">
        <v>0.10886718203791376</v>
      </c>
      <c r="P105" s="173">
        <v>0.10089910089910088</v>
      </c>
      <c r="Q105" s="173">
        <v>0.11896465903434544</v>
      </c>
      <c r="R105" s="173">
        <v>0.13020833333333331</v>
      </c>
      <c r="S105" s="173">
        <v>0.13484599691496241</v>
      </c>
      <c r="T105" s="173">
        <v>0.11553519535033903</v>
      </c>
      <c r="U105" s="173">
        <v>0.1977317554240631</v>
      </c>
      <c r="V105" s="173">
        <v>0.18883991184131435</v>
      </c>
      <c r="W105" s="173">
        <v>8.9898989898989909E-2</v>
      </c>
      <c r="X105" s="173">
        <v>8.5241351967489359E-2</v>
      </c>
      <c r="Y105" s="173">
        <v>0.10665869218500795</v>
      </c>
      <c r="Z105" s="173">
        <v>0.12330082368992874</v>
      </c>
      <c r="AA105" s="173">
        <v>0.10482706042853702</v>
      </c>
      <c r="AB105" s="173">
        <v>0.12759679413054748</v>
      </c>
      <c r="AC105" s="173">
        <v>0.12478786063691726</v>
      </c>
      <c r="AD105" s="173">
        <v>0.12018991993960705</v>
      </c>
      <c r="AE105" s="173">
        <v>0.11211889630761805</v>
      </c>
      <c r="AF105" s="173">
        <v>9.8833859785048786E-2</v>
      </c>
      <c r="AG105" s="173">
        <v>7.525992085248058E-2</v>
      </c>
      <c r="AH105" s="173">
        <v>6.9500695006950053E-2</v>
      </c>
      <c r="AI105" s="173">
        <v>9.1216317253342102E-2</v>
      </c>
      <c r="AJ105" s="173">
        <v>9.9274339850836529E-2</v>
      </c>
      <c r="AK105" s="173" t="s">
        <v>2096</v>
      </c>
      <c r="AL105" s="173">
        <v>0.11166945840312674</v>
      </c>
      <c r="AM105" s="173">
        <v>0.14728058711169198</v>
      </c>
      <c r="AN105" s="173">
        <v>9.3162102057580215E-2</v>
      </c>
      <c r="AO105" s="173">
        <v>0.25032092426187419</v>
      </c>
      <c r="AP105" s="173">
        <v>0.15984528555077554</v>
      </c>
      <c r="AQ105" s="173">
        <v>7.7125939194904708E-2</v>
      </c>
      <c r="AR105" s="173">
        <v>9.3420791095209704E-2</v>
      </c>
      <c r="AS105" s="173">
        <v>0.12575150300601201</v>
      </c>
      <c r="AT105" s="173">
        <v>0.10482909379968201</v>
      </c>
      <c r="AU105" s="173">
        <v>9.2789777912990562E-2</v>
      </c>
      <c r="AV105" s="173">
        <v>8.8686241106323269E-2</v>
      </c>
      <c r="AW105" s="173">
        <v>0.12248258137060015</v>
      </c>
      <c r="AX105" s="173">
        <v>0.10183097052365955</v>
      </c>
      <c r="AY105" s="173">
        <v>9.9840255591054292E-2</v>
      </c>
      <c r="AZ105" s="173">
        <v>7.9572925060435118E-2</v>
      </c>
      <c r="BA105" s="173">
        <v>8.4016067451479479E-2</v>
      </c>
      <c r="BB105" s="173">
        <v>9.6056622851365042E-2</v>
      </c>
      <c r="BC105" s="173">
        <v>9.2250922509225078E-2</v>
      </c>
      <c r="BD105" s="173">
        <v>8.7582908539825616E-2</v>
      </c>
      <c r="BE105" s="173">
        <v>9.5793047310845952E-2</v>
      </c>
      <c r="BF105" s="173">
        <v>0.18625330449411198</v>
      </c>
      <c r="BG105" s="173">
        <v>0.10998392928887102</v>
      </c>
      <c r="BH105" s="173">
        <v>9.4356578001437805E-2</v>
      </c>
      <c r="BI105" s="173">
        <v>0.22133095662507424</v>
      </c>
      <c r="BJ105" s="173">
        <v>0.17875920084121971</v>
      </c>
      <c r="BK105" s="173">
        <v>7.857543241511851E-2</v>
      </c>
      <c r="BL105" s="173">
        <v>8.7137849055083205E-2</v>
      </c>
      <c r="BM105" s="173">
        <v>0.10906374501992035</v>
      </c>
      <c r="BN105" s="173">
        <v>0.11079974560775896</v>
      </c>
      <c r="BO105" s="173">
        <v>0.12718600953895071</v>
      </c>
      <c r="BP105" s="173">
        <v>8.6319799976187647E-2</v>
      </c>
      <c r="BQ105" s="173">
        <v>0.12970753205128208</v>
      </c>
      <c r="BR105" s="173">
        <v>0.10305736860185503</v>
      </c>
      <c r="BS105" s="173">
        <v>0.1101010101010101</v>
      </c>
      <c r="BT105" s="173">
        <v>6.8109132546294485E-2</v>
      </c>
      <c r="BU105" s="173">
        <v>8.2409349715313163E-2</v>
      </c>
      <c r="BV105" s="173">
        <v>0.12118834982701747</v>
      </c>
      <c r="BW105" s="173">
        <v>9.3162102057580201E-2</v>
      </c>
      <c r="BX105" s="173">
        <v>6.9962686567164187E-2</v>
      </c>
      <c r="BY105" s="173">
        <v>8.4394582575298166E-2</v>
      </c>
      <c r="BZ105" s="173">
        <v>7.7889447236180909E-2</v>
      </c>
      <c r="CA105" s="173">
        <v>0.18488209977571682</v>
      </c>
      <c r="CB105" s="173">
        <v>8.7979438513246341E-2</v>
      </c>
      <c r="CC105" s="173">
        <v>0.29032258064516131</v>
      </c>
      <c r="CD105" s="173">
        <v>0.24384087237479804</v>
      </c>
      <c r="CE105" s="173">
        <v>9.4666931007137189E-2</v>
      </c>
      <c r="CF105" s="173">
        <v>7.6285963382737576E-2</v>
      </c>
      <c r="CG105" s="173">
        <v>8.183963448310487E-2</v>
      </c>
      <c r="CH105" s="173">
        <v>9.7811838257537559E-2</v>
      </c>
      <c r="CI105" s="173">
        <v>0.10854667507028022</v>
      </c>
      <c r="CJ105" s="173">
        <v>0.10038951130385898</v>
      </c>
      <c r="CK105" s="173">
        <v>0.1281792490916431</v>
      </c>
      <c r="CL105" s="173">
        <v>9.2615769712140167E-2</v>
      </c>
      <c r="CM105" s="173">
        <v>9.7814153109092722E-2</v>
      </c>
      <c r="CN105" s="173">
        <v>8.4295751897916327E-2</v>
      </c>
      <c r="CO105" s="173">
        <v>7.715434851863652E-2</v>
      </c>
      <c r="CP105" s="173">
        <v>9.3648044467716601E-2</v>
      </c>
      <c r="CQ105" s="173">
        <v>9.3577031816190814E-2</v>
      </c>
      <c r="CR105" s="173">
        <v>0.10490623073404531</v>
      </c>
      <c r="CS105" s="173">
        <v>0.10935180603661555</v>
      </c>
      <c r="CT105" s="173">
        <v>0.11453726943149677</v>
      </c>
      <c r="CU105" s="173">
        <v>0.12208382759984183</v>
      </c>
      <c r="CV105" s="173">
        <v>0.1050238967417224</v>
      </c>
      <c r="CW105" s="173">
        <v>0.1988624863376918</v>
      </c>
      <c r="CX105" s="173">
        <v>0.21193037434336739</v>
      </c>
      <c r="CY105" s="173">
        <v>8.0096521377660171E-2</v>
      </c>
      <c r="CZ105" s="173">
        <v>8.1472540736270374E-2</v>
      </c>
    </row>
    <row r="106" spans="1:104" ht="17.25" x14ac:dyDescent="0.25">
      <c r="A106" s="175">
        <v>823.6</v>
      </c>
      <c r="B106" s="175" t="s">
        <v>2276</v>
      </c>
      <c r="C106" s="172" t="s">
        <v>2275</v>
      </c>
      <c r="D106" s="175" t="s">
        <v>2273</v>
      </c>
      <c r="E106" s="173">
        <v>3.1440361564157991E-2</v>
      </c>
      <c r="F106" s="173">
        <v>3.2756813417190771E-2</v>
      </c>
      <c r="G106" s="173">
        <v>2.4794208072994151E-2</v>
      </c>
      <c r="H106" s="173">
        <v>3.1824962705121827E-2</v>
      </c>
      <c r="I106" s="173">
        <v>2.9986805805445601E-2</v>
      </c>
      <c r="J106" s="173">
        <v>3.11970763882699E-2</v>
      </c>
      <c r="K106" s="173">
        <v>3.190078854761691E-2</v>
      </c>
      <c r="L106" s="173">
        <v>3.0401499142777403E-2</v>
      </c>
      <c r="M106" s="173">
        <v>1.7775881683731513E-2</v>
      </c>
      <c r="N106" s="173">
        <v>2.4432566117515663E-2</v>
      </c>
      <c r="O106" s="173">
        <v>2.6967100137831847E-2</v>
      </c>
      <c r="P106" s="173">
        <v>3.2467532467532464E-2</v>
      </c>
      <c r="Q106" s="173">
        <v>2.787456445993031E-2</v>
      </c>
      <c r="R106" s="173">
        <v>2.8655888030888029E-2</v>
      </c>
      <c r="S106" s="173">
        <v>3.6323829427277694E-2</v>
      </c>
      <c r="T106" s="173">
        <v>3.2289312237649338E-2</v>
      </c>
      <c r="U106" s="173">
        <v>0.10700197238658776</v>
      </c>
      <c r="V106" s="173">
        <v>9.917852133840914E-2</v>
      </c>
      <c r="W106" s="173">
        <v>2.676767676767677E-2</v>
      </c>
      <c r="X106" s="173">
        <v>2.5770641292496777E-2</v>
      </c>
      <c r="Y106" s="173">
        <v>3.6383572567783094E-2</v>
      </c>
      <c r="Z106" s="173">
        <v>3.2846530901005602E-2</v>
      </c>
      <c r="AA106" s="173">
        <v>2.8087633416258726E-2</v>
      </c>
      <c r="AB106" s="173">
        <v>2.6416523784839902E-2</v>
      </c>
      <c r="AC106" s="173">
        <v>2.545672356993112E-2</v>
      </c>
      <c r="AD106" s="173">
        <v>3.277906907443829E-2</v>
      </c>
      <c r="AE106" s="173">
        <v>2.8658193226610892E-2</v>
      </c>
      <c r="AF106" s="173">
        <v>2.5329280648429587E-2</v>
      </c>
      <c r="AG106" s="173">
        <v>1.9437992802958562E-2</v>
      </c>
      <c r="AH106" s="173">
        <v>1.4500145001450013E-2</v>
      </c>
      <c r="AI106" s="173">
        <v>2.6417840515995251E-2</v>
      </c>
      <c r="AJ106" s="173">
        <v>2.1165087683934689E-2</v>
      </c>
      <c r="AK106" s="173" t="s">
        <v>2096</v>
      </c>
      <c r="AL106" s="173">
        <v>2.0938023450586266E-2</v>
      </c>
      <c r="AM106" s="173">
        <v>4.2726450185985726E-2</v>
      </c>
      <c r="AN106" s="173">
        <v>3.0052290986316198E-2</v>
      </c>
      <c r="AO106" s="173">
        <v>0.11207662683914288</v>
      </c>
      <c r="AP106" s="173">
        <v>9.0776335004144129E-2</v>
      </c>
      <c r="AQ106" s="173">
        <v>1.8410708065880479E-2</v>
      </c>
      <c r="AR106" s="173">
        <v>2.6833631484794278E-2</v>
      </c>
      <c r="AS106" s="173">
        <v>3.3066132264529056E-2</v>
      </c>
      <c r="AT106" s="173">
        <v>2.4841017488076312E-2</v>
      </c>
      <c r="AU106" s="173">
        <v>2.4338302403407362E-2</v>
      </c>
      <c r="AV106" s="173">
        <v>2.8058923739853692E-2</v>
      </c>
      <c r="AW106" s="173">
        <v>2.7106800795132828E-2</v>
      </c>
      <c r="AX106" s="173">
        <v>3.4274814468939076E-2</v>
      </c>
      <c r="AY106" s="173">
        <v>2.645766773162939E-2</v>
      </c>
      <c r="AZ106" s="173">
        <v>3.2232070910556007E-2</v>
      </c>
      <c r="BA106" s="173">
        <v>1.690264078905504E-2</v>
      </c>
      <c r="BB106" s="173">
        <v>2.3761375126390299E-2</v>
      </c>
      <c r="BC106" s="173">
        <v>2.6145983384967542E-2</v>
      </c>
      <c r="BD106" s="173">
        <v>2.7062134661182072E-2</v>
      </c>
      <c r="BE106" s="173">
        <v>2.4320514602235502E-2</v>
      </c>
      <c r="BF106" s="173">
        <v>3.9553793158695831E-2</v>
      </c>
      <c r="BG106" s="173">
        <v>3.6159100040176778E-2</v>
      </c>
      <c r="BH106" s="173">
        <v>2.7458263439571851E-2</v>
      </c>
      <c r="BI106" s="173">
        <v>0.11041790453555159</v>
      </c>
      <c r="BJ106" s="173">
        <v>8.2119072655350248E-2</v>
      </c>
      <c r="BK106" s="173">
        <v>2.6024983984625237E-2</v>
      </c>
      <c r="BL106" s="173">
        <v>2.2665914494096787E-2</v>
      </c>
      <c r="BM106" s="173">
        <v>3.386454183266932E-2</v>
      </c>
      <c r="BN106" s="173">
        <v>3.4780189204229268E-2</v>
      </c>
      <c r="BO106" s="173">
        <v>3.2293322734499204E-2</v>
      </c>
      <c r="BP106" s="173">
        <v>2.4804540223042425E-2</v>
      </c>
      <c r="BQ106" s="173">
        <v>3.0048076923076927E-2</v>
      </c>
      <c r="BR106" s="173">
        <v>3.2331723482934907E-2</v>
      </c>
      <c r="BS106" s="173">
        <v>2.121212121212121E-2</v>
      </c>
      <c r="BT106" s="173">
        <v>2.8132033008252066E-2</v>
      </c>
      <c r="BU106" s="173">
        <v>1.9478573569074016E-2</v>
      </c>
      <c r="BV106" s="173">
        <v>2.4639954944082391E-2</v>
      </c>
      <c r="BW106" s="173">
        <v>2.354096127261435E-2</v>
      </c>
      <c r="BX106" s="173">
        <v>2.4313274055255636E-2</v>
      </c>
      <c r="BY106" s="173">
        <v>2.3246411966848596E-2</v>
      </c>
      <c r="BZ106" s="173">
        <v>1.8090452261306532E-2</v>
      </c>
      <c r="CA106" s="173">
        <v>4.8493665514942108E-2</v>
      </c>
      <c r="CB106" s="173">
        <v>2.5701858442071963E-2</v>
      </c>
      <c r="CC106" s="173">
        <v>0.11464019851116623</v>
      </c>
      <c r="CD106" s="173">
        <v>0.10652261712439418</v>
      </c>
      <c r="CE106" s="173">
        <v>2.1808088818398099E-2</v>
      </c>
      <c r="CF106" s="173">
        <v>2.5758896726638659E-2</v>
      </c>
      <c r="CG106" s="173">
        <v>2.76146005924587E-2</v>
      </c>
      <c r="CH106" s="173">
        <v>2.8738529797317738E-2</v>
      </c>
      <c r="CI106" s="173">
        <v>2.7511830086937382E-2</v>
      </c>
      <c r="CJ106" s="173">
        <v>2.6101272939003335E-2</v>
      </c>
      <c r="CK106" s="173">
        <v>2.5736778360920469E-2</v>
      </c>
      <c r="CL106" s="173">
        <v>2.503128911138924E-2</v>
      </c>
      <c r="CM106" s="173">
        <v>2.5950693682004193E-2</v>
      </c>
      <c r="CN106" s="173">
        <v>2.3723954126958487E-2</v>
      </c>
      <c r="CO106" s="173">
        <v>1.8417489646384202E-2</v>
      </c>
      <c r="CP106" s="173">
        <v>3.2222983042655175E-2</v>
      </c>
      <c r="CQ106" s="173">
        <v>2.0905507107872413E-2</v>
      </c>
      <c r="CR106" s="173">
        <v>2.8339597876021722E-2</v>
      </c>
      <c r="CS106" s="173">
        <v>1.9792182088075212E-2</v>
      </c>
      <c r="CT106" s="173">
        <v>2.4401418270188439E-2</v>
      </c>
      <c r="CU106" s="173">
        <v>4.052985369711349E-2</v>
      </c>
      <c r="CV106" s="173">
        <v>2.8919623740474285E-2</v>
      </c>
      <c r="CW106" s="173">
        <v>0.10170829453912481</v>
      </c>
      <c r="CX106" s="173">
        <v>9.1903456172597708E-2</v>
      </c>
      <c r="CY106" s="173">
        <v>2.4840060427249039E-2</v>
      </c>
      <c r="CZ106" s="173">
        <v>2.4140012070006031E-2</v>
      </c>
    </row>
    <row r="107" spans="1:104" ht="17.25" x14ac:dyDescent="0.25">
      <c r="A107" s="175">
        <v>825.6</v>
      </c>
      <c r="B107" s="175" t="s">
        <v>884</v>
      </c>
      <c r="C107" s="172" t="s">
        <v>2274</v>
      </c>
      <c r="D107" s="175" t="s">
        <v>2273</v>
      </c>
      <c r="E107" s="173">
        <v>0.13018274710159167</v>
      </c>
      <c r="F107" s="173">
        <v>0.14362602805999031</v>
      </c>
      <c r="G107" s="173">
        <v>0.12694634533373003</v>
      </c>
      <c r="H107" s="173">
        <v>0.14619592242665339</v>
      </c>
      <c r="I107" s="173">
        <v>0.15343248970453</v>
      </c>
      <c r="J107" s="173">
        <v>0.14756712323340362</v>
      </c>
      <c r="K107" s="173">
        <v>0.13557835132737187</v>
      </c>
      <c r="L107" s="173">
        <v>0.13655755352657389</v>
      </c>
      <c r="M107" s="173">
        <v>0.10005281976271736</v>
      </c>
      <c r="N107" s="173">
        <v>0.12415732578084487</v>
      </c>
      <c r="O107" s="173">
        <v>0.12634585805317514</v>
      </c>
      <c r="P107" s="173">
        <v>0.12837162837162835</v>
      </c>
      <c r="Q107" s="173">
        <v>0.14385266301642607</v>
      </c>
      <c r="R107" s="173">
        <v>0.14981499356499356</v>
      </c>
      <c r="S107" s="173">
        <v>0.15027118475394335</v>
      </c>
      <c r="T107" s="173">
        <v>0.16497820471423957</v>
      </c>
      <c r="U107" s="173">
        <v>0.33974358974358976</v>
      </c>
      <c r="V107" s="173">
        <v>0.26197154878781809</v>
      </c>
      <c r="W107" s="173">
        <v>0.12171717171717172</v>
      </c>
      <c r="X107" s="173">
        <v>0.11646347507186046</v>
      </c>
      <c r="Y107" s="173">
        <v>0.12809011164274323</v>
      </c>
      <c r="Z107" s="173">
        <v>0.14199807974127041</v>
      </c>
      <c r="AA107" s="173">
        <v>0.12789904502046387</v>
      </c>
      <c r="AB107" s="173">
        <v>0.11513616970373619</v>
      </c>
      <c r="AC107" s="173">
        <v>0.12578616352201261</v>
      </c>
      <c r="AD107" s="173">
        <v>0.15098237876710968</v>
      </c>
      <c r="AE107" s="173">
        <v>0.13222990909822219</v>
      </c>
      <c r="AF107" s="173">
        <v>0.12118322506307488</v>
      </c>
      <c r="AG107" s="173">
        <v>8.4231302146153778E-2</v>
      </c>
      <c r="AH107" s="173">
        <v>8.9500895008950074E-2</v>
      </c>
      <c r="AI107" s="173">
        <v>0.12062485669567645</v>
      </c>
      <c r="AJ107" s="173">
        <v>0.1143922596250756</v>
      </c>
      <c r="AK107" s="173" t="s">
        <v>2096</v>
      </c>
      <c r="AL107" s="173">
        <v>0.11266650713886896</v>
      </c>
      <c r="AM107" s="173">
        <v>0.171408464863778</v>
      </c>
      <c r="AN107" s="173">
        <v>0.12221265001101919</v>
      </c>
      <c r="AO107" s="173">
        <v>0.3648661992692801</v>
      </c>
      <c r="AP107" s="173">
        <v>0.25506176737577457</v>
      </c>
      <c r="AQ107" s="173">
        <v>0.10051251430561776</v>
      </c>
      <c r="AR107" s="173">
        <v>0.1267143709004174</v>
      </c>
      <c r="AS107" s="173">
        <v>0.15480961923847694</v>
      </c>
      <c r="AT107" s="173">
        <v>0.13066375198728139</v>
      </c>
      <c r="AU107" s="173">
        <v>0.10901531284859549</v>
      </c>
      <c r="AV107" s="173">
        <v>0.11273674716905502</v>
      </c>
      <c r="AW107" s="173">
        <v>0.14507158203321086</v>
      </c>
      <c r="AX107" s="173">
        <v>0.14206662229154457</v>
      </c>
      <c r="AY107" s="173">
        <v>0.11781150159744409</v>
      </c>
      <c r="AZ107" s="173">
        <v>0.11533037872683319</v>
      </c>
      <c r="BA107" s="173">
        <v>8.5010340439070964E-2</v>
      </c>
      <c r="BB107" s="173">
        <v>0.11375126390293229</v>
      </c>
      <c r="BC107" s="173">
        <v>0.11494366280561202</v>
      </c>
      <c r="BD107" s="173">
        <v>0.11316892676494321</v>
      </c>
      <c r="BE107" s="173">
        <v>0.11366118048799857</v>
      </c>
      <c r="BF107" s="173">
        <v>0.18374989986381479</v>
      </c>
      <c r="BG107" s="173">
        <v>0.13911209321012455</v>
      </c>
      <c r="BH107" s="173">
        <v>0.11981787682722263</v>
      </c>
      <c r="BI107" s="173">
        <v>0.35353535353535348</v>
      </c>
      <c r="BJ107" s="173">
        <v>0.25787391717991087</v>
      </c>
      <c r="BK107" s="173">
        <v>0.11010570147341449</v>
      </c>
      <c r="BL107" s="173">
        <v>0.101241084740299</v>
      </c>
      <c r="BM107" s="173">
        <v>0.13545816733067728</v>
      </c>
      <c r="BN107" s="173">
        <v>0.12272438190635186</v>
      </c>
      <c r="BO107" s="173">
        <v>0.13066375198728142</v>
      </c>
      <c r="BP107" s="173">
        <v>0.10120252411001308</v>
      </c>
      <c r="BQ107" s="173">
        <v>0.15625</v>
      </c>
      <c r="BR107" s="173">
        <v>0.15104977064683653</v>
      </c>
      <c r="BS107" s="173">
        <v>0.11868686868686869</v>
      </c>
      <c r="BT107" s="173">
        <v>0.10463142101314803</v>
      </c>
      <c r="BU107" s="173">
        <v>8.9901108780341604E-2</v>
      </c>
      <c r="BV107" s="173">
        <v>0.14834258588784294</v>
      </c>
      <c r="BW107" s="173">
        <v>0.1096908621000541</v>
      </c>
      <c r="BX107" s="173">
        <v>0.103207367418228</v>
      </c>
      <c r="BY107" s="173">
        <v>0.10258742672326662</v>
      </c>
      <c r="BZ107" s="173">
        <v>8.2412060301507523E-2</v>
      </c>
      <c r="CA107" s="173">
        <v>0.19902608555090825</v>
      </c>
      <c r="CB107" s="173">
        <v>0.1102214313958086</v>
      </c>
      <c r="CC107" s="173">
        <v>0.4014888337468982</v>
      </c>
      <c r="CD107" s="173">
        <v>0.34632471728594499</v>
      </c>
      <c r="CE107" s="173">
        <v>0.11102299762093579</v>
      </c>
      <c r="CF107" s="173">
        <v>0.10055876991360863</v>
      </c>
      <c r="CG107" s="173">
        <v>0.1059396495456143</v>
      </c>
      <c r="CH107" s="173">
        <v>0.11495411918927095</v>
      </c>
      <c r="CI107" s="173">
        <v>0.11905119201256542</v>
      </c>
      <c r="CJ107" s="173">
        <v>0.11243625266032208</v>
      </c>
      <c r="CK107" s="173">
        <v>0.13827210335082762</v>
      </c>
      <c r="CL107" s="173">
        <v>0.10913642052565707</v>
      </c>
      <c r="CM107" s="173">
        <v>0.12126958778321191</v>
      </c>
      <c r="CN107" s="173">
        <v>0.11357212082054596</v>
      </c>
      <c r="CO107" s="173">
        <v>7.8647658489964967E-2</v>
      </c>
      <c r="CP107" s="173">
        <v>0.12285012285012287</v>
      </c>
      <c r="CQ107" s="173">
        <v>0.10801178672400749</v>
      </c>
      <c r="CR107" s="173">
        <v>0.12777678340592249</v>
      </c>
      <c r="CS107" s="173">
        <v>0.11726867887184562</v>
      </c>
      <c r="CT107" s="173">
        <v>0.13146886578223976</v>
      </c>
      <c r="CU107" s="173">
        <v>0.14383155397390274</v>
      </c>
      <c r="CV107" s="173">
        <v>0.1293772641021218</v>
      </c>
      <c r="CW107" s="173">
        <v>0.30765494069546206</v>
      </c>
      <c r="CX107" s="173">
        <v>0.29077650887395662</v>
      </c>
      <c r="CY107" s="173">
        <v>0.11355456195313847</v>
      </c>
      <c r="CZ107" s="173">
        <v>9.9577549788774908E-2</v>
      </c>
    </row>
    <row r="108" spans="1:104" ht="17.25" x14ac:dyDescent="0.25">
      <c r="A108" s="175">
        <v>827.6</v>
      </c>
      <c r="B108" s="175" t="s">
        <v>883</v>
      </c>
      <c r="C108" s="172" t="s">
        <v>311</v>
      </c>
      <c r="D108" s="175" t="s">
        <v>2273</v>
      </c>
      <c r="E108" s="173">
        <v>0.1611318530163097</v>
      </c>
      <c r="F108" s="173">
        <v>0.18444605708756653</v>
      </c>
      <c r="G108" s="173">
        <v>0.15322820589110384</v>
      </c>
      <c r="H108" s="173">
        <v>0.19492789656887116</v>
      </c>
      <c r="I108" s="173">
        <v>0.21690456199272318</v>
      </c>
      <c r="J108" s="173">
        <v>0.19857186716978145</v>
      </c>
      <c r="K108" s="173">
        <v>0.18492488361196677</v>
      </c>
      <c r="L108" s="173">
        <v>0.18490092101590844</v>
      </c>
      <c r="M108" s="173">
        <v>0.13204940679343408</v>
      </c>
      <c r="N108" s="173">
        <v>0.15856236786469347</v>
      </c>
      <c r="O108" s="173">
        <v>0.16180260082699108</v>
      </c>
      <c r="P108" s="173">
        <v>0.16233766233766234</v>
      </c>
      <c r="Q108" s="173">
        <v>0.19611747137879537</v>
      </c>
      <c r="R108" s="173">
        <v>0.22723616473616473</v>
      </c>
      <c r="S108" s="173">
        <v>0.19555157486191968</v>
      </c>
      <c r="T108" s="173">
        <v>0.21744833710041975</v>
      </c>
      <c r="U108" s="173">
        <v>0.28451676528599606</v>
      </c>
      <c r="V108" s="173">
        <v>0.24293728711681029</v>
      </c>
      <c r="W108" s="173">
        <v>0.15707070707070708</v>
      </c>
      <c r="X108" s="173">
        <v>0.15363266924373081</v>
      </c>
      <c r="Y108" s="173">
        <v>0.15749601275917066</v>
      </c>
      <c r="Z108" s="173">
        <v>0.18040325433321541</v>
      </c>
      <c r="AA108" s="173">
        <v>0.16501484632051999</v>
      </c>
      <c r="AB108" s="173">
        <v>0.16846764225048841</v>
      </c>
      <c r="AC108" s="173">
        <v>0.17869621643206549</v>
      </c>
      <c r="AD108" s="173">
        <v>0.19866102469356539</v>
      </c>
      <c r="AE108" s="173">
        <v>0.15988255168530283</v>
      </c>
      <c r="AF108" s="173">
        <v>0.15445894669924709</v>
      </c>
      <c r="AG108" s="173">
        <v>0.11064703595530259</v>
      </c>
      <c r="AH108" s="173">
        <v>0.1185011850118501</v>
      </c>
      <c r="AI108" s="173">
        <v>0.15352254488540634</v>
      </c>
      <c r="AJ108" s="173">
        <v>0.14815561378754283</v>
      </c>
      <c r="AK108" s="173" t="s">
        <v>2096</v>
      </c>
      <c r="AL108" s="173">
        <v>0.16600861450107682</v>
      </c>
      <c r="AM108" s="173">
        <v>0.18849904493817232</v>
      </c>
      <c r="AN108" s="173">
        <v>0.14324925370144051</v>
      </c>
      <c r="AO108" s="173">
        <v>0.31253085810210329</v>
      </c>
      <c r="AP108" s="173">
        <v>0.21756719422188894</v>
      </c>
      <c r="AQ108" s="173">
        <v>0.1258894362342638</v>
      </c>
      <c r="AR108" s="173">
        <v>0.14162194394752534</v>
      </c>
      <c r="AS108" s="173">
        <v>0.20090180360721444</v>
      </c>
      <c r="AT108" s="173">
        <v>0.16693163751987283</v>
      </c>
      <c r="AU108" s="173">
        <v>0.14501571848696887</v>
      </c>
      <c r="AV108" s="173">
        <v>0.14730934963423187</v>
      </c>
      <c r="AW108" s="173">
        <v>0.18171596088589043</v>
      </c>
      <c r="AX108" s="173">
        <v>0.16839365369522238</v>
      </c>
      <c r="AY108" s="173">
        <v>0.15625</v>
      </c>
      <c r="AZ108" s="173">
        <v>0.13295729250604352</v>
      </c>
      <c r="BA108" s="173">
        <v>0.11732421253579382</v>
      </c>
      <c r="BB108" s="173">
        <v>0.17542972699696668</v>
      </c>
      <c r="BC108" s="173">
        <v>0.14108964619057954</v>
      </c>
      <c r="BD108" s="173">
        <v>0.14318329429825424</v>
      </c>
      <c r="BE108" s="173">
        <v>0.15783517639818143</v>
      </c>
      <c r="BF108" s="173">
        <v>0.28638948970600014</v>
      </c>
      <c r="BG108" s="173">
        <v>0.16020490156689435</v>
      </c>
      <c r="BH108" s="173">
        <v>0.16375109833053758</v>
      </c>
      <c r="BI108" s="173">
        <v>0.31243810655575366</v>
      </c>
      <c r="BJ108" s="173">
        <v>0.22632817585498971</v>
      </c>
      <c r="BK108" s="173">
        <v>0.12562059577194107</v>
      </c>
      <c r="BL108" s="173">
        <v>0.12441068622315349</v>
      </c>
      <c r="BM108" s="173">
        <v>0.16284860557768926</v>
      </c>
      <c r="BN108" s="173">
        <v>0.17737896494156929</v>
      </c>
      <c r="BO108" s="173">
        <v>0.18531399046104927</v>
      </c>
      <c r="BP108" s="173">
        <v>0.14386633329364604</v>
      </c>
      <c r="BQ108" s="173">
        <v>0.21885016025641027</v>
      </c>
      <c r="BR108" s="173">
        <v>0.18388667730919231</v>
      </c>
      <c r="BS108" s="173">
        <v>0.16161616161616163</v>
      </c>
      <c r="BT108" s="173">
        <v>0.11647648754293838</v>
      </c>
      <c r="BU108" s="173">
        <v>0.11886924383178504</v>
      </c>
      <c r="BV108" s="173">
        <v>0.20818247646632876</v>
      </c>
      <c r="BW108" s="173">
        <v>0.13122833730691402</v>
      </c>
      <c r="BX108" s="173">
        <v>0.1369482375357256</v>
      </c>
      <c r="BY108" s="173">
        <v>0.14453203961997169</v>
      </c>
      <c r="BZ108" s="173">
        <v>0.12613065326633163</v>
      </c>
      <c r="CA108" s="173">
        <v>0.21872663716635349</v>
      </c>
      <c r="CB108" s="173">
        <v>0.12949782522736258</v>
      </c>
      <c r="CC108" s="173">
        <v>0.36476426799007439</v>
      </c>
      <c r="CD108" s="173">
        <v>0.28978190630048462</v>
      </c>
      <c r="CE108" s="173">
        <v>0.1457176843774782</v>
      </c>
      <c r="CF108" s="173">
        <v>0.13374811761908537</v>
      </c>
      <c r="CG108" s="173">
        <v>0.1330521664909374</v>
      </c>
      <c r="CH108" s="173">
        <v>0.15932237571846325</v>
      </c>
      <c r="CI108" s="173">
        <v>0.16056904468921634</v>
      </c>
      <c r="CJ108" s="173">
        <v>0.15510179496446214</v>
      </c>
      <c r="CK108" s="173">
        <v>0.18368994751715786</v>
      </c>
      <c r="CL108" s="173">
        <v>0.13166458072590737</v>
      </c>
      <c r="CM108" s="173">
        <v>0.1567022656951792</v>
      </c>
      <c r="CN108" s="173">
        <v>0.1554676142787918</v>
      </c>
      <c r="CO108" s="173">
        <v>0.11000716788786237</v>
      </c>
      <c r="CP108" s="173">
        <v>0.16917066097393965</v>
      </c>
      <c r="CQ108" s="173">
        <v>0.1592800541552184</v>
      </c>
      <c r="CR108" s="173">
        <v>0.17351788874967683</v>
      </c>
      <c r="CS108" s="173">
        <v>0.15883226125680358</v>
      </c>
      <c r="CT108" s="173">
        <v>0.19272140552169234</v>
      </c>
      <c r="CU108" s="173">
        <v>0.15915381573744564</v>
      </c>
      <c r="CV108" s="173">
        <v>0.17656191336289564</v>
      </c>
      <c r="CW108" s="173">
        <v>0.26363194753673647</v>
      </c>
      <c r="CX108" s="173">
        <v>0.2726971404465604</v>
      </c>
      <c r="CY108" s="173">
        <v>0.13687380235422941</v>
      </c>
      <c r="CZ108" s="173">
        <v>0.12623214644940656</v>
      </c>
    </row>
    <row r="109" spans="1:104" s="182" customFormat="1" ht="15" x14ac:dyDescent="0.25">
      <c r="A109" s="172" t="s">
        <v>1823</v>
      </c>
      <c r="B109" s="171"/>
      <c r="C109" s="171"/>
      <c r="D109" s="171"/>
      <c r="E109" s="169">
        <v>14.641874631558265</v>
      </c>
      <c r="F109" s="169">
        <v>16.075028221254634</v>
      </c>
      <c r="G109" s="169">
        <v>14.547257760587128</v>
      </c>
      <c r="H109" s="169">
        <v>15.720537046245653</v>
      </c>
      <c r="I109" s="169">
        <v>17.17044500419815</v>
      </c>
      <c r="J109" s="169">
        <v>14.409087757871072</v>
      </c>
      <c r="K109" s="169">
        <v>15.69120036685907</v>
      </c>
      <c r="L109" s="169">
        <v>14.817989713328814</v>
      </c>
      <c r="M109" s="169">
        <v>10.810783357711683</v>
      </c>
      <c r="N109" s="169">
        <v>14.612170409669316</v>
      </c>
      <c r="O109" s="169">
        <v>16.008469667006249</v>
      </c>
      <c r="P109" s="169">
        <v>14.496503496503497</v>
      </c>
      <c r="Q109" s="169">
        <v>18.802887008461916</v>
      </c>
      <c r="R109" s="169">
        <v>16.986908783783779</v>
      </c>
      <c r="S109" s="169">
        <v>14.642981539533261</v>
      </c>
      <c r="T109" s="169">
        <v>16.869652082660643</v>
      </c>
      <c r="U109" s="169">
        <v>17.146449704142011</v>
      </c>
      <c r="V109" s="169">
        <v>18.595972750951709</v>
      </c>
      <c r="W109" s="169">
        <v>15.652525252525255</v>
      </c>
      <c r="X109" s="169">
        <v>17.252453166815343</v>
      </c>
      <c r="Y109" s="169">
        <v>14.087420255183412</v>
      </c>
      <c r="Z109" s="169">
        <v>15.572792965789073</v>
      </c>
      <c r="AA109" s="169">
        <v>14.636164834282964</v>
      </c>
      <c r="AB109" s="169">
        <v>13.768491566649383</v>
      </c>
      <c r="AC109" s="169">
        <v>11.477488269941098</v>
      </c>
      <c r="AD109" s="169">
        <v>12.157061406122736</v>
      </c>
      <c r="AE109" s="169">
        <v>13.992739924382594</v>
      </c>
      <c r="AF109" s="169">
        <v>13.469714126785465</v>
      </c>
      <c r="AG109" s="169">
        <v>8.4909139843897972</v>
      </c>
      <c r="AH109" s="169">
        <v>10.323103231032309</v>
      </c>
      <c r="AI109" s="169">
        <v>13.268235786703354</v>
      </c>
      <c r="AJ109" s="169">
        <v>16.555633944769202</v>
      </c>
      <c r="AK109" s="173" t="s">
        <v>2096</v>
      </c>
      <c r="AL109" s="169">
        <v>15.756361170934037</v>
      </c>
      <c r="AM109" s="169">
        <v>15.070875640896755</v>
      </c>
      <c r="AN109" s="169">
        <v>12.796766373489868</v>
      </c>
      <c r="AO109" s="169">
        <v>19.959020440406835</v>
      </c>
      <c r="AP109" s="169">
        <v>15.395469076844142</v>
      </c>
      <c r="AQ109" s="169">
        <v>13.63686122306812</v>
      </c>
      <c r="AR109" s="169">
        <v>16.829656131981711</v>
      </c>
      <c r="AS109" s="169">
        <v>16.170340681362728</v>
      </c>
      <c r="AT109" s="169">
        <v>15.451609697933224</v>
      </c>
      <c r="AU109" s="169">
        <v>14.883886015617076</v>
      </c>
      <c r="AV109" s="169">
        <v>14.502956208036876</v>
      </c>
      <c r="AW109" s="169">
        <v>14.656747585486819</v>
      </c>
      <c r="AX109" s="169">
        <v>14.590639498494889</v>
      </c>
      <c r="AY109" s="169">
        <v>15.561601437699682</v>
      </c>
      <c r="AZ109" s="169">
        <v>16.664987912973412</v>
      </c>
      <c r="BA109" s="169">
        <v>9.9879692968501423</v>
      </c>
      <c r="BB109" s="169">
        <v>15.310920121334686</v>
      </c>
      <c r="BC109" s="169">
        <v>15.676736981273557</v>
      </c>
      <c r="BD109" s="169">
        <v>15.402782971520795</v>
      </c>
      <c r="BE109" s="169">
        <v>16.102166014810699</v>
      </c>
      <c r="BF109" s="169">
        <v>25.961808058960184</v>
      </c>
      <c r="BG109" s="169">
        <v>15.366110887906789</v>
      </c>
      <c r="BH109" s="169">
        <v>15.828440770029554</v>
      </c>
      <c r="BI109" s="169">
        <v>18.101604278074863</v>
      </c>
      <c r="BJ109" s="169">
        <v>16.833909168294021</v>
      </c>
      <c r="BK109" s="169">
        <v>16.162015534913518</v>
      </c>
      <c r="BL109" s="169">
        <v>16.739533384373615</v>
      </c>
      <c r="BM109" s="169">
        <v>11.6847609561753</v>
      </c>
      <c r="BN109" s="169">
        <v>11.229032514508308</v>
      </c>
      <c r="BO109" s="169">
        <v>15.584757551669318</v>
      </c>
      <c r="BP109" s="169">
        <v>14.154958923681388</v>
      </c>
      <c r="BQ109" s="169">
        <v>17.295673076923077</v>
      </c>
      <c r="BR109" s="169">
        <v>13.752601693374018</v>
      </c>
      <c r="BS109" s="169">
        <v>16.180808080808077</v>
      </c>
      <c r="BT109" s="169">
        <v>12.669779286926991</v>
      </c>
      <c r="BU109" s="169">
        <v>8.3453201478373789</v>
      </c>
      <c r="BV109" s="169">
        <v>16.141684769490709</v>
      </c>
      <c r="BW109" s="169">
        <v>12.584396850519907</v>
      </c>
      <c r="BX109" s="169">
        <v>11.957665131787868</v>
      </c>
      <c r="BY109" s="169">
        <v>13.493026076409949</v>
      </c>
      <c r="BZ109" s="169">
        <v>12.312060301507536</v>
      </c>
      <c r="CA109" s="169">
        <v>16.943989816330241</v>
      </c>
      <c r="CB109" s="169">
        <v>12.804962435745351</v>
      </c>
      <c r="CC109" s="169">
        <v>17.780148883374689</v>
      </c>
      <c r="CD109" s="169">
        <v>18.621264135702742</v>
      </c>
      <c r="CE109" s="169">
        <v>17.290840602696274</v>
      </c>
      <c r="CF109" s="169">
        <v>13.961322025838156</v>
      </c>
      <c r="CG109" s="169">
        <v>9.3553245970778747</v>
      </c>
      <c r="CH109" s="169">
        <v>12.327820913582736</v>
      </c>
      <c r="CI109" s="169">
        <v>12.234260732114807</v>
      </c>
      <c r="CJ109" s="169">
        <v>11.436875075292136</v>
      </c>
      <c r="CK109" s="169">
        <v>13.50827614049253</v>
      </c>
      <c r="CL109" s="169">
        <v>9.025782227784731</v>
      </c>
      <c r="CM109" s="169">
        <v>13.374588282263701</v>
      </c>
      <c r="CN109" s="169">
        <v>11.758500242287191</v>
      </c>
      <c r="CO109" s="169">
        <v>7.1698789423383227</v>
      </c>
      <c r="CP109" s="169">
        <v>12.918898779554514</v>
      </c>
      <c r="CQ109" s="169">
        <v>11.775773503762993</v>
      </c>
      <c r="CR109" s="169">
        <v>15.902491895869378</v>
      </c>
      <c r="CS109" s="169">
        <v>12.973775358733295</v>
      </c>
      <c r="CT109" s="169">
        <v>13.11551332616231</v>
      </c>
      <c r="CU109" s="169">
        <v>12.892941874258602</v>
      </c>
      <c r="CV109" s="169">
        <v>12.966138672132649</v>
      </c>
      <c r="CW109" s="169">
        <v>14.887361858883533</v>
      </c>
      <c r="CX109" s="169">
        <v>18.483140988941454</v>
      </c>
      <c r="CY109" s="169">
        <v>13.466354391621294</v>
      </c>
      <c r="CZ109" s="169">
        <v>12.166063166364919</v>
      </c>
    </row>
    <row r="110" spans="1:104" ht="18.75" x14ac:dyDescent="0.35">
      <c r="A110" s="175">
        <v>804.5</v>
      </c>
      <c r="B110" s="175" t="s">
        <v>2272</v>
      </c>
      <c r="C110" s="172" t="s">
        <v>2271</v>
      </c>
      <c r="D110" s="175" t="s">
        <v>2247</v>
      </c>
      <c r="E110" s="173">
        <v>4.1756730202397334E-2</v>
      </c>
      <c r="F110" s="173">
        <v>6.2489920980487015E-2</v>
      </c>
      <c r="G110" s="173">
        <v>4.9588416145988301E-2</v>
      </c>
      <c r="H110" s="173">
        <v>2.7846842366981595E-2</v>
      </c>
      <c r="I110" s="173">
        <v>7.6966134900643718E-2</v>
      </c>
      <c r="J110" s="173">
        <v>5.3975894068593953E-2</v>
      </c>
      <c r="K110" s="173">
        <v>3.8380636221351593E-2</v>
      </c>
      <c r="L110" s="173">
        <v>3.9870818547904793E-2</v>
      </c>
      <c r="M110" s="173">
        <v>4.6217292377701939E-2</v>
      </c>
      <c r="N110" s="173">
        <v>8.0278431528980024E-2</v>
      </c>
      <c r="O110" s="173">
        <v>4.294760392321368E-2</v>
      </c>
      <c r="P110" s="173">
        <v>3.4965034965034968E-2</v>
      </c>
      <c r="Q110" s="173">
        <v>4.2309606769537079E-2</v>
      </c>
      <c r="R110" s="173">
        <v>3.16722972972973E-2</v>
      </c>
      <c r="S110" s="173">
        <v>3.085037567796188E-2</v>
      </c>
      <c r="T110" s="173">
        <v>3.834355828220859E-2</v>
      </c>
      <c r="U110" s="173">
        <v>3.5009861932938854E-2</v>
      </c>
      <c r="V110" s="173">
        <v>3.3059507112803047E-2</v>
      </c>
      <c r="W110" s="173">
        <v>4.7474747474747482E-2</v>
      </c>
      <c r="X110" s="173">
        <v>6.8391317276241453E-2</v>
      </c>
      <c r="Y110" s="173">
        <v>5.0837320574162681E-2</v>
      </c>
      <c r="Z110" s="173">
        <v>4.9522461973823838E-2</v>
      </c>
      <c r="AA110" s="173">
        <v>5.7178396597383836E-2</v>
      </c>
      <c r="AB110" s="173">
        <v>3.2397623509709317E-2</v>
      </c>
      <c r="AC110" s="173">
        <v>5.2910052910052914E-2</v>
      </c>
      <c r="AD110" s="173">
        <v>4.9168603611657431E-2</v>
      </c>
      <c r="AE110" s="173">
        <v>3.8210924302147856E-2</v>
      </c>
      <c r="AF110" s="173">
        <v>3.8738899815245253E-2</v>
      </c>
      <c r="AG110" s="173">
        <v>5.3329877690168365E-2</v>
      </c>
      <c r="AH110" s="173">
        <v>6.4000640006400059E-2</v>
      </c>
      <c r="AI110" s="173">
        <v>4.2866684610860219E-2</v>
      </c>
      <c r="AJ110" s="173">
        <v>5.9967748437814959E-2</v>
      </c>
      <c r="AK110" s="173" t="s">
        <v>2096</v>
      </c>
      <c r="AL110" s="173">
        <v>4.2873095636914736E-2</v>
      </c>
      <c r="AM110" s="173">
        <v>2.6138534231426563E-2</v>
      </c>
      <c r="AN110" s="173">
        <v>3.5561877667140827E-2</v>
      </c>
      <c r="AO110" s="173">
        <v>4.4435667028735061E-2</v>
      </c>
      <c r="AP110" s="173">
        <v>2.4667482338082646E-2</v>
      </c>
      <c r="AQ110" s="173">
        <v>5.4236950788674923E-2</v>
      </c>
      <c r="AR110" s="173">
        <v>0.10385609222818526</v>
      </c>
      <c r="AS110" s="173">
        <v>7.9158316633266543E-2</v>
      </c>
      <c r="AT110" s="173">
        <v>7.6013513513513514E-2</v>
      </c>
      <c r="AU110" s="173">
        <v>7.8085386877598625E-2</v>
      </c>
      <c r="AV110" s="173">
        <v>7.3654674817115934E-2</v>
      </c>
      <c r="AW110" s="173">
        <v>7.5798646667871422E-2</v>
      </c>
      <c r="AX110" s="173">
        <v>9.636686966629246E-2</v>
      </c>
      <c r="AY110" s="173">
        <v>7.2384185303514384E-2</v>
      </c>
      <c r="AZ110" s="173">
        <v>7.504029008863819E-2</v>
      </c>
      <c r="BA110" s="173">
        <v>5.9159242761692661E-2</v>
      </c>
      <c r="BB110" s="173">
        <v>8.3923154701718919E-2</v>
      </c>
      <c r="BC110" s="173">
        <v>8.435779544961225E-2</v>
      </c>
      <c r="BD110" s="173">
        <v>7.1837666555137861E-2</v>
      </c>
      <c r="BE110" s="173">
        <v>6.3531140185431531E-2</v>
      </c>
      <c r="BF110" s="173">
        <v>9.9635504285828735E-2</v>
      </c>
      <c r="BG110" s="173">
        <v>4.6203294495781436E-2</v>
      </c>
      <c r="BH110" s="173">
        <v>6.9893761482546543E-2</v>
      </c>
      <c r="BI110" s="173">
        <v>5.4961378490790261E-2</v>
      </c>
      <c r="BJ110" s="173">
        <v>3.7554453958239441E-2</v>
      </c>
      <c r="BK110" s="173">
        <v>7.9576393337604107E-2</v>
      </c>
      <c r="BL110" s="173">
        <v>9.2678405931417976E-2</v>
      </c>
      <c r="BM110" s="173">
        <v>3.1872509960159369E-2</v>
      </c>
      <c r="BN110" s="173">
        <v>1.7390094602114634E-2</v>
      </c>
      <c r="BO110" s="173">
        <v>3.8255166931637524E-2</v>
      </c>
      <c r="BP110" s="173">
        <v>6.1515259753145222E-2</v>
      </c>
      <c r="BQ110" s="173">
        <v>5.6089743589743592E-2</v>
      </c>
      <c r="BR110" s="173">
        <v>4.344575343019378E-2</v>
      </c>
      <c r="BS110" s="173">
        <v>7.5252525252525251E-2</v>
      </c>
      <c r="BT110" s="173">
        <v>7.6499388004895974E-2</v>
      </c>
      <c r="BU110" s="173">
        <v>3.2963739886125262E-2</v>
      </c>
      <c r="BV110" s="173">
        <v>4.8777053664816161E-2</v>
      </c>
      <c r="BW110" s="173">
        <v>6.912026926852724E-2</v>
      </c>
      <c r="BX110" s="173">
        <v>3.7710384248967929E-2</v>
      </c>
      <c r="BY110" s="173">
        <v>4.9019607843137254E-2</v>
      </c>
      <c r="BZ110" s="173">
        <v>4.6231155778894466E-2</v>
      </c>
      <c r="CA110" s="173">
        <v>2.2731405710129115E-2</v>
      </c>
      <c r="CB110" s="173">
        <v>5.6346381969157769E-2</v>
      </c>
      <c r="CC110" s="173">
        <v>1.7866004962779153E-2</v>
      </c>
      <c r="CD110" s="173">
        <v>1.6659935379644587E-2</v>
      </c>
      <c r="CE110" s="173">
        <v>0.10309278350515463</v>
      </c>
      <c r="CF110" s="173">
        <v>7.331378299120235E-2</v>
      </c>
      <c r="CG110" s="173">
        <v>2.9622935181001155E-2</v>
      </c>
      <c r="CH110" s="173">
        <v>6.4031461127357067E-2</v>
      </c>
      <c r="CI110" s="173">
        <v>5.3523014896405451E-2</v>
      </c>
      <c r="CJ110" s="173">
        <v>2.9614905834638404E-2</v>
      </c>
      <c r="CK110" s="173">
        <v>5.0968914008881705E-2</v>
      </c>
      <c r="CL110" s="173">
        <v>5.3066332916145188E-2</v>
      </c>
      <c r="CM110" s="173">
        <v>5.4396646371893398E-2</v>
      </c>
      <c r="CN110" s="173">
        <v>3.5838313681150057E-2</v>
      </c>
      <c r="CO110" s="173">
        <v>4.1812679197196556E-2</v>
      </c>
      <c r="CP110" s="173">
        <v>5.8404156764812504E-2</v>
      </c>
      <c r="CQ110" s="173">
        <v>3.0860510492573563E-2</v>
      </c>
      <c r="CR110" s="173">
        <v>6.0656683173239474E-2</v>
      </c>
      <c r="CS110" s="173">
        <v>4.3542800593765467E-2</v>
      </c>
      <c r="CT110" s="173">
        <v>2.9381299549818732E-2</v>
      </c>
      <c r="CU110" s="173">
        <v>2.8667457493080268E-2</v>
      </c>
      <c r="CV110" s="173">
        <v>2.4353367360399395E-2</v>
      </c>
      <c r="CW110" s="173">
        <v>4.6047038821195804E-2</v>
      </c>
      <c r="CX110" s="173">
        <v>3.4652122819176186E-2</v>
      </c>
      <c r="CY110" s="173">
        <v>5.0694000871936817E-2</v>
      </c>
      <c r="CZ110" s="173">
        <v>4.8280024140012062E-2</v>
      </c>
    </row>
    <row r="111" spans="1:104" ht="18.75" x14ac:dyDescent="0.35">
      <c r="A111" s="175">
        <v>806.5</v>
      </c>
      <c r="B111" s="175" t="s">
        <v>2270</v>
      </c>
      <c r="C111" s="172" t="s">
        <v>2269</v>
      </c>
      <c r="D111" s="175" t="s">
        <v>2247</v>
      </c>
      <c r="E111" s="173">
        <v>7.3688347415995286E-3</v>
      </c>
      <c r="F111" s="173">
        <v>1.0582970488630866E-2</v>
      </c>
      <c r="G111" s="173">
        <v>8.9259149062778931E-3</v>
      </c>
      <c r="H111" s="173">
        <v>5.9671805072103422E-3</v>
      </c>
      <c r="I111" s="173">
        <v>1.5493182999480227E-2</v>
      </c>
      <c r="J111" s="173">
        <v>1.1884600528864721E-2</v>
      </c>
      <c r="K111" s="173">
        <v>7.9751971369042274E-3</v>
      </c>
      <c r="L111" s="173">
        <v>8.4725489414297656E-3</v>
      </c>
      <c r="M111" s="173">
        <v>9.1418820087762059E-3</v>
      </c>
      <c r="N111" s="173">
        <v>1.1966971159599507E-2</v>
      </c>
      <c r="O111" s="173">
        <v>7.4908611493977352E-3</v>
      </c>
      <c r="P111" s="173">
        <v>6.993006993006993E-3</v>
      </c>
      <c r="Q111" s="173">
        <v>9.4574415131906415E-3</v>
      </c>
      <c r="R111" s="173">
        <v>8.0437580437580439E-3</v>
      </c>
      <c r="S111" s="173">
        <v>5.4734537493158182E-3</v>
      </c>
      <c r="T111" s="173">
        <v>6.5587665482725209E-3</v>
      </c>
      <c r="U111" s="173">
        <v>5.9171597633136085E-3</v>
      </c>
      <c r="V111" s="173">
        <v>6.5117210979763569E-3</v>
      </c>
      <c r="W111" s="173">
        <v>8.5858585858585856E-3</v>
      </c>
      <c r="X111" s="173">
        <v>1.1398552879373575E-2</v>
      </c>
      <c r="Y111" s="173">
        <v>7.9744816586921844E-3</v>
      </c>
      <c r="Z111" s="173">
        <v>1.3138612360402242E-2</v>
      </c>
      <c r="AA111" s="173">
        <v>1.1034427413530215E-2</v>
      </c>
      <c r="AB111" s="173">
        <v>5.9810997248694112E-3</v>
      </c>
      <c r="AC111" s="173">
        <v>1.0482180293501047E-2</v>
      </c>
      <c r="AD111" s="173">
        <v>9.4363986729443551E-3</v>
      </c>
      <c r="AE111" s="173">
        <v>6.5360791569463433E-3</v>
      </c>
      <c r="AF111" s="173">
        <v>6.9531358642747872E-3</v>
      </c>
      <c r="AG111" s="173">
        <v>1.0466611509285378E-2</v>
      </c>
      <c r="AH111" s="173">
        <v>8.0000800008000073E-3</v>
      </c>
      <c r="AI111" s="173">
        <v>7.9751971369042274E-3</v>
      </c>
      <c r="AJ111" s="173">
        <v>1.1086474501108648E-2</v>
      </c>
      <c r="AK111" s="173" t="s">
        <v>2096</v>
      </c>
      <c r="AL111" s="173">
        <v>9.4719629895509295E-3</v>
      </c>
      <c r="AM111" s="173">
        <v>6.031969438021513E-3</v>
      </c>
      <c r="AN111" s="173">
        <v>8.514815779456255E-3</v>
      </c>
      <c r="AO111" s="173">
        <v>1.1355781574010073E-2</v>
      </c>
      <c r="AP111" s="173">
        <v>5.4268461143781822E-3</v>
      </c>
      <c r="AQ111" s="173">
        <v>1.0449320794148379E-2</v>
      </c>
      <c r="AR111" s="173">
        <v>1.5404492148678195E-2</v>
      </c>
      <c r="AS111" s="173">
        <v>1.503006012024048E-2</v>
      </c>
      <c r="AT111" s="173">
        <v>1.7885532591414944E-2</v>
      </c>
      <c r="AU111" s="173">
        <v>1.3183247135178988E-2</v>
      </c>
      <c r="AV111" s="173">
        <v>1.5532618498847579E-2</v>
      </c>
      <c r="AW111" s="173">
        <v>1.2549444812561494E-2</v>
      </c>
      <c r="AX111" s="173">
        <v>1.2915147481049506E-2</v>
      </c>
      <c r="AY111" s="173">
        <v>1.5475239616613418E-2</v>
      </c>
      <c r="AZ111" s="173">
        <v>1.7123287671232876E-2</v>
      </c>
      <c r="BA111" s="173">
        <v>1.0439866369710468E-2</v>
      </c>
      <c r="BB111" s="173">
        <v>1.66835187057634E-2</v>
      </c>
      <c r="BC111" s="173">
        <v>1.529293367799988E-2</v>
      </c>
      <c r="BD111" s="173">
        <v>1.2300970300537306E-2</v>
      </c>
      <c r="BE111" s="173">
        <v>1.3897436915563145E-2</v>
      </c>
      <c r="BF111" s="173">
        <v>2.3031322598734277E-2</v>
      </c>
      <c r="BG111" s="173">
        <v>9.5419847328244278E-3</v>
      </c>
      <c r="BH111" s="173">
        <v>1.4477993449956067E-2</v>
      </c>
      <c r="BI111" s="173">
        <v>1.4359279065161417E-2</v>
      </c>
      <c r="BJ111" s="173">
        <v>1.0515247108307042E-2</v>
      </c>
      <c r="BK111" s="173">
        <v>1.3012491992312619E-2</v>
      </c>
      <c r="BL111" s="173">
        <v>1.3095861707700367E-2</v>
      </c>
      <c r="BM111" s="173">
        <v>4.9800796812749012E-3</v>
      </c>
      <c r="BN111" s="173">
        <v>2.9811590746482231E-3</v>
      </c>
      <c r="BO111" s="173">
        <v>8.942766295707472E-3</v>
      </c>
      <c r="BP111" s="173">
        <v>1.2402270111521212E-2</v>
      </c>
      <c r="BQ111" s="173">
        <v>1.201923076923077E-2</v>
      </c>
      <c r="BR111" s="173">
        <v>7.5777476913128691E-3</v>
      </c>
      <c r="BS111" s="173">
        <v>1.515151515151515E-2</v>
      </c>
      <c r="BT111" s="173">
        <v>1.4806333162237928E-2</v>
      </c>
      <c r="BU111" s="173">
        <v>6.4928578563580057E-3</v>
      </c>
      <c r="BV111" s="173">
        <v>9.5542682436237838E-3</v>
      </c>
      <c r="BW111" s="173">
        <v>9.0156872958948569E-3</v>
      </c>
      <c r="BX111" s="173">
        <v>6.9466497300730385E-3</v>
      </c>
      <c r="BY111" s="173">
        <v>9.6017788558722464E-3</v>
      </c>
      <c r="BZ111" s="173">
        <v>1.0552763819095477E-2</v>
      </c>
      <c r="CA111" s="173">
        <v>5.0514234911398035E-3</v>
      </c>
      <c r="CB111" s="173">
        <v>9.8853301700276789E-3</v>
      </c>
      <c r="CC111" s="173">
        <v>3.9702233250620347E-3</v>
      </c>
      <c r="CD111" s="173">
        <v>4.5436187399030686E-3</v>
      </c>
      <c r="CE111" s="173">
        <v>1.7347343378271214E-2</v>
      </c>
      <c r="CF111" s="173">
        <v>1.0897994768962511E-2</v>
      </c>
      <c r="CG111" s="173">
        <v>5.0208364713561285E-3</v>
      </c>
      <c r="CH111" s="173">
        <v>1.3108803065443179E-2</v>
      </c>
      <c r="CI111" s="173">
        <v>9.0038716648158709E-3</v>
      </c>
      <c r="CJ111" s="173">
        <v>4.5175280086736545E-3</v>
      </c>
      <c r="CK111" s="173">
        <v>8.0742834073475982E-3</v>
      </c>
      <c r="CL111" s="173">
        <v>9.0112640801001242E-3</v>
      </c>
      <c r="CM111" s="173">
        <v>8.4838806268090639E-3</v>
      </c>
      <c r="CN111" s="173">
        <v>6.0571797770957838E-3</v>
      </c>
      <c r="CO111" s="173">
        <v>7.4665498566422435E-3</v>
      </c>
      <c r="CP111" s="173">
        <v>1.0069682200829742E-2</v>
      </c>
      <c r="CQ111" s="173">
        <v>4.9775016923505749E-3</v>
      </c>
      <c r="CR111" s="173">
        <v>1.0938090408289086E-2</v>
      </c>
      <c r="CS111" s="173">
        <v>6.4324591786244431E-3</v>
      </c>
      <c r="CT111" s="173">
        <v>5.4778694075933235E-3</v>
      </c>
      <c r="CU111" s="173">
        <v>4.9426650850138403E-3</v>
      </c>
      <c r="CV111" s="173">
        <v>4.5662563800748859E-3</v>
      </c>
      <c r="CW111" s="173">
        <v>8.096182649880582E-3</v>
      </c>
      <c r="CX111" s="173">
        <v>7.5330701780817787E-3</v>
      </c>
      <c r="CY111" s="173">
        <v>7.6041001307905224E-3</v>
      </c>
      <c r="CZ111" s="173">
        <v>8.5495876081271363E-3</v>
      </c>
    </row>
    <row r="112" spans="1:104" ht="18.75" x14ac:dyDescent="0.35">
      <c r="A112" s="175">
        <v>808.5</v>
      </c>
      <c r="B112" s="175" t="s">
        <v>2268</v>
      </c>
      <c r="C112" s="172" t="s">
        <v>2267</v>
      </c>
      <c r="D112" s="175" t="s">
        <v>2247</v>
      </c>
      <c r="E112" s="173">
        <v>1.0807624287679309E-2</v>
      </c>
      <c r="F112" s="173">
        <v>2.1165940977261731E-2</v>
      </c>
      <c r="G112" s="173">
        <v>1.190121987503719E-2</v>
      </c>
      <c r="H112" s="173">
        <v>9.9453008453505697E-3</v>
      </c>
      <c r="I112" s="173">
        <v>2.1490544160569346E-2</v>
      </c>
      <c r="J112" s="173">
        <v>1.8322092481999785E-2</v>
      </c>
      <c r="K112" s="173">
        <v>1.1464345884299825E-2</v>
      </c>
      <c r="L112" s="173">
        <v>1.2958016028069055E-2</v>
      </c>
      <c r="M112" s="173">
        <v>1.7775881683731513E-2</v>
      </c>
      <c r="N112" s="173">
        <v>1.7451832941082615E-2</v>
      </c>
      <c r="O112" s="173">
        <v>1.2484768582329558E-2</v>
      </c>
      <c r="P112" s="173">
        <v>1.0489510489510488E-2</v>
      </c>
      <c r="Q112" s="173">
        <v>1.4435042309606768E-2</v>
      </c>
      <c r="R112" s="173">
        <v>1.2568371943371943E-2</v>
      </c>
      <c r="S112" s="173">
        <v>8.4589739762153532E-3</v>
      </c>
      <c r="T112" s="173">
        <v>1.4126574103971584E-2</v>
      </c>
      <c r="U112" s="173">
        <v>1.1834319526627217E-2</v>
      </c>
      <c r="V112" s="173">
        <v>1.1019835704267681E-2</v>
      </c>
      <c r="W112" s="173">
        <v>1.4646464646464647E-2</v>
      </c>
      <c r="X112" s="173">
        <v>1.8832391713747648E-2</v>
      </c>
      <c r="Y112" s="173">
        <v>1.5450558213716109E-2</v>
      </c>
      <c r="Z112" s="173">
        <v>2.0213249785234221E-2</v>
      </c>
      <c r="AA112" s="173">
        <v>1.6551641120295321E-2</v>
      </c>
      <c r="AB112" s="173">
        <v>7.9747996331592155E-3</v>
      </c>
      <c r="AC112" s="173">
        <v>1.5473694718977738E-2</v>
      </c>
      <c r="AD112" s="173">
        <v>1.3906271728549578E-2</v>
      </c>
      <c r="AE112" s="173">
        <v>1.1563832354597377E-2</v>
      </c>
      <c r="AF112" s="173">
        <v>1.2416314043347835E-2</v>
      </c>
      <c r="AG112" s="173">
        <v>1.3457071940509775E-2</v>
      </c>
      <c r="AH112" s="173">
        <v>1.200012000120001E-2</v>
      </c>
      <c r="AI112" s="173">
        <v>1.5451944452751941E-2</v>
      </c>
      <c r="AJ112" s="173">
        <v>2.217294900221729E-2</v>
      </c>
      <c r="AK112" s="173" t="s">
        <v>2096</v>
      </c>
      <c r="AL112" s="173">
        <v>1.5952779771875251E-2</v>
      </c>
      <c r="AM112" s="173">
        <v>8.5452900371971452E-3</v>
      </c>
      <c r="AN112" s="173">
        <v>1.1520044878087873E-2</v>
      </c>
      <c r="AO112" s="173">
        <v>1.4318159375925744E-2</v>
      </c>
      <c r="AP112" s="173">
        <v>9.8669929352330574E-3</v>
      </c>
      <c r="AQ112" s="173">
        <v>1.7913121361397225E-2</v>
      </c>
      <c r="AR112" s="173">
        <v>2.5342874180083481E-2</v>
      </c>
      <c r="AS112" s="173">
        <v>2.5050100200400799E-2</v>
      </c>
      <c r="AT112" s="173">
        <v>3.0802861685214625E-2</v>
      </c>
      <c r="AU112" s="173">
        <v>2.3831254436669714E-2</v>
      </c>
      <c r="AV112" s="173">
        <v>2.7056819320573203E-2</v>
      </c>
      <c r="AW112" s="173">
        <v>1.8573178322591012E-2</v>
      </c>
      <c r="AX112" s="173">
        <v>2.1359666987889568E-2</v>
      </c>
      <c r="AY112" s="173">
        <v>2.2464057507987217E-2</v>
      </c>
      <c r="AZ112" s="173">
        <v>2.7195809830781629E-2</v>
      </c>
      <c r="BA112" s="173">
        <v>2.1874005727012411E-2</v>
      </c>
      <c r="BB112" s="173">
        <v>2.2244691607684535E-2</v>
      </c>
      <c r="BC112" s="173">
        <v>2.5652662943741737E-2</v>
      </c>
      <c r="BD112" s="173">
        <v>2.6078057037139089E-2</v>
      </c>
      <c r="BE112" s="173">
        <v>1.83644702098513E-2</v>
      </c>
      <c r="BF112" s="173">
        <v>3.5548345750220298E-2</v>
      </c>
      <c r="BG112" s="173">
        <v>1.5066291683406991E-2</v>
      </c>
      <c r="BH112" s="173">
        <v>1.9470404984423675E-2</v>
      </c>
      <c r="BI112" s="173">
        <v>1.7825311942958999E-2</v>
      </c>
      <c r="BJ112" s="173">
        <v>1.602323368884883E-2</v>
      </c>
      <c r="BK112" s="173">
        <v>2.5024023062139654E-2</v>
      </c>
      <c r="BL112" s="173">
        <v>2.4176975460369905E-2</v>
      </c>
      <c r="BM112" s="173">
        <v>8.4661354581673301E-3</v>
      </c>
      <c r="BN112" s="173">
        <v>5.4654583035217428E-3</v>
      </c>
      <c r="BO112" s="173">
        <v>9.9364069952305248E-3</v>
      </c>
      <c r="BP112" s="173">
        <v>2.0339722982894791E-2</v>
      </c>
      <c r="BQ112" s="173">
        <v>1.4022435897435898E-2</v>
      </c>
      <c r="BR112" s="173">
        <v>1.3639945844363165E-2</v>
      </c>
      <c r="BS112" s="173">
        <v>2.121212121212121E-2</v>
      </c>
      <c r="BT112" s="173">
        <v>2.615785525328701E-2</v>
      </c>
      <c r="BU112" s="173">
        <v>1.1986814504045549E-2</v>
      </c>
      <c r="BV112" s="173">
        <v>1.6594255370504466E-2</v>
      </c>
      <c r="BW112" s="173">
        <v>2.4041832789052951E-2</v>
      </c>
      <c r="BX112" s="173">
        <v>1.339711019371229E-2</v>
      </c>
      <c r="BY112" s="173">
        <v>1.6676773802304427E-2</v>
      </c>
      <c r="BZ112" s="173">
        <v>1.2060301507537686E-2</v>
      </c>
      <c r="CA112" s="173">
        <v>6.0617081893677635E-3</v>
      </c>
      <c r="CB112" s="173">
        <v>1.631079478054567E-2</v>
      </c>
      <c r="CC112" s="173">
        <v>4.9627791563275434E-3</v>
      </c>
      <c r="CD112" s="173">
        <v>5.0484652665589652E-3</v>
      </c>
      <c r="CE112" s="173">
        <v>2.9738302934179225E-2</v>
      </c>
      <c r="CF112" s="173">
        <v>2.2291352936514224E-2</v>
      </c>
      <c r="CG112" s="173">
        <v>8.5354220013054167E-3</v>
      </c>
      <c r="CH112" s="173">
        <v>1.7142280931733388E-2</v>
      </c>
      <c r="CI112" s="173">
        <v>1.6006882959672661E-2</v>
      </c>
      <c r="CJ112" s="173">
        <v>1.0540898686905192E-2</v>
      </c>
      <c r="CK112" s="173">
        <v>1.8167137666532093E-2</v>
      </c>
      <c r="CL112" s="173">
        <v>1.3516896120150189E-2</v>
      </c>
      <c r="CM112" s="173">
        <v>1.4472502245733107E-2</v>
      </c>
      <c r="CN112" s="173">
        <v>1.3628654498465514E-2</v>
      </c>
      <c r="CO112" s="173">
        <v>1.0453169799299139E-2</v>
      </c>
      <c r="CP112" s="173">
        <v>1.4601039191203126E-2</v>
      </c>
      <c r="CQ112" s="173">
        <v>1.0452753553936206E-2</v>
      </c>
      <c r="CR112" s="173">
        <v>2.4859296382475193E-2</v>
      </c>
      <c r="CS112" s="173">
        <v>1.583374567046017E-2</v>
      </c>
      <c r="CT112" s="173">
        <v>1.2947691327038763E-2</v>
      </c>
      <c r="CU112" s="173">
        <v>1.0379596678529064E-2</v>
      </c>
      <c r="CV112" s="173">
        <v>1.0147236400166416E-2</v>
      </c>
      <c r="CW112" s="173">
        <v>1.4674331052908553E-2</v>
      </c>
      <c r="CX112" s="173">
        <v>1.2555116963469632E-2</v>
      </c>
      <c r="CY112" s="173">
        <v>1.7742900305177885E-2</v>
      </c>
      <c r="CZ112" s="173">
        <v>1.307583987125327E-2</v>
      </c>
    </row>
    <row r="113" spans="1:104" ht="18.75" x14ac:dyDescent="0.35">
      <c r="A113" s="175">
        <v>810.5</v>
      </c>
      <c r="B113" s="175" t="s">
        <v>2266</v>
      </c>
      <c r="C113" s="172" t="s">
        <v>2265</v>
      </c>
      <c r="D113" s="175" t="s">
        <v>2247</v>
      </c>
      <c r="E113" s="173">
        <v>2.9475338966398115E-3</v>
      </c>
      <c r="F113" s="173">
        <v>7.0553136590872454E-3</v>
      </c>
      <c r="G113" s="173">
        <v>2.4794208072994152E-3</v>
      </c>
      <c r="H113" s="173">
        <v>3.4808552958727002E-3</v>
      </c>
      <c r="I113" s="173">
        <v>4.4980208708168398E-3</v>
      </c>
      <c r="J113" s="173">
        <v>4.9519168870269682E-3</v>
      </c>
      <c r="K113" s="173">
        <v>2.4922491052825715E-3</v>
      </c>
      <c r="L113" s="173">
        <v>1.9935409273952394E-3</v>
      </c>
      <c r="M113" s="173">
        <v>4.570941004388103E-3</v>
      </c>
      <c r="N113" s="173">
        <v>5.9834855797997544E-3</v>
      </c>
      <c r="O113" s="173">
        <v>2.9963444597590943E-3</v>
      </c>
      <c r="P113" s="173">
        <v>2.997002997002997E-3</v>
      </c>
      <c r="Q113" s="173">
        <v>2.9865604778496761E-3</v>
      </c>
      <c r="R113" s="173">
        <v>4.0218790218790228E-3</v>
      </c>
      <c r="S113" s="173">
        <v>0</v>
      </c>
      <c r="T113" s="173">
        <v>4.0361640297061673E-3</v>
      </c>
      <c r="U113" s="173">
        <v>9.8619329388560184E-4</v>
      </c>
      <c r="V113" s="173">
        <v>5.0090162292125841E-4</v>
      </c>
      <c r="W113" s="173">
        <v>5.0505050505050509E-3</v>
      </c>
      <c r="X113" s="173">
        <v>5.947071067499257E-3</v>
      </c>
      <c r="Y113" s="173">
        <v>3.9872408293460922E-3</v>
      </c>
      <c r="Z113" s="173">
        <v>4.0426499570468443E-3</v>
      </c>
      <c r="AA113" s="173">
        <v>2.0062595297327666E-3</v>
      </c>
      <c r="AB113" s="173">
        <v>3.9873998165796086E-3</v>
      </c>
      <c r="AC113" s="173">
        <v>2.4957572127383442E-3</v>
      </c>
      <c r="AD113" s="173">
        <v>2.483262808669567E-3</v>
      </c>
      <c r="AE113" s="173">
        <v>1.5083259592953101E-3</v>
      </c>
      <c r="AF113" s="173">
        <v>2.4832628086695679E-3</v>
      </c>
      <c r="AG113" s="173">
        <v>7.9745611499317179E-3</v>
      </c>
      <c r="AH113" s="173">
        <v>4.5000450004500049E-3</v>
      </c>
      <c r="AI113" s="173">
        <v>3.4891487473955995E-3</v>
      </c>
      <c r="AJ113" s="173">
        <v>5.5432372505543224E-3</v>
      </c>
      <c r="AK113" s="173" t="s">
        <v>2096</v>
      </c>
      <c r="AL113" s="173">
        <v>1.495573103613305E-3</v>
      </c>
      <c r="AM113" s="173">
        <v>5.0266411983512641E-4</v>
      </c>
      <c r="AN113" s="173">
        <v>2.0034860657544133E-3</v>
      </c>
      <c r="AO113" s="173">
        <v>2.4686481682630588E-3</v>
      </c>
      <c r="AP113" s="173">
        <v>0</v>
      </c>
      <c r="AQ113" s="173">
        <v>3.9806936358660495E-3</v>
      </c>
      <c r="AR113" s="173">
        <v>5.9630292188431726E-3</v>
      </c>
      <c r="AS113" s="173">
        <v>6.513026052104208E-3</v>
      </c>
      <c r="AT113" s="173">
        <v>4.471383147853736E-3</v>
      </c>
      <c r="AU113" s="173">
        <v>6.0845756008518414E-3</v>
      </c>
      <c r="AV113" s="173">
        <v>7.5157831446036674E-3</v>
      </c>
      <c r="AW113" s="173">
        <v>5.0197779250245973E-3</v>
      </c>
      <c r="AX113" s="173">
        <v>5.4641008573670978E-3</v>
      </c>
      <c r="AY113" s="173">
        <v>6.4896166134185305E-3</v>
      </c>
      <c r="AZ113" s="173">
        <v>5.5398871877518126E-3</v>
      </c>
      <c r="BA113" s="173">
        <v>5.4685014317531018E-3</v>
      </c>
      <c r="BB113" s="173">
        <v>7.0778564206268983E-3</v>
      </c>
      <c r="BC113" s="173">
        <v>5.426524853483829E-3</v>
      </c>
      <c r="BD113" s="173">
        <v>5.4124269322364154E-3</v>
      </c>
      <c r="BE113" s="173">
        <v>4.4670332942881533E-3</v>
      </c>
      <c r="BF113" s="173">
        <v>6.5088520387727297E-3</v>
      </c>
      <c r="BG113" s="173">
        <v>2.5110486139011657E-3</v>
      </c>
      <c r="BH113" s="173">
        <v>6.9893761482546536E-3</v>
      </c>
      <c r="BI113" s="173">
        <v>3.4660328777975833E-3</v>
      </c>
      <c r="BJ113" s="173">
        <v>2.5036302638826303E-3</v>
      </c>
      <c r="BK113" s="173">
        <v>5.5052850736707244E-3</v>
      </c>
      <c r="BL113" s="173">
        <v>7.5553048313655967E-3</v>
      </c>
      <c r="BM113" s="173">
        <v>1.4940239043824703E-3</v>
      </c>
      <c r="BN113" s="173">
        <v>4.9685984577470352E-4</v>
      </c>
      <c r="BO113" s="173">
        <v>3.4777424483306832E-3</v>
      </c>
      <c r="BP113" s="173">
        <v>5.953089653530183E-3</v>
      </c>
      <c r="BQ113" s="173">
        <v>5.5088141025641029E-3</v>
      </c>
      <c r="BR113" s="173">
        <v>3.5362822559460052E-3</v>
      </c>
      <c r="BS113" s="173">
        <v>7.0707070707070703E-3</v>
      </c>
      <c r="BT113" s="173">
        <v>9.377344336084021E-3</v>
      </c>
      <c r="BU113" s="173">
        <v>2.996703626011388E-3</v>
      </c>
      <c r="BV113" s="173">
        <v>4.5257060101375817E-3</v>
      </c>
      <c r="BW113" s="173">
        <v>4.0069721315088248E-3</v>
      </c>
      <c r="BX113" s="173">
        <v>5.4580819307716742E-3</v>
      </c>
      <c r="BY113" s="173">
        <v>2.5267839094400648E-3</v>
      </c>
      <c r="BZ113" s="173">
        <v>2.0100502512562812E-3</v>
      </c>
      <c r="CA113" s="173">
        <v>0</v>
      </c>
      <c r="CB113" s="173">
        <v>4.9426650850138395E-3</v>
      </c>
      <c r="CC113" s="173">
        <v>0</v>
      </c>
      <c r="CD113" s="173">
        <v>1.5145395799676898E-3</v>
      </c>
      <c r="CE113" s="173">
        <v>9.4171292624900867E-3</v>
      </c>
      <c r="CF113" s="173">
        <v>6.935087580248871E-3</v>
      </c>
      <c r="CG113" s="173">
        <v>3.0125018828136767E-3</v>
      </c>
      <c r="CH113" s="173">
        <v>6.5544015327215913E-3</v>
      </c>
      <c r="CI113" s="173">
        <v>5.5023660173874767E-3</v>
      </c>
      <c r="CJ113" s="173">
        <v>1.5058426695578849E-3</v>
      </c>
      <c r="CK113" s="173">
        <v>3.5324989907145744E-3</v>
      </c>
      <c r="CL113" s="173">
        <v>4.0050062578222785E-3</v>
      </c>
      <c r="CM113" s="173">
        <v>2.9943108094620222E-3</v>
      </c>
      <c r="CN113" s="173">
        <v>1.5142949442739464E-3</v>
      </c>
      <c r="CO113" s="173">
        <v>5.4754698948709778E-3</v>
      </c>
      <c r="CP113" s="173">
        <v>5.0348411004148708E-3</v>
      </c>
      <c r="CQ113" s="173">
        <v>0</v>
      </c>
      <c r="CR113" s="173">
        <v>3.4803014935465269E-3</v>
      </c>
      <c r="CS113" s="173">
        <v>3.4636318654131621E-3</v>
      </c>
      <c r="CT113" s="173">
        <v>2.4899406398151466E-3</v>
      </c>
      <c r="CU113" s="173">
        <v>2.4713325425069202E-3</v>
      </c>
      <c r="CV113" s="173">
        <v>0</v>
      </c>
      <c r="CW113" s="173">
        <v>4.048091324940291E-3</v>
      </c>
      <c r="CX113" s="173">
        <v>3.5154327497714973E-3</v>
      </c>
      <c r="CY113" s="173">
        <v>5.5763400959130483E-3</v>
      </c>
      <c r="CZ113" s="173">
        <v>3.5204184268758801E-3</v>
      </c>
    </row>
    <row r="114" spans="1:104" ht="18.75" x14ac:dyDescent="0.35">
      <c r="A114" s="175">
        <v>830.5</v>
      </c>
      <c r="B114" s="175" t="s">
        <v>2264</v>
      </c>
      <c r="C114" s="172" t="s">
        <v>2263</v>
      </c>
      <c r="D114" s="175" t="s">
        <v>2247</v>
      </c>
      <c r="E114" s="173">
        <v>6.0915700530556109E-2</v>
      </c>
      <c r="F114" s="173">
        <v>7.7608450249959687E-2</v>
      </c>
      <c r="G114" s="173">
        <v>6.9423782604383616E-2</v>
      </c>
      <c r="H114" s="173">
        <v>5.7185479860765775E-2</v>
      </c>
      <c r="I114" s="173">
        <v>8.3463276158490252E-2</v>
      </c>
      <c r="J114" s="173">
        <v>7.3783561616701826E-2</v>
      </c>
      <c r="K114" s="173">
        <v>6.1807777811007755E-2</v>
      </c>
      <c r="L114" s="173">
        <v>5.7812686894461937E-2</v>
      </c>
      <c r="M114" s="173">
        <v>5.7390703721761749E-2</v>
      </c>
      <c r="N114" s="173">
        <v>5.9834855797997535E-2</v>
      </c>
      <c r="O114" s="173">
        <v>6.9914704061045524E-2</v>
      </c>
      <c r="P114" s="173">
        <v>5.5944055944055944E-2</v>
      </c>
      <c r="Q114" s="173">
        <v>6.5704330512692879E-2</v>
      </c>
      <c r="R114" s="173">
        <v>6.9880148005147996E-2</v>
      </c>
      <c r="S114" s="173">
        <v>4.577797681245957E-2</v>
      </c>
      <c r="T114" s="173">
        <v>7.0632870519857935E-2</v>
      </c>
      <c r="U114" s="173">
        <v>5.2761341222879683E-2</v>
      </c>
      <c r="V114" s="173">
        <v>4.8587457423362054E-2</v>
      </c>
      <c r="W114" s="173">
        <v>6.2121212121212126E-2</v>
      </c>
      <c r="X114" s="173">
        <v>8.1276637922489861E-2</v>
      </c>
      <c r="Y114" s="173">
        <v>7.6754385964912283E-2</v>
      </c>
      <c r="Z114" s="173">
        <v>7.0746374248319768E-2</v>
      </c>
      <c r="AA114" s="173">
        <v>0.10282080089880427</v>
      </c>
      <c r="AB114" s="173">
        <v>6.230312213405638E-2</v>
      </c>
      <c r="AC114" s="173">
        <v>7.1877807726864335E-2</v>
      </c>
      <c r="AD114" s="173">
        <v>7.201462145141746E-2</v>
      </c>
      <c r="AE114" s="173">
        <v>5.9327487732282191E-2</v>
      </c>
      <c r="AF114" s="173">
        <v>6.4068180463674823E-2</v>
      </c>
      <c r="AG114" s="173">
        <v>4.8345776971461037E-2</v>
      </c>
      <c r="AH114" s="173">
        <v>4.6000460004600043E-2</v>
      </c>
      <c r="AI114" s="173">
        <v>7.2275224053194559E-2</v>
      </c>
      <c r="AJ114" s="173">
        <v>6.147954041523887E-2</v>
      </c>
      <c r="AK114" s="173" t="s">
        <v>2096</v>
      </c>
      <c r="AL114" s="173">
        <v>6.9294887134083105E-2</v>
      </c>
      <c r="AM114" s="173">
        <v>4.8758419624007246E-2</v>
      </c>
      <c r="AN114" s="173">
        <v>8.0139442630176513E-2</v>
      </c>
      <c r="AO114" s="173">
        <v>5.9247556038313422E-2</v>
      </c>
      <c r="AP114" s="173">
        <v>3.8974622094170588E-2</v>
      </c>
      <c r="AQ114" s="173">
        <v>6.7671791809722839E-2</v>
      </c>
      <c r="AR114" s="173">
        <v>6.8574836016696478E-2</v>
      </c>
      <c r="AS114" s="173">
        <v>7.4148296593186364E-2</v>
      </c>
      <c r="AT114" s="173">
        <v>7.203895071542131E-2</v>
      </c>
      <c r="AU114" s="173">
        <v>7.0479667376533828E-2</v>
      </c>
      <c r="AV114" s="173">
        <v>7.515783144603666E-2</v>
      </c>
      <c r="AW114" s="173">
        <v>6.4755135232817312E-2</v>
      </c>
      <c r="AX114" s="173">
        <v>6.6562683171562845E-2</v>
      </c>
      <c r="AY114" s="173">
        <v>6.6393769968051117E-2</v>
      </c>
      <c r="AZ114" s="173">
        <v>6.7989524576954063E-2</v>
      </c>
      <c r="BA114" s="173">
        <v>5.1205058860960863E-2</v>
      </c>
      <c r="BB114" s="173">
        <v>5.7633973710819013E-2</v>
      </c>
      <c r="BC114" s="173">
        <v>6.8078220889160768E-2</v>
      </c>
      <c r="BD114" s="173">
        <v>6.3473006750772512E-2</v>
      </c>
      <c r="BE114" s="173">
        <v>6.0056780956540733E-2</v>
      </c>
      <c r="BF114" s="173">
        <v>9.7132099655531531E-2</v>
      </c>
      <c r="BG114" s="173">
        <v>5.1727601446364006E-2</v>
      </c>
      <c r="BH114" s="173">
        <v>6.4402108794632165E-2</v>
      </c>
      <c r="BI114" s="173">
        <v>5.5951673598732425E-2</v>
      </c>
      <c r="BJ114" s="173">
        <v>4.0058084222122071E-2</v>
      </c>
      <c r="BK114" s="173">
        <v>6.4561979500320305E-2</v>
      </c>
      <c r="BL114" s="173">
        <v>6.2960873594713307E-2</v>
      </c>
      <c r="BM114" s="173">
        <v>4.8804780876494022E-2</v>
      </c>
      <c r="BN114" s="173">
        <v>3.4780189204229268E-2</v>
      </c>
      <c r="BO114" s="173">
        <v>7.3529411764705885E-2</v>
      </c>
      <c r="BP114" s="173">
        <v>5.6554351708536732E-2</v>
      </c>
      <c r="BQ114" s="173">
        <v>7.9627403846153855E-2</v>
      </c>
      <c r="BR114" s="173">
        <v>6.7189362862974097E-2</v>
      </c>
      <c r="BS114" s="173">
        <v>5.6060606060606068E-2</v>
      </c>
      <c r="BT114" s="173">
        <v>8.5876732340979978E-2</v>
      </c>
      <c r="BU114" s="173">
        <v>4.9445609829187893E-2</v>
      </c>
      <c r="BV114" s="173">
        <v>6.6879877705366478E-2</v>
      </c>
      <c r="BW114" s="173">
        <v>7.5631598982229084E-2</v>
      </c>
      <c r="BX114" s="173">
        <v>5.3588440774849158E-2</v>
      </c>
      <c r="BY114" s="173">
        <v>4.8008894279361225E-2</v>
      </c>
      <c r="BZ114" s="173">
        <v>6.3316582914572858E-2</v>
      </c>
      <c r="CA114" s="173">
        <v>5.0514234911398039E-2</v>
      </c>
      <c r="CB114" s="173">
        <v>8.6496638987742194E-2</v>
      </c>
      <c r="CC114" s="173">
        <v>3.821339950372208E-2</v>
      </c>
      <c r="CD114" s="173">
        <v>4.3416801292407103E-2</v>
      </c>
      <c r="CE114" s="173">
        <v>7.3850118953211738E-2</v>
      </c>
      <c r="CF114" s="173">
        <v>6.7369422208131885E-2</v>
      </c>
      <c r="CG114" s="173">
        <v>4.3179193653662698E-2</v>
      </c>
      <c r="CH114" s="173">
        <v>5.3443581728345263E-2</v>
      </c>
      <c r="CI114" s="173">
        <v>7.3031403503506509E-2</v>
      </c>
      <c r="CJ114" s="173">
        <v>8.7840822390876622E-2</v>
      </c>
      <c r="CK114" s="173">
        <v>7.9228905934598304E-2</v>
      </c>
      <c r="CL114" s="173">
        <v>4.6558197747183977E-2</v>
      </c>
      <c r="CM114" s="173">
        <v>6.5874837808164499E-2</v>
      </c>
      <c r="CN114" s="173">
        <v>5.1486028105314163E-2</v>
      </c>
      <c r="CO114" s="173">
        <v>5.5750238929595415E-2</v>
      </c>
      <c r="CP114" s="173">
        <v>5.5383252104563581E-2</v>
      </c>
      <c r="CQ114" s="173">
        <v>6.2716521323617241E-2</v>
      </c>
      <c r="CR114" s="173">
        <v>6.811447208798202E-2</v>
      </c>
      <c r="CS114" s="173">
        <v>7.9663532904502732E-2</v>
      </c>
      <c r="CT114" s="173">
        <v>9.4119756185012546E-2</v>
      </c>
      <c r="CU114" s="173">
        <v>5.3875049426650855E-2</v>
      </c>
      <c r="CV114" s="173">
        <v>5.6824523840931923E-2</v>
      </c>
      <c r="CW114" s="173">
        <v>5.1107152977371173E-2</v>
      </c>
      <c r="CX114" s="173">
        <v>4.218519299725796E-2</v>
      </c>
      <c r="CY114" s="173">
        <v>7.2492421246869651E-2</v>
      </c>
      <c r="CZ114" s="173">
        <v>7.0408368537517613E-2</v>
      </c>
    </row>
    <row r="115" spans="1:104" ht="18.75" x14ac:dyDescent="0.35">
      <c r="A115" s="175">
        <v>832.5</v>
      </c>
      <c r="B115" s="175" t="s">
        <v>905</v>
      </c>
      <c r="C115" s="172" t="s">
        <v>2262</v>
      </c>
      <c r="D115" s="175" t="s">
        <v>2247</v>
      </c>
      <c r="E115" s="173">
        <v>4.0022597759874241</v>
      </c>
      <c r="F115" s="173">
        <v>4.7099258184163846</v>
      </c>
      <c r="G115" s="173">
        <v>4.7728850540513736</v>
      </c>
      <c r="H115" s="173">
        <v>3.8612630532073591</v>
      </c>
      <c r="I115" s="173">
        <v>4.3730758466274837</v>
      </c>
      <c r="J115" s="173">
        <v>4.2314129799645448</v>
      </c>
      <c r="K115" s="173">
        <v>4.2617459700331963</v>
      </c>
      <c r="L115" s="173">
        <v>4.1390893505043653</v>
      </c>
      <c r="M115" s="173">
        <v>3.437855517633674</v>
      </c>
      <c r="N115" s="173">
        <v>4.9403645937213296</v>
      </c>
      <c r="O115" s="173">
        <v>4.2428237550188772</v>
      </c>
      <c r="P115" s="173">
        <v>4.1483516483516478</v>
      </c>
      <c r="Q115" s="173">
        <v>4.1473369835739167</v>
      </c>
      <c r="R115" s="173">
        <v>3.7755389317889319</v>
      </c>
      <c r="S115" s="173">
        <v>3.4403144747972334</v>
      </c>
      <c r="T115" s="173">
        <v>4.462988375847595</v>
      </c>
      <c r="U115" s="173">
        <v>4.5009861932938851</v>
      </c>
      <c r="V115" s="173">
        <v>4.3222801041875369</v>
      </c>
      <c r="W115" s="173">
        <v>4.764141414141414</v>
      </c>
      <c r="X115" s="173">
        <v>5.5590246803449306</v>
      </c>
      <c r="Y115" s="173">
        <v>3.9932216905901115</v>
      </c>
      <c r="Z115" s="173">
        <v>3.8304108343018841</v>
      </c>
      <c r="AA115" s="173">
        <v>4.236216997030736</v>
      </c>
      <c r="AB115" s="173">
        <v>3.4376370668686942</v>
      </c>
      <c r="AC115" s="173">
        <v>3.1072177298592392</v>
      </c>
      <c r="AD115" s="173">
        <v>3.7040348054115269</v>
      </c>
      <c r="AE115" s="173">
        <v>3.5013273268441791</v>
      </c>
      <c r="AF115" s="173">
        <v>3.3330353417962928</v>
      </c>
      <c r="AG115" s="173">
        <v>2.6126655967463792</v>
      </c>
      <c r="AH115" s="173">
        <v>3.2835328353283528</v>
      </c>
      <c r="AI115" s="173">
        <v>3.6890271256392615</v>
      </c>
      <c r="AJ115" s="173">
        <v>4.2264664382181012</v>
      </c>
      <c r="AK115" s="173" t="s">
        <v>2096</v>
      </c>
      <c r="AL115" s="173">
        <v>3.9408351280210576</v>
      </c>
      <c r="AM115" s="173">
        <v>3.0577058409570728</v>
      </c>
      <c r="AN115" s="173">
        <v>3.7039448640634705</v>
      </c>
      <c r="AO115" s="173">
        <v>4.2342253382047987</v>
      </c>
      <c r="AP115" s="173">
        <v>3.5067292891818287</v>
      </c>
      <c r="AQ115" s="173">
        <v>4.0130367716574611</v>
      </c>
      <c r="AR115" s="173">
        <v>5.4372888093818323</v>
      </c>
      <c r="AS115" s="173">
        <v>3.9238476953907813</v>
      </c>
      <c r="AT115" s="173">
        <v>3.7788155802861683</v>
      </c>
      <c r="AU115" s="173">
        <v>4.0497921103336383</v>
      </c>
      <c r="AV115" s="173">
        <v>4.5841266659985971</v>
      </c>
      <c r="AW115" s="173">
        <v>3.2367528060558604</v>
      </c>
      <c r="AX115" s="173">
        <v>4.3986011901805151</v>
      </c>
      <c r="AY115" s="173">
        <v>3.8268769968051117</v>
      </c>
      <c r="AZ115" s="173">
        <v>4.4188154713940371</v>
      </c>
      <c r="BA115" s="173">
        <v>2.6164293668469614</v>
      </c>
      <c r="BB115" s="173">
        <v>4.0995955510616797</v>
      </c>
      <c r="BC115" s="173">
        <v>4.4680032361820947</v>
      </c>
      <c r="BD115" s="173">
        <v>4.3304335846011535</v>
      </c>
      <c r="BE115" s="173">
        <v>3.5686632651035359</v>
      </c>
      <c r="BF115" s="173">
        <v>5.8359368741488415</v>
      </c>
      <c r="BG115" s="173">
        <v>3.6083768581759741</v>
      </c>
      <c r="BH115" s="173">
        <v>3.7028716351146258</v>
      </c>
      <c r="BI115" s="173">
        <v>4.2652010299069119</v>
      </c>
      <c r="BJ115" s="173">
        <v>3.5977166891993386</v>
      </c>
      <c r="BK115" s="173">
        <v>4.2585882447149261</v>
      </c>
      <c r="BL115" s="173">
        <v>4.6873111173792159</v>
      </c>
      <c r="BM115" s="173">
        <v>3.0916334661354585</v>
      </c>
      <c r="BN115" s="173">
        <v>2.2095357341601081</v>
      </c>
      <c r="BO115" s="173">
        <v>3.8076311605723374</v>
      </c>
      <c r="BP115" s="173">
        <v>3.6710719530102791</v>
      </c>
      <c r="BQ115" s="173">
        <v>4.3254206730769234</v>
      </c>
      <c r="BR115" s="173">
        <v>3.7499747408410284</v>
      </c>
      <c r="BS115" s="173">
        <v>3.875757575757576</v>
      </c>
      <c r="BT115" s="173">
        <v>3.9621747542148702</v>
      </c>
      <c r="BU115" s="173">
        <v>3.0456497852362405</v>
      </c>
      <c r="BV115" s="173">
        <v>4.2757864671333179</v>
      </c>
      <c r="BW115" s="173">
        <v>4.0440366237252823</v>
      </c>
      <c r="BX115" s="173">
        <v>3.5442799301365513</v>
      </c>
      <c r="BY115" s="173">
        <v>3.3464726096624218</v>
      </c>
      <c r="BZ115" s="173">
        <v>3.4211055276381912</v>
      </c>
      <c r="CA115" s="173">
        <v>3.4576993796851956</v>
      </c>
      <c r="CB115" s="173">
        <v>3.9096480822459472</v>
      </c>
      <c r="CC115" s="173">
        <v>3.0109181141439203</v>
      </c>
      <c r="CD115" s="173">
        <v>3.4268982229402263</v>
      </c>
      <c r="CE115" s="173">
        <v>4.6580095162569393</v>
      </c>
      <c r="CF115" s="173">
        <v>4.4513354997225969</v>
      </c>
      <c r="CG115" s="173">
        <v>3.0225435557563891</v>
      </c>
      <c r="CH115" s="173">
        <v>3.9603710799636986</v>
      </c>
      <c r="CI115" s="173">
        <v>4.2043078523765214</v>
      </c>
      <c r="CJ115" s="173">
        <v>3.2747058587318798</v>
      </c>
      <c r="CK115" s="173">
        <v>3.826705692369802</v>
      </c>
      <c r="CL115" s="173">
        <v>4.0115143929912396</v>
      </c>
      <c r="CM115" s="173">
        <v>4.3073160994111186</v>
      </c>
      <c r="CN115" s="173">
        <v>3.7973469552576318</v>
      </c>
      <c r="CO115" s="173">
        <v>3.1469018795794841</v>
      </c>
      <c r="CP115" s="173">
        <v>3.9639303983566281</v>
      </c>
      <c r="CQ115" s="173">
        <v>3.127364313303866</v>
      </c>
      <c r="CR115" s="173">
        <v>4.3041385756617547</v>
      </c>
      <c r="CS115" s="173">
        <v>3.6506679861454727</v>
      </c>
      <c r="CT115" s="173">
        <v>3.4849209194852793</v>
      </c>
      <c r="CU115" s="173">
        <v>3.4178529062870702</v>
      </c>
      <c r="CV115" s="173">
        <v>2.9041390577276283</v>
      </c>
      <c r="CW115" s="173">
        <v>4.4913573250212533</v>
      </c>
      <c r="CX115" s="173">
        <v>3.7569932001486528</v>
      </c>
      <c r="CY115" s="173">
        <v>4.8894363840983059</v>
      </c>
      <c r="CZ115" s="173">
        <v>4.1455441561054114</v>
      </c>
    </row>
    <row r="116" spans="1:104" ht="18.75" x14ac:dyDescent="0.35">
      <c r="A116" s="175">
        <v>834.5</v>
      </c>
      <c r="B116" s="175" t="s">
        <v>903</v>
      </c>
      <c r="C116" s="172" t="s">
        <v>336</v>
      </c>
      <c r="D116" s="175" t="s">
        <v>2247</v>
      </c>
      <c r="E116" s="173">
        <v>2.7495578699155039</v>
      </c>
      <c r="F116" s="173">
        <v>2.9198919529108212</v>
      </c>
      <c r="G116" s="173">
        <v>2.6301695923832193</v>
      </c>
      <c r="H116" s="173">
        <v>2.7707608155146688</v>
      </c>
      <c r="I116" s="173">
        <v>2.7138059253928271</v>
      </c>
      <c r="J116" s="173">
        <v>2.7899099741509938</v>
      </c>
      <c r="K116" s="173">
        <v>2.8137492398640225</v>
      </c>
      <c r="L116" s="173">
        <v>3.0291854391770658</v>
      </c>
      <c r="M116" s="173">
        <v>1.9380789858605556</v>
      </c>
      <c r="N116" s="173">
        <v>2.3061350672144885</v>
      </c>
      <c r="O116" s="173">
        <v>2.6213020115459145</v>
      </c>
      <c r="P116" s="173">
        <v>2.6958041958041954</v>
      </c>
      <c r="Q116" s="173">
        <v>3.527625684420109</v>
      </c>
      <c r="R116" s="173">
        <v>3.148125804375804</v>
      </c>
      <c r="S116" s="173">
        <v>2.8984425536149674</v>
      </c>
      <c r="T116" s="173">
        <v>3.2692928640619958</v>
      </c>
      <c r="U116" s="173">
        <v>3.4689349112426036</v>
      </c>
      <c r="V116" s="173">
        <v>3.2934281707072728</v>
      </c>
      <c r="W116" s="173">
        <v>2.8979797979797981</v>
      </c>
      <c r="X116" s="173">
        <v>3.1455050054514824</v>
      </c>
      <c r="Y116" s="173">
        <v>2.5164473684210522</v>
      </c>
      <c r="Z116" s="173">
        <v>2.4321592804083076</v>
      </c>
      <c r="AA116" s="173">
        <v>2.6537797929540159</v>
      </c>
      <c r="AB116" s="173">
        <v>2.8001515211930301</v>
      </c>
      <c r="AC116" s="173">
        <v>2.0120794649096538</v>
      </c>
      <c r="AD116" s="173">
        <v>2.3337703875876592</v>
      </c>
      <c r="AE116" s="173">
        <v>2.5525902984474302</v>
      </c>
      <c r="AF116" s="173">
        <v>2.5577606929296541</v>
      </c>
      <c r="AG116" s="173">
        <v>1.5206491292776045</v>
      </c>
      <c r="AH116" s="173">
        <v>1.7545175451754516</v>
      </c>
      <c r="AI116" s="173">
        <v>2.2415288452911444</v>
      </c>
      <c r="AJ116" s="173">
        <v>2.4208828865148155</v>
      </c>
      <c r="AK116" s="173" t="s">
        <v>2096</v>
      </c>
      <c r="AL116" s="173">
        <v>3.2374172449549339</v>
      </c>
      <c r="AM116" s="173">
        <v>2.7289635065848996</v>
      </c>
      <c r="AN116" s="173">
        <v>2.4968445094464373</v>
      </c>
      <c r="AO116" s="173">
        <v>3.5390540140219215</v>
      </c>
      <c r="AP116" s="173">
        <v>2.685302127323677</v>
      </c>
      <c r="AQ116" s="173">
        <v>2.316763696074041</v>
      </c>
      <c r="AR116" s="173">
        <v>2.902007553170344</v>
      </c>
      <c r="AS116" s="173">
        <v>2.6808617234468937</v>
      </c>
      <c r="AT116" s="173">
        <v>2.7066772655007947</v>
      </c>
      <c r="AU116" s="173">
        <v>2.6189027481999796</v>
      </c>
      <c r="AV116" s="173">
        <v>2.7913618599058019</v>
      </c>
      <c r="AW116" s="173">
        <v>2.1324016625504489</v>
      </c>
      <c r="AX116" s="173">
        <v>2.5353427978183336</v>
      </c>
      <c r="AY116" s="173">
        <v>2.6792132587859427</v>
      </c>
      <c r="AZ116" s="173">
        <v>2.9658541498791298</v>
      </c>
      <c r="BA116" s="173">
        <v>1.6957325803372576</v>
      </c>
      <c r="BB116" s="173">
        <v>2.4049544994944392</v>
      </c>
      <c r="BC116" s="173">
        <v>2.6170649407028832</v>
      </c>
      <c r="BD116" s="173">
        <v>2.5930445393532642</v>
      </c>
      <c r="BE116" s="173">
        <v>2.90754233754889</v>
      </c>
      <c r="BF116" s="173">
        <v>4.9732636385484259</v>
      </c>
      <c r="BG116" s="173">
        <v>2.7385496183206106</v>
      </c>
      <c r="BH116" s="173">
        <v>2.7593058551002483</v>
      </c>
      <c r="BI116" s="173">
        <v>3.7230144583085756</v>
      </c>
      <c r="BJ116" s="173">
        <v>3.1405538030143703</v>
      </c>
      <c r="BK116" s="173">
        <v>2.6045003203074959</v>
      </c>
      <c r="BL116" s="173">
        <v>2.6700447274046022</v>
      </c>
      <c r="BM116" s="173">
        <v>2.0064741035856573</v>
      </c>
      <c r="BN116" s="173">
        <v>1.8423563081326018</v>
      </c>
      <c r="BO116" s="173">
        <v>2.5188791732909381</v>
      </c>
      <c r="BP116" s="173">
        <v>2.4913680200023816</v>
      </c>
      <c r="BQ116" s="173">
        <v>2.7684294871794877</v>
      </c>
      <c r="BR116" s="173">
        <v>2.4339725584496934</v>
      </c>
      <c r="BS116" s="173">
        <v>2.8005050505050502</v>
      </c>
      <c r="BT116" s="173">
        <v>2.5649504481383509</v>
      </c>
      <c r="BU116" s="173">
        <v>1.8045150334631903</v>
      </c>
      <c r="BV116" s="173">
        <v>2.463995494408239</v>
      </c>
      <c r="BW116" s="173">
        <v>2.4282251116943483</v>
      </c>
      <c r="BX116" s="173">
        <v>2.2373174023499525</v>
      </c>
      <c r="BY116" s="173">
        <v>2.5843945825752987</v>
      </c>
      <c r="BZ116" s="173">
        <v>2.632663316582915</v>
      </c>
      <c r="CA116" s="173">
        <v>2.9242690590208329</v>
      </c>
      <c r="CB116" s="173">
        <v>2.754547251878213</v>
      </c>
      <c r="CC116" s="173">
        <v>2.6635235732009925</v>
      </c>
      <c r="CD116" s="173">
        <v>3.2648424878836835</v>
      </c>
      <c r="CE116" s="173">
        <v>2.8533901665344965</v>
      </c>
      <c r="CF116" s="173">
        <v>2.6799159863675994</v>
      </c>
      <c r="CG116" s="173">
        <v>2.1398805040919822</v>
      </c>
      <c r="CH116" s="173">
        <v>2.5365533931632549</v>
      </c>
      <c r="CI116" s="173">
        <v>2.569104715027462</v>
      </c>
      <c r="CJ116" s="173">
        <v>2.3280327671364902</v>
      </c>
      <c r="CK116" s="173">
        <v>2.3516350423899883</v>
      </c>
      <c r="CL116" s="173">
        <v>2.3163954943679599</v>
      </c>
      <c r="CM116" s="173">
        <v>2.6005589380177665</v>
      </c>
      <c r="CN116" s="173">
        <v>2.6500161524794055</v>
      </c>
      <c r="CO116" s="173">
        <v>1.7123287671232881</v>
      </c>
      <c r="CP116" s="173">
        <v>2.0028597897450355</v>
      </c>
      <c r="CQ116" s="173">
        <v>2.2239477561422372</v>
      </c>
      <c r="CR116" s="173">
        <v>2.8583218980569973</v>
      </c>
      <c r="CS116" s="173">
        <v>2.9722909450766948</v>
      </c>
      <c r="CT116" s="173">
        <v>2.9749810764511375</v>
      </c>
      <c r="CU116" s="173">
        <v>2.7362593910636619</v>
      </c>
      <c r="CV116" s="173">
        <v>2.2232594952764617</v>
      </c>
      <c r="CW116" s="173">
        <v>3.3943245759624339</v>
      </c>
      <c r="CX116" s="173">
        <v>3.433573387169675</v>
      </c>
      <c r="CY116" s="173">
        <v>2.6300047652360821</v>
      </c>
      <c r="CZ116" s="173">
        <v>2.2792194729430699</v>
      </c>
    </row>
    <row r="117" spans="1:104" ht="18.75" x14ac:dyDescent="0.35">
      <c r="A117" s="175">
        <v>836.5</v>
      </c>
      <c r="B117" s="175" t="s">
        <v>2261</v>
      </c>
      <c r="C117" s="172" t="s">
        <v>2260</v>
      </c>
      <c r="D117" s="175" t="s">
        <v>2247</v>
      </c>
      <c r="E117" s="173">
        <v>7.5162114364315191E-2</v>
      </c>
      <c r="F117" s="173">
        <v>7.1057087566521529E-2</v>
      </c>
      <c r="G117" s="173">
        <v>6.6448477635624309E-2</v>
      </c>
      <c r="H117" s="173">
        <v>9.4480358030830422E-2</v>
      </c>
      <c r="I117" s="173">
        <v>9.9456239254727921E-2</v>
      </c>
      <c r="J117" s="173">
        <v>0.10299987125016094</v>
      </c>
      <c r="K117" s="173">
        <v>8.0250421190098786E-2</v>
      </c>
      <c r="L117" s="173">
        <v>9.6686734978669087E-2</v>
      </c>
      <c r="M117" s="173">
        <v>8.2276938078985853E-2</v>
      </c>
      <c r="N117" s="173">
        <v>5.0361003629981263E-2</v>
      </c>
      <c r="O117" s="173">
        <v>7.2911048520804628E-2</v>
      </c>
      <c r="P117" s="173">
        <v>7.1928071928071921E-2</v>
      </c>
      <c r="Q117" s="173">
        <v>0.14833250373320059</v>
      </c>
      <c r="R117" s="173">
        <v>9.5016891891891886E-2</v>
      </c>
      <c r="S117" s="173">
        <v>0.25177887246852765</v>
      </c>
      <c r="T117" s="173">
        <v>9.3336293186955119E-2</v>
      </c>
      <c r="U117" s="173">
        <v>0.30917159763313612</v>
      </c>
      <c r="V117" s="173">
        <v>0.24694450010018026</v>
      </c>
      <c r="W117" s="173">
        <v>7.9797979797979784E-2</v>
      </c>
      <c r="X117" s="173">
        <v>5.0054514818118741E-2</v>
      </c>
      <c r="Y117" s="173">
        <v>7.4760765550239222E-2</v>
      </c>
      <c r="Z117" s="173">
        <v>8.0852999140936882E-2</v>
      </c>
      <c r="AA117" s="173">
        <v>8.22566407190434E-2</v>
      </c>
      <c r="AB117" s="173">
        <v>0.10317397025399735</v>
      </c>
      <c r="AC117" s="173">
        <v>9.8831985624438456E-2</v>
      </c>
      <c r="AD117" s="173">
        <v>5.9101654846335713E-2</v>
      </c>
      <c r="AE117" s="173">
        <v>7.5416297964765497E-2</v>
      </c>
      <c r="AF117" s="173">
        <v>7.8967757315692222E-2</v>
      </c>
      <c r="AG117" s="173">
        <v>6.1304438840100076E-2</v>
      </c>
      <c r="AH117" s="173">
        <v>3.5000350003500033E-2</v>
      </c>
      <c r="AI117" s="173">
        <v>5.1838781389877471E-2</v>
      </c>
      <c r="AJ117" s="173">
        <v>6.9542430961499702E-2</v>
      </c>
      <c r="AK117" s="173" t="s">
        <v>2096</v>
      </c>
      <c r="AL117" s="173">
        <v>0.10768126346015792</v>
      </c>
      <c r="AM117" s="173">
        <v>0.26892530411179255</v>
      </c>
      <c r="AN117" s="173">
        <v>7.1123755334281669E-2</v>
      </c>
      <c r="AO117" s="173">
        <v>0.3436358250222179</v>
      </c>
      <c r="AP117" s="173">
        <v>0.24174132691320993</v>
      </c>
      <c r="AQ117" s="173">
        <v>7.0159725332139114E-2</v>
      </c>
      <c r="AR117" s="173">
        <v>6.9071755118266742E-2</v>
      </c>
      <c r="AS117" s="173">
        <v>8.9178356713426846E-2</v>
      </c>
      <c r="AT117" s="173">
        <v>8.992448330683625E-2</v>
      </c>
      <c r="AU117" s="173">
        <v>7.8592434844336284E-2</v>
      </c>
      <c r="AV117" s="173">
        <v>5.1107325383304938E-2</v>
      </c>
      <c r="AW117" s="173">
        <v>0.10290544746300424</v>
      </c>
      <c r="AX117" s="173">
        <v>4.8680171274725056E-2</v>
      </c>
      <c r="AY117" s="173">
        <v>8.3366613418530355E-2</v>
      </c>
      <c r="AZ117" s="173">
        <v>7.8565672844480253E-2</v>
      </c>
      <c r="BA117" s="173">
        <v>8.9981705377028334E-2</v>
      </c>
      <c r="BB117" s="173">
        <v>6.1678463094034408E-2</v>
      </c>
      <c r="BC117" s="173">
        <v>7.3504745742644595E-2</v>
      </c>
      <c r="BD117" s="173">
        <v>7.9218248735460253E-2</v>
      </c>
      <c r="BE117" s="173">
        <v>0.10820147312831305</v>
      </c>
      <c r="BF117" s="173">
        <v>0.18024513338139869</v>
      </c>
      <c r="BG117" s="173">
        <v>0.20841703495379671</v>
      </c>
      <c r="BH117" s="173">
        <v>8.0877066858375271E-2</v>
      </c>
      <c r="BI117" s="173">
        <v>0.3436324024559318</v>
      </c>
      <c r="BJ117" s="173">
        <v>0.30544289219368082</v>
      </c>
      <c r="BK117" s="173">
        <v>6.2560057655349138E-2</v>
      </c>
      <c r="BL117" s="173">
        <v>5.1376072853286062E-2</v>
      </c>
      <c r="BM117" s="173">
        <v>4.4820717131474105E-2</v>
      </c>
      <c r="BN117" s="173">
        <v>5.8132601955640351E-2</v>
      </c>
      <c r="BO117" s="173">
        <v>7.800079491255961E-2</v>
      </c>
      <c r="BP117" s="173">
        <v>7.4413620669127267E-2</v>
      </c>
      <c r="BQ117" s="173">
        <v>0.10416666666666667</v>
      </c>
      <c r="BR117" s="173">
        <v>7.022046193949924E-2</v>
      </c>
      <c r="BS117" s="173">
        <v>9.1919191919191914E-2</v>
      </c>
      <c r="BT117" s="173">
        <v>8.7357365657203784E-2</v>
      </c>
      <c r="BU117" s="173">
        <v>7.8413744880631298E-2</v>
      </c>
      <c r="BV117" s="173">
        <v>6.1851315471880289E-2</v>
      </c>
      <c r="BW117" s="173">
        <v>4.6080179512351493E-2</v>
      </c>
      <c r="BX117" s="173">
        <v>5.4084630041282944E-2</v>
      </c>
      <c r="BY117" s="173">
        <v>8.7426723266626233E-2</v>
      </c>
      <c r="BZ117" s="173">
        <v>5.8291457286432161E-2</v>
      </c>
      <c r="CA117" s="173">
        <v>0.23792204643268478</v>
      </c>
      <c r="CB117" s="173">
        <v>8.6496638987742194E-2</v>
      </c>
      <c r="CC117" s="173">
        <v>0.23225806451612901</v>
      </c>
      <c r="CD117" s="173">
        <v>0.33622778675282716</v>
      </c>
      <c r="CE117" s="173">
        <v>8.1780333068992878E-2</v>
      </c>
      <c r="CF117" s="173">
        <v>4.9536339858920496E-2</v>
      </c>
      <c r="CG117" s="173">
        <v>6.2760455891951603E-2</v>
      </c>
      <c r="CH117" s="173">
        <v>5.4956135928204093E-2</v>
      </c>
      <c r="CI117" s="173">
        <v>6.4027531838690629E-2</v>
      </c>
      <c r="CJ117" s="173">
        <v>7.2782395695297777E-2</v>
      </c>
      <c r="CK117" s="173">
        <v>8.8312474767864343E-2</v>
      </c>
      <c r="CL117" s="173">
        <v>5.6570713391739677E-2</v>
      </c>
      <c r="CM117" s="173">
        <v>6.2880526998702474E-2</v>
      </c>
      <c r="CN117" s="173">
        <v>5.9057502826683893E-2</v>
      </c>
      <c r="CO117" s="173">
        <v>5.7741318891366675E-2</v>
      </c>
      <c r="CP117" s="173">
        <v>5.1355379224231681E-2</v>
      </c>
      <c r="CQ117" s="173">
        <v>6.6200772508262645E-2</v>
      </c>
      <c r="CR117" s="173">
        <v>6.6125728377384008E-2</v>
      </c>
      <c r="CS117" s="173">
        <v>8.4611578426521533E-2</v>
      </c>
      <c r="CT117" s="173">
        <v>0.11204732879168161</v>
      </c>
      <c r="CU117" s="173">
        <v>0.20363780150257021</v>
      </c>
      <c r="CV117" s="173">
        <v>7.1030654801164911E-2</v>
      </c>
      <c r="CW117" s="173">
        <v>0.24642755940574018</v>
      </c>
      <c r="CX117" s="173">
        <v>0.42235413465111837</v>
      </c>
      <c r="CY117" s="173">
        <v>3.1430280540600826E-2</v>
      </c>
      <c r="CZ117" s="173">
        <v>4.5765439549386444E-2</v>
      </c>
    </row>
    <row r="118" spans="1:104" ht="18.75" x14ac:dyDescent="0.35">
      <c r="A118" s="175">
        <v>854.5</v>
      </c>
      <c r="B118" s="175" t="s">
        <v>2259</v>
      </c>
      <c r="C118" s="172" t="s">
        <v>2258</v>
      </c>
      <c r="D118" s="175" t="s">
        <v>2247</v>
      </c>
      <c r="E118" s="173">
        <v>0.21566123010414623</v>
      </c>
      <c r="F118" s="173">
        <v>0.26558216416706987</v>
      </c>
      <c r="G118" s="173">
        <v>0.3223247049489239</v>
      </c>
      <c r="H118" s="173">
        <v>0.22774738935852806</v>
      </c>
      <c r="I118" s="173">
        <v>0.35084562792371349</v>
      </c>
      <c r="J118" s="173">
        <v>0.28176407087183447</v>
      </c>
      <c r="K118" s="173">
        <v>0.28611019728643911</v>
      </c>
      <c r="L118" s="173">
        <v>0.22975559188230132</v>
      </c>
      <c r="M118" s="173">
        <v>0.26714610758979362</v>
      </c>
      <c r="N118" s="173">
        <v>0.32510271650245326</v>
      </c>
      <c r="O118" s="173">
        <v>0.23621182157767523</v>
      </c>
      <c r="P118" s="173">
        <v>0.24925074925074925</v>
      </c>
      <c r="Q118" s="173">
        <v>0.20507715281234443</v>
      </c>
      <c r="R118" s="173">
        <v>0.20411036036036037</v>
      </c>
      <c r="S118" s="173">
        <v>0.17116982634224012</v>
      </c>
      <c r="T118" s="173">
        <v>0.2492331288343558</v>
      </c>
      <c r="U118" s="173">
        <v>0.15581854043392504</v>
      </c>
      <c r="V118" s="173">
        <v>0.13674614305750349</v>
      </c>
      <c r="W118" s="173">
        <v>0.26212121212121214</v>
      </c>
      <c r="X118" s="173">
        <v>0.29091089305183865</v>
      </c>
      <c r="Y118" s="173">
        <v>0.23524720893141943</v>
      </c>
      <c r="Z118" s="173">
        <v>0.22487240386073068</v>
      </c>
      <c r="AA118" s="173">
        <v>0.26482625792472514</v>
      </c>
      <c r="AB118" s="173">
        <v>0.16497866741098127</v>
      </c>
      <c r="AC118" s="173">
        <v>0.26704602176300291</v>
      </c>
      <c r="AD118" s="173">
        <v>0.25180284879909409</v>
      </c>
      <c r="AE118" s="173">
        <v>0.19206017215026946</v>
      </c>
      <c r="AF118" s="173">
        <v>0.17531835429207143</v>
      </c>
      <c r="AG118" s="173">
        <v>0.21331951076067346</v>
      </c>
      <c r="AH118" s="173">
        <v>0.21800218002180022</v>
      </c>
      <c r="AI118" s="173">
        <v>0.20237062734894476</v>
      </c>
      <c r="AJ118" s="173">
        <v>0.23987099375125981</v>
      </c>
      <c r="AK118" s="173" t="s">
        <v>2096</v>
      </c>
      <c r="AL118" s="173">
        <v>0.19243040599824518</v>
      </c>
      <c r="AM118" s="173">
        <v>0.14024328943400022</v>
      </c>
      <c r="AN118" s="173">
        <v>0.1878268186644762</v>
      </c>
      <c r="AO118" s="173">
        <v>0.14565024192752049</v>
      </c>
      <c r="AP118" s="173">
        <v>9.620318111852233E-2</v>
      </c>
      <c r="AQ118" s="173">
        <v>0.21893814997263272</v>
      </c>
      <c r="AR118" s="173">
        <v>0.26137944742595903</v>
      </c>
      <c r="AS118" s="173">
        <v>0.25651302605210419</v>
      </c>
      <c r="AT118" s="173">
        <v>0.24691971383147857</v>
      </c>
      <c r="AU118" s="173">
        <v>0.28090457357265997</v>
      </c>
      <c r="AV118" s="173">
        <v>0.25553662691652462</v>
      </c>
      <c r="AW118" s="173">
        <v>0.31825392044655948</v>
      </c>
      <c r="AX118" s="173">
        <v>0.30897006666203047</v>
      </c>
      <c r="AY118" s="173">
        <v>0.25209664536741211</v>
      </c>
      <c r="AZ118" s="173">
        <v>0.24073327961321508</v>
      </c>
      <c r="BA118" s="173">
        <v>0.22868278714603882</v>
      </c>
      <c r="BB118" s="173">
        <v>0.30889787664307389</v>
      </c>
      <c r="BC118" s="173">
        <v>0.26885964046806243</v>
      </c>
      <c r="BD118" s="173">
        <v>0.25044775531893954</v>
      </c>
      <c r="BE118" s="173">
        <v>0.21094323889694061</v>
      </c>
      <c r="BF118" s="173">
        <v>0.32243851638227988</v>
      </c>
      <c r="BG118" s="173">
        <v>0.17928887103254318</v>
      </c>
      <c r="BH118" s="173">
        <v>0.2286524482786165</v>
      </c>
      <c r="BI118" s="173">
        <v>0.17429193899782136</v>
      </c>
      <c r="BJ118" s="173">
        <v>0.10365029292474084</v>
      </c>
      <c r="BK118" s="173">
        <v>0.25724695707879563</v>
      </c>
      <c r="BL118" s="173">
        <v>0.30422694120965471</v>
      </c>
      <c r="BM118" s="173">
        <v>0.19073705179282871</v>
      </c>
      <c r="BN118" s="173">
        <v>0.15104539311550996</v>
      </c>
      <c r="BO118" s="173">
        <v>0.26629570747217807</v>
      </c>
      <c r="BP118" s="173">
        <v>0.20438941143786959</v>
      </c>
      <c r="BQ118" s="173">
        <v>0.34354967948717957</v>
      </c>
      <c r="BR118" s="173">
        <v>0.22733243073938608</v>
      </c>
      <c r="BS118" s="173">
        <v>0.24949494949494949</v>
      </c>
      <c r="BT118" s="173">
        <v>0.21913373080112136</v>
      </c>
      <c r="BU118" s="173">
        <v>0.21975826590750175</v>
      </c>
      <c r="BV118" s="173">
        <v>0.2670166545981173</v>
      </c>
      <c r="BW118" s="173">
        <v>0.2354096127261435</v>
      </c>
      <c r="BX118" s="173">
        <v>0.1964909495077802</v>
      </c>
      <c r="BY118" s="173">
        <v>0.21427127552051747</v>
      </c>
      <c r="BZ118" s="173">
        <v>0.17939698492462314</v>
      </c>
      <c r="CA118" s="173">
        <v>0.17629467984077915</v>
      </c>
      <c r="CB118" s="173">
        <v>0.22143139580862001</v>
      </c>
      <c r="CC118" s="173">
        <v>0.12406947890818858</v>
      </c>
      <c r="CD118" s="173">
        <v>0.10096930533117932</v>
      </c>
      <c r="CE118" s="173">
        <v>0.28152260111022998</v>
      </c>
      <c r="CF118" s="173">
        <v>0.25412142347626215</v>
      </c>
      <c r="CG118" s="173">
        <v>0.18577094944017672</v>
      </c>
      <c r="CH118" s="173">
        <v>0.24100030251084001</v>
      </c>
      <c r="CI118" s="173">
        <v>0.29262582910651574</v>
      </c>
      <c r="CJ118" s="173">
        <v>0.19124201903385135</v>
      </c>
      <c r="CK118" s="173">
        <v>0.31590633831247478</v>
      </c>
      <c r="CL118" s="173">
        <v>0.24080100125156445</v>
      </c>
      <c r="CM118" s="173">
        <v>0.28845194131150814</v>
      </c>
      <c r="CN118" s="173">
        <v>0.19837263769988689</v>
      </c>
      <c r="CO118" s="173">
        <v>0.25386269512583626</v>
      </c>
      <c r="CP118" s="173">
        <v>0.2784267128529424</v>
      </c>
      <c r="CQ118" s="173">
        <v>0.15977780432445343</v>
      </c>
      <c r="CR118" s="173">
        <v>0.22472803929757573</v>
      </c>
      <c r="CS118" s="173">
        <v>0.19198416625432954</v>
      </c>
      <c r="CT118" s="173">
        <v>0.18823951237002509</v>
      </c>
      <c r="CU118" s="173">
        <v>0.15173981810992487</v>
      </c>
      <c r="CV118" s="173">
        <v>0.15931161148261272</v>
      </c>
      <c r="CW118" s="173">
        <v>0.17001983564749218</v>
      </c>
      <c r="CX118" s="173">
        <v>9.1401251494058894E-2</v>
      </c>
      <c r="CY118" s="173">
        <v>0.2681712646125457</v>
      </c>
      <c r="CZ118" s="173">
        <v>0.22882719774693219</v>
      </c>
    </row>
    <row r="119" spans="1:104" ht="18.75" x14ac:dyDescent="0.35">
      <c r="A119" s="175">
        <v>856.5</v>
      </c>
      <c r="B119" s="175" t="s">
        <v>2257</v>
      </c>
      <c r="C119" s="172" t="s">
        <v>2256</v>
      </c>
      <c r="D119" s="175" t="s">
        <v>2247</v>
      </c>
      <c r="E119" s="173">
        <v>0.22106504224798587</v>
      </c>
      <c r="F119" s="173">
        <v>0.24895178197064988</v>
      </c>
      <c r="G119" s="173">
        <v>0.29356342358425069</v>
      </c>
      <c r="H119" s="173">
        <v>0.24117354549975134</v>
      </c>
      <c r="I119" s="173">
        <v>0.40332253808324336</v>
      </c>
      <c r="J119" s="173">
        <v>0.33276881480821224</v>
      </c>
      <c r="K119" s="173">
        <v>0.27863344997059142</v>
      </c>
      <c r="L119" s="173">
        <v>0.26215063195247396</v>
      </c>
      <c r="M119" s="173">
        <v>0.23870469689582319</v>
      </c>
      <c r="N119" s="173">
        <v>0.23983804699030684</v>
      </c>
      <c r="O119" s="173">
        <v>0.23970755678072753</v>
      </c>
      <c r="P119" s="173">
        <v>0.23826173826173824</v>
      </c>
      <c r="Q119" s="173">
        <v>0.2777501244400199</v>
      </c>
      <c r="R119" s="173">
        <v>0.26846042471042469</v>
      </c>
      <c r="S119" s="173">
        <v>0.22291884360849876</v>
      </c>
      <c r="T119" s="173">
        <v>0.27042298999031322</v>
      </c>
      <c r="U119" s="173">
        <v>0.22337278106508876</v>
      </c>
      <c r="V119" s="173">
        <v>0.21138048487277097</v>
      </c>
      <c r="W119" s="173">
        <v>0.2484848484848485</v>
      </c>
      <c r="X119" s="173">
        <v>0.2666270195262167</v>
      </c>
      <c r="Y119" s="173">
        <v>0.22179027113237637</v>
      </c>
      <c r="Z119" s="173">
        <v>0.23598969124260949</v>
      </c>
      <c r="AA119" s="173">
        <v>0.27586068533825536</v>
      </c>
      <c r="AB119" s="173">
        <v>0.22130068982016826</v>
      </c>
      <c r="AC119" s="173">
        <v>0.30098831985624436</v>
      </c>
      <c r="AD119" s="173">
        <v>0.28557522299700022</v>
      </c>
      <c r="AE119" s="173">
        <v>0.22474056793500122</v>
      </c>
      <c r="AF119" s="173">
        <v>0.20760077080477585</v>
      </c>
      <c r="AG119" s="173">
        <v>0.20933223018570757</v>
      </c>
      <c r="AH119" s="173">
        <v>0.18100181001810015</v>
      </c>
      <c r="AI119" s="173">
        <v>0.20785357538056642</v>
      </c>
      <c r="AJ119" s="173">
        <v>0.24037492441040112</v>
      </c>
      <c r="AK119" s="173" t="s">
        <v>2096</v>
      </c>
      <c r="AL119" s="173">
        <v>0.220846294966898</v>
      </c>
      <c r="AM119" s="173">
        <v>0.20458429677289636</v>
      </c>
      <c r="AN119" s="173">
        <v>0.20585819325626595</v>
      </c>
      <c r="AO119" s="173">
        <v>0.22711563148020142</v>
      </c>
      <c r="AP119" s="173">
        <v>0.14109799897383274</v>
      </c>
      <c r="AQ119" s="173">
        <v>0.20500572224710156</v>
      </c>
      <c r="AR119" s="173">
        <v>0.24945338898827271</v>
      </c>
      <c r="AS119" s="173">
        <v>0.25651302605210419</v>
      </c>
      <c r="AT119" s="173">
        <v>0.265302066772655</v>
      </c>
      <c r="AU119" s="173">
        <v>0.3001723963086908</v>
      </c>
      <c r="AV119" s="173">
        <v>0.23850085178875638</v>
      </c>
      <c r="AW119" s="173">
        <v>0.34837258799670706</v>
      </c>
      <c r="AX119" s="173">
        <v>0.30052554715519042</v>
      </c>
      <c r="AY119" s="173">
        <v>0.28604233226837061</v>
      </c>
      <c r="AZ119" s="173">
        <v>0.28807413376309426</v>
      </c>
      <c r="BA119" s="173">
        <v>0.22619710467706014</v>
      </c>
      <c r="BB119" s="173">
        <v>0.32002022244691619</v>
      </c>
      <c r="BC119" s="173">
        <v>0.25159342502515936</v>
      </c>
      <c r="BD119" s="173">
        <v>0.24405125076266015</v>
      </c>
      <c r="BE119" s="173">
        <v>0.24618316821854716</v>
      </c>
      <c r="BF119" s="173">
        <v>0.44911079067531834</v>
      </c>
      <c r="BG119" s="173">
        <v>0.21996785857774204</v>
      </c>
      <c r="BH119" s="173">
        <v>0.24912133556993371</v>
      </c>
      <c r="BI119" s="173">
        <v>0.24757377698554164</v>
      </c>
      <c r="BJ119" s="173">
        <v>0.16974613189124227</v>
      </c>
      <c r="BK119" s="173">
        <v>0.2532431133888533</v>
      </c>
      <c r="BL119" s="173">
        <v>0.28559052262561951</v>
      </c>
      <c r="BM119" s="173">
        <v>0.18675298804780877</v>
      </c>
      <c r="BN119" s="173">
        <v>0.18483186262818982</v>
      </c>
      <c r="BO119" s="173">
        <v>0.28765898251192368</v>
      </c>
      <c r="BP119" s="173">
        <v>0.23068222407429453</v>
      </c>
      <c r="BQ119" s="173">
        <v>0.38812099358974361</v>
      </c>
      <c r="BR119" s="173">
        <v>0.26572635237537129</v>
      </c>
      <c r="BS119" s="173">
        <v>0.29040404040404039</v>
      </c>
      <c r="BT119" s="173">
        <v>0.24874639712559721</v>
      </c>
      <c r="BU119" s="173">
        <v>0.20277694536010385</v>
      </c>
      <c r="BV119" s="173">
        <v>0.263496661034677</v>
      </c>
      <c r="BW119" s="173">
        <v>0.23641135575902075</v>
      </c>
      <c r="BX119" s="173">
        <v>0.18507859637980309</v>
      </c>
      <c r="BY119" s="173">
        <v>0.25520517485344657</v>
      </c>
      <c r="BZ119" s="173">
        <v>0.21356783919597991</v>
      </c>
      <c r="CA119" s="173">
        <v>0.22579863005394921</v>
      </c>
      <c r="CB119" s="173">
        <v>0.23625939106366156</v>
      </c>
      <c r="CC119" s="173">
        <v>0.20595533498759303</v>
      </c>
      <c r="CD119" s="173">
        <v>0.18527867528271405</v>
      </c>
      <c r="CE119" s="173">
        <v>0.27706185567010316</v>
      </c>
      <c r="CF119" s="173">
        <v>0.25857969406356501</v>
      </c>
      <c r="CG119" s="173">
        <v>0.20535221167846562</v>
      </c>
      <c r="CH119" s="173">
        <v>0.25461329030956942</v>
      </c>
      <c r="CI119" s="173">
        <v>0.29362625929149533</v>
      </c>
      <c r="CJ119" s="173">
        <v>0.20027707505119866</v>
      </c>
      <c r="CK119" s="173">
        <v>0.30783205490512716</v>
      </c>
      <c r="CL119" s="173">
        <v>0.26082603254067582</v>
      </c>
      <c r="CM119" s="173">
        <v>0.28795288950993114</v>
      </c>
      <c r="CN119" s="173">
        <v>0.22562994669681796</v>
      </c>
      <c r="CO119" s="173">
        <v>0.21752548582351067</v>
      </c>
      <c r="CP119" s="173">
        <v>0.2608047690014903</v>
      </c>
      <c r="CQ119" s="173">
        <v>0.18814956397085175</v>
      </c>
      <c r="CR119" s="173">
        <v>0.23218582821231826</v>
      </c>
      <c r="CS119" s="173">
        <v>0.25037110341415142</v>
      </c>
      <c r="CT119" s="173">
        <v>0.23056850324688255</v>
      </c>
      <c r="CU119" s="173">
        <v>0.2095689996045868</v>
      </c>
      <c r="CV119" s="173">
        <v>0.1927974916031619</v>
      </c>
      <c r="CW119" s="173">
        <v>0.22719912561227379</v>
      </c>
      <c r="CX119" s="173">
        <v>0.16874077198903184</v>
      </c>
      <c r="CY119" s="173">
        <v>0.23268546400218998</v>
      </c>
      <c r="CZ119" s="173">
        <v>0.22530677932005633</v>
      </c>
    </row>
    <row r="120" spans="1:104" ht="18.75" x14ac:dyDescent="0.35">
      <c r="A120" s="175">
        <v>858.5</v>
      </c>
      <c r="B120" s="175" t="s">
        <v>2255</v>
      </c>
      <c r="C120" s="172" t="s">
        <v>2254</v>
      </c>
      <c r="D120" s="175" t="s">
        <v>2247</v>
      </c>
      <c r="E120" s="173">
        <v>0.13362153664767143</v>
      </c>
      <c r="F120" s="173">
        <v>0.12346798903402677</v>
      </c>
      <c r="G120" s="173">
        <v>0.15868293166716255</v>
      </c>
      <c r="H120" s="173">
        <v>0.14619592242665339</v>
      </c>
      <c r="I120" s="173">
        <v>0.24389268721762425</v>
      </c>
      <c r="J120" s="173">
        <v>0.20599974250032188</v>
      </c>
      <c r="K120" s="173">
        <v>0.17894348575928859</v>
      </c>
      <c r="L120" s="173">
        <v>0.16396874127825845</v>
      </c>
      <c r="M120" s="173">
        <v>0.1249390541199415</v>
      </c>
      <c r="N120" s="173">
        <v>0.10271650245322909</v>
      </c>
      <c r="O120" s="173">
        <v>0.13283793771598651</v>
      </c>
      <c r="P120" s="173">
        <v>0.12987012987012986</v>
      </c>
      <c r="Q120" s="173">
        <v>0.20806371329019407</v>
      </c>
      <c r="R120" s="173">
        <v>0.17495173745173745</v>
      </c>
      <c r="S120" s="173">
        <v>0.23137781758471412</v>
      </c>
      <c r="T120" s="173">
        <v>0.17052793025508556</v>
      </c>
      <c r="U120" s="173">
        <v>0.24013806706114396</v>
      </c>
      <c r="V120" s="173">
        <v>0.21138048487277097</v>
      </c>
      <c r="W120" s="173">
        <v>0.1297979797979798</v>
      </c>
      <c r="X120" s="173">
        <v>0.11993259986123501</v>
      </c>
      <c r="Y120" s="173">
        <v>0.13058213716108452</v>
      </c>
      <c r="Z120" s="173">
        <v>0.14705139218757896</v>
      </c>
      <c r="AA120" s="173">
        <v>0.16551641120295321</v>
      </c>
      <c r="AB120" s="173">
        <v>0.1649786674109813</v>
      </c>
      <c r="AC120" s="173">
        <v>0.19017669961066189</v>
      </c>
      <c r="AD120" s="173">
        <v>0.15644555694618273</v>
      </c>
      <c r="AE120" s="173">
        <v>0.15535757380741694</v>
      </c>
      <c r="AF120" s="173">
        <v>0.13111627629775316</v>
      </c>
      <c r="AG120" s="173">
        <v>0.10416770502098305</v>
      </c>
      <c r="AH120" s="173">
        <v>8.4500845008450065E-2</v>
      </c>
      <c r="AI120" s="173">
        <v>0.11115431009560267</v>
      </c>
      <c r="AJ120" s="173">
        <v>0.1164079822616408</v>
      </c>
      <c r="AK120" s="173" t="s">
        <v>2096</v>
      </c>
      <c r="AL120" s="173">
        <v>0.16451304139746353</v>
      </c>
      <c r="AM120" s="173">
        <v>0.2357494722026742</v>
      </c>
      <c r="AN120" s="173">
        <v>0.10568388996854527</v>
      </c>
      <c r="AO120" s="173">
        <v>0.26760146143971558</v>
      </c>
      <c r="AP120" s="173">
        <v>0.1771125231874334</v>
      </c>
      <c r="AQ120" s="173">
        <v>8.7575259989053106E-2</v>
      </c>
      <c r="AR120" s="173">
        <v>0.10186841582190419</v>
      </c>
      <c r="AS120" s="173">
        <v>0.14579158316633267</v>
      </c>
      <c r="AT120" s="173">
        <v>0.17189984101748806</v>
      </c>
      <c r="AU120" s="173">
        <v>0.16428354122299968</v>
      </c>
      <c r="AV120" s="173">
        <v>0.11874937368473794</v>
      </c>
      <c r="AW120" s="173">
        <v>0.22488605104110193</v>
      </c>
      <c r="AX120" s="173">
        <v>0.15051114179838462</v>
      </c>
      <c r="AY120" s="173">
        <v>0.17871405750798722</v>
      </c>
      <c r="AZ120" s="173">
        <v>0.17324738114423849</v>
      </c>
      <c r="BA120" s="173">
        <v>0.1401924912503977</v>
      </c>
      <c r="BB120" s="173">
        <v>0.15065722952477253</v>
      </c>
      <c r="BC120" s="173">
        <v>0.12135682854154743</v>
      </c>
      <c r="BD120" s="173">
        <v>0.11759727607313666</v>
      </c>
      <c r="BE120" s="173">
        <v>0.17222895034644328</v>
      </c>
      <c r="BF120" s="173">
        <v>0.33095009212529036</v>
      </c>
      <c r="BG120" s="173">
        <v>0.21243471273603856</v>
      </c>
      <c r="BH120" s="173">
        <v>0.14927310488058154</v>
      </c>
      <c r="BI120" s="173">
        <v>0.28124381065557535</v>
      </c>
      <c r="BJ120" s="173">
        <v>0.2343397926994141</v>
      </c>
      <c r="BK120" s="173">
        <v>0.11210762331838565</v>
      </c>
      <c r="BL120" s="173">
        <v>0.11937381633557644</v>
      </c>
      <c r="BM120" s="173">
        <v>7.4203187250996019E-2</v>
      </c>
      <c r="BN120" s="173">
        <v>0.12371810159790127</v>
      </c>
      <c r="BO120" s="173">
        <v>0.15451112877583464</v>
      </c>
      <c r="BP120" s="173">
        <v>0.12650315513751637</v>
      </c>
      <c r="BQ120" s="173">
        <v>0.21935096153846154</v>
      </c>
      <c r="BR120" s="173">
        <v>0.1480186715703114</v>
      </c>
      <c r="BS120" s="173">
        <v>0.17020202020202022</v>
      </c>
      <c r="BT120" s="173">
        <v>0.14115370948000155</v>
      </c>
      <c r="BU120" s="173">
        <v>0.11437418839276796</v>
      </c>
      <c r="BV120" s="173">
        <v>0.12822833695389815</v>
      </c>
      <c r="BW120" s="173">
        <v>0.11820567787951035</v>
      </c>
      <c r="BX120" s="173">
        <v>0.10519212448396315</v>
      </c>
      <c r="BY120" s="173">
        <v>0.14756418031129978</v>
      </c>
      <c r="BZ120" s="173">
        <v>0.14522613065326631</v>
      </c>
      <c r="CA120" s="173">
        <v>0.24600432401850841</v>
      </c>
      <c r="CB120" s="173">
        <v>0.14531435349940688</v>
      </c>
      <c r="CC120" s="173">
        <v>0.19702233250620346</v>
      </c>
      <c r="CD120" s="173">
        <v>0.25545234248788368</v>
      </c>
      <c r="CE120" s="173">
        <v>0.11697065820777161</v>
      </c>
      <c r="CF120" s="173">
        <v>0.11888721566140921</v>
      </c>
      <c r="CG120" s="173">
        <v>0.10945423507556358</v>
      </c>
      <c r="CH120" s="173">
        <v>0.11596248865584349</v>
      </c>
      <c r="CI120" s="173">
        <v>0.15906839941174702</v>
      </c>
      <c r="CJ120" s="173">
        <v>0.10992651487772559</v>
      </c>
      <c r="CK120" s="173">
        <v>0.19025030278562777</v>
      </c>
      <c r="CL120" s="173">
        <v>0.12015018773466835</v>
      </c>
      <c r="CM120" s="173">
        <v>0.14372691885417707</v>
      </c>
      <c r="CN120" s="173">
        <v>0.11962930059764175</v>
      </c>
      <c r="CO120" s="173">
        <v>0.12195364765848997</v>
      </c>
      <c r="CP120" s="173">
        <v>0.11479437708945905</v>
      </c>
      <c r="CQ120" s="173">
        <v>0.12145104129335405</v>
      </c>
      <c r="CR120" s="173">
        <v>0.13075989897181953</v>
      </c>
      <c r="CS120" s="173">
        <v>0.16674913409203362</v>
      </c>
      <c r="CT120" s="173">
        <v>0.14889845026094578</v>
      </c>
      <c r="CU120" s="173">
        <v>0.19622380387504945</v>
      </c>
      <c r="CV120" s="173">
        <v>0.11770794224193043</v>
      </c>
      <c r="CW120" s="173">
        <v>0.20847670323442496</v>
      </c>
      <c r="CX120" s="173">
        <v>0.24507588312692716</v>
      </c>
      <c r="CY120" s="173">
        <v>9.1756141578205649E-2</v>
      </c>
      <c r="CZ120" s="173">
        <v>9.1027962180647765E-2</v>
      </c>
    </row>
    <row r="121" spans="1:104" ht="18.75" x14ac:dyDescent="0.35">
      <c r="A121" s="175">
        <v>860.5</v>
      </c>
      <c r="B121" s="175" t="s">
        <v>2253</v>
      </c>
      <c r="C121" s="172" t="s">
        <v>2252</v>
      </c>
      <c r="D121" s="175" t="s">
        <v>2247</v>
      </c>
      <c r="E121" s="173">
        <v>0.13509530359599134</v>
      </c>
      <c r="F121" s="173">
        <v>0.1567287534268666</v>
      </c>
      <c r="G121" s="173">
        <v>0.1457899434692056</v>
      </c>
      <c r="H121" s="173">
        <v>0.17851815017404274</v>
      </c>
      <c r="I121" s="173">
        <v>0.17892127463915874</v>
      </c>
      <c r="J121" s="173">
        <v>0.16440364064929533</v>
      </c>
      <c r="K121" s="173">
        <v>0.1614977420223106</v>
      </c>
      <c r="L121" s="173">
        <v>0.16745743790120007</v>
      </c>
      <c r="M121" s="173">
        <v>0.10106858443035917</v>
      </c>
      <c r="N121" s="173">
        <v>0.11069448322629544</v>
      </c>
      <c r="O121" s="173">
        <v>0.14632148778490242</v>
      </c>
      <c r="P121" s="173">
        <v>0.14685314685314685</v>
      </c>
      <c r="Q121" s="173">
        <v>0.19064211050273766</v>
      </c>
      <c r="R121" s="173">
        <v>0.16489703989703991</v>
      </c>
      <c r="S121" s="173">
        <v>0.2005274419067522</v>
      </c>
      <c r="T121" s="173">
        <v>0.19575395544074911</v>
      </c>
      <c r="U121" s="173">
        <v>0.1932938856015779</v>
      </c>
      <c r="V121" s="173">
        <v>0.18683630534962931</v>
      </c>
      <c r="W121" s="173">
        <v>0.14090909090909093</v>
      </c>
      <c r="X121" s="173">
        <v>0.152145901476856</v>
      </c>
      <c r="Y121" s="173">
        <v>0.1221092503987241</v>
      </c>
      <c r="Z121" s="173">
        <v>0.13643943605033099</v>
      </c>
      <c r="AA121" s="173">
        <v>0.13943503731642726</v>
      </c>
      <c r="AB121" s="173">
        <v>0.16049284261732921</v>
      </c>
      <c r="AC121" s="173">
        <v>0.13527004093041828</v>
      </c>
      <c r="AD121" s="173">
        <v>0.12714305580388185</v>
      </c>
      <c r="AE121" s="173">
        <v>0.14429651677258465</v>
      </c>
      <c r="AF121" s="173">
        <v>0.12912966605081749</v>
      </c>
      <c r="AG121" s="173">
        <v>7.874879135557572E-2</v>
      </c>
      <c r="AH121" s="173">
        <v>7.1500715007150065E-2</v>
      </c>
      <c r="AI121" s="173">
        <v>0.12411400544307205</v>
      </c>
      <c r="AJ121" s="173">
        <v>0.14462809917355371</v>
      </c>
      <c r="AK121" s="173" t="s">
        <v>2096</v>
      </c>
      <c r="AL121" s="173">
        <v>0.16102337082236579</v>
      </c>
      <c r="AM121" s="173">
        <v>0.20056298381421536</v>
      </c>
      <c r="AN121" s="173">
        <v>0.13974315308637031</v>
      </c>
      <c r="AO121" s="173">
        <v>0.20588525723313911</v>
      </c>
      <c r="AP121" s="173">
        <v>0.15343174014287406</v>
      </c>
      <c r="AQ121" s="173">
        <v>0.1159377021445987</v>
      </c>
      <c r="AR121" s="173">
        <v>0.13615583383025243</v>
      </c>
      <c r="AS121" s="173">
        <v>0.17284569138276554</v>
      </c>
      <c r="AT121" s="173">
        <v>0.16246025437201908</v>
      </c>
      <c r="AU121" s="173">
        <v>0.14653686238718183</v>
      </c>
      <c r="AV121" s="173">
        <v>0.14430303637639041</v>
      </c>
      <c r="AW121" s="173">
        <v>0.15812300463827481</v>
      </c>
      <c r="AX121" s="173">
        <v>0.13858946720049276</v>
      </c>
      <c r="AY121" s="173">
        <v>0.16224041533546321</v>
      </c>
      <c r="AZ121" s="173">
        <v>0.19188154713940367</v>
      </c>
      <c r="BA121" s="173">
        <v>0.10091870824053453</v>
      </c>
      <c r="BB121" s="173">
        <v>0.13043478260869568</v>
      </c>
      <c r="BC121" s="173">
        <v>0.14503620972038597</v>
      </c>
      <c r="BD121" s="173">
        <v>0.14859572123049067</v>
      </c>
      <c r="BE121" s="173">
        <v>0.16081319859437354</v>
      </c>
      <c r="BF121" s="173">
        <v>0.31993511175198269</v>
      </c>
      <c r="BG121" s="173">
        <v>0.1717557251908397</v>
      </c>
      <c r="BH121" s="173">
        <v>0.14877386372713478</v>
      </c>
      <c r="BI121" s="173">
        <v>0.21588433353139233</v>
      </c>
      <c r="BJ121" s="173">
        <v>0.19227880426618596</v>
      </c>
      <c r="BK121" s="173">
        <v>0.13763212684176809</v>
      </c>
      <c r="BL121" s="173">
        <v>0.1405286698634001</v>
      </c>
      <c r="BM121" s="173">
        <v>9.7609561752988044E-2</v>
      </c>
      <c r="BN121" s="173">
        <v>9.7384529771841949E-2</v>
      </c>
      <c r="BO121" s="173">
        <v>0.13811605723370429</v>
      </c>
      <c r="BP121" s="173">
        <v>0.13840933444457673</v>
      </c>
      <c r="BQ121" s="173">
        <v>0.15524839743589747</v>
      </c>
      <c r="BR121" s="173">
        <v>0.12831652757289791</v>
      </c>
      <c r="BS121" s="173">
        <v>0.1601010101010101</v>
      </c>
      <c r="BT121" s="173">
        <v>0.14806333162237928</v>
      </c>
      <c r="BU121" s="173">
        <v>8.0910997902307463E-2</v>
      </c>
      <c r="BV121" s="173">
        <v>0.11917692493362299</v>
      </c>
      <c r="BW121" s="173">
        <v>0.14124576763568611</v>
      </c>
      <c r="BX121" s="173">
        <v>0.12107018100984437</v>
      </c>
      <c r="BY121" s="173">
        <v>0.14604810996563575</v>
      </c>
      <c r="BZ121" s="173">
        <v>0.13266331658291455</v>
      </c>
      <c r="CA121" s="173">
        <v>0.18740781152128669</v>
      </c>
      <c r="CB121" s="173">
        <v>0.15865954922894426</v>
      </c>
      <c r="CC121" s="173">
        <v>0.15583126550868484</v>
      </c>
      <c r="CD121" s="173">
        <v>0.19386106623586427</v>
      </c>
      <c r="CE121" s="173">
        <v>0.13927438540840603</v>
      </c>
      <c r="CF121" s="173">
        <v>0.13077593722755013</v>
      </c>
      <c r="CG121" s="173">
        <v>0.13104383190239494</v>
      </c>
      <c r="CH121" s="173">
        <v>0.1225168901885651</v>
      </c>
      <c r="CI121" s="173">
        <v>0.13705893534219712</v>
      </c>
      <c r="CJ121" s="173">
        <v>0.10490703931253265</v>
      </c>
      <c r="CK121" s="173">
        <v>0.14180460234154219</v>
      </c>
      <c r="CL121" s="173">
        <v>0.11264080100125155</v>
      </c>
      <c r="CM121" s="173">
        <v>0.14272881525102307</v>
      </c>
      <c r="CN121" s="173">
        <v>0.13022936520755934</v>
      </c>
      <c r="CO121" s="173">
        <v>8.0140968461293399E-2</v>
      </c>
      <c r="CP121" s="173">
        <v>0.11731179763966648</v>
      </c>
      <c r="CQ121" s="173">
        <v>0.11796679010870864</v>
      </c>
      <c r="CR121" s="173">
        <v>0.14169798938010858</v>
      </c>
      <c r="CS121" s="173">
        <v>0.17021276595744683</v>
      </c>
      <c r="CT121" s="173">
        <v>0.16682602286761483</v>
      </c>
      <c r="CU121" s="173">
        <v>0.15717674970344012</v>
      </c>
      <c r="CV121" s="173">
        <v>0.12582573136206354</v>
      </c>
      <c r="CW121" s="173">
        <v>0.1715378698943448</v>
      </c>
      <c r="CX121" s="173">
        <v>0.20289069012966929</v>
      </c>
      <c r="CY121" s="173">
        <v>0.12217254210136773</v>
      </c>
      <c r="CZ121" s="173">
        <v>0.11617380808690404</v>
      </c>
    </row>
    <row r="122" spans="1:104" ht="18.75" x14ac:dyDescent="0.35">
      <c r="A122" s="175">
        <v>862.6</v>
      </c>
      <c r="B122" s="175" t="s">
        <v>2251</v>
      </c>
      <c r="C122" s="172" t="s">
        <v>2250</v>
      </c>
      <c r="D122" s="175" t="s">
        <v>2247</v>
      </c>
      <c r="E122" s="173">
        <v>0.12723521320495187</v>
      </c>
      <c r="F122" s="173">
        <v>0.12800354781486856</v>
      </c>
      <c r="G122" s="173">
        <v>0.11355747297431321</v>
      </c>
      <c r="H122" s="173">
        <v>0.1745400298359025</v>
      </c>
      <c r="I122" s="173">
        <v>0.14093798728559431</v>
      </c>
      <c r="J122" s="173">
        <v>0.13370175594972813</v>
      </c>
      <c r="K122" s="173">
        <v>0.14205819900110656</v>
      </c>
      <c r="L122" s="173">
        <v>0.16845420836489775</v>
      </c>
      <c r="M122" s="173">
        <v>8.1769055745164965E-2</v>
      </c>
      <c r="N122" s="173">
        <v>8.376879811719655E-2</v>
      </c>
      <c r="O122" s="173">
        <v>0.12984159325622743</v>
      </c>
      <c r="P122" s="173">
        <v>0.14185814185814186</v>
      </c>
      <c r="Q122" s="173">
        <v>0.20209059233449475</v>
      </c>
      <c r="R122" s="173">
        <v>0.17696267696267698</v>
      </c>
      <c r="S122" s="173">
        <v>0.18311190724983831</v>
      </c>
      <c r="T122" s="173">
        <v>0.1912132709073297</v>
      </c>
      <c r="U122" s="173">
        <v>0.16321499013806709</v>
      </c>
      <c r="V122" s="173">
        <v>0.1487677820076137</v>
      </c>
      <c r="W122" s="173">
        <v>0.13282828282828285</v>
      </c>
      <c r="X122" s="173">
        <v>0.12835761720685898</v>
      </c>
      <c r="Y122" s="173">
        <v>0.12161084529505581</v>
      </c>
      <c r="Z122" s="173">
        <v>0.12582747991308299</v>
      </c>
      <c r="AA122" s="173">
        <v>0.12639435037316427</v>
      </c>
      <c r="AB122" s="173">
        <v>0.18142669165437214</v>
      </c>
      <c r="AC122" s="173">
        <v>0.12129380053908356</v>
      </c>
      <c r="AD122" s="173">
        <v>0.11969326737787316</v>
      </c>
      <c r="AE122" s="173">
        <v>0.13826321293540345</v>
      </c>
      <c r="AF122" s="173">
        <v>0.14055267497069751</v>
      </c>
      <c r="AG122" s="173">
        <v>7.1272640277514732E-2</v>
      </c>
      <c r="AH122" s="173">
        <v>6.0000600006000063E-2</v>
      </c>
      <c r="AI122" s="173">
        <v>0.10467446242186799</v>
      </c>
      <c r="AJ122" s="173">
        <v>0.12245515017133642</v>
      </c>
      <c r="AK122" s="173" t="s">
        <v>2096</v>
      </c>
      <c r="AL122" s="173">
        <v>0.17498205312275664</v>
      </c>
      <c r="AM122" s="173">
        <v>0.19402835025635873</v>
      </c>
      <c r="AN122" s="173">
        <v>0.12722136517540519</v>
      </c>
      <c r="AO122" s="173">
        <v>0.18119877555050851</v>
      </c>
      <c r="AP122" s="173">
        <v>0.11593716698898843</v>
      </c>
      <c r="AQ122" s="173">
        <v>0.10200527441906752</v>
      </c>
      <c r="AR122" s="173">
        <v>0.10634068773603657</v>
      </c>
      <c r="AS122" s="173">
        <v>0.16332665330661325</v>
      </c>
      <c r="AT122" s="173">
        <v>0.14954292527821941</v>
      </c>
      <c r="AU122" s="173">
        <v>0.12321265591724979</v>
      </c>
      <c r="AV122" s="173">
        <v>0.11874937368473794</v>
      </c>
      <c r="AW122" s="173">
        <v>0.12700038150312232</v>
      </c>
      <c r="AX122" s="173">
        <v>0.10580486205629018</v>
      </c>
      <c r="AY122" s="173">
        <v>0.15225638977635783</v>
      </c>
      <c r="AZ122" s="173">
        <v>0.18029814665592264</v>
      </c>
      <c r="BA122" s="173">
        <v>7.8050429525930651E-2</v>
      </c>
      <c r="BB122" s="173">
        <v>0.10111223458038424</v>
      </c>
      <c r="BC122" s="173">
        <v>0.13122323736606348</v>
      </c>
      <c r="BD122" s="173">
        <v>0.12694601350154502</v>
      </c>
      <c r="BE122" s="173">
        <v>0.16279854672516825</v>
      </c>
      <c r="BF122" s="173">
        <v>0.34346711527677648</v>
      </c>
      <c r="BG122" s="173">
        <v>0.16522699879469666</v>
      </c>
      <c r="BH122" s="173">
        <v>0.16225337487019731</v>
      </c>
      <c r="BI122" s="173">
        <v>0.18865121806298277</v>
      </c>
      <c r="BJ122" s="173">
        <v>0.1572279805718291</v>
      </c>
      <c r="BK122" s="173">
        <v>0.12161675208199871</v>
      </c>
      <c r="BL122" s="173">
        <v>0.11887012934681872</v>
      </c>
      <c r="BM122" s="173">
        <v>9.1633466135458169E-2</v>
      </c>
      <c r="BN122" s="173">
        <v>0.12024008267747835</v>
      </c>
      <c r="BO122" s="173">
        <v>0.11874006359300476</v>
      </c>
      <c r="BP122" s="173">
        <v>0.1453546057070286</v>
      </c>
      <c r="BQ122" s="173">
        <v>0.12419871794871797</v>
      </c>
      <c r="BR122" s="173">
        <v>0.11164548265200962</v>
      </c>
      <c r="BS122" s="173">
        <v>0.14696969696969694</v>
      </c>
      <c r="BT122" s="173">
        <v>0.12387965412405733</v>
      </c>
      <c r="BU122" s="173">
        <v>7.2420337628608528E-2</v>
      </c>
      <c r="BV122" s="173">
        <v>9.9565532223026817E-2</v>
      </c>
      <c r="BW122" s="173">
        <v>0.11720393484663316</v>
      </c>
      <c r="BX122" s="173">
        <v>0.11660447761194029</v>
      </c>
      <c r="BY122" s="173">
        <v>0.13695168789165152</v>
      </c>
      <c r="BZ122" s="173">
        <v>0.15226130653266332</v>
      </c>
      <c r="CA122" s="173">
        <v>0.17326382574609528</v>
      </c>
      <c r="CB122" s="173">
        <v>0.16211941478845396</v>
      </c>
      <c r="CC122" s="173">
        <v>0.14789081885856079</v>
      </c>
      <c r="CD122" s="173">
        <v>0.16508481421647817</v>
      </c>
      <c r="CE122" s="173">
        <v>0.11697065820777161</v>
      </c>
      <c r="CF122" s="173">
        <v>0.12780375683601489</v>
      </c>
      <c r="CG122" s="173">
        <v>0.11447507154691972</v>
      </c>
      <c r="CH122" s="173">
        <v>0.10537460925683173</v>
      </c>
      <c r="CI122" s="173">
        <v>0.10654581470032115</v>
      </c>
      <c r="CJ122" s="173">
        <v>0.10540898686905194</v>
      </c>
      <c r="CK122" s="173">
        <v>0.1155631812676625</v>
      </c>
      <c r="CL122" s="173">
        <v>0.10362953692115144</v>
      </c>
      <c r="CM122" s="173">
        <v>0.131749675616329</v>
      </c>
      <c r="CN122" s="173">
        <v>0.13729607494750445</v>
      </c>
      <c r="CO122" s="173">
        <v>7.516326855686524E-2</v>
      </c>
      <c r="CP122" s="173">
        <v>7.9550489386554971E-2</v>
      </c>
      <c r="CQ122" s="173">
        <v>0.1229442918010592</v>
      </c>
      <c r="CR122" s="173">
        <v>0.13921205974186107</v>
      </c>
      <c r="CS122" s="173">
        <v>0.17565561603166752</v>
      </c>
      <c r="CT122" s="173">
        <v>0.16682602286761483</v>
      </c>
      <c r="CU122" s="173">
        <v>0.13641755634638197</v>
      </c>
      <c r="CV122" s="173">
        <v>0.14307603324234647</v>
      </c>
      <c r="CW122" s="173">
        <v>0.13561105938549975</v>
      </c>
      <c r="CX122" s="173">
        <v>0.17476722813149725</v>
      </c>
      <c r="CY122" s="173">
        <v>0.10747128184850605</v>
      </c>
      <c r="CZ122" s="173">
        <v>8.1472540736270388E-2</v>
      </c>
    </row>
    <row r="123" spans="1:104" ht="18.75" x14ac:dyDescent="0.35">
      <c r="A123" s="175">
        <v>864.6</v>
      </c>
      <c r="B123" s="175" t="s">
        <v>2249</v>
      </c>
      <c r="C123" s="172" t="s">
        <v>2248</v>
      </c>
      <c r="D123" s="175" t="s">
        <v>2247</v>
      </c>
      <c r="E123" s="173">
        <v>2.3089015523678522E-2</v>
      </c>
      <c r="F123" s="173">
        <v>1.9654088050314465E-2</v>
      </c>
      <c r="G123" s="173">
        <v>1.9835366458395318E-2</v>
      </c>
      <c r="H123" s="173">
        <v>2.3371456986573842E-2</v>
      </c>
      <c r="I123" s="173">
        <v>2.398944464435648E-2</v>
      </c>
      <c r="J123" s="173">
        <v>1.6836517415891695E-2</v>
      </c>
      <c r="K123" s="173">
        <v>8.4736469579607433E-3</v>
      </c>
      <c r="L123" s="173">
        <v>9.9677046369761983E-3</v>
      </c>
      <c r="M123" s="173">
        <v>3.0980822363074919E-2</v>
      </c>
      <c r="N123" s="173">
        <v>1.3961466352866094E-2</v>
      </c>
      <c r="O123" s="173">
        <v>1.1985377839036377E-2</v>
      </c>
      <c r="P123" s="173">
        <v>1.5484515484515486E-2</v>
      </c>
      <c r="Q123" s="173">
        <v>2.090592334494773E-2</v>
      </c>
      <c r="R123" s="173">
        <v>1.3573841698841698E-2</v>
      </c>
      <c r="S123" s="173">
        <v>1.5425187838980944E-2</v>
      </c>
      <c r="T123" s="173">
        <v>2.1189861155957376E-2</v>
      </c>
      <c r="U123" s="173">
        <v>1.7258382642998022E-2</v>
      </c>
      <c r="V123" s="173">
        <v>1.6529753556401523E-2</v>
      </c>
      <c r="W123" s="173">
        <v>1.1616161616161616E-2</v>
      </c>
      <c r="X123" s="173">
        <v>1.0902963623748636E-2</v>
      </c>
      <c r="Y123" s="173">
        <v>1.2958532695374799E-2</v>
      </c>
      <c r="Z123" s="173">
        <v>2.0213249785234221E-2</v>
      </c>
      <c r="AA123" s="173">
        <v>1.8056335767594894E-2</v>
      </c>
      <c r="AB123" s="173">
        <v>2.2429123968260297E-2</v>
      </c>
      <c r="AC123" s="173">
        <v>2.3460117799740443E-2</v>
      </c>
      <c r="AD123" s="173">
        <v>9.4363986729443551E-3</v>
      </c>
      <c r="AE123" s="173">
        <v>1.0558281715067171E-2</v>
      </c>
      <c r="AF123" s="173">
        <v>1.2912966605081748E-2</v>
      </c>
      <c r="AG123" s="173">
        <v>2.2926863306053688E-2</v>
      </c>
      <c r="AH123" s="173">
        <v>5.0000500005000044E-3</v>
      </c>
      <c r="AI123" s="173">
        <v>1.04674462421868E-2</v>
      </c>
      <c r="AJ123" s="173">
        <v>6.0471679096956261E-3</v>
      </c>
      <c r="AK123" s="173" t="s">
        <v>2096</v>
      </c>
      <c r="AL123" s="173">
        <v>1.3958682300390846E-2</v>
      </c>
      <c r="AM123" s="173">
        <v>1.7593244194229418E-2</v>
      </c>
      <c r="AN123" s="173">
        <v>1.0017430328772064E-2</v>
      </c>
      <c r="AO123" s="173">
        <v>1.7280537177841417E-2</v>
      </c>
      <c r="AP123" s="173">
        <v>6.4135454079014874E-3</v>
      </c>
      <c r="AQ123" s="173">
        <v>9.4541473851818669E-3</v>
      </c>
      <c r="AR123" s="173">
        <v>1.0435301132975553E-2</v>
      </c>
      <c r="AS123" s="173">
        <v>1.9038076152304611E-2</v>
      </c>
      <c r="AT123" s="173">
        <v>2.335055643879173E-2</v>
      </c>
      <c r="AU123" s="173">
        <v>1.7239630869080213E-2</v>
      </c>
      <c r="AV123" s="173">
        <v>1.1023148612085377E-2</v>
      </c>
      <c r="AW123" s="173">
        <v>2.3592956247615603E-2</v>
      </c>
      <c r="AX123" s="173">
        <v>1.3411883922628331E-2</v>
      </c>
      <c r="AY123" s="173">
        <v>1.1481629392971246E-2</v>
      </c>
      <c r="AZ123" s="173">
        <v>1.7626913779210312E-2</v>
      </c>
      <c r="BA123" s="173">
        <v>2.5851097677378299E-2</v>
      </c>
      <c r="BB123" s="173">
        <v>1.4155712841253795E-2</v>
      </c>
      <c r="BC123" s="173">
        <v>6.9064861771612369E-3</v>
      </c>
      <c r="BD123" s="173">
        <v>7.3805821803223813E-3</v>
      </c>
      <c r="BE123" s="173">
        <v>1.3897436915563142E-2</v>
      </c>
      <c r="BF123" s="173">
        <v>2.2029960746615399E-2</v>
      </c>
      <c r="BG123" s="173">
        <v>1.4564081960626758E-2</v>
      </c>
      <c r="BH123" s="173">
        <v>1.597571691029635E-2</v>
      </c>
      <c r="BI123" s="173">
        <v>2.0301049712814413E-2</v>
      </c>
      <c r="BJ123" s="173">
        <v>2.253267237494367E-2</v>
      </c>
      <c r="BK123" s="173">
        <v>1.1010570147341445E-2</v>
      </c>
      <c r="BL123" s="173">
        <v>9.0663657976387136E-3</v>
      </c>
      <c r="BM123" s="173">
        <v>9.9601593625498024E-3</v>
      </c>
      <c r="BN123" s="173">
        <v>1.9874393830988154E-2</v>
      </c>
      <c r="BO123" s="173">
        <v>1.8382352941176471E-2</v>
      </c>
      <c r="BP123" s="173">
        <v>1.686708735166885E-2</v>
      </c>
      <c r="BQ123" s="173">
        <v>2.353766025641026E-2</v>
      </c>
      <c r="BR123" s="173">
        <v>1.8186594459150884E-2</v>
      </c>
      <c r="BS123" s="173">
        <v>1.6161616161616158E-2</v>
      </c>
      <c r="BT123" s="173">
        <v>1.8754688672168045E-2</v>
      </c>
      <c r="BU123" s="173">
        <v>2.3474178403755871E-2</v>
      </c>
      <c r="BV123" s="173">
        <v>1.0559980690321026E-2</v>
      </c>
      <c r="BW123" s="173">
        <v>1.101917336164927E-2</v>
      </c>
      <c r="BX123" s="173">
        <v>8.4352175293744037E-3</v>
      </c>
      <c r="BY123" s="173">
        <v>1.2128562765312311E-2</v>
      </c>
      <c r="BZ123" s="173">
        <v>1.2060301507537688E-2</v>
      </c>
      <c r="CA123" s="173">
        <v>2.2226263361015137E-2</v>
      </c>
      <c r="CB123" s="173">
        <v>1.8782127323052591E-2</v>
      </c>
      <c r="CC123" s="173">
        <v>1.7866004962779153E-2</v>
      </c>
      <c r="CD123" s="173">
        <v>2.1708400646203552E-2</v>
      </c>
      <c r="CE123" s="173">
        <v>1.0408406026962731E-2</v>
      </c>
      <c r="CF123" s="173">
        <v>1.0897994768962508E-2</v>
      </c>
      <c r="CG123" s="173">
        <v>1.9581262238288898E-2</v>
      </c>
      <c r="CH123" s="173">
        <v>2.0671574064737321E-2</v>
      </c>
      <c r="CI123" s="173">
        <v>1.7007313144652203E-2</v>
      </c>
      <c r="CJ123" s="173">
        <v>1.1042846243424491E-2</v>
      </c>
      <c r="CK123" s="173">
        <v>1.3625353249899072E-2</v>
      </c>
      <c r="CL123" s="173">
        <v>1.3016270337922402E-2</v>
      </c>
      <c r="CM123" s="173">
        <v>1.1478191436271086E-2</v>
      </c>
      <c r="CN123" s="173">
        <v>2.321918914553384E-2</v>
      </c>
      <c r="CO123" s="173">
        <v>1.3439789741956037E-2</v>
      </c>
      <c r="CP123" s="173">
        <v>7.5522616506223089E-3</v>
      </c>
      <c r="CQ123" s="173">
        <v>1.7421255923227016E-2</v>
      </c>
      <c r="CR123" s="173">
        <v>1.4915577829485115E-2</v>
      </c>
      <c r="CS123" s="173">
        <v>1.7318159327065812E-2</v>
      </c>
      <c r="CT123" s="173">
        <v>1.5437631966853911E-2</v>
      </c>
      <c r="CU123" s="173">
        <v>1.0379596678529064E-2</v>
      </c>
      <c r="CV123" s="173">
        <v>1.0147236400166416E-2</v>
      </c>
      <c r="CW123" s="173">
        <v>1.4674331052908553E-2</v>
      </c>
      <c r="CX123" s="173">
        <v>1.6070549713241126E-2</v>
      </c>
      <c r="CY123" s="173">
        <v>1.3687380235422941E-2</v>
      </c>
      <c r="CZ123" s="173">
        <v>1.7099175216254276E-2</v>
      </c>
    </row>
    <row r="124" spans="1:104" s="182" customFormat="1" ht="15" x14ac:dyDescent="0.25">
      <c r="A124" s="172" t="s">
        <v>1794</v>
      </c>
      <c r="B124" s="171"/>
      <c r="C124" s="171"/>
      <c r="D124" s="171"/>
      <c r="E124" s="169">
        <v>7.8065435252505404</v>
      </c>
      <c r="F124" s="169">
        <v>8.8221657797129502</v>
      </c>
      <c r="G124" s="169">
        <v>8.6655757215114537</v>
      </c>
      <c r="H124" s="169">
        <v>7.8224763799104906</v>
      </c>
      <c r="I124" s="169">
        <v>8.7301587301587311</v>
      </c>
      <c r="J124" s="169">
        <v>8.4227154331441696</v>
      </c>
      <c r="K124" s="169">
        <v>8.3335825582438616</v>
      </c>
      <c r="L124" s="169">
        <v>8.3878234520154713</v>
      </c>
      <c r="M124" s="169">
        <v>6.4379164635137318</v>
      </c>
      <c r="N124" s="169">
        <v>8.3484582552156059</v>
      </c>
      <c r="O124" s="169">
        <v>7.9697768722158964</v>
      </c>
      <c r="P124" s="169">
        <v>7.9490509490509496</v>
      </c>
      <c r="Q124" s="169">
        <v>9.0627177700348422</v>
      </c>
      <c r="R124" s="169">
        <v>8.1478241634491599</v>
      </c>
      <c r="S124" s="169">
        <v>7.7056277056277054</v>
      </c>
      <c r="T124" s="169">
        <v>9.0576566031643519</v>
      </c>
      <c r="U124" s="169">
        <v>9.3786982248520676</v>
      </c>
      <c r="V124" s="169">
        <v>8.8739731516730114</v>
      </c>
      <c r="W124" s="169">
        <v>8.8055555555555554</v>
      </c>
      <c r="X124" s="169">
        <v>9.9093071662206373</v>
      </c>
      <c r="Y124" s="169">
        <v>7.5837320574162659</v>
      </c>
      <c r="Z124" s="169">
        <v>7.3914801152155212</v>
      </c>
      <c r="AA124" s="169">
        <v>8.1519340341866613</v>
      </c>
      <c r="AB124" s="169">
        <v>7.3692132860161861</v>
      </c>
      <c r="AC124" s="169">
        <v>6.4096036737546163</v>
      </c>
      <c r="AD124" s="169">
        <v>7.1940123567157359</v>
      </c>
      <c r="AE124" s="169">
        <v>7.1117568980773855</v>
      </c>
      <c r="AF124" s="169">
        <v>6.8910542940580486</v>
      </c>
      <c r="AG124" s="169">
        <v>5.0279608050319489</v>
      </c>
      <c r="AH124" s="169">
        <v>5.8275582755827546</v>
      </c>
      <c r="AI124" s="169">
        <v>6.8850873782536297</v>
      </c>
      <c r="AJ124" s="169">
        <v>7.7469260229792383</v>
      </c>
      <c r="AK124" s="173" t="s">
        <v>2096</v>
      </c>
      <c r="AL124" s="169">
        <v>8.3527757836803058</v>
      </c>
      <c r="AM124" s="169">
        <v>7.1383331657786266</v>
      </c>
      <c r="AN124" s="169">
        <v>7.1860036463446395</v>
      </c>
      <c r="AO124" s="169">
        <v>9.2934728942431146</v>
      </c>
      <c r="AP124" s="169">
        <v>7.2029048427201339</v>
      </c>
      <c r="AQ124" s="169">
        <v>7.2931283276110861</v>
      </c>
      <c r="AR124" s="169">
        <v>9.493142516398331</v>
      </c>
      <c r="AS124" s="169">
        <v>7.9078156312625243</v>
      </c>
      <c r="AT124" s="169">
        <v>7.7961049284578685</v>
      </c>
      <c r="AU124" s="169">
        <v>7.9713010850826489</v>
      </c>
      <c r="AV124" s="169">
        <v>8.5123759895781141</v>
      </c>
      <c r="AW124" s="169">
        <v>6.8489850009035589</v>
      </c>
      <c r="AX124" s="169">
        <v>8.2031055962327528</v>
      </c>
      <c r="AY124" s="169">
        <v>7.8154952076677313</v>
      </c>
      <c r="AZ124" s="169">
        <v>8.7479854955680896</v>
      </c>
      <c r="BA124" s="169">
        <v>5.3501829462297188</v>
      </c>
      <c r="BB124" s="169">
        <v>7.7790697674418618</v>
      </c>
      <c r="BC124" s="169">
        <v>8.2823568877400007</v>
      </c>
      <c r="BD124" s="169">
        <v>8.0768170993327963</v>
      </c>
      <c r="BE124" s="169">
        <v>7.7115884770394496</v>
      </c>
      <c r="BF124" s="169">
        <v>13.039233357366017</v>
      </c>
      <c r="BG124" s="169">
        <v>7.6436319807151465</v>
      </c>
      <c r="BH124" s="169">
        <v>7.6723380461698243</v>
      </c>
      <c r="BI124" s="169">
        <v>9.6063576945929885</v>
      </c>
      <c r="BJ124" s="169">
        <v>8.0301437083771461</v>
      </c>
      <c r="BK124" s="169">
        <v>8.0061859385009591</v>
      </c>
      <c r="BL124" s="169">
        <v>8.5868557843413793</v>
      </c>
      <c r="BM124" s="169">
        <v>5.8894422310756971</v>
      </c>
      <c r="BN124" s="169">
        <v>4.8682327689005485</v>
      </c>
      <c r="BO124" s="169">
        <v>7.5223569157392713</v>
      </c>
      <c r="BP124" s="169">
        <v>7.2558241060443711</v>
      </c>
      <c r="BQ124" s="169">
        <v>8.619290865384615</v>
      </c>
      <c r="BR124" s="169">
        <v>7.2887829126841401</v>
      </c>
      <c r="BS124" s="169">
        <v>7.9762626262626277</v>
      </c>
      <c r="BT124" s="169">
        <v>7.7269317329332345</v>
      </c>
      <c r="BU124" s="169">
        <v>5.7461792028768341</v>
      </c>
      <c r="BV124" s="169">
        <v>7.8360085284415497</v>
      </c>
      <c r="BW124" s="169">
        <v>7.5596537976078384</v>
      </c>
      <c r="BX124" s="169">
        <v>6.6856541759288666</v>
      </c>
      <c r="BY124" s="169">
        <v>7.0562967455023236</v>
      </c>
      <c r="BZ124" s="169">
        <v>7.0814070351758795</v>
      </c>
      <c r="CA124" s="169">
        <v>7.7352447919823799</v>
      </c>
      <c r="CB124" s="169">
        <v>7.8672400158165301</v>
      </c>
      <c r="CC124" s="169">
        <v>6.8203473945409439</v>
      </c>
      <c r="CD124" s="169">
        <v>8.021506462035541</v>
      </c>
      <c r="CE124" s="169">
        <v>8.7688342585249828</v>
      </c>
      <c r="CF124" s="169">
        <v>8.2626614884679412</v>
      </c>
      <c r="CG124" s="169">
        <v>6.0802329668122699</v>
      </c>
      <c r="CH124" s="169">
        <v>7.5663002924271439</v>
      </c>
      <c r="CI124" s="169">
        <v>8.0004401892813917</v>
      </c>
      <c r="CJ124" s="169">
        <v>6.5323455005421032</v>
      </c>
      <c r="CK124" s="169">
        <v>7.5116067823980623</v>
      </c>
      <c r="CL124" s="169">
        <v>7.3617021276595747</v>
      </c>
      <c r="CM124" s="169">
        <v>8.1230661742688888</v>
      </c>
      <c r="CN124" s="169">
        <v>7.4493215958649648</v>
      </c>
      <c r="CO124" s="169">
        <v>5.8000159286396933</v>
      </c>
      <c r="CP124" s="169">
        <v>7.0200789463084554</v>
      </c>
      <c r="CQ124" s="169">
        <v>6.2542308764384984</v>
      </c>
      <c r="CR124" s="169">
        <v>8.2801344390748355</v>
      </c>
      <c r="CS124" s="169">
        <v>7.828797624938149</v>
      </c>
      <c r="CT124" s="169">
        <v>7.6331620254173158</v>
      </c>
      <c r="CU124" s="169">
        <v>7.3195927243969967</v>
      </c>
      <c r="CV124" s="169">
        <v>6.0431866381191099</v>
      </c>
      <c r="CW124" s="169">
        <v>9.1836011820426666</v>
      </c>
      <c r="CX124" s="169">
        <v>8.6123080322616286</v>
      </c>
      <c r="CY124" s="169">
        <v>8.5409252669039155</v>
      </c>
      <c r="CZ124" s="169">
        <v>7.3742707704687191</v>
      </c>
    </row>
    <row r="125" spans="1:104" ht="17.25" x14ac:dyDescent="0.25">
      <c r="A125" s="175">
        <v>755.5</v>
      </c>
      <c r="B125" s="175" t="s">
        <v>2246</v>
      </c>
      <c r="C125" s="172" t="s">
        <v>2245</v>
      </c>
      <c r="D125" s="175" t="s">
        <v>2203</v>
      </c>
      <c r="E125" s="173">
        <v>4.9125564943996863E-3</v>
      </c>
      <c r="F125" s="173">
        <v>3.5276568295436218E-3</v>
      </c>
      <c r="G125" s="173">
        <v>2.9753049687592974E-3</v>
      </c>
      <c r="H125" s="173">
        <v>2.4863252113376424E-3</v>
      </c>
      <c r="I125" s="173">
        <v>3.4984606773019867E-3</v>
      </c>
      <c r="J125" s="173">
        <v>3.466341820918878E-3</v>
      </c>
      <c r="K125" s="173">
        <v>2.4922491052825715E-3</v>
      </c>
      <c r="L125" s="173">
        <v>2.9903113910928585E-3</v>
      </c>
      <c r="M125" s="173">
        <v>2.5394116691045015E-3</v>
      </c>
      <c r="N125" s="173">
        <v>1.9944951932665844E-3</v>
      </c>
      <c r="O125" s="173">
        <v>3.4957352030522762E-3</v>
      </c>
      <c r="P125" s="173">
        <v>1.4985014985014983E-3</v>
      </c>
      <c r="Q125" s="173">
        <v>3.9820806371329018E-3</v>
      </c>
      <c r="R125" s="173">
        <v>2.5136743886743887E-3</v>
      </c>
      <c r="S125" s="173">
        <v>1.4927601134497683E-3</v>
      </c>
      <c r="T125" s="173">
        <v>2.0180820148530836E-3</v>
      </c>
      <c r="U125" s="173">
        <v>1.9723865877712028E-3</v>
      </c>
      <c r="V125" s="173">
        <v>2.0036064916850328E-3</v>
      </c>
      <c r="W125" s="173">
        <v>3.0303030303030303E-3</v>
      </c>
      <c r="X125" s="173">
        <v>2.4779462781246908E-3</v>
      </c>
      <c r="Y125" s="173">
        <v>2.9904306220095689E-3</v>
      </c>
      <c r="Z125" s="173">
        <v>3.5373187124159884E-3</v>
      </c>
      <c r="AA125" s="173">
        <v>3.5109541770323408E-3</v>
      </c>
      <c r="AB125" s="173">
        <v>4.9842497707245107E-4</v>
      </c>
      <c r="AC125" s="173">
        <v>2.9949086552860135E-3</v>
      </c>
      <c r="AD125" s="173">
        <v>2.9799153704034805E-3</v>
      </c>
      <c r="AE125" s="173">
        <v>2.0111012790604132E-3</v>
      </c>
      <c r="AF125" s="173">
        <v>1.986610246935654E-3</v>
      </c>
      <c r="AG125" s="173">
        <v>1.9936402874829299E-3</v>
      </c>
      <c r="AH125" s="173">
        <v>5.0000500005000046E-4</v>
      </c>
      <c r="AI125" s="173">
        <v>1.9937992842260568E-3</v>
      </c>
      <c r="AJ125" s="173">
        <v>1.5117919774239065E-3</v>
      </c>
      <c r="AK125" s="173" t="s">
        <v>2096</v>
      </c>
      <c r="AL125" s="173">
        <v>2.9911462072266092E-3</v>
      </c>
      <c r="AM125" s="173">
        <v>5.026641198351263E-4</v>
      </c>
      <c r="AN125" s="173">
        <v>2.0034860657544128E-3</v>
      </c>
      <c r="AO125" s="173">
        <v>1.4811889009578353E-3</v>
      </c>
      <c r="AP125" s="173">
        <v>4.9334964676165294E-4</v>
      </c>
      <c r="AQ125" s="173">
        <v>2.4879335224162807E-3</v>
      </c>
      <c r="AR125" s="173">
        <v>4.4722719141323791E-3</v>
      </c>
      <c r="AS125" s="173">
        <v>3.0060120240480957E-3</v>
      </c>
      <c r="AT125" s="173">
        <v>3.9745627980922096E-3</v>
      </c>
      <c r="AU125" s="173">
        <v>3.0422878004259203E-3</v>
      </c>
      <c r="AV125" s="173">
        <v>3.0063132578414665E-3</v>
      </c>
      <c r="AW125" s="173">
        <v>2.5098889625122982E-3</v>
      </c>
      <c r="AX125" s="173">
        <v>1.4902093247364816E-3</v>
      </c>
      <c r="AY125" s="173">
        <v>4.9920127795527154E-3</v>
      </c>
      <c r="AZ125" s="173">
        <v>3.5253827558420626E-3</v>
      </c>
      <c r="BA125" s="173">
        <v>1.9885459751829465E-3</v>
      </c>
      <c r="BB125" s="173">
        <v>2.0222446916076846E-3</v>
      </c>
      <c r="BC125" s="173">
        <v>3.9465635298064211E-3</v>
      </c>
      <c r="BD125" s="173">
        <v>2.9522328721289532E-3</v>
      </c>
      <c r="BE125" s="173">
        <v>3.9706962615894707E-3</v>
      </c>
      <c r="BF125" s="173">
        <v>6.0081711127132897E-3</v>
      </c>
      <c r="BG125" s="173">
        <v>1.004419445560466E-3</v>
      </c>
      <c r="BH125" s="173">
        <v>3.4946880741273268E-3</v>
      </c>
      <c r="BI125" s="173">
        <v>1.9805902158843338E-3</v>
      </c>
      <c r="BJ125" s="173">
        <v>1.5021781583295778E-3</v>
      </c>
      <c r="BK125" s="173">
        <v>3.5033632286995517E-3</v>
      </c>
      <c r="BL125" s="173">
        <v>4.0294959100616512E-3</v>
      </c>
      <c r="BM125" s="173">
        <v>9.9601593625498028E-4</v>
      </c>
      <c r="BN125" s="173">
        <v>9.9371969154940791E-4</v>
      </c>
      <c r="BO125" s="173">
        <v>2.4841017488076312E-3</v>
      </c>
      <c r="BP125" s="173">
        <v>2.9765448267650907E-3</v>
      </c>
      <c r="BQ125" s="173">
        <v>4.0064102564102569E-3</v>
      </c>
      <c r="BR125" s="173">
        <v>3.0310990765251475E-3</v>
      </c>
      <c r="BS125" s="173">
        <v>2.0202020202020202E-3</v>
      </c>
      <c r="BT125" s="173">
        <v>3.4548110711888499E-3</v>
      </c>
      <c r="BU125" s="173">
        <v>1.4983518130056936E-3</v>
      </c>
      <c r="BV125" s="173">
        <v>2.0114248933944812E-3</v>
      </c>
      <c r="BW125" s="173">
        <v>2.504357582193016E-3</v>
      </c>
      <c r="BX125" s="173">
        <v>1.4885677993013654E-3</v>
      </c>
      <c r="BY125" s="173">
        <v>1.5160703456640386E-3</v>
      </c>
      <c r="BZ125" s="173">
        <v>2.0100502512562812E-3</v>
      </c>
      <c r="CA125" s="173">
        <v>1.0102846982279607E-3</v>
      </c>
      <c r="CB125" s="173">
        <v>1.4827995255041518E-3</v>
      </c>
      <c r="CC125" s="173">
        <v>9.9255583126550868E-4</v>
      </c>
      <c r="CD125" s="173">
        <v>5.0484652665589661E-4</v>
      </c>
      <c r="CE125" s="173">
        <v>3.9651070578905637E-3</v>
      </c>
      <c r="CF125" s="173">
        <v>3.4675437901244355E-3</v>
      </c>
      <c r="CG125" s="173">
        <v>2.0083345885424514E-3</v>
      </c>
      <c r="CH125" s="173">
        <v>2.0167389331451047E-3</v>
      </c>
      <c r="CI125" s="173">
        <v>3.001290554938623E-3</v>
      </c>
      <c r="CJ125" s="173">
        <v>1.5058426695578847E-3</v>
      </c>
      <c r="CK125" s="173">
        <v>2.5232135647961246E-3</v>
      </c>
      <c r="CL125" s="173">
        <v>1.5018773466833541E-3</v>
      </c>
      <c r="CM125" s="173">
        <v>2.9943108094620222E-3</v>
      </c>
      <c r="CN125" s="173">
        <v>2.5238249071232433E-3</v>
      </c>
      <c r="CO125" s="173">
        <v>1.4933099713284484E-3</v>
      </c>
      <c r="CP125" s="173">
        <v>1.0069682200829742E-3</v>
      </c>
      <c r="CQ125" s="173">
        <v>2.9865010154103448E-3</v>
      </c>
      <c r="CR125" s="173">
        <v>3.4803014935465269E-3</v>
      </c>
      <c r="CS125" s="173">
        <v>1.4844136566056409E-3</v>
      </c>
      <c r="CT125" s="173">
        <v>2.489940639815147E-3</v>
      </c>
      <c r="CU125" s="173">
        <v>1.4827995255041518E-3</v>
      </c>
      <c r="CV125" s="173">
        <v>1.5220854600249622E-3</v>
      </c>
      <c r="CW125" s="173">
        <v>1.5180342468526088E-3</v>
      </c>
      <c r="CX125" s="173">
        <v>1.5066140356163557E-3</v>
      </c>
      <c r="CY125" s="173">
        <v>2.0277600348774729E-3</v>
      </c>
      <c r="CZ125" s="173">
        <v>3.5204184268758801E-3</v>
      </c>
    </row>
    <row r="126" spans="1:104" ht="17.25" x14ac:dyDescent="0.25">
      <c r="A126" s="175">
        <v>757.5</v>
      </c>
      <c r="B126" s="175" t="s">
        <v>906</v>
      </c>
      <c r="C126" s="172" t="s">
        <v>338</v>
      </c>
      <c r="D126" s="175" t="s">
        <v>2203</v>
      </c>
      <c r="E126" s="173">
        <v>0.14148162703871095</v>
      </c>
      <c r="F126" s="173">
        <v>0.19553297855184648</v>
      </c>
      <c r="G126" s="173">
        <v>0.17802241396409799</v>
      </c>
      <c r="H126" s="173">
        <v>0.13127797115862752</v>
      </c>
      <c r="I126" s="173">
        <v>0.14293710767262402</v>
      </c>
      <c r="J126" s="173">
        <v>7.130760317318835E-2</v>
      </c>
      <c r="K126" s="173">
        <v>0.17595278683294951</v>
      </c>
      <c r="L126" s="173">
        <v>0.17543160161078103</v>
      </c>
      <c r="M126" s="173">
        <v>0.11224199577441898</v>
      </c>
      <c r="N126" s="173">
        <v>0.11717659260441184</v>
      </c>
      <c r="O126" s="173">
        <v>0.19026787319470245</v>
      </c>
      <c r="P126" s="173">
        <v>0.19980019980019981</v>
      </c>
      <c r="Q126" s="173">
        <v>0.19213539074166247</v>
      </c>
      <c r="R126" s="173">
        <v>0.16087516087516088</v>
      </c>
      <c r="S126" s="173">
        <v>8.0609046126287498E-2</v>
      </c>
      <c r="T126" s="173">
        <v>0.18112286083306425</v>
      </c>
      <c r="U126" s="173">
        <v>7.6923076923076927E-2</v>
      </c>
      <c r="V126" s="173">
        <v>9.9178521338409112E-2</v>
      </c>
      <c r="W126" s="173">
        <v>0.24747474747474746</v>
      </c>
      <c r="X126" s="173">
        <v>0.24382991376746954</v>
      </c>
      <c r="Y126" s="173">
        <v>0.15101674641148324</v>
      </c>
      <c r="Z126" s="173">
        <v>0.15917934205871948</v>
      </c>
      <c r="AA126" s="173">
        <v>0.14846320520022471</v>
      </c>
      <c r="AB126" s="173">
        <v>0.11463774472666373</v>
      </c>
      <c r="AC126" s="173">
        <v>0.10032943995208146</v>
      </c>
      <c r="AD126" s="173">
        <v>8.6417545741700935E-2</v>
      </c>
      <c r="AE126" s="173">
        <v>0.13977153889469876</v>
      </c>
      <c r="AF126" s="173">
        <v>0.12366648787174443</v>
      </c>
      <c r="AG126" s="173">
        <v>8.8218582721119626E-2</v>
      </c>
      <c r="AH126" s="173">
        <v>6.0500605006050055E-2</v>
      </c>
      <c r="AI126" s="173">
        <v>0.13258765240103279</v>
      </c>
      <c r="AJ126" s="173">
        <v>0.19804474904253175</v>
      </c>
      <c r="AK126" s="173" t="s">
        <v>2096</v>
      </c>
      <c r="AL126" s="173">
        <v>0.12413256759990428</v>
      </c>
      <c r="AM126" s="173">
        <v>8.6458228611641708E-2</v>
      </c>
      <c r="AN126" s="173">
        <v>0.12772223669184379</v>
      </c>
      <c r="AO126" s="173">
        <v>9.0352522958427953E-2</v>
      </c>
      <c r="AP126" s="173">
        <v>7.3015747720724625E-2</v>
      </c>
      <c r="AQ126" s="173">
        <v>0.19405881474846992</v>
      </c>
      <c r="AR126" s="173">
        <v>0.22907970582389187</v>
      </c>
      <c r="AS126" s="173">
        <v>0.14529058116232463</v>
      </c>
      <c r="AT126" s="173">
        <v>0.1589825119236884</v>
      </c>
      <c r="AU126" s="173">
        <v>0.15414258188824664</v>
      </c>
      <c r="AV126" s="173">
        <v>0.16434512476200017</v>
      </c>
      <c r="AW126" s="173">
        <v>0.1184667590305805</v>
      </c>
      <c r="AX126" s="173">
        <v>9.0406032367346539E-2</v>
      </c>
      <c r="AY126" s="173">
        <v>0.17472044728434502</v>
      </c>
      <c r="AZ126" s="173">
        <v>0.17727639000805798</v>
      </c>
      <c r="BA126" s="173">
        <v>9.2467387846006999E-2</v>
      </c>
      <c r="BB126" s="173">
        <v>9.4539939332659279E-2</v>
      </c>
      <c r="BC126" s="173">
        <v>0.20423466266748228</v>
      </c>
      <c r="BD126" s="173">
        <v>0.19730756362061838</v>
      </c>
      <c r="BE126" s="173">
        <v>0.15783517639818143</v>
      </c>
      <c r="BF126" s="173">
        <v>0.21729552190979731</v>
      </c>
      <c r="BG126" s="173">
        <v>0.1004419445560466</v>
      </c>
      <c r="BH126" s="173">
        <v>0.17972681524083392</v>
      </c>
      <c r="BI126" s="173">
        <v>6.9320657555951667E-2</v>
      </c>
      <c r="BJ126" s="173">
        <v>7.4107455810925829E-2</v>
      </c>
      <c r="BK126" s="173">
        <v>0.21620755925688659</v>
      </c>
      <c r="BL126" s="173">
        <v>0.28760527058065033</v>
      </c>
      <c r="BM126" s="173">
        <v>0.12300796812749004</v>
      </c>
      <c r="BN126" s="173">
        <v>7.7013276095079103E-2</v>
      </c>
      <c r="BO126" s="173">
        <v>0.14060015898251194</v>
      </c>
      <c r="BP126" s="173">
        <v>0.12005397467952533</v>
      </c>
      <c r="BQ126" s="173">
        <v>0.15324519230769232</v>
      </c>
      <c r="BR126" s="173">
        <v>7.9818942348495556E-2</v>
      </c>
      <c r="BS126" s="173">
        <v>0.16161616161616163</v>
      </c>
      <c r="BT126" s="173">
        <v>0.14362143167370789</v>
      </c>
      <c r="BU126" s="173">
        <v>8.5905503945659767E-2</v>
      </c>
      <c r="BV126" s="173">
        <v>9.6548394882935068E-2</v>
      </c>
      <c r="BW126" s="173">
        <v>0.16228237132610746</v>
      </c>
      <c r="BX126" s="173">
        <v>0.13000158780565257</v>
      </c>
      <c r="BY126" s="173">
        <v>9.8039215686274495E-2</v>
      </c>
      <c r="BZ126" s="173">
        <v>0.12311557788944723</v>
      </c>
      <c r="CA126" s="173">
        <v>7.8297064112666945E-2</v>
      </c>
      <c r="CB126" s="173">
        <v>0.13394622380387503</v>
      </c>
      <c r="CC126" s="173">
        <v>6.7990074441687337E-2</v>
      </c>
      <c r="CD126" s="173">
        <v>6.7649434571890141E-2</v>
      </c>
      <c r="CE126" s="173">
        <v>0.25624504361617767</v>
      </c>
      <c r="CF126" s="173">
        <v>0.18625663786954111</v>
      </c>
      <c r="CG126" s="173">
        <v>9.2885474720088373E-2</v>
      </c>
      <c r="CH126" s="173">
        <v>0.14974286578602403</v>
      </c>
      <c r="CI126" s="173">
        <v>0.14356173154456414</v>
      </c>
      <c r="CJ126" s="173">
        <v>9.1856402843030954E-2</v>
      </c>
      <c r="CK126" s="173">
        <v>0.12817924909164313</v>
      </c>
      <c r="CL126" s="173">
        <v>0.10763454317897372</v>
      </c>
      <c r="CM126" s="173">
        <v>0.1596965765046412</v>
      </c>
      <c r="CN126" s="173">
        <v>0.13123889517040865</v>
      </c>
      <c r="CO126" s="173">
        <v>8.362535839439314E-2</v>
      </c>
      <c r="CP126" s="173">
        <v>9.8179401458089996E-2</v>
      </c>
      <c r="CQ126" s="173">
        <v>0.11199378807788793</v>
      </c>
      <c r="CR126" s="173">
        <v>0.18942783843446098</v>
      </c>
      <c r="CS126" s="173">
        <v>0.12716476991588321</v>
      </c>
      <c r="CT126" s="173">
        <v>0.10756543564001433</v>
      </c>
      <c r="CU126" s="173">
        <v>8.6496638987742208E-2</v>
      </c>
      <c r="CV126" s="173">
        <v>9.792083126160589E-2</v>
      </c>
      <c r="CW126" s="173">
        <v>8.5515929239363658E-2</v>
      </c>
      <c r="CX126" s="173">
        <v>8.6881409387209868E-2</v>
      </c>
      <c r="CY126" s="173">
        <v>0.18908862325232434</v>
      </c>
      <c r="CZ126" s="173">
        <v>0.17199758599879303</v>
      </c>
    </row>
    <row r="127" spans="1:104" ht="17.25" x14ac:dyDescent="0.25">
      <c r="A127" s="175">
        <v>759.5</v>
      </c>
      <c r="B127" s="175" t="s">
        <v>2244</v>
      </c>
      <c r="C127" s="172" t="s">
        <v>2243</v>
      </c>
      <c r="D127" s="175" t="s">
        <v>2203</v>
      </c>
      <c r="E127" s="173">
        <v>9.7268618589113773E-2</v>
      </c>
      <c r="F127" s="173">
        <v>0.12094823415578132</v>
      </c>
      <c r="G127" s="173">
        <v>0.10264802142219577</v>
      </c>
      <c r="H127" s="173">
        <v>9.4480358030830422E-2</v>
      </c>
      <c r="I127" s="173">
        <v>8.8461077126064533E-2</v>
      </c>
      <c r="J127" s="173">
        <v>4.3576868605837316E-2</v>
      </c>
      <c r="K127" s="173">
        <v>0.1226186559799025</v>
      </c>
      <c r="L127" s="173">
        <v>0.13556078306287628</v>
      </c>
      <c r="M127" s="173">
        <v>6.6532585730537941E-2</v>
      </c>
      <c r="N127" s="173">
        <v>6.1330727192947465E-2</v>
      </c>
      <c r="O127" s="173">
        <v>0.13982940812209105</v>
      </c>
      <c r="P127" s="173">
        <v>0.12987012987012986</v>
      </c>
      <c r="Q127" s="173">
        <v>0.16226978596316571</v>
      </c>
      <c r="R127" s="173">
        <v>0.13573841698841699</v>
      </c>
      <c r="S127" s="173">
        <v>8.5584913171120061E-2</v>
      </c>
      <c r="T127" s="173">
        <v>0.14479738456570873</v>
      </c>
      <c r="U127" s="173">
        <v>6.2130177514792898E-2</v>
      </c>
      <c r="V127" s="173">
        <v>8.6655980765377671E-2</v>
      </c>
      <c r="W127" s="173">
        <v>0.14545454545454548</v>
      </c>
      <c r="X127" s="173">
        <v>0.14669441966498167</v>
      </c>
      <c r="Y127" s="173">
        <v>0.10516347687400318</v>
      </c>
      <c r="Z127" s="173">
        <v>0.11622618626509676</v>
      </c>
      <c r="AA127" s="173">
        <v>0.10733488484070298</v>
      </c>
      <c r="AB127" s="173">
        <v>0.10616452011643206</v>
      </c>
      <c r="AC127" s="173">
        <v>7.5871019267245668E-2</v>
      </c>
      <c r="AD127" s="173">
        <v>6.2578222778473094E-2</v>
      </c>
      <c r="AE127" s="173">
        <v>0.10105783927278578</v>
      </c>
      <c r="AF127" s="173">
        <v>0.10181377515545226</v>
      </c>
      <c r="AG127" s="173">
        <v>5.6818748193263484E-2</v>
      </c>
      <c r="AH127" s="173">
        <v>3.8000380003800037E-2</v>
      </c>
      <c r="AI127" s="173">
        <v>9.071786743228559E-2</v>
      </c>
      <c r="AJ127" s="173">
        <v>0.12497480346704294</v>
      </c>
      <c r="AK127" s="173" t="s">
        <v>2096</v>
      </c>
      <c r="AL127" s="173">
        <v>0.1236340432320332</v>
      </c>
      <c r="AM127" s="173">
        <v>9.1987533929828086E-2</v>
      </c>
      <c r="AN127" s="173">
        <v>0.10518301845210667</v>
      </c>
      <c r="AO127" s="173">
        <v>8.5908956255554447E-2</v>
      </c>
      <c r="AP127" s="173">
        <v>6.4135454079014886E-2</v>
      </c>
      <c r="AQ127" s="173">
        <v>0.11195700850873264</v>
      </c>
      <c r="AR127" s="173">
        <v>0.12373285629099581</v>
      </c>
      <c r="AS127" s="173">
        <v>0.10470941883767536</v>
      </c>
      <c r="AT127" s="173">
        <v>0.11476550079491257</v>
      </c>
      <c r="AU127" s="173">
        <v>0.10648007301490721</v>
      </c>
      <c r="AV127" s="173">
        <v>9.9709389718408648E-2</v>
      </c>
      <c r="AW127" s="173">
        <v>7.3288757705359114E-2</v>
      </c>
      <c r="AX127" s="173">
        <v>4.6693225508409757E-2</v>
      </c>
      <c r="AY127" s="173">
        <v>0.12829472843450479</v>
      </c>
      <c r="AZ127" s="173">
        <v>0.12741740531829168</v>
      </c>
      <c r="BA127" s="173">
        <v>5.4685014317531019E-2</v>
      </c>
      <c r="BB127" s="173">
        <v>5.2578361981799805E-2</v>
      </c>
      <c r="BC127" s="173">
        <v>0.12924995560116029</v>
      </c>
      <c r="BD127" s="173">
        <v>0.13186640162175994</v>
      </c>
      <c r="BE127" s="173">
        <v>0.11713553971688936</v>
      </c>
      <c r="BF127" s="173">
        <v>0.18925739005046863</v>
      </c>
      <c r="BG127" s="173">
        <v>8.7886701486540791E-2</v>
      </c>
      <c r="BH127" s="173">
        <v>0.13978752296509309</v>
      </c>
      <c r="BI127" s="173">
        <v>6.2883739354327589E-2</v>
      </c>
      <c r="BJ127" s="173">
        <v>7.0602373441490146E-2</v>
      </c>
      <c r="BK127" s="173">
        <v>0.12411915438821269</v>
      </c>
      <c r="BL127" s="173">
        <v>0.13851392190836925</v>
      </c>
      <c r="BM127" s="173">
        <v>7.4203187250996019E-2</v>
      </c>
      <c r="BN127" s="173">
        <v>7.1050957945782645E-2</v>
      </c>
      <c r="BO127" s="173">
        <v>0.10085453100158981</v>
      </c>
      <c r="BP127" s="173">
        <v>8.4831527562805098E-2</v>
      </c>
      <c r="BQ127" s="173">
        <v>0.10717147435897437</v>
      </c>
      <c r="BR127" s="173">
        <v>5.1023501121506665E-2</v>
      </c>
      <c r="BS127" s="173">
        <v>0.11717171717171715</v>
      </c>
      <c r="BT127" s="173">
        <v>0.10315078769692423</v>
      </c>
      <c r="BU127" s="173">
        <v>5.1443412246528819E-2</v>
      </c>
      <c r="BV127" s="173">
        <v>5.6319897015045459E-2</v>
      </c>
      <c r="BW127" s="173">
        <v>0.10568388996854527</v>
      </c>
      <c r="BX127" s="173">
        <v>8.5840743093045402E-2</v>
      </c>
      <c r="BY127" s="173">
        <v>6.9233879118657776E-2</v>
      </c>
      <c r="BZ127" s="173">
        <v>0.10402010050251255</v>
      </c>
      <c r="CA127" s="173">
        <v>7.4255925319755098E-2</v>
      </c>
      <c r="CB127" s="173">
        <v>0.11022143139580863</v>
      </c>
      <c r="CC127" s="173">
        <v>6.9478908188585597E-2</v>
      </c>
      <c r="CD127" s="173">
        <v>6.5125201938610641E-2</v>
      </c>
      <c r="CE127" s="173">
        <v>0.1576130055511499</v>
      </c>
      <c r="CF127" s="173">
        <v>0.11888721566140921</v>
      </c>
      <c r="CG127" s="173">
        <v>7.1797961540392613E-2</v>
      </c>
      <c r="CH127" s="173">
        <v>9.8820207724110112E-2</v>
      </c>
      <c r="CI127" s="173">
        <v>9.6541512850525715E-2</v>
      </c>
      <c r="CJ127" s="173">
        <v>7.1276553025739875E-2</v>
      </c>
      <c r="CK127" s="173">
        <v>7.5696406943883743E-2</v>
      </c>
      <c r="CL127" s="173">
        <v>5.9073842302878592E-2</v>
      </c>
      <c r="CM127" s="173">
        <v>0.10480087833117079</v>
      </c>
      <c r="CN127" s="173">
        <v>9.842917137780649E-2</v>
      </c>
      <c r="CO127" s="173">
        <v>4.1314909206753743E-2</v>
      </c>
      <c r="CP127" s="173">
        <v>4.8837958674024247E-2</v>
      </c>
      <c r="CQ127" s="173">
        <v>8.1631027754549418E-2</v>
      </c>
      <c r="CR127" s="173">
        <v>0.12976552711652051</v>
      </c>
      <c r="CS127" s="173">
        <v>0.10935180603661555</v>
      </c>
      <c r="CT127" s="173">
        <v>0.10507549500019919</v>
      </c>
      <c r="CU127" s="173">
        <v>7.3645709766706216E-2</v>
      </c>
      <c r="CV127" s="173">
        <v>7.6104273001248127E-2</v>
      </c>
      <c r="CW127" s="173">
        <v>6.6287495445897252E-2</v>
      </c>
      <c r="CX127" s="173">
        <v>7.8343929852050506E-2</v>
      </c>
      <c r="CY127" s="173">
        <v>0.10899210187466415</v>
      </c>
      <c r="CZ127" s="173">
        <v>0.10561255280627639</v>
      </c>
    </row>
    <row r="128" spans="1:104" ht="17.25" x14ac:dyDescent="0.25">
      <c r="A128" s="175">
        <v>761.5</v>
      </c>
      <c r="B128" s="175" t="s">
        <v>2242</v>
      </c>
      <c r="C128" s="172" t="s">
        <v>2241</v>
      </c>
      <c r="D128" s="175" t="s">
        <v>2203</v>
      </c>
      <c r="E128" s="173">
        <v>1.9650225977598744E-3</v>
      </c>
      <c r="F128" s="173">
        <v>4.5355587808417995E-3</v>
      </c>
      <c r="G128" s="173">
        <v>1.4876524843796489E-3</v>
      </c>
      <c r="H128" s="173">
        <v>9.945300845350571E-4</v>
      </c>
      <c r="I128" s="173">
        <v>4.4980208708168398E-3</v>
      </c>
      <c r="J128" s="173">
        <v>0</v>
      </c>
      <c r="K128" s="173">
        <v>4.4860483895086279E-3</v>
      </c>
      <c r="L128" s="173">
        <v>2.4919261592440496E-3</v>
      </c>
      <c r="M128" s="173">
        <v>1.5236470014627012E-3</v>
      </c>
      <c r="N128" s="173">
        <v>0</v>
      </c>
      <c r="O128" s="173">
        <v>1.4981722298795469E-3</v>
      </c>
      <c r="P128" s="173">
        <v>1.998001998001998E-3</v>
      </c>
      <c r="Q128" s="173">
        <v>1.9910403185664509E-3</v>
      </c>
      <c r="R128" s="173">
        <v>3.5191441441441442E-3</v>
      </c>
      <c r="S128" s="173">
        <v>9.9517340896651215E-4</v>
      </c>
      <c r="T128" s="173">
        <v>4.0361640297061673E-3</v>
      </c>
      <c r="U128" s="173">
        <v>1.9723865877712028E-3</v>
      </c>
      <c r="V128" s="173">
        <v>5.0090162292125828E-3</v>
      </c>
      <c r="W128" s="173">
        <v>2.5252525252525255E-3</v>
      </c>
      <c r="X128" s="173">
        <v>3.9647140449995052E-3</v>
      </c>
      <c r="Y128" s="173">
        <v>4.9840510366826159E-3</v>
      </c>
      <c r="Z128" s="173">
        <v>2.5266562231542776E-3</v>
      </c>
      <c r="AA128" s="173">
        <v>4.0125190594655323E-3</v>
      </c>
      <c r="AB128" s="173">
        <v>3.9873998165796086E-3</v>
      </c>
      <c r="AC128" s="173">
        <v>2.9949086552860135E-3</v>
      </c>
      <c r="AD128" s="173">
        <v>2.9799153704034805E-3</v>
      </c>
      <c r="AE128" s="173">
        <v>3.5194272383557231E-3</v>
      </c>
      <c r="AF128" s="173">
        <v>1.986610246935654E-3</v>
      </c>
      <c r="AG128" s="173">
        <v>4.9841007187073248E-4</v>
      </c>
      <c r="AH128" s="173">
        <v>2.0000200002000018E-3</v>
      </c>
      <c r="AI128" s="173">
        <v>2.9906989263390848E-3</v>
      </c>
      <c r="AJ128" s="173">
        <v>4.0314452731304174E-3</v>
      </c>
      <c r="AK128" s="173" t="s">
        <v>2096</v>
      </c>
      <c r="AL128" s="173">
        <v>4.9852436787110161E-4</v>
      </c>
      <c r="AM128" s="173">
        <v>1.5079923595053783E-3</v>
      </c>
      <c r="AN128" s="173">
        <v>0</v>
      </c>
      <c r="AO128" s="173">
        <v>2.9623778019156706E-3</v>
      </c>
      <c r="AP128" s="173">
        <v>9.8669929352330587E-4</v>
      </c>
      <c r="AQ128" s="173">
        <v>2.9855202268995367E-3</v>
      </c>
      <c r="AR128" s="173">
        <v>3.9753528125621154E-3</v>
      </c>
      <c r="AS128" s="173">
        <v>2.5050100200400801E-3</v>
      </c>
      <c r="AT128" s="173">
        <v>1.4904610492845784E-3</v>
      </c>
      <c r="AU128" s="173">
        <v>3.5493357671635738E-3</v>
      </c>
      <c r="AV128" s="173">
        <v>1.5031566289207333E-3</v>
      </c>
      <c r="AW128" s="173">
        <v>4.0158223400196778E-3</v>
      </c>
      <c r="AX128" s="173">
        <v>0</v>
      </c>
      <c r="AY128" s="173">
        <v>1.9968051118210862E-3</v>
      </c>
      <c r="AZ128" s="173">
        <v>3.0217566478646248E-3</v>
      </c>
      <c r="BA128" s="173">
        <v>2.4856824689786831E-3</v>
      </c>
      <c r="BB128" s="173">
        <v>5.0556117290192115E-4</v>
      </c>
      <c r="BC128" s="173">
        <v>1.9732817649032106E-3</v>
      </c>
      <c r="BD128" s="173">
        <v>3.444271684150446E-3</v>
      </c>
      <c r="BE128" s="173">
        <v>2.4816851634934189E-3</v>
      </c>
      <c r="BF128" s="173">
        <v>3.0040855563566449E-3</v>
      </c>
      <c r="BG128" s="173">
        <v>2.5110486139011652E-3</v>
      </c>
      <c r="BH128" s="173">
        <v>1.9969646137870441E-3</v>
      </c>
      <c r="BI128" s="173">
        <v>4.9514755397108345E-4</v>
      </c>
      <c r="BJ128" s="173">
        <v>2.0029042111061037E-3</v>
      </c>
      <c r="BK128" s="173">
        <v>3.002882767456758E-3</v>
      </c>
      <c r="BL128" s="173">
        <v>4.5331828988193577E-3</v>
      </c>
      <c r="BM128" s="173">
        <v>2.9880478087649402E-3</v>
      </c>
      <c r="BN128" s="173">
        <v>4.9685984577470396E-4</v>
      </c>
      <c r="BO128" s="173">
        <v>0</v>
      </c>
      <c r="BP128" s="173">
        <v>4.9609080446084855E-4</v>
      </c>
      <c r="BQ128" s="173">
        <v>0</v>
      </c>
      <c r="BR128" s="173">
        <v>1.0103663588417158E-3</v>
      </c>
      <c r="BS128" s="173">
        <v>2.0202020202020202E-3</v>
      </c>
      <c r="BT128" s="173">
        <v>0</v>
      </c>
      <c r="BU128" s="173">
        <v>9.9890120867046259E-4</v>
      </c>
      <c r="BV128" s="173">
        <v>0</v>
      </c>
      <c r="BW128" s="173">
        <v>5.0087151643860321E-4</v>
      </c>
      <c r="BX128" s="173">
        <v>1.4885677993013656E-3</v>
      </c>
      <c r="BY128" s="173">
        <v>1.5160703456640388E-3</v>
      </c>
      <c r="BZ128" s="173">
        <v>0</v>
      </c>
      <c r="CA128" s="173">
        <v>2.0205693964559213E-3</v>
      </c>
      <c r="CB128" s="173">
        <v>1.4827995255041518E-3</v>
      </c>
      <c r="CC128" s="173">
        <v>9.9255583126550868E-4</v>
      </c>
      <c r="CD128" s="173">
        <v>5.0484652665589661E-4</v>
      </c>
      <c r="CE128" s="173">
        <v>1.9825535289452819E-3</v>
      </c>
      <c r="CF128" s="173">
        <v>1.4860901957676153E-3</v>
      </c>
      <c r="CG128" s="173">
        <v>2.0083345885424514E-3</v>
      </c>
      <c r="CH128" s="173">
        <v>3.5292931330039331E-3</v>
      </c>
      <c r="CI128" s="173">
        <v>2.0008603699590826E-3</v>
      </c>
      <c r="CJ128" s="173">
        <v>2.0077902260771797E-3</v>
      </c>
      <c r="CK128" s="173">
        <v>3.5324989907145744E-3</v>
      </c>
      <c r="CL128" s="173">
        <v>5.0062578222778481E-4</v>
      </c>
      <c r="CM128" s="173">
        <v>2.9943108094620222E-3</v>
      </c>
      <c r="CN128" s="173">
        <v>2.5238249071232433E-3</v>
      </c>
      <c r="CO128" s="173">
        <v>0</v>
      </c>
      <c r="CP128" s="173">
        <v>5.034841100414871E-4</v>
      </c>
      <c r="CQ128" s="173">
        <v>2.4887508461752875E-3</v>
      </c>
      <c r="CR128" s="173">
        <v>9.9437185529900759E-4</v>
      </c>
      <c r="CS128" s="173">
        <v>3.9584364176150424E-3</v>
      </c>
      <c r="CT128" s="173">
        <v>1.9919525118521175E-3</v>
      </c>
      <c r="CU128" s="173">
        <v>4.9426650850138395E-4</v>
      </c>
      <c r="CV128" s="173">
        <v>3.0441709200499244E-3</v>
      </c>
      <c r="CW128" s="173">
        <v>5.0601141561753638E-4</v>
      </c>
      <c r="CX128" s="173">
        <v>1.0044093570775706E-3</v>
      </c>
      <c r="CY128" s="173">
        <v>1.0138800174387364E-3</v>
      </c>
      <c r="CZ128" s="173">
        <v>1.5087507543753769E-3</v>
      </c>
    </row>
    <row r="129" spans="1:104" ht="17.25" x14ac:dyDescent="0.25">
      <c r="A129" s="175">
        <v>779.5</v>
      </c>
      <c r="B129" s="175" t="s">
        <v>2240</v>
      </c>
      <c r="C129" s="172" t="s">
        <v>2239</v>
      </c>
      <c r="D129" s="175" t="s">
        <v>2203</v>
      </c>
      <c r="E129" s="173">
        <v>7.8600903910394961E-3</v>
      </c>
      <c r="F129" s="173">
        <v>1.2094823415578132E-2</v>
      </c>
      <c r="G129" s="173">
        <v>1.2397104036497075E-2</v>
      </c>
      <c r="H129" s="173">
        <v>9.4480358030830415E-3</v>
      </c>
      <c r="I129" s="173">
        <v>8.9960417416336796E-3</v>
      </c>
      <c r="J129" s="173">
        <v>7.4278753305404505E-3</v>
      </c>
      <c r="K129" s="173">
        <v>1.0965896063243313E-2</v>
      </c>
      <c r="L129" s="173">
        <v>1.0964475100673818E-2</v>
      </c>
      <c r="M129" s="173">
        <v>1.320494067934341E-2</v>
      </c>
      <c r="N129" s="173">
        <v>1.0969723562966213E-2</v>
      </c>
      <c r="O129" s="173">
        <v>1.0487205609156829E-2</v>
      </c>
      <c r="P129" s="173">
        <v>1.4485514485514484E-2</v>
      </c>
      <c r="Q129" s="173">
        <v>1.1946241911398703E-2</v>
      </c>
      <c r="R129" s="173">
        <v>1.1562902187902187E-2</v>
      </c>
      <c r="S129" s="173">
        <v>9.9517340896651228E-3</v>
      </c>
      <c r="T129" s="173">
        <v>1.1603971585405231E-2</v>
      </c>
      <c r="U129" s="173">
        <v>1.282051282051282E-2</v>
      </c>
      <c r="V129" s="173">
        <v>9.517130835503906E-3</v>
      </c>
      <c r="W129" s="173">
        <v>1.2121212121212121E-2</v>
      </c>
      <c r="X129" s="173">
        <v>1.3380909901873331E-2</v>
      </c>
      <c r="Y129" s="173">
        <v>1.2460127591706539E-2</v>
      </c>
      <c r="Z129" s="173">
        <v>9.0959624033553985E-3</v>
      </c>
      <c r="AA129" s="173">
        <v>1.2037557178396595E-2</v>
      </c>
      <c r="AB129" s="173">
        <v>7.476374656086764E-3</v>
      </c>
      <c r="AC129" s="173">
        <v>9.4838774084057102E-3</v>
      </c>
      <c r="AD129" s="173">
        <v>8.939746111210442E-3</v>
      </c>
      <c r="AE129" s="173">
        <v>8.0444051162416527E-3</v>
      </c>
      <c r="AF129" s="173">
        <v>9.4363986729443534E-3</v>
      </c>
      <c r="AG129" s="173">
        <v>8.472971221802449E-3</v>
      </c>
      <c r="AH129" s="173">
        <v>6.0000600006000051E-3</v>
      </c>
      <c r="AI129" s="173">
        <v>7.4767473158477123E-3</v>
      </c>
      <c r="AJ129" s="173">
        <v>1.2094335819391252E-2</v>
      </c>
      <c r="AK129" s="173" t="s">
        <v>2096</v>
      </c>
      <c r="AL129" s="173">
        <v>6.4808167823243194E-3</v>
      </c>
      <c r="AM129" s="173">
        <v>0</v>
      </c>
      <c r="AN129" s="173">
        <v>9.0156872958948569E-3</v>
      </c>
      <c r="AO129" s="173">
        <v>1.0368322306704847E-2</v>
      </c>
      <c r="AP129" s="173">
        <v>1.1347041875518016E-2</v>
      </c>
      <c r="AQ129" s="173">
        <v>8.9565606806986109E-3</v>
      </c>
      <c r="AR129" s="173">
        <v>1.4410653945537666E-2</v>
      </c>
      <c r="AS129" s="173">
        <v>6.0120240480961915E-3</v>
      </c>
      <c r="AT129" s="173">
        <v>7.4523052464228919E-3</v>
      </c>
      <c r="AU129" s="173">
        <v>6.5916235675894941E-3</v>
      </c>
      <c r="AV129" s="173">
        <v>8.5178875638841564E-3</v>
      </c>
      <c r="AW129" s="173">
        <v>5.5217557175270557E-3</v>
      </c>
      <c r="AX129" s="173">
        <v>6.9543101821035796E-3</v>
      </c>
      <c r="AY129" s="173">
        <v>6.9888178913738025E-3</v>
      </c>
      <c r="AZ129" s="173">
        <v>8.5616438356164379E-3</v>
      </c>
      <c r="BA129" s="173">
        <v>7.9541839007317844E-3</v>
      </c>
      <c r="BB129" s="173">
        <v>7.0778564206268975E-3</v>
      </c>
      <c r="BC129" s="173">
        <v>1.0359729265741855E-2</v>
      </c>
      <c r="BD129" s="173">
        <v>8.3646598043653677E-3</v>
      </c>
      <c r="BE129" s="173">
        <v>5.4597073596855212E-3</v>
      </c>
      <c r="BF129" s="173">
        <v>9.0122566690699346E-3</v>
      </c>
      <c r="BG129" s="173">
        <v>5.0220972278023288E-3</v>
      </c>
      <c r="BH129" s="173">
        <v>7.4886173017014142E-3</v>
      </c>
      <c r="BI129" s="173">
        <v>6.4369182016240836E-3</v>
      </c>
      <c r="BJ129" s="173">
        <v>7.0101647388713618E-3</v>
      </c>
      <c r="BK129" s="173">
        <v>1.0009609224855862E-2</v>
      </c>
      <c r="BL129" s="173">
        <v>1.2592174718942662E-2</v>
      </c>
      <c r="BM129" s="173">
        <v>7.9681274900398422E-3</v>
      </c>
      <c r="BN129" s="173">
        <v>7.9497575323952633E-3</v>
      </c>
      <c r="BO129" s="173">
        <v>8.4459459459459447E-3</v>
      </c>
      <c r="BP129" s="173">
        <v>5.9530896535301813E-3</v>
      </c>
      <c r="BQ129" s="173">
        <v>8.5136217948717941E-3</v>
      </c>
      <c r="BR129" s="173">
        <v>7.0725645118920114E-3</v>
      </c>
      <c r="BS129" s="173">
        <v>7.5757575757575751E-3</v>
      </c>
      <c r="BT129" s="173">
        <v>8.8837998973427569E-3</v>
      </c>
      <c r="BU129" s="173">
        <v>9.9890120867046246E-3</v>
      </c>
      <c r="BV129" s="173">
        <v>8.5485557969265432E-3</v>
      </c>
      <c r="BW129" s="173">
        <v>1.0017430328772064E-2</v>
      </c>
      <c r="BX129" s="173">
        <v>8.4352175293744037E-3</v>
      </c>
      <c r="BY129" s="173">
        <v>5.5589246007681416E-3</v>
      </c>
      <c r="BZ129" s="173">
        <v>6.5326633165829137E-3</v>
      </c>
      <c r="CA129" s="173">
        <v>7.5771352367097061E-3</v>
      </c>
      <c r="CB129" s="173">
        <v>5.9311981020166073E-3</v>
      </c>
      <c r="CC129" s="173">
        <v>8.4367245657568229E-3</v>
      </c>
      <c r="CD129" s="173">
        <v>9.5920840064620348E-3</v>
      </c>
      <c r="CE129" s="173">
        <v>1.0408406026962731E-2</v>
      </c>
      <c r="CF129" s="173">
        <v>1.1393358167551717E-2</v>
      </c>
      <c r="CG129" s="173">
        <v>8.5354220013054167E-3</v>
      </c>
      <c r="CH129" s="173">
        <v>9.5795099324392455E-3</v>
      </c>
      <c r="CI129" s="173">
        <v>1.1504947127264723E-2</v>
      </c>
      <c r="CJ129" s="173">
        <v>8.0311609043087189E-3</v>
      </c>
      <c r="CK129" s="173">
        <v>8.5789261203068224E-3</v>
      </c>
      <c r="CL129" s="173">
        <v>1.9524405506883603E-2</v>
      </c>
      <c r="CM129" s="173">
        <v>1.2975346841002097E-2</v>
      </c>
      <c r="CN129" s="173">
        <v>9.0857696656436761E-3</v>
      </c>
      <c r="CO129" s="173">
        <v>1.0950939789741956E-2</v>
      </c>
      <c r="CP129" s="173">
        <v>1.1076650420912717E-2</v>
      </c>
      <c r="CQ129" s="173">
        <v>8.461752876995977E-3</v>
      </c>
      <c r="CR129" s="173">
        <v>1.0440904480639581E-2</v>
      </c>
      <c r="CS129" s="173">
        <v>8.9064819396338455E-3</v>
      </c>
      <c r="CT129" s="173">
        <v>6.9718337914824102E-3</v>
      </c>
      <c r="CU129" s="173">
        <v>8.4025306445235266E-3</v>
      </c>
      <c r="CV129" s="173">
        <v>8.6251509401414524E-3</v>
      </c>
      <c r="CW129" s="173">
        <v>1.0120228312350727E-2</v>
      </c>
      <c r="CX129" s="173">
        <v>1.0044093570775707E-2</v>
      </c>
      <c r="CY129" s="173">
        <v>1.3180440226703571E-2</v>
      </c>
      <c r="CZ129" s="173">
        <v>1.4584590625628646E-2</v>
      </c>
    </row>
    <row r="130" spans="1:104" ht="17.25" x14ac:dyDescent="0.25">
      <c r="A130" s="175">
        <v>781.5</v>
      </c>
      <c r="B130" s="175" t="s">
        <v>2238</v>
      </c>
      <c r="C130" s="172" t="s">
        <v>2237</v>
      </c>
      <c r="D130" s="175" t="s">
        <v>2203</v>
      </c>
      <c r="E130" s="173">
        <v>2.4562782471998425E-2</v>
      </c>
      <c r="F130" s="173">
        <v>2.5197548782454438E-2</v>
      </c>
      <c r="G130" s="173">
        <v>2.5785976395913911E-2</v>
      </c>
      <c r="H130" s="173">
        <v>1.8896071606166083E-2</v>
      </c>
      <c r="I130" s="173">
        <v>2.2490104354084203E-2</v>
      </c>
      <c r="J130" s="173">
        <v>1.9312475859405178E-2</v>
      </c>
      <c r="K130" s="173">
        <v>3.1402338726560397E-2</v>
      </c>
      <c r="L130" s="173">
        <v>3.0401499142777403E-2</v>
      </c>
      <c r="M130" s="173">
        <v>2.2854705021940518E-2</v>
      </c>
      <c r="N130" s="173">
        <v>2.3933942319199018E-2</v>
      </c>
      <c r="O130" s="173">
        <v>2.6967100137831847E-2</v>
      </c>
      <c r="P130" s="173">
        <v>2.7472527472527469E-2</v>
      </c>
      <c r="Q130" s="173">
        <v>2.6879044300647085E-2</v>
      </c>
      <c r="R130" s="173">
        <v>2.4634009009009007E-2</v>
      </c>
      <c r="S130" s="173">
        <v>2.5874508633129321E-2</v>
      </c>
      <c r="T130" s="173">
        <v>2.5226025185663546E-2</v>
      </c>
      <c r="U130" s="173">
        <v>4.1913214990138059E-2</v>
      </c>
      <c r="V130" s="173">
        <v>2.9553195752354242E-2</v>
      </c>
      <c r="W130" s="173">
        <v>3.232323232323233E-2</v>
      </c>
      <c r="X130" s="173">
        <v>3.1222123104371103E-2</v>
      </c>
      <c r="Y130" s="173">
        <v>2.2428229665071773E-2</v>
      </c>
      <c r="Z130" s="173">
        <v>2.2234574763757644E-2</v>
      </c>
      <c r="AA130" s="173">
        <v>2.2570419709493621E-2</v>
      </c>
      <c r="AB130" s="173">
        <v>2.5419673830694999E-2</v>
      </c>
      <c r="AC130" s="173">
        <v>1.8468603374263752E-2</v>
      </c>
      <c r="AD130" s="173">
        <v>2.0859407592824369E-2</v>
      </c>
      <c r="AE130" s="173">
        <v>2.4133215348724958E-2</v>
      </c>
      <c r="AF130" s="173">
        <v>2.1852712716292189E-2</v>
      </c>
      <c r="AG130" s="173">
        <v>1.7942762587346364E-2</v>
      </c>
      <c r="AH130" s="173">
        <v>1.5500155001550013E-2</v>
      </c>
      <c r="AI130" s="173">
        <v>2.292869176859965E-2</v>
      </c>
      <c r="AJ130" s="173">
        <v>2.4692602297923801E-2</v>
      </c>
      <c r="AK130" s="173" t="s">
        <v>2096</v>
      </c>
      <c r="AL130" s="173">
        <v>1.8445401611230761E-2</v>
      </c>
      <c r="AM130" s="173">
        <v>2.6641198351261688E-2</v>
      </c>
      <c r="AN130" s="173">
        <v>2.5544447338368761E-2</v>
      </c>
      <c r="AO130" s="173">
        <v>2.7648859484546262E-2</v>
      </c>
      <c r="AP130" s="173">
        <v>2.3187433397797688E-2</v>
      </c>
      <c r="AQ130" s="173">
        <v>2.5376921928646063E-2</v>
      </c>
      <c r="AR130" s="173">
        <v>2.5342874180083481E-2</v>
      </c>
      <c r="AS130" s="173">
        <v>1.7034068136272545E-2</v>
      </c>
      <c r="AT130" s="173">
        <v>1.4904610492845784E-2</v>
      </c>
      <c r="AU130" s="173">
        <v>1.8253726802555523E-2</v>
      </c>
      <c r="AV130" s="173">
        <v>1.7035775127768313E-2</v>
      </c>
      <c r="AW130" s="173">
        <v>1.4557355982571333E-2</v>
      </c>
      <c r="AX130" s="173">
        <v>1.1424938156313022E-2</v>
      </c>
      <c r="AY130" s="173">
        <v>2.1465654952076679E-2</v>
      </c>
      <c r="AZ130" s="173">
        <v>2.0145044319097499E-2</v>
      </c>
      <c r="BA130" s="173">
        <v>1.5908367801463569E-2</v>
      </c>
      <c r="BB130" s="173">
        <v>1.4155712841253795E-2</v>
      </c>
      <c r="BC130" s="173">
        <v>2.2692740296386918E-2</v>
      </c>
      <c r="BD130" s="173">
        <v>2.1649707728945655E-2</v>
      </c>
      <c r="BE130" s="173">
        <v>1.5386448013659198E-2</v>
      </c>
      <c r="BF130" s="173">
        <v>3.1542898341744778E-2</v>
      </c>
      <c r="BG130" s="173">
        <v>2.5110486139011651E-2</v>
      </c>
      <c r="BH130" s="173">
        <v>1.8471922677530155E-2</v>
      </c>
      <c r="BI130" s="173">
        <v>2.475737769855417E-2</v>
      </c>
      <c r="BJ130" s="173">
        <v>2.1531220269390611E-2</v>
      </c>
      <c r="BK130" s="173">
        <v>1.7016335682254961E-2</v>
      </c>
      <c r="BL130" s="173">
        <v>2.770278438167385E-2</v>
      </c>
      <c r="BM130" s="173">
        <v>2.2908366533864542E-2</v>
      </c>
      <c r="BN130" s="173">
        <v>1.8383814293664043E-2</v>
      </c>
      <c r="BO130" s="173">
        <v>1.9375993640699522E-2</v>
      </c>
      <c r="BP130" s="173">
        <v>1.289836091598206E-2</v>
      </c>
      <c r="BQ130" s="173">
        <v>2.4038461538461543E-2</v>
      </c>
      <c r="BR130" s="173">
        <v>1.4650312203204882E-2</v>
      </c>
      <c r="BS130" s="173">
        <v>1.7171717171717171E-2</v>
      </c>
      <c r="BT130" s="173">
        <v>1.5793422039720457E-2</v>
      </c>
      <c r="BU130" s="173">
        <v>1.7480771151733094E-2</v>
      </c>
      <c r="BV130" s="173">
        <v>1.8102824040550327E-2</v>
      </c>
      <c r="BW130" s="173">
        <v>1.9533989141105525E-2</v>
      </c>
      <c r="BX130" s="173">
        <v>1.8359002858050175E-2</v>
      </c>
      <c r="BY130" s="173">
        <v>2.0719628057408533E-2</v>
      </c>
      <c r="BZ130" s="173">
        <v>1.6080402010050249E-2</v>
      </c>
      <c r="CA130" s="173">
        <v>1.9195409266331256E-2</v>
      </c>
      <c r="CB130" s="173">
        <v>1.5816528272044286E-2</v>
      </c>
      <c r="CC130" s="173">
        <v>2.8287841191066997E-2</v>
      </c>
      <c r="CD130" s="173">
        <v>2.4232633279483037E-2</v>
      </c>
      <c r="CE130" s="173">
        <v>1.9329896907216496E-2</v>
      </c>
      <c r="CF130" s="173">
        <v>2.4272806530871046E-2</v>
      </c>
      <c r="CG130" s="173">
        <v>1.7572927649746446E-2</v>
      </c>
      <c r="CH130" s="173">
        <v>2.0167389331451045E-2</v>
      </c>
      <c r="CI130" s="173">
        <v>2.3510109347019217E-2</v>
      </c>
      <c r="CJ130" s="173">
        <v>1.5560374252098141E-2</v>
      </c>
      <c r="CK130" s="173">
        <v>2.2708922083165124E-2</v>
      </c>
      <c r="CL130" s="173">
        <v>2.102628285356696E-2</v>
      </c>
      <c r="CM130" s="173">
        <v>2.4453538277273187E-2</v>
      </c>
      <c r="CN130" s="173">
        <v>2.473348408980779E-2</v>
      </c>
      <c r="CO130" s="173">
        <v>1.9413029627269832E-2</v>
      </c>
      <c r="CP130" s="173">
        <v>1.913239618157651E-2</v>
      </c>
      <c r="CQ130" s="173">
        <v>1.6923505753991954E-2</v>
      </c>
      <c r="CR130" s="173">
        <v>2.2373366744227675E-2</v>
      </c>
      <c r="CS130" s="173">
        <v>1.9792182088075212E-2</v>
      </c>
      <c r="CT130" s="173">
        <v>2.1413489502410264E-2</v>
      </c>
      <c r="CU130" s="173">
        <v>2.3230525899565049E-2</v>
      </c>
      <c r="CV130" s="173">
        <v>1.927974916031619E-2</v>
      </c>
      <c r="CW130" s="173">
        <v>2.5300570780876819E-2</v>
      </c>
      <c r="CX130" s="173">
        <v>2.2097005855706554E-2</v>
      </c>
      <c r="CY130" s="173">
        <v>2.3826180409810303E-2</v>
      </c>
      <c r="CZ130" s="173">
        <v>2.2631261315630664E-2</v>
      </c>
    </row>
    <row r="131" spans="1:104" ht="17.25" x14ac:dyDescent="0.25">
      <c r="A131" s="175">
        <v>783.5</v>
      </c>
      <c r="B131" s="175" t="s">
        <v>2236</v>
      </c>
      <c r="C131" s="172" t="s">
        <v>2235</v>
      </c>
      <c r="D131" s="175" t="s">
        <v>2203</v>
      </c>
      <c r="E131" s="173">
        <v>1.5720180782078996E-2</v>
      </c>
      <c r="F131" s="173">
        <v>2.1165940977261731E-2</v>
      </c>
      <c r="G131" s="173">
        <v>1.8347713974015668E-2</v>
      </c>
      <c r="H131" s="173">
        <v>1.8398806563898557E-2</v>
      </c>
      <c r="I131" s="173">
        <v>1.7492303386509936E-2</v>
      </c>
      <c r="J131" s="173">
        <v>7.9230670192431494E-3</v>
      </c>
      <c r="K131" s="173">
        <v>2.1433342305430109E-2</v>
      </c>
      <c r="L131" s="173">
        <v>2.1430564969498824E-2</v>
      </c>
      <c r="M131" s="173">
        <v>1.117341134405981E-2</v>
      </c>
      <c r="N131" s="173">
        <v>9.4738521680162776E-3</v>
      </c>
      <c r="O131" s="173">
        <v>2.2472583448193206E-2</v>
      </c>
      <c r="P131" s="173">
        <v>2.3976023976023973E-2</v>
      </c>
      <c r="Q131" s="173">
        <v>2.4390243902439018E-2</v>
      </c>
      <c r="R131" s="173">
        <v>2.0612129987129989E-2</v>
      </c>
      <c r="S131" s="173">
        <v>2.3386575110713043E-2</v>
      </c>
      <c r="T131" s="173">
        <v>2.2703422667097187E-2</v>
      </c>
      <c r="U131" s="173">
        <v>3.1558185404339245E-2</v>
      </c>
      <c r="V131" s="173">
        <v>2.3041474654377878E-2</v>
      </c>
      <c r="W131" s="173">
        <v>2.4242424242424242E-2</v>
      </c>
      <c r="X131" s="173">
        <v>1.784121320249777E-2</v>
      </c>
      <c r="Y131" s="173">
        <v>1.7942583732057416E-2</v>
      </c>
      <c r="Z131" s="173">
        <v>1.5159937338925665E-2</v>
      </c>
      <c r="AA131" s="173">
        <v>1.9059465532461278E-2</v>
      </c>
      <c r="AB131" s="173">
        <v>2.0435424059970491E-2</v>
      </c>
      <c r="AC131" s="173">
        <v>1.5473694718977738E-2</v>
      </c>
      <c r="AD131" s="173">
        <v>1.0926356358146096E-2</v>
      </c>
      <c r="AE131" s="173">
        <v>2.0613788110369239E-2</v>
      </c>
      <c r="AF131" s="173">
        <v>1.8872797345888714E-2</v>
      </c>
      <c r="AG131" s="173">
        <v>8.9713812936731818E-3</v>
      </c>
      <c r="AH131" s="173">
        <v>8.0000800008000056E-3</v>
      </c>
      <c r="AI131" s="173">
        <v>1.5451944452751939E-2</v>
      </c>
      <c r="AJ131" s="173">
        <v>1.8645434388228181E-2</v>
      </c>
      <c r="AK131" s="173" t="s">
        <v>2096</v>
      </c>
      <c r="AL131" s="173">
        <v>1.8943925979101862E-2</v>
      </c>
      <c r="AM131" s="173">
        <v>3.2673167789283204E-2</v>
      </c>
      <c r="AN131" s="173">
        <v>2.4041832789052954E-2</v>
      </c>
      <c r="AO131" s="173">
        <v>3.0611237286461934E-2</v>
      </c>
      <c r="AP131" s="173">
        <v>1.7760587283419504E-2</v>
      </c>
      <c r="AQ131" s="173">
        <v>1.6420361247947452E-2</v>
      </c>
      <c r="AR131" s="173">
        <v>1.39137348439674E-2</v>
      </c>
      <c r="AS131" s="173">
        <v>1.2525050100200399E-2</v>
      </c>
      <c r="AT131" s="173">
        <v>1.4904610492845787E-2</v>
      </c>
      <c r="AU131" s="173">
        <v>1.2676199168441335E-2</v>
      </c>
      <c r="AV131" s="173">
        <v>1.4029461869926846E-2</v>
      </c>
      <c r="AW131" s="173">
        <v>1.1043511435054115E-2</v>
      </c>
      <c r="AX131" s="173">
        <v>6.4575737405247529E-3</v>
      </c>
      <c r="AY131" s="173">
        <v>1.4976038338658145E-2</v>
      </c>
      <c r="AZ131" s="173">
        <v>1.8130539887187751E-2</v>
      </c>
      <c r="BA131" s="173">
        <v>8.9484568883232574E-3</v>
      </c>
      <c r="BB131" s="173">
        <v>8.594539939332662E-3</v>
      </c>
      <c r="BC131" s="173">
        <v>1.4306292795548277E-2</v>
      </c>
      <c r="BD131" s="173">
        <v>1.6729319608730735E-2</v>
      </c>
      <c r="BE131" s="173">
        <v>1.4890110980960512E-2</v>
      </c>
      <c r="BF131" s="173">
        <v>3.0040855563566449E-2</v>
      </c>
      <c r="BG131" s="173">
        <v>1.7075130574527919E-2</v>
      </c>
      <c r="BH131" s="173">
        <v>1.6974199217189876E-2</v>
      </c>
      <c r="BI131" s="173">
        <v>1.6835016835016835E-2</v>
      </c>
      <c r="BJ131" s="173">
        <v>1.8026137899954935E-2</v>
      </c>
      <c r="BK131" s="173">
        <v>1.2011531069827035E-2</v>
      </c>
      <c r="BL131" s="173">
        <v>1.4606922673973486E-2</v>
      </c>
      <c r="BM131" s="173">
        <v>1.2948207171314743E-2</v>
      </c>
      <c r="BN131" s="173">
        <v>1.0930916607043486E-2</v>
      </c>
      <c r="BO131" s="173">
        <v>1.3910969793322734E-2</v>
      </c>
      <c r="BP131" s="173">
        <v>1.0417906893677819E-2</v>
      </c>
      <c r="BQ131" s="173">
        <v>1.8529647435897436E-2</v>
      </c>
      <c r="BR131" s="173">
        <v>9.0932972295754422E-3</v>
      </c>
      <c r="BS131" s="173">
        <v>1.515151515151515E-2</v>
      </c>
      <c r="BT131" s="173">
        <v>1.2832155407272871E-2</v>
      </c>
      <c r="BU131" s="173">
        <v>7.9912096693637007E-3</v>
      </c>
      <c r="BV131" s="173">
        <v>1.2571405583715506E-2</v>
      </c>
      <c r="BW131" s="173">
        <v>1.4525273976719495E-2</v>
      </c>
      <c r="BX131" s="173">
        <v>8.931406795808193E-3</v>
      </c>
      <c r="BY131" s="173">
        <v>1.4149989892864362E-2</v>
      </c>
      <c r="BZ131" s="173">
        <v>1.407035175879397E-2</v>
      </c>
      <c r="CA131" s="173">
        <v>1.565941282253339E-2</v>
      </c>
      <c r="CB131" s="173">
        <v>1.383946223803875E-2</v>
      </c>
      <c r="CC131" s="173">
        <v>2.5310173697270469E-2</v>
      </c>
      <c r="CD131" s="173">
        <v>2.7766558966074308E-2</v>
      </c>
      <c r="CE131" s="173">
        <v>1.4869151467089612E-2</v>
      </c>
      <c r="CF131" s="173">
        <v>1.7337718950622177E-2</v>
      </c>
      <c r="CG131" s="173">
        <v>1.3556258472661543E-2</v>
      </c>
      <c r="CH131" s="173">
        <v>1.4117172532015733E-2</v>
      </c>
      <c r="CI131" s="173">
        <v>2.1509248977060136E-2</v>
      </c>
      <c r="CJ131" s="173">
        <v>1.0038951130385899E-2</v>
      </c>
      <c r="CK131" s="173">
        <v>1.7157852240613645E-2</v>
      </c>
      <c r="CL131" s="173">
        <v>2.2027534418022531E-2</v>
      </c>
      <c r="CM131" s="173">
        <v>1.8464916658349137E-2</v>
      </c>
      <c r="CN131" s="173">
        <v>1.4638184461314811E-2</v>
      </c>
      <c r="CO131" s="173">
        <v>1.1946479770627587E-2</v>
      </c>
      <c r="CP131" s="173">
        <v>1.2587102751037178E-2</v>
      </c>
      <c r="CQ131" s="173">
        <v>1.343925456934655E-2</v>
      </c>
      <c r="CR131" s="173">
        <v>1.4915577829485115E-2</v>
      </c>
      <c r="CS131" s="173">
        <v>1.6823354774863929E-2</v>
      </c>
      <c r="CT131" s="173">
        <v>1.8425560734632088E-2</v>
      </c>
      <c r="CU131" s="173">
        <v>2.0759193357058128E-2</v>
      </c>
      <c r="CV131" s="173">
        <v>1.7250301880282905E-2</v>
      </c>
      <c r="CW131" s="173">
        <v>2.3276525118406673E-2</v>
      </c>
      <c r="CX131" s="173">
        <v>2.9127871355249548E-2</v>
      </c>
      <c r="CY131" s="173">
        <v>1.4701260252861675E-2</v>
      </c>
      <c r="CZ131" s="173">
        <v>1.7099175216254273E-2</v>
      </c>
    </row>
    <row r="132" spans="1:104" ht="17.25" x14ac:dyDescent="0.25">
      <c r="A132" s="175">
        <v>785.5</v>
      </c>
      <c r="B132" s="175" t="s">
        <v>2234</v>
      </c>
      <c r="C132" s="172" t="s">
        <v>2233</v>
      </c>
      <c r="D132" s="175" t="s">
        <v>2203</v>
      </c>
      <c r="E132" s="173">
        <v>2.8001572018078208E-2</v>
      </c>
      <c r="F132" s="173">
        <v>3.8300274149330758E-2</v>
      </c>
      <c r="G132" s="173">
        <v>3.0744818010512747E-2</v>
      </c>
      <c r="H132" s="173">
        <v>3.9283938339134759E-2</v>
      </c>
      <c r="I132" s="173">
        <v>2.6488345128143617E-2</v>
      </c>
      <c r="J132" s="173">
        <v>9.9038337740539363E-3</v>
      </c>
      <c r="K132" s="173">
        <v>4.0872885326634169E-2</v>
      </c>
      <c r="L132" s="173">
        <v>4.5353056098241695E-2</v>
      </c>
      <c r="M132" s="173">
        <v>1.9807411019015116E-2</v>
      </c>
      <c r="N132" s="173">
        <v>1.5457337747816029E-2</v>
      </c>
      <c r="O132" s="173">
        <v>4.5943948382972777E-2</v>
      </c>
      <c r="P132" s="173">
        <v>4.095904095904096E-2</v>
      </c>
      <c r="Q132" s="173">
        <v>4.3802887008461917E-2</v>
      </c>
      <c r="R132" s="173">
        <v>4.2229729729729736E-2</v>
      </c>
      <c r="S132" s="173">
        <v>2.3386575110713036E-2</v>
      </c>
      <c r="T132" s="173">
        <v>4.8938488860187278E-2</v>
      </c>
      <c r="U132" s="173">
        <v>2.1696252465483231E-2</v>
      </c>
      <c r="V132" s="173">
        <v>2.5545982768984173E-2</v>
      </c>
      <c r="W132" s="173">
        <v>5.2525252525252537E-2</v>
      </c>
      <c r="X132" s="173">
        <v>4.9558925562493812E-2</v>
      </c>
      <c r="Y132" s="173">
        <v>3.3891547049441785E-2</v>
      </c>
      <c r="Z132" s="173">
        <v>3.5878518368790732E-2</v>
      </c>
      <c r="AA132" s="173">
        <v>3.3604847123023834E-2</v>
      </c>
      <c r="AB132" s="173">
        <v>4.3362973005303243E-2</v>
      </c>
      <c r="AC132" s="173">
        <v>2.2960966357192771E-2</v>
      </c>
      <c r="AD132" s="173">
        <v>2.2349365278026105E-2</v>
      </c>
      <c r="AE132" s="173">
        <v>3.7708148982382755E-2</v>
      </c>
      <c r="AF132" s="173">
        <v>3.8738899815245253E-2</v>
      </c>
      <c r="AG132" s="173">
        <v>1.8441172659217096E-2</v>
      </c>
      <c r="AH132" s="173">
        <v>1.1000110001100008E-2</v>
      </c>
      <c r="AI132" s="173">
        <v>3.4393037652899479E-2</v>
      </c>
      <c r="AJ132" s="173">
        <v>3.930659141302157E-2</v>
      </c>
      <c r="AK132" s="173" t="s">
        <v>2096</v>
      </c>
      <c r="AL132" s="173">
        <v>3.4398181383106005E-2</v>
      </c>
      <c r="AM132" s="173">
        <v>2.4127877752086052E-2</v>
      </c>
      <c r="AN132" s="173">
        <v>3.8066235249333849E-2</v>
      </c>
      <c r="AO132" s="173">
        <v>2.1724103880714923E-2</v>
      </c>
      <c r="AP132" s="173">
        <v>2.0227335517227767E-2</v>
      </c>
      <c r="AQ132" s="173">
        <v>3.9309349654177241E-2</v>
      </c>
      <c r="AR132" s="173">
        <v>3.3790498906777974E-2</v>
      </c>
      <c r="AS132" s="173">
        <v>2.4048096192384769E-2</v>
      </c>
      <c r="AT132" s="173">
        <v>2.7821939586645472E-2</v>
      </c>
      <c r="AU132" s="173">
        <v>2.3324206469932055E-2</v>
      </c>
      <c r="AV132" s="173">
        <v>2.8058923739853692E-2</v>
      </c>
      <c r="AW132" s="173">
        <v>2.0581089492600846E-2</v>
      </c>
      <c r="AX132" s="173">
        <v>9.4379923899977156E-3</v>
      </c>
      <c r="AY132" s="173">
        <v>3.1948881789137379E-2</v>
      </c>
      <c r="AZ132" s="173">
        <v>3.5757453666398063E-2</v>
      </c>
      <c r="BA132" s="173">
        <v>1.5411231307667831E-2</v>
      </c>
      <c r="BB132" s="173">
        <v>1.0111223458038424E-2</v>
      </c>
      <c r="BC132" s="173">
        <v>3.058586735599976E-2</v>
      </c>
      <c r="BD132" s="173">
        <v>3.2966600405439986E-2</v>
      </c>
      <c r="BE132" s="173">
        <v>2.8291210863824974E-2</v>
      </c>
      <c r="BF132" s="173">
        <v>5.0568773532003529E-2</v>
      </c>
      <c r="BG132" s="173">
        <v>1.7577340297308158E-2</v>
      </c>
      <c r="BH132" s="173">
        <v>3.2949916127486226E-2</v>
      </c>
      <c r="BI132" s="173">
        <v>1.4854426619132497E-2</v>
      </c>
      <c r="BJ132" s="173">
        <v>1.4020329477742724E-2</v>
      </c>
      <c r="BK132" s="173">
        <v>3.5534112748238304E-2</v>
      </c>
      <c r="BL132" s="173">
        <v>4.2813394044405047E-2</v>
      </c>
      <c r="BM132" s="173">
        <v>2.9880478087649407E-2</v>
      </c>
      <c r="BN132" s="173">
        <v>2.1861833214086971E-2</v>
      </c>
      <c r="BO132" s="173">
        <v>2.7821939586645469E-2</v>
      </c>
      <c r="BP132" s="173">
        <v>2.3316267809659879E-2</v>
      </c>
      <c r="BQ132" s="173">
        <v>3.5556891025641024E-2</v>
      </c>
      <c r="BR132" s="173">
        <v>1.6165861741467454E-2</v>
      </c>
      <c r="BS132" s="173">
        <v>2.6767676767676767E-2</v>
      </c>
      <c r="BT132" s="173">
        <v>2.4677221937063214E-2</v>
      </c>
      <c r="BU132" s="173">
        <v>1.6981320547397861E-2</v>
      </c>
      <c r="BV132" s="173">
        <v>1.7599967817201707E-2</v>
      </c>
      <c r="BW132" s="173">
        <v>3.2556648568509212E-2</v>
      </c>
      <c r="BX132" s="173">
        <v>2.2328516989520486E-2</v>
      </c>
      <c r="BY132" s="173">
        <v>2.5773195876288662E-2</v>
      </c>
      <c r="BZ132" s="173">
        <v>2.7135678391959801E-2</v>
      </c>
      <c r="CA132" s="173">
        <v>2.9298256248610856E-2</v>
      </c>
      <c r="CB132" s="173">
        <v>2.9161724001581655E-2</v>
      </c>
      <c r="CC132" s="173">
        <v>2.2828784119106698E-2</v>
      </c>
      <c r="CD132" s="173">
        <v>2.1708400646203552E-2</v>
      </c>
      <c r="CE132" s="173">
        <v>4.5598731165741473E-2</v>
      </c>
      <c r="CF132" s="173">
        <v>3.1703257509709121E-2</v>
      </c>
      <c r="CG132" s="173">
        <v>2.2091680473966965E-2</v>
      </c>
      <c r="CH132" s="173">
        <v>2.6217606130886358E-2</v>
      </c>
      <c r="CI132" s="173">
        <v>3.101333573436578E-2</v>
      </c>
      <c r="CJ132" s="173">
        <v>2.359153515640686E-2</v>
      </c>
      <c r="CK132" s="173">
        <v>2.8259991925716595E-2</v>
      </c>
      <c r="CL132" s="173">
        <v>1.6520650813516898E-2</v>
      </c>
      <c r="CM132" s="173">
        <v>3.792793691985228E-2</v>
      </c>
      <c r="CN132" s="173">
        <v>3.8362138588273295E-2</v>
      </c>
      <c r="CO132" s="173">
        <v>1.2444249761070406E-2</v>
      </c>
      <c r="CP132" s="173">
        <v>1.4601039191203126E-2</v>
      </c>
      <c r="CQ132" s="173">
        <v>2.6878509138693104E-2</v>
      </c>
      <c r="CR132" s="173">
        <v>3.5300200863114778E-2</v>
      </c>
      <c r="CS132" s="173">
        <v>2.9688273132112815E-2</v>
      </c>
      <c r="CT132" s="173">
        <v>3.3365204573522968E-2</v>
      </c>
      <c r="CU132" s="173">
        <v>2.0759193357058128E-2</v>
      </c>
      <c r="CV132" s="173">
        <v>2.5875452820424361E-2</v>
      </c>
      <c r="CW132" s="173">
        <v>2.1252479455936522E-2</v>
      </c>
      <c r="CX132" s="173">
        <v>2.1594801177167767E-2</v>
      </c>
      <c r="CY132" s="173">
        <v>3.7513560645233243E-2</v>
      </c>
      <c r="CZ132" s="173">
        <v>4.1239187286260304E-2</v>
      </c>
    </row>
    <row r="133" spans="1:104" ht="17.25" x14ac:dyDescent="0.25">
      <c r="A133" s="175">
        <v>787.5</v>
      </c>
      <c r="B133" s="175" t="s">
        <v>824</v>
      </c>
      <c r="C133" s="172" t="s">
        <v>2232</v>
      </c>
      <c r="D133" s="175" t="s">
        <v>2203</v>
      </c>
      <c r="E133" s="173">
        <v>2.3089015523678518E-2</v>
      </c>
      <c r="F133" s="173">
        <v>2.5701499758103531E-2</v>
      </c>
      <c r="G133" s="173">
        <v>2.1818903104234847E-2</v>
      </c>
      <c r="H133" s="173">
        <v>3.182496270512182E-2</v>
      </c>
      <c r="I133" s="173">
        <v>1.7992083483267359E-2</v>
      </c>
      <c r="J133" s="173">
        <v>8.9134503966485437E-3</v>
      </c>
      <c r="K133" s="173">
        <v>3.8380636221351586E-2</v>
      </c>
      <c r="L133" s="173">
        <v>4.1365974243451217E-2</v>
      </c>
      <c r="M133" s="173">
        <v>1.2697058345522509E-2</v>
      </c>
      <c r="N133" s="173">
        <v>1.0969723562966216E-2</v>
      </c>
      <c r="O133" s="173">
        <v>3.8453087233575038E-2</v>
      </c>
      <c r="P133" s="173">
        <v>3.5964035964035961E-2</v>
      </c>
      <c r="Q133" s="173">
        <v>4.2309606769537079E-2</v>
      </c>
      <c r="R133" s="173">
        <v>4.0721525096525102E-2</v>
      </c>
      <c r="S133" s="173">
        <v>2.5376921928646066E-2</v>
      </c>
      <c r="T133" s="173">
        <v>4.1370681304488219E-2</v>
      </c>
      <c r="U133" s="173">
        <v>1.6272189349112426E-2</v>
      </c>
      <c r="V133" s="173">
        <v>2.7549589260669201E-2</v>
      </c>
      <c r="W133" s="173">
        <v>3.7373737373737372E-2</v>
      </c>
      <c r="X133" s="173">
        <v>3.2213301615620978E-2</v>
      </c>
      <c r="Y133" s="173">
        <v>3.0402711323763952E-2</v>
      </c>
      <c r="Z133" s="173">
        <v>3.0825205922482182E-2</v>
      </c>
      <c r="AA133" s="173">
        <v>3.1097022710857871E-2</v>
      </c>
      <c r="AB133" s="173">
        <v>3.8378723234578728E-2</v>
      </c>
      <c r="AC133" s="173">
        <v>2.0964360587002094E-2</v>
      </c>
      <c r="AD133" s="173">
        <v>1.5396229413751317E-2</v>
      </c>
      <c r="AE133" s="173">
        <v>3.117206982543641E-2</v>
      </c>
      <c r="AF133" s="173">
        <v>3.4269026759640026E-2</v>
      </c>
      <c r="AG133" s="173">
        <v>1.3955482012380506E-2</v>
      </c>
      <c r="AH133" s="173">
        <v>8.5000850008500085E-3</v>
      </c>
      <c r="AI133" s="173">
        <v>2.7414740158108283E-2</v>
      </c>
      <c r="AJ133" s="173">
        <v>3.1747631525902036E-2</v>
      </c>
      <c r="AK133" s="173" t="s">
        <v>2096</v>
      </c>
      <c r="AL133" s="173">
        <v>3.3401132647363808E-2</v>
      </c>
      <c r="AM133" s="173">
        <v>2.7143862471096812E-2</v>
      </c>
      <c r="AN133" s="173">
        <v>2.9551419469877591E-2</v>
      </c>
      <c r="AO133" s="173">
        <v>2.5180211316283202E-2</v>
      </c>
      <c r="AP133" s="173">
        <v>1.9240636223704463E-2</v>
      </c>
      <c r="AQ133" s="173">
        <v>3.234313579141166E-2</v>
      </c>
      <c r="AR133" s="173">
        <v>2.23613595706619E-2</v>
      </c>
      <c r="AS133" s="173">
        <v>1.8537074148296591E-2</v>
      </c>
      <c r="AT133" s="173">
        <v>2.5337837837837836E-2</v>
      </c>
      <c r="AU133" s="173">
        <v>1.8760774769293179E-2</v>
      </c>
      <c r="AV133" s="173">
        <v>2.2547349433810999E-2</v>
      </c>
      <c r="AW133" s="173">
        <v>1.254944481256149E-2</v>
      </c>
      <c r="AX133" s="173">
        <v>9.4379923899977156E-3</v>
      </c>
      <c r="AY133" s="173">
        <v>2.6956869009584661E-2</v>
      </c>
      <c r="AZ133" s="173">
        <v>3.6764705882352942E-2</v>
      </c>
      <c r="BA133" s="173">
        <v>1.043986636971047E-2</v>
      </c>
      <c r="BB133" s="173">
        <v>7.5834175935288167E-3</v>
      </c>
      <c r="BC133" s="173">
        <v>2.4172701620064328E-2</v>
      </c>
      <c r="BD133" s="173">
        <v>2.5586018225117597E-2</v>
      </c>
      <c r="BE133" s="173">
        <v>3.0772896027318395E-2</v>
      </c>
      <c r="BF133" s="173">
        <v>5.4073540014419622E-2</v>
      </c>
      <c r="BG133" s="173">
        <v>1.6572920851747691E-2</v>
      </c>
      <c r="BH133" s="173">
        <v>3.6943845355060304E-2</v>
      </c>
      <c r="BI133" s="173">
        <v>1.5844721727074667E-2</v>
      </c>
      <c r="BJ133" s="173">
        <v>1.6523959741625353E-2</v>
      </c>
      <c r="BK133" s="173">
        <v>2.9027866752081997E-2</v>
      </c>
      <c r="BL133" s="173">
        <v>3.1228593302977798E-2</v>
      </c>
      <c r="BM133" s="173">
        <v>2.6892430278884463E-2</v>
      </c>
      <c r="BN133" s="173">
        <v>2.0371253676762856E-2</v>
      </c>
      <c r="BO133" s="173">
        <v>2.5834658187599363E-2</v>
      </c>
      <c r="BP133" s="173">
        <v>1.9347541373973091E-2</v>
      </c>
      <c r="BQ133" s="173">
        <v>2.5540865384615384E-2</v>
      </c>
      <c r="BR133" s="173">
        <v>1.3134762664942306E-2</v>
      </c>
      <c r="BS133" s="173">
        <v>2.4242424242424239E-2</v>
      </c>
      <c r="BT133" s="173">
        <v>2.2209499743356891E-2</v>
      </c>
      <c r="BU133" s="173">
        <v>1.0987913295375086E-2</v>
      </c>
      <c r="BV133" s="173">
        <v>1.1565693137018265E-2</v>
      </c>
      <c r="BW133" s="173">
        <v>2.2038346723298539E-2</v>
      </c>
      <c r="BX133" s="173">
        <v>1.8855192124483965E-2</v>
      </c>
      <c r="BY133" s="173">
        <v>2.6783909440064684E-2</v>
      </c>
      <c r="BZ133" s="173">
        <v>2.4120603015075372E-2</v>
      </c>
      <c r="CA133" s="173">
        <v>2.7277686852154943E-2</v>
      </c>
      <c r="CB133" s="173">
        <v>2.7184657967576117E-2</v>
      </c>
      <c r="CC133" s="173">
        <v>2.2828784119106698E-2</v>
      </c>
      <c r="CD133" s="173">
        <v>2.3222940226171242E-2</v>
      </c>
      <c r="CE133" s="173">
        <v>3.3207771609833465E-2</v>
      </c>
      <c r="CF133" s="173">
        <v>2.0309899342157402E-2</v>
      </c>
      <c r="CG133" s="173">
        <v>1.8577094944017675E-2</v>
      </c>
      <c r="CH133" s="173">
        <v>2.2184128264596148E-2</v>
      </c>
      <c r="CI133" s="173">
        <v>2.4010324439508984E-2</v>
      </c>
      <c r="CJ133" s="173">
        <v>2.1583744930329683E-2</v>
      </c>
      <c r="CK133" s="173">
        <v>2.069035123132822E-2</v>
      </c>
      <c r="CL133" s="173">
        <v>1.3516896120150187E-2</v>
      </c>
      <c r="CM133" s="173">
        <v>3.0941211697774234E-2</v>
      </c>
      <c r="CN133" s="173">
        <v>3.1800193829752868E-2</v>
      </c>
      <c r="CO133" s="173">
        <v>1.1448709780184772E-2</v>
      </c>
      <c r="CP133" s="173">
        <v>8.0557457606637937E-3</v>
      </c>
      <c r="CQ133" s="173">
        <v>2.6380758969458046E-2</v>
      </c>
      <c r="CR133" s="173">
        <v>3.2814271224867256E-2</v>
      </c>
      <c r="CS133" s="173">
        <v>3.1172686788718457E-2</v>
      </c>
      <c r="CT133" s="173">
        <v>3.2867216445559941E-2</v>
      </c>
      <c r="CU133" s="173">
        <v>1.9770660340055361E-2</v>
      </c>
      <c r="CV133" s="173">
        <v>2.7904900100457642E-2</v>
      </c>
      <c r="CW133" s="173">
        <v>1.8722422377848845E-2</v>
      </c>
      <c r="CX133" s="173">
        <v>1.8581573105935056E-2</v>
      </c>
      <c r="CY133" s="173">
        <v>2.2812300392371566E-2</v>
      </c>
      <c r="CZ133" s="173">
        <v>2.9672098169382422E-2</v>
      </c>
    </row>
    <row r="134" spans="1:104" ht="17.25" x14ac:dyDescent="0.25">
      <c r="A134" s="175">
        <v>789.6</v>
      </c>
      <c r="B134" s="175" t="s">
        <v>2231</v>
      </c>
      <c r="C134" s="172" t="s">
        <v>2230</v>
      </c>
      <c r="D134" s="175" t="s">
        <v>2203</v>
      </c>
      <c r="E134" s="173">
        <v>0</v>
      </c>
      <c r="F134" s="173">
        <v>1.0079019512981777E-3</v>
      </c>
      <c r="G134" s="173">
        <v>0</v>
      </c>
      <c r="H134" s="173">
        <v>9.945300845350571E-4</v>
      </c>
      <c r="I134" s="173">
        <v>0</v>
      </c>
      <c r="J134" s="173">
        <v>0</v>
      </c>
      <c r="K134" s="173">
        <v>0</v>
      </c>
      <c r="L134" s="173">
        <v>1.4951556955464292E-3</v>
      </c>
      <c r="M134" s="173">
        <v>0</v>
      </c>
      <c r="N134" s="173">
        <v>0</v>
      </c>
      <c r="O134" s="173">
        <v>4.9939074329318238E-4</v>
      </c>
      <c r="P134" s="173">
        <v>2.4975024975024975E-3</v>
      </c>
      <c r="Q134" s="173">
        <v>4.9776007964161273E-4</v>
      </c>
      <c r="R134" s="173">
        <v>5.0273487773487774E-4</v>
      </c>
      <c r="S134" s="173">
        <v>0</v>
      </c>
      <c r="T134" s="173">
        <v>2.0180820148530836E-3</v>
      </c>
      <c r="U134" s="173">
        <v>0</v>
      </c>
      <c r="V134" s="173">
        <v>0</v>
      </c>
      <c r="W134" s="173">
        <v>5.0505050505050516E-4</v>
      </c>
      <c r="X134" s="173">
        <v>9.9117851124987631E-4</v>
      </c>
      <c r="Y134" s="173">
        <v>4.9840510366826153E-4</v>
      </c>
      <c r="Z134" s="173">
        <v>5.0533124463085553E-4</v>
      </c>
      <c r="AA134" s="173">
        <v>1.0031297648663829E-3</v>
      </c>
      <c r="AB134" s="173">
        <v>1.9936999082898043E-3</v>
      </c>
      <c r="AC134" s="173">
        <v>0</v>
      </c>
      <c r="AD134" s="173">
        <v>4.966525617339135E-4</v>
      </c>
      <c r="AE134" s="173">
        <v>1.0055506395302066E-3</v>
      </c>
      <c r="AF134" s="173">
        <v>0</v>
      </c>
      <c r="AG134" s="173">
        <v>0</v>
      </c>
      <c r="AH134" s="173">
        <v>0</v>
      </c>
      <c r="AI134" s="173">
        <v>0</v>
      </c>
      <c r="AJ134" s="173">
        <v>1.0078613182826044E-3</v>
      </c>
      <c r="AK134" s="173" t="s">
        <v>2096</v>
      </c>
      <c r="AL134" s="173">
        <v>1.4955731036133046E-3</v>
      </c>
      <c r="AM134" s="173">
        <v>1.5079923595053787E-3</v>
      </c>
      <c r="AN134" s="173">
        <v>5.0087151643860321E-4</v>
      </c>
      <c r="AO134" s="173">
        <v>4.9372963365261187E-4</v>
      </c>
      <c r="AP134" s="173">
        <v>0</v>
      </c>
      <c r="AQ134" s="173">
        <v>1.4927601134497683E-3</v>
      </c>
      <c r="AR134" s="173">
        <v>9.9383820314052885E-4</v>
      </c>
      <c r="AS134" s="173">
        <v>1.002004008016032E-3</v>
      </c>
      <c r="AT134" s="173">
        <v>4.968203497615262E-4</v>
      </c>
      <c r="AU134" s="173">
        <v>0</v>
      </c>
      <c r="AV134" s="173">
        <v>0</v>
      </c>
      <c r="AW134" s="173">
        <v>2.0079111700098389E-3</v>
      </c>
      <c r="AX134" s="173">
        <v>4.9673644157882712E-4</v>
      </c>
      <c r="AY134" s="173">
        <v>9.9840255591054309E-4</v>
      </c>
      <c r="AZ134" s="173">
        <v>0</v>
      </c>
      <c r="BA134" s="173">
        <v>4.9713649379573663E-4</v>
      </c>
      <c r="BB134" s="173">
        <v>0</v>
      </c>
      <c r="BC134" s="173">
        <v>4.9332044122580264E-4</v>
      </c>
      <c r="BD134" s="173">
        <v>1.9681552480859689E-3</v>
      </c>
      <c r="BE134" s="173">
        <v>0</v>
      </c>
      <c r="BF134" s="173">
        <v>2.0027237042377637E-3</v>
      </c>
      <c r="BG134" s="173">
        <v>1.004419445560466E-3</v>
      </c>
      <c r="BH134" s="173">
        <v>0</v>
      </c>
      <c r="BI134" s="173">
        <v>0</v>
      </c>
      <c r="BJ134" s="173">
        <v>1.0014521055530519E-3</v>
      </c>
      <c r="BK134" s="173">
        <v>1.501441383728379E-3</v>
      </c>
      <c r="BL134" s="173">
        <v>1.0073739775154128E-3</v>
      </c>
      <c r="BM134" s="173">
        <v>9.9601593625498028E-4</v>
      </c>
      <c r="BN134" s="173">
        <v>0</v>
      </c>
      <c r="BO134" s="173">
        <v>1.4904610492845786E-3</v>
      </c>
      <c r="BP134" s="173">
        <v>4.9609080446084855E-4</v>
      </c>
      <c r="BQ134" s="173">
        <v>0</v>
      </c>
      <c r="BR134" s="173">
        <v>5.0518317942085792E-4</v>
      </c>
      <c r="BS134" s="173">
        <v>1.0101010101010101E-3</v>
      </c>
      <c r="BT134" s="173">
        <v>4.935444387412643E-4</v>
      </c>
      <c r="BU134" s="173">
        <v>9.9890120867046259E-4</v>
      </c>
      <c r="BV134" s="173">
        <v>5.0285622334862029E-4</v>
      </c>
      <c r="BW134" s="173">
        <v>0</v>
      </c>
      <c r="BX134" s="173">
        <v>0</v>
      </c>
      <c r="BY134" s="173">
        <v>0</v>
      </c>
      <c r="BZ134" s="173">
        <v>2.0100502512562812E-3</v>
      </c>
      <c r="CA134" s="173">
        <v>1.0102846982279607E-3</v>
      </c>
      <c r="CB134" s="173">
        <v>4.9426650850138395E-4</v>
      </c>
      <c r="CC134" s="173">
        <v>0</v>
      </c>
      <c r="CD134" s="173">
        <v>1.5145395799676896E-3</v>
      </c>
      <c r="CE134" s="173">
        <v>1.4869151467089611E-3</v>
      </c>
      <c r="CF134" s="173">
        <v>4.9536339858920501E-4</v>
      </c>
      <c r="CG134" s="173">
        <v>0</v>
      </c>
      <c r="CH134" s="173">
        <v>1.0083694665725524E-3</v>
      </c>
      <c r="CI134" s="173">
        <v>1.0004301849795413E-3</v>
      </c>
      <c r="CJ134" s="173">
        <v>0</v>
      </c>
      <c r="CK134" s="173">
        <v>0</v>
      </c>
      <c r="CL134" s="173">
        <v>0</v>
      </c>
      <c r="CM134" s="173">
        <v>0</v>
      </c>
      <c r="CN134" s="173">
        <v>0</v>
      </c>
      <c r="CO134" s="173">
        <v>4.9776999044281621E-4</v>
      </c>
      <c r="CP134" s="173">
        <v>0</v>
      </c>
      <c r="CQ134" s="173">
        <v>4.9775016923505754E-4</v>
      </c>
      <c r="CR134" s="173">
        <v>0</v>
      </c>
      <c r="CS134" s="173">
        <v>1.4844136566056409E-3</v>
      </c>
      <c r="CT134" s="173">
        <v>9.9597625592605875E-4</v>
      </c>
      <c r="CU134" s="173">
        <v>4.9426650850138395E-4</v>
      </c>
      <c r="CV134" s="173">
        <v>0</v>
      </c>
      <c r="CW134" s="173">
        <v>0</v>
      </c>
      <c r="CX134" s="173">
        <v>5.0220467853878529E-4</v>
      </c>
      <c r="CY134" s="173">
        <v>1.5208200261581043E-3</v>
      </c>
      <c r="CZ134" s="173">
        <v>5.0291691812512579E-4</v>
      </c>
    </row>
    <row r="135" spans="1:104" ht="17.25" x14ac:dyDescent="0.25">
      <c r="A135" s="175">
        <v>807.5</v>
      </c>
      <c r="B135" s="175" t="s">
        <v>2229</v>
      </c>
      <c r="C135" s="172" t="s">
        <v>2228</v>
      </c>
      <c r="D135" s="175" t="s">
        <v>2203</v>
      </c>
      <c r="E135" s="173">
        <v>0</v>
      </c>
      <c r="F135" s="173">
        <v>0</v>
      </c>
      <c r="G135" s="173">
        <v>4.9588416145988294E-4</v>
      </c>
      <c r="H135" s="173">
        <v>9.945300845350571E-4</v>
      </c>
      <c r="I135" s="173">
        <v>0</v>
      </c>
      <c r="J135" s="173">
        <v>0</v>
      </c>
      <c r="K135" s="173">
        <v>1.9937992842260568E-3</v>
      </c>
      <c r="L135" s="173">
        <v>9.967704636976197E-4</v>
      </c>
      <c r="M135" s="173">
        <v>5.0788233382090037E-4</v>
      </c>
      <c r="N135" s="173">
        <v>0</v>
      </c>
      <c r="O135" s="173">
        <v>9.9878148658636475E-4</v>
      </c>
      <c r="P135" s="173">
        <v>1.4985014985014983E-3</v>
      </c>
      <c r="Q135" s="173">
        <v>0</v>
      </c>
      <c r="R135" s="173">
        <v>1.0054697554697555E-3</v>
      </c>
      <c r="S135" s="173">
        <v>4.9758670448325618E-4</v>
      </c>
      <c r="T135" s="173">
        <v>5.0452050371327091E-4</v>
      </c>
      <c r="U135" s="173">
        <v>4.9309664694280071E-4</v>
      </c>
      <c r="V135" s="173">
        <v>5.0090162292125819E-4</v>
      </c>
      <c r="W135" s="173">
        <v>5.0505050505050516E-4</v>
      </c>
      <c r="X135" s="173">
        <v>4.9558925562493816E-4</v>
      </c>
      <c r="Y135" s="173">
        <v>0</v>
      </c>
      <c r="Z135" s="173">
        <v>0</v>
      </c>
      <c r="AA135" s="173">
        <v>1.5046946472995744E-3</v>
      </c>
      <c r="AB135" s="173">
        <v>0</v>
      </c>
      <c r="AC135" s="173">
        <v>4.9915144254766895E-4</v>
      </c>
      <c r="AD135" s="173">
        <v>4.966525617339135E-4</v>
      </c>
      <c r="AE135" s="173">
        <v>5.027753197651033E-4</v>
      </c>
      <c r="AF135" s="173">
        <v>0</v>
      </c>
      <c r="AG135" s="173">
        <v>4.9841007187073248E-4</v>
      </c>
      <c r="AH135" s="173">
        <v>5.0000500005000046E-4</v>
      </c>
      <c r="AI135" s="173">
        <v>0</v>
      </c>
      <c r="AJ135" s="173">
        <v>0</v>
      </c>
      <c r="AK135" s="173" t="s">
        <v>2096</v>
      </c>
      <c r="AL135" s="173">
        <v>4.9852436787110161E-4</v>
      </c>
      <c r="AM135" s="173">
        <v>5.026641198351263E-4</v>
      </c>
      <c r="AN135" s="173">
        <v>0</v>
      </c>
      <c r="AO135" s="173">
        <v>4.9372963365261187E-4</v>
      </c>
      <c r="AP135" s="173">
        <v>4.9334964676165294E-4</v>
      </c>
      <c r="AQ135" s="173">
        <v>0</v>
      </c>
      <c r="AR135" s="173">
        <v>9.9383820314052863E-4</v>
      </c>
      <c r="AS135" s="173">
        <v>1.002004008016032E-3</v>
      </c>
      <c r="AT135" s="173">
        <v>9.9364069952305239E-4</v>
      </c>
      <c r="AU135" s="173">
        <v>1.0140959334753068E-3</v>
      </c>
      <c r="AV135" s="173">
        <v>0</v>
      </c>
      <c r="AW135" s="173">
        <v>1.0039555850049195E-3</v>
      </c>
      <c r="AX135" s="173">
        <v>4.9673644157882712E-4</v>
      </c>
      <c r="AY135" s="173">
        <v>4.9920127795527154E-4</v>
      </c>
      <c r="AZ135" s="173">
        <v>1.0072522159548752E-3</v>
      </c>
      <c r="BA135" s="173">
        <v>1.4914094813872096E-3</v>
      </c>
      <c r="BB135" s="173">
        <v>5.0556117290192115E-4</v>
      </c>
      <c r="BC135" s="173">
        <v>4.9332044122580264E-4</v>
      </c>
      <c r="BD135" s="173">
        <v>4.9203881202149224E-4</v>
      </c>
      <c r="BE135" s="173">
        <v>4.9633703269868384E-4</v>
      </c>
      <c r="BF135" s="173">
        <v>5.0068092605944092E-4</v>
      </c>
      <c r="BG135" s="173">
        <v>1.004419445560466E-3</v>
      </c>
      <c r="BH135" s="173">
        <v>4.9924115344676103E-4</v>
      </c>
      <c r="BI135" s="173">
        <v>4.9514755397108345E-4</v>
      </c>
      <c r="BJ135" s="173">
        <v>1.5021781583295774E-3</v>
      </c>
      <c r="BK135" s="173">
        <v>0</v>
      </c>
      <c r="BL135" s="173">
        <v>1.0073739775154128E-3</v>
      </c>
      <c r="BM135" s="173">
        <v>4.9800796812749014E-4</v>
      </c>
      <c r="BN135" s="173">
        <v>9.9371969154940791E-4</v>
      </c>
      <c r="BO135" s="173">
        <v>0</v>
      </c>
      <c r="BP135" s="173">
        <v>4.9609080446084855E-4</v>
      </c>
      <c r="BQ135" s="173">
        <v>5.0080128205128212E-4</v>
      </c>
      <c r="BR135" s="173">
        <v>0</v>
      </c>
      <c r="BS135" s="173">
        <v>0</v>
      </c>
      <c r="BT135" s="173">
        <v>4.935444387412643E-4</v>
      </c>
      <c r="BU135" s="173">
        <v>4.994506043352313E-4</v>
      </c>
      <c r="BV135" s="173">
        <v>0</v>
      </c>
      <c r="BW135" s="173">
        <v>5.0087151643860321E-4</v>
      </c>
      <c r="BX135" s="173">
        <v>4.9618926643378851E-4</v>
      </c>
      <c r="BY135" s="173">
        <v>1.010713563776026E-3</v>
      </c>
      <c r="BZ135" s="173">
        <v>5.0251256281407029E-4</v>
      </c>
      <c r="CA135" s="173">
        <v>5.0514234911398033E-4</v>
      </c>
      <c r="CB135" s="173">
        <v>0</v>
      </c>
      <c r="CC135" s="173">
        <v>9.9255583126550868E-4</v>
      </c>
      <c r="CD135" s="173">
        <v>0</v>
      </c>
      <c r="CE135" s="173">
        <v>9.9127676447264093E-4</v>
      </c>
      <c r="CF135" s="173">
        <v>9.9072679717841002E-4</v>
      </c>
      <c r="CG135" s="173">
        <v>0</v>
      </c>
      <c r="CH135" s="173">
        <v>5.0418473328627618E-4</v>
      </c>
      <c r="CI135" s="173">
        <v>5.0021509248977065E-4</v>
      </c>
      <c r="CJ135" s="173">
        <v>0</v>
      </c>
      <c r="CK135" s="173">
        <v>1.0092854259184498E-3</v>
      </c>
      <c r="CL135" s="173">
        <v>1.0012515644555696E-3</v>
      </c>
      <c r="CM135" s="173">
        <v>4.990518015770038E-4</v>
      </c>
      <c r="CN135" s="173">
        <v>1.0095299628492974E-3</v>
      </c>
      <c r="CO135" s="173">
        <v>0</v>
      </c>
      <c r="CP135" s="173">
        <v>0</v>
      </c>
      <c r="CQ135" s="173">
        <v>4.9775016923505754E-4</v>
      </c>
      <c r="CR135" s="173">
        <v>9.9437185529900759E-4</v>
      </c>
      <c r="CS135" s="173">
        <v>9.8960910440376061E-4</v>
      </c>
      <c r="CT135" s="173">
        <v>9.9597625592605875E-4</v>
      </c>
      <c r="CU135" s="173">
        <v>9.8853301700276789E-4</v>
      </c>
      <c r="CV135" s="173">
        <v>1.0147236400166416E-3</v>
      </c>
      <c r="CW135" s="173">
        <v>5.0601141561753638E-4</v>
      </c>
      <c r="CX135" s="173">
        <v>5.0220467853878529E-4</v>
      </c>
      <c r="CY135" s="173">
        <v>5.0694000871936821E-4</v>
      </c>
      <c r="CZ135" s="173">
        <v>5.0291691812512579E-4</v>
      </c>
    </row>
    <row r="136" spans="1:104" ht="17.25" x14ac:dyDescent="0.25">
      <c r="A136" s="175">
        <v>809.5</v>
      </c>
      <c r="B136" s="175" t="s">
        <v>830</v>
      </c>
      <c r="C136" s="172" t="s">
        <v>2227</v>
      </c>
      <c r="D136" s="175" t="s">
        <v>2203</v>
      </c>
      <c r="E136" s="173">
        <v>9.8251129887993722E-4</v>
      </c>
      <c r="F136" s="173">
        <v>1.5118529269472665E-3</v>
      </c>
      <c r="G136" s="173">
        <v>1.4876524843796487E-3</v>
      </c>
      <c r="H136" s="173">
        <v>1.4917951268025855E-3</v>
      </c>
      <c r="I136" s="173">
        <v>1.999120387029707E-3</v>
      </c>
      <c r="J136" s="173">
        <v>9.9038337740539367E-4</v>
      </c>
      <c r="K136" s="173">
        <v>1.9937992842260568E-3</v>
      </c>
      <c r="L136" s="173">
        <v>1.4951556955464292E-3</v>
      </c>
      <c r="M136" s="173">
        <v>1.0157646676418007E-3</v>
      </c>
      <c r="N136" s="173">
        <v>0</v>
      </c>
      <c r="O136" s="173">
        <v>1.9975629731727295E-3</v>
      </c>
      <c r="P136" s="173">
        <v>1.998001998001998E-3</v>
      </c>
      <c r="Q136" s="173">
        <v>1.9910403185664509E-3</v>
      </c>
      <c r="R136" s="173">
        <v>1.0054697554697555E-3</v>
      </c>
      <c r="S136" s="173">
        <v>9.9517340896651237E-4</v>
      </c>
      <c r="T136" s="173">
        <v>2.0180820148530836E-3</v>
      </c>
      <c r="U136" s="173">
        <v>9.8619329388560141E-4</v>
      </c>
      <c r="V136" s="173">
        <v>1.5027048687637746E-3</v>
      </c>
      <c r="W136" s="173">
        <v>2.0202020202020206E-3</v>
      </c>
      <c r="X136" s="173">
        <v>2.4779462781246908E-3</v>
      </c>
      <c r="Y136" s="173">
        <v>9.9681020733652305E-4</v>
      </c>
      <c r="Z136" s="173">
        <v>1.5159937338925663E-3</v>
      </c>
      <c r="AA136" s="173">
        <v>1.0031297648663831E-3</v>
      </c>
      <c r="AB136" s="173">
        <v>1.9936999082898043E-3</v>
      </c>
      <c r="AC136" s="173">
        <v>1.4974543276430068E-3</v>
      </c>
      <c r="AD136" s="173">
        <v>4.966525617339135E-4</v>
      </c>
      <c r="AE136" s="173">
        <v>5.027753197651033E-4</v>
      </c>
      <c r="AF136" s="173">
        <v>9.9330512346782699E-4</v>
      </c>
      <c r="AG136" s="173">
        <v>9.9682014374146495E-4</v>
      </c>
      <c r="AH136" s="173">
        <v>1.0000100001000009E-3</v>
      </c>
      <c r="AI136" s="173">
        <v>4.9844982105651421E-4</v>
      </c>
      <c r="AJ136" s="173">
        <v>1.0078613182826044E-3</v>
      </c>
      <c r="AK136" s="173" t="s">
        <v>2096</v>
      </c>
      <c r="AL136" s="173">
        <v>0</v>
      </c>
      <c r="AM136" s="173">
        <v>1.5079923595053783E-3</v>
      </c>
      <c r="AN136" s="173">
        <v>1.5026145493158096E-3</v>
      </c>
      <c r="AO136" s="173">
        <v>1.4811889009578353E-3</v>
      </c>
      <c r="AP136" s="173">
        <v>4.9334964676165294E-4</v>
      </c>
      <c r="AQ136" s="173">
        <v>1.9903468179330247E-3</v>
      </c>
      <c r="AR136" s="173">
        <v>4.9691910157026442E-4</v>
      </c>
      <c r="AS136" s="173">
        <v>1.002004008016032E-3</v>
      </c>
      <c r="AT136" s="173">
        <v>4.968203497615262E-4</v>
      </c>
      <c r="AU136" s="173">
        <v>5.0704796673765342E-4</v>
      </c>
      <c r="AV136" s="173">
        <v>1.5031566289207333E-3</v>
      </c>
      <c r="AW136" s="173">
        <v>1.0039555850049195E-3</v>
      </c>
      <c r="AX136" s="173">
        <v>0</v>
      </c>
      <c r="AY136" s="173">
        <v>4.9920127795527154E-4</v>
      </c>
      <c r="AZ136" s="173">
        <v>2.0145044319097504E-3</v>
      </c>
      <c r="BA136" s="173">
        <v>0</v>
      </c>
      <c r="BB136" s="173">
        <v>0</v>
      </c>
      <c r="BC136" s="173">
        <v>4.9332044122580264E-4</v>
      </c>
      <c r="BD136" s="173">
        <v>4.9203881202149224E-4</v>
      </c>
      <c r="BE136" s="173">
        <v>4.9633703269868384E-4</v>
      </c>
      <c r="BF136" s="173">
        <v>3.0040855563566449E-3</v>
      </c>
      <c r="BG136" s="173">
        <v>5.0220972278023301E-4</v>
      </c>
      <c r="BH136" s="173">
        <v>1.4977234603402827E-3</v>
      </c>
      <c r="BI136" s="173">
        <v>0</v>
      </c>
      <c r="BJ136" s="173">
        <v>1.0014521055530517E-3</v>
      </c>
      <c r="BK136" s="173">
        <v>1.501441383728379E-3</v>
      </c>
      <c r="BL136" s="173">
        <v>1.5110609662731191E-3</v>
      </c>
      <c r="BM136" s="173">
        <v>4.9800796812749014E-4</v>
      </c>
      <c r="BN136" s="173">
        <v>4.9685984577470396E-4</v>
      </c>
      <c r="BO136" s="173">
        <v>1.4904610492845786E-3</v>
      </c>
      <c r="BP136" s="173">
        <v>9.921816089216971E-4</v>
      </c>
      <c r="BQ136" s="173">
        <v>5.0080128205128212E-4</v>
      </c>
      <c r="BR136" s="173">
        <v>5.0518317942085792E-4</v>
      </c>
      <c r="BS136" s="173">
        <v>1.5151515151515149E-3</v>
      </c>
      <c r="BT136" s="173">
        <v>9.8708887748252859E-4</v>
      </c>
      <c r="BU136" s="173">
        <v>1.4983518130056936E-3</v>
      </c>
      <c r="BV136" s="173">
        <v>1.0057124466972406E-3</v>
      </c>
      <c r="BW136" s="173">
        <v>1.0017430328772064E-3</v>
      </c>
      <c r="BX136" s="173">
        <v>1.4885677993013654E-3</v>
      </c>
      <c r="BY136" s="173">
        <v>1.010713563776026E-3</v>
      </c>
      <c r="BZ136" s="173">
        <v>5.0251256281407029E-4</v>
      </c>
      <c r="CA136" s="173">
        <v>1.0102846982279607E-3</v>
      </c>
      <c r="CB136" s="173">
        <v>4.9426650850138395E-4</v>
      </c>
      <c r="CC136" s="173">
        <v>9.9255583126550868E-4</v>
      </c>
      <c r="CD136" s="173">
        <v>1.0096930533117932E-3</v>
      </c>
      <c r="CE136" s="173">
        <v>1.4869151467089611E-3</v>
      </c>
      <c r="CF136" s="173">
        <v>4.9536339858920501E-4</v>
      </c>
      <c r="CG136" s="173">
        <v>5.0208364713561285E-4</v>
      </c>
      <c r="CH136" s="173">
        <v>0</v>
      </c>
      <c r="CI136" s="173">
        <v>1.0004301849795413E-3</v>
      </c>
      <c r="CJ136" s="173">
        <v>5.0194755651929493E-4</v>
      </c>
      <c r="CK136" s="173">
        <v>5.0464271295922489E-4</v>
      </c>
      <c r="CL136" s="173">
        <v>5.0062578222778481E-4</v>
      </c>
      <c r="CM136" s="173">
        <v>9.9810360315400761E-4</v>
      </c>
      <c r="CN136" s="173">
        <v>1.5142949442739459E-3</v>
      </c>
      <c r="CO136" s="173">
        <v>0</v>
      </c>
      <c r="CP136" s="173">
        <v>0</v>
      </c>
      <c r="CQ136" s="173">
        <v>4.9775016923505754E-4</v>
      </c>
      <c r="CR136" s="173">
        <v>9.9437185529900759E-4</v>
      </c>
      <c r="CS136" s="173">
        <v>1.4844136566056409E-3</v>
      </c>
      <c r="CT136" s="173">
        <v>1.493964383889088E-3</v>
      </c>
      <c r="CU136" s="173">
        <v>4.9426650850138395E-4</v>
      </c>
      <c r="CV136" s="173">
        <v>1.0147236400166416E-3</v>
      </c>
      <c r="CW136" s="173">
        <v>5.0601141561753638E-4</v>
      </c>
      <c r="CX136" s="173">
        <v>5.0220467853878529E-4</v>
      </c>
      <c r="CY136" s="173">
        <v>5.0694000871936821E-4</v>
      </c>
      <c r="CZ136" s="173">
        <v>5.0291691812512579E-4</v>
      </c>
    </row>
    <row r="137" spans="1:104" ht="17.25" x14ac:dyDescent="0.25">
      <c r="A137" s="175">
        <v>811.5</v>
      </c>
      <c r="B137" s="175" t="s">
        <v>826</v>
      </c>
      <c r="C137" s="172" t="s">
        <v>2226</v>
      </c>
      <c r="D137" s="175" t="s">
        <v>2203</v>
      </c>
      <c r="E137" s="173">
        <v>1.9650225977598744E-3</v>
      </c>
      <c r="F137" s="173">
        <v>2.0158039025963553E-3</v>
      </c>
      <c r="G137" s="173">
        <v>1.9835366458395317E-3</v>
      </c>
      <c r="H137" s="173">
        <v>1.9890601690701142E-3</v>
      </c>
      <c r="I137" s="173">
        <v>1.49934029027228E-3</v>
      </c>
      <c r="J137" s="173">
        <v>4.9519168870269684E-4</v>
      </c>
      <c r="K137" s="173">
        <v>2.4922491052825715E-3</v>
      </c>
      <c r="L137" s="173">
        <v>3.9870818547904788E-3</v>
      </c>
      <c r="M137" s="173">
        <v>1.0157646676418005E-3</v>
      </c>
      <c r="N137" s="173">
        <v>1.9944951932665844E-3</v>
      </c>
      <c r="O137" s="173">
        <v>3.4957352030522762E-3</v>
      </c>
      <c r="P137" s="173">
        <v>2.9970029970029966E-3</v>
      </c>
      <c r="Q137" s="173">
        <v>3.4843205574912888E-3</v>
      </c>
      <c r="R137" s="173">
        <v>3.016409266409266E-3</v>
      </c>
      <c r="S137" s="173">
        <v>1.4927601134497688E-3</v>
      </c>
      <c r="T137" s="173">
        <v>2.0180820148530836E-3</v>
      </c>
      <c r="U137" s="173">
        <v>1.4792899408284023E-3</v>
      </c>
      <c r="V137" s="173">
        <v>2.5045081146062905E-3</v>
      </c>
      <c r="W137" s="173">
        <v>3.0303030303030303E-3</v>
      </c>
      <c r="X137" s="173">
        <v>2.9735355337496285E-3</v>
      </c>
      <c r="Y137" s="173">
        <v>2.9904306220095689E-3</v>
      </c>
      <c r="Z137" s="173">
        <v>2.5266562231542776E-3</v>
      </c>
      <c r="AA137" s="173">
        <v>2.5078244121659577E-3</v>
      </c>
      <c r="AB137" s="173">
        <v>4.4858247936520592E-3</v>
      </c>
      <c r="AC137" s="173">
        <v>1.4974543276430068E-3</v>
      </c>
      <c r="AD137" s="173">
        <v>9.9330512346782699E-4</v>
      </c>
      <c r="AE137" s="173">
        <v>2.0111012790604132E-3</v>
      </c>
      <c r="AF137" s="173">
        <v>1.4899576852017401E-3</v>
      </c>
      <c r="AG137" s="173">
        <v>9.9682014374146495E-4</v>
      </c>
      <c r="AH137" s="173">
        <v>5.0000500005000046E-4</v>
      </c>
      <c r="AI137" s="173">
        <v>2.9906989263390848E-3</v>
      </c>
      <c r="AJ137" s="173">
        <v>2.5196532957065111E-3</v>
      </c>
      <c r="AK137" s="173" t="s">
        <v>2096</v>
      </c>
      <c r="AL137" s="173">
        <v>4.4867193108399138E-3</v>
      </c>
      <c r="AM137" s="173">
        <v>3.5186488388458835E-3</v>
      </c>
      <c r="AN137" s="173">
        <v>3.0052290986316193E-3</v>
      </c>
      <c r="AO137" s="173">
        <v>2.9623778019156706E-3</v>
      </c>
      <c r="AP137" s="173">
        <v>2.9600978805699174E-3</v>
      </c>
      <c r="AQ137" s="173">
        <v>1.4927601134497683E-3</v>
      </c>
      <c r="AR137" s="173">
        <v>9.9383820314052885E-4</v>
      </c>
      <c r="AS137" s="173">
        <v>2.004008016032064E-3</v>
      </c>
      <c r="AT137" s="173">
        <v>2.9809220985691567E-3</v>
      </c>
      <c r="AU137" s="173">
        <v>3.0422878004259203E-3</v>
      </c>
      <c r="AV137" s="173">
        <v>1.002104419280489E-3</v>
      </c>
      <c r="AW137" s="173">
        <v>2.0079111700098389E-3</v>
      </c>
      <c r="AX137" s="173">
        <v>1.4902093247364813E-3</v>
      </c>
      <c r="AY137" s="173">
        <v>3.9936102236421724E-3</v>
      </c>
      <c r="AZ137" s="173">
        <v>3.5253827558420626E-3</v>
      </c>
      <c r="BA137" s="173">
        <v>1.4914094813872096E-3</v>
      </c>
      <c r="BB137" s="173">
        <v>2.0222446916076846E-3</v>
      </c>
      <c r="BC137" s="173">
        <v>1.4799613236774077E-3</v>
      </c>
      <c r="BD137" s="173">
        <v>2.9522328721289532E-3</v>
      </c>
      <c r="BE137" s="173">
        <v>2.9780221961921024E-3</v>
      </c>
      <c r="BF137" s="173">
        <v>4.5061283345349673E-3</v>
      </c>
      <c r="BG137" s="173">
        <v>1.5066291683406988E-3</v>
      </c>
      <c r="BH137" s="173">
        <v>3.9939292275740883E-3</v>
      </c>
      <c r="BI137" s="173">
        <v>1.9805902158843338E-3</v>
      </c>
      <c r="BJ137" s="173">
        <v>3.5050823694356809E-3</v>
      </c>
      <c r="BK137" s="173">
        <v>2.5024023062139656E-3</v>
      </c>
      <c r="BL137" s="173">
        <v>2.0147479550308256E-3</v>
      </c>
      <c r="BM137" s="173">
        <v>2.4900398406374506E-3</v>
      </c>
      <c r="BN137" s="173">
        <v>2.9811590746482231E-3</v>
      </c>
      <c r="BO137" s="173">
        <v>9.9364069952305239E-4</v>
      </c>
      <c r="BP137" s="173">
        <v>1.4882724133825453E-3</v>
      </c>
      <c r="BQ137" s="173">
        <v>2.0032051282051285E-3</v>
      </c>
      <c r="BR137" s="173">
        <v>1.5155495382625738E-3</v>
      </c>
      <c r="BS137" s="173">
        <v>2.0202020202020202E-3</v>
      </c>
      <c r="BT137" s="173">
        <v>1.9741777549650572E-3</v>
      </c>
      <c r="BU137" s="173">
        <v>1.4983518130056936E-3</v>
      </c>
      <c r="BV137" s="173">
        <v>5.0285622334862029E-4</v>
      </c>
      <c r="BW137" s="173">
        <v>3.0052290986316188E-3</v>
      </c>
      <c r="BX137" s="173">
        <v>9.9237853286757703E-4</v>
      </c>
      <c r="BY137" s="173">
        <v>2.5267839094400648E-3</v>
      </c>
      <c r="BZ137" s="173">
        <v>1.5075376884422108E-3</v>
      </c>
      <c r="CA137" s="173">
        <v>2.0205693964559213E-3</v>
      </c>
      <c r="CB137" s="173">
        <v>2.9655990510083037E-3</v>
      </c>
      <c r="CC137" s="173">
        <v>1.4888337468982626E-3</v>
      </c>
      <c r="CD137" s="173">
        <v>2.5242326332794826E-3</v>
      </c>
      <c r="CE137" s="173">
        <v>1.4869151467089611E-3</v>
      </c>
      <c r="CF137" s="173">
        <v>2.4768169929460255E-3</v>
      </c>
      <c r="CG137" s="173">
        <v>2.5104182356780642E-3</v>
      </c>
      <c r="CH137" s="173">
        <v>1.512554199858828E-3</v>
      </c>
      <c r="CI137" s="173">
        <v>2.0008603699590826E-3</v>
      </c>
      <c r="CJ137" s="173">
        <v>1.5058426695578847E-3</v>
      </c>
      <c r="CK137" s="173">
        <v>2.0185708518368995E-3</v>
      </c>
      <c r="CL137" s="173">
        <v>5.0062578222778481E-4</v>
      </c>
      <c r="CM137" s="173">
        <v>1.9962072063080152E-3</v>
      </c>
      <c r="CN137" s="173">
        <v>3.0285898885478919E-3</v>
      </c>
      <c r="CO137" s="173">
        <v>1.4933099713284484E-3</v>
      </c>
      <c r="CP137" s="173">
        <v>5.034841100414871E-4</v>
      </c>
      <c r="CQ137" s="173">
        <v>2.4887508461752875E-3</v>
      </c>
      <c r="CR137" s="173">
        <v>2.4859296382475191E-3</v>
      </c>
      <c r="CS137" s="173">
        <v>2.4740227610094015E-3</v>
      </c>
      <c r="CT137" s="173">
        <v>2.987928767778176E-3</v>
      </c>
      <c r="CU137" s="173">
        <v>1.9770660340055358E-3</v>
      </c>
      <c r="CV137" s="173">
        <v>2.0294472800332832E-3</v>
      </c>
      <c r="CW137" s="173">
        <v>3.5420799093227543E-3</v>
      </c>
      <c r="CX137" s="173">
        <v>2.0088187141551412E-3</v>
      </c>
      <c r="CY137" s="173">
        <v>1.0138800174387364E-3</v>
      </c>
      <c r="CZ137" s="173">
        <v>2.0116676725005032E-3</v>
      </c>
    </row>
    <row r="138" spans="1:104" ht="17.25" x14ac:dyDescent="0.25">
      <c r="A138" s="175">
        <v>813.6</v>
      </c>
      <c r="B138" s="175" t="s">
        <v>2225</v>
      </c>
      <c r="C138" s="172" t="s">
        <v>2224</v>
      </c>
      <c r="D138" s="175" t="s">
        <v>2203</v>
      </c>
      <c r="E138" s="173">
        <v>2.3089015523678522E-2</v>
      </c>
      <c r="F138" s="173">
        <v>2.2173842928559909E-2</v>
      </c>
      <c r="G138" s="173">
        <v>2.6777744718833683E-2</v>
      </c>
      <c r="H138" s="173">
        <v>3.1327697662854301E-2</v>
      </c>
      <c r="I138" s="173">
        <v>1.9491423773539639E-2</v>
      </c>
      <c r="J138" s="173">
        <v>4.4567251983242701E-3</v>
      </c>
      <c r="K138" s="173">
        <v>3.8879086042408105E-2</v>
      </c>
      <c r="L138" s="173">
        <v>4.0867589011602402E-2</v>
      </c>
      <c r="M138" s="173">
        <v>1.0665529010238909E-2</v>
      </c>
      <c r="N138" s="173">
        <v>1.146834736128286E-2</v>
      </c>
      <c r="O138" s="173">
        <v>3.7953696490281859E-2</v>
      </c>
      <c r="P138" s="173">
        <v>3.996003996003996E-2</v>
      </c>
      <c r="Q138" s="173">
        <v>3.8327526132404172E-2</v>
      </c>
      <c r="R138" s="173">
        <v>3.4185971685971685E-2</v>
      </c>
      <c r="S138" s="173">
        <v>1.9405881474846991E-2</v>
      </c>
      <c r="T138" s="173">
        <v>3.7839037778495316E-2</v>
      </c>
      <c r="U138" s="173">
        <v>1.5285996055226826E-2</v>
      </c>
      <c r="V138" s="173">
        <v>1.8533360048086554E-2</v>
      </c>
      <c r="W138" s="173">
        <v>3.9393939393939398E-2</v>
      </c>
      <c r="X138" s="173">
        <v>3.7664783427495296E-2</v>
      </c>
      <c r="Y138" s="173">
        <v>2.6913875598086123E-2</v>
      </c>
      <c r="Z138" s="173">
        <v>2.324523725301935E-2</v>
      </c>
      <c r="AA138" s="173">
        <v>2.2068854827060426E-2</v>
      </c>
      <c r="AB138" s="173">
        <v>3.5388173372144026E-2</v>
      </c>
      <c r="AC138" s="173">
        <v>1.8468603374263752E-2</v>
      </c>
      <c r="AD138" s="173">
        <v>1.1423008919880009E-2</v>
      </c>
      <c r="AE138" s="173">
        <v>2.7652642587080684E-2</v>
      </c>
      <c r="AF138" s="173">
        <v>2.5329280648429583E-2</v>
      </c>
      <c r="AG138" s="173">
        <v>1.0965021581156113E-2</v>
      </c>
      <c r="AH138" s="173">
        <v>8.5000850008500085E-3</v>
      </c>
      <c r="AI138" s="173">
        <v>2.3925591410712679E-2</v>
      </c>
      <c r="AJ138" s="173">
        <v>3.1243700866760735E-2</v>
      </c>
      <c r="AK138" s="173" t="s">
        <v>2096</v>
      </c>
      <c r="AL138" s="173">
        <v>2.8914413336523889E-2</v>
      </c>
      <c r="AM138" s="173">
        <v>2.2117221272745548E-2</v>
      </c>
      <c r="AN138" s="173">
        <v>2.3040089756175747E-2</v>
      </c>
      <c r="AO138" s="173">
        <v>2.2217833514367531E-2</v>
      </c>
      <c r="AP138" s="173">
        <v>1.5293839049611241E-2</v>
      </c>
      <c r="AQ138" s="173">
        <v>2.8362442155545599E-2</v>
      </c>
      <c r="AR138" s="173">
        <v>2.9318226992645594E-2</v>
      </c>
      <c r="AS138" s="173">
        <v>1.7535070140280565E-2</v>
      </c>
      <c r="AT138" s="173">
        <v>2.2356915739268683E-2</v>
      </c>
      <c r="AU138" s="173">
        <v>1.6225534935604906E-2</v>
      </c>
      <c r="AV138" s="173">
        <v>2.4050506062731732E-2</v>
      </c>
      <c r="AW138" s="173">
        <v>1.5561311567576253E-2</v>
      </c>
      <c r="AX138" s="173">
        <v>9.4379923899977156E-3</v>
      </c>
      <c r="AY138" s="173">
        <v>2.9452875399361023E-2</v>
      </c>
      <c r="AZ138" s="173">
        <v>3.273569701853344E-2</v>
      </c>
      <c r="BA138" s="173">
        <v>6.4627744193445748E-3</v>
      </c>
      <c r="BB138" s="173">
        <v>3.5389282103134479E-3</v>
      </c>
      <c r="BC138" s="173">
        <v>2.7132624267419143E-2</v>
      </c>
      <c r="BD138" s="173">
        <v>2.8538251097246548E-2</v>
      </c>
      <c r="BE138" s="173">
        <v>2.6802199765728927E-2</v>
      </c>
      <c r="BF138" s="173">
        <v>5.0568773532003529E-2</v>
      </c>
      <c r="BG138" s="173">
        <v>1.6572920851747691E-2</v>
      </c>
      <c r="BH138" s="173">
        <v>3.1951433820592706E-2</v>
      </c>
      <c r="BI138" s="173">
        <v>1.1388393741334917E-2</v>
      </c>
      <c r="BJ138" s="173">
        <v>1.3519603424966199E-2</v>
      </c>
      <c r="BK138" s="173">
        <v>3.2030749519538756E-2</v>
      </c>
      <c r="BL138" s="173">
        <v>3.2235967280493209E-2</v>
      </c>
      <c r="BM138" s="173">
        <v>2.3904382470119521E-2</v>
      </c>
      <c r="BN138" s="173">
        <v>1.987439383098815E-2</v>
      </c>
      <c r="BO138" s="173">
        <v>2.3847376788553257E-2</v>
      </c>
      <c r="BP138" s="173">
        <v>1.9843632178433941E-2</v>
      </c>
      <c r="BQ138" s="173">
        <v>2.2035256410256408E-2</v>
      </c>
      <c r="BR138" s="173">
        <v>1.5155495382625738E-2</v>
      </c>
      <c r="BS138" s="173">
        <v>2.4242424242424239E-2</v>
      </c>
      <c r="BT138" s="173">
        <v>2.3690133059580683E-2</v>
      </c>
      <c r="BU138" s="173">
        <v>1.6481869943062635E-2</v>
      </c>
      <c r="BV138" s="173">
        <v>1.0559980690321024E-2</v>
      </c>
      <c r="BW138" s="173">
        <v>2.7547933404123173E-2</v>
      </c>
      <c r="BX138" s="173">
        <v>1.6870435058748807E-2</v>
      </c>
      <c r="BY138" s="173">
        <v>2.375176874873661E-2</v>
      </c>
      <c r="BZ138" s="173">
        <v>2.1608040201005024E-2</v>
      </c>
      <c r="CA138" s="173">
        <v>2.778282920126892E-2</v>
      </c>
      <c r="CB138" s="173">
        <v>2.619612495057335E-2</v>
      </c>
      <c r="CC138" s="173">
        <v>2.2332506203473941E-2</v>
      </c>
      <c r="CD138" s="173">
        <v>2.3222940226171242E-2</v>
      </c>
      <c r="CE138" s="173">
        <v>3.9155432196669317E-2</v>
      </c>
      <c r="CF138" s="173">
        <v>2.3282079733692639E-2</v>
      </c>
      <c r="CG138" s="173">
        <v>1.7070844002610837E-2</v>
      </c>
      <c r="CH138" s="173">
        <v>2.3192497731168701E-2</v>
      </c>
      <c r="CI138" s="173">
        <v>2.6511399901957843E-2</v>
      </c>
      <c r="CJ138" s="173">
        <v>2.4093482712926158E-2</v>
      </c>
      <c r="CK138" s="173">
        <v>2.0185708518368997E-2</v>
      </c>
      <c r="CL138" s="173">
        <v>1.4518147684605756E-2</v>
      </c>
      <c r="CM138" s="173">
        <v>2.7447849086735202E-2</v>
      </c>
      <c r="CN138" s="173">
        <v>2.3723954126958484E-2</v>
      </c>
      <c r="CO138" s="173">
        <v>9.4576298184135058E-3</v>
      </c>
      <c r="CP138" s="173">
        <v>7.5522616506223062E-3</v>
      </c>
      <c r="CQ138" s="173">
        <v>2.2398757615577591E-2</v>
      </c>
      <c r="CR138" s="173">
        <v>3.032834158661973E-2</v>
      </c>
      <c r="CS138" s="173">
        <v>2.4245423057892131E-2</v>
      </c>
      <c r="CT138" s="173">
        <v>2.8385323293892675E-2</v>
      </c>
      <c r="CU138" s="173">
        <v>2.0759193357058128E-2</v>
      </c>
      <c r="CV138" s="173">
        <v>2.8919623740474285E-2</v>
      </c>
      <c r="CW138" s="173">
        <v>1.9734445209083917E-2</v>
      </c>
      <c r="CX138" s="173">
        <v>1.7074959070318699E-2</v>
      </c>
      <c r="CY138" s="173">
        <v>2.6360880453407141E-2</v>
      </c>
      <c r="CZ138" s="173">
        <v>3.0677932005632669E-2</v>
      </c>
    </row>
    <row r="139" spans="1:104" ht="17.25" x14ac:dyDescent="0.25">
      <c r="A139" s="175">
        <v>815.6</v>
      </c>
      <c r="B139" s="175" t="s">
        <v>2223</v>
      </c>
      <c r="C139" s="172" t="s">
        <v>2222</v>
      </c>
      <c r="D139" s="175" t="s">
        <v>2203</v>
      </c>
      <c r="E139" s="173">
        <v>2.8492827667518175E-2</v>
      </c>
      <c r="F139" s="173">
        <v>2.7717303660699886E-2</v>
      </c>
      <c r="G139" s="173">
        <v>2.4794208072994151E-2</v>
      </c>
      <c r="H139" s="173">
        <v>2.7349577324714068E-2</v>
      </c>
      <c r="I139" s="173">
        <v>1.9491423773539639E-2</v>
      </c>
      <c r="J139" s="173">
        <v>3.4663418209188784E-3</v>
      </c>
      <c r="K139" s="173">
        <v>4.2866684610860219E-2</v>
      </c>
      <c r="L139" s="173">
        <v>4.0867589011602402E-2</v>
      </c>
      <c r="M139" s="173">
        <v>1.1173411344059806E-2</v>
      </c>
      <c r="N139" s="173">
        <v>9.9724759663329231E-3</v>
      </c>
      <c r="O139" s="173">
        <v>4.0450650206747769E-2</v>
      </c>
      <c r="P139" s="173">
        <v>3.9460539460539464E-2</v>
      </c>
      <c r="Q139" s="173">
        <v>4.3305126928820305E-2</v>
      </c>
      <c r="R139" s="173">
        <v>4.5246138996138989E-2</v>
      </c>
      <c r="S139" s="173">
        <v>2.38841618151963E-2</v>
      </c>
      <c r="T139" s="173">
        <v>4.0361640297061671E-2</v>
      </c>
      <c r="U139" s="173">
        <v>1.9723865877712032E-2</v>
      </c>
      <c r="V139" s="173">
        <v>2.7048687637747947E-2</v>
      </c>
      <c r="W139" s="173">
        <v>3.8888888888888896E-2</v>
      </c>
      <c r="X139" s="173">
        <v>4.262067598374468E-2</v>
      </c>
      <c r="Y139" s="173">
        <v>3.1399521531100476E-2</v>
      </c>
      <c r="Z139" s="173">
        <v>2.526656223154277E-2</v>
      </c>
      <c r="AA139" s="173">
        <v>2.9592328063558299E-2</v>
      </c>
      <c r="AB139" s="173">
        <v>4.1369273097013423E-2</v>
      </c>
      <c r="AC139" s="173">
        <v>2.0964360587002094E-2</v>
      </c>
      <c r="AD139" s="173">
        <v>1.3906271728549578E-2</v>
      </c>
      <c r="AE139" s="173">
        <v>3.4691497063792133E-2</v>
      </c>
      <c r="AF139" s="173">
        <v>3.6752289568309594E-2</v>
      </c>
      <c r="AG139" s="173">
        <v>1.0466611509285378E-2</v>
      </c>
      <c r="AH139" s="173">
        <v>1.0000100001000009E-2</v>
      </c>
      <c r="AI139" s="173">
        <v>2.8910089621277821E-2</v>
      </c>
      <c r="AJ139" s="173">
        <v>3.1747631525902036E-2</v>
      </c>
      <c r="AK139" s="173" t="s">
        <v>2096</v>
      </c>
      <c r="AL139" s="173">
        <v>3.938342506181703E-2</v>
      </c>
      <c r="AM139" s="173">
        <v>2.6138534231426563E-2</v>
      </c>
      <c r="AN139" s="173">
        <v>3.5561877667140827E-2</v>
      </c>
      <c r="AO139" s="173">
        <v>2.2711563148020145E-2</v>
      </c>
      <c r="AP139" s="173">
        <v>2.3187433397797681E-2</v>
      </c>
      <c r="AQ139" s="173">
        <v>2.9855202268995375E-2</v>
      </c>
      <c r="AR139" s="173">
        <v>2.9815146094215862E-2</v>
      </c>
      <c r="AS139" s="173">
        <v>2.2044088176352703E-2</v>
      </c>
      <c r="AT139" s="173">
        <v>2.7821939586645465E-2</v>
      </c>
      <c r="AU139" s="173">
        <v>2.3324206469932055E-2</v>
      </c>
      <c r="AV139" s="173">
        <v>2.154524501453051E-2</v>
      </c>
      <c r="AW139" s="173">
        <v>1.7067244945083632E-2</v>
      </c>
      <c r="AX139" s="173">
        <v>9.4379923899977156E-3</v>
      </c>
      <c r="AY139" s="173">
        <v>3.3446485623003196E-2</v>
      </c>
      <c r="AZ139" s="173">
        <v>3.6261079774375503E-2</v>
      </c>
      <c r="BA139" s="173">
        <v>8.9484568883232592E-3</v>
      </c>
      <c r="BB139" s="173">
        <v>8.5945399393326603E-3</v>
      </c>
      <c r="BC139" s="173">
        <v>2.8612585591096553E-2</v>
      </c>
      <c r="BD139" s="173">
        <v>2.9030289909268044E-2</v>
      </c>
      <c r="BE139" s="173">
        <v>3.1765570092715766E-2</v>
      </c>
      <c r="BF139" s="173">
        <v>5.2571497236241285E-2</v>
      </c>
      <c r="BG139" s="173">
        <v>1.7577340297308154E-2</v>
      </c>
      <c r="BH139" s="173">
        <v>4.0937774582634402E-2</v>
      </c>
      <c r="BI139" s="173">
        <v>1.7330164388987917E-2</v>
      </c>
      <c r="BJ139" s="173">
        <v>2.203194632216714E-2</v>
      </c>
      <c r="BK139" s="173">
        <v>3.503363228699552E-2</v>
      </c>
      <c r="BL139" s="173">
        <v>3.4754402224281743E-2</v>
      </c>
      <c r="BM139" s="173">
        <v>2.5896414342629487E-2</v>
      </c>
      <c r="BN139" s="173">
        <v>2.4842992288735197E-2</v>
      </c>
      <c r="BO139" s="173">
        <v>3.3783783783783786E-2</v>
      </c>
      <c r="BP139" s="173">
        <v>2.2324086200738183E-2</v>
      </c>
      <c r="BQ139" s="173">
        <v>2.4539262820512827E-2</v>
      </c>
      <c r="BR139" s="173">
        <v>1.5155495382625738E-2</v>
      </c>
      <c r="BS139" s="173">
        <v>3.1818181818181815E-2</v>
      </c>
      <c r="BT139" s="173">
        <v>2.2703044182098158E-2</v>
      </c>
      <c r="BU139" s="173">
        <v>1.2486265108380783E-2</v>
      </c>
      <c r="BV139" s="173">
        <v>1.1062836913669643E-2</v>
      </c>
      <c r="BW139" s="173">
        <v>2.6546190371245969E-2</v>
      </c>
      <c r="BX139" s="173">
        <v>2.0839949190219115E-2</v>
      </c>
      <c r="BY139" s="173">
        <v>3.0826763695168794E-2</v>
      </c>
      <c r="BZ139" s="173">
        <v>2.7135678391959801E-2</v>
      </c>
      <c r="CA139" s="173">
        <v>3.0308540946838824E-2</v>
      </c>
      <c r="CB139" s="173">
        <v>2.9655990510083038E-2</v>
      </c>
      <c r="CC139" s="173">
        <v>2.4813895781637715E-2</v>
      </c>
      <c r="CD139" s="173">
        <v>2.4737479806138937E-2</v>
      </c>
      <c r="CE139" s="173">
        <v>3.7172878667724028E-2</v>
      </c>
      <c r="CF139" s="173">
        <v>2.6254260125227868E-2</v>
      </c>
      <c r="CG139" s="173">
        <v>2.2091680473966965E-2</v>
      </c>
      <c r="CH139" s="173">
        <v>2.7225975597458912E-2</v>
      </c>
      <c r="CI139" s="173">
        <v>2.8512260271916924E-2</v>
      </c>
      <c r="CJ139" s="173">
        <v>2.8109063165080519E-2</v>
      </c>
      <c r="CK139" s="173">
        <v>2.1194993944287446E-2</v>
      </c>
      <c r="CL139" s="173">
        <v>1.5018773466833543E-2</v>
      </c>
      <c r="CM139" s="173">
        <v>2.8445952689889215E-2</v>
      </c>
      <c r="CN139" s="173">
        <v>2.978113390405427E-2</v>
      </c>
      <c r="CO139" s="173">
        <v>1.294201975151322E-2</v>
      </c>
      <c r="CP139" s="173">
        <v>7.5522616506223062E-3</v>
      </c>
      <c r="CQ139" s="173">
        <v>2.7376259307928166E-2</v>
      </c>
      <c r="CR139" s="173">
        <v>3.3808643080166262E-2</v>
      </c>
      <c r="CS139" s="173">
        <v>2.9193468579910939E-2</v>
      </c>
      <c r="CT139" s="173">
        <v>3.8345085853153264E-2</v>
      </c>
      <c r="CU139" s="173">
        <v>2.1253459865559512E-2</v>
      </c>
      <c r="CV139" s="173">
        <v>2.7904900100457646E-2</v>
      </c>
      <c r="CW139" s="173">
        <v>2.378253653402421E-2</v>
      </c>
      <c r="CX139" s="173">
        <v>2.2097005855706554E-2</v>
      </c>
      <c r="CY139" s="173">
        <v>2.3826180409810303E-2</v>
      </c>
      <c r="CZ139" s="173">
        <v>2.8163347415007041E-2</v>
      </c>
    </row>
    <row r="140" spans="1:104" ht="17.25" x14ac:dyDescent="0.25">
      <c r="A140" s="175">
        <v>817.6</v>
      </c>
      <c r="B140" s="175" t="s">
        <v>2221</v>
      </c>
      <c r="C140" s="172" t="s">
        <v>2220</v>
      </c>
      <c r="D140" s="175" t="s">
        <v>2203</v>
      </c>
      <c r="E140" s="173">
        <v>9.8251129887993722E-4</v>
      </c>
      <c r="F140" s="173">
        <v>2.0158039025963553E-3</v>
      </c>
      <c r="G140" s="173">
        <v>0</v>
      </c>
      <c r="H140" s="173">
        <v>4.9726504226752855E-4</v>
      </c>
      <c r="I140" s="173">
        <v>4.9978009675742674E-4</v>
      </c>
      <c r="J140" s="173">
        <v>0</v>
      </c>
      <c r="K140" s="173">
        <v>0</v>
      </c>
      <c r="L140" s="173">
        <v>4.9838523184880985E-4</v>
      </c>
      <c r="M140" s="173">
        <v>0</v>
      </c>
      <c r="N140" s="173">
        <v>0</v>
      </c>
      <c r="O140" s="173">
        <v>0</v>
      </c>
      <c r="P140" s="173">
        <v>4.995004995004995E-4</v>
      </c>
      <c r="Q140" s="173">
        <v>0</v>
      </c>
      <c r="R140" s="173">
        <v>0</v>
      </c>
      <c r="S140" s="173">
        <v>0</v>
      </c>
      <c r="T140" s="173">
        <v>0</v>
      </c>
      <c r="U140" s="173">
        <v>4.9309664694280071E-4</v>
      </c>
      <c r="V140" s="173">
        <v>0</v>
      </c>
      <c r="W140" s="173">
        <v>0</v>
      </c>
      <c r="X140" s="173">
        <v>4.9558925562493816E-4</v>
      </c>
      <c r="Y140" s="173">
        <v>9.9681020733652305E-4</v>
      </c>
      <c r="Z140" s="173">
        <v>0</v>
      </c>
      <c r="AA140" s="173">
        <v>0</v>
      </c>
      <c r="AB140" s="173">
        <v>0</v>
      </c>
      <c r="AC140" s="173">
        <v>0</v>
      </c>
      <c r="AD140" s="173">
        <v>0</v>
      </c>
      <c r="AE140" s="173">
        <v>0</v>
      </c>
      <c r="AF140" s="173">
        <v>0</v>
      </c>
      <c r="AG140" s="173">
        <v>0</v>
      </c>
      <c r="AH140" s="173">
        <v>5.0000500005000046E-4</v>
      </c>
      <c r="AI140" s="173">
        <v>0</v>
      </c>
      <c r="AJ140" s="173">
        <v>5.0393065914130218E-4</v>
      </c>
      <c r="AK140" s="173" t="s">
        <v>2096</v>
      </c>
      <c r="AL140" s="173">
        <v>0</v>
      </c>
      <c r="AM140" s="173">
        <v>5.026641198351263E-4</v>
      </c>
      <c r="AN140" s="173">
        <v>0</v>
      </c>
      <c r="AO140" s="173">
        <v>0</v>
      </c>
      <c r="AP140" s="173">
        <v>0</v>
      </c>
      <c r="AQ140" s="173">
        <v>0</v>
      </c>
      <c r="AR140" s="173">
        <v>0</v>
      </c>
      <c r="AS140" s="173">
        <v>0</v>
      </c>
      <c r="AT140" s="173">
        <v>0</v>
      </c>
      <c r="AU140" s="173">
        <v>0</v>
      </c>
      <c r="AV140" s="173">
        <v>1.002104419280489E-3</v>
      </c>
      <c r="AW140" s="173">
        <v>5.0197779250245973E-4</v>
      </c>
      <c r="AX140" s="173">
        <v>0</v>
      </c>
      <c r="AY140" s="173">
        <v>0</v>
      </c>
      <c r="AZ140" s="173">
        <v>0</v>
      </c>
      <c r="BA140" s="173">
        <v>0</v>
      </c>
      <c r="BB140" s="173">
        <v>0</v>
      </c>
      <c r="BC140" s="173">
        <v>4.9332044122580264E-4</v>
      </c>
      <c r="BD140" s="173">
        <v>4.9203881202149224E-4</v>
      </c>
      <c r="BE140" s="173">
        <v>0</v>
      </c>
      <c r="BF140" s="173">
        <v>1.0013618521188818E-3</v>
      </c>
      <c r="BG140" s="173">
        <v>0</v>
      </c>
      <c r="BH140" s="173">
        <v>0</v>
      </c>
      <c r="BI140" s="173">
        <v>0</v>
      </c>
      <c r="BJ140" s="173">
        <v>0</v>
      </c>
      <c r="BK140" s="173">
        <v>0</v>
      </c>
      <c r="BL140" s="173">
        <v>0</v>
      </c>
      <c r="BM140" s="173">
        <v>0</v>
      </c>
      <c r="BN140" s="173">
        <v>0</v>
      </c>
      <c r="BO140" s="173">
        <v>0</v>
      </c>
      <c r="BP140" s="173">
        <v>9.921816089216971E-4</v>
      </c>
      <c r="BQ140" s="173">
        <v>0</v>
      </c>
      <c r="BR140" s="173">
        <v>0</v>
      </c>
      <c r="BS140" s="173">
        <v>0</v>
      </c>
      <c r="BT140" s="173">
        <v>0</v>
      </c>
      <c r="BU140" s="173">
        <v>0</v>
      </c>
      <c r="BV140" s="173">
        <v>0</v>
      </c>
      <c r="BW140" s="173">
        <v>0</v>
      </c>
      <c r="BX140" s="173">
        <v>0</v>
      </c>
      <c r="BY140" s="173">
        <v>0</v>
      </c>
      <c r="BZ140" s="173">
        <v>0</v>
      </c>
      <c r="CA140" s="173">
        <v>0</v>
      </c>
      <c r="CB140" s="173">
        <v>0</v>
      </c>
      <c r="CC140" s="173">
        <v>4.9627791563275434E-4</v>
      </c>
      <c r="CD140" s="173">
        <v>0</v>
      </c>
      <c r="CE140" s="173">
        <v>0</v>
      </c>
      <c r="CF140" s="173">
        <v>0</v>
      </c>
      <c r="CG140" s="173">
        <v>5.0208364713561285E-4</v>
      </c>
      <c r="CH140" s="173">
        <v>0</v>
      </c>
      <c r="CI140" s="173">
        <v>0</v>
      </c>
      <c r="CJ140" s="173">
        <v>0</v>
      </c>
      <c r="CK140" s="173">
        <v>0</v>
      </c>
      <c r="CL140" s="173">
        <v>0</v>
      </c>
      <c r="CM140" s="173">
        <v>0</v>
      </c>
      <c r="CN140" s="173">
        <v>0</v>
      </c>
      <c r="CO140" s="173">
        <v>0</v>
      </c>
      <c r="CP140" s="173">
        <v>0</v>
      </c>
      <c r="CQ140" s="173">
        <v>0</v>
      </c>
      <c r="CR140" s="173">
        <v>4.9718592764950379E-4</v>
      </c>
      <c r="CS140" s="173">
        <v>0</v>
      </c>
      <c r="CT140" s="173">
        <v>0</v>
      </c>
      <c r="CU140" s="173">
        <v>0</v>
      </c>
      <c r="CV140" s="173">
        <v>0</v>
      </c>
      <c r="CW140" s="173">
        <v>5.0601141561753638E-4</v>
      </c>
      <c r="CX140" s="173">
        <v>0</v>
      </c>
      <c r="CY140" s="173">
        <v>0</v>
      </c>
      <c r="CZ140" s="173">
        <v>0</v>
      </c>
    </row>
    <row r="141" spans="1:104" ht="17.25" x14ac:dyDescent="0.25">
      <c r="A141" s="175">
        <v>839.6</v>
      </c>
      <c r="B141" s="175" t="s">
        <v>2219</v>
      </c>
      <c r="C141" s="172" t="s">
        <v>2218</v>
      </c>
      <c r="D141" s="175" t="s">
        <v>2203</v>
      </c>
      <c r="E141" s="173">
        <v>1.4737669483199059E-3</v>
      </c>
      <c r="F141" s="173">
        <v>3.023705853894533E-3</v>
      </c>
      <c r="G141" s="173">
        <v>2.4794208072994144E-3</v>
      </c>
      <c r="H141" s="173">
        <v>1.4917951268025855E-3</v>
      </c>
      <c r="I141" s="173">
        <v>9.9956019351485326E-4</v>
      </c>
      <c r="J141" s="173">
        <v>0</v>
      </c>
      <c r="K141" s="173">
        <v>9.9689964211302842E-4</v>
      </c>
      <c r="L141" s="173">
        <v>2.9903113910928585E-3</v>
      </c>
      <c r="M141" s="173">
        <v>1.0157646676418005E-3</v>
      </c>
      <c r="N141" s="173">
        <v>4.9862379831664609E-4</v>
      </c>
      <c r="O141" s="173">
        <v>3.4957352030522762E-3</v>
      </c>
      <c r="P141" s="173">
        <v>1.4985014985014983E-3</v>
      </c>
      <c r="Q141" s="173">
        <v>2.4888003982080635E-3</v>
      </c>
      <c r="R141" s="173">
        <v>2.010939510939511E-3</v>
      </c>
      <c r="S141" s="173">
        <v>9.9517340896651215E-4</v>
      </c>
      <c r="T141" s="173">
        <v>3.0271230222796252E-3</v>
      </c>
      <c r="U141" s="173">
        <v>1.4792899408284023E-3</v>
      </c>
      <c r="V141" s="173">
        <v>1.0018032458425164E-3</v>
      </c>
      <c r="W141" s="173">
        <v>2.5252525252525255E-3</v>
      </c>
      <c r="X141" s="173">
        <v>2.4779462781246908E-3</v>
      </c>
      <c r="Y141" s="173">
        <v>1.4952153110047845E-3</v>
      </c>
      <c r="Z141" s="173">
        <v>2.5266562231542776E-3</v>
      </c>
      <c r="AA141" s="173">
        <v>1.5046946472995744E-3</v>
      </c>
      <c r="AB141" s="173">
        <v>1.9936999082898043E-3</v>
      </c>
      <c r="AC141" s="173">
        <v>1.4974543276430068E-3</v>
      </c>
      <c r="AD141" s="173">
        <v>9.9330512346782699E-4</v>
      </c>
      <c r="AE141" s="173">
        <v>1.5083259592953101E-3</v>
      </c>
      <c r="AF141" s="173">
        <v>1.986610246935654E-3</v>
      </c>
      <c r="AG141" s="173">
        <v>1.4952302156121971E-3</v>
      </c>
      <c r="AH141" s="173">
        <v>5.0000500005000046E-4</v>
      </c>
      <c r="AI141" s="173">
        <v>2.4922491052825702E-3</v>
      </c>
      <c r="AJ141" s="173">
        <v>5.0393065914130218E-4</v>
      </c>
      <c r="AK141" s="173" t="s">
        <v>2096</v>
      </c>
      <c r="AL141" s="173">
        <v>1.495573103613305E-3</v>
      </c>
      <c r="AM141" s="173">
        <v>1.5079923595053783E-3</v>
      </c>
      <c r="AN141" s="173">
        <v>2.0034860657544128E-3</v>
      </c>
      <c r="AO141" s="173">
        <v>1.9749185346104475E-3</v>
      </c>
      <c r="AP141" s="173">
        <v>1.4800489402849587E-3</v>
      </c>
      <c r="AQ141" s="173">
        <v>1.9903468179330247E-3</v>
      </c>
      <c r="AR141" s="173">
        <v>1.4907573047107932E-3</v>
      </c>
      <c r="AS141" s="173">
        <v>2.004008016032064E-3</v>
      </c>
      <c r="AT141" s="173">
        <v>9.9364069952305239E-4</v>
      </c>
      <c r="AU141" s="173">
        <v>5.0704796673765342E-4</v>
      </c>
      <c r="AV141" s="173">
        <v>2.004208838560978E-3</v>
      </c>
      <c r="AW141" s="173">
        <v>1.5059333775073792E-3</v>
      </c>
      <c r="AX141" s="173">
        <v>4.9673644157882712E-4</v>
      </c>
      <c r="AY141" s="173">
        <v>2.9952076677316293E-3</v>
      </c>
      <c r="AZ141" s="173">
        <v>4.0290088638195009E-3</v>
      </c>
      <c r="BA141" s="173">
        <v>0</v>
      </c>
      <c r="BB141" s="173">
        <v>1.0111223458038423E-3</v>
      </c>
      <c r="BC141" s="173">
        <v>9.8664088245160528E-4</v>
      </c>
      <c r="BD141" s="173">
        <v>1.9681552480859689E-3</v>
      </c>
      <c r="BE141" s="173">
        <v>1.9853481307947353E-3</v>
      </c>
      <c r="BF141" s="173">
        <v>3.5047664824160861E-3</v>
      </c>
      <c r="BG141" s="173">
        <v>1.5066291683406992E-3</v>
      </c>
      <c r="BH141" s="173">
        <v>2.4962057672338047E-3</v>
      </c>
      <c r="BI141" s="173">
        <v>4.9514755397108345E-4</v>
      </c>
      <c r="BJ141" s="173">
        <v>2.0029042111061037E-3</v>
      </c>
      <c r="BK141" s="173">
        <v>3.002882767456758E-3</v>
      </c>
      <c r="BL141" s="173">
        <v>2.0147479550308256E-3</v>
      </c>
      <c r="BM141" s="173">
        <v>1.4940239043824701E-3</v>
      </c>
      <c r="BN141" s="173">
        <v>1.9874393830988158E-3</v>
      </c>
      <c r="BO141" s="173">
        <v>1.9872813990461048E-3</v>
      </c>
      <c r="BP141" s="173">
        <v>2.4804540223042426E-3</v>
      </c>
      <c r="BQ141" s="173">
        <v>2.0032051282051285E-3</v>
      </c>
      <c r="BR141" s="173">
        <v>1.0103663588417158E-3</v>
      </c>
      <c r="BS141" s="173">
        <v>2.0202020202020202E-3</v>
      </c>
      <c r="BT141" s="173">
        <v>1.4806333162237927E-3</v>
      </c>
      <c r="BU141" s="173">
        <v>1.4983518130056936E-3</v>
      </c>
      <c r="BV141" s="173">
        <v>5.0285622334862029E-4</v>
      </c>
      <c r="BW141" s="173">
        <v>5.0087151643860321E-4</v>
      </c>
      <c r="BX141" s="173">
        <v>1.4885677993013654E-3</v>
      </c>
      <c r="BY141" s="173">
        <v>2.5267839094400648E-3</v>
      </c>
      <c r="BZ141" s="173">
        <v>2.0100502512562812E-3</v>
      </c>
      <c r="CA141" s="173">
        <v>2.0205693964559213E-3</v>
      </c>
      <c r="CB141" s="173">
        <v>1.9770660340055358E-3</v>
      </c>
      <c r="CC141" s="173">
        <v>1.9851116625310174E-3</v>
      </c>
      <c r="CD141" s="173">
        <v>2.5242326332794826E-3</v>
      </c>
      <c r="CE141" s="173">
        <v>1.9825535289452819E-3</v>
      </c>
      <c r="CF141" s="173">
        <v>2.4768169929460255E-3</v>
      </c>
      <c r="CG141" s="173">
        <v>1.5062509414068383E-3</v>
      </c>
      <c r="CH141" s="173">
        <v>2.0167389331451047E-3</v>
      </c>
      <c r="CI141" s="173">
        <v>5.0021509248977065E-4</v>
      </c>
      <c r="CJ141" s="173">
        <v>1.5058426695578847E-3</v>
      </c>
      <c r="CK141" s="173">
        <v>1.5139281388776747E-3</v>
      </c>
      <c r="CL141" s="173">
        <v>0</v>
      </c>
      <c r="CM141" s="173">
        <v>2.9943108094620222E-3</v>
      </c>
      <c r="CN141" s="173">
        <v>5.0476498142464868E-4</v>
      </c>
      <c r="CO141" s="173">
        <v>0</v>
      </c>
      <c r="CP141" s="173">
        <v>1.0069682200829742E-3</v>
      </c>
      <c r="CQ141" s="173">
        <v>2.4887508461752875E-3</v>
      </c>
      <c r="CR141" s="173">
        <v>1.9887437105980152E-3</v>
      </c>
      <c r="CS141" s="173">
        <v>1.9792182088075212E-3</v>
      </c>
      <c r="CT141" s="173">
        <v>9.9597625592605875E-4</v>
      </c>
      <c r="CU141" s="173">
        <v>9.8853301700276789E-4</v>
      </c>
      <c r="CV141" s="173">
        <v>2.536809100041604E-3</v>
      </c>
      <c r="CW141" s="173">
        <v>1.518034246852609E-3</v>
      </c>
      <c r="CX141" s="173">
        <v>1.0044093570775704E-3</v>
      </c>
      <c r="CY141" s="173">
        <v>2.5347000435968405E-3</v>
      </c>
      <c r="CZ141" s="173">
        <v>2.0116676725005032E-3</v>
      </c>
    </row>
    <row r="142" spans="1:104" ht="17.25" x14ac:dyDescent="0.25">
      <c r="A142" s="175">
        <v>841.6</v>
      </c>
      <c r="B142" s="175" t="s">
        <v>2217</v>
      </c>
      <c r="C142" s="172" t="s">
        <v>2216</v>
      </c>
      <c r="D142" s="175" t="s">
        <v>2203</v>
      </c>
      <c r="E142" s="173">
        <v>5.305561013951661E-2</v>
      </c>
      <c r="F142" s="173">
        <v>6.7529430736977897E-2</v>
      </c>
      <c r="G142" s="173">
        <v>6.8432014281463852E-2</v>
      </c>
      <c r="H142" s="173">
        <v>6.7628045748383867E-2</v>
      </c>
      <c r="I142" s="173">
        <v>6.4471632481708036E-2</v>
      </c>
      <c r="J142" s="173">
        <v>2.0302859236810571E-2</v>
      </c>
      <c r="K142" s="173">
        <v>8.7727168505946501E-2</v>
      </c>
      <c r="L142" s="173">
        <v>8.4725489414297681E-2</v>
      </c>
      <c r="M142" s="173">
        <v>5.0280351048269133E-2</v>
      </c>
      <c r="N142" s="173">
        <v>4.3380270453548211E-2</v>
      </c>
      <c r="O142" s="173">
        <v>9.3885459739118285E-2</v>
      </c>
      <c r="P142" s="173">
        <v>8.4915084915084912E-2</v>
      </c>
      <c r="Q142" s="173">
        <v>8.7108013937282222E-2</v>
      </c>
      <c r="R142" s="173">
        <v>7.5912966537966531E-2</v>
      </c>
      <c r="S142" s="173">
        <v>4.4782803403493061E-2</v>
      </c>
      <c r="T142" s="173">
        <v>8.2741362608976438E-2</v>
      </c>
      <c r="U142" s="173">
        <v>4.6351084812623261E-2</v>
      </c>
      <c r="V142" s="173">
        <v>6.4115407733921048E-2</v>
      </c>
      <c r="W142" s="173">
        <v>9.2424242424242437E-2</v>
      </c>
      <c r="X142" s="173">
        <v>9.11884230349886E-2</v>
      </c>
      <c r="Y142" s="173">
        <v>6.7284688995215308E-2</v>
      </c>
      <c r="Z142" s="173">
        <v>7.8831674162413448E-2</v>
      </c>
      <c r="AA142" s="173">
        <v>6.4701869833881709E-2</v>
      </c>
      <c r="AB142" s="173">
        <v>5.7318872363331864E-2</v>
      </c>
      <c r="AC142" s="173">
        <v>5.6903264450434268E-2</v>
      </c>
      <c r="AD142" s="173">
        <v>3.7248942130043511E-2</v>
      </c>
      <c r="AE142" s="173">
        <v>6.2344139650872814E-2</v>
      </c>
      <c r="AF142" s="173">
        <v>5.6618392037666138E-2</v>
      </c>
      <c r="AG142" s="173">
        <v>4.6352136683978105E-2</v>
      </c>
      <c r="AH142" s="173">
        <v>2.7500275002750024E-2</v>
      </c>
      <c r="AI142" s="173">
        <v>5.6324829779386104E-2</v>
      </c>
      <c r="AJ142" s="173">
        <v>7.7101390848619222E-2</v>
      </c>
      <c r="AK142" s="173" t="s">
        <v>2096</v>
      </c>
      <c r="AL142" s="173">
        <v>6.4309643455372101E-2</v>
      </c>
      <c r="AM142" s="173">
        <v>4.5239770785161358E-2</v>
      </c>
      <c r="AN142" s="173">
        <v>6.4612425620579811E-2</v>
      </c>
      <c r="AO142" s="173">
        <v>5.8260096771008199E-2</v>
      </c>
      <c r="AP142" s="173">
        <v>5.2295062556735217E-2</v>
      </c>
      <c r="AQ142" s="173">
        <v>7.4638005672488447E-2</v>
      </c>
      <c r="AR142" s="173">
        <v>7.3047107930828858E-2</v>
      </c>
      <c r="AS142" s="173">
        <v>6.3126252505010014E-2</v>
      </c>
      <c r="AT142" s="173">
        <v>6.2102543720190785E-2</v>
      </c>
      <c r="AU142" s="173">
        <v>6.1352803975256061E-2</v>
      </c>
      <c r="AV142" s="173">
        <v>5.5115743060426887E-2</v>
      </c>
      <c r="AW142" s="173">
        <v>5.2707668212758269E-2</v>
      </c>
      <c r="AX142" s="173">
        <v>3.4274814468939069E-2</v>
      </c>
      <c r="AY142" s="173">
        <v>6.3398562300319483E-2</v>
      </c>
      <c r="AZ142" s="173">
        <v>7.4033037872683324E-2</v>
      </c>
      <c r="BA142" s="173">
        <v>3.5296691059497294E-2</v>
      </c>
      <c r="BB142" s="173">
        <v>3.0839231547017197E-2</v>
      </c>
      <c r="BC142" s="173">
        <v>7.7944629713676813E-2</v>
      </c>
      <c r="BD142" s="173">
        <v>7.9218248735460253E-2</v>
      </c>
      <c r="BE142" s="173">
        <v>6.2538466120034164E-2</v>
      </c>
      <c r="BF142" s="173">
        <v>0.1006368661379476</v>
      </c>
      <c r="BG142" s="173">
        <v>4.2185616713539577E-2</v>
      </c>
      <c r="BH142" s="173">
        <v>7.7382378784247946E-2</v>
      </c>
      <c r="BI142" s="173">
        <v>4.8524460289166169E-2</v>
      </c>
      <c r="BJ142" s="173">
        <v>5.2576235541535211E-2</v>
      </c>
      <c r="BK142" s="173">
        <v>7.8074951953875718E-2</v>
      </c>
      <c r="BL142" s="173">
        <v>9.4693153886448805E-2</v>
      </c>
      <c r="BM142" s="173">
        <v>5.2290836653386456E-2</v>
      </c>
      <c r="BN142" s="173">
        <v>4.0742507353525713E-2</v>
      </c>
      <c r="BO142" s="173">
        <v>5.8127980922098567E-2</v>
      </c>
      <c r="BP142" s="173">
        <v>4.3655990792554659E-2</v>
      </c>
      <c r="BQ142" s="173">
        <v>6.6606570512820512E-2</v>
      </c>
      <c r="BR142" s="173">
        <v>2.7279891688726327E-2</v>
      </c>
      <c r="BS142" s="173">
        <v>7.1212121212121199E-2</v>
      </c>
      <c r="BT142" s="173">
        <v>4.8367354996643901E-2</v>
      </c>
      <c r="BU142" s="173">
        <v>4.6448906203176502E-2</v>
      </c>
      <c r="BV142" s="173">
        <v>3.2685654517660312E-2</v>
      </c>
      <c r="BW142" s="173">
        <v>6.7116783202772826E-2</v>
      </c>
      <c r="BX142" s="173">
        <v>4.2672276913305808E-2</v>
      </c>
      <c r="BY142" s="173">
        <v>5.8116029917121483E-2</v>
      </c>
      <c r="BZ142" s="173">
        <v>5.4773869346733672E-2</v>
      </c>
      <c r="CA142" s="173">
        <v>5.6575943100765809E-2</v>
      </c>
      <c r="CB142" s="173">
        <v>6.2771846579675758E-2</v>
      </c>
      <c r="CC142" s="173">
        <v>5.4590570719602965E-2</v>
      </c>
      <c r="CD142" s="173">
        <v>5.4018578352180942E-2</v>
      </c>
      <c r="CE142" s="173">
        <v>9.9127676447264085E-2</v>
      </c>
      <c r="CF142" s="173">
        <v>6.1425061425061413E-2</v>
      </c>
      <c r="CG142" s="173">
        <v>4.4183360947933931E-2</v>
      </c>
      <c r="CH142" s="173">
        <v>6.2518906927498244E-2</v>
      </c>
      <c r="CI142" s="173">
        <v>6.6028392208649728E-2</v>
      </c>
      <c r="CJ142" s="173">
        <v>3.7144119182427826E-2</v>
      </c>
      <c r="CK142" s="173">
        <v>5.8538554703270095E-2</v>
      </c>
      <c r="CL142" s="173">
        <v>2.7534418022528168E-2</v>
      </c>
      <c r="CM142" s="173">
        <v>6.6373889609741499E-2</v>
      </c>
      <c r="CN142" s="173">
        <v>4.9971733161040213E-2</v>
      </c>
      <c r="CO142" s="173">
        <v>3.832828926409685E-2</v>
      </c>
      <c r="CP142" s="173">
        <v>2.8698594272364764E-2</v>
      </c>
      <c r="CQ142" s="173">
        <v>5.2761517938916098E-2</v>
      </c>
      <c r="CR142" s="173">
        <v>7.2091959509178058E-2</v>
      </c>
      <c r="CS142" s="173">
        <v>5.7892132607619995E-2</v>
      </c>
      <c r="CT142" s="173">
        <v>5.2786741564081113E-2</v>
      </c>
      <c r="CU142" s="173">
        <v>4.2012653222617644E-2</v>
      </c>
      <c r="CV142" s="173">
        <v>4.4647840160732227E-2</v>
      </c>
      <c r="CW142" s="173">
        <v>4.8577095899283489E-2</v>
      </c>
      <c r="CX142" s="173">
        <v>6.4282198852964517E-2</v>
      </c>
      <c r="CY142" s="173">
        <v>6.6409141142237227E-2</v>
      </c>
      <c r="CZ142" s="173">
        <v>5.4817944075638704E-2</v>
      </c>
    </row>
    <row r="143" spans="1:104" ht="17.25" x14ac:dyDescent="0.25">
      <c r="A143" s="175">
        <v>843.6</v>
      </c>
      <c r="B143" s="175" t="s">
        <v>2215</v>
      </c>
      <c r="C143" s="172" t="s">
        <v>2214</v>
      </c>
      <c r="D143" s="175" t="s">
        <v>2203</v>
      </c>
      <c r="E143" s="173">
        <v>7.3688347415995295E-2</v>
      </c>
      <c r="F143" s="173">
        <v>9.5246734397677793E-2</v>
      </c>
      <c r="G143" s="173">
        <v>8.6779728255479527E-2</v>
      </c>
      <c r="H143" s="173">
        <v>9.4480358030830422E-2</v>
      </c>
      <c r="I143" s="173">
        <v>7.8465475190915984E-2</v>
      </c>
      <c r="J143" s="173">
        <v>3.2187459765675296E-2</v>
      </c>
      <c r="K143" s="173">
        <v>0.12261865597990249</v>
      </c>
      <c r="L143" s="173">
        <v>0.12011084087556316</v>
      </c>
      <c r="M143" s="173">
        <v>5.7390703721761749E-2</v>
      </c>
      <c r="N143" s="173">
        <v>4.0887151461964977E-2</v>
      </c>
      <c r="O143" s="173">
        <v>0.12634585805317514</v>
      </c>
      <c r="P143" s="173">
        <v>0.10589410589410586</v>
      </c>
      <c r="Q143" s="173">
        <v>0.13389746142359379</v>
      </c>
      <c r="R143" s="173">
        <v>0.11361808236808237</v>
      </c>
      <c r="S143" s="173">
        <v>6.5681444991789809E-2</v>
      </c>
      <c r="T143" s="173">
        <v>0.12814820794317081</v>
      </c>
      <c r="U143" s="173">
        <v>6.1637080867850101E-2</v>
      </c>
      <c r="V143" s="173">
        <v>9.216589861751151E-2</v>
      </c>
      <c r="W143" s="173">
        <v>0.11616161616161617</v>
      </c>
      <c r="X143" s="173">
        <v>0.12587967092873426</v>
      </c>
      <c r="Y143" s="173">
        <v>9.1208133971291863E-2</v>
      </c>
      <c r="Z143" s="173">
        <v>9.9550255192278544E-2</v>
      </c>
      <c r="AA143" s="173">
        <v>9.7805152074472351E-2</v>
      </c>
      <c r="AB143" s="173">
        <v>8.7722795964751382E-2</v>
      </c>
      <c r="AC143" s="173">
        <v>7.4872716382150345E-2</v>
      </c>
      <c r="AD143" s="173">
        <v>4.8671951049923522E-2</v>
      </c>
      <c r="AE143" s="173">
        <v>8.7482905639127972E-2</v>
      </c>
      <c r="AF143" s="173">
        <v>7.9961062439160069E-2</v>
      </c>
      <c r="AG143" s="173">
        <v>5.133623740268544E-2</v>
      </c>
      <c r="AH143" s="173">
        <v>3.3500335003350035E-2</v>
      </c>
      <c r="AI143" s="173">
        <v>8.3739569937494374E-2</v>
      </c>
      <c r="AJ143" s="173">
        <v>0.10784116105623864</v>
      </c>
      <c r="AK143" s="173" t="s">
        <v>2096</v>
      </c>
      <c r="AL143" s="173">
        <v>9.6713727366993699E-2</v>
      </c>
      <c r="AM143" s="173">
        <v>7.0372976776917673E-2</v>
      </c>
      <c r="AN143" s="173">
        <v>8.7652515376755571E-2</v>
      </c>
      <c r="AO143" s="173">
        <v>8.4921496988249232E-2</v>
      </c>
      <c r="AP143" s="173">
        <v>7.5482495954532894E-2</v>
      </c>
      <c r="AQ143" s="173">
        <v>9.3048713738368913E-2</v>
      </c>
      <c r="AR143" s="173">
        <v>0.10832836414231764</v>
      </c>
      <c r="AS143" s="173">
        <v>9.6192384769539063E-2</v>
      </c>
      <c r="AT143" s="173">
        <v>8.1478537360890294E-2</v>
      </c>
      <c r="AU143" s="173">
        <v>8.1634722644762195E-2</v>
      </c>
      <c r="AV143" s="173">
        <v>7.6159935865317163E-2</v>
      </c>
      <c r="AW143" s="173">
        <v>6.6261068610324686E-2</v>
      </c>
      <c r="AX143" s="173">
        <v>3.3778078027360242E-2</v>
      </c>
      <c r="AY143" s="173">
        <v>0.10682907348242809</v>
      </c>
      <c r="AZ143" s="173">
        <v>0.10626510878323932</v>
      </c>
      <c r="BA143" s="173">
        <v>4.126232898504615E-2</v>
      </c>
      <c r="BB143" s="173">
        <v>3.6905965621840252E-2</v>
      </c>
      <c r="BC143" s="173">
        <v>0.10853049706967657</v>
      </c>
      <c r="BD143" s="173">
        <v>0.10037591765238443</v>
      </c>
      <c r="BE143" s="173">
        <v>0.10274176576862754</v>
      </c>
      <c r="BF143" s="173">
        <v>0.16622606745173438</v>
      </c>
      <c r="BG143" s="173">
        <v>6.3780634793089583E-2</v>
      </c>
      <c r="BH143" s="173">
        <v>0.12880421758926433</v>
      </c>
      <c r="BI143" s="173">
        <v>7.5757575757575746E-2</v>
      </c>
      <c r="BJ143" s="173">
        <v>7.2605277652596251E-2</v>
      </c>
      <c r="BK143" s="173">
        <v>0.10460041639974377</v>
      </c>
      <c r="BL143" s="173">
        <v>0.12642543417818433</v>
      </c>
      <c r="BM143" s="173">
        <v>8.6155378486055798E-2</v>
      </c>
      <c r="BN143" s="173">
        <v>7.3535257174656171E-2</v>
      </c>
      <c r="BO143" s="173">
        <v>9.2905405405405414E-2</v>
      </c>
      <c r="BP143" s="173">
        <v>7.0444894233440497E-2</v>
      </c>
      <c r="BQ143" s="173">
        <v>9.2648237179487211E-2</v>
      </c>
      <c r="BR143" s="173">
        <v>4.5466486147877211E-2</v>
      </c>
      <c r="BS143" s="173">
        <v>0.11262626262626263</v>
      </c>
      <c r="BT143" s="173">
        <v>7.2551032494965861E-2</v>
      </c>
      <c r="BU143" s="173">
        <v>5.7436819498551596E-2</v>
      </c>
      <c r="BV143" s="173">
        <v>4.0228497867889616E-2</v>
      </c>
      <c r="BW143" s="173">
        <v>8.6650772343878357E-2</v>
      </c>
      <c r="BX143" s="173">
        <v>7.0458875833597973E-2</v>
      </c>
      <c r="BY143" s="173">
        <v>9.2985647867394383E-2</v>
      </c>
      <c r="BZ143" s="173">
        <v>8.4422110552763829E-2</v>
      </c>
      <c r="CA143" s="173">
        <v>9.1935907538744435E-2</v>
      </c>
      <c r="CB143" s="173">
        <v>9.7370502174772652E-2</v>
      </c>
      <c r="CC143" s="173">
        <v>8.9330024813895778E-2</v>
      </c>
      <c r="CD143" s="173">
        <v>9.1882067851373178E-2</v>
      </c>
      <c r="CE143" s="173">
        <v>0.12539651070578905</v>
      </c>
      <c r="CF143" s="173">
        <v>9.213759213759215E-2</v>
      </c>
      <c r="CG143" s="173">
        <v>5.6735452126324235E-2</v>
      </c>
      <c r="CH143" s="173">
        <v>8.8736513058384578E-2</v>
      </c>
      <c r="CI143" s="173">
        <v>8.0534629890853068E-2</v>
      </c>
      <c r="CJ143" s="173">
        <v>6.9770710356181986E-2</v>
      </c>
      <c r="CK143" s="173">
        <v>7.3677836092046825E-2</v>
      </c>
      <c r="CL143" s="173">
        <v>3.2040050062578228E-2</v>
      </c>
      <c r="CM143" s="173">
        <v>9.8812256712246735E-2</v>
      </c>
      <c r="CN143" s="173">
        <v>8.2781456953642391E-2</v>
      </c>
      <c r="CO143" s="173">
        <v>4.3803759158967816E-2</v>
      </c>
      <c r="CP143" s="173">
        <v>3.5243887702904098E-2</v>
      </c>
      <c r="CQ143" s="173">
        <v>7.9640027077609199E-2</v>
      </c>
      <c r="CR143" s="173">
        <v>0.11236401964878787</v>
      </c>
      <c r="CS143" s="173">
        <v>9.351806036615537E-2</v>
      </c>
      <c r="CT143" s="173">
        <v>9.3123779929086492E-2</v>
      </c>
      <c r="CU143" s="173">
        <v>5.9806247528667457E-2</v>
      </c>
      <c r="CV143" s="173">
        <v>7.4074825721214849E-2</v>
      </c>
      <c r="CW143" s="173">
        <v>7.3877666680160298E-2</v>
      </c>
      <c r="CX143" s="173">
        <v>9.1903456172597708E-2</v>
      </c>
      <c r="CY143" s="173">
        <v>8.8207561517170047E-2</v>
      </c>
      <c r="CZ143" s="173">
        <v>8.1472540736270374E-2</v>
      </c>
    </row>
    <row r="144" spans="1:104" ht="17.25" x14ac:dyDescent="0.25">
      <c r="A144" s="175">
        <v>845.6</v>
      </c>
      <c r="B144" s="175" t="s">
        <v>2213</v>
      </c>
      <c r="C144" s="172" t="s">
        <v>2212</v>
      </c>
      <c r="D144" s="175" t="s">
        <v>2203</v>
      </c>
      <c r="E144" s="173">
        <v>1.965022597759874E-3</v>
      </c>
      <c r="F144" s="173">
        <v>0</v>
      </c>
      <c r="G144" s="173">
        <v>0</v>
      </c>
      <c r="H144" s="173">
        <v>1.4917951268025858E-3</v>
      </c>
      <c r="I144" s="173">
        <v>2.99868058054456E-3</v>
      </c>
      <c r="J144" s="173">
        <v>1.4855750661080906E-3</v>
      </c>
      <c r="K144" s="173">
        <v>0</v>
      </c>
      <c r="L144" s="173">
        <v>0</v>
      </c>
      <c r="M144" s="173">
        <v>3.5551763367463016E-3</v>
      </c>
      <c r="N144" s="173">
        <v>2.4931189915832308E-3</v>
      </c>
      <c r="O144" s="173">
        <v>4.9939074329318205E-4</v>
      </c>
      <c r="P144" s="173">
        <v>2.4975024975024971E-3</v>
      </c>
      <c r="Q144" s="173">
        <v>2.9865604778496757E-3</v>
      </c>
      <c r="R144" s="173">
        <v>2.0109395109395101E-3</v>
      </c>
      <c r="S144" s="173">
        <v>1.9903468179330243E-3</v>
      </c>
      <c r="T144" s="173">
        <v>1.5135615111398128E-3</v>
      </c>
      <c r="U144" s="173">
        <v>3.9447731755424056E-3</v>
      </c>
      <c r="V144" s="173">
        <v>5.0090162292125797E-4</v>
      </c>
      <c r="W144" s="173">
        <v>5.5555555555555558E-3</v>
      </c>
      <c r="X144" s="173">
        <v>0</v>
      </c>
      <c r="Y144" s="173">
        <v>1.4952153110047847E-3</v>
      </c>
      <c r="Z144" s="173">
        <v>1.0106624892617109E-3</v>
      </c>
      <c r="AA144" s="173">
        <v>0</v>
      </c>
      <c r="AB144" s="173">
        <v>0</v>
      </c>
      <c r="AC144" s="173">
        <v>0</v>
      </c>
      <c r="AD144" s="173">
        <v>1.4899576852017405E-3</v>
      </c>
      <c r="AE144" s="173">
        <v>0</v>
      </c>
      <c r="AF144" s="173">
        <v>0</v>
      </c>
      <c r="AG144" s="173">
        <v>9.9682014374146474E-4</v>
      </c>
      <c r="AH144" s="173">
        <v>0</v>
      </c>
      <c r="AI144" s="173">
        <v>4.9844982105651389E-4</v>
      </c>
      <c r="AJ144" s="173">
        <v>5.0393065914130185E-4</v>
      </c>
      <c r="AK144" s="173" t="s">
        <v>2096</v>
      </c>
      <c r="AL144" s="173">
        <v>9.97048735742203E-4</v>
      </c>
      <c r="AM144" s="173">
        <v>0</v>
      </c>
      <c r="AN144" s="173">
        <v>0</v>
      </c>
      <c r="AO144" s="173">
        <v>0</v>
      </c>
      <c r="AP144" s="173">
        <v>0</v>
      </c>
      <c r="AQ144" s="173">
        <v>0</v>
      </c>
      <c r="AR144" s="173">
        <v>0</v>
      </c>
      <c r="AS144" s="173">
        <v>0</v>
      </c>
      <c r="AT144" s="173">
        <v>1.4904610492845788E-3</v>
      </c>
      <c r="AU144" s="173">
        <v>0</v>
      </c>
      <c r="AV144" s="173">
        <v>0</v>
      </c>
      <c r="AW144" s="173">
        <v>5.0197779250245995E-4</v>
      </c>
      <c r="AX144" s="173">
        <v>4.9673644157882733E-4</v>
      </c>
      <c r="AY144" s="173">
        <v>4.9920127795527122E-4</v>
      </c>
      <c r="AZ144" s="173">
        <v>1.007252215954875E-3</v>
      </c>
      <c r="BA144" s="173">
        <v>2.4856824689786835E-3</v>
      </c>
      <c r="BB144" s="173">
        <v>0</v>
      </c>
      <c r="BC144" s="173">
        <v>0</v>
      </c>
      <c r="BD144" s="173">
        <v>1.9681552480859685E-3</v>
      </c>
      <c r="BE144" s="173">
        <v>0</v>
      </c>
      <c r="BF144" s="173">
        <v>5.0068092605944049E-4</v>
      </c>
      <c r="BG144" s="173">
        <v>0</v>
      </c>
      <c r="BH144" s="173">
        <v>0</v>
      </c>
      <c r="BI144" s="173">
        <v>0</v>
      </c>
      <c r="BJ144" s="173">
        <v>3.0043563166591548E-3</v>
      </c>
      <c r="BK144" s="173">
        <v>0</v>
      </c>
      <c r="BL144" s="173">
        <v>0</v>
      </c>
      <c r="BM144" s="173">
        <v>0</v>
      </c>
      <c r="BN144" s="173">
        <v>0</v>
      </c>
      <c r="BO144" s="173">
        <v>0</v>
      </c>
      <c r="BP144" s="173">
        <v>0</v>
      </c>
      <c r="BQ144" s="173">
        <v>5.0080128205128233E-4</v>
      </c>
      <c r="BR144" s="173">
        <v>0</v>
      </c>
      <c r="BS144" s="173">
        <v>5.0505050505050472E-4</v>
      </c>
      <c r="BT144" s="173">
        <v>0</v>
      </c>
      <c r="BU144" s="173">
        <v>0</v>
      </c>
      <c r="BV144" s="173">
        <v>5.028562233486204E-4</v>
      </c>
      <c r="BW144" s="173">
        <v>5.0087151643860288E-4</v>
      </c>
      <c r="BX144" s="173">
        <v>0</v>
      </c>
      <c r="BY144" s="173">
        <v>1.0107135637760258E-3</v>
      </c>
      <c r="BZ144" s="173">
        <v>2.0100502512562803E-3</v>
      </c>
      <c r="CA144" s="173">
        <v>0</v>
      </c>
      <c r="CB144" s="173">
        <v>9.8853301700276789E-4</v>
      </c>
      <c r="CC144" s="173">
        <v>0</v>
      </c>
      <c r="CD144" s="173">
        <v>0</v>
      </c>
      <c r="CE144" s="173">
        <v>9.9127676447264071E-4</v>
      </c>
      <c r="CF144" s="173">
        <v>0</v>
      </c>
      <c r="CG144" s="173">
        <v>4.0166691770849019E-3</v>
      </c>
      <c r="CH144" s="173">
        <v>0</v>
      </c>
      <c r="CI144" s="173">
        <v>1.0004301849795411E-3</v>
      </c>
      <c r="CJ144" s="173">
        <v>1.5058426695578849E-3</v>
      </c>
      <c r="CK144" s="173">
        <v>0</v>
      </c>
      <c r="CL144" s="173">
        <v>1.5018773466833543E-3</v>
      </c>
      <c r="CM144" s="173">
        <v>1.4971554047310113E-3</v>
      </c>
      <c r="CN144" s="173">
        <v>0</v>
      </c>
      <c r="CO144" s="173">
        <v>9.955399808856322E-4</v>
      </c>
      <c r="CP144" s="173">
        <v>3.0209046602489233E-3</v>
      </c>
      <c r="CQ144" s="173">
        <v>9.9550033847011507E-4</v>
      </c>
      <c r="CR144" s="173">
        <v>0</v>
      </c>
      <c r="CS144" s="173">
        <v>0</v>
      </c>
      <c r="CT144" s="173">
        <v>2.4899406398151466E-3</v>
      </c>
      <c r="CU144" s="173">
        <v>0</v>
      </c>
      <c r="CV144" s="173">
        <v>0</v>
      </c>
      <c r="CW144" s="173">
        <v>0</v>
      </c>
      <c r="CX144" s="173">
        <v>5.0220467853878497E-4</v>
      </c>
      <c r="CY144" s="173">
        <v>2.0277600348774729E-3</v>
      </c>
      <c r="CZ144" s="173">
        <v>2.0116676725005032E-3</v>
      </c>
    </row>
    <row r="145" spans="1:104" ht="17.25" x14ac:dyDescent="0.25">
      <c r="A145" s="175">
        <v>867.6</v>
      </c>
      <c r="B145" s="175" t="s">
        <v>2211</v>
      </c>
      <c r="C145" s="172" t="s">
        <v>2210</v>
      </c>
      <c r="D145" s="175" t="s">
        <v>2203</v>
      </c>
      <c r="E145" s="173">
        <v>3.2914128512477894E-2</v>
      </c>
      <c r="F145" s="173">
        <v>4.1323980003225284E-2</v>
      </c>
      <c r="G145" s="173">
        <v>3.7687196270951108E-2</v>
      </c>
      <c r="H145" s="173">
        <v>3.3316757831924414E-2</v>
      </c>
      <c r="I145" s="173">
        <v>2.298988445084163E-2</v>
      </c>
      <c r="J145" s="173">
        <v>7.4278753305404505E-3</v>
      </c>
      <c r="K145" s="173">
        <v>5.1340331568820965E-2</v>
      </c>
      <c r="L145" s="173">
        <v>4.9838523184880988E-2</v>
      </c>
      <c r="M145" s="173">
        <v>1.0157646676418006E-2</v>
      </c>
      <c r="N145" s="173">
        <v>1.2465594957916151E-2</v>
      </c>
      <c r="O145" s="173">
        <v>5.2935418789077336E-2</v>
      </c>
      <c r="P145" s="173">
        <v>5.6443556443556434E-2</v>
      </c>
      <c r="Q145" s="173">
        <v>5.7740169238427071E-2</v>
      </c>
      <c r="R145" s="173">
        <v>3.6699646074646076E-2</v>
      </c>
      <c r="S145" s="173">
        <v>1.7415534656913964E-2</v>
      </c>
      <c r="T145" s="173">
        <v>4.9443009363900545E-2</v>
      </c>
      <c r="U145" s="173">
        <v>3.3037475345167648E-2</v>
      </c>
      <c r="V145" s="173">
        <v>3.9070326587858147E-2</v>
      </c>
      <c r="W145" s="173">
        <v>7.4242424242424249E-2</v>
      </c>
      <c r="X145" s="173">
        <v>6.5913370998116769E-2</v>
      </c>
      <c r="Y145" s="173">
        <v>3.9374003189792658E-2</v>
      </c>
      <c r="Z145" s="173">
        <v>4.4469149527515281E-2</v>
      </c>
      <c r="AA145" s="173">
        <v>3.6614236417622986E-2</v>
      </c>
      <c r="AB145" s="173">
        <v>2.8410223693129708E-2</v>
      </c>
      <c r="AC145" s="173">
        <v>2.445842068483578E-2</v>
      </c>
      <c r="AD145" s="173">
        <v>1.6886187098953058E-2</v>
      </c>
      <c r="AE145" s="173">
        <v>4.1227576220738478E-2</v>
      </c>
      <c r="AF145" s="173">
        <v>3.8738899815245247E-2</v>
      </c>
      <c r="AG145" s="173">
        <v>1.246025179676831E-2</v>
      </c>
      <c r="AH145" s="173">
        <v>7.5000750007500061E-3</v>
      </c>
      <c r="AI145" s="173">
        <v>4.6355833358255827E-2</v>
      </c>
      <c r="AJ145" s="173">
        <v>5.543237250554324E-2</v>
      </c>
      <c r="AK145" s="173" t="s">
        <v>2096</v>
      </c>
      <c r="AL145" s="173">
        <v>3.2404083911621605E-2</v>
      </c>
      <c r="AM145" s="173">
        <v>2.5133205991756311E-2</v>
      </c>
      <c r="AN145" s="173">
        <v>3.7064492216456635E-2</v>
      </c>
      <c r="AO145" s="173">
        <v>4.5423126296040291E-2</v>
      </c>
      <c r="AP145" s="173">
        <v>4.1441370327978844E-2</v>
      </c>
      <c r="AQ145" s="173">
        <v>6.4686271582823321E-2</v>
      </c>
      <c r="AR145" s="173">
        <v>6.7580997813555962E-2</v>
      </c>
      <c r="AS145" s="173">
        <v>4.6092184368737472E-2</v>
      </c>
      <c r="AT145" s="173">
        <v>4.3223370429252776E-2</v>
      </c>
      <c r="AU145" s="173">
        <v>3.7014501571848699E-2</v>
      </c>
      <c r="AV145" s="173">
        <v>4.459364665798176E-2</v>
      </c>
      <c r="AW145" s="173">
        <v>2.7608778587635281E-2</v>
      </c>
      <c r="AX145" s="173">
        <v>1.8379248338416605E-2</v>
      </c>
      <c r="AY145" s="173">
        <v>5.2915335463258779E-2</v>
      </c>
      <c r="AZ145" s="173">
        <v>5.9931506849315079E-2</v>
      </c>
      <c r="BA145" s="173">
        <v>1.043986636971047E-2</v>
      </c>
      <c r="BB145" s="173">
        <v>1.5166835187057637E-2</v>
      </c>
      <c r="BC145" s="173">
        <v>5.7718491623418904E-2</v>
      </c>
      <c r="BD145" s="173">
        <v>6.0028735066622062E-2</v>
      </c>
      <c r="BE145" s="173">
        <v>4.6655681073676278E-2</v>
      </c>
      <c r="BF145" s="173">
        <v>5.5575582792597937E-2</v>
      </c>
      <c r="BG145" s="173">
        <v>3.1137002812374449E-2</v>
      </c>
      <c r="BH145" s="173">
        <v>5.4417285725696943E-2</v>
      </c>
      <c r="BI145" s="173">
        <v>4.7039017627252919E-2</v>
      </c>
      <c r="BJ145" s="173">
        <v>4.7068248960993431E-2</v>
      </c>
      <c r="BK145" s="173">
        <v>6.4061499039077513E-2</v>
      </c>
      <c r="BL145" s="173">
        <v>7.6056735302413678E-2</v>
      </c>
      <c r="BM145" s="173">
        <v>3.2370517928286859E-2</v>
      </c>
      <c r="BN145" s="173">
        <v>2.1364973368312265E-2</v>
      </c>
      <c r="BO145" s="173">
        <v>2.8318759936406993E-2</v>
      </c>
      <c r="BP145" s="173">
        <v>3.7206810334563634E-2</v>
      </c>
      <c r="BQ145" s="173">
        <v>3.2552083333333343E-2</v>
      </c>
      <c r="BR145" s="173">
        <v>1.262957948552145E-2</v>
      </c>
      <c r="BS145" s="173">
        <v>4.797979797979797E-2</v>
      </c>
      <c r="BT145" s="173">
        <v>4.589963280293758E-2</v>
      </c>
      <c r="BU145" s="173">
        <v>1.0488462691039854E-2</v>
      </c>
      <c r="BV145" s="173">
        <v>1.1565693137018267E-2</v>
      </c>
      <c r="BW145" s="173">
        <v>4.7582794061667308E-2</v>
      </c>
      <c r="BX145" s="173">
        <v>4.7137980311209908E-2</v>
      </c>
      <c r="BY145" s="173">
        <v>3.5880331514048923E-2</v>
      </c>
      <c r="BZ145" s="173">
        <v>3.3165829145728638E-2</v>
      </c>
      <c r="CA145" s="173">
        <v>2.7277686852154943E-2</v>
      </c>
      <c r="CB145" s="173">
        <v>3.8058521154606569E-2</v>
      </c>
      <c r="CC145" s="173">
        <v>3.1265508684863524E-2</v>
      </c>
      <c r="CD145" s="173">
        <v>3.6348949919224549E-2</v>
      </c>
      <c r="CE145" s="173">
        <v>6.5919904837430612E-2</v>
      </c>
      <c r="CF145" s="173">
        <v>5.6471427439169379E-2</v>
      </c>
      <c r="CG145" s="173">
        <v>3.5145855299492892E-2</v>
      </c>
      <c r="CH145" s="173">
        <v>3.8318039729756982E-2</v>
      </c>
      <c r="CI145" s="173">
        <v>3.7015916844243026E-2</v>
      </c>
      <c r="CJ145" s="173">
        <v>2.258764004336827E-2</v>
      </c>
      <c r="CK145" s="173">
        <v>2.5736778360920469E-2</v>
      </c>
      <c r="CL145" s="173">
        <v>1.8022528160200248E-2</v>
      </c>
      <c r="CM145" s="173">
        <v>5.2899490967162392E-2</v>
      </c>
      <c r="CN145" s="173">
        <v>3.7352608625424007E-2</v>
      </c>
      <c r="CO145" s="173">
        <v>1.3439789741956037E-2</v>
      </c>
      <c r="CP145" s="173">
        <v>1.4601039191203126E-2</v>
      </c>
      <c r="CQ145" s="173">
        <v>3.7829012861864367E-2</v>
      </c>
      <c r="CR145" s="173">
        <v>4.9718592764950387E-2</v>
      </c>
      <c r="CS145" s="173">
        <v>4.354280059376546E-2</v>
      </c>
      <c r="CT145" s="173">
        <v>3.5357157085375089E-2</v>
      </c>
      <c r="CU145" s="173">
        <v>2.2736259391063662E-2</v>
      </c>
      <c r="CV145" s="173">
        <v>3.5515327400582448E-2</v>
      </c>
      <c r="CW145" s="173">
        <v>4.6047038821195804E-2</v>
      </c>
      <c r="CX145" s="173">
        <v>5.6246923996343949E-2</v>
      </c>
      <c r="CY145" s="173">
        <v>4.9680120854498078E-2</v>
      </c>
      <c r="CZ145" s="173">
        <v>5.0794608730637701E-2</v>
      </c>
    </row>
    <row r="146" spans="1:104" ht="17.25" x14ac:dyDescent="0.25">
      <c r="A146" s="175">
        <v>869.6</v>
      </c>
      <c r="B146" s="175" t="s">
        <v>909</v>
      </c>
      <c r="C146" s="172" t="s">
        <v>340</v>
      </c>
      <c r="D146" s="175" t="s">
        <v>2203</v>
      </c>
      <c r="E146" s="173">
        <v>0.16358813126350952</v>
      </c>
      <c r="F146" s="173">
        <v>0.21770682148040638</v>
      </c>
      <c r="G146" s="173">
        <v>0.2191807993652683</v>
      </c>
      <c r="H146" s="173">
        <v>0.16658378915962205</v>
      </c>
      <c r="I146" s="173">
        <v>0.14343688776938146</v>
      </c>
      <c r="J146" s="173">
        <v>6.2889344465242483E-2</v>
      </c>
      <c r="K146" s="173">
        <v>0.25271405927565271</v>
      </c>
      <c r="L146" s="173">
        <v>0.2496910011562537</v>
      </c>
      <c r="M146" s="173">
        <v>8.8879408418657546E-2</v>
      </c>
      <c r="N146" s="173">
        <v>0.10620686904144561</v>
      </c>
      <c r="O146" s="173">
        <v>0.27366612732466394</v>
      </c>
      <c r="P146" s="173">
        <v>0.26673326673326675</v>
      </c>
      <c r="Q146" s="173">
        <v>0.30413140866102539</v>
      </c>
      <c r="R146" s="173">
        <v>0.21165138352638355</v>
      </c>
      <c r="S146" s="173">
        <v>0.10399562123700053</v>
      </c>
      <c r="T146" s="173">
        <v>0.27496367452373266</v>
      </c>
      <c r="U146" s="173">
        <v>0.12228796844181458</v>
      </c>
      <c r="V146" s="173">
        <v>0.15077138849929872</v>
      </c>
      <c r="W146" s="173">
        <v>0.33434343434343433</v>
      </c>
      <c r="X146" s="173">
        <v>0.30825651699871148</v>
      </c>
      <c r="Y146" s="173">
        <v>0.20733652312599679</v>
      </c>
      <c r="Z146" s="173">
        <v>0.23194704128556271</v>
      </c>
      <c r="AA146" s="173">
        <v>0.20514003691517532</v>
      </c>
      <c r="AB146" s="173">
        <v>0.13507316878663422</v>
      </c>
      <c r="AC146" s="173">
        <v>0.13077767794748926</v>
      </c>
      <c r="AD146" s="173">
        <v>0.10876691101972705</v>
      </c>
      <c r="AE146" s="173">
        <v>0.19658515002815544</v>
      </c>
      <c r="AF146" s="173">
        <v>0.20313089774917056</v>
      </c>
      <c r="AG146" s="173">
        <v>9.8186784158534282E-2</v>
      </c>
      <c r="AH146" s="173">
        <v>6.7500675006750069E-2</v>
      </c>
      <c r="AI146" s="173">
        <v>0.18691868289619282</v>
      </c>
      <c r="AJ146" s="173">
        <v>0.25700463616206409</v>
      </c>
      <c r="AK146" s="173" t="s">
        <v>2096</v>
      </c>
      <c r="AL146" s="173">
        <v>0.18245991864082317</v>
      </c>
      <c r="AM146" s="173">
        <v>0.12164471700010054</v>
      </c>
      <c r="AN146" s="173">
        <v>0.19884599202612549</v>
      </c>
      <c r="AO146" s="173">
        <v>0.1673743458082354</v>
      </c>
      <c r="AP146" s="173">
        <v>0.15392508978963571</v>
      </c>
      <c r="AQ146" s="173">
        <v>0.26073543314922626</v>
      </c>
      <c r="AR146" s="173">
        <v>0.30659908566885308</v>
      </c>
      <c r="AS146" s="173">
        <v>0.21743486973947895</v>
      </c>
      <c r="AT146" s="173">
        <v>0.21661367249602545</v>
      </c>
      <c r="AU146" s="173">
        <v>0.21498833789676505</v>
      </c>
      <c r="AV146" s="173">
        <v>0.20893877141998193</v>
      </c>
      <c r="AW146" s="173">
        <v>0.15059333775073791</v>
      </c>
      <c r="AX146" s="173">
        <v>0.11027549003049962</v>
      </c>
      <c r="AY146" s="173">
        <v>0.26807108626198084</v>
      </c>
      <c r="AZ146" s="173">
        <v>0.28051974214343267</v>
      </c>
      <c r="BA146" s="173">
        <v>9.3958797327394206E-2</v>
      </c>
      <c r="BB146" s="173">
        <v>8.6450960566228516E-2</v>
      </c>
      <c r="BC146" s="173">
        <v>0.28957909899954615</v>
      </c>
      <c r="BD146" s="173">
        <v>0.28144620047629354</v>
      </c>
      <c r="BE146" s="173">
        <v>0.24121979789156028</v>
      </c>
      <c r="BF146" s="173">
        <v>0.33495553953376594</v>
      </c>
      <c r="BG146" s="173">
        <v>0.13710325431900361</v>
      </c>
      <c r="BH146" s="173">
        <v>0.28306973400431346</v>
      </c>
      <c r="BI146" s="173">
        <v>0.16686472568825508</v>
      </c>
      <c r="BJ146" s="173">
        <v>0.1627359671523709</v>
      </c>
      <c r="BK146" s="173">
        <v>0.29578395259449075</v>
      </c>
      <c r="BL146" s="173">
        <v>0.33545553451263249</v>
      </c>
      <c r="BM146" s="173">
        <v>0.13296812749003986</v>
      </c>
      <c r="BN146" s="173">
        <v>0.10930916607043484</v>
      </c>
      <c r="BO146" s="173">
        <v>0.16494435612082672</v>
      </c>
      <c r="BP146" s="173">
        <v>0.17015914593007103</v>
      </c>
      <c r="BQ146" s="173">
        <v>0.17528044871794871</v>
      </c>
      <c r="BR146" s="173">
        <v>8.9417422757491857E-2</v>
      </c>
      <c r="BS146" s="173">
        <v>0.25101010101010102</v>
      </c>
      <c r="BT146" s="173">
        <v>0.1944565088640581</v>
      </c>
      <c r="BU146" s="173">
        <v>8.4407152132654081E-2</v>
      </c>
      <c r="BV146" s="173">
        <v>8.4982701745916808E-2</v>
      </c>
      <c r="BW146" s="173">
        <v>0.2364113557590207</v>
      </c>
      <c r="BX146" s="173">
        <v>0.20294140997141949</v>
      </c>
      <c r="BY146" s="173">
        <v>0.19304629068122092</v>
      </c>
      <c r="BZ146" s="173">
        <v>0.19296482412060298</v>
      </c>
      <c r="CA146" s="173">
        <v>0.11618274029621549</v>
      </c>
      <c r="CB146" s="173">
        <v>0.20363780150257016</v>
      </c>
      <c r="CC146" s="173">
        <v>0.11215880893300245</v>
      </c>
      <c r="CD146" s="173">
        <v>0.12116316639741517</v>
      </c>
      <c r="CE146" s="173">
        <v>0.34050356859635211</v>
      </c>
      <c r="CF146" s="173">
        <v>0.2665055084409923</v>
      </c>
      <c r="CG146" s="173">
        <v>0.13455841743234423</v>
      </c>
      <c r="CH146" s="173">
        <v>0.19259856811535747</v>
      </c>
      <c r="CI146" s="173">
        <v>0.19408345588603101</v>
      </c>
      <c r="CJ146" s="173">
        <v>0.11896157089507289</v>
      </c>
      <c r="CK146" s="173">
        <v>0.15139281388776749</v>
      </c>
      <c r="CL146" s="173">
        <v>8.8110137672090125E-2</v>
      </c>
      <c r="CM146" s="173">
        <v>0.25451641880427189</v>
      </c>
      <c r="CN146" s="173">
        <v>0.1963535777741883</v>
      </c>
      <c r="CO146" s="173">
        <v>7.4167728575979613E-2</v>
      </c>
      <c r="CP146" s="173">
        <v>8.6599266927135779E-2</v>
      </c>
      <c r="CQ146" s="173">
        <v>0.17371480906303507</v>
      </c>
      <c r="CR146" s="173">
        <v>0.25257045124594796</v>
      </c>
      <c r="CS146" s="173">
        <v>0.21227115289460666</v>
      </c>
      <c r="CT146" s="173">
        <v>0.14491454523724154</v>
      </c>
      <c r="CU146" s="173">
        <v>0.10429023329379203</v>
      </c>
      <c r="CV146" s="173">
        <v>0.15119382236247961</v>
      </c>
      <c r="CW146" s="173">
        <v>0.15483949317896611</v>
      </c>
      <c r="CX146" s="173">
        <v>0.16522533923926033</v>
      </c>
      <c r="CY146" s="173">
        <v>0.26056716448175526</v>
      </c>
      <c r="CZ146" s="173">
        <v>0.21122510561255278</v>
      </c>
    </row>
    <row r="147" spans="1:104" ht="17.25" x14ac:dyDescent="0.25">
      <c r="A147" s="175">
        <v>871.6</v>
      </c>
      <c r="B147" s="175" t="s">
        <v>908</v>
      </c>
      <c r="C147" s="172" t="s">
        <v>342</v>
      </c>
      <c r="D147" s="175" t="s">
        <v>2203</v>
      </c>
      <c r="E147" s="173">
        <v>0.16653566516014937</v>
      </c>
      <c r="F147" s="173">
        <v>0.20913965489437183</v>
      </c>
      <c r="G147" s="173">
        <v>0.17455122483387878</v>
      </c>
      <c r="H147" s="173">
        <v>0.14221780208851315</v>
      </c>
      <c r="I147" s="173">
        <v>0.12844348486665866</v>
      </c>
      <c r="J147" s="173">
        <v>5.9423002644323618E-2</v>
      </c>
      <c r="K147" s="173">
        <v>0.21433342305430109</v>
      </c>
      <c r="L147" s="173">
        <v>0.2342410589689406</v>
      </c>
      <c r="M147" s="173">
        <v>7.7198114740776869E-2</v>
      </c>
      <c r="N147" s="173">
        <v>8.376879811719655E-2</v>
      </c>
      <c r="O147" s="173">
        <v>0.24919598090329798</v>
      </c>
      <c r="P147" s="173">
        <v>0.22777222777222772</v>
      </c>
      <c r="Q147" s="173">
        <v>0.29367844698855144</v>
      </c>
      <c r="R147" s="173">
        <v>0.22220881595881592</v>
      </c>
      <c r="S147" s="173">
        <v>0.10499079464596703</v>
      </c>
      <c r="T147" s="173">
        <v>0.27345011301259281</v>
      </c>
      <c r="U147" s="173">
        <v>0.10650887573964495</v>
      </c>
      <c r="V147" s="173">
        <v>0.14926868363053497</v>
      </c>
      <c r="W147" s="173">
        <v>0.28535353535353536</v>
      </c>
      <c r="X147" s="173">
        <v>0.28347705421746461</v>
      </c>
      <c r="Y147" s="173">
        <v>0.17294657097288677</v>
      </c>
      <c r="Z147" s="173">
        <v>0.20061650411844964</v>
      </c>
      <c r="AA147" s="173">
        <v>0.2021306476205762</v>
      </c>
      <c r="AB147" s="173">
        <v>0.12859364408469237</v>
      </c>
      <c r="AC147" s="173">
        <v>0.13876410102825198</v>
      </c>
      <c r="AD147" s="173">
        <v>0.10578699564932358</v>
      </c>
      <c r="AE147" s="173">
        <v>0.18854074491191375</v>
      </c>
      <c r="AF147" s="173">
        <v>0.1817748375946123</v>
      </c>
      <c r="AG147" s="173">
        <v>8.8716992792990362E-2</v>
      </c>
      <c r="AH147" s="173">
        <v>6.3500635006350059E-2</v>
      </c>
      <c r="AI147" s="173">
        <v>0.17346053772766692</v>
      </c>
      <c r="AJ147" s="173">
        <v>0.23029631122757507</v>
      </c>
      <c r="AK147" s="173" t="s">
        <v>2096</v>
      </c>
      <c r="AL147" s="173">
        <v>0.1934274547339874</v>
      </c>
      <c r="AM147" s="173">
        <v>0.12466070171911128</v>
      </c>
      <c r="AN147" s="173">
        <v>0.186825075631599</v>
      </c>
      <c r="AO147" s="173">
        <v>0.13380073071985779</v>
      </c>
      <c r="AP147" s="173">
        <v>0.13024430674507637</v>
      </c>
      <c r="AQ147" s="173">
        <v>0.22291884360849876</v>
      </c>
      <c r="AR147" s="173">
        <v>0.24746571258199163</v>
      </c>
      <c r="AS147" s="173">
        <v>0.2119238476953908</v>
      </c>
      <c r="AT147" s="173">
        <v>0.21760731319554849</v>
      </c>
      <c r="AU147" s="173">
        <v>0.20231213872832368</v>
      </c>
      <c r="AV147" s="173">
        <v>0.18639142198617092</v>
      </c>
      <c r="AW147" s="173">
        <v>0.13302411501315184</v>
      </c>
      <c r="AX147" s="173">
        <v>8.6928877276294753E-2</v>
      </c>
      <c r="AY147" s="173">
        <v>0.24660543130990414</v>
      </c>
      <c r="AZ147" s="173">
        <v>0.23317888799355355</v>
      </c>
      <c r="BA147" s="173">
        <v>9.047884187082407E-2</v>
      </c>
      <c r="BB147" s="173">
        <v>8.0889787664307392E-2</v>
      </c>
      <c r="BC147" s="173">
        <v>0.24271365708309486</v>
      </c>
      <c r="BD147" s="173">
        <v>0.23863882383042376</v>
      </c>
      <c r="BE147" s="173">
        <v>0.22632968691059979</v>
      </c>
      <c r="BF147" s="173">
        <v>0.32744532564287426</v>
      </c>
      <c r="BG147" s="173">
        <v>0.13609883487344313</v>
      </c>
      <c r="BH147" s="173">
        <v>0.26909098170780416</v>
      </c>
      <c r="BI147" s="173">
        <v>0.15250544662309368</v>
      </c>
      <c r="BJ147" s="173">
        <v>0.14671273346352207</v>
      </c>
      <c r="BK147" s="173">
        <v>0.25524503523382452</v>
      </c>
      <c r="BL147" s="173">
        <v>0.28911633154692351</v>
      </c>
      <c r="BM147" s="173">
        <v>0.1140438247011952</v>
      </c>
      <c r="BN147" s="173">
        <v>9.9868829000715476E-2</v>
      </c>
      <c r="BO147" s="173">
        <v>0.15798887122416533</v>
      </c>
      <c r="BP147" s="173">
        <v>0.1617256022542366</v>
      </c>
      <c r="BQ147" s="173">
        <v>0.16776842948717946</v>
      </c>
      <c r="BR147" s="173">
        <v>7.1230828298340973E-2</v>
      </c>
      <c r="BS147" s="173">
        <v>0.24646464646464647</v>
      </c>
      <c r="BT147" s="173">
        <v>0.17520827575314882</v>
      </c>
      <c r="BU147" s="173">
        <v>6.1931874937568673E-2</v>
      </c>
      <c r="BV147" s="173">
        <v>7.0902727492155454E-2</v>
      </c>
      <c r="BW147" s="173">
        <v>0.21587562358503795</v>
      </c>
      <c r="BX147" s="173">
        <v>0.17317005398539217</v>
      </c>
      <c r="BY147" s="173">
        <v>0.18900343642611686</v>
      </c>
      <c r="BZ147" s="173">
        <v>0.20452261306532662</v>
      </c>
      <c r="CA147" s="173">
        <v>0.10557475096482186</v>
      </c>
      <c r="CB147" s="173">
        <v>0.20264926848556741</v>
      </c>
      <c r="CC147" s="173">
        <v>0.10124069478908185</v>
      </c>
      <c r="CD147" s="173">
        <v>9.6930533117932149E-2</v>
      </c>
      <c r="CE147" s="173">
        <v>0.28895717684377481</v>
      </c>
      <c r="CF147" s="173">
        <v>0.22093207577078547</v>
      </c>
      <c r="CG147" s="173">
        <v>0.12351257719536073</v>
      </c>
      <c r="CH147" s="173">
        <v>0.19058182918221239</v>
      </c>
      <c r="CI147" s="173">
        <v>0.17907700311133787</v>
      </c>
      <c r="CJ147" s="173">
        <v>0.10691482953860981</v>
      </c>
      <c r="CK147" s="173">
        <v>0.13322567622123538</v>
      </c>
      <c r="CL147" s="173">
        <v>8.5607008760951217E-2</v>
      </c>
      <c r="CM147" s="173">
        <v>0.20910270486076457</v>
      </c>
      <c r="CN147" s="173">
        <v>0.1928202229042158</v>
      </c>
      <c r="CO147" s="173">
        <v>7.516326855686524E-2</v>
      </c>
      <c r="CP147" s="173">
        <v>7.7536552946389031E-2</v>
      </c>
      <c r="CQ147" s="173">
        <v>0.16724405686297936</v>
      </c>
      <c r="CR147" s="173">
        <v>0.24560984825885487</v>
      </c>
      <c r="CS147" s="173">
        <v>0.19891142998515587</v>
      </c>
      <c r="CT147" s="173">
        <v>0.16981395163539303</v>
      </c>
      <c r="CU147" s="173">
        <v>0.10676156583629895</v>
      </c>
      <c r="CV147" s="173">
        <v>0.14459811870237141</v>
      </c>
      <c r="CW147" s="173">
        <v>0.14117718495729265</v>
      </c>
      <c r="CX147" s="173">
        <v>0.15668785970410098</v>
      </c>
      <c r="CY147" s="173">
        <v>0.2164633837231702</v>
      </c>
      <c r="CZ147" s="173">
        <v>0.17048883524441763</v>
      </c>
    </row>
    <row r="148" spans="1:104" ht="17.25" x14ac:dyDescent="0.25">
      <c r="A148" s="175">
        <v>873.6</v>
      </c>
      <c r="B148" s="175" t="s">
        <v>2209</v>
      </c>
      <c r="C148" s="172" t="s">
        <v>2208</v>
      </c>
      <c r="D148" s="175" t="s">
        <v>2203</v>
      </c>
      <c r="E148" s="173">
        <v>0</v>
      </c>
      <c r="F148" s="173">
        <v>0</v>
      </c>
      <c r="G148" s="173">
        <v>9.9176832291976587E-4</v>
      </c>
      <c r="H148" s="173">
        <v>2.9835902536051711E-3</v>
      </c>
      <c r="I148" s="173">
        <v>2.9986805805445596E-3</v>
      </c>
      <c r="J148" s="173">
        <v>1.4855750661080902E-3</v>
      </c>
      <c r="K148" s="173">
        <v>2.9906989263390848E-3</v>
      </c>
      <c r="L148" s="173">
        <v>4.4854670866392877E-3</v>
      </c>
      <c r="M148" s="173">
        <v>5.0788233382090037E-4</v>
      </c>
      <c r="N148" s="173">
        <v>9.9724759663329218E-4</v>
      </c>
      <c r="O148" s="173">
        <v>9.9878148658636475E-4</v>
      </c>
      <c r="P148" s="173">
        <v>3.996003996003996E-3</v>
      </c>
      <c r="Q148" s="173">
        <v>3.4843205574912888E-3</v>
      </c>
      <c r="R148" s="173">
        <v>4.0218790218790219E-3</v>
      </c>
      <c r="S148" s="173">
        <v>1.4927601134497683E-3</v>
      </c>
      <c r="T148" s="173">
        <v>4.5406845334194377E-3</v>
      </c>
      <c r="U148" s="173">
        <v>3.4516765285996054E-3</v>
      </c>
      <c r="V148" s="173">
        <v>2.0036064916850328E-3</v>
      </c>
      <c r="W148" s="173">
        <v>0</v>
      </c>
      <c r="X148" s="173">
        <v>2.4779462781246908E-3</v>
      </c>
      <c r="Y148" s="173">
        <v>2.492025518341308E-3</v>
      </c>
      <c r="Z148" s="173">
        <v>0</v>
      </c>
      <c r="AA148" s="173">
        <v>0</v>
      </c>
      <c r="AB148" s="173">
        <v>0</v>
      </c>
      <c r="AC148" s="173">
        <v>0</v>
      </c>
      <c r="AD148" s="173">
        <v>0</v>
      </c>
      <c r="AE148" s="173">
        <v>4.5249778778859301E-3</v>
      </c>
      <c r="AF148" s="173">
        <v>4.9665256173391341E-3</v>
      </c>
      <c r="AG148" s="173">
        <v>1.4952302156121971E-3</v>
      </c>
      <c r="AH148" s="173">
        <v>5.0000500005000035E-4</v>
      </c>
      <c r="AI148" s="173">
        <v>2.9906989263390848E-3</v>
      </c>
      <c r="AJ148" s="173">
        <v>5.5432372505543242E-3</v>
      </c>
      <c r="AK148" s="173" t="s">
        <v>2096</v>
      </c>
      <c r="AL148" s="173">
        <v>0</v>
      </c>
      <c r="AM148" s="173">
        <v>1.0053282396702526E-3</v>
      </c>
      <c r="AN148" s="173">
        <v>0</v>
      </c>
      <c r="AO148" s="173">
        <v>0</v>
      </c>
      <c r="AP148" s="173">
        <v>0</v>
      </c>
      <c r="AQ148" s="173">
        <v>0</v>
      </c>
      <c r="AR148" s="173">
        <v>4.4722719141323791E-3</v>
      </c>
      <c r="AS148" s="173">
        <v>0</v>
      </c>
      <c r="AT148" s="173">
        <v>0</v>
      </c>
      <c r="AU148" s="173">
        <v>0</v>
      </c>
      <c r="AV148" s="173">
        <v>0</v>
      </c>
      <c r="AW148" s="173">
        <v>3.0118667550147579E-3</v>
      </c>
      <c r="AX148" s="173">
        <v>2.4836822078941351E-3</v>
      </c>
      <c r="AY148" s="173">
        <v>0</v>
      </c>
      <c r="AZ148" s="173">
        <v>3.5253827558420626E-3</v>
      </c>
      <c r="BA148" s="173">
        <v>1.4914094813872098E-3</v>
      </c>
      <c r="BB148" s="173">
        <v>5.0556117290192115E-4</v>
      </c>
      <c r="BC148" s="173">
        <v>2.4666022061290132E-3</v>
      </c>
      <c r="BD148" s="173">
        <v>1.9681552480859689E-3</v>
      </c>
      <c r="BE148" s="173">
        <v>0</v>
      </c>
      <c r="BF148" s="173">
        <v>5.0068092605944092E-4</v>
      </c>
      <c r="BG148" s="173">
        <v>0</v>
      </c>
      <c r="BH148" s="173">
        <v>9.9848230689352207E-4</v>
      </c>
      <c r="BI148" s="173">
        <v>0</v>
      </c>
      <c r="BJ148" s="173">
        <v>0</v>
      </c>
      <c r="BK148" s="173">
        <v>1.0009609224855861E-3</v>
      </c>
      <c r="BL148" s="173">
        <v>0</v>
      </c>
      <c r="BM148" s="173">
        <v>4.9800796812749014E-4</v>
      </c>
      <c r="BN148" s="173">
        <v>4.9685984577470396E-4</v>
      </c>
      <c r="BO148" s="173">
        <v>0</v>
      </c>
      <c r="BP148" s="173">
        <v>0</v>
      </c>
      <c r="BQ148" s="173">
        <v>1.0016025641025642E-3</v>
      </c>
      <c r="BR148" s="173">
        <v>5.0518317942085792E-4</v>
      </c>
      <c r="BS148" s="173">
        <v>5.0505050505050505E-4</v>
      </c>
      <c r="BT148" s="173">
        <v>0</v>
      </c>
      <c r="BU148" s="173">
        <v>4.994506043352313E-4</v>
      </c>
      <c r="BV148" s="173">
        <v>0</v>
      </c>
      <c r="BW148" s="173">
        <v>0</v>
      </c>
      <c r="BX148" s="173">
        <v>4.9618926643378851E-4</v>
      </c>
      <c r="BY148" s="173">
        <v>3.5374974732160906E-3</v>
      </c>
      <c r="BZ148" s="173">
        <v>0</v>
      </c>
      <c r="CA148" s="173">
        <v>3.0308540946838818E-3</v>
      </c>
      <c r="CB148" s="173">
        <v>9.8853301700276789E-4</v>
      </c>
      <c r="CC148" s="173">
        <v>1.9851116625310174E-3</v>
      </c>
      <c r="CD148" s="173">
        <v>0</v>
      </c>
      <c r="CE148" s="173">
        <v>0</v>
      </c>
      <c r="CF148" s="173">
        <v>1.98145359435682E-3</v>
      </c>
      <c r="CG148" s="173">
        <v>0</v>
      </c>
      <c r="CH148" s="173">
        <v>1.512554199858828E-3</v>
      </c>
      <c r="CI148" s="173">
        <v>0</v>
      </c>
      <c r="CJ148" s="173">
        <v>0</v>
      </c>
      <c r="CK148" s="173">
        <v>4.5417844166330233E-3</v>
      </c>
      <c r="CL148" s="173">
        <v>0</v>
      </c>
      <c r="CM148" s="173">
        <v>2.9943108094620222E-3</v>
      </c>
      <c r="CN148" s="173">
        <v>0</v>
      </c>
      <c r="CO148" s="173">
        <v>0</v>
      </c>
      <c r="CP148" s="173">
        <v>1.0069682200829742E-3</v>
      </c>
      <c r="CQ148" s="173">
        <v>1.4932505077051724E-3</v>
      </c>
      <c r="CR148" s="173">
        <v>0</v>
      </c>
      <c r="CS148" s="173">
        <v>3.4636318654131621E-3</v>
      </c>
      <c r="CT148" s="173">
        <v>0</v>
      </c>
      <c r="CU148" s="173">
        <v>0</v>
      </c>
      <c r="CV148" s="173">
        <v>2.0294472800332832E-3</v>
      </c>
      <c r="CW148" s="173">
        <v>0</v>
      </c>
      <c r="CX148" s="173">
        <v>4.5198421068490674E-3</v>
      </c>
      <c r="CY148" s="173">
        <v>0</v>
      </c>
      <c r="CZ148" s="173">
        <v>0</v>
      </c>
    </row>
    <row r="149" spans="1:104" ht="17.25" x14ac:dyDescent="0.25">
      <c r="A149" s="175">
        <v>897.6</v>
      </c>
      <c r="B149" s="175" t="s">
        <v>2207</v>
      </c>
      <c r="C149" s="172" t="s">
        <v>2206</v>
      </c>
      <c r="D149" s="175" t="s">
        <v>2203</v>
      </c>
      <c r="E149" s="173">
        <v>5.8950677932796229E-3</v>
      </c>
      <c r="F149" s="173">
        <v>6.5513626834381548E-3</v>
      </c>
      <c r="G149" s="173">
        <v>7.934146583358127E-3</v>
      </c>
      <c r="H149" s="173">
        <v>6.4644455494778704E-3</v>
      </c>
      <c r="I149" s="173">
        <v>4.4980208708168398E-3</v>
      </c>
      <c r="J149" s="173">
        <v>2.9711501322161812E-3</v>
      </c>
      <c r="K149" s="173">
        <v>7.4767473158477132E-3</v>
      </c>
      <c r="L149" s="173">
        <v>8.4725489414297656E-3</v>
      </c>
      <c r="M149" s="173">
        <v>4.0630586705672021E-3</v>
      </c>
      <c r="N149" s="173">
        <v>6.4821093781164E-3</v>
      </c>
      <c r="O149" s="173">
        <v>1.1985377839036375E-2</v>
      </c>
      <c r="P149" s="173">
        <v>9.99000999000999E-3</v>
      </c>
      <c r="Q149" s="173">
        <v>1.0950721752115479E-2</v>
      </c>
      <c r="R149" s="173">
        <v>6.032818532818532E-3</v>
      </c>
      <c r="S149" s="173">
        <v>3.4831069313827926E-3</v>
      </c>
      <c r="T149" s="173">
        <v>7.0632870519857921E-3</v>
      </c>
      <c r="U149" s="173">
        <v>3.9447731755424056E-3</v>
      </c>
      <c r="V149" s="173">
        <v>6.5117210979763569E-3</v>
      </c>
      <c r="W149" s="173">
        <v>1.1616161616161616E-2</v>
      </c>
      <c r="X149" s="173">
        <v>1.2885320646248389E-2</v>
      </c>
      <c r="Y149" s="173">
        <v>6.4792663476874006E-3</v>
      </c>
      <c r="Z149" s="173">
        <v>9.0959624033553985E-3</v>
      </c>
      <c r="AA149" s="173">
        <v>7.5234732364978726E-3</v>
      </c>
      <c r="AB149" s="173">
        <v>5.4826747477969605E-3</v>
      </c>
      <c r="AC149" s="173">
        <v>3.9932115403813525E-3</v>
      </c>
      <c r="AD149" s="173">
        <v>2.979915370403481E-3</v>
      </c>
      <c r="AE149" s="173">
        <v>7.0388544767114461E-3</v>
      </c>
      <c r="AF149" s="173">
        <v>6.4564833025408741E-3</v>
      </c>
      <c r="AG149" s="173">
        <v>2.9904604312243942E-3</v>
      </c>
      <c r="AH149" s="173">
        <v>5.0000500005000078E-4</v>
      </c>
      <c r="AI149" s="173">
        <v>5.4829480316216555E-3</v>
      </c>
      <c r="AJ149" s="173">
        <v>6.0471679096956261E-3</v>
      </c>
      <c r="AK149" s="173" t="s">
        <v>2096</v>
      </c>
      <c r="AL149" s="173">
        <v>6.4808167823243194E-3</v>
      </c>
      <c r="AM149" s="173">
        <v>4.5239770785161356E-3</v>
      </c>
      <c r="AN149" s="173">
        <v>7.5130727465790477E-3</v>
      </c>
      <c r="AO149" s="173">
        <v>3.4561074355682836E-3</v>
      </c>
      <c r="AP149" s="173">
        <v>3.9467971740932244E-3</v>
      </c>
      <c r="AQ149" s="173">
        <v>1.0449320794148379E-2</v>
      </c>
      <c r="AR149" s="173">
        <v>1.043530113297555E-2</v>
      </c>
      <c r="AS149" s="173">
        <v>9.0180360721442889E-3</v>
      </c>
      <c r="AT149" s="173">
        <v>8.4459459459459447E-3</v>
      </c>
      <c r="AU149" s="173">
        <v>7.6057195010648011E-3</v>
      </c>
      <c r="AV149" s="173">
        <v>7.5157831446036657E-3</v>
      </c>
      <c r="AW149" s="173">
        <v>7.0276890950344353E-3</v>
      </c>
      <c r="AX149" s="173">
        <v>4.9673644157882712E-3</v>
      </c>
      <c r="AY149" s="173">
        <v>9.9840255591054309E-3</v>
      </c>
      <c r="AZ149" s="173">
        <v>1.2590652699435939E-2</v>
      </c>
      <c r="BA149" s="173">
        <v>2.9828189627744196E-3</v>
      </c>
      <c r="BB149" s="173">
        <v>4.550050556117291E-3</v>
      </c>
      <c r="BC149" s="173">
        <v>1.1346370148193459E-2</v>
      </c>
      <c r="BD149" s="173">
        <v>1.0332815052451337E-2</v>
      </c>
      <c r="BE149" s="173">
        <v>1.0423077686672357E-2</v>
      </c>
      <c r="BF149" s="173">
        <v>1.2016342225426579E-2</v>
      </c>
      <c r="BG149" s="173">
        <v>7.0309361189232625E-3</v>
      </c>
      <c r="BH149" s="173">
        <v>8.9863407620416978E-3</v>
      </c>
      <c r="BI149" s="173">
        <v>3.9611804317686667E-3</v>
      </c>
      <c r="BJ149" s="173">
        <v>4.5065344749887328E-3</v>
      </c>
      <c r="BK149" s="173">
        <v>1.0510089686098656E-2</v>
      </c>
      <c r="BL149" s="173">
        <v>1.2088487730184953E-2</v>
      </c>
      <c r="BM149" s="173">
        <v>3.4860557768924311E-3</v>
      </c>
      <c r="BN149" s="173">
        <v>2.4842992288735192E-3</v>
      </c>
      <c r="BO149" s="173">
        <v>5.4650238473767888E-3</v>
      </c>
      <c r="BP149" s="173">
        <v>5.9530896535301813E-3</v>
      </c>
      <c r="BQ149" s="173">
        <v>6.0096153846153858E-3</v>
      </c>
      <c r="BR149" s="173">
        <v>4.0414654353668642E-3</v>
      </c>
      <c r="BS149" s="173">
        <v>9.0909090909090905E-3</v>
      </c>
      <c r="BT149" s="173">
        <v>5.9225332648951707E-3</v>
      </c>
      <c r="BU149" s="173">
        <v>1.4983518130056936E-3</v>
      </c>
      <c r="BV149" s="173">
        <v>4.0228497867889623E-3</v>
      </c>
      <c r="BW149" s="173">
        <v>7.0122012301404449E-3</v>
      </c>
      <c r="BX149" s="173">
        <v>6.4504604636392501E-3</v>
      </c>
      <c r="BY149" s="173">
        <v>6.5696381645441674E-3</v>
      </c>
      <c r="BZ149" s="173">
        <v>8.0402010050251247E-3</v>
      </c>
      <c r="CA149" s="173">
        <v>4.0411387929118435E-3</v>
      </c>
      <c r="CB149" s="173">
        <v>9.8853301700276789E-3</v>
      </c>
      <c r="CC149" s="173">
        <v>4.9627791563275434E-3</v>
      </c>
      <c r="CD149" s="173">
        <v>4.0387722132471738E-3</v>
      </c>
      <c r="CE149" s="173">
        <v>1.3877874702616973E-2</v>
      </c>
      <c r="CF149" s="173">
        <v>9.4119045731948948E-3</v>
      </c>
      <c r="CG149" s="173">
        <v>7.5312547070341919E-3</v>
      </c>
      <c r="CH149" s="173">
        <v>5.0418473328627611E-3</v>
      </c>
      <c r="CI149" s="173">
        <v>7.5032263873465593E-3</v>
      </c>
      <c r="CJ149" s="173">
        <v>4.5175280086736545E-3</v>
      </c>
      <c r="CK149" s="173">
        <v>4.0371417036737982E-3</v>
      </c>
      <c r="CL149" s="173">
        <v>4.0050062578222776E-3</v>
      </c>
      <c r="CM149" s="173">
        <v>7.4857770236550561E-3</v>
      </c>
      <c r="CN149" s="173">
        <v>7.5714747213697304E-3</v>
      </c>
      <c r="CO149" s="173">
        <v>3.4843899330997134E-3</v>
      </c>
      <c r="CP149" s="173">
        <v>4.0278728803318968E-3</v>
      </c>
      <c r="CQ149" s="173">
        <v>6.4707522000557478E-3</v>
      </c>
      <c r="CR149" s="173">
        <v>8.4521607700415655E-3</v>
      </c>
      <c r="CS149" s="173">
        <v>7.9168728352300849E-3</v>
      </c>
      <c r="CT149" s="173">
        <v>6.4738456635193816E-3</v>
      </c>
      <c r="CU149" s="173">
        <v>3.4598655595096876E-3</v>
      </c>
      <c r="CV149" s="173">
        <v>5.5809800200915284E-3</v>
      </c>
      <c r="CW149" s="173">
        <v>6.5781484030279719E-3</v>
      </c>
      <c r="CX149" s="173">
        <v>6.0264561424654226E-3</v>
      </c>
      <c r="CY149" s="173">
        <v>9.6318601656679957E-3</v>
      </c>
      <c r="CZ149" s="173">
        <v>6.5379199356266349E-3</v>
      </c>
    </row>
    <row r="150" spans="1:104" ht="17.25" x14ac:dyDescent="0.25">
      <c r="A150" s="175">
        <v>899.7</v>
      </c>
      <c r="B150" s="175" t="s">
        <v>2205</v>
      </c>
      <c r="C150" s="172" t="s">
        <v>2204</v>
      </c>
      <c r="D150" s="175" t="s">
        <v>2203</v>
      </c>
      <c r="E150" s="173">
        <v>1.1790135586559248E-2</v>
      </c>
      <c r="F150" s="173">
        <v>1.2598774391227224E-2</v>
      </c>
      <c r="G150" s="173">
        <v>1.0413567390657543E-2</v>
      </c>
      <c r="H150" s="173">
        <v>8.4535057185479833E-3</v>
      </c>
      <c r="I150" s="173">
        <v>5.9973611610891191E-3</v>
      </c>
      <c r="J150" s="173">
        <v>3.4663418209188784E-3</v>
      </c>
      <c r="K150" s="173">
        <v>1.3956594989582398E-2</v>
      </c>
      <c r="L150" s="173">
        <v>1.2958016028069057E-2</v>
      </c>
      <c r="M150" s="173">
        <v>2.5394116691045015E-3</v>
      </c>
      <c r="N150" s="173">
        <v>3.4903665882165236E-3</v>
      </c>
      <c r="O150" s="173">
        <v>1.498172229879547E-2</v>
      </c>
      <c r="P150" s="173">
        <v>1.3486513486513486E-2</v>
      </c>
      <c r="Q150" s="173">
        <v>1.9910403185664508E-2</v>
      </c>
      <c r="R150" s="173">
        <v>1.4579311454311456E-2</v>
      </c>
      <c r="S150" s="173">
        <v>8.4589739762153532E-3</v>
      </c>
      <c r="T150" s="173">
        <v>1.3117533096545045E-2</v>
      </c>
      <c r="U150" s="173">
        <v>8.3826429980276129E-3</v>
      </c>
      <c r="V150" s="173">
        <v>9.517130835503906E-3</v>
      </c>
      <c r="W150" s="173">
        <v>1.565656565656566E-2</v>
      </c>
      <c r="X150" s="173">
        <v>1.7841213202497774E-2</v>
      </c>
      <c r="Y150" s="173">
        <v>1.1961722488038276E-2</v>
      </c>
      <c r="Z150" s="173">
        <v>1.111728738187882E-2</v>
      </c>
      <c r="AA150" s="173">
        <v>1.0532862531097021E-2</v>
      </c>
      <c r="AB150" s="173">
        <v>1.0965349495593923E-2</v>
      </c>
      <c r="AC150" s="173">
        <v>9.4838774084057102E-3</v>
      </c>
      <c r="AD150" s="173">
        <v>6.9531358642747889E-3</v>
      </c>
      <c r="AE150" s="173">
        <v>1.3072158313892687E-2</v>
      </c>
      <c r="AF150" s="173">
        <v>1.4899576852017402E-2</v>
      </c>
      <c r="AG150" s="173">
        <v>4.4856906468365909E-3</v>
      </c>
      <c r="AH150" s="173">
        <v>3.0000300003000034E-3</v>
      </c>
      <c r="AI150" s="173">
        <v>1.2959695347469368E-2</v>
      </c>
      <c r="AJ150" s="173">
        <v>1.8141503729086877E-2</v>
      </c>
      <c r="AK150" s="173" t="s">
        <v>2096</v>
      </c>
      <c r="AL150" s="173">
        <v>1.5952779771875251E-2</v>
      </c>
      <c r="AM150" s="173">
        <v>1.1058610636372774E-2</v>
      </c>
      <c r="AN150" s="173">
        <v>1.5026145493158099E-2</v>
      </c>
      <c r="AO150" s="173">
        <v>8.8871334057470143E-3</v>
      </c>
      <c r="AP150" s="173">
        <v>1.0360342581994711E-2</v>
      </c>
      <c r="AQ150" s="173">
        <v>1.1942080907598148E-2</v>
      </c>
      <c r="AR150" s="173">
        <v>1.39137348439674E-2</v>
      </c>
      <c r="AS150" s="173">
        <v>1.6533066132264528E-2</v>
      </c>
      <c r="AT150" s="173">
        <v>1.2420508744038156E-2</v>
      </c>
      <c r="AU150" s="173">
        <v>1.2169151201703681E-2</v>
      </c>
      <c r="AV150" s="173">
        <v>9.5199919831646454E-3</v>
      </c>
      <c r="AW150" s="173">
        <v>9.0356002650442743E-3</v>
      </c>
      <c r="AX150" s="173">
        <v>7.9477830652612321E-3</v>
      </c>
      <c r="AY150" s="173">
        <v>1.4976038338658145E-2</v>
      </c>
      <c r="AZ150" s="173">
        <v>1.7626913779210315E-2</v>
      </c>
      <c r="BA150" s="173">
        <v>6.4627744193445748E-3</v>
      </c>
      <c r="BB150" s="173">
        <v>5.561172901921132E-3</v>
      </c>
      <c r="BC150" s="173">
        <v>1.4799613236774079E-2</v>
      </c>
      <c r="BD150" s="173">
        <v>1.1808931488515815E-2</v>
      </c>
      <c r="BE150" s="173">
        <v>1.3401099882864463E-2</v>
      </c>
      <c r="BF150" s="173">
        <v>2.5034046302972041E-2</v>
      </c>
      <c r="BG150" s="173">
        <v>1.0546404178384892E-2</v>
      </c>
      <c r="BH150" s="173">
        <v>1.9969646137870438E-2</v>
      </c>
      <c r="BI150" s="173">
        <v>9.9029510794216673E-3</v>
      </c>
      <c r="BJ150" s="173">
        <v>1.1516699213860095E-2</v>
      </c>
      <c r="BK150" s="173">
        <v>1.6015374759769378E-2</v>
      </c>
      <c r="BL150" s="173">
        <v>1.7125357617762019E-2</v>
      </c>
      <c r="BM150" s="173">
        <v>8.9641434262948214E-3</v>
      </c>
      <c r="BN150" s="173">
        <v>6.9560378408458547E-3</v>
      </c>
      <c r="BO150" s="173">
        <v>9.9364069952305248E-3</v>
      </c>
      <c r="BP150" s="173">
        <v>1.1906179307060363E-2</v>
      </c>
      <c r="BQ150" s="173">
        <v>1.2019230769230772E-2</v>
      </c>
      <c r="BR150" s="173">
        <v>4.546648614787722E-3</v>
      </c>
      <c r="BS150" s="173">
        <v>1.5151515151515148E-2</v>
      </c>
      <c r="BT150" s="173">
        <v>1.3325699846014134E-2</v>
      </c>
      <c r="BU150" s="173">
        <v>2.9967036260113871E-3</v>
      </c>
      <c r="BV150" s="173">
        <v>6.0342746801834426E-3</v>
      </c>
      <c r="BW150" s="173">
        <v>9.5165588123334605E-3</v>
      </c>
      <c r="BX150" s="173">
        <v>9.4275960622419823E-3</v>
      </c>
      <c r="BY150" s="173">
        <v>9.0964220739842335E-3</v>
      </c>
      <c r="BZ150" s="173">
        <v>1.5075376884422106E-2</v>
      </c>
      <c r="CA150" s="173">
        <v>8.082277585823687E-3</v>
      </c>
      <c r="CB150" s="173">
        <v>1.4827995255041516E-2</v>
      </c>
      <c r="CC150" s="173">
        <v>6.9478908188585617E-3</v>
      </c>
      <c r="CD150" s="173">
        <v>7.5726978998384483E-3</v>
      </c>
      <c r="CE150" s="173">
        <v>1.7842981760507536E-2</v>
      </c>
      <c r="CF150" s="173">
        <v>1.2384084964730124E-2</v>
      </c>
      <c r="CG150" s="173">
        <v>1.1547923884119096E-2</v>
      </c>
      <c r="CH150" s="173">
        <v>1.3612987798729454E-2</v>
      </c>
      <c r="CI150" s="173">
        <v>1.1504947127264723E-2</v>
      </c>
      <c r="CJ150" s="173">
        <v>5.0194755651929495E-3</v>
      </c>
      <c r="CK150" s="173">
        <v>7.0649979814291488E-3</v>
      </c>
      <c r="CL150" s="173">
        <v>8.0100125156445569E-3</v>
      </c>
      <c r="CM150" s="173">
        <v>1.1977243237848089E-2</v>
      </c>
      <c r="CN150" s="173">
        <v>1.160959457276692E-2</v>
      </c>
      <c r="CO150" s="173">
        <v>2.9866199426568972E-3</v>
      </c>
      <c r="CP150" s="173">
        <v>5.0348411004148708E-3</v>
      </c>
      <c r="CQ150" s="173">
        <v>1.0452753553936206E-2</v>
      </c>
      <c r="CR150" s="173">
        <v>1.4418391901835611E-2</v>
      </c>
      <c r="CS150" s="173">
        <v>1.3359722909450767E-2</v>
      </c>
      <c r="CT150" s="173">
        <v>7.9678100474084683E-3</v>
      </c>
      <c r="CU150" s="173">
        <v>8.8967971530249119E-3</v>
      </c>
      <c r="CV150" s="173">
        <v>9.1325127601497719E-3</v>
      </c>
      <c r="CW150" s="173">
        <v>9.6142168967331895E-3</v>
      </c>
      <c r="CX150" s="173">
        <v>1.255511696346963E-2</v>
      </c>
      <c r="CY150" s="173">
        <v>1.2166560209264835E-2</v>
      </c>
      <c r="CZ150" s="173">
        <v>9.555421444377387E-3</v>
      </c>
    </row>
    <row r="151" spans="1:104" s="182" customFormat="1" ht="15" x14ac:dyDescent="0.25">
      <c r="A151" s="172" t="s">
        <v>1741</v>
      </c>
      <c r="B151" s="171"/>
      <c r="C151" s="171"/>
      <c r="D151" s="171"/>
      <c r="E151" s="169">
        <v>0.9112792297111415</v>
      </c>
      <c r="F151" s="169">
        <v>1.1565674891146589</v>
      </c>
      <c r="G151" s="169">
        <v>1.0582168005553902</v>
      </c>
      <c r="H151" s="169">
        <v>0.93684733963202382</v>
      </c>
      <c r="I151" s="169">
        <v>0.83113430090760076</v>
      </c>
      <c r="J151" s="169">
        <v>0.37287934159313069</v>
      </c>
      <c r="K151" s="169">
        <v>1.2909850365363715</v>
      </c>
      <c r="L151" s="169">
        <v>1.323711175790439</v>
      </c>
      <c r="M151" s="169">
        <v>0.58254103689257275</v>
      </c>
      <c r="N151" s="169">
        <v>0.57541186325740967</v>
      </c>
      <c r="O151" s="169">
        <v>1.3928007830446854</v>
      </c>
      <c r="P151" s="169">
        <v>1.3381618381618381</v>
      </c>
      <c r="Q151" s="169">
        <v>1.513688402190144</v>
      </c>
      <c r="R151" s="169">
        <v>1.2161156692406694</v>
      </c>
      <c r="S151" s="169">
        <v>0.67622033139274529</v>
      </c>
      <c r="T151" s="169">
        <v>1.4045850823377464</v>
      </c>
      <c r="U151" s="169">
        <v>0.69674556213017746</v>
      </c>
      <c r="V151" s="169">
        <v>0.87307152875175331</v>
      </c>
      <c r="W151" s="169">
        <v>1.5792929292929296</v>
      </c>
      <c r="X151" s="169">
        <v>1.5393002279710579</v>
      </c>
      <c r="Y151" s="169">
        <v>1.0471491228070176</v>
      </c>
      <c r="Z151" s="169">
        <v>1.1268886755268077</v>
      </c>
      <c r="AA151" s="169">
        <v>1.0653238102880989</v>
      </c>
      <c r="AB151" s="169">
        <v>0.90115235854699138</v>
      </c>
      <c r="AC151" s="169">
        <v>0.75321952680443249</v>
      </c>
      <c r="AD151" s="169">
        <v>0.59101654846335705</v>
      </c>
      <c r="AE151" s="169">
        <v>1.0367227093556433</v>
      </c>
      <c r="AF151" s="169">
        <v>1.0057214375111747</v>
      </c>
      <c r="AG151" s="169">
        <v>0.547752668985935</v>
      </c>
      <c r="AH151" s="169">
        <v>0.37500375003750042</v>
      </c>
      <c r="AI151" s="169">
        <v>0.96350350410224195</v>
      </c>
      <c r="AJ151" s="169">
        <v>1.2814956661963313</v>
      </c>
      <c r="AK151" s="173" t="s">
        <v>2096</v>
      </c>
      <c r="AL151" s="169">
        <v>1.0319454414931801</v>
      </c>
      <c r="AM151" s="169">
        <v>0.75198552327334889</v>
      </c>
      <c r="AN151" s="169">
        <v>1.0242822511169436</v>
      </c>
      <c r="AO151" s="169">
        <v>0.85069615878345028</v>
      </c>
      <c r="AP151" s="169">
        <v>0.741997868729526</v>
      </c>
      <c r="AQ151" s="169">
        <v>1.2374981340498583</v>
      </c>
      <c r="AR151" s="169">
        <v>1.3670244484197973</v>
      </c>
      <c r="AS151" s="169">
        <v>1.0405811623246493</v>
      </c>
      <c r="AT151" s="169">
        <v>1.0691573926868045</v>
      </c>
      <c r="AU151" s="169">
        <v>1.0085184058411927</v>
      </c>
      <c r="AV151" s="169">
        <v>0.99809600160336731</v>
      </c>
      <c r="AW151" s="169">
        <v>0.75296668875368955</v>
      </c>
      <c r="AX151" s="169">
        <v>0.50369075176093081</v>
      </c>
      <c r="AY151" s="169">
        <v>1.2475039936102237</v>
      </c>
      <c r="AZ151" s="169">
        <v>1.2988517324738114</v>
      </c>
      <c r="BA151" s="169">
        <v>0.51403913458479167</v>
      </c>
      <c r="BB151" s="169">
        <v>0.47371081900910017</v>
      </c>
      <c r="BC151" s="169">
        <v>1.3068058488071512</v>
      </c>
      <c r="BD151" s="169">
        <v>1.2925859591804605</v>
      </c>
      <c r="BE151" s="169">
        <v>1.1440568603704662</v>
      </c>
      <c r="BF151" s="169">
        <v>1.7313546423135466</v>
      </c>
      <c r="BG151" s="169">
        <v>0.74075934110084374</v>
      </c>
      <c r="BH151" s="169">
        <v>1.3619298666027637</v>
      </c>
      <c r="BI151" s="169">
        <v>0.74965339671222009</v>
      </c>
      <c r="BJ151" s="169">
        <v>0.77061739522307338</v>
      </c>
      <c r="BK151" s="169">
        <v>1.3512972453555412</v>
      </c>
      <c r="BL151" s="169">
        <v>1.5891324495305643</v>
      </c>
      <c r="BM151" s="169">
        <v>0.7883466135458167</v>
      </c>
      <c r="BN151" s="169">
        <v>0.63498688290007155</v>
      </c>
      <c r="BO151" s="169">
        <v>0.92060810810810789</v>
      </c>
      <c r="BP151" s="169">
        <v>0.83045600666746056</v>
      </c>
      <c r="BQ151" s="169">
        <v>0.98257211538461575</v>
      </c>
      <c r="BR151" s="169">
        <v>0.48396548588518196</v>
      </c>
      <c r="BS151" s="169">
        <v>1.1909090909090909</v>
      </c>
      <c r="BT151" s="169">
        <v>0.94217633355707375</v>
      </c>
      <c r="BU151" s="169">
        <v>0.50394565977424832</v>
      </c>
      <c r="BV151" s="169">
        <v>0.4983305173384826</v>
      </c>
      <c r="BW151" s="169">
        <v>1.0994129785827342</v>
      </c>
      <c r="BX151" s="169">
        <v>0.89065973324865022</v>
      </c>
      <c r="BY151" s="169">
        <v>0.91419041843541526</v>
      </c>
      <c r="BZ151" s="169">
        <v>0.96733668341708545</v>
      </c>
      <c r="CA151" s="169">
        <v>0.73195126386615739</v>
      </c>
      <c r="CB151" s="169">
        <v>1.0320284697508899</v>
      </c>
      <c r="CC151" s="169">
        <v>0.70272952853598003</v>
      </c>
      <c r="CD151" s="169">
        <v>0.70779483037156699</v>
      </c>
      <c r="CE151" s="169">
        <v>1.5795995241871532</v>
      </c>
      <c r="CF151" s="169">
        <v>1.1928350638028058</v>
      </c>
      <c r="CG151" s="169">
        <v>0.71044836069689221</v>
      </c>
      <c r="CH151" s="169">
        <v>0.99475647877382256</v>
      </c>
      <c r="CI151" s="169">
        <v>0.99342717368468447</v>
      </c>
      <c r="CJ151" s="169">
        <v>0.6675902501706622</v>
      </c>
      <c r="CK151" s="169">
        <v>0.81197012515139289</v>
      </c>
      <c r="CL151" s="169">
        <v>0.55769712140175232</v>
      </c>
      <c r="CM151" s="169">
        <v>1.1632897494759957</v>
      </c>
      <c r="CN151" s="169">
        <v>0.99135842351801007</v>
      </c>
      <c r="CO151" s="169">
        <v>0.46939710098757581</v>
      </c>
      <c r="CP151" s="169">
        <v>0.48636565030007656</v>
      </c>
      <c r="CQ151" s="169">
        <v>0.87803129853064144</v>
      </c>
      <c r="CR151" s="169">
        <v>1.2658353717956368</v>
      </c>
      <c r="CS151" s="169">
        <v>1.0410687778327563</v>
      </c>
      <c r="CT151" s="169">
        <v>0.91729413170790008</v>
      </c>
      <c r="CU151" s="169">
        <v>0.64996045867932017</v>
      </c>
      <c r="CV151" s="169">
        <v>0.80772001745324651</v>
      </c>
      <c r="CW151" s="169">
        <v>0.78330567137594642</v>
      </c>
      <c r="CX151" s="169">
        <v>0.87082291258625377</v>
      </c>
      <c r="CY151" s="169">
        <v>1.174580000202776</v>
      </c>
      <c r="CZ151" s="169">
        <v>1.0591430295715145</v>
      </c>
    </row>
    <row r="152" spans="1:104" ht="18.75" x14ac:dyDescent="0.35">
      <c r="A152" s="175">
        <v>648.5</v>
      </c>
      <c r="B152" s="175" t="s">
        <v>2202</v>
      </c>
      <c r="C152" s="172" t="s">
        <v>2201</v>
      </c>
      <c r="D152" s="175" t="s">
        <v>2198</v>
      </c>
      <c r="E152" s="173">
        <v>4.4213008449597172E-3</v>
      </c>
      <c r="F152" s="173">
        <v>1.1086921464279954E-2</v>
      </c>
      <c r="G152" s="173">
        <v>9.421799067737777E-3</v>
      </c>
      <c r="H152" s="173">
        <v>4.9726504226752855E-4</v>
      </c>
      <c r="I152" s="173">
        <v>7.4967014513614002E-3</v>
      </c>
      <c r="J152" s="173">
        <v>2.4759584435134841E-3</v>
      </c>
      <c r="K152" s="173">
        <v>9.9689964211302842E-4</v>
      </c>
      <c r="L152" s="173">
        <v>9.967704636976197E-4</v>
      </c>
      <c r="M152" s="173">
        <v>2.6917763692507719E-2</v>
      </c>
      <c r="N152" s="173">
        <v>9.4738521680162776E-3</v>
      </c>
      <c r="O152" s="173">
        <v>1.9975629731727295E-3</v>
      </c>
      <c r="P152" s="173">
        <v>4.995004995004995E-4</v>
      </c>
      <c r="Q152" s="173">
        <v>1.4932802389248379E-3</v>
      </c>
      <c r="R152" s="173">
        <v>5.0273487773487774E-4</v>
      </c>
      <c r="S152" s="173">
        <v>1.9903468179330247E-3</v>
      </c>
      <c r="T152" s="173">
        <v>5.0452050371327091E-4</v>
      </c>
      <c r="U152" s="173">
        <v>1.4792899408284021E-3</v>
      </c>
      <c r="V152" s="173">
        <v>1.0018032458425164E-3</v>
      </c>
      <c r="W152" s="173">
        <v>0</v>
      </c>
      <c r="X152" s="173">
        <v>0</v>
      </c>
      <c r="Y152" s="173">
        <v>9.9681020733652305E-4</v>
      </c>
      <c r="Z152" s="173">
        <v>4.5479812016776993E-3</v>
      </c>
      <c r="AA152" s="173">
        <v>4.5140839418987234E-3</v>
      </c>
      <c r="AB152" s="173">
        <v>1.4952749312173532E-3</v>
      </c>
      <c r="AC152" s="173">
        <v>1.0981331736048717E-2</v>
      </c>
      <c r="AD152" s="173">
        <v>2.4832628086695675E-3</v>
      </c>
      <c r="AE152" s="173">
        <v>5.027753197651033E-4</v>
      </c>
      <c r="AF152" s="173">
        <v>0</v>
      </c>
      <c r="AG152" s="173">
        <v>5.133623740268544E-2</v>
      </c>
      <c r="AH152" s="173">
        <v>4.0000400004000037E-3</v>
      </c>
      <c r="AI152" s="173">
        <v>0</v>
      </c>
      <c r="AJ152" s="173">
        <v>0</v>
      </c>
      <c r="AK152" s="173" t="s">
        <v>2096</v>
      </c>
      <c r="AL152" s="173">
        <v>9.97048735742203E-4</v>
      </c>
      <c r="AM152" s="173">
        <v>5.026641198351263E-4</v>
      </c>
      <c r="AN152" s="173">
        <v>0</v>
      </c>
      <c r="AO152" s="173">
        <v>4.9372963365261187E-4</v>
      </c>
      <c r="AP152" s="173">
        <v>4.9334964676165294E-4</v>
      </c>
      <c r="AQ152" s="173">
        <v>0</v>
      </c>
      <c r="AR152" s="173">
        <v>0</v>
      </c>
      <c r="AS152" s="173">
        <v>3.5070140280561123E-3</v>
      </c>
      <c r="AT152" s="173">
        <v>3.9745627980922096E-3</v>
      </c>
      <c r="AU152" s="173">
        <v>6.0845756008518406E-3</v>
      </c>
      <c r="AV152" s="173">
        <v>5.0105220964024449E-4</v>
      </c>
      <c r="AW152" s="173">
        <v>1.4055378190068871E-2</v>
      </c>
      <c r="AX152" s="173">
        <v>9.9347288315765423E-4</v>
      </c>
      <c r="AY152" s="173">
        <v>1.9968051118210862E-3</v>
      </c>
      <c r="AZ152" s="173">
        <v>0</v>
      </c>
      <c r="BA152" s="173">
        <v>4.07651924912504E-2</v>
      </c>
      <c r="BB152" s="173">
        <v>5.0556117290192115E-4</v>
      </c>
      <c r="BC152" s="173">
        <v>1.9732817649032106E-3</v>
      </c>
      <c r="BD152" s="173">
        <v>1.4761164360644766E-3</v>
      </c>
      <c r="BE152" s="173">
        <v>9.9267406539736767E-4</v>
      </c>
      <c r="BF152" s="173">
        <v>1.0013618521188818E-3</v>
      </c>
      <c r="BG152" s="173">
        <v>0</v>
      </c>
      <c r="BH152" s="173">
        <v>0</v>
      </c>
      <c r="BI152" s="173">
        <v>1.9805902158843338E-3</v>
      </c>
      <c r="BJ152" s="173">
        <v>0</v>
      </c>
      <c r="BK152" s="173">
        <v>5.0048046124279307E-4</v>
      </c>
      <c r="BL152" s="173">
        <v>1.5110609662731191E-3</v>
      </c>
      <c r="BM152" s="173">
        <v>1.9920318725099606E-3</v>
      </c>
      <c r="BN152" s="173">
        <v>2.9811590746482231E-3</v>
      </c>
      <c r="BO152" s="173">
        <v>8.942766295707472E-3</v>
      </c>
      <c r="BP152" s="173">
        <v>0</v>
      </c>
      <c r="BQ152" s="173">
        <v>1.5024038461538462E-3</v>
      </c>
      <c r="BR152" s="173">
        <v>3.0310990765251475E-3</v>
      </c>
      <c r="BS152" s="173">
        <v>1.5151515151515154E-3</v>
      </c>
      <c r="BT152" s="173">
        <v>9.8708887748252859E-4</v>
      </c>
      <c r="BU152" s="173">
        <v>3.2464289281790029E-2</v>
      </c>
      <c r="BV152" s="173">
        <v>2.0114248933944812E-3</v>
      </c>
      <c r="BW152" s="173">
        <v>0</v>
      </c>
      <c r="BX152" s="173">
        <v>0</v>
      </c>
      <c r="BY152" s="173">
        <v>0</v>
      </c>
      <c r="BZ152" s="173">
        <v>0</v>
      </c>
      <c r="CA152" s="173">
        <v>5.0514234911398033E-4</v>
      </c>
      <c r="CB152" s="173">
        <v>0</v>
      </c>
      <c r="CC152" s="173">
        <v>1.4888337468982626E-3</v>
      </c>
      <c r="CD152" s="173">
        <v>0</v>
      </c>
      <c r="CE152" s="173">
        <v>0</v>
      </c>
      <c r="CF152" s="173">
        <v>3.4675437901244355E-3</v>
      </c>
      <c r="CG152" s="173">
        <v>2.0083345885424514E-3</v>
      </c>
      <c r="CH152" s="173">
        <v>5.546032066149037E-3</v>
      </c>
      <c r="CI152" s="173">
        <v>7.5032263873465593E-3</v>
      </c>
      <c r="CJ152" s="173">
        <v>0</v>
      </c>
      <c r="CK152" s="173">
        <v>3.5324989907145744E-3</v>
      </c>
      <c r="CL152" s="173">
        <v>1.0012515644555696E-3</v>
      </c>
      <c r="CM152" s="173">
        <v>2.4952590078850187E-3</v>
      </c>
      <c r="CN152" s="173">
        <v>5.0476498142464868E-4</v>
      </c>
      <c r="CO152" s="173">
        <v>2.4888499522140811E-2</v>
      </c>
      <c r="CP152" s="173">
        <v>2.0139364401659484E-3</v>
      </c>
      <c r="CQ152" s="173">
        <v>4.9775016923505754E-4</v>
      </c>
      <c r="CR152" s="173">
        <v>4.9718592764950379E-4</v>
      </c>
      <c r="CS152" s="173">
        <v>4.9480455220188031E-4</v>
      </c>
      <c r="CT152" s="173">
        <v>4.9798812796302938E-4</v>
      </c>
      <c r="CU152" s="173">
        <v>0</v>
      </c>
      <c r="CV152" s="173">
        <v>0</v>
      </c>
      <c r="CW152" s="173">
        <v>4.5541027405578268E-3</v>
      </c>
      <c r="CX152" s="173">
        <v>0</v>
      </c>
      <c r="CY152" s="173">
        <v>0</v>
      </c>
      <c r="CZ152" s="173">
        <v>5.0291691812512579E-4</v>
      </c>
    </row>
    <row r="153" spans="1:104" ht="18.75" x14ac:dyDescent="0.35">
      <c r="A153" s="175">
        <v>664.4</v>
      </c>
      <c r="B153" s="175" t="s">
        <v>817</v>
      </c>
      <c r="C153" s="172" t="s">
        <v>212</v>
      </c>
      <c r="D153" s="175" t="s">
        <v>2198</v>
      </c>
      <c r="E153" s="173">
        <v>6.3863234427195912E-3</v>
      </c>
      <c r="F153" s="173">
        <v>1.310272536687631E-2</v>
      </c>
      <c r="G153" s="173">
        <v>1.7355945651095904E-2</v>
      </c>
      <c r="H153" s="173">
        <v>4.9726504226752855E-4</v>
      </c>
      <c r="I153" s="173">
        <v>8.3463276158490252E-2</v>
      </c>
      <c r="J153" s="173">
        <v>4.4567251983242719E-3</v>
      </c>
      <c r="K153" s="173">
        <v>2.9906989263390848E-3</v>
      </c>
      <c r="L153" s="173">
        <v>9.967704636976197E-4</v>
      </c>
      <c r="M153" s="173">
        <v>8.5832114415732158E-2</v>
      </c>
      <c r="N153" s="173">
        <v>3.1413299293948704E-2</v>
      </c>
      <c r="O153" s="173">
        <v>0</v>
      </c>
      <c r="P153" s="173">
        <v>1.4985014985014983E-3</v>
      </c>
      <c r="Q153" s="173">
        <v>0</v>
      </c>
      <c r="R153" s="173">
        <v>5.0273487773487774E-4</v>
      </c>
      <c r="S153" s="173">
        <v>9.9517340896651237E-4</v>
      </c>
      <c r="T153" s="173">
        <v>5.0452050371327091E-4</v>
      </c>
      <c r="U153" s="173">
        <v>0.26282051282051283</v>
      </c>
      <c r="V153" s="173">
        <v>5.0090162292125819E-4</v>
      </c>
      <c r="W153" s="173">
        <v>1.0101010101010103E-3</v>
      </c>
      <c r="X153" s="173">
        <v>1.4867677668748143E-3</v>
      </c>
      <c r="Y153" s="173">
        <v>5.9808612440191379E-3</v>
      </c>
      <c r="Z153" s="173">
        <v>5.558643690939411E-3</v>
      </c>
      <c r="AA153" s="173">
        <v>6.5203434716314896E-3</v>
      </c>
      <c r="AB153" s="173">
        <v>1.4952749312173528E-3</v>
      </c>
      <c r="AC153" s="173">
        <v>9.2343016871318753E-2</v>
      </c>
      <c r="AD153" s="173">
        <v>1.3409619166815665E-2</v>
      </c>
      <c r="AE153" s="173">
        <v>1.5083259592953099E-3</v>
      </c>
      <c r="AF153" s="173">
        <v>4.966525617339135E-4</v>
      </c>
      <c r="AG153" s="173">
        <v>0.15351030213618555</v>
      </c>
      <c r="AH153" s="173">
        <v>2.3000230002300021E-2</v>
      </c>
      <c r="AI153" s="173">
        <v>4.9844982105651421E-4</v>
      </c>
      <c r="AJ153" s="173">
        <v>0</v>
      </c>
      <c r="AK153" s="173" t="s">
        <v>2096</v>
      </c>
      <c r="AL153" s="173">
        <v>4.9852436787110161E-4</v>
      </c>
      <c r="AM153" s="173">
        <v>0</v>
      </c>
      <c r="AN153" s="173">
        <v>0</v>
      </c>
      <c r="AO153" s="173">
        <v>0.18811099042164511</v>
      </c>
      <c r="AP153" s="173">
        <v>4.9334964676165294E-4</v>
      </c>
      <c r="AQ153" s="173">
        <v>4.9758670448325618E-4</v>
      </c>
      <c r="AR153" s="173">
        <v>1.9876764062810577E-3</v>
      </c>
      <c r="AS153" s="173">
        <v>4.5090180360721436E-3</v>
      </c>
      <c r="AT153" s="173">
        <v>8.4459459459459447E-3</v>
      </c>
      <c r="AU153" s="173">
        <v>9.1268634012777617E-3</v>
      </c>
      <c r="AV153" s="173">
        <v>0</v>
      </c>
      <c r="AW153" s="173">
        <v>8.0316446800393557E-2</v>
      </c>
      <c r="AX153" s="173">
        <v>5.9608372989459254E-3</v>
      </c>
      <c r="AY153" s="173">
        <v>0</v>
      </c>
      <c r="AZ153" s="173">
        <v>0</v>
      </c>
      <c r="BA153" s="173">
        <v>0.11334712058542795</v>
      </c>
      <c r="BB153" s="173">
        <v>1.0111223458038423E-3</v>
      </c>
      <c r="BC153" s="173">
        <v>0</v>
      </c>
      <c r="BD153" s="173">
        <v>4.9203881202149213E-4</v>
      </c>
      <c r="BE153" s="173">
        <v>0</v>
      </c>
      <c r="BF153" s="173">
        <v>0</v>
      </c>
      <c r="BG153" s="173">
        <v>1.004419445560466E-3</v>
      </c>
      <c r="BH153" s="173">
        <v>0</v>
      </c>
      <c r="BI153" s="173">
        <v>0.24509803921568629</v>
      </c>
      <c r="BJ153" s="173">
        <v>2.0029042111061037E-3</v>
      </c>
      <c r="BK153" s="173">
        <v>0</v>
      </c>
      <c r="BL153" s="173">
        <v>0</v>
      </c>
      <c r="BM153" s="173">
        <v>3.9840637450199211E-3</v>
      </c>
      <c r="BN153" s="173">
        <v>1.0930916607043486E-2</v>
      </c>
      <c r="BO153" s="173">
        <v>9.9364069952305248E-3</v>
      </c>
      <c r="BP153" s="173">
        <v>4.9609080446084855E-4</v>
      </c>
      <c r="BQ153" s="173">
        <v>4.4571314102564111E-2</v>
      </c>
      <c r="BR153" s="173">
        <v>1.5155495382625738E-3</v>
      </c>
      <c r="BS153" s="173">
        <v>1.5151515151515154E-3</v>
      </c>
      <c r="BT153" s="173">
        <v>0</v>
      </c>
      <c r="BU153" s="173">
        <v>9.8391769054040554E-2</v>
      </c>
      <c r="BV153" s="173">
        <v>5.0285622334862029E-4</v>
      </c>
      <c r="BW153" s="173">
        <v>0</v>
      </c>
      <c r="BX153" s="173">
        <v>0</v>
      </c>
      <c r="BY153" s="173">
        <v>0</v>
      </c>
      <c r="BZ153" s="173">
        <v>0</v>
      </c>
      <c r="CA153" s="173">
        <v>0</v>
      </c>
      <c r="CB153" s="173">
        <v>0</v>
      </c>
      <c r="CC153" s="173">
        <v>0.33300248138957811</v>
      </c>
      <c r="CD153" s="173">
        <v>1.0096930533117932E-3</v>
      </c>
      <c r="CE153" s="173">
        <v>0</v>
      </c>
      <c r="CF153" s="173">
        <v>0</v>
      </c>
      <c r="CG153" s="173">
        <v>5.0208364713561285E-3</v>
      </c>
      <c r="CH153" s="173">
        <v>1.2604618332156902E-2</v>
      </c>
      <c r="CI153" s="173">
        <v>6.5027962023670172E-3</v>
      </c>
      <c r="CJ153" s="173">
        <v>5.0194755651929493E-4</v>
      </c>
      <c r="CK153" s="173">
        <v>5.702462656439241E-2</v>
      </c>
      <c r="CL153" s="173">
        <v>5.0062578222778481E-4</v>
      </c>
      <c r="CM153" s="173">
        <v>4.990518015770038E-4</v>
      </c>
      <c r="CN153" s="173">
        <v>5.0476498142464868E-4</v>
      </c>
      <c r="CO153" s="173">
        <v>0.10154507805033451</v>
      </c>
      <c r="CP153" s="173">
        <v>3.5243887702904094E-3</v>
      </c>
      <c r="CQ153" s="173">
        <v>0</v>
      </c>
      <c r="CR153" s="173">
        <v>0</v>
      </c>
      <c r="CS153" s="173">
        <v>4.9480455220188031E-4</v>
      </c>
      <c r="CT153" s="173">
        <v>0</v>
      </c>
      <c r="CU153" s="173">
        <v>0</v>
      </c>
      <c r="CV153" s="173">
        <v>5.073618200083208E-4</v>
      </c>
      <c r="CW153" s="173">
        <v>0.41695340646884993</v>
      </c>
      <c r="CX153" s="173">
        <v>5.0220467853878529E-4</v>
      </c>
      <c r="CY153" s="173">
        <v>1.5208200261581043E-3</v>
      </c>
      <c r="CZ153" s="173">
        <v>0</v>
      </c>
    </row>
    <row r="154" spans="1:104" ht="18.75" x14ac:dyDescent="0.35">
      <c r="A154" s="175">
        <v>666.4</v>
      </c>
      <c r="B154" s="175" t="s">
        <v>2200</v>
      </c>
      <c r="C154" s="172" t="s">
        <v>2199</v>
      </c>
      <c r="D154" s="175" t="s">
        <v>2198</v>
      </c>
      <c r="E154" s="173">
        <v>3.9300451955197489E-3</v>
      </c>
      <c r="F154" s="173">
        <v>3.023705853894533E-3</v>
      </c>
      <c r="G154" s="173">
        <v>2.4794208072994148E-3</v>
      </c>
      <c r="H154" s="173">
        <v>0</v>
      </c>
      <c r="I154" s="173">
        <v>1.7492303386509932E-2</v>
      </c>
      <c r="J154" s="173">
        <v>4.9519168870269684E-4</v>
      </c>
      <c r="K154" s="173">
        <v>0</v>
      </c>
      <c r="L154" s="173">
        <v>2.4919261592440496E-3</v>
      </c>
      <c r="M154" s="173">
        <v>2.8949293027791319E-2</v>
      </c>
      <c r="N154" s="173">
        <v>9.9724759663329231E-3</v>
      </c>
      <c r="O154" s="173">
        <v>4.9939074329318238E-4</v>
      </c>
      <c r="P154" s="173">
        <v>4.995004995004995E-4</v>
      </c>
      <c r="Q154" s="173">
        <v>0</v>
      </c>
      <c r="R154" s="173">
        <v>0</v>
      </c>
      <c r="S154" s="173">
        <v>4.9758670448325618E-4</v>
      </c>
      <c r="T154" s="173">
        <v>5.0452050371327091E-4</v>
      </c>
      <c r="U154" s="173">
        <v>9.8619329388560158E-3</v>
      </c>
      <c r="V154" s="173">
        <v>0</v>
      </c>
      <c r="W154" s="173">
        <v>2.0202020202020206E-3</v>
      </c>
      <c r="X154" s="173">
        <v>9.9117851124987631E-4</v>
      </c>
      <c r="Y154" s="173">
        <v>4.9840510366826153E-4</v>
      </c>
      <c r="Z154" s="173">
        <v>3.0319874677851326E-3</v>
      </c>
      <c r="AA154" s="173">
        <v>5.0156488243319154E-4</v>
      </c>
      <c r="AB154" s="173">
        <v>0</v>
      </c>
      <c r="AC154" s="173">
        <v>2.3959269242288108E-2</v>
      </c>
      <c r="AD154" s="173">
        <v>3.4765679321373945E-3</v>
      </c>
      <c r="AE154" s="173">
        <v>2.0111012790604132E-3</v>
      </c>
      <c r="AF154" s="173">
        <v>9.9330512346782699E-4</v>
      </c>
      <c r="AG154" s="173">
        <v>5.133623740268544E-2</v>
      </c>
      <c r="AH154" s="173">
        <v>1.050010500105001E-2</v>
      </c>
      <c r="AI154" s="173">
        <v>9.9689964211302842E-4</v>
      </c>
      <c r="AJ154" s="173">
        <v>5.0393065914130218E-4</v>
      </c>
      <c r="AK154" s="173" t="s">
        <v>2096</v>
      </c>
      <c r="AL154" s="173">
        <v>4.9852436787110161E-4</v>
      </c>
      <c r="AM154" s="173">
        <v>0</v>
      </c>
      <c r="AN154" s="173">
        <v>5.0087151643860321E-4</v>
      </c>
      <c r="AO154" s="173">
        <v>1.0862051940357461E-2</v>
      </c>
      <c r="AP154" s="173">
        <v>0</v>
      </c>
      <c r="AQ154" s="173">
        <v>4.9758670448325618E-4</v>
      </c>
      <c r="AR154" s="173">
        <v>0</v>
      </c>
      <c r="AS154" s="173">
        <v>3.5070140280561123E-3</v>
      </c>
      <c r="AT154" s="173">
        <v>2.4841017488076312E-3</v>
      </c>
      <c r="AU154" s="173">
        <v>1.0140959334753068E-3</v>
      </c>
      <c r="AV154" s="173">
        <v>5.0105220964024449E-4</v>
      </c>
      <c r="AW154" s="173">
        <v>1.4557355982571333E-2</v>
      </c>
      <c r="AX154" s="173">
        <v>4.9673644157882712E-4</v>
      </c>
      <c r="AY154" s="173">
        <v>9.9840255591054309E-4</v>
      </c>
      <c r="AZ154" s="173">
        <v>0</v>
      </c>
      <c r="BA154" s="173">
        <v>3.4302418071905823E-2</v>
      </c>
      <c r="BB154" s="173">
        <v>1.0111223458038423E-3</v>
      </c>
      <c r="BC154" s="173">
        <v>9.8664088245160528E-4</v>
      </c>
      <c r="BD154" s="173">
        <v>1.4761164360644766E-3</v>
      </c>
      <c r="BE154" s="173">
        <v>0</v>
      </c>
      <c r="BF154" s="173">
        <v>5.0068092605944092E-4</v>
      </c>
      <c r="BG154" s="173">
        <v>0</v>
      </c>
      <c r="BH154" s="173">
        <v>4.9924115344676103E-4</v>
      </c>
      <c r="BI154" s="173">
        <v>1.2873836403248167E-2</v>
      </c>
      <c r="BJ154" s="173">
        <v>5.0072605277652594E-4</v>
      </c>
      <c r="BK154" s="173">
        <v>5.0048046124279307E-4</v>
      </c>
      <c r="BL154" s="173">
        <v>5.036869887577064E-4</v>
      </c>
      <c r="BM154" s="173">
        <v>1.4940239043824701E-3</v>
      </c>
      <c r="BN154" s="173">
        <v>3.4780189204229269E-3</v>
      </c>
      <c r="BO154" s="173">
        <v>2.9809220985691572E-3</v>
      </c>
      <c r="BP154" s="173">
        <v>0</v>
      </c>
      <c r="BQ154" s="173">
        <v>8.0128205128205138E-3</v>
      </c>
      <c r="BR154" s="173">
        <v>5.0518317942085792E-4</v>
      </c>
      <c r="BS154" s="173">
        <v>5.0505050505050505E-4</v>
      </c>
      <c r="BT154" s="173">
        <v>0</v>
      </c>
      <c r="BU154" s="173">
        <v>2.2974727799420634E-2</v>
      </c>
      <c r="BV154" s="173">
        <v>0</v>
      </c>
      <c r="BW154" s="173">
        <v>5.0087151643860321E-4</v>
      </c>
      <c r="BX154" s="173">
        <v>0</v>
      </c>
      <c r="BY154" s="173">
        <v>0</v>
      </c>
      <c r="BZ154" s="173">
        <v>0</v>
      </c>
      <c r="CA154" s="173">
        <v>0</v>
      </c>
      <c r="CB154" s="173">
        <v>0</v>
      </c>
      <c r="CC154" s="173">
        <v>1.6873449131513646E-2</v>
      </c>
      <c r="CD154" s="173">
        <v>0</v>
      </c>
      <c r="CE154" s="173">
        <v>9.9127676447264093E-4</v>
      </c>
      <c r="CF154" s="173">
        <v>4.9536339858920501E-4</v>
      </c>
      <c r="CG154" s="173">
        <v>2.5104182356780642E-3</v>
      </c>
      <c r="CH154" s="173">
        <v>3.5292931330039331E-3</v>
      </c>
      <c r="CI154" s="173">
        <v>2.5010754624488528E-3</v>
      </c>
      <c r="CJ154" s="173">
        <v>0</v>
      </c>
      <c r="CK154" s="173">
        <v>9.5882115462252726E-3</v>
      </c>
      <c r="CL154" s="173">
        <v>5.0062578222778481E-4</v>
      </c>
      <c r="CM154" s="173">
        <v>0</v>
      </c>
      <c r="CN154" s="173">
        <v>0</v>
      </c>
      <c r="CO154" s="173">
        <v>2.1404109589041095E-2</v>
      </c>
      <c r="CP154" s="173">
        <v>0</v>
      </c>
      <c r="CQ154" s="173">
        <v>0</v>
      </c>
      <c r="CR154" s="173">
        <v>0</v>
      </c>
      <c r="CS154" s="173">
        <v>0</v>
      </c>
      <c r="CT154" s="173">
        <v>0</v>
      </c>
      <c r="CU154" s="173">
        <v>0</v>
      </c>
      <c r="CV154" s="173">
        <v>0</v>
      </c>
      <c r="CW154" s="173">
        <v>2.378253653402421E-2</v>
      </c>
      <c r="CX154" s="173">
        <v>0</v>
      </c>
      <c r="CY154" s="173">
        <v>0</v>
      </c>
      <c r="CZ154" s="173">
        <v>5.0291691812512579E-4</v>
      </c>
    </row>
    <row r="155" spans="1:104" ht="18.75" x14ac:dyDescent="0.35">
      <c r="A155" s="175">
        <v>668.4</v>
      </c>
      <c r="B155" s="175" t="s">
        <v>816</v>
      </c>
      <c r="C155" s="172" t="s">
        <v>214</v>
      </c>
      <c r="D155" s="175" t="s">
        <v>2198</v>
      </c>
      <c r="E155" s="173">
        <v>2.1615248575358618E-2</v>
      </c>
      <c r="F155" s="173">
        <v>3.3764715368488948E-2</v>
      </c>
      <c r="G155" s="173">
        <v>3.1240702171972626E-2</v>
      </c>
      <c r="H155" s="173">
        <v>6.9617105917453986E-3</v>
      </c>
      <c r="I155" s="173">
        <v>8.1464155771460531E-2</v>
      </c>
      <c r="J155" s="173">
        <v>1.6836517415891691E-2</v>
      </c>
      <c r="K155" s="173">
        <v>1.0467446242186797E-2</v>
      </c>
      <c r="L155" s="173">
        <v>1.3456401259917867E-2</v>
      </c>
      <c r="M155" s="173">
        <v>0.14830164147570291</v>
      </c>
      <c r="N155" s="173">
        <v>2.6427061310782245E-2</v>
      </c>
      <c r="O155" s="173">
        <v>5.9926889195181876E-3</v>
      </c>
      <c r="P155" s="173">
        <v>8.4915084915084902E-3</v>
      </c>
      <c r="Q155" s="173">
        <v>7.4664011946241901E-3</v>
      </c>
      <c r="R155" s="173">
        <v>4.0218790218790219E-3</v>
      </c>
      <c r="S155" s="173">
        <v>5.4734537493158182E-3</v>
      </c>
      <c r="T155" s="173">
        <v>5.5497255408459801E-3</v>
      </c>
      <c r="U155" s="173">
        <v>7.0019723865877709E-2</v>
      </c>
      <c r="V155" s="173">
        <v>3.0054097375275491E-3</v>
      </c>
      <c r="W155" s="173">
        <v>5.0505050505050509E-3</v>
      </c>
      <c r="X155" s="173">
        <v>3.9647140449995052E-3</v>
      </c>
      <c r="Y155" s="173">
        <v>1.893939393939394E-2</v>
      </c>
      <c r="Z155" s="173">
        <v>2.2739906008388495E-2</v>
      </c>
      <c r="AA155" s="173">
        <v>1.7554770885161702E-2</v>
      </c>
      <c r="AB155" s="173">
        <v>6.4795247019418627E-3</v>
      </c>
      <c r="AC155" s="173">
        <v>0.11929719476889289</v>
      </c>
      <c r="AD155" s="173">
        <v>1.6886187098953058E-2</v>
      </c>
      <c r="AE155" s="173">
        <v>8.5471804360067547E-3</v>
      </c>
      <c r="AF155" s="173">
        <v>2.9799153704034801E-3</v>
      </c>
      <c r="AG155" s="173">
        <v>0.27013825895393689</v>
      </c>
      <c r="AH155" s="173">
        <v>1.5500155001550013E-2</v>
      </c>
      <c r="AI155" s="173">
        <v>8.9720967790172558E-3</v>
      </c>
      <c r="AJ155" s="173">
        <v>1.5117919774239065E-3</v>
      </c>
      <c r="AK155" s="173" t="s">
        <v>2096</v>
      </c>
      <c r="AL155" s="173">
        <v>4.9852436787110157E-3</v>
      </c>
      <c r="AM155" s="173">
        <v>6.031969438021513E-3</v>
      </c>
      <c r="AN155" s="173">
        <v>5.0087151643860321E-3</v>
      </c>
      <c r="AO155" s="173">
        <v>2.91300483855041E-2</v>
      </c>
      <c r="AP155" s="173">
        <v>2.9600978805699174E-3</v>
      </c>
      <c r="AQ155" s="173">
        <v>5.4734537493158174E-3</v>
      </c>
      <c r="AR155" s="173">
        <v>5.9630292188431718E-3</v>
      </c>
      <c r="AS155" s="173">
        <v>2.2044088176352703E-2</v>
      </c>
      <c r="AT155" s="173">
        <v>2.0369634340222577E-2</v>
      </c>
      <c r="AU155" s="173">
        <v>2.4845350370145017E-2</v>
      </c>
      <c r="AV155" s="173">
        <v>5.5115743060426894E-3</v>
      </c>
      <c r="AW155" s="173">
        <v>7.2786779912856661E-2</v>
      </c>
      <c r="AX155" s="173">
        <v>1.1921674597891851E-2</v>
      </c>
      <c r="AY155" s="173">
        <v>9.4848242811501598E-3</v>
      </c>
      <c r="AZ155" s="173">
        <v>7.0507655116841253E-3</v>
      </c>
      <c r="BA155" s="173">
        <v>0.21476296531975822</v>
      </c>
      <c r="BB155" s="173">
        <v>7.5834175935288184E-3</v>
      </c>
      <c r="BC155" s="173">
        <v>4.4398839710322238E-3</v>
      </c>
      <c r="BD155" s="173">
        <v>1.1316892676494321E-2</v>
      </c>
      <c r="BE155" s="173">
        <v>6.4523814250828891E-3</v>
      </c>
      <c r="BF155" s="173">
        <v>6.0081711127132906E-3</v>
      </c>
      <c r="BG155" s="173">
        <v>5.5243069505825637E-3</v>
      </c>
      <c r="BH155" s="173">
        <v>3.4946880741273268E-3</v>
      </c>
      <c r="BI155" s="173">
        <v>4.3077837195484248E-2</v>
      </c>
      <c r="BJ155" s="173">
        <v>6.5094386860948357E-3</v>
      </c>
      <c r="BK155" s="173">
        <v>3.0028827674567589E-3</v>
      </c>
      <c r="BL155" s="173">
        <v>2.0147479550308256E-3</v>
      </c>
      <c r="BM155" s="173">
        <v>2.3406374501992035E-2</v>
      </c>
      <c r="BN155" s="173">
        <v>1.9874393830988154E-2</v>
      </c>
      <c r="BO155" s="173">
        <v>3.0802861685214625E-2</v>
      </c>
      <c r="BP155" s="173">
        <v>6.4491804579910302E-3</v>
      </c>
      <c r="BQ155" s="173">
        <v>3.3553685897435903E-2</v>
      </c>
      <c r="BR155" s="173">
        <v>7.0725645118920114E-3</v>
      </c>
      <c r="BS155" s="173">
        <v>9.0909090909090905E-3</v>
      </c>
      <c r="BT155" s="173">
        <v>2.4677221937063217E-3</v>
      </c>
      <c r="BU155" s="173">
        <v>0.17430826091299573</v>
      </c>
      <c r="BV155" s="173">
        <v>6.537130903532062E-3</v>
      </c>
      <c r="BW155" s="173">
        <v>5.0087151643860299E-4</v>
      </c>
      <c r="BX155" s="173">
        <v>5.4580819307716733E-3</v>
      </c>
      <c r="BY155" s="173">
        <v>3.5374974732160906E-3</v>
      </c>
      <c r="BZ155" s="173">
        <v>3.015075376884422E-3</v>
      </c>
      <c r="CA155" s="173">
        <v>6.0617081893677635E-3</v>
      </c>
      <c r="CB155" s="173">
        <v>4.4483985765124559E-3</v>
      </c>
      <c r="CC155" s="173">
        <v>3.1761786600496278E-2</v>
      </c>
      <c r="CD155" s="173">
        <v>1.5145395799676896E-3</v>
      </c>
      <c r="CE155" s="173">
        <v>5.4520222045995239E-3</v>
      </c>
      <c r="CF155" s="173">
        <v>3.4675437901244355E-3</v>
      </c>
      <c r="CG155" s="173">
        <v>1.9581262238288898E-2</v>
      </c>
      <c r="CH155" s="173">
        <v>2.9746899263890292E-2</v>
      </c>
      <c r="CI155" s="173">
        <v>2.4010324439508984E-2</v>
      </c>
      <c r="CJ155" s="173">
        <v>6.5253182347508338E-3</v>
      </c>
      <c r="CK155" s="173">
        <v>3.7343560758982645E-2</v>
      </c>
      <c r="CL155" s="173">
        <v>1.1013767209011266E-2</v>
      </c>
      <c r="CM155" s="173">
        <v>8.982932428386067E-3</v>
      </c>
      <c r="CN155" s="173">
        <v>5.0476498142464866E-3</v>
      </c>
      <c r="CO155" s="173">
        <v>0.17173064670277161</v>
      </c>
      <c r="CP155" s="173">
        <v>8.5592298707052802E-3</v>
      </c>
      <c r="CQ155" s="173">
        <v>3.9820013538804603E-3</v>
      </c>
      <c r="CR155" s="173">
        <v>8.4521607700415655E-3</v>
      </c>
      <c r="CS155" s="173">
        <v>6.9272637308263243E-3</v>
      </c>
      <c r="CT155" s="173">
        <v>4.979881279630294E-3</v>
      </c>
      <c r="CU155" s="173">
        <v>3.4598655595096876E-3</v>
      </c>
      <c r="CV155" s="173">
        <v>4.5662563800748859E-3</v>
      </c>
      <c r="CW155" s="173">
        <v>8.3491883576893494E-2</v>
      </c>
      <c r="CX155" s="173">
        <v>1.5066140356163557E-3</v>
      </c>
      <c r="CY155" s="173">
        <v>7.0971601220711543E-3</v>
      </c>
      <c r="CZ155" s="173">
        <v>6.0350030175015078E-3</v>
      </c>
    </row>
    <row r="156" spans="1:104" ht="18.75" x14ac:dyDescent="0.35">
      <c r="A156" s="175">
        <v>670.5</v>
      </c>
      <c r="B156" s="175" t="s">
        <v>814</v>
      </c>
      <c r="C156" s="172" t="s">
        <v>216</v>
      </c>
      <c r="D156" s="175" t="s">
        <v>2198</v>
      </c>
      <c r="E156" s="173">
        <v>0.33700137551581844</v>
      </c>
      <c r="F156" s="173">
        <v>0.41374375100790195</v>
      </c>
      <c r="G156" s="173">
        <v>0.30645641178220767</v>
      </c>
      <c r="H156" s="173">
        <v>6.6633515663848827E-2</v>
      </c>
      <c r="I156" s="173">
        <v>0.56824997001319411</v>
      </c>
      <c r="J156" s="173">
        <v>0.16539402402670075</v>
      </c>
      <c r="K156" s="173">
        <v>0.15152874560118032</v>
      </c>
      <c r="L156" s="173">
        <v>0.18490092101590844</v>
      </c>
      <c r="M156" s="173">
        <v>1.1574638387778318</v>
      </c>
      <c r="N156" s="173">
        <v>0.40937013841796649</v>
      </c>
      <c r="O156" s="173">
        <v>7.3410439264097807E-2</v>
      </c>
      <c r="P156" s="173">
        <v>0.12337662337662338</v>
      </c>
      <c r="Q156" s="173">
        <v>8.7108013937282208E-2</v>
      </c>
      <c r="R156" s="173">
        <v>8.3956724581724582E-2</v>
      </c>
      <c r="S156" s="173">
        <v>5.5232124197641425E-2</v>
      </c>
      <c r="T156" s="173">
        <v>5.9028898934452699E-2</v>
      </c>
      <c r="U156" s="173">
        <v>0.79487179487179482</v>
      </c>
      <c r="V156" s="173">
        <v>6.5618112602684825E-2</v>
      </c>
      <c r="W156" s="173">
        <v>0.13383838383838384</v>
      </c>
      <c r="X156" s="173">
        <v>0.10258697591436218</v>
      </c>
      <c r="Y156" s="173">
        <v>0.34988038277511957</v>
      </c>
      <c r="Z156" s="173">
        <v>0.32492799029764013</v>
      </c>
      <c r="AA156" s="173">
        <v>0.24125270845036512</v>
      </c>
      <c r="AB156" s="173">
        <v>4.8347222776027737E-2</v>
      </c>
      <c r="AC156" s="173">
        <v>0.66836378157132892</v>
      </c>
      <c r="AD156" s="173">
        <v>0.17184178635993402</v>
      </c>
      <c r="AE156" s="173">
        <v>0.13122435845869199</v>
      </c>
      <c r="AF156" s="173">
        <v>7.2511274013151356E-2</v>
      </c>
      <c r="AG156" s="173">
        <v>1.7912857983034123</v>
      </c>
      <c r="AH156" s="173">
        <v>0.23500235002350023</v>
      </c>
      <c r="AI156" s="173">
        <v>0.13856905025371097</v>
      </c>
      <c r="AJ156" s="173">
        <v>8.2140697440032259E-2</v>
      </c>
      <c r="AK156" s="173" t="s">
        <v>2096</v>
      </c>
      <c r="AL156" s="173">
        <v>4.6861290579883544E-2</v>
      </c>
      <c r="AM156" s="173">
        <v>5.9314366140544895E-2</v>
      </c>
      <c r="AN156" s="173">
        <v>4.3575821930158479E-2</v>
      </c>
      <c r="AO156" s="173">
        <v>0.49422336328626454</v>
      </c>
      <c r="AP156" s="173">
        <v>5.4761810790543472E-2</v>
      </c>
      <c r="AQ156" s="173">
        <v>9.2551127033885669E-2</v>
      </c>
      <c r="AR156" s="173">
        <v>8.5967004571655722E-2</v>
      </c>
      <c r="AS156" s="173">
        <v>0.36072144288577151</v>
      </c>
      <c r="AT156" s="173">
        <v>0.32094594594594594</v>
      </c>
      <c r="AU156" s="173">
        <v>0.23070682486563229</v>
      </c>
      <c r="AV156" s="173">
        <v>0.10121254634732939</v>
      </c>
      <c r="AW156" s="173">
        <v>0.51452723731502115</v>
      </c>
      <c r="AX156" s="173">
        <v>0.12120369174523381</v>
      </c>
      <c r="AY156" s="173">
        <v>0.12779552715654952</v>
      </c>
      <c r="AZ156" s="173">
        <v>5.6406124093473002E-2</v>
      </c>
      <c r="BA156" s="173">
        <v>1.3497255806554249</v>
      </c>
      <c r="BB156" s="173">
        <v>0.14459049544994945</v>
      </c>
      <c r="BC156" s="173">
        <v>9.8664088245160528E-2</v>
      </c>
      <c r="BD156" s="173">
        <v>0.35180775059536701</v>
      </c>
      <c r="BE156" s="173">
        <v>0.10720879906291571</v>
      </c>
      <c r="BF156" s="173">
        <v>8.2111671873748293E-2</v>
      </c>
      <c r="BG156" s="173">
        <v>7.8344716753716348E-2</v>
      </c>
      <c r="BH156" s="173">
        <v>4.5430944963655247E-2</v>
      </c>
      <c r="BI156" s="173">
        <v>0.54367201426024947</v>
      </c>
      <c r="BJ156" s="173">
        <v>5.4579139752641323E-2</v>
      </c>
      <c r="BK156" s="173">
        <v>8.6583119795003202E-2</v>
      </c>
      <c r="BL156" s="173">
        <v>4.6842889954466692E-2</v>
      </c>
      <c r="BM156" s="173">
        <v>0.37998007968127495</v>
      </c>
      <c r="BN156" s="173">
        <v>0.26979489625566422</v>
      </c>
      <c r="BO156" s="173">
        <v>0.26033386327503971</v>
      </c>
      <c r="BP156" s="173">
        <v>7.9374528713735765E-2</v>
      </c>
      <c r="BQ156" s="173">
        <v>0.25841346153846156</v>
      </c>
      <c r="BR156" s="173">
        <v>0.18085557823266715</v>
      </c>
      <c r="BS156" s="173">
        <v>9.0404040404040417E-2</v>
      </c>
      <c r="BT156" s="173">
        <v>6.1693054842658031E-2</v>
      </c>
      <c r="BU156" s="173">
        <v>1.0678253920687244</v>
      </c>
      <c r="BV156" s="173">
        <v>0.12068549360366886</v>
      </c>
      <c r="BW156" s="173">
        <v>8.5649029311001143E-2</v>
      </c>
      <c r="BX156" s="173">
        <v>7.8894093362972373E-2</v>
      </c>
      <c r="BY156" s="173">
        <v>6.6707095209217707E-2</v>
      </c>
      <c r="BZ156" s="173">
        <v>5.1256281407035163E-2</v>
      </c>
      <c r="CA156" s="173">
        <v>6.7689074781273367E-2</v>
      </c>
      <c r="CB156" s="173">
        <v>4.992091735863978E-2</v>
      </c>
      <c r="CC156" s="173">
        <v>0.59305210918114137</v>
      </c>
      <c r="CD156" s="173">
        <v>3.1805331179321487E-2</v>
      </c>
      <c r="CE156" s="173">
        <v>9.4171292624900871E-2</v>
      </c>
      <c r="CF156" s="173">
        <v>9.1146865340413732E-2</v>
      </c>
      <c r="CG156" s="173">
        <v>0.38108148817593013</v>
      </c>
      <c r="CH156" s="173">
        <v>0.46939598668952304</v>
      </c>
      <c r="CI156" s="173">
        <v>0.28362195744169993</v>
      </c>
      <c r="CJ156" s="173">
        <v>5.7222021443199628E-2</v>
      </c>
      <c r="CK156" s="173">
        <v>0.33356883326604764</v>
      </c>
      <c r="CL156" s="173">
        <v>0.12315394242803504</v>
      </c>
      <c r="CM156" s="173">
        <v>9.6316997704361723E-2</v>
      </c>
      <c r="CN156" s="173">
        <v>7.3695687287998704E-2</v>
      </c>
      <c r="CO156" s="173">
        <v>1.1732438674737178</v>
      </c>
      <c r="CP156" s="173">
        <v>0.1052281789986708</v>
      </c>
      <c r="CQ156" s="173">
        <v>7.9640027077609199E-2</v>
      </c>
      <c r="CR156" s="173">
        <v>0.10391185887874629</v>
      </c>
      <c r="CS156" s="173">
        <v>0.10737258782780802</v>
      </c>
      <c r="CT156" s="173">
        <v>5.9758575355563531E-2</v>
      </c>
      <c r="CU156" s="173">
        <v>5.1403716884143927E-2</v>
      </c>
      <c r="CV156" s="173">
        <v>6.1898142041015139E-2</v>
      </c>
      <c r="CW156" s="173">
        <v>1.3389062057240011</v>
      </c>
      <c r="CX156" s="173">
        <v>3.0634485390865902E-2</v>
      </c>
      <c r="CY156" s="173">
        <v>0.1586722227291622</v>
      </c>
      <c r="CZ156" s="173">
        <v>0.1272379802856568</v>
      </c>
    </row>
    <row r="157" spans="1:104" ht="18.75" x14ac:dyDescent="0.35">
      <c r="A157" s="175">
        <v>672.5</v>
      </c>
      <c r="B157" s="175" t="s">
        <v>813</v>
      </c>
      <c r="C157" s="172" t="s">
        <v>218</v>
      </c>
      <c r="D157" s="175" t="s">
        <v>2198</v>
      </c>
      <c r="E157" s="173">
        <v>0.21959127529966596</v>
      </c>
      <c r="F157" s="173">
        <v>0.26356636026447344</v>
      </c>
      <c r="G157" s="173">
        <v>0.18099771893285732</v>
      </c>
      <c r="H157" s="173">
        <v>3.729487817006464E-2</v>
      </c>
      <c r="I157" s="173">
        <v>0.44580384630762454</v>
      </c>
      <c r="J157" s="173">
        <v>0.11537966346772838</v>
      </c>
      <c r="K157" s="173">
        <v>9.4705466000737704E-2</v>
      </c>
      <c r="L157" s="173">
        <v>0.10864798054304053</v>
      </c>
      <c r="M157" s="173">
        <v>0.83445067446773935</v>
      </c>
      <c r="N157" s="173">
        <v>0.19645777653675861</v>
      </c>
      <c r="O157" s="173">
        <v>4.4445776153093232E-2</v>
      </c>
      <c r="P157" s="173">
        <v>6.7432567432567425E-2</v>
      </c>
      <c r="Q157" s="173">
        <v>6.8193130910900943E-2</v>
      </c>
      <c r="R157" s="173">
        <v>5.5300836550836542E-2</v>
      </c>
      <c r="S157" s="173">
        <v>4.1797283176593515E-2</v>
      </c>
      <c r="T157" s="173">
        <v>2.5226025185663546E-2</v>
      </c>
      <c r="U157" s="173">
        <v>0.61390532544378695</v>
      </c>
      <c r="V157" s="173">
        <v>5.1592867160889601E-2</v>
      </c>
      <c r="W157" s="173">
        <v>6.4141414141414138E-2</v>
      </c>
      <c r="X157" s="173">
        <v>3.9151551194370103E-2</v>
      </c>
      <c r="Y157" s="173">
        <v>0.19736842105263155</v>
      </c>
      <c r="Z157" s="173">
        <v>0.24710697862448833</v>
      </c>
      <c r="AA157" s="173">
        <v>0.17554770885161702</v>
      </c>
      <c r="AB157" s="173">
        <v>3.4391323417999123E-2</v>
      </c>
      <c r="AC157" s="173">
        <v>0.57402415892981928</v>
      </c>
      <c r="AD157" s="173">
        <v>0.11621669944573575</v>
      </c>
      <c r="AE157" s="173">
        <v>8.4969029040302471E-2</v>
      </c>
      <c r="AF157" s="173">
        <v>4.7678645926455696E-2</v>
      </c>
      <c r="AG157" s="173">
        <v>1.3113168990918969</v>
      </c>
      <c r="AH157" s="173">
        <v>0.12850128501285013</v>
      </c>
      <c r="AI157" s="173">
        <v>7.377057351636411E-2</v>
      </c>
      <c r="AJ157" s="173">
        <v>3.880266075388026E-2</v>
      </c>
      <c r="AK157" s="173" t="s">
        <v>2096</v>
      </c>
      <c r="AL157" s="173">
        <v>2.9412937704394994E-2</v>
      </c>
      <c r="AM157" s="173">
        <v>5.1271740223182871E-2</v>
      </c>
      <c r="AN157" s="173">
        <v>2.4542704305491558E-2</v>
      </c>
      <c r="AO157" s="173">
        <v>0.39547743655574202</v>
      </c>
      <c r="AP157" s="173">
        <v>4.1934719974740499E-2</v>
      </c>
      <c r="AQ157" s="173">
        <v>3.4333482609344684E-2</v>
      </c>
      <c r="AR157" s="173">
        <v>3.7765851719340091E-2</v>
      </c>
      <c r="AS157" s="173">
        <v>0.22444889779559118</v>
      </c>
      <c r="AT157" s="173">
        <v>0.2255564387917329</v>
      </c>
      <c r="AU157" s="173">
        <v>0.15160734205455836</v>
      </c>
      <c r="AV157" s="173">
        <v>5.1608377592945176E-2</v>
      </c>
      <c r="AW157" s="173">
        <v>0.40409212296447999</v>
      </c>
      <c r="AX157" s="173">
        <v>6.3582264522089857E-2</v>
      </c>
      <c r="AY157" s="173">
        <v>8.536341853035144E-2</v>
      </c>
      <c r="AZ157" s="173">
        <v>2.9713940370668816E-2</v>
      </c>
      <c r="BA157" s="173">
        <v>1.0290725421571747</v>
      </c>
      <c r="BB157" s="173">
        <v>7.3306370070778573E-2</v>
      </c>
      <c r="BC157" s="173">
        <v>5.6731850740967295E-2</v>
      </c>
      <c r="BD157" s="173">
        <v>0.16384892440315693</v>
      </c>
      <c r="BE157" s="173">
        <v>8.6362643689570959E-2</v>
      </c>
      <c r="BF157" s="173">
        <v>6.8593286870143377E-2</v>
      </c>
      <c r="BG157" s="173">
        <v>5.3736440337484925E-2</v>
      </c>
      <c r="BH157" s="173">
        <v>3.1452192667145946E-2</v>
      </c>
      <c r="BI157" s="173">
        <v>0.44860368389780148</v>
      </c>
      <c r="BJ157" s="173">
        <v>4.7068248960993424E-2</v>
      </c>
      <c r="BK157" s="173">
        <v>3.9537956438180651E-2</v>
      </c>
      <c r="BL157" s="173">
        <v>2.3673288471612201E-2</v>
      </c>
      <c r="BM157" s="173">
        <v>0.21314741035856574</v>
      </c>
      <c r="BN157" s="173">
        <v>0.22060577152396854</v>
      </c>
      <c r="BO157" s="173">
        <v>0.19723767885532592</v>
      </c>
      <c r="BP157" s="173">
        <v>5.0105171250545706E-2</v>
      </c>
      <c r="BQ157" s="173">
        <v>0.18679887820512822</v>
      </c>
      <c r="BR157" s="173">
        <v>9.5984804089963016E-2</v>
      </c>
      <c r="BS157" s="173">
        <v>7.373737373737374E-2</v>
      </c>
      <c r="BT157" s="173">
        <v>3.7509377344336084E-2</v>
      </c>
      <c r="BU157" s="173">
        <v>0.78363799820197788</v>
      </c>
      <c r="BV157" s="173">
        <v>7.3919864832247162E-2</v>
      </c>
      <c r="BW157" s="173">
        <v>4.4076693446597079E-2</v>
      </c>
      <c r="BX157" s="173">
        <v>4.3168466179739594E-2</v>
      </c>
      <c r="BY157" s="173">
        <v>4.598746715180918E-2</v>
      </c>
      <c r="BZ157" s="173">
        <v>2.6130653266331655E-2</v>
      </c>
      <c r="CA157" s="173">
        <v>5.0009092562284058E-2</v>
      </c>
      <c r="CB157" s="173">
        <v>3.5092922103598261E-2</v>
      </c>
      <c r="CC157" s="173">
        <v>0.44962779156327543</v>
      </c>
      <c r="CD157" s="173">
        <v>2.7261712439418415E-2</v>
      </c>
      <c r="CE157" s="173">
        <v>4.3616177636796191E-2</v>
      </c>
      <c r="CF157" s="173">
        <v>5.1022430054688123E-2</v>
      </c>
      <c r="CG157" s="173">
        <v>0.2661043329818748</v>
      </c>
      <c r="CH157" s="173">
        <v>0.28284763537360086</v>
      </c>
      <c r="CI157" s="173">
        <v>0.20308732755084682</v>
      </c>
      <c r="CJ157" s="173">
        <v>3.4132433843312056E-2</v>
      </c>
      <c r="CK157" s="173">
        <v>0.23516350423899882</v>
      </c>
      <c r="CL157" s="173">
        <v>7.4593241551939929E-2</v>
      </c>
      <c r="CM157" s="173">
        <v>5.040423195927738E-2</v>
      </c>
      <c r="CN157" s="173">
        <v>5.0981263123889516E-2</v>
      </c>
      <c r="CO157" s="173">
        <v>0.78896543485186366</v>
      </c>
      <c r="CP157" s="173">
        <v>7.4012164176098599E-2</v>
      </c>
      <c r="CQ157" s="173">
        <v>6.1721020985147125E-2</v>
      </c>
      <c r="CR157" s="173">
        <v>5.1210150547898896E-2</v>
      </c>
      <c r="CS157" s="173">
        <v>7.3231073725878268E-2</v>
      </c>
      <c r="CT157" s="173">
        <v>3.7349109597227197E-2</v>
      </c>
      <c r="CU157" s="173">
        <v>4.2012653222617644E-2</v>
      </c>
      <c r="CV157" s="173">
        <v>3.7037412860607417E-2</v>
      </c>
      <c r="CW157" s="173">
        <v>0.91082054811156532</v>
      </c>
      <c r="CX157" s="173">
        <v>2.8625666676710761E-2</v>
      </c>
      <c r="CY157" s="173">
        <v>6.6916081150956597E-2</v>
      </c>
      <c r="CZ157" s="173">
        <v>5.3812110239388457E-2</v>
      </c>
    </row>
    <row r="158" spans="1:104" ht="18.75" x14ac:dyDescent="0.35">
      <c r="A158" s="175">
        <v>674.5</v>
      </c>
      <c r="B158" s="175" t="s">
        <v>811</v>
      </c>
      <c r="C158" s="172" t="s">
        <v>220</v>
      </c>
      <c r="D158" s="175" t="s">
        <v>2198</v>
      </c>
      <c r="E158" s="173">
        <v>3.8809196305757514E-2</v>
      </c>
      <c r="F158" s="173">
        <v>4.485163683276891E-2</v>
      </c>
      <c r="G158" s="173">
        <v>4.115838540117029E-2</v>
      </c>
      <c r="H158" s="173">
        <v>7.4589756340129286E-3</v>
      </c>
      <c r="I158" s="173">
        <v>0.10595338051257444</v>
      </c>
      <c r="J158" s="173">
        <v>2.0302859236810571E-2</v>
      </c>
      <c r="K158" s="173">
        <v>1.2461245526412855E-2</v>
      </c>
      <c r="L158" s="173">
        <v>1.4453171723615486E-2</v>
      </c>
      <c r="M158" s="173">
        <v>0.18486916951080776</v>
      </c>
      <c r="N158" s="173">
        <v>5.3352746419881129E-2</v>
      </c>
      <c r="O158" s="173">
        <v>6.4920796628113705E-3</v>
      </c>
      <c r="P158" s="173">
        <v>6.4935064935064931E-3</v>
      </c>
      <c r="Q158" s="173">
        <v>8.6610253857640609E-2</v>
      </c>
      <c r="R158" s="173">
        <v>1.1060167310167311E-2</v>
      </c>
      <c r="S158" s="173">
        <v>7.3145245559038646E-2</v>
      </c>
      <c r="T158" s="173">
        <v>5.0452050371327089E-3</v>
      </c>
      <c r="U158" s="173">
        <v>9.9605522682445768E-2</v>
      </c>
      <c r="V158" s="173">
        <v>6.311360448807854E-2</v>
      </c>
      <c r="W158" s="173">
        <v>6.5656565656565663E-3</v>
      </c>
      <c r="X158" s="173">
        <v>5.451481811874318E-3</v>
      </c>
      <c r="Y158" s="173">
        <v>3.0402711323763959E-2</v>
      </c>
      <c r="Z158" s="173">
        <v>5.4070443175501533E-2</v>
      </c>
      <c r="AA158" s="173">
        <v>3.7115801300056178E-2</v>
      </c>
      <c r="AB158" s="173">
        <v>9.4700745643765682E-3</v>
      </c>
      <c r="AC158" s="173">
        <v>0.18468603374263751</v>
      </c>
      <c r="AD158" s="173">
        <v>1.6389534537219145E-2</v>
      </c>
      <c r="AE158" s="173">
        <v>1.1563832354597377E-2</v>
      </c>
      <c r="AF158" s="173">
        <v>6.4564833025408741E-3</v>
      </c>
      <c r="AG158" s="173">
        <v>0.28259851075070525</v>
      </c>
      <c r="AH158" s="173">
        <v>3.3000330003300028E-2</v>
      </c>
      <c r="AI158" s="173">
        <v>1.445504481063891E-2</v>
      </c>
      <c r="AJ158" s="173">
        <v>7.05502922797823E-3</v>
      </c>
      <c r="AK158" s="173" t="s">
        <v>2096</v>
      </c>
      <c r="AL158" s="173">
        <v>5.9822924144532202E-3</v>
      </c>
      <c r="AM158" s="173">
        <v>6.5346335578566395E-2</v>
      </c>
      <c r="AN158" s="173">
        <v>2.504357582193016E-3</v>
      </c>
      <c r="AO158" s="173">
        <v>6.714723017675521E-2</v>
      </c>
      <c r="AP158" s="173">
        <v>3.9961321387693885E-2</v>
      </c>
      <c r="AQ158" s="173">
        <v>2.4879335224162811E-3</v>
      </c>
      <c r="AR158" s="173">
        <v>2.4845955078513218E-3</v>
      </c>
      <c r="AS158" s="173">
        <v>3.5571142284569139E-2</v>
      </c>
      <c r="AT158" s="173">
        <v>4.2229729729729736E-2</v>
      </c>
      <c r="AU158" s="173">
        <v>3.1944021904472167E-2</v>
      </c>
      <c r="AV158" s="173">
        <v>6.0126265156829348E-3</v>
      </c>
      <c r="AW158" s="173">
        <v>0.11595687006806819</v>
      </c>
      <c r="AX158" s="173">
        <v>1.2418411039470677E-2</v>
      </c>
      <c r="AY158" s="173">
        <v>1.347843450479233E-2</v>
      </c>
      <c r="AZ158" s="173">
        <v>5.5398871877518126E-3</v>
      </c>
      <c r="BA158" s="173">
        <v>0.26547088768692334</v>
      </c>
      <c r="BB158" s="173">
        <v>1.4661274014155713E-2</v>
      </c>
      <c r="BC158" s="173">
        <v>7.3998066183870396E-3</v>
      </c>
      <c r="BD158" s="173">
        <v>1.3777086736601784E-2</v>
      </c>
      <c r="BE158" s="173">
        <v>5.1122714367964422E-2</v>
      </c>
      <c r="BF158" s="173">
        <v>6.5088520387727297E-3</v>
      </c>
      <c r="BG158" s="173">
        <v>7.2318200080353556E-2</v>
      </c>
      <c r="BH158" s="173">
        <v>2.4962057672338047E-3</v>
      </c>
      <c r="BI158" s="173">
        <v>7.7738165973460074E-2</v>
      </c>
      <c r="BJ158" s="173">
        <v>4.7568975013769957E-2</v>
      </c>
      <c r="BK158" s="173">
        <v>3.5033632286995521E-3</v>
      </c>
      <c r="BL158" s="173">
        <v>1.5110609662731191E-3</v>
      </c>
      <c r="BM158" s="173">
        <v>3.0378486055776897E-2</v>
      </c>
      <c r="BN158" s="173">
        <v>4.3723666428173942E-2</v>
      </c>
      <c r="BO158" s="173">
        <v>4.9682034976152617E-2</v>
      </c>
      <c r="BP158" s="173">
        <v>6.4491804579910302E-3</v>
      </c>
      <c r="BQ158" s="173">
        <v>3.4555288461538464E-2</v>
      </c>
      <c r="BR158" s="173">
        <v>1.6671044920888313E-2</v>
      </c>
      <c r="BS158" s="173">
        <v>9.5959595959595953E-3</v>
      </c>
      <c r="BT158" s="173">
        <v>6.9096221423776997E-3</v>
      </c>
      <c r="BU158" s="173">
        <v>0.19828188992108681</v>
      </c>
      <c r="BV158" s="173">
        <v>1.3074261807064124E-2</v>
      </c>
      <c r="BW158" s="173">
        <v>6.0104581972632376E-3</v>
      </c>
      <c r="BX158" s="173">
        <v>7.4428389965068269E-3</v>
      </c>
      <c r="BY158" s="173">
        <v>2.7289266221952699E-2</v>
      </c>
      <c r="BZ158" s="173">
        <v>5.5276381909547725E-3</v>
      </c>
      <c r="CA158" s="173">
        <v>8.4358772302034715E-2</v>
      </c>
      <c r="CB158" s="173">
        <v>3.4598655595096876E-3</v>
      </c>
      <c r="CC158" s="173">
        <v>7.9900744416873434E-2</v>
      </c>
      <c r="CD158" s="173">
        <v>4.5941033925686589E-2</v>
      </c>
      <c r="CE158" s="173">
        <v>4.9563838223632027E-3</v>
      </c>
      <c r="CF158" s="173">
        <v>4.4582705873028455E-3</v>
      </c>
      <c r="CG158" s="173">
        <v>4.3681277300798314E-2</v>
      </c>
      <c r="CH158" s="173">
        <v>4.5376625995764849E-2</v>
      </c>
      <c r="CI158" s="173">
        <v>4.3518713046610043E-2</v>
      </c>
      <c r="CJ158" s="173">
        <v>1.5058426695578849E-3</v>
      </c>
      <c r="CK158" s="173">
        <v>4.9959628582963267E-2</v>
      </c>
      <c r="CL158" s="173">
        <v>1.5519399249061325E-2</v>
      </c>
      <c r="CM158" s="173">
        <v>6.9867252220780522E-3</v>
      </c>
      <c r="CN158" s="173">
        <v>3.5333548699725409E-3</v>
      </c>
      <c r="CO158" s="173">
        <v>0.15580200700860147</v>
      </c>
      <c r="CP158" s="173">
        <v>1.208361864099569E-2</v>
      </c>
      <c r="CQ158" s="173">
        <v>1.1448253892406323E-2</v>
      </c>
      <c r="CR158" s="173">
        <v>7.4577889147425559E-3</v>
      </c>
      <c r="CS158" s="173">
        <v>4.8490846115784261E-2</v>
      </c>
      <c r="CT158" s="173">
        <v>5.9758575355563521E-3</v>
      </c>
      <c r="CU158" s="173">
        <v>5.4863582443653629E-2</v>
      </c>
      <c r="CV158" s="173">
        <v>3.0441709200499248E-3</v>
      </c>
      <c r="CW158" s="173">
        <v>0.14067117354167508</v>
      </c>
      <c r="CX158" s="173">
        <v>3.8167555568947679E-2</v>
      </c>
      <c r="CY158" s="173">
        <v>0</v>
      </c>
      <c r="CZ158" s="173">
        <v>4.5262522631261317E-3</v>
      </c>
    </row>
    <row r="159" spans="1:104" ht="18.75" x14ac:dyDescent="0.35">
      <c r="A159" s="175">
        <v>692.4</v>
      </c>
      <c r="B159" s="175" t="s">
        <v>822</v>
      </c>
      <c r="C159" s="172" t="s">
        <v>222</v>
      </c>
      <c r="D159" s="175" t="s">
        <v>2198</v>
      </c>
      <c r="E159" s="173">
        <v>0.12821772450383181</v>
      </c>
      <c r="F159" s="173">
        <v>0.14816158684083211</v>
      </c>
      <c r="G159" s="173">
        <v>0.12843399781810969</v>
      </c>
      <c r="H159" s="173">
        <v>2.1879661859771256E-2</v>
      </c>
      <c r="I159" s="173">
        <v>0.22939906441165883</v>
      </c>
      <c r="J159" s="173">
        <v>6.6355686286161369E-2</v>
      </c>
      <c r="K159" s="173">
        <v>6.3801577095233819E-2</v>
      </c>
      <c r="L159" s="173">
        <v>9.2699653123878636E-2</v>
      </c>
      <c r="M159" s="173">
        <v>0.41240045506257111</v>
      </c>
      <c r="N159" s="173">
        <v>0.20443575730982488</v>
      </c>
      <c r="O159" s="173">
        <v>3.1461616827470493E-2</v>
      </c>
      <c r="P159" s="173">
        <v>5.2447552447552448E-2</v>
      </c>
      <c r="Q159" s="173">
        <v>2.1403683424589346E-2</v>
      </c>
      <c r="R159" s="173">
        <v>2.9158622908622905E-2</v>
      </c>
      <c r="S159" s="173">
        <v>1.7415534656913964E-2</v>
      </c>
      <c r="T159" s="173">
        <v>2.1189861155957376E-2</v>
      </c>
      <c r="U159" s="173">
        <v>0.45463510848126226</v>
      </c>
      <c r="V159" s="173">
        <v>2.3041474654377878E-2</v>
      </c>
      <c r="W159" s="173">
        <v>6.2121212121212126E-2</v>
      </c>
      <c r="X159" s="173">
        <v>4.4107443750619493E-2</v>
      </c>
      <c r="Y159" s="173">
        <v>0.14304226475279105</v>
      </c>
      <c r="Z159" s="173">
        <v>0.12532214866845215</v>
      </c>
      <c r="AA159" s="173">
        <v>8.7272289543375348E-2</v>
      </c>
      <c r="AB159" s="173">
        <v>1.495274931217353E-2</v>
      </c>
      <c r="AC159" s="173">
        <v>0.27054008186083656</v>
      </c>
      <c r="AD159" s="173">
        <v>6.8041400957546141E-2</v>
      </c>
      <c r="AE159" s="173">
        <v>6.6366342208993637E-2</v>
      </c>
      <c r="AF159" s="173">
        <v>3.1289111389236547E-2</v>
      </c>
      <c r="AG159" s="173">
        <v>0.66836790637865229</v>
      </c>
      <c r="AH159" s="173">
        <v>0.13350133501335013</v>
      </c>
      <c r="AI159" s="173">
        <v>5.9813978526781705E-2</v>
      </c>
      <c r="AJ159" s="173">
        <v>3.0739770207619428E-2</v>
      </c>
      <c r="AK159" s="173" t="s">
        <v>2096</v>
      </c>
      <c r="AL159" s="173">
        <v>1.4457206668261948E-2</v>
      </c>
      <c r="AM159" s="173">
        <v>1.6085251834724042E-2</v>
      </c>
      <c r="AN159" s="173">
        <v>1.4525273976719493E-2</v>
      </c>
      <c r="AO159" s="173">
        <v>0.26513281327145255</v>
      </c>
      <c r="AP159" s="173">
        <v>2.2200734104274381E-2</v>
      </c>
      <c r="AQ159" s="173">
        <v>3.8314176245210732E-2</v>
      </c>
      <c r="AR159" s="173">
        <v>3.4287418008348239E-2</v>
      </c>
      <c r="AS159" s="173">
        <v>0.12575150300601201</v>
      </c>
      <c r="AT159" s="173">
        <v>0.1023449920508744</v>
      </c>
      <c r="AU159" s="173">
        <v>7.8592434844336284E-2</v>
      </c>
      <c r="AV159" s="173">
        <v>3.1566289207335403E-2</v>
      </c>
      <c r="AW159" s="173">
        <v>0.19125353894343713</v>
      </c>
      <c r="AX159" s="173">
        <v>4.4706279742094443E-2</v>
      </c>
      <c r="AY159" s="173">
        <v>4.7424121405750808E-2</v>
      </c>
      <c r="AZ159" s="173">
        <v>1.661966156325544E-2</v>
      </c>
      <c r="BA159" s="173">
        <v>0.42704024817053765</v>
      </c>
      <c r="BB159" s="173">
        <v>5.8139534883720936E-2</v>
      </c>
      <c r="BC159" s="173">
        <v>3.6012392209483594E-2</v>
      </c>
      <c r="BD159" s="173">
        <v>0.15351610935070556</v>
      </c>
      <c r="BE159" s="173">
        <v>3.4743592288907867E-2</v>
      </c>
      <c r="BF159" s="173">
        <v>2.3031322598734277E-2</v>
      </c>
      <c r="BG159" s="173">
        <v>2.5110486139011651E-2</v>
      </c>
      <c r="BH159" s="173">
        <v>1.7473440370636632E-2</v>
      </c>
      <c r="BI159" s="173">
        <v>0.30451574569221623</v>
      </c>
      <c r="BJ159" s="173">
        <v>1.8026137899954935E-2</v>
      </c>
      <c r="BK159" s="173">
        <v>3.4533151825752721E-2</v>
      </c>
      <c r="BL159" s="173">
        <v>1.5614296651488899E-2</v>
      </c>
      <c r="BM159" s="173">
        <v>0.17131474103585659</v>
      </c>
      <c r="BN159" s="173">
        <v>0.10781858653311074</v>
      </c>
      <c r="BO159" s="173">
        <v>8.5453100158982512E-2</v>
      </c>
      <c r="BP159" s="173">
        <v>2.3812358614120725E-2</v>
      </c>
      <c r="BQ159" s="173">
        <v>0.11017628205128205</v>
      </c>
      <c r="BR159" s="173">
        <v>7.5272293733707835E-2</v>
      </c>
      <c r="BS159" s="173">
        <v>3.3838383838383834E-2</v>
      </c>
      <c r="BT159" s="173">
        <v>2.1222410865874366E-2</v>
      </c>
      <c r="BU159" s="173">
        <v>0.37658575566876434</v>
      </c>
      <c r="BV159" s="173">
        <v>4.073135409123823E-2</v>
      </c>
      <c r="BW159" s="173">
        <v>2.8549676437000387E-2</v>
      </c>
      <c r="BX159" s="173">
        <v>2.3817084788821847E-2</v>
      </c>
      <c r="BY159" s="173">
        <v>2.375176874873661E-2</v>
      </c>
      <c r="BZ159" s="173">
        <v>1.6582914572864319E-2</v>
      </c>
      <c r="CA159" s="173">
        <v>1.9195409266331256E-2</v>
      </c>
      <c r="CB159" s="173">
        <v>1.8287860814551207E-2</v>
      </c>
      <c r="CC159" s="173">
        <v>0.43027295285359796</v>
      </c>
      <c r="CD159" s="173">
        <v>1.4640549273020999E-2</v>
      </c>
      <c r="CE159" s="173">
        <v>4.2129262490087242E-2</v>
      </c>
      <c r="CF159" s="173">
        <v>3.5170801299833555E-2</v>
      </c>
      <c r="CG159" s="173">
        <v>0.14560425766932772</v>
      </c>
      <c r="CH159" s="173">
        <v>0.16537259251789857</v>
      </c>
      <c r="CI159" s="173">
        <v>0.10604559960783137</v>
      </c>
      <c r="CJ159" s="173">
        <v>2.5599325382484044E-2</v>
      </c>
      <c r="CK159" s="173">
        <v>0.14382317319337909</v>
      </c>
      <c r="CL159" s="173">
        <v>4.605757196495619E-2</v>
      </c>
      <c r="CM159" s="173">
        <v>3.5931729713544268E-2</v>
      </c>
      <c r="CN159" s="173">
        <v>2.7762073978355679E-2</v>
      </c>
      <c r="CO159" s="173">
        <v>0.46093501115004781</v>
      </c>
      <c r="CP159" s="173">
        <v>4.0782212913360448E-2</v>
      </c>
      <c r="CQ159" s="173">
        <v>2.6878509138693104E-2</v>
      </c>
      <c r="CR159" s="173">
        <v>3.4305829007815765E-2</v>
      </c>
      <c r="CS159" s="173">
        <v>2.2761009401286492E-2</v>
      </c>
      <c r="CT159" s="173">
        <v>2.1911477630373294E-2</v>
      </c>
      <c r="CU159" s="173">
        <v>1.3345195729537369E-2</v>
      </c>
      <c r="CV159" s="173">
        <v>1.5728216420257943E-2</v>
      </c>
      <c r="CW159" s="173">
        <v>0.74940290652957131</v>
      </c>
      <c r="CX159" s="173">
        <v>8.537479535159348E-3</v>
      </c>
      <c r="CY159" s="173">
        <v>7.1478541229430911E-2</v>
      </c>
      <c r="CZ159" s="173">
        <v>6.0852947093140215E-2</v>
      </c>
    </row>
    <row r="160" spans="1:104" ht="18.75" x14ac:dyDescent="0.35">
      <c r="A160" s="175">
        <v>694.5</v>
      </c>
      <c r="B160" s="175" t="s">
        <v>821</v>
      </c>
      <c r="C160" s="172" t="s">
        <v>224</v>
      </c>
      <c r="D160" s="175" t="s">
        <v>2198</v>
      </c>
      <c r="E160" s="173">
        <v>0.21418746315582629</v>
      </c>
      <c r="F160" s="173">
        <v>0.26759796806966618</v>
      </c>
      <c r="G160" s="173">
        <v>0.19587424377665377</v>
      </c>
      <c r="H160" s="173">
        <v>3.3814022874191933E-2</v>
      </c>
      <c r="I160" s="173">
        <v>0.43680780456599089</v>
      </c>
      <c r="J160" s="173">
        <v>0.12627388061918771</v>
      </c>
      <c r="K160" s="173">
        <v>0.12411400544307205</v>
      </c>
      <c r="L160" s="173">
        <v>0.15649296280052627</v>
      </c>
      <c r="M160" s="173">
        <v>0.68411750365675295</v>
      </c>
      <c r="N160" s="173">
        <v>0.24133391838525675</v>
      </c>
      <c r="O160" s="173">
        <v>4.9939074329318232E-2</v>
      </c>
      <c r="P160" s="173">
        <v>8.5914085914085905E-2</v>
      </c>
      <c r="Q160" s="173">
        <v>5.375808860129417E-2</v>
      </c>
      <c r="R160" s="173">
        <v>6.8371943371943383E-2</v>
      </c>
      <c r="S160" s="173">
        <v>4.5280390107976312E-2</v>
      </c>
      <c r="T160" s="173">
        <v>3.6829996771068775E-2</v>
      </c>
      <c r="U160" s="173">
        <v>1.0103550295857988</v>
      </c>
      <c r="V160" s="173">
        <v>6.1610899619314763E-2</v>
      </c>
      <c r="W160" s="173">
        <v>9.3939393939393961E-2</v>
      </c>
      <c r="X160" s="173">
        <v>6.2444246208742206E-2</v>
      </c>
      <c r="Y160" s="173">
        <v>0.23275518341307816</v>
      </c>
      <c r="Z160" s="173">
        <v>0.24458032240133404</v>
      </c>
      <c r="AA160" s="173">
        <v>0.16752267073268598</v>
      </c>
      <c r="AB160" s="173">
        <v>3.8877148211651176E-2</v>
      </c>
      <c r="AC160" s="173">
        <v>0.59399021663172602</v>
      </c>
      <c r="AD160" s="173">
        <v>0.12465979299521228</v>
      </c>
      <c r="AE160" s="173">
        <v>0.11764942482503418</v>
      </c>
      <c r="AF160" s="173">
        <v>5.5625086914198298E-2</v>
      </c>
      <c r="AG160" s="173">
        <v>1.1418574746558479</v>
      </c>
      <c r="AH160" s="173">
        <v>0.18750187501875018</v>
      </c>
      <c r="AI160" s="173">
        <v>9.271166671651164E-2</v>
      </c>
      <c r="AJ160" s="173">
        <v>4.6361620640999794E-2</v>
      </c>
      <c r="AK160" s="173" t="s">
        <v>2096</v>
      </c>
      <c r="AL160" s="173">
        <v>3.5395230118848216E-2</v>
      </c>
      <c r="AM160" s="173">
        <v>4.2726450185985726E-2</v>
      </c>
      <c r="AN160" s="173">
        <v>2.9551419469877591E-2</v>
      </c>
      <c r="AO160" s="173">
        <v>0.58457588624469237</v>
      </c>
      <c r="AP160" s="173">
        <v>5.4761810790543472E-2</v>
      </c>
      <c r="AQ160" s="173">
        <v>6.6676618400756338E-2</v>
      </c>
      <c r="AR160" s="173">
        <v>5.1679586563307497E-2</v>
      </c>
      <c r="AS160" s="173">
        <v>0.23246492985971945</v>
      </c>
      <c r="AT160" s="173">
        <v>0.21512321144674088</v>
      </c>
      <c r="AU160" s="173">
        <v>0.13943819085285469</v>
      </c>
      <c r="AV160" s="173">
        <v>5.5616795270067132E-2</v>
      </c>
      <c r="AW160" s="173">
        <v>0.36543983294179061</v>
      </c>
      <c r="AX160" s="173">
        <v>6.4575737405247524E-2</v>
      </c>
      <c r="AY160" s="173">
        <v>9.3350638977635778E-2</v>
      </c>
      <c r="AZ160" s="173">
        <v>2.5181305398871878E-2</v>
      </c>
      <c r="BA160" s="173">
        <v>0.7919384346166084</v>
      </c>
      <c r="BB160" s="173">
        <v>8.0889787664307392E-2</v>
      </c>
      <c r="BC160" s="173">
        <v>5.4758568976064084E-2</v>
      </c>
      <c r="BD160" s="173">
        <v>0.23667066858233779</v>
      </c>
      <c r="BE160" s="173">
        <v>5.8567769858444682E-2</v>
      </c>
      <c r="BF160" s="173">
        <v>5.0068092605944074E-2</v>
      </c>
      <c r="BG160" s="173">
        <v>5.7251908396946556E-2</v>
      </c>
      <c r="BH160" s="173">
        <v>2.9455228053358897E-2</v>
      </c>
      <c r="BI160" s="173">
        <v>0.65161418102594559</v>
      </c>
      <c r="BJ160" s="173">
        <v>4.7568975013769957E-2</v>
      </c>
      <c r="BK160" s="173">
        <v>4.354180012812299E-2</v>
      </c>
      <c r="BL160" s="173">
        <v>2.4680662449127616E-2</v>
      </c>
      <c r="BM160" s="173">
        <v>0.26494023904382469</v>
      </c>
      <c r="BN160" s="173">
        <v>0.21563717306622149</v>
      </c>
      <c r="BO160" s="173">
        <v>0.16096979332273448</v>
      </c>
      <c r="BP160" s="173">
        <v>4.3655990792554666E-2</v>
      </c>
      <c r="BQ160" s="173">
        <v>0.17928685897435898</v>
      </c>
      <c r="BR160" s="173">
        <v>0.11366621536969304</v>
      </c>
      <c r="BS160" s="173">
        <v>5.6060606060606068E-2</v>
      </c>
      <c r="BT160" s="173">
        <v>3.6028744028112292E-2</v>
      </c>
      <c r="BU160" s="173">
        <v>0.68175007491759076</v>
      </c>
      <c r="BV160" s="173">
        <v>6.3359884141926143E-2</v>
      </c>
      <c r="BW160" s="173">
        <v>4.5078436479474286E-2</v>
      </c>
      <c r="BX160" s="173">
        <v>3.8702762781835501E-2</v>
      </c>
      <c r="BY160" s="173">
        <v>4.0428542551041037E-2</v>
      </c>
      <c r="BZ160" s="173">
        <v>3.7688442211055273E-2</v>
      </c>
      <c r="CA160" s="173">
        <v>5.9101654846335706E-2</v>
      </c>
      <c r="CB160" s="173">
        <v>3.0150257018584422E-2</v>
      </c>
      <c r="CC160" s="173">
        <v>0.82332506203473932</v>
      </c>
      <c r="CD160" s="173">
        <v>3.7358642972536348E-2</v>
      </c>
      <c r="CE160" s="173">
        <v>6.0467882632831087E-2</v>
      </c>
      <c r="CF160" s="173">
        <v>6.2911151620829039E-2</v>
      </c>
      <c r="CG160" s="173">
        <v>0.2791585078074007</v>
      </c>
      <c r="CH160" s="173">
        <v>0.30150247050519313</v>
      </c>
      <c r="CI160" s="173">
        <v>0.19558410116350033</v>
      </c>
      <c r="CJ160" s="173">
        <v>4.417138497369795E-2</v>
      </c>
      <c r="CK160" s="173">
        <v>0.24626564392410177</v>
      </c>
      <c r="CL160" s="173">
        <v>7.5594493116395503E-2</v>
      </c>
      <c r="CM160" s="173">
        <v>5.7390957181355423E-2</v>
      </c>
      <c r="CN160" s="173">
        <v>5.0476498142464868E-2</v>
      </c>
      <c r="CO160" s="173">
        <v>0.71330439630455567</v>
      </c>
      <c r="CP160" s="173">
        <v>5.8907640874853985E-2</v>
      </c>
      <c r="CQ160" s="173">
        <v>5.425476844662127E-2</v>
      </c>
      <c r="CR160" s="173">
        <v>5.3696080186146411E-2</v>
      </c>
      <c r="CS160" s="173">
        <v>5.2944087085601194E-2</v>
      </c>
      <c r="CT160" s="173">
        <v>3.8345085853153264E-2</v>
      </c>
      <c r="CU160" s="173">
        <v>4.2506919731119024E-2</v>
      </c>
      <c r="CV160" s="173">
        <v>3.7037412860607417E-2</v>
      </c>
      <c r="CW160" s="173">
        <v>1.4254341577945999</v>
      </c>
      <c r="CX160" s="173">
        <v>2.6616847962555618E-2</v>
      </c>
      <c r="CY160" s="173">
        <v>9.9360241708996155E-2</v>
      </c>
      <c r="CZ160" s="173">
        <v>9.2033796016898012E-2</v>
      </c>
    </row>
    <row r="161" spans="1:104" ht="18.75" x14ac:dyDescent="0.35">
      <c r="A161" s="175">
        <v>696.5</v>
      </c>
      <c r="B161" s="175" t="s">
        <v>820</v>
      </c>
      <c r="C161" s="172" t="s">
        <v>226</v>
      </c>
      <c r="D161" s="175" t="s">
        <v>2198</v>
      </c>
      <c r="E161" s="173">
        <v>0.12723521320495187</v>
      </c>
      <c r="F161" s="173">
        <v>0.15219319464602485</v>
      </c>
      <c r="G161" s="173">
        <v>0.11008628384409402</v>
      </c>
      <c r="H161" s="173">
        <v>2.8344107409249128E-2</v>
      </c>
      <c r="I161" s="173">
        <v>0.31636080124745103</v>
      </c>
      <c r="J161" s="173">
        <v>7.279317823929643E-2</v>
      </c>
      <c r="K161" s="173">
        <v>5.9315528705725186E-2</v>
      </c>
      <c r="L161" s="173">
        <v>8.7715800805390542E-2</v>
      </c>
      <c r="M161" s="173">
        <v>0.45557045343734764</v>
      </c>
      <c r="N161" s="173">
        <v>0.11568072120946191</v>
      </c>
      <c r="O161" s="173">
        <v>3.4457961287229583E-2</v>
      </c>
      <c r="P161" s="173">
        <v>3.6463536463536464E-2</v>
      </c>
      <c r="Q161" s="173">
        <v>4.3305126928820305E-2</v>
      </c>
      <c r="R161" s="173">
        <v>4.3235199485199487E-2</v>
      </c>
      <c r="S161" s="173">
        <v>4.3290043290043288E-2</v>
      </c>
      <c r="T161" s="173">
        <v>2.0180820148530836E-2</v>
      </c>
      <c r="U161" s="173">
        <v>0.75542406311637078</v>
      </c>
      <c r="V161" s="173">
        <v>5.8605489881787216E-2</v>
      </c>
      <c r="W161" s="173">
        <v>4.2929292929292928E-2</v>
      </c>
      <c r="X161" s="173">
        <v>2.8744176826246411E-2</v>
      </c>
      <c r="Y161" s="173">
        <v>0.12260765550239233</v>
      </c>
      <c r="Z161" s="173">
        <v>0.13997675476274696</v>
      </c>
      <c r="AA161" s="173">
        <v>0.10984270925286894</v>
      </c>
      <c r="AB161" s="173">
        <v>2.6914948761912354E-2</v>
      </c>
      <c r="AC161" s="173">
        <v>0.47319556753519015</v>
      </c>
      <c r="AD161" s="173">
        <v>8.2444325247829631E-2</v>
      </c>
      <c r="AE161" s="173">
        <v>6.3852465610168122E-2</v>
      </c>
      <c r="AF161" s="173">
        <v>3.4765679321373935E-2</v>
      </c>
      <c r="AG161" s="173">
        <v>0.70873912220018143</v>
      </c>
      <c r="AH161" s="173">
        <v>8.9000890008900088E-2</v>
      </c>
      <c r="AI161" s="173">
        <v>4.4860483895086276E-2</v>
      </c>
      <c r="AJ161" s="173">
        <v>2.5700463616206412E-2</v>
      </c>
      <c r="AK161" s="173" t="s">
        <v>2096</v>
      </c>
      <c r="AL161" s="173">
        <v>2.6421791497168379E-2</v>
      </c>
      <c r="AM161" s="173">
        <v>4.1721121946315477E-2</v>
      </c>
      <c r="AN161" s="173">
        <v>1.7530503075351114E-2</v>
      </c>
      <c r="AO161" s="173">
        <v>0.44978769625752935</v>
      </c>
      <c r="AP161" s="173">
        <v>4.8348265382641989E-2</v>
      </c>
      <c r="AQ161" s="173">
        <v>3.0352788973478623E-2</v>
      </c>
      <c r="AR161" s="173">
        <v>2.3852116875372691E-2</v>
      </c>
      <c r="AS161" s="173">
        <v>0.12074148296593186</v>
      </c>
      <c r="AT161" s="173">
        <v>0.1266891891891892</v>
      </c>
      <c r="AU161" s="173">
        <v>7.6564242977385649E-2</v>
      </c>
      <c r="AV161" s="173">
        <v>2.9562080368774422E-2</v>
      </c>
      <c r="AW161" s="173">
        <v>0.29114711965142664</v>
      </c>
      <c r="AX161" s="173">
        <v>3.7255233118412036E-2</v>
      </c>
      <c r="AY161" s="173">
        <v>5.8905750798722047E-2</v>
      </c>
      <c r="AZ161" s="173">
        <v>1.3094278807413375E-2</v>
      </c>
      <c r="BA161" s="173">
        <v>0.54635300668151443</v>
      </c>
      <c r="BB161" s="173">
        <v>4.550050556117291E-2</v>
      </c>
      <c r="BC161" s="173">
        <v>3.0092546914773956E-2</v>
      </c>
      <c r="BD161" s="173">
        <v>0.10431222814855635</v>
      </c>
      <c r="BE161" s="173">
        <v>4.367765887748417E-2</v>
      </c>
      <c r="BF161" s="173">
        <v>4.3559240567171351E-2</v>
      </c>
      <c r="BG161" s="173">
        <v>4.7709923664122134E-2</v>
      </c>
      <c r="BH161" s="173">
        <v>1.3479511143062547E-2</v>
      </c>
      <c r="BI161" s="173">
        <v>0.51990493166963747</v>
      </c>
      <c r="BJ161" s="173">
        <v>4.2561714486004695E-2</v>
      </c>
      <c r="BK161" s="173">
        <v>2.0019218449711725E-2</v>
      </c>
      <c r="BL161" s="173">
        <v>1.0577426763911836E-2</v>
      </c>
      <c r="BM161" s="173">
        <v>0.12599601593625498</v>
      </c>
      <c r="BN161" s="173">
        <v>0.15104539311550996</v>
      </c>
      <c r="BO161" s="173">
        <v>0.10085453100158981</v>
      </c>
      <c r="BP161" s="173">
        <v>2.778108504980752E-2</v>
      </c>
      <c r="BQ161" s="173">
        <v>0.1231971153846154</v>
      </c>
      <c r="BR161" s="173">
        <v>6.1127164709923812E-2</v>
      </c>
      <c r="BS161" s="173">
        <v>3.888888888888889E-2</v>
      </c>
      <c r="BT161" s="173">
        <v>1.6780510917202989E-2</v>
      </c>
      <c r="BU161" s="173">
        <v>0.45749675357107183</v>
      </c>
      <c r="BV161" s="173">
        <v>4.4754203878027199E-2</v>
      </c>
      <c r="BW161" s="173">
        <v>2.6546190371245969E-2</v>
      </c>
      <c r="BX161" s="173">
        <v>2.1336138456652904E-2</v>
      </c>
      <c r="BY161" s="173">
        <v>2.7289266221952699E-2</v>
      </c>
      <c r="BZ161" s="173">
        <v>2.2613065326633167E-2</v>
      </c>
      <c r="CA161" s="173">
        <v>5.2029661958739981E-2</v>
      </c>
      <c r="CB161" s="173">
        <v>1.8782127323052591E-2</v>
      </c>
      <c r="CC161" s="173">
        <v>0.57667493796526048</v>
      </c>
      <c r="CD161" s="173">
        <v>3.382471728594507E-2</v>
      </c>
      <c r="CE161" s="173">
        <v>2.8251387787470265E-2</v>
      </c>
      <c r="CF161" s="173">
        <v>2.2786716335103433E-2</v>
      </c>
      <c r="CG161" s="173">
        <v>0.17472510920319326</v>
      </c>
      <c r="CH161" s="173">
        <v>0.15730563678531814</v>
      </c>
      <c r="CI161" s="173">
        <v>0.12205248256750405</v>
      </c>
      <c r="CJ161" s="173">
        <v>1.9074007147733205E-2</v>
      </c>
      <c r="CK161" s="173">
        <v>0.17006459426725878</v>
      </c>
      <c r="CL161" s="173">
        <v>3.6545682102628284E-2</v>
      </c>
      <c r="CM161" s="173">
        <v>3.1440263499351237E-2</v>
      </c>
      <c r="CN161" s="173">
        <v>2.2714424164109192E-2</v>
      </c>
      <c r="CO161" s="173">
        <v>0.46242832112137627</v>
      </c>
      <c r="CP161" s="173">
        <v>3.6754340033028562E-2</v>
      </c>
      <c r="CQ161" s="173">
        <v>3.2353761000278744E-2</v>
      </c>
      <c r="CR161" s="173">
        <v>2.9333969731320728E-2</v>
      </c>
      <c r="CS161" s="173">
        <v>4.00791687283523E-2</v>
      </c>
      <c r="CT161" s="173">
        <v>2.2907453886299351E-2</v>
      </c>
      <c r="CU161" s="173">
        <v>3.459865559509688E-2</v>
      </c>
      <c r="CV161" s="173">
        <v>3.3993241940557493E-2</v>
      </c>
      <c r="CW161" s="173">
        <v>0.94978342711411567</v>
      </c>
      <c r="CX161" s="173">
        <v>2.5110233926939264E-2</v>
      </c>
      <c r="CY161" s="173">
        <v>3.7006620636513873E-2</v>
      </c>
      <c r="CZ161" s="173">
        <v>3.7215851941259308E-2</v>
      </c>
    </row>
    <row r="162" spans="1:104" ht="18.75" x14ac:dyDescent="0.35">
      <c r="A162" s="175">
        <v>698.5</v>
      </c>
      <c r="B162" s="175" t="s">
        <v>819</v>
      </c>
      <c r="C162" s="172" t="s">
        <v>228</v>
      </c>
      <c r="D162" s="175" t="s">
        <v>2198</v>
      </c>
      <c r="E162" s="173">
        <v>4.2247985851837297E-2</v>
      </c>
      <c r="F162" s="173">
        <v>5.8458313175294305E-2</v>
      </c>
      <c r="G162" s="173">
        <v>4.4133690369929583E-2</v>
      </c>
      <c r="H162" s="173">
        <v>8.9507707608155133E-3</v>
      </c>
      <c r="I162" s="173">
        <v>0.11295030186717842</v>
      </c>
      <c r="J162" s="173">
        <v>2.7235542878648322E-2</v>
      </c>
      <c r="K162" s="173">
        <v>2.1931792126486625E-2</v>
      </c>
      <c r="L162" s="173">
        <v>2.4420876360591683E-2</v>
      </c>
      <c r="M162" s="173">
        <v>0.152872582480091</v>
      </c>
      <c r="N162" s="173">
        <v>4.6870637041764737E-2</v>
      </c>
      <c r="O162" s="173">
        <v>9.9878148658636475E-3</v>
      </c>
      <c r="P162" s="173">
        <v>1.9480519480519477E-2</v>
      </c>
      <c r="Q162" s="173">
        <v>2.0408163265306121E-2</v>
      </c>
      <c r="R162" s="173">
        <v>1.3573841698841698E-2</v>
      </c>
      <c r="S162" s="173">
        <v>1.6420361247947452E-2</v>
      </c>
      <c r="T162" s="173">
        <v>8.5768485631256049E-3</v>
      </c>
      <c r="U162" s="173">
        <v>0.1898422090729783</v>
      </c>
      <c r="V162" s="173">
        <v>2.0036064916850331E-2</v>
      </c>
      <c r="W162" s="173">
        <v>2.3737373737373741E-2</v>
      </c>
      <c r="X162" s="173">
        <v>1.3380909901873331E-2</v>
      </c>
      <c r="Y162" s="173">
        <v>4.6351674641148324E-2</v>
      </c>
      <c r="Z162" s="173">
        <v>5.3565111930870678E-2</v>
      </c>
      <c r="AA162" s="173">
        <v>3.3103282240590642E-2</v>
      </c>
      <c r="AB162" s="173">
        <v>1.0466924518521473E-2</v>
      </c>
      <c r="AC162" s="173">
        <v>0.18268942797244683</v>
      </c>
      <c r="AD162" s="173">
        <v>2.9302501142300895E-2</v>
      </c>
      <c r="AE162" s="173">
        <v>2.0111012790604135E-2</v>
      </c>
      <c r="AF162" s="173">
        <v>1.291296660508175E-2</v>
      </c>
      <c r="AG162" s="173">
        <v>0.23824001435421008</v>
      </c>
      <c r="AH162" s="173">
        <v>3.4000340003400034E-2</v>
      </c>
      <c r="AI162" s="173">
        <v>2.1931792126486622E-2</v>
      </c>
      <c r="AJ162" s="173">
        <v>1.411005845595646E-2</v>
      </c>
      <c r="AK162" s="173" t="s">
        <v>2096</v>
      </c>
      <c r="AL162" s="173">
        <v>8.9734386216798277E-3</v>
      </c>
      <c r="AM162" s="173">
        <v>1.709058007439429E-2</v>
      </c>
      <c r="AN162" s="173">
        <v>7.5130727465790494E-3</v>
      </c>
      <c r="AO162" s="173">
        <v>0.13725683815542608</v>
      </c>
      <c r="AP162" s="173">
        <v>1.4307139756087934E-2</v>
      </c>
      <c r="AQ162" s="173">
        <v>1.0946907498631638E-2</v>
      </c>
      <c r="AR162" s="173">
        <v>7.950705625124229E-3</v>
      </c>
      <c r="AS162" s="173">
        <v>4.8597194388777555E-2</v>
      </c>
      <c r="AT162" s="173">
        <v>4.7197933227344988E-2</v>
      </c>
      <c r="AU162" s="173">
        <v>3.4479261738160426E-2</v>
      </c>
      <c r="AV162" s="173">
        <v>1.1524200821725622E-2</v>
      </c>
      <c r="AW162" s="173">
        <v>0.10390940304800918</v>
      </c>
      <c r="AX162" s="173">
        <v>1.1921674597891851E-2</v>
      </c>
      <c r="AY162" s="173">
        <v>1.7971246006389777E-2</v>
      </c>
      <c r="AZ162" s="173">
        <v>6.0435132957292496E-3</v>
      </c>
      <c r="BA162" s="173">
        <v>0.19984887050588609</v>
      </c>
      <c r="BB162" s="173">
        <v>1.66835187057634E-2</v>
      </c>
      <c r="BC162" s="173">
        <v>1.2333011030645066E-2</v>
      </c>
      <c r="BD162" s="173">
        <v>4.8711842390127741E-2</v>
      </c>
      <c r="BE162" s="173">
        <v>1.9853481307947351E-2</v>
      </c>
      <c r="BF162" s="173">
        <v>1.6021789633902109E-2</v>
      </c>
      <c r="BG162" s="173">
        <v>2.4106066693451181E-2</v>
      </c>
      <c r="BH162" s="173">
        <v>6.9893761482546536E-3</v>
      </c>
      <c r="BI162" s="173">
        <v>0.13517528223410577</v>
      </c>
      <c r="BJ162" s="173">
        <v>1.7024685794401879E-2</v>
      </c>
      <c r="BK162" s="173">
        <v>9.0086483023702757E-3</v>
      </c>
      <c r="BL162" s="173">
        <v>7.0516178426078893E-3</v>
      </c>
      <c r="BM162" s="173">
        <v>4.6812749003984071E-2</v>
      </c>
      <c r="BN162" s="173">
        <v>5.4157723189442716E-2</v>
      </c>
      <c r="BO162" s="173">
        <v>3.2790143084260731E-2</v>
      </c>
      <c r="BP162" s="173">
        <v>1.0913997698138665E-2</v>
      </c>
      <c r="BQ162" s="173">
        <v>4.3068910256410263E-2</v>
      </c>
      <c r="BR162" s="173">
        <v>2.727989168872633E-2</v>
      </c>
      <c r="BS162" s="173">
        <v>1.5656565656565653E-2</v>
      </c>
      <c r="BT162" s="173">
        <v>9.8708887748252868E-3</v>
      </c>
      <c r="BU162" s="173">
        <v>0.16332034761762063</v>
      </c>
      <c r="BV162" s="173">
        <v>1.3577118030412744E-2</v>
      </c>
      <c r="BW162" s="173">
        <v>1.101917336164927E-2</v>
      </c>
      <c r="BX162" s="173">
        <v>1.0419974595109557E-2</v>
      </c>
      <c r="BY162" s="173">
        <v>8.5910652920962206E-3</v>
      </c>
      <c r="BZ162" s="173">
        <v>8.0402010050251247E-3</v>
      </c>
      <c r="CA162" s="173">
        <v>2.5257117455699019E-2</v>
      </c>
      <c r="CB162" s="173">
        <v>8.4025306445235266E-3</v>
      </c>
      <c r="CC162" s="173">
        <v>0.1647642679900744</v>
      </c>
      <c r="CD162" s="173">
        <v>1.1611470113085621E-2</v>
      </c>
      <c r="CE162" s="173">
        <v>7.4345757335448053E-3</v>
      </c>
      <c r="CF162" s="173">
        <v>1.1393358167551717E-2</v>
      </c>
      <c r="CG162" s="173">
        <v>6.6275041421900896E-2</v>
      </c>
      <c r="CH162" s="173">
        <v>6.4535645860643351E-2</v>
      </c>
      <c r="CI162" s="173">
        <v>4.4519143231589585E-2</v>
      </c>
      <c r="CJ162" s="173">
        <v>9.035056017347309E-3</v>
      </c>
      <c r="CK162" s="173">
        <v>5.8538554703270095E-2</v>
      </c>
      <c r="CL162" s="173">
        <v>1.8523153942428035E-2</v>
      </c>
      <c r="CM162" s="173">
        <v>1.2476295039425093E-2</v>
      </c>
      <c r="CN162" s="173">
        <v>9.0857696656436761E-3</v>
      </c>
      <c r="CO162" s="173">
        <v>0.16376632685568654</v>
      </c>
      <c r="CP162" s="173">
        <v>1.3594070971120151E-2</v>
      </c>
      <c r="CQ162" s="173">
        <v>1.4434754907816667E-2</v>
      </c>
      <c r="CR162" s="173">
        <v>1.2429648191237597E-2</v>
      </c>
      <c r="CS162" s="173">
        <v>1.6328550222662049E-2</v>
      </c>
      <c r="CT162" s="173">
        <v>1.4441655710927851E-2</v>
      </c>
      <c r="CU162" s="173">
        <v>1.383946223803875E-2</v>
      </c>
      <c r="CV162" s="173">
        <v>9.6398745801580948E-3</v>
      </c>
      <c r="CW162" s="173">
        <v>0.27577622151155734</v>
      </c>
      <c r="CX162" s="173">
        <v>7.5330701780817787E-3</v>
      </c>
      <c r="CY162" s="173">
        <v>1.6729020287739149E-2</v>
      </c>
      <c r="CZ162" s="173">
        <v>1.7099175216254273E-2</v>
      </c>
    </row>
    <row r="163" spans="1:104" ht="18.75" x14ac:dyDescent="0.35">
      <c r="A163" s="175">
        <v>700.5</v>
      </c>
      <c r="B163" s="175" t="s">
        <v>818</v>
      </c>
      <c r="C163" s="172" t="s">
        <v>230</v>
      </c>
      <c r="D163" s="175" t="s">
        <v>2198</v>
      </c>
      <c r="E163" s="173">
        <v>2.5545293770878365E-2</v>
      </c>
      <c r="F163" s="173">
        <v>3.9308176100628936E-2</v>
      </c>
      <c r="G163" s="173">
        <v>2.5290092234454029E-2</v>
      </c>
      <c r="H163" s="173">
        <v>7.4589756340129286E-3</v>
      </c>
      <c r="I163" s="173">
        <v>6.7970093159010023E-2</v>
      </c>
      <c r="J163" s="173">
        <v>1.5846134038486299E-2</v>
      </c>
      <c r="K163" s="173">
        <v>1.445504481063891E-2</v>
      </c>
      <c r="L163" s="173">
        <v>1.7443483114708343E-2</v>
      </c>
      <c r="M163" s="173">
        <v>0.10919470177149358</v>
      </c>
      <c r="N163" s="173">
        <v>2.1939447125932425E-2</v>
      </c>
      <c r="O163" s="173">
        <v>6.4920796628113705E-3</v>
      </c>
      <c r="P163" s="173">
        <v>7.4925074925074921E-3</v>
      </c>
      <c r="Q163" s="173">
        <v>1.493280238924838E-2</v>
      </c>
      <c r="R163" s="173">
        <v>9.5519626769626775E-3</v>
      </c>
      <c r="S163" s="173">
        <v>9.4541473851818669E-3</v>
      </c>
      <c r="T163" s="173">
        <v>5.0452050371327089E-3</v>
      </c>
      <c r="U163" s="173">
        <v>6.8047337278106496E-2</v>
      </c>
      <c r="V163" s="173">
        <v>9.0162292125826483E-3</v>
      </c>
      <c r="W163" s="173">
        <v>8.0808080808080825E-3</v>
      </c>
      <c r="X163" s="173">
        <v>5.4514818118743197E-3</v>
      </c>
      <c r="Y163" s="173">
        <v>3.2894736842105261E-2</v>
      </c>
      <c r="Z163" s="173">
        <v>3.9921168325837586E-2</v>
      </c>
      <c r="AA163" s="173">
        <v>3.2100152475724258E-2</v>
      </c>
      <c r="AB163" s="173">
        <v>8.473224610231667E-3</v>
      </c>
      <c r="AC163" s="173">
        <v>8.4855745233103727E-2</v>
      </c>
      <c r="AD163" s="173">
        <v>2.1852712716292196E-2</v>
      </c>
      <c r="AE163" s="173">
        <v>1.6088810232483305E-2</v>
      </c>
      <c r="AF163" s="173">
        <v>8.443093549476529E-3</v>
      </c>
      <c r="AG163" s="173">
        <v>0.16298009350172948</v>
      </c>
      <c r="AH163" s="173">
        <v>1.2500125001250011E-2</v>
      </c>
      <c r="AI163" s="173">
        <v>8.9720967790172558E-3</v>
      </c>
      <c r="AJ163" s="173">
        <v>5.5432372505543224E-3</v>
      </c>
      <c r="AK163" s="173" t="s">
        <v>2096</v>
      </c>
      <c r="AL163" s="173">
        <v>5.9822924144532184E-3</v>
      </c>
      <c r="AM163" s="173">
        <v>8.5452900371971452E-3</v>
      </c>
      <c r="AN163" s="173">
        <v>5.0087151643860321E-3</v>
      </c>
      <c r="AO163" s="173">
        <v>5.0854152266219019E-2</v>
      </c>
      <c r="AP163" s="173">
        <v>7.4002447014247944E-3</v>
      </c>
      <c r="AQ163" s="173">
        <v>5.9710404537990733E-3</v>
      </c>
      <c r="AR163" s="173">
        <v>3.9753528125621145E-3</v>
      </c>
      <c r="AS163" s="173">
        <v>2.8056112224448898E-2</v>
      </c>
      <c r="AT163" s="173">
        <v>2.8318759936406999E-2</v>
      </c>
      <c r="AU163" s="173">
        <v>1.7239630869080213E-2</v>
      </c>
      <c r="AV163" s="173">
        <v>5.5115743060426886E-3</v>
      </c>
      <c r="AW163" s="173">
        <v>6.3249201855309925E-2</v>
      </c>
      <c r="AX163" s="173">
        <v>7.9477830652612338E-3</v>
      </c>
      <c r="AY163" s="173">
        <v>1.1980830670926519E-2</v>
      </c>
      <c r="AZ163" s="173">
        <v>4.5326349717969379E-3</v>
      </c>
      <c r="BA163" s="173">
        <v>0.12925548838689149</v>
      </c>
      <c r="BB163" s="173">
        <v>8.5945399393326603E-3</v>
      </c>
      <c r="BC163" s="173">
        <v>8.3864475008386449E-3</v>
      </c>
      <c r="BD163" s="173">
        <v>2.1649707728945655E-2</v>
      </c>
      <c r="BE163" s="173">
        <v>1.5386448013659198E-2</v>
      </c>
      <c r="BF163" s="173">
        <v>1.0013618521188816E-2</v>
      </c>
      <c r="BG163" s="173">
        <v>1.0546404178384892E-2</v>
      </c>
      <c r="BH163" s="173">
        <v>3.4946880741273268E-3</v>
      </c>
      <c r="BI163" s="173">
        <v>4.8029312735195083E-2</v>
      </c>
      <c r="BJ163" s="173">
        <v>8.011616844424415E-3</v>
      </c>
      <c r="BK163" s="173">
        <v>5.5052850736707227E-3</v>
      </c>
      <c r="BL163" s="173">
        <v>2.5184349437885317E-3</v>
      </c>
      <c r="BM163" s="173">
        <v>2.6394422310756973E-2</v>
      </c>
      <c r="BN163" s="173">
        <v>3.3786469512679863E-2</v>
      </c>
      <c r="BO163" s="173">
        <v>2.7325119236883941E-2</v>
      </c>
      <c r="BP163" s="173">
        <v>7.4413620669127271E-3</v>
      </c>
      <c r="BQ163" s="173">
        <v>3.0048076923076927E-2</v>
      </c>
      <c r="BR163" s="173">
        <v>1.3134762664942306E-2</v>
      </c>
      <c r="BS163" s="173">
        <v>8.0808080808080791E-3</v>
      </c>
      <c r="BT163" s="173">
        <v>4.4418999486713785E-3</v>
      </c>
      <c r="BU163" s="173">
        <v>9.2897812406353003E-2</v>
      </c>
      <c r="BV163" s="173">
        <v>1.0057124466972404E-2</v>
      </c>
      <c r="BW163" s="173">
        <v>7.5130727465790477E-3</v>
      </c>
      <c r="BX163" s="173">
        <v>6.9466497300730385E-3</v>
      </c>
      <c r="BY163" s="173">
        <v>6.0642813826561545E-3</v>
      </c>
      <c r="BZ163" s="173">
        <v>4.5226130653266338E-3</v>
      </c>
      <c r="CA163" s="173">
        <v>1.2123416378735527E-2</v>
      </c>
      <c r="CB163" s="173">
        <v>7.4139976275207579E-3</v>
      </c>
      <c r="CC163" s="173">
        <v>6.699751861042183E-2</v>
      </c>
      <c r="CD163" s="173">
        <v>5.5533117932148619E-3</v>
      </c>
      <c r="CE163" s="173">
        <v>3.9651070578905637E-3</v>
      </c>
      <c r="CF163" s="173">
        <v>4.9536339858920492E-3</v>
      </c>
      <c r="CG163" s="173">
        <v>3.4141688005221667E-2</v>
      </c>
      <c r="CH163" s="173">
        <v>4.0334778662902089E-2</v>
      </c>
      <c r="CI163" s="173">
        <v>3.0513120641876012E-2</v>
      </c>
      <c r="CJ163" s="173">
        <v>8.0311609043087189E-3</v>
      </c>
      <c r="CK163" s="173">
        <v>3.2801776342349619E-2</v>
      </c>
      <c r="CL163" s="173">
        <v>1.4017521902377971E-2</v>
      </c>
      <c r="CM163" s="173">
        <v>8.982932428386067E-3</v>
      </c>
      <c r="CN163" s="173">
        <v>5.0476498142464866E-3</v>
      </c>
      <c r="CO163" s="173">
        <v>0.10204284804077733</v>
      </c>
      <c r="CP163" s="173">
        <v>8.5592298707052802E-3</v>
      </c>
      <c r="CQ163" s="173">
        <v>7.4662525385258624E-3</v>
      </c>
      <c r="CR163" s="173">
        <v>7.9549748423920607E-3</v>
      </c>
      <c r="CS163" s="173">
        <v>1.583374567046017E-2</v>
      </c>
      <c r="CT163" s="173">
        <v>5.4778694075933235E-3</v>
      </c>
      <c r="CU163" s="173">
        <v>9.8853301700276806E-3</v>
      </c>
      <c r="CV163" s="173">
        <v>6.5957036601081692E-3</v>
      </c>
      <c r="CW163" s="173">
        <v>0.10221430595474235</v>
      </c>
      <c r="CX163" s="173">
        <v>4.0176374283102823E-3</v>
      </c>
      <c r="CY163" s="173">
        <v>9.6318601656679957E-3</v>
      </c>
      <c r="CZ163" s="173">
        <v>5.0291691812512579E-3</v>
      </c>
    </row>
    <row r="164" spans="1:104" s="182" customFormat="1" ht="15" x14ac:dyDescent="0.25">
      <c r="A164" s="172" t="s">
        <v>1716</v>
      </c>
      <c r="B164" s="171"/>
      <c r="C164" s="171"/>
      <c r="D164" s="171"/>
      <c r="E164" s="169">
        <v>1.1691884456671253</v>
      </c>
      <c r="F164" s="169">
        <v>1.4488590549911304</v>
      </c>
      <c r="G164" s="169">
        <v>1.0929286918575818</v>
      </c>
      <c r="H164" s="169">
        <v>0.21979114868224767</v>
      </c>
      <c r="I164" s="169">
        <v>2.4734116988525048</v>
      </c>
      <c r="J164" s="169">
        <v>0.63384536153945192</v>
      </c>
      <c r="K164" s="169">
        <v>0.55676845012012632</v>
      </c>
      <c r="L164" s="169">
        <v>0.70471671783421708</v>
      </c>
      <c r="M164" s="169">
        <v>4.2809401917763692</v>
      </c>
      <c r="N164" s="169">
        <v>1.3667278311859272</v>
      </c>
      <c r="O164" s="169">
        <v>0.26517648468867988</v>
      </c>
      <c r="P164" s="169">
        <v>0.41008991008991014</v>
      </c>
      <c r="Q164" s="169">
        <v>0.40467894474863114</v>
      </c>
      <c r="R164" s="169">
        <v>0.31923664736164736</v>
      </c>
      <c r="S164" s="169">
        <v>0.31099169030203511</v>
      </c>
      <c r="T164" s="169">
        <v>0.18818614788505009</v>
      </c>
      <c r="U164" s="169">
        <v>4.3308678500986186</v>
      </c>
      <c r="V164" s="169">
        <v>0.35714285714285715</v>
      </c>
      <c r="W164" s="169">
        <v>0.44343434343434351</v>
      </c>
      <c r="X164" s="169">
        <v>0.3077609277430865</v>
      </c>
      <c r="Y164" s="169">
        <v>1.181718500797448</v>
      </c>
      <c r="Z164" s="169">
        <v>1.2653494365556623</v>
      </c>
      <c r="AA164" s="169">
        <v>0.91284808602840861</v>
      </c>
      <c r="AB164" s="169">
        <v>0.2013636907372702</v>
      </c>
      <c r="AC164" s="169">
        <v>3.2789258260956373</v>
      </c>
      <c r="AD164" s="169">
        <v>0.66700439040864556</v>
      </c>
      <c r="AE164" s="169">
        <v>0.52439465851500278</v>
      </c>
      <c r="AF164" s="169">
        <v>0.2741522140771202</v>
      </c>
      <c r="AG164" s="169">
        <v>6.8317068551321292</v>
      </c>
      <c r="AH164" s="169">
        <v>0.90600906009060078</v>
      </c>
      <c r="AI164" s="169">
        <v>0.46555213286678421</v>
      </c>
      <c r="AJ164" s="169">
        <v>0.25246926022979238</v>
      </c>
      <c r="AK164" s="169" t="s">
        <v>2096</v>
      </c>
      <c r="AL164" s="169">
        <v>0.18046582116933876</v>
      </c>
      <c r="AM164" s="169">
        <v>0.30863576957876748</v>
      </c>
      <c r="AN164" s="169">
        <v>0.15026145493158097</v>
      </c>
      <c r="AO164" s="169">
        <v>2.6730522365952409</v>
      </c>
      <c r="AP164" s="169">
        <v>0.28762284406204369</v>
      </c>
      <c r="AQ164" s="169">
        <v>0.28810270189580539</v>
      </c>
      <c r="AR164" s="169">
        <v>0.2559133373086861</v>
      </c>
      <c r="AS164" s="169">
        <v>1.2099198396793587</v>
      </c>
      <c r="AT164" s="169">
        <v>1.1436804451510336</v>
      </c>
      <c r="AU164" s="169">
        <v>0.80164283541223003</v>
      </c>
      <c r="AV164" s="169">
        <v>0.29912816915522594</v>
      </c>
      <c r="AW164" s="169">
        <v>2.2312912876734332</v>
      </c>
      <c r="AX164" s="169">
        <v>0.38298379645727582</v>
      </c>
      <c r="AY164" s="169">
        <v>0.46875000000000006</v>
      </c>
      <c r="AZ164" s="169">
        <v>0.16418211120064463</v>
      </c>
      <c r="BA164" s="169">
        <v>5.1418827553293038</v>
      </c>
      <c r="BB164" s="169">
        <v>0.45247724974721937</v>
      </c>
      <c r="BC164" s="169">
        <v>0.31177851885470725</v>
      </c>
      <c r="BD164" s="169">
        <v>1.1090554822964436</v>
      </c>
      <c r="BE164" s="169">
        <v>0.42436816295737467</v>
      </c>
      <c r="BF164" s="169">
        <v>0.30741808860049669</v>
      </c>
      <c r="BG164" s="169">
        <v>0.37565287263961428</v>
      </c>
      <c r="BH164" s="169">
        <v>0.15426551641504915</v>
      </c>
      <c r="BI164" s="169">
        <v>3.032283620518915</v>
      </c>
      <c r="BJ164" s="169">
        <v>0.29142256271593803</v>
      </c>
      <c r="BK164" s="169">
        <v>0.24623638693145414</v>
      </c>
      <c r="BL164" s="169">
        <v>0.13649917395333844</v>
      </c>
      <c r="BM164" s="169">
        <v>1.2898406374501994</v>
      </c>
      <c r="BN164" s="169">
        <v>1.1338341680578743</v>
      </c>
      <c r="BO164" s="169">
        <v>0.96730922098569139</v>
      </c>
      <c r="BP164" s="169">
        <v>0.25647894590625869</v>
      </c>
      <c r="BQ164" s="169">
        <v>1.0531850961538463</v>
      </c>
      <c r="BR164" s="169">
        <v>0.59611615171661236</v>
      </c>
      <c r="BS164" s="169">
        <v>0.33888888888888891</v>
      </c>
      <c r="BT164" s="169">
        <v>0.19791131993524697</v>
      </c>
      <c r="BU164" s="169">
        <v>4.1499350714214351</v>
      </c>
      <c r="BV164" s="169">
        <v>0.38921071687183201</v>
      </c>
      <c r="BW164" s="169">
        <v>0.25544447338368764</v>
      </c>
      <c r="BX164" s="169">
        <v>0.23618609082248332</v>
      </c>
      <c r="BY164" s="169">
        <v>0.24964625025267845</v>
      </c>
      <c r="BZ164" s="169">
        <v>0.1753768844221105</v>
      </c>
      <c r="CA164" s="169">
        <v>0.37633105008991546</v>
      </c>
      <c r="CB164" s="169">
        <v>0.17595887702649268</v>
      </c>
      <c r="CC164" s="169">
        <v>3.5677419354838706</v>
      </c>
      <c r="CD164" s="169">
        <v>0.21052100161550882</v>
      </c>
      <c r="CE164" s="169">
        <v>0.2914353687549564</v>
      </c>
      <c r="CF164" s="169">
        <v>0.29127367837045254</v>
      </c>
      <c r="CG164" s="169">
        <v>1.4198925540995126</v>
      </c>
      <c r="CH164" s="169">
        <v>1.5780982151860443</v>
      </c>
      <c r="CI164" s="169">
        <v>1.0694598677431295</v>
      </c>
      <c r="CJ164" s="169">
        <v>0.2057984981729109</v>
      </c>
      <c r="CK164" s="169">
        <v>1.377674606378684</v>
      </c>
      <c r="CL164" s="169">
        <v>0.41702127659574462</v>
      </c>
      <c r="CM164" s="169">
        <v>0.31190737598562734</v>
      </c>
      <c r="CN164" s="169">
        <v>0.24935390082377648</v>
      </c>
      <c r="CO164" s="169">
        <v>4.3400565466709145</v>
      </c>
      <c r="CP164" s="169">
        <v>0.36401901155999505</v>
      </c>
      <c r="CQ164" s="169">
        <v>0.29267709951021387</v>
      </c>
      <c r="CR164" s="169">
        <v>0.3092496469979914</v>
      </c>
      <c r="CS164" s="169">
        <v>0.38495794161306279</v>
      </c>
      <c r="CT164" s="169">
        <v>0.21164495438428746</v>
      </c>
      <c r="CU164" s="169">
        <v>0.26591538157374456</v>
      </c>
      <c r="CV164" s="169">
        <v>0.21004779348344474</v>
      </c>
      <c r="CW164" s="169">
        <v>6.4217908756021531</v>
      </c>
      <c r="CX164" s="169">
        <v>0.1712517953817258</v>
      </c>
      <c r="CY164" s="169">
        <v>0.46841256805669618</v>
      </c>
      <c r="CZ164" s="169">
        <v>0.40484811909072627</v>
      </c>
    </row>
    <row r="165" spans="1:104" s="182" customFormat="1" ht="15" x14ac:dyDescent="0.25">
      <c r="A165" s="171" t="s">
        <v>1715</v>
      </c>
      <c r="B165" s="171"/>
      <c r="C165" s="171"/>
      <c r="D165" s="171"/>
      <c r="E165" s="169">
        <v>266.81666339162888</v>
      </c>
      <c r="F165" s="169">
        <v>276.41660619254969</v>
      </c>
      <c r="G165" s="169">
        <v>260.36100366954258</v>
      </c>
      <c r="H165" s="169">
        <v>270.45847836897065</v>
      </c>
      <c r="I165" s="169">
        <v>244.41895565950983</v>
      </c>
      <c r="J165" s="169">
        <v>278.89195907735905</v>
      </c>
      <c r="K165" s="169">
        <v>261.97525695088262</v>
      </c>
      <c r="L165" s="169">
        <v>274.74482676129321</v>
      </c>
      <c r="M165" s="169">
        <v>146.21526084836648</v>
      </c>
      <c r="N165" s="169">
        <v>229.13408991184332</v>
      </c>
      <c r="O165" s="169">
        <v>275.32610215537017</v>
      </c>
      <c r="P165" s="169">
        <v>268.91358641358647</v>
      </c>
      <c r="Q165" s="169">
        <v>321.25186660029829</v>
      </c>
      <c r="R165" s="169">
        <v>285.68814350064355</v>
      </c>
      <c r="S165" s="169">
        <v>247.66034731551943</v>
      </c>
      <c r="T165" s="169">
        <v>307.56377139166921</v>
      </c>
      <c r="U165" s="169">
        <v>269.00986193293897</v>
      </c>
      <c r="V165" s="169">
        <v>275.34261671007806</v>
      </c>
      <c r="W165" s="169">
        <v>290.93535353535344</v>
      </c>
      <c r="X165" s="169">
        <v>308.7387253444345</v>
      </c>
      <c r="Y165" s="169">
        <v>267.33602472089314</v>
      </c>
      <c r="Z165" s="169">
        <v>255.91439688715963</v>
      </c>
      <c r="AA165" s="169">
        <v>252.18882914693842</v>
      </c>
      <c r="AB165" s="169">
        <v>245.62083815144146</v>
      </c>
      <c r="AC165" s="169">
        <v>174.11400618947798</v>
      </c>
      <c r="AD165" s="169">
        <v>237.67854659594335</v>
      </c>
      <c r="AE165" s="169">
        <v>234.70306089614687</v>
      </c>
      <c r="AF165" s="169">
        <v>244.50404275185247</v>
      </c>
      <c r="AG165" s="169">
        <v>113.89766644404354</v>
      </c>
      <c r="AH165" s="169">
        <v>177.54627546275444</v>
      </c>
      <c r="AI165" s="169">
        <v>252.34769865717601</v>
      </c>
      <c r="AJ165" s="169">
        <v>271.17667808909522</v>
      </c>
      <c r="AK165" s="169" t="s">
        <v>2096</v>
      </c>
      <c r="AL165" s="169">
        <v>275.26072824439655</v>
      </c>
      <c r="AM165" s="169">
        <v>243.8986629134414</v>
      </c>
      <c r="AN165" s="169">
        <v>248.65515997836232</v>
      </c>
      <c r="AO165" s="169">
        <v>261.46440209341347</v>
      </c>
      <c r="AP165" s="169">
        <v>214.08069226822428</v>
      </c>
      <c r="AQ165" s="169">
        <v>238.5191819674576</v>
      </c>
      <c r="AR165" s="169">
        <v>308.53508248857094</v>
      </c>
      <c r="AS165" s="169">
        <v>294.88126252504981</v>
      </c>
      <c r="AT165" s="169">
        <v>288.25765103338631</v>
      </c>
      <c r="AU165" s="169">
        <v>272.19754588784087</v>
      </c>
      <c r="AV165" s="169">
        <v>285.53662691652499</v>
      </c>
      <c r="AW165" s="169">
        <v>204.65433809208292</v>
      </c>
      <c r="AX165" s="169">
        <v>299.72282106559896</v>
      </c>
      <c r="AY165" s="169">
        <v>256.27595846645369</v>
      </c>
      <c r="AZ165" s="169">
        <v>296.95356567284432</v>
      </c>
      <c r="BA165" s="169">
        <v>129.27984807508753</v>
      </c>
      <c r="BB165" s="169">
        <v>304.83872598584458</v>
      </c>
      <c r="BC165" s="169">
        <v>281.91487262466194</v>
      </c>
      <c r="BD165" s="169">
        <v>268.16558090102131</v>
      </c>
      <c r="BE165" s="169">
        <v>283.10816176616601</v>
      </c>
      <c r="BF165" s="169">
        <v>479.17117279500121</v>
      </c>
      <c r="BG165" s="169">
        <v>249.6524708718361</v>
      </c>
      <c r="BH165" s="169">
        <v>284.5804377346434</v>
      </c>
      <c r="BI165" s="169">
        <v>280.67538126361649</v>
      </c>
      <c r="BJ165" s="169">
        <v>235.56256572029423</v>
      </c>
      <c r="BK165" s="169">
        <v>295.21991111466997</v>
      </c>
      <c r="BL165" s="169">
        <v>312.27334085505936</v>
      </c>
      <c r="BM165" s="169">
        <v>254.17330677290843</v>
      </c>
      <c r="BN165" s="169">
        <v>241.7342396056921</v>
      </c>
      <c r="BO165" s="169">
        <v>253.47674880763131</v>
      </c>
      <c r="BP165" s="169">
        <v>264.6907369924985</v>
      </c>
      <c r="BQ165" s="169">
        <v>266.08072916666697</v>
      </c>
      <c r="BR165" s="169">
        <v>263.2302422858528</v>
      </c>
      <c r="BS165" s="169">
        <v>283.0378787878783</v>
      </c>
      <c r="BT165" s="169">
        <v>258.5713862676198</v>
      </c>
      <c r="BU165" s="169">
        <v>125.48946159224855</v>
      </c>
      <c r="BV165" s="169">
        <v>282.40556360125504</v>
      </c>
      <c r="BW165" s="169">
        <v>257.45797687977102</v>
      </c>
      <c r="BX165" s="169">
        <v>256.05747856462369</v>
      </c>
      <c r="BY165" s="169">
        <v>294.17828987265028</v>
      </c>
      <c r="BZ165" s="169">
        <v>279.13819095477368</v>
      </c>
      <c r="CA165" s="169">
        <v>279.40231557252827</v>
      </c>
      <c r="CB165" s="169">
        <v>256.81939501779357</v>
      </c>
      <c r="CC165" s="169">
        <v>268.00545905707213</v>
      </c>
      <c r="CD165" s="169">
        <v>233.41478190630045</v>
      </c>
      <c r="CE165" s="169">
        <v>298.59783901665355</v>
      </c>
      <c r="CF165" s="169">
        <v>302.73391059681381</v>
      </c>
      <c r="CG165" s="169">
        <v>266.44876236380998</v>
      </c>
      <c r="CH165" s="169">
        <v>257.68629625894937</v>
      </c>
      <c r="CI165" s="169">
        <v>239.03278409716197</v>
      </c>
      <c r="CJ165" s="169">
        <v>237.54417138497337</v>
      </c>
      <c r="CK165" s="169">
        <v>236.16925716592638</v>
      </c>
      <c r="CL165" s="169">
        <v>238.98823529411766</v>
      </c>
      <c r="CM165" s="169">
        <v>275.032937418904</v>
      </c>
      <c r="CN165" s="169">
        <v>239.40144968502696</v>
      </c>
      <c r="CO165" s="169">
        <v>129.77610305829876</v>
      </c>
      <c r="CP165" s="169">
        <v>245.94594594594599</v>
      </c>
      <c r="CQ165" s="169">
        <v>235.42886154581311</v>
      </c>
      <c r="CR165" s="169">
        <v>276.75158602310927</v>
      </c>
      <c r="CS165" s="169">
        <v>266.27115289460659</v>
      </c>
      <c r="CT165" s="169">
        <v>255.60884028524754</v>
      </c>
      <c r="CU165" s="169">
        <v>215.79824041122984</v>
      </c>
      <c r="CV165" s="169">
        <v>261.95090767029581</v>
      </c>
      <c r="CW165" s="169">
        <v>256.07163097599494</v>
      </c>
      <c r="CX165" s="169">
        <v>256.16255361034951</v>
      </c>
      <c r="CY165" s="169">
        <v>276.20575681073882</v>
      </c>
      <c r="CZ165" s="169">
        <v>242.75347012673504</v>
      </c>
    </row>
  </sheetData>
  <mergeCells count="10">
    <mergeCell ref="A1:I1"/>
    <mergeCell ref="AS2:BL2"/>
    <mergeCell ref="BM2:CF2"/>
    <mergeCell ref="CG2:CZ2"/>
    <mergeCell ref="E2:X2"/>
    <mergeCell ref="A2:A3"/>
    <mergeCell ref="B2:B3"/>
    <mergeCell ref="C2:C3"/>
    <mergeCell ref="D2:D3"/>
    <mergeCell ref="Y2:AR2"/>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65"/>
  <sheetViews>
    <sheetView workbookViewId="0">
      <selection sqref="A1:K1"/>
    </sheetView>
  </sheetViews>
  <sheetFormatPr defaultRowHeight="15" x14ac:dyDescent="0.25"/>
  <cols>
    <col min="1" max="1" width="13" customWidth="1"/>
    <col min="2" max="2" width="15.140625" customWidth="1"/>
    <col min="3" max="3" width="17.85546875" customWidth="1"/>
    <col min="4" max="4" width="20.140625" customWidth="1"/>
    <col min="5" max="5" width="18.7109375" customWidth="1"/>
    <col min="6" max="6" width="19.5703125" customWidth="1"/>
    <col min="7" max="7" width="15.85546875" customWidth="1"/>
    <col min="8" max="8" width="15.5703125" customWidth="1"/>
    <col min="9" max="9" width="14.42578125" customWidth="1"/>
    <col min="10" max="10" width="11.5703125" customWidth="1"/>
    <col min="11" max="11" width="13.85546875" customWidth="1"/>
    <col min="12" max="12" width="16.85546875" customWidth="1"/>
    <col min="13" max="13" width="13.28515625" customWidth="1"/>
    <col min="14" max="14" width="12.28515625" customWidth="1"/>
    <col min="15" max="15" width="14" customWidth="1"/>
    <col min="16" max="16" width="16.42578125" customWidth="1"/>
    <col min="17" max="17" width="14.42578125" customWidth="1"/>
    <col min="18" max="18" width="13" customWidth="1"/>
    <col min="19" max="19" width="12.7109375" customWidth="1"/>
    <col min="20" max="20" width="13.140625" customWidth="1"/>
    <col min="21" max="21" width="21.85546875" customWidth="1"/>
    <col min="22" max="22" width="13.140625" customWidth="1"/>
    <col min="23" max="23" width="14.7109375" customWidth="1"/>
    <col min="24" max="24" width="12.85546875" customWidth="1"/>
    <col min="26" max="26" width="19.85546875" customWidth="1"/>
    <col min="27" max="27" width="19.28515625" customWidth="1"/>
    <col min="28" max="28" width="16.5703125" customWidth="1"/>
    <col min="29" max="29" width="15" customWidth="1"/>
    <col min="30" max="30" width="16.5703125" customWidth="1"/>
    <col min="31" max="31" width="15.42578125" customWidth="1"/>
    <col min="32" max="32" width="13.85546875" customWidth="1"/>
    <col min="33" max="33" width="17.5703125" customWidth="1"/>
    <col min="34" max="34" width="16.140625" customWidth="1"/>
    <col min="35" max="35" width="16.5703125" customWidth="1"/>
    <col min="36" max="36" width="14.28515625" customWidth="1"/>
    <col min="37" max="37" width="18" customWidth="1"/>
    <col min="38" max="38" width="12.140625" customWidth="1"/>
    <col min="39" max="39" width="13.42578125" customWidth="1"/>
    <col min="40" max="40" width="13.5703125" customWidth="1"/>
    <col min="41" max="41" width="13.140625" customWidth="1"/>
    <col min="42" max="42" width="20.28515625" customWidth="1"/>
    <col min="43" max="43" width="11.5703125" customWidth="1"/>
    <col min="44" max="44" width="12.7109375" customWidth="1"/>
    <col min="45" max="45" width="12.42578125" customWidth="1"/>
  </cols>
  <sheetData>
    <row r="1" spans="1:45" s="27" customFormat="1" ht="33" customHeight="1" x14ac:dyDescent="0.25">
      <c r="A1" s="535" t="s">
        <v>2322</v>
      </c>
      <c r="B1" s="535"/>
      <c r="C1" s="535"/>
      <c r="D1" s="535"/>
      <c r="E1" s="535"/>
      <c r="F1" s="535"/>
      <c r="G1" s="535"/>
      <c r="H1" s="535"/>
      <c r="I1" s="535"/>
      <c r="J1" s="535"/>
      <c r="K1" s="535"/>
    </row>
    <row r="2" spans="1:45" s="29" customFormat="1" x14ac:dyDescent="0.25">
      <c r="A2" s="178" t="s">
        <v>942</v>
      </c>
      <c r="B2" s="178" t="s">
        <v>2321</v>
      </c>
      <c r="C2" s="178" t="s">
        <v>2320</v>
      </c>
      <c r="D2" s="178" t="s">
        <v>2319</v>
      </c>
      <c r="E2" s="179" t="s">
        <v>2318</v>
      </c>
      <c r="F2" s="179"/>
      <c r="G2" s="179"/>
      <c r="H2" s="179"/>
      <c r="I2" s="179"/>
      <c r="J2" s="179"/>
      <c r="K2" s="179"/>
      <c r="L2" s="179"/>
      <c r="M2" s="179"/>
      <c r="N2" s="179"/>
      <c r="O2" s="179"/>
      <c r="P2" s="179"/>
      <c r="Q2" s="179"/>
      <c r="R2" s="179"/>
      <c r="S2" s="179"/>
      <c r="T2" s="179"/>
      <c r="U2" s="179"/>
      <c r="V2" s="179"/>
      <c r="W2" s="179"/>
      <c r="X2" s="179"/>
      <c r="Y2" s="180"/>
      <c r="Z2" s="179" t="s">
        <v>2317</v>
      </c>
      <c r="AA2" s="179"/>
      <c r="AB2" s="179"/>
      <c r="AC2" s="179"/>
      <c r="AD2" s="179"/>
      <c r="AE2" s="179"/>
      <c r="AF2" s="179"/>
      <c r="AG2" s="179"/>
      <c r="AH2" s="179"/>
      <c r="AI2" s="179"/>
      <c r="AJ2" s="179"/>
      <c r="AK2" s="179"/>
      <c r="AL2" s="179"/>
      <c r="AM2" s="179"/>
      <c r="AN2" s="179"/>
      <c r="AO2" s="179"/>
      <c r="AP2" s="179"/>
      <c r="AQ2" s="179"/>
      <c r="AR2" s="179"/>
      <c r="AS2" s="179"/>
    </row>
    <row r="3" spans="1:45" s="27" customFormat="1" x14ac:dyDescent="0.25">
      <c r="A3" s="178"/>
      <c r="B3" s="178"/>
      <c r="C3" s="178"/>
      <c r="D3" s="178"/>
      <c r="E3" s="177" t="s">
        <v>2316</v>
      </c>
      <c r="F3" s="177" t="s">
        <v>2315</v>
      </c>
      <c r="G3" s="177" t="s">
        <v>2314</v>
      </c>
      <c r="H3" s="177" t="s">
        <v>2313</v>
      </c>
      <c r="I3" s="177" t="s">
        <v>2312</v>
      </c>
      <c r="J3" s="177" t="s">
        <v>2311</v>
      </c>
      <c r="K3" s="176" t="s">
        <v>2310</v>
      </c>
      <c r="L3" s="177" t="s">
        <v>2309</v>
      </c>
      <c r="M3" s="176" t="s">
        <v>2308</v>
      </c>
      <c r="N3" s="176" t="s">
        <v>2307</v>
      </c>
      <c r="O3" s="176" t="s">
        <v>2306</v>
      </c>
      <c r="P3" s="176" t="s">
        <v>2305</v>
      </c>
      <c r="Q3" s="176" t="s">
        <v>2304</v>
      </c>
      <c r="R3" s="176" t="s">
        <v>2303</v>
      </c>
      <c r="S3" s="176" t="s">
        <v>2302</v>
      </c>
      <c r="T3" s="176" t="s">
        <v>2301</v>
      </c>
      <c r="U3" s="176" t="s">
        <v>2300</v>
      </c>
      <c r="V3" s="176" t="s">
        <v>2299</v>
      </c>
      <c r="W3" s="176" t="s">
        <v>2298</v>
      </c>
      <c r="X3" s="176" t="s">
        <v>2297</v>
      </c>
      <c r="Y3" s="172"/>
      <c r="Z3" s="177" t="s">
        <v>2316</v>
      </c>
      <c r="AA3" s="177" t="s">
        <v>2315</v>
      </c>
      <c r="AB3" s="177" t="s">
        <v>2314</v>
      </c>
      <c r="AC3" s="177" t="s">
        <v>2313</v>
      </c>
      <c r="AD3" s="177" t="s">
        <v>2312</v>
      </c>
      <c r="AE3" s="177" t="s">
        <v>2311</v>
      </c>
      <c r="AF3" s="176" t="s">
        <v>2310</v>
      </c>
      <c r="AG3" s="177" t="s">
        <v>2309</v>
      </c>
      <c r="AH3" s="176" t="s">
        <v>2308</v>
      </c>
      <c r="AI3" s="176" t="s">
        <v>2307</v>
      </c>
      <c r="AJ3" s="176" t="s">
        <v>2306</v>
      </c>
      <c r="AK3" s="176" t="s">
        <v>2305</v>
      </c>
      <c r="AL3" s="176" t="s">
        <v>2304</v>
      </c>
      <c r="AM3" s="176" t="s">
        <v>2303</v>
      </c>
      <c r="AN3" s="176" t="s">
        <v>2302</v>
      </c>
      <c r="AO3" s="176" t="s">
        <v>2301</v>
      </c>
      <c r="AP3" s="176" t="s">
        <v>2300</v>
      </c>
      <c r="AQ3" s="176" t="s">
        <v>2299</v>
      </c>
      <c r="AR3" s="176" t="s">
        <v>2298</v>
      </c>
      <c r="AS3" s="176" t="s">
        <v>2297</v>
      </c>
    </row>
    <row r="4" spans="1:45" ht="18.75" x14ac:dyDescent="0.35">
      <c r="A4" s="175">
        <v>908.6</v>
      </c>
      <c r="B4" s="175" t="s">
        <v>725</v>
      </c>
      <c r="C4" s="172" t="s">
        <v>10</v>
      </c>
      <c r="D4" s="175" t="s">
        <v>2296</v>
      </c>
      <c r="E4" s="173">
        <v>2.9897641200434881</v>
      </c>
      <c r="F4" s="173">
        <v>2.7781501542986229</v>
      </c>
      <c r="G4" s="173">
        <v>2.7660889217863569</v>
      </c>
      <c r="H4" s="173">
        <v>2.8066153739296178</v>
      </c>
      <c r="I4" s="173">
        <v>2.6489713763119545</v>
      </c>
      <c r="J4" s="173">
        <v>2.8581504294033353</v>
      </c>
      <c r="K4" s="173">
        <v>2.832653445893814</v>
      </c>
      <c r="L4" s="173">
        <v>2.9437348805509473</v>
      </c>
      <c r="M4" s="173">
        <v>1.5836634020461049</v>
      </c>
      <c r="N4" s="173">
        <v>3.1200120519526786</v>
      </c>
      <c r="O4" s="173">
        <v>2.7458351876134444</v>
      </c>
      <c r="P4" s="173">
        <v>2.8149713643733216</v>
      </c>
      <c r="Q4" s="173">
        <v>2.9606577592622147</v>
      </c>
      <c r="R4" s="173">
        <v>3.2881143675566191</v>
      </c>
      <c r="S4" s="173">
        <v>3.1689550244461695</v>
      </c>
      <c r="T4" s="173">
        <v>2.9471668906682713</v>
      </c>
      <c r="U4" s="173">
        <v>4.1200595393590138</v>
      </c>
      <c r="V4" s="173">
        <v>3.2719165714436782</v>
      </c>
      <c r="W4" s="173">
        <v>2.7804923174680538</v>
      </c>
      <c r="X4" s="173">
        <v>2.8681164967485384</v>
      </c>
      <c r="Y4" s="174"/>
      <c r="Z4" s="173">
        <v>0.28802769063950168</v>
      </c>
      <c r="AA4" s="173">
        <v>0.31871840418062053</v>
      </c>
      <c r="AB4" s="173">
        <v>0.24500334486077244</v>
      </c>
      <c r="AC4" s="173">
        <v>0.22073057616827998</v>
      </c>
      <c r="AD4" s="173">
        <v>0.45721102769892014</v>
      </c>
      <c r="AE4" s="173">
        <v>0.21623502044008866</v>
      </c>
      <c r="AF4" s="173">
        <v>0.30139591853928971</v>
      </c>
      <c r="AG4" s="173">
        <v>0.20689465640454882</v>
      </c>
      <c r="AH4" s="173">
        <v>0.22087672808642558</v>
      </c>
      <c r="AI4" s="173">
        <v>0.37121757173525122</v>
      </c>
      <c r="AJ4" s="173">
        <v>0.21944361377917559</v>
      </c>
      <c r="AK4" s="173">
        <v>0.18402580762718629</v>
      </c>
      <c r="AL4" s="173">
        <v>0.46690132830678671</v>
      </c>
      <c r="AM4" s="173">
        <v>0.46862514485331125</v>
      </c>
      <c r="AN4" s="173">
        <v>0.37582736557685203</v>
      </c>
      <c r="AO4" s="173">
        <v>0.39788844413964186</v>
      </c>
      <c r="AP4" s="173">
        <v>0.38721089329448077</v>
      </c>
      <c r="AQ4" s="173">
        <v>0.36526126522244312</v>
      </c>
      <c r="AR4" s="173">
        <v>0.21393294186388837</v>
      </c>
      <c r="AS4" s="173">
        <v>0.33145731131477429</v>
      </c>
    </row>
    <row r="5" spans="1:45" ht="18.75" x14ac:dyDescent="0.35">
      <c r="A5" s="175">
        <v>910.6</v>
      </c>
      <c r="B5" s="175" t="s">
        <v>724</v>
      </c>
      <c r="C5" s="172" t="s">
        <v>12</v>
      </c>
      <c r="D5" s="175" t="s">
        <v>2296</v>
      </c>
      <c r="E5" s="173">
        <v>0.94016178709245479</v>
      </c>
      <c r="F5" s="173">
        <v>0.87233245707240636</v>
      </c>
      <c r="G5" s="173">
        <v>0.85757985781697843</v>
      </c>
      <c r="H5" s="173">
        <v>0.89825042057595117</v>
      </c>
      <c r="I5" s="173">
        <v>0.81927243038520081</v>
      </c>
      <c r="J5" s="173">
        <v>0.8829476532022642</v>
      </c>
      <c r="K5" s="173">
        <v>0.88056906006693347</v>
      </c>
      <c r="L5" s="173">
        <v>0.9362046898569526</v>
      </c>
      <c r="M5" s="173">
        <v>0.42527693751066176</v>
      </c>
      <c r="N5" s="173">
        <v>0.84784432621827821</v>
      </c>
      <c r="O5" s="173">
        <v>0.85382993895219583</v>
      </c>
      <c r="P5" s="173">
        <v>0.87400051228547115</v>
      </c>
      <c r="Q5" s="173">
        <v>0.96219653896238555</v>
      </c>
      <c r="R5" s="173">
        <v>1.0845182268016365</v>
      </c>
      <c r="S5" s="173">
        <v>0.9809521499695204</v>
      </c>
      <c r="T5" s="173">
        <v>0.92339324263470446</v>
      </c>
      <c r="U5" s="173">
        <v>1.0995610572526497</v>
      </c>
      <c r="V5" s="173">
        <v>0.93805994110000468</v>
      </c>
      <c r="W5" s="173">
        <v>0.88835142642367804</v>
      </c>
      <c r="X5" s="173">
        <v>0.93002367544227682</v>
      </c>
      <c r="Y5" s="174"/>
      <c r="Z5" s="173">
        <v>8.2296691022221702E-2</v>
      </c>
      <c r="AA5" s="173">
        <v>9.6965441857096268E-2</v>
      </c>
      <c r="AB5" s="173">
        <v>8.9087598713030625E-2</v>
      </c>
      <c r="AC5" s="173">
        <v>9.1176797393650588E-2</v>
      </c>
      <c r="AD5" s="173">
        <v>0.14602611586418188</v>
      </c>
      <c r="AE5" s="173">
        <v>5.0155633986114501E-2</v>
      </c>
      <c r="AF5" s="173">
        <v>9.204608546894498E-2</v>
      </c>
      <c r="AG5" s="173">
        <v>7.0529472982104963E-2</v>
      </c>
      <c r="AH5" s="173">
        <v>4.1562353487298066E-2</v>
      </c>
      <c r="AI5" s="173">
        <v>0.11450489135622272</v>
      </c>
      <c r="AJ5" s="173">
        <v>6.7449409300308905E-2</v>
      </c>
      <c r="AK5" s="173">
        <v>5.9320279224485878E-2</v>
      </c>
      <c r="AL5" s="173">
        <v>0.15859692310347256</v>
      </c>
      <c r="AM5" s="173">
        <v>0.20215456696636186</v>
      </c>
      <c r="AN5" s="173">
        <v>0.13266320282181226</v>
      </c>
      <c r="AO5" s="173">
        <v>0.12894843919315824</v>
      </c>
      <c r="AP5" s="173">
        <v>0.12338446859411722</v>
      </c>
      <c r="AQ5" s="173">
        <v>0.1406046757703413</v>
      </c>
      <c r="AR5" s="173">
        <v>5.7063232847893393E-2</v>
      </c>
      <c r="AS5" s="173">
        <v>9.6886367839314577E-2</v>
      </c>
    </row>
    <row r="6" spans="1:45" ht="18.75" x14ac:dyDescent="0.35">
      <c r="A6" s="175">
        <v>912.6</v>
      </c>
      <c r="B6" s="175" t="s">
        <v>723</v>
      </c>
      <c r="C6" s="172" t="s">
        <v>14</v>
      </c>
      <c r="D6" s="175" t="s">
        <v>2296</v>
      </c>
      <c r="E6" s="173">
        <v>0.47432156999924668</v>
      </c>
      <c r="F6" s="173">
        <v>0.44993928491403334</v>
      </c>
      <c r="G6" s="173">
        <v>0.44591215085152863</v>
      </c>
      <c r="H6" s="173">
        <v>0.47670478533277566</v>
      </c>
      <c r="I6" s="173">
        <v>0.40879924428008002</v>
      </c>
      <c r="J6" s="173">
        <v>0.47299964943564826</v>
      </c>
      <c r="K6" s="173">
        <v>0.45935833710314</v>
      </c>
      <c r="L6" s="173">
        <v>0.49558259189725556</v>
      </c>
      <c r="M6" s="173">
        <v>0.2029986689248689</v>
      </c>
      <c r="N6" s="173">
        <v>0.41047297862253285</v>
      </c>
      <c r="O6" s="173">
        <v>0.47291654931970017</v>
      </c>
      <c r="P6" s="173">
        <v>0.50198514758332557</v>
      </c>
      <c r="Q6" s="173">
        <v>0.49341955596447112</v>
      </c>
      <c r="R6" s="173">
        <v>0.55032482927334292</v>
      </c>
      <c r="S6" s="173">
        <v>0.48531621839641625</v>
      </c>
      <c r="T6" s="173">
        <v>0.49687495048750324</v>
      </c>
      <c r="U6" s="173">
        <v>0.58440563681039115</v>
      </c>
      <c r="V6" s="173">
        <v>0.50280218034149937</v>
      </c>
      <c r="W6" s="173">
        <v>0.50747545024691565</v>
      </c>
      <c r="X6" s="173">
        <v>0.52327511847141528</v>
      </c>
      <c r="Y6" s="174"/>
      <c r="Z6" s="173">
        <v>1.7406595704886757E-2</v>
      </c>
      <c r="AA6" s="173">
        <v>2.674356697830535E-2</v>
      </c>
      <c r="AB6" s="173">
        <v>5.6877205039965913E-2</v>
      </c>
      <c r="AC6" s="173">
        <v>4.7872948748252035E-2</v>
      </c>
      <c r="AD6" s="173">
        <v>4.2351315143754252E-2</v>
      </c>
      <c r="AE6" s="173">
        <v>4.0299579726213668E-2</v>
      </c>
      <c r="AF6" s="173">
        <v>4.7149369573370931E-2</v>
      </c>
      <c r="AG6" s="173">
        <v>5.220105019437872E-2</v>
      </c>
      <c r="AH6" s="173">
        <v>2.5385973262963109E-2</v>
      </c>
      <c r="AI6" s="173">
        <v>8.9138336924570918E-2</v>
      </c>
      <c r="AJ6" s="173">
        <v>7.3459352292276334E-2</v>
      </c>
      <c r="AK6" s="173">
        <v>2.3562215268308578E-2</v>
      </c>
      <c r="AL6" s="173">
        <v>5.6388742752996192E-2</v>
      </c>
      <c r="AM6" s="173">
        <v>0.10813016048931455</v>
      </c>
      <c r="AN6" s="173">
        <v>8.8421680721089843E-2</v>
      </c>
      <c r="AO6" s="173">
        <v>8.7633691151616816E-2</v>
      </c>
      <c r="AP6" s="173">
        <v>6.9889583779804032E-2</v>
      </c>
      <c r="AQ6" s="173">
        <v>6.5919359683006995E-2</v>
      </c>
      <c r="AR6" s="173">
        <v>4.641099020859734E-2</v>
      </c>
      <c r="AS6" s="173">
        <v>6.3237576327755202E-2</v>
      </c>
    </row>
    <row r="7" spans="1:45" ht="18.75" x14ac:dyDescent="0.35">
      <c r="A7" s="175">
        <v>914.6</v>
      </c>
      <c r="B7" s="175" t="s">
        <v>720</v>
      </c>
      <c r="C7" s="172" t="s">
        <v>16</v>
      </c>
      <c r="D7" s="175" t="s">
        <v>2296</v>
      </c>
      <c r="E7" s="173">
        <v>6.6116500408211589</v>
      </c>
      <c r="F7" s="173">
        <v>6.2172712039098466</v>
      </c>
      <c r="G7" s="173">
        <v>6.4021689492354623</v>
      </c>
      <c r="H7" s="173">
        <v>6.5800756142520909</v>
      </c>
      <c r="I7" s="173">
        <v>5.1576716882121403</v>
      </c>
      <c r="J7" s="173">
        <v>6.3690607963090695</v>
      </c>
      <c r="K7" s="173">
        <v>6.2883435118625011</v>
      </c>
      <c r="L7" s="173">
        <v>6.5521306998793278</v>
      </c>
      <c r="M7" s="173">
        <v>2.5973695193627719</v>
      </c>
      <c r="N7" s="173">
        <v>5.2458432313902339</v>
      </c>
      <c r="O7" s="173">
        <v>6.2789163691917276</v>
      </c>
      <c r="P7" s="173">
        <v>6.8031213117847118</v>
      </c>
      <c r="Q7" s="173">
        <v>7.1693464254577242</v>
      </c>
      <c r="R7" s="173">
        <v>7.7347873915559004</v>
      </c>
      <c r="S7" s="173">
        <v>6.572418203388418</v>
      </c>
      <c r="T7" s="173">
        <v>6.9298278830956859</v>
      </c>
      <c r="U7" s="173">
        <v>7.2628311453437702</v>
      </c>
      <c r="V7" s="173">
        <v>6.4670204969706635</v>
      </c>
      <c r="W7" s="173">
        <v>7.2316257627684788</v>
      </c>
      <c r="X7" s="173">
        <v>7.3174740930937165</v>
      </c>
      <c r="Y7" s="174"/>
      <c r="Z7" s="173">
        <v>0.38995176136444548</v>
      </c>
      <c r="AA7" s="173">
        <v>0.45720873730326839</v>
      </c>
      <c r="AB7" s="173">
        <v>0.49062982919795162</v>
      </c>
      <c r="AC7" s="173">
        <v>0.39755761278568114</v>
      </c>
      <c r="AD7" s="173">
        <v>0.96691448392679802</v>
      </c>
      <c r="AE7" s="173">
        <v>0.60041380875639372</v>
      </c>
      <c r="AF7" s="173">
        <v>0.6731505436398636</v>
      </c>
      <c r="AG7" s="173">
        <v>0.62914710484842939</v>
      </c>
      <c r="AH7" s="173">
        <v>0.38757375181994469</v>
      </c>
      <c r="AI7" s="173">
        <v>1.3192161396113242</v>
      </c>
      <c r="AJ7" s="173">
        <v>0.68694988668142531</v>
      </c>
      <c r="AK7" s="173">
        <v>0.27832340789145132</v>
      </c>
      <c r="AL7" s="173">
        <v>0.85375432676900731</v>
      </c>
      <c r="AM7" s="173">
        <v>1.4621493082582713</v>
      </c>
      <c r="AN7" s="173">
        <v>0.59792299234912571</v>
      </c>
      <c r="AO7" s="173">
        <v>1.0329189909984409</v>
      </c>
      <c r="AP7" s="173">
        <v>0.43023641709365568</v>
      </c>
      <c r="AQ7" s="173">
        <v>0.64598973311495989</v>
      </c>
      <c r="AR7" s="173">
        <v>0.69720790153804624</v>
      </c>
      <c r="AS7" s="173">
        <v>0.6855616932036761</v>
      </c>
    </row>
    <row r="8" spans="1:45" ht="18.75" x14ac:dyDescent="0.35">
      <c r="A8" s="175">
        <v>916.6</v>
      </c>
      <c r="B8" s="175" t="s">
        <v>1986</v>
      </c>
      <c r="C8" s="172" t="s">
        <v>1987</v>
      </c>
      <c r="D8" s="175" t="s">
        <v>2296</v>
      </c>
      <c r="E8" s="173">
        <v>0.91535360711472968</v>
      </c>
      <c r="F8" s="173">
        <v>0.9149522091608574</v>
      </c>
      <c r="G8" s="173">
        <v>0.82815907056902949</v>
      </c>
      <c r="H8" s="173">
        <v>0.97699764055198912</v>
      </c>
      <c r="I8" s="173">
        <v>0.76221630179079647</v>
      </c>
      <c r="J8" s="173">
        <v>0.90185496204919491</v>
      </c>
      <c r="K8" s="173">
        <v>0.87837760502485218</v>
      </c>
      <c r="L8" s="173">
        <v>1.0337249424052861</v>
      </c>
      <c r="M8" s="173">
        <v>0.33165955607591069</v>
      </c>
      <c r="N8" s="173">
        <v>0.63392231625529727</v>
      </c>
      <c r="O8" s="173">
        <v>0.82994456241530123</v>
      </c>
      <c r="P8" s="173">
        <v>0.92799607981191135</v>
      </c>
      <c r="Q8" s="173">
        <v>1.0369099391871264</v>
      </c>
      <c r="R8" s="173">
        <v>1.2208174294680973</v>
      </c>
      <c r="S8" s="173">
        <v>1.0098886670183005</v>
      </c>
      <c r="T8" s="173">
        <v>0.98416278147851721</v>
      </c>
      <c r="U8" s="173">
        <v>1.1986058976735181</v>
      </c>
      <c r="V8" s="173">
        <v>1.1225715750246339</v>
      </c>
      <c r="W8" s="173">
        <v>0.93582385403830659</v>
      </c>
      <c r="X8" s="173">
        <v>0.98269933405381005</v>
      </c>
      <c r="Y8" s="174"/>
      <c r="Z8" s="173">
        <v>0.10030206310804643</v>
      </c>
      <c r="AA8" s="173">
        <v>9.4787200278829559E-2</v>
      </c>
      <c r="AB8" s="173">
        <v>4.9309075571145042E-2</v>
      </c>
      <c r="AC8" s="173">
        <v>9.3900768765942749E-2</v>
      </c>
      <c r="AD8" s="173">
        <v>0.11818974632025792</v>
      </c>
      <c r="AE8" s="173">
        <v>6.5759123998491167E-2</v>
      </c>
      <c r="AF8" s="173">
        <v>6.8931741626865786E-2</v>
      </c>
      <c r="AG8" s="173">
        <v>0.15723743456704975</v>
      </c>
      <c r="AH8" s="173">
        <v>3.7392877652823203E-2</v>
      </c>
      <c r="AI8" s="173">
        <v>0.20718104496847714</v>
      </c>
      <c r="AJ8" s="173">
        <v>7.6634816054079971E-2</v>
      </c>
      <c r="AK8" s="173">
        <v>3.2805456463762164E-2</v>
      </c>
      <c r="AL8" s="173">
        <v>0.12451334392475918</v>
      </c>
      <c r="AM8" s="173">
        <v>0.30847088033277731</v>
      </c>
      <c r="AN8" s="173">
        <v>0.14316059567603773</v>
      </c>
      <c r="AO8" s="173">
        <v>0.18930004263923489</v>
      </c>
      <c r="AP8" s="173">
        <v>0.13435635580308097</v>
      </c>
      <c r="AQ8" s="173">
        <v>8.3459174712700923E-2</v>
      </c>
      <c r="AR8" s="173">
        <v>9.7855914861003174E-2</v>
      </c>
      <c r="AS8" s="173">
        <v>0.11055396611292884</v>
      </c>
    </row>
    <row r="9" spans="1:45" ht="18.75" x14ac:dyDescent="0.35">
      <c r="A9" s="175">
        <v>918.6</v>
      </c>
      <c r="B9" s="175" t="s">
        <v>1984</v>
      </c>
      <c r="C9" s="172" t="s">
        <v>1985</v>
      </c>
      <c r="D9" s="175" t="s">
        <v>2296</v>
      </c>
      <c r="E9" s="173">
        <v>0.52374082245211917</v>
      </c>
      <c r="F9" s="173">
        <v>0.56483631152852765</v>
      </c>
      <c r="G9" s="173">
        <v>0.50126558321637915</v>
      </c>
      <c r="H9" s="173">
        <v>0.56191132214285788</v>
      </c>
      <c r="I9" s="173">
        <v>0.50952927622124222</v>
      </c>
      <c r="J9" s="173">
        <v>0.54387463647062284</v>
      </c>
      <c r="K9" s="173">
        <v>0.5416834382613771</v>
      </c>
      <c r="L9" s="173">
        <v>0.63343416680076681</v>
      </c>
      <c r="M9" s="173">
        <v>0.23730376637792502</v>
      </c>
      <c r="N9" s="173">
        <v>0.34434325928966691</v>
      </c>
      <c r="O9" s="173">
        <v>0.49732431039661507</v>
      </c>
      <c r="P9" s="173">
        <v>0.53821580778527522</v>
      </c>
      <c r="Q9" s="173">
        <v>0.67298659392058036</v>
      </c>
      <c r="R9" s="173">
        <v>0.7866959321539182</v>
      </c>
      <c r="S9" s="173">
        <v>0.73365999627612832</v>
      </c>
      <c r="T9" s="173">
        <v>0.62357906654048156</v>
      </c>
      <c r="U9" s="173">
        <v>1.096001657641724</v>
      </c>
      <c r="V9" s="173">
        <v>1.025757587052563</v>
      </c>
      <c r="W9" s="173">
        <v>0.51691889936162605</v>
      </c>
      <c r="X9" s="173">
        <v>0.46119517824696643</v>
      </c>
      <c r="Y9" s="174"/>
      <c r="Z9" s="173">
        <v>8.0657187357775523E-2</v>
      </c>
      <c r="AA9" s="173">
        <v>0.10350677201695055</v>
      </c>
      <c r="AB9" s="173">
        <v>2.8090623637360677E-2</v>
      </c>
      <c r="AC9" s="173">
        <v>7.9380951892350199E-2</v>
      </c>
      <c r="AD9" s="173">
        <v>2.1638798172099766E-2</v>
      </c>
      <c r="AE9" s="173">
        <v>8.4712010942931806E-2</v>
      </c>
      <c r="AF9" s="173">
        <v>5.6850971746394932E-2</v>
      </c>
      <c r="AG9" s="173">
        <v>0.10577344804961153</v>
      </c>
      <c r="AH9" s="173">
        <v>4.2382881021033436E-2</v>
      </c>
      <c r="AI9" s="173">
        <v>9.6337032572582332E-2</v>
      </c>
      <c r="AJ9" s="173">
        <v>6.7128825480756368E-2</v>
      </c>
      <c r="AK9" s="173">
        <v>4.3042594834403591E-2</v>
      </c>
      <c r="AL9" s="173">
        <v>8.1951996260489601E-2</v>
      </c>
      <c r="AM9" s="173">
        <v>0.26009747280226408</v>
      </c>
      <c r="AN9" s="173">
        <v>0.11448051466170266</v>
      </c>
      <c r="AO9" s="173">
        <v>0.16105708775332447</v>
      </c>
      <c r="AP9" s="173">
        <v>0.12540555228084083</v>
      </c>
      <c r="AQ9" s="173">
        <v>0.10527135921751926</v>
      </c>
      <c r="AR9" s="173">
        <v>7.2646716048877694E-2</v>
      </c>
      <c r="AS9" s="173">
        <v>6.4760190405836651E-2</v>
      </c>
    </row>
    <row r="10" spans="1:45" ht="18.75" x14ac:dyDescent="0.35">
      <c r="A10" s="175">
        <v>936.6</v>
      </c>
      <c r="B10" s="175" t="s">
        <v>729</v>
      </c>
      <c r="C10" s="172" t="s">
        <v>18</v>
      </c>
      <c r="D10" s="175" t="s">
        <v>2296</v>
      </c>
      <c r="E10" s="173">
        <v>28.419221040150024</v>
      </c>
      <c r="F10" s="173">
        <v>27.714496976070638</v>
      </c>
      <c r="G10" s="173">
        <v>26.97220338698969</v>
      </c>
      <c r="H10" s="173">
        <v>27.72064073191509</v>
      </c>
      <c r="I10" s="173">
        <v>23.690033589891009</v>
      </c>
      <c r="J10" s="173">
        <v>28.049408727950254</v>
      </c>
      <c r="K10" s="173">
        <v>28.022028482610768</v>
      </c>
      <c r="L10" s="173">
        <v>27.204321842533215</v>
      </c>
      <c r="M10" s="173">
        <v>13.184296915102047</v>
      </c>
      <c r="N10" s="173">
        <v>27.691386517859655</v>
      </c>
      <c r="O10" s="173">
        <v>27.885684151109484</v>
      </c>
      <c r="P10" s="173">
        <v>30.345491440621078</v>
      </c>
      <c r="Q10" s="173">
        <v>28.258405012515581</v>
      </c>
      <c r="R10" s="173">
        <v>31.77564096104312</v>
      </c>
      <c r="S10" s="173">
        <v>27.795907176621505</v>
      </c>
      <c r="T10" s="173">
        <v>28.500642495639163</v>
      </c>
      <c r="U10" s="173">
        <v>34.038414832550188</v>
      </c>
      <c r="V10" s="173">
        <v>29.646241175279833</v>
      </c>
      <c r="W10" s="173">
        <v>31.837430329530342</v>
      </c>
      <c r="X10" s="173">
        <v>33.769073754092901</v>
      </c>
      <c r="Y10" s="174"/>
      <c r="Z10" s="173">
        <v>0.8121538864349962</v>
      </c>
      <c r="AA10" s="173">
        <v>1.5657029699799692</v>
      </c>
      <c r="AB10" s="173">
        <v>2.0905055520157676</v>
      </c>
      <c r="AC10" s="173">
        <v>2.4795992218148331</v>
      </c>
      <c r="AD10" s="173">
        <v>4.0121731399844478</v>
      </c>
      <c r="AE10" s="173">
        <v>2.8036080269151031</v>
      </c>
      <c r="AF10" s="173">
        <v>3.0694353267605297</v>
      </c>
      <c r="AG10" s="173">
        <v>2.1779226776814142</v>
      </c>
      <c r="AH10" s="173">
        <v>1.498725960278563</v>
      </c>
      <c r="AI10" s="173">
        <v>5.4099903433112582</v>
      </c>
      <c r="AJ10" s="173">
        <v>2.7454894406568209</v>
      </c>
      <c r="AK10" s="173">
        <v>0.72518805601906933</v>
      </c>
      <c r="AL10" s="173">
        <v>2.5369082710178454</v>
      </c>
      <c r="AM10" s="173">
        <v>8.0791046844049585</v>
      </c>
      <c r="AN10" s="173">
        <v>3.1114217338719579</v>
      </c>
      <c r="AO10" s="173">
        <v>2.6607715455160217</v>
      </c>
      <c r="AP10" s="173">
        <v>1.4519609576171271</v>
      </c>
      <c r="AQ10" s="173">
        <v>3.1048806711069847</v>
      </c>
      <c r="AR10" s="173">
        <v>2.9763158150301305</v>
      </c>
      <c r="AS10" s="173">
        <v>4.4495250522955612</v>
      </c>
    </row>
    <row r="11" spans="1:45" ht="18.75" x14ac:dyDescent="0.35">
      <c r="A11" s="175">
        <v>938.6</v>
      </c>
      <c r="B11" s="175" t="s">
        <v>728</v>
      </c>
      <c r="C11" s="172" t="s">
        <v>20</v>
      </c>
      <c r="D11" s="175" t="s">
        <v>2296</v>
      </c>
      <c r="E11" s="173">
        <v>2.3130435163886522</v>
      </c>
      <c r="F11" s="173">
        <v>2.3214707262205732</v>
      </c>
      <c r="G11" s="173">
        <v>2.1532654016701658</v>
      </c>
      <c r="H11" s="173">
        <v>2.4221277358675151</v>
      </c>
      <c r="I11" s="173">
        <v>1.9977819615625543</v>
      </c>
      <c r="J11" s="173">
        <v>2.3756275386253032</v>
      </c>
      <c r="K11" s="173">
        <v>2.2815497969174965</v>
      </c>
      <c r="L11" s="173">
        <v>2.2973504801039781</v>
      </c>
      <c r="M11" s="173">
        <v>1.0108887148431853</v>
      </c>
      <c r="N11" s="173">
        <v>2.4440064887476991</v>
      </c>
      <c r="O11" s="173">
        <v>2.3396213608695664</v>
      </c>
      <c r="P11" s="173">
        <v>2.6013530688302673</v>
      </c>
      <c r="Q11" s="173">
        <v>2.1665418839604103</v>
      </c>
      <c r="R11" s="173">
        <v>2.6971570534394758</v>
      </c>
      <c r="S11" s="173">
        <v>2.3669972296279278</v>
      </c>
      <c r="T11" s="173">
        <v>2.2892728778555842</v>
      </c>
      <c r="U11" s="173">
        <v>2.9009582272874423</v>
      </c>
      <c r="V11" s="173">
        <v>2.7639028893739579</v>
      </c>
      <c r="W11" s="173">
        <v>2.8497491609230323</v>
      </c>
      <c r="X11" s="173">
        <v>3.2612424682018841</v>
      </c>
      <c r="Y11" s="174"/>
      <c r="Z11" s="173">
        <v>0.15925603188159185</v>
      </c>
      <c r="AA11" s="173">
        <v>0.19004548199923521</v>
      </c>
      <c r="AB11" s="173">
        <v>0.23044805057412854</v>
      </c>
      <c r="AC11" s="173">
        <v>0.2925303036461846</v>
      </c>
      <c r="AD11" s="173">
        <v>0.28273274851137759</v>
      </c>
      <c r="AE11" s="173">
        <v>0.12994941917476674</v>
      </c>
      <c r="AF11" s="173">
        <v>0.39261875744883135</v>
      </c>
      <c r="AG11" s="173">
        <v>0.23518009603122719</v>
      </c>
      <c r="AH11" s="173">
        <v>7.2428656342812175E-2</v>
      </c>
      <c r="AI11" s="173">
        <v>0.55102928548209851</v>
      </c>
      <c r="AJ11" s="173">
        <v>0.30351953215424876</v>
      </c>
      <c r="AK11" s="173">
        <v>0.18697961370918312</v>
      </c>
      <c r="AL11" s="173">
        <v>0.18723158809857368</v>
      </c>
      <c r="AM11" s="173">
        <v>0.81736367496428441</v>
      </c>
      <c r="AN11" s="173">
        <v>0.36926050538500998</v>
      </c>
      <c r="AO11" s="173">
        <v>0.25926152862605323</v>
      </c>
      <c r="AP11" s="173">
        <v>0.49154254899258548</v>
      </c>
      <c r="AQ11" s="173">
        <v>0.325723761884818</v>
      </c>
      <c r="AR11" s="173">
        <v>0.48387883949751415</v>
      </c>
      <c r="AS11" s="173">
        <v>0.63395699060083632</v>
      </c>
    </row>
    <row r="12" spans="1:45" ht="18.75" x14ac:dyDescent="0.35">
      <c r="A12" s="175">
        <v>940.6</v>
      </c>
      <c r="B12" s="175" t="s">
        <v>727</v>
      </c>
      <c r="C12" s="172" t="s">
        <v>22</v>
      </c>
      <c r="D12" s="175" t="s">
        <v>2296</v>
      </c>
      <c r="E12" s="173">
        <v>0.52150227259019311</v>
      </c>
      <c r="F12" s="173">
        <v>0.539530327612607</v>
      </c>
      <c r="G12" s="173">
        <v>0.49486478413948964</v>
      </c>
      <c r="H12" s="173">
        <v>0.53368622297804946</v>
      </c>
      <c r="I12" s="173">
        <v>0.46957290169414545</v>
      </c>
      <c r="J12" s="173">
        <v>0.52411804625563341</v>
      </c>
      <c r="K12" s="173">
        <v>0.5347014927873579</v>
      </c>
      <c r="L12" s="173">
        <v>0.55448005647587917</v>
      </c>
      <c r="M12" s="173">
        <v>0.24191512422131511</v>
      </c>
      <c r="N12" s="173">
        <v>0.48618528542210226</v>
      </c>
      <c r="O12" s="173">
        <v>0.52763539741223087</v>
      </c>
      <c r="P12" s="173">
        <v>0.57113885530989494</v>
      </c>
      <c r="Q12" s="173">
        <v>0.56057870197518589</v>
      </c>
      <c r="R12" s="173">
        <v>0.66925207386851049</v>
      </c>
      <c r="S12" s="173">
        <v>0.55374513878585441</v>
      </c>
      <c r="T12" s="173">
        <v>0.56185986322115578</v>
      </c>
      <c r="U12" s="173">
        <v>0.79421448199736111</v>
      </c>
      <c r="V12" s="173">
        <v>0.71031974092101435</v>
      </c>
      <c r="W12" s="173">
        <v>0.6167415391312</v>
      </c>
      <c r="X12" s="173">
        <v>0.64683749375387056</v>
      </c>
      <c r="Y12" s="174"/>
      <c r="Z12" s="173">
        <v>3.7147845213829432E-2</v>
      </c>
      <c r="AA12" s="173">
        <v>5.1631639812603942E-2</v>
      </c>
      <c r="AB12" s="173">
        <v>3.9301972233692743E-2</v>
      </c>
      <c r="AC12" s="173">
        <v>6.4507548714957744E-2</v>
      </c>
      <c r="AD12" s="173">
        <v>6.4316216930307812E-2</v>
      </c>
      <c r="AE12" s="173">
        <v>5.9825229089957382E-2</v>
      </c>
      <c r="AF12" s="173">
        <v>3.8064112367610335E-2</v>
      </c>
      <c r="AG12" s="173">
        <v>6.6599333761431664E-2</v>
      </c>
      <c r="AH12" s="173">
        <v>3.3591521778715251E-2</v>
      </c>
      <c r="AI12" s="173">
        <v>0.10879141625817643</v>
      </c>
      <c r="AJ12" s="173">
        <v>5.880537992161726E-2</v>
      </c>
      <c r="AK12" s="173">
        <v>1.1860954889506753E-2</v>
      </c>
      <c r="AL12" s="173">
        <v>6.8630846249164115E-2</v>
      </c>
      <c r="AM12" s="173">
        <v>0.17529001439054936</v>
      </c>
      <c r="AN12" s="173">
        <v>4.8728453146118948E-2</v>
      </c>
      <c r="AO12" s="173">
        <v>7.2765981671062754E-2</v>
      </c>
      <c r="AP12" s="173">
        <v>6.4225721642586359E-2</v>
      </c>
      <c r="AQ12" s="173">
        <v>0.10040812732940385</v>
      </c>
      <c r="AR12" s="173">
        <v>6.4994255898519329E-2</v>
      </c>
      <c r="AS12" s="173">
        <v>8.6543552550084626E-2</v>
      </c>
    </row>
    <row r="13" spans="1:45" ht="18.75" x14ac:dyDescent="0.35">
      <c r="A13" s="175">
        <v>942.6</v>
      </c>
      <c r="B13" s="175" t="s">
        <v>726</v>
      </c>
      <c r="C13" s="172" t="s">
        <v>24</v>
      </c>
      <c r="D13" s="175" t="s">
        <v>2296</v>
      </c>
      <c r="E13" s="173">
        <v>0.46992526893947256</v>
      </c>
      <c r="F13" s="173">
        <v>0.48969476643478593</v>
      </c>
      <c r="G13" s="173">
        <v>0.45707072988481745</v>
      </c>
      <c r="H13" s="173">
        <v>0.49862027828522865</v>
      </c>
      <c r="I13" s="173">
        <v>0.40773493924920701</v>
      </c>
      <c r="J13" s="173">
        <v>0.48590833649315385</v>
      </c>
      <c r="K13" s="173">
        <v>0.47052943596088398</v>
      </c>
      <c r="L13" s="173">
        <v>0.48800330928461744</v>
      </c>
      <c r="M13" s="173">
        <v>0.22053350084939666</v>
      </c>
      <c r="N13" s="173">
        <v>0.43904400289508788</v>
      </c>
      <c r="O13" s="173">
        <v>0.46243069079830007</v>
      </c>
      <c r="P13" s="173">
        <v>0.50317270546513004</v>
      </c>
      <c r="Q13" s="173">
        <v>0.52799121296944773</v>
      </c>
      <c r="R13" s="173">
        <v>0.60067068167748106</v>
      </c>
      <c r="S13" s="173">
        <v>0.45798692236962674</v>
      </c>
      <c r="T13" s="173">
        <v>0.51605969392093631</v>
      </c>
      <c r="U13" s="173">
        <v>0.57631994905381156</v>
      </c>
      <c r="V13" s="173">
        <v>0.52077183425755569</v>
      </c>
      <c r="W13" s="173">
        <v>0.5380270867721989</v>
      </c>
      <c r="X13" s="173">
        <v>0.58234973704424531</v>
      </c>
      <c r="Y13" s="174"/>
      <c r="Z13" s="173">
        <v>2.7697269316141342E-2</v>
      </c>
      <c r="AA13" s="173">
        <v>4.919919212478277E-2</v>
      </c>
      <c r="AB13" s="173">
        <v>2.9359445612303723E-2</v>
      </c>
      <c r="AC13" s="173">
        <v>6.9385997143614098E-2</v>
      </c>
      <c r="AD13" s="173">
        <v>6.2263883167137921E-2</v>
      </c>
      <c r="AE13" s="173">
        <v>5.0189934501535284E-2</v>
      </c>
      <c r="AF13" s="173">
        <v>6.9864517068172594E-2</v>
      </c>
      <c r="AG13" s="173">
        <v>4.1638925208553682E-2</v>
      </c>
      <c r="AH13" s="173">
        <v>2.4189986064641959E-2</v>
      </c>
      <c r="AI13" s="173">
        <v>0.10375977975733239</v>
      </c>
      <c r="AJ13" s="173">
        <v>4.3186182046650645E-2</v>
      </c>
      <c r="AK13" s="173">
        <v>1.6040348525239955E-2</v>
      </c>
      <c r="AL13" s="173">
        <v>4.8723080911858445E-2</v>
      </c>
      <c r="AM13" s="173">
        <v>0.18351679629338183</v>
      </c>
      <c r="AN13" s="173">
        <v>6.2037850212594864E-2</v>
      </c>
      <c r="AO13" s="173">
        <v>8.1977497881168523E-2</v>
      </c>
      <c r="AP13" s="173">
        <v>5.26388451371275E-2</v>
      </c>
      <c r="AQ13" s="173">
        <v>6.1111841217848933E-2</v>
      </c>
      <c r="AR13" s="173">
        <v>5.7192621334255338E-2</v>
      </c>
      <c r="AS13" s="173">
        <v>7.4173961536197486E-2</v>
      </c>
    </row>
    <row r="14" spans="1:45" ht="18.75" x14ac:dyDescent="0.35">
      <c r="A14" s="175">
        <v>944.6</v>
      </c>
      <c r="B14" s="175" t="s">
        <v>1982</v>
      </c>
      <c r="C14" s="172" t="s">
        <v>1983</v>
      </c>
      <c r="D14" s="175" t="s">
        <v>2296</v>
      </c>
      <c r="E14" s="173">
        <v>3.8577536424054627E-2</v>
      </c>
      <c r="F14" s="173">
        <v>4.3582468751906696E-2</v>
      </c>
      <c r="G14" s="173">
        <v>3.5904147400262251E-2</v>
      </c>
      <c r="H14" s="173">
        <v>3.8511649495145531E-2</v>
      </c>
      <c r="I14" s="173">
        <v>3.3387999357403365E-2</v>
      </c>
      <c r="J14" s="173">
        <v>3.4302362768513728E-2</v>
      </c>
      <c r="K14" s="173">
        <v>3.4658242035013477E-2</v>
      </c>
      <c r="L14" s="173">
        <v>4.155823994842401E-2</v>
      </c>
      <c r="M14" s="173">
        <v>1.8531542471046963E-2</v>
      </c>
      <c r="N14" s="173">
        <v>3.3674417774556223E-2</v>
      </c>
      <c r="O14" s="173">
        <v>3.5058843389313345E-2</v>
      </c>
      <c r="P14" s="173">
        <v>3.624044034035815E-2</v>
      </c>
      <c r="Q14" s="173">
        <v>4.4012219313490246E-2</v>
      </c>
      <c r="R14" s="173">
        <v>5.1569953789392317E-2</v>
      </c>
      <c r="S14" s="173">
        <v>4.3071591661655237E-2</v>
      </c>
      <c r="T14" s="173">
        <v>4.0927163040865834E-2</v>
      </c>
      <c r="U14" s="173">
        <v>5.3321780895367085E-2</v>
      </c>
      <c r="V14" s="173">
        <v>4.9667726541450463E-2</v>
      </c>
      <c r="W14" s="173">
        <v>3.9983110259049118E-2</v>
      </c>
      <c r="X14" s="173">
        <v>4.3948183865581615E-2</v>
      </c>
      <c r="Y14" s="174"/>
      <c r="Z14" s="173">
        <v>4.2769613956037626E-3</v>
      </c>
      <c r="AA14" s="173">
        <v>6.045849136311331E-3</v>
      </c>
      <c r="AB14" s="173">
        <v>5.8343916708500547E-3</v>
      </c>
      <c r="AC14" s="173">
        <v>9.1514842697658343E-3</v>
      </c>
      <c r="AD14" s="173">
        <v>5.9868571914697888E-3</v>
      </c>
      <c r="AE14" s="173">
        <v>9.5204228393072684E-3</v>
      </c>
      <c r="AF14" s="173">
        <v>6.7550248244527917E-3</v>
      </c>
      <c r="AG14" s="173">
        <v>8.0789587224022723E-3</v>
      </c>
      <c r="AH14" s="173">
        <v>6.6776332581352559E-3</v>
      </c>
      <c r="AI14" s="173">
        <v>1.0652843604237851E-2</v>
      </c>
      <c r="AJ14" s="173">
        <v>5.4963470796580375E-3</v>
      </c>
      <c r="AK14" s="173">
        <v>4.061898857255138E-3</v>
      </c>
      <c r="AL14" s="173">
        <v>8.1127673226745311E-3</v>
      </c>
      <c r="AM14" s="173">
        <v>1.5971583142023602E-2</v>
      </c>
      <c r="AN14" s="173">
        <v>1.2254807034691227E-2</v>
      </c>
      <c r="AO14" s="173">
        <v>4.5079734471151229E-3</v>
      </c>
      <c r="AP14" s="173">
        <v>8.5999124249315721E-3</v>
      </c>
      <c r="AQ14" s="173">
        <v>5.7732925997977004E-3</v>
      </c>
      <c r="AR14" s="173">
        <v>5.8808857922596752E-3</v>
      </c>
      <c r="AS14" s="173">
        <v>9.3189397699885781E-3</v>
      </c>
    </row>
    <row r="15" spans="1:45" ht="18.75" x14ac:dyDescent="0.35">
      <c r="A15" s="175">
        <v>946.7</v>
      </c>
      <c r="B15" s="175" t="s">
        <v>1980</v>
      </c>
      <c r="C15" s="172" t="s">
        <v>1981</v>
      </c>
      <c r="D15" s="175" t="s">
        <v>2296</v>
      </c>
      <c r="E15" s="173">
        <v>1.0266914488367421E-2</v>
      </c>
      <c r="F15" s="173">
        <v>1.0121144477952804E-2</v>
      </c>
      <c r="G15" s="173">
        <v>7.811106329010024E-3</v>
      </c>
      <c r="H15" s="173">
        <v>6.679669948947667E-3</v>
      </c>
      <c r="I15" s="173">
        <v>7.5237702511346842E-3</v>
      </c>
      <c r="J15" s="173">
        <v>7.2818863683488154E-3</v>
      </c>
      <c r="K15" s="173">
        <v>7.0197590312799764E-3</v>
      </c>
      <c r="L15" s="173">
        <v>4.0867486001476402E-3</v>
      </c>
      <c r="M15" s="173">
        <v>6.0048369428309014E-3</v>
      </c>
      <c r="N15" s="173">
        <v>6.525726606760293E-3</v>
      </c>
      <c r="O15" s="173">
        <v>5.6721453952239377E-3</v>
      </c>
      <c r="P15" s="173">
        <v>5.7711770731316229E-3</v>
      </c>
      <c r="Q15" s="173">
        <v>5.7130153016212264E-3</v>
      </c>
      <c r="R15" s="173">
        <v>5.0025331504814979E-3</v>
      </c>
      <c r="S15" s="173">
        <v>8.7058850119651667E-3</v>
      </c>
      <c r="T15" s="173">
        <v>7.8148433189105977E-3</v>
      </c>
      <c r="U15" s="173">
        <v>1.1107675261400227E-2</v>
      </c>
      <c r="V15" s="173">
        <v>1.0118573300456218E-2</v>
      </c>
      <c r="W15" s="173">
        <v>4.0090145831269321E-3</v>
      </c>
      <c r="X15" s="173">
        <v>6.2586746982550082E-3</v>
      </c>
      <c r="Y15" s="174"/>
      <c r="Z15" s="173">
        <v>3.6448848195183318E-3</v>
      </c>
      <c r="AA15" s="173">
        <v>3.6920504172052535E-3</v>
      </c>
      <c r="AB15" s="173">
        <v>3.7978683199018227E-3</v>
      </c>
      <c r="AC15" s="173">
        <v>3.8252439520688386E-3</v>
      </c>
      <c r="AD15" s="173">
        <v>2.6620523716747793E-3</v>
      </c>
      <c r="AE15" s="173">
        <v>3.4143092627163282E-3</v>
      </c>
      <c r="AF15" s="173">
        <v>2.1267990404036947E-3</v>
      </c>
      <c r="AG15" s="173">
        <v>1.7105798556113568E-3</v>
      </c>
      <c r="AH15" s="173">
        <v>1.4740484631073983E-3</v>
      </c>
      <c r="AI15" s="173">
        <v>2.2385261892273766E-3</v>
      </c>
      <c r="AJ15" s="173">
        <v>3.7265203878807632E-3</v>
      </c>
      <c r="AK15" s="173">
        <v>1.2914194131917048E-3</v>
      </c>
      <c r="AL15" s="173">
        <v>3.7657150042044838E-3</v>
      </c>
      <c r="AM15" s="173">
        <v>2.3138373012569912E-3</v>
      </c>
      <c r="AN15" s="173">
        <v>1.4315653351995041E-3</v>
      </c>
      <c r="AO15" s="173">
        <v>2.2603276704203324E-3</v>
      </c>
      <c r="AP15" s="173">
        <v>4.0174391003256942E-3</v>
      </c>
      <c r="AQ15" s="173">
        <v>2.4372362393441345E-3</v>
      </c>
      <c r="AR15" s="173">
        <v>1.6673041376032093E-3</v>
      </c>
      <c r="AS15" s="173">
        <v>5.3240968457324289E-3</v>
      </c>
    </row>
    <row r="16" spans="1:45" ht="18.75" x14ac:dyDescent="0.35">
      <c r="A16" s="175">
        <v>964.6</v>
      </c>
      <c r="B16" s="175" t="s">
        <v>1978</v>
      </c>
      <c r="C16" s="172" t="s">
        <v>1979</v>
      </c>
      <c r="D16" s="175" t="s">
        <v>2296</v>
      </c>
      <c r="E16" s="173">
        <v>0.63092548017514227</v>
      </c>
      <c r="F16" s="173">
        <v>0.44546059483464784</v>
      </c>
      <c r="G16" s="173">
        <v>0.18806886716649768</v>
      </c>
      <c r="H16" s="173">
        <v>0.13649654293022226</v>
      </c>
      <c r="I16" s="173">
        <v>0.2756420942673044</v>
      </c>
      <c r="J16" s="173">
        <v>0.14491121420974717</v>
      </c>
      <c r="K16" s="173">
        <v>0.14377002998312244</v>
      </c>
      <c r="L16" s="173">
        <v>0.15469387596730741</v>
      </c>
      <c r="M16" s="173">
        <v>0.12638142737244476</v>
      </c>
      <c r="N16" s="173">
        <v>0.20590135545712682</v>
      </c>
      <c r="O16" s="173">
        <v>0.13752199129843354</v>
      </c>
      <c r="P16" s="173">
        <v>0.13873680169501143</v>
      </c>
      <c r="Q16" s="173">
        <v>0.15628884879882626</v>
      </c>
      <c r="R16" s="173">
        <v>0.16600663240736582</v>
      </c>
      <c r="S16" s="173">
        <v>0.14361488653311399</v>
      </c>
      <c r="T16" s="173">
        <v>0.14387605654189178</v>
      </c>
      <c r="U16" s="173">
        <v>0.18142954434120134</v>
      </c>
      <c r="V16" s="173">
        <v>0.13766321240216456</v>
      </c>
      <c r="W16" s="173">
        <v>0.14318322020993091</v>
      </c>
      <c r="X16" s="173">
        <v>0.15713775561457102</v>
      </c>
      <c r="Y16" s="174"/>
      <c r="Z16" s="173">
        <v>0.1234565493960707</v>
      </c>
      <c r="AA16" s="173">
        <v>0.10733580916214798</v>
      </c>
      <c r="AB16" s="173">
        <v>3.6326769230205808E-2</v>
      </c>
      <c r="AC16" s="173">
        <v>2.1202330898481284E-2</v>
      </c>
      <c r="AD16" s="173">
        <v>6.9429168648366457E-2</v>
      </c>
      <c r="AE16" s="173">
        <v>1.0154147644216396E-2</v>
      </c>
      <c r="AF16" s="173">
        <v>1.3915945692216391E-2</v>
      </c>
      <c r="AG16" s="173">
        <v>3.2300837815099098E-2</v>
      </c>
      <c r="AH16" s="173">
        <v>2.3557534311583278E-2</v>
      </c>
      <c r="AI16" s="173">
        <v>6.5148254982805812E-2</v>
      </c>
      <c r="AJ16" s="173">
        <v>1.8968937974087795E-2</v>
      </c>
      <c r="AK16" s="173">
        <v>8.2508709931521217E-3</v>
      </c>
      <c r="AL16" s="173">
        <v>2.1766696214111203E-2</v>
      </c>
      <c r="AM16" s="173">
        <v>4.6334293701382374E-2</v>
      </c>
      <c r="AN16" s="173">
        <v>1.9418909514811667E-2</v>
      </c>
      <c r="AO16" s="173">
        <v>1.0309087901473791E-2</v>
      </c>
      <c r="AP16" s="173">
        <v>2.2586305890893259E-2</v>
      </c>
      <c r="AQ16" s="173">
        <v>1.1049288303733933E-2</v>
      </c>
      <c r="AR16" s="173">
        <v>1.8782845437685512E-2</v>
      </c>
      <c r="AS16" s="173">
        <v>4.1105100466423725E-2</v>
      </c>
    </row>
    <row r="17" spans="1:45" ht="18.75" x14ac:dyDescent="0.35">
      <c r="A17" s="175">
        <v>966.6</v>
      </c>
      <c r="B17" s="175" t="s">
        <v>1976</v>
      </c>
      <c r="C17" s="172" t="s">
        <v>1977</v>
      </c>
      <c r="D17" s="175" t="s">
        <v>2296</v>
      </c>
      <c r="E17" s="173">
        <v>2.8893419323079282E-2</v>
      </c>
      <c r="F17" s="173">
        <v>3.3472254668705938E-2</v>
      </c>
      <c r="G17" s="173">
        <v>2.9426658764172879E-2</v>
      </c>
      <c r="H17" s="173">
        <v>3.2821700099748878E-2</v>
      </c>
      <c r="I17" s="173">
        <v>2.8568385299054578E-2</v>
      </c>
      <c r="J17" s="173">
        <v>3.333961752506822E-2</v>
      </c>
      <c r="K17" s="173">
        <v>3.2063428944862735E-2</v>
      </c>
      <c r="L17" s="173">
        <v>3.6376783355221765E-2</v>
      </c>
      <c r="M17" s="173">
        <v>1.4508589784677371E-2</v>
      </c>
      <c r="N17" s="173">
        <v>2.8946827612001496E-2</v>
      </c>
      <c r="O17" s="173">
        <v>3.3255603954653427E-2</v>
      </c>
      <c r="P17" s="173">
        <v>3.3156956623714429E-2</v>
      </c>
      <c r="Q17" s="173">
        <v>3.3534267569259674E-2</v>
      </c>
      <c r="R17" s="173">
        <v>4.2751083656781819E-2</v>
      </c>
      <c r="S17" s="173">
        <v>3.3751383964323194E-2</v>
      </c>
      <c r="T17" s="173">
        <v>3.2467679901761838E-2</v>
      </c>
      <c r="U17" s="173">
        <v>3.9825232173417303E-2</v>
      </c>
      <c r="V17" s="173">
        <v>3.894762591655411E-2</v>
      </c>
      <c r="W17" s="173">
        <v>3.2964199622618831E-2</v>
      </c>
      <c r="X17" s="173">
        <v>3.7399303027634792E-2</v>
      </c>
      <c r="Y17" s="174"/>
      <c r="Z17" s="173">
        <v>2.0493464667070992E-3</v>
      </c>
      <c r="AA17" s="173">
        <v>5.8096293150718013E-3</v>
      </c>
      <c r="AB17" s="173">
        <v>2.9405763498317338E-3</v>
      </c>
      <c r="AC17" s="173">
        <v>7.919654170004559E-3</v>
      </c>
      <c r="AD17" s="173">
        <v>8.840801371329296E-3</v>
      </c>
      <c r="AE17" s="173">
        <v>4.4804666352883148E-3</v>
      </c>
      <c r="AF17" s="173">
        <v>4.6233279439669307E-3</v>
      </c>
      <c r="AG17" s="173">
        <v>9.8963921997009714E-3</v>
      </c>
      <c r="AH17" s="173">
        <v>3.6909592018954242E-3</v>
      </c>
      <c r="AI17" s="173">
        <v>8.0742427384471981E-3</v>
      </c>
      <c r="AJ17" s="173">
        <v>3.5303030060836573E-3</v>
      </c>
      <c r="AK17" s="173">
        <v>4.8293560261601053E-3</v>
      </c>
      <c r="AL17" s="173">
        <v>1.9562169912070997E-3</v>
      </c>
      <c r="AM17" s="173">
        <v>1.1138578075513123E-2</v>
      </c>
      <c r="AN17" s="173">
        <v>4.5906969312402655E-3</v>
      </c>
      <c r="AO17" s="173">
        <v>5.7905560595863043E-3</v>
      </c>
      <c r="AP17" s="173">
        <v>3.874754945072605E-3</v>
      </c>
      <c r="AQ17" s="173">
        <v>3.5983288296772141E-3</v>
      </c>
      <c r="AR17" s="173">
        <v>3.7915074093119376E-3</v>
      </c>
      <c r="AS17" s="173">
        <v>5.6363244343486402E-3</v>
      </c>
    </row>
    <row r="18" spans="1:45" ht="18.75" x14ac:dyDescent="0.35">
      <c r="A18" s="175">
        <v>968.6</v>
      </c>
      <c r="B18" s="175" t="s">
        <v>1974</v>
      </c>
      <c r="C18" s="172" t="s">
        <v>1975</v>
      </c>
      <c r="D18" s="175" t="s">
        <v>2296</v>
      </c>
      <c r="E18" s="173">
        <v>1.4546868869007299E-2</v>
      </c>
      <c r="F18" s="173">
        <v>1.6246055516159753E-2</v>
      </c>
      <c r="G18" s="173">
        <v>1.261441224383302E-2</v>
      </c>
      <c r="H18" s="173">
        <v>1.1273925551025136E-2</v>
      </c>
      <c r="I18" s="173">
        <v>1.4846902984945556E-2</v>
      </c>
      <c r="J18" s="173">
        <v>1.3360599193945073E-2</v>
      </c>
      <c r="K18" s="173">
        <v>1.2224785206263227E-2</v>
      </c>
      <c r="L18" s="173">
        <v>1.4384133930138482E-2</v>
      </c>
      <c r="M18" s="173">
        <v>7.7960247556029842E-3</v>
      </c>
      <c r="N18" s="173">
        <v>1.4066948314963431E-2</v>
      </c>
      <c r="O18" s="173">
        <v>1.0956856933719722E-2</v>
      </c>
      <c r="P18" s="173">
        <v>1.45389372488119E-2</v>
      </c>
      <c r="Q18" s="173">
        <v>1.2686155052234895E-2</v>
      </c>
      <c r="R18" s="173">
        <v>1.5921153588351899E-2</v>
      </c>
      <c r="S18" s="173">
        <v>1.2423886640312696E-2</v>
      </c>
      <c r="T18" s="173">
        <v>1.3428623810631434E-2</v>
      </c>
      <c r="U18" s="173">
        <v>1.6488763111659858E-2</v>
      </c>
      <c r="V18" s="173">
        <v>1.5727644433026572E-2</v>
      </c>
      <c r="W18" s="173">
        <v>1.1234634299209631E-2</v>
      </c>
      <c r="X18" s="173">
        <v>1.4846271198293209E-2</v>
      </c>
      <c r="Y18" s="174"/>
      <c r="Z18" s="173">
        <v>2.3609576014845127E-3</v>
      </c>
      <c r="AA18" s="173">
        <v>1.4027685254390512E-3</v>
      </c>
      <c r="AB18" s="173">
        <v>1.5125362272214421E-3</v>
      </c>
      <c r="AC18" s="173">
        <v>2.2544299520297303E-3</v>
      </c>
      <c r="AD18" s="173">
        <v>3.9301766561182687E-3</v>
      </c>
      <c r="AE18" s="173">
        <v>2.5871675662408992E-3</v>
      </c>
      <c r="AF18" s="173">
        <v>2.127925178739264E-3</v>
      </c>
      <c r="AG18" s="173">
        <v>1.3744955522867817E-3</v>
      </c>
      <c r="AH18" s="173">
        <v>2.2789033380762893E-3</v>
      </c>
      <c r="AI18" s="173">
        <v>2.7686381812509985E-3</v>
      </c>
      <c r="AJ18" s="173">
        <v>1.2932847157528567E-3</v>
      </c>
      <c r="AK18" s="173">
        <v>2.5382107806011978E-3</v>
      </c>
      <c r="AL18" s="173">
        <v>4.3244849671755211E-3</v>
      </c>
      <c r="AM18" s="173">
        <v>6.1801345341288803E-3</v>
      </c>
      <c r="AN18" s="173">
        <v>3.0830944175457365E-3</v>
      </c>
      <c r="AO18" s="173">
        <v>1.6789830537379145E-3</v>
      </c>
      <c r="AP18" s="173">
        <v>2.1743603047595693E-3</v>
      </c>
      <c r="AQ18" s="173">
        <v>3.48386208812408E-3</v>
      </c>
      <c r="AR18" s="173">
        <v>3.467219251600913E-3</v>
      </c>
      <c r="AS18" s="173">
        <v>3.73330628217277E-3</v>
      </c>
    </row>
    <row r="19" spans="1:45" ht="18.75" x14ac:dyDescent="0.35">
      <c r="A19" s="175">
        <v>970.7</v>
      </c>
      <c r="B19" s="175" t="s">
        <v>1972</v>
      </c>
      <c r="C19" s="172" t="s">
        <v>1973</v>
      </c>
      <c r="D19" s="175" t="s">
        <v>2296</v>
      </c>
      <c r="E19" s="173">
        <v>5.7803402487475323E-3</v>
      </c>
      <c r="F19" s="173">
        <v>7.0187526446455553E-3</v>
      </c>
      <c r="G19" s="173">
        <v>5.2049573577419902E-3</v>
      </c>
      <c r="H19" s="173">
        <v>5.7832332596472703E-3</v>
      </c>
      <c r="I19" s="173">
        <v>4.3101902101245013E-3</v>
      </c>
      <c r="J19" s="173">
        <v>4.8918327272777003E-3</v>
      </c>
      <c r="K19" s="173">
        <v>6.0093836966131414E-3</v>
      </c>
      <c r="L19" s="173">
        <v>5.3040978830456997E-3</v>
      </c>
      <c r="M19" s="173">
        <v>2.9102374687845407E-3</v>
      </c>
      <c r="N19" s="173">
        <v>5.0230110071909874E-3</v>
      </c>
      <c r="O19" s="173">
        <v>5.7716480997132809E-3</v>
      </c>
      <c r="P19" s="173">
        <v>5.3754395027917085E-3</v>
      </c>
      <c r="Q19" s="173">
        <v>5.4887753190546234E-3</v>
      </c>
      <c r="R19" s="173">
        <v>7.612454220121685E-3</v>
      </c>
      <c r="S19" s="173">
        <v>5.1096387444218364E-3</v>
      </c>
      <c r="T19" s="173">
        <v>5.3185382844539624E-3</v>
      </c>
      <c r="U19" s="173">
        <v>6.9537681164337393E-3</v>
      </c>
      <c r="V19" s="173">
        <v>5.7070174438995742E-3</v>
      </c>
      <c r="W19" s="173">
        <v>6.6180189737360326E-3</v>
      </c>
      <c r="X19" s="173">
        <v>6.9899008214778071E-3</v>
      </c>
      <c r="Y19" s="174"/>
      <c r="Z19" s="173">
        <v>7.7631336918203677E-4</v>
      </c>
      <c r="AA19" s="173">
        <v>1.0496780911291403E-3</v>
      </c>
      <c r="AB19" s="173">
        <v>1.7229631292895232E-3</v>
      </c>
      <c r="AC19" s="173">
        <v>1.6990739690125099E-3</v>
      </c>
      <c r="AD19" s="173">
        <v>2.5623655933760458E-3</v>
      </c>
      <c r="AE19" s="173">
        <v>1.2552665460122138E-3</v>
      </c>
      <c r="AF19" s="173">
        <v>1.4072352158266751E-3</v>
      </c>
      <c r="AG19" s="173">
        <v>1.7106212933953797E-3</v>
      </c>
      <c r="AH19" s="173">
        <v>2.0977577808331854E-3</v>
      </c>
      <c r="AI19" s="173">
        <v>1.467614462324645E-3</v>
      </c>
      <c r="AJ19" s="173">
        <v>1.7280083246659418E-3</v>
      </c>
      <c r="AK19" s="173">
        <v>2.0266718228107248E-3</v>
      </c>
      <c r="AL19" s="173">
        <v>1.1813948871939449E-3</v>
      </c>
      <c r="AM19" s="173">
        <v>3.9402721686359072E-3</v>
      </c>
      <c r="AN19" s="173">
        <v>1.3702900807308395E-3</v>
      </c>
      <c r="AO19" s="173">
        <v>1.7829251467910002E-3</v>
      </c>
      <c r="AP19" s="173">
        <v>1.7109378162861446E-3</v>
      </c>
      <c r="AQ19" s="173">
        <v>8.5738506329710985E-4</v>
      </c>
      <c r="AR19" s="173">
        <v>2.8039365546778361E-3</v>
      </c>
      <c r="AS19" s="173">
        <v>1.3145180990275695E-3</v>
      </c>
    </row>
    <row r="20" spans="1:45" s="168" customFormat="1" x14ac:dyDescent="0.25">
      <c r="A20" s="172" t="s">
        <v>1662</v>
      </c>
      <c r="B20" s="171"/>
      <c r="C20" s="171"/>
      <c r="D20" s="171"/>
      <c r="E20" s="169">
        <v>44.907674605119936</v>
      </c>
      <c r="F20" s="169">
        <v>43.418575688116917</v>
      </c>
      <c r="G20" s="169">
        <v>42.157608985421419</v>
      </c>
      <c r="H20" s="169">
        <v>43.70719684711591</v>
      </c>
      <c r="I20" s="169">
        <v>37.235863051968295</v>
      </c>
      <c r="J20" s="169">
        <v>43.702038288987374</v>
      </c>
      <c r="K20" s="169">
        <v>43.425540235386286</v>
      </c>
      <c r="L20" s="169">
        <v>43.395371539472521</v>
      </c>
      <c r="M20" s="169">
        <v>20.212038764109575</v>
      </c>
      <c r="N20" s="169">
        <v>41.957198745425828</v>
      </c>
      <c r="O20" s="169">
        <v>43.122375607149621</v>
      </c>
      <c r="P20" s="169">
        <v>46.7152660463342</v>
      </c>
      <c r="Q20" s="169">
        <v>45.066756905529616</v>
      </c>
      <c r="R20" s="169">
        <v>50.6968427576506</v>
      </c>
      <c r="S20" s="169">
        <v>44.372503999455674</v>
      </c>
      <c r="T20" s="169">
        <v>45.016672650440512</v>
      </c>
      <c r="U20" s="169">
        <v>53.980499188869352</v>
      </c>
      <c r="V20" s="169">
        <v>47.227195791802963</v>
      </c>
      <c r="W20" s="169">
        <v>48.940628024611485</v>
      </c>
      <c r="X20" s="169">
        <v>51.608867438375441</v>
      </c>
      <c r="Y20" s="170"/>
      <c r="Z20" s="169">
        <v>1.2355470423801236</v>
      </c>
      <c r="AA20" s="169">
        <v>2.0827826174749466</v>
      </c>
      <c r="AB20" s="169">
        <v>3.0240927621693592</v>
      </c>
      <c r="AC20" s="169">
        <v>3.4962524524182097</v>
      </c>
      <c r="AD20" s="169">
        <v>6.1639014582121066</v>
      </c>
      <c r="AE20" s="169">
        <v>3.696321924799471</v>
      </c>
      <c r="AF20" s="169">
        <v>4.4177413305381821</v>
      </c>
      <c r="AG20" s="169">
        <v>3.5103400987002447</v>
      </c>
      <c r="AH20" s="169">
        <v>2.2731461050195803</v>
      </c>
      <c r="AI20" s="169">
        <v>7.9437504931698957</v>
      </c>
      <c r="AJ20" s="169">
        <v>4.0134283954390888</v>
      </c>
      <c r="AK20" s="169">
        <v>1.0040653207004788</v>
      </c>
      <c r="AL20" s="169">
        <v>4.3969211235880712</v>
      </c>
      <c r="AM20" s="169">
        <v>12.024799601715058</v>
      </c>
      <c r="AN20" s="169">
        <v>4.9073796726828132</v>
      </c>
      <c r="AO20" s="169">
        <v>4.8978902654923706</v>
      </c>
      <c r="AP20" s="169">
        <v>2.8731137131261142</v>
      </c>
      <c r="AQ20" s="169">
        <v>4.6450428417924181</v>
      </c>
      <c r="AR20" s="169">
        <v>4.3770884691797631</v>
      </c>
      <c r="AS20" s="169">
        <v>6.4025591481907194</v>
      </c>
    </row>
    <row r="21" spans="1:45" ht="18.75" x14ac:dyDescent="0.35">
      <c r="A21" s="175">
        <v>746.5</v>
      </c>
      <c r="B21" s="175" t="s">
        <v>796</v>
      </c>
      <c r="C21" s="172" t="s">
        <v>81</v>
      </c>
      <c r="D21" s="175" t="s">
        <v>2295</v>
      </c>
      <c r="E21" s="173">
        <v>105.30195112817884</v>
      </c>
      <c r="F21" s="173">
        <v>102.13680400580917</v>
      </c>
      <c r="G21" s="173">
        <v>99.688540917146327</v>
      </c>
      <c r="H21" s="173">
        <v>100.88580587971492</v>
      </c>
      <c r="I21" s="173">
        <v>85.428605609077152</v>
      </c>
      <c r="J21" s="173">
        <v>107.74209087154543</v>
      </c>
      <c r="K21" s="173">
        <v>106.00000308796288</v>
      </c>
      <c r="L21" s="173">
        <v>106.53413457591276</v>
      </c>
      <c r="M21" s="173">
        <v>43.796550684709885</v>
      </c>
      <c r="N21" s="173">
        <v>102.46990412571328</v>
      </c>
      <c r="O21" s="173">
        <v>104.62735242744616</v>
      </c>
      <c r="P21" s="173">
        <v>104.7419130327507</v>
      </c>
      <c r="Q21" s="173">
        <v>122.47410401874131</v>
      </c>
      <c r="R21" s="173">
        <v>126.73348152389426</v>
      </c>
      <c r="S21" s="173">
        <v>93.324698368206697</v>
      </c>
      <c r="T21" s="173">
        <v>108.56543690503779</v>
      </c>
      <c r="U21" s="173">
        <v>98.483087180984711</v>
      </c>
      <c r="V21" s="173">
        <v>91.045999084474872</v>
      </c>
      <c r="W21" s="173">
        <v>111.53802414801457</v>
      </c>
      <c r="X21" s="173">
        <v>118.81319084706647</v>
      </c>
      <c r="Y21" s="174"/>
      <c r="Z21" s="173">
        <v>12.102670273707513</v>
      </c>
      <c r="AA21" s="173">
        <v>11.736177876866982</v>
      </c>
      <c r="AB21" s="173">
        <v>8.7773178189267842</v>
      </c>
      <c r="AC21" s="173">
        <v>11.701348712567034</v>
      </c>
      <c r="AD21" s="173">
        <v>16.103900694125723</v>
      </c>
      <c r="AE21" s="173">
        <v>15.710440960567599</v>
      </c>
      <c r="AF21" s="173">
        <v>11.184000221944673</v>
      </c>
      <c r="AG21" s="173">
        <v>13.432090585748998</v>
      </c>
      <c r="AH21" s="173">
        <v>4.9099263037690655</v>
      </c>
      <c r="AI21" s="173">
        <v>24.632837476350147</v>
      </c>
      <c r="AJ21" s="173">
        <v>9.4454345186050297</v>
      </c>
      <c r="AK21" s="173">
        <v>3.7158097375704355</v>
      </c>
      <c r="AL21" s="173">
        <v>9.4578047200658286</v>
      </c>
      <c r="AM21" s="173">
        <v>43.635254164268318</v>
      </c>
      <c r="AN21" s="173">
        <v>8.5662655581749885</v>
      </c>
      <c r="AO21" s="173">
        <v>10.292586053232696</v>
      </c>
      <c r="AP21" s="173">
        <v>9.3326199352131418</v>
      </c>
      <c r="AQ21" s="173">
        <v>10.756987848906505</v>
      </c>
      <c r="AR21" s="173">
        <v>15.228865457517225</v>
      </c>
      <c r="AS21" s="173">
        <v>14.701596423376381</v>
      </c>
    </row>
    <row r="22" spans="1:45" ht="18.75" x14ac:dyDescent="0.35">
      <c r="A22" s="175">
        <v>748.5</v>
      </c>
      <c r="B22" s="175" t="s">
        <v>795</v>
      </c>
      <c r="C22" s="172" t="s">
        <v>83</v>
      </c>
      <c r="D22" s="175" t="s">
        <v>2295</v>
      </c>
      <c r="E22" s="173">
        <v>15.755956313742359</v>
      </c>
      <c r="F22" s="173">
        <v>15.611055703389814</v>
      </c>
      <c r="G22" s="173">
        <v>14.93559402400343</v>
      </c>
      <c r="H22" s="173">
        <v>16.027850129441028</v>
      </c>
      <c r="I22" s="173">
        <v>12.889321129875274</v>
      </c>
      <c r="J22" s="173">
        <v>16.115324202351591</v>
      </c>
      <c r="K22" s="173">
        <v>15.828003911318959</v>
      </c>
      <c r="L22" s="173">
        <v>16.987761413141392</v>
      </c>
      <c r="M22" s="173">
        <v>5.6989744072223187</v>
      </c>
      <c r="N22" s="173">
        <v>13.751664689092985</v>
      </c>
      <c r="O22" s="173">
        <v>15.48636583334952</v>
      </c>
      <c r="P22" s="173">
        <v>15.867535235475401</v>
      </c>
      <c r="Q22" s="173">
        <v>18.72294538492789</v>
      </c>
      <c r="R22" s="173">
        <v>20.782383088542414</v>
      </c>
      <c r="S22" s="173">
        <v>14.097833909247228</v>
      </c>
      <c r="T22" s="173">
        <v>16.858506061805723</v>
      </c>
      <c r="U22" s="173">
        <v>14.428954891574628</v>
      </c>
      <c r="V22" s="173">
        <v>13.439334551952646</v>
      </c>
      <c r="W22" s="173">
        <v>16.625059333264069</v>
      </c>
      <c r="X22" s="173">
        <v>17.823236977759244</v>
      </c>
      <c r="Y22" s="174"/>
      <c r="Z22" s="173">
        <v>2.0368707478435475</v>
      </c>
      <c r="AA22" s="173">
        <v>2.083221476035388</v>
      </c>
      <c r="AB22" s="173">
        <v>1.436708408181615</v>
      </c>
      <c r="AC22" s="173">
        <v>1.5071889718263223</v>
      </c>
      <c r="AD22" s="173">
        <v>2.5120115899222908</v>
      </c>
      <c r="AE22" s="173">
        <v>2.2741295414707898</v>
      </c>
      <c r="AF22" s="173">
        <v>1.6501398050504934</v>
      </c>
      <c r="AG22" s="173">
        <v>3.0353995288332807</v>
      </c>
      <c r="AH22" s="173">
        <v>0.69479216164560698</v>
      </c>
      <c r="AI22" s="173">
        <v>3.7103935793459701</v>
      </c>
      <c r="AJ22" s="173">
        <v>1.1764743878700858</v>
      </c>
      <c r="AK22" s="173">
        <v>0.57453568539697342</v>
      </c>
      <c r="AL22" s="173">
        <v>1.1467775701678584</v>
      </c>
      <c r="AM22" s="173">
        <v>7.8783412497945839</v>
      </c>
      <c r="AN22" s="173">
        <v>1.4650056294357543</v>
      </c>
      <c r="AO22" s="173">
        <v>1.6972532995525109</v>
      </c>
      <c r="AP22" s="173">
        <v>1.2106024173136449</v>
      </c>
      <c r="AQ22" s="173">
        <v>1.590207246671473</v>
      </c>
      <c r="AR22" s="173">
        <v>2.3169844041191636</v>
      </c>
      <c r="AS22" s="173">
        <v>2.3273755711796911</v>
      </c>
    </row>
    <row r="23" spans="1:45" ht="18.75" x14ac:dyDescent="0.35">
      <c r="A23" s="175">
        <v>750.5</v>
      </c>
      <c r="B23" s="175" t="s">
        <v>794</v>
      </c>
      <c r="C23" s="172" t="s">
        <v>85</v>
      </c>
      <c r="D23" s="175" t="s">
        <v>2295</v>
      </c>
      <c r="E23" s="173">
        <v>1.8824295381794827</v>
      </c>
      <c r="F23" s="173">
        <v>2.4409507571406954</v>
      </c>
      <c r="G23" s="173">
        <v>2.0932867279295637</v>
      </c>
      <c r="H23" s="173">
        <v>2.5694517698204242</v>
      </c>
      <c r="I23" s="173">
        <v>2.0716563665736962</v>
      </c>
      <c r="J23" s="173">
        <v>2.2576643875031497</v>
      </c>
      <c r="K23" s="173">
        <v>2.3170126733672567</v>
      </c>
      <c r="L23" s="173">
        <v>2.8687752482718993</v>
      </c>
      <c r="M23" s="173">
        <v>0.558741809652888</v>
      </c>
      <c r="N23" s="173">
        <v>0.93169360295358028</v>
      </c>
      <c r="O23" s="173">
        <v>2.1932442086983213</v>
      </c>
      <c r="P23" s="173">
        <v>2.0730150270654657</v>
      </c>
      <c r="Q23" s="173">
        <v>3.2161862477494352</v>
      </c>
      <c r="R23" s="173">
        <v>4.11800392529776</v>
      </c>
      <c r="S23" s="173">
        <v>2.4275111568964975</v>
      </c>
      <c r="T23" s="173">
        <v>2.7180592308532958</v>
      </c>
      <c r="U23" s="173">
        <v>2.7874396080246542</v>
      </c>
      <c r="V23" s="173">
        <v>2.5445225203111317</v>
      </c>
      <c r="W23" s="173">
        <v>1.8126764010915344</v>
      </c>
      <c r="X23" s="173">
        <v>1.6469493953135323</v>
      </c>
      <c r="Y23" s="174"/>
      <c r="Z23" s="173">
        <v>0.77652476188208563</v>
      </c>
      <c r="AA23" s="173">
        <v>0.94261447949298949</v>
      </c>
      <c r="AB23" s="173">
        <v>0.2518910478510526</v>
      </c>
      <c r="AC23" s="173">
        <v>0.55706831337200347</v>
      </c>
      <c r="AD23" s="173">
        <v>0.22207169826119494</v>
      </c>
      <c r="AE23" s="173">
        <v>0.51655769338345059</v>
      </c>
      <c r="AF23" s="173">
        <v>0.51153870610554841</v>
      </c>
      <c r="AG23" s="173">
        <v>0.68885631772150679</v>
      </c>
      <c r="AH23" s="173">
        <v>0.19093267613911494</v>
      </c>
      <c r="AI23" s="173">
        <v>0.55167419305038956</v>
      </c>
      <c r="AJ23" s="173">
        <v>0.29888551206200586</v>
      </c>
      <c r="AK23" s="173">
        <v>0.26222056706741703</v>
      </c>
      <c r="AL23" s="173">
        <v>0.61919280564056767</v>
      </c>
      <c r="AM23" s="173">
        <v>2.0989148343592228</v>
      </c>
      <c r="AN23" s="173">
        <v>0.23660768707831401</v>
      </c>
      <c r="AO23" s="173">
        <v>0.72932517924591456</v>
      </c>
      <c r="AP23" s="173">
        <v>0.31958264289129867</v>
      </c>
      <c r="AQ23" s="173">
        <v>0.5000094517265673</v>
      </c>
      <c r="AR23" s="173">
        <v>0.44466607371955219</v>
      </c>
      <c r="AS23" s="173">
        <v>0.39093018924001</v>
      </c>
    </row>
    <row r="24" spans="1:45" ht="18.75" x14ac:dyDescent="0.35">
      <c r="A24" s="175">
        <v>752.5</v>
      </c>
      <c r="B24" s="175" t="s">
        <v>793</v>
      </c>
      <c r="C24" s="172" t="s">
        <v>87</v>
      </c>
      <c r="D24" s="175" t="s">
        <v>2295</v>
      </c>
      <c r="E24" s="173">
        <v>1.6952519340717793</v>
      </c>
      <c r="F24" s="173">
        <v>1.8110577319500059</v>
      </c>
      <c r="G24" s="173">
        <v>1.7806802438079625</v>
      </c>
      <c r="H24" s="173">
        <v>1.9214342921168359</v>
      </c>
      <c r="I24" s="173">
        <v>1.3587290535164498</v>
      </c>
      <c r="J24" s="173">
        <v>1.6649937383988813</v>
      </c>
      <c r="K24" s="173">
        <v>1.6662261239139515</v>
      </c>
      <c r="L24" s="173">
        <v>1.8497309889881097</v>
      </c>
      <c r="M24" s="173">
        <v>0.53481888923539278</v>
      </c>
      <c r="N24" s="173">
        <v>1.0904999603640886</v>
      </c>
      <c r="O24" s="173">
        <v>1.764528122400197</v>
      </c>
      <c r="P24" s="173">
        <v>1.7680505255312085</v>
      </c>
      <c r="Q24" s="173">
        <v>2.2007864530087193</v>
      </c>
      <c r="R24" s="173">
        <v>2.6651862248189659</v>
      </c>
      <c r="S24" s="173">
        <v>1.5866237549919135</v>
      </c>
      <c r="T24" s="173">
        <v>2.0185229535722988</v>
      </c>
      <c r="U24" s="173">
        <v>1.5639065392643139</v>
      </c>
      <c r="V24" s="173">
        <v>1.5709717581596903</v>
      </c>
      <c r="W24" s="173">
        <v>1.7178563057557532</v>
      </c>
      <c r="X24" s="173">
        <v>1.7273019062211543</v>
      </c>
      <c r="Y24" s="174"/>
      <c r="Z24" s="173">
        <v>0.34463737400882943</v>
      </c>
      <c r="AA24" s="173">
        <v>0.31334769850858185</v>
      </c>
      <c r="AB24" s="173">
        <v>0.18502130965793137</v>
      </c>
      <c r="AC24" s="173">
        <v>0.24128520772868439</v>
      </c>
      <c r="AD24" s="173">
        <v>0.182637489196351</v>
      </c>
      <c r="AE24" s="173">
        <v>0.17409384453558557</v>
      </c>
      <c r="AF24" s="173">
        <v>0.13281886196183404</v>
      </c>
      <c r="AG24" s="173">
        <v>0.26489305400974544</v>
      </c>
      <c r="AH24" s="173">
        <v>9.1949097303817506E-2</v>
      </c>
      <c r="AI24" s="173">
        <v>0.50185891650252457</v>
      </c>
      <c r="AJ24" s="173">
        <v>7.6580368451349176E-2</v>
      </c>
      <c r="AK24" s="173">
        <v>0.11934921567949702</v>
      </c>
      <c r="AL24" s="173">
        <v>0.30095968023356229</v>
      </c>
      <c r="AM24" s="173">
        <v>1.0613683878720168</v>
      </c>
      <c r="AN24" s="173">
        <v>0.16958777388308607</v>
      </c>
      <c r="AO24" s="173">
        <v>0.26691524811491113</v>
      </c>
      <c r="AP24" s="173">
        <v>6.050144742243193E-2</v>
      </c>
      <c r="AQ24" s="173">
        <v>0.11476709596929649</v>
      </c>
      <c r="AR24" s="173">
        <v>0.24038360303101933</v>
      </c>
      <c r="AS24" s="173">
        <v>0.31177471226832981</v>
      </c>
    </row>
    <row r="25" spans="1:45" ht="18.75" x14ac:dyDescent="0.35">
      <c r="A25" s="175">
        <v>754.6</v>
      </c>
      <c r="B25" s="175" t="s">
        <v>1970</v>
      </c>
      <c r="C25" s="172" t="s">
        <v>1971</v>
      </c>
      <c r="D25" s="175" t="s">
        <v>2295</v>
      </c>
      <c r="E25" s="173">
        <v>0.46782740150799496</v>
      </c>
      <c r="F25" s="173">
        <v>0.61718520202661742</v>
      </c>
      <c r="G25" s="173">
        <v>0.47566663833829104</v>
      </c>
      <c r="H25" s="173">
        <v>0.64949726703188038</v>
      </c>
      <c r="I25" s="173">
        <v>0.47409308002137263</v>
      </c>
      <c r="J25" s="173">
        <v>0.4537884156747351</v>
      </c>
      <c r="K25" s="173">
        <v>0.51118524133552612</v>
      </c>
      <c r="L25" s="173">
        <v>0.62831985848948357</v>
      </c>
      <c r="M25" s="173">
        <v>0.11928030078754007</v>
      </c>
      <c r="N25" s="173">
        <v>0.16161060969106222</v>
      </c>
      <c r="O25" s="173">
        <v>0.57161581307542364</v>
      </c>
      <c r="P25" s="173">
        <v>0.46428074639083794</v>
      </c>
      <c r="Q25" s="173">
        <v>0.8106166765936339</v>
      </c>
      <c r="R25" s="173">
        <v>1.0683923010345784</v>
      </c>
      <c r="S25" s="173">
        <v>0.85198339938791734</v>
      </c>
      <c r="T25" s="173">
        <v>0.69932811197604372</v>
      </c>
      <c r="U25" s="173">
        <v>0.87563383467967637</v>
      </c>
      <c r="V25" s="173">
        <v>0.90335537285409873</v>
      </c>
      <c r="W25" s="173">
        <v>0.32778106621197389</v>
      </c>
      <c r="X25" s="173">
        <v>0.30080371306695786</v>
      </c>
      <c r="Y25" s="174"/>
      <c r="Z25" s="173">
        <v>0.19652243495218336</v>
      </c>
      <c r="AA25" s="173">
        <v>0.24388511654571343</v>
      </c>
      <c r="AB25" s="173">
        <v>6.8751593279091819E-2</v>
      </c>
      <c r="AC25" s="173">
        <v>0.20777903257415595</v>
      </c>
      <c r="AD25" s="173">
        <v>4.7572043339133598E-2</v>
      </c>
      <c r="AE25" s="173">
        <v>0.12776485022716308</v>
      </c>
      <c r="AF25" s="173">
        <v>0.10971672064831497</v>
      </c>
      <c r="AG25" s="173">
        <v>0.12399325473809493</v>
      </c>
      <c r="AH25" s="173">
        <v>3.4529532762860922E-2</v>
      </c>
      <c r="AI25" s="173">
        <v>8.736735596580969E-2</v>
      </c>
      <c r="AJ25" s="173">
        <v>0.12458561334471716</v>
      </c>
      <c r="AK25" s="173">
        <v>0.10904003876303274</v>
      </c>
      <c r="AL25" s="173">
        <v>0.17022782491427052</v>
      </c>
      <c r="AM25" s="173">
        <v>0.539128286454571</v>
      </c>
      <c r="AN25" s="173">
        <v>0.12349955398208909</v>
      </c>
      <c r="AO25" s="173">
        <v>0.21771084788939091</v>
      </c>
      <c r="AP25" s="173">
        <v>7.4597750969465762E-2</v>
      </c>
      <c r="AQ25" s="173">
        <v>0.1259304796788106</v>
      </c>
      <c r="AR25" s="173">
        <v>0.11201994911696289</v>
      </c>
      <c r="AS25" s="173">
        <v>7.5923011660183684E-2</v>
      </c>
    </row>
    <row r="26" spans="1:45" ht="18.75" x14ac:dyDescent="0.35">
      <c r="A26" s="175">
        <v>756.6</v>
      </c>
      <c r="B26" s="175" t="s">
        <v>1968</v>
      </c>
      <c r="C26" s="172" t="s">
        <v>1969</v>
      </c>
      <c r="D26" s="175" t="s">
        <v>2295</v>
      </c>
      <c r="E26" s="173">
        <v>0.13691457563910078</v>
      </c>
      <c r="F26" s="173">
        <v>0.16780226466001896</v>
      </c>
      <c r="G26" s="173">
        <v>0.1401788575522635</v>
      </c>
      <c r="H26" s="173">
        <v>0.18885325816587778</v>
      </c>
      <c r="I26" s="173">
        <v>0.11248488480437016</v>
      </c>
      <c r="J26" s="173">
        <v>0.10424213206630935</v>
      </c>
      <c r="K26" s="173">
        <v>0.13128645318002122</v>
      </c>
      <c r="L26" s="173">
        <v>0.1782270473500161</v>
      </c>
      <c r="M26" s="173">
        <v>3.6516874653685229E-2</v>
      </c>
      <c r="N26" s="173">
        <v>3.6523220336822329E-2</v>
      </c>
      <c r="O26" s="173">
        <v>0.1622175844031595</v>
      </c>
      <c r="P26" s="173">
        <v>0.1577813571182583</v>
      </c>
      <c r="Q26" s="173">
        <v>0.29417629786220378</v>
      </c>
      <c r="R26" s="173">
        <v>0.3196546542250166</v>
      </c>
      <c r="S26" s="173">
        <v>0.4832441590740128</v>
      </c>
      <c r="T26" s="173">
        <v>0.2175979645383658</v>
      </c>
      <c r="U26" s="173">
        <v>0.50212961546356394</v>
      </c>
      <c r="V26" s="173">
        <v>0.6759645351596526</v>
      </c>
      <c r="W26" s="173">
        <v>7.4803397040107841E-2</v>
      </c>
      <c r="X26" s="173">
        <v>7.0314459960496109E-2</v>
      </c>
      <c r="Y26" s="174"/>
      <c r="Z26" s="173">
        <v>7.1539438465385671E-2</v>
      </c>
      <c r="AA26" s="173">
        <v>6.4407447954640637E-2</v>
      </c>
      <c r="AB26" s="173">
        <v>1.9640058883310961E-2</v>
      </c>
      <c r="AC26" s="173">
        <v>7.9098248594514406E-2</v>
      </c>
      <c r="AD26" s="173">
        <v>1.136815319793472E-2</v>
      </c>
      <c r="AE26" s="173">
        <v>4.2851341879487644E-2</v>
      </c>
      <c r="AF26" s="173">
        <v>2.3450421525559175E-2</v>
      </c>
      <c r="AG26" s="173">
        <v>4.9583716765541609E-2</v>
      </c>
      <c r="AH26" s="173">
        <v>7.9789876270292132E-3</v>
      </c>
      <c r="AI26" s="173">
        <v>1.892379861149129E-2</v>
      </c>
      <c r="AJ26" s="173">
        <v>5.9221625592123926E-2</v>
      </c>
      <c r="AK26" s="173">
        <v>5.5429040853059254E-2</v>
      </c>
      <c r="AL26" s="173">
        <v>8.9361423382410529E-2</v>
      </c>
      <c r="AM26" s="173">
        <v>0.20368478202858556</v>
      </c>
      <c r="AN26" s="173">
        <v>8.3834871006199144E-2</v>
      </c>
      <c r="AO26" s="173">
        <v>6.5495913395233044E-2</v>
      </c>
      <c r="AP26" s="173">
        <v>5.8357405001305984E-2</v>
      </c>
      <c r="AQ26" s="173">
        <v>3.7532251210981638E-2</v>
      </c>
      <c r="AR26" s="173">
        <v>3.1211265683238665E-2</v>
      </c>
      <c r="AS26" s="173">
        <v>2.1692902247348732E-2</v>
      </c>
    </row>
    <row r="27" spans="1:45" ht="18.75" x14ac:dyDescent="0.35">
      <c r="A27" s="175">
        <v>774.5</v>
      </c>
      <c r="B27" s="175" t="s">
        <v>1966</v>
      </c>
      <c r="C27" s="172" t="s">
        <v>1967</v>
      </c>
      <c r="D27" s="175" t="s">
        <v>2295</v>
      </c>
      <c r="E27" s="173">
        <v>35.533054131543814</v>
      </c>
      <c r="F27" s="173">
        <v>32.769991731989158</v>
      </c>
      <c r="G27" s="173">
        <v>30.599443721698048</v>
      </c>
      <c r="H27" s="173">
        <v>30.97699967028408</v>
      </c>
      <c r="I27" s="173">
        <v>24.21013214411051</v>
      </c>
      <c r="J27" s="173">
        <v>29.940815146103592</v>
      </c>
      <c r="K27" s="173">
        <v>28.956335200669816</v>
      </c>
      <c r="L27" s="173">
        <v>28.33482415230738</v>
      </c>
      <c r="M27" s="173">
        <v>14.579772042323111</v>
      </c>
      <c r="N27" s="173">
        <v>27.107771263980776</v>
      </c>
      <c r="O27" s="173">
        <v>32.072753336991966</v>
      </c>
      <c r="P27" s="173">
        <v>32.151115036592763</v>
      </c>
      <c r="Q27" s="173">
        <v>32.203525670541609</v>
      </c>
      <c r="R27" s="173">
        <v>34.804395726908353</v>
      </c>
      <c r="S27" s="173">
        <v>24.67709116925456</v>
      </c>
      <c r="T27" s="173">
        <v>31.55365419023434</v>
      </c>
      <c r="U27" s="173">
        <v>21.625633430636061</v>
      </c>
      <c r="V27" s="173">
        <v>19.245984608230309</v>
      </c>
      <c r="W27" s="173">
        <v>32.919831927708941</v>
      </c>
      <c r="X27" s="173">
        <v>35.898182480982364</v>
      </c>
      <c r="Y27" s="174"/>
      <c r="Z27" s="173">
        <v>1.2233369062949864</v>
      </c>
      <c r="AA27" s="173">
        <v>0.86401275591187587</v>
      </c>
      <c r="AB27" s="173">
        <v>1.7879082329896812</v>
      </c>
      <c r="AC27" s="173">
        <v>2.4776325268285877</v>
      </c>
      <c r="AD27" s="173">
        <v>4.3728028182876129</v>
      </c>
      <c r="AE27" s="173">
        <v>1.7639629224603359</v>
      </c>
      <c r="AF27" s="173">
        <v>3.0696857419487205</v>
      </c>
      <c r="AG27" s="173">
        <v>1.6106085985364189</v>
      </c>
      <c r="AH27" s="173">
        <v>1.5099893741723813</v>
      </c>
      <c r="AI27" s="173">
        <v>6.6722653637323219</v>
      </c>
      <c r="AJ27" s="173">
        <v>1.5057359243072452</v>
      </c>
      <c r="AK27" s="173">
        <v>0.41455515442067947</v>
      </c>
      <c r="AL27" s="173">
        <v>2.71992118199609</v>
      </c>
      <c r="AM27" s="173">
        <v>8.4173136528142614</v>
      </c>
      <c r="AN27" s="173">
        <v>1.7361048530864349</v>
      </c>
      <c r="AO27" s="173">
        <v>2.0070430795080982</v>
      </c>
      <c r="AP27" s="173">
        <v>1.4925539453032439</v>
      </c>
      <c r="AQ27" s="173">
        <v>3.4577034580875998</v>
      </c>
      <c r="AR27" s="173">
        <v>2.6532282261996274</v>
      </c>
      <c r="AS27" s="173">
        <v>3.2105320294639963</v>
      </c>
    </row>
    <row r="28" spans="1:45" ht="18.75" x14ac:dyDescent="0.35">
      <c r="A28" s="175">
        <v>776.5</v>
      </c>
      <c r="B28" s="175" t="s">
        <v>1964</v>
      </c>
      <c r="C28" s="172" t="s">
        <v>1965</v>
      </c>
      <c r="D28" s="175" t="s">
        <v>2295</v>
      </c>
      <c r="E28" s="173">
        <v>4.3129098124095959</v>
      </c>
      <c r="F28" s="173">
        <v>4.2619635625795285</v>
      </c>
      <c r="G28" s="173">
        <v>3.9799500021600771</v>
      </c>
      <c r="H28" s="173">
        <v>4.3654490902210039</v>
      </c>
      <c r="I28" s="173">
        <v>2.9376986291835623</v>
      </c>
      <c r="J28" s="173">
        <v>3.64598774642403</v>
      </c>
      <c r="K28" s="173">
        <v>3.7673210717606174</v>
      </c>
      <c r="L28" s="173">
        <v>3.7593486890049732</v>
      </c>
      <c r="M28" s="173">
        <v>1.3851446273857697</v>
      </c>
      <c r="N28" s="173">
        <v>3.1437465633629236</v>
      </c>
      <c r="O28" s="173">
        <v>4.2574617782699757</v>
      </c>
      <c r="P28" s="173">
        <v>4.5423192083885473</v>
      </c>
      <c r="Q28" s="173">
        <v>4.1222091525649027</v>
      </c>
      <c r="R28" s="173">
        <v>4.7187770584532727</v>
      </c>
      <c r="S28" s="173">
        <v>2.884162517602793</v>
      </c>
      <c r="T28" s="173">
        <v>4.1947564453371751</v>
      </c>
      <c r="U28" s="173">
        <v>2.6025735322003487</v>
      </c>
      <c r="V28" s="173">
        <v>2.4567377434696964</v>
      </c>
      <c r="W28" s="173">
        <v>5.0681816708196417</v>
      </c>
      <c r="X28" s="173">
        <v>5.4958051094144622</v>
      </c>
      <c r="Y28" s="174"/>
      <c r="Z28" s="173">
        <v>0.1812028625038466</v>
      </c>
      <c r="AA28" s="173">
        <v>0.2894308757598904</v>
      </c>
      <c r="AB28" s="173">
        <v>0.2628721409479059</v>
      </c>
      <c r="AC28" s="173">
        <v>0.40247555110772976</v>
      </c>
      <c r="AD28" s="173">
        <v>0.50447477256049844</v>
      </c>
      <c r="AE28" s="173">
        <v>0.35648250799195763</v>
      </c>
      <c r="AF28" s="173">
        <v>0.46429293408693406</v>
      </c>
      <c r="AG28" s="173">
        <v>0.24751958380339392</v>
      </c>
      <c r="AH28" s="173">
        <v>0.15058394318116308</v>
      </c>
      <c r="AI28" s="173">
        <v>0.9569501692046346</v>
      </c>
      <c r="AJ28" s="173">
        <v>0.42899148560998063</v>
      </c>
      <c r="AK28" s="173">
        <v>0.23511871621823369</v>
      </c>
      <c r="AL28" s="173">
        <v>0.24263467622325172</v>
      </c>
      <c r="AM28" s="173">
        <v>1.288332299814728</v>
      </c>
      <c r="AN28" s="173">
        <v>0.36744542258032942</v>
      </c>
      <c r="AO28" s="173">
        <v>0.3400659073242987</v>
      </c>
      <c r="AP28" s="173">
        <v>0.53834253360036877</v>
      </c>
      <c r="AQ28" s="173">
        <v>0.48113707259768379</v>
      </c>
      <c r="AR28" s="173">
        <v>0.569182647633661</v>
      </c>
      <c r="AS28" s="173">
        <v>0.64307913291562313</v>
      </c>
    </row>
    <row r="29" spans="1:45" ht="18.75" x14ac:dyDescent="0.35">
      <c r="A29" s="175">
        <v>778.6</v>
      </c>
      <c r="B29" s="175" t="s">
        <v>1962</v>
      </c>
      <c r="C29" s="172" t="s">
        <v>1963</v>
      </c>
      <c r="D29" s="175" t="s">
        <v>2295</v>
      </c>
      <c r="E29" s="173">
        <v>0.79012245056007024</v>
      </c>
      <c r="F29" s="173">
        <v>0.83643504193446161</v>
      </c>
      <c r="G29" s="173">
        <v>0.78741339633087493</v>
      </c>
      <c r="H29" s="173">
        <v>0.85931316604194097</v>
      </c>
      <c r="I29" s="173">
        <v>0.65388158819371678</v>
      </c>
      <c r="J29" s="173">
        <v>0.73577581421895988</v>
      </c>
      <c r="K29" s="173">
        <v>0.77996688797664038</v>
      </c>
      <c r="L29" s="173">
        <v>0.81545478921567283</v>
      </c>
      <c r="M29" s="173">
        <v>0.30987426595430978</v>
      </c>
      <c r="N29" s="173">
        <v>0.53310467901118042</v>
      </c>
      <c r="O29" s="173">
        <v>0.81256042233413306</v>
      </c>
      <c r="P29" s="173">
        <v>0.81277305385531395</v>
      </c>
      <c r="Q29" s="173">
        <v>0.99920103514587733</v>
      </c>
      <c r="R29" s="173">
        <v>1.1277283319317031</v>
      </c>
      <c r="S29" s="173">
        <v>0.8657591867898653</v>
      </c>
      <c r="T29" s="173">
        <v>0.87549138781280189</v>
      </c>
      <c r="U29" s="173">
        <v>0.96032337164231552</v>
      </c>
      <c r="V29" s="173">
        <v>0.92766247396724322</v>
      </c>
      <c r="W29" s="173">
        <v>0.8215290029866622</v>
      </c>
      <c r="X29" s="173">
        <v>0.83273032386101364</v>
      </c>
      <c r="Y29" s="174"/>
      <c r="Z29" s="173">
        <v>8.666140449637319E-2</v>
      </c>
      <c r="AA29" s="173">
        <v>0.12737672489730989</v>
      </c>
      <c r="AB29" s="173">
        <v>2.7550737227148913E-2</v>
      </c>
      <c r="AC29" s="173">
        <v>8.4418837544193923E-2</v>
      </c>
      <c r="AD29" s="173">
        <v>7.4893382696726588E-2</v>
      </c>
      <c r="AE29" s="173">
        <v>6.4960685139571261E-2</v>
      </c>
      <c r="AF29" s="173">
        <v>7.3993750014114276E-2</v>
      </c>
      <c r="AG29" s="173">
        <v>7.0580560079708976E-2</v>
      </c>
      <c r="AH29" s="173">
        <v>3.6937661156891725E-2</v>
      </c>
      <c r="AI29" s="173">
        <v>0.17617342589339841</v>
      </c>
      <c r="AJ29" s="173">
        <v>2.7223062835933901E-2</v>
      </c>
      <c r="AK29" s="173">
        <v>4.2536302346439757E-2</v>
      </c>
      <c r="AL29" s="173">
        <v>0.11456736151793862</v>
      </c>
      <c r="AM29" s="173">
        <v>0.36094459007264001</v>
      </c>
      <c r="AN29" s="173">
        <v>7.9262355880154858E-2</v>
      </c>
      <c r="AO29" s="173">
        <v>8.064776559681823E-2</v>
      </c>
      <c r="AP29" s="173">
        <v>0.12241460916819749</v>
      </c>
      <c r="AQ29" s="173">
        <v>0.160482807135923</v>
      </c>
      <c r="AR29" s="173">
        <v>7.4123348520426277E-2</v>
      </c>
      <c r="AS29" s="173">
        <v>0.10767226271206219</v>
      </c>
    </row>
    <row r="30" spans="1:45" ht="18.75" x14ac:dyDescent="0.35">
      <c r="A30" s="175">
        <v>780.6</v>
      </c>
      <c r="B30" s="175" t="s">
        <v>798</v>
      </c>
      <c r="C30" s="172" t="s">
        <v>94</v>
      </c>
      <c r="D30" s="175" t="s">
        <v>2295</v>
      </c>
      <c r="E30" s="173">
        <v>0.12352688791082973</v>
      </c>
      <c r="F30" s="173">
        <v>0.14082011733520783</v>
      </c>
      <c r="G30" s="173">
        <v>0.11882732062195658</v>
      </c>
      <c r="H30" s="173">
        <v>0.13288273563773928</v>
      </c>
      <c r="I30" s="173">
        <v>9.9775442442067416E-2</v>
      </c>
      <c r="J30" s="173">
        <v>0.10632999622093384</v>
      </c>
      <c r="K30" s="173">
        <v>0.11523729972728432</v>
      </c>
      <c r="L30" s="173">
        <v>0.12594580469527142</v>
      </c>
      <c r="M30" s="173">
        <v>4.4517382188779105E-2</v>
      </c>
      <c r="N30" s="173">
        <v>8.2865659894664559E-2</v>
      </c>
      <c r="O30" s="173">
        <v>0.12369366795616928</v>
      </c>
      <c r="P30" s="173">
        <v>0.12219501029494015</v>
      </c>
      <c r="Q30" s="173">
        <v>0.15446802323411021</v>
      </c>
      <c r="R30" s="173">
        <v>0.17590326376728832</v>
      </c>
      <c r="S30" s="173">
        <v>0.13792860861013431</v>
      </c>
      <c r="T30" s="173">
        <v>0.12672598910028132</v>
      </c>
      <c r="U30" s="173">
        <v>0.15770033317389159</v>
      </c>
      <c r="V30" s="173">
        <v>0.16833697884275239</v>
      </c>
      <c r="W30" s="173">
        <v>0.12840311241514404</v>
      </c>
      <c r="X30" s="173">
        <v>0.13006629839179554</v>
      </c>
      <c r="Y30" s="174"/>
      <c r="Z30" s="173">
        <v>1.0111774468924813E-2</v>
      </c>
      <c r="AA30" s="173">
        <v>1.2964335914220592E-2</v>
      </c>
      <c r="AB30" s="173">
        <v>1.1911227372860794E-2</v>
      </c>
      <c r="AC30" s="173">
        <v>1.1909537114099738E-2</v>
      </c>
      <c r="AD30" s="173">
        <v>2.0379877459267066E-2</v>
      </c>
      <c r="AE30" s="173">
        <v>7.5792976714968109E-3</v>
      </c>
      <c r="AF30" s="173">
        <v>1.0190525880150863E-2</v>
      </c>
      <c r="AG30" s="173">
        <v>1.4322714871047226E-2</v>
      </c>
      <c r="AH30" s="173">
        <v>6.8729252703742987E-3</v>
      </c>
      <c r="AI30" s="173">
        <v>3.2074064280216204E-2</v>
      </c>
      <c r="AJ30" s="173">
        <v>5.5320567065953721E-3</v>
      </c>
      <c r="AK30" s="173">
        <v>7.7808382800800529E-3</v>
      </c>
      <c r="AL30" s="173">
        <v>1.7520362530996852E-2</v>
      </c>
      <c r="AM30" s="173">
        <v>5.7483794628109243E-2</v>
      </c>
      <c r="AN30" s="173">
        <v>2.2530513876410516E-2</v>
      </c>
      <c r="AO30" s="173">
        <v>1.4617132983745659E-2</v>
      </c>
      <c r="AP30" s="173">
        <v>2.611047831487974E-2</v>
      </c>
      <c r="AQ30" s="173">
        <v>2.4376391848550713E-2</v>
      </c>
      <c r="AR30" s="173">
        <v>1.8390558545635195E-2</v>
      </c>
      <c r="AS30" s="173">
        <v>1.8023090165364016E-2</v>
      </c>
    </row>
    <row r="31" spans="1:45" ht="18.75" x14ac:dyDescent="0.35">
      <c r="A31" s="175">
        <v>782.6</v>
      </c>
      <c r="B31" s="175" t="s">
        <v>1960</v>
      </c>
      <c r="C31" s="172" t="s">
        <v>1961</v>
      </c>
      <c r="D31" s="175" t="s">
        <v>2295</v>
      </c>
      <c r="E31" s="173">
        <v>9.3634756489376497E-3</v>
      </c>
      <c r="F31" s="173">
        <v>6.0228310445998214E-3</v>
      </c>
      <c r="G31" s="173">
        <v>5.608019914941793E-3</v>
      </c>
      <c r="H31" s="173">
        <v>6.7772940754506766E-3</v>
      </c>
      <c r="I31" s="173">
        <v>6.0218362879890762E-3</v>
      </c>
      <c r="J31" s="173">
        <v>6.2865615357928619E-3</v>
      </c>
      <c r="K31" s="173">
        <v>3.5064059443771175E-3</v>
      </c>
      <c r="L31" s="173">
        <v>6.4769150385019427E-3</v>
      </c>
      <c r="M31" s="173">
        <v>5.2995250985177957E-3</v>
      </c>
      <c r="N31" s="173">
        <v>4.8276819304445724E-3</v>
      </c>
      <c r="O31" s="173">
        <v>3.4929577413958649E-3</v>
      </c>
      <c r="P31" s="173">
        <v>4.2714542853426645E-3</v>
      </c>
      <c r="Q31" s="173">
        <v>6.8354875769374695E-3</v>
      </c>
      <c r="R31" s="173">
        <v>1.0301368051869288E-2</v>
      </c>
      <c r="S31" s="173">
        <v>1.9648874656663297E-2</v>
      </c>
      <c r="T31" s="173">
        <v>5.2329100579453502E-3</v>
      </c>
      <c r="U31" s="173">
        <v>2.7698229573188782E-2</v>
      </c>
      <c r="V31" s="173">
        <v>3.036552212914103E-2</v>
      </c>
      <c r="W31" s="173">
        <v>4.8042342877133402E-3</v>
      </c>
      <c r="X31" s="173">
        <v>4.4818825113165928E-3</v>
      </c>
      <c r="Y31" s="174"/>
      <c r="Z31" s="173">
        <v>4.3327944092235466E-3</v>
      </c>
      <c r="AA31" s="173">
        <v>2.8323756026199893E-3</v>
      </c>
      <c r="AB31" s="173">
        <v>2.0906545077713844E-3</v>
      </c>
      <c r="AC31" s="173">
        <v>4.121776749655315E-3</v>
      </c>
      <c r="AD31" s="173">
        <v>2.2700505701749364E-3</v>
      </c>
      <c r="AE31" s="173">
        <v>2.4393501466121914E-3</v>
      </c>
      <c r="AF31" s="173">
        <v>3.2920754721475136E-3</v>
      </c>
      <c r="AG31" s="173">
        <v>5.4794638798528351E-3</v>
      </c>
      <c r="AH31" s="173">
        <v>2.995242735557476E-3</v>
      </c>
      <c r="AI31" s="173">
        <v>2.5900919644099522E-3</v>
      </c>
      <c r="AJ31" s="173">
        <v>2.2289381532072574E-3</v>
      </c>
      <c r="AK31" s="173">
        <v>2.788268027068083E-3</v>
      </c>
      <c r="AL31" s="173">
        <v>4.0306626406906862E-3</v>
      </c>
      <c r="AM31" s="173">
        <v>6.7337785643269941E-3</v>
      </c>
      <c r="AN31" s="173">
        <v>5.9816116699662599E-3</v>
      </c>
      <c r="AO31" s="173">
        <v>2.5874353624331823E-3</v>
      </c>
      <c r="AP31" s="173">
        <v>5.8367910235266624E-3</v>
      </c>
      <c r="AQ31" s="173">
        <v>1.093807721519436E-2</v>
      </c>
      <c r="AR31" s="173">
        <v>3.3340069168111891E-3</v>
      </c>
      <c r="AS31" s="173">
        <v>3.5921477604731003E-3</v>
      </c>
    </row>
    <row r="32" spans="1:45" ht="18.75" x14ac:dyDescent="0.35">
      <c r="A32" s="175">
        <v>784.6</v>
      </c>
      <c r="B32" s="175" t="s">
        <v>1958</v>
      </c>
      <c r="C32" s="172" t="s">
        <v>1959</v>
      </c>
      <c r="D32" s="175" t="s">
        <v>2295</v>
      </c>
      <c r="E32" s="173">
        <v>4.6915657641500566E-3</v>
      </c>
      <c r="F32" s="173">
        <v>4.1089779724219665E-3</v>
      </c>
      <c r="G32" s="173">
        <v>4.2968109833080468E-3</v>
      </c>
      <c r="H32" s="173">
        <v>1.9916591952307758E-3</v>
      </c>
      <c r="I32" s="173">
        <v>3.104298179395918E-3</v>
      </c>
      <c r="J32" s="173">
        <v>2.7957916101675325E-3</v>
      </c>
      <c r="K32" s="173">
        <v>2.3109072603306564E-3</v>
      </c>
      <c r="L32" s="173">
        <v>1.9903870804255245E-3</v>
      </c>
      <c r="M32" s="173">
        <v>5.3896977245345406E-3</v>
      </c>
      <c r="N32" s="173">
        <v>3.7195982449000466E-3</v>
      </c>
      <c r="O32" s="173">
        <v>1.9904143367897916E-3</v>
      </c>
      <c r="P32" s="173">
        <v>1.604165360600198E-3</v>
      </c>
      <c r="Q32" s="173">
        <v>3.1183618051536864E-3</v>
      </c>
      <c r="R32" s="173">
        <v>5.1084445839849031E-3</v>
      </c>
      <c r="S32" s="173">
        <v>6.704561896023524E-3</v>
      </c>
      <c r="T32" s="173">
        <v>8.0518200689885593E-4</v>
      </c>
      <c r="U32" s="173">
        <v>7.3502763184019673E-3</v>
      </c>
      <c r="V32" s="173">
        <v>9.5227987454153638E-3</v>
      </c>
      <c r="W32" s="173">
        <v>1.7946758301716624E-3</v>
      </c>
      <c r="X32" s="173">
        <v>2.9798307430500787E-3</v>
      </c>
      <c r="Y32" s="174"/>
      <c r="Z32" s="173">
        <v>2.9718666004312499E-3</v>
      </c>
      <c r="AA32" s="173">
        <v>2.5896429297350243E-3</v>
      </c>
      <c r="AB32" s="173">
        <v>4.7511662977809564E-3</v>
      </c>
      <c r="AC32" s="173">
        <v>2.6833601421142796E-3</v>
      </c>
      <c r="AD32" s="173">
        <v>3.3571746746005964E-3</v>
      </c>
      <c r="AE32" s="173">
        <v>3.4125100392395336E-3</v>
      </c>
      <c r="AF32" s="173">
        <v>2.1242092563594148E-3</v>
      </c>
      <c r="AG32" s="173">
        <v>1.3601851225815691E-3</v>
      </c>
      <c r="AH32" s="173">
        <v>4.4438468888384538E-3</v>
      </c>
      <c r="AI32" s="173">
        <v>3.9240623769607316E-3</v>
      </c>
      <c r="AJ32" s="173">
        <v>1.3606658845292474E-3</v>
      </c>
      <c r="AK32" s="173">
        <v>1.8270646257069773E-3</v>
      </c>
      <c r="AL32" s="173">
        <v>2.8820415636650267E-3</v>
      </c>
      <c r="AM32" s="173">
        <v>2.0803993463919279E-3</v>
      </c>
      <c r="AN32" s="173">
        <v>3.5511269997860061E-3</v>
      </c>
      <c r="AO32" s="173">
        <v>1.5390918633195142E-3</v>
      </c>
      <c r="AP32" s="173">
        <v>2.5926690299772101E-3</v>
      </c>
      <c r="AQ32" s="173">
        <v>3.5987252833984624E-3</v>
      </c>
      <c r="AR32" s="173">
        <v>2.3745459495778838E-3</v>
      </c>
      <c r="AS32" s="173">
        <v>2.9954924310677238E-3</v>
      </c>
    </row>
    <row r="33" spans="1:45" ht="18.75" x14ac:dyDescent="0.35">
      <c r="A33" s="175">
        <v>802.6</v>
      </c>
      <c r="B33" s="175" t="s">
        <v>1956</v>
      </c>
      <c r="C33" s="172" t="s">
        <v>1957</v>
      </c>
      <c r="D33" s="175" t="s">
        <v>2295</v>
      </c>
      <c r="E33" s="173">
        <v>1.7941700395348559</v>
      </c>
      <c r="F33" s="173">
        <v>1.1182451004891332</v>
      </c>
      <c r="G33" s="173">
        <v>0.3301223124725628</v>
      </c>
      <c r="H33" s="173">
        <v>8.8620287357497468E-2</v>
      </c>
      <c r="I33" s="173">
        <v>0.4645704704212541</v>
      </c>
      <c r="J33" s="173">
        <v>0.12629260253727029</v>
      </c>
      <c r="K33" s="173">
        <v>0.10313543147257805</v>
      </c>
      <c r="L33" s="173">
        <v>7.9814099329172966E-2</v>
      </c>
      <c r="M33" s="173">
        <v>0.64005092301957767</v>
      </c>
      <c r="N33" s="173">
        <v>0.28059990464198081</v>
      </c>
      <c r="O33" s="173">
        <v>0.12085625302484979</v>
      </c>
      <c r="P33" s="173">
        <v>8.5892977224342901E-2</v>
      </c>
      <c r="Q33" s="173">
        <v>0.14352808015324567</v>
      </c>
      <c r="R33" s="173">
        <v>9.9092412481258801E-2</v>
      </c>
      <c r="S33" s="173">
        <v>7.3748540641324273E-2</v>
      </c>
      <c r="T33" s="173">
        <v>6.5192445285442102E-2</v>
      </c>
      <c r="U33" s="173">
        <v>0.1261172095063669</v>
      </c>
      <c r="V33" s="173">
        <v>5.393325172521235E-2</v>
      </c>
      <c r="W33" s="173">
        <v>7.5599617281641301E-2</v>
      </c>
      <c r="X33" s="173">
        <v>0.1232304113997327</v>
      </c>
      <c r="Y33" s="174"/>
      <c r="Z33" s="173">
        <v>0.32095733803188237</v>
      </c>
      <c r="AA33" s="173">
        <v>0.39199042110271015</v>
      </c>
      <c r="AB33" s="173">
        <v>0.10184483290512403</v>
      </c>
      <c r="AC33" s="173">
        <v>3.141585059281557E-2</v>
      </c>
      <c r="AD33" s="173">
        <v>7.8445918291922379E-2</v>
      </c>
      <c r="AE33" s="173">
        <v>2.0900076868843119E-2</v>
      </c>
      <c r="AF33" s="173">
        <v>2.433645010559142E-2</v>
      </c>
      <c r="AG33" s="173">
        <v>2.094517964839733E-2</v>
      </c>
      <c r="AH33" s="173">
        <v>0.10656949873350025</v>
      </c>
      <c r="AI33" s="173">
        <v>0.19992715657186835</v>
      </c>
      <c r="AJ33" s="173">
        <v>4.3820503837039018E-2</v>
      </c>
      <c r="AK33" s="173">
        <v>2.8033391606586345E-2</v>
      </c>
      <c r="AL33" s="173">
        <v>0.10212229087605874</v>
      </c>
      <c r="AM33" s="173">
        <v>2.8351999183273902E-2</v>
      </c>
      <c r="AN33" s="173">
        <v>2.4871773749192565E-2</v>
      </c>
      <c r="AO33" s="173">
        <v>1.0692048714135607E-2</v>
      </c>
      <c r="AP33" s="173">
        <v>3.3153300788264721E-2</v>
      </c>
      <c r="AQ33" s="173">
        <v>1.4627574928755719E-2</v>
      </c>
      <c r="AR33" s="173">
        <v>2.395418206552381E-2</v>
      </c>
      <c r="AS33" s="173">
        <v>0.11162147956831373</v>
      </c>
    </row>
    <row r="34" spans="1:45" ht="18.75" x14ac:dyDescent="0.35">
      <c r="A34" s="175">
        <v>804.6</v>
      </c>
      <c r="B34" s="175" t="s">
        <v>1954</v>
      </c>
      <c r="C34" s="172" t="s">
        <v>1955</v>
      </c>
      <c r="D34" s="175" t="s">
        <v>2295</v>
      </c>
      <c r="E34" s="173">
        <v>1.9057508207784884E-2</v>
      </c>
      <c r="F34" s="173">
        <v>2.2328320411066978E-2</v>
      </c>
      <c r="G34" s="173">
        <v>3.729948369054191E-2</v>
      </c>
      <c r="H34" s="173">
        <v>3.3898969631224248E-2</v>
      </c>
      <c r="I34" s="173">
        <v>2.48897936917243E-2</v>
      </c>
      <c r="J34" s="173">
        <v>3.6953126312297066E-2</v>
      </c>
      <c r="K34" s="173">
        <v>2.8973901779191229E-2</v>
      </c>
      <c r="L34" s="173">
        <v>3.259386641577252E-2</v>
      </c>
      <c r="M34" s="173">
        <v>1.5611712560131098E-2</v>
      </c>
      <c r="N34" s="173">
        <v>2.6161753977297177E-2</v>
      </c>
      <c r="O34" s="173">
        <v>3.3075808654372998E-2</v>
      </c>
      <c r="P34" s="173">
        <v>3.18827017382564E-2</v>
      </c>
      <c r="Q34" s="173">
        <v>3.6026335573458558E-2</v>
      </c>
      <c r="R34" s="173">
        <v>4.695249618196632E-2</v>
      </c>
      <c r="S34" s="173">
        <v>2.7531784460956804E-2</v>
      </c>
      <c r="T34" s="173">
        <v>3.3807934591434337E-2</v>
      </c>
      <c r="U34" s="173">
        <v>2.7998794224422391E-2</v>
      </c>
      <c r="V34" s="173">
        <v>2.6935038595151457E-2</v>
      </c>
      <c r="W34" s="173">
        <v>2.8207551955182947E-2</v>
      </c>
      <c r="X34" s="173">
        <v>3.0895782861366565E-2</v>
      </c>
      <c r="Y34" s="174"/>
      <c r="Z34" s="173">
        <v>1.6126907969690792E-2</v>
      </c>
      <c r="AA34" s="173">
        <v>8.8781751321885902E-3</v>
      </c>
      <c r="AB34" s="173">
        <v>5.0244730461674091E-3</v>
      </c>
      <c r="AC34" s="173">
        <v>1.2155399556939978E-2</v>
      </c>
      <c r="AD34" s="173">
        <v>9.0791658790409461E-3</v>
      </c>
      <c r="AE34" s="173">
        <v>8.3189810451532505E-3</v>
      </c>
      <c r="AF34" s="173">
        <v>1.0243043160335422E-2</v>
      </c>
      <c r="AG34" s="173">
        <v>1.7326454710960008E-2</v>
      </c>
      <c r="AH34" s="173">
        <v>8.5295905558700549E-3</v>
      </c>
      <c r="AI34" s="173">
        <v>1.5337423926260975E-2</v>
      </c>
      <c r="AJ34" s="173">
        <v>1.0375906155709384E-2</v>
      </c>
      <c r="AK34" s="173">
        <v>1.4802460037063349E-2</v>
      </c>
      <c r="AL34" s="173">
        <v>1.7944279142724267E-2</v>
      </c>
      <c r="AM34" s="173">
        <v>2.5702528532630286E-2</v>
      </c>
      <c r="AN34" s="173">
        <v>5.0961725320112046E-3</v>
      </c>
      <c r="AO34" s="173">
        <v>1.0033973563386346E-2</v>
      </c>
      <c r="AP34" s="173">
        <v>3.9494466197381294E-3</v>
      </c>
      <c r="AQ34" s="173">
        <v>3.9318771107449118E-3</v>
      </c>
      <c r="AR34" s="173">
        <v>1.1789610322289657E-2</v>
      </c>
      <c r="AS34" s="173">
        <v>1.1044992193728962E-2</v>
      </c>
    </row>
    <row r="35" spans="1:45" ht="18.75" x14ac:dyDescent="0.35">
      <c r="A35" s="175">
        <v>806.6</v>
      </c>
      <c r="B35" s="175" t="s">
        <v>1952</v>
      </c>
      <c r="C35" s="172" t="s">
        <v>1953</v>
      </c>
      <c r="D35" s="175" t="s">
        <v>2295</v>
      </c>
      <c r="E35" s="173">
        <v>8.0862852453923134E-2</v>
      </c>
      <c r="F35" s="173">
        <v>6.8758802315652151E-2</v>
      </c>
      <c r="G35" s="173">
        <v>4.5331784802580363E-2</v>
      </c>
      <c r="H35" s="173">
        <v>3.6214533260180301E-2</v>
      </c>
      <c r="I35" s="173">
        <v>4.7731281252720102E-2</v>
      </c>
      <c r="J35" s="173">
        <v>3.9103586952755218E-2</v>
      </c>
      <c r="K35" s="173">
        <v>3.8687443350647596E-2</v>
      </c>
      <c r="L35" s="173">
        <v>3.7940287640259598E-2</v>
      </c>
      <c r="M35" s="173">
        <v>3.8089187179173686E-2</v>
      </c>
      <c r="N35" s="173">
        <v>3.9381891335574772E-2</v>
      </c>
      <c r="O35" s="173">
        <v>3.9422424818871329E-2</v>
      </c>
      <c r="P35" s="173">
        <v>3.971774475195914E-2</v>
      </c>
      <c r="Q35" s="173">
        <v>4.2591953323406685E-2</v>
      </c>
      <c r="R35" s="173">
        <v>5.1348860460294153E-2</v>
      </c>
      <c r="S35" s="173">
        <v>3.4739910654225777E-2</v>
      </c>
      <c r="T35" s="173">
        <v>4.1074855110931521E-2</v>
      </c>
      <c r="U35" s="173">
        <v>4.4209801191008896E-2</v>
      </c>
      <c r="V35" s="173">
        <v>3.8257995976725877E-2</v>
      </c>
      <c r="W35" s="173">
        <v>4.0788084052256611E-2</v>
      </c>
      <c r="X35" s="173">
        <v>4.4787026194806311E-2</v>
      </c>
      <c r="Y35" s="174"/>
      <c r="Z35" s="173">
        <v>1.4522191635264192E-2</v>
      </c>
      <c r="AA35" s="173">
        <v>8.0030975138503414E-3</v>
      </c>
      <c r="AB35" s="173">
        <v>4.4197034997460359E-3</v>
      </c>
      <c r="AC35" s="173">
        <v>2.6176314437170892E-3</v>
      </c>
      <c r="AD35" s="173">
        <v>6.6156611477116321E-3</v>
      </c>
      <c r="AE35" s="173">
        <v>5.5621887081197825E-3</v>
      </c>
      <c r="AF35" s="173">
        <v>8.2800549070717877E-3</v>
      </c>
      <c r="AG35" s="173">
        <v>5.8515743627086669E-3</v>
      </c>
      <c r="AH35" s="173">
        <v>4.5135566207096514E-3</v>
      </c>
      <c r="AI35" s="173">
        <v>5.6269323552520624E-3</v>
      </c>
      <c r="AJ35" s="173">
        <v>4.5670995487828289E-3</v>
      </c>
      <c r="AK35" s="173">
        <v>3.7059950392440743E-3</v>
      </c>
      <c r="AL35" s="173">
        <v>6.0274029052914549E-3</v>
      </c>
      <c r="AM35" s="173">
        <v>1.6787578757892694E-2</v>
      </c>
      <c r="AN35" s="173">
        <v>3.4382534639667496E-3</v>
      </c>
      <c r="AO35" s="173">
        <v>6.0769654845274053E-3</v>
      </c>
      <c r="AP35" s="173">
        <v>5.6718732327605114E-3</v>
      </c>
      <c r="AQ35" s="173">
        <v>5.0957731470884643E-3</v>
      </c>
      <c r="AR35" s="173">
        <v>8.6611912590358522E-3</v>
      </c>
      <c r="AS35" s="173">
        <v>7.4041447467605289E-3</v>
      </c>
    </row>
    <row r="36" spans="1:45" ht="18.75" x14ac:dyDescent="0.35">
      <c r="A36" s="175">
        <v>808.6</v>
      </c>
      <c r="B36" s="175" t="s">
        <v>1950</v>
      </c>
      <c r="C36" s="172" t="s">
        <v>1951</v>
      </c>
      <c r="D36" s="175" t="s">
        <v>2295</v>
      </c>
      <c r="E36" s="173">
        <v>1.8814130368758265E-2</v>
      </c>
      <c r="F36" s="173">
        <v>1.2253022618312704E-2</v>
      </c>
      <c r="G36" s="173">
        <v>3.4869200851054584E-3</v>
      </c>
      <c r="H36" s="173">
        <v>4.2910385189092962E-3</v>
      </c>
      <c r="I36" s="173">
        <v>6.617164482330946E-3</v>
      </c>
      <c r="J36" s="173">
        <v>3.5816019685412119E-3</v>
      </c>
      <c r="K36" s="173">
        <v>4.7029578323995683E-3</v>
      </c>
      <c r="L36" s="173">
        <v>1.8024764338684589E-3</v>
      </c>
      <c r="M36" s="173">
        <v>8.0969138798735289E-3</v>
      </c>
      <c r="N36" s="173">
        <v>3.008035546701795E-3</v>
      </c>
      <c r="O36" s="173">
        <v>3.6808850508035346E-3</v>
      </c>
      <c r="P36" s="173">
        <v>3.7842352092491609E-3</v>
      </c>
      <c r="Q36" s="173">
        <v>3.2300493748575617E-3</v>
      </c>
      <c r="R36" s="173">
        <v>5.7000112727797645E-3</v>
      </c>
      <c r="S36" s="173">
        <v>2.4991718597729825E-3</v>
      </c>
      <c r="T36" s="173">
        <v>2.6013772785129564E-3</v>
      </c>
      <c r="U36" s="173">
        <v>5.2579846010842096E-3</v>
      </c>
      <c r="V36" s="173">
        <v>4.6105542321534789E-3</v>
      </c>
      <c r="W36" s="173">
        <v>3.4097302122021631E-3</v>
      </c>
      <c r="X36" s="173">
        <v>3.784595543162747E-3</v>
      </c>
      <c r="Y36" s="174"/>
      <c r="Z36" s="173">
        <v>4.04336294717666E-3</v>
      </c>
      <c r="AA36" s="173">
        <v>3.9301298163075659E-3</v>
      </c>
      <c r="AB36" s="173">
        <v>3.3649320019109364E-3</v>
      </c>
      <c r="AC36" s="173">
        <v>1.9557724027890453E-3</v>
      </c>
      <c r="AD36" s="173">
        <v>2.3051332791399382E-3</v>
      </c>
      <c r="AE36" s="173">
        <v>2.8758557726429358E-3</v>
      </c>
      <c r="AF36" s="173">
        <v>1.3313143307191332E-3</v>
      </c>
      <c r="AG36" s="173">
        <v>1.042387191686728E-3</v>
      </c>
      <c r="AH36" s="173">
        <v>1.8856542274940759E-3</v>
      </c>
      <c r="AI36" s="173">
        <v>2.1408522040129462E-3</v>
      </c>
      <c r="AJ36" s="173">
        <v>2.5988437944621185E-3</v>
      </c>
      <c r="AK36" s="173">
        <v>1.3024188544386039E-3</v>
      </c>
      <c r="AL36" s="173">
        <v>3.2107712547188986E-3</v>
      </c>
      <c r="AM36" s="173">
        <v>3.1009747106907899E-3</v>
      </c>
      <c r="AN36" s="173">
        <v>1.5442486363679202E-3</v>
      </c>
      <c r="AO36" s="173">
        <v>1.4953824225595333E-3</v>
      </c>
      <c r="AP36" s="173">
        <v>1.7763971777395408E-3</v>
      </c>
      <c r="AQ36" s="173">
        <v>1.9378695316069382E-3</v>
      </c>
      <c r="AR36" s="173">
        <v>1.5776396134160053E-3</v>
      </c>
      <c r="AS36" s="173">
        <v>2.1098141466178483E-3</v>
      </c>
    </row>
    <row r="37" spans="1:45" s="168" customFormat="1" x14ac:dyDescent="0.25">
      <c r="A37" s="172" t="s">
        <v>1689</v>
      </c>
      <c r="B37" s="171"/>
      <c r="C37" s="171"/>
      <c r="D37" s="171"/>
      <c r="E37" s="169">
        <v>167.92690374572229</v>
      </c>
      <c r="F37" s="169">
        <v>162.02578317366587</v>
      </c>
      <c r="G37" s="169">
        <v>155.0257271815378</v>
      </c>
      <c r="H37" s="169">
        <v>158.74933104051425</v>
      </c>
      <c r="I37" s="169">
        <v>130.78931277211359</v>
      </c>
      <c r="J37" s="169">
        <v>162.98202572142444</v>
      </c>
      <c r="K37" s="169">
        <v>160.2538949988525</v>
      </c>
      <c r="L37" s="169">
        <v>162.24314059931493</v>
      </c>
      <c r="M37" s="169">
        <v>67.776729243575488</v>
      </c>
      <c r="N37" s="169">
        <v>149.66708324007828</v>
      </c>
      <c r="O37" s="169">
        <v>162.2743119385521</v>
      </c>
      <c r="P37" s="169">
        <v>162.86813151203322</v>
      </c>
      <c r="Q37" s="169">
        <v>185.43354922817676</v>
      </c>
      <c r="R37" s="169">
        <v>196.73240969190576</v>
      </c>
      <c r="S37" s="169">
        <v>141.50170907423058</v>
      </c>
      <c r="T37" s="169">
        <v>167.97679394459925</v>
      </c>
      <c r="U37" s="169">
        <v>144.22601463305861</v>
      </c>
      <c r="V37" s="169">
        <v>133.1424947888259</v>
      </c>
      <c r="W37" s="169">
        <v>171.1887502589276</v>
      </c>
      <c r="X37" s="169">
        <v>182.94874104129093</v>
      </c>
      <c r="Y37" s="170"/>
      <c r="Z37" s="169">
        <v>14.89653373974024</v>
      </c>
      <c r="AA37" s="169">
        <v>14.822724645161257</v>
      </c>
      <c r="AB37" s="169">
        <v>11.279330561339084</v>
      </c>
      <c r="AC37" s="169">
        <v>14.244672368434554</v>
      </c>
      <c r="AD37" s="169">
        <v>23.126019986896534</v>
      </c>
      <c r="AE37" s="169">
        <v>19.490976226837635</v>
      </c>
      <c r="AF37" s="169">
        <v>14.429698201946078</v>
      </c>
      <c r="AG37" s="169">
        <v>16.36842586682944</v>
      </c>
      <c r="AH37" s="169">
        <v>7.3354765237595974</v>
      </c>
      <c r="AI37" s="169">
        <v>36.024491380688765</v>
      </c>
      <c r="AJ37" s="169">
        <v>11.8713966107477</v>
      </c>
      <c r="AK37" s="169">
        <v>3.9234589598173213</v>
      </c>
      <c r="AL37" s="169">
        <v>11.863212403277887</v>
      </c>
      <c r="AM37" s="169">
        <v>65.417061620386434</v>
      </c>
      <c r="AN37" s="169">
        <v>12.404403175384202</v>
      </c>
      <c r="AO37" s="169">
        <v>13.231671774486017</v>
      </c>
      <c r="AP37" s="169">
        <v>10.054313056294891</v>
      </c>
      <c r="AQ37" s="169">
        <v>15.526493064090383</v>
      </c>
      <c r="AR37" s="169">
        <v>18.714990378612882</v>
      </c>
      <c r="AS37" s="169">
        <v>18.807228399562785</v>
      </c>
    </row>
    <row r="38" spans="1:45" ht="18.75" x14ac:dyDescent="0.35">
      <c r="A38" s="175">
        <v>720.5</v>
      </c>
      <c r="B38" s="175" t="s">
        <v>893</v>
      </c>
      <c r="C38" s="172" t="s">
        <v>313</v>
      </c>
      <c r="D38" s="175" t="s">
        <v>2290</v>
      </c>
      <c r="E38" s="173">
        <v>0.57522953607600924</v>
      </c>
      <c r="F38" s="173">
        <v>0.56857352710192077</v>
      </c>
      <c r="G38" s="173">
        <v>0.56427717280696732</v>
      </c>
      <c r="H38" s="173">
        <v>0.56115131247655026</v>
      </c>
      <c r="I38" s="173">
        <v>0.46387730169227348</v>
      </c>
      <c r="J38" s="173">
        <v>0.55924545554980365</v>
      </c>
      <c r="K38" s="173">
        <v>0.4996153071265958</v>
      </c>
      <c r="L38" s="173">
        <v>0.45774619441867354</v>
      </c>
      <c r="M38" s="173">
        <v>0.42331446095071018</v>
      </c>
      <c r="N38" s="173">
        <v>0.69243036398595925</v>
      </c>
      <c r="O38" s="173">
        <v>0.51525372243869949</v>
      </c>
      <c r="P38" s="173">
        <v>0.5586114517662859</v>
      </c>
      <c r="Q38" s="173">
        <v>0.47462174254623973</v>
      </c>
      <c r="R38" s="173">
        <v>0.59715198091828015</v>
      </c>
      <c r="S38" s="173">
        <v>0.4378969406576193</v>
      </c>
      <c r="T38" s="173">
        <v>0.51279066179714738</v>
      </c>
      <c r="U38" s="173">
        <v>0.46867627828694536</v>
      </c>
      <c r="V38" s="173">
        <v>0.41316077355891528</v>
      </c>
      <c r="W38" s="173">
        <v>0.63408718051570645</v>
      </c>
      <c r="X38" s="173">
        <v>0.63679524717906444</v>
      </c>
      <c r="Y38" s="174"/>
      <c r="Z38" s="173">
        <v>8.6259211690640714E-2</v>
      </c>
      <c r="AA38" s="173">
        <v>0.1026335177223846</v>
      </c>
      <c r="AB38" s="173">
        <v>7.727736483236608E-2</v>
      </c>
      <c r="AC38" s="173">
        <v>0.14036713862278655</v>
      </c>
      <c r="AD38" s="173">
        <v>5.5459038932527849E-2</v>
      </c>
      <c r="AE38" s="173">
        <v>0.13262932084226051</v>
      </c>
      <c r="AF38" s="173">
        <v>5.7822514944054458E-2</v>
      </c>
      <c r="AG38" s="173">
        <v>9.0602043135711546E-2</v>
      </c>
      <c r="AH38" s="173">
        <v>4.5747973837157195E-2</v>
      </c>
      <c r="AI38" s="173">
        <v>0.10720694663209346</v>
      </c>
      <c r="AJ38" s="173">
        <v>0.10882794524022857</v>
      </c>
      <c r="AK38" s="173">
        <v>5.0535348948143703E-2</v>
      </c>
      <c r="AL38" s="173">
        <v>0.10695526636484595</v>
      </c>
      <c r="AM38" s="173">
        <v>0.15531497304607547</v>
      </c>
      <c r="AN38" s="173">
        <v>6.379721706228407E-2</v>
      </c>
      <c r="AO38" s="173">
        <v>9.7214328608016445E-2</v>
      </c>
      <c r="AP38" s="173">
        <v>3.9337262748198792E-2</v>
      </c>
      <c r="AQ38" s="173">
        <v>4.9116174644682549E-2</v>
      </c>
      <c r="AR38" s="173">
        <v>8.0725508052458025E-2</v>
      </c>
      <c r="AS38" s="173">
        <v>0.11505244417079843</v>
      </c>
    </row>
    <row r="39" spans="1:45" ht="18.75" x14ac:dyDescent="0.35">
      <c r="A39" s="175">
        <v>722.5</v>
      </c>
      <c r="B39" s="175" t="s">
        <v>891</v>
      </c>
      <c r="C39" s="172" t="s">
        <v>315</v>
      </c>
      <c r="D39" s="175" t="s">
        <v>2290</v>
      </c>
      <c r="E39" s="173">
        <v>0.4309053360656751</v>
      </c>
      <c r="F39" s="173">
        <v>0.42979107818858181</v>
      </c>
      <c r="G39" s="173">
        <v>0.42968016504433404</v>
      </c>
      <c r="H39" s="173">
        <v>0.45036699380075812</v>
      </c>
      <c r="I39" s="173">
        <v>0.35510001252433487</v>
      </c>
      <c r="J39" s="173">
        <v>0.44702654838354705</v>
      </c>
      <c r="K39" s="173">
        <v>0.39358419721865312</v>
      </c>
      <c r="L39" s="173">
        <v>0.37466490133482377</v>
      </c>
      <c r="M39" s="173">
        <v>0.30828490110601325</v>
      </c>
      <c r="N39" s="173">
        <v>0.42961345928006961</v>
      </c>
      <c r="O39" s="173">
        <v>0.36826244432725808</v>
      </c>
      <c r="P39" s="173">
        <v>0.41388007959685413</v>
      </c>
      <c r="Q39" s="173">
        <v>0.35022730283030679</v>
      </c>
      <c r="R39" s="173">
        <v>0.45478735667388115</v>
      </c>
      <c r="S39" s="173">
        <v>0.35968115174113002</v>
      </c>
      <c r="T39" s="173">
        <v>0.40688734319785647</v>
      </c>
      <c r="U39" s="173">
        <v>0.34827207655755005</v>
      </c>
      <c r="V39" s="173">
        <v>0.34037085365260111</v>
      </c>
      <c r="W39" s="173">
        <v>0.45450305602865954</v>
      </c>
      <c r="X39" s="173">
        <v>0.4896619330662797</v>
      </c>
      <c r="Y39" s="174"/>
      <c r="Z39" s="173">
        <v>4.1673834117095181E-2</v>
      </c>
      <c r="AA39" s="173">
        <v>7.5318358164629506E-2</v>
      </c>
      <c r="AB39" s="173">
        <v>3.2764845798720382E-2</v>
      </c>
      <c r="AC39" s="173">
        <v>0.10347284846949621</v>
      </c>
      <c r="AD39" s="173">
        <v>5.4000844675176865E-2</v>
      </c>
      <c r="AE39" s="173">
        <v>5.576863525757552E-2</v>
      </c>
      <c r="AF39" s="173">
        <v>4.2663446071731573E-2</v>
      </c>
      <c r="AG39" s="173">
        <v>4.9984561713615677E-2</v>
      </c>
      <c r="AH39" s="173">
        <v>1.9651246985193504E-2</v>
      </c>
      <c r="AI39" s="173">
        <v>8.2789709484986901E-2</v>
      </c>
      <c r="AJ39" s="173">
        <v>5.025283508428495E-2</v>
      </c>
      <c r="AK39" s="173">
        <v>7.1386272424251301E-2</v>
      </c>
      <c r="AL39" s="173">
        <v>1.321534230947528E-2</v>
      </c>
      <c r="AM39" s="173">
        <v>6.7218460062821811E-2</v>
      </c>
      <c r="AN39" s="173">
        <v>8.3259761696228757E-2</v>
      </c>
      <c r="AO39" s="173">
        <v>7.559769030119598E-2</v>
      </c>
      <c r="AP39" s="173">
        <v>2.9557525188340913E-2</v>
      </c>
      <c r="AQ39" s="173">
        <v>8.323964344413716E-2</v>
      </c>
      <c r="AR39" s="173">
        <v>0.10118823982092984</v>
      </c>
      <c r="AS39" s="173">
        <v>9.7862028837359061E-2</v>
      </c>
    </row>
    <row r="40" spans="1:45" ht="18.75" x14ac:dyDescent="0.35">
      <c r="A40" s="175">
        <v>742.5</v>
      </c>
      <c r="B40" s="175" t="s">
        <v>897</v>
      </c>
      <c r="C40" s="172" t="s">
        <v>317</v>
      </c>
      <c r="D40" s="175" t="s">
        <v>2290</v>
      </c>
      <c r="E40" s="173">
        <v>6.3307974017310977</v>
      </c>
      <c r="F40" s="173">
        <v>6.0427711422281432</v>
      </c>
      <c r="G40" s="173">
        <v>5.7865154140053239</v>
      </c>
      <c r="H40" s="173">
        <v>6.0967489908760255</v>
      </c>
      <c r="I40" s="173">
        <v>4.9411743766472656</v>
      </c>
      <c r="J40" s="173">
        <v>5.3254405614611935</v>
      </c>
      <c r="K40" s="173">
        <v>5.7468472157307229</v>
      </c>
      <c r="L40" s="173">
        <v>5.3462401303154001</v>
      </c>
      <c r="M40" s="173">
        <v>3.2832058147447762</v>
      </c>
      <c r="N40" s="173">
        <v>5.499676038905724</v>
      </c>
      <c r="O40" s="173">
        <v>5.6422349962007727</v>
      </c>
      <c r="P40" s="173">
        <v>5.8577619013399671</v>
      </c>
      <c r="Q40" s="173">
        <v>6.3658130710457135</v>
      </c>
      <c r="R40" s="173">
        <v>7.0238226479995252</v>
      </c>
      <c r="S40" s="173">
        <v>6.4436509506622626</v>
      </c>
      <c r="T40" s="173">
        <v>6.3954175765986445</v>
      </c>
      <c r="U40" s="173">
        <v>6.0853932153572377</v>
      </c>
      <c r="V40" s="173">
        <v>5.0708425056953903</v>
      </c>
      <c r="W40" s="173">
        <v>5.8956487077477338</v>
      </c>
      <c r="X40" s="173">
        <v>5.6807641338549253</v>
      </c>
      <c r="Y40" s="174"/>
      <c r="Z40" s="173">
        <v>0.89574695352530997</v>
      </c>
      <c r="AA40" s="173">
        <v>0.65396189133711713</v>
      </c>
      <c r="AB40" s="173">
        <v>0.84151531167189264</v>
      </c>
      <c r="AC40" s="173">
        <v>1.0702501229766097</v>
      </c>
      <c r="AD40" s="173">
        <v>1.0126939082859427</v>
      </c>
      <c r="AE40" s="173">
        <v>1.2617148897681045</v>
      </c>
      <c r="AF40" s="173">
        <v>1.1911742760503881</v>
      </c>
      <c r="AG40" s="173">
        <v>1.1903053990019992</v>
      </c>
      <c r="AH40" s="173">
        <v>0.4849230345435217</v>
      </c>
      <c r="AI40" s="173">
        <v>0.57187964636091559</v>
      </c>
      <c r="AJ40" s="173">
        <v>0.85800089610342378</v>
      </c>
      <c r="AK40" s="173">
        <v>0.84959697544612856</v>
      </c>
      <c r="AL40" s="173">
        <v>1.5993274303716396</v>
      </c>
      <c r="AM40" s="173">
        <v>1.0151925240234387</v>
      </c>
      <c r="AN40" s="173">
        <v>1.1190246352806441</v>
      </c>
      <c r="AO40" s="173">
        <v>1.0543206496168611</v>
      </c>
      <c r="AP40" s="173">
        <v>0.81037698136033509</v>
      </c>
      <c r="AQ40" s="173">
        <v>0.84715111337005611</v>
      </c>
      <c r="AR40" s="173">
        <v>1.1314275744346856</v>
      </c>
      <c r="AS40" s="173">
        <v>0.77156800978647477</v>
      </c>
    </row>
    <row r="41" spans="1:45" ht="18.75" x14ac:dyDescent="0.35">
      <c r="A41" s="175">
        <v>744.5</v>
      </c>
      <c r="B41" s="175" t="s">
        <v>896</v>
      </c>
      <c r="C41" s="172" t="s">
        <v>319</v>
      </c>
      <c r="D41" s="175" t="s">
        <v>2290</v>
      </c>
      <c r="E41" s="173">
        <v>2.8669711319731848</v>
      </c>
      <c r="F41" s="173">
        <v>2.760489905112598</v>
      </c>
      <c r="G41" s="173">
        <v>2.7536752988173867</v>
      </c>
      <c r="H41" s="173">
        <v>2.92165896296726</v>
      </c>
      <c r="I41" s="173">
        <v>2.5740753390650228</v>
      </c>
      <c r="J41" s="173">
        <v>2.6481466680079127</v>
      </c>
      <c r="K41" s="173">
        <v>2.7073198927186803</v>
      </c>
      <c r="L41" s="173">
        <v>2.7235077252836617</v>
      </c>
      <c r="M41" s="173">
        <v>1.850348678414782</v>
      </c>
      <c r="N41" s="173">
        <v>2.7671549477449964</v>
      </c>
      <c r="O41" s="173">
        <v>2.7063831131404972</v>
      </c>
      <c r="P41" s="173">
        <v>2.8375497803164</v>
      </c>
      <c r="Q41" s="173">
        <v>2.7630939618306338</v>
      </c>
      <c r="R41" s="173">
        <v>3.1327395731716483</v>
      </c>
      <c r="S41" s="173">
        <v>2.9082972451356723</v>
      </c>
      <c r="T41" s="173">
        <v>2.8968266138850662</v>
      </c>
      <c r="U41" s="173">
        <v>2.9219909861346833</v>
      </c>
      <c r="V41" s="173">
        <v>2.6297819695900544</v>
      </c>
      <c r="W41" s="173">
        <v>2.8747721663696018</v>
      </c>
      <c r="X41" s="173">
        <v>2.9837471736398875</v>
      </c>
      <c r="Y41" s="174"/>
      <c r="Z41" s="173">
        <v>0.37244247348479476</v>
      </c>
      <c r="AA41" s="173">
        <v>0.3794667834642016</v>
      </c>
      <c r="AB41" s="173">
        <v>0.38699738467501898</v>
      </c>
      <c r="AC41" s="173">
        <v>0.55646085503416398</v>
      </c>
      <c r="AD41" s="173">
        <v>0.49166194759993515</v>
      </c>
      <c r="AE41" s="173">
        <v>0.35437339933936607</v>
      </c>
      <c r="AF41" s="173">
        <v>0.52528826229078829</v>
      </c>
      <c r="AG41" s="173">
        <v>0.33818724480721873</v>
      </c>
      <c r="AH41" s="173">
        <v>0.19108785043488904</v>
      </c>
      <c r="AI41" s="173">
        <v>0.41216070448193204</v>
      </c>
      <c r="AJ41" s="173">
        <v>0.35269147140300694</v>
      </c>
      <c r="AK41" s="173">
        <v>0.32940157757696992</v>
      </c>
      <c r="AL41" s="173">
        <v>0.43900128334271077</v>
      </c>
      <c r="AM41" s="173">
        <v>0.45602820304224689</v>
      </c>
      <c r="AN41" s="173">
        <v>0.52329798566172625</v>
      </c>
      <c r="AO41" s="173">
        <v>0.3757519711986757</v>
      </c>
      <c r="AP41" s="173">
        <v>0.401892156792649</v>
      </c>
      <c r="AQ41" s="173">
        <v>0.57510783510965391</v>
      </c>
      <c r="AR41" s="173">
        <v>0.48297787408996112</v>
      </c>
      <c r="AS41" s="173">
        <v>0.40400526362156769</v>
      </c>
    </row>
    <row r="42" spans="1:45" ht="18.75" x14ac:dyDescent="0.35">
      <c r="A42" s="175">
        <v>746.5</v>
      </c>
      <c r="B42" s="175" t="s">
        <v>895</v>
      </c>
      <c r="C42" s="172" t="s">
        <v>321</v>
      </c>
      <c r="D42" s="175" t="s">
        <v>2290</v>
      </c>
      <c r="E42" s="173">
        <v>1.6793519071813527</v>
      </c>
      <c r="F42" s="173">
        <v>1.7082403749299959</v>
      </c>
      <c r="G42" s="173">
        <v>1.5865576387120794</v>
      </c>
      <c r="H42" s="173">
        <v>1.8016518250186757</v>
      </c>
      <c r="I42" s="173">
        <v>1.5651088252422896</v>
      </c>
      <c r="J42" s="173">
        <v>1.5636791593631272</v>
      </c>
      <c r="K42" s="173">
        <v>1.5779085663553651</v>
      </c>
      <c r="L42" s="173">
        <v>1.6961888097835949</v>
      </c>
      <c r="M42" s="173">
        <v>1.0959784158176515</v>
      </c>
      <c r="N42" s="173">
        <v>1.5334551373867769</v>
      </c>
      <c r="O42" s="173">
        <v>1.5475618035443097</v>
      </c>
      <c r="P42" s="173">
        <v>1.6391470599783251</v>
      </c>
      <c r="Q42" s="173">
        <v>1.8404710779079805</v>
      </c>
      <c r="R42" s="173">
        <v>2.108426262914274</v>
      </c>
      <c r="S42" s="173">
        <v>2.0943835664799835</v>
      </c>
      <c r="T42" s="173">
        <v>1.7798639468776341</v>
      </c>
      <c r="U42" s="173">
        <v>2.4090330962232933</v>
      </c>
      <c r="V42" s="173">
        <v>2.185485376751648</v>
      </c>
      <c r="W42" s="173">
        <v>1.5255610313579178</v>
      </c>
      <c r="X42" s="173">
        <v>1.5027987607823023</v>
      </c>
      <c r="Y42" s="174"/>
      <c r="Z42" s="173">
        <v>0.14581302599714682</v>
      </c>
      <c r="AA42" s="173">
        <v>0.1658436263532263</v>
      </c>
      <c r="AB42" s="173">
        <v>0.20446358202411519</v>
      </c>
      <c r="AC42" s="173">
        <v>0.37575282293210993</v>
      </c>
      <c r="AD42" s="173">
        <v>0.2556829261738065</v>
      </c>
      <c r="AE42" s="173">
        <v>0.2379254046198383</v>
      </c>
      <c r="AF42" s="173">
        <v>0.28391903286862635</v>
      </c>
      <c r="AG42" s="173">
        <v>0.28420447273302718</v>
      </c>
      <c r="AH42" s="173">
        <v>0.10913578569859961</v>
      </c>
      <c r="AI42" s="173">
        <v>0.20949756775174916</v>
      </c>
      <c r="AJ42" s="173">
        <v>0.23325326480779582</v>
      </c>
      <c r="AK42" s="173">
        <v>0.21995916106633551</v>
      </c>
      <c r="AL42" s="173">
        <v>0.31942704564105051</v>
      </c>
      <c r="AM42" s="173">
        <v>0.41602199912241028</v>
      </c>
      <c r="AN42" s="173">
        <v>0.48822886285161105</v>
      </c>
      <c r="AO42" s="173">
        <v>0.32603926606627348</v>
      </c>
      <c r="AP42" s="173">
        <v>0.40220424125706655</v>
      </c>
      <c r="AQ42" s="173">
        <v>0.40969363471063053</v>
      </c>
      <c r="AR42" s="173">
        <v>0.28833319872531776</v>
      </c>
      <c r="AS42" s="173">
        <v>0.19794414340610131</v>
      </c>
    </row>
    <row r="43" spans="1:45" ht="18.75" x14ac:dyDescent="0.35">
      <c r="A43" s="175">
        <v>748.5</v>
      </c>
      <c r="B43" s="175" t="s">
        <v>894</v>
      </c>
      <c r="C43" s="172" t="s">
        <v>323</v>
      </c>
      <c r="D43" s="175" t="s">
        <v>2290</v>
      </c>
      <c r="E43" s="173">
        <v>1.2497334937683657</v>
      </c>
      <c r="F43" s="173">
        <v>1.3733760236882824</v>
      </c>
      <c r="G43" s="173">
        <v>1.2785678548505293</v>
      </c>
      <c r="H43" s="173">
        <v>1.379173100495833</v>
      </c>
      <c r="I43" s="173">
        <v>1.3807838746458623</v>
      </c>
      <c r="J43" s="173">
        <v>1.2470931484074546</v>
      </c>
      <c r="K43" s="173">
        <v>1.2570708276499774</v>
      </c>
      <c r="L43" s="173">
        <v>1.3503716677530853</v>
      </c>
      <c r="M43" s="173">
        <v>0.98512893399269363</v>
      </c>
      <c r="N43" s="173">
        <v>0.92237495838955952</v>
      </c>
      <c r="O43" s="173">
        <v>1.222017208420374</v>
      </c>
      <c r="P43" s="173">
        <v>1.1516498730806066</v>
      </c>
      <c r="Q43" s="173">
        <v>1.7131569824265624</v>
      </c>
      <c r="R43" s="173">
        <v>1.8364666893774442</v>
      </c>
      <c r="S43" s="173">
        <v>2.4226357256298083</v>
      </c>
      <c r="T43" s="173">
        <v>1.4768768633303182</v>
      </c>
      <c r="U43" s="173">
        <v>2.5542849750325596</v>
      </c>
      <c r="V43" s="173">
        <v>2.5857551788989661</v>
      </c>
      <c r="W43" s="173">
        <v>0.97448080654799796</v>
      </c>
      <c r="X43" s="173">
        <v>0.99054917256746999</v>
      </c>
      <c r="Y43" s="174"/>
      <c r="Z43" s="173">
        <v>0.12511507514245063</v>
      </c>
      <c r="AA43" s="173">
        <v>0.1946740633496864</v>
      </c>
      <c r="AB43" s="173">
        <v>0.15894292542585917</v>
      </c>
      <c r="AC43" s="173">
        <v>0.35981734039749214</v>
      </c>
      <c r="AD43" s="173">
        <v>0.15153642396911599</v>
      </c>
      <c r="AE43" s="173">
        <v>0.29454076323625533</v>
      </c>
      <c r="AF43" s="173">
        <v>0.25545002636696684</v>
      </c>
      <c r="AG43" s="173">
        <v>0.25127636713895712</v>
      </c>
      <c r="AH43" s="173">
        <v>0.12967152997820697</v>
      </c>
      <c r="AI43" s="173">
        <v>0.20087756136030183</v>
      </c>
      <c r="AJ43" s="173">
        <v>0.22906340663600144</v>
      </c>
      <c r="AK43" s="173">
        <v>0.18442459502980224</v>
      </c>
      <c r="AL43" s="173">
        <v>0.27778059062544813</v>
      </c>
      <c r="AM43" s="173">
        <v>0.47139918955175308</v>
      </c>
      <c r="AN43" s="173">
        <v>0.62978933742841958</v>
      </c>
      <c r="AO43" s="173">
        <v>0.41025367357350478</v>
      </c>
      <c r="AP43" s="173">
        <v>0.53862521537342867</v>
      </c>
      <c r="AQ43" s="173">
        <v>0.44572966574926609</v>
      </c>
      <c r="AR43" s="173">
        <v>0.20808808277777677</v>
      </c>
      <c r="AS43" s="173">
        <v>0.1397013149659605</v>
      </c>
    </row>
    <row r="44" spans="1:45" ht="18.75" x14ac:dyDescent="0.35">
      <c r="A44" s="175">
        <v>750.5</v>
      </c>
      <c r="B44" s="175" t="s">
        <v>2294</v>
      </c>
      <c r="C44" s="172" t="s">
        <v>2293</v>
      </c>
      <c r="D44" s="175" t="s">
        <v>2290</v>
      </c>
      <c r="E44" s="173">
        <v>4.1727095456450709E-2</v>
      </c>
      <c r="F44" s="173">
        <v>3.708311429022812E-2</v>
      </c>
      <c r="G44" s="173">
        <v>3.5020171377688536E-2</v>
      </c>
      <c r="H44" s="173">
        <v>5.1347769607194185E-2</v>
      </c>
      <c r="I44" s="173">
        <v>3.5360818854844128E-2</v>
      </c>
      <c r="J44" s="173">
        <v>3.4685445131981317E-2</v>
      </c>
      <c r="K44" s="173">
        <v>3.0379504522656715E-2</v>
      </c>
      <c r="L44" s="173">
        <v>2.9366498552163077E-2</v>
      </c>
      <c r="M44" s="173">
        <v>2.7913649538847313E-2</v>
      </c>
      <c r="N44" s="173">
        <v>3.3738788109651516E-2</v>
      </c>
      <c r="O44" s="173">
        <v>2.3795009650423755E-2</v>
      </c>
      <c r="P44" s="173">
        <v>2.9232767024837562E-2</v>
      </c>
      <c r="Q44" s="173">
        <v>1.6314596889248665E-2</v>
      </c>
      <c r="R44" s="173">
        <v>4.0914786745147022E-2</v>
      </c>
      <c r="S44" s="173">
        <v>1.5835969341814256E-2</v>
      </c>
      <c r="T44" s="173">
        <v>3.980741687255146E-2</v>
      </c>
      <c r="U44" s="173">
        <v>2.3513272480800741E-2</v>
      </c>
      <c r="V44" s="173">
        <v>1.1119700002591416E-2</v>
      </c>
      <c r="W44" s="173">
        <v>2.9401415026048362E-2</v>
      </c>
      <c r="X44" s="173">
        <v>3.5168081259982407E-2</v>
      </c>
      <c r="Y44" s="174"/>
      <c r="Z44" s="173">
        <v>1.2450126641626107E-2</v>
      </c>
      <c r="AA44" s="173">
        <v>1.6868684049232949E-2</v>
      </c>
      <c r="AB44" s="173">
        <v>1.1886412148796158E-2</v>
      </c>
      <c r="AC44" s="173">
        <v>1.9382800434551827E-2</v>
      </c>
      <c r="AD44" s="173">
        <v>1.2129083759241301E-2</v>
      </c>
      <c r="AE44" s="173">
        <v>8.6551485859937063E-3</v>
      </c>
      <c r="AF44" s="173">
        <v>9.8024773297458144E-3</v>
      </c>
      <c r="AG44" s="173">
        <v>4.6650192389574583E-3</v>
      </c>
      <c r="AH44" s="173">
        <v>3.8825904576330382E-3</v>
      </c>
      <c r="AI44" s="173">
        <v>4.4974904156898782E-3</v>
      </c>
      <c r="AJ44" s="173">
        <v>4.124208725012804E-3</v>
      </c>
      <c r="AK44" s="173">
        <v>1.6711684089283411E-2</v>
      </c>
      <c r="AL44" s="173">
        <v>2.5879867239590884E-3</v>
      </c>
      <c r="AM44" s="173">
        <v>2.2424697726749664E-2</v>
      </c>
      <c r="AN44" s="173">
        <v>1.3404407280690095E-2</v>
      </c>
      <c r="AO44" s="173">
        <v>1.3141243068940735E-2</v>
      </c>
      <c r="AP44" s="173">
        <v>7.4475647359161408E-3</v>
      </c>
      <c r="AQ44" s="173">
        <v>2.2430220433430036E-2</v>
      </c>
      <c r="AR44" s="173">
        <v>1.180019454463974E-2</v>
      </c>
      <c r="AS44" s="173">
        <v>1.0598050178041774E-2</v>
      </c>
    </row>
    <row r="45" spans="1:45" ht="18.75" x14ac:dyDescent="0.35">
      <c r="A45" s="175">
        <v>766.5</v>
      </c>
      <c r="B45" s="175" t="s">
        <v>902</v>
      </c>
      <c r="C45" s="172" t="s">
        <v>325</v>
      </c>
      <c r="D45" s="175" t="s">
        <v>2290</v>
      </c>
      <c r="E45" s="173">
        <v>3.3455479430582538E-2</v>
      </c>
      <c r="F45" s="173">
        <v>3.0687266438048581E-2</v>
      </c>
      <c r="G45" s="173">
        <v>3.8064336009338638E-2</v>
      </c>
      <c r="H45" s="173">
        <v>3.5318878753165979E-2</v>
      </c>
      <c r="I45" s="173">
        <v>3.247884118082333E-2</v>
      </c>
      <c r="J45" s="173">
        <v>3.1726296234222698E-2</v>
      </c>
      <c r="K45" s="173">
        <v>3.3336684300716443E-2</v>
      </c>
      <c r="L45" s="173">
        <v>2.7660379052971133E-2</v>
      </c>
      <c r="M45" s="173">
        <v>2.6138151715543088E-2</v>
      </c>
      <c r="N45" s="173">
        <v>3.23264890872988E-2</v>
      </c>
      <c r="O45" s="173">
        <v>3.4965555656719556E-2</v>
      </c>
      <c r="P45" s="173">
        <v>3.2661158228635703E-2</v>
      </c>
      <c r="Q45" s="173">
        <v>3.4167775205417167E-2</v>
      </c>
      <c r="R45" s="173">
        <v>3.4522518912265619E-2</v>
      </c>
      <c r="S45" s="173">
        <v>3.6452302759739881E-2</v>
      </c>
      <c r="T45" s="173">
        <v>3.2794339348769019E-2</v>
      </c>
      <c r="U45" s="173">
        <v>3.515471883134573E-2</v>
      </c>
      <c r="V45" s="173">
        <v>2.802990449633928E-2</v>
      </c>
      <c r="W45" s="173">
        <v>3.1284452991650183E-2</v>
      </c>
      <c r="X45" s="173">
        <v>3.2242034325159701E-2</v>
      </c>
      <c r="Y45" s="174"/>
      <c r="Z45" s="173">
        <v>3.5692635477237431E-3</v>
      </c>
      <c r="AA45" s="173">
        <v>2.9321260411760285E-3</v>
      </c>
      <c r="AB45" s="173">
        <v>8.2736411752556485E-3</v>
      </c>
      <c r="AC45" s="173">
        <v>8.9538188294838849E-3</v>
      </c>
      <c r="AD45" s="173">
        <v>8.4032082831465536E-3</v>
      </c>
      <c r="AE45" s="173">
        <v>1.8135095701015973E-3</v>
      </c>
      <c r="AF45" s="173">
        <v>8.6942360806048571E-3</v>
      </c>
      <c r="AG45" s="173">
        <v>4.4862267224691577E-3</v>
      </c>
      <c r="AH45" s="173">
        <v>5.2671727568232201E-3</v>
      </c>
      <c r="AI45" s="173">
        <v>3.4805919415197856E-3</v>
      </c>
      <c r="AJ45" s="173">
        <v>5.6500224604411247E-3</v>
      </c>
      <c r="AK45" s="173">
        <v>3.7473259611648484E-3</v>
      </c>
      <c r="AL45" s="173">
        <v>3.7862120411704938E-3</v>
      </c>
      <c r="AM45" s="173">
        <v>6.4688167779148667E-3</v>
      </c>
      <c r="AN45" s="173">
        <v>9.742487706114392E-3</v>
      </c>
      <c r="AO45" s="173">
        <v>2.6368874807288735E-3</v>
      </c>
      <c r="AP45" s="173">
        <v>7.2435836881082375E-3</v>
      </c>
      <c r="AQ45" s="173">
        <v>8.4019972583036472E-3</v>
      </c>
      <c r="AR45" s="173">
        <v>4.4460758512782092E-3</v>
      </c>
      <c r="AS45" s="173">
        <v>5.6361948943577551E-3</v>
      </c>
    </row>
    <row r="46" spans="1:45" ht="18.75" x14ac:dyDescent="0.35">
      <c r="A46" s="175">
        <v>768.5</v>
      </c>
      <c r="B46" s="175" t="s">
        <v>901</v>
      </c>
      <c r="C46" s="172" t="s">
        <v>327</v>
      </c>
      <c r="D46" s="175" t="s">
        <v>2290</v>
      </c>
      <c r="E46" s="173">
        <v>1.5132886832413931E-2</v>
      </c>
      <c r="F46" s="173">
        <v>1.463855980434558E-2</v>
      </c>
      <c r="G46" s="173">
        <v>1.7002352325518465E-2</v>
      </c>
      <c r="H46" s="173">
        <v>1.6160717103024365E-2</v>
      </c>
      <c r="I46" s="173">
        <v>1.6444081475894011E-2</v>
      </c>
      <c r="J46" s="173">
        <v>1.3364758392062229E-2</v>
      </c>
      <c r="K46" s="173">
        <v>1.4918321015272979E-2</v>
      </c>
      <c r="L46" s="173">
        <v>1.1987316201385061E-2</v>
      </c>
      <c r="M46" s="173">
        <v>1.1716013491156736E-2</v>
      </c>
      <c r="N46" s="173">
        <v>1.5168049263879638E-2</v>
      </c>
      <c r="O46" s="173">
        <v>1.6534008177855095E-2</v>
      </c>
      <c r="P46" s="173">
        <v>1.3942591787564254E-2</v>
      </c>
      <c r="Q46" s="173">
        <v>1.6731111077766196E-2</v>
      </c>
      <c r="R46" s="173">
        <v>1.9313856171744827E-2</v>
      </c>
      <c r="S46" s="173">
        <v>2.2447351196838952E-2</v>
      </c>
      <c r="T46" s="173">
        <v>1.5053304675455117E-2</v>
      </c>
      <c r="U46" s="173">
        <v>2.2924129848886702E-2</v>
      </c>
      <c r="V46" s="173">
        <v>2.1819896417869866E-2</v>
      </c>
      <c r="W46" s="173">
        <v>1.3536736523698268E-2</v>
      </c>
      <c r="X46" s="173">
        <v>1.2578940841277735E-2</v>
      </c>
      <c r="Y46" s="174"/>
      <c r="Z46" s="173">
        <v>2.0954852250802208E-3</v>
      </c>
      <c r="AA46" s="173">
        <v>2.0941602898519982E-3</v>
      </c>
      <c r="AB46" s="173">
        <v>4.8031398516587493E-3</v>
      </c>
      <c r="AC46" s="173">
        <v>5.9135912827610422E-3</v>
      </c>
      <c r="AD46" s="173">
        <v>2.3240886379171442E-3</v>
      </c>
      <c r="AE46" s="173">
        <v>3.5807708302980977E-3</v>
      </c>
      <c r="AF46" s="173">
        <v>2.7687556811032566E-3</v>
      </c>
      <c r="AG46" s="173">
        <v>4.1321939803262197E-3</v>
      </c>
      <c r="AH46" s="173">
        <v>3.1166130208730835E-3</v>
      </c>
      <c r="AI46" s="173">
        <v>3.5290750785776479E-3</v>
      </c>
      <c r="AJ46" s="173">
        <v>3.4228368962246646E-3</v>
      </c>
      <c r="AK46" s="173">
        <v>2.1852521190356441E-3</v>
      </c>
      <c r="AL46" s="173">
        <v>6.2984162043225739E-3</v>
      </c>
      <c r="AM46" s="173">
        <v>3.7479062454798128E-3</v>
      </c>
      <c r="AN46" s="173">
        <v>5.7861434232179942E-3</v>
      </c>
      <c r="AO46" s="173">
        <v>2.5861265728418497E-3</v>
      </c>
      <c r="AP46" s="173">
        <v>4.6873767764518785E-3</v>
      </c>
      <c r="AQ46" s="173">
        <v>3.7921588613654572E-3</v>
      </c>
      <c r="AR46" s="173">
        <v>3.5193118174253238E-3</v>
      </c>
      <c r="AS46" s="173">
        <v>2.2364690641953713E-3</v>
      </c>
    </row>
    <row r="47" spans="1:45" ht="18.75" x14ac:dyDescent="0.35">
      <c r="A47" s="175">
        <v>770.5</v>
      </c>
      <c r="B47" s="175" t="s">
        <v>900</v>
      </c>
      <c r="C47" s="172" t="s">
        <v>329</v>
      </c>
      <c r="D47" s="175" t="s">
        <v>2290</v>
      </c>
      <c r="E47" s="173">
        <v>1.5732069191360956E-2</v>
      </c>
      <c r="F47" s="173">
        <v>1.7441775350181828E-2</v>
      </c>
      <c r="G47" s="173">
        <v>1.9087047139072291E-2</v>
      </c>
      <c r="H47" s="173">
        <v>1.8657012559933819E-2</v>
      </c>
      <c r="I47" s="173">
        <v>1.7326847176573835E-2</v>
      </c>
      <c r="J47" s="173">
        <v>1.5161932009480298E-2</v>
      </c>
      <c r="K47" s="173">
        <v>1.7225396092491886E-2</v>
      </c>
      <c r="L47" s="173">
        <v>1.6188390158907166E-2</v>
      </c>
      <c r="M47" s="173">
        <v>1.2891224420973835E-2</v>
      </c>
      <c r="N47" s="173">
        <v>1.4160009616100755E-2</v>
      </c>
      <c r="O47" s="173">
        <v>1.7539201426191517E-2</v>
      </c>
      <c r="P47" s="173">
        <v>1.5437900948860781E-2</v>
      </c>
      <c r="Q47" s="173">
        <v>2.3069873010150441E-2</v>
      </c>
      <c r="R47" s="173">
        <v>2.3828902428133947E-2</v>
      </c>
      <c r="S47" s="173">
        <v>3.3341463285859671E-2</v>
      </c>
      <c r="T47" s="173">
        <v>1.8062456318284886E-2</v>
      </c>
      <c r="U47" s="173">
        <v>3.1388444802620277E-2</v>
      </c>
      <c r="V47" s="173">
        <v>3.1639497899501552E-2</v>
      </c>
      <c r="W47" s="173">
        <v>1.292523919300213E-2</v>
      </c>
      <c r="X47" s="173">
        <v>1.4765429583494588E-2</v>
      </c>
      <c r="Y47" s="174"/>
      <c r="Z47" s="173">
        <v>2.1094096911388051E-3</v>
      </c>
      <c r="AA47" s="173">
        <v>3.8815956195777583E-3</v>
      </c>
      <c r="AB47" s="173">
        <v>4.239450539810897E-3</v>
      </c>
      <c r="AC47" s="173">
        <v>5.4571801591822306E-3</v>
      </c>
      <c r="AD47" s="173">
        <v>5.4700335486833349E-3</v>
      </c>
      <c r="AE47" s="173">
        <v>1.2902407559615995E-3</v>
      </c>
      <c r="AF47" s="173">
        <v>2.5943142901830095E-3</v>
      </c>
      <c r="AG47" s="173">
        <v>5.6216319286011823E-3</v>
      </c>
      <c r="AH47" s="173">
        <v>2.2539348785570491E-3</v>
      </c>
      <c r="AI47" s="173">
        <v>2.2928738333274482E-3</v>
      </c>
      <c r="AJ47" s="173">
        <v>3.3683518293463285E-3</v>
      </c>
      <c r="AK47" s="173">
        <v>4.4450557084597308E-3</v>
      </c>
      <c r="AL47" s="173">
        <v>4.7989614397806564E-3</v>
      </c>
      <c r="AM47" s="173">
        <v>5.143337087998032E-3</v>
      </c>
      <c r="AN47" s="173">
        <v>7.9595679296640357E-3</v>
      </c>
      <c r="AO47" s="173">
        <v>2.7421612117346306E-3</v>
      </c>
      <c r="AP47" s="173">
        <v>3.1382011565152935E-3</v>
      </c>
      <c r="AQ47" s="173">
        <v>6.7596362658443295E-3</v>
      </c>
      <c r="AR47" s="173">
        <v>2.2730016146685181E-3</v>
      </c>
      <c r="AS47" s="173">
        <v>2.8963315643913013E-3</v>
      </c>
    </row>
    <row r="48" spans="1:45" ht="18.75" x14ac:dyDescent="0.35">
      <c r="A48" s="175">
        <v>772.5</v>
      </c>
      <c r="B48" s="175" t="s">
        <v>899</v>
      </c>
      <c r="C48" s="172" t="s">
        <v>331</v>
      </c>
      <c r="D48" s="175" t="s">
        <v>2290</v>
      </c>
      <c r="E48" s="173">
        <v>9.8547694456033105E-3</v>
      </c>
      <c r="F48" s="173">
        <v>1.022132447092548E-2</v>
      </c>
      <c r="G48" s="173">
        <v>9.8155887773018514E-3</v>
      </c>
      <c r="H48" s="173">
        <v>1.0867864487324765E-2</v>
      </c>
      <c r="I48" s="173">
        <v>9.9224785924446751E-3</v>
      </c>
      <c r="J48" s="173">
        <v>9.3724613809150724E-3</v>
      </c>
      <c r="K48" s="173">
        <v>9.8148047209921686E-3</v>
      </c>
      <c r="L48" s="173">
        <v>9.1876149252609392E-3</v>
      </c>
      <c r="M48" s="173">
        <v>8.8114559343786363E-3</v>
      </c>
      <c r="N48" s="173">
        <v>6.1230176180382097E-3</v>
      </c>
      <c r="O48" s="173">
        <v>7.0681799666237289E-3</v>
      </c>
      <c r="P48" s="173">
        <v>7.1713602915452991E-3</v>
      </c>
      <c r="Q48" s="173">
        <v>1.3962792010839527E-2</v>
      </c>
      <c r="R48" s="173">
        <v>1.2715913011459162E-2</v>
      </c>
      <c r="S48" s="173">
        <v>1.7520285050082452E-2</v>
      </c>
      <c r="T48" s="173">
        <v>9.7303906487626966E-3</v>
      </c>
      <c r="U48" s="173">
        <v>1.5872427412016773E-2</v>
      </c>
      <c r="V48" s="173">
        <v>1.5143112396211189E-2</v>
      </c>
      <c r="W48" s="173">
        <v>7.3232993489269361E-3</v>
      </c>
      <c r="X48" s="173">
        <v>8.5721890873105087E-3</v>
      </c>
      <c r="Y48" s="174"/>
      <c r="Z48" s="173">
        <v>1.4435376219772513E-3</v>
      </c>
      <c r="AA48" s="173">
        <v>2.2483771752114081E-3</v>
      </c>
      <c r="AB48" s="173">
        <v>1.6449909670689365E-3</v>
      </c>
      <c r="AC48" s="173">
        <v>3.3602434435650416E-3</v>
      </c>
      <c r="AD48" s="173">
        <v>1.9360076645623466E-3</v>
      </c>
      <c r="AE48" s="173">
        <v>2.8357313367914859E-3</v>
      </c>
      <c r="AF48" s="173">
        <v>1.8094329081385213E-3</v>
      </c>
      <c r="AG48" s="173">
        <v>3.8635675046833681E-3</v>
      </c>
      <c r="AH48" s="173">
        <v>2.1319402557560649E-3</v>
      </c>
      <c r="AI48" s="173">
        <v>2.3920567295722295E-3</v>
      </c>
      <c r="AJ48" s="173">
        <v>2.8449689805809617E-3</v>
      </c>
      <c r="AK48" s="173">
        <v>1.5416892245487253E-3</v>
      </c>
      <c r="AL48" s="173">
        <v>1.7997704843773132E-3</v>
      </c>
      <c r="AM48" s="173">
        <v>5.3192143131324783E-3</v>
      </c>
      <c r="AN48" s="173">
        <v>3.7196705337698534E-3</v>
      </c>
      <c r="AO48" s="173">
        <v>2.5387810257450224E-3</v>
      </c>
      <c r="AP48" s="173">
        <v>4.2242210546708141E-3</v>
      </c>
      <c r="AQ48" s="173">
        <v>5.5219732007359733E-3</v>
      </c>
      <c r="AR48" s="173">
        <v>1.2060344379123268E-3</v>
      </c>
      <c r="AS48" s="173">
        <v>1.5727118171299697E-3</v>
      </c>
    </row>
    <row r="49" spans="1:45" ht="18.75" x14ac:dyDescent="0.35">
      <c r="A49" s="175">
        <v>774.5</v>
      </c>
      <c r="B49" s="175" t="s">
        <v>898</v>
      </c>
      <c r="C49" s="172" t="s">
        <v>333</v>
      </c>
      <c r="D49" s="175" t="s">
        <v>2290</v>
      </c>
      <c r="E49" s="173">
        <v>9.9650036385916848E-3</v>
      </c>
      <c r="F49" s="173">
        <v>9.1253935581253852E-3</v>
      </c>
      <c r="G49" s="173">
        <v>5.8995006286338674E-3</v>
      </c>
      <c r="H49" s="173">
        <v>6.3838768175365507E-3</v>
      </c>
      <c r="I49" s="173">
        <v>8.3193993526592021E-3</v>
      </c>
      <c r="J49" s="173">
        <v>5.5847222296464801E-3</v>
      </c>
      <c r="K49" s="173">
        <v>6.1150877325603682E-3</v>
      </c>
      <c r="L49" s="173">
        <v>6.1952452721765472E-3</v>
      </c>
      <c r="M49" s="173">
        <v>8.4057691189759458E-3</v>
      </c>
      <c r="N49" s="173">
        <v>5.6293283399355349E-3</v>
      </c>
      <c r="O49" s="173">
        <v>4.8829409565513153E-3</v>
      </c>
      <c r="P49" s="173">
        <v>3.0833373463956216E-3</v>
      </c>
      <c r="Q49" s="173">
        <v>6.3542235818486474E-3</v>
      </c>
      <c r="R49" s="173">
        <v>1.0900504122831185E-2</v>
      </c>
      <c r="S49" s="173">
        <v>9.6075430990462916E-3</v>
      </c>
      <c r="T49" s="173">
        <v>6.4239201328241333E-3</v>
      </c>
      <c r="U49" s="173">
        <v>7.1388312601916738E-3</v>
      </c>
      <c r="V49" s="173">
        <v>8.6049300317020579E-3</v>
      </c>
      <c r="W49" s="173">
        <v>4.7105041872644955E-3</v>
      </c>
      <c r="X49" s="173">
        <v>3.3954773072325103E-3</v>
      </c>
      <c r="Y49" s="174"/>
      <c r="Z49" s="173">
        <v>2.7274100494068579E-3</v>
      </c>
      <c r="AA49" s="173">
        <v>9.5352120925805937E-4</v>
      </c>
      <c r="AB49" s="173">
        <v>1.1701701973837715E-3</v>
      </c>
      <c r="AC49" s="173">
        <v>3.2114240547510709E-3</v>
      </c>
      <c r="AD49" s="173">
        <v>8.9226271047994235E-4</v>
      </c>
      <c r="AE49" s="173">
        <v>1.3780193613723022E-3</v>
      </c>
      <c r="AF49" s="173">
        <v>1.7700095857939426E-3</v>
      </c>
      <c r="AG49" s="173">
        <v>1.7057807995508809E-3</v>
      </c>
      <c r="AH49" s="173">
        <v>3.2830372002833901E-3</v>
      </c>
      <c r="AI49" s="173">
        <v>4.0495435695054654E-3</v>
      </c>
      <c r="AJ49" s="173">
        <v>2.4872763400549435E-3</v>
      </c>
      <c r="AK49" s="173">
        <v>1.4713983396820534E-3</v>
      </c>
      <c r="AL49" s="173">
        <v>1.0088715378387539E-3</v>
      </c>
      <c r="AM49" s="173">
        <v>6.4248386666138193E-3</v>
      </c>
      <c r="AN49" s="173">
        <v>2.245109312203133E-3</v>
      </c>
      <c r="AO49" s="173">
        <v>1.6076144635421669E-3</v>
      </c>
      <c r="AP49" s="173">
        <v>2.3933197638436932E-3</v>
      </c>
      <c r="AQ49" s="173">
        <v>2.0717081941083243E-3</v>
      </c>
      <c r="AR49" s="173">
        <v>2.484698388730059E-3</v>
      </c>
      <c r="AS49" s="173">
        <v>1.3032860043592147E-3</v>
      </c>
    </row>
    <row r="50" spans="1:45" ht="18.75" x14ac:dyDescent="0.35">
      <c r="A50" s="175">
        <v>776.6</v>
      </c>
      <c r="B50" s="175" t="s">
        <v>2292</v>
      </c>
      <c r="C50" s="172" t="s">
        <v>2291</v>
      </c>
      <c r="D50" s="175" t="s">
        <v>2290</v>
      </c>
      <c r="E50" s="173">
        <v>2.9872175008427591E-3</v>
      </c>
      <c r="F50" s="173">
        <v>2.3085671629827879E-3</v>
      </c>
      <c r="G50" s="173">
        <v>2.8013607008117122E-3</v>
      </c>
      <c r="H50" s="173">
        <v>1.5983148255150046E-3</v>
      </c>
      <c r="I50" s="173">
        <v>5.411529834354477E-3</v>
      </c>
      <c r="J50" s="173">
        <v>3.3007512950532824E-3</v>
      </c>
      <c r="K50" s="173">
        <v>1.6018957197618962E-3</v>
      </c>
      <c r="L50" s="173">
        <v>1.0022803883905852E-3</v>
      </c>
      <c r="M50" s="173">
        <v>7.0848941002772392E-3</v>
      </c>
      <c r="N50" s="173">
        <v>3.5167668447651781E-3</v>
      </c>
      <c r="O50" s="173">
        <v>1.0980148676374174E-3</v>
      </c>
      <c r="P50" s="173">
        <v>1.299428595691455E-3</v>
      </c>
      <c r="Q50" s="173">
        <v>1.4964874334595125E-3</v>
      </c>
      <c r="R50" s="173">
        <v>6.3848699615260684E-3</v>
      </c>
      <c r="S50" s="173">
        <v>3.6205126701687506E-3</v>
      </c>
      <c r="T50" s="173">
        <v>1.3030245064999764E-3</v>
      </c>
      <c r="U50" s="173">
        <v>6.2638990388380611E-3</v>
      </c>
      <c r="V50" s="173">
        <v>4.2033807963205352E-3</v>
      </c>
      <c r="W50" s="173">
        <v>3.9883720184103258E-4</v>
      </c>
      <c r="X50" s="173">
        <v>9.9490437147396749E-4</v>
      </c>
      <c r="Y50" s="174"/>
      <c r="Z50" s="173">
        <v>9.3073526247735964E-4</v>
      </c>
      <c r="AA50" s="173">
        <v>1.3130138279338541E-3</v>
      </c>
      <c r="AB50" s="173">
        <v>1.039329353739075E-3</v>
      </c>
      <c r="AC50" s="173">
        <v>1.0877099072931313E-3</v>
      </c>
      <c r="AD50" s="173">
        <v>3.2116375468411746E-3</v>
      </c>
      <c r="AE50" s="173">
        <v>4.5986726973156452E-3</v>
      </c>
      <c r="AF50" s="173">
        <v>1.4695349464339629E-3</v>
      </c>
      <c r="AG50" s="173">
        <v>9.4317422782958101E-4</v>
      </c>
      <c r="AH50" s="173">
        <v>6.7274435308021978E-3</v>
      </c>
      <c r="AI50" s="173">
        <v>4.596309453309068E-3</v>
      </c>
      <c r="AJ50" s="173">
        <v>1.2911983284114544E-3</v>
      </c>
      <c r="AK50" s="173">
        <v>1.2072187747188714E-3</v>
      </c>
      <c r="AL50" s="173">
        <v>1.4609133191159109E-3</v>
      </c>
      <c r="AM50" s="173">
        <v>8.47752132560433E-3</v>
      </c>
      <c r="AN50" s="173">
        <v>3.0238958936238893E-3</v>
      </c>
      <c r="AO50" s="173">
        <v>1.1065680799880869E-3</v>
      </c>
      <c r="AP50" s="173">
        <v>2.503318274881032E-3</v>
      </c>
      <c r="AQ50" s="173">
        <v>1.0393097379923551E-3</v>
      </c>
      <c r="AR50" s="173">
        <v>4.182753682998848E-4</v>
      </c>
      <c r="AS50" s="173">
        <v>9.2721974426785998E-4</v>
      </c>
    </row>
    <row r="51" spans="1:45" s="168" customFormat="1" x14ac:dyDescent="0.25">
      <c r="A51" s="172" t="s">
        <v>1929</v>
      </c>
      <c r="B51" s="171"/>
      <c r="C51" s="171"/>
      <c r="D51" s="171"/>
      <c r="E51" s="169">
        <v>13.26184332829153</v>
      </c>
      <c r="F51" s="169">
        <v>13.004748052324363</v>
      </c>
      <c r="G51" s="169">
        <v>12.526963901194986</v>
      </c>
      <c r="H51" s="169">
        <v>13.351085619788796</v>
      </c>
      <c r="I51" s="169">
        <v>11.40538372628464</v>
      </c>
      <c r="J51" s="169">
        <v>11.903827907846399</v>
      </c>
      <c r="K51" s="169">
        <v>12.295737700904446</v>
      </c>
      <c r="L51" s="169">
        <v>12.050307153440496</v>
      </c>
      <c r="M51" s="169">
        <v>8.0492223633467788</v>
      </c>
      <c r="N51" s="169">
        <v>11.955367354572756</v>
      </c>
      <c r="O51" s="169">
        <v>12.107596198773914</v>
      </c>
      <c r="P51" s="169">
        <v>12.56142869030197</v>
      </c>
      <c r="Q51" s="169">
        <v>13.619480997796165</v>
      </c>
      <c r="R51" s="169">
        <v>15.30197586240816</v>
      </c>
      <c r="S51" s="169">
        <v>14.805371007710027</v>
      </c>
      <c r="T51" s="169">
        <v>13.591837858189814</v>
      </c>
      <c r="U51" s="169">
        <v>14.929906351266968</v>
      </c>
      <c r="V51" s="169">
        <v>13.345957080188111</v>
      </c>
      <c r="W51" s="169">
        <v>12.458633433040047</v>
      </c>
      <c r="X51" s="169">
        <v>12.392033477865862</v>
      </c>
      <c r="Y51" s="170"/>
      <c r="Z51" s="169">
        <v>1.3511788556610926</v>
      </c>
      <c r="AA51" s="169">
        <v>1.222228836537794</v>
      </c>
      <c r="AB51" s="169">
        <v>1.585505732397942</v>
      </c>
      <c r="AC51" s="169">
        <v>2.3371250515315865</v>
      </c>
      <c r="AD51" s="169">
        <v>1.9570302852523025</v>
      </c>
      <c r="AE51" s="169">
        <v>2.2131712948847349</v>
      </c>
      <c r="AF51" s="169">
        <v>2.1523952894155327</v>
      </c>
      <c r="AG51" s="169">
        <v>2.1140594821794294</v>
      </c>
      <c r="AH51" s="169">
        <v>0.89923530746390434</v>
      </c>
      <c r="AI51" s="169">
        <v>1.5078608103515017</v>
      </c>
      <c r="AJ51" s="169">
        <v>1.6813490974512593</v>
      </c>
      <c r="AK51" s="169">
        <v>1.5096756721298794</v>
      </c>
      <c r="AL51" s="169">
        <v>2.6788658386600392</v>
      </c>
      <c r="AM51" s="169">
        <v>2.4604427603893111</v>
      </c>
      <c r="AN51" s="169">
        <v>2.8669377884128924</v>
      </c>
      <c r="AO51" s="169">
        <v>2.1720694497679998</v>
      </c>
      <c r="AP51" s="169">
        <v>2.0320077550961102</v>
      </c>
      <c r="AQ51" s="169">
        <v>2.3895273511625268</v>
      </c>
      <c r="AR51" s="169">
        <v>2.0426912367246866</v>
      </c>
      <c r="AS51" s="169">
        <v>1.5327668335766707</v>
      </c>
    </row>
    <row r="52" spans="1:45" ht="17.25" x14ac:dyDescent="0.25">
      <c r="A52" s="175">
        <v>493.3</v>
      </c>
      <c r="B52" s="175" t="s">
        <v>753</v>
      </c>
      <c r="C52" s="172" t="s">
        <v>29</v>
      </c>
      <c r="D52" s="175" t="s">
        <v>2285</v>
      </c>
      <c r="E52" s="173">
        <v>1.2940518218244031E-3</v>
      </c>
      <c r="F52" s="173">
        <v>1.1989567959452216E-3</v>
      </c>
      <c r="G52" s="173">
        <v>1.5037625256713971E-3</v>
      </c>
      <c r="H52" s="173">
        <v>6.9967652860855318E-4</v>
      </c>
      <c r="I52" s="173">
        <v>7.3173574659678555E-3</v>
      </c>
      <c r="J52" s="173">
        <v>3.3035274613267057E-3</v>
      </c>
      <c r="K52" s="173">
        <v>4.0035068112785892E-4</v>
      </c>
      <c r="L52" s="173">
        <v>1.5921998457615774E-3</v>
      </c>
      <c r="M52" s="173">
        <v>3.3959719444938501E-3</v>
      </c>
      <c r="N52" s="173">
        <v>7.0225872395983271E-4</v>
      </c>
      <c r="O52" s="173">
        <v>5.9717845728521845E-4</v>
      </c>
      <c r="P52" s="173">
        <v>4.9879845607491964E-4</v>
      </c>
      <c r="Q52" s="173">
        <v>1.1193525975456988E-3</v>
      </c>
      <c r="R52" s="173">
        <v>5.0091948412617194E-4</v>
      </c>
      <c r="S52" s="173">
        <v>7.0245501194722061E-4</v>
      </c>
      <c r="T52" s="173">
        <v>5.9921126626456627E-4</v>
      </c>
      <c r="U52" s="173">
        <v>1.1959528458519973E-3</v>
      </c>
      <c r="V52" s="173">
        <v>4.9781060439952327E-4</v>
      </c>
      <c r="W52" s="173">
        <v>3.0061177043969636E-4</v>
      </c>
      <c r="X52" s="173">
        <v>5.0036066503348546E-4</v>
      </c>
      <c r="Y52" s="174"/>
      <c r="Z52" s="173">
        <v>4.4348325497229761E-4</v>
      </c>
      <c r="AA52" s="173">
        <v>1.3881789028345791E-3</v>
      </c>
      <c r="AB52" s="173">
        <v>1.8424043724860303E-3</v>
      </c>
      <c r="AC52" s="173">
        <v>7.5877295092488387E-4</v>
      </c>
      <c r="AD52" s="173">
        <v>1.2949968357150229E-3</v>
      </c>
      <c r="AE52" s="173">
        <v>4.9139979703145664E-3</v>
      </c>
      <c r="AF52" s="173">
        <v>2.238188519398935E-4</v>
      </c>
      <c r="AG52" s="173">
        <v>1.5381990794814063E-3</v>
      </c>
      <c r="AH52" s="173">
        <v>1.6603872995690347E-3</v>
      </c>
      <c r="AI52" s="173">
        <v>8.3685319042518878E-4</v>
      </c>
      <c r="AJ52" s="173">
        <v>5.4529260203948875E-4</v>
      </c>
      <c r="AK52" s="173">
        <v>3.5157735068015619E-4</v>
      </c>
      <c r="AL52" s="173">
        <v>1.0191387507068148E-3</v>
      </c>
      <c r="AM52" s="173">
        <v>3.5404001174372813E-4</v>
      </c>
      <c r="AN52" s="173">
        <v>7.6275930653362802E-4</v>
      </c>
      <c r="AO52" s="173">
        <v>5.4705061225183938E-4</v>
      </c>
      <c r="AP52" s="173">
        <v>7.614181663536762E-4</v>
      </c>
      <c r="AQ52" s="173">
        <v>4.9706822020173676E-4</v>
      </c>
      <c r="AR52" s="173">
        <v>2.7444903344591391E-4</v>
      </c>
      <c r="AS52" s="173">
        <v>3.5563738674146411E-4</v>
      </c>
    </row>
    <row r="53" spans="1:45" ht="17.25" x14ac:dyDescent="0.25">
      <c r="A53" s="175">
        <v>495.3</v>
      </c>
      <c r="B53" s="175" t="s">
        <v>750</v>
      </c>
      <c r="C53" s="172" t="s">
        <v>31</v>
      </c>
      <c r="D53" s="175" t="s">
        <v>2285</v>
      </c>
      <c r="E53" s="173">
        <v>4.4788341463665421E-2</v>
      </c>
      <c r="F53" s="173">
        <v>4.3212103836491336E-2</v>
      </c>
      <c r="G53" s="173">
        <v>5.5950274146151988E-2</v>
      </c>
      <c r="H53" s="173">
        <v>5.251666727492714E-2</v>
      </c>
      <c r="I53" s="173">
        <v>0.11167298759510573</v>
      </c>
      <c r="J53" s="173">
        <v>8.2313878987086711E-2</v>
      </c>
      <c r="K53" s="173">
        <v>3.9598714894622453E-2</v>
      </c>
      <c r="L53" s="173">
        <v>6.6755331658708755E-2</v>
      </c>
      <c r="M53" s="173">
        <v>8.0247836305222142E-2</v>
      </c>
      <c r="N53" s="173">
        <v>2.8898625248870536E-2</v>
      </c>
      <c r="O53" s="173">
        <v>4.5317628901560505E-2</v>
      </c>
      <c r="P53" s="173">
        <v>2.8024584990497585E-2</v>
      </c>
      <c r="Q53" s="173">
        <v>5.4031854778999376E-2</v>
      </c>
      <c r="R53" s="173">
        <v>4.3492051234159133E-2</v>
      </c>
      <c r="S53" s="173">
        <v>4.1781940729054522E-2</v>
      </c>
      <c r="T53" s="173">
        <v>4.9072466908105461E-2</v>
      </c>
      <c r="U53" s="173">
        <v>9.1930482388679818E-2</v>
      </c>
      <c r="V53" s="173">
        <v>2.1238425513801264E-2</v>
      </c>
      <c r="W53" s="173">
        <v>2.2669476243339794E-2</v>
      </c>
      <c r="X53" s="173">
        <v>3.8891448462459746E-2</v>
      </c>
      <c r="Y53" s="174"/>
      <c r="Z53" s="173">
        <v>2.4841356181864987E-2</v>
      </c>
      <c r="AA53" s="173">
        <v>3.0350969130013158E-2</v>
      </c>
      <c r="AB53" s="173">
        <v>4.723887810447501E-2</v>
      </c>
      <c r="AC53" s="173">
        <v>4.7535498427250432E-2</v>
      </c>
      <c r="AD53" s="173">
        <v>2.6076793245923244E-2</v>
      </c>
      <c r="AE53" s="173">
        <v>9.5869758549196951E-2</v>
      </c>
      <c r="AF53" s="173">
        <v>1.9555487113574556E-2</v>
      </c>
      <c r="AG53" s="173">
        <v>5.2979484704928921E-2</v>
      </c>
      <c r="AH53" s="173">
        <v>1.7919050700350426E-2</v>
      </c>
      <c r="AI53" s="173">
        <v>9.3500215276586199E-3</v>
      </c>
      <c r="AJ53" s="173">
        <v>4.1513672650024799E-2</v>
      </c>
      <c r="AK53" s="173">
        <v>1.3432308512899931E-2</v>
      </c>
      <c r="AL53" s="173">
        <v>5.8210128578441774E-2</v>
      </c>
      <c r="AM53" s="173">
        <v>3.7989317728411763E-2</v>
      </c>
      <c r="AN53" s="173">
        <v>4.8608843580790054E-2</v>
      </c>
      <c r="AO53" s="173">
        <v>3.2758611766907815E-2</v>
      </c>
      <c r="AP53" s="173">
        <v>2.9125393051179803E-2</v>
      </c>
      <c r="AQ53" s="173">
        <v>6.6210098782492083E-3</v>
      </c>
      <c r="AR53" s="173">
        <v>1.0520469584187632E-2</v>
      </c>
      <c r="AS53" s="173">
        <v>2.7496375588333455E-2</v>
      </c>
    </row>
    <row r="54" spans="1:45" ht="17.25" x14ac:dyDescent="0.25">
      <c r="A54" s="175">
        <v>517.29999999999995</v>
      </c>
      <c r="B54" s="175" t="s">
        <v>759</v>
      </c>
      <c r="C54" s="172" t="s">
        <v>33</v>
      </c>
      <c r="D54" s="175" t="s">
        <v>2285</v>
      </c>
      <c r="E54" s="173">
        <v>0.11114820216579499</v>
      </c>
      <c r="F54" s="173">
        <v>7.2069808811542402E-2</v>
      </c>
      <c r="G54" s="173">
        <v>8.9003138305377386E-2</v>
      </c>
      <c r="H54" s="173">
        <v>7.1745068868460812E-2</v>
      </c>
      <c r="I54" s="173">
        <v>0.10347414673111213</v>
      </c>
      <c r="J54" s="173">
        <v>0.1908393621047571</v>
      </c>
      <c r="K54" s="173">
        <v>5.6541048859881329E-2</v>
      </c>
      <c r="L54" s="173">
        <v>0.10173674612312196</v>
      </c>
      <c r="M54" s="173">
        <v>4.7975041134695806E-2</v>
      </c>
      <c r="N54" s="173">
        <v>4.1265267737821111E-2</v>
      </c>
      <c r="O54" s="173">
        <v>6.6600492454525567E-2</v>
      </c>
      <c r="P54" s="173">
        <v>4.3152680778965058E-2</v>
      </c>
      <c r="Q54" s="173">
        <v>6.7911712497530863E-2</v>
      </c>
      <c r="R54" s="173">
        <v>6.5958817310956472E-2</v>
      </c>
      <c r="S54" s="173">
        <v>4.0549646697250745E-2</v>
      </c>
      <c r="T54" s="173">
        <v>5.8334400093381103E-2</v>
      </c>
      <c r="U54" s="173">
        <v>9.5557062179854338E-2</v>
      </c>
      <c r="V54" s="173">
        <v>2.2853612581642729E-2</v>
      </c>
      <c r="W54" s="173">
        <v>4.2253348268368296E-2</v>
      </c>
      <c r="X54" s="173">
        <v>5.270988687776261E-2</v>
      </c>
      <c r="Y54" s="174"/>
      <c r="Z54" s="173">
        <v>8.7066438108991132E-2</v>
      </c>
      <c r="AA54" s="173">
        <v>4.2057796143335893E-2</v>
      </c>
      <c r="AB54" s="173">
        <v>8.2293546867385062E-2</v>
      </c>
      <c r="AC54" s="173">
        <v>5.9204807142484987E-2</v>
      </c>
      <c r="AD54" s="173">
        <v>2.7581347331303983E-2</v>
      </c>
      <c r="AE54" s="173">
        <v>0.29019798216727594</v>
      </c>
      <c r="AF54" s="173">
        <v>3.1379117757050025E-2</v>
      </c>
      <c r="AG54" s="173">
        <v>0.10641062193194482</v>
      </c>
      <c r="AH54" s="173">
        <v>2.005407037827471E-2</v>
      </c>
      <c r="AI54" s="173">
        <v>9.3104452294605084E-3</v>
      </c>
      <c r="AJ54" s="173">
        <v>6.7868977495319241E-2</v>
      </c>
      <c r="AK54" s="173">
        <v>2.0896888607049548E-2</v>
      </c>
      <c r="AL54" s="173">
        <v>5.1862064587544096E-2</v>
      </c>
      <c r="AM54" s="173">
        <v>6.4907566849379039E-2</v>
      </c>
      <c r="AN54" s="173">
        <v>3.9183771607085638E-2</v>
      </c>
      <c r="AO54" s="173">
        <v>4.2344657873872218E-2</v>
      </c>
      <c r="AP54" s="173">
        <v>2.8579048415347787E-2</v>
      </c>
      <c r="AQ54" s="173">
        <v>9.0491926131181302E-3</v>
      </c>
      <c r="AR54" s="173">
        <v>2.2055983404659533E-2</v>
      </c>
      <c r="AS54" s="173">
        <v>2.8173571668604066E-2</v>
      </c>
    </row>
    <row r="55" spans="1:45" ht="17.25" x14ac:dyDescent="0.25">
      <c r="A55" s="175">
        <v>519.29999999999995</v>
      </c>
      <c r="B55" s="175" t="s">
        <v>757</v>
      </c>
      <c r="C55" s="172" t="s">
        <v>35</v>
      </c>
      <c r="D55" s="175" t="s">
        <v>2285</v>
      </c>
      <c r="E55" s="173">
        <v>5.7680536162873074E-2</v>
      </c>
      <c r="F55" s="173">
        <v>5.1910427026485587E-2</v>
      </c>
      <c r="G55" s="173">
        <v>5.8681529027854597E-2</v>
      </c>
      <c r="H55" s="173">
        <v>4.8099855733607283E-2</v>
      </c>
      <c r="I55" s="173">
        <v>9.2486756443640586E-2</v>
      </c>
      <c r="J55" s="173">
        <v>0.10869719451102222</v>
      </c>
      <c r="K55" s="173">
        <v>3.8001034899545344E-2</v>
      </c>
      <c r="L55" s="173">
        <v>7.2010570668388577E-2</v>
      </c>
      <c r="M55" s="173">
        <v>3.1878693093047514E-2</v>
      </c>
      <c r="N55" s="173">
        <v>2.0595400489426204E-2</v>
      </c>
      <c r="O55" s="173">
        <v>4.0237543882336954E-2</v>
      </c>
      <c r="P55" s="173">
        <v>2.5640629559144958E-2</v>
      </c>
      <c r="Q55" s="173">
        <v>5.375380038980343E-2</v>
      </c>
      <c r="R55" s="173">
        <v>5.4444443021609876E-2</v>
      </c>
      <c r="S55" s="173">
        <v>3.9348722345140343E-2</v>
      </c>
      <c r="T55" s="173">
        <v>4.3952457593096406E-2</v>
      </c>
      <c r="U55" s="173">
        <v>9.9345242429006345E-2</v>
      </c>
      <c r="V55" s="173">
        <v>2.6154637409263142E-2</v>
      </c>
      <c r="W55" s="173">
        <v>2.0467181916458056E-2</v>
      </c>
      <c r="X55" s="173">
        <v>3.0972404262394559E-2</v>
      </c>
      <c r="Y55" s="174"/>
      <c r="Z55" s="173">
        <v>3.5117023164898689E-2</v>
      </c>
      <c r="AA55" s="173">
        <v>3.4650677618773947E-2</v>
      </c>
      <c r="AB55" s="173">
        <v>5.3267255465754136E-2</v>
      </c>
      <c r="AC55" s="173">
        <v>3.6418678676688188E-2</v>
      </c>
      <c r="AD55" s="173">
        <v>2.8676638822355705E-2</v>
      </c>
      <c r="AE55" s="173">
        <v>0.15002819106605586</v>
      </c>
      <c r="AF55" s="173">
        <v>1.7745619254034669E-2</v>
      </c>
      <c r="AG55" s="173">
        <v>7.1154730475697953E-2</v>
      </c>
      <c r="AH55" s="173">
        <v>9.3241063781628331E-3</v>
      </c>
      <c r="AI55" s="173">
        <v>2.5711314918929226E-3</v>
      </c>
      <c r="AJ55" s="173">
        <v>3.8590150570292532E-2</v>
      </c>
      <c r="AK55" s="173">
        <v>1.4194891645299921E-2</v>
      </c>
      <c r="AL55" s="173">
        <v>4.4573176650207103E-2</v>
      </c>
      <c r="AM55" s="173">
        <v>5.9048079573325613E-2</v>
      </c>
      <c r="AN55" s="173">
        <v>3.7304908756814192E-2</v>
      </c>
      <c r="AO55" s="173">
        <v>3.2345799421384325E-2</v>
      </c>
      <c r="AP55" s="173">
        <v>2.2179401005799512E-2</v>
      </c>
      <c r="AQ55" s="173">
        <v>1.0088461817971723E-2</v>
      </c>
      <c r="AR55" s="173">
        <v>8.865542841770057E-3</v>
      </c>
      <c r="AS55" s="173">
        <v>1.826577740863411E-2</v>
      </c>
    </row>
    <row r="56" spans="1:45" ht="17.25" x14ac:dyDescent="0.25">
      <c r="A56" s="175">
        <v>521.29999999999995</v>
      </c>
      <c r="B56" s="175" t="s">
        <v>755</v>
      </c>
      <c r="C56" s="172" t="s">
        <v>37</v>
      </c>
      <c r="D56" s="175" t="s">
        <v>2285</v>
      </c>
      <c r="E56" s="173">
        <v>4.7831329714429069E-3</v>
      </c>
      <c r="F56" s="173">
        <v>6.8031846483062207E-3</v>
      </c>
      <c r="G56" s="173">
        <v>8.099934678339759E-3</v>
      </c>
      <c r="H56" s="173">
        <v>8.6813126655695474E-3</v>
      </c>
      <c r="I56" s="173">
        <v>2.2043550776447415E-2</v>
      </c>
      <c r="J56" s="173">
        <v>1.2298040739213274E-2</v>
      </c>
      <c r="K56" s="173">
        <v>5.4079873931319328E-3</v>
      </c>
      <c r="L56" s="173">
        <v>7.5753799722703451E-3</v>
      </c>
      <c r="M56" s="173">
        <v>1.0900140508334068E-2</v>
      </c>
      <c r="N56" s="173">
        <v>3.7087185398283324E-3</v>
      </c>
      <c r="O56" s="173">
        <v>3.8860907313373093E-3</v>
      </c>
      <c r="P56" s="173">
        <v>1.6942080065600177E-3</v>
      </c>
      <c r="Q56" s="173">
        <v>6.970616568344733E-3</v>
      </c>
      <c r="R56" s="173">
        <v>9.2008120261481228E-3</v>
      </c>
      <c r="S56" s="173">
        <v>1.3250817703247231E-2</v>
      </c>
      <c r="T56" s="173">
        <v>6.7160555927148497E-3</v>
      </c>
      <c r="U56" s="173">
        <v>1.7396950485809321E-2</v>
      </c>
      <c r="V56" s="173">
        <v>6.7144742019140001E-3</v>
      </c>
      <c r="W56" s="173">
        <v>1.3027246356613024E-3</v>
      </c>
      <c r="X56" s="173">
        <v>1.7993411333294396E-3</v>
      </c>
      <c r="Y56" s="174"/>
      <c r="Z56" s="173">
        <v>2.0863638298205399E-3</v>
      </c>
      <c r="AA56" s="173">
        <v>4.4915611801581538E-3</v>
      </c>
      <c r="AB56" s="173">
        <v>8.4536898124252143E-3</v>
      </c>
      <c r="AC56" s="173">
        <v>6.0400217643242224E-3</v>
      </c>
      <c r="AD56" s="173">
        <v>1.0110942282943748E-2</v>
      </c>
      <c r="AE56" s="173">
        <v>1.6947538708441446E-2</v>
      </c>
      <c r="AF56" s="173">
        <v>1.6269669099963999E-3</v>
      </c>
      <c r="AG56" s="173">
        <v>5.2278164491677036E-3</v>
      </c>
      <c r="AH56" s="173">
        <v>1.1658998404828124E-3</v>
      </c>
      <c r="AI56" s="173">
        <v>2.067668267279429E-3</v>
      </c>
      <c r="AJ56" s="173">
        <v>2.8789909776147722E-3</v>
      </c>
      <c r="AK56" s="173">
        <v>1.6790849897507496E-3</v>
      </c>
      <c r="AL56" s="173">
        <v>3.8429133791890624E-3</v>
      </c>
      <c r="AM56" s="173">
        <v>5.3578589823311549E-3</v>
      </c>
      <c r="AN56" s="173">
        <v>1.2242314013892825E-2</v>
      </c>
      <c r="AO56" s="173">
        <v>2.2549783202448163E-3</v>
      </c>
      <c r="AP56" s="173">
        <v>2.3682154871689049E-3</v>
      </c>
      <c r="AQ56" s="173">
        <v>2.0375099181283475E-3</v>
      </c>
      <c r="AR56" s="173">
        <v>1.2008331260674613E-3</v>
      </c>
      <c r="AS56" s="173">
        <v>1.6856668604223054E-3</v>
      </c>
    </row>
    <row r="57" spans="1:45" ht="17.25" x14ac:dyDescent="0.25">
      <c r="A57" s="175">
        <v>523.4</v>
      </c>
      <c r="B57" s="175" t="s">
        <v>2289</v>
      </c>
      <c r="C57" s="172" t="s">
        <v>1912</v>
      </c>
      <c r="D57" s="175" t="s">
        <v>2285</v>
      </c>
      <c r="E57" s="173">
        <v>4.6799507910816277E-3</v>
      </c>
      <c r="F57" s="173">
        <v>4.2926438406046619E-3</v>
      </c>
      <c r="G57" s="173">
        <v>6.6057404684760372E-3</v>
      </c>
      <c r="H57" s="173">
        <v>6.2933769125119495E-3</v>
      </c>
      <c r="I57" s="173">
        <v>1.7743096703130474E-2</v>
      </c>
      <c r="J57" s="173">
        <v>1.2596389382097551E-2</v>
      </c>
      <c r="K57" s="173">
        <v>3.3072326046303681E-3</v>
      </c>
      <c r="L57" s="173">
        <v>7.1973739284476451E-3</v>
      </c>
      <c r="M57" s="173">
        <v>1.5488654425844083E-2</v>
      </c>
      <c r="N57" s="173">
        <v>3.2050020164032357E-3</v>
      </c>
      <c r="O57" s="173">
        <v>4.3941229737929789E-3</v>
      </c>
      <c r="P57" s="173">
        <v>1.9932224282002147E-3</v>
      </c>
      <c r="Q57" s="173">
        <v>5.70794157869489E-3</v>
      </c>
      <c r="R57" s="173">
        <v>6.2043874738314658E-3</v>
      </c>
      <c r="S57" s="173">
        <v>5.5815162196453574E-3</v>
      </c>
      <c r="T57" s="173">
        <v>4.7824786852928404E-3</v>
      </c>
      <c r="U57" s="173">
        <v>8.5425384309348942E-3</v>
      </c>
      <c r="V57" s="173">
        <v>8.0091156525463213E-4</v>
      </c>
      <c r="W57" s="173">
        <v>3.0229457537021354E-3</v>
      </c>
      <c r="X57" s="173">
        <v>3.4892306424569586E-3</v>
      </c>
      <c r="Y57" s="174"/>
      <c r="Z57" s="173">
        <v>3.2746499160806676E-3</v>
      </c>
      <c r="AA57" s="173">
        <v>3.3837526527260935E-3</v>
      </c>
      <c r="AB57" s="173">
        <v>5.9027303638532307E-3</v>
      </c>
      <c r="AC57" s="173">
        <v>5.7468674909164274E-3</v>
      </c>
      <c r="AD57" s="173">
        <v>3.3522408385080571E-3</v>
      </c>
      <c r="AE57" s="173">
        <v>1.4178930184572617E-2</v>
      </c>
      <c r="AF57" s="173">
        <v>3.5755308150478638E-3</v>
      </c>
      <c r="AG57" s="173">
        <v>8.1375007609871645E-3</v>
      </c>
      <c r="AH57" s="173">
        <v>2.8016445778247879E-3</v>
      </c>
      <c r="AI57" s="173">
        <v>2.9019580389318396E-3</v>
      </c>
      <c r="AJ57" s="173">
        <v>4.30393476121123E-3</v>
      </c>
      <c r="AK57" s="173">
        <v>1.4492003267852773E-3</v>
      </c>
      <c r="AL57" s="173">
        <v>8.4711920587111599E-3</v>
      </c>
      <c r="AM57" s="173">
        <v>5.6943055334913043E-3</v>
      </c>
      <c r="AN57" s="173">
        <v>4.8626120006277493E-3</v>
      </c>
      <c r="AO57" s="173">
        <v>6.6122063590327565E-3</v>
      </c>
      <c r="AP57" s="173">
        <v>2.4991421893837272E-3</v>
      </c>
      <c r="AQ57" s="173">
        <v>4.4838738667375667E-4</v>
      </c>
      <c r="AR57" s="173">
        <v>3.1353309746820408E-3</v>
      </c>
      <c r="AS57" s="173">
        <v>3.546071041291302E-3</v>
      </c>
    </row>
    <row r="58" spans="1:45" s="168" customFormat="1" x14ac:dyDescent="0.25">
      <c r="A58" s="172" t="s">
        <v>1910</v>
      </c>
      <c r="B58" s="171"/>
      <c r="C58" s="171"/>
      <c r="D58" s="171"/>
      <c r="E58" s="169">
        <v>0.22437421537668242</v>
      </c>
      <c r="F58" s="169">
        <v>0.17948712495937541</v>
      </c>
      <c r="G58" s="169">
        <v>0.21984437915187122</v>
      </c>
      <c r="H58" s="169">
        <v>0.18803595798368528</v>
      </c>
      <c r="I58" s="169">
        <v>0.35473789571540426</v>
      </c>
      <c r="J58" s="169">
        <v>0.41004839318550357</v>
      </c>
      <c r="K58" s="169">
        <v>0.14325636933293931</v>
      </c>
      <c r="L58" s="169">
        <v>0.25686760219669885</v>
      </c>
      <c r="M58" s="169">
        <v>0.18988633741163746</v>
      </c>
      <c r="N58" s="169">
        <v>9.8375272756309251E-2</v>
      </c>
      <c r="O58" s="169">
        <v>0.16103305740083856</v>
      </c>
      <c r="P58" s="169">
        <v>0.10100412421944276</v>
      </c>
      <c r="Q58" s="169">
        <v>0.18949527841091901</v>
      </c>
      <c r="R58" s="169">
        <v>0.17980143055083123</v>
      </c>
      <c r="S58" s="169">
        <v>0.14121509870628543</v>
      </c>
      <c r="T58" s="169">
        <v>0.16345707013885521</v>
      </c>
      <c r="U58" s="169">
        <v>0.31396822876013669</v>
      </c>
      <c r="V58" s="169">
        <v>7.8259871876275297E-2</v>
      </c>
      <c r="W58" s="169">
        <v>9.0016288587969284E-2</v>
      </c>
      <c r="X58" s="169">
        <v>0.12836267204343679</v>
      </c>
      <c r="Y58" s="170"/>
      <c r="Z58" s="169">
        <v>0.14954413512172121</v>
      </c>
      <c r="AA58" s="169">
        <v>0.11475925405400263</v>
      </c>
      <c r="AB58" s="169">
        <v>0.19771171339570767</v>
      </c>
      <c r="AC58" s="169">
        <v>0.14648719396438858</v>
      </c>
      <c r="AD58" s="169">
        <v>9.0518271865582187E-2</v>
      </c>
      <c r="AE58" s="169">
        <v>0.57067734056966202</v>
      </c>
      <c r="AF58" s="169">
        <v>7.1188961040709306E-2</v>
      </c>
      <c r="AG58" s="169">
        <v>0.24183738282382922</v>
      </c>
      <c r="AH58" s="169">
        <v>4.6633094669695632E-2</v>
      </c>
      <c r="AI58" s="169">
        <v>1.9949294646756779E-2</v>
      </c>
      <c r="AJ58" s="169">
        <v>0.15278658203353315</v>
      </c>
      <c r="AK58" s="169">
        <v>4.746338186529455E-2</v>
      </c>
      <c r="AL58" s="169">
        <v>0.16484052899833643</v>
      </c>
      <c r="AM58" s="169">
        <v>0.17130926659416087</v>
      </c>
      <c r="AN58" s="169">
        <v>0.14135673893769446</v>
      </c>
      <c r="AO58" s="169">
        <v>0.11398123828895097</v>
      </c>
      <c r="AP58" s="169">
        <v>8.1774811293784527E-2</v>
      </c>
      <c r="AQ58" s="169">
        <v>2.6073731515395319E-2</v>
      </c>
      <c r="AR58" s="169">
        <v>4.2553667014093181E-2</v>
      </c>
      <c r="AS58" s="169">
        <v>7.4927408686744842E-2</v>
      </c>
    </row>
    <row r="59" spans="1:45" ht="17.25" x14ac:dyDescent="0.25">
      <c r="A59" s="175">
        <v>451.3</v>
      </c>
      <c r="B59" s="175" t="s">
        <v>2288</v>
      </c>
      <c r="C59" s="172" t="s">
        <v>1909</v>
      </c>
      <c r="D59" s="175" t="s">
        <v>2273</v>
      </c>
      <c r="E59" s="173">
        <v>1.4922650711895369E-3</v>
      </c>
      <c r="F59" s="173">
        <v>2.0956112729278911E-3</v>
      </c>
      <c r="G59" s="173">
        <v>7.9992203818132941E-4</v>
      </c>
      <c r="H59" s="173">
        <v>1.596673460768178E-3</v>
      </c>
      <c r="I59" s="173">
        <v>6.306001512574687E-3</v>
      </c>
      <c r="J59" s="173">
        <v>1.8977940470887079E-3</v>
      </c>
      <c r="K59" s="173">
        <v>2.4017236564402443E-3</v>
      </c>
      <c r="L59" s="173">
        <v>2.0076542846058196E-3</v>
      </c>
      <c r="M59" s="173">
        <v>1.0908633291934889E-2</v>
      </c>
      <c r="N59" s="173">
        <v>1.6568413822717613E-2</v>
      </c>
      <c r="O59" s="173">
        <v>2.1946121212388973E-3</v>
      </c>
      <c r="P59" s="173">
        <v>1.092580285460163E-3</v>
      </c>
      <c r="Q59" s="173">
        <v>1.1188655355979633E-3</v>
      </c>
      <c r="R59" s="173">
        <v>1.5013354066696846E-3</v>
      </c>
      <c r="S59" s="173">
        <v>2.0011561974861013E-3</v>
      </c>
      <c r="T59" s="173">
        <v>1.6048255404101032E-3</v>
      </c>
      <c r="U59" s="173">
        <v>3.5632208481926574E-3</v>
      </c>
      <c r="V59" s="173">
        <v>1.2999122176403743E-3</v>
      </c>
      <c r="W59" s="173">
        <v>2.6108912828546604E-3</v>
      </c>
      <c r="X59" s="173">
        <v>8.9887159947557094E-4</v>
      </c>
      <c r="Y59" s="174"/>
      <c r="Z59" s="173">
        <v>1.1099856118751649E-3</v>
      </c>
      <c r="AA59" s="173">
        <v>1.7645625192112639E-3</v>
      </c>
      <c r="AB59" s="173">
        <v>6.6804796597613562E-4</v>
      </c>
      <c r="AC59" s="173">
        <v>1.6285618753217081E-3</v>
      </c>
      <c r="AD59" s="173">
        <v>3.4475310913986809E-3</v>
      </c>
      <c r="AE59" s="173">
        <v>2.1645318913385229E-3</v>
      </c>
      <c r="AF59" s="173">
        <v>1.5513331247357298E-3</v>
      </c>
      <c r="AG59" s="173">
        <v>1.7859224663904143E-3</v>
      </c>
      <c r="AH59" s="173">
        <v>3.2104917814920341E-3</v>
      </c>
      <c r="AI59" s="173">
        <v>2.8313391029286851E-3</v>
      </c>
      <c r="AJ59" s="173">
        <v>1.7922929119942826E-3</v>
      </c>
      <c r="AK59" s="173">
        <v>1.9067216078027145E-3</v>
      </c>
      <c r="AL59" s="173">
        <v>1.5941801858916464E-3</v>
      </c>
      <c r="AM59" s="173">
        <v>1.5028576965981108E-3</v>
      </c>
      <c r="AN59" s="173">
        <v>1.1779689209779523E-3</v>
      </c>
      <c r="AO59" s="173">
        <v>6.5706985755746756E-4</v>
      </c>
      <c r="AP59" s="173">
        <v>2.036767988290388E-3</v>
      </c>
      <c r="AQ59" s="173">
        <v>1.0957294267634611E-3</v>
      </c>
      <c r="AR59" s="173">
        <v>1.4830955224543439E-3</v>
      </c>
      <c r="AS59" s="173">
        <v>4.2187498754335805E-4</v>
      </c>
    </row>
    <row r="60" spans="1:45" ht="17.25" x14ac:dyDescent="0.25">
      <c r="A60" s="175">
        <v>453.3</v>
      </c>
      <c r="B60" s="175" t="s">
        <v>761</v>
      </c>
      <c r="C60" s="172" t="s">
        <v>39</v>
      </c>
      <c r="D60" s="175" t="s">
        <v>2273</v>
      </c>
      <c r="E60" s="173">
        <v>7.6394734216242932E-2</v>
      </c>
      <c r="F60" s="173">
        <v>8.365846185522674E-2</v>
      </c>
      <c r="G60" s="173">
        <v>8.0914580599726588E-2</v>
      </c>
      <c r="H60" s="173">
        <v>8.2694360117855109E-2</v>
      </c>
      <c r="I60" s="173">
        <v>0.19914698039730797</v>
      </c>
      <c r="J60" s="173">
        <v>8.8702998669926439E-2</v>
      </c>
      <c r="K60" s="173">
        <v>7.8173107716825313E-2</v>
      </c>
      <c r="L60" s="173">
        <v>8.7876710060953211E-2</v>
      </c>
      <c r="M60" s="173">
        <v>0.17483495694248563</v>
      </c>
      <c r="N60" s="173">
        <v>7.8019795380705109E-2</v>
      </c>
      <c r="O60" s="173">
        <v>7.5029065913468238E-2</v>
      </c>
      <c r="P60" s="173">
        <v>6.8897281286779591E-2</v>
      </c>
      <c r="Q60" s="173">
        <v>8.016999156389519E-2</v>
      </c>
      <c r="R60" s="173">
        <v>8.3458509549265994E-2</v>
      </c>
      <c r="S60" s="173">
        <v>6.5860657248798166E-2</v>
      </c>
      <c r="T60" s="173">
        <v>7.0455229321649326E-2</v>
      </c>
      <c r="U60" s="173">
        <v>0.10796977259183578</v>
      </c>
      <c r="V60" s="173">
        <v>5.2490314608799507E-2</v>
      </c>
      <c r="W60" s="173">
        <v>7.0034764560169188E-2</v>
      </c>
      <c r="X60" s="173">
        <v>7.9886302560723585E-2</v>
      </c>
      <c r="Y60" s="174"/>
      <c r="Z60" s="173">
        <v>1.0452070429300997E-2</v>
      </c>
      <c r="AA60" s="173">
        <v>1.5718743544080274E-2</v>
      </c>
      <c r="AB60" s="173">
        <v>1.7274441242977761E-2</v>
      </c>
      <c r="AC60" s="173">
        <v>2.8508751359176965E-2</v>
      </c>
      <c r="AD60" s="173">
        <v>2.949744238044668E-2</v>
      </c>
      <c r="AE60" s="173">
        <v>3.7284019722761047E-2</v>
      </c>
      <c r="AF60" s="173">
        <v>1.3903224582567602E-2</v>
      </c>
      <c r="AG60" s="173">
        <v>2.5691768595686105E-2</v>
      </c>
      <c r="AH60" s="173">
        <v>1.2324344994250305E-2</v>
      </c>
      <c r="AI60" s="173">
        <v>9.1348596355289823E-3</v>
      </c>
      <c r="AJ60" s="173">
        <v>1.3665193379250587E-2</v>
      </c>
      <c r="AK60" s="173">
        <v>1.8178926164025774E-2</v>
      </c>
      <c r="AL60" s="173">
        <v>2.6405389950158439E-2</v>
      </c>
      <c r="AM60" s="173">
        <v>2.1713617445586187E-2</v>
      </c>
      <c r="AN60" s="173">
        <v>2.3820294525710724E-2</v>
      </c>
      <c r="AO60" s="173">
        <v>1.939046379754791E-2</v>
      </c>
      <c r="AP60" s="173">
        <v>1.1806792298195175E-2</v>
      </c>
      <c r="AQ60" s="173">
        <v>8.0949925987015524E-3</v>
      </c>
      <c r="AR60" s="173">
        <v>1.5307050269145066E-2</v>
      </c>
      <c r="AS60" s="173">
        <v>1.2344556814411902E-2</v>
      </c>
    </row>
    <row r="61" spans="1:45" ht="17.25" x14ac:dyDescent="0.25">
      <c r="A61" s="175">
        <v>475.3</v>
      </c>
      <c r="B61" s="175" t="s">
        <v>766</v>
      </c>
      <c r="C61" s="172" t="s">
        <v>41</v>
      </c>
      <c r="D61" s="175" t="s">
        <v>2273</v>
      </c>
      <c r="E61" s="173">
        <v>0.10849862019334824</v>
      </c>
      <c r="F61" s="173">
        <v>7.8140292915706178E-2</v>
      </c>
      <c r="G61" s="173">
        <v>8.4393136495682225E-2</v>
      </c>
      <c r="H61" s="173">
        <v>6.8048120192341105E-2</v>
      </c>
      <c r="I61" s="173">
        <v>8.830393693482344E-2</v>
      </c>
      <c r="J61" s="173">
        <v>9.0452878205708576E-2</v>
      </c>
      <c r="K61" s="173">
        <v>5.4600730623707017E-2</v>
      </c>
      <c r="L61" s="173">
        <v>0.10904338670657532</v>
      </c>
      <c r="M61" s="173">
        <v>4.5490065139747307E-2</v>
      </c>
      <c r="N61" s="173">
        <v>4.7116360629272325E-2</v>
      </c>
      <c r="O61" s="173">
        <v>6.0136543341345015E-2</v>
      </c>
      <c r="P61" s="173">
        <v>5.3649920844932961E-2</v>
      </c>
      <c r="Q61" s="173">
        <v>6.7528352483479326E-2</v>
      </c>
      <c r="R61" s="173">
        <v>9.1778051283355588E-2</v>
      </c>
      <c r="S61" s="173">
        <v>4.400717839221998E-2</v>
      </c>
      <c r="T61" s="173">
        <v>5.8844479207891862E-2</v>
      </c>
      <c r="U61" s="173">
        <v>0.11527900769211705</v>
      </c>
      <c r="V61" s="173">
        <v>4.7970611089506884E-2</v>
      </c>
      <c r="W61" s="173">
        <v>5.9628333940466835E-2</v>
      </c>
      <c r="X61" s="173">
        <v>6.2317752370686354E-2</v>
      </c>
      <c r="Y61" s="174"/>
      <c r="Z61" s="173">
        <v>7.6226649712745925E-2</v>
      </c>
      <c r="AA61" s="173">
        <v>2.8078376214776594E-2</v>
      </c>
      <c r="AB61" s="173">
        <v>4.4424907647016128E-2</v>
      </c>
      <c r="AC61" s="173">
        <v>2.6030068837523016E-2</v>
      </c>
      <c r="AD61" s="173">
        <v>1.832460252938873E-2</v>
      </c>
      <c r="AE61" s="173">
        <v>7.355476414356045E-2</v>
      </c>
      <c r="AF61" s="173">
        <v>7.7904337956362854E-3</v>
      </c>
      <c r="AG61" s="173">
        <v>9.7832222493534834E-2</v>
      </c>
      <c r="AH61" s="173">
        <v>9.2209270884720095E-3</v>
      </c>
      <c r="AI61" s="173">
        <v>5.7445727725713696E-3</v>
      </c>
      <c r="AJ61" s="173">
        <v>3.529759351336003E-2</v>
      </c>
      <c r="AK61" s="173">
        <v>5.4512238766052231E-3</v>
      </c>
      <c r="AL61" s="173">
        <v>2.71434003150328E-2</v>
      </c>
      <c r="AM61" s="173">
        <v>9.6258355224521322E-2</v>
      </c>
      <c r="AN61" s="173">
        <v>9.5170118231197483E-3</v>
      </c>
      <c r="AO61" s="173">
        <v>1.7663666437706584E-2</v>
      </c>
      <c r="AP61" s="173">
        <v>1.9475394165369215E-2</v>
      </c>
      <c r="AQ61" s="173">
        <v>7.5343620908252884E-3</v>
      </c>
      <c r="AR61" s="173">
        <v>1.5379475451359094E-2</v>
      </c>
      <c r="AS61" s="173">
        <v>9.3549753295560003E-3</v>
      </c>
    </row>
    <row r="62" spans="1:45" ht="17.25" x14ac:dyDescent="0.25">
      <c r="A62" s="175">
        <v>477.3</v>
      </c>
      <c r="B62" s="175" t="s">
        <v>765</v>
      </c>
      <c r="C62" s="172" t="s">
        <v>43</v>
      </c>
      <c r="D62" s="175" t="s">
        <v>2273</v>
      </c>
      <c r="E62" s="173">
        <v>0.10911676871499183</v>
      </c>
      <c r="F62" s="173">
        <v>8.9384143470343069E-2</v>
      </c>
      <c r="G62" s="173">
        <v>8.0004205001113424E-2</v>
      </c>
      <c r="H62" s="173">
        <v>7.2830107468244393E-2</v>
      </c>
      <c r="I62" s="173">
        <v>0.12339057858515608</v>
      </c>
      <c r="J62" s="173">
        <v>0.10073864407099423</v>
      </c>
      <c r="K62" s="173">
        <v>6.5053758425838298E-2</v>
      </c>
      <c r="L62" s="173">
        <v>0.12119421405024285</v>
      </c>
      <c r="M62" s="173">
        <v>4.9786538886867918E-2</v>
      </c>
      <c r="N62" s="173">
        <v>4.5833232602778662E-2</v>
      </c>
      <c r="O62" s="173">
        <v>6.4336195120123341E-2</v>
      </c>
      <c r="P62" s="173">
        <v>5.1976203170026124E-2</v>
      </c>
      <c r="Q62" s="173">
        <v>8.5835505543782983E-2</v>
      </c>
      <c r="R62" s="173">
        <v>0.11415595759350464</v>
      </c>
      <c r="S62" s="173">
        <v>6.2964734128589467E-2</v>
      </c>
      <c r="T62" s="173">
        <v>5.9856274202936231E-2</v>
      </c>
      <c r="U62" s="173">
        <v>0.16494004494484565</v>
      </c>
      <c r="V62" s="173">
        <v>6.7704839029187655E-2</v>
      </c>
      <c r="W62" s="173">
        <v>5.3927555056345292E-2</v>
      </c>
      <c r="X62" s="173">
        <v>5.5226822329711142E-2</v>
      </c>
      <c r="Y62" s="174"/>
      <c r="Z62" s="173">
        <v>6.3273584205138581E-2</v>
      </c>
      <c r="AA62" s="173">
        <v>4.3464402635000093E-2</v>
      </c>
      <c r="AB62" s="173">
        <v>4.7296703777680298E-2</v>
      </c>
      <c r="AC62" s="173">
        <v>2.4714247363570321E-2</v>
      </c>
      <c r="AD62" s="173">
        <v>1.9436014311231847E-2</v>
      </c>
      <c r="AE62" s="173">
        <v>8.0119255152548668E-2</v>
      </c>
      <c r="AF62" s="173">
        <v>1.3002040642466909E-2</v>
      </c>
      <c r="AG62" s="173">
        <v>0.10457234412995195</v>
      </c>
      <c r="AH62" s="173">
        <v>9.0310487470827341E-3</v>
      </c>
      <c r="AI62" s="173">
        <v>1.0764379349237505E-2</v>
      </c>
      <c r="AJ62" s="173">
        <v>3.5274651649467192E-2</v>
      </c>
      <c r="AK62" s="173">
        <v>9.0267430505493896E-3</v>
      </c>
      <c r="AL62" s="173">
        <v>3.4319621442022996E-2</v>
      </c>
      <c r="AM62" s="173">
        <v>0.11687879792009007</v>
      </c>
      <c r="AN62" s="173">
        <v>2.4000361921681049E-2</v>
      </c>
      <c r="AO62" s="173">
        <v>1.6907190106944994E-2</v>
      </c>
      <c r="AP62" s="173">
        <v>1.8802351407100945E-2</v>
      </c>
      <c r="AQ62" s="173">
        <v>1.5130619279515884E-2</v>
      </c>
      <c r="AR62" s="173">
        <v>1.2171896090193349E-2</v>
      </c>
      <c r="AS62" s="173">
        <v>1.1174878937002995E-2</v>
      </c>
    </row>
    <row r="63" spans="1:45" ht="17.25" x14ac:dyDescent="0.25">
      <c r="A63" s="175">
        <v>479.3</v>
      </c>
      <c r="B63" s="175" t="s">
        <v>764</v>
      </c>
      <c r="C63" s="172" t="s">
        <v>45</v>
      </c>
      <c r="D63" s="175" t="s">
        <v>2273</v>
      </c>
      <c r="E63" s="173">
        <v>7.1816003101311931E-3</v>
      </c>
      <c r="F63" s="173">
        <v>7.3068855404266903E-3</v>
      </c>
      <c r="G63" s="173">
        <v>6.8047059955436027E-3</v>
      </c>
      <c r="H63" s="173">
        <v>6.9878985210746966E-3</v>
      </c>
      <c r="I63" s="173">
        <v>2.2442300117861289E-2</v>
      </c>
      <c r="J63" s="173">
        <v>6.4939420621151645E-3</v>
      </c>
      <c r="K63" s="173">
        <v>4.9038230051795893E-3</v>
      </c>
      <c r="L63" s="173">
        <v>7.7833790029866916E-3</v>
      </c>
      <c r="M63" s="173">
        <v>1.3607402767090318E-2</v>
      </c>
      <c r="N63" s="173">
        <v>1.1046435787280429E-2</v>
      </c>
      <c r="O63" s="173">
        <v>4.9811356107464996E-3</v>
      </c>
      <c r="P63" s="173">
        <v>2.6944708710216034E-3</v>
      </c>
      <c r="Q63" s="173">
        <v>8.2229035813248946E-3</v>
      </c>
      <c r="R63" s="173">
        <v>8.294895433286811E-3</v>
      </c>
      <c r="S63" s="173">
        <v>1.0391909587795279E-2</v>
      </c>
      <c r="T63" s="173">
        <v>5.1999788378783553E-3</v>
      </c>
      <c r="U63" s="173">
        <v>3.6675015782332468E-2</v>
      </c>
      <c r="V63" s="173">
        <v>1.4635258595743023E-2</v>
      </c>
      <c r="W63" s="173">
        <v>1.5985604978498928E-3</v>
      </c>
      <c r="X63" s="173">
        <v>4.9933446381581403E-3</v>
      </c>
      <c r="Y63" s="174"/>
      <c r="Z63" s="173">
        <v>2.9915635597153878E-3</v>
      </c>
      <c r="AA63" s="173">
        <v>3.6776901544103321E-3</v>
      </c>
      <c r="AB63" s="173">
        <v>1.9245629430650749E-3</v>
      </c>
      <c r="AC63" s="173">
        <v>1.2881576382973014E-3</v>
      </c>
      <c r="AD63" s="173">
        <v>6.5600560305846684E-3</v>
      </c>
      <c r="AE63" s="173">
        <v>5.3987056359703807E-3</v>
      </c>
      <c r="AF63" s="173">
        <v>1.415523658917161E-3</v>
      </c>
      <c r="AG63" s="173">
        <v>5.3108214004946985E-3</v>
      </c>
      <c r="AH63" s="173">
        <v>1.4434051289082277E-3</v>
      </c>
      <c r="AI63" s="173">
        <v>3.2817796138869459E-3</v>
      </c>
      <c r="AJ63" s="173">
        <v>2.3473436264245268E-3</v>
      </c>
      <c r="AK63" s="173">
        <v>2.1323903937628336E-3</v>
      </c>
      <c r="AL63" s="173">
        <v>2.0260722436389977E-3</v>
      </c>
      <c r="AM63" s="173">
        <v>6.1337831365944756E-3</v>
      </c>
      <c r="AN63" s="173">
        <v>3.9010316591925466E-3</v>
      </c>
      <c r="AO63" s="173">
        <v>2.059931732635821E-3</v>
      </c>
      <c r="AP63" s="173">
        <v>5.0234483842340168E-3</v>
      </c>
      <c r="AQ63" s="173">
        <v>6.0699437227033212E-3</v>
      </c>
      <c r="AR63" s="173">
        <v>1.3805595277837964E-3</v>
      </c>
      <c r="AS63" s="173">
        <v>1.58922343151697E-3</v>
      </c>
    </row>
    <row r="64" spans="1:45" s="168" customFormat="1" x14ac:dyDescent="0.25">
      <c r="A64" s="172" t="s">
        <v>1903</v>
      </c>
      <c r="B64" s="171"/>
      <c r="C64" s="171"/>
      <c r="D64" s="171"/>
      <c r="E64" s="169">
        <v>0.30268398850590372</v>
      </c>
      <c r="F64" s="169">
        <v>0.26058539505463052</v>
      </c>
      <c r="G64" s="169">
        <v>0.25291655013024716</v>
      </c>
      <c r="H64" s="169">
        <v>0.23215715976028345</v>
      </c>
      <c r="I64" s="169">
        <v>0.43958979754772348</v>
      </c>
      <c r="J64" s="169">
        <v>0.28828625705583316</v>
      </c>
      <c r="K64" s="169">
        <v>0.20513314342799047</v>
      </c>
      <c r="L64" s="169">
        <v>0.32790534410536382</v>
      </c>
      <c r="M64" s="169">
        <v>0.29462759702812602</v>
      </c>
      <c r="N64" s="169">
        <v>0.19858423822275412</v>
      </c>
      <c r="O64" s="169">
        <v>0.20667755210692196</v>
      </c>
      <c r="P64" s="169">
        <v>0.17831045645822044</v>
      </c>
      <c r="Q64" s="169">
        <v>0.24287561870808033</v>
      </c>
      <c r="R64" s="169">
        <v>0.29918874926608274</v>
      </c>
      <c r="S64" s="169">
        <v>0.185225635554889</v>
      </c>
      <c r="T64" s="169">
        <v>0.19596078711076587</v>
      </c>
      <c r="U64" s="169">
        <v>0.42842706185932355</v>
      </c>
      <c r="V64" s="169">
        <v>0.18410093554087742</v>
      </c>
      <c r="W64" s="169">
        <v>0.18780010533768587</v>
      </c>
      <c r="X64" s="169">
        <v>0.2033230934987548</v>
      </c>
      <c r="Y64" s="170"/>
      <c r="Z64" s="169">
        <v>0.14982545492607732</v>
      </c>
      <c r="AA64" s="169">
        <v>8.8764694680825706E-2</v>
      </c>
      <c r="AB64" s="169">
        <v>0.10741396165048514</v>
      </c>
      <c r="AC64" s="169">
        <v>6.7194882085924737E-2</v>
      </c>
      <c r="AD64" s="169">
        <v>7.1287255471523495E-2</v>
      </c>
      <c r="AE64" s="169">
        <v>0.19601579786250206</v>
      </c>
      <c r="AF64" s="169">
        <v>2.4787300901795383E-2</v>
      </c>
      <c r="AG64" s="169">
        <v>0.22940956730761378</v>
      </c>
      <c r="AH64" s="169">
        <v>1.1368149431724654E-2</v>
      </c>
      <c r="AI64" s="169">
        <v>1.7268119997403412E-2</v>
      </c>
      <c r="AJ64" s="169">
        <v>8.6744584430832439E-2</v>
      </c>
      <c r="AK64" s="169">
        <v>3.0022792323290356E-2</v>
      </c>
      <c r="AL64" s="169">
        <v>7.910660520340547E-2</v>
      </c>
      <c r="AM64" s="169">
        <v>0.23518836331508433</v>
      </c>
      <c r="AN64" s="169">
        <v>5.9246920250486647E-2</v>
      </c>
      <c r="AO64" s="169">
        <v>5.052854063774305E-2</v>
      </c>
      <c r="AP64" s="169">
        <v>4.8141938475682482E-2</v>
      </c>
      <c r="AQ64" s="169">
        <v>3.2805115065352011E-2</v>
      </c>
      <c r="AR64" s="169">
        <v>3.8106248512882017E-2</v>
      </c>
      <c r="AS64" s="169">
        <v>3.205966622762367E-2</v>
      </c>
    </row>
    <row r="65" spans="1:45" ht="17.25" x14ac:dyDescent="0.25">
      <c r="A65" s="175">
        <v>733.6</v>
      </c>
      <c r="B65" s="175" t="s">
        <v>831</v>
      </c>
      <c r="C65" s="172" t="s">
        <v>236</v>
      </c>
      <c r="D65" s="175" t="s">
        <v>2285</v>
      </c>
      <c r="E65" s="173">
        <v>1.5738021988070561E-2</v>
      </c>
      <c r="F65" s="173">
        <v>1.3543460998004245E-2</v>
      </c>
      <c r="G65" s="173">
        <v>1.1121287841729112E-2</v>
      </c>
      <c r="H65" s="173">
        <v>1.3363264197758785E-2</v>
      </c>
      <c r="I65" s="173">
        <v>1.4035880479398698E-2</v>
      </c>
      <c r="J65" s="173">
        <v>1.7948415598381475E-2</v>
      </c>
      <c r="K65" s="173">
        <v>1.3416804801411764E-2</v>
      </c>
      <c r="L65" s="173">
        <v>1.3988809191408838E-2</v>
      </c>
      <c r="M65" s="173">
        <v>1.0493000592803097E-2</v>
      </c>
      <c r="N65" s="173">
        <v>2.4303911890119084E-2</v>
      </c>
      <c r="O65" s="173">
        <v>1.1734434218719591E-2</v>
      </c>
      <c r="P65" s="173">
        <v>1.6025356592753507E-2</v>
      </c>
      <c r="Q65" s="173">
        <v>1.1707683739689811E-2</v>
      </c>
      <c r="R65" s="173">
        <v>1.4222389099230914E-2</v>
      </c>
      <c r="S65" s="173">
        <v>8.0213862432680152E-3</v>
      </c>
      <c r="T65" s="173">
        <v>1.1705048418443735E-2</v>
      </c>
      <c r="U65" s="173">
        <v>8.5314263645444779E-3</v>
      </c>
      <c r="V65" s="173">
        <v>7.6015163721326979E-3</v>
      </c>
      <c r="W65" s="173">
        <v>1.8717210649470007E-2</v>
      </c>
      <c r="X65" s="173">
        <v>2.1852153824031266E-2</v>
      </c>
      <c r="Y65" s="174"/>
      <c r="Z65" s="173">
        <v>4.2039163840037084E-3</v>
      </c>
      <c r="AA65" s="173">
        <v>6.500610012006235E-3</v>
      </c>
      <c r="AB65" s="173">
        <v>5.3190116347820336E-3</v>
      </c>
      <c r="AC65" s="173">
        <v>4.7406507899107608E-3</v>
      </c>
      <c r="AD65" s="173">
        <v>4.5413251966464098E-3</v>
      </c>
      <c r="AE65" s="173">
        <v>7.6721815502143291E-3</v>
      </c>
      <c r="AF65" s="173">
        <v>4.5714880140702557E-3</v>
      </c>
      <c r="AG65" s="173">
        <v>5.3278788264515603E-3</v>
      </c>
      <c r="AH65" s="173">
        <v>5.0147947794672359E-3</v>
      </c>
      <c r="AI65" s="173">
        <v>7.1931594187501346E-3</v>
      </c>
      <c r="AJ65" s="173">
        <v>4.6924503086140362E-3</v>
      </c>
      <c r="AK65" s="173">
        <v>4.4017458902700056E-3</v>
      </c>
      <c r="AL65" s="173">
        <v>5.1927895135590119E-3</v>
      </c>
      <c r="AM65" s="173">
        <v>7.5183553660056572E-3</v>
      </c>
      <c r="AN65" s="173">
        <v>3.0996008024600213E-3</v>
      </c>
      <c r="AO65" s="173">
        <v>6.0977711304272177E-3</v>
      </c>
      <c r="AP65" s="173">
        <v>3.0681488272282708E-3</v>
      </c>
      <c r="AQ65" s="173">
        <v>1.3566181489307082E-3</v>
      </c>
      <c r="AR65" s="173">
        <v>4.701082440481597E-3</v>
      </c>
      <c r="AS65" s="173">
        <v>8.6101088683735501E-3</v>
      </c>
    </row>
    <row r="66" spans="1:45" ht="17.25" x14ac:dyDescent="0.25">
      <c r="A66" s="175">
        <v>753.5</v>
      </c>
      <c r="B66" s="175" t="s">
        <v>838</v>
      </c>
      <c r="C66" s="172" t="s">
        <v>240</v>
      </c>
      <c r="D66" s="175" t="s">
        <v>2285</v>
      </c>
      <c r="E66" s="173">
        <v>0.24976434223339911</v>
      </c>
      <c r="F66" s="173">
        <v>0.2646193873941366</v>
      </c>
      <c r="G66" s="173">
        <v>0.26342624642679857</v>
      </c>
      <c r="H66" s="173">
        <v>0.24165534975735087</v>
      </c>
      <c r="I66" s="173">
        <v>0.27816442057444057</v>
      </c>
      <c r="J66" s="173">
        <v>0.28412360874180459</v>
      </c>
      <c r="K66" s="173">
        <v>0.26402625230963322</v>
      </c>
      <c r="L66" s="173">
        <v>0.2568343263381615</v>
      </c>
      <c r="M66" s="173">
        <v>0.15183686551922596</v>
      </c>
      <c r="N66" s="173">
        <v>0.25497478738917734</v>
      </c>
      <c r="O66" s="173">
        <v>0.23086082701596053</v>
      </c>
      <c r="P66" s="173">
        <v>0.24191831521612817</v>
      </c>
      <c r="Q66" s="173">
        <v>0.24041954931509965</v>
      </c>
      <c r="R66" s="173">
        <v>0.27010393983761205</v>
      </c>
      <c r="S66" s="173">
        <v>0.19229736791760441</v>
      </c>
      <c r="T66" s="173">
        <v>0.24897425492046174</v>
      </c>
      <c r="U66" s="173">
        <v>0.19789255812225154</v>
      </c>
      <c r="V66" s="173">
        <v>0.16271439018339501</v>
      </c>
      <c r="W66" s="173">
        <v>0.24878169961928176</v>
      </c>
      <c r="X66" s="173">
        <v>0.2427973803255325</v>
      </c>
      <c r="Y66" s="174"/>
      <c r="Z66" s="173">
        <v>2.460486737200987E-2</v>
      </c>
      <c r="AA66" s="173">
        <v>3.7373890797227985E-2</v>
      </c>
      <c r="AB66" s="173">
        <v>6.4231084052378505E-3</v>
      </c>
      <c r="AC66" s="173">
        <v>2.5871656799180284E-2</v>
      </c>
      <c r="AD66" s="173">
        <v>4.6921401747000178E-2</v>
      </c>
      <c r="AE66" s="173">
        <v>4.0324793878911885E-2</v>
      </c>
      <c r="AF66" s="173">
        <v>1.4905000927759067E-2</v>
      </c>
      <c r="AG66" s="173">
        <v>2.8376876142573441E-2</v>
      </c>
      <c r="AH66" s="173">
        <v>2.171268062917165E-2</v>
      </c>
      <c r="AI66" s="173">
        <v>2.6508191472061838E-2</v>
      </c>
      <c r="AJ66" s="173">
        <v>2.3249334519778724E-2</v>
      </c>
      <c r="AK66" s="173">
        <v>2.3797978844322706E-2</v>
      </c>
      <c r="AL66" s="173">
        <v>5.1388301192717908E-2</v>
      </c>
      <c r="AM66" s="173">
        <v>6.2620238083530566E-2</v>
      </c>
      <c r="AN66" s="173">
        <v>1.5401275216133038E-2</v>
      </c>
      <c r="AO66" s="173">
        <v>3.1291101575444416E-2</v>
      </c>
      <c r="AP66" s="173">
        <v>2.1668652650569348E-2</v>
      </c>
      <c r="AQ66" s="173">
        <v>2.0610201858794332E-2</v>
      </c>
      <c r="AR66" s="173">
        <v>1.8098230897387876E-2</v>
      </c>
      <c r="AS66" s="173">
        <v>3.1165110617754562E-2</v>
      </c>
    </row>
    <row r="67" spans="1:45" ht="17.25" x14ac:dyDescent="0.25">
      <c r="A67" s="175">
        <v>755.5</v>
      </c>
      <c r="B67" s="175" t="s">
        <v>837</v>
      </c>
      <c r="C67" s="172" t="s">
        <v>242</v>
      </c>
      <c r="D67" s="175" t="s">
        <v>2285</v>
      </c>
      <c r="E67" s="173">
        <v>5.4898873732629925</v>
      </c>
      <c r="F67" s="173">
        <v>5.563886691374341</v>
      </c>
      <c r="G67" s="173">
        <v>5.6295441892375111</v>
      </c>
      <c r="H67" s="173">
        <v>5.6339261492035684</v>
      </c>
      <c r="I67" s="173">
        <v>4.8775223285893592</v>
      </c>
      <c r="J67" s="173">
        <v>6.1754798088347904</v>
      </c>
      <c r="K67" s="173">
        <v>5.4660703049428303</v>
      </c>
      <c r="L67" s="173">
        <v>5.5029212762967781</v>
      </c>
      <c r="M67" s="173">
        <v>3.3690191342875266</v>
      </c>
      <c r="N67" s="173">
        <v>6.659373070297983</v>
      </c>
      <c r="O67" s="173">
        <v>5.4832578275635635</v>
      </c>
      <c r="P67" s="173">
        <v>6.1755465691754434</v>
      </c>
      <c r="Q67" s="173">
        <v>4.9840126631317414</v>
      </c>
      <c r="R67" s="173">
        <v>5.718121685249363</v>
      </c>
      <c r="S67" s="173">
        <v>4.471192505918884</v>
      </c>
      <c r="T67" s="173">
        <v>5.512425271665065</v>
      </c>
      <c r="U67" s="173">
        <v>4.7180118684888406</v>
      </c>
      <c r="V67" s="173">
        <v>4.4481915268999206</v>
      </c>
      <c r="W67" s="173">
        <v>6.4570758145201639</v>
      </c>
      <c r="X67" s="173">
        <v>6.6732115126792433</v>
      </c>
      <c r="Y67" s="174"/>
      <c r="Z67" s="173">
        <v>0.49213339129772354</v>
      </c>
      <c r="AA67" s="173">
        <v>0.73764630528726005</v>
      </c>
      <c r="AB67" s="173">
        <v>0.52742869735017817</v>
      </c>
      <c r="AC67" s="173">
        <v>0.85049737060257624</v>
      </c>
      <c r="AD67" s="173">
        <v>0.9523623748971588</v>
      </c>
      <c r="AE67" s="173">
        <v>0.75236994935451507</v>
      </c>
      <c r="AF67" s="173">
        <v>0.53778919284985127</v>
      </c>
      <c r="AG67" s="173">
        <v>0.53841588314857536</v>
      </c>
      <c r="AH67" s="173">
        <v>0.44612408533042452</v>
      </c>
      <c r="AI67" s="173">
        <v>0.94684824709985638</v>
      </c>
      <c r="AJ67" s="173">
        <v>0.76852059625132818</v>
      </c>
      <c r="AK67" s="173">
        <v>0.43673051875446728</v>
      </c>
      <c r="AL67" s="173">
        <v>0.67572896088776635</v>
      </c>
      <c r="AM67" s="173">
        <v>0.97901634618246358</v>
      </c>
      <c r="AN67" s="173">
        <v>0.44830436543592878</v>
      </c>
      <c r="AO67" s="173">
        <v>0.65710081317634206</v>
      </c>
      <c r="AP67" s="173">
        <v>0.56864203035654881</v>
      </c>
      <c r="AQ67" s="173">
        <v>0.59918732318887125</v>
      </c>
      <c r="AR67" s="173">
        <v>0.41327625373687238</v>
      </c>
      <c r="AS67" s="173">
        <v>1.0532666882944848</v>
      </c>
    </row>
    <row r="68" spans="1:45" ht="17.25" x14ac:dyDescent="0.25">
      <c r="A68" s="175">
        <v>757.6</v>
      </c>
      <c r="B68" s="175" t="s">
        <v>836</v>
      </c>
      <c r="C68" s="172" t="s">
        <v>244</v>
      </c>
      <c r="D68" s="175" t="s">
        <v>2285</v>
      </c>
      <c r="E68" s="173">
        <v>3.2859670534088417</v>
      </c>
      <c r="F68" s="173">
        <v>3.4323613218868614</v>
      </c>
      <c r="G68" s="173">
        <v>3.1105980393081847</v>
      </c>
      <c r="H68" s="173">
        <v>3.5837691853827378</v>
      </c>
      <c r="I68" s="173">
        <v>2.8577101788969461</v>
      </c>
      <c r="J68" s="173">
        <v>3.534107303203684</v>
      </c>
      <c r="K68" s="173">
        <v>3.3907802944355439</v>
      </c>
      <c r="L68" s="173">
        <v>3.5309383033553248</v>
      </c>
      <c r="M68" s="173">
        <v>1.5868847878994388</v>
      </c>
      <c r="N68" s="173">
        <v>3.0391696840796163</v>
      </c>
      <c r="O68" s="173">
        <v>3.106602311447979</v>
      </c>
      <c r="P68" s="173">
        <v>3.3461244075057053</v>
      </c>
      <c r="Q68" s="173">
        <v>3.8352949511876542</v>
      </c>
      <c r="R68" s="173">
        <v>4.500174211270668</v>
      </c>
      <c r="S68" s="173">
        <v>4.0462112905485759</v>
      </c>
      <c r="T68" s="173">
        <v>3.5749494835369404</v>
      </c>
      <c r="U68" s="173">
        <v>4.4848414831950363</v>
      </c>
      <c r="V68" s="173">
        <v>4.4485506855923465</v>
      </c>
      <c r="W68" s="173">
        <v>3.1864097992595095</v>
      </c>
      <c r="X68" s="173">
        <v>3.2458627207078967</v>
      </c>
      <c r="Y68" s="174"/>
      <c r="Z68" s="173">
        <v>0.37522871930453322</v>
      </c>
      <c r="AA68" s="173">
        <v>0.18853523685790641</v>
      </c>
      <c r="AB68" s="173">
        <v>0.2035198212808404</v>
      </c>
      <c r="AC68" s="173">
        <v>0.43901139243579029</v>
      </c>
      <c r="AD68" s="173">
        <v>0.48259423962141379</v>
      </c>
      <c r="AE68" s="173">
        <v>0.64318681061251859</v>
      </c>
      <c r="AF68" s="173">
        <v>0.24610541996616045</v>
      </c>
      <c r="AG68" s="173">
        <v>0.45790337038304174</v>
      </c>
      <c r="AH68" s="173">
        <v>0.2085280874764367</v>
      </c>
      <c r="AI68" s="173">
        <v>0.65539242535637032</v>
      </c>
      <c r="AJ68" s="173">
        <v>0.30717723048493573</v>
      </c>
      <c r="AK68" s="173">
        <v>0.2890492603459629</v>
      </c>
      <c r="AL68" s="173">
        <v>0.84092860081850196</v>
      </c>
      <c r="AM68" s="173">
        <v>1.063582825148718</v>
      </c>
      <c r="AN68" s="173">
        <v>0.47988606309891724</v>
      </c>
      <c r="AO68" s="173">
        <v>0.47680533535430231</v>
      </c>
      <c r="AP68" s="173">
        <v>0.51181462524010535</v>
      </c>
      <c r="AQ68" s="173">
        <v>0.37687806607184304</v>
      </c>
      <c r="AR68" s="173">
        <v>0.30156280130657359</v>
      </c>
      <c r="AS68" s="173">
        <v>0.44285945763651269</v>
      </c>
    </row>
    <row r="69" spans="1:45" ht="17.25" x14ac:dyDescent="0.25">
      <c r="A69" s="175">
        <v>759.6</v>
      </c>
      <c r="B69" s="175" t="s">
        <v>835</v>
      </c>
      <c r="C69" s="172" t="s">
        <v>246</v>
      </c>
      <c r="D69" s="175" t="s">
        <v>2285</v>
      </c>
      <c r="E69" s="173">
        <v>0.28007463108906239</v>
      </c>
      <c r="F69" s="173">
        <v>0.33309097755336481</v>
      </c>
      <c r="G69" s="173">
        <v>0.30168315705521975</v>
      </c>
      <c r="H69" s="173">
        <v>0.40167129548723041</v>
      </c>
      <c r="I69" s="173">
        <v>0.35735452768477705</v>
      </c>
      <c r="J69" s="173">
        <v>0.29324329035677565</v>
      </c>
      <c r="K69" s="173">
        <v>0.2896072173191514</v>
      </c>
      <c r="L69" s="173">
        <v>0.35669636369095653</v>
      </c>
      <c r="M69" s="173">
        <v>0.21744258994303761</v>
      </c>
      <c r="N69" s="173">
        <v>0.28203017835841532</v>
      </c>
      <c r="O69" s="173">
        <v>0.30891960802563395</v>
      </c>
      <c r="P69" s="173">
        <v>0.31927471925277456</v>
      </c>
      <c r="Q69" s="173">
        <v>0.49548866972716576</v>
      </c>
      <c r="R69" s="173">
        <v>0.54174890927505515</v>
      </c>
      <c r="S69" s="173">
        <v>0.98369436312066905</v>
      </c>
      <c r="T69" s="173">
        <v>0.36545512907250438</v>
      </c>
      <c r="U69" s="173">
        <v>0.6202576846322192</v>
      </c>
      <c r="V69" s="173">
        <v>0.84590168660750287</v>
      </c>
      <c r="W69" s="173">
        <v>0.24910533142739721</v>
      </c>
      <c r="X69" s="173">
        <v>0.22207990829608773</v>
      </c>
      <c r="Y69" s="174"/>
      <c r="Z69" s="173">
        <v>5.7315131814997471E-2</v>
      </c>
      <c r="AA69" s="173">
        <v>5.30141787230754E-2</v>
      </c>
      <c r="AB69" s="173">
        <v>4.2766933799692049E-2</v>
      </c>
      <c r="AC69" s="173">
        <v>0.13933613425862504</v>
      </c>
      <c r="AD69" s="173">
        <v>2.8088086385288667E-2</v>
      </c>
      <c r="AE69" s="173">
        <v>6.3991906166076015E-2</v>
      </c>
      <c r="AF69" s="173">
        <v>3.9261192813017147E-2</v>
      </c>
      <c r="AG69" s="173">
        <v>7.9225131879822622E-2</v>
      </c>
      <c r="AH69" s="173">
        <v>3.194019541199062E-2</v>
      </c>
      <c r="AI69" s="173">
        <v>4.9402659122053508E-2</v>
      </c>
      <c r="AJ69" s="173">
        <v>7.9410121363123504E-2</v>
      </c>
      <c r="AK69" s="173">
        <v>4.3990465357350426E-2</v>
      </c>
      <c r="AL69" s="173">
        <v>0.16347888077401687</v>
      </c>
      <c r="AM69" s="173">
        <v>0.18524012051951069</v>
      </c>
      <c r="AN69" s="173">
        <v>0.16644498238906888</v>
      </c>
      <c r="AO69" s="173">
        <v>9.7150036605523321E-2</v>
      </c>
      <c r="AP69" s="173">
        <v>0.11019522983561711</v>
      </c>
      <c r="AQ69" s="173">
        <v>0.15106637410124843</v>
      </c>
      <c r="AR69" s="173">
        <v>4.6318174074496996E-2</v>
      </c>
      <c r="AS69" s="173">
        <v>2.3946033579146667E-2</v>
      </c>
    </row>
    <row r="70" spans="1:45" ht="17.25" x14ac:dyDescent="0.25">
      <c r="A70" s="175">
        <v>777.5</v>
      </c>
      <c r="B70" s="175" t="s">
        <v>845</v>
      </c>
      <c r="C70" s="172" t="s">
        <v>248</v>
      </c>
      <c r="D70" s="175" t="s">
        <v>2285</v>
      </c>
      <c r="E70" s="173">
        <v>3.6808946686902013</v>
      </c>
      <c r="F70" s="173">
        <v>3.5012086312249338</v>
      </c>
      <c r="G70" s="173">
        <v>3.6036769507518209</v>
      </c>
      <c r="H70" s="173">
        <v>3.4564823677026544</v>
      </c>
      <c r="I70" s="173">
        <v>3.3059573566108371</v>
      </c>
      <c r="J70" s="173">
        <v>3.880185783755929</v>
      </c>
      <c r="K70" s="173">
        <v>3.5833904670982522</v>
      </c>
      <c r="L70" s="173">
        <v>3.3791338001984288</v>
      </c>
      <c r="M70" s="173">
        <v>2.6147169714226322</v>
      </c>
      <c r="N70" s="173">
        <v>4.2115996296370302</v>
      </c>
      <c r="O70" s="173">
        <v>3.2744847838808679</v>
      </c>
      <c r="P70" s="173">
        <v>3.6509334398471851</v>
      </c>
      <c r="Q70" s="173">
        <v>2.8541798871135171</v>
      </c>
      <c r="R70" s="173">
        <v>3.0851775293272441</v>
      </c>
      <c r="S70" s="173">
        <v>2.0730365752694246</v>
      </c>
      <c r="T70" s="173">
        <v>3.3798393905123363</v>
      </c>
      <c r="U70" s="173">
        <v>2.1328769038278366</v>
      </c>
      <c r="V70" s="173">
        <v>1.8383139720229131</v>
      </c>
      <c r="W70" s="173">
        <v>4.0994041270329138</v>
      </c>
      <c r="X70" s="173">
        <v>4.266049914747053</v>
      </c>
      <c r="Y70" s="174"/>
      <c r="Z70" s="173">
        <v>0.5377190883101145</v>
      </c>
      <c r="AA70" s="173">
        <v>0.53435880665297153</v>
      </c>
      <c r="AB70" s="173">
        <v>0.33086159512125968</v>
      </c>
      <c r="AC70" s="173">
        <v>0.54362266539662074</v>
      </c>
      <c r="AD70" s="173">
        <v>0.58557082034967023</v>
      </c>
      <c r="AE70" s="173">
        <v>0.40419504847294829</v>
      </c>
      <c r="AF70" s="173">
        <v>0.54252731237776275</v>
      </c>
      <c r="AG70" s="173">
        <v>0.2430580987951792</v>
      </c>
      <c r="AH70" s="173">
        <v>0.38427609831539461</v>
      </c>
      <c r="AI70" s="173">
        <v>0.36230122095846856</v>
      </c>
      <c r="AJ70" s="173">
        <v>0.50698920556867422</v>
      </c>
      <c r="AK70" s="173">
        <v>0.37365316915582669</v>
      </c>
      <c r="AL70" s="173">
        <v>0.3262334788294371</v>
      </c>
      <c r="AM70" s="173">
        <v>0.53389628654047738</v>
      </c>
      <c r="AN70" s="173">
        <v>0.2510325605963622</v>
      </c>
      <c r="AO70" s="173">
        <v>0.44644964755327921</v>
      </c>
      <c r="AP70" s="173">
        <v>0.27566557964913918</v>
      </c>
      <c r="AQ70" s="173">
        <v>0.2819248734284423</v>
      </c>
      <c r="AR70" s="173">
        <v>0.2987823777903485</v>
      </c>
      <c r="AS70" s="173">
        <v>0.46676009157310888</v>
      </c>
    </row>
    <row r="71" spans="1:45" ht="17.25" x14ac:dyDescent="0.25">
      <c r="A71" s="175">
        <v>779.5</v>
      </c>
      <c r="B71" s="175" t="s">
        <v>844</v>
      </c>
      <c r="C71" s="172" t="s">
        <v>250</v>
      </c>
      <c r="D71" s="175" t="s">
        <v>2285</v>
      </c>
      <c r="E71" s="173">
        <v>4.2419095240622324</v>
      </c>
      <c r="F71" s="173">
        <v>4.3341137218972339</v>
      </c>
      <c r="G71" s="173">
        <v>4.1717190689365484</v>
      </c>
      <c r="H71" s="173">
        <v>4.3396354490722597</v>
      </c>
      <c r="I71" s="173">
        <v>3.9474417558904777</v>
      </c>
      <c r="J71" s="173">
        <v>4.6753360983223375</v>
      </c>
      <c r="K71" s="173">
        <v>4.4260412754016807</v>
      </c>
      <c r="L71" s="173">
        <v>4.3027092353152421</v>
      </c>
      <c r="M71" s="173">
        <v>2.3846667973809401</v>
      </c>
      <c r="N71" s="173">
        <v>4.063347841266344</v>
      </c>
      <c r="O71" s="173">
        <v>3.8875022595360513</v>
      </c>
      <c r="P71" s="173">
        <v>4.0905582382113881</v>
      </c>
      <c r="Q71" s="173">
        <v>4.3099259614162033</v>
      </c>
      <c r="R71" s="173">
        <v>4.868647878671144</v>
      </c>
      <c r="S71" s="173">
        <v>3.9453010027571138</v>
      </c>
      <c r="T71" s="173">
        <v>4.4406439539208176</v>
      </c>
      <c r="U71" s="173">
        <v>4.111972492051823</v>
      </c>
      <c r="V71" s="173">
        <v>3.900463895689203</v>
      </c>
      <c r="W71" s="173">
        <v>4.1536857803993179</v>
      </c>
      <c r="X71" s="173">
        <v>4.1313133917756151</v>
      </c>
      <c r="Y71" s="174"/>
      <c r="Z71" s="173">
        <v>0.29705821418687978</v>
      </c>
      <c r="AA71" s="173">
        <v>0.23332748798479169</v>
      </c>
      <c r="AB71" s="173">
        <v>0.2955587318026438</v>
      </c>
      <c r="AC71" s="173">
        <v>0.52018646815632286</v>
      </c>
      <c r="AD71" s="173">
        <v>0.64918722690652131</v>
      </c>
      <c r="AE71" s="173">
        <v>0.5112733545008783</v>
      </c>
      <c r="AF71" s="173">
        <v>0.37973130440386582</v>
      </c>
      <c r="AG71" s="173">
        <v>0.50901393314270282</v>
      </c>
      <c r="AH71" s="173">
        <v>0.29988892753212915</v>
      </c>
      <c r="AI71" s="173">
        <v>0.88237186788853672</v>
      </c>
      <c r="AJ71" s="173">
        <v>0.3140389617049526</v>
      </c>
      <c r="AK71" s="173">
        <v>0.41823596966827292</v>
      </c>
      <c r="AL71" s="173">
        <v>0.48718194784837821</v>
      </c>
      <c r="AM71" s="173">
        <v>1.0103432692384198</v>
      </c>
      <c r="AN71" s="173">
        <v>0.66752991307606557</v>
      </c>
      <c r="AO71" s="173">
        <v>0.65973161485339893</v>
      </c>
      <c r="AP71" s="173">
        <v>0.50393873237778042</v>
      </c>
      <c r="AQ71" s="173">
        <v>0.47033157045096219</v>
      </c>
      <c r="AR71" s="173">
        <v>0.33381001103907626</v>
      </c>
      <c r="AS71" s="173">
        <v>0.42672023467877729</v>
      </c>
    </row>
    <row r="72" spans="1:45" ht="17.25" x14ac:dyDescent="0.25">
      <c r="A72" s="175">
        <v>781.6</v>
      </c>
      <c r="B72" s="175" t="s">
        <v>843</v>
      </c>
      <c r="C72" s="172" t="s">
        <v>252</v>
      </c>
      <c r="D72" s="175" t="s">
        <v>2285</v>
      </c>
      <c r="E72" s="173">
        <v>2.1688012401602523</v>
      </c>
      <c r="F72" s="173">
        <v>2.3901028873553685</v>
      </c>
      <c r="G72" s="173">
        <v>2.2335548902892794</v>
      </c>
      <c r="H72" s="173">
        <v>2.5492855851448821</v>
      </c>
      <c r="I72" s="173">
        <v>2.37868742353655</v>
      </c>
      <c r="J72" s="173">
        <v>2.3884005331565374</v>
      </c>
      <c r="K72" s="173">
        <v>2.4961780445323161</v>
      </c>
      <c r="L72" s="173">
        <v>2.4050965996911513</v>
      </c>
      <c r="M72" s="173">
        <v>1.149465182960554</v>
      </c>
      <c r="N72" s="173">
        <v>1.7768844985002303</v>
      </c>
      <c r="O72" s="173">
        <v>2.1026717328391884</v>
      </c>
      <c r="P72" s="173">
        <v>2.1050390693000032</v>
      </c>
      <c r="Q72" s="173">
        <v>3.1175561274316856</v>
      </c>
      <c r="R72" s="173">
        <v>3.445777722211512</v>
      </c>
      <c r="S72" s="173">
        <v>4.0266817914921855</v>
      </c>
      <c r="T72" s="173">
        <v>2.6042658351450161</v>
      </c>
      <c r="U72" s="173">
        <v>3.6324381236119776</v>
      </c>
      <c r="V72" s="173">
        <v>3.9612220928128452</v>
      </c>
      <c r="W72" s="173">
        <v>1.8881826079144433</v>
      </c>
      <c r="X72" s="173">
        <v>1.7612624610518146</v>
      </c>
      <c r="Y72" s="174"/>
      <c r="Z72" s="173">
        <v>0.28308963196595588</v>
      </c>
      <c r="AA72" s="173">
        <v>0.32833063918104882</v>
      </c>
      <c r="AB72" s="173">
        <v>0.22496388238828707</v>
      </c>
      <c r="AC72" s="173">
        <v>0.66861571554038213</v>
      </c>
      <c r="AD72" s="173">
        <v>0.28718675697735807</v>
      </c>
      <c r="AE72" s="173">
        <v>0.46908255431637652</v>
      </c>
      <c r="AF72" s="173">
        <v>0.27156278516651428</v>
      </c>
      <c r="AG72" s="173">
        <v>0.35222949282777466</v>
      </c>
      <c r="AH72" s="173">
        <v>0.183953930279632</v>
      </c>
      <c r="AI72" s="173">
        <v>0.44053519115026363</v>
      </c>
      <c r="AJ72" s="173">
        <v>0.36003615833465241</v>
      </c>
      <c r="AK72" s="173">
        <v>0.29118849343933506</v>
      </c>
      <c r="AL72" s="173">
        <v>0.52080131258532969</v>
      </c>
      <c r="AM72" s="173">
        <v>1.1090763324730273</v>
      </c>
      <c r="AN72" s="173">
        <v>0.62281163719812715</v>
      </c>
      <c r="AO72" s="173">
        <v>0.44028408639486311</v>
      </c>
      <c r="AP72" s="173">
        <v>0.49424386978290824</v>
      </c>
      <c r="AQ72" s="173">
        <v>0.51706341985059545</v>
      </c>
      <c r="AR72" s="173">
        <v>0.31608831669479481</v>
      </c>
      <c r="AS72" s="173">
        <v>0.16503210685593897</v>
      </c>
    </row>
    <row r="73" spans="1:45" ht="17.25" x14ac:dyDescent="0.25">
      <c r="A73" s="175">
        <v>783.6</v>
      </c>
      <c r="B73" s="175" t="s">
        <v>842</v>
      </c>
      <c r="C73" s="172" t="s">
        <v>254</v>
      </c>
      <c r="D73" s="175" t="s">
        <v>2285</v>
      </c>
      <c r="E73" s="173">
        <v>0.89428550983326072</v>
      </c>
      <c r="F73" s="173">
        <v>0.94656479446163289</v>
      </c>
      <c r="G73" s="173">
        <v>0.92992214809716356</v>
      </c>
      <c r="H73" s="173">
        <v>1.0913201420686593</v>
      </c>
      <c r="I73" s="173">
        <v>0.9222715891883343</v>
      </c>
      <c r="J73" s="173">
        <v>1.0087768683699883</v>
      </c>
      <c r="K73" s="173">
        <v>0.89238408565657501</v>
      </c>
      <c r="L73" s="173">
        <v>1.0124036759653059</v>
      </c>
      <c r="M73" s="173">
        <v>0.49774629843837204</v>
      </c>
      <c r="N73" s="173">
        <v>0.8510967015052312</v>
      </c>
      <c r="O73" s="173">
        <v>0.95291741992400603</v>
      </c>
      <c r="P73" s="173">
        <v>0.96683452041304074</v>
      </c>
      <c r="Q73" s="173">
        <v>1.2648590617714794</v>
      </c>
      <c r="R73" s="173">
        <v>1.3633237281032207</v>
      </c>
      <c r="S73" s="173">
        <v>1.9852709512450359</v>
      </c>
      <c r="T73" s="173">
        <v>1.0449048944812549</v>
      </c>
      <c r="U73" s="173">
        <v>1.3386248622657493</v>
      </c>
      <c r="V73" s="173">
        <v>1.7350472172918265</v>
      </c>
      <c r="W73" s="173">
        <v>0.8972823334518738</v>
      </c>
      <c r="X73" s="173">
        <v>0.85592962352006041</v>
      </c>
      <c r="Y73" s="174"/>
      <c r="Z73" s="173">
        <v>5.0865483785317737E-2</v>
      </c>
      <c r="AA73" s="173">
        <v>8.4631941369645164E-2</v>
      </c>
      <c r="AB73" s="173">
        <v>5.6970004733432389E-2</v>
      </c>
      <c r="AC73" s="173">
        <v>0.28412952373930705</v>
      </c>
      <c r="AD73" s="173">
        <v>9.3966322649111533E-2</v>
      </c>
      <c r="AE73" s="173">
        <v>0.1415774380042768</v>
      </c>
      <c r="AF73" s="173">
        <v>6.1668787740397531E-2</v>
      </c>
      <c r="AG73" s="173">
        <v>0.13744159698603833</v>
      </c>
      <c r="AH73" s="173">
        <v>7.2696207395293311E-2</v>
      </c>
      <c r="AI73" s="173">
        <v>0.1961274876221574</v>
      </c>
      <c r="AJ73" s="173">
        <v>0.13323456926738883</v>
      </c>
      <c r="AK73" s="173">
        <v>7.8589584106247931E-2</v>
      </c>
      <c r="AL73" s="173">
        <v>0.22803991972102031</v>
      </c>
      <c r="AM73" s="173">
        <v>0.47529158723328235</v>
      </c>
      <c r="AN73" s="173">
        <v>0.35680291993916691</v>
      </c>
      <c r="AO73" s="173">
        <v>0.22785460944008631</v>
      </c>
      <c r="AP73" s="173">
        <v>0.19640825533902148</v>
      </c>
      <c r="AQ73" s="173">
        <v>0.29830114528949175</v>
      </c>
      <c r="AR73" s="173">
        <v>8.2390069959361698E-2</v>
      </c>
      <c r="AS73" s="173">
        <v>0.10266305524953123</v>
      </c>
    </row>
    <row r="74" spans="1:45" ht="17.25" x14ac:dyDescent="0.25">
      <c r="A74" s="175">
        <v>785.6</v>
      </c>
      <c r="B74" s="175" t="s">
        <v>841</v>
      </c>
      <c r="C74" s="172" t="s">
        <v>256</v>
      </c>
      <c r="D74" s="175" t="s">
        <v>2285</v>
      </c>
      <c r="E74" s="173">
        <v>0.30467734507768129</v>
      </c>
      <c r="F74" s="173">
        <v>0.31838851573735705</v>
      </c>
      <c r="G74" s="173">
        <v>0.30558402608665236</v>
      </c>
      <c r="H74" s="173">
        <v>0.38918011516442352</v>
      </c>
      <c r="I74" s="173">
        <v>0.28490556809642698</v>
      </c>
      <c r="J74" s="173">
        <v>0.32539364868211862</v>
      </c>
      <c r="K74" s="173">
        <v>0.31179958511146072</v>
      </c>
      <c r="L74" s="173">
        <v>0.34818482382764537</v>
      </c>
      <c r="M74" s="173">
        <v>0.1430717092044364</v>
      </c>
      <c r="N74" s="173">
        <v>0.25515864163176344</v>
      </c>
      <c r="O74" s="173">
        <v>0.29341982731144084</v>
      </c>
      <c r="P74" s="173">
        <v>0.30774897072537544</v>
      </c>
      <c r="Q74" s="173">
        <v>0.43359054657916513</v>
      </c>
      <c r="R74" s="173">
        <v>0.49857254048008326</v>
      </c>
      <c r="S74" s="173">
        <v>0.63268133842504204</v>
      </c>
      <c r="T74" s="173">
        <v>0.35478344938991441</v>
      </c>
      <c r="U74" s="173">
        <v>0.40867566830801516</v>
      </c>
      <c r="V74" s="173">
        <v>0.46548761266004279</v>
      </c>
      <c r="W74" s="173">
        <v>0.288093334091928</v>
      </c>
      <c r="X74" s="173">
        <v>0.27646655375507462</v>
      </c>
      <c r="Y74" s="174"/>
      <c r="Z74" s="173">
        <v>2.7299703353505171E-2</v>
      </c>
      <c r="AA74" s="173">
        <v>3.6079368800746713E-2</v>
      </c>
      <c r="AB74" s="173">
        <v>2.8630535549510807E-2</v>
      </c>
      <c r="AC74" s="173">
        <v>0.11123518504066886</v>
      </c>
      <c r="AD74" s="173">
        <v>2.7894887055426892E-2</v>
      </c>
      <c r="AE74" s="173">
        <v>6.1241474790850528E-2</v>
      </c>
      <c r="AF74" s="173">
        <v>2.7801487607825501E-2</v>
      </c>
      <c r="AG74" s="173">
        <v>5.4909253915204778E-2</v>
      </c>
      <c r="AH74" s="173">
        <v>1.8731322097212778E-2</v>
      </c>
      <c r="AI74" s="173">
        <v>8.4935028831384887E-2</v>
      </c>
      <c r="AJ74" s="173">
        <v>3.7722407741995749E-2</v>
      </c>
      <c r="AK74" s="173">
        <v>2.5088491228914215E-2</v>
      </c>
      <c r="AL74" s="173">
        <v>6.0371874112542821E-2</v>
      </c>
      <c r="AM74" s="173">
        <v>0.15859178510555436</v>
      </c>
      <c r="AN74" s="173">
        <v>0.1231967712622585</v>
      </c>
      <c r="AO74" s="173">
        <v>7.5445820631139915E-2</v>
      </c>
      <c r="AP74" s="173">
        <v>7.5816787635443639E-2</v>
      </c>
      <c r="AQ74" s="173">
        <v>6.8250305024984109E-2</v>
      </c>
      <c r="AR74" s="173">
        <v>3.4923196782048603E-2</v>
      </c>
      <c r="AS74" s="173">
        <v>4.0213546618085121E-2</v>
      </c>
    </row>
    <row r="75" spans="1:45" ht="17.25" x14ac:dyDescent="0.25">
      <c r="A75" s="175">
        <v>787.6</v>
      </c>
      <c r="B75" s="175" t="s">
        <v>2287</v>
      </c>
      <c r="C75" s="172" t="s">
        <v>2286</v>
      </c>
      <c r="D75" s="175" t="s">
        <v>2285</v>
      </c>
      <c r="E75" s="173">
        <v>3.1218104333270928E-2</v>
      </c>
      <c r="F75" s="173">
        <v>2.7905664434760259E-2</v>
      </c>
      <c r="G75" s="173">
        <v>2.4168008088520727E-2</v>
      </c>
      <c r="H75" s="173">
        <v>4.8697593873713169E-2</v>
      </c>
      <c r="I75" s="173">
        <v>3.163091417270264E-2</v>
      </c>
      <c r="J75" s="173">
        <v>2.5602614121495205E-2</v>
      </c>
      <c r="K75" s="173">
        <v>2.460413403449312E-2</v>
      </c>
      <c r="L75" s="173">
        <v>3.1175674492681139E-2</v>
      </c>
      <c r="M75" s="173">
        <v>2.1636522461777566E-2</v>
      </c>
      <c r="N75" s="173">
        <v>2.2487160506237849E-2</v>
      </c>
      <c r="O75" s="173">
        <v>2.7557059112963033E-2</v>
      </c>
      <c r="P75" s="173">
        <v>2.5252429745824184E-2</v>
      </c>
      <c r="Q75" s="173">
        <v>3.4577976511987657E-2</v>
      </c>
      <c r="R75" s="173">
        <v>5.8610715881011868E-2</v>
      </c>
      <c r="S75" s="173">
        <v>6.5205536293059779E-2</v>
      </c>
      <c r="T75" s="173">
        <v>4.2435947728167778E-2</v>
      </c>
      <c r="U75" s="173">
        <v>3.5270596763091785E-2</v>
      </c>
      <c r="V75" s="173">
        <v>3.5831996138994862E-2</v>
      </c>
      <c r="W75" s="173">
        <v>2.255017760275221E-2</v>
      </c>
      <c r="X75" s="173">
        <v>2.1048317611643785E-2</v>
      </c>
      <c r="Y75" s="174"/>
      <c r="Z75" s="173">
        <v>2.3275709754581691E-2</v>
      </c>
      <c r="AA75" s="173">
        <v>2.4592774784244577E-2</v>
      </c>
      <c r="AB75" s="173">
        <v>1.9452151708113614E-2</v>
      </c>
      <c r="AC75" s="173">
        <v>3.3170092559627877E-2</v>
      </c>
      <c r="AD75" s="173">
        <v>2.2329704449980076E-2</v>
      </c>
      <c r="AE75" s="173">
        <v>2.3063981236633217E-2</v>
      </c>
      <c r="AF75" s="173">
        <v>2.2498916495719258E-2</v>
      </c>
      <c r="AG75" s="173">
        <v>2.8685005687515003E-2</v>
      </c>
      <c r="AH75" s="173">
        <v>9.4781417848888039E-3</v>
      </c>
      <c r="AI75" s="173">
        <v>1.9119047679402052E-2</v>
      </c>
      <c r="AJ75" s="173">
        <v>2.2983495835935258E-2</v>
      </c>
      <c r="AK75" s="173">
        <v>2.3924431418101622E-2</v>
      </c>
      <c r="AL75" s="173">
        <v>4.0835846399656782E-2</v>
      </c>
      <c r="AM75" s="173">
        <v>4.336324949170229E-2</v>
      </c>
      <c r="AN75" s="173">
        <v>5.5250330887084267E-2</v>
      </c>
      <c r="AO75" s="173">
        <v>3.0138735328327875E-2</v>
      </c>
      <c r="AP75" s="173">
        <v>3.0981305544548834E-2</v>
      </c>
      <c r="AQ75" s="173">
        <v>3.0332325675432557E-2</v>
      </c>
      <c r="AR75" s="173">
        <v>2.0713116333297102E-2</v>
      </c>
      <c r="AS75" s="173">
        <v>1.9441240786366297E-2</v>
      </c>
    </row>
    <row r="76" spans="1:45" ht="17.25" x14ac:dyDescent="0.25">
      <c r="A76" s="175">
        <v>805.6</v>
      </c>
      <c r="B76" s="175" t="s">
        <v>850</v>
      </c>
      <c r="C76" s="172" t="s">
        <v>258</v>
      </c>
      <c r="D76" s="175" t="s">
        <v>2285</v>
      </c>
      <c r="E76" s="173">
        <v>2.2201734119874736E-2</v>
      </c>
      <c r="F76" s="173">
        <v>2.1958529151319534E-2</v>
      </c>
      <c r="G76" s="173">
        <v>2.3209126518842951E-2</v>
      </c>
      <c r="H76" s="173">
        <v>2.3543911102139662E-2</v>
      </c>
      <c r="I76" s="173">
        <v>2.4064447474601579E-2</v>
      </c>
      <c r="J76" s="173">
        <v>2.282472148915899E-2</v>
      </c>
      <c r="K76" s="173">
        <v>2.1924408273245471E-2</v>
      </c>
      <c r="L76" s="173">
        <v>2.287619522075619E-2</v>
      </c>
      <c r="M76" s="173">
        <v>1.6308374909700201E-2</v>
      </c>
      <c r="N76" s="173">
        <v>1.7380795056689276E-2</v>
      </c>
      <c r="O76" s="173">
        <v>1.8419842127418647E-2</v>
      </c>
      <c r="P76" s="173">
        <v>1.8818115961003697E-2</v>
      </c>
      <c r="Q76" s="173">
        <v>1.9699221425907285E-2</v>
      </c>
      <c r="R76" s="173">
        <v>2.3732186076052035E-2</v>
      </c>
      <c r="S76" s="173">
        <v>2.1013764204579101E-2</v>
      </c>
      <c r="T76" s="173">
        <v>2.3866363817395316E-2</v>
      </c>
      <c r="U76" s="173">
        <v>2.2500163873406632E-2</v>
      </c>
      <c r="V76" s="173">
        <v>2.1703890717134279E-2</v>
      </c>
      <c r="W76" s="173">
        <v>1.9964334605952302E-2</v>
      </c>
      <c r="X76" s="173">
        <v>2.045187670149157E-2</v>
      </c>
      <c r="Y76" s="174"/>
      <c r="Z76" s="173">
        <v>4.8837065086699168E-3</v>
      </c>
      <c r="AA76" s="173">
        <v>1.3734345138520631E-3</v>
      </c>
      <c r="AB76" s="173">
        <v>1.5140267528139608E-3</v>
      </c>
      <c r="AC76" s="173">
        <v>2.6423472688240175E-3</v>
      </c>
      <c r="AD76" s="173">
        <v>5.5019131720669733E-3</v>
      </c>
      <c r="AE76" s="173">
        <v>6.3746599617339802E-3</v>
      </c>
      <c r="AF76" s="173">
        <v>5.6434614971867169E-3</v>
      </c>
      <c r="AG76" s="173">
        <v>7.6725248626522543E-3</v>
      </c>
      <c r="AH76" s="173">
        <v>2.9054290494549928E-3</v>
      </c>
      <c r="AI76" s="173">
        <v>3.7657511390515566E-3</v>
      </c>
      <c r="AJ76" s="173">
        <v>3.6523057146273224E-3</v>
      </c>
      <c r="AK76" s="173">
        <v>3.3470722302651862E-3</v>
      </c>
      <c r="AL76" s="173">
        <v>3.9799630519940432E-3</v>
      </c>
      <c r="AM76" s="173">
        <v>5.8293884463134242E-3</v>
      </c>
      <c r="AN76" s="173">
        <v>9.669589021885427E-4</v>
      </c>
      <c r="AO76" s="173">
        <v>1.8099068824160949E-3</v>
      </c>
      <c r="AP76" s="173">
        <v>7.2875420434635645E-3</v>
      </c>
      <c r="AQ76" s="173">
        <v>3.0223781171456535E-3</v>
      </c>
      <c r="AR76" s="173">
        <v>2.9039286795675616E-3</v>
      </c>
      <c r="AS76" s="173">
        <v>4.0980794658382093E-3</v>
      </c>
    </row>
    <row r="77" spans="1:45" ht="17.25" x14ac:dyDescent="0.25">
      <c r="A77" s="175">
        <v>807.6</v>
      </c>
      <c r="B77" s="175" t="s">
        <v>849</v>
      </c>
      <c r="C77" s="172" t="s">
        <v>260</v>
      </c>
      <c r="D77" s="175" t="s">
        <v>2285</v>
      </c>
      <c r="E77" s="173">
        <v>4.1345153478803659E-2</v>
      </c>
      <c r="F77" s="173">
        <v>4.3589614784154469E-2</v>
      </c>
      <c r="G77" s="173">
        <v>4.3706684621154811E-2</v>
      </c>
      <c r="H77" s="173">
        <v>4.2109340855332675E-2</v>
      </c>
      <c r="I77" s="173">
        <v>4.0298153703778941E-2</v>
      </c>
      <c r="J77" s="173">
        <v>4.0997821497830267E-2</v>
      </c>
      <c r="K77" s="173">
        <v>4.2771244468577427E-2</v>
      </c>
      <c r="L77" s="173">
        <v>4.6357443601791941E-2</v>
      </c>
      <c r="M77" s="173">
        <v>2.1218957695560672E-2</v>
      </c>
      <c r="N77" s="173">
        <v>3.2158466764622036E-2</v>
      </c>
      <c r="O77" s="173">
        <v>3.7052997281218712E-2</v>
      </c>
      <c r="P77" s="173">
        <v>3.7141701953848652E-2</v>
      </c>
      <c r="Q77" s="173">
        <v>4.7858256688061561E-2</v>
      </c>
      <c r="R77" s="173">
        <v>5.1548767365237246E-2</v>
      </c>
      <c r="S77" s="173">
        <v>5.0155659490983814E-2</v>
      </c>
      <c r="T77" s="173">
        <v>4.3113304506756711E-2</v>
      </c>
      <c r="U77" s="173">
        <v>4.8140475911505769E-2</v>
      </c>
      <c r="V77" s="173">
        <v>4.9866905595625607E-2</v>
      </c>
      <c r="W77" s="173">
        <v>3.4975917365670114E-2</v>
      </c>
      <c r="X77" s="173">
        <v>3.7211193478673542E-2</v>
      </c>
      <c r="Y77" s="174"/>
      <c r="Z77" s="173">
        <v>5.2261214285444502E-3</v>
      </c>
      <c r="AA77" s="173">
        <v>6.6505745035807338E-3</v>
      </c>
      <c r="AB77" s="173">
        <v>4.1939847414156481E-3</v>
      </c>
      <c r="AC77" s="173">
        <v>2.0832929143811186E-3</v>
      </c>
      <c r="AD77" s="173">
        <v>8.9823691644682433E-3</v>
      </c>
      <c r="AE77" s="173">
        <v>8.2551889952075311E-3</v>
      </c>
      <c r="AF77" s="173">
        <v>3.7235332239634283E-3</v>
      </c>
      <c r="AG77" s="173">
        <v>1.139101606103291E-2</v>
      </c>
      <c r="AH77" s="173">
        <v>4.0058887527159399E-3</v>
      </c>
      <c r="AI77" s="173">
        <v>8.1417519056918748E-3</v>
      </c>
      <c r="AJ77" s="173">
        <v>1.6041575808365841E-3</v>
      </c>
      <c r="AK77" s="173">
        <v>4.3128488870304814E-3</v>
      </c>
      <c r="AL77" s="173">
        <v>8.763100901067581E-3</v>
      </c>
      <c r="AM77" s="173">
        <v>1.2324114567453423E-2</v>
      </c>
      <c r="AN77" s="173">
        <v>8.128058729675057E-3</v>
      </c>
      <c r="AO77" s="173">
        <v>4.813979435119211E-3</v>
      </c>
      <c r="AP77" s="173">
        <v>9.025037951563078E-3</v>
      </c>
      <c r="AQ77" s="173">
        <v>5.436598471835535E-3</v>
      </c>
      <c r="AR77" s="173">
        <v>5.8393422975100556E-3</v>
      </c>
      <c r="AS77" s="173">
        <v>2.1662158956429452E-3</v>
      </c>
    </row>
    <row r="78" spans="1:45" ht="17.25" x14ac:dyDescent="0.25">
      <c r="A78" s="175">
        <v>809.6</v>
      </c>
      <c r="B78" s="175" t="s">
        <v>848</v>
      </c>
      <c r="C78" s="172" t="s">
        <v>262</v>
      </c>
      <c r="D78" s="175" t="s">
        <v>2285</v>
      </c>
      <c r="E78" s="173">
        <v>4.7115745306358037E-2</v>
      </c>
      <c r="F78" s="173">
        <v>4.8211925709092572E-2</v>
      </c>
      <c r="G78" s="173">
        <v>4.4419217445466549E-2</v>
      </c>
      <c r="H78" s="173">
        <v>4.9170668064546161E-2</v>
      </c>
      <c r="I78" s="173">
        <v>4.783007885833835E-2</v>
      </c>
      <c r="J78" s="173">
        <v>4.768797098717481E-2</v>
      </c>
      <c r="K78" s="173">
        <v>4.7180741978577988E-2</v>
      </c>
      <c r="L78" s="173">
        <v>5.0052448333680964E-2</v>
      </c>
      <c r="M78" s="173">
        <v>2.9201396961022648E-2</v>
      </c>
      <c r="N78" s="173">
        <v>3.7481028743689949E-2</v>
      </c>
      <c r="O78" s="173">
        <v>4.0048432143493663E-2</v>
      </c>
      <c r="P78" s="173">
        <v>3.9333127808742201E-2</v>
      </c>
      <c r="Q78" s="173">
        <v>5.0976317550942091E-2</v>
      </c>
      <c r="R78" s="173">
        <v>5.9172364950783429E-2</v>
      </c>
      <c r="S78" s="173">
        <v>6.4210078576784999E-2</v>
      </c>
      <c r="T78" s="173">
        <v>4.8462476144224893E-2</v>
      </c>
      <c r="U78" s="173">
        <v>5.671423808205299E-2</v>
      </c>
      <c r="V78" s="173">
        <v>6.2696697341567159E-2</v>
      </c>
      <c r="W78" s="173">
        <v>4.0701040096396357E-2</v>
      </c>
      <c r="X78" s="173">
        <v>3.7699514028523257E-2</v>
      </c>
      <c r="Y78" s="174"/>
      <c r="Z78" s="173">
        <v>5.8851543007019929E-3</v>
      </c>
      <c r="AA78" s="173">
        <v>6.492495586549657E-3</v>
      </c>
      <c r="AB78" s="173">
        <v>4.7890594533739964E-3</v>
      </c>
      <c r="AC78" s="173">
        <v>1.0355973791940917E-2</v>
      </c>
      <c r="AD78" s="173">
        <v>8.4989129248974112E-3</v>
      </c>
      <c r="AE78" s="173">
        <v>8.6399112699985722E-3</v>
      </c>
      <c r="AF78" s="173">
        <v>8.0928719303478159E-3</v>
      </c>
      <c r="AG78" s="173">
        <v>8.3476486729035706E-3</v>
      </c>
      <c r="AH78" s="173">
        <v>5.5812457887044241E-3</v>
      </c>
      <c r="AI78" s="173">
        <v>7.3684221360866874E-3</v>
      </c>
      <c r="AJ78" s="173">
        <v>5.9989544755227444E-3</v>
      </c>
      <c r="AK78" s="173">
        <v>6.5459565712827532E-3</v>
      </c>
      <c r="AL78" s="173">
        <v>1.1955640320226392E-2</v>
      </c>
      <c r="AM78" s="173">
        <v>1.6246002248643247E-2</v>
      </c>
      <c r="AN78" s="173">
        <v>1.3808601006826885E-2</v>
      </c>
      <c r="AO78" s="173">
        <v>8.6594453090392178E-3</v>
      </c>
      <c r="AP78" s="173">
        <v>1.0102549295840273E-2</v>
      </c>
      <c r="AQ78" s="173">
        <v>8.426496332642067E-3</v>
      </c>
      <c r="AR78" s="173">
        <v>4.0206043883227599E-3</v>
      </c>
      <c r="AS78" s="173">
        <v>4.3552614456690607E-3</v>
      </c>
    </row>
    <row r="79" spans="1:45" ht="17.25" x14ac:dyDescent="0.25">
      <c r="A79" s="175">
        <v>811.6</v>
      </c>
      <c r="B79" s="175" t="s">
        <v>847</v>
      </c>
      <c r="C79" s="172" t="s">
        <v>264</v>
      </c>
      <c r="D79" s="175" t="s">
        <v>2285</v>
      </c>
      <c r="E79" s="173">
        <v>7.790759459180166E-2</v>
      </c>
      <c r="F79" s="173">
        <v>6.7370845097659171E-2</v>
      </c>
      <c r="G79" s="173">
        <v>7.3719469125949649E-2</v>
      </c>
      <c r="H79" s="173">
        <v>7.6222132028236855E-2</v>
      </c>
      <c r="I79" s="173">
        <v>7.139703008494877E-2</v>
      </c>
      <c r="J79" s="173">
        <v>8.6893344857104829E-2</v>
      </c>
      <c r="K79" s="173">
        <v>7.3913374028883164E-2</v>
      </c>
      <c r="L79" s="173">
        <v>7.4091030122912127E-2</v>
      </c>
      <c r="M79" s="173">
        <v>4.6036523558990163E-2</v>
      </c>
      <c r="N79" s="173">
        <v>8.4726358557147025E-2</v>
      </c>
      <c r="O79" s="173">
        <v>7.2802919311712871E-2</v>
      </c>
      <c r="P79" s="173">
        <v>8.0066409441953756E-2</v>
      </c>
      <c r="Q79" s="173">
        <v>7.9573715478810314E-2</v>
      </c>
      <c r="R79" s="173">
        <v>8.1999891349742018E-2</v>
      </c>
      <c r="S79" s="173">
        <v>8.3916564625918774E-2</v>
      </c>
      <c r="T79" s="173">
        <v>7.3814279254593579E-2</v>
      </c>
      <c r="U79" s="173">
        <v>7.7065651391420395E-2</v>
      </c>
      <c r="V79" s="173">
        <v>7.7942525573272706E-2</v>
      </c>
      <c r="W79" s="173">
        <v>8.5825565568200604E-2</v>
      </c>
      <c r="X79" s="173">
        <v>8.0573276522190512E-2</v>
      </c>
      <c r="Y79" s="174"/>
      <c r="Z79" s="173">
        <v>9.3684456756903279E-3</v>
      </c>
      <c r="AA79" s="173">
        <v>6.553921618272225E-3</v>
      </c>
      <c r="AB79" s="173">
        <v>9.9007385562645458E-3</v>
      </c>
      <c r="AC79" s="173">
        <v>8.1325948106461491E-3</v>
      </c>
      <c r="AD79" s="173">
        <v>1.30169535116198E-2</v>
      </c>
      <c r="AE79" s="173">
        <v>7.5873322870175508E-3</v>
      </c>
      <c r="AF79" s="173">
        <v>1.5451472032023411E-2</v>
      </c>
      <c r="AG79" s="173">
        <v>6.4494770494448392E-3</v>
      </c>
      <c r="AH79" s="173">
        <v>8.4382222946061281E-3</v>
      </c>
      <c r="AI79" s="173">
        <v>1.888776858771482E-2</v>
      </c>
      <c r="AJ79" s="173">
        <v>1.3752981870256871E-3</v>
      </c>
      <c r="AK79" s="173">
        <v>7.1140898312833526E-3</v>
      </c>
      <c r="AL79" s="173">
        <v>8.731829716386745E-3</v>
      </c>
      <c r="AM79" s="173">
        <v>1.4533328307955303E-2</v>
      </c>
      <c r="AN79" s="173">
        <v>1.3417869735626543E-2</v>
      </c>
      <c r="AO79" s="173">
        <v>1.1856693708020245E-2</v>
      </c>
      <c r="AP79" s="173">
        <v>1.588570043001513E-2</v>
      </c>
      <c r="AQ79" s="173">
        <v>1.6709093820476532E-2</v>
      </c>
      <c r="AR79" s="173">
        <v>1.0639030677357705E-2</v>
      </c>
      <c r="AS79" s="173">
        <v>8.2962576499253735E-3</v>
      </c>
    </row>
    <row r="80" spans="1:45" ht="17.25" x14ac:dyDescent="0.25">
      <c r="A80" s="175">
        <v>813.6</v>
      </c>
      <c r="B80" s="175" t="s">
        <v>846</v>
      </c>
      <c r="C80" s="172" t="s">
        <v>266</v>
      </c>
      <c r="D80" s="175" t="s">
        <v>2285</v>
      </c>
      <c r="E80" s="173">
        <v>5.6157409295534456E-2</v>
      </c>
      <c r="F80" s="173">
        <v>5.0824143469112772E-2</v>
      </c>
      <c r="G80" s="173">
        <v>5.4912833530662918E-2</v>
      </c>
      <c r="H80" s="173">
        <v>5.5953127373199976E-2</v>
      </c>
      <c r="I80" s="173">
        <v>4.7524421664598721E-2</v>
      </c>
      <c r="J80" s="173">
        <v>6.3165005850904385E-2</v>
      </c>
      <c r="K80" s="173">
        <v>5.397741998218282E-2</v>
      </c>
      <c r="L80" s="173">
        <v>6.0293331377397653E-2</v>
      </c>
      <c r="M80" s="173">
        <v>2.6940763866319654E-2</v>
      </c>
      <c r="N80" s="173">
        <v>6.2004000843465468E-2</v>
      </c>
      <c r="O80" s="173">
        <v>5.6762750823371989E-2</v>
      </c>
      <c r="P80" s="173">
        <v>5.9918084985382834E-2</v>
      </c>
      <c r="Q80" s="173">
        <v>6.7816811883250977E-2</v>
      </c>
      <c r="R80" s="173">
        <v>6.6172183068515605E-2</v>
      </c>
      <c r="S80" s="173">
        <v>6.7214107083678892E-2</v>
      </c>
      <c r="T80" s="173">
        <v>5.6382164474548316E-2</v>
      </c>
      <c r="U80" s="173">
        <v>5.2035840687463843E-2</v>
      </c>
      <c r="V80" s="173">
        <v>5.3500282049819568E-2</v>
      </c>
      <c r="W80" s="173">
        <v>6.0839303412127579E-2</v>
      </c>
      <c r="X80" s="173">
        <v>6.5832532803295735E-2</v>
      </c>
      <c r="Y80" s="174"/>
      <c r="Z80" s="173">
        <v>7.9495801875032988E-3</v>
      </c>
      <c r="AA80" s="173">
        <v>3.8802693848072095E-3</v>
      </c>
      <c r="AB80" s="173">
        <v>5.5656879640142865E-3</v>
      </c>
      <c r="AC80" s="173">
        <v>9.5070557088127519E-3</v>
      </c>
      <c r="AD80" s="173">
        <v>8.377929542100945E-3</v>
      </c>
      <c r="AE80" s="173">
        <v>5.8018093627653904E-3</v>
      </c>
      <c r="AF80" s="173">
        <v>7.7633946914711571E-3</v>
      </c>
      <c r="AG80" s="173">
        <v>9.7382045815342204E-3</v>
      </c>
      <c r="AH80" s="173">
        <v>6.2247035868239721E-3</v>
      </c>
      <c r="AI80" s="173">
        <v>1.2479309895382597E-2</v>
      </c>
      <c r="AJ80" s="173">
        <v>3.3196157186959163E-3</v>
      </c>
      <c r="AK80" s="173">
        <v>4.6658278129134362E-3</v>
      </c>
      <c r="AL80" s="173">
        <v>1.1750370240669321E-2</v>
      </c>
      <c r="AM80" s="173">
        <v>1.1994860738481043E-2</v>
      </c>
      <c r="AN80" s="173">
        <v>1.6993289759679106E-2</v>
      </c>
      <c r="AO80" s="173">
        <v>8.9325280561121049E-3</v>
      </c>
      <c r="AP80" s="173">
        <v>1.1672396366024724E-2</v>
      </c>
      <c r="AQ80" s="173">
        <v>1.0723863193268124E-2</v>
      </c>
      <c r="AR80" s="173">
        <v>4.9762530095545732E-3</v>
      </c>
      <c r="AS80" s="173">
        <v>6.1234201089996922E-3</v>
      </c>
    </row>
    <row r="81" spans="1:45" ht="17.25" x14ac:dyDescent="0.25">
      <c r="A81" s="175">
        <v>835.6</v>
      </c>
      <c r="B81" s="175" t="s">
        <v>854</v>
      </c>
      <c r="C81" s="172" t="s">
        <v>268</v>
      </c>
      <c r="D81" s="175" t="s">
        <v>2285</v>
      </c>
      <c r="E81" s="173">
        <v>6.2760726509422937E-3</v>
      </c>
      <c r="F81" s="173">
        <v>4.3197786792571417E-3</v>
      </c>
      <c r="G81" s="173">
        <v>4.0055159556238156E-3</v>
      </c>
      <c r="H81" s="173">
        <v>3.7870066859449804E-3</v>
      </c>
      <c r="I81" s="173">
        <v>3.9102080826892731E-3</v>
      </c>
      <c r="J81" s="173">
        <v>4.1897529781139437E-3</v>
      </c>
      <c r="K81" s="173">
        <v>4.4061717400523479E-3</v>
      </c>
      <c r="L81" s="173">
        <v>4.2901474446040578E-3</v>
      </c>
      <c r="M81" s="173">
        <v>1.1034412032039967E-3</v>
      </c>
      <c r="N81" s="173">
        <v>4.1164476697786358E-3</v>
      </c>
      <c r="O81" s="173">
        <v>3.2844931757540718E-3</v>
      </c>
      <c r="P81" s="173">
        <v>3.8841514745147376E-3</v>
      </c>
      <c r="Q81" s="173">
        <v>4.8659951490604017E-3</v>
      </c>
      <c r="R81" s="173">
        <v>4.7082489470964828E-3</v>
      </c>
      <c r="S81" s="173">
        <v>4.3065816370325668E-3</v>
      </c>
      <c r="T81" s="173">
        <v>4.3139281731835533E-3</v>
      </c>
      <c r="U81" s="173">
        <v>3.5736217487430479E-3</v>
      </c>
      <c r="V81" s="173">
        <v>3.505139314694615E-3</v>
      </c>
      <c r="W81" s="173">
        <v>4.2111456645074052E-3</v>
      </c>
      <c r="X81" s="173">
        <v>3.2858809239246145E-3</v>
      </c>
      <c r="Y81" s="174"/>
      <c r="Z81" s="173">
        <v>1.1502550087125127E-3</v>
      </c>
      <c r="AA81" s="173">
        <v>1.7099316841028972E-3</v>
      </c>
      <c r="AB81" s="173">
        <v>2.3491794286406562E-3</v>
      </c>
      <c r="AC81" s="173">
        <v>2.1551822913330478E-3</v>
      </c>
      <c r="AD81" s="173">
        <v>6.5620055378254154E-4</v>
      </c>
      <c r="AE81" s="173">
        <v>1.1931933317734364E-3</v>
      </c>
      <c r="AF81" s="173">
        <v>1.1367317114731193E-3</v>
      </c>
      <c r="AG81" s="173">
        <v>2.4824132774078837E-3</v>
      </c>
      <c r="AH81" s="173">
        <v>8.2946243994056162E-4</v>
      </c>
      <c r="AI81" s="173">
        <v>4.1064566600109722E-4</v>
      </c>
      <c r="AJ81" s="173">
        <v>1.0269570380285673E-3</v>
      </c>
      <c r="AK81" s="173">
        <v>8.2628008605885751E-4</v>
      </c>
      <c r="AL81" s="173">
        <v>2.4580797729238887E-3</v>
      </c>
      <c r="AM81" s="173">
        <v>1.5776108469622262E-3</v>
      </c>
      <c r="AN81" s="173">
        <v>1.2628052409856957E-3</v>
      </c>
      <c r="AO81" s="173">
        <v>8.6060907251957512E-4</v>
      </c>
      <c r="AP81" s="173">
        <v>6.2254677454272377E-4</v>
      </c>
      <c r="AQ81" s="173">
        <v>3.8142547341191239E-4</v>
      </c>
      <c r="AR81" s="173">
        <v>8.5306080286549815E-4</v>
      </c>
      <c r="AS81" s="173">
        <v>1.4659069032386786E-3</v>
      </c>
    </row>
    <row r="82" spans="1:45" ht="17.25" x14ac:dyDescent="0.25">
      <c r="A82" s="175">
        <v>837.6</v>
      </c>
      <c r="B82" s="175" t="s">
        <v>853</v>
      </c>
      <c r="C82" s="172" t="s">
        <v>270</v>
      </c>
      <c r="D82" s="175" t="s">
        <v>2285</v>
      </c>
      <c r="E82" s="173">
        <v>5.2848670581699831E-3</v>
      </c>
      <c r="F82" s="173">
        <v>6.3098052099065686E-3</v>
      </c>
      <c r="G82" s="173">
        <v>6.4029706554573603E-3</v>
      </c>
      <c r="H82" s="173">
        <v>7.6822409371272897E-3</v>
      </c>
      <c r="I82" s="173">
        <v>4.1090541532095379E-3</v>
      </c>
      <c r="J82" s="173">
        <v>7.2717133271935352E-3</v>
      </c>
      <c r="K82" s="173">
        <v>8.3183059903224939E-3</v>
      </c>
      <c r="L82" s="173">
        <v>5.5828290719802023E-3</v>
      </c>
      <c r="M82" s="173">
        <v>3.3034062345281071E-3</v>
      </c>
      <c r="N82" s="173">
        <v>3.9153900122460162E-3</v>
      </c>
      <c r="O82" s="173">
        <v>5.6736654787221362E-3</v>
      </c>
      <c r="P82" s="173">
        <v>5.4814208558984301E-3</v>
      </c>
      <c r="Q82" s="173">
        <v>7.9901419976630191E-3</v>
      </c>
      <c r="R82" s="173">
        <v>8.0132444802158889E-3</v>
      </c>
      <c r="S82" s="173">
        <v>8.3062015224525197E-3</v>
      </c>
      <c r="T82" s="173">
        <v>7.8259474201096049E-3</v>
      </c>
      <c r="U82" s="173">
        <v>7.4437917261939409E-3</v>
      </c>
      <c r="V82" s="173">
        <v>8.1069971286669117E-3</v>
      </c>
      <c r="W82" s="173">
        <v>5.6180079534457698E-3</v>
      </c>
      <c r="X82" s="173">
        <v>5.0889728144028522E-3</v>
      </c>
      <c r="Y82" s="174"/>
      <c r="Z82" s="173">
        <v>1.0626030841590262E-3</v>
      </c>
      <c r="AA82" s="173">
        <v>2.2350509043878555E-3</v>
      </c>
      <c r="AB82" s="173">
        <v>1.1837666208452779E-3</v>
      </c>
      <c r="AC82" s="173">
        <v>2.349139978751922E-3</v>
      </c>
      <c r="AD82" s="173">
        <v>8.1480763625570445E-4</v>
      </c>
      <c r="AE82" s="173">
        <v>2.5393693960557994E-3</v>
      </c>
      <c r="AF82" s="173">
        <v>4.7589222751648437E-3</v>
      </c>
      <c r="AG82" s="173">
        <v>3.4168732996463749E-3</v>
      </c>
      <c r="AH82" s="173">
        <v>6.8879762869960789E-4</v>
      </c>
      <c r="AI82" s="173">
        <v>1.560553455718799E-3</v>
      </c>
      <c r="AJ82" s="173">
        <v>1.4682591121948408E-3</v>
      </c>
      <c r="AK82" s="173">
        <v>2.43397881540066E-3</v>
      </c>
      <c r="AL82" s="173">
        <v>2.5377645386228855E-3</v>
      </c>
      <c r="AM82" s="173">
        <v>1.8983845582233546E-3</v>
      </c>
      <c r="AN82" s="173">
        <v>1.9214654439163718E-3</v>
      </c>
      <c r="AO82" s="173">
        <v>1.6849151947928266E-3</v>
      </c>
      <c r="AP82" s="173">
        <v>2.138896544307226E-3</v>
      </c>
      <c r="AQ82" s="173">
        <v>2.364970070473101E-3</v>
      </c>
      <c r="AR82" s="173">
        <v>1.3234417800089421E-3</v>
      </c>
      <c r="AS82" s="173">
        <v>1.4755077284421953E-3</v>
      </c>
    </row>
    <row r="83" spans="1:45" ht="17.25" x14ac:dyDescent="0.25">
      <c r="A83" s="175">
        <v>839.6</v>
      </c>
      <c r="B83" s="175" t="s">
        <v>852</v>
      </c>
      <c r="C83" s="172" t="s">
        <v>272</v>
      </c>
      <c r="D83" s="175" t="s">
        <v>2285</v>
      </c>
      <c r="E83" s="173">
        <v>6.369001352988425E-3</v>
      </c>
      <c r="F83" s="173">
        <v>7.5245618522560937E-3</v>
      </c>
      <c r="G83" s="173">
        <v>8.9987009106313152E-3</v>
      </c>
      <c r="H83" s="173">
        <v>9.5755594895232665E-3</v>
      </c>
      <c r="I83" s="173">
        <v>7.2188468325009884E-3</v>
      </c>
      <c r="J83" s="173">
        <v>6.977668654976542E-3</v>
      </c>
      <c r="K83" s="173">
        <v>7.6123853083249508E-3</v>
      </c>
      <c r="L83" s="173">
        <v>5.8960738193984032E-3</v>
      </c>
      <c r="M83" s="173">
        <v>6.1044723480829493E-3</v>
      </c>
      <c r="N83" s="173">
        <v>8.9370501209721544E-3</v>
      </c>
      <c r="O83" s="173">
        <v>5.7742023752894254E-3</v>
      </c>
      <c r="P83" s="173">
        <v>6.0712130402381442E-3</v>
      </c>
      <c r="Q83" s="173">
        <v>7.4742384778192133E-3</v>
      </c>
      <c r="R83" s="173">
        <v>7.6097853637068546E-3</v>
      </c>
      <c r="S83" s="173">
        <v>1.0803995629403651E-2</v>
      </c>
      <c r="T83" s="173">
        <v>5.81473370986927E-3</v>
      </c>
      <c r="U83" s="173">
        <v>1.0025575006565235E-2</v>
      </c>
      <c r="V83" s="173">
        <v>1.1312554852156655E-2</v>
      </c>
      <c r="W83" s="173">
        <v>7.0264406638972984E-3</v>
      </c>
      <c r="X83" s="173">
        <v>8.1732751593588289E-3</v>
      </c>
      <c r="Y83" s="174"/>
      <c r="Z83" s="173">
        <v>2.2619714920151038E-3</v>
      </c>
      <c r="AA83" s="173">
        <v>5.5971044232633349E-4</v>
      </c>
      <c r="AB83" s="173">
        <v>2.723604084196704E-3</v>
      </c>
      <c r="AC83" s="173">
        <v>3.0547391891231003E-3</v>
      </c>
      <c r="AD83" s="173">
        <v>1.4859925586474952E-3</v>
      </c>
      <c r="AE83" s="173">
        <v>1.3692954573891396E-3</v>
      </c>
      <c r="AF83" s="173">
        <v>1.7007022381102131E-3</v>
      </c>
      <c r="AG83" s="173">
        <v>3.3811015310316267E-3</v>
      </c>
      <c r="AH83" s="173">
        <v>1.7563108619263184E-3</v>
      </c>
      <c r="AI83" s="173">
        <v>1.1911701427027787E-3</v>
      </c>
      <c r="AJ83" s="173">
        <v>1.4240583045126405E-3</v>
      </c>
      <c r="AK83" s="173">
        <v>6.3453892586259452E-4</v>
      </c>
      <c r="AL83" s="173">
        <v>3.0006603306827174E-3</v>
      </c>
      <c r="AM83" s="173">
        <v>1.7949346015472298E-3</v>
      </c>
      <c r="AN83" s="173">
        <v>3.0261068699227235E-3</v>
      </c>
      <c r="AO83" s="173">
        <v>1.8624490681325042E-3</v>
      </c>
      <c r="AP83" s="173">
        <v>2.4292423129212691E-3</v>
      </c>
      <c r="AQ83" s="173">
        <v>7.4384568204824094E-4</v>
      </c>
      <c r="AR83" s="173">
        <v>1.6437299945881076E-3</v>
      </c>
      <c r="AS83" s="173">
        <v>2.7561612913871601E-3</v>
      </c>
    </row>
    <row r="84" spans="1:45" ht="17.25" x14ac:dyDescent="0.25">
      <c r="A84" s="175">
        <v>841.7</v>
      </c>
      <c r="B84" s="175" t="s">
        <v>851</v>
      </c>
      <c r="C84" s="172" t="s">
        <v>274</v>
      </c>
      <c r="D84" s="175" t="s">
        <v>2285</v>
      </c>
      <c r="E84" s="173">
        <v>6.6782798571987561E-3</v>
      </c>
      <c r="F84" s="173">
        <v>6.2140158102747829E-3</v>
      </c>
      <c r="G84" s="173">
        <v>6.3052253880131635E-3</v>
      </c>
      <c r="H84" s="173">
        <v>6.7819558734857734E-3</v>
      </c>
      <c r="I84" s="173">
        <v>5.6105461687575905E-3</v>
      </c>
      <c r="J84" s="173">
        <v>5.1860753073156097E-3</v>
      </c>
      <c r="K84" s="173">
        <v>4.8092367494244155E-3</v>
      </c>
      <c r="L84" s="173">
        <v>4.6949579490386016E-3</v>
      </c>
      <c r="M84" s="173">
        <v>6.1028818543423487E-3</v>
      </c>
      <c r="N84" s="173">
        <v>5.3221769480218959E-3</v>
      </c>
      <c r="O84" s="173">
        <v>4.1802802030490582E-3</v>
      </c>
      <c r="P84" s="173">
        <v>4.9810902655154712E-3</v>
      </c>
      <c r="Q84" s="173">
        <v>5.3642696490382186E-3</v>
      </c>
      <c r="R84" s="173">
        <v>6.7101491142649156E-3</v>
      </c>
      <c r="S84" s="173">
        <v>7.3147772672715033E-3</v>
      </c>
      <c r="T84" s="173">
        <v>4.9060396469556558E-3</v>
      </c>
      <c r="U84" s="173">
        <v>6.4526965359537631E-3</v>
      </c>
      <c r="V84" s="173">
        <v>6.1004070948277563E-3</v>
      </c>
      <c r="W84" s="173">
        <v>4.7072963542689984E-3</v>
      </c>
      <c r="X84" s="173">
        <v>5.588487115785544E-3</v>
      </c>
      <c r="Y84" s="174"/>
      <c r="Z84" s="173">
        <v>2.1951989840196251E-3</v>
      </c>
      <c r="AA84" s="173">
        <v>1.5970454804652332E-3</v>
      </c>
      <c r="AB84" s="173">
        <v>1.0535366346986379E-3</v>
      </c>
      <c r="AC84" s="173">
        <v>2.244313500325426E-3</v>
      </c>
      <c r="AD84" s="173">
        <v>2.6478642617432089E-3</v>
      </c>
      <c r="AE84" s="173">
        <v>1.7354924220966406E-3</v>
      </c>
      <c r="AF84" s="173">
        <v>1.3532150432666223E-3</v>
      </c>
      <c r="AG84" s="173">
        <v>1.4842012325632697E-3</v>
      </c>
      <c r="AH84" s="173">
        <v>7.5448344163526625E-4</v>
      </c>
      <c r="AI84" s="173">
        <v>1.1560247148186937E-3</v>
      </c>
      <c r="AJ84" s="173">
        <v>1.3395348112744687E-3</v>
      </c>
      <c r="AK84" s="173">
        <v>1.4684200203972848E-3</v>
      </c>
      <c r="AL84" s="173">
        <v>1.2679823437560336E-3</v>
      </c>
      <c r="AM84" s="173">
        <v>2.2895031434663456E-3</v>
      </c>
      <c r="AN84" s="173">
        <v>1.8625002523136186E-3</v>
      </c>
      <c r="AO84" s="173">
        <v>1.5426428916434462E-3</v>
      </c>
      <c r="AP84" s="173">
        <v>1.9359608940692531E-3</v>
      </c>
      <c r="AQ84" s="173">
        <v>1.9746201264264859E-3</v>
      </c>
      <c r="AR84" s="173">
        <v>1.3347123381578056E-3</v>
      </c>
      <c r="AS84" s="173">
        <v>2.0826131542249237E-3</v>
      </c>
    </row>
    <row r="85" spans="1:45" s="168" customFormat="1" x14ac:dyDescent="0.25">
      <c r="A85" s="172" t="s">
        <v>1862</v>
      </c>
      <c r="B85" s="171"/>
      <c r="C85" s="171"/>
      <c r="D85" s="171"/>
      <c r="E85" s="169">
        <v>20.912553671850937</v>
      </c>
      <c r="F85" s="169">
        <v>21.382109274081024</v>
      </c>
      <c r="G85" s="169">
        <v>20.850677756271232</v>
      </c>
      <c r="H85" s="169">
        <v>22.023812439464777</v>
      </c>
      <c r="I85" s="169">
        <v>19.507644730743674</v>
      </c>
      <c r="J85" s="169">
        <v>22.893792048093612</v>
      </c>
      <c r="K85" s="169">
        <v>21.423211754162942</v>
      </c>
      <c r="L85" s="169">
        <v>21.414217345304642</v>
      </c>
      <c r="M85" s="169">
        <v>12.303300078742494</v>
      </c>
      <c r="N85" s="169">
        <v>21.696467819778782</v>
      </c>
      <c r="O85" s="169">
        <v>19.923927673796406</v>
      </c>
      <c r="P85" s="169">
        <v>21.500951351772727</v>
      </c>
      <c r="Q85" s="169">
        <v>21.873232046225944</v>
      </c>
      <c r="R85" s="169">
        <v>24.674148070121756</v>
      </c>
      <c r="S85" s="169">
        <v>22.746835839268972</v>
      </c>
      <c r="T85" s="169">
        <v>21.848881895938561</v>
      </c>
      <c r="U85" s="169">
        <v>21.973345722594694</v>
      </c>
      <c r="V85" s="169">
        <v>22.144061991938887</v>
      </c>
      <c r="W85" s="169">
        <v>21.773157267653517</v>
      </c>
      <c r="X85" s="169">
        <v>21.981778947841697</v>
      </c>
      <c r="Y85" s="170"/>
      <c r="Z85" s="169">
        <v>1.2972794820016784</v>
      </c>
      <c r="AA85" s="169">
        <v>1.2648186413430698</v>
      </c>
      <c r="AB85" s="169">
        <v>1.1934156258117361</v>
      </c>
      <c r="AC85" s="169">
        <v>2.8164157684569786</v>
      </c>
      <c r="AD85" s="169">
        <v>3.1010384414868755</v>
      </c>
      <c r="AE85" s="169">
        <v>2.728396066707627</v>
      </c>
      <c r="AF85" s="169">
        <v>1.7310152457025054</v>
      </c>
      <c r="AG85" s="169">
        <v>2.2715642254155783</v>
      </c>
      <c r="AH85" s="169">
        <v>1.5382475486017855</v>
      </c>
      <c r="AI85" s="169">
        <v>3.3238983663612727</v>
      </c>
      <c r="AJ85" s="169">
        <v>2.2240989997768197</v>
      </c>
      <c r="AK85" s="169">
        <v>1.7820043786123738</v>
      </c>
      <c r="AL85" s="169">
        <v>2.9922782979886895</v>
      </c>
      <c r="AM85" s="169">
        <v>5.5581187963682792</v>
      </c>
      <c r="AN85" s="169">
        <v>2.9856881914376809</v>
      </c>
      <c r="AO85" s="169">
        <v>2.9509618970294662</v>
      </c>
      <c r="AP85" s="169">
        <v>2.530031469711262</v>
      </c>
      <c r="AQ85" s="169">
        <v>2.1555382159662053</v>
      </c>
      <c r="AR85" s="169">
        <v>1.6812091173252703</v>
      </c>
      <c r="AS85" s="169">
        <v>2.6242574862688555</v>
      </c>
    </row>
    <row r="86" spans="1:45" ht="17.25" x14ac:dyDescent="0.25">
      <c r="A86" s="175">
        <v>685.5</v>
      </c>
      <c r="B86" s="175" t="s">
        <v>868</v>
      </c>
      <c r="C86" s="172" t="s">
        <v>276</v>
      </c>
      <c r="D86" s="175" t="s">
        <v>2273</v>
      </c>
      <c r="E86" s="173">
        <v>2.5892850259092864E-2</v>
      </c>
      <c r="F86" s="173">
        <v>2.7288663930357414E-2</v>
      </c>
      <c r="G86" s="173">
        <v>2.9705181226210652E-2</v>
      </c>
      <c r="H86" s="173">
        <v>2.6047584102775613E-2</v>
      </c>
      <c r="I86" s="173">
        <v>3.5987825337314809E-2</v>
      </c>
      <c r="J86" s="173">
        <v>2.793779543497088E-2</v>
      </c>
      <c r="K86" s="173">
        <v>2.8642462844816419E-2</v>
      </c>
      <c r="L86" s="173">
        <v>2.4965391820632975E-2</v>
      </c>
      <c r="M86" s="173">
        <v>2.7023532697090975E-2</v>
      </c>
      <c r="N86" s="173">
        <v>3.9323763125843091E-2</v>
      </c>
      <c r="O86" s="173">
        <v>2.6280343972759086E-2</v>
      </c>
      <c r="P86" s="173">
        <v>2.7587958119806973E-2</v>
      </c>
      <c r="Q86" s="173">
        <v>2.4941409934155973E-2</v>
      </c>
      <c r="R86" s="173">
        <v>2.4629127704198242E-2</v>
      </c>
      <c r="S86" s="173">
        <v>1.7724079818237714E-2</v>
      </c>
      <c r="T86" s="173">
        <v>2.487252693894634E-2</v>
      </c>
      <c r="U86" s="173">
        <v>1.8476564302653486E-2</v>
      </c>
      <c r="V86" s="173">
        <v>1.4919124275543936E-2</v>
      </c>
      <c r="W86" s="173">
        <v>3.3035131179451241E-2</v>
      </c>
      <c r="X86" s="173">
        <v>3.5316140141295735E-2</v>
      </c>
      <c r="Y86" s="174"/>
      <c r="Z86" s="173">
        <v>8.1799832303630169E-3</v>
      </c>
      <c r="AA86" s="173">
        <v>7.0743321879630722E-3</v>
      </c>
      <c r="AB86" s="173">
        <v>5.5210985406953629E-3</v>
      </c>
      <c r="AC86" s="173">
        <v>6.6207637432461643E-3</v>
      </c>
      <c r="AD86" s="173">
        <v>7.6971504526989051E-3</v>
      </c>
      <c r="AE86" s="173">
        <v>7.2018223646846671E-3</v>
      </c>
      <c r="AF86" s="173">
        <v>2.2491754641879428E-3</v>
      </c>
      <c r="AG86" s="173">
        <v>3.0908556870239377E-3</v>
      </c>
      <c r="AH86" s="173">
        <v>3.8370335975025844E-3</v>
      </c>
      <c r="AI86" s="173">
        <v>1.1024049314083538E-2</v>
      </c>
      <c r="AJ86" s="173">
        <v>6.4250852768715011E-3</v>
      </c>
      <c r="AK86" s="173">
        <v>5.6270172899308812E-3</v>
      </c>
      <c r="AL86" s="173">
        <v>3.1583432348056429E-3</v>
      </c>
      <c r="AM86" s="173">
        <v>8.6581626298145812E-3</v>
      </c>
      <c r="AN86" s="173">
        <v>2.4019292253440838E-3</v>
      </c>
      <c r="AO86" s="173">
        <v>4.7478334403777038E-3</v>
      </c>
      <c r="AP86" s="173">
        <v>2.145774350891189E-3</v>
      </c>
      <c r="AQ86" s="173">
        <v>1.6775247499864082E-3</v>
      </c>
      <c r="AR86" s="173">
        <v>7.3089721154590602E-3</v>
      </c>
      <c r="AS86" s="173">
        <v>7.1274749736789248E-3</v>
      </c>
    </row>
    <row r="87" spans="1:45" ht="17.25" x14ac:dyDescent="0.25">
      <c r="A87" s="175">
        <v>687.5</v>
      </c>
      <c r="B87" s="175" t="s">
        <v>2284</v>
      </c>
      <c r="C87" s="172" t="s">
        <v>2283</v>
      </c>
      <c r="D87" s="175" t="s">
        <v>2273</v>
      </c>
      <c r="E87" s="173">
        <v>1.3437281416777492E-2</v>
      </c>
      <c r="F87" s="173">
        <v>1.7148127876148597E-2</v>
      </c>
      <c r="G87" s="173">
        <v>1.640965811329298E-2</v>
      </c>
      <c r="H87" s="173">
        <v>1.8354757394967849E-2</v>
      </c>
      <c r="I87" s="173">
        <v>2.5150801702518582E-2</v>
      </c>
      <c r="J87" s="173">
        <v>1.9143027108871308E-2</v>
      </c>
      <c r="K87" s="173">
        <v>1.7029879728632877E-2</v>
      </c>
      <c r="L87" s="173">
        <v>1.7979901137757982E-2</v>
      </c>
      <c r="M87" s="173">
        <v>4.1936657697830428E-2</v>
      </c>
      <c r="N87" s="173">
        <v>6.9267989107348146E-2</v>
      </c>
      <c r="O87" s="173">
        <v>1.6626294016876576E-2</v>
      </c>
      <c r="P87" s="173">
        <v>1.7229193825584212E-2</v>
      </c>
      <c r="Q87" s="173">
        <v>1.7818418424530573E-2</v>
      </c>
      <c r="R87" s="173">
        <v>2.0022408185828768E-2</v>
      </c>
      <c r="S87" s="173">
        <v>1.4529574510317861E-2</v>
      </c>
      <c r="T87" s="173">
        <v>1.6938630258705838E-2</v>
      </c>
      <c r="U87" s="173">
        <v>1.3599545400506553E-2</v>
      </c>
      <c r="V87" s="173">
        <v>1.2811940543508177E-2</v>
      </c>
      <c r="W87" s="173">
        <v>1.852342415155225E-2</v>
      </c>
      <c r="X87" s="173">
        <v>2.0352706288840533E-2</v>
      </c>
      <c r="Y87" s="174"/>
      <c r="Z87" s="173">
        <v>4.4472148173547599E-3</v>
      </c>
      <c r="AA87" s="173">
        <v>2.7417587357154343E-3</v>
      </c>
      <c r="AB87" s="173">
        <v>3.0468435353325058E-3</v>
      </c>
      <c r="AC87" s="173">
        <v>3.7174746199021449E-3</v>
      </c>
      <c r="AD87" s="173">
        <v>4.5152252630804406E-3</v>
      </c>
      <c r="AE87" s="173">
        <v>5.9477517477761468E-3</v>
      </c>
      <c r="AF87" s="173">
        <v>2.7755249469653413E-3</v>
      </c>
      <c r="AG87" s="173">
        <v>5.0737752709829071E-3</v>
      </c>
      <c r="AH87" s="173">
        <v>1.3913738467239294E-2</v>
      </c>
      <c r="AI87" s="173">
        <v>1.0098684191850579E-2</v>
      </c>
      <c r="AJ87" s="173">
        <v>4.7422099280421829E-3</v>
      </c>
      <c r="AK87" s="173">
        <v>3.5701663534017476E-3</v>
      </c>
      <c r="AL87" s="173">
        <v>5.9955200358626521E-3</v>
      </c>
      <c r="AM87" s="173">
        <v>9.8633151053660259E-3</v>
      </c>
      <c r="AN87" s="173">
        <v>3.8630858568351012E-3</v>
      </c>
      <c r="AO87" s="173">
        <v>2.3243232069482447E-3</v>
      </c>
      <c r="AP87" s="173">
        <v>1.9690404329097983E-3</v>
      </c>
      <c r="AQ87" s="173">
        <v>2.0377998512925528E-3</v>
      </c>
      <c r="AR87" s="173">
        <v>5.6001311903948851E-3</v>
      </c>
      <c r="AS87" s="173">
        <v>6.5349920808169312E-3</v>
      </c>
    </row>
    <row r="88" spans="1:45" ht="17.25" x14ac:dyDescent="0.25">
      <c r="A88" s="175">
        <v>689.5</v>
      </c>
      <c r="B88" s="175" t="s">
        <v>867</v>
      </c>
      <c r="C88" s="172" t="s">
        <v>278</v>
      </c>
      <c r="D88" s="175" t="s">
        <v>2273</v>
      </c>
      <c r="E88" s="173">
        <v>2.3698041661646064E-2</v>
      </c>
      <c r="F88" s="173">
        <v>2.6382621232527343E-2</v>
      </c>
      <c r="G88" s="173">
        <v>2.491211642242272E-2</v>
      </c>
      <c r="H88" s="173">
        <v>2.5840002401514843E-2</v>
      </c>
      <c r="I88" s="173">
        <v>9.2289741629610594E-2</v>
      </c>
      <c r="J88" s="173">
        <v>7.0669244262009684E-2</v>
      </c>
      <c r="K88" s="173">
        <v>2.5046035305597941E-2</v>
      </c>
      <c r="L88" s="173">
        <v>2.7383550544518798E-2</v>
      </c>
      <c r="M88" s="173">
        <v>0.28781903950448962</v>
      </c>
      <c r="N88" s="173">
        <v>0.7050905208134377</v>
      </c>
      <c r="O88" s="173">
        <v>2.3996798761661824E-2</v>
      </c>
      <c r="P88" s="173">
        <v>2.7985848569141231E-2</v>
      </c>
      <c r="Q88" s="173">
        <v>2.7049835349111102E-2</v>
      </c>
      <c r="R88" s="173">
        <v>3.1243133602862794E-2</v>
      </c>
      <c r="S88" s="173">
        <v>1.8426224591292815E-2</v>
      </c>
      <c r="T88" s="173">
        <v>2.3166830641901046E-2</v>
      </c>
      <c r="U88" s="173">
        <v>1.8277735588146816E-2</v>
      </c>
      <c r="V88" s="173">
        <v>1.6917603490399707E-2</v>
      </c>
      <c r="W88" s="173">
        <v>2.9545350728807301E-2</v>
      </c>
      <c r="X88" s="173">
        <v>3.1122884123576548E-2</v>
      </c>
      <c r="Y88" s="174"/>
      <c r="Z88" s="173">
        <v>7.4214224442045677E-3</v>
      </c>
      <c r="AA88" s="173">
        <v>7.9225011833884019E-3</v>
      </c>
      <c r="AB88" s="173">
        <v>4.7198329305506177E-3</v>
      </c>
      <c r="AC88" s="173">
        <v>7.1086249310640471E-3</v>
      </c>
      <c r="AD88" s="173">
        <v>2.1310193516054753E-2</v>
      </c>
      <c r="AE88" s="173">
        <v>1.8429594393145697E-2</v>
      </c>
      <c r="AF88" s="173">
        <v>1.8518733043661002E-3</v>
      </c>
      <c r="AG88" s="173">
        <v>6.2934698021446609E-3</v>
      </c>
      <c r="AH88" s="173">
        <v>0.11506459281827656</v>
      </c>
      <c r="AI88" s="173">
        <v>8.0893740933924096E-2</v>
      </c>
      <c r="AJ88" s="173">
        <v>4.6846951210065433E-3</v>
      </c>
      <c r="AK88" s="173">
        <v>7.2187592111188307E-3</v>
      </c>
      <c r="AL88" s="173">
        <v>4.4740077994992172E-3</v>
      </c>
      <c r="AM88" s="173">
        <v>1.5224655813174571E-2</v>
      </c>
      <c r="AN88" s="173">
        <v>3.6196337653839564E-3</v>
      </c>
      <c r="AO88" s="173">
        <v>4.4833699639020095E-3</v>
      </c>
      <c r="AP88" s="173">
        <v>1.5486117996786168E-3</v>
      </c>
      <c r="AQ88" s="173">
        <v>1.6242582218684944E-3</v>
      </c>
      <c r="AR88" s="173">
        <v>6.4251666289097311E-3</v>
      </c>
      <c r="AS88" s="173">
        <v>7.4482277474620297E-3</v>
      </c>
    </row>
    <row r="89" spans="1:45" ht="17.25" x14ac:dyDescent="0.25">
      <c r="A89" s="175">
        <v>691.5</v>
      </c>
      <c r="B89" s="175" t="s">
        <v>864</v>
      </c>
      <c r="C89" s="172" t="s">
        <v>280</v>
      </c>
      <c r="D89" s="175" t="s">
        <v>2273</v>
      </c>
      <c r="E89" s="173">
        <v>8.7556102082001763E-3</v>
      </c>
      <c r="F89" s="173">
        <v>8.9326329744678964E-3</v>
      </c>
      <c r="G89" s="173">
        <v>8.802496911960965E-3</v>
      </c>
      <c r="H89" s="173">
        <v>1.0563669026526088E-2</v>
      </c>
      <c r="I89" s="173">
        <v>1.1825992597703925E-2</v>
      </c>
      <c r="J89" s="173">
        <v>1.116521346399032E-2</v>
      </c>
      <c r="K89" s="173">
        <v>9.3164703181204435E-3</v>
      </c>
      <c r="L89" s="173">
        <v>7.9866104103018375E-3</v>
      </c>
      <c r="M89" s="173">
        <v>1.1512173561531875E-2</v>
      </c>
      <c r="N89" s="173">
        <v>2.2892660905135039E-2</v>
      </c>
      <c r="O89" s="173">
        <v>1.1246697222199351E-2</v>
      </c>
      <c r="P89" s="173">
        <v>1.2348522946563675E-2</v>
      </c>
      <c r="Q89" s="173">
        <v>1.0470929620696033E-2</v>
      </c>
      <c r="R89" s="173">
        <v>1.0913862946245289E-2</v>
      </c>
      <c r="S89" s="173">
        <v>8.3220155601073445E-3</v>
      </c>
      <c r="T89" s="173">
        <v>7.7223193073975684E-3</v>
      </c>
      <c r="U89" s="173">
        <v>1.1724105512225816E-2</v>
      </c>
      <c r="V89" s="173">
        <v>1.0120443184285396E-2</v>
      </c>
      <c r="W89" s="173">
        <v>1.3212274909594521E-2</v>
      </c>
      <c r="X89" s="173">
        <v>1.2372603774731268E-2</v>
      </c>
      <c r="Y89" s="174"/>
      <c r="Z89" s="173">
        <v>3.8204105008528052E-3</v>
      </c>
      <c r="AA89" s="173">
        <v>2.3779903304786154E-3</v>
      </c>
      <c r="AB89" s="173">
        <v>2.6935902525527041E-3</v>
      </c>
      <c r="AC89" s="173">
        <v>3.7792643262408061E-3</v>
      </c>
      <c r="AD89" s="173">
        <v>3.3584385426211586E-3</v>
      </c>
      <c r="AE89" s="173">
        <v>4.964951272716454E-3</v>
      </c>
      <c r="AF89" s="173">
        <v>2.0778301175030495E-3</v>
      </c>
      <c r="AG89" s="173">
        <v>1.7044542270673348E-3</v>
      </c>
      <c r="AH89" s="173">
        <v>3.7740709228160649E-3</v>
      </c>
      <c r="AI89" s="173">
        <v>2.4888418227873832E-3</v>
      </c>
      <c r="AJ89" s="173">
        <v>4.2640055056435795E-3</v>
      </c>
      <c r="AK89" s="173">
        <v>4.585001992942022E-3</v>
      </c>
      <c r="AL89" s="173">
        <v>3.4661261287653824E-3</v>
      </c>
      <c r="AM89" s="173">
        <v>5.4584568621545626E-3</v>
      </c>
      <c r="AN89" s="173">
        <v>3.1185107727419968E-3</v>
      </c>
      <c r="AO89" s="173">
        <v>3.5598184729766624E-3</v>
      </c>
      <c r="AP89" s="173">
        <v>2.5820146500442303E-3</v>
      </c>
      <c r="AQ89" s="173">
        <v>2.5289082824371083E-3</v>
      </c>
      <c r="AR89" s="173">
        <v>3.9299299631648868E-3</v>
      </c>
      <c r="AS89" s="173">
        <v>3.6861466289021439E-3</v>
      </c>
    </row>
    <row r="90" spans="1:45" ht="17.25" x14ac:dyDescent="0.25">
      <c r="A90" s="175">
        <v>711.5</v>
      </c>
      <c r="B90" s="175" t="s">
        <v>871</v>
      </c>
      <c r="C90" s="172" t="s">
        <v>282</v>
      </c>
      <c r="D90" s="175" t="s">
        <v>2273</v>
      </c>
      <c r="E90" s="173">
        <v>6.5243392892154459E-2</v>
      </c>
      <c r="F90" s="173">
        <v>7.0822031764155621E-2</v>
      </c>
      <c r="G90" s="173">
        <v>6.9443612791285442E-2</v>
      </c>
      <c r="H90" s="173">
        <v>6.3153762043041073E-2</v>
      </c>
      <c r="I90" s="173">
        <v>8.8031934967869804E-2</v>
      </c>
      <c r="J90" s="173">
        <v>6.3139232739443538E-2</v>
      </c>
      <c r="K90" s="173">
        <v>7.5940242194039151E-2</v>
      </c>
      <c r="L90" s="173">
        <v>6.8358145622375438E-2</v>
      </c>
      <c r="M90" s="173">
        <v>5.4854148725240047E-2</v>
      </c>
      <c r="N90" s="173">
        <v>6.1976774500335265E-2</v>
      </c>
      <c r="O90" s="173">
        <v>6.799530298545732E-2</v>
      </c>
      <c r="P90" s="173">
        <v>7.228913786130578E-2</v>
      </c>
      <c r="Q90" s="173">
        <v>7.3063411765869515E-2</v>
      </c>
      <c r="R90" s="173">
        <v>7.5584117832565703E-2</v>
      </c>
      <c r="S90" s="173">
        <v>6.3585670442839387E-2</v>
      </c>
      <c r="T90" s="173">
        <v>7.0094897298975056E-2</v>
      </c>
      <c r="U90" s="173">
        <v>7.358940890091259E-2</v>
      </c>
      <c r="V90" s="173">
        <v>7.4402642518068191E-2</v>
      </c>
      <c r="W90" s="173">
        <v>7.3617006752009495E-2</v>
      </c>
      <c r="X90" s="173">
        <v>7.3917239321189168E-2</v>
      </c>
      <c r="Y90" s="174"/>
      <c r="Z90" s="173">
        <v>1.28468891548066E-2</v>
      </c>
      <c r="AA90" s="173">
        <v>1.3804659274445808E-2</v>
      </c>
      <c r="AB90" s="173">
        <v>4.8778323648271333E-3</v>
      </c>
      <c r="AC90" s="173">
        <v>8.1255983317735318E-3</v>
      </c>
      <c r="AD90" s="173">
        <v>1.3384057857147939E-2</v>
      </c>
      <c r="AE90" s="173">
        <v>1.2134431678947228E-2</v>
      </c>
      <c r="AF90" s="173">
        <v>2.8533292572925518E-3</v>
      </c>
      <c r="AG90" s="173">
        <v>1.33632180693532E-2</v>
      </c>
      <c r="AH90" s="173">
        <v>9.6763320919465642E-3</v>
      </c>
      <c r="AI90" s="173">
        <v>1.3056570921958652E-2</v>
      </c>
      <c r="AJ90" s="173">
        <v>1.0746319342541021E-2</v>
      </c>
      <c r="AK90" s="173">
        <v>1.0607914992225234E-2</v>
      </c>
      <c r="AL90" s="173">
        <v>9.5410604394020153E-3</v>
      </c>
      <c r="AM90" s="173">
        <v>2.4442967229336799E-2</v>
      </c>
      <c r="AN90" s="173">
        <v>9.8812912765036797E-3</v>
      </c>
      <c r="AO90" s="173">
        <v>8.2968308277948724E-3</v>
      </c>
      <c r="AP90" s="173">
        <v>7.6889648940626576E-3</v>
      </c>
      <c r="AQ90" s="173">
        <v>8.3672973050138225E-3</v>
      </c>
      <c r="AR90" s="173">
        <v>1.1964006044804326E-2</v>
      </c>
      <c r="AS90" s="173">
        <v>7.9159235092654996E-3</v>
      </c>
    </row>
    <row r="91" spans="1:45" ht="17.25" x14ac:dyDescent="0.25">
      <c r="A91" s="175">
        <v>713.5</v>
      </c>
      <c r="B91" s="175" t="s">
        <v>870</v>
      </c>
      <c r="C91" s="172" t="s">
        <v>284</v>
      </c>
      <c r="D91" s="175" t="s">
        <v>2273</v>
      </c>
      <c r="E91" s="173">
        <v>3.0334673206258538</v>
      </c>
      <c r="F91" s="173">
        <v>3.1956717756840538</v>
      </c>
      <c r="G91" s="173">
        <v>3.2939172135364152</v>
      </c>
      <c r="H91" s="173">
        <v>3.052833139647908</v>
      </c>
      <c r="I91" s="173">
        <v>3.2592348524222885</v>
      </c>
      <c r="J91" s="173">
        <v>2.9392901695341296</v>
      </c>
      <c r="K91" s="173">
        <v>3.3425800292648957</v>
      </c>
      <c r="L91" s="173">
        <v>3.0711468082347166</v>
      </c>
      <c r="M91" s="173">
        <v>1.9837002384770297</v>
      </c>
      <c r="N91" s="173">
        <v>2.954954084895395</v>
      </c>
      <c r="O91" s="173">
        <v>3.2479681271331318</v>
      </c>
      <c r="P91" s="173">
        <v>3.6508434429628425</v>
      </c>
      <c r="Q91" s="173">
        <v>3.114104310052439</v>
      </c>
      <c r="R91" s="173">
        <v>3.4231748980123937</v>
      </c>
      <c r="S91" s="173">
        <v>2.3885315314371161</v>
      </c>
      <c r="T91" s="173">
        <v>3.1288090538670579</v>
      </c>
      <c r="U91" s="173">
        <v>2.4025133263521399</v>
      </c>
      <c r="V91" s="173">
        <v>2.2178929265668854</v>
      </c>
      <c r="W91" s="173">
        <v>3.9201765945974145</v>
      </c>
      <c r="X91" s="173">
        <v>4.002376038808257</v>
      </c>
      <c r="Y91" s="174"/>
      <c r="Z91" s="173">
        <v>0.69271669779444944</v>
      </c>
      <c r="AA91" s="173">
        <v>0.65372925988384589</v>
      </c>
      <c r="AB91" s="173">
        <v>0.35905406276066254</v>
      </c>
      <c r="AC91" s="173">
        <v>0.48927502327183076</v>
      </c>
      <c r="AD91" s="173">
        <v>0.62067952762245593</v>
      </c>
      <c r="AE91" s="173">
        <v>0.62283596507667105</v>
      </c>
      <c r="AF91" s="173">
        <v>0.36723553278886578</v>
      </c>
      <c r="AG91" s="173">
        <v>0.5956781967331668</v>
      </c>
      <c r="AH91" s="173">
        <v>0.31971340329586923</v>
      </c>
      <c r="AI91" s="173">
        <v>0.58517171725073869</v>
      </c>
      <c r="AJ91" s="173">
        <v>0.63622674744600105</v>
      </c>
      <c r="AK91" s="173">
        <v>0.548444957687099</v>
      </c>
      <c r="AL91" s="173">
        <v>0.49823170488633378</v>
      </c>
      <c r="AM91" s="173">
        <v>1.1455404454513298</v>
      </c>
      <c r="AN91" s="173">
        <v>0.34437654273928159</v>
      </c>
      <c r="AO91" s="173">
        <v>0.50988051110159249</v>
      </c>
      <c r="AP91" s="173">
        <v>0.15733508644862815</v>
      </c>
      <c r="AQ91" s="173">
        <v>0.2360282533506104</v>
      </c>
      <c r="AR91" s="173">
        <v>0.52140486992374413</v>
      </c>
      <c r="AS91" s="173">
        <v>0.73373524792368694</v>
      </c>
    </row>
    <row r="92" spans="1:45" ht="17.25" x14ac:dyDescent="0.25">
      <c r="A92" s="175">
        <v>715.5</v>
      </c>
      <c r="B92" s="175" t="s">
        <v>869</v>
      </c>
      <c r="C92" s="172" t="s">
        <v>286</v>
      </c>
      <c r="D92" s="175" t="s">
        <v>2273</v>
      </c>
      <c r="E92" s="173">
        <v>2.7739168679148856</v>
      </c>
      <c r="F92" s="173">
        <v>2.9985558435786102</v>
      </c>
      <c r="G92" s="173">
        <v>2.8581950485630641</v>
      </c>
      <c r="H92" s="173">
        <v>2.9133388940497995</v>
      </c>
      <c r="I92" s="173">
        <v>3.073163293940552</v>
      </c>
      <c r="J92" s="173">
        <v>2.6368215948102462</v>
      </c>
      <c r="K92" s="173">
        <v>3.1410930869325937</v>
      </c>
      <c r="L92" s="173">
        <v>2.8484923848992518</v>
      </c>
      <c r="M92" s="173">
        <v>1.9183342638809933</v>
      </c>
      <c r="N92" s="173">
        <v>3.175927540109778</v>
      </c>
      <c r="O92" s="173">
        <v>2.7384745218812485</v>
      </c>
      <c r="P92" s="173">
        <v>3.021011590234262</v>
      </c>
      <c r="Q92" s="173">
        <v>3.5258842828369632</v>
      </c>
      <c r="R92" s="173">
        <v>3.9204628880547174</v>
      </c>
      <c r="S92" s="173">
        <v>2.9252006338772403</v>
      </c>
      <c r="T92" s="173">
        <v>3.0457131325289284</v>
      </c>
      <c r="U92" s="173">
        <v>3.0784400610862539</v>
      </c>
      <c r="V92" s="173">
        <v>2.8241843541701601</v>
      </c>
      <c r="W92" s="173">
        <v>3.0151525787178599</v>
      </c>
      <c r="X92" s="173">
        <v>2.9403337577690811</v>
      </c>
      <c r="Y92" s="174"/>
      <c r="Z92" s="173">
        <v>0.61159734719567538</v>
      </c>
      <c r="AA92" s="173">
        <v>0.45642281943541402</v>
      </c>
      <c r="AB92" s="173">
        <v>0.31586519724899592</v>
      </c>
      <c r="AC92" s="173">
        <v>0.39358818842690974</v>
      </c>
      <c r="AD92" s="173">
        <v>0.5771222911619045</v>
      </c>
      <c r="AE92" s="173">
        <v>0.52410423899052272</v>
      </c>
      <c r="AF92" s="173">
        <v>0.39849410055304613</v>
      </c>
      <c r="AG92" s="173">
        <v>0.51525832120305781</v>
      </c>
      <c r="AH92" s="173">
        <v>0.39466454114178201</v>
      </c>
      <c r="AI92" s="173">
        <v>0.532327911061657</v>
      </c>
      <c r="AJ92" s="173">
        <v>0.3693503395036335</v>
      </c>
      <c r="AK92" s="173">
        <v>0.40656186565091518</v>
      </c>
      <c r="AL92" s="173">
        <v>0.65107869625711445</v>
      </c>
      <c r="AM92" s="173">
        <v>1.4122329358433956</v>
      </c>
      <c r="AN92" s="173">
        <v>0.36785005646976388</v>
      </c>
      <c r="AO92" s="173">
        <v>0.51055710265241716</v>
      </c>
      <c r="AP92" s="173">
        <v>0.43429992315157456</v>
      </c>
      <c r="AQ92" s="173">
        <v>0.32549325546611624</v>
      </c>
      <c r="AR92" s="173">
        <v>0.49952400950917936</v>
      </c>
      <c r="AS92" s="173">
        <v>0.46248650464891378</v>
      </c>
    </row>
    <row r="93" spans="1:45" ht="17.25" x14ac:dyDescent="0.25">
      <c r="A93" s="175">
        <v>717.5</v>
      </c>
      <c r="B93" s="175" t="s">
        <v>2282</v>
      </c>
      <c r="C93" s="172" t="s">
        <v>2281</v>
      </c>
      <c r="D93" s="175" t="s">
        <v>2273</v>
      </c>
      <c r="E93" s="173">
        <v>0.13006988397635172</v>
      </c>
      <c r="F93" s="173">
        <v>0.14462999464291365</v>
      </c>
      <c r="G93" s="173">
        <v>0.1291347414327042</v>
      </c>
      <c r="H93" s="173">
        <v>0.1435987976262218</v>
      </c>
      <c r="I93" s="173">
        <v>0.18764912410265727</v>
      </c>
      <c r="J93" s="173">
        <v>0.14518015751439964</v>
      </c>
      <c r="K93" s="173">
        <v>0.15233061608459592</v>
      </c>
      <c r="L93" s="173">
        <v>0.1641743848792917</v>
      </c>
      <c r="M93" s="173">
        <v>0.1781200502641877</v>
      </c>
      <c r="N93" s="173">
        <v>0.25814265419305882</v>
      </c>
      <c r="O93" s="173">
        <v>0.13782715341358037</v>
      </c>
      <c r="P93" s="173">
        <v>0.16217707071000581</v>
      </c>
      <c r="Q93" s="173">
        <v>0.17614154312456429</v>
      </c>
      <c r="R93" s="173">
        <v>0.20303025360087673</v>
      </c>
      <c r="S93" s="173">
        <v>0.16240410898770213</v>
      </c>
      <c r="T93" s="173">
        <v>0.15092575920328016</v>
      </c>
      <c r="U93" s="173">
        <v>0.16608073136755641</v>
      </c>
      <c r="V93" s="173">
        <v>0.15686981043116838</v>
      </c>
      <c r="W93" s="173">
        <v>0.15609788664719632</v>
      </c>
      <c r="X93" s="173">
        <v>0.13786439184744989</v>
      </c>
      <c r="Y93" s="174"/>
      <c r="Z93" s="173">
        <v>3.9264159477193958E-2</v>
      </c>
      <c r="AA93" s="173">
        <v>2.7771982054643762E-2</v>
      </c>
      <c r="AB93" s="173">
        <v>2.063659749006878E-2</v>
      </c>
      <c r="AC93" s="173">
        <v>3.2224202495212399E-2</v>
      </c>
      <c r="AD93" s="173">
        <v>4.0531252662450487E-2</v>
      </c>
      <c r="AE93" s="173">
        <v>4.598540678021442E-2</v>
      </c>
      <c r="AF93" s="173">
        <v>2.268460988533522E-2</v>
      </c>
      <c r="AG93" s="173">
        <v>2.1955842067750579E-2</v>
      </c>
      <c r="AH93" s="173">
        <v>5.1748017726011494E-2</v>
      </c>
      <c r="AI93" s="173">
        <v>3.2062793922083402E-2</v>
      </c>
      <c r="AJ93" s="173">
        <v>2.0535062501231407E-2</v>
      </c>
      <c r="AK93" s="173">
        <v>2.709267213780395E-2</v>
      </c>
      <c r="AL93" s="173">
        <v>4.8378138117695479E-2</v>
      </c>
      <c r="AM93" s="173">
        <v>7.9703147283959552E-2</v>
      </c>
      <c r="AN93" s="173">
        <v>2.9101648823684632E-2</v>
      </c>
      <c r="AO93" s="173">
        <v>2.3491647912978583E-2</v>
      </c>
      <c r="AP93" s="173">
        <v>2.6327136916427504E-2</v>
      </c>
      <c r="AQ93" s="173">
        <v>2.3069638159024235E-2</v>
      </c>
      <c r="AR93" s="173">
        <v>4.2719871543635352E-2</v>
      </c>
      <c r="AS93" s="173">
        <v>2.3744972220103869E-2</v>
      </c>
    </row>
    <row r="94" spans="1:45" ht="17.25" x14ac:dyDescent="0.25">
      <c r="A94" s="175">
        <v>735.5</v>
      </c>
      <c r="B94" s="175" t="s">
        <v>876</v>
      </c>
      <c r="C94" s="172" t="s">
        <v>288</v>
      </c>
      <c r="D94" s="175" t="s">
        <v>2273</v>
      </c>
      <c r="E94" s="173">
        <v>1.096171914213524</v>
      </c>
      <c r="F94" s="173">
        <v>1.142088107129235</v>
      </c>
      <c r="G94" s="173">
        <v>1.2932972091464632</v>
      </c>
      <c r="H94" s="173">
        <v>1.1172613875715016</v>
      </c>
      <c r="I94" s="173">
        <v>1.2348856578946705</v>
      </c>
      <c r="J94" s="173">
        <v>1.0649159758119953</v>
      </c>
      <c r="K94" s="173">
        <v>1.2361357091462788</v>
      </c>
      <c r="L94" s="173">
        <v>1.1300383825865272</v>
      </c>
      <c r="M94" s="173">
        <v>0.8279238175407212</v>
      </c>
      <c r="N94" s="173">
        <v>1.239013783483236</v>
      </c>
      <c r="O94" s="173">
        <v>1.2208233552409957</v>
      </c>
      <c r="P94" s="173">
        <v>1.2944034214515863</v>
      </c>
      <c r="Q94" s="173">
        <v>1.0780327984997604</v>
      </c>
      <c r="R94" s="173">
        <v>1.0943511670536981</v>
      </c>
      <c r="S94" s="173">
        <v>1.1460282542019438</v>
      </c>
      <c r="T94" s="173">
        <v>1.0983412861162829</v>
      </c>
      <c r="U94" s="173">
        <v>1.4099224200423772</v>
      </c>
      <c r="V94" s="173">
        <v>1.579638386248557</v>
      </c>
      <c r="W94" s="173">
        <v>1.4329911215193776</v>
      </c>
      <c r="X94" s="173">
        <v>1.56710282174473</v>
      </c>
      <c r="Y94" s="174"/>
      <c r="Z94" s="173">
        <v>0.24170432891848126</v>
      </c>
      <c r="AA94" s="173">
        <v>0.25877075314133374</v>
      </c>
      <c r="AB94" s="173">
        <v>0.13703817136822966</v>
      </c>
      <c r="AC94" s="173">
        <v>0.1568532305857904</v>
      </c>
      <c r="AD94" s="173">
        <v>0.20848678875124516</v>
      </c>
      <c r="AE94" s="173">
        <v>0.19449953897646252</v>
      </c>
      <c r="AF94" s="173">
        <v>0.10022383942528615</v>
      </c>
      <c r="AG94" s="173">
        <v>0.14825785363348609</v>
      </c>
      <c r="AH94" s="173">
        <v>0.11755638815532694</v>
      </c>
      <c r="AI94" s="173">
        <v>0.22669365492206545</v>
      </c>
      <c r="AJ94" s="173">
        <v>0.23850315499780073</v>
      </c>
      <c r="AK94" s="173">
        <v>0.17598491333373176</v>
      </c>
      <c r="AL94" s="173">
        <v>0.14076139007875021</v>
      </c>
      <c r="AM94" s="173">
        <v>0.30313388103382921</v>
      </c>
      <c r="AN94" s="173">
        <v>0.10302152067754378</v>
      </c>
      <c r="AO94" s="173">
        <v>0.14610354498985986</v>
      </c>
      <c r="AP94" s="173">
        <v>0.15444283185943336</v>
      </c>
      <c r="AQ94" s="173">
        <v>0.11101796223338052</v>
      </c>
      <c r="AR94" s="173">
        <v>9.0287198165544646E-2</v>
      </c>
      <c r="AS94" s="173">
        <v>0.25201201212360119</v>
      </c>
    </row>
    <row r="95" spans="1:45" ht="17.25" x14ac:dyDescent="0.25">
      <c r="A95" s="175">
        <v>737.5</v>
      </c>
      <c r="B95" s="175" t="s">
        <v>875</v>
      </c>
      <c r="C95" s="172" t="s">
        <v>290</v>
      </c>
      <c r="D95" s="175" t="s">
        <v>2273</v>
      </c>
      <c r="E95" s="173">
        <v>2.3693155710124607</v>
      </c>
      <c r="F95" s="173">
        <v>2.5369178825050529</v>
      </c>
      <c r="G95" s="173">
        <v>2.698439415280145</v>
      </c>
      <c r="H95" s="173">
        <v>2.5476811809572451</v>
      </c>
      <c r="I95" s="173">
        <v>2.5960880122452576</v>
      </c>
      <c r="J95" s="173">
        <v>2.2757895690496639</v>
      </c>
      <c r="K95" s="173">
        <v>2.763809639681404</v>
      </c>
      <c r="L95" s="173">
        <v>2.5616878696466179</v>
      </c>
      <c r="M95" s="173">
        <v>1.4379386921748096</v>
      </c>
      <c r="N95" s="173">
        <v>2.2114067832907138</v>
      </c>
      <c r="O95" s="173">
        <v>2.5850769081220344</v>
      </c>
      <c r="P95" s="173">
        <v>2.6904831917930343</v>
      </c>
      <c r="Q95" s="173">
        <v>2.7433273138990972</v>
      </c>
      <c r="R95" s="173">
        <v>2.9229135358589202</v>
      </c>
      <c r="S95" s="173">
        <v>2.9038837917765643</v>
      </c>
      <c r="T95" s="173">
        <v>2.5871918165434709</v>
      </c>
      <c r="U95" s="173">
        <v>3.5622198729139951</v>
      </c>
      <c r="V95" s="173">
        <v>3.8161820079409998</v>
      </c>
      <c r="W95" s="173">
        <v>2.8063776199984618</v>
      </c>
      <c r="X95" s="173">
        <v>2.8553603808242429</v>
      </c>
      <c r="Y95" s="174"/>
      <c r="Z95" s="173">
        <v>0.473545849255743</v>
      </c>
      <c r="AA95" s="173">
        <v>0.4155815441545041</v>
      </c>
      <c r="AB95" s="173">
        <v>0.23559927847036982</v>
      </c>
      <c r="AC95" s="173">
        <v>0.22311636267081092</v>
      </c>
      <c r="AD95" s="173">
        <v>0.41909207768688955</v>
      </c>
      <c r="AE95" s="173">
        <v>0.41261726719396685</v>
      </c>
      <c r="AF95" s="173">
        <v>0.18692292990477333</v>
      </c>
      <c r="AG95" s="173">
        <v>0.27545746593941606</v>
      </c>
      <c r="AH95" s="173">
        <v>0.19366826367937681</v>
      </c>
      <c r="AI95" s="173">
        <v>0.40232344054885105</v>
      </c>
      <c r="AJ95" s="173">
        <v>0.33980804129513686</v>
      </c>
      <c r="AK95" s="173">
        <v>0.29789095655532633</v>
      </c>
      <c r="AL95" s="173">
        <v>0.47193400164186006</v>
      </c>
      <c r="AM95" s="173">
        <v>0.86825040147965782</v>
      </c>
      <c r="AN95" s="173">
        <v>0.23021241799403383</v>
      </c>
      <c r="AO95" s="173">
        <v>0.3276020272315836</v>
      </c>
      <c r="AP95" s="173">
        <v>0.34724852130185607</v>
      </c>
      <c r="AQ95" s="173">
        <v>0.26938509670277633</v>
      </c>
      <c r="AR95" s="173">
        <v>0.20283567903289998</v>
      </c>
      <c r="AS95" s="173">
        <v>0.3894638204824874</v>
      </c>
    </row>
    <row r="96" spans="1:45" ht="17.25" x14ac:dyDescent="0.25">
      <c r="A96" s="175">
        <v>739.5</v>
      </c>
      <c r="B96" s="175" t="s">
        <v>874</v>
      </c>
      <c r="C96" s="172" t="s">
        <v>292</v>
      </c>
      <c r="D96" s="175" t="s">
        <v>2273</v>
      </c>
      <c r="E96" s="173">
        <v>2.1346928436942094</v>
      </c>
      <c r="F96" s="173">
        <v>2.3648398082006139</v>
      </c>
      <c r="G96" s="173">
        <v>2.3636231885938543</v>
      </c>
      <c r="H96" s="173">
        <v>2.3837339604779784</v>
      </c>
      <c r="I96" s="173">
        <v>2.4264892664060711</v>
      </c>
      <c r="J96" s="173">
        <v>2.0131471734325079</v>
      </c>
      <c r="K96" s="173">
        <v>2.5689381473754951</v>
      </c>
      <c r="L96" s="173">
        <v>2.4108146359035763</v>
      </c>
      <c r="M96" s="173">
        <v>1.2094827498402489</v>
      </c>
      <c r="N96" s="173">
        <v>1.7870935047955634</v>
      </c>
      <c r="O96" s="173">
        <v>2.2597505955010564</v>
      </c>
      <c r="P96" s="173">
        <v>2.2990168431438271</v>
      </c>
      <c r="Q96" s="173">
        <v>2.8772919957538896</v>
      </c>
      <c r="R96" s="173">
        <v>3.1717340176128146</v>
      </c>
      <c r="S96" s="173">
        <v>3.3688156149392179</v>
      </c>
      <c r="T96" s="173">
        <v>2.4816269059293043</v>
      </c>
      <c r="U96" s="173">
        <v>4.1112164394291861</v>
      </c>
      <c r="V96" s="173">
        <v>4.3184451117918048</v>
      </c>
      <c r="W96" s="173">
        <v>2.2098802920477771</v>
      </c>
      <c r="X96" s="173">
        <v>2.1873730712234964</v>
      </c>
      <c r="Y96" s="174"/>
      <c r="Z96" s="173">
        <v>0.44015226231426985</v>
      </c>
      <c r="AA96" s="173">
        <v>0.29268901559869681</v>
      </c>
      <c r="AB96" s="173">
        <v>0.23324107090259397</v>
      </c>
      <c r="AC96" s="173">
        <v>0.23927302760857147</v>
      </c>
      <c r="AD96" s="173">
        <v>0.39200168316402345</v>
      </c>
      <c r="AE96" s="173">
        <v>0.41892620322832402</v>
      </c>
      <c r="AF96" s="173">
        <v>0.25022583404861293</v>
      </c>
      <c r="AG96" s="173">
        <v>0.29595305341156247</v>
      </c>
      <c r="AH96" s="173">
        <v>0.18190899189383264</v>
      </c>
      <c r="AI96" s="173">
        <v>0.34799588574806811</v>
      </c>
      <c r="AJ96" s="173">
        <v>0.20459634735003257</v>
      </c>
      <c r="AK96" s="173">
        <v>0.21688824994697309</v>
      </c>
      <c r="AL96" s="173">
        <v>0.64373593964226405</v>
      </c>
      <c r="AM96" s="173">
        <v>1.0168033842216029</v>
      </c>
      <c r="AN96" s="173">
        <v>0.24750321888615329</v>
      </c>
      <c r="AO96" s="173">
        <v>0.30222336648860609</v>
      </c>
      <c r="AP96" s="173">
        <v>0.51306715856417473</v>
      </c>
      <c r="AQ96" s="173">
        <v>0.40083572665306288</v>
      </c>
      <c r="AR96" s="173">
        <v>0.23250995048875675</v>
      </c>
      <c r="AS96" s="173">
        <v>0.27847704486866692</v>
      </c>
    </row>
    <row r="97" spans="1:45" ht="17.25" x14ac:dyDescent="0.25">
      <c r="A97" s="175">
        <v>741.5</v>
      </c>
      <c r="B97" s="175" t="s">
        <v>873</v>
      </c>
      <c r="C97" s="172" t="s">
        <v>294</v>
      </c>
      <c r="D97" s="175" t="s">
        <v>2273</v>
      </c>
      <c r="E97" s="173">
        <v>0.529132073108453</v>
      </c>
      <c r="F97" s="173">
        <v>0.57041966037322112</v>
      </c>
      <c r="G97" s="173">
        <v>0.58924663118525655</v>
      </c>
      <c r="H97" s="173">
        <v>0.59827359533114999</v>
      </c>
      <c r="I97" s="173">
        <v>0.65277268104421482</v>
      </c>
      <c r="J97" s="173">
        <v>0.51699116656220534</v>
      </c>
      <c r="K97" s="173">
        <v>0.58557671156892666</v>
      </c>
      <c r="L97" s="173">
        <v>0.57872891314164332</v>
      </c>
      <c r="M97" s="173">
        <v>0.33759853496436265</v>
      </c>
      <c r="N97" s="173">
        <v>0.45273734067319527</v>
      </c>
      <c r="O97" s="173">
        <v>0.56891203084217579</v>
      </c>
      <c r="P97" s="173">
        <v>0.60186317674665246</v>
      </c>
      <c r="Q97" s="173">
        <v>0.65886211543460371</v>
      </c>
      <c r="R97" s="173">
        <v>0.73595901167310163</v>
      </c>
      <c r="S97" s="173">
        <v>0.8284604171382538</v>
      </c>
      <c r="T97" s="173">
        <v>0.58636658044516443</v>
      </c>
      <c r="U97" s="173">
        <v>0.97411318238690536</v>
      </c>
      <c r="V97" s="173">
        <v>1.0585938193853994</v>
      </c>
      <c r="W97" s="173">
        <v>0.58403602441083247</v>
      </c>
      <c r="X97" s="173">
        <v>0.58643586732031372</v>
      </c>
      <c r="Y97" s="174"/>
      <c r="Z97" s="173">
        <v>8.47761075618782E-2</v>
      </c>
      <c r="AA97" s="173">
        <v>8.094983937907245E-2</v>
      </c>
      <c r="AB97" s="173">
        <v>5.6525137487563319E-2</v>
      </c>
      <c r="AC97" s="173">
        <v>0.10928482695736262</v>
      </c>
      <c r="AD97" s="173">
        <v>9.2365944390656277E-2</v>
      </c>
      <c r="AE97" s="173">
        <v>9.5642126969333358E-2</v>
      </c>
      <c r="AF97" s="173">
        <v>2.5817189565984017E-2</v>
      </c>
      <c r="AG97" s="173">
        <v>7.8715289873019581E-2</v>
      </c>
      <c r="AH97" s="173">
        <v>4.5621890400940605E-2</v>
      </c>
      <c r="AI97" s="173">
        <v>9.3417894658466546E-2</v>
      </c>
      <c r="AJ97" s="173">
        <v>6.4283056564198388E-2</v>
      </c>
      <c r="AK97" s="173">
        <v>6.287656718229942E-2</v>
      </c>
      <c r="AL97" s="173">
        <v>0.14397704178732842</v>
      </c>
      <c r="AM97" s="173">
        <v>0.24265402833038741</v>
      </c>
      <c r="AN97" s="173">
        <v>8.4665789257172955E-2</v>
      </c>
      <c r="AO97" s="173">
        <v>7.4405530831821706E-2</v>
      </c>
      <c r="AP97" s="173">
        <v>0.16071879633271788</v>
      </c>
      <c r="AQ97" s="173">
        <v>0.18165660049897411</v>
      </c>
      <c r="AR97" s="173">
        <v>5.1112956293070916E-2</v>
      </c>
      <c r="AS97" s="173">
        <v>7.1500519651329794E-2</v>
      </c>
    </row>
    <row r="98" spans="1:45" ht="17.25" x14ac:dyDescent="0.25">
      <c r="A98" s="175">
        <v>743.5</v>
      </c>
      <c r="B98" s="175" t="s">
        <v>872</v>
      </c>
      <c r="C98" s="172" t="s">
        <v>296</v>
      </c>
      <c r="D98" s="175" t="s">
        <v>2273</v>
      </c>
      <c r="E98" s="173">
        <v>0.30109951403976343</v>
      </c>
      <c r="F98" s="173">
        <v>0.32858306032575968</v>
      </c>
      <c r="G98" s="173">
        <v>0.30886990844617357</v>
      </c>
      <c r="H98" s="173">
        <v>0.34449926929883207</v>
      </c>
      <c r="I98" s="173">
        <v>0.33550217218756695</v>
      </c>
      <c r="J98" s="173">
        <v>0.29237715238569884</v>
      </c>
      <c r="K98" s="173">
        <v>0.32563803423041104</v>
      </c>
      <c r="L98" s="173">
        <v>0.33403940112241326</v>
      </c>
      <c r="M98" s="173">
        <v>0.16283290542307927</v>
      </c>
      <c r="N98" s="173">
        <v>0.24318863876532762</v>
      </c>
      <c r="O98" s="173">
        <v>0.30830666704971138</v>
      </c>
      <c r="P98" s="173">
        <v>0.33689349978410399</v>
      </c>
      <c r="Q98" s="173">
        <v>0.34919683718419814</v>
      </c>
      <c r="R98" s="173">
        <v>0.41984185220516962</v>
      </c>
      <c r="S98" s="173">
        <v>0.29056027358243114</v>
      </c>
      <c r="T98" s="173">
        <v>0.34886800470938761</v>
      </c>
      <c r="U98" s="173">
        <v>0.26524660712369663</v>
      </c>
      <c r="V98" s="173">
        <v>0.23656225874060083</v>
      </c>
      <c r="W98" s="173">
        <v>0.33480835886861232</v>
      </c>
      <c r="X98" s="173">
        <v>0.32676201286143514</v>
      </c>
      <c r="Y98" s="174"/>
      <c r="Z98" s="173">
        <v>5.4451648856848056E-2</v>
      </c>
      <c r="AA98" s="173">
        <v>3.9873116360542832E-2</v>
      </c>
      <c r="AB98" s="173">
        <v>2.7944147287465762E-2</v>
      </c>
      <c r="AC98" s="173">
        <v>6.4029683657075107E-2</v>
      </c>
      <c r="AD98" s="173">
        <v>4.5877771411306861E-2</v>
      </c>
      <c r="AE98" s="173">
        <v>4.9163238496035933E-2</v>
      </c>
      <c r="AF98" s="173">
        <v>2.2283035392992406E-2</v>
      </c>
      <c r="AG98" s="173">
        <v>4.3474160253116678E-2</v>
      </c>
      <c r="AH98" s="173">
        <v>2.8277078769254834E-2</v>
      </c>
      <c r="AI98" s="173">
        <v>6.0781884288562411E-2</v>
      </c>
      <c r="AJ98" s="173">
        <v>3.5549164398966576E-2</v>
      </c>
      <c r="AK98" s="173">
        <v>3.9485886732546945E-2</v>
      </c>
      <c r="AL98" s="173">
        <v>6.1130967940802465E-2</v>
      </c>
      <c r="AM98" s="173">
        <v>0.13096112311008198</v>
      </c>
      <c r="AN98" s="173">
        <v>3.9278847684437075E-2</v>
      </c>
      <c r="AO98" s="173">
        <v>5.4991521022454803E-2</v>
      </c>
      <c r="AP98" s="173">
        <v>3.791340852705493E-2</v>
      </c>
      <c r="AQ98" s="173">
        <v>3.1226673044357667E-2</v>
      </c>
      <c r="AR98" s="173">
        <v>3.227381671549033E-2</v>
      </c>
      <c r="AS98" s="173">
        <v>3.3681457372785772E-2</v>
      </c>
    </row>
    <row r="99" spans="1:45" ht="17.25" x14ac:dyDescent="0.25">
      <c r="A99" s="175">
        <v>745.6</v>
      </c>
      <c r="B99" s="175" t="s">
        <v>2280</v>
      </c>
      <c r="C99" s="172" t="s">
        <v>2279</v>
      </c>
      <c r="D99" s="175" t="s">
        <v>2273</v>
      </c>
      <c r="E99" s="173">
        <v>2.2472434682333776E-2</v>
      </c>
      <c r="F99" s="173">
        <v>2.4175862096878074E-2</v>
      </c>
      <c r="G99" s="173">
        <v>2.2832374605594098E-2</v>
      </c>
      <c r="H99" s="173">
        <v>2.423069470119352E-2</v>
      </c>
      <c r="I99" s="173">
        <v>2.6666772028711476E-2</v>
      </c>
      <c r="J99" s="173">
        <v>2.7903556621027066E-2</v>
      </c>
      <c r="K99" s="173">
        <v>2.353187988212483E-2</v>
      </c>
      <c r="L99" s="173">
        <v>2.4268564806106778E-2</v>
      </c>
      <c r="M99" s="173">
        <v>1.5817613890082814E-2</v>
      </c>
      <c r="N99" s="173">
        <v>2.3496299909075792E-2</v>
      </c>
      <c r="O99" s="173">
        <v>2.6681982902806871E-2</v>
      </c>
      <c r="P99" s="173">
        <v>2.7071745646812688E-2</v>
      </c>
      <c r="Q99" s="173">
        <v>2.7172578788325501E-2</v>
      </c>
      <c r="R99" s="173">
        <v>3.2243063851884662E-2</v>
      </c>
      <c r="S99" s="173">
        <v>2.3223433530784321E-2</v>
      </c>
      <c r="T99" s="173">
        <v>2.4275238502902176E-2</v>
      </c>
      <c r="U99" s="173">
        <v>2.9599537387267894E-2</v>
      </c>
      <c r="V99" s="173">
        <v>2.4617392069204734E-2</v>
      </c>
      <c r="W99" s="173">
        <v>2.6372611932852081E-2</v>
      </c>
      <c r="X99" s="173">
        <v>2.5641760555642917E-2</v>
      </c>
      <c r="Y99" s="174"/>
      <c r="Z99" s="173">
        <v>8.0011260069555966E-3</v>
      </c>
      <c r="AA99" s="173">
        <v>7.4316689594111224E-3</v>
      </c>
      <c r="AB99" s="173">
        <v>4.0265959735792476E-3</v>
      </c>
      <c r="AC99" s="173">
        <v>6.7460721964693595E-3</v>
      </c>
      <c r="AD99" s="173">
        <v>3.8432502080774406E-3</v>
      </c>
      <c r="AE99" s="173">
        <v>1.095087865743594E-2</v>
      </c>
      <c r="AF99" s="173">
        <v>6.3317735940628568E-3</v>
      </c>
      <c r="AG99" s="173">
        <v>6.3500010686283921E-3</v>
      </c>
      <c r="AH99" s="173">
        <v>3.3738728320168495E-3</v>
      </c>
      <c r="AI99" s="173">
        <v>5.2652449162329815E-3</v>
      </c>
      <c r="AJ99" s="173">
        <v>8.3180236971989851E-3</v>
      </c>
      <c r="AK99" s="173">
        <v>9.069436300831275E-3</v>
      </c>
      <c r="AL99" s="173">
        <v>1.0148981484278872E-2</v>
      </c>
      <c r="AM99" s="173">
        <v>1.2008464125455592E-2</v>
      </c>
      <c r="AN99" s="173">
        <v>3.3752759736748669E-3</v>
      </c>
      <c r="AO99" s="173">
        <v>5.8822741207371302E-3</v>
      </c>
      <c r="AP99" s="173">
        <v>3.3532061654971534E-3</v>
      </c>
      <c r="AQ99" s="173">
        <v>2.3097248955979187E-3</v>
      </c>
      <c r="AR99" s="173">
        <v>9.6158530803333118E-3</v>
      </c>
      <c r="AS99" s="173">
        <v>6.8393000807610198E-3</v>
      </c>
    </row>
    <row r="100" spans="1:45" ht="17.25" x14ac:dyDescent="0.25">
      <c r="A100" s="175">
        <v>763.5</v>
      </c>
      <c r="B100" s="175" t="s">
        <v>2278</v>
      </c>
      <c r="C100" s="172" t="s">
        <v>2277</v>
      </c>
      <c r="D100" s="175" t="s">
        <v>2273</v>
      </c>
      <c r="E100" s="173">
        <v>2.6290446233559233E-2</v>
      </c>
      <c r="F100" s="173">
        <v>2.717893112767069E-2</v>
      </c>
      <c r="G100" s="173">
        <v>2.7987436083380012E-2</v>
      </c>
      <c r="H100" s="173">
        <v>2.8839555024766893E-2</v>
      </c>
      <c r="I100" s="173">
        <v>2.8171245181471898E-2</v>
      </c>
      <c r="J100" s="173">
        <v>2.45431305158526E-2</v>
      </c>
      <c r="K100" s="173">
        <v>2.6835133623097963E-2</v>
      </c>
      <c r="L100" s="173">
        <v>2.7258354226180947E-2</v>
      </c>
      <c r="M100" s="173">
        <v>1.8517155719366733E-2</v>
      </c>
      <c r="N100" s="173">
        <v>2.0781004553460158E-2</v>
      </c>
      <c r="O100" s="173">
        <v>2.2203416743840181E-2</v>
      </c>
      <c r="P100" s="173">
        <v>2.2205558882489811E-2</v>
      </c>
      <c r="Q100" s="173">
        <v>2.7409472568056568E-2</v>
      </c>
      <c r="R100" s="173">
        <v>3.0434220768934945E-2</v>
      </c>
      <c r="S100" s="173">
        <v>3.014190982525692E-2</v>
      </c>
      <c r="T100" s="173">
        <v>2.9092447965739565E-2</v>
      </c>
      <c r="U100" s="173">
        <v>3.9833500300335792E-2</v>
      </c>
      <c r="V100" s="173">
        <v>4.1241476368603383E-2</v>
      </c>
      <c r="W100" s="173">
        <v>2.6587060970926522E-2</v>
      </c>
      <c r="X100" s="173">
        <v>2.7926047842968697E-2</v>
      </c>
      <c r="Y100" s="174"/>
      <c r="Z100" s="173">
        <v>3.1175219404103002E-3</v>
      </c>
      <c r="AA100" s="173">
        <v>1.099583389388535E-3</v>
      </c>
      <c r="AB100" s="173">
        <v>5.3573143248052861E-3</v>
      </c>
      <c r="AC100" s="173">
        <v>4.0788574888065299E-3</v>
      </c>
      <c r="AD100" s="173">
        <v>4.8936998934740877E-3</v>
      </c>
      <c r="AE100" s="173">
        <v>3.1140716057656763E-3</v>
      </c>
      <c r="AF100" s="173">
        <v>4.2646037205255919E-3</v>
      </c>
      <c r="AG100" s="173">
        <v>3.6794857839589886E-3</v>
      </c>
      <c r="AH100" s="173">
        <v>2.5999235932248903E-3</v>
      </c>
      <c r="AI100" s="173">
        <v>3.0049775162494124E-3</v>
      </c>
      <c r="AJ100" s="173">
        <v>4.1873157921752217E-3</v>
      </c>
      <c r="AK100" s="173">
        <v>2.5669822486021881E-3</v>
      </c>
      <c r="AL100" s="173">
        <v>5.3923670231886441E-3</v>
      </c>
      <c r="AM100" s="173">
        <v>5.8225588428745352E-3</v>
      </c>
      <c r="AN100" s="173">
        <v>4.8719757941648144E-3</v>
      </c>
      <c r="AO100" s="173">
        <v>3.8755173776426179E-3</v>
      </c>
      <c r="AP100" s="173">
        <v>3.6226079865371991E-3</v>
      </c>
      <c r="AQ100" s="173">
        <v>4.8827966698839669E-3</v>
      </c>
      <c r="AR100" s="173">
        <v>4.8103889496953784E-3</v>
      </c>
      <c r="AS100" s="173">
        <v>2.332135865685639E-3</v>
      </c>
    </row>
    <row r="101" spans="1:45" ht="17.25" x14ac:dyDescent="0.25">
      <c r="A101" s="175">
        <v>765.5</v>
      </c>
      <c r="B101" s="175" t="s">
        <v>880</v>
      </c>
      <c r="C101" s="172" t="s">
        <v>298</v>
      </c>
      <c r="D101" s="175" t="s">
        <v>2273</v>
      </c>
      <c r="E101" s="173">
        <v>3.1864196647481878E-2</v>
      </c>
      <c r="F101" s="173">
        <v>3.699621368041893E-2</v>
      </c>
      <c r="G101" s="173">
        <v>3.690003662056137E-2</v>
      </c>
      <c r="H101" s="173">
        <v>3.4018695834469169E-2</v>
      </c>
      <c r="I101" s="173">
        <v>4.0495478140661553E-2</v>
      </c>
      <c r="J101" s="173">
        <v>3.1723885385088878E-2</v>
      </c>
      <c r="K101" s="173">
        <v>3.6562163143425641E-2</v>
      </c>
      <c r="L101" s="173">
        <v>3.7458689786630521E-2</v>
      </c>
      <c r="M101" s="173">
        <v>2.0819029895069844E-2</v>
      </c>
      <c r="N101" s="173">
        <v>2.7420458091185047E-2</v>
      </c>
      <c r="O101" s="173">
        <v>3.3360116945099175E-2</v>
      </c>
      <c r="P101" s="173">
        <v>3.248177370620578E-2</v>
      </c>
      <c r="Q101" s="173">
        <v>3.5382658777607531E-2</v>
      </c>
      <c r="R101" s="173">
        <v>4.31496804855203E-2</v>
      </c>
      <c r="S101" s="173">
        <v>5.064984612912532E-2</v>
      </c>
      <c r="T101" s="173">
        <v>3.6209062699096323E-2</v>
      </c>
      <c r="U101" s="173">
        <v>6.1659708797232829E-2</v>
      </c>
      <c r="V101" s="173">
        <v>6.22657897359691E-2</v>
      </c>
      <c r="W101" s="173">
        <v>3.0574652785079863E-2</v>
      </c>
      <c r="X101" s="173">
        <v>3.3298430344320312E-2</v>
      </c>
      <c r="Y101" s="174"/>
      <c r="Z101" s="173">
        <v>4.7017141008701942E-3</v>
      </c>
      <c r="AA101" s="173">
        <v>5.2062428971599998E-3</v>
      </c>
      <c r="AB101" s="173">
        <v>4.2975362782446324E-3</v>
      </c>
      <c r="AC101" s="173">
        <v>5.2156328109244721E-3</v>
      </c>
      <c r="AD101" s="173">
        <v>9.7345584324615864E-3</v>
      </c>
      <c r="AE101" s="173">
        <v>5.3081379172672917E-3</v>
      </c>
      <c r="AF101" s="173">
        <v>1.6724277636621418E-3</v>
      </c>
      <c r="AG101" s="173">
        <v>6.3935645049019857E-3</v>
      </c>
      <c r="AH101" s="173">
        <v>2.3829524384529344E-3</v>
      </c>
      <c r="AI101" s="173">
        <v>5.345712506132555E-3</v>
      </c>
      <c r="AJ101" s="173">
        <v>4.7453325816029781E-3</v>
      </c>
      <c r="AK101" s="173">
        <v>5.3673514487041669E-3</v>
      </c>
      <c r="AL101" s="173">
        <v>7.8427466260899154E-3</v>
      </c>
      <c r="AM101" s="173">
        <v>1.2754512302960161E-2</v>
      </c>
      <c r="AN101" s="173">
        <v>7.0527945172190231E-3</v>
      </c>
      <c r="AO101" s="173">
        <v>7.1785082733642324E-3</v>
      </c>
      <c r="AP101" s="173">
        <v>6.456167835493392E-3</v>
      </c>
      <c r="AQ101" s="173">
        <v>5.7381003085021946E-3</v>
      </c>
      <c r="AR101" s="173">
        <v>2.2725992144990745E-3</v>
      </c>
      <c r="AS101" s="173">
        <v>7.2926928404894288E-3</v>
      </c>
    </row>
    <row r="102" spans="1:45" ht="17.25" x14ac:dyDescent="0.25">
      <c r="A102" s="175">
        <v>767.5</v>
      </c>
      <c r="B102" s="175" t="s">
        <v>879</v>
      </c>
      <c r="C102" s="172" t="s">
        <v>300</v>
      </c>
      <c r="D102" s="175" t="s">
        <v>2273</v>
      </c>
      <c r="E102" s="173">
        <v>3.4244348961552512E-2</v>
      </c>
      <c r="F102" s="173">
        <v>3.7893438476461157E-2</v>
      </c>
      <c r="G102" s="173">
        <v>3.6205959624089436E-2</v>
      </c>
      <c r="H102" s="173">
        <v>4.3299305287094761E-2</v>
      </c>
      <c r="I102" s="173">
        <v>4.1994722694239969E-2</v>
      </c>
      <c r="J102" s="173">
        <v>3.1413884686649754E-2</v>
      </c>
      <c r="K102" s="173">
        <v>3.7370307379139732E-2</v>
      </c>
      <c r="L102" s="173">
        <v>3.9246983011750017E-2</v>
      </c>
      <c r="M102" s="173">
        <v>1.9499209389648633E-2</v>
      </c>
      <c r="N102" s="173">
        <v>2.4907414504824931E-2</v>
      </c>
      <c r="O102" s="173">
        <v>3.2875666794289084E-2</v>
      </c>
      <c r="P102" s="173">
        <v>3.0583285508307505E-2</v>
      </c>
      <c r="Q102" s="173">
        <v>4.1835210050122848E-2</v>
      </c>
      <c r="R102" s="173">
        <v>4.9455169993332007E-2</v>
      </c>
      <c r="S102" s="173">
        <v>5.8372155528816659E-2</v>
      </c>
      <c r="T102" s="173">
        <v>3.8319785365988644E-2</v>
      </c>
      <c r="U102" s="173">
        <v>8.0405797883344121E-2</v>
      </c>
      <c r="V102" s="173">
        <v>7.9296644424928758E-2</v>
      </c>
      <c r="W102" s="173">
        <v>3.097295442503566E-2</v>
      </c>
      <c r="X102" s="173">
        <v>3.0321753929783403E-2</v>
      </c>
      <c r="Y102" s="174"/>
      <c r="Z102" s="173">
        <v>5.722777099366195E-3</v>
      </c>
      <c r="AA102" s="173">
        <v>4.4631678148515444E-3</v>
      </c>
      <c r="AB102" s="173">
        <v>3.267336904540786E-3</v>
      </c>
      <c r="AC102" s="173">
        <v>8.6935898835612951E-3</v>
      </c>
      <c r="AD102" s="173">
        <v>7.5767298665195791E-3</v>
      </c>
      <c r="AE102" s="173">
        <v>6.6613121282334906E-3</v>
      </c>
      <c r="AF102" s="173">
        <v>3.4142601687524384E-3</v>
      </c>
      <c r="AG102" s="173">
        <v>7.1947934565230829E-3</v>
      </c>
      <c r="AH102" s="173">
        <v>8.6877483335943463E-4</v>
      </c>
      <c r="AI102" s="173">
        <v>4.9728393602040512E-3</v>
      </c>
      <c r="AJ102" s="173">
        <v>6.4183344536228619E-3</v>
      </c>
      <c r="AK102" s="173">
        <v>7.6371265042559575E-3</v>
      </c>
      <c r="AL102" s="173">
        <v>1.2999277043166255E-2</v>
      </c>
      <c r="AM102" s="173">
        <v>1.3772241831155484E-2</v>
      </c>
      <c r="AN102" s="173">
        <v>7.3057044981927229E-3</v>
      </c>
      <c r="AO102" s="173">
        <v>3.7996896519407208E-3</v>
      </c>
      <c r="AP102" s="173">
        <v>1.248606933348469E-2</v>
      </c>
      <c r="AQ102" s="173">
        <v>7.2968076147319873E-3</v>
      </c>
      <c r="AR102" s="173">
        <v>3.879158308430334E-3</v>
      </c>
      <c r="AS102" s="173">
        <v>5.0841854313232893E-3</v>
      </c>
    </row>
    <row r="103" spans="1:45" ht="17.25" x14ac:dyDescent="0.25">
      <c r="A103" s="175">
        <v>769.6</v>
      </c>
      <c r="B103" s="175" t="s">
        <v>878</v>
      </c>
      <c r="C103" s="172" t="s">
        <v>302</v>
      </c>
      <c r="D103" s="175" t="s">
        <v>2273</v>
      </c>
      <c r="E103" s="173">
        <v>8.0151254472040412E-2</v>
      </c>
      <c r="F103" s="173">
        <v>7.3126397779219671E-2</v>
      </c>
      <c r="G103" s="173">
        <v>8.6516665657514952E-2</v>
      </c>
      <c r="H103" s="173">
        <v>7.4137781001227213E-2</v>
      </c>
      <c r="I103" s="173">
        <v>8.9021750356886975E-2</v>
      </c>
      <c r="J103" s="173">
        <v>7.9426242623068966E-2</v>
      </c>
      <c r="K103" s="173">
        <v>7.8704686942258809E-2</v>
      </c>
      <c r="L103" s="173">
        <v>7.3663047004108889E-2</v>
      </c>
      <c r="M103" s="173">
        <v>5.0361175485366783E-2</v>
      </c>
      <c r="N103" s="173">
        <v>8.1970661833931174E-2</v>
      </c>
      <c r="O103" s="173">
        <v>9.3225055246904012E-2</v>
      </c>
      <c r="P103" s="173">
        <v>9.713477040030763E-2</v>
      </c>
      <c r="Q103" s="173">
        <v>8.3010737019702935E-2</v>
      </c>
      <c r="R103" s="173">
        <v>8.5789613327343001E-2</v>
      </c>
      <c r="S103" s="173">
        <v>8.8605944531930714E-2</v>
      </c>
      <c r="T103" s="173">
        <v>8.3183225423604762E-2</v>
      </c>
      <c r="U103" s="173">
        <v>0.11830576677200717</v>
      </c>
      <c r="V103" s="173">
        <v>0.10454604459014553</v>
      </c>
      <c r="W103" s="173">
        <v>9.5580656092369237E-2</v>
      </c>
      <c r="X103" s="173">
        <v>9.1857932876870441E-2</v>
      </c>
      <c r="Y103" s="174"/>
      <c r="Z103" s="173">
        <v>1.0095440663692374E-2</v>
      </c>
      <c r="AA103" s="173">
        <v>7.0198331015966639E-3</v>
      </c>
      <c r="AB103" s="173">
        <v>5.8410649774280864E-3</v>
      </c>
      <c r="AC103" s="173">
        <v>6.4622024088663698E-3</v>
      </c>
      <c r="AD103" s="173">
        <v>1.2419442688685535E-2</v>
      </c>
      <c r="AE103" s="173">
        <v>5.773946800247935E-3</v>
      </c>
      <c r="AF103" s="173">
        <v>1.1644357862838276E-2</v>
      </c>
      <c r="AG103" s="173">
        <v>8.5941401373234912E-3</v>
      </c>
      <c r="AH103" s="173">
        <v>8.5737991585931907E-3</v>
      </c>
      <c r="AI103" s="173">
        <v>1.4547537666509451E-2</v>
      </c>
      <c r="AJ103" s="173">
        <v>1.1120717600544394E-2</v>
      </c>
      <c r="AK103" s="173">
        <v>1.1549831302782023E-2</v>
      </c>
      <c r="AL103" s="173">
        <v>5.2290203340390751E-3</v>
      </c>
      <c r="AM103" s="173">
        <v>1.2381903115468381E-2</v>
      </c>
      <c r="AN103" s="173">
        <v>1.5948042597040617E-2</v>
      </c>
      <c r="AO103" s="173">
        <v>1.7694115367302664E-2</v>
      </c>
      <c r="AP103" s="173">
        <v>1.698517071174566E-2</v>
      </c>
      <c r="AQ103" s="173">
        <v>1.5723920271552054E-2</v>
      </c>
      <c r="AR103" s="173">
        <v>9.4762763827123328E-3</v>
      </c>
      <c r="AS103" s="173">
        <v>8.1733885563443007E-3</v>
      </c>
    </row>
    <row r="104" spans="1:45" ht="17.25" x14ac:dyDescent="0.25">
      <c r="A104" s="175">
        <v>797.6</v>
      </c>
      <c r="B104" s="175" t="s">
        <v>882</v>
      </c>
      <c r="C104" s="172" t="s">
        <v>306</v>
      </c>
      <c r="D104" s="175" t="s">
        <v>2273</v>
      </c>
      <c r="E104" s="173">
        <v>5.5785681360041764E-2</v>
      </c>
      <c r="F104" s="173">
        <v>5.3491047241067437E-2</v>
      </c>
      <c r="G104" s="173">
        <v>6.4075133115328392E-2</v>
      </c>
      <c r="H104" s="173">
        <v>5.209286133165468E-2</v>
      </c>
      <c r="I104" s="173">
        <v>7.6686093630448871E-2</v>
      </c>
      <c r="J104" s="173">
        <v>6.1917018048275631E-2</v>
      </c>
      <c r="K104" s="173">
        <v>5.9585199868156101E-2</v>
      </c>
      <c r="L104" s="173">
        <v>4.4143869254232651E-2</v>
      </c>
      <c r="M104" s="173">
        <v>5.0064115678813623E-2</v>
      </c>
      <c r="N104" s="173">
        <v>5.7834084221149627E-2</v>
      </c>
      <c r="O104" s="173">
        <v>5.5173291509950963E-2</v>
      </c>
      <c r="P104" s="173">
        <v>4.9998944671396532E-2</v>
      </c>
      <c r="Q104" s="173">
        <v>4.236158906340047E-2</v>
      </c>
      <c r="R104" s="173">
        <v>4.943909700864034E-2</v>
      </c>
      <c r="S104" s="173">
        <v>7.0095532139946029E-2</v>
      </c>
      <c r="T104" s="173">
        <v>4.7955680208783907E-2</v>
      </c>
      <c r="U104" s="173">
        <v>0.13777580891630556</v>
      </c>
      <c r="V104" s="173">
        <v>0.11343628553248127</v>
      </c>
      <c r="W104" s="173">
        <v>4.691769926237524E-2</v>
      </c>
      <c r="X104" s="173">
        <v>4.9484052235987598E-2</v>
      </c>
      <c r="Y104" s="174"/>
      <c r="Z104" s="173">
        <v>5.9594078444792911E-3</v>
      </c>
      <c r="AA104" s="173">
        <v>8.3112294442321735E-3</v>
      </c>
      <c r="AB104" s="173">
        <v>8.9140640109432838E-3</v>
      </c>
      <c r="AC104" s="173">
        <v>5.6973552673470346E-3</v>
      </c>
      <c r="AD104" s="173">
        <v>8.5767705144383991E-3</v>
      </c>
      <c r="AE104" s="173">
        <v>7.4889776667247049E-3</v>
      </c>
      <c r="AF104" s="173">
        <v>1.000624880092431E-2</v>
      </c>
      <c r="AG104" s="173">
        <v>5.1587412055115224E-3</v>
      </c>
      <c r="AH104" s="173">
        <v>8.8970160725651247E-3</v>
      </c>
      <c r="AI104" s="173">
        <v>1.1028373901096986E-2</v>
      </c>
      <c r="AJ104" s="173">
        <v>5.4235875138195907E-3</v>
      </c>
      <c r="AK104" s="173">
        <v>4.9145661375885252E-3</v>
      </c>
      <c r="AL104" s="173">
        <v>5.8043969902239114E-3</v>
      </c>
      <c r="AM104" s="173">
        <v>1.2869087628402285E-2</v>
      </c>
      <c r="AN104" s="173">
        <v>1.1586454555044829E-2</v>
      </c>
      <c r="AO104" s="173">
        <v>7.185487376130421E-3</v>
      </c>
      <c r="AP104" s="173">
        <v>1.83287785941115E-2</v>
      </c>
      <c r="AQ104" s="173">
        <v>1.1935177786086423E-2</v>
      </c>
      <c r="AR104" s="173">
        <v>3.9124692424563311E-3</v>
      </c>
      <c r="AS104" s="173">
        <v>3.324257253979025E-3</v>
      </c>
    </row>
    <row r="105" spans="1:45" ht="17.25" x14ac:dyDescent="0.25">
      <c r="A105" s="175">
        <v>799.6</v>
      </c>
      <c r="B105" s="175" t="s">
        <v>881</v>
      </c>
      <c r="C105" s="172" t="s">
        <v>308</v>
      </c>
      <c r="D105" s="175" t="s">
        <v>2273</v>
      </c>
      <c r="E105" s="173">
        <v>0.10578670786472769</v>
      </c>
      <c r="F105" s="173">
        <v>0.110832415736229</v>
      </c>
      <c r="G105" s="173">
        <v>0.10680280154542295</v>
      </c>
      <c r="H105" s="173">
        <v>0.10804749963655105</v>
      </c>
      <c r="I105" s="173">
        <v>0.13221772266775195</v>
      </c>
      <c r="J105" s="173">
        <v>0.1060205084225548</v>
      </c>
      <c r="K105" s="173">
        <v>0.10969487378827117</v>
      </c>
      <c r="L105" s="173">
        <v>8.9287408615723721E-2</v>
      </c>
      <c r="M105" s="173">
        <v>8.306746599277616E-2</v>
      </c>
      <c r="N105" s="173">
        <v>9.4328373448999095E-2</v>
      </c>
      <c r="O105" s="173">
        <v>9.5814711134850378E-2</v>
      </c>
      <c r="P105" s="173">
        <v>9.2525053318194508E-2</v>
      </c>
      <c r="Q105" s="173">
        <v>0.10212602373927628</v>
      </c>
      <c r="R105" s="173">
        <v>0.12411156257964995</v>
      </c>
      <c r="S105" s="173">
        <v>0.13981528813821681</v>
      </c>
      <c r="T105" s="173">
        <v>9.9211442132865174E-2</v>
      </c>
      <c r="U105" s="173">
        <v>0.2317137406587729</v>
      </c>
      <c r="V105" s="173">
        <v>0.19664312899029501</v>
      </c>
      <c r="W105" s="173">
        <v>8.4072762778762092E-2</v>
      </c>
      <c r="X105" s="173">
        <v>8.4711699247358038E-2</v>
      </c>
      <c r="Y105" s="174"/>
      <c r="Z105" s="173">
        <v>1.5681059443290721E-2</v>
      </c>
      <c r="AA105" s="173">
        <v>1.0055364855708572E-2</v>
      </c>
      <c r="AB105" s="173">
        <v>1.2810772615455166E-2</v>
      </c>
      <c r="AC105" s="173">
        <v>2.3131546905391123E-2</v>
      </c>
      <c r="AD105" s="173">
        <v>1.3554742517884648E-2</v>
      </c>
      <c r="AE105" s="173">
        <v>1.057825924721697E-2</v>
      </c>
      <c r="AF105" s="173">
        <v>1.2264906115174307E-2</v>
      </c>
      <c r="AG105" s="173">
        <v>1.8389061586989539E-2</v>
      </c>
      <c r="AH105" s="173">
        <v>8.3310465583554087E-3</v>
      </c>
      <c r="AI105" s="173">
        <v>1.8376679423226527E-2</v>
      </c>
      <c r="AJ105" s="173">
        <v>7.3528286390837048E-3</v>
      </c>
      <c r="AK105" s="173">
        <v>1.4163829674633572E-2</v>
      </c>
      <c r="AL105" s="173">
        <v>1.5168631718160606E-2</v>
      </c>
      <c r="AM105" s="173">
        <v>3.9628662904007267E-2</v>
      </c>
      <c r="AN105" s="173">
        <v>2.8791303890312044E-2</v>
      </c>
      <c r="AO105" s="173">
        <v>1.1029184852893854E-2</v>
      </c>
      <c r="AP105" s="173">
        <v>3.9124818981819222E-2</v>
      </c>
      <c r="AQ105" s="173">
        <v>3.2388783617130761E-2</v>
      </c>
      <c r="AR105" s="173">
        <v>7.7535607565121694E-3</v>
      </c>
      <c r="AS105" s="173">
        <v>6.3933596103317794E-3</v>
      </c>
    </row>
    <row r="106" spans="1:45" ht="17.25" x14ac:dyDescent="0.25">
      <c r="A106" s="175">
        <v>823.6</v>
      </c>
      <c r="B106" s="175" t="s">
        <v>2276</v>
      </c>
      <c r="C106" s="172" t="s">
        <v>2275</v>
      </c>
      <c r="D106" s="175" t="s">
        <v>2273</v>
      </c>
      <c r="E106" s="173">
        <v>3.2473841764319632E-2</v>
      </c>
      <c r="F106" s="173">
        <v>3.0792616161563934E-2</v>
      </c>
      <c r="G106" s="173">
        <v>2.7405059342819366E-2</v>
      </c>
      <c r="H106" s="173">
        <v>2.7441244678372233E-2</v>
      </c>
      <c r="I106" s="173">
        <v>2.7667037090901393E-2</v>
      </c>
      <c r="J106" s="173">
        <v>3.1122794505194284E-2</v>
      </c>
      <c r="K106" s="173">
        <v>2.683589287999652E-2</v>
      </c>
      <c r="L106" s="173">
        <v>2.7963767567394708E-2</v>
      </c>
      <c r="M106" s="173">
        <v>1.8402515698240668E-2</v>
      </c>
      <c r="N106" s="173">
        <v>2.391140484641871E-2</v>
      </c>
      <c r="O106" s="173">
        <v>2.4795478483856277E-2</v>
      </c>
      <c r="P106" s="173">
        <v>2.6669525348785316E-2</v>
      </c>
      <c r="Q106" s="173">
        <v>2.3808418279272402E-2</v>
      </c>
      <c r="R106" s="173">
        <v>2.6327915034333023E-2</v>
      </c>
      <c r="S106" s="173">
        <v>4.0846579773099155E-2</v>
      </c>
      <c r="T106" s="173">
        <v>2.8884269769216729E-2</v>
      </c>
      <c r="U106" s="173">
        <v>0.10916899936231465</v>
      </c>
      <c r="V106" s="173">
        <v>9.4100000458979066E-2</v>
      </c>
      <c r="W106" s="173">
        <v>2.3570303612765926E-2</v>
      </c>
      <c r="X106" s="173">
        <v>2.5033819213606506E-2</v>
      </c>
      <c r="Y106" s="174"/>
      <c r="Z106" s="173">
        <v>3.2500444521087616E-3</v>
      </c>
      <c r="AA106" s="173">
        <v>3.9880500544921945E-3</v>
      </c>
      <c r="AB106" s="173">
        <v>3.1856698205616038E-3</v>
      </c>
      <c r="AC106" s="173">
        <v>2.710917682157974E-3</v>
      </c>
      <c r="AD106" s="173">
        <v>2.2347218453385108E-3</v>
      </c>
      <c r="AE106" s="173">
        <v>3.5795230246046866E-3</v>
      </c>
      <c r="AF106" s="173">
        <v>3.9219697325620483E-3</v>
      </c>
      <c r="AG106" s="173">
        <v>3.5037765788270732E-3</v>
      </c>
      <c r="AH106" s="173">
        <v>1.1037020121215703E-3</v>
      </c>
      <c r="AI106" s="173">
        <v>6.2944230715344784E-3</v>
      </c>
      <c r="AJ106" s="173">
        <v>2.5434992332681794E-3</v>
      </c>
      <c r="AK106" s="173">
        <v>4.2547304565606608E-3</v>
      </c>
      <c r="AL106" s="173">
        <v>3.3287531021468854E-3</v>
      </c>
      <c r="AM106" s="173">
        <v>8.3809519810846712E-3</v>
      </c>
      <c r="AN106" s="173">
        <v>5.1122374127367063E-3</v>
      </c>
      <c r="AO106" s="173">
        <v>2.5060463675895149E-3</v>
      </c>
      <c r="AP106" s="173">
        <v>5.0076492532533413E-3</v>
      </c>
      <c r="AQ106" s="173">
        <v>9.2131287985151959E-3</v>
      </c>
      <c r="AR106" s="173">
        <v>3.4491941224216115E-3</v>
      </c>
      <c r="AS106" s="173">
        <v>1.6365995507446837E-3</v>
      </c>
    </row>
    <row r="107" spans="1:45" ht="17.25" x14ac:dyDescent="0.25">
      <c r="A107" s="175">
        <v>825.6</v>
      </c>
      <c r="B107" s="175" t="s">
        <v>884</v>
      </c>
      <c r="C107" s="172" t="s">
        <v>2274</v>
      </c>
      <c r="D107" s="175" t="s">
        <v>2273</v>
      </c>
      <c r="E107" s="173">
        <v>0.13089605897182069</v>
      </c>
      <c r="F107" s="173">
        <v>0.13079327217683295</v>
      </c>
      <c r="G107" s="173">
        <v>0.12271512944052725</v>
      </c>
      <c r="H107" s="173">
        <v>0.11754152321395595</v>
      </c>
      <c r="I107" s="173">
        <v>0.14376246772211623</v>
      </c>
      <c r="J107" s="173">
        <v>0.1401604630929103</v>
      </c>
      <c r="K107" s="173">
        <v>0.12511524369862376</v>
      </c>
      <c r="L107" s="173">
        <v>0.11825493983003521</v>
      </c>
      <c r="M107" s="173">
        <v>8.7568645923649741E-2</v>
      </c>
      <c r="N107" s="173">
        <v>0.11972043868613862</v>
      </c>
      <c r="O107" s="173">
        <v>0.11592340527570504</v>
      </c>
      <c r="P107" s="173">
        <v>0.11738339311715953</v>
      </c>
      <c r="Q107" s="173">
        <v>0.11934248727488421</v>
      </c>
      <c r="R107" s="173">
        <v>0.13202246533028492</v>
      </c>
      <c r="S107" s="173">
        <v>0.16072987647053139</v>
      </c>
      <c r="T107" s="173">
        <v>0.12932148541008234</v>
      </c>
      <c r="U107" s="173">
        <v>0.35345778339811673</v>
      </c>
      <c r="V107" s="173">
        <v>0.28240169190068104</v>
      </c>
      <c r="W107" s="173">
        <v>0.11138258941405565</v>
      </c>
      <c r="X107" s="173">
        <v>0.10891105008299209</v>
      </c>
      <c r="Y107" s="174"/>
      <c r="Z107" s="173">
        <v>1.7491967606526947E-2</v>
      </c>
      <c r="AA107" s="173">
        <v>1.2310867852762702E-2</v>
      </c>
      <c r="AB107" s="173">
        <v>8.790139094379543E-3</v>
      </c>
      <c r="AC107" s="173">
        <v>1.6903940899505285E-2</v>
      </c>
      <c r="AD107" s="173">
        <v>1.2292814785833692E-2</v>
      </c>
      <c r="AE107" s="173">
        <v>1.7724800086358648E-2</v>
      </c>
      <c r="AF107" s="173">
        <v>8.2090317393565572E-3</v>
      </c>
      <c r="AG107" s="173">
        <v>1.182838364915975E-2</v>
      </c>
      <c r="AH107" s="173">
        <v>8.0399282747964564E-3</v>
      </c>
      <c r="AI107" s="173">
        <v>2.1198821123729103E-2</v>
      </c>
      <c r="AJ107" s="173">
        <v>7.634287216311801E-3</v>
      </c>
      <c r="AK107" s="173">
        <v>1.0682136800756447E-2</v>
      </c>
      <c r="AL107" s="173">
        <v>1.7493414923611381E-2</v>
      </c>
      <c r="AM107" s="173">
        <v>3.8172154188263703E-2</v>
      </c>
      <c r="AN107" s="173">
        <v>2.4712840633549896E-2</v>
      </c>
      <c r="AO107" s="173">
        <v>2.1077659517681872E-2</v>
      </c>
      <c r="AP107" s="173">
        <v>3.4362476899449407E-2</v>
      </c>
      <c r="AQ107" s="173">
        <v>3.8479750152298854E-2</v>
      </c>
      <c r="AR107" s="173">
        <v>7.6065652239385405E-3</v>
      </c>
      <c r="AS107" s="173">
        <v>1.2141875220376736E-2</v>
      </c>
    </row>
    <row r="108" spans="1:45" ht="17.25" x14ac:dyDescent="0.25">
      <c r="A108" s="175">
        <v>827.6</v>
      </c>
      <c r="B108" s="175" t="s">
        <v>883</v>
      </c>
      <c r="C108" s="172" t="s">
        <v>311</v>
      </c>
      <c r="D108" s="175" t="s">
        <v>2273</v>
      </c>
      <c r="E108" s="173">
        <v>0.16308608829026428</v>
      </c>
      <c r="F108" s="173">
        <v>0.17369645792013744</v>
      </c>
      <c r="G108" s="173">
        <v>0.16182836116977167</v>
      </c>
      <c r="H108" s="173">
        <v>0.16193460334233994</v>
      </c>
      <c r="I108" s="173">
        <v>0.19597136941684942</v>
      </c>
      <c r="J108" s="173">
        <v>0.17623556071873378</v>
      </c>
      <c r="K108" s="173">
        <v>0.1638751725217221</v>
      </c>
      <c r="L108" s="173">
        <v>0.14885225240858585</v>
      </c>
      <c r="M108" s="173">
        <v>0.11777941340083557</v>
      </c>
      <c r="N108" s="173">
        <v>0.16596928346275572</v>
      </c>
      <c r="O108" s="173">
        <v>0.14938463667302188</v>
      </c>
      <c r="P108" s="173">
        <v>0.15282853934177237</v>
      </c>
      <c r="Q108" s="173">
        <v>0.164329237163438</v>
      </c>
      <c r="R108" s="173">
        <v>0.19969726554625317</v>
      </c>
      <c r="S108" s="173">
        <v>0.18442719485415709</v>
      </c>
      <c r="T108" s="173">
        <v>0.16610168554453122</v>
      </c>
      <c r="U108" s="173">
        <v>0.30757638909413282</v>
      </c>
      <c r="V108" s="173">
        <v>0.24986234078814679</v>
      </c>
      <c r="W108" s="173">
        <v>0.13823444516172392</v>
      </c>
      <c r="X108" s="173">
        <v>0.13592911269658031</v>
      </c>
      <c r="Y108" s="174"/>
      <c r="Z108" s="173">
        <v>2.4326884107756349E-2</v>
      </c>
      <c r="AA108" s="173">
        <v>1.0325610061130598E-2</v>
      </c>
      <c r="AB108" s="173">
        <v>1.5165272612273203E-2</v>
      </c>
      <c r="AC108" s="173">
        <v>2.0726104881375371E-2</v>
      </c>
      <c r="AD108" s="173">
        <v>2.0088046996967132E-2</v>
      </c>
      <c r="AE108" s="173">
        <v>2.7876600262266054E-2</v>
      </c>
      <c r="AF108" s="173">
        <v>1.197631346372822E-2</v>
      </c>
      <c r="AG108" s="173">
        <v>2.5862832611889292E-2</v>
      </c>
      <c r="AH108" s="173">
        <v>8.8925004633123705E-3</v>
      </c>
      <c r="AI108" s="173">
        <v>3.2364275222116864E-2</v>
      </c>
      <c r="AJ108" s="173">
        <v>1.2919998829584707E-2</v>
      </c>
      <c r="AK108" s="173">
        <v>1.4878874030898093E-2</v>
      </c>
      <c r="AL108" s="173">
        <v>2.217213291834607E-2</v>
      </c>
      <c r="AM108" s="173">
        <v>6.0970416951637504E-2</v>
      </c>
      <c r="AN108" s="173">
        <v>2.5210348672036781E-2</v>
      </c>
      <c r="AO108" s="173">
        <v>3.3961362176473456E-2</v>
      </c>
      <c r="AP108" s="173">
        <v>3.8018077102900956E-2</v>
      </c>
      <c r="AQ108" s="173">
        <v>3.0658561468705978E-2</v>
      </c>
      <c r="AR108" s="173">
        <v>1.3455142349310121E-2</v>
      </c>
      <c r="AS108" s="173">
        <v>1.2013391324065363E-2</v>
      </c>
    </row>
    <row r="109" spans="1:45" s="168" customFormat="1" x14ac:dyDescent="0.25">
      <c r="A109" s="172" t="s">
        <v>1823</v>
      </c>
      <c r="B109" s="171"/>
      <c r="C109" s="171"/>
      <c r="D109" s="171"/>
      <c r="E109" s="169">
        <v>13.187944224271513</v>
      </c>
      <c r="F109" s="169">
        <v>14.131256862613597</v>
      </c>
      <c r="G109" s="169">
        <v>14.377265378854258</v>
      </c>
      <c r="H109" s="169">
        <v>13.916763763981086</v>
      </c>
      <c r="I109" s="169">
        <v>14.821726015408334</v>
      </c>
      <c r="J109" s="169">
        <v>12.787034516729488</v>
      </c>
      <c r="K109" s="169">
        <v>14.960187618402625</v>
      </c>
      <c r="L109" s="169">
        <v>13.876194256460375</v>
      </c>
      <c r="M109" s="169">
        <v>8.9609731458254647</v>
      </c>
      <c r="N109" s="169">
        <v>13.861355462216306</v>
      </c>
      <c r="O109" s="169">
        <v>13.862722557853212</v>
      </c>
      <c r="P109" s="169">
        <v>14.863015488090147</v>
      </c>
      <c r="Q109" s="169">
        <v>15.342963614603963</v>
      </c>
      <c r="R109" s="169">
        <v>16.826530328269573</v>
      </c>
      <c r="S109" s="169">
        <v>14.98337995178513</v>
      </c>
      <c r="T109" s="169">
        <v>14.253192066811613</v>
      </c>
      <c r="U109" s="169">
        <v>17.574917032976387</v>
      </c>
      <c r="V109" s="169">
        <v>17.585951224146815</v>
      </c>
      <c r="W109" s="169">
        <v>15.241719400964893</v>
      </c>
      <c r="X109" s="169">
        <v>15.38980557507475</v>
      </c>
      <c r="Y109" s="170"/>
      <c r="Z109" s="169">
        <v>2.681706198063238</v>
      </c>
      <c r="AA109" s="169">
        <v>2.1951590164587089</v>
      </c>
      <c r="AB109" s="169">
        <v>1.2652170832330485</v>
      </c>
      <c r="AC109" s="169">
        <v>1.5673057393320966</v>
      </c>
      <c r="AD109" s="169">
        <v>2.4785676057928594</v>
      </c>
      <c r="AE109" s="169">
        <v>2.3108576611909739</v>
      </c>
      <c r="AF109" s="169">
        <v>1.2078982603182158</v>
      </c>
      <c r="AG109" s="169">
        <v>1.921564457244749</v>
      </c>
      <c r="AH109" s="169">
        <v>1.4391422435920491</v>
      </c>
      <c r="AI109" s="169">
        <v>2.3060960510173243</v>
      </c>
      <c r="AJ109" s="169">
        <v>1.8866482498259518</v>
      </c>
      <c r="AK109" s="169">
        <v>1.789707316241421</v>
      </c>
      <c r="AL109" s="169">
        <v>2.6822117777945946</v>
      </c>
      <c r="AM109" s="169">
        <v>5.4492285991601275</v>
      </c>
      <c r="AN109" s="169">
        <v>1.4563594972624099</v>
      </c>
      <c r="AO109" s="169">
        <v>1.9495078094705878</v>
      </c>
      <c r="AP109" s="169">
        <v>1.8309837307824817</v>
      </c>
      <c r="AQ109" s="169">
        <v>1.437075596038617</v>
      </c>
      <c r="AR109" s="169">
        <v>1.6539418678407221</v>
      </c>
      <c r="AS109" s="169">
        <v>2.2247174654656234</v>
      </c>
    </row>
    <row r="110" spans="1:45" ht="18.75" x14ac:dyDescent="0.35">
      <c r="A110" s="175">
        <v>804.5</v>
      </c>
      <c r="B110" s="175" t="s">
        <v>2272</v>
      </c>
      <c r="C110" s="172" t="s">
        <v>2271</v>
      </c>
      <c r="D110" s="175" t="s">
        <v>2247</v>
      </c>
      <c r="E110" s="173">
        <v>4.6649562510197418E-2</v>
      </c>
      <c r="F110" s="173">
        <v>5.388949043945921E-2</v>
      </c>
      <c r="G110" s="173">
        <v>5.5326076289802753E-2</v>
      </c>
      <c r="H110" s="173">
        <v>4.50058612563181E-2</v>
      </c>
      <c r="I110" s="173">
        <v>6.2546698415438667E-2</v>
      </c>
      <c r="J110" s="173">
        <v>5.9204690738576558E-2</v>
      </c>
      <c r="K110" s="173">
        <v>5.5724983490286498E-2</v>
      </c>
      <c r="L110" s="173">
        <v>5.3197542027566845E-2</v>
      </c>
      <c r="M110" s="173">
        <v>4.6696566382576951E-2</v>
      </c>
      <c r="N110" s="173">
        <v>6.7076687333345528E-2</v>
      </c>
      <c r="O110" s="173">
        <v>5.4030572748957395E-2</v>
      </c>
      <c r="P110" s="173">
        <v>5.3027503476039038E-2</v>
      </c>
      <c r="Q110" s="173">
        <v>4.9600788847967835E-2</v>
      </c>
      <c r="R110" s="173">
        <v>4.9958670509750794E-2</v>
      </c>
      <c r="S110" s="173">
        <v>3.0918213521675852E-2</v>
      </c>
      <c r="T110" s="173">
        <v>4.4899789352290623E-2</v>
      </c>
      <c r="U110" s="173">
        <v>3.9663990247287825E-2</v>
      </c>
      <c r="V110" s="173">
        <v>2.9318700321589182E-2</v>
      </c>
      <c r="W110" s="173">
        <v>6.7014975195623591E-2</v>
      </c>
      <c r="X110" s="173">
        <v>7.7303924513411809E-2</v>
      </c>
      <c r="Y110" s="174"/>
      <c r="Z110" s="173">
        <v>2.0040980143836783E-2</v>
      </c>
      <c r="AA110" s="173">
        <v>2.2458718830430584E-2</v>
      </c>
      <c r="AB110" s="173">
        <v>1.4568845437976591E-2</v>
      </c>
      <c r="AC110" s="173">
        <v>2.1116319839641448E-2</v>
      </c>
      <c r="AD110" s="173">
        <v>1.2768482437414628E-2</v>
      </c>
      <c r="AE110" s="173">
        <v>2.1184395459491231E-2</v>
      </c>
      <c r="AF110" s="173">
        <v>1.7805806800458162E-2</v>
      </c>
      <c r="AG110" s="173">
        <v>2.0664452393669638E-2</v>
      </c>
      <c r="AH110" s="173">
        <v>1.0148789369019671E-2</v>
      </c>
      <c r="AI110" s="173">
        <v>1.4812502815381674E-2</v>
      </c>
      <c r="AJ110" s="173">
        <v>2.1975871763737196E-2</v>
      </c>
      <c r="AK110" s="173">
        <v>1.5977018872205546E-2</v>
      </c>
      <c r="AL110" s="173">
        <v>9.7340128336062866E-3</v>
      </c>
      <c r="AM110" s="173">
        <v>2.8677984553709436E-2</v>
      </c>
      <c r="AN110" s="173">
        <v>9.0632963280351982E-3</v>
      </c>
      <c r="AO110" s="173">
        <v>1.8083551521599447E-2</v>
      </c>
      <c r="AP110" s="173">
        <v>1.4091977933437864E-2</v>
      </c>
      <c r="AQ110" s="173">
        <v>8.5461223302743632E-3</v>
      </c>
      <c r="AR110" s="173">
        <v>2.3826823582674954E-2</v>
      </c>
      <c r="AS110" s="173">
        <v>2.1674494684089159E-2</v>
      </c>
    </row>
    <row r="111" spans="1:45" ht="18.75" x14ac:dyDescent="0.35">
      <c r="A111" s="175">
        <v>806.5</v>
      </c>
      <c r="B111" s="175" t="s">
        <v>2270</v>
      </c>
      <c r="C111" s="172" t="s">
        <v>2269</v>
      </c>
      <c r="D111" s="175" t="s">
        <v>2247</v>
      </c>
      <c r="E111" s="173">
        <v>8.0748585346326444E-3</v>
      </c>
      <c r="F111" s="173">
        <v>1.1539415516107892E-2</v>
      </c>
      <c r="G111" s="173">
        <v>1.0218045483102088E-2</v>
      </c>
      <c r="H111" s="173">
        <v>8.8801393702244401E-3</v>
      </c>
      <c r="I111" s="173">
        <v>1.1723664456424226E-2</v>
      </c>
      <c r="J111" s="173">
        <v>1.0165031690854316E-2</v>
      </c>
      <c r="K111" s="173">
        <v>1.0724382337757641E-2</v>
      </c>
      <c r="L111" s="173">
        <v>1.0682497083254229E-2</v>
      </c>
      <c r="M111" s="173">
        <v>8.8015535201544613E-3</v>
      </c>
      <c r="N111" s="173">
        <v>1.1254904062123289E-2</v>
      </c>
      <c r="O111" s="173">
        <v>8.9504361905094545E-3</v>
      </c>
      <c r="P111" s="173">
        <v>9.6530383866030144E-3</v>
      </c>
      <c r="Q111" s="173">
        <v>9.8472791158126186E-3</v>
      </c>
      <c r="R111" s="173">
        <v>1.131553537174641E-2</v>
      </c>
      <c r="S111" s="173">
        <v>6.2082992992630801E-3</v>
      </c>
      <c r="T111" s="173">
        <v>8.8006324655574807E-3</v>
      </c>
      <c r="U111" s="173">
        <v>8.7397252754855444E-3</v>
      </c>
      <c r="V111" s="173">
        <v>6.906100647729287E-3</v>
      </c>
      <c r="W111" s="173">
        <v>1.1399822976276262E-2</v>
      </c>
      <c r="X111" s="173">
        <v>1.1869297822568358E-2</v>
      </c>
      <c r="Y111" s="174"/>
      <c r="Z111" s="173">
        <v>4.1166758775790261E-3</v>
      </c>
      <c r="AA111" s="173">
        <v>5.4647083675317181E-3</v>
      </c>
      <c r="AB111" s="173">
        <v>1.8860711007400253E-3</v>
      </c>
      <c r="AC111" s="173">
        <v>4.8110035754101999E-3</v>
      </c>
      <c r="AD111" s="173">
        <v>2.7311997206557405E-3</v>
      </c>
      <c r="AE111" s="173">
        <v>2.1838142158179669E-3</v>
      </c>
      <c r="AF111" s="173">
        <v>4.2511733837393203E-3</v>
      </c>
      <c r="AG111" s="173">
        <v>4.9667739398515003E-3</v>
      </c>
      <c r="AH111" s="173">
        <v>1.7807737805501976E-3</v>
      </c>
      <c r="AI111" s="173">
        <v>3.3491674046795816E-3</v>
      </c>
      <c r="AJ111" s="173">
        <v>3.8437348739393585E-3</v>
      </c>
      <c r="AK111" s="173">
        <v>2.5058904499573953E-3</v>
      </c>
      <c r="AL111" s="173">
        <v>3.0701257922299495E-3</v>
      </c>
      <c r="AM111" s="173">
        <v>6.8195146585176723E-3</v>
      </c>
      <c r="AN111" s="173">
        <v>1.9121153451008811E-3</v>
      </c>
      <c r="AO111" s="173">
        <v>3.7565473396357916E-3</v>
      </c>
      <c r="AP111" s="173">
        <v>4.1699012994517283E-3</v>
      </c>
      <c r="AQ111" s="173">
        <v>2.3099826262550486E-3</v>
      </c>
      <c r="AR111" s="173">
        <v>3.9116193001090035E-3</v>
      </c>
      <c r="AS111" s="173">
        <v>2.5586893236099512E-3</v>
      </c>
    </row>
    <row r="112" spans="1:45" ht="18.75" x14ac:dyDescent="0.35">
      <c r="A112" s="175">
        <v>808.5</v>
      </c>
      <c r="B112" s="175" t="s">
        <v>2268</v>
      </c>
      <c r="C112" s="172" t="s">
        <v>2267</v>
      </c>
      <c r="D112" s="175" t="s">
        <v>2247</v>
      </c>
      <c r="E112" s="173">
        <v>1.3661968032253793E-2</v>
      </c>
      <c r="F112" s="173">
        <v>1.8957958336593139E-2</v>
      </c>
      <c r="G112" s="173">
        <v>1.5645481077381083E-2</v>
      </c>
      <c r="H112" s="173">
        <v>1.5171508293776592E-2</v>
      </c>
      <c r="I112" s="173">
        <v>1.7545398153221217E-2</v>
      </c>
      <c r="J112" s="173">
        <v>1.6148974632590456E-2</v>
      </c>
      <c r="K112" s="173">
        <v>1.6235371840947747E-2</v>
      </c>
      <c r="L112" s="173">
        <v>1.847132993079021E-2</v>
      </c>
      <c r="M112" s="173">
        <v>1.5109388730919679E-2</v>
      </c>
      <c r="N112" s="173">
        <v>1.657838782233495E-2</v>
      </c>
      <c r="O112" s="173">
        <v>1.7616792464362478E-2</v>
      </c>
      <c r="P112" s="173">
        <v>1.9399384621010866E-2</v>
      </c>
      <c r="Q112" s="173">
        <v>1.6327507998055667E-2</v>
      </c>
      <c r="R112" s="173">
        <v>1.7815498060008792E-2</v>
      </c>
      <c r="S112" s="173">
        <v>9.7023721129432632E-3</v>
      </c>
      <c r="T112" s="173">
        <v>1.4315011029439046E-2</v>
      </c>
      <c r="U112" s="173">
        <v>1.272298021094961E-2</v>
      </c>
      <c r="V112" s="173">
        <v>1.0902728911675633E-2</v>
      </c>
      <c r="W112" s="173">
        <v>2.1012962461871728E-2</v>
      </c>
      <c r="X112" s="173">
        <v>2.0743886832393706E-2</v>
      </c>
      <c r="Y112" s="174"/>
      <c r="Z112" s="173">
        <v>6.9698285071078002E-3</v>
      </c>
      <c r="AA112" s="173">
        <v>9.1117632882123899E-3</v>
      </c>
      <c r="AB112" s="173">
        <v>5.3519071754935827E-3</v>
      </c>
      <c r="AC112" s="173">
        <v>8.1932817974171533E-3</v>
      </c>
      <c r="AD112" s="173">
        <v>2.90302804384495E-3</v>
      </c>
      <c r="AE112" s="173">
        <v>3.5400047697916491E-3</v>
      </c>
      <c r="AF112" s="173">
        <v>5.2739510450782855E-3</v>
      </c>
      <c r="AG112" s="173">
        <v>7.5118335642620866E-3</v>
      </c>
      <c r="AH112" s="173">
        <v>4.6645263180898726E-3</v>
      </c>
      <c r="AI112" s="173">
        <v>3.7993618080374579E-3</v>
      </c>
      <c r="AJ112" s="173">
        <v>6.8593740072343612E-3</v>
      </c>
      <c r="AK112" s="173">
        <v>7.0271102951605978E-3</v>
      </c>
      <c r="AL112" s="173">
        <v>1.642805453323651E-3</v>
      </c>
      <c r="AM112" s="173">
        <v>1.0028381834276684E-2</v>
      </c>
      <c r="AN112" s="173">
        <v>3.3678471584786965E-3</v>
      </c>
      <c r="AO112" s="173">
        <v>3.7342646275659247E-3</v>
      </c>
      <c r="AP112" s="173">
        <v>4.832095663381354E-3</v>
      </c>
      <c r="AQ112" s="173">
        <v>4.0096390513071258E-3</v>
      </c>
      <c r="AR112" s="173">
        <v>6.1857657021407641E-3</v>
      </c>
      <c r="AS112" s="173">
        <v>4.9442944714593656E-3</v>
      </c>
    </row>
    <row r="113" spans="1:45" ht="18.75" x14ac:dyDescent="0.35">
      <c r="A113" s="175">
        <v>810.5</v>
      </c>
      <c r="B113" s="175" t="s">
        <v>2266</v>
      </c>
      <c r="C113" s="172" t="s">
        <v>2265</v>
      </c>
      <c r="D113" s="175" t="s">
        <v>2247</v>
      </c>
      <c r="E113" s="173">
        <v>3.5908653130572515E-3</v>
      </c>
      <c r="F113" s="173">
        <v>4.5241216284968239E-3</v>
      </c>
      <c r="G113" s="173">
        <v>3.9100728807204372E-3</v>
      </c>
      <c r="H113" s="173">
        <v>4.4885941160288084E-3</v>
      </c>
      <c r="I113" s="173">
        <v>4.2109738203716923E-3</v>
      </c>
      <c r="J113" s="173">
        <v>4.0881138133663838E-3</v>
      </c>
      <c r="K113" s="173">
        <v>4.1110419116331008E-3</v>
      </c>
      <c r="L113" s="173">
        <v>4.1816660408349176E-3</v>
      </c>
      <c r="M113" s="173">
        <v>5.2972354213910583E-3</v>
      </c>
      <c r="N113" s="173">
        <v>5.4243868222858217E-3</v>
      </c>
      <c r="O113" s="173">
        <v>3.1837980384294695E-3</v>
      </c>
      <c r="P113" s="173">
        <v>4.5782101208223878E-3</v>
      </c>
      <c r="Q113" s="173">
        <v>3.3610023867477641E-3</v>
      </c>
      <c r="R113" s="173">
        <v>3.3052590110672969E-3</v>
      </c>
      <c r="S113" s="173">
        <v>1.0970090552486424E-3</v>
      </c>
      <c r="T113" s="173">
        <v>3.5943382657458146E-3</v>
      </c>
      <c r="U113" s="173">
        <v>2.193793132977307E-3</v>
      </c>
      <c r="V113" s="173">
        <v>1.6069008433086153E-3</v>
      </c>
      <c r="W113" s="173">
        <v>5.9059906236889918E-3</v>
      </c>
      <c r="X113" s="173">
        <v>5.9841822249665551E-3</v>
      </c>
      <c r="Y113" s="174"/>
      <c r="Z113" s="173">
        <v>1.860192221026279E-3</v>
      </c>
      <c r="AA113" s="173">
        <v>2.597229455089931E-3</v>
      </c>
      <c r="AB113" s="173">
        <v>1.8112178048407734E-3</v>
      </c>
      <c r="AC113" s="173">
        <v>2.3169031076503738E-3</v>
      </c>
      <c r="AD113" s="173">
        <v>1.2065700966513951E-3</v>
      </c>
      <c r="AE113" s="173">
        <v>1.1754220280555826E-3</v>
      </c>
      <c r="AF113" s="173">
        <v>2.502945479770387E-3</v>
      </c>
      <c r="AG113" s="173">
        <v>3.3025433853894658E-3</v>
      </c>
      <c r="AH113" s="173">
        <v>1.8061784762496648E-3</v>
      </c>
      <c r="AI113" s="173">
        <v>1.1023082609277182E-3</v>
      </c>
      <c r="AJ113" s="173">
        <v>1.9982734424754461E-3</v>
      </c>
      <c r="AK113" s="173">
        <v>1.2356161189637168E-3</v>
      </c>
      <c r="AL113" s="173">
        <v>8.3065524122959069E-4</v>
      </c>
      <c r="AM113" s="173">
        <v>2.0244644593502173E-3</v>
      </c>
      <c r="AN113" s="173">
        <v>1.2892223002561186E-3</v>
      </c>
      <c r="AO113" s="173">
        <v>2.6920974969226498E-3</v>
      </c>
      <c r="AP113" s="173">
        <v>1.6884598548020165E-3</v>
      </c>
      <c r="AQ113" s="173">
        <v>1.4370553999758639E-3</v>
      </c>
      <c r="AR113" s="173">
        <v>2.063731632650328E-3</v>
      </c>
      <c r="AS113" s="173">
        <v>1.5366037208322052E-3</v>
      </c>
    </row>
    <row r="114" spans="1:45" ht="18.75" x14ac:dyDescent="0.35">
      <c r="A114" s="175">
        <v>830.5</v>
      </c>
      <c r="B114" s="175" t="s">
        <v>2264</v>
      </c>
      <c r="C114" s="172" t="s">
        <v>2263</v>
      </c>
      <c r="D114" s="175" t="s">
        <v>2247</v>
      </c>
      <c r="E114" s="173">
        <v>6.0760471523762294E-2</v>
      </c>
      <c r="F114" s="173">
        <v>6.1723509229255069E-2</v>
      </c>
      <c r="G114" s="173">
        <v>7.7857013229586824E-2</v>
      </c>
      <c r="H114" s="173">
        <v>6.7808321508054423E-2</v>
      </c>
      <c r="I114" s="173">
        <v>7.5790505779784814E-2</v>
      </c>
      <c r="J114" s="173">
        <v>6.5221685369968044E-2</v>
      </c>
      <c r="K114" s="173">
        <v>6.1892895876022327E-2</v>
      </c>
      <c r="L114" s="173">
        <v>6.5446630476276996E-2</v>
      </c>
      <c r="M114" s="173">
        <v>5.242747766259339E-2</v>
      </c>
      <c r="N114" s="173">
        <v>5.7146483864669327E-2</v>
      </c>
      <c r="O114" s="173">
        <v>6.9723253861849438E-2</v>
      </c>
      <c r="P114" s="173">
        <v>6.0519903194579693E-2</v>
      </c>
      <c r="Q114" s="173">
        <v>6.3358384663274397E-2</v>
      </c>
      <c r="R114" s="173">
        <v>7.8748694778869616E-2</v>
      </c>
      <c r="S114" s="173">
        <v>5.0130656444175935E-2</v>
      </c>
      <c r="T114" s="173">
        <v>7.1699116954668157E-2</v>
      </c>
      <c r="U114" s="173">
        <v>5.1456224668203751E-2</v>
      </c>
      <c r="V114" s="173">
        <v>4.2644431605863953E-2</v>
      </c>
      <c r="W114" s="173">
        <v>6.8139504726267328E-2</v>
      </c>
      <c r="X114" s="173">
        <v>7.011802765590984E-2</v>
      </c>
      <c r="Y114" s="174"/>
      <c r="Z114" s="173">
        <v>1.4892138242070098E-2</v>
      </c>
      <c r="AA114" s="173">
        <v>1.756880382118629E-2</v>
      </c>
      <c r="AB114" s="173">
        <v>1.4060138237891475E-2</v>
      </c>
      <c r="AC114" s="173">
        <v>1.3464028084195995E-2</v>
      </c>
      <c r="AD114" s="173">
        <v>7.458290635978076E-3</v>
      </c>
      <c r="AE114" s="173">
        <v>1.0879401471786248E-2</v>
      </c>
      <c r="AF114" s="173">
        <v>4.3794376826031094E-3</v>
      </c>
      <c r="AG114" s="173">
        <v>1.3028152307763297E-2</v>
      </c>
      <c r="AH114" s="173">
        <v>3.9598131075333021E-3</v>
      </c>
      <c r="AI114" s="173">
        <v>7.5754006459923633E-3</v>
      </c>
      <c r="AJ114" s="173">
        <v>4.8285137837991874E-3</v>
      </c>
      <c r="AK114" s="173">
        <v>5.8374384412550736E-3</v>
      </c>
      <c r="AL114" s="173">
        <v>1.3138604227986491E-2</v>
      </c>
      <c r="AM114" s="173">
        <v>1.5655628229690886E-2</v>
      </c>
      <c r="AN114" s="173">
        <v>3.0637680417552227E-3</v>
      </c>
      <c r="AO114" s="173">
        <v>1.1893721932962566E-2</v>
      </c>
      <c r="AP114" s="173">
        <v>8.0329245018471614E-3</v>
      </c>
      <c r="AQ114" s="173">
        <v>3.7511233497872897E-3</v>
      </c>
      <c r="AR114" s="173">
        <v>5.0198676546041659E-3</v>
      </c>
      <c r="AS114" s="173">
        <v>6.8146901526693147E-3</v>
      </c>
    </row>
    <row r="115" spans="1:45" ht="18.75" x14ac:dyDescent="0.35">
      <c r="A115" s="175">
        <v>832.5</v>
      </c>
      <c r="B115" s="175" t="s">
        <v>905</v>
      </c>
      <c r="C115" s="172" t="s">
        <v>2262</v>
      </c>
      <c r="D115" s="175" t="s">
        <v>2247</v>
      </c>
      <c r="E115" s="173">
        <v>3.6067012367720332</v>
      </c>
      <c r="F115" s="173">
        <v>3.6978118094256489</v>
      </c>
      <c r="G115" s="173">
        <v>4.2141666348729219</v>
      </c>
      <c r="H115" s="173">
        <v>3.7657609195633626</v>
      </c>
      <c r="I115" s="173">
        <v>3.7738345495978622</v>
      </c>
      <c r="J115" s="173">
        <v>4.0191076218777706</v>
      </c>
      <c r="K115" s="173">
        <v>3.954604793770236</v>
      </c>
      <c r="L115" s="173">
        <v>3.9300923746334391</v>
      </c>
      <c r="M115" s="173">
        <v>2.971900429208548</v>
      </c>
      <c r="N115" s="173">
        <v>4.1126419691202614</v>
      </c>
      <c r="O115" s="173">
        <v>3.9142510107738766</v>
      </c>
      <c r="P115" s="173">
        <v>4.1107340353938415</v>
      </c>
      <c r="Q115" s="173">
        <v>3.6782852111213371</v>
      </c>
      <c r="R115" s="173">
        <v>4.0916674762164602</v>
      </c>
      <c r="S115" s="173">
        <v>3.3963898919805091</v>
      </c>
      <c r="T115" s="173">
        <v>3.7367184029998533</v>
      </c>
      <c r="U115" s="173">
        <v>4.100537600114154</v>
      </c>
      <c r="V115" s="173">
        <v>3.7221235011315166</v>
      </c>
      <c r="W115" s="173">
        <v>4.5166424661738089</v>
      </c>
      <c r="X115" s="173">
        <v>4.8561008525867972</v>
      </c>
      <c r="Y115" s="174"/>
      <c r="Z115" s="173">
        <v>0.50323491035957924</v>
      </c>
      <c r="AA115" s="173">
        <v>0.91274612108739128</v>
      </c>
      <c r="AB115" s="173">
        <v>0.35533074809787674</v>
      </c>
      <c r="AC115" s="173">
        <v>0.50907010527316432</v>
      </c>
      <c r="AD115" s="173">
        <v>0.59138978791972596</v>
      </c>
      <c r="AE115" s="173">
        <v>0.30035394866371201</v>
      </c>
      <c r="AF115" s="173">
        <v>0.33419032870951454</v>
      </c>
      <c r="AG115" s="173">
        <v>0.40548049494877819</v>
      </c>
      <c r="AH115" s="173">
        <v>0.35657676614099937</v>
      </c>
      <c r="AI115" s="173">
        <v>0.59612250556171631</v>
      </c>
      <c r="AJ115" s="173">
        <v>0.52472906195121238</v>
      </c>
      <c r="AK115" s="173">
        <v>0.32455836738139116</v>
      </c>
      <c r="AL115" s="173">
        <v>0.3380773333089816</v>
      </c>
      <c r="AM115" s="173">
        <v>0.99786748837378569</v>
      </c>
      <c r="AN115" s="173">
        <v>0.20358919635859909</v>
      </c>
      <c r="AO115" s="173">
        <v>0.55963845966593351</v>
      </c>
      <c r="AP115" s="173">
        <v>0.62156178570376663</v>
      </c>
      <c r="AQ115" s="173">
        <v>0.35722315517788295</v>
      </c>
      <c r="AR115" s="173">
        <v>0.36756848140782467</v>
      </c>
      <c r="AS115" s="173">
        <v>0.61828333578930184</v>
      </c>
    </row>
    <row r="116" spans="1:45" ht="18.75" x14ac:dyDescent="0.35">
      <c r="A116" s="175">
        <v>834.5</v>
      </c>
      <c r="B116" s="175" t="s">
        <v>903</v>
      </c>
      <c r="C116" s="172" t="s">
        <v>336</v>
      </c>
      <c r="D116" s="175" t="s">
        <v>2247</v>
      </c>
      <c r="E116" s="173">
        <v>2.4186443138922176</v>
      </c>
      <c r="F116" s="173">
        <v>2.4875276400231559</v>
      </c>
      <c r="G116" s="173">
        <v>2.5981672043711233</v>
      </c>
      <c r="H116" s="173">
        <v>2.6363349967504748</v>
      </c>
      <c r="I116" s="173">
        <v>2.3956703164844813</v>
      </c>
      <c r="J116" s="173">
        <v>2.4818782424749282</v>
      </c>
      <c r="K116" s="173">
        <v>2.6893233571240422</v>
      </c>
      <c r="L116" s="173">
        <v>2.7535533765207214</v>
      </c>
      <c r="M116" s="173">
        <v>1.7342608992123794</v>
      </c>
      <c r="N116" s="173">
        <v>2.1864924792075309</v>
      </c>
      <c r="O116" s="173">
        <v>2.4264137330753059</v>
      </c>
      <c r="P116" s="173">
        <v>2.5610741844158449</v>
      </c>
      <c r="Q116" s="173">
        <v>2.9979633874052483</v>
      </c>
      <c r="R116" s="173">
        <v>3.3932902161826433</v>
      </c>
      <c r="S116" s="173">
        <v>2.8052968257209949</v>
      </c>
      <c r="T116" s="173">
        <v>2.7006499951526712</v>
      </c>
      <c r="U116" s="173">
        <v>3.3577703065473052</v>
      </c>
      <c r="V116" s="173">
        <v>3.1635399952197356</v>
      </c>
      <c r="W116" s="173">
        <v>2.6605277492263828</v>
      </c>
      <c r="X116" s="173">
        <v>2.7353385490674191</v>
      </c>
      <c r="Y116" s="174"/>
      <c r="Z116" s="173">
        <v>0.32993208878010449</v>
      </c>
      <c r="AA116" s="173">
        <v>0.40517918400895137</v>
      </c>
      <c r="AB116" s="173">
        <v>5.4032619279163398E-2</v>
      </c>
      <c r="AC116" s="173">
        <v>0.21506113773941066</v>
      </c>
      <c r="AD116" s="173">
        <v>0.33858200480586376</v>
      </c>
      <c r="AE116" s="173">
        <v>0.19323394988956524</v>
      </c>
      <c r="AF116" s="173">
        <v>0.1167480564735814</v>
      </c>
      <c r="AG116" s="173">
        <v>0.22675451960057391</v>
      </c>
      <c r="AH116" s="173">
        <v>0.15335652403161565</v>
      </c>
      <c r="AI116" s="173">
        <v>0.29973790004334439</v>
      </c>
      <c r="AJ116" s="173">
        <v>0.19333099770472434</v>
      </c>
      <c r="AK116" s="173">
        <v>0.2408332082423742</v>
      </c>
      <c r="AL116" s="173">
        <v>0.39175517259285292</v>
      </c>
      <c r="AM116" s="173">
        <v>0.91299696113072903</v>
      </c>
      <c r="AN116" s="173">
        <v>9.7312192981400661E-2</v>
      </c>
      <c r="AO116" s="173">
        <v>0.38702018743412142</v>
      </c>
      <c r="AP116" s="173">
        <v>0.40679828653250066</v>
      </c>
      <c r="AQ116" s="173">
        <v>0.28691940908610125</v>
      </c>
      <c r="AR116" s="173">
        <v>0.2322842208641078</v>
      </c>
      <c r="AS116" s="173">
        <v>0.32070026273742525</v>
      </c>
    </row>
    <row r="117" spans="1:45" ht="18.75" x14ac:dyDescent="0.35">
      <c r="A117" s="175">
        <v>836.5</v>
      </c>
      <c r="B117" s="175" t="s">
        <v>2261</v>
      </c>
      <c r="C117" s="172" t="s">
        <v>2260</v>
      </c>
      <c r="D117" s="175" t="s">
        <v>2247</v>
      </c>
      <c r="E117" s="173">
        <v>6.9336481930281399E-2</v>
      </c>
      <c r="F117" s="173">
        <v>7.0984661579627822E-2</v>
      </c>
      <c r="G117" s="173">
        <v>7.3865175990050852E-2</v>
      </c>
      <c r="H117" s="173">
        <v>7.9191534006511549E-2</v>
      </c>
      <c r="I117" s="173">
        <v>9.873456275534033E-2</v>
      </c>
      <c r="J117" s="173">
        <v>6.7514574540492117E-2</v>
      </c>
      <c r="K117" s="173">
        <v>7.8766610298257794E-2</v>
      </c>
      <c r="L117" s="173">
        <v>8.0127006724545841E-2</v>
      </c>
      <c r="M117" s="173">
        <v>7.394362921362245E-2</v>
      </c>
      <c r="N117" s="173">
        <v>5.2049302284725527E-2</v>
      </c>
      <c r="O117" s="173">
        <v>6.2107105534788168E-2</v>
      </c>
      <c r="P117" s="173">
        <v>6.817982200873976E-2</v>
      </c>
      <c r="Q117" s="173">
        <v>0.10714306963866535</v>
      </c>
      <c r="R117" s="173">
        <v>0.11065641496231246</v>
      </c>
      <c r="S117" s="173">
        <v>0.2341362118938744</v>
      </c>
      <c r="T117" s="173">
        <v>8.0572881833703841E-2</v>
      </c>
      <c r="U117" s="173">
        <v>0.295025089806631</v>
      </c>
      <c r="V117" s="173">
        <v>0.31054212812220328</v>
      </c>
      <c r="W117" s="173">
        <v>6.5145675279012355E-2</v>
      </c>
      <c r="X117" s="173">
        <v>5.3160824439595689E-2</v>
      </c>
      <c r="Y117" s="174"/>
      <c r="Z117" s="173">
        <v>1.6593128721578226E-2</v>
      </c>
      <c r="AA117" s="173">
        <v>1.4817179640056577E-2</v>
      </c>
      <c r="AB117" s="173">
        <v>8.0878559794129602E-3</v>
      </c>
      <c r="AC117" s="173">
        <v>2.0380957240491236E-2</v>
      </c>
      <c r="AD117" s="173">
        <v>6.2460839401971393E-3</v>
      </c>
      <c r="AE117" s="173">
        <v>2.128267000513781E-2</v>
      </c>
      <c r="AF117" s="173">
        <v>1.0723156742500788E-2</v>
      </c>
      <c r="AG117" s="173">
        <v>1.3912299480356131E-2</v>
      </c>
      <c r="AH117" s="173">
        <v>1.3864611884416457E-2</v>
      </c>
      <c r="AI117" s="173">
        <v>1.0986342155850735E-2</v>
      </c>
      <c r="AJ117" s="173">
        <v>1.2506901435968932E-2</v>
      </c>
      <c r="AK117" s="173">
        <v>9.2283081123103218E-3</v>
      </c>
      <c r="AL117" s="173">
        <v>2.9405737022334552E-2</v>
      </c>
      <c r="AM117" s="173">
        <v>4.4272054880080146E-2</v>
      </c>
      <c r="AN117" s="173">
        <v>2.7962054875875525E-2</v>
      </c>
      <c r="AO117" s="173">
        <v>9.7266153550985886E-3</v>
      </c>
      <c r="AP117" s="173">
        <v>5.2979282577617665E-2</v>
      </c>
      <c r="AQ117" s="173">
        <v>7.4104467826496309E-2</v>
      </c>
      <c r="AR117" s="173">
        <v>2.0371277735480146E-2</v>
      </c>
      <c r="AS117" s="173">
        <v>9.1353820240409472E-3</v>
      </c>
    </row>
    <row r="118" spans="1:45" ht="18.75" x14ac:dyDescent="0.35">
      <c r="A118" s="175">
        <v>854.5</v>
      </c>
      <c r="B118" s="175" t="s">
        <v>2259</v>
      </c>
      <c r="C118" s="172" t="s">
        <v>2258</v>
      </c>
      <c r="D118" s="175" t="s">
        <v>2247</v>
      </c>
      <c r="E118" s="173">
        <v>0.21678589326413505</v>
      </c>
      <c r="F118" s="173">
        <v>0.22588399549712582</v>
      </c>
      <c r="G118" s="173">
        <v>0.28539541460500056</v>
      </c>
      <c r="H118" s="173">
        <v>0.20877882283155097</v>
      </c>
      <c r="I118" s="173">
        <v>0.31912031758658604</v>
      </c>
      <c r="J118" s="173">
        <v>0.26213408366478191</v>
      </c>
      <c r="K118" s="173">
        <v>0.25364278112211563</v>
      </c>
      <c r="L118" s="173">
        <v>0.2126627188577192</v>
      </c>
      <c r="M118" s="173">
        <v>0.2365538733059688</v>
      </c>
      <c r="N118" s="173">
        <v>0.27948922812367744</v>
      </c>
      <c r="O118" s="173">
        <v>0.22052590128905586</v>
      </c>
      <c r="P118" s="173">
        <v>0.23215769742526091</v>
      </c>
      <c r="Q118" s="173">
        <v>0.20556895837103303</v>
      </c>
      <c r="R118" s="173">
        <v>0.21732315600710672</v>
      </c>
      <c r="S118" s="173">
        <v>0.16374729695189752</v>
      </c>
      <c r="T118" s="173">
        <v>0.20929108061373625</v>
      </c>
      <c r="U118" s="173">
        <v>0.15397000718298953</v>
      </c>
      <c r="V118" s="173">
        <v>0.10579403478520097</v>
      </c>
      <c r="W118" s="173">
        <v>0.25760003697908324</v>
      </c>
      <c r="X118" s="173">
        <v>0.26789318058212935</v>
      </c>
      <c r="Y118" s="174"/>
      <c r="Z118" s="173">
        <v>2.9836215432524307E-2</v>
      </c>
      <c r="AA118" s="173">
        <v>4.4296694299334791E-2</v>
      </c>
      <c r="AB118" s="173">
        <v>2.3580225038390613E-2</v>
      </c>
      <c r="AC118" s="173">
        <v>3.4609820837535263E-2</v>
      </c>
      <c r="AD118" s="173">
        <v>3.2886553601578286E-2</v>
      </c>
      <c r="AE118" s="173">
        <v>3.298460082563711E-2</v>
      </c>
      <c r="AF118" s="173">
        <v>3.8980198550792468E-2</v>
      </c>
      <c r="AG118" s="173">
        <v>2.6080666542688008E-2</v>
      </c>
      <c r="AH118" s="173">
        <v>2.3018265244013566E-2</v>
      </c>
      <c r="AI118" s="173">
        <v>4.1481351361641008E-2</v>
      </c>
      <c r="AJ118" s="173">
        <v>4.1302749790809459E-2</v>
      </c>
      <c r="AK118" s="173">
        <v>2.2436077562594393E-2</v>
      </c>
      <c r="AL118" s="173">
        <v>9.8217728288221423E-3</v>
      </c>
      <c r="AM118" s="173">
        <v>5.943004025489862E-2</v>
      </c>
      <c r="AN118" s="173">
        <v>1.696090506397499E-2</v>
      </c>
      <c r="AO118" s="173">
        <v>3.5624004907504128E-2</v>
      </c>
      <c r="AP118" s="173">
        <v>2.0231504310262938E-2</v>
      </c>
      <c r="AQ118" s="173">
        <v>1.7923750548438231E-2</v>
      </c>
      <c r="AR118" s="173">
        <v>2.3448598706898496E-2</v>
      </c>
      <c r="AS118" s="173">
        <v>3.0034140061641679E-2</v>
      </c>
    </row>
    <row r="119" spans="1:45" ht="18.75" x14ac:dyDescent="0.35">
      <c r="A119" s="175">
        <v>856.5</v>
      </c>
      <c r="B119" s="175" t="s">
        <v>2257</v>
      </c>
      <c r="C119" s="172" t="s">
        <v>2256</v>
      </c>
      <c r="D119" s="175" t="s">
        <v>2247</v>
      </c>
      <c r="E119" s="173">
        <v>0.21829470783174815</v>
      </c>
      <c r="F119" s="173">
        <v>0.23793773858473471</v>
      </c>
      <c r="G119" s="173">
        <v>0.29017634940692322</v>
      </c>
      <c r="H119" s="173">
        <v>0.22638687724683382</v>
      </c>
      <c r="I119" s="173">
        <v>0.34972729888621312</v>
      </c>
      <c r="J119" s="173">
        <v>0.28908439397528995</v>
      </c>
      <c r="K119" s="173">
        <v>0.27355465601758694</v>
      </c>
      <c r="L119" s="173">
        <v>0.24644037606855185</v>
      </c>
      <c r="M119" s="173">
        <v>0.21890729258844108</v>
      </c>
      <c r="N119" s="173">
        <v>0.25303230189829812</v>
      </c>
      <c r="O119" s="173">
        <v>0.22474309538326515</v>
      </c>
      <c r="P119" s="173">
        <v>0.22799046760538416</v>
      </c>
      <c r="Q119" s="173">
        <v>0.25737739273154125</v>
      </c>
      <c r="R119" s="173">
        <v>0.27651077055910067</v>
      </c>
      <c r="S119" s="173">
        <v>0.21656772572353464</v>
      </c>
      <c r="T119" s="173">
        <v>0.2308918802966673</v>
      </c>
      <c r="U119" s="173">
        <v>0.22624333002613972</v>
      </c>
      <c r="V119" s="173">
        <v>0.17524881260191838</v>
      </c>
      <c r="W119" s="173">
        <v>0.24329620075861932</v>
      </c>
      <c r="X119" s="173">
        <v>0.257111480904746</v>
      </c>
      <c r="Y119" s="174"/>
      <c r="Z119" s="173">
        <v>2.5704677865931364E-2</v>
      </c>
      <c r="AA119" s="173">
        <v>3.1512769569532154E-2</v>
      </c>
      <c r="AB119" s="173">
        <v>9.1456338922968027E-3</v>
      </c>
      <c r="AC119" s="173">
        <v>1.6518436781568717E-2</v>
      </c>
      <c r="AD119" s="173">
        <v>4.6040906388470082E-2</v>
      </c>
      <c r="AE119" s="173">
        <v>2.913621453149624E-2</v>
      </c>
      <c r="AF119" s="173">
        <v>2.7639474865662799E-2</v>
      </c>
      <c r="AG119" s="173">
        <v>3.1333243370674044E-2</v>
      </c>
      <c r="AH119" s="173">
        <v>1.4132037090029723E-2</v>
      </c>
      <c r="AI119" s="173">
        <v>5.0049414780578519E-2</v>
      </c>
      <c r="AJ119" s="173">
        <v>2.6006566642599066E-2</v>
      </c>
      <c r="AK119" s="173">
        <v>2.4371357520558422E-2</v>
      </c>
      <c r="AL119" s="173">
        <v>1.4073207170860212E-2</v>
      </c>
      <c r="AM119" s="173">
        <v>9.8775773079392865E-2</v>
      </c>
      <c r="AN119" s="173">
        <v>9.0787104436048129E-3</v>
      </c>
      <c r="AO119" s="173">
        <v>3.1629494865447381E-2</v>
      </c>
      <c r="AP119" s="173">
        <v>1.4802915393082003E-2</v>
      </c>
      <c r="AQ119" s="173">
        <v>2.5714820850857606E-2</v>
      </c>
      <c r="AR119" s="173">
        <v>2.6668010175381795E-2</v>
      </c>
      <c r="AS119" s="173">
        <v>2.2214535540766991E-2</v>
      </c>
    </row>
    <row r="120" spans="1:45" ht="18.75" x14ac:dyDescent="0.35">
      <c r="A120" s="175">
        <v>858.5</v>
      </c>
      <c r="B120" s="175" t="s">
        <v>2255</v>
      </c>
      <c r="C120" s="172" t="s">
        <v>2254</v>
      </c>
      <c r="D120" s="175" t="s">
        <v>2247</v>
      </c>
      <c r="E120" s="173">
        <v>0.11873053586032964</v>
      </c>
      <c r="F120" s="173">
        <v>0.13641996249856772</v>
      </c>
      <c r="G120" s="173">
        <v>0.16041248245613943</v>
      </c>
      <c r="H120" s="173">
        <v>0.13327072670752291</v>
      </c>
      <c r="I120" s="173">
        <v>0.2137113404386955</v>
      </c>
      <c r="J120" s="173">
        <v>0.15622506010997378</v>
      </c>
      <c r="K120" s="173">
        <v>0.16538881122617802</v>
      </c>
      <c r="L120" s="173">
        <v>0.14582308175957867</v>
      </c>
      <c r="M120" s="173">
        <v>0.12112541728851604</v>
      </c>
      <c r="N120" s="173">
        <v>0.11617945820596179</v>
      </c>
      <c r="O120" s="173">
        <v>0.12100115910520022</v>
      </c>
      <c r="P120" s="173">
        <v>0.119965482332138</v>
      </c>
      <c r="Q120" s="173">
        <v>0.1736514945099927</v>
      </c>
      <c r="R120" s="173">
        <v>0.19290789037774067</v>
      </c>
      <c r="S120" s="173">
        <v>0.22435802608339697</v>
      </c>
      <c r="T120" s="173">
        <v>0.13770144416910993</v>
      </c>
      <c r="U120" s="173">
        <v>0.23889647497941269</v>
      </c>
      <c r="V120" s="173">
        <v>0.22467220527488582</v>
      </c>
      <c r="W120" s="173">
        <v>0.10764153257827917</v>
      </c>
      <c r="X120" s="173">
        <v>0.11021800197215452</v>
      </c>
      <c r="Y120" s="174"/>
      <c r="Z120" s="173">
        <v>2.8121331625498285E-2</v>
      </c>
      <c r="AA120" s="173">
        <v>2.3018732588597986E-2</v>
      </c>
      <c r="AB120" s="173">
        <v>4.4905195983025803E-3</v>
      </c>
      <c r="AC120" s="173">
        <v>2.2215288274934866E-2</v>
      </c>
      <c r="AD120" s="173">
        <v>2.3301785249469738E-2</v>
      </c>
      <c r="AE120" s="173">
        <v>3.1140639517135842E-2</v>
      </c>
      <c r="AF120" s="173">
        <v>1.5446048654123969E-2</v>
      </c>
      <c r="AG120" s="173">
        <v>2.2391764624767919E-2</v>
      </c>
      <c r="AH120" s="173">
        <v>1.3340972583050687E-2</v>
      </c>
      <c r="AI120" s="173">
        <v>2.5102770542370326E-2</v>
      </c>
      <c r="AJ120" s="173">
        <v>7.8296451597906751E-3</v>
      </c>
      <c r="AK120" s="173">
        <v>1.0620002156189421E-2</v>
      </c>
      <c r="AL120" s="173">
        <v>2.5261399899942177E-2</v>
      </c>
      <c r="AM120" s="173">
        <v>7.8094048060083091E-2</v>
      </c>
      <c r="AN120" s="173">
        <v>1.9882810365702459E-2</v>
      </c>
      <c r="AO120" s="173">
        <v>2.5953332180780397E-2</v>
      </c>
      <c r="AP120" s="173">
        <v>3.6392378866793362E-2</v>
      </c>
      <c r="AQ120" s="173">
        <v>3.1208101331462488E-2</v>
      </c>
      <c r="AR120" s="173">
        <v>1.7698076503955336E-2</v>
      </c>
      <c r="AS120" s="173">
        <v>1.3146585401483587E-2</v>
      </c>
    </row>
    <row r="121" spans="1:45" ht="18.75" x14ac:dyDescent="0.35">
      <c r="A121" s="175">
        <v>860.5</v>
      </c>
      <c r="B121" s="175" t="s">
        <v>2253</v>
      </c>
      <c r="C121" s="172" t="s">
        <v>2252</v>
      </c>
      <c r="D121" s="175" t="s">
        <v>2247</v>
      </c>
      <c r="E121" s="173">
        <v>0.13174072780657281</v>
      </c>
      <c r="F121" s="173">
        <v>0.13510597276192474</v>
      </c>
      <c r="G121" s="173">
        <v>0.14138736714974323</v>
      </c>
      <c r="H121" s="173">
        <v>0.14532608058497434</v>
      </c>
      <c r="I121" s="173">
        <v>0.15387346399705831</v>
      </c>
      <c r="J121" s="173">
        <v>0.13421869844556389</v>
      </c>
      <c r="K121" s="173">
        <v>0.15417289989647834</v>
      </c>
      <c r="L121" s="173">
        <v>0.15335226958427198</v>
      </c>
      <c r="M121" s="173">
        <v>8.8357610078014057E-2</v>
      </c>
      <c r="N121" s="173">
        <v>0.10982374068308612</v>
      </c>
      <c r="O121" s="173">
        <v>0.13493685213855106</v>
      </c>
      <c r="P121" s="173">
        <v>0.14056902752942885</v>
      </c>
      <c r="Q121" s="173">
        <v>0.16692904625504845</v>
      </c>
      <c r="R121" s="173">
        <v>0.18906897238438355</v>
      </c>
      <c r="S121" s="173">
        <v>0.18348614242730682</v>
      </c>
      <c r="T121" s="173">
        <v>0.15375125056905239</v>
      </c>
      <c r="U121" s="173">
        <v>0.18848652235382782</v>
      </c>
      <c r="V121" s="173">
        <v>0.18585972122484457</v>
      </c>
      <c r="W121" s="173">
        <v>0.13118516948104628</v>
      </c>
      <c r="X121" s="173">
        <v>0.13515603009699254</v>
      </c>
      <c r="Y121" s="174"/>
      <c r="Z121" s="173">
        <v>2.7198615435641324E-2</v>
      </c>
      <c r="AA121" s="173">
        <v>2.6452654648082993E-2</v>
      </c>
      <c r="AB121" s="173">
        <v>4.4482682502997931E-3</v>
      </c>
      <c r="AC121" s="173">
        <v>2.7451461929005005E-2</v>
      </c>
      <c r="AD121" s="173">
        <v>1.6875178717879483E-2</v>
      </c>
      <c r="AE121" s="173">
        <v>1.9240194601873602E-2</v>
      </c>
      <c r="AF121" s="173">
        <v>9.7774053959368071E-3</v>
      </c>
      <c r="AG121" s="173">
        <v>2.6612201598550232E-2</v>
      </c>
      <c r="AH121" s="173">
        <v>1.1561192473401462E-2</v>
      </c>
      <c r="AI121" s="173">
        <v>2.2570891605139025E-2</v>
      </c>
      <c r="AJ121" s="173">
        <v>1.3005060390156514E-2</v>
      </c>
      <c r="AK121" s="173">
        <v>1.1201267791104405E-2</v>
      </c>
      <c r="AL121" s="173">
        <v>1.8677163632183295E-2</v>
      </c>
      <c r="AM121" s="173">
        <v>7.4453225802726883E-2</v>
      </c>
      <c r="AN121" s="173">
        <v>1.8889088928695778E-2</v>
      </c>
      <c r="AO121" s="173">
        <v>2.6406222799332218E-2</v>
      </c>
      <c r="AP121" s="173">
        <v>2.4647968445352848E-2</v>
      </c>
      <c r="AQ121" s="173">
        <v>1.9025034326641384E-2</v>
      </c>
      <c r="AR121" s="173">
        <v>1.1349736053430592E-2</v>
      </c>
      <c r="AS121" s="173">
        <v>1.3210133998697327E-2</v>
      </c>
    </row>
    <row r="122" spans="1:45" ht="18.75" x14ac:dyDescent="0.35">
      <c r="A122" s="175">
        <v>862.6</v>
      </c>
      <c r="B122" s="175" t="s">
        <v>2251</v>
      </c>
      <c r="C122" s="172" t="s">
        <v>2250</v>
      </c>
      <c r="D122" s="175" t="s">
        <v>2247</v>
      </c>
      <c r="E122" s="173">
        <v>0.12365624989779977</v>
      </c>
      <c r="F122" s="173">
        <v>0.12579772898809621</v>
      </c>
      <c r="G122" s="173">
        <v>0.11769007151161064</v>
      </c>
      <c r="H122" s="173">
        <v>0.14509593755021863</v>
      </c>
      <c r="I122" s="173">
        <v>0.12579881370883614</v>
      </c>
      <c r="J122" s="173">
        <v>0.11489498099141052</v>
      </c>
      <c r="K122" s="173">
        <v>0.14225943485977877</v>
      </c>
      <c r="L122" s="173">
        <v>0.15009615181261596</v>
      </c>
      <c r="M122" s="173">
        <v>7.5735146346816828E-2</v>
      </c>
      <c r="N122" s="173">
        <v>8.4799530862632519E-2</v>
      </c>
      <c r="O122" s="173">
        <v>0.12117750393837023</v>
      </c>
      <c r="P122" s="173">
        <v>0.12941516857696495</v>
      </c>
      <c r="Q122" s="173">
        <v>0.16937411074574554</v>
      </c>
      <c r="R122" s="173">
        <v>0.20289983495249767</v>
      </c>
      <c r="S122" s="173">
        <v>0.17040972767867418</v>
      </c>
      <c r="T122" s="173">
        <v>0.15717669179674654</v>
      </c>
      <c r="U122" s="173">
        <v>0.1633133723991238</v>
      </c>
      <c r="V122" s="173">
        <v>0.15235699438328132</v>
      </c>
      <c r="W122" s="173">
        <v>0.11617844987712536</v>
      </c>
      <c r="X122" s="173">
        <v>0.11256894637239992</v>
      </c>
      <c r="Y122" s="174"/>
      <c r="Z122" s="173">
        <v>2.5983101627602159E-2</v>
      </c>
      <c r="AA122" s="173">
        <v>1.5942804966050161E-2</v>
      </c>
      <c r="AB122" s="173">
        <v>7.8841410904190046E-3</v>
      </c>
      <c r="AC122" s="173">
        <v>3.337716530581529E-2</v>
      </c>
      <c r="AD122" s="173">
        <v>9.4639046292145871E-3</v>
      </c>
      <c r="AE122" s="173">
        <v>1.2214930089769786E-2</v>
      </c>
      <c r="AF122" s="173">
        <v>7.8833844515410478E-3</v>
      </c>
      <c r="AG122" s="173">
        <v>2.3406213928843053E-2</v>
      </c>
      <c r="AH122" s="173">
        <v>4.2719304854617274E-3</v>
      </c>
      <c r="AI122" s="173">
        <v>1.6790926990494427E-2</v>
      </c>
      <c r="AJ122" s="173">
        <v>1.0807918090247892E-2</v>
      </c>
      <c r="AK122" s="173">
        <v>1.0833501818057568E-2</v>
      </c>
      <c r="AL122" s="173">
        <v>2.7106438485609306E-2</v>
      </c>
      <c r="AM122" s="173">
        <v>7.9178405331738116E-2</v>
      </c>
      <c r="AN122" s="173">
        <v>2.18498224516381E-2</v>
      </c>
      <c r="AO122" s="173">
        <v>2.4004385556659166E-2</v>
      </c>
      <c r="AP122" s="173">
        <v>2.2176434856952722E-2</v>
      </c>
      <c r="AQ122" s="173">
        <v>2.2512378559987719E-2</v>
      </c>
      <c r="AR122" s="173">
        <v>1.2084218425860532E-2</v>
      </c>
      <c r="AS122" s="173">
        <v>1.9537554431059194E-2</v>
      </c>
    </row>
    <row r="123" spans="1:45" ht="18.75" x14ac:dyDescent="0.35">
      <c r="A123" s="175">
        <v>864.6</v>
      </c>
      <c r="B123" s="175" t="s">
        <v>2249</v>
      </c>
      <c r="C123" s="172" t="s">
        <v>2248</v>
      </c>
      <c r="D123" s="175" t="s">
        <v>2247</v>
      </c>
      <c r="E123" s="173">
        <v>1.6925409194439328E-2</v>
      </c>
      <c r="F123" s="173">
        <v>2.0752772434013182E-2</v>
      </c>
      <c r="G123" s="173">
        <v>1.8104199836179821E-2</v>
      </c>
      <c r="H123" s="173">
        <v>1.6946732632402574E-2</v>
      </c>
      <c r="I123" s="173">
        <v>2.164110643960437E-2</v>
      </c>
      <c r="J123" s="173">
        <v>1.4177532961707534E-2</v>
      </c>
      <c r="K123" s="173">
        <v>1.163067313277728E-2</v>
      </c>
      <c r="L123" s="173">
        <v>1.649629256779403E-2</v>
      </c>
      <c r="M123" s="173">
        <v>2.3334550298443762E-2</v>
      </c>
      <c r="N123" s="173">
        <v>1.0245894307112646E-2</v>
      </c>
      <c r="O123" s="173">
        <v>1.1559947908652141E-2</v>
      </c>
      <c r="P123" s="173">
        <v>1.0452612186678603E-2</v>
      </c>
      <c r="Q123" s="173">
        <v>1.6062520588222245E-2</v>
      </c>
      <c r="R123" s="173">
        <v>1.5412083644047909E-2</v>
      </c>
      <c r="S123" s="173">
        <v>1.6037674806676266E-2</v>
      </c>
      <c r="T123" s="173">
        <v>1.5222474423648959E-2</v>
      </c>
      <c r="U123" s="173">
        <v>1.7476061109868313E-2</v>
      </c>
      <c r="V123" s="173">
        <v>1.6650984339738269E-2</v>
      </c>
      <c r="W123" s="173">
        <v>1.1235333082214121E-2</v>
      </c>
      <c r="X123" s="173">
        <v>1.1680360107915937E-2</v>
      </c>
      <c r="Y123" s="174"/>
      <c r="Z123" s="173">
        <v>5.3328644841840267E-3</v>
      </c>
      <c r="AA123" s="173">
        <v>1.5020665717967886E-3</v>
      </c>
      <c r="AB123" s="173">
        <v>1.1210751430742591E-3</v>
      </c>
      <c r="AC123" s="173">
        <v>5.9431633684644356E-3</v>
      </c>
      <c r="AD123" s="173">
        <v>4.485599957183754E-3</v>
      </c>
      <c r="AE123" s="173">
        <v>3.4480384312825215E-3</v>
      </c>
      <c r="AF123" s="173">
        <v>2.8147711743578478E-3</v>
      </c>
      <c r="AG123" s="173">
        <v>5.1729749904771832E-3</v>
      </c>
      <c r="AH123" s="173">
        <v>6.3814277077814709E-3</v>
      </c>
      <c r="AI123" s="173">
        <v>3.9989169230726217E-3</v>
      </c>
      <c r="AJ123" s="173">
        <v>3.7972564225948816E-3</v>
      </c>
      <c r="AK123" s="173">
        <v>4.4202178104853478E-3</v>
      </c>
      <c r="AL123" s="173">
        <v>3.8815284948239136E-3</v>
      </c>
      <c r="AM123" s="173">
        <v>3.8898233400430273E-3</v>
      </c>
      <c r="AN123" s="173">
        <v>4.338170371254702E-3</v>
      </c>
      <c r="AO123" s="173">
        <v>5.0422894711993141E-3</v>
      </c>
      <c r="AP123" s="173">
        <v>2.0042406074498834E-3</v>
      </c>
      <c r="AQ123" s="173">
        <v>6.4290059686924429E-3</v>
      </c>
      <c r="AR123" s="173">
        <v>1.5862309756731257E-3</v>
      </c>
      <c r="AS123" s="173">
        <v>3.1210229132765323E-3</v>
      </c>
    </row>
    <row r="124" spans="1:45" s="168" customFormat="1" x14ac:dyDescent="0.25">
      <c r="A124" s="172" t="s">
        <v>1794</v>
      </c>
      <c r="B124" s="171"/>
      <c r="C124" s="171"/>
      <c r="D124" s="171"/>
      <c r="E124" s="169">
        <v>7.0535532823634597</v>
      </c>
      <c r="F124" s="169">
        <v>7.2888567769428061</v>
      </c>
      <c r="G124" s="169">
        <v>8.0623215891602857</v>
      </c>
      <c r="H124" s="169">
        <v>7.4984470524182543</v>
      </c>
      <c r="I124" s="169">
        <v>7.623929010519916</v>
      </c>
      <c r="J124" s="169">
        <v>7.6940636852872739</v>
      </c>
      <c r="K124" s="169">
        <v>7.8720326929040993</v>
      </c>
      <c r="L124" s="169">
        <v>7.8406233140879609</v>
      </c>
      <c r="M124" s="169">
        <v>5.6724510692583845</v>
      </c>
      <c r="N124" s="169">
        <v>7.3622347545980462</v>
      </c>
      <c r="O124" s="169">
        <v>7.390221162451172</v>
      </c>
      <c r="P124" s="169">
        <v>7.7477165372733365</v>
      </c>
      <c r="Q124" s="169">
        <v>7.9148501543786907</v>
      </c>
      <c r="R124" s="169">
        <v>8.8508804730177353</v>
      </c>
      <c r="S124" s="169">
        <v>7.5084860737001708</v>
      </c>
      <c r="T124" s="169">
        <v>7.5652849899228913</v>
      </c>
      <c r="U124" s="169">
        <v>8.8564954780543559</v>
      </c>
      <c r="V124" s="169">
        <v>8.1481672394134925</v>
      </c>
      <c r="W124" s="169">
        <v>8.282925869419298</v>
      </c>
      <c r="X124" s="169">
        <v>8.7252475451794016</v>
      </c>
      <c r="Y124" s="170"/>
      <c r="Z124" s="169">
        <v>0.98493083215791444</v>
      </c>
      <c r="AA124" s="169">
        <v>1.4624691644052261</v>
      </c>
      <c r="AB124" s="169">
        <v>0.41098109045871778</v>
      </c>
      <c r="AC124" s="169">
        <v>0.73177290939681383</v>
      </c>
      <c r="AD124" s="169">
        <v>1.0370908758653485</v>
      </c>
      <c r="AE124" s="169">
        <v>0.57332911089325433</v>
      </c>
      <c r="AF124" s="169">
        <v>0.46586632669829386</v>
      </c>
      <c r="AG124" s="169">
        <v>0.74000984004244219</v>
      </c>
      <c r="AH124" s="169">
        <v>0.5307707472726354</v>
      </c>
      <c r="AI124" s="169">
        <v>0.98019797774145856</v>
      </c>
      <c r="AJ124" s="169">
        <v>0.82251633126135182</v>
      </c>
      <c r="AK124" s="169">
        <v>0.62455756975835319</v>
      </c>
      <c r="AL124" s="169">
        <v>0.8373438891843753</v>
      </c>
      <c r="AM124" s="169">
        <v>2.3926225571873574</v>
      </c>
      <c r="AN124" s="169">
        <v>0.26516156781889055</v>
      </c>
      <c r="AO124" s="169">
        <v>1.0943545993727835</v>
      </c>
      <c r="AP124" s="169">
        <v>1.1487858236407067</v>
      </c>
      <c r="AQ124" s="169">
        <v>0.64531279292745236</v>
      </c>
      <c r="AR124" s="169">
        <v>0.63876768149125551</v>
      </c>
      <c r="AS124" s="169">
        <v>1.0062226714479032</v>
      </c>
    </row>
    <row r="125" spans="1:45" ht="17.25" x14ac:dyDescent="0.25">
      <c r="A125" s="175">
        <v>755.5</v>
      </c>
      <c r="B125" s="175" t="s">
        <v>2246</v>
      </c>
      <c r="C125" s="172" t="s">
        <v>2245</v>
      </c>
      <c r="D125" s="175" t="s">
        <v>2203</v>
      </c>
      <c r="E125" s="173">
        <v>2.7826699330509566E-3</v>
      </c>
      <c r="F125" s="173">
        <v>2.8099993929492665E-3</v>
      </c>
      <c r="G125" s="173">
        <v>3.0027878499927626E-3</v>
      </c>
      <c r="H125" s="173">
        <v>2.094690188514907E-3</v>
      </c>
      <c r="I125" s="173">
        <v>3.1065764232613359E-3</v>
      </c>
      <c r="J125" s="173">
        <v>2.4938885878534683E-3</v>
      </c>
      <c r="K125" s="173">
        <v>2.9019751987119482E-3</v>
      </c>
      <c r="L125" s="173">
        <v>2.8961880744365338E-3</v>
      </c>
      <c r="M125" s="173">
        <v>1.9026519432209042E-3</v>
      </c>
      <c r="N125" s="173">
        <v>1.5070275996803449E-3</v>
      </c>
      <c r="O125" s="173">
        <v>2.9853913229376228E-3</v>
      </c>
      <c r="P125" s="173">
        <v>2.1862791281804499E-3</v>
      </c>
      <c r="Q125" s="173">
        <v>2.7383152252480128E-3</v>
      </c>
      <c r="R125" s="173">
        <v>3.2025965199371431E-3</v>
      </c>
      <c r="S125" s="173">
        <v>1.0985855805154946E-3</v>
      </c>
      <c r="T125" s="173">
        <v>2.1042282280527872E-3</v>
      </c>
      <c r="U125" s="173">
        <v>1.588951156546298E-3</v>
      </c>
      <c r="V125" s="173">
        <v>1.2021189718097031E-3</v>
      </c>
      <c r="W125" s="173">
        <v>3.0028933748373794E-3</v>
      </c>
      <c r="X125" s="173">
        <v>3.5935352638638068E-3</v>
      </c>
      <c r="Y125" s="174"/>
      <c r="Z125" s="173">
        <v>1.4509643937502042E-3</v>
      </c>
      <c r="AA125" s="173">
        <v>1.2578123492966581E-3</v>
      </c>
      <c r="AB125" s="173">
        <v>3.6386332744490812E-4</v>
      </c>
      <c r="AC125" s="173">
        <v>1.0789933086535306E-3</v>
      </c>
      <c r="AD125" s="173">
        <v>6.4654698914713552E-4</v>
      </c>
      <c r="AE125" s="173">
        <v>9.3031457029505305E-4</v>
      </c>
      <c r="AF125" s="173">
        <v>1.2365110902283695E-3</v>
      </c>
      <c r="AG125" s="173">
        <v>6.4861216281394539E-4</v>
      </c>
      <c r="AH125" s="173">
        <v>4.3362975488036898E-4</v>
      </c>
      <c r="AI125" s="173">
        <v>7.1092261108480234E-4</v>
      </c>
      <c r="AJ125" s="173">
        <v>7.7442758693369918E-4</v>
      </c>
      <c r="AK125" s="173">
        <v>9.5863850105306139E-4</v>
      </c>
      <c r="AL125" s="173">
        <v>1.4296697879869881E-3</v>
      </c>
      <c r="AM125" s="173">
        <v>1.6062859910160102E-3</v>
      </c>
      <c r="AN125" s="173">
        <v>4.1072515506791431E-4</v>
      </c>
      <c r="AO125" s="173">
        <v>8.1792612312745145E-4</v>
      </c>
      <c r="AP125" s="173">
        <v>4.1010156624445021E-4</v>
      </c>
      <c r="AQ125" s="173">
        <v>6.7336428155815675E-4</v>
      </c>
      <c r="AR125" s="173">
        <v>7.7348969223889244E-4</v>
      </c>
      <c r="AS125" s="173">
        <v>7.463240740400648E-4</v>
      </c>
    </row>
    <row r="126" spans="1:45" ht="17.25" x14ac:dyDescent="0.25">
      <c r="A126" s="175">
        <v>757.5</v>
      </c>
      <c r="B126" s="175" t="s">
        <v>906</v>
      </c>
      <c r="C126" s="172" t="s">
        <v>338</v>
      </c>
      <c r="D126" s="175" t="s">
        <v>2203</v>
      </c>
      <c r="E126" s="173">
        <v>0.13073647949201944</v>
      </c>
      <c r="F126" s="173">
        <v>0.14809019488307149</v>
      </c>
      <c r="G126" s="173">
        <v>0.15295801831592909</v>
      </c>
      <c r="H126" s="173">
        <v>0.12443424363396953</v>
      </c>
      <c r="I126" s="173">
        <v>0.1286315496109243</v>
      </c>
      <c r="J126" s="173">
        <v>8.7116933361941012E-2</v>
      </c>
      <c r="K126" s="173">
        <v>0.16235150222655922</v>
      </c>
      <c r="L126" s="173">
        <v>0.15024696126693998</v>
      </c>
      <c r="M126" s="173">
        <v>9.2491765736319703E-2</v>
      </c>
      <c r="N126" s="173">
        <v>9.3388986656829237E-2</v>
      </c>
      <c r="O126" s="173">
        <v>0.16027326953344259</v>
      </c>
      <c r="P126" s="173">
        <v>0.18291638774069269</v>
      </c>
      <c r="Q126" s="173">
        <v>0.14379363818550039</v>
      </c>
      <c r="R126" s="173">
        <v>0.1465968527828648</v>
      </c>
      <c r="S126" s="173">
        <v>8.6460584478876987E-2</v>
      </c>
      <c r="T126" s="173">
        <v>0.14408779356624457</v>
      </c>
      <c r="U126" s="173">
        <v>7.8020452223701506E-2</v>
      </c>
      <c r="V126" s="173">
        <v>8.016651376583192E-2</v>
      </c>
      <c r="W126" s="173">
        <v>0.22061495766972122</v>
      </c>
      <c r="X126" s="173">
        <v>0.22375382280806919</v>
      </c>
      <c r="Y126" s="174"/>
      <c r="Z126" s="173">
        <v>2.3616719436189957E-2</v>
      </c>
      <c r="AA126" s="173">
        <v>4.3436992251268423E-2</v>
      </c>
      <c r="AB126" s="173">
        <v>1.4923449311437447E-2</v>
      </c>
      <c r="AC126" s="173">
        <v>2.6533888220544536E-2</v>
      </c>
      <c r="AD126" s="173">
        <v>2.0706383995666509E-2</v>
      </c>
      <c r="AE126" s="173">
        <v>1.3559823208324389E-2</v>
      </c>
      <c r="AF126" s="173">
        <v>1.4623866154824776E-2</v>
      </c>
      <c r="AG126" s="173">
        <v>2.48826340665202E-2</v>
      </c>
      <c r="AH126" s="173">
        <v>1.1514385539932743E-2</v>
      </c>
      <c r="AI126" s="173">
        <v>2.0504575530196328E-2</v>
      </c>
      <c r="AJ126" s="173">
        <v>3.8515316922993731E-2</v>
      </c>
      <c r="AK126" s="173">
        <v>2.984715820161683E-2</v>
      </c>
      <c r="AL126" s="173">
        <v>4.0431325618243662E-2</v>
      </c>
      <c r="AM126" s="173">
        <v>4.4106795966944924E-2</v>
      </c>
      <c r="AN126" s="173">
        <v>8.607602757831942E-3</v>
      </c>
      <c r="AO126" s="173">
        <v>3.5860170701182886E-2</v>
      </c>
      <c r="AP126" s="173">
        <v>9.8204032829610714E-3</v>
      </c>
      <c r="AQ126" s="173">
        <v>1.2758028501946331E-2</v>
      </c>
      <c r="AR126" s="173">
        <v>3.0452893878673198E-2</v>
      </c>
      <c r="AS126" s="173">
        <v>4.6349673050990803E-2</v>
      </c>
    </row>
    <row r="127" spans="1:45" ht="17.25" x14ac:dyDescent="0.25">
      <c r="A127" s="175">
        <v>759.5</v>
      </c>
      <c r="B127" s="175" t="s">
        <v>2244</v>
      </c>
      <c r="C127" s="172" t="s">
        <v>2243</v>
      </c>
      <c r="D127" s="175" t="s">
        <v>2203</v>
      </c>
      <c r="E127" s="173">
        <v>9.0628532618436203E-2</v>
      </c>
      <c r="F127" s="173">
        <v>0.10436221737713669</v>
      </c>
      <c r="G127" s="173">
        <v>0.1027718046259843</v>
      </c>
      <c r="H127" s="173">
        <v>9.1292469690843217E-2</v>
      </c>
      <c r="I127" s="173">
        <v>8.4097747080305485E-2</v>
      </c>
      <c r="J127" s="173">
        <v>5.2589132063421085E-2</v>
      </c>
      <c r="K127" s="173">
        <v>0.1147887638380162</v>
      </c>
      <c r="L127" s="173">
        <v>0.11327438452227019</v>
      </c>
      <c r="M127" s="173">
        <v>5.4158933938923001E-2</v>
      </c>
      <c r="N127" s="173">
        <v>5.1413464973523407E-2</v>
      </c>
      <c r="O127" s="173">
        <v>0.10942242977572633</v>
      </c>
      <c r="P127" s="173">
        <v>0.12046352103369973</v>
      </c>
      <c r="Q127" s="173">
        <v>0.11449775270883208</v>
      </c>
      <c r="R127" s="173">
        <v>0.13154508915472612</v>
      </c>
      <c r="S127" s="173">
        <v>8.2672156734790059E-2</v>
      </c>
      <c r="T127" s="173">
        <v>0.11521872607599307</v>
      </c>
      <c r="U127" s="173">
        <v>6.9337855351831554E-2</v>
      </c>
      <c r="V127" s="173">
        <v>7.2972588015308773E-2</v>
      </c>
      <c r="W127" s="173">
        <v>0.12962716315546097</v>
      </c>
      <c r="X127" s="173">
        <v>0.12668819326640646</v>
      </c>
      <c r="Y127" s="174"/>
      <c r="Z127" s="173">
        <v>1.641652430094841E-2</v>
      </c>
      <c r="AA127" s="173">
        <v>2.0398724789332648E-2</v>
      </c>
      <c r="AB127" s="173">
        <v>4.389782213559343E-3</v>
      </c>
      <c r="AC127" s="173">
        <v>1.3643366078484268E-2</v>
      </c>
      <c r="AD127" s="173">
        <v>1.4199747863292641E-2</v>
      </c>
      <c r="AE127" s="173">
        <v>8.0663995559336881E-3</v>
      </c>
      <c r="AF127" s="173">
        <v>1.1594103065132652E-2</v>
      </c>
      <c r="AG127" s="173">
        <v>1.6962618681920349E-2</v>
      </c>
      <c r="AH127" s="173">
        <v>9.1214261559654404E-3</v>
      </c>
      <c r="AI127" s="173">
        <v>8.8080393881180795E-3</v>
      </c>
      <c r="AJ127" s="173">
        <v>2.4768500515608222E-2</v>
      </c>
      <c r="AK127" s="173">
        <v>1.9520026345994396E-2</v>
      </c>
      <c r="AL127" s="173">
        <v>3.8141945856207643E-2</v>
      </c>
      <c r="AM127" s="173">
        <v>3.4889621435329164E-2</v>
      </c>
      <c r="AN127" s="173">
        <v>8.287966810537414E-3</v>
      </c>
      <c r="AO127" s="173">
        <v>2.7991747174829152E-2</v>
      </c>
      <c r="AP127" s="173">
        <v>9.715094051675777E-3</v>
      </c>
      <c r="AQ127" s="173">
        <v>9.505010150579335E-3</v>
      </c>
      <c r="AR127" s="173">
        <v>2.1225525228597615E-2</v>
      </c>
      <c r="AS127" s="173">
        <v>1.6231673062726593E-2</v>
      </c>
    </row>
    <row r="128" spans="1:45" ht="17.25" x14ac:dyDescent="0.25">
      <c r="A128" s="175">
        <v>761.5</v>
      </c>
      <c r="B128" s="175" t="s">
        <v>2242</v>
      </c>
      <c r="C128" s="172" t="s">
        <v>2241</v>
      </c>
      <c r="D128" s="175" t="s">
        <v>2203</v>
      </c>
      <c r="E128" s="173">
        <v>2.8900932103579926E-3</v>
      </c>
      <c r="F128" s="173">
        <v>2.5157658064118588E-3</v>
      </c>
      <c r="G128" s="173">
        <v>2.2100735361935677E-3</v>
      </c>
      <c r="H128" s="173">
        <v>1.7977935121146857E-3</v>
      </c>
      <c r="I128" s="173">
        <v>3.0082501713674212E-3</v>
      </c>
      <c r="J128" s="173">
        <v>8.9818150229459617E-4</v>
      </c>
      <c r="K128" s="173">
        <v>3.0033587138698957E-3</v>
      </c>
      <c r="L128" s="173">
        <v>2.0048235922335142E-3</v>
      </c>
      <c r="M128" s="173">
        <v>1.101328150196516E-3</v>
      </c>
      <c r="N128" s="173">
        <v>6.0181305662868208E-4</v>
      </c>
      <c r="O128" s="173">
        <v>1.8903550567471467E-3</v>
      </c>
      <c r="P128" s="173">
        <v>2.3913317219766473E-3</v>
      </c>
      <c r="Q128" s="173">
        <v>2.4868080613347377E-3</v>
      </c>
      <c r="R128" s="173">
        <v>1.8027413160448015E-3</v>
      </c>
      <c r="S128" s="173">
        <v>1.5058100574660721E-3</v>
      </c>
      <c r="T128" s="173">
        <v>2.1120198178094574E-3</v>
      </c>
      <c r="U128" s="173">
        <v>1.3856958381082004E-3</v>
      </c>
      <c r="V128" s="173">
        <v>1.9015751235150918E-3</v>
      </c>
      <c r="W128" s="173">
        <v>2.3020178131985675E-3</v>
      </c>
      <c r="X128" s="173">
        <v>3.0936181413047945E-3</v>
      </c>
      <c r="Y128" s="174"/>
      <c r="Z128" s="173">
        <v>1.2425575892769849E-3</v>
      </c>
      <c r="AA128" s="173">
        <v>1.5995429835867418E-3</v>
      </c>
      <c r="AB128" s="173">
        <v>1.6196080195589634E-3</v>
      </c>
      <c r="AC128" s="173">
        <v>1.3476783142284108E-3</v>
      </c>
      <c r="AD128" s="173">
        <v>1.7719482445990747E-3</v>
      </c>
      <c r="AE128" s="173">
        <v>1.2367004399162589E-3</v>
      </c>
      <c r="AF128" s="173">
        <v>1.0541020466356926E-3</v>
      </c>
      <c r="AG128" s="173">
        <v>1.1790285701801058E-3</v>
      </c>
      <c r="AH128" s="173">
        <v>9.5938981571665443E-4</v>
      </c>
      <c r="AI128" s="173">
        <v>8.213211269300309E-4</v>
      </c>
      <c r="AJ128" s="173">
        <v>9.565802200492276E-4</v>
      </c>
      <c r="AK128" s="173">
        <v>1.296132985612861E-3</v>
      </c>
      <c r="AL128" s="173">
        <v>1.0573289665450536E-3</v>
      </c>
      <c r="AM128" s="173">
        <v>1.5310066646764772E-3</v>
      </c>
      <c r="AN128" s="173">
        <v>7.9991509441723044E-4</v>
      </c>
      <c r="AO128" s="173">
        <v>1.5363121600626155E-3</v>
      </c>
      <c r="AP128" s="173">
        <v>1.0667253682729782E-3</v>
      </c>
      <c r="AQ128" s="173">
        <v>1.8206600986610129E-3</v>
      </c>
      <c r="AR128" s="173">
        <v>8.3210236450911802E-4</v>
      </c>
      <c r="AS128" s="173">
        <v>1.4751746951500683E-3</v>
      </c>
    </row>
    <row r="129" spans="1:45" ht="17.25" x14ac:dyDescent="0.25">
      <c r="A129" s="175">
        <v>779.5</v>
      </c>
      <c r="B129" s="175" t="s">
        <v>2240</v>
      </c>
      <c r="C129" s="172" t="s">
        <v>2239</v>
      </c>
      <c r="D129" s="175" t="s">
        <v>2203</v>
      </c>
      <c r="E129" s="173">
        <v>8.5671583044374978E-3</v>
      </c>
      <c r="F129" s="173">
        <v>9.2344717060381856E-3</v>
      </c>
      <c r="G129" s="173">
        <v>1.0195435571138766E-2</v>
      </c>
      <c r="H129" s="173">
        <v>7.8853097161785731E-3</v>
      </c>
      <c r="I129" s="173">
        <v>8.2188445565490112E-3</v>
      </c>
      <c r="J129" s="173">
        <v>9.9837803285260183E-3</v>
      </c>
      <c r="K129" s="173">
        <v>9.3100446975236863E-3</v>
      </c>
      <c r="L129" s="173">
        <v>9.3864174344442074E-3</v>
      </c>
      <c r="M129" s="173">
        <v>1.0114409535664845E-2</v>
      </c>
      <c r="N129" s="173">
        <v>8.7345692404064736E-3</v>
      </c>
      <c r="O129" s="173">
        <v>9.3605730793028877E-3</v>
      </c>
      <c r="P129" s="173">
        <v>1.0764126423857018E-2</v>
      </c>
      <c r="Q129" s="173">
        <v>7.9678389528715522E-3</v>
      </c>
      <c r="R129" s="173">
        <v>8.1120945494723533E-3</v>
      </c>
      <c r="S129" s="173">
        <v>6.1906994397401367E-3</v>
      </c>
      <c r="T129" s="173">
        <v>8.5329250450319107E-3</v>
      </c>
      <c r="U129" s="173">
        <v>9.6365412413898597E-3</v>
      </c>
      <c r="V129" s="173">
        <v>9.502103005426206E-3</v>
      </c>
      <c r="W129" s="173">
        <v>1.0935245656086579E-2</v>
      </c>
      <c r="X129" s="173">
        <v>1.3272337471906804E-2</v>
      </c>
      <c r="Y129" s="174"/>
      <c r="Z129" s="173">
        <v>2.3740109036839048E-3</v>
      </c>
      <c r="AA129" s="173">
        <v>1.8129020867529279E-3</v>
      </c>
      <c r="AB129" s="173">
        <v>2.549693681037486E-3</v>
      </c>
      <c r="AC129" s="173">
        <v>1.3004078570829039E-3</v>
      </c>
      <c r="AD129" s="173">
        <v>1.5568545323141547E-3</v>
      </c>
      <c r="AE129" s="173">
        <v>5.3921019440160995E-3</v>
      </c>
      <c r="AF129" s="173">
        <v>2.5580252541933259E-3</v>
      </c>
      <c r="AG129" s="173">
        <v>9.375538759130097E-4</v>
      </c>
      <c r="AH129" s="173">
        <v>2.0992727710016958E-3</v>
      </c>
      <c r="AI129" s="173">
        <v>2.2769551078525465E-3</v>
      </c>
      <c r="AJ129" s="173">
        <v>1.3281333377655529E-3</v>
      </c>
      <c r="AK129" s="173">
        <v>2.5934492120941199E-3</v>
      </c>
      <c r="AL129" s="173">
        <v>3.0985121806830296E-3</v>
      </c>
      <c r="AM129" s="173">
        <v>2.1894194417832564E-3</v>
      </c>
      <c r="AN129" s="173">
        <v>3.8939110743073393E-3</v>
      </c>
      <c r="AO129" s="173">
        <v>2.0935886420520712E-3</v>
      </c>
      <c r="AP129" s="173">
        <v>2.3761460065912458E-3</v>
      </c>
      <c r="AQ129" s="173">
        <v>1.5744548221406777E-3</v>
      </c>
      <c r="AR129" s="173">
        <v>1.6953592647130406E-3</v>
      </c>
      <c r="AS129" s="173">
        <v>1.3250231415767469E-3</v>
      </c>
    </row>
    <row r="130" spans="1:45" ht="17.25" x14ac:dyDescent="0.25">
      <c r="A130" s="175">
        <v>781.5</v>
      </c>
      <c r="B130" s="175" t="s">
        <v>2238</v>
      </c>
      <c r="C130" s="172" t="s">
        <v>2237</v>
      </c>
      <c r="D130" s="175" t="s">
        <v>2203</v>
      </c>
      <c r="E130" s="173">
        <v>2.0901274891390747E-2</v>
      </c>
      <c r="F130" s="173">
        <v>2.0177587532834589E-2</v>
      </c>
      <c r="G130" s="173">
        <v>2.1899245179136363E-2</v>
      </c>
      <c r="H130" s="173">
        <v>1.7962051146541917E-2</v>
      </c>
      <c r="I130" s="173">
        <v>2.0452689466509192E-2</v>
      </c>
      <c r="J130" s="173">
        <v>1.7454683333062885E-2</v>
      </c>
      <c r="K130" s="173">
        <v>2.3725292895270478E-2</v>
      </c>
      <c r="L130" s="173">
        <v>2.2585232461539064E-2</v>
      </c>
      <c r="M130" s="173">
        <v>1.8719927237950677E-2</v>
      </c>
      <c r="N130" s="173">
        <v>1.8165006076825935E-2</v>
      </c>
      <c r="O130" s="173">
        <v>2.1809205419583179E-2</v>
      </c>
      <c r="P130" s="173">
        <v>2.2909441420334953E-2</v>
      </c>
      <c r="Q130" s="173">
        <v>2.0694325614947509E-2</v>
      </c>
      <c r="R130" s="173">
        <v>2.242324009488901E-2</v>
      </c>
      <c r="S130" s="173">
        <v>2.4010425657859793E-2</v>
      </c>
      <c r="T130" s="173">
        <v>2.0867734526784587E-2</v>
      </c>
      <c r="U130" s="173">
        <v>2.9581572829036461E-2</v>
      </c>
      <c r="V130" s="173">
        <v>2.4120297710946426E-2</v>
      </c>
      <c r="W130" s="173">
        <v>2.3574513450232031E-2</v>
      </c>
      <c r="X130" s="173">
        <v>2.6234369902526027E-2</v>
      </c>
      <c r="Y130" s="174"/>
      <c r="Z130" s="173">
        <v>3.3837785444971128E-3</v>
      </c>
      <c r="AA130" s="173">
        <v>3.8875834626728701E-3</v>
      </c>
      <c r="AB130" s="173">
        <v>3.0744365633907124E-3</v>
      </c>
      <c r="AC130" s="173">
        <v>4.7105076222610726E-3</v>
      </c>
      <c r="AD130" s="173">
        <v>3.8984279172779536E-3</v>
      </c>
      <c r="AE130" s="173">
        <v>4.2432943517191242E-3</v>
      </c>
      <c r="AF130" s="173">
        <v>5.1886677760007681E-3</v>
      </c>
      <c r="AG130" s="173">
        <v>5.4389521519362721E-3</v>
      </c>
      <c r="AH130" s="173">
        <v>2.6277907741159004E-3</v>
      </c>
      <c r="AI130" s="173">
        <v>3.7880139615362471E-3</v>
      </c>
      <c r="AJ130" s="173">
        <v>3.7975133911846925E-3</v>
      </c>
      <c r="AK130" s="173">
        <v>3.4125581744415177E-3</v>
      </c>
      <c r="AL130" s="173">
        <v>4.7342304199722279E-3</v>
      </c>
      <c r="AM130" s="173">
        <v>6.0234968241597176E-3</v>
      </c>
      <c r="AN130" s="173">
        <v>2.9748331822518851E-3</v>
      </c>
      <c r="AO130" s="173">
        <v>4.319798512615501E-3</v>
      </c>
      <c r="AP130" s="173">
        <v>7.0547565161001007E-3</v>
      </c>
      <c r="AQ130" s="173">
        <v>3.2092159542827202E-3</v>
      </c>
      <c r="AR130" s="173">
        <v>5.9346137139249331E-3</v>
      </c>
      <c r="AS130" s="173">
        <v>3.3413623740249161E-3</v>
      </c>
    </row>
    <row r="131" spans="1:45" ht="17.25" x14ac:dyDescent="0.25">
      <c r="A131" s="175">
        <v>783.5</v>
      </c>
      <c r="B131" s="175" t="s">
        <v>2236</v>
      </c>
      <c r="C131" s="172" t="s">
        <v>2235</v>
      </c>
      <c r="D131" s="175" t="s">
        <v>2203</v>
      </c>
      <c r="E131" s="173">
        <v>1.4538456051662619E-2</v>
      </c>
      <c r="F131" s="173">
        <v>1.5255715589618479E-2</v>
      </c>
      <c r="G131" s="173">
        <v>1.710071948906023E-2</v>
      </c>
      <c r="H131" s="173">
        <v>1.4664110103571923E-2</v>
      </c>
      <c r="I131" s="173">
        <v>1.5939401843410573E-2</v>
      </c>
      <c r="J131" s="173">
        <v>1.1285565753102394E-2</v>
      </c>
      <c r="K131" s="173">
        <v>1.8127920112864356E-2</v>
      </c>
      <c r="L131" s="173">
        <v>1.7180848414232591E-2</v>
      </c>
      <c r="M131" s="173">
        <v>9.8061877932095077E-3</v>
      </c>
      <c r="N131" s="173">
        <v>1.0245396088580326E-2</v>
      </c>
      <c r="O131" s="173">
        <v>1.6039069848511896E-2</v>
      </c>
      <c r="P131" s="173">
        <v>1.6639552519655241E-2</v>
      </c>
      <c r="Q131" s="173">
        <v>1.7563424887781953E-2</v>
      </c>
      <c r="R131" s="173">
        <v>2.0418564804644872E-2</v>
      </c>
      <c r="S131" s="173">
        <v>2.1910695930823135E-2</v>
      </c>
      <c r="T131" s="173">
        <v>1.8961843758332337E-2</v>
      </c>
      <c r="U131" s="173">
        <v>2.5518227668299032E-2</v>
      </c>
      <c r="V131" s="173">
        <v>2.3144526031815237E-2</v>
      </c>
      <c r="W131" s="173">
        <v>1.6448945656030004E-2</v>
      </c>
      <c r="X131" s="173">
        <v>1.615975297746302E-2</v>
      </c>
      <c r="Y131" s="174"/>
      <c r="Z131" s="173">
        <v>2.2656106083092948E-3</v>
      </c>
      <c r="AA131" s="173">
        <v>3.7102351316569368E-3</v>
      </c>
      <c r="AB131" s="173">
        <v>3.6938359717115293E-3</v>
      </c>
      <c r="AC131" s="173">
        <v>4.6658637475156754E-3</v>
      </c>
      <c r="AD131" s="173">
        <v>2.9492423950392152E-3</v>
      </c>
      <c r="AE131" s="173">
        <v>6.2237622881083053E-3</v>
      </c>
      <c r="AF131" s="173">
        <v>3.0005111004756868E-3</v>
      </c>
      <c r="AG131" s="173">
        <v>3.4351479854399201E-3</v>
      </c>
      <c r="AH131" s="173">
        <v>1.6715935341391926E-3</v>
      </c>
      <c r="AI131" s="173">
        <v>2.1940807098513441E-3</v>
      </c>
      <c r="AJ131" s="173">
        <v>3.6670133354729309E-3</v>
      </c>
      <c r="AK131" s="173">
        <v>5.4827692105238364E-3</v>
      </c>
      <c r="AL131" s="173">
        <v>4.6886852222433996E-3</v>
      </c>
      <c r="AM131" s="173">
        <v>5.8964476740978617E-3</v>
      </c>
      <c r="AN131" s="173">
        <v>6.7415912596759551E-3</v>
      </c>
      <c r="AO131" s="173">
        <v>4.2697950812788255E-3</v>
      </c>
      <c r="AP131" s="173">
        <v>5.9767571386190538E-3</v>
      </c>
      <c r="AQ131" s="173">
        <v>5.2999745944220297E-3</v>
      </c>
      <c r="AR131" s="173">
        <v>4.6362681032991243E-3</v>
      </c>
      <c r="AS131" s="173">
        <v>1.7715322373906175E-3</v>
      </c>
    </row>
    <row r="132" spans="1:45" ht="17.25" x14ac:dyDescent="0.25">
      <c r="A132" s="175">
        <v>785.5</v>
      </c>
      <c r="B132" s="175" t="s">
        <v>2234</v>
      </c>
      <c r="C132" s="172" t="s">
        <v>2233</v>
      </c>
      <c r="D132" s="175" t="s">
        <v>2203</v>
      </c>
      <c r="E132" s="173">
        <v>2.7582674764304226E-2</v>
      </c>
      <c r="F132" s="173">
        <v>3.0016034289948056E-2</v>
      </c>
      <c r="G132" s="173">
        <v>2.9301829384895978E-2</v>
      </c>
      <c r="H132" s="173">
        <v>3.1522727610071681E-2</v>
      </c>
      <c r="I132" s="173">
        <v>2.6769456785858969E-2</v>
      </c>
      <c r="J132" s="173">
        <v>1.4875540799412423E-2</v>
      </c>
      <c r="K132" s="173">
        <v>3.5045105957136669E-2</v>
      </c>
      <c r="L132" s="173">
        <v>3.6577754021044309E-2</v>
      </c>
      <c r="M132" s="173">
        <v>1.661707705887366E-2</v>
      </c>
      <c r="N132" s="173">
        <v>1.3753935643071858E-2</v>
      </c>
      <c r="O132" s="173">
        <v>3.4071602219814867E-2</v>
      </c>
      <c r="P132" s="173">
        <v>3.4172190126027555E-2</v>
      </c>
      <c r="Q132" s="173">
        <v>3.1888891720172091E-2</v>
      </c>
      <c r="R132" s="173">
        <v>3.7539513522064402E-2</v>
      </c>
      <c r="S132" s="173">
        <v>2.3029848553155242E-2</v>
      </c>
      <c r="T132" s="173">
        <v>3.4998363411802673E-2</v>
      </c>
      <c r="U132" s="173">
        <v>2.0471209308074771E-2</v>
      </c>
      <c r="V132" s="173">
        <v>2.0619369917465193E-2</v>
      </c>
      <c r="W132" s="173">
        <v>4.2096201347728554E-2</v>
      </c>
      <c r="X132" s="173">
        <v>3.982105266192925E-2</v>
      </c>
      <c r="Y132" s="174"/>
      <c r="Z132" s="173">
        <v>4.6877902179428025E-3</v>
      </c>
      <c r="AA132" s="173">
        <v>6.8689601260790625E-3</v>
      </c>
      <c r="AB132" s="173">
        <v>3.9194859784493904E-3</v>
      </c>
      <c r="AC132" s="173">
        <v>9.2557487061340621E-3</v>
      </c>
      <c r="AD132" s="173">
        <v>5.7515260667769103E-3</v>
      </c>
      <c r="AE132" s="173">
        <v>5.3505647103802272E-3</v>
      </c>
      <c r="AF132" s="173">
        <v>5.6450855391763114E-3</v>
      </c>
      <c r="AG132" s="173">
        <v>7.5358487001683612E-3</v>
      </c>
      <c r="AH132" s="173">
        <v>2.8506481933215466E-3</v>
      </c>
      <c r="AI132" s="173">
        <v>3.1330510036352006E-3</v>
      </c>
      <c r="AJ132" s="173">
        <v>7.197950130689891E-3</v>
      </c>
      <c r="AK132" s="173">
        <v>7.3386284305592799E-3</v>
      </c>
      <c r="AL132" s="173">
        <v>8.1061920591303446E-3</v>
      </c>
      <c r="AM132" s="173">
        <v>9.0456115423553762E-3</v>
      </c>
      <c r="AN132" s="173">
        <v>4.3448699144698882E-3</v>
      </c>
      <c r="AO132" s="173">
        <v>9.0170522992282249E-3</v>
      </c>
      <c r="AP132" s="173">
        <v>3.1932454241734298E-3</v>
      </c>
      <c r="AQ132" s="173">
        <v>4.1865855406092974E-3</v>
      </c>
      <c r="AR132" s="173">
        <v>6.9437196182424729E-3</v>
      </c>
      <c r="AS132" s="173">
        <v>7.2121002162464955E-3</v>
      </c>
    </row>
    <row r="133" spans="1:45" ht="17.25" x14ac:dyDescent="0.25">
      <c r="A133" s="175">
        <v>787.5</v>
      </c>
      <c r="B133" s="175" t="s">
        <v>824</v>
      </c>
      <c r="C133" s="172" t="s">
        <v>2232</v>
      </c>
      <c r="D133" s="175" t="s">
        <v>2203</v>
      </c>
      <c r="E133" s="173">
        <v>2.3499665243728238E-2</v>
      </c>
      <c r="F133" s="173">
        <v>2.4883985091956509E-2</v>
      </c>
      <c r="G133" s="173">
        <v>2.4304336642298849E-2</v>
      </c>
      <c r="H133" s="173">
        <v>2.6736464335562864E-2</v>
      </c>
      <c r="I133" s="173">
        <v>1.9547421099754908E-2</v>
      </c>
      <c r="J133" s="173">
        <v>1.2079866197098013E-2</v>
      </c>
      <c r="K133" s="173">
        <v>3.0338642199314224E-2</v>
      </c>
      <c r="L133" s="173">
        <v>3.3281880091710792E-2</v>
      </c>
      <c r="M133" s="173">
        <v>1.1905805960634669E-2</v>
      </c>
      <c r="N133" s="173">
        <v>9.3349330110054189E-3</v>
      </c>
      <c r="O133" s="173">
        <v>2.7691926940900845E-2</v>
      </c>
      <c r="P133" s="173">
        <v>2.8993429812881368E-2</v>
      </c>
      <c r="Q133" s="173">
        <v>3.2759774756409656E-2</v>
      </c>
      <c r="R133" s="173">
        <v>3.703680344378877E-2</v>
      </c>
      <c r="S133" s="173">
        <v>2.3228410488740175E-2</v>
      </c>
      <c r="T133" s="173">
        <v>3.2591100839491974E-2</v>
      </c>
      <c r="U133" s="173">
        <v>1.9769665777885172E-2</v>
      </c>
      <c r="V133" s="173">
        <v>2.1023739711621064E-2</v>
      </c>
      <c r="W133" s="173">
        <v>3.0952962383887211E-2</v>
      </c>
      <c r="X133" s="173">
        <v>2.7157050400160098E-2</v>
      </c>
      <c r="Y133" s="174"/>
      <c r="Z133" s="173">
        <v>5.200734123551742E-3</v>
      </c>
      <c r="AA133" s="173">
        <v>3.9945709786941364E-3</v>
      </c>
      <c r="AB133" s="173">
        <v>4.6226985989076663E-3</v>
      </c>
      <c r="AC133" s="173">
        <v>8.0642791275812864E-3</v>
      </c>
      <c r="AD133" s="173">
        <v>4.759887824552389E-3</v>
      </c>
      <c r="AE133" s="173">
        <v>2.7920338812578646E-3</v>
      </c>
      <c r="AF133" s="173">
        <v>5.3462983162096429E-3</v>
      </c>
      <c r="AG133" s="173">
        <v>7.1282906969984258E-3</v>
      </c>
      <c r="AH133" s="173">
        <v>1.4166593628188583E-3</v>
      </c>
      <c r="AI133" s="173">
        <v>1.8062342295328414E-3</v>
      </c>
      <c r="AJ133" s="173">
        <v>6.3629097302688696E-3</v>
      </c>
      <c r="AK133" s="173">
        <v>6.8038247229211977E-3</v>
      </c>
      <c r="AL133" s="173">
        <v>6.6677530712965461E-3</v>
      </c>
      <c r="AM133" s="173">
        <v>1.119441108350153E-2</v>
      </c>
      <c r="AN133" s="173">
        <v>4.8113169480845036E-3</v>
      </c>
      <c r="AO133" s="173">
        <v>6.2541422809556692E-3</v>
      </c>
      <c r="AP133" s="173">
        <v>4.1038534927373494E-3</v>
      </c>
      <c r="AQ133" s="173">
        <v>4.3822040914627764E-3</v>
      </c>
      <c r="AR133" s="173">
        <v>5.4364388406011885E-3</v>
      </c>
      <c r="AS133" s="173">
        <v>5.4394561168384595E-3</v>
      </c>
    </row>
    <row r="134" spans="1:45" ht="17.25" x14ac:dyDescent="0.25">
      <c r="A134" s="175">
        <v>789.6</v>
      </c>
      <c r="B134" s="175" t="s">
        <v>2231</v>
      </c>
      <c r="C134" s="172" t="s">
        <v>2230</v>
      </c>
      <c r="D134" s="175" t="s">
        <v>2203</v>
      </c>
      <c r="E134" s="173">
        <v>4.9928500958785484E-4</v>
      </c>
      <c r="F134" s="173">
        <v>6.0368460245262235E-4</v>
      </c>
      <c r="G134" s="173">
        <v>6.9880419982610057E-4</v>
      </c>
      <c r="H134" s="173">
        <v>6.9686415945714199E-4</v>
      </c>
      <c r="I134" s="173">
        <v>4.015822340019678E-4</v>
      </c>
      <c r="J134" s="173">
        <v>2.997144365467197E-4</v>
      </c>
      <c r="K134" s="173">
        <v>6.0281084110835198E-4</v>
      </c>
      <c r="L134" s="173">
        <v>3.9774002685753865E-4</v>
      </c>
      <c r="M134" s="173">
        <v>3.987615385818031E-4</v>
      </c>
      <c r="N134" s="173">
        <v>1.0057124466972405E-4</v>
      </c>
      <c r="O134" s="173">
        <v>2.9809227075080851E-4</v>
      </c>
      <c r="P134" s="173">
        <v>1.0947038127742143E-3</v>
      </c>
      <c r="Q134" s="173">
        <v>4.9554343406181338E-4</v>
      </c>
      <c r="R134" s="173">
        <v>1.4014116385536572E-3</v>
      </c>
      <c r="S134" s="173">
        <v>8.0339260235903797E-4</v>
      </c>
      <c r="T134" s="173">
        <v>6.0264400795861418E-4</v>
      </c>
      <c r="U134" s="173">
        <v>9.8745926730522377E-5</v>
      </c>
      <c r="V134" s="173">
        <v>6.0363927281190523E-4</v>
      </c>
      <c r="W134" s="173">
        <v>1.3013974350191437E-3</v>
      </c>
      <c r="X134" s="173">
        <v>7.9813420172402988E-4</v>
      </c>
      <c r="Y134" s="174"/>
      <c r="Z134" s="173">
        <v>4.9950971480065495E-4</v>
      </c>
      <c r="AA134" s="173">
        <v>4.2210483149684487E-4</v>
      </c>
      <c r="AB134" s="173">
        <v>6.6838751318763193E-4</v>
      </c>
      <c r="AC134" s="173">
        <v>8.3395701567154346E-4</v>
      </c>
      <c r="AD134" s="173">
        <v>8.9796517378462734E-4</v>
      </c>
      <c r="AE134" s="173">
        <v>2.7362254424043381E-4</v>
      </c>
      <c r="AF134" s="173">
        <v>5.503042913076818E-4</v>
      </c>
      <c r="AG134" s="173">
        <v>6.4963278513983924E-4</v>
      </c>
      <c r="AH134" s="173">
        <v>4.1763305013840698E-4</v>
      </c>
      <c r="AI134" s="173">
        <v>2.2488413966326637E-4</v>
      </c>
      <c r="AJ134" s="173">
        <v>2.7212882692981993E-4</v>
      </c>
      <c r="AK134" s="173">
        <v>1.1330331034415868E-3</v>
      </c>
      <c r="AL134" s="173">
        <v>6.9976086882950119E-4</v>
      </c>
      <c r="AM134" s="173">
        <v>6.5438545839477554E-4</v>
      </c>
      <c r="AN134" s="173">
        <v>5.7460324664505846E-4</v>
      </c>
      <c r="AO134" s="173">
        <v>8.2944675453536882E-4</v>
      </c>
      <c r="AP134" s="173">
        <v>2.2080260467066155E-4</v>
      </c>
      <c r="AQ134" s="173">
        <v>6.5708525697719805E-4</v>
      </c>
      <c r="AR134" s="173">
        <v>4.4535625734757651E-4</v>
      </c>
      <c r="AS134" s="173">
        <v>2.7302511292479612E-4</v>
      </c>
    </row>
    <row r="135" spans="1:45" ht="17.25" x14ac:dyDescent="0.25">
      <c r="A135" s="175">
        <v>807.5</v>
      </c>
      <c r="B135" s="175" t="s">
        <v>2229</v>
      </c>
      <c r="C135" s="172" t="s">
        <v>2228</v>
      </c>
      <c r="D135" s="175" t="s">
        <v>2203</v>
      </c>
      <c r="E135" s="173">
        <v>3.0000239522870442E-4</v>
      </c>
      <c r="F135" s="173">
        <v>4.983090248717474E-4</v>
      </c>
      <c r="G135" s="173">
        <v>7.0297796694490699E-4</v>
      </c>
      <c r="H135" s="173">
        <v>2.9812417779918117E-4</v>
      </c>
      <c r="I135" s="173">
        <v>6.0263874710446397E-4</v>
      </c>
      <c r="J135" s="173">
        <v>3.9892811355366208E-4</v>
      </c>
      <c r="K135" s="173">
        <v>6.9896553670468716E-4</v>
      </c>
      <c r="L135" s="173">
        <v>7.0141941624861132E-4</v>
      </c>
      <c r="M135" s="173">
        <v>5.9943049828281472E-4</v>
      </c>
      <c r="N135" s="173">
        <v>2.0111323459038433E-4</v>
      </c>
      <c r="O135" s="173">
        <v>4.9814472269716563E-4</v>
      </c>
      <c r="P135" s="173">
        <v>6.9622028645115728E-4</v>
      </c>
      <c r="Q135" s="173">
        <v>6.2416492521961758E-4</v>
      </c>
      <c r="R135" s="173">
        <v>7.0063277362808539E-4</v>
      </c>
      <c r="S135" s="173">
        <v>6.9966912719911939E-4</v>
      </c>
      <c r="T135" s="173">
        <v>4.036970594353347E-4</v>
      </c>
      <c r="U135" s="173">
        <v>5.9610821628990822E-4</v>
      </c>
      <c r="V135" s="173">
        <v>5.997268213102548E-4</v>
      </c>
      <c r="W135" s="173">
        <v>4.0065345564850282E-4</v>
      </c>
      <c r="X135" s="173">
        <v>7.980890303168831E-4</v>
      </c>
      <c r="Y135" s="174"/>
      <c r="Z135" s="173">
        <v>4.4777694857034135E-4</v>
      </c>
      <c r="AA135" s="173">
        <v>4.9685095578490799E-4</v>
      </c>
      <c r="AB135" s="173">
        <v>5.7396051131469229E-4</v>
      </c>
      <c r="AC135" s="173">
        <v>4.4463638188235646E-4</v>
      </c>
      <c r="AD135" s="173">
        <v>4.2150642841402559E-4</v>
      </c>
      <c r="AE135" s="173">
        <v>4.1838898045854487E-4</v>
      </c>
      <c r="AF135" s="173">
        <v>7.5556421252768308E-4</v>
      </c>
      <c r="AG135" s="173">
        <v>4.5024972384672112E-4</v>
      </c>
      <c r="AH135" s="173">
        <v>5.4394981403023954E-4</v>
      </c>
      <c r="AI135" s="173">
        <v>2.7539264422998501E-4</v>
      </c>
      <c r="AJ135" s="173">
        <v>3.531346056664313E-4</v>
      </c>
      <c r="AK135" s="173">
        <v>5.6986285015584912E-4</v>
      </c>
      <c r="AL135" s="173">
        <v>4.7919763565434361E-4</v>
      </c>
      <c r="AM135" s="173">
        <v>2.7396784710571686E-4</v>
      </c>
      <c r="AN135" s="173">
        <v>2.7101847227782333E-4</v>
      </c>
      <c r="AO135" s="173">
        <v>4.2384848548357679E-4</v>
      </c>
      <c r="AP135" s="173">
        <v>2.2168330893939132E-4</v>
      </c>
      <c r="AQ135" s="173">
        <v>5.4879043525720556E-4</v>
      </c>
      <c r="AR135" s="173">
        <v>4.1595608279603179E-4</v>
      </c>
      <c r="AS135" s="173">
        <v>2.7288272504450041E-4</v>
      </c>
    </row>
    <row r="136" spans="1:45" ht="17.25" x14ac:dyDescent="0.25">
      <c r="A136" s="175">
        <v>809.5</v>
      </c>
      <c r="B136" s="175" t="s">
        <v>830</v>
      </c>
      <c r="C136" s="172" t="s">
        <v>2227</v>
      </c>
      <c r="D136" s="175" t="s">
        <v>2203</v>
      </c>
      <c r="E136" s="173">
        <v>7.962834258991192E-4</v>
      </c>
      <c r="F136" s="173">
        <v>8.0430537127521256E-4</v>
      </c>
      <c r="G136" s="173">
        <v>1.0977442900495611E-3</v>
      </c>
      <c r="H136" s="173">
        <v>1.2965561658908231E-3</v>
      </c>
      <c r="I136" s="173">
        <v>1.1011948589376281E-3</v>
      </c>
      <c r="J136" s="173">
        <v>4.9856898015758998E-4</v>
      </c>
      <c r="K136" s="173">
        <v>1.1018062000503908E-3</v>
      </c>
      <c r="L136" s="173">
        <v>1.400869814536096E-3</v>
      </c>
      <c r="M136" s="173">
        <v>7.0218732487779183E-4</v>
      </c>
      <c r="N136" s="173">
        <v>4.0114448935944823E-4</v>
      </c>
      <c r="O136" s="173">
        <v>8.9776528751346206E-4</v>
      </c>
      <c r="P136" s="173">
        <v>1.1961683565812936E-3</v>
      </c>
      <c r="Q136" s="173">
        <v>1.2456261429117004E-3</v>
      </c>
      <c r="R136" s="173">
        <v>1.2012064517059116E-3</v>
      </c>
      <c r="S136" s="173">
        <v>9.0198533959629369E-4</v>
      </c>
      <c r="T136" s="173">
        <v>1.3054820346054404E-3</v>
      </c>
      <c r="U136" s="173">
        <v>7.9318988834529633E-4</v>
      </c>
      <c r="V136" s="173">
        <v>9.0188087058581143E-4</v>
      </c>
      <c r="W136" s="173">
        <v>1.5011690754583506E-3</v>
      </c>
      <c r="X136" s="173">
        <v>1.0968413325364811E-3</v>
      </c>
      <c r="Y136" s="174"/>
      <c r="Z136" s="173">
        <v>2.7052473416884476E-4</v>
      </c>
      <c r="AA136" s="173">
        <v>6.7880424072227585E-4</v>
      </c>
      <c r="AB136" s="173">
        <v>4.1036536853919183E-4</v>
      </c>
      <c r="AC136" s="173">
        <v>5.6807968493989482E-4</v>
      </c>
      <c r="AD136" s="173">
        <v>6.4982578568622662E-4</v>
      </c>
      <c r="AE136" s="173">
        <v>3.50179982309749E-4</v>
      </c>
      <c r="AF136" s="173">
        <v>6.5177276101509285E-4</v>
      </c>
      <c r="AG136" s="173">
        <v>4.2884326167253579E-4</v>
      </c>
      <c r="AH136" s="173">
        <v>6.7177958037598052E-4</v>
      </c>
      <c r="AI136" s="173">
        <v>5.4929341408406019E-4</v>
      </c>
      <c r="AJ136" s="173">
        <v>6.5257315513359742E-4</v>
      </c>
      <c r="AK136" s="173">
        <v>5.7017856999837875E-4</v>
      </c>
      <c r="AL136" s="173">
        <v>6.4012495146993859E-4</v>
      </c>
      <c r="AM136" s="173">
        <v>1.1516795579815762E-3</v>
      </c>
      <c r="AN136" s="173">
        <v>4.2240752377358589E-4</v>
      </c>
      <c r="AO136" s="173">
        <v>5.7580982098903038E-4</v>
      </c>
      <c r="AP136" s="173">
        <v>5.616852787090654E-4</v>
      </c>
      <c r="AQ136" s="173">
        <v>4.2106002947681667E-4</v>
      </c>
      <c r="AR136" s="173">
        <v>6.118383665738768E-4</v>
      </c>
      <c r="AS136" s="173">
        <v>8.8789883629386015E-4</v>
      </c>
    </row>
    <row r="137" spans="1:45" ht="17.25" x14ac:dyDescent="0.25">
      <c r="A137" s="175">
        <v>811.5</v>
      </c>
      <c r="B137" s="175" t="s">
        <v>826</v>
      </c>
      <c r="C137" s="172" t="s">
        <v>2226</v>
      </c>
      <c r="D137" s="175" t="s">
        <v>2203</v>
      </c>
      <c r="E137" s="173">
        <v>2.3919838624234047E-3</v>
      </c>
      <c r="F137" s="173">
        <v>2.4034190997653682E-3</v>
      </c>
      <c r="G137" s="173">
        <v>2.1056299855827091E-3</v>
      </c>
      <c r="H137" s="173">
        <v>2.0942208929886187E-3</v>
      </c>
      <c r="I137" s="173">
        <v>1.8052963535934309E-3</v>
      </c>
      <c r="J137" s="173">
        <v>9.9897629147947266E-4</v>
      </c>
      <c r="K137" s="173">
        <v>2.5026739668990382E-3</v>
      </c>
      <c r="L137" s="173">
        <v>2.8010379878694461E-3</v>
      </c>
      <c r="M137" s="173">
        <v>1.2991312154209233E-3</v>
      </c>
      <c r="N137" s="173">
        <v>1.1046170436628754E-3</v>
      </c>
      <c r="O137" s="173">
        <v>2.692075079575135E-3</v>
      </c>
      <c r="P137" s="173">
        <v>2.3894394671907112E-3</v>
      </c>
      <c r="Q137" s="173">
        <v>2.865787356033214E-3</v>
      </c>
      <c r="R137" s="173">
        <v>3.3009446736009069E-3</v>
      </c>
      <c r="S137" s="173">
        <v>2.1031347102195615E-3</v>
      </c>
      <c r="T137" s="173">
        <v>2.8024573344200758E-3</v>
      </c>
      <c r="U137" s="173">
        <v>2.2906343229698845E-3</v>
      </c>
      <c r="V137" s="173">
        <v>2.7005479424093023E-3</v>
      </c>
      <c r="W137" s="173">
        <v>1.9052521228228926E-3</v>
      </c>
      <c r="X137" s="173">
        <v>2.0941212714735021E-3</v>
      </c>
      <c r="Y137" s="174"/>
      <c r="Z137" s="173">
        <v>4.2267049181279382E-4</v>
      </c>
      <c r="AA137" s="173">
        <v>6.3764535436009536E-4</v>
      </c>
      <c r="AB137" s="173">
        <v>7.5853342826149033E-4</v>
      </c>
      <c r="AC137" s="173">
        <v>1.3817478859593695E-3</v>
      </c>
      <c r="AD137" s="173">
        <v>2.8021531191433822E-4</v>
      </c>
      <c r="AE137" s="173">
        <v>5.0257888198468477E-4</v>
      </c>
      <c r="AF137" s="173">
        <v>8.5935020011823702E-4</v>
      </c>
      <c r="AG137" s="173">
        <v>1.0471132543157183E-3</v>
      </c>
      <c r="AH137" s="173">
        <v>2.6741996549017693E-4</v>
      </c>
      <c r="AI137" s="173">
        <v>8.2506912338393241E-4</v>
      </c>
      <c r="AJ137" s="173">
        <v>7.6545276416947381E-4</v>
      </c>
      <c r="AK137" s="173">
        <v>8.1607522751568173E-4</v>
      </c>
      <c r="AL137" s="173">
        <v>4.7031295090527132E-4</v>
      </c>
      <c r="AM137" s="173">
        <v>1.2503776546069455E-3</v>
      </c>
      <c r="AN137" s="173">
        <v>8.2987447851679105E-4</v>
      </c>
      <c r="AO137" s="173">
        <v>8.2160301641938285E-4</v>
      </c>
      <c r="AP137" s="173">
        <v>9.2393811693046717E-4</v>
      </c>
      <c r="AQ137" s="173">
        <v>5.6183846482096573E-4</v>
      </c>
      <c r="AR137" s="173">
        <v>8.3096744815661745E-4</v>
      </c>
      <c r="AS137" s="173">
        <v>7.3204286242934075E-4</v>
      </c>
    </row>
    <row r="138" spans="1:45" ht="17.25" x14ac:dyDescent="0.25">
      <c r="A138" s="175">
        <v>813.6</v>
      </c>
      <c r="B138" s="175" t="s">
        <v>2225</v>
      </c>
      <c r="C138" s="172" t="s">
        <v>2224</v>
      </c>
      <c r="D138" s="175" t="s">
        <v>2203</v>
      </c>
      <c r="E138" s="173">
        <v>2.170263754695511E-2</v>
      </c>
      <c r="F138" s="173">
        <v>2.2168577496600957E-2</v>
      </c>
      <c r="G138" s="173">
        <v>2.3086182234402022E-2</v>
      </c>
      <c r="H138" s="173">
        <v>2.6940698397818031E-2</v>
      </c>
      <c r="I138" s="173">
        <v>1.9148460728801008E-2</v>
      </c>
      <c r="J138" s="173">
        <v>1.0998273915086699E-2</v>
      </c>
      <c r="K138" s="173">
        <v>2.9534975471601849E-2</v>
      </c>
      <c r="L138" s="173">
        <v>2.9269330773020918E-2</v>
      </c>
      <c r="M138" s="173">
        <v>1.0806564954443147E-2</v>
      </c>
      <c r="N138" s="173">
        <v>8.3239205826779288E-3</v>
      </c>
      <c r="O138" s="173">
        <v>2.7791720637622884E-2</v>
      </c>
      <c r="P138" s="173">
        <v>2.9388153713883158E-2</v>
      </c>
      <c r="Q138" s="173">
        <v>2.8281729426190456E-2</v>
      </c>
      <c r="R138" s="173">
        <v>3.2732504409879362E-2</v>
      </c>
      <c r="S138" s="173">
        <v>2.1327609231533453E-2</v>
      </c>
      <c r="T138" s="173">
        <v>2.9589262009262284E-2</v>
      </c>
      <c r="U138" s="173">
        <v>1.8191834944697428E-2</v>
      </c>
      <c r="V138" s="173">
        <v>1.7528940363830785E-2</v>
      </c>
      <c r="W138" s="173">
        <v>3.3060688743820045E-2</v>
      </c>
      <c r="X138" s="173">
        <v>3.0635797887991884E-2</v>
      </c>
      <c r="Y138" s="174"/>
      <c r="Z138" s="173">
        <v>4.2646470004323042E-3</v>
      </c>
      <c r="AA138" s="173">
        <v>1.3698892827376302E-3</v>
      </c>
      <c r="AB138" s="173">
        <v>4.302400585954597E-3</v>
      </c>
      <c r="AC138" s="173">
        <v>6.2736312014195963E-3</v>
      </c>
      <c r="AD138" s="173">
        <v>2.3904466664665144E-3</v>
      </c>
      <c r="AE138" s="173">
        <v>4.3323994379305163E-3</v>
      </c>
      <c r="AF138" s="173">
        <v>5.5504395080331727E-3</v>
      </c>
      <c r="AG138" s="173">
        <v>7.4822779514913647E-3</v>
      </c>
      <c r="AH138" s="173">
        <v>3.6380705246044664E-3</v>
      </c>
      <c r="AI138" s="173">
        <v>3.0987912153063062E-3</v>
      </c>
      <c r="AJ138" s="173">
        <v>6.0784578395094322E-3</v>
      </c>
      <c r="AK138" s="173">
        <v>8.2690295993716242E-3</v>
      </c>
      <c r="AL138" s="173">
        <v>6.8293326251985679E-3</v>
      </c>
      <c r="AM138" s="173">
        <v>1.0925595754393277E-2</v>
      </c>
      <c r="AN138" s="173">
        <v>4.1507995554875684E-3</v>
      </c>
      <c r="AO138" s="173">
        <v>5.6677179627152227E-3</v>
      </c>
      <c r="AP138" s="173">
        <v>4.7556330084228531E-3</v>
      </c>
      <c r="AQ138" s="173">
        <v>3.6982108148225709E-3</v>
      </c>
      <c r="AR138" s="173">
        <v>6.0265597253224929E-3</v>
      </c>
      <c r="AS138" s="173">
        <v>5.1909083704167192E-3</v>
      </c>
    </row>
    <row r="139" spans="1:45" ht="17.25" x14ac:dyDescent="0.25">
      <c r="A139" s="175">
        <v>815.6</v>
      </c>
      <c r="B139" s="175" t="s">
        <v>2223</v>
      </c>
      <c r="C139" s="172" t="s">
        <v>2222</v>
      </c>
      <c r="D139" s="175" t="s">
        <v>2203</v>
      </c>
      <c r="E139" s="173">
        <v>2.5984906438313561E-2</v>
      </c>
      <c r="F139" s="173">
        <v>2.6574954673016449E-2</v>
      </c>
      <c r="G139" s="173">
        <v>2.8001357332437044E-2</v>
      </c>
      <c r="H139" s="173">
        <v>2.8139448960415335E-2</v>
      </c>
      <c r="I139" s="173">
        <v>2.065145721408513E-2</v>
      </c>
      <c r="J139" s="173">
        <v>1.1396974957785092E-2</v>
      </c>
      <c r="K139" s="173">
        <v>3.4253760361145316E-2</v>
      </c>
      <c r="L139" s="173">
        <v>3.3273027288087981E-2</v>
      </c>
      <c r="M139" s="173">
        <v>1.1203352920312489E-2</v>
      </c>
      <c r="N139" s="173">
        <v>9.4364428941915088E-3</v>
      </c>
      <c r="O139" s="173">
        <v>3.0379155019659258E-2</v>
      </c>
      <c r="P139" s="173">
        <v>3.0977410633218981E-2</v>
      </c>
      <c r="Q139" s="173">
        <v>3.3772732324153953E-2</v>
      </c>
      <c r="R139" s="173">
        <v>4.0536365107862071E-2</v>
      </c>
      <c r="S139" s="173">
        <v>2.3832407431265874E-2</v>
      </c>
      <c r="T139" s="173">
        <v>3.4884436631475516E-2</v>
      </c>
      <c r="U139" s="173">
        <v>2.1672405146076403E-2</v>
      </c>
      <c r="V139" s="173">
        <v>2.3820510603911653E-2</v>
      </c>
      <c r="W139" s="173">
        <v>3.2955356504482822E-2</v>
      </c>
      <c r="X139" s="173">
        <v>3.2321566368495439E-2</v>
      </c>
      <c r="Y139" s="174"/>
      <c r="Z139" s="173">
        <v>4.0713269743781408E-3</v>
      </c>
      <c r="AA139" s="173">
        <v>1.4138020821540325E-3</v>
      </c>
      <c r="AB139" s="173">
        <v>4.1349187388951313E-3</v>
      </c>
      <c r="AC139" s="173">
        <v>7.9522801272547076E-3</v>
      </c>
      <c r="AD139" s="173">
        <v>2.7249141410178941E-3</v>
      </c>
      <c r="AE139" s="173">
        <v>5.0068209764359004E-3</v>
      </c>
      <c r="AF139" s="173">
        <v>5.3546345076078486E-3</v>
      </c>
      <c r="AG139" s="173">
        <v>7.1173898606515752E-3</v>
      </c>
      <c r="AH139" s="173">
        <v>1.6044521301680566E-3</v>
      </c>
      <c r="AI139" s="173">
        <v>1.3701403066016069E-3</v>
      </c>
      <c r="AJ139" s="173">
        <v>5.7101430946544405E-3</v>
      </c>
      <c r="AK139" s="173">
        <v>6.839809860570624E-3</v>
      </c>
      <c r="AL139" s="173">
        <v>6.4431781682822119E-3</v>
      </c>
      <c r="AM139" s="173">
        <v>9.390630375617659E-3</v>
      </c>
      <c r="AN139" s="173">
        <v>4.8228114218571583E-3</v>
      </c>
      <c r="AO139" s="173">
        <v>5.9823107102141507E-3</v>
      </c>
      <c r="AP139" s="173">
        <v>3.0843689514065929E-3</v>
      </c>
      <c r="AQ139" s="173">
        <v>2.1114081222930524E-3</v>
      </c>
      <c r="AR139" s="173">
        <v>6.1291586378914081E-3</v>
      </c>
      <c r="AS139" s="173">
        <v>6.5645921745791447E-3</v>
      </c>
    </row>
    <row r="140" spans="1:45" ht="17.25" x14ac:dyDescent="0.25">
      <c r="A140" s="175">
        <v>817.6</v>
      </c>
      <c r="B140" s="175" t="s">
        <v>2221</v>
      </c>
      <c r="C140" s="172" t="s">
        <v>2220</v>
      </c>
      <c r="D140" s="175" t="s">
        <v>2203</v>
      </c>
      <c r="E140" s="173">
        <v>4.9628103067041467E-4</v>
      </c>
      <c r="F140" s="173">
        <v>4.0316078051927108E-4</v>
      </c>
      <c r="G140" s="173">
        <v>0</v>
      </c>
      <c r="H140" s="173">
        <v>4.9831021409394295E-4</v>
      </c>
      <c r="I140" s="173">
        <v>2.0035157785197729E-4</v>
      </c>
      <c r="J140" s="173">
        <v>0</v>
      </c>
      <c r="K140" s="173">
        <v>0</v>
      </c>
      <c r="L140" s="173">
        <v>9.9677046369761968E-5</v>
      </c>
      <c r="M140" s="173">
        <v>0</v>
      </c>
      <c r="N140" s="173">
        <v>1.0000100001000009E-4</v>
      </c>
      <c r="O140" s="173">
        <v>9.866408824516053E-5</v>
      </c>
      <c r="P140" s="173">
        <v>3.9853117966255955E-4</v>
      </c>
      <c r="Q140" s="173">
        <v>0</v>
      </c>
      <c r="R140" s="173">
        <v>2.0027237042377638E-4</v>
      </c>
      <c r="S140" s="173">
        <v>1.0053282396702526E-4</v>
      </c>
      <c r="T140" s="173">
        <v>0</v>
      </c>
      <c r="U140" s="173">
        <v>2.9907719563861828E-4</v>
      </c>
      <c r="V140" s="173">
        <v>0</v>
      </c>
      <c r="W140" s="173">
        <v>0</v>
      </c>
      <c r="X140" s="173">
        <v>9.9117851124987634E-5</v>
      </c>
      <c r="Y140" s="174"/>
      <c r="Z140" s="173">
        <v>4.9486683147630149E-4</v>
      </c>
      <c r="AA140" s="173">
        <v>9.0149491110296312E-4</v>
      </c>
      <c r="AB140" s="173">
        <v>0</v>
      </c>
      <c r="AC140" s="173">
        <v>4.98584192271853E-4</v>
      </c>
      <c r="AD140" s="173">
        <v>2.7434379687794143E-4</v>
      </c>
      <c r="AE140" s="173">
        <v>0</v>
      </c>
      <c r="AF140" s="173">
        <v>0</v>
      </c>
      <c r="AG140" s="173">
        <v>2.228846514791864E-4</v>
      </c>
      <c r="AH140" s="173">
        <v>0</v>
      </c>
      <c r="AI140" s="173">
        <v>2.2360903384031731E-4</v>
      </c>
      <c r="AJ140" s="173">
        <v>2.206196082542169E-4</v>
      </c>
      <c r="AK140" s="173">
        <v>2.2282694607918171E-4</v>
      </c>
      <c r="AL140" s="173">
        <v>0</v>
      </c>
      <c r="AM140" s="173">
        <v>4.478226342825823E-4</v>
      </c>
      <c r="AN140" s="173">
        <v>2.2479822836028856E-4</v>
      </c>
      <c r="AO140" s="173">
        <v>0</v>
      </c>
      <c r="AP140" s="173">
        <v>2.7306033250500963E-4</v>
      </c>
      <c r="AQ140" s="173">
        <v>0</v>
      </c>
      <c r="AR140" s="173">
        <v>0</v>
      </c>
      <c r="AS140" s="173">
        <v>2.2163425289917636E-4</v>
      </c>
    </row>
    <row r="141" spans="1:45" ht="17.25" x14ac:dyDescent="0.25">
      <c r="A141" s="175">
        <v>839.6</v>
      </c>
      <c r="B141" s="175" t="s">
        <v>2219</v>
      </c>
      <c r="C141" s="172" t="s">
        <v>2218</v>
      </c>
      <c r="D141" s="175" t="s">
        <v>2203</v>
      </c>
      <c r="E141" s="173">
        <v>1.5946530242292127E-3</v>
      </c>
      <c r="F141" s="173">
        <v>2.1096362185631565E-3</v>
      </c>
      <c r="G141" s="173">
        <v>1.3957319825745034E-3</v>
      </c>
      <c r="H141" s="173">
        <v>1.895200113103099E-3</v>
      </c>
      <c r="I141" s="173">
        <v>1.5040162331496083E-3</v>
      </c>
      <c r="J141" s="173">
        <v>5.0008158477767397E-4</v>
      </c>
      <c r="K141" s="173">
        <v>2.102989219760802E-3</v>
      </c>
      <c r="L141" s="173">
        <v>2.1982657598992911E-3</v>
      </c>
      <c r="M141" s="173">
        <v>8.0186933925193815E-4</v>
      </c>
      <c r="N141" s="173">
        <v>7.0391511752041663E-4</v>
      </c>
      <c r="O141" s="173">
        <v>1.9928495106800682E-3</v>
      </c>
      <c r="P141" s="173">
        <v>1.4895797831256299E-3</v>
      </c>
      <c r="Q141" s="173">
        <v>2.2450376618125961E-3</v>
      </c>
      <c r="R141" s="173">
        <v>2.0034611208302484E-3</v>
      </c>
      <c r="S141" s="173">
        <v>1.4037794700542559E-3</v>
      </c>
      <c r="T141" s="173">
        <v>2.408137997862997E-3</v>
      </c>
      <c r="U141" s="173">
        <v>1.4905003877587121E-3</v>
      </c>
      <c r="V141" s="173">
        <v>1.6026796775181263E-3</v>
      </c>
      <c r="W141" s="173">
        <v>2.4071471366368859E-3</v>
      </c>
      <c r="X141" s="173">
        <v>2.0943872406625676E-3</v>
      </c>
      <c r="Y141" s="174"/>
      <c r="Z141" s="173">
        <v>2.2913640014325022E-4</v>
      </c>
      <c r="AA141" s="173">
        <v>7.5472461090406152E-4</v>
      </c>
      <c r="AB141" s="173">
        <v>8.8429277161137089E-4</v>
      </c>
      <c r="AC141" s="173">
        <v>4.1183796933052955E-4</v>
      </c>
      <c r="AD141" s="173">
        <v>3.5489802366041036E-4</v>
      </c>
      <c r="AE141" s="173">
        <v>5.0095767850441911E-4</v>
      </c>
      <c r="AF141" s="173">
        <v>8.9084513282419741E-4</v>
      </c>
      <c r="AG141" s="173">
        <v>1.3607622736468343E-3</v>
      </c>
      <c r="AH141" s="173">
        <v>7.5788805688652063E-4</v>
      </c>
      <c r="AI141" s="173">
        <v>2.7855251064888369E-4</v>
      </c>
      <c r="AJ141" s="173">
        <v>1.2239727971644597E-3</v>
      </c>
      <c r="AK141" s="173">
        <v>6.020348658672608E-4</v>
      </c>
      <c r="AL141" s="173">
        <v>3.0380907042820975E-4</v>
      </c>
      <c r="AM141" s="173">
        <v>9.3901452634242457E-4</v>
      </c>
      <c r="AN141" s="173">
        <v>4.3048133815689932E-4</v>
      </c>
      <c r="AO141" s="173">
        <v>4.3503473113448075E-4</v>
      </c>
      <c r="AP141" s="173">
        <v>6.0640586766974743E-4</v>
      </c>
      <c r="AQ141" s="173">
        <v>6.602002892561878E-4</v>
      </c>
      <c r="AR141" s="173">
        <v>4.298609676647058E-4</v>
      </c>
      <c r="AS141" s="173">
        <v>4.0954978116233116E-4</v>
      </c>
    </row>
    <row r="142" spans="1:45" ht="17.25" x14ac:dyDescent="0.25">
      <c r="A142" s="175">
        <v>841.6</v>
      </c>
      <c r="B142" s="175" t="s">
        <v>2217</v>
      </c>
      <c r="C142" s="172" t="s">
        <v>2216</v>
      </c>
      <c r="D142" s="175" t="s">
        <v>2203</v>
      </c>
      <c r="E142" s="173">
        <v>5.5988149848212466E-2</v>
      </c>
      <c r="F142" s="173">
        <v>6.234501258012122E-2</v>
      </c>
      <c r="G142" s="173">
        <v>6.3728612244269983E-2</v>
      </c>
      <c r="H142" s="173">
        <v>5.2172554229425017E-2</v>
      </c>
      <c r="I142" s="173">
        <v>5.9845538072198237E-2</v>
      </c>
      <c r="J142" s="173">
        <v>2.9328185109409533E-2</v>
      </c>
      <c r="K142" s="173">
        <v>7.0211176255800298E-2</v>
      </c>
      <c r="L142" s="173">
        <v>6.2743201496466255E-2</v>
      </c>
      <c r="M142" s="173">
        <v>4.3341274851803571E-2</v>
      </c>
      <c r="N142" s="173">
        <v>3.2620805158668102E-2</v>
      </c>
      <c r="O142" s="173">
        <v>6.9606644074774029E-2</v>
      </c>
      <c r="P142" s="173">
        <v>7.1199792184329661E-2</v>
      </c>
      <c r="Q142" s="173">
        <v>6.6413660645514461E-2</v>
      </c>
      <c r="R142" s="173">
        <v>6.9684017408420201E-2</v>
      </c>
      <c r="S142" s="173">
        <v>4.6159357445115491E-2</v>
      </c>
      <c r="T142" s="173">
        <v>6.6431170750842441E-2</v>
      </c>
      <c r="U142" s="173">
        <v>5.1260661698336818E-2</v>
      </c>
      <c r="V142" s="173">
        <v>5.7457496607467386E-2</v>
      </c>
      <c r="W142" s="173">
        <v>8.2134803528021577E-2</v>
      </c>
      <c r="X142" s="173">
        <v>7.5034338070593287E-2</v>
      </c>
      <c r="Y142" s="174"/>
      <c r="Z142" s="173">
        <v>9.2220830242223176E-3</v>
      </c>
      <c r="AA142" s="173">
        <v>1.3833342548091427E-2</v>
      </c>
      <c r="AB142" s="173">
        <v>4.0425779238556815E-3</v>
      </c>
      <c r="AC142" s="173">
        <v>1.1962492232588634E-2</v>
      </c>
      <c r="AD142" s="173">
        <v>5.6662746772268499E-3</v>
      </c>
      <c r="AE142" s="173">
        <v>6.6347032188010975E-3</v>
      </c>
      <c r="AF142" s="173">
        <v>1.0378326189305155E-2</v>
      </c>
      <c r="AG142" s="173">
        <v>1.5952821415348827E-2</v>
      </c>
      <c r="AH142" s="173">
        <v>6.2593688368482578E-3</v>
      </c>
      <c r="AI142" s="173">
        <v>6.335374312523373E-3</v>
      </c>
      <c r="AJ142" s="173">
        <v>1.6773097263548357E-2</v>
      </c>
      <c r="AK142" s="173">
        <v>1.6597054384897968E-2</v>
      </c>
      <c r="AL142" s="173">
        <v>1.3961142581945135E-2</v>
      </c>
      <c r="AM142" s="173">
        <v>1.9580557916590243E-2</v>
      </c>
      <c r="AN142" s="173">
        <v>6.0048224096729032E-3</v>
      </c>
      <c r="AO142" s="173">
        <v>1.4808471348156044E-2</v>
      </c>
      <c r="AP142" s="173">
        <v>4.9717364716108225E-3</v>
      </c>
      <c r="AQ142" s="173">
        <v>6.1888596485123104E-3</v>
      </c>
      <c r="AR142" s="173">
        <v>1.3366105577271725E-2</v>
      </c>
      <c r="AS142" s="173">
        <v>1.7644316230169335E-2</v>
      </c>
    </row>
    <row r="143" spans="1:45" ht="17.25" x14ac:dyDescent="0.25">
      <c r="A143" s="175">
        <v>843.6</v>
      </c>
      <c r="B143" s="175" t="s">
        <v>2215</v>
      </c>
      <c r="C143" s="172" t="s">
        <v>2214</v>
      </c>
      <c r="D143" s="175" t="s">
        <v>2203</v>
      </c>
      <c r="E143" s="173">
        <v>8.0795939353841259E-2</v>
      </c>
      <c r="F143" s="173">
        <v>8.7709459436777479E-2</v>
      </c>
      <c r="G143" s="173">
        <v>8.7931927654194525E-2</v>
      </c>
      <c r="H143" s="173">
        <v>7.9715738890104276E-2</v>
      </c>
      <c r="I143" s="173">
        <v>7.7185066690985002E-2</v>
      </c>
      <c r="J143" s="173">
        <v>3.8428805010682902E-2</v>
      </c>
      <c r="K143" s="173">
        <v>0.10567383088799358</v>
      </c>
      <c r="L143" s="173">
        <v>9.2333900309314168E-2</v>
      </c>
      <c r="M143" s="173">
        <v>5.024596975340255E-2</v>
      </c>
      <c r="N143" s="173">
        <v>3.73531675315898E-2</v>
      </c>
      <c r="O143" s="173">
        <v>9.6981344896366728E-2</v>
      </c>
      <c r="P143" s="173">
        <v>9.9386816017022955E-2</v>
      </c>
      <c r="Q143" s="173">
        <v>0.10578573385644277</v>
      </c>
      <c r="R143" s="173">
        <v>0.11082075353373215</v>
      </c>
      <c r="S143" s="173">
        <v>7.031544232584179E-2</v>
      </c>
      <c r="T143" s="173">
        <v>0.10321005376103565</v>
      </c>
      <c r="U143" s="173">
        <v>7.7104769021546241E-2</v>
      </c>
      <c r="V143" s="173">
        <v>8.4807839249722308E-2</v>
      </c>
      <c r="W143" s="173">
        <v>0.10548296370453758</v>
      </c>
      <c r="X143" s="173">
        <v>0.10684872042461975</v>
      </c>
      <c r="Y143" s="174"/>
      <c r="Z143" s="173">
        <v>1.5839924437813589E-2</v>
      </c>
      <c r="AA143" s="173">
        <v>1.0461861650593695E-2</v>
      </c>
      <c r="AB143" s="173">
        <v>7.3810299074674448E-3</v>
      </c>
      <c r="AC143" s="173">
        <v>1.0949918147033857E-2</v>
      </c>
      <c r="AD143" s="173">
        <v>9.7176444158853844E-3</v>
      </c>
      <c r="AE143" s="173">
        <v>7.9976690088072663E-3</v>
      </c>
      <c r="AF143" s="173">
        <v>1.3367768619909674E-2</v>
      </c>
      <c r="AG143" s="173">
        <v>2.0008342927072424E-2</v>
      </c>
      <c r="AH143" s="173">
        <v>7.5191772468955892E-3</v>
      </c>
      <c r="AI143" s="173">
        <v>3.1721418788195166E-3</v>
      </c>
      <c r="AJ143" s="173">
        <v>1.9864819316277753E-2</v>
      </c>
      <c r="AK143" s="173">
        <v>1.673344428821872E-2</v>
      </c>
      <c r="AL143" s="173">
        <v>1.9268912637723762E-2</v>
      </c>
      <c r="AM143" s="173">
        <v>3.2736269152993921E-2</v>
      </c>
      <c r="AN143" s="173">
        <v>1.2669536715113809E-2</v>
      </c>
      <c r="AO143" s="173">
        <v>2.450495680631519E-2</v>
      </c>
      <c r="AP143" s="173">
        <v>1.0747518449926769E-2</v>
      </c>
      <c r="AQ143" s="173">
        <v>9.8792467398748727E-3</v>
      </c>
      <c r="AR143" s="173">
        <v>1.5527491387630852E-2</v>
      </c>
      <c r="AS143" s="173">
        <v>2.0049825030802389E-2</v>
      </c>
    </row>
    <row r="144" spans="1:45" ht="17.25" x14ac:dyDescent="0.25">
      <c r="A144" s="175">
        <v>845.6</v>
      </c>
      <c r="B144" s="175" t="s">
        <v>2213</v>
      </c>
      <c r="C144" s="172" t="s">
        <v>2212</v>
      </c>
      <c r="D144" s="175" t="s">
        <v>2203</v>
      </c>
      <c r="E144" s="173">
        <v>1.4953814171699122E-3</v>
      </c>
      <c r="F144" s="173">
        <v>5.0022470770925791E-4</v>
      </c>
      <c r="G144" s="173">
        <v>2.0008603699590822E-4</v>
      </c>
      <c r="H144" s="173">
        <v>5.9952755927209411E-4</v>
      </c>
      <c r="I144" s="173">
        <v>8.002919310196603E-4</v>
      </c>
      <c r="J144" s="173">
        <v>9.9482930791440255E-4</v>
      </c>
      <c r="K144" s="173">
        <v>5.0028143754735749E-4</v>
      </c>
      <c r="L144" s="173">
        <v>2.0145044319097501E-4</v>
      </c>
      <c r="M144" s="173">
        <v>1.6066437860704163E-3</v>
      </c>
      <c r="N144" s="173">
        <v>1.2033759750361549E-3</v>
      </c>
      <c r="O144" s="173">
        <v>4.9884248385168278E-4</v>
      </c>
      <c r="P144" s="173">
        <v>9.9391768094595346E-4</v>
      </c>
      <c r="Q144" s="173">
        <v>9.9931851040642537E-4</v>
      </c>
      <c r="R144" s="173">
        <v>1.6017320127625161E-3</v>
      </c>
      <c r="S144" s="173">
        <v>3.9806936358660486E-4</v>
      </c>
      <c r="T144" s="173">
        <v>5.0041890562851617E-4</v>
      </c>
      <c r="U144" s="173">
        <v>7.8895463510848113E-4</v>
      </c>
      <c r="V144" s="173">
        <v>8.014925236238396E-4</v>
      </c>
      <c r="W144" s="173">
        <v>1.714918470981134E-3</v>
      </c>
      <c r="X144" s="173">
        <v>4.0233353450010064E-4</v>
      </c>
      <c r="Y144" s="174"/>
      <c r="Z144" s="173">
        <v>1.6620609194632823E-3</v>
      </c>
      <c r="AA144" s="173">
        <v>7.0565377764543686E-4</v>
      </c>
      <c r="AB144" s="173">
        <v>4.4740598007138858E-4</v>
      </c>
      <c r="AC144" s="173">
        <v>8.2095194350512819E-4</v>
      </c>
      <c r="AD144" s="173">
        <v>1.2542460861139876E-3</v>
      </c>
      <c r="AE144" s="173">
        <v>7.0371568800538492E-4</v>
      </c>
      <c r="AF144" s="173">
        <v>6.1121695221643096E-4</v>
      </c>
      <c r="AG144" s="173">
        <v>4.5045688507247973E-4</v>
      </c>
      <c r="AH144" s="173">
        <v>1.4050022329044466E-3</v>
      </c>
      <c r="AI144" s="173">
        <v>1.4451473080101562E-3</v>
      </c>
      <c r="AJ144" s="173">
        <v>3.5196499115509519E-4</v>
      </c>
      <c r="AK144" s="173">
        <v>1.1646606944017244E-3</v>
      </c>
      <c r="AL144" s="173">
        <v>1.4078986060663662E-3</v>
      </c>
      <c r="AM144" s="173">
        <v>8.2174273447650455E-4</v>
      </c>
      <c r="AN144" s="173">
        <v>8.9011015673972791E-4</v>
      </c>
      <c r="AO144" s="173">
        <v>7.0992439177637427E-4</v>
      </c>
      <c r="AP144" s="173">
        <v>1.764156195266106E-3</v>
      </c>
      <c r="AQ144" s="173">
        <v>1.2567137229015804E-3</v>
      </c>
      <c r="AR144" s="173">
        <v>2.3050982139126135E-3</v>
      </c>
      <c r="AS144" s="173">
        <v>8.9964513276998188E-4</v>
      </c>
    </row>
    <row r="145" spans="1:45" ht="17.25" x14ac:dyDescent="0.25">
      <c r="A145" s="175">
        <v>867.6</v>
      </c>
      <c r="B145" s="175" t="s">
        <v>2211</v>
      </c>
      <c r="C145" s="172" t="s">
        <v>2210</v>
      </c>
      <c r="D145" s="175" t="s">
        <v>2203</v>
      </c>
      <c r="E145" s="173">
        <v>3.7179337859757557E-2</v>
      </c>
      <c r="F145" s="173">
        <v>3.7739902611612516E-2</v>
      </c>
      <c r="G145" s="173">
        <v>3.5330122208214562E-2</v>
      </c>
      <c r="H145" s="173">
        <v>3.3223015712193563E-2</v>
      </c>
      <c r="I145" s="173">
        <v>2.66691890835133E-2</v>
      </c>
      <c r="J145" s="173">
        <v>1.4669083682726361E-2</v>
      </c>
      <c r="K145" s="173">
        <v>4.9272506439955718E-2</v>
      </c>
      <c r="L145" s="173">
        <v>4.6352234255560579E-2</v>
      </c>
      <c r="M145" s="173">
        <v>1.1397203455178535E-2</v>
      </c>
      <c r="N145" s="173">
        <v>1.2259847494789037E-2</v>
      </c>
      <c r="O145" s="173">
        <v>4.8484310138856748E-2</v>
      </c>
      <c r="P145" s="173">
        <v>5.3752247418376406E-2</v>
      </c>
      <c r="Q145" s="173">
        <v>4.5954745604979433E-2</v>
      </c>
      <c r="R145" s="173">
        <v>3.8640459801993869E-2</v>
      </c>
      <c r="S145" s="173">
        <v>2.4739937940852667E-2</v>
      </c>
      <c r="T145" s="173">
        <v>4.2899727172248624E-2</v>
      </c>
      <c r="U145" s="173">
        <v>4.0562433354904039E-2</v>
      </c>
      <c r="V145" s="173">
        <v>4.4035163958479784E-2</v>
      </c>
      <c r="W145" s="173">
        <v>6.371804411125076E-2</v>
      </c>
      <c r="X145" s="173">
        <v>6.3363428056778692E-2</v>
      </c>
      <c r="Y145" s="174"/>
      <c r="Z145" s="173">
        <v>5.6944534425137274E-3</v>
      </c>
      <c r="AA145" s="173">
        <v>9.4428457622930291E-3</v>
      </c>
      <c r="AB145" s="173">
        <v>3.9383684992029206E-3</v>
      </c>
      <c r="AC145" s="173">
        <v>8.3881588849901625E-3</v>
      </c>
      <c r="AD145" s="173">
        <v>3.7008594420424282E-3</v>
      </c>
      <c r="AE145" s="173">
        <v>4.6508368860953588E-3</v>
      </c>
      <c r="AF145" s="173">
        <v>4.926792014389802E-3</v>
      </c>
      <c r="AG145" s="173">
        <v>9.1612202453032112E-3</v>
      </c>
      <c r="AH145" s="173">
        <v>1.4646702354864129E-3</v>
      </c>
      <c r="AI145" s="173">
        <v>3.0459552068425651E-3</v>
      </c>
      <c r="AJ145" s="173">
        <v>7.4826629719968131E-3</v>
      </c>
      <c r="AK145" s="173">
        <v>5.2316144975564942E-3</v>
      </c>
      <c r="AL145" s="173">
        <v>9.0682379538651586E-3</v>
      </c>
      <c r="AM145" s="173">
        <v>9.6204104697855761E-3</v>
      </c>
      <c r="AN145" s="173">
        <v>5.1278377378723618E-3</v>
      </c>
      <c r="AO145" s="173">
        <v>8.4776957298848769E-3</v>
      </c>
      <c r="AP145" s="173">
        <v>7.7251404225818204E-3</v>
      </c>
      <c r="AQ145" s="173">
        <v>7.8864115671584394E-3</v>
      </c>
      <c r="AR145" s="173">
        <v>8.8562052100428484E-3</v>
      </c>
      <c r="AS145" s="173">
        <v>9.8854064693334603E-3</v>
      </c>
    </row>
    <row r="146" spans="1:45" ht="17.25" x14ac:dyDescent="0.25">
      <c r="A146" s="175">
        <v>869.6</v>
      </c>
      <c r="B146" s="175" t="s">
        <v>909</v>
      </c>
      <c r="C146" s="172" t="s">
        <v>340</v>
      </c>
      <c r="D146" s="175" t="s">
        <v>2203</v>
      </c>
      <c r="E146" s="173">
        <v>0.17117721381027384</v>
      </c>
      <c r="F146" s="173">
        <v>0.19363505388955737</v>
      </c>
      <c r="G146" s="173">
        <v>0.19966739723681329</v>
      </c>
      <c r="H146" s="173">
        <v>0.15994328923827644</v>
      </c>
      <c r="I146" s="173">
        <v>0.15029623321466495</v>
      </c>
      <c r="J146" s="173">
        <v>9.1891861189010243E-2</v>
      </c>
      <c r="K146" s="173">
        <v>0.2445793630760324</v>
      </c>
      <c r="L146" s="173">
        <v>0.22483034553742068</v>
      </c>
      <c r="M146" s="173">
        <v>8.7919974122643935E-2</v>
      </c>
      <c r="N146" s="173">
        <v>8.634809465749535E-2</v>
      </c>
      <c r="O146" s="173">
        <v>0.23205801480849172</v>
      </c>
      <c r="P146" s="173">
        <v>0.25213919291779835</v>
      </c>
      <c r="Q146" s="173">
        <v>0.23766716253210329</v>
      </c>
      <c r="R146" s="173">
        <v>0.21338924221176345</v>
      </c>
      <c r="S146" s="173">
        <v>0.11664331322922243</v>
      </c>
      <c r="T146" s="173">
        <v>0.22234220488384429</v>
      </c>
      <c r="U146" s="173">
        <v>0.14470506841005473</v>
      </c>
      <c r="V146" s="173">
        <v>0.15076419021559617</v>
      </c>
      <c r="W146" s="173">
        <v>0.29838671063305178</v>
      </c>
      <c r="X146" s="173">
        <v>0.28560835024674847</v>
      </c>
      <c r="Y146" s="174"/>
      <c r="Z146" s="173">
        <v>3.9704316773342997E-2</v>
      </c>
      <c r="AA146" s="173">
        <v>4.9211799767648182E-2</v>
      </c>
      <c r="AB146" s="173">
        <v>2.169287818463244E-2</v>
      </c>
      <c r="AC146" s="173">
        <v>3.4810348213610835E-2</v>
      </c>
      <c r="AD146" s="173">
        <v>1.6229035740363818E-2</v>
      </c>
      <c r="AE146" s="173">
        <v>1.926327704982353E-2</v>
      </c>
      <c r="AF146" s="173">
        <v>2.7665765367657514E-2</v>
      </c>
      <c r="AG146" s="173">
        <v>3.8482864313081115E-2</v>
      </c>
      <c r="AH146" s="173">
        <v>9.2771151778012484E-3</v>
      </c>
      <c r="AI146" s="173">
        <v>1.3707061266288477E-2</v>
      </c>
      <c r="AJ146" s="173">
        <v>5.1235609377779878E-2</v>
      </c>
      <c r="AK146" s="173">
        <v>2.964864268020095E-2</v>
      </c>
      <c r="AL146" s="173">
        <v>4.8532108758786094E-2</v>
      </c>
      <c r="AM146" s="173">
        <v>7.2187167893717277E-2</v>
      </c>
      <c r="AN146" s="173">
        <v>1.3751345871627784E-2</v>
      </c>
      <c r="AO146" s="173">
        <v>5.5724480527076639E-2</v>
      </c>
      <c r="AP146" s="173">
        <v>2.5833304525231391E-2</v>
      </c>
      <c r="AQ146" s="173">
        <v>1.7597302514344913E-2</v>
      </c>
      <c r="AR146" s="173">
        <v>3.8475403900891304E-2</v>
      </c>
      <c r="AS146" s="173">
        <v>4.8311690762663152E-2</v>
      </c>
    </row>
    <row r="147" spans="1:45" ht="17.25" x14ac:dyDescent="0.25">
      <c r="A147" s="175">
        <v>871.6</v>
      </c>
      <c r="B147" s="175" t="s">
        <v>908</v>
      </c>
      <c r="C147" s="172" t="s">
        <v>342</v>
      </c>
      <c r="D147" s="175" t="s">
        <v>2203</v>
      </c>
      <c r="E147" s="173">
        <v>0.15779249714499657</v>
      </c>
      <c r="F147" s="173">
        <v>0.18356282607825958</v>
      </c>
      <c r="G147" s="173">
        <v>0.18321197710365639</v>
      </c>
      <c r="H147" s="173">
        <v>0.14516865999044457</v>
      </c>
      <c r="I147" s="173">
        <v>0.14024516132329548</v>
      </c>
      <c r="J147" s="173">
        <v>8.1795342525846831E-2</v>
      </c>
      <c r="K147" s="173">
        <v>0.22100939012030602</v>
      </c>
      <c r="L147" s="173">
        <v>0.20344465664289418</v>
      </c>
      <c r="M147" s="173">
        <v>7.869781857980504E-2</v>
      </c>
      <c r="N147" s="173">
        <v>7.5319700245279703E-2</v>
      </c>
      <c r="O147" s="173">
        <v>0.2096979712324154</v>
      </c>
      <c r="P147" s="173">
        <v>0.22309745301489473</v>
      </c>
      <c r="Q147" s="173">
        <v>0.22698075007760599</v>
      </c>
      <c r="R147" s="173">
        <v>0.22348363220727946</v>
      </c>
      <c r="S147" s="173">
        <v>0.11561732960792843</v>
      </c>
      <c r="T147" s="173">
        <v>0.21532271150798699</v>
      </c>
      <c r="U147" s="173">
        <v>0.12704658656579421</v>
      </c>
      <c r="V147" s="173">
        <v>0.13596882333223331</v>
      </c>
      <c r="W147" s="173">
        <v>0.25378759495256076</v>
      </c>
      <c r="X147" s="173">
        <v>0.24229600187231654</v>
      </c>
      <c r="Y147" s="174"/>
      <c r="Z147" s="173">
        <v>3.97660386048211E-2</v>
      </c>
      <c r="AA147" s="173">
        <v>4.7848669682279722E-2</v>
      </c>
      <c r="AB147" s="173">
        <v>1.9046285584201249E-2</v>
      </c>
      <c r="AC147" s="173">
        <v>3.0496896164011113E-2</v>
      </c>
      <c r="AD147" s="173">
        <v>1.5814708961256831E-2</v>
      </c>
      <c r="AE147" s="173">
        <v>1.7525780658480518E-2</v>
      </c>
      <c r="AF147" s="173">
        <v>2.5217444418201104E-2</v>
      </c>
      <c r="AG147" s="173">
        <v>2.8338559269332531E-2</v>
      </c>
      <c r="AH147" s="173">
        <v>1.1565199775423194E-2</v>
      </c>
      <c r="AI147" s="173">
        <v>8.1628352308982244E-3</v>
      </c>
      <c r="AJ147" s="173">
        <v>3.8091265734549441E-2</v>
      </c>
      <c r="AK147" s="173">
        <v>2.8786995322954874E-2</v>
      </c>
      <c r="AL147" s="173">
        <v>4.7184636408855993E-2</v>
      </c>
      <c r="AM147" s="173">
        <v>6.1141204441766885E-2</v>
      </c>
      <c r="AN147" s="173">
        <v>1.4084351424207603E-2</v>
      </c>
      <c r="AO147" s="173">
        <v>5.5327482145096765E-2</v>
      </c>
      <c r="AP147" s="173">
        <v>2.225526592709437E-2</v>
      </c>
      <c r="AQ147" s="173">
        <v>2.3866056178466849E-2</v>
      </c>
      <c r="AR147" s="173">
        <v>3.3843052349824203E-2</v>
      </c>
      <c r="AS147" s="173">
        <v>4.8804289692385303E-2</v>
      </c>
    </row>
    <row r="148" spans="1:45" ht="17.25" x14ac:dyDescent="0.25">
      <c r="A148" s="175">
        <v>873.6</v>
      </c>
      <c r="B148" s="175" t="s">
        <v>2209</v>
      </c>
      <c r="C148" s="172" t="s">
        <v>2208</v>
      </c>
      <c r="D148" s="175" t="s">
        <v>2203</v>
      </c>
      <c r="E148" s="173">
        <v>5.9800669729375962E-4</v>
      </c>
      <c r="F148" s="173">
        <v>4.0188280912670639E-4</v>
      </c>
      <c r="G148" s="173">
        <v>1.9835366458395318E-4</v>
      </c>
      <c r="H148" s="173">
        <v>5.9671805072103424E-4</v>
      </c>
      <c r="I148" s="173">
        <v>2.3107868632589812E-3</v>
      </c>
      <c r="J148" s="173">
        <v>8.9488809068461665E-4</v>
      </c>
      <c r="K148" s="173">
        <v>2.2030076237475084E-3</v>
      </c>
      <c r="L148" s="173">
        <v>2.5954750919640968E-3</v>
      </c>
      <c r="M148" s="173">
        <v>7.9879452703110769E-4</v>
      </c>
      <c r="N148" s="173">
        <v>6.019563979336376E-4</v>
      </c>
      <c r="O148" s="173">
        <v>1.589866625351927E-3</v>
      </c>
      <c r="P148" s="173">
        <v>2.4007171522156157E-3</v>
      </c>
      <c r="Q148" s="173">
        <v>2.6213624740301354E-3</v>
      </c>
      <c r="R148" s="173">
        <v>9.0451198958769259E-4</v>
      </c>
      <c r="S148" s="173">
        <v>1.1057884895607805E-3</v>
      </c>
      <c r="T148" s="173">
        <v>1.7114294274698024E-3</v>
      </c>
      <c r="U148" s="173">
        <v>1.0873576382261247E-3</v>
      </c>
      <c r="V148" s="173">
        <v>1.3046897197068201E-3</v>
      </c>
      <c r="W148" s="173">
        <v>2.0019218449711723E-4</v>
      </c>
      <c r="X148" s="173">
        <v>1.7863343573227782E-3</v>
      </c>
      <c r="Y148" s="174"/>
      <c r="Z148" s="173">
        <v>1.0805256903866035E-3</v>
      </c>
      <c r="AA148" s="173">
        <v>6.5710367380193105E-4</v>
      </c>
      <c r="AB148" s="173">
        <v>4.4353227759591192E-4</v>
      </c>
      <c r="AC148" s="173">
        <v>1.3343021248134E-3</v>
      </c>
      <c r="AD148" s="173">
        <v>1.8024816448881098E-3</v>
      </c>
      <c r="AE148" s="173">
        <v>1.0754879308220891E-3</v>
      </c>
      <c r="AF148" s="173">
        <v>1.8956835936033388E-3</v>
      </c>
      <c r="AG148" s="173">
        <v>2.4254721449219214E-3</v>
      </c>
      <c r="AH148" s="173">
        <v>6.6652973076137059E-4</v>
      </c>
      <c r="AI148" s="173">
        <v>4.1902486197203102E-4</v>
      </c>
      <c r="AJ148" s="173">
        <v>1.1850515406466578E-3</v>
      </c>
      <c r="AK148" s="173">
        <v>2.3451093682381923E-3</v>
      </c>
      <c r="AL148" s="173">
        <v>1.7478519138701396E-3</v>
      </c>
      <c r="AM148" s="173">
        <v>1.7560952821395303E-3</v>
      </c>
      <c r="AN148" s="173">
        <v>1.2561103903341402E-3</v>
      </c>
      <c r="AO148" s="173">
        <v>1.7367846233273224E-3</v>
      </c>
      <c r="AP148" s="173">
        <v>1.5766266206491792E-3</v>
      </c>
      <c r="AQ148" s="173">
        <v>1.9957664768720383E-3</v>
      </c>
      <c r="AR148" s="173">
        <v>4.4764333309973368E-4</v>
      </c>
      <c r="AS148" s="173">
        <v>1.8783396921909486E-3</v>
      </c>
    </row>
    <row r="149" spans="1:45" ht="17.25" x14ac:dyDescent="0.25">
      <c r="A149" s="175">
        <v>897.6</v>
      </c>
      <c r="B149" s="175" t="s">
        <v>2207</v>
      </c>
      <c r="C149" s="172" t="s">
        <v>2206</v>
      </c>
      <c r="D149" s="175" t="s">
        <v>2203</v>
      </c>
      <c r="E149" s="173">
        <v>6.4819361394075877E-3</v>
      </c>
      <c r="F149" s="173">
        <v>6.3238835188951558E-3</v>
      </c>
      <c r="G149" s="173">
        <v>7.2063179111288289E-3</v>
      </c>
      <c r="H149" s="173">
        <v>5.9867042208164665E-3</v>
      </c>
      <c r="I149" s="173">
        <v>5.1131357189043627E-3</v>
      </c>
      <c r="J149" s="173">
        <v>3.7929803223194156E-3</v>
      </c>
      <c r="K149" s="173">
        <v>8.2152626932457465E-3</v>
      </c>
      <c r="L149" s="173">
        <v>8.2027385859342952E-3</v>
      </c>
      <c r="M149" s="173">
        <v>3.0038159621342845E-3</v>
      </c>
      <c r="N149" s="173">
        <v>3.9165775202809104E-3</v>
      </c>
      <c r="O149" s="173">
        <v>8.4595298898095354E-3</v>
      </c>
      <c r="P149" s="173">
        <v>8.2545228371675543E-3</v>
      </c>
      <c r="Q149" s="173">
        <v>8.9650776096405222E-3</v>
      </c>
      <c r="R149" s="173">
        <v>7.8088048418227876E-3</v>
      </c>
      <c r="S149" s="173">
        <v>4.5078048962487443E-3</v>
      </c>
      <c r="T149" s="173">
        <v>7.8058021501451495E-3</v>
      </c>
      <c r="U149" s="173">
        <v>4.5805977204469743E-3</v>
      </c>
      <c r="V149" s="173">
        <v>5.0060562205541826E-3</v>
      </c>
      <c r="W149" s="173">
        <v>1.1217061392938724E-2</v>
      </c>
      <c r="X149" s="173">
        <v>1.0271786803646083E-2</v>
      </c>
      <c r="Y149" s="174"/>
      <c r="Z149" s="173">
        <v>2.052595494439406E-3</v>
      </c>
      <c r="AA149" s="173">
        <v>2.6751327704783961E-3</v>
      </c>
      <c r="AB149" s="173">
        <v>9.8869906522161956E-4</v>
      </c>
      <c r="AC149" s="173">
        <v>1.1157927141066401E-3</v>
      </c>
      <c r="AD149" s="173">
        <v>1.3471776037214409E-3</v>
      </c>
      <c r="AE149" s="173">
        <v>8.3999364954800591E-4</v>
      </c>
      <c r="AF149" s="173">
        <v>1.2606317152628187E-3</v>
      </c>
      <c r="AG149" s="173">
        <v>2.6445144064165668E-3</v>
      </c>
      <c r="AH149" s="173">
        <v>9.5131330347016324E-4</v>
      </c>
      <c r="AI149" s="173">
        <v>2.1610119179735678E-3</v>
      </c>
      <c r="AJ149" s="173">
        <v>2.9864480133324147E-3</v>
      </c>
      <c r="AK149" s="173">
        <v>1.9683325281641445E-3</v>
      </c>
      <c r="AL149" s="173">
        <v>2.0740789336787797E-3</v>
      </c>
      <c r="AM149" s="173">
        <v>2.4726863267732612E-3</v>
      </c>
      <c r="AN149" s="173">
        <v>1.4775328025972438E-3</v>
      </c>
      <c r="AO149" s="173">
        <v>1.6811425344641572E-3</v>
      </c>
      <c r="AP149" s="173">
        <v>1.2438549362380235E-3</v>
      </c>
      <c r="AQ149" s="173">
        <v>1.1848452194625711E-3</v>
      </c>
      <c r="AR149" s="173">
        <v>1.6463069283536881E-3</v>
      </c>
      <c r="AS149" s="173">
        <v>2.4919298534042799E-3</v>
      </c>
    </row>
    <row r="150" spans="1:45" ht="17.25" x14ac:dyDescent="0.25">
      <c r="A150" s="175">
        <v>899.7</v>
      </c>
      <c r="B150" s="175" t="s">
        <v>2205</v>
      </c>
      <c r="C150" s="172" t="s">
        <v>2204</v>
      </c>
      <c r="D150" s="175" t="s">
        <v>2203</v>
      </c>
      <c r="E150" s="173">
        <v>1.2159398303455193E-2</v>
      </c>
      <c r="F150" s="173">
        <v>1.1341119231343903E-2</v>
      </c>
      <c r="G150" s="173">
        <v>1.0911387049190698E-2</v>
      </c>
      <c r="H150" s="173">
        <v>9.1729004139119736E-3</v>
      </c>
      <c r="I150" s="173">
        <v>8.7202135170398043E-3</v>
      </c>
      <c r="J150" s="173">
        <v>6.1847843761774352E-3</v>
      </c>
      <c r="K150" s="173">
        <v>1.3826710006299292E-2</v>
      </c>
      <c r="L150" s="173">
        <v>1.4083960215615565E-2</v>
      </c>
      <c r="M150" s="173">
        <v>3.8942400607907906E-3</v>
      </c>
      <c r="N150" s="173">
        <v>4.6241370542071947E-3</v>
      </c>
      <c r="O150" s="173">
        <v>1.2542068649861718E-2</v>
      </c>
      <c r="P150" s="173">
        <v>1.3456587333638753E-2</v>
      </c>
      <c r="Q150" s="173">
        <v>1.3941912012990994E-2</v>
      </c>
      <c r="R150" s="173">
        <v>1.5721864892197866E-2</v>
      </c>
      <c r="S150" s="173">
        <v>9.4086127059643219E-3</v>
      </c>
      <c r="T150" s="173">
        <v>1.4414766548552973E-2</v>
      </c>
      <c r="U150" s="173">
        <v>8.7469670397576083E-3</v>
      </c>
      <c r="V150" s="173">
        <v>1.0304397498933358E-2</v>
      </c>
      <c r="W150" s="173">
        <v>1.4724712658741113E-2</v>
      </c>
      <c r="X150" s="173">
        <v>1.4163962414666938E-2</v>
      </c>
      <c r="Y150" s="174"/>
      <c r="Z150" s="173">
        <v>2.7334939022417557E-3</v>
      </c>
      <c r="AA150" s="173">
        <v>2.6070675339784168E-3</v>
      </c>
      <c r="AB150" s="173">
        <v>9.0498281178018032E-4</v>
      </c>
      <c r="AC150" s="173">
        <v>2.6726684454526774E-3</v>
      </c>
      <c r="AD150" s="173">
        <v>2.3302268983770476E-3</v>
      </c>
      <c r="AE150" s="173">
        <v>2.0678131472076813E-3</v>
      </c>
      <c r="AF150" s="173">
        <v>1.3306774572895803E-3</v>
      </c>
      <c r="AG150" s="173">
        <v>2.3012466668879631E-3</v>
      </c>
      <c r="AH150" s="173">
        <v>1.6133883946776719E-3</v>
      </c>
      <c r="AI150" s="173">
        <v>1.3189353007037592E-3</v>
      </c>
      <c r="AJ150" s="173">
        <v>2.4870553318256834E-3</v>
      </c>
      <c r="AK150" s="173">
        <v>3.2334944596878476E-3</v>
      </c>
      <c r="AL150" s="173">
        <v>4.4621774034533917E-3</v>
      </c>
      <c r="AM150" s="173">
        <v>6.0954652395746305E-3</v>
      </c>
      <c r="AN150" s="173">
        <v>1.3171936392624213E-3</v>
      </c>
      <c r="AO150" s="173">
        <v>3.9046846589608571E-3</v>
      </c>
      <c r="AP150" s="173">
        <v>1.1702003333322625E-3</v>
      </c>
      <c r="AQ150" s="173">
        <v>1.9118390954404431E-3</v>
      </c>
      <c r="AR150" s="173">
        <v>2.5760892976004787E-3</v>
      </c>
      <c r="AS150" s="173">
        <v>3.4191103504525189E-3</v>
      </c>
    </row>
    <row r="151" spans="1:45" s="168" customFormat="1" x14ac:dyDescent="0.25">
      <c r="A151" s="172" t="s">
        <v>1741</v>
      </c>
      <c r="B151" s="171"/>
      <c r="C151" s="171"/>
      <c r="D151" s="171"/>
      <c r="E151" s="169">
        <v>0.89956089781710347</v>
      </c>
      <c r="F151" s="169">
        <v>0.99647138380043321</v>
      </c>
      <c r="G151" s="169">
        <v>1.0092188596954947</v>
      </c>
      <c r="H151" s="169">
        <v>0.86682839132410106</v>
      </c>
      <c r="I151" s="169">
        <v>0.82637255140034627</v>
      </c>
      <c r="J151" s="169">
        <v>0.50184984982087055</v>
      </c>
      <c r="K151" s="169">
        <v>1.1858821159774651</v>
      </c>
      <c r="L151" s="169">
        <v>1.1123638205701016</v>
      </c>
      <c r="M151" s="169">
        <v>0.52353512024502469</v>
      </c>
      <c r="N151" s="169">
        <v>0.48176451998851383</v>
      </c>
      <c r="O151" s="169">
        <v>1.1281108826134907</v>
      </c>
      <c r="P151" s="169">
        <v>1.2137477137165835</v>
      </c>
      <c r="Q151" s="169">
        <v>1.1532511147071953</v>
      </c>
      <c r="R151" s="169">
        <v>1.1728093136344762</v>
      </c>
      <c r="S151" s="169">
        <v>0.71017538366248301</v>
      </c>
      <c r="T151" s="169">
        <v>1.126109137452318</v>
      </c>
      <c r="U151" s="169">
        <v>0.75662606350755479</v>
      </c>
      <c r="V151" s="169">
        <v>0.79286090713243462</v>
      </c>
      <c r="W151" s="169">
        <v>1.3844535666176516</v>
      </c>
      <c r="X151" s="169">
        <v>1.3494870438591478</v>
      </c>
      <c r="Y151" s="170"/>
      <c r="Z151" s="169">
        <v>0.14994873055635441</v>
      </c>
      <c r="AA151" s="169">
        <v>0.21130349860821512</v>
      </c>
      <c r="AB151" s="169">
        <v>5.841724267940069E-2</v>
      </c>
      <c r="AC151" s="169">
        <v>0.12681754670823681</v>
      </c>
      <c r="AD151" s="169">
        <v>9.4032166846687013E-2</v>
      </c>
      <c r="AE151" s="169">
        <v>8.3705210822993731E-2</v>
      </c>
      <c r="AF151" s="169">
        <v>9.6989811060070083E-2</v>
      </c>
      <c r="AG151" s="169">
        <v>0.18331948243494803</v>
      </c>
      <c r="AH151" s="169">
        <v>4.3223355089439551E-2</v>
      </c>
      <c r="AI151" s="169">
        <v>7.163824339985056E-2</v>
      </c>
      <c r="AJ151" s="169">
        <v>0.21934652462734916</v>
      </c>
      <c r="AK151" s="169">
        <v>0.18260825256646221</v>
      </c>
      <c r="AL151" s="169">
        <v>0.25802743118347776</v>
      </c>
      <c r="AM151" s="169">
        <v>0.33211367220545335</v>
      </c>
      <c r="AN151" s="169">
        <v>4.4543343921636828E-2</v>
      </c>
      <c r="AO151" s="169">
        <v>0.25186890773106846</v>
      </c>
      <c r="AP151" s="169">
        <v>6.3443110955040322E-2</v>
      </c>
      <c r="AQ151" s="169">
        <v>7.5547796175769288E-2</v>
      </c>
      <c r="AR151" s="169">
        <v>0.18893548944279129</v>
      </c>
      <c r="AS151" s="169">
        <v>0.22505888972059962</v>
      </c>
    </row>
    <row r="152" spans="1:45" ht="18.75" x14ac:dyDescent="0.35">
      <c r="A152" s="175">
        <v>648.5</v>
      </c>
      <c r="B152" s="175" t="s">
        <v>2202</v>
      </c>
      <c r="C152" s="172" t="s">
        <v>2201</v>
      </c>
      <c r="D152" s="175" t="s">
        <v>2198</v>
      </c>
      <c r="E152" s="173">
        <v>2.5850983082809529E-3</v>
      </c>
      <c r="F152" s="173">
        <v>5.627331320969424E-3</v>
      </c>
      <c r="G152" s="173">
        <v>7.2932902587084739E-3</v>
      </c>
      <c r="H152" s="173">
        <v>4.987184366250253E-4</v>
      </c>
      <c r="I152" s="173">
        <v>7.5136628428694825E-3</v>
      </c>
      <c r="J152" s="173">
        <v>1.9970089552642845E-3</v>
      </c>
      <c r="K152" s="173">
        <v>1.5013781193471503E-3</v>
      </c>
      <c r="L152" s="173">
        <v>4.9772486452095944E-4</v>
      </c>
      <c r="M152" s="173">
        <v>3.5274396478074885E-2</v>
      </c>
      <c r="N152" s="173">
        <v>3.6009629349757271E-3</v>
      </c>
      <c r="O152" s="173">
        <v>8.9371898146219943E-4</v>
      </c>
      <c r="P152" s="173">
        <v>4.94560572642896E-4</v>
      </c>
      <c r="Q152" s="173">
        <v>7.4518971413102151E-4</v>
      </c>
      <c r="R152" s="173">
        <v>5.9982671871179844E-4</v>
      </c>
      <c r="S152" s="173">
        <v>5.9963065737642627E-4</v>
      </c>
      <c r="T152" s="173">
        <v>1.0090410074265418E-4</v>
      </c>
      <c r="U152" s="173">
        <v>1.9993092555642875E-3</v>
      </c>
      <c r="V152" s="173">
        <v>2.9903057852083387E-4</v>
      </c>
      <c r="W152" s="173">
        <v>1.0009609224855862E-4</v>
      </c>
      <c r="X152" s="173">
        <v>1.0963043349045362E-3</v>
      </c>
      <c r="Y152" s="174"/>
      <c r="Z152" s="173">
        <v>1.3627739749606722E-3</v>
      </c>
      <c r="AA152" s="173">
        <v>3.1903213838576391E-3</v>
      </c>
      <c r="AB152" s="173">
        <v>2.0298012834000221E-3</v>
      </c>
      <c r="AC152" s="173">
        <v>6.1044503516393929E-4</v>
      </c>
      <c r="AD152" s="173">
        <v>5.1672999542461311E-3</v>
      </c>
      <c r="AE152" s="173">
        <v>9.3991957508399973E-4</v>
      </c>
      <c r="AF152" s="173">
        <v>7.8821680349224605E-4</v>
      </c>
      <c r="AG152" s="173">
        <v>4.9599226103092453E-4</v>
      </c>
      <c r="AH152" s="173">
        <v>1.0882651840113536E-2</v>
      </c>
      <c r="AI152" s="173">
        <v>3.509874883711064E-3</v>
      </c>
      <c r="AJ152" s="173">
        <v>1.0171265773411113E-3</v>
      </c>
      <c r="AK152" s="173">
        <v>6.0263246021295853E-4</v>
      </c>
      <c r="AL152" s="173">
        <v>6.4262181122050517E-4</v>
      </c>
      <c r="AM152" s="173">
        <v>4.179132119245852E-4</v>
      </c>
      <c r="AN152" s="173">
        <v>8.172416777743448E-4</v>
      </c>
      <c r="AO152" s="173">
        <v>2.2562842846906176E-4</v>
      </c>
      <c r="AP152" s="173">
        <v>1.5268509655475457E-3</v>
      </c>
      <c r="AQ152" s="173">
        <v>4.4718765157591452E-4</v>
      </c>
      <c r="AR152" s="173">
        <v>2.2382166654986684E-4</v>
      </c>
      <c r="AS152" s="173">
        <v>1.4620768304973645E-3</v>
      </c>
    </row>
    <row r="153" spans="1:45" ht="18.75" x14ac:dyDescent="0.35">
      <c r="A153" s="175">
        <v>664.4</v>
      </c>
      <c r="B153" s="175" t="s">
        <v>817</v>
      </c>
      <c r="C153" s="172" t="s">
        <v>212</v>
      </c>
      <c r="D153" s="175" t="s">
        <v>2198</v>
      </c>
      <c r="E153" s="173">
        <v>5.1762205878373843E-3</v>
      </c>
      <c r="F153" s="173">
        <v>1.012856998859241E-2</v>
      </c>
      <c r="G153" s="173">
        <v>9.8884711443205393E-3</v>
      </c>
      <c r="H153" s="173">
        <v>5.9811566689300499E-4</v>
      </c>
      <c r="I153" s="173">
        <v>7.1543736099431807E-2</v>
      </c>
      <c r="J153" s="173">
        <v>5.1686713969152451E-3</v>
      </c>
      <c r="K153" s="173">
        <v>1.3026456404725828E-3</v>
      </c>
      <c r="L153" s="173">
        <v>3.9963760137123639E-4</v>
      </c>
      <c r="M153" s="173">
        <v>0.11052527684834415</v>
      </c>
      <c r="N153" s="173">
        <v>1.1890379327138319E-2</v>
      </c>
      <c r="O153" s="173">
        <v>9.9689964211302842E-5</v>
      </c>
      <c r="P153" s="173">
        <v>3.9810806210459809E-4</v>
      </c>
      <c r="Q153" s="173">
        <v>1.2370113805047008E-4</v>
      </c>
      <c r="R153" s="173">
        <v>2.0025184912119586E-4</v>
      </c>
      <c r="S153" s="173">
        <v>3.9991857090539569E-4</v>
      </c>
      <c r="T153" s="173">
        <v>2.0237646474431832E-4</v>
      </c>
      <c r="U153" s="173">
        <v>0.28919708606325445</v>
      </c>
      <c r="V153" s="173">
        <v>9.0181064252791863E-4</v>
      </c>
      <c r="W153" s="173">
        <v>6.0570154814847414E-4</v>
      </c>
      <c r="X153" s="173">
        <v>6.9488883463117435E-4</v>
      </c>
      <c r="Y153" s="174"/>
      <c r="Z153" s="173">
        <v>1.0002920712956643E-3</v>
      </c>
      <c r="AA153" s="173">
        <v>3.1359059992630426E-3</v>
      </c>
      <c r="AB153" s="173">
        <v>4.4483873072584104E-3</v>
      </c>
      <c r="AC153" s="173">
        <v>5.4600030289377326E-4</v>
      </c>
      <c r="AD153" s="173">
        <v>1.99371641599153E-2</v>
      </c>
      <c r="AE153" s="173">
        <v>5.1035175008817121E-3</v>
      </c>
      <c r="AF153" s="173">
        <v>1.1488728997154048E-3</v>
      </c>
      <c r="AG153" s="173">
        <v>4.1726842341012222E-4</v>
      </c>
      <c r="AH153" s="173">
        <v>2.5948475166387149E-2</v>
      </c>
      <c r="AI153" s="173">
        <v>1.4340475052778082E-2</v>
      </c>
      <c r="AJ153" s="173">
        <v>2.2291353665099438E-4</v>
      </c>
      <c r="AK153" s="173">
        <v>6.5099131867932096E-4</v>
      </c>
      <c r="AL153" s="173">
        <v>2.4740227610094015E-4</v>
      </c>
      <c r="AM153" s="173">
        <v>2.7421017818002894E-4</v>
      </c>
      <c r="AN153" s="173">
        <v>5.4762081309948257E-4</v>
      </c>
      <c r="AO153" s="173">
        <v>2.7711720790001774E-4</v>
      </c>
      <c r="AP153" s="173">
        <v>8.8175164224728E-2</v>
      </c>
      <c r="AQ153" s="173">
        <v>6.5408313975381038E-4</v>
      </c>
      <c r="AR153" s="173">
        <v>6.607606041339469E-4</v>
      </c>
      <c r="AS153" s="173">
        <v>9.6785632020317779E-4</v>
      </c>
    </row>
    <row r="154" spans="1:45" ht="18.75" x14ac:dyDescent="0.35">
      <c r="A154" s="175">
        <v>666.4</v>
      </c>
      <c r="B154" s="175" t="s">
        <v>2200</v>
      </c>
      <c r="C154" s="172" t="s">
        <v>2199</v>
      </c>
      <c r="D154" s="175" t="s">
        <v>2198</v>
      </c>
      <c r="E154" s="173">
        <v>2.3879812934609317E-3</v>
      </c>
      <c r="F154" s="173">
        <v>3.1094214247828311E-3</v>
      </c>
      <c r="G154" s="173">
        <v>1.8954158368451844E-3</v>
      </c>
      <c r="H154" s="173">
        <v>1.002104419280489E-4</v>
      </c>
      <c r="I154" s="173">
        <v>1.4721992134083031E-2</v>
      </c>
      <c r="J154" s="173">
        <v>1.0948610048135119E-3</v>
      </c>
      <c r="K154" s="173">
        <v>7.029108680042922E-4</v>
      </c>
      <c r="L154" s="173">
        <v>6.9704625654237534E-4</v>
      </c>
      <c r="M154" s="173">
        <v>3.1793357178168863E-2</v>
      </c>
      <c r="N154" s="173">
        <v>4.2967406626373559E-3</v>
      </c>
      <c r="O154" s="173">
        <v>5.9676055685928384E-4</v>
      </c>
      <c r="P154" s="173">
        <v>4.9590951894125574E-4</v>
      </c>
      <c r="Q154" s="173">
        <v>0</v>
      </c>
      <c r="R154" s="173">
        <v>1.9984105878610852E-4</v>
      </c>
      <c r="S154" s="173">
        <v>9.9517340896651242E-5</v>
      </c>
      <c r="T154" s="173">
        <v>3.00926634719727E-4</v>
      </c>
      <c r="U154" s="173">
        <v>1.4850761389599901E-2</v>
      </c>
      <c r="V154" s="173">
        <v>1.0014521055530519E-4</v>
      </c>
      <c r="W154" s="173">
        <v>8.0190919008014223E-4</v>
      </c>
      <c r="X154" s="173">
        <v>4.9862916334438272E-4</v>
      </c>
      <c r="Y154" s="174"/>
      <c r="Z154" s="173">
        <v>1.4155250028229174E-3</v>
      </c>
      <c r="AA154" s="173">
        <v>4.23238773952545E-4</v>
      </c>
      <c r="AB154" s="173">
        <v>1.0730510806847325E-3</v>
      </c>
      <c r="AC154" s="173">
        <v>2.2407736020641243E-4</v>
      </c>
      <c r="AD154" s="173">
        <v>6.41088341882959E-3</v>
      </c>
      <c r="AE154" s="173">
        <v>1.3314202573768159E-3</v>
      </c>
      <c r="AF154" s="173">
        <v>8.4053459017850176E-4</v>
      </c>
      <c r="AG154" s="173">
        <v>1.0916711538546695E-3</v>
      </c>
      <c r="AH154" s="173">
        <v>1.2062472222948969E-2</v>
      </c>
      <c r="AI154" s="173">
        <v>5.4409316463391762E-3</v>
      </c>
      <c r="AJ154" s="173">
        <v>4.1440219193477273E-4</v>
      </c>
      <c r="AK154" s="173">
        <v>6.0264735462805901E-4</v>
      </c>
      <c r="AL154" s="173">
        <v>0</v>
      </c>
      <c r="AM154" s="173">
        <v>2.7364470175633606E-4</v>
      </c>
      <c r="AN154" s="173">
        <v>2.2252753918493203E-4</v>
      </c>
      <c r="AO154" s="173">
        <v>2.7471382679196854E-4</v>
      </c>
      <c r="AP154" s="173">
        <v>5.6695307944073592E-3</v>
      </c>
      <c r="AQ154" s="173">
        <v>2.2393149842269187E-4</v>
      </c>
      <c r="AR154" s="173">
        <v>7.659352618043238E-4</v>
      </c>
      <c r="AS154" s="173">
        <v>3.504606020361111E-4</v>
      </c>
    </row>
    <row r="155" spans="1:45" ht="18.75" x14ac:dyDescent="0.35">
      <c r="A155" s="175">
        <v>668.4</v>
      </c>
      <c r="B155" s="175" t="s">
        <v>816</v>
      </c>
      <c r="C155" s="172" t="s">
        <v>214</v>
      </c>
      <c r="D155" s="175" t="s">
        <v>2198</v>
      </c>
      <c r="E155" s="173">
        <v>2.111727348627724E-2</v>
      </c>
      <c r="F155" s="173">
        <v>2.5299109762395695E-2</v>
      </c>
      <c r="G155" s="173">
        <v>2.5690801910400591E-2</v>
      </c>
      <c r="H155" s="173">
        <v>6.3854616584943626E-3</v>
      </c>
      <c r="I155" s="173">
        <v>6.8889075421925725E-2</v>
      </c>
      <c r="J155" s="173">
        <v>1.2746142166727975E-2</v>
      </c>
      <c r="K155" s="173">
        <v>9.3146584957277748E-3</v>
      </c>
      <c r="L155" s="173">
        <v>6.2004908299916565E-3</v>
      </c>
      <c r="M155" s="173">
        <v>0.19584835467303308</v>
      </c>
      <c r="N155" s="173">
        <v>1.2921398936019684E-2</v>
      </c>
      <c r="O155" s="173">
        <v>4.7775085079773457E-3</v>
      </c>
      <c r="P155" s="173">
        <v>7.0460871692479918E-3</v>
      </c>
      <c r="Q155" s="173">
        <v>6.0958859559373732E-3</v>
      </c>
      <c r="R155" s="173">
        <v>4.6020500939636085E-3</v>
      </c>
      <c r="S155" s="173">
        <v>5.3102607773594691E-3</v>
      </c>
      <c r="T155" s="173">
        <v>4.613556747189336E-3</v>
      </c>
      <c r="U155" s="173">
        <v>5.1496255924851166E-2</v>
      </c>
      <c r="V155" s="173">
        <v>3.0992199839552691E-3</v>
      </c>
      <c r="W155" s="173">
        <v>5.2152047787896606E-3</v>
      </c>
      <c r="X155" s="173">
        <v>4.2890076052998893E-3</v>
      </c>
      <c r="Y155" s="174"/>
      <c r="Z155" s="173">
        <v>1.8336737710066577E-3</v>
      </c>
      <c r="AA155" s="173">
        <v>6.1588575331859114E-3</v>
      </c>
      <c r="AB155" s="173">
        <v>5.6273515470293438E-3</v>
      </c>
      <c r="AC155" s="173">
        <v>5.3108609031917711E-4</v>
      </c>
      <c r="AD155" s="173">
        <v>3.5206577831391632E-2</v>
      </c>
      <c r="AE155" s="173">
        <v>4.1755686705960875E-3</v>
      </c>
      <c r="AF155" s="173">
        <v>7.2577622842346181E-4</v>
      </c>
      <c r="AG155" s="173">
        <v>4.4442635383143241E-3</v>
      </c>
      <c r="AH155" s="173">
        <v>4.79141988005179E-2</v>
      </c>
      <c r="AI155" s="173">
        <v>8.3266791265245183E-3</v>
      </c>
      <c r="AJ155" s="173">
        <v>3.0865709174463505E-3</v>
      </c>
      <c r="AK155" s="173">
        <v>3.7234476415714118E-3</v>
      </c>
      <c r="AL155" s="173">
        <v>1.7551772628516542E-3</v>
      </c>
      <c r="AM155" s="173">
        <v>1.1315760329244173E-3</v>
      </c>
      <c r="AN155" s="173">
        <v>1.0702741210196225E-3</v>
      </c>
      <c r="AO155" s="173">
        <v>7.6058264484012042E-4</v>
      </c>
      <c r="AP155" s="173">
        <v>2.4121594819374918E-2</v>
      </c>
      <c r="AQ155" s="173">
        <v>2.0436090996001658E-3</v>
      </c>
      <c r="AR155" s="173">
        <v>1.4650960395462028E-3</v>
      </c>
      <c r="AS155" s="173">
        <v>1.7177801381271143E-3</v>
      </c>
    </row>
    <row r="156" spans="1:45" ht="18.75" x14ac:dyDescent="0.35">
      <c r="A156" s="175">
        <v>670.5</v>
      </c>
      <c r="B156" s="175" t="s">
        <v>814</v>
      </c>
      <c r="C156" s="172" t="s">
        <v>216</v>
      </c>
      <c r="D156" s="175" t="s">
        <v>2198</v>
      </c>
      <c r="E156" s="173">
        <v>0.36173295380678294</v>
      </c>
      <c r="F156" s="173">
        <v>0.35976171403933505</v>
      </c>
      <c r="G156" s="173">
        <v>0.26447435316298895</v>
      </c>
      <c r="H156" s="173">
        <v>7.0557966988828283E-2</v>
      </c>
      <c r="I156" s="173">
        <v>0.46862465674081066</v>
      </c>
      <c r="J156" s="173">
        <v>0.15248980455851416</v>
      </c>
      <c r="K156" s="173">
        <v>0.11945393386496479</v>
      </c>
      <c r="L156" s="173">
        <v>8.9841412250637895E-2</v>
      </c>
      <c r="M156" s="173">
        <v>1.3079088954558222</v>
      </c>
      <c r="N156" s="173">
        <v>0.20297533129875117</v>
      </c>
      <c r="O156" s="173">
        <v>9.5186526830315935E-2</v>
      </c>
      <c r="P156" s="173">
        <v>0.14802620473074826</v>
      </c>
      <c r="Q156" s="173">
        <v>9.2099124009305908E-2</v>
      </c>
      <c r="R156" s="173">
        <v>6.4788908759591021E-2</v>
      </c>
      <c r="S156" s="173">
        <v>6.2396799751463991E-2</v>
      </c>
      <c r="T156" s="173">
        <v>5.1970945045584263E-2</v>
      </c>
      <c r="U156" s="173">
        <v>0.75294509746469029</v>
      </c>
      <c r="V156" s="173">
        <v>4.7479775943211407E-2</v>
      </c>
      <c r="W156" s="173">
        <v>0.11316322920426716</v>
      </c>
      <c r="X156" s="173">
        <v>9.0756343213311025E-2</v>
      </c>
      <c r="Y156" s="174"/>
      <c r="Z156" s="173">
        <v>1.9108119635901408E-2</v>
      </c>
      <c r="AA156" s="173">
        <v>8.0230627754187933E-2</v>
      </c>
      <c r="AB156" s="173">
        <v>3.0926357700616292E-2</v>
      </c>
      <c r="AC156" s="173">
        <v>2.0639772991607075E-2</v>
      </c>
      <c r="AD156" s="173">
        <v>0.16908340396007229</v>
      </c>
      <c r="AE156" s="173">
        <v>2.8218118548915854E-2</v>
      </c>
      <c r="AF156" s="173">
        <v>2.557407254752055E-2</v>
      </c>
      <c r="AG156" s="173">
        <v>5.3636687191497397E-2</v>
      </c>
      <c r="AH156" s="173">
        <v>0.28888161018248421</v>
      </c>
      <c r="AI156" s="173">
        <v>0.12585652402827904</v>
      </c>
      <c r="AJ156" s="173">
        <v>2.5985535761067512E-2</v>
      </c>
      <c r="AK156" s="173">
        <v>0.11532643311376942</v>
      </c>
      <c r="AL156" s="173">
        <v>1.9418610348291645E-2</v>
      </c>
      <c r="AM156" s="173">
        <v>1.7301149066728461E-2</v>
      </c>
      <c r="AN156" s="173">
        <v>1.077063223987924E-2</v>
      </c>
      <c r="AO156" s="173">
        <v>8.1519362729892773E-3</v>
      </c>
      <c r="AP156" s="173">
        <v>0.34691720739261922</v>
      </c>
      <c r="AQ156" s="173">
        <v>1.550709746566048E-2</v>
      </c>
      <c r="AR156" s="173">
        <v>3.1585539167152628E-2</v>
      </c>
      <c r="AS156" s="173">
        <v>2.9250450265160221E-2</v>
      </c>
    </row>
    <row r="157" spans="1:45" ht="18.75" x14ac:dyDescent="0.35">
      <c r="A157" s="175">
        <v>672.5</v>
      </c>
      <c r="B157" s="175" t="s">
        <v>813</v>
      </c>
      <c r="C157" s="172" t="s">
        <v>218</v>
      </c>
      <c r="D157" s="175" t="s">
        <v>2198</v>
      </c>
      <c r="E157" s="173">
        <v>0.22413206749766584</v>
      </c>
      <c r="F157" s="173">
        <v>0.24793663691565282</v>
      </c>
      <c r="G157" s="173">
        <v>0.18169555524904107</v>
      </c>
      <c r="H157" s="173">
        <v>4.1506436854973336E-2</v>
      </c>
      <c r="I157" s="173">
        <v>0.36917650212921016</v>
      </c>
      <c r="J157" s="173">
        <v>9.3151334615491382E-2</v>
      </c>
      <c r="K157" s="173">
        <v>7.7835903853608557E-2</v>
      </c>
      <c r="L157" s="173">
        <v>5.4906241461678128E-2</v>
      </c>
      <c r="M157" s="173">
        <v>0.94948870975413047</v>
      </c>
      <c r="N157" s="173">
        <v>0.10923949212574662</v>
      </c>
      <c r="O157" s="173">
        <v>5.6149182968433776E-2</v>
      </c>
      <c r="P157" s="173">
        <v>7.2892553863448617E-2</v>
      </c>
      <c r="Q157" s="173">
        <v>6.8443578869539834E-2</v>
      </c>
      <c r="R157" s="173">
        <v>4.3357364797786749E-2</v>
      </c>
      <c r="S157" s="173">
        <v>4.7765441904432604E-2</v>
      </c>
      <c r="T157" s="173">
        <v>3.0670251424501343E-2</v>
      </c>
      <c r="U157" s="173">
        <v>0.56368695711443428</v>
      </c>
      <c r="V157" s="173">
        <v>3.9296643042550539E-2</v>
      </c>
      <c r="W157" s="173">
        <v>4.9709022395338455E-2</v>
      </c>
      <c r="X157" s="173">
        <v>4.1085046335879796E-2</v>
      </c>
      <c r="Y157" s="174"/>
      <c r="Z157" s="173">
        <v>2.5589771924532649E-2</v>
      </c>
      <c r="AA157" s="173">
        <v>2.6036531399631035E-2</v>
      </c>
      <c r="AB157" s="173">
        <v>2.0265420625368777E-2</v>
      </c>
      <c r="AC157" s="173">
        <v>8.6418375660580384E-3</v>
      </c>
      <c r="AD157" s="173">
        <v>0.15833074106326084</v>
      </c>
      <c r="AE157" s="173">
        <v>2.3732208767422779E-2</v>
      </c>
      <c r="AF157" s="173">
        <v>1.7039818449776648E-2</v>
      </c>
      <c r="AG157" s="173">
        <v>3.1197439907143996E-2</v>
      </c>
      <c r="AH157" s="173">
        <v>0.22569955408111605</v>
      </c>
      <c r="AI157" s="173">
        <v>5.4216408420483836E-2</v>
      </c>
      <c r="AJ157" s="173">
        <v>1.249612959880521E-2</v>
      </c>
      <c r="AK157" s="173">
        <v>5.20063496314895E-2</v>
      </c>
      <c r="AL157" s="173">
        <v>1.6816189309542689E-2</v>
      </c>
      <c r="AM157" s="173">
        <v>1.8074872392799136E-2</v>
      </c>
      <c r="AN157" s="173">
        <v>5.5157595732673505E-3</v>
      </c>
      <c r="AO157" s="173">
        <v>5.6546137319772854E-3</v>
      </c>
      <c r="AP157" s="173">
        <v>0.210696292292539</v>
      </c>
      <c r="AQ157" s="173">
        <v>1.0923183227002453E-2</v>
      </c>
      <c r="AR157" s="173">
        <v>1.4843831767763965E-2</v>
      </c>
      <c r="AS157" s="173">
        <v>1.2027619455522194E-2</v>
      </c>
    </row>
    <row r="158" spans="1:45" ht="18.75" x14ac:dyDescent="0.35">
      <c r="A158" s="175">
        <v>674.5</v>
      </c>
      <c r="B158" s="175" t="s">
        <v>811</v>
      </c>
      <c r="C158" s="172" t="s">
        <v>220</v>
      </c>
      <c r="D158" s="175" t="s">
        <v>2198</v>
      </c>
      <c r="E158" s="173">
        <v>3.5768562654133168E-2</v>
      </c>
      <c r="F158" s="173">
        <v>4.6050420432387794E-2</v>
      </c>
      <c r="G158" s="173">
        <v>4.0683791325692255E-2</v>
      </c>
      <c r="H158" s="173">
        <v>6.1793399683242687E-3</v>
      </c>
      <c r="I158" s="173">
        <v>9.8222240273556388E-2</v>
      </c>
      <c r="J158" s="173">
        <v>1.626024979669001E-2</v>
      </c>
      <c r="K158" s="173">
        <v>1.0817239440768041E-2</v>
      </c>
      <c r="L158" s="173">
        <v>7.3785038452516827E-3</v>
      </c>
      <c r="M158" s="173">
        <v>0.21740449297562492</v>
      </c>
      <c r="N158" s="173">
        <v>2.5234446177079334E-2</v>
      </c>
      <c r="O158" s="173">
        <v>9.1611286363013755E-3</v>
      </c>
      <c r="P158" s="173">
        <v>8.4452500738671776E-3</v>
      </c>
      <c r="Q158" s="173">
        <v>5.3378270140835501E-2</v>
      </c>
      <c r="R158" s="173">
        <v>7.0109614979808775E-3</v>
      </c>
      <c r="S158" s="173">
        <v>7.0006427192729398E-2</v>
      </c>
      <c r="T158" s="173">
        <v>3.3099609732238286E-3</v>
      </c>
      <c r="U158" s="173">
        <v>9.3012567358241913E-2</v>
      </c>
      <c r="V158" s="173">
        <v>4.6950498076835337E-2</v>
      </c>
      <c r="W158" s="173">
        <v>3.5026674278271206E-3</v>
      </c>
      <c r="X158" s="173">
        <v>3.6863322272855472E-3</v>
      </c>
      <c r="Y158" s="174"/>
      <c r="Z158" s="173">
        <v>5.695190232139556E-3</v>
      </c>
      <c r="AA158" s="173">
        <v>4.6428253117876345E-3</v>
      </c>
      <c r="AB158" s="173">
        <v>6.6772848496300481E-3</v>
      </c>
      <c r="AC158" s="173">
        <v>2.9329416072132204E-3</v>
      </c>
      <c r="AD158" s="173">
        <v>5.9651143418710841E-2</v>
      </c>
      <c r="AE158" s="173">
        <v>2.8212028832549849E-3</v>
      </c>
      <c r="AF158" s="173">
        <v>2.5742222027403793E-3</v>
      </c>
      <c r="AG158" s="173">
        <v>4.1619280200692315E-3</v>
      </c>
      <c r="AH158" s="173">
        <v>5.4267222501383952E-2</v>
      </c>
      <c r="AI158" s="173">
        <v>1.7913361483332103E-2</v>
      </c>
      <c r="AJ158" s="173">
        <v>3.6540830685389599E-3</v>
      </c>
      <c r="AK158" s="173">
        <v>3.0062604141482298E-3</v>
      </c>
      <c r="AL158" s="173">
        <v>2.4589803528282893E-2</v>
      </c>
      <c r="AM158" s="173">
        <v>2.2900889692362468E-3</v>
      </c>
      <c r="AN158" s="173">
        <v>1.0865179309429682E-2</v>
      </c>
      <c r="AO158" s="173">
        <v>1.0506405257749839E-3</v>
      </c>
      <c r="AP158" s="173">
        <v>2.9107785510391112E-2</v>
      </c>
      <c r="AQ158" s="173">
        <v>9.8569291661252442E-3</v>
      </c>
      <c r="AR158" s="173">
        <v>2.4896565178300395E-3</v>
      </c>
      <c r="AS158" s="173">
        <v>1.6273508960938394E-3</v>
      </c>
    </row>
    <row r="159" spans="1:45" ht="18.75" x14ac:dyDescent="0.35">
      <c r="A159" s="175">
        <v>692.4</v>
      </c>
      <c r="B159" s="175" t="s">
        <v>822</v>
      </c>
      <c r="C159" s="172" t="s">
        <v>222</v>
      </c>
      <c r="D159" s="175" t="s">
        <v>2198</v>
      </c>
      <c r="E159" s="173">
        <v>0.14278609819356386</v>
      </c>
      <c r="F159" s="173">
        <v>0.12980398132223361</v>
      </c>
      <c r="G159" s="173">
        <v>9.715948439452704E-2</v>
      </c>
      <c r="H159" s="173">
        <v>2.3562076875176995E-2</v>
      </c>
      <c r="I159" s="173">
        <v>0.18903842809211874</v>
      </c>
      <c r="J159" s="173">
        <v>6.0086646536893197E-2</v>
      </c>
      <c r="K159" s="173">
        <v>4.9472430852381274E-2</v>
      </c>
      <c r="L159" s="173">
        <v>3.7918582184120135E-2</v>
      </c>
      <c r="M159" s="173">
        <v>0.4690658752861146</v>
      </c>
      <c r="N159" s="173">
        <v>9.5518038842298925E-2</v>
      </c>
      <c r="O159" s="173">
        <v>3.6543234627885855E-2</v>
      </c>
      <c r="P159" s="173">
        <v>5.8965269160503007E-2</v>
      </c>
      <c r="Q159" s="173">
        <v>2.5665013465880078E-2</v>
      </c>
      <c r="R159" s="173">
        <v>2.1028308875771347E-2</v>
      </c>
      <c r="S159" s="173">
        <v>1.8230375525303655E-2</v>
      </c>
      <c r="T159" s="173">
        <v>1.7440930547624529E-2</v>
      </c>
      <c r="U159" s="173">
        <v>0.44079190536562007</v>
      </c>
      <c r="V159" s="173">
        <v>1.7289275093357509E-2</v>
      </c>
      <c r="W159" s="173">
        <v>4.9715268782338749E-2</v>
      </c>
      <c r="X159" s="173">
        <v>3.8006581360686083E-2</v>
      </c>
      <c r="Y159" s="174"/>
      <c r="Z159" s="173">
        <v>1.819550804269714E-2</v>
      </c>
      <c r="AA159" s="173">
        <v>2.6737465673374601E-2</v>
      </c>
      <c r="AB159" s="173">
        <v>2.0227392419439827E-2</v>
      </c>
      <c r="AC159" s="173">
        <v>6.0256011911427416E-3</v>
      </c>
      <c r="AD159" s="173">
        <v>6.4304091240297442E-2</v>
      </c>
      <c r="AE159" s="173">
        <v>1.3843351058761468E-2</v>
      </c>
      <c r="AF159" s="173">
        <v>1.5187974337699493E-2</v>
      </c>
      <c r="AG159" s="173">
        <v>3.1146735108045175E-2</v>
      </c>
      <c r="AH159" s="173">
        <v>0.11545248617636822</v>
      </c>
      <c r="AI159" s="173">
        <v>7.1938418471122978E-2</v>
      </c>
      <c r="AJ159" s="173">
        <v>1.3462318207530188E-2</v>
      </c>
      <c r="AK159" s="173">
        <v>5.3903858062833467E-2</v>
      </c>
      <c r="AL159" s="173">
        <v>6.1284384123415254E-3</v>
      </c>
      <c r="AM159" s="173">
        <v>5.7843532919877715E-3</v>
      </c>
      <c r="AN159" s="173">
        <v>4.3987985605113394E-3</v>
      </c>
      <c r="AO159" s="173">
        <v>2.5596518998325956E-3</v>
      </c>
      <c r="AP159" s="173">
        <v>0.19037485456629083</v>
      </c>
      <c r="AQ159" s="173">
        <v>5.944805929659942E-3</v>
      </c>
      <c r="AR159" s="173">
        <v>1.6167687957183218E-2</v>
      </c>
      <c r="AS159" s="173">
        <v>1.6450419357683609E-2</v>
      </c>
    </row>
    <row r="160" spans="1:45" ht="18.75" x14ac:dyDescent="0.35">
      <c r="A160" s="175">
        <v>694.5</v>
      </c>
      <c r="B160" s="175" t="s">
        <v>821</v>
      </c>
      <c r="C160" s="172" t="s">
        <v>224</v>
      </c>
      <c r="D160" s="175" t="s">
        <v>2198</v>
      </c>
      <c r="E160" s="173">
        <v>0.24470126465596986</v>
      </c>
      <c r="F160" s="173">
        <v>0.24888822909783115</v>
      </c>
      <c r="G160" s="173">
        <v>0.17187779996968586</v>
      </c>
      <c r="H160" s="173">
        <v>4.3227068424432566E-2</v>
      </c>
      <c r="I160" s="173">
        <v>0.36435807140759363</v>
      </c>
      <c r="J160" s="173">
        <v>0.10095402390114723</v>
      </c>
      <c r="K160" s="173">
        <v>8.9713126497540707E-2</v>
      </c>
      <c r="L160" s="173">
        <v>6.4760919456834723E-2</v>
      </c>
      <c r="M160" s="173">
        <v>0.8025935768302711</v>
      </c>
      <c r="N160" s="173">
        <v>0.12639862121701889</v>
      </c>
      <c r="O160" s="173">
        <v>5.9348502989597894E-2</v>
      </c>
      <c r="P160" s="173">
        <v>9.226904362108107E-2</v>
      </c>
      <c r="Q160" s="173">
        <v>5.1424622024095271E-2</v>
      </c>
      <c r="R160" s="173">
        <v>4.5973758832188842E-2</v>
      </c>
      <c r="S160" s="173">
        <v>4.9373464653672663E-2</v>
      </c>
      <c r="T160" s="173">
        <v>3.2604862834699419E-2</v>
      </c>
      <c r="U160" s="173">
        <v>0.89906086333715529</v>
      </c>
      <c r="V160" s="173">
        <v>4.5583435271744036E-2</v>
      </c>
      <c r="W160" s="173">
        <v>7.2797187362020108E-2</v>
      </c>
      <c r="X160" s="173">
        <v>5.8749888571780873E-2</v>
      </c>
      <c r="Y160" s="174"/>
      <c r="Z160" s="173">
        <v>2.6553938117381631E-2</v>
      </c>
      <c r="AA160" s="173">
        <v>3.6683034006089889E-2</v>
      </c>
      <c r="AB160" s="173">
        <v>2.4125184097776867E-2</v>
      </c>
      <c r="AC160" s="173">
        <v>8.09487911955762E-3</v>
      </c>
      <c r="AD160" s="173">
        <v>0.16292500672351407</v>
      </c>
      <c r="AE160" s="173">
        <v>2.8858031700450024E-2</v>
      </c>
      <c r="AF160" s="173">
        <v>3.2226943287306624E-2</v>
      </c>
      <c r="AG160" s="173">
        <v>5.2664883125253859E-2</v>
      </c>
      <c r="AH160" s="173">
        <v>0.19482416049574527</v>
      </c>
      <c r="AI160" s="173">
        <v>8.2981472165790535E-2</v>
      </c>
      <c r="AJ160" s="173">
        <v>1.9054438233834192E-2</v>
      </c>
      <c r="AK160" s="173">
        <v>8.2699646635706642E-2</v>
      </c>
      <c r="AL160" s="173">
        <v>7.7393403056749887E-3</v>
      </c>
      <c r="AM160" s="173">
        <v>1.3758548546270085E-2</v>
      </c>
      <c r="AN160" s="173">
        <v>8.1362316213384692E-3</v>
      </c>
      <c r="AO160" s="173">
        <v>3.961314865765753E-3</v>
      </c>
      <c r="AP160" s="173">
        <v>0.33738768855782003</v>
      </c>
      <c r="AQ160" s="173">
        <v>1.3896431207022931E-2</v>
      </c>
      <c r="AR160" s="173">
        <v>2.3441094028014194E-2</v>
      </c>
      <c r="AS160" s="173">
        <v>2.4235739221322362E-2</v>
      </c>
    </row>
    <row r="161" spans="1:45" ht="18.75" x14ac:dyDescent="0.35">
      <c r="A161" s="175">
        <v>696.5</v>
      </c>
      <c r="B161" s="175" t="s">
        <v>820</v>
      </c>
      <c r="C161" s="172" t="s">
        <v>226</v>
      </c>
      <c r="D161" s="175" t="s">
        <v>2198</v>
      </c>
      <c r="E161" s="173">
        <v>0.13426109536254488</v>
      </c>
      <c r="F161" s="173">
        <v>0.14544203369975783</v>
      </c>
      <c r="G161" s="173">
        <v>0.10388004992868849</v>
      </c>
      <c r="H161" s="173">
        <v>2.633524574749533E-2</v>
      </c>
      <c r="I161" s="173">
        <v>0.27479303961718837</v>
      </c>
      <c r="J161" s="173">
        <v>5.8033116683618033E-2</v>
      </c>
      <c r="K161" s="173">
        <v>5.0480579500571096E-2</v>
      </c>
      <c r="L161" s="173">
        <v>3.5014138803098005E-2</v>
      </c>
      <c r="M161" s="173">
        <v>0.52611753140229822</v>
      </c>
      <c r="N161" s="173">
        <v>6.6338132138118136E-2</v>
      </c>
      <c r="O161" s="173">
        <v>3.3662188693722908E-2</v>
      </c>
      <c r="P161" s="173">
        <v>4.3429267283254566E-2</v>
      </c>
      <c r="Q161" s="173">
        <v>3.858780518915237E-2</v>
      </c>
      <c r="R161" s="173">
        <v>3.1747350152494351E-2</v>
      </c>
      <c r="S161" s="173">
        <v>4.3869881290863555E-2</v>
      </c>
      <c r="T161" s="173">
        <v>2.0793240726110919E-2</v>
      </c>
      <c r="U161" s="173">
        <v>0.65031501122458268</v>
      </c>
      <c r="V161" s="173">
        <v>4.1690084192663644E-2</v>
      </c>
      <c r="W161" s="173">
        <v>3.1711861755293481E-2</v>
      </c>
      <c r="X161" s="173">
        <v>2.4635257748378735E-2</v>
      </c>
      <c r="Y161" s="174"/>
      <c r="Z161" s="173">
        <v>2.2768363764444539E-2</v>
      </c>
      <c r="AA161" s="173">
        <v>1.2239887051491876E-2</v>
      </c>
      <c r="AB161" s="173">
        <v>1.7026560338338593E-2</v>
      </c>
      <c r="AC161" s="173">
        <v>4.1713331119936888E-3</v>
      </c>
      <c r="AD161" s="173">
        <v>0.1372117609156657</v>
      </c>
      <c r="AE161" s="173">
        <v>2.0716961313157815E-2</v>
      </c>
      <c r="AF161" s="173">
        <v>1.4359213955263564E-2</v>
      </c>
      <c r="AG161" s="173">
        <v>3.0584944573393481E-2</v>
      </c>
      <c r="AH161" s="173">
        <v>0.10897492458254858</v>
      </c>
      <c r="AI161" s="173">
        <v>3.4364098585541659E-2</v>
      </c>
      <c r="AJ161" s="173">
        <v>6.9124313201278636E-3</v>
      </c>
      <c r="AK161" s="173">
        <v>3.4483150100700452E-2</v>
      </c>
      <c r="AL161" s="173">
        <v>7.7036978775034196E-3</v>
      </c>
      <c r="AM161" s="173">
        <v>1.0740483435670313E-2</v>
      </c>
      <c r="AN161" s="173">
        <v>6.5619538002429853E-3</v>
      </c>
      <c r="AO161" s="173">
        <v>7.7909525338182815E-3</v>
      </c>
      <c r="AP161" s="173">
        <v>0.20209533529502788</v>
      </c>
      <c r="AQ161" s="173">
        <v>1.2922630316286522E-2</v>
      </c>
      <c r="AR161" s="173">
        <v>8.7236044748357309E-3</v>
      </c>
      <c r="AS161" s="173">
        <v>9.7057662397902651E-3</v>
      </c>
    </row>
    <row r="162" spans="1:45" ht="18.75" x14ac:dyDescent="0.35">
      <c r="A162" s="175">
        <v>698.5</v>
      </c>
      <c r="B162" s="175" t="s">
        <v>819</v>
      </c>
      <c r="C162" s="172" t="s">
        <v>228</v>
      </c>
      <c r="D162" s="175" t="s">
        <v>2198</v>
      </c>
      <c r="E162" s="173">
        <v>5.0056929061529629E-2</v>
      </c>
      <c r="F162" s="173">
        <v>5.5582945476719214E-2</v>
      </c>
      <c r="G162" s="173">
        <v>3.7805104132906199E-2</v>
      </c>
      <c r="H162" s="173">
        <v>1.0178189963309717E-2</v>
      </c>
      <c r="I162" s="173">
        <v>0.10023131956946296</v>
      </c>
      <c r="J162" s="173">
        <v>2.2852552849999087E-2</v>
      </c>
      <c r="K162" s="173">
        <v>1.7629382323894261E-2</v>
      </c>
      <c r="L162" s="173">
        <v>1.246680294037433E-2</v>
      </c>
      <c r="M162" s="173">
        <v>0.18360962836269884</v>
      </c>
      <c r="N162" s="173">
        <v>2.4945136950492212E-2</v>
      </c>
      <c r="O162" s="173">
        <v>1.3941309258492254E-2</v>
      </c>
      <c r="P162" s="173">
        <v>2.1030408622590167E-2</v>
      </c>
      <c r="Q162" s="173">
        <v>1.6295315022002935E-2</v>
      </c>
      <c r="R162" s="173">
        <v>1.2210185334075321E-2</v>
      </c>
      <c r="S162" s="173">
        <v>1.9342717541906137E-2</v>
      </c>
      <c r="T162" s="173">
        <v>8.2243405365281849E-3</v>
      </c>
      <c r="U162" s="173">
        <v>0.18056296379282838</v>
      </c>
      <c r="V162" s="173">
        <v>1.4102486151701506E-2</v>
      </c>
      <c r="W162" s="173">
        <v>1.3571305111931923E-2</v>
      </c>
      <c r="X162" s="173">
        <v>1.1375153350682288E-2</v>
      </c>
      <c r="Y162" s="174"/>
      <c r="Z162" s="173">
        <v>9.3593696698307579E-3</v>
      </c>
      <c r="AA162" s="173">
        <v>6.4193053513480246E-3</v>
      </c>
      <c r="AB162" s="173">
        <v>5.9884788519136561E-3</v>
      </c>
      <c r="AC162" s="173">
        <v>1.1456263585964722E-3</v>
      </c>
      <c r="AD162" s="173">
        <v>5.4727662408565414E-2</v>
      </c>
      <c r="AE162" s="173">
        <v>7.3932664976446068E-3</v>
      </c>
      <c r="AF162" s="173">
        <v>3.7159253499095719E-3</v>
      </c>
      <c r="AG162" s="173">
        <v>7.1156120532669381E-3</v>
      </c>
      <c r="AH162" s="173">
        <v>3.5349574171434348E-2</v>
      </c>
      <c r="AI162" s="173">
        <v>1.4908530658978106E-2</v>
      </c>
      <c r="AJ162" s="173">
        <v>4.7656826471768289E-3</v>
      </c>
      <c r="AK162" s="173">
        <v>1.583595251679816E-2</v>
      </c>
      <c r="AL162" s="173">
        <v>5.4446498653939824E-3</v>
      </c>
      <c r="AM162" s="173">
        <v>3.5082988985804613E-3</v>
      </c>
      <c r="AN162" s="173">
        <v>5.0390408288868193E-3</v>
      </c>
      <c r="AO162" s="173">
        <v>1.0235708526283352E-3</v>
      </c>
      <c r="AP162" s="173">
        <v>5.7742379978765891E-2</v>
      </c>
      <c r="AQ162" s="173">
        <v>4.8257351240744541E-3</v>
      </c>
      <c r="AR162" s="173">
        <v>6.6836528913239287E-3</v>
      </c>
      <c r="AS162" s="173">
        <v>4.0990126430095674E-3</v>
      </c>
    </row>
    <row r="163" spans="1:45" ht="18.75" x14ac:dyDescent="0.35">
      <c r="A163" s="175">
        <v>700.5</v>
      </c>
      <c r="B163" s="175" t="s">
        <v>818</v>
      </c>
      <c r="C163" s="172" t="s">
        <v>230</v>
      </c>
      <c r="D163" s="175" t="s">
        <v>2198</v>
      </c>
      <c r="E163" s="173">
        <v>2.9406450630682236E-2</v>
      </c>
      <c r="F163" s="173">
        <v>3.6333870507691088E-2</v>
      </c>
      <c r="G163" s="173">
        <v>2.6493623091603691E-2</v>
      </c>
      <c r="H163" s="173">
        <v>7.3832595043017467E-3</v>
      </c>
      <c r="I163" s="173">
        <v>5.5784978702570043E-2</v>
      </c>
      <c r="J163" s="173">
        <v>1.4559782877472002E-2</v>
      </c>
      <c r="K163" s="173">
        <v>1.1917685244648576E-2</v>
      </c>
      <c r="L163" s="173">
        <v>7.9817522797799335E-3</v>
      </c>
      <c r="M163" s="173">
        <v>0.11927418882144898</v>
      </c>
      <c r="N163" s="173">
        <v>1.2330093280838556E-2</v>
      </c>
      <c r="O163" s="173">
        <v>7.7659898455544373E-3</v>
      </c>
      <c r="P163" s="173">
        <v>9.9174154088945126E-3</v>
      </c>
      <c r="Q163" s="173">
        <v>1.3054319364005976E-2</v>
      </c>
      <c r="R163" s="173">
        <v>7.1096712171049344E-3</v>
      </c>
      <c r="S163" s="173">
        <v>1.0110917629905422E-2</v>
      </c>
      <c r="T163" s="173">
        <v>5.5116619126549986E-3</v>
      </c>
      <c r="U163" s="173">
        <v>6.7228525368936948E-2</v>
      </c>
      <c r="V163" s="173">
        <v>6.7998079959914002E-3</v>
      </c>
      <c r="W163" s="173">
        <v>6.6308201663672879E-3</v>
      </c>
      <c r="X163" s="173">
        <v>4.385614547073655E-3</v>
      </c>
      <c r="Y163" s="174"/>
      <c r="Z163" s="173">
        <v>3.8857069624918376E-3</v>
      </c>
      <c r="AA163" s="173">
        <v>5.2070556642403011E-3</v>
      </c>
      <c r="AB163" s="173">
        <v>5.8173399571863115E-3</v>
      </c>
      <c r="AC163" s="173">
        <v>1.1313834979504375E-3</v>
      </c>
      <c r="AD163" s="173">
        <v>2.3663879712556405E-2</v>
      </c>
      <c r="AE163" s="173">
        <v>5.0220711870527079E-3</v>
      </c>
      <c r="AF163" s="173">
        <v>3.4341980519141282E-3</v>
      </c>
      <c r="AG163" s="173">
        <v>5.5401513555202704E-3</v>
      </c>
      <c r="AH163" s="173">
        <v>2.7857049565673492E-2</v>
      </c>
      <c r="AI163" s="173">
        <v>5.6059956510884929E-3</v>
      </c>
      <c r="AJ163" s="173">
        <v>9.5083099218830726E-4</v>
      </c>
      <c r="AK163" s="173">
        <v>6.6207423628794415E-3</v>
      </c>
      <c r="AL163" s="173">
        <v>4.6745183027551932E-3</v>
      </c>
      <c r="AM163" s="173">
        <v>2.5012160797633245E-3</v>
      </c>
      <c r="AN163" s="173">
        <v>1.339143976894115E-3</v>
      </c>
      <c r="AO163" s="173">
        <v>1.5274773808387915E-3</v>
      </c>
      <c r="AP163" s="173">
        <v>2.1572311654791666E-2</v>
      </c>
      <c r="AQ163" s="173">
        <v>2.0022333644542718E-3</v>
      </c>
      <c r="AR163" s="173">
        <v>2.2314160817819171E-3</v>
      </c>
      <c r="AS163" s="173">
        <v>1.175537753322824E-3</v>
      </c>
    </row>
    <row r="164" spans="1:45" s="168" customFormat="1" x14ac:dyDescent="0.25">
      <c r="A164" s="172" t="s">
        <v>1716</v>
      </c>
      <c r="B164" s="171"/>
      <c r="C164" s="171"/>
      <c r="D164" s="171"/>
      <c r="E164" s="169">
        <v>1.254111995538729</v>
      </c>
      <c r="F164" s="169">
        <v>1.3139642639883491</v>
      </c>
      <c r="G164" s="169">
        <v>0.96883774040540838</v>
      </c>
      <c r="H164" s="169">
        <v>0.23651209053078265</v>
      </c>
      <c r="I164" s="169">
        <v>2.0828977030308211</v>
      </c>
      <c r="J164" s="169">
        <v>0.53939419534354605</v>
      </c>
      <c r="K164" s="169">
        <v>0.44014187470192906</v>
      </c>
      <c r="L164" s="169">
        <v>0.318063252774201</v>
      </c>
      <c r="M164" s="169">
        <v>4.9489042840660309</v>
      </c>
      <c r="N164" s="169">
        <v>0.69568877389111494</v>
      </c>
      <c r="O164" s="169">
        <v>0.3181257418608146</v>
      </c>
      <c r="P164" s="169">
        <v>0.46341007808732415</v>
      </c>
      <c r="Q164" s="169">
        <v>0.36591282489293675</v>
      </c>
      <c r="R164" s="169">
        <v>0.23882847918757616</v>
      </c>
      <c r="S164" s="169">
        <v>0.32750535283681537</v>
      </c>
      <c r="T164" s="169">
        <v>0.17574395794832351</v>
      </c>
      <c r="U164" s="169">
        <v>4.0051473036597596</v>
      </c>
      <c r="V164" s="169">
        <v>0.26359221218361473</v>
      </c>
      <c r="W164" s="169">
        <v>0.34752427381465112</v>
      </c>
      <c r="X164" s="169">
        <v>0.27925904729325796</v>
      </c>
      <c r="Y164" s="170"/>
      <c r="Z164" s="169">
        <v>0.10388154731798258</v>
      </c>
      <c r="AA164" s="169">
        <v>0.19478846261973562</v>
      </c>
      <c r="AB164" s="169">
        <v>0.1189692090068088</v>
      </c>
      <c r="AC164" s="169">
        <v>4.1163616446322784E-2</v>
      </c>
      <c r="AD164" s="169">
        <v>0.88919243936150494</v>
      </c>
      <c r="AE164" s="169">
        <v>0.13025178418905231</v>
      </c>
      <c r="AF164" s="169">
        <v>0.1097895353667372</v>
      </c>
      <c r="AG164" s="169">
        <v>0.22037805534168925</v>
      </c>
      <c r="AH164" s="169">
        <v>1.1222087161773449</v>
      </c>
      <c r="AI164" s="169">
        <v>0.43520498485128739</v>
      </c>
      <c r="AJ164" s="169">
        <v>8.5374215450869151E-2</v>
      </c>
      <c r="AK164" s="169">
        <v>0.36728505136753642</v>
      </c>
      <c r="AL164" s="169">
        <v>7.9163273147665664E-2</v>
      </c>
      <c r="AM164" s="169">
        <v>6.9536423510438677E-2</v>
      </c>
      <c r="AN164" s="169">
        <v>4.7760389336361259E-2</v>
      </c>
      <c r="AO164" s="169">
        <v>2.4709759325765399E-2</v>
      </c>
      <c r="AP164" s="169">
        <v>1.4881636753028904</v>
      </c>
      <c r="AQ164" s="169">
        <v>7.3224020679401314E-2</v>
      </c>
      <c r="AR164" s="169">
        <v>0.10093171658176997</v>
      </c>
      <c r="AS164" s="169">
        <v>9.7024129878552315E-2</v>
      </c>
    </row>
    <row r="165" spans="1:45" s="168" customFormat="1" x14ac:dyDescent="0.25">
      <c r="A165" s="171" t="s">
        <v>2197</v>
      </c>
      <c r="B165" s="171"/>
      <c r="C165" s="171"/>
      <c r="D165" s="171"/>
      <c r="E165" s="169">
        <v>269.93120395485801</v>
      </c>
      <c r="F165" s="169">
        <v>264.00183799554742</v>
      </c>
      <c r="G165" s="169">
        <v>255.45138232182302</v>
      </c>
      <c r="H165" s="169">
        <v>260.77017036288186</v>
      </c>
      <c r="I165" s="169">
        <v>225.08745725473281</v>
      </c>
      <c r="J165" s="169">
        <v>263.70236086377435</v>
      </c>
      <c r="K165" s="169">
        <v>262.2050185040531</v>
      </c>
      <c r="L165" s="169">
        <v>262.83505422772737</v>
      </c>
      <c r="M165" s="169">
        <v>128.93166800360896</v>
      </c>
      <c r="N165" s="169">
        <v>247.97412018152869</v>
      </c>
      <c r="O165" s="169">
        <v>260.49510237255845</v>
      </c>
      <c r="P165" s="169">
        <v>268.21298199828715</v>
      </c>
      <c r="Q165" s="169">
        <v>291.2023677834303</v>
      </c>
      <c r="R165" s="169">
        <v>314.97341515601249</v>
      </c>
      <c r="S165" s="169">
        <v>247.28240741691101</v>
      </c>
      <c r="T165" s="169">
        <v>271.91393435855286</v>
      </c>
      <c r="U165" s="169">
        <v>267.0453470646072</v>
      </c>
      <c r="V165" s="169">
        <v>242.91264204304929</v>
      </c>
      <c r="W165" s="169">
        <v>279.89560848897469</v>
      </c>
      <c r="X165" s="169">
        <v>295.00690588232271</v>
      </c>
      <c r="Y165" s="170"/>
      <c r="Z165" s="169">
        <v>14.994827973874516</v>
      </c>
      <c r="AA165" s="169">
        <v>18.327640632881078</v>
      </c>
      <c r="AB165" s="169">
        <v>12.131077593880205</v>
      </c>
      <c r="AC165" s="169">
        <v>19.31036522127425</v>
      </c>
      <c r="AD165" s="169">
        <v>36.030426496602864</v>
      </c>
      <c r="AE165" s="169">
        <v>26.535105307461606</v>
      </c>
      <c r="AF165" s="169">
        <v>18.642208740243309</v>
      </c>
      <c r="AG165" s="169">
        <v>23.501351945676607</v>
      </c>
      <c r="AH165" s="169">
        <v>11.591234505204177</v>
      </c>
      <c r="AI165" s="169">
        <v>49.341284013162721</v>
      </c>
      <c r="AJ165" s="169">
        <v>18.592242064604665</v>
      </c>
      <c r="AK165" s="169">
        <v>7.5818963714222329</v>
      </c>
      <c r="AL165" s="169">
        <v>23.086144028462037</v>
      </c>
      <c r="AM165" s="169">
        <v>92.471541966272952</v>
      </c>
      <c r="AN165" s="169">
        <v>22.584015576171364</v>
      </c>
      <c r="AO165" s="169">
        <v>23.976179807433496</v>
      </c>
      <c r="AP165" s="169">
        <v>9.2483560368464222</v>
      </c>
      <c r="AQ165" s="169">
        <v>23.466879374935022</v>
      </c>
      <c r="AR165" s="169">
        <v>24.658200083649973</v>
      </c>
      <c r="AS165" s="169">
        <v>29.410169817678344</v>
      </c>
    </row>
  </sheetData>
  <mergeCells count="7">
    <mergeCell ref="A1:K1"/>
    <mergeCell ref="Z2:AS2"/>
    <mergeCell ref="A2:A3"/>
    <mergeCell ref="B2:B3"/>
    <mergeCell ref="C2:C3"/>
    <mergeCell ref="D2:D3"/>
    <mergeCell ref="E2:X2"/>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7"/>
  <sheetViews>
    <sheetView workbookViewId="0">
      <selection sqref="A1:N1"/>
    </sheetView>
  </sheetViews>
  <sheetFormatPr defaultRowHeight="14.25" x14ac:dyDescent="0.2"/>
  <cols>
    <col min="1" max="1" width="27.42578125" style="1" customWidth="1"/>
    <col min="2" max="2" width="21.140625" style="1" customWidth="1"/>
    <col min="3" max="3" width="14.28515625" style="1" customWidth="1"/>
    <col min="4" max="16384" width="9.140625" style="1"/>
  </cols>
  <sheetData>
    <row r="1" spans="1:14" ht="36" customHeight="1" thickBot="1" x14ac:dyDescent="0.25">
      <c r="A1" s="355" t="s">
        <v>2196</v>
      </c>
      <c r="B1" s="356"/>
      <c r="C1" s="356"/>
      <c r="D1" s="356"/>
      <c r="E1" s="356"/>
      <c r="F1" s="356"/>
      <c r="G1" s="356"/>
      <c r="H1" s="356"/>
      <c r="I1" s="356"/>
      <c r="J1" s="356"/>
      <c r="K1" s="356"/>
      <c r="L1" s="356"/>
      <c r="M1" s="356"/>
      <c r="N1" s="356"/>
    </row>
    <row r="2" spans="1:14" ht="80.25" customHeight="1" thickTop="1" thickBot="1" x14ac:dyDescent="0.25">
      <c r="A2" s="357" t="s">
        <v>2195</v>
      </c>
      <c r="B2" s="357" t="s">
        <v>2852</v>
      </c>
      <c r="C2" s="358" t="s">
        <v>2853</v>
      </c>
    </row>
    <row r="3" spans="1:14" ht="19.5" thickTop="1" x14ac:dyDescent="0.2">
      <c r="A3" s="359" t="s">
        <v>2854</v>
      </c>
      <c r="B3" s="360" t="s">
        <v>2194</v>
      </c>
      <c r="C3" s="361">
        <v>585.4</v>
      </c>
    </row>
    <row r="4" spans="1:14" ht="18.75" x14ac:dyDescent="0.2">
      <c r="A4" s="359" t="s">
        <v>2855</v>
      </c>
      <c r="B4" s="362" t="s">
        <v>2193</v>
      </c>
      <c r="C4" s="361">
        <v>587.4</v>
      </c>
    </row>
    <row r="5" spans="1:14" ht="18.75" x14ac:dyDescent="0.2">
      <c r="A5" s="359" t="s">
        <v>2856</v>
      </c>
      <c r="B5" s="362" t="s">
        <v>2192</v>
      </c>
      <c r="C5" s="361">
        <v>589.5</v>
      </c>
    </row>
    <row r="6" spans="1:14" ht="18.75" x14ac:dyDescent="0.2">
      <c r="A6" s="359" t="s">
        <v>2857</v>
      </c>
      <c r="B6" s="362" t="s">
        <v>2085</v>
      </c>
      <c r="C6" s="361">
        <v>591.5</v>
      </c>
    </row>
    <row r="7" spans="1:14" ht="18.75" x14ac:dyDescent="0.2">
      <c r="A7" s="359" t="s">
        <v>2858</v>
      </c>
      <c r="B7" s="362" t="s">
        <v>2084</v>
      </c>
      <c r="C7" s="361">
        <v>593.5</v>
      </c>
    </row>
    <row r="8" spans="1:14" ht="18.75" x14ac:dyDescent="0.2">
      <c r="A8" s="359" t="s">
        <v>2859</v>
      </c>
      <c r="B8" s="362" t="s">
        <v>2083</v>
      </c>
      <c r="C8" s="361">
        <v>595.5</v>
      </c>
    </row>
    <row r="9" spans="1:14" ht="18.75" x14ac:dyDescent="0.2">
      <c r="A9" s="359" t="s">
        <v>2860</v>
      </c>
      <c r="B9" s="359" t="s">
        <v>2082</v>
      </c>
      <c r="C9" s="361">
        <v>599.4</v>
      </c>
    </row>
    <row r="10" spans="1:14" ht="18.75" x14ac:dyDescent="0.2">
      <c r="A10" s="359" t="s">
        <v>2861</v>
      </c>
      <c r="B10" s="359" t="s">
        <v>2081</v>
      </c>
      <c r="C10" s="361">
        <v>601.4</v>
      </c>
    </row>
    <row r="11" spans="1:14" ht="18.75" x14ac:dyDescent="0.2">
      <c r="A11" s="359" t="s">
        <v>2862</v>
      </c>
      <c r="B11" s="359" t="s">
        <v>2191</v>
      </c>
      <c r="C11" s="361">
        <v>603.4</v>
      </c>
    </row>
    <row r="12" spans="1:14" ht="18.75" x14ac:dyDescent="0.2">
      <c r="A12" s="359" t="s">
        <v>2863</v>
      </c>
      <c r="B12" s="359" t="s">
        <v>2190</v>
      </c>
      <c r="C12" s="361">
        <v>605.5</v>
      </c>
    </row>
    <row r="13" spans="1:14" ht="18.75" x14ac:dyDescent="0.2">
      <c r="A13" s="359" t="s">
        <v>2864</v>
      </c>
      <c r="B13" s="359" t="s">
        <v>2078</v>
      </c>
      <c r="C13" s="361">
        <v>607.5</v>
      </c>
    </row>
    <row r="14" spans="1:14" ht="18.75" x14ac:dyDescent="0.2">
      <c r="A14" s="359" t="s">
        <v>2865</v>
      </c>
      <c r="B14" s="359" t="s">
        <v>2189</v>
      </c>
      <c r="C14" s="361">
        <v>613.5</v>
      </c>
    </row>
    <row r="15" spans="1:14" ht="18.75" x14ac:dyDescent="0.2">
      <c r="A15" s="359" t="s">
        <v>2866</v>
      </c>
      <c r="B15" s="359" t="s">
        <v>2188</v>
      </c>
      <c r="C15" s="361">
        <v>615.5</v>
      </c>
    </row>
    <row r="16" spans="1:14" ht="18.75" x14ac:dyDescent="0.2">
      <c r="A16" s="359" t="s">
        <v>2867</v>
      </c>
      <c r="B16" s="359" t="s">
        <v>2187</v>
      </c>
      <c r="C16" s="361">
        <v>617.5</v>
      </c>
    </row>
    <row r="17" spans="1:3" ht="18.75" x14ac:dyDescent="0.2">
      <c r="A17" s="359" t="s">
        <v>2868</v>
      </c>
      <c r="B17" s="359" t="s">
        <v>2186</v>
      </c>
      <c r="C17" s="361">
        <v>619.5</v>
      </c>
    </row>
    <row r="18" spans="1:3" ht="18.75" x14ac:dyDescent="0.2">
      <c r="A18" s="359" t="s">
        <v>2869</v>
      </c>
      <c r="B18" s="359" t="s">
        <v>2185</v>
      </c>
      <c r="C18" s="361">
        <v>621.5</v>
      </c>
    </row>
    <row r="19" spans="1:3" ht="18.75" x14ac:dyDescent="0.2">
      <c r="A19" s="359" t="s">
        <v>2870</v>
      </c>
      <c r="B19" s="359" t="s">
        <v>2184</v>
      </c>
      <c r="C19" s="361">
        <v>623.5</v>
      </c>
    </row>
    <row r="20" spans="1:3" ht="18.75" x14ac:dyDescent="0.2">
      <c r="A20" s="359" t="s">
        <v>2871</v>
      </c>
      <c r="B20" s="359" t="s">
        <v>2183</v>
      </c>
      <c r="C20" s="361">
        <v>625.6</v>
      </c>
    </row>
    <row r="21" spans="1:3" ht="18.75" x14ac:dyDescent="0.2">
      <c r="A21" s="359" t="s">
        <v>2872</v>
      </c>
      <c r="B21" s="359" t="s">
        <v>2070</v>
      </c>
      <c r="C21" s="361">
        <v>627.4</v>
      </c>
    </row>
    <row r="22" spans="1:3" ht="18.75" x14ac:dyDescent="0.2">
      <c r="A22" s="359" t="s">
        <v>2873</v>
      </c>
      <c r="B22" s="359" t="s">
        <v>2069</v>
      </c>
      <c r="C22" s="361">
        <v>629.5</v>
      </c>
    </row>
    <row r="23" spans="1:3" ht="18.75" x14ac:dyDescent="0.2">
      <c r="A23" s="359" t="s">
        <v>2874</v>
      </c>
      <c r="B23" s="359" t="s">
        <v>2182</v>
      </c>
      <c r="C23" s="361">
        <v>631.5</v>
      </c>
    </row>
    <row r="24" spans="1:3" ht="18.75" x14ac:dyDescent="0.2">
      <c r="A24" s="359" t="s">
        <v>2875</v>
      </c>
      <c r="B24" s="359" t="s">
        <v>2181</v>
      </c>
      <c r="C24" s="361">
        <v>633.5</v>
      </c>
    </row>
    <row r="25" spans="1:3" ht="18.75" x14ac:dyDescent="0.2">
      <c r="A25" s="359" t="s">
        <v>2876</v>
      </c>
      <c r="B25" s="359" t="s">
        <v>2180</v>
      </c>
      <c r="C25" s="361">
        <v>635.5</v>
      </c>
    </row>
    <row r="26" spans="1:3" ht="18.75" x14ac:dyDescent="0.2">
      <c r="A26" s="359" t="s">
        <v>2877</v>
      </c>
      <c r="B26" s="359" t="s">
        <v>2065</v>
      </c>
      <c r="C26" s="361">
        <v>641.4</v>
      </c>
    </row>
    <row r="27" spans="1:3" ht="18.75" x14ac:dyDescent="0.2">
      <c r="A27" s="359" t="s">
        <v>2878</v>
      </c>
      <c r="B27" s="359" t="s">
        <v>2064</v>
      </c>
      <c r="C27" s="361">
        <v>643.4</v>
      </c>
    </row>
    <row r="28" spans="1:3" ht="18.75" x14ac:dyDescent="0.2">
      <c r="A28" s="359" t="s">
        <v>2879</v>
      </c>
      <c r="B28" s="359" t="s">
        <v>2179</v>
      </c>
      <c r="C28" s="361">
        <v>645.5</v>
      </c>
    </row>
    <row r="29" spans="1:3" ht="18.75" x14ac:dyDescent="0.2">
      <c r="A29" s="359" t="s">
        <v>2880</v>
      </c>
      <c r="B29" s="359" t="s">
        <v>2178</v>
      </c>
      <c r="C29" s="361">
        <v>647.5</v>
      </c>
    </row>
    <row r="30" spans="1:3" ht="18.75" x14ac:dyDescent="0.2">
      <c r="A30" s="359" t="s">
        <v>2881</v>
      </c>
      <c r="B30" s="359" t="s">
        <v>2177</v>
      </c>
      <c r="C30" s="361">
        <v>649.6</v>
      </c>
    </row>
    <row r="31" spans="1:3" ht="18.75" x14ac:dyDescent="0.2">
      <c r="A31" s="359" t="s">
        <v>2882</v>
      </c>
      <c r="B31" s="359" t="s">
        <v>2176</v>
      </c>
      <c r="C31" s="361">
        <v>651.6</v>
      </c>
    </row>
    <row r="32" spans="1:3" ht="18.75" x14ac:dyDescent="0.2">
      <c r="A32" s="359" t="s">
        <v>2883</v>
      </c>
      <c r="B32" s="359" t="s">
        <v>2175</v>
      </c>
      <c r="C32" s="361">
        <v>659.5</v>
      </c>
    </row>
    <row r="33" spans="1:3" ht="18.75" x14ac:dyDescent="0.2">
      <c r="A33" s="359" t="s">
        <v>2884</v>
      </c>
      <c r="B33" s="359" t="s">
        <v>2174</v>
      </c>
      <c r="C33" s="361">
        <v>661.5</v>
      </c>
    </row>
    <row r="34" spans="1:3" ht="18.75" x14ac:dyDescent="0.2">
      <c r="A34" s="359" t="s">
        <v>2885</v>
      </c>
      <c r="B34" s="359" t="s">
        <v>2173</v>
      </c>
      <c r="C34" s="361">
        <v>663.5</v>
      </c>
    </row>
    <row r="35" spans="1:3" ht="18.75" x14ac:dyDescent="0.2">
      <c r="A35" s="359" t="s">
        <v>2886</v>
      </c>
      <c r="B35" s="359" t="s">
        <v>2056</v>
      </c>
      <c r="C35" s="361">
        <v>677.6</v>
      </c>
    </row>
    <row r="36" spans="1:3" ht="18.75" x14ac:dyDescent="0.2">
      <c r="A36" s="359" t="s">
        <v>2887</v>
      </c>
      <c r="B36" s="359" t="s">
        <v>2055</v>
      </c>
      <c r="C36" s="361">
        <v>679.6</v>
      </c>
    </row>
    <row r="37" spans="1:3" ht="19.5" thickBot="1" x14ac:dyDescent="0.25">
      <c r="A37" s="363" t="s">
        <v>2888</v>
      </c>
      <c r="B37" s="363" t="s">
        <v>2053</v>
      </c>
      <c r="C37" s="364">
        <v>681.6</v>
      </c>
    </row>
  </sheetData>
  <mergeCells count="1">
    <mergeCell ref="A1:N1"/>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V436"/>
  <sheetViews>
    <sheetView zoomScaleNormal="100" workbookViewId="0">
      <selection sqref="A1:P1"/>
    </sheetView>
  </sheetViews>
  <sheetFormatPr defaultRowHeight="14.25" x14ac:dyDescent="0.2"/>
  <cols>
    <col min="1" max="1" width="24.28515625" style="7" customWidth="1"/>
    <col min="2" max="2" width="22.7109375" style="1" customWidth="1"/>
    <col min="3" max="9" width="9.140625" style="1" customWidth="1"/>
    <col min="10" max="10" width="9.140625" style="29" customWidth="1"/>
    <col min="11" max="16" width="9.140625" style="1" customWidth="1"/>
    <col min="17" max="17" width="9.140625" style="29" customWidth="1"/>
    <col min="18" max="121" width="9.140625" style="1" customWidth="1"/>
    <col min="122" max="130" width="9.140625" style="7"/>
    <col min="131" max="131" width="9.140625" style="1"/>
    <col min="132" max="132" width="8.85546875" style="7" customWidth="1"/>
    <col min="133" max="133" width="9.140625" style="7" customWidth="1"/>
    <col min="134" max="150" width="9.140625" style="7"/>
    <col min="151" max="16384" width="9.140625" style="1"/>
  </cols>
  <sheetData>
    <row r="1" spans="1:152" ht="37.5" customHeight="1" x14ac:dyDescent="0.25">
      <c r="A1" s="365" t="s">
        <v>2889</v>
      </c>
      <c r="B1" s="366"/>
      <c r="C1" s="366"/>
      <c r="D1" s="366"/>
      <c r="E1" s="366"/>
      <c r="F1" s="366"/>
      <c r="G1" s="366"/>
      <c r="H1" s="366"/>
      <c r="I1" s="366"/>
      <c r="J1" s="366"/>
      <c r="K1" s="366"/>
      <c r="L1" s="366"/>
      <c r="M1" s="366"/>
      <c r="N1" s="366"/>
      <c r="O1" s="366"/>
      <c r="P1" s="366"/>
      <c r="EA1" s="7"/>
    </row>
    <row r="2" spans="1:152" ht="15" x14ac:dyDescent="0.25">
      <c r="A2" s="1"/>
      <c r="D2" s="367"/>
      <c r="E2" s="367"/>
      <c r="F2" s="367"/>
      <c r="G2" s="367"/>
      <c r="H2" s="367"/>
      <c r="I2" s="368" t="s">
        <v>2172</v>
      </c>
      <c r="J2" s="368"/>
      <c r="K2" s="367"/>
      <c r="L2" s="367"/>
      <c r="M2" s="367"/>
      <c r="N2" s="367"/>
      <c r="O2" s="367"/>
      <c r="P2" s="368" t="s">
        <v>2171</v>
      </c>
      <c r="Q2" s="368"/>
      <c r="W2" s="2" t="s">
        <v>2890</v>
      </c>
      <c r="AD2" s="2" t="s">
        <v>2891</v>
      </c>
      <c r="AK2" s="2" t="s">
        <v>2170</v>
      </c>
      <c r="AR2" s="2" t="s">
        <v>2169</v>
      </c>
      <c r="AY2" s="2" t="s">
        <v>2168</v>
      </c>
      <c r="BF2" s="2" t="s">
        <v>2167</v>
      </c>
      <c r="BM2" s="2" t="s">
        <v>2166</v>
      </c>
      <c r="BT2" s="2" t="s">
        <v>1652</v>
      </c>
      <c r="CB2" s="2" t="s">
        <v>2165</v>
      </c>
      <c r="CJ2" s="2" t="s">
        <v>2164</v>
      </c>
      <c r="CR2" s="2" t="s">
        <v>2163</v>
      </c>
      <c r="CZ2" s="2" t="s">
        <v>1648</v>
      </c>
      <c r="DH2" s="2" t="s">
        <v>2162</v>
      </c>
      <c r="DP2" s="2" t="s">
        <v>2161</v>
      </c>
      <c r="DX2" s="369" t="s">
        <v>2160</v>
      </c>
      <c r="EA2" s="7"/>
      <c r="EF2" s="369" t="s">
        <v>2159</v>
      </c>
      <c r="EN2" s="369" t="s">
        <v>2158</v>
      </c>
      <c r="EU2" s="2" t="s">
        <v>2157</v>
      </c>
    </row>
    <row r="3" spans="1:152" ht="15" x14ac:dyDescent="0.25">
      <c r="A3" s="369" t="s">
        <v>2156</v>
      </c>
      <c r="B3" s="370" t="s">
        <v>2155</v>
      </c>
      <c r="C3" s="371" t="s">
        <v>1643</v>
      </c>
      <c r="D3" s="372" t="s">
        <v>2154</v>
      </c>
      <c r="E3" s="372" t="s">
        <v>2153</v>
      </c>
      <c r="F3" s="372" t="s">
        <v>2152</v>
      </c>
      <c r="G3" s="372" t="s">
        <v>2151</v>
      </c>
      <c r="H3" s="372" t="s">
        <v>2150</v>
      </c>
      <c r="I3" s="373" t="s">
        <v>1561</v>
      </c>
      <c r="J3" s="373" t="s">
        <v>1560</v>
      </c>
      <c r="K3" s="372" t="s">
        <v>2149</v>
      </c>
      <c r="L3" s="372" t="s">
        <v>2148</v>
      </c>
      <c r="M3" s="372" t="s">
        <v>2147</v>
      </c>
      <c r="N3" s="372" t="s">
        <v>2146</v>
      </c>
      <c r="O3" s="372" t="s">
        <v>2145</v>
      </c>
      <c r="P3" s="373" t="s">
        <v>1561</v>
      </c>
      <c r="Q3" s="373" t="s">
        <v>1560</v>
      </c>
      <c r="R3" s="374" t="s">
        <v>2144</v>
      </c>
      <c r="S3" s="374" t="s">
        <v>2143</v>
      </c>
      <c r="T3" s="374" t="s">
        <v>2142</v>
      </c>
      <c r="U3" s="374" t="s">
        <v>2141</v>
      </c>
      <c r="V3" s="374" t="s">
        <v>2140</v>
      </c>
      <c r="W3" s="373" t="s">
        <v>1561</v>
      </c>
      <c r="X3" s="373" t="s">
        <v>1560</v>
      </c>
      <c r="Y3" s="374" t="s">
        <v>2139</v>
      </c>
      <c r="Z3" s="374" t="s">
        <v>2138</v>
      </c>
      <c r="AA3" s="374" t="s">
        <v>2137</v>
      </c>
      <c r="AB3" s="374" t="s">
        <v>2136</v>
      </c>
      <c r="AC3" s="374" t="s">
        <v>2135</v>
      </c>
      <c r="AD3" s="373" t="s">
        <v>1561</v>
      </c>
      <c r="AE3" s="373" t="s">
        <v>1560</v>
      </c>
      <c r="AF3" s="375" t="s">
        <v>1632</v>
      </c>
      <c r="AG3" s="375" t="s">
        <v>1631</v>
      </c>
      <c r="AH3" s="375" t="s">
        <v>1630</v>
      </c>
      <c r="AI3" s="375" t="s">
        <v>1629</v>
      </c>
      <c r="AJ3" s="375" t="s">
        <v>1628</v>
      </c>
      <c r="AK3" s="373" t="s">
        <v>1561</v>
      </c>
      <c r="AL3" s="373" t="s">
        <v>1560</v>
      </c>
      <c r="AM3" s="375" t="s">
        <v>1627</v>
      </c>
      <c r="AN3" s="375" t="s">
        <v>1626</v>
      </c>
      <c r="AO3" s="375" t="s">
        <v>1625</v>
      </c>
      <c r="AP3" s="375" t="s">
        <v>1624</v>
      </c>
      <c r="AQ3" s="375" t="s">
        <v>1623</v>
      </c>
      <c r="AR3" s="373" t="s">
        <v>1561</v>
      </c>
      <c r="AS3" s="373" t="s">
        <v>1560</v>
      </c>
      <c r="AT3" s="369" t="s">
        <v>1622</v>
      </c>
      <c r="AU3" s="369" t="s">
        <v>1621</v>
      </c>
      <c r="AV3" s="369" t="s">
        <v>1620</v>
      </c>
      <c r="AW3" s="369" t="s">
        <v>1619</v>
      </c>
      <c r="AX3" s="369" t="s">
        <v>1618</v>
      </c>
      <c r="AY3" s="373" t="s">
        <v>1561</v>
      </c>
      <c r="AZ3" s="373" t="s">
        <v>1560</v>
      </c>
      <c r="BA3" s="369" t="s">
        <v>1617</v>
      </c>
      <c r="BB3" s="369" t="s">
        <v>1616</v>
      </c>
      <c r="BC3" s="369" t="s">
        <v>1615</v>
      </c>
      <c r="BD3" s="369" t="s">
        <v>1614</v>
      </c>
      <c r="BE3" s="369" t="s">
        <v>1613</v>
      </c>
      <c r="BF3" s="373" t="s">
        <v>1561</v>
      </c>
      <c r="BG3" s="373" t="s">
        <v>1560</v>
      </c>
      <c r="BH3" s="369" t="s">
        <v>1612</v>
      </c>
      <c r="BI3" s="369" t="s">
        <v>1611</v>
      </c>
      <c r="BJ3" s="369" t="s">
        <v>1610</v>
      </c>
      <c r="BK3" s="369" t="s">
        <v>1609</v>
      </c>
      <c r="BL3" s="369" t="s">
        <v>1608</v>
      </c>
      <c r="BM3" s="373" t="s">
        <v>1561</v>
      </c>
      <c r="BN3" s="373" t="s">
        <v>1560</v>
      </c>
      <c r="BO3" s="369" t="s">
        <v>1607</v>
      </c>
      <c r="BP3" s="369" t="s">
        <v>1606</v>
      </c>
      <c r="BQ3" s="369" t="s">
        <v>1605</v>
      </c>
      <c r="BR3" s="369" t="s">
        <v>1604</v>
      </c>
      <c r="BS3" s="369" t="s">
        <v>1603</v>
      </c>
      <c r="BT3" s="373" t="s">
        <v>1561</v>
      </c>
      <c r="BU3" s="373" t="s">
        <v>1560</v>
      </c>
      <c r="BV3" s="374" t="s">
        <v>1602</v>
      </c>
      <c r="BW3" s="374" t="s">
        <v>1601</v>
      </c>
      <c r="BX3" s="374" t="s">
        <v>1600</v>
      </c>
      <c r="BY3" s="374" t="s">
        <v>1599</v>
      </c>
      <c r="BZ3" s="374" t="s">
        <v>1598</v>
      </c>
      <c r="CA3" s="374" t="s">
        <v>1597</v>
      </c>
      <c r="CB3" s="373" t="s">
        <v>1561</v>
      </c>
      <c r="CC3" s="373" t="s">
        <v>1560</v>
      </c>
      <c r="CD3" s="374" t="s">
        <v>1596</v>
      </c>
      <c r="CE3" s="374" t="s">
        <v>1595</v>
      </c>
      <c r="CF3" s="374" t="s">
        <v>1594</v>
      </c>
      <c r="CG3" s="374" t="s">
        <v>1593</v>
      </c>
      <c r="CH3" s="374" t="s">
        <v>1592</v>
      </c>
      <c r="CI3" s="374" t="s">
        <v>1591</v>
      </c>
      <c r="CJ3" s="373" t="s">
        <v>1561</v>
      </c>
      <c r="CK3" s="373" t="s">
        <v>1560</v>
      </c>
      <c r="CL3" s="374" t="s">
        <v>1590</v>
      </c>
      <c r="CM3" s="374" t="s">
        <v>1589</v>
      </c>
      <c r="CN3" s="374" t="s">
        <v>1588</v>
      </c>
      <c r="CO3" s="374" t="s">
        <v>1587</v>
      </c>
      <c r="CP3" s="374" t="s">
        <v>1586</v>
      </c>
      <c r="CQ3" s="374" t="s">
        <v>1585</v>
      </c>
      <c r="CR3" s="373" t="s">
        <v>1561</v>
      </c>
      <c r="CS3" s="373" t="s">
        <v>1560</v>
      </c>
      <c r="CT3" s="374" t="s">
        <v>1584</v>
      </c>
      <c r="CU3" s="374" t="s">
        <v>1583</v>
      </c>
      <c r="CV3" s="374" t="s">
        <v>1582</v>
      </c>
      <c r="CW3" s="374" t="s">
        <v>1581</v>
      </c>
      <c r="CX3" s="374" t="s">
        <v>1580</v>
      </c>
      <c r="CY3" s="374" t="s">
        <v>1579</v>
      </c>
      <c r="CZ3" s="373" t="s">
        <v>1561</v>
      </c>
      <c r="DA3" s="373" t="s">
        <v>1560</v>
      </c>
      <c r="DB3" s="374" t="s">
        <v>1578</v>
      </c>
      <c r="DC3" s="374" t="s">
        <v>1577</v>
      </c>
      <c r="DD3" s="374" t="s">
        <v>1576</v>
      </c>
      <c r="DE3" s="374" t="s">
        <v>1575</v>
      </c>
      <c r="DF3" s="374" t="s">
        <v>1574</v>
      </c>
      <c r="DG3" s="374" t="s">
        <v>1573</v>
      </c>
      <c r="DH3" s="373" t="s">
        <v>1561</v>
      </c>
      <c r="DI3" s="373" t="s">
        <v>1560</v>
      </c>
      <c r="DJ3" s="374" t="s">
        <v>1572</v>
      </c>
      <c r="DK3" s="374" t="s">
        <v>1571</v>
      </c>
      <c r="DL3" s="374" t="s">
        <v>1570</v>
      </c>
      <c r="DM3" s="374" t="s">
        <v>1569</v>
      </c>
      <c r="DN3" s="374" t="s">
        <v>1568</v>
      </c>
      <c r="DO3" s="374" t="s">
        <v>1567</v>
      </c>
      <c r="DP3" s="373" t="s">
        <v>1561</v>
      </c>
      <c r="DQ3" s="373" t="s">
        <v>1560</v>
      </c>
      <c r="DR3" s="369" t="s">
        <v>2134</v>
      </c>
      <c r="DS3" s="369" t="s">
        <v>2133</v>
      </c>
      <c r="DT3" s="369" t="s">
        <v>2132</v>
      </c>
      <c r="DU3" s="369" t="s">
        <v>2131</v>
      </c>
      <c r="DV3" s="369" t="s">
        <v>2130</v>
      </c>
      <c r="DW3" s="369" t="s">
        <v>2129</v>
      </c>
      <c r="DX3" s="369" t="s">
        <v>1561</v>
      </c>
      <c r="DY3" s="369" t="s">
        <v>1560</v>
      </c>
      <c r="DZ3" s="369" t="s">
        <v>2128</v>
      </c>
      <c r="EA3" s="369" t="s">
        <v>2127</v>
      </c>
      <c r="EB3" s="369" t="s">
        <v>2126</v>
      </c>
      <c r="EC3" s="369" t="s">
        <v>2125</v>
      </c>
      <c r="ED3" s="369" t="s">
        <v>2124</v>
      </c>
      <c r="EE3" s="369" t="s">
        <v>2123</v>
      </c>
      <c r="EF3" s="369" t="s">
        <v>1561</v>
      </c>
      <c r="EG3" s="369" t="s">
        <v>1560</v>
      </c>
      <c r="EH3" s="369" t="s">
        <v>2122</v>
      </c>
      <c r="EI3" s="369" t="s">
        <v>2121</v>
      </c>
      <c r="EJ3" s="369" t="s">
        <v>2120</v>
      </c>
      <c r="EK3" s="369" t="s">
        <v>2119</v>
      </c>
      <c r="EL3" s="369" t="s">
        <v>2118</v>
      </c>
      <c r="EM3" s="369" t="s">
        <v>2117</v>
      </c>
      <c r="EN3" s="369" t="s">
        <v>1561</v>
      </c>
      <c r="EO3" s="369" t="s">
        <v>1560</v>
      </c>
      <c r="EP3" s="369" t="s">
        <v>1566</v>
      </c>
      <c r="EQ3" s="369" t="s">
        <v>1564</v>
      </c>
      <c r="ER3" s="369" t="s">
        <v>1563</v>
      </c>
      <c r="ES3" s="369" t="s">
        <v>1562</v>
      </c>
      <c r="ET3" s="369" t="s">
        <v>2116</v>
      </c>
      <c r="EU3" s="369" t="s">
        <v>1561</v>
      </c>
      <c r="EV3" s="369" t="s">
        <v>1560</v>
      </c>
    </row>
    <row r="4" spans="1:152" ht="15" x14ac:dyDescent="0.25">
      <c r="A4" s="376" t="s">
        <v>2115</v>
      </c>
      <c r="B4" s="377" t="s">
        <v>2088</v>
      </c>
      <c r="C4" s="378">
        <v>996.71136999999999</v>
      </c>
      <c r="D4" s="7">
        <v>0</v>
      </c>
      <c r="E4" s="7">
        <v>8.0541920185665512E-4</v>
      </c>
      <c r="F4" s="7">
        <v>9.1140763086708485E-4</v>
      </c>
      <c r="G4" s="7">
        <v>3.3401871807541521E-4</v>
      </c>
      <c r="H4" s="7">
        <v>2.3570404451862294E-4</v>
      </c>
      <c r="I4" s="7">
        <v>4.5730991906355566E-4</v>
      </c>
      <c r="J4" s="379">
        <v>3.8756517212585213E-4</v>
      </c>
      <c r="K4" s="7">
        <v>1.2674288201748715E-3</v>
      </c>
      <c r="L4" s="7">
        <v>1.9542063397268205E-3</v>
      </c>
      <c r="M4" s="7">
        <v>2.3726383287515614E-3</v>
      </c>
      <c r="N4" s="7">
        <v>1.7492740044610302E-4</v>
      </c>
      <c r="O4" s="7">
        <v>9.1967460185908498E-3</v>
      </c>
      <c r="P4" s="7">
        <v>2.9931893815380414E-3</v>
      </c>
      <c r="Q4" s="379">
        <v>3.5661440810990951E-3</v>
      </c>
      <c r="R4" s="7">
        <v>5.6002728262811172E-4</v>
      </c>
      <c r="S4" s="7">
        <v>1.5965695878742084E-4</v>
      </c>
      <c r="T4" s="7">
        <v>0</v>
      </c>
      <c r="U4" s="7">
        <v>1.4161470734028888E-4</v>
      </c>
      <c r="V4" s="7">
        <v>3.8585212060411952E-4</v>
      </c>
      <c r="W4" s="7">
        <v>2.4943021387198818E-4</v>
      </c>
      <c r="X4" s="7">
        <v>2.2191232960660273E-4</v>
      </c>
      <c r="Y4" s="7">
        <v>3.0133223392523061E-3</v>
      </c>
      <c r="Z4" s="7">
        <v>1.4809055704021201E-3</v>
      </c>
      <c r="AA4" s="7">
        <v>2.1629120873176626E-3</v>
      </c>
      <c r="AB4" s="7">
        <v>2.9623305631077627E-3</v>
      </c>
      <c r="AC4" s="7">
        <v>1.419204234787721E-3</v>
      </c>
      <c r="AD4" s="7">
        <v>2.2077349589735146E-3</v>
      </c>
      <c r="AE4" s="7">
        <v>7.6981431299091429E-4</v>
      </c>
      <c r="AF4" s="7">
        <v>1.9661595568792778E-3</v>
      </c>
      <c r="AG4" s="7">
        <v>6.1518930834030816E-3</v>
      </c>
      <c r="AH4" s="7">
        <v>4.0897818936312268E-4</v>
      </c>
      <c r="AI4" s="7">
        <v>2.3560766188686919E-3</v>
      </c>
      <c r="AJ4" s="7">
        <v>3.5733608450666055E-3</v>
      </c>
      <c r="AK4" s="7">
        <v>2.8912936587161555E-3</v>
      </c>
      <c r="AL4" s="7">
        <v>2.1448161186031029E-3</v>
      </c>
      <c r="AM4" s="7">
        <v>9.5512775241652394E-3</v>
      </c>
      <c r="AN4" s="7">
        <v>7.7485963002890809E-3</v>
      </c>
      <c r="AO4" s="7">
        <v>5.1362426676046279E-3</v>
      </c>
      <c r="AP4" s="7">
        <v>4.9179040395510402E-3</v>
      </c>
      <c r="AQ4" s="7">
        <v>5.591089801803689E-3</v>
      </c>
      <c r="AR4" s="7">
        <v>6.5890220666827357E-3</v>
      </c>
      <c r="AS4" s="7">
        <v>2.0011647887483879E-3</v>
      </c>
      <c r="AT4" s="7">
        <v>2.0586945623224571E-2</v>
      </c>
      <c r="AU4" s="7">
        <v>1.8551594450089713E-2</v>
      </c>
      <c r="AV4" s="7">
        <v>2.5140065448762999E-2</v>
      </c>
      <c r="AW4" s="7">
        <v>1.1422762177212897E-2</v>
      </c>
      <c r="AX4" s="7">
        <v>1.8257602536642228E-2</v>
      </c>
      <c r="AY4" s="7">
        <v>1.8791794047186484E-2</v>
      </c>
      <c r="AZ4" s="7">
        <v>4.9540086315552397E-3</v>
      </c>
      <c r="BA4" s="7">
        <v>4.3160487644730823E-3</v>
      </c>
      <c r="BB4" s="7">
        <v>2.1224646985468399E-3</v>
      </c>
      <c r="BC4" s="7">
        <v>5.6073752399799165E-3</v>
      </c>
      <c r="BD4" s="7">
        <v>7.3474866799390038E-3</v>
      </c>
      <c r="BE4" s="7">
        <v>5.572078155802288E-3</v>
      </c>
      <c r="BF4" s="7">
        <v>4.9930907077482267E-3</v>
      </c>
      <c r="BG4" s="7">
        <v>1.9335609521727445E-3</v>
      </c>
      <c r="BH4" s="7">
        <v>1.1365837606038856E-2</v>
      </c>
      <c r="BI4" s="7">
        <v>2.3284171642677792E-2</v>
      </c>
      <c r="BJ4" s="7">
        <v>2.1385659058158972E-2</v>
      </c>
      <c r="BK4" s="7">
        <v>1.5933263854737492E-2</v>
      </c>
      <c r="BL4" s="7">
        <v>1.7254865438020538E-2</v>
      </c>
      <c r="BM4" s="7">
        <v>1.7844759519926728E-2</v>
      </c>
      <c r="BN4" s="7">
        <v>4.6931704010494471E-3</v>
      </c>
      <c r="BO4" s="7">
        <v>3.1345254601310386E-2</v>
      </c>
      <c r="BP4" s="7">
        <v>2.7251743943473582E-2</v>
      </c>
      <c r="BQ4" s="7">
        <v>4.0376954256790491E-2</v>
      </c>
      <c r="BR4" s="7">
        <v>4.1288072578085387E-2</v>
      </c>
      <c r="BS4" s="7">
        <v>2.2541490301350331E-2</v>
      </c>
      <c r="BT4" s="7">
        <v>3.2560703136202032E-2</v>
      </c>
      <c r="BU4" s="7">
        <v>8.1747744255775048E-3</v>
      </c>
      <c r="BV4" s="7">
        <v>7.9135024456901084E-5</v>
      </c>
      <c r="BW4" s="7">
        <v>7.7415632290537111E-5</v>
      </c>
      <c r="BX4" s="7">
        <v>9.2890161787812707E-5</v>
      </c>
      <c r="BY4" s="7">
        <v>6.8818671458717326E-5</v>
      </c>
      <c r="BZ4" s="7">
        <v>1.7202518624471376E-4</v>
      </c>
      <c r="CA4" s="7">
        <v>0</v>
      </c>
      <c r="CB4" s="7">
        <v>8.171411270644701E-5</v>
      </c>
      <c r="CC4" s="7">
        <v>5.504472967898707E-5</v>
      </c>
      <c r="CD4" s="7">
        <v>7.017987125202349E-2</v>
      </c>
      <c r="CE4" s="7">
        <v>7.4432572851503953E-2</v>
      </c>
      <c r="CF4" s="7">
        <v>0.17492150234895382</v>
      </c>
      <c r="CG4" s="7">
        <v>0.14887198028686921</v>
      </c>
      <c r="CH4" s="7">
        <v>0.23215662878287724</v>
      </c>
      <c r="CI4" s="7">
        <v>0.16525486466563488</v>
      </c>
      <c r="CJ4" s="7">
        <v>0.14430290336464377</v>
      </c>
      <c r="CK4" s="7">
        <v>6.2436726044032345E-2</v>
      </c>
      <c r="CL4" s="7">
        <v>2.3288350182120755E-2</v>
      </c>
      <c r="CM4" s="7">
        <v>2.7090313125188895E-2</v>
      </c>
      <c r="CN4" s="7">
        <v>3.5552731519990693E-2</v>
      </c>
      <c r="CO4" s="7">
        <v>3.8265717434492225E-2</v>
      </c>
      <c r="CP4" s="7">
        <v>1.1471311701134563E-2</v>
      </c>
      <c r="CQ4" s="7">
        <v>3.710448295013416E-2</v>
      </c>
      <c r="CR4" s="7">
        <v>2.8795484485510215E-2</v>
      </c>
      <c r="CS4" s="7">
        <v>1.0370614787413846E-2</v>
      </c>
      <c r="CT4" s="7">
        <v>5.7863033435471721E-4</v>
      </c>
      <c r="CU4" s="7">
        <v>9.4364541590608953E-4</v>
      </c>
      <c r="CV4" s="7">
        <v>1.6888882335308227E-3</v>
      </c>
      <c r="CW4" s="7">
        <v>9.6079163311824024E-4</v>
      </c>
      <c r="CX4" s="7">
        <v>1.4542730664197422E-3</v>
      </c>
      <c r="CY4" s="7">
        <v>2.7919774203118471E-3</v>
      </c>
      <c r="CZ4" s="7">
        <v>1.4030343506069097E-3</v>
      </c>
      <c r="DA4" s="7">
        <v>7.8737024274127404E-4</v>
      </c>
      <c r="DB4" s="7">
        <v>0.89008696993036573</v>
      </c>
      <c r="DC4" s="7">
        <v>0.42517794237818646</v>
      </c>
      <c r="DD4" s="7">
        <v>0.74628846845934416</v>
      </c>
      <c r="DE4" s="7">
        <v>0.36891960460478596</v>
      </c>
      <c r="DF4" s="7">
        <v>0.71870397692843624</v>
      </c>
      <c r="DG4" s="7">
        <v>0.59353792100835689</v>
      </c>
      <c r="DH4" s="7">
        <v>0.62378581388491261</v>
      </c>
      <c r="DI4" s="7">
        <v>0.20012469614978001</v>
      </c>
      <c r="DJ4" s="7">
        <v>1.5642157897768884E-2</v>
      </c>
      <c r="DK4" s="7">
        <v>2.15891585428446E-2</v>
      </c>
      <c r="DL4" s="7">
        <v>0.16887442747258652</v>
      </c>
      <c r="DM4" s="7">
        <v>3.5686921978815851E-2</v>
      </c>
      <c r="DN4" s="7">
        <v>0.18265396695506461</v>
      </c>
      <c r="DO4" s="7">
        <v>5.869520185748299E-2</v>
      </c>
      <c r="DP4" s="7">
        <v>8.0523639117427243E-2</v>
      </c>
      <c r="DQ4" s="7">
        <v>7.5373943972746105E-2</v>
      </c>
      <c r="DR4" s="7">
        <v>2.4442379790260154E-3</v>
      </c>
      <c r="DS4" s="7">
        <v>2.086028347142185E-2</v>
      </c>
      <c r="DT4" s="7">
        <v>8.523088752958206E-3</v>
      </c>
      <c r="DU4" s="7">
        <v>1.778434844806763E-2</v>
      </c>
      <c r="DV4" s="7">
        <v>7.7381481241285384E-3</v>
      </c>
      <c r="DW4" s="7">
        <v>9.4818010058210736E-2</v>
      </c>
      <c r="DX4" s="7">
        <f>AVERAGE(DR4:DW4)</f>
        <v>2.5361352805635496E-2</v>
      </c>
      <c r="DY4" s="7">
        <f>STDEV(DR4:DW4)</f>
        <v>3.470215119677076E-2</v>
      </c>
      <c r="DZ4" s="7">
        <v>1.9368423292192719E-3</v>
      </c>
      <c r="EA4" s="7">
        <v>1.8909105371716094E-2</v>
      </c>
      <c r="EB4" s="7">
        <v>6.9570140187626616E-3</v>
      </c>
      <c r="EC4" s="7">
        <v>9.1137005017396577E-2</v>
      </c>
      <c r="ED4" s="7">
        <v>1.0623716683686286E-2</v>
      </c>
      <c r="EE4" s="7">
        <v>4.1285048310086857E-2</v>
      </c>
      <c r="EF4" s="7">
        <f>AVERAGE(DZ4:EE4)</f>
        <v>2.8474788621811294E-2</v>
      </c>
      <c r="EG4" s="7">
        <f>STDEV(DZ4:EE4)</f>
        <v>3.3669263132909771E-2</v>
      </c>
      <c r="EH4" s="7">
        <v>9.3207160166047534E-2</v>
      </c>
      <c r="EI4" s="7">
        <v>8.8665331720558099E-2</v>
      </c>
      <c r="EJ4" s="7">
        <v>6.1683212742420203E-2</v>
      </c>
      <c r="EK4" s="7">
        <v>0</v>
      </c>
      <c r="EL4" s="7">
        <v>2.1310960200894503E-2</v>
      </c>
      <c r="EM4" s="7">
        <v>7.880305461033478E-2</v>
      </c>
      <c r="EN4" s="7">
        <f>AVERAGE(EH4:EM4)</f>
        <v>5.7278286573375851E-2</v>
      </c>
      <c r="EO4" s="7">
        <f>STDEV(EH4:EM4)</f>
        <v>3.82967368152312E-2</v>
      </c>
      <c r="EP4" s="7">
        <v>0.10626019591939834</v>
      </c>
      <c r="EQ4" s="7">
        <v>0.18241825809497009</v>
      </c>
      <c r="ER4" s="7">
        <v>0.10533008122218086</v>
      </c>
      <c r="ES4" s="7">
        <v>5.7637414704790564E-2</v>
      </c>
      <c r="ET4" s="7">
        <v>0.13606300785607764</v>
      </c>
      <c r="EU4" s="7">
        <f>AVERAGE(EP4:ET4)</f>
        <v>0.11754179155948349</v>
      </c>
      <c r="EV4" s="7">
        <f>STDEV(EP4:ET4)</f>
        <v>4.5871903162864783E-2</v>
      </c>
    </row>
    <row r="5" spans="1:152" ht="15" x14ac:dyDescent="0.25">
      <c r="A5" s="376" t="s">
        <v>2115</v>
      </c>
      <c r="B5" s="377" t="s">
        <v>2087</v>
      </c>
      <c r="C5" s="378">
        <v>998.72696999999994</v>
      </c>
      <c r="D5" s="7">
        <v>0</v>
      </c>
      <c r="E5" s="7">
        <v>1.0024590043258699E-4</v>
      </c>
      <c r="F5" s="7">
        <v>0</v>
      </c>
      <c r="G5" s="7">
        <v>3.1927471466767253E-5</v>
      </c>
      <c r="H5" s="7">
        <v>0</v>
      </c>
      <c r="I5" s="7">
        <v>2.643467437987085E-5</v>
      </c>
      <c r="J5" s="379">
        <v>4.3516215196040378E-5</v>
      </c>
      <c r="K5" s="7">
        <v>0</v>
      </c>
      <c r="L5" s="7">
        <v>0</v>
      </c>
      <c r="M5" s="7">
        <v>5.3722426882316467E-4</v>
      </c>
      <c r="N5" s="7">
        <v>8.8077355073052128E-5</v>
      </c>
      <c r="O5" s="7">
        <v>4.7419101425960793E-3</v>
      </c>
      <c r="P5" s="7">
        <v>1.0734423532984593E-3</v>
      </c>
      <c r="Q5" s="379">
        <v>2.0628067594099879E-3</v>
      </c>
      <c r="R5" s="7">
        <v>0</v>
      </c>
      <c r="S5" s="7">
        <v>1.1583498537880514E-4</v>
      </c>
      <c r="T5" s="7">
        <v>0</v>
      </c>
      <c r="U5" s="7">
        <v>0</v>
      </c>
      <c r="V5" s="7">
        <v>0</v>
      </c>
      <c r="W5" s="7">
        <v>2.3166997075761028E-5</v>
      </c>
      <c r="X5" s="7">
        <v>5.1802980295940509E-5</v>
      </c>
      <c r="Y5" s="7">
        <v>9.4366331369258869E-4</v>
      </c>
      <c r="Z5" s="7">
        <v>2.0691900532513491E-4</v>
      </c>
      <c r="AA5" s="7">
        <v>3.0080436795333729E-4</v>
      </c>
      <c r="AB5" s="7">
        <v>4.1533541237722793E-4</v>
      </c>
      <c r="AC5" s="7">
        <v>2.3265202710457848E-4</v>
      </c>
      <c r="AD5" s="7">
        <v>4.1987482529057339E-4</v>
      </c>
      <c r="AE5" s="7">
        <v>3.0370846139032354E-4</v>
      </c>
      <c r="AF5" s="7">
        <v>0</v>
      </c>
      <c r="AG5" s="7">
        <v>0</v>
      </c>
      <c r="AH5" s="7">
        <v>0</v>
      </c>
      <c r="AI5" s="7">
        <v>1.3038970119257123E-4</v>
      </c>
      <c r="AJ5" s="7">
        <v>0</v>
      </c>
      <c r="AK5" s="7">
        <v>2.6077940238514245E-5</v>
      </c>
      <c r="AL5" s="7">
        <v>5.8312047086494927E-5</v>
      </c>
      <c r="AM5" s="7">
        <v>0</v>
      </c>
      <c r="AN5" s="7">
        <v>0</v>
      </c>
      <c r="AO5" s="7">
        <v>0</v>
      </c>
      <c r="AP5" s="7">
        <v>0</v>
      </c>
      <c r="AQ5" s="7">
        <v>0</v>
      </c>
      <c r="AR5" s="7">
        <v>0</v>
      </c>
      <c r="AS5" s="7">
        <v>0</v>
      </c>
      <c r="AT5" s="7">
        <v>0</v>
      </c>
      <c r="AU5" s="7">
        <v>1.5812734532669056E-3</v>
      </c>
      <c r="AV5" s="7">
        <v>0</v>
      </c>
      <c r="AW5" s="7">
        <v>1.9915283842255028E-3</v>
      </c>
      <c r="AX5" s="7">
        <v>2.6844617980187543E-3</v>
      </c>
      <c r="AY5" s="7">
        <v>1.2514527271022325E-3</v>
      </c>
      <c r="AZ5" s="7">
        <v>1.2085400844972516E-3</v>
      </c>
      <c r="BA5" s="7">
        <v>8.2205478634994286E-4</v>
      </c>
      <c r="BB5" s="7">
        <v>3.0915872279076482E-4</v>
      </c>
      <c r="BC5" s="7">
        <v>0</v>
      </c>
      <c r="BD5" s="7">
        <v>0</v>
      </c>
      <c r="BE5" s="7">
        <v>0</v>
      </c>
      <c r="BF5" s="7">
        <v>2.2624270182814153E-4</v>
      </c>
      <c r="BG5" s="7">
        <v>3.5896531412727756E-4</v>
      </c>
      <c r="BH5" s="7">
        <v>2.1392011893205286E-4</v>
      </c>
      <c r="BI5" s="7">
        <v>1.122314249751438E-3</v>
      </c>
      <c r="BJ5" s="7">
        <v>5.4968326974572519E-5</v>
      </c>
      <c r="BK5" s="7">
        <v>0</v>
      </c>
      <c r="BL5" s="7">
        <v>8.0170943892378518E-4</v>
      </c>
      <c r="BM5" s="7">
        <v>4.3858242691636963E-4</v>
      </c>
      <c r="BN5" s="7">
        <v>4.9732733383297135E-4</v>
      </c>
      <c r="BO5" s="7">
        <v>1.0699177083879951E-3</v>
      </c>
      <c r="BP5" s="7">
        <v>1.9398988769675871E-3</v>
      </c>
      <c r="BQ5" s="7">
        <v>0</v>
      </c>
      <c r="BR5" s="7">
        <v>4.5390459889632688E-4</v>
      </c>
      <c r="BS5" s="7">
        <v>0</v>
      </c>
      <c r="BT5" s="7">
        <v>6.9274423685038178E-4</v>
      </c>
      <c r="BU5" s="7">
        <v>8.2378517406458442E-4</v>
      </c>
      <c r="BV5" s="7">
        <v>0</v>
      </c>
      <c r="BW5" s="7">
        <v>3.3871566269538206E-5</v>
      </c>
      <c r="BX5" s="7">
        <v>2.3745080383782486E-5</v>
      </c>
      <c r="BY5" s="7">
        <v>0</v>
      </c>
      <c r="BZ5" s="7">
        <v>0</v>
      </c>
      <c r="CA5" s="7">
        <v>1.5474529497275596E-5</v>
      </c>
      <c r="CB5" s="7">
        <v>1.2181862691766049E-5</v>
      </c>
      <c r="CC5" s="7">
        <v>1.456149879167535E-5</v>
      </c>
      <c r="CD5" s="7">
        <v>4.9273910754791478E-3</v>
      </c>
      <c r="CE5" s="7">
        <v>6.2529538792775374E-3</v>
      </c>
      <c r="CF5" s="7">
        <v>1.2309832690971889E-2</v>
      </c>
      <c r="CG5" s="7">
        <v>1.0829660552352257E-2</v>
      </c>
      <c r="CH5" s="7">
        <v>1.9810564476608717E-2</v>
      </c>
      <c r="CI5" s="7">
        <v>1.2918466597897849E-2</v>
      </c>
      <c r="CJ5" s="7">
        <v>1.1174811545431233E-2</v>
      </c>
      <c r="CK5" s="7">
        <v>5.3343961092785939E-3</v>
      </c>
      <c r="CL5" s="7">
        <v>1.7729307451833044E-3</v>
      </c>
      <c r="CM5" s="7">
        <v>1.4662025121090821E-3</v>
      </c>
      <c r="CN5" s="7">
        <v>1.7715211396036857E-3</v>
      </c>
      <c r="CO5" s="7">
        <v>2.6291084242633022E-3</v>
      </c>
      <c r="CP5" s="7">
        <v>1.8137789653601029E-4</v>
      </c>
      <c r="CQ5" s="7">
        <v>2.4378759216769474E-3</v>
      </c>
      <c r="CR5" s="7">
        <v>1.7098361065620554E-3</v>
      </c>
      <c r="CS5" s="7">
        <v>8.693021766164558E-4</v>
      </c>
      <c r="CT5" s="7">
        <v>0</v>
      </c>
      <c r="CU5" s="7">
        <v>0</v>
      </c>
      <c r="CV5" s="7">
        <v>0</v>
      </c>
      <c r="CW5" s="7">
        <v>0</v>
      </c>
      <c r="CX5" s="7">
        <v>5.9062410655195714E-6</v>
      </c>
      <c r="CY5" s="7">
        <v>0</v>
      </c>
      <c r="CZ5" s="7">
        <v>9.8437351091992849E-7</v>
      </c>
      <c r="DA5" s="7">
        <v>2.4112128180658297E-6</v>
      </c>
      <c r="DB5" s="7">
        <v>8.4851173229613705E-2</v>
      </c>
      <c r="DC5" s="7">
        <v>4.4846101326336964E-2</v>
      </c>
      <c r="DD5" s="7">
        <v>6.5712023432941497E-2</v>
      </c>
      <c r="DE5" s="7">
        <v>3.7137987791594107E-2</v>
      </c>
      <c r="DF5" s="7">
        <v>7.2751930615980259E-2</v>
      </c>
      <c r="DG5" s="7">
        <v>6.446823131374213E-2</v>
      </c>
      <c r="DH5" s="7">
        <v>6.1627907951701442E-2</v>
      </c>
      <c r="DI5" s="7">
        <v>1.7715510658901666E-2</v>
      </c>
      <c r="DJ5" s="7">
        <v>6.692227977149809E-4</v>
      </c>
      <c r="DK5" s="7">
        <v>1.0560941391649717E-3</v>
      </c>
      <c r="DL5" s="7">
        <v>1.3039203887342593E-2</v>
      </c>
      <c r="DM5" s="7">
        <v>1.0271652679476636E-3</v>
      </c>
      <c r="DN5" s="7">
        <v>1.3979749412736827E-2</v>
      </c>
      <c r="DO5" s="7">
        <v>4.2364450296321831E-3</v>
      </c>
      <c r="DP5" s="7">
        <v>5.6679800890898696E-3</v>
      </c>
      <c r="DQ5" s="7">
        <v>6.2171371366123804E-3</v>
      </c>
      <c r="DR5" s="7">
        <v>0</v>
      </c>
      <c r="DS5" s="7">
        <v>6.7265845419667866E-4</v>
      </c>
      <c r="DT5" s="7">
        <v>0</v>
      </c>
      <c r="DU5" s="7">
        <v>0</v>
      </c>
      <c r="DV5" s="7">
        <v>0</v>
      </c>
      <c r="DW5" s="7">
        <v>0</v>
      </c>
      <c r="DX5" s="7">
        <f>AVERAGE(DR5:DW5)</f>
        <v>1.1210974236611312E-4</v>
      </c>
      <c r="DY5" s="7">
        <f>STDEV(DR5:DW5)</f>
        <v>2.7461166399185869E-4</v>
      </c>
      <c r="DZ5" s="7">
        <v>0</v>
      </c>
      <c r="EA5" s="7">
        <v>0</v>
      </c>
      <c r="EB5" s="7">
        <v>0</v>
      </c>
      <c r="EC5" s="7">
        <v>0</v>
      </c>
      <c r="ED5" s="7">
        <v>0</v>
      </c>
      <c r="EE5" s="7">
        <v>2.7995182154980027E-3</v>
      </c>
      <c r="EF5" s="7">
        <f>AVERAGE(DZ5:EE5)</f>
        <v>4.6658636924966709E-4</v>
      </c>
      <c r="EG5" s="7">
        <f>STDEV(DZ5:EE5)</f>
        <v>1.1428985255995041E-3</v>
      </c>
      <c r="EH5" s="7">
        <v>3.7411235964183824E-3</v>
      </c>
      <c r="EI5" s="7">
        <v>0</v>
      </c>
      <c r="EJ5" s="7">
        <v>3.4097266620501288E-3</v>
      </c>
      <c r="EK5" s="7">
        <v>7.834944446520253E-3</v>
      </c>
      <c r="EL5" s="7">
        <v>0</v>
      </c>
      <c r="EM5" s="7">
        <v>1.4528989090023545E-3</v>
      </c>
      <c r="EN5" s="7">
        <f>AVERAGE(EH5:EM5)</f>
        <v>2.7397822689985197E-3</v>
      </c>
      <c r="EO5" s="7">
        <f>STDEV(EH5:EM5)</f>
        <v>2.9692110098240125E-3</v>
      </c>
      <c r="EP5" s="7">
        <v>8.3786685464499328E-3</v>
      </c>
      <c r="EQ5" s="7">
        <v>6.2290312617403181E-3</v>
      </c>
      <c r="ER5" s="7">
        <v>4.859592275664534E-3</v>
      </c>
      <c r="ES5" s="7">
        <v>0</v>
      </c>
      <c r="ET5" s="7">
        <v>7.2519110826564951E-3</v>
      </c>
      <c r="EU5" s="7">
        <f>AVERAGE(EP5:ET5)</f>
        <v>5.343840633302256E-3</v>
      </c>
      <c r="EV5" s="7">
        <f>STDEV(EP5:ET5)</f>
        <v>3.2567470325771709E-3</v>
      </c>
    </row>
    <row r="6" spans="1:152" ht="15" x14ac:dyDescent="0.25">
      <c r="A6" s="376" t="s">
        <v>2115</v>
      </c>
      <c r="B6" s="377" t="s">
        <v>2086</v>
      </c>
      <c r="C6" s="378">
        <v>1000.74257</v>
      </c>
      <c r="D6" s="7">
        <v>4.567049265452403E-5</v>
      </c>
      <c r="E6" s="7">
        <v>0</v>
      </c>
      <c r="F6" s="7">
        <v>1.6861830952350309E-4</v>
      </c>
      <c r="G6" s="7">
        <v>0</v>
      </c>
      <c r="H6" s="7">
        <v>4.3497862886943098E-5</v>
      </c>
      <c r="I6" s="7">
        <v>5.155733301299404E-5</v>
      </c>
      <c r="J6" s="379">
        <v>6.9136096477416019E-5</v>
      </c>
      <c r="K6" s="7">
        <v>8.8982984817946481E-5</v>
      </c>
      <c r="L6" s="7">
        <v>0</v>
      </c>
      <c r="M6" s="7">
        <v>0</v>
      </c>
      <c r="N6" s="7">
        <v>0</v>
      </c>
      <c r="O6" s="7">
        <v>8.6716993096801805E-3</v>
      </c>
      <c r="P6" s="7">
        <v>1.7521364588996256E-3</v>
      </c>
      <c r="Q6" s="379">
        <v>3.8683451253755858E-3</v>
      </c>
      <c r="R6" s="7">
        <v>0</v>
      </c>
      <c r="S6" s="7">
        <v>0</v>
      </c>
      <c r="T6" s="7">
        <v>0</v>
      </c>
      <c r="U6" s="7">
        <v>0</v>
      </c>
      <c r="V6" s="7">
        <v>0</v>
      </c>
      <c r="W6" s="7">
        <v>0</v>
      </c>
      <c r="X6" s="7">
        <v>0</v>
      </c>
      <c r="Y6" s="7">
        <v>3.2584621323484272E-5</v>
      </c>
      <c r="Z6" s="7">
        <v>0</v>
      </c>
      <c r="AA6" s="7">
        <v>1.2713417549894081E-4</v>
      </c>
      <c r="AB6" s="7">
        <v>3.6305179698653268E-4</v>
      </c>
      <c r="AC6" s="7">
        <v>0</v>
      </c>
      <c r="AD6" s="7">
        <v>1.0455411876179157E-4</v>
      </c>
      <c r="AE6" s="7">
        <v>1.5360146863837828E-4</v>
      </c>
      <c r="AF6" s="7">
        <v>0</v>
      </c>
      <c r="AG6" s="7">
        <v>0</v>
      </c>
      <c r="AH6" s="7">
        <v>0</v>
      </c>
      <c r="AI6" s="7">
        <v>0</v>
      </c>
      <c r="AJ6" s="7">
        <v>0</v>
      </c>
      <c r="AK6" s="7">
        <v>0</v>
      </c>
      <c r="AL6" s="7">
        <v>0</v>
      </c>
      <c r="AM6" s="7">
        <v>0</v>
      </c>
      <c r="AN6" s="7">
        <v>3.1518187459410324E-4</v>
      </c>
      <c r="AO6" s="7">
        <v>0</v>
      </c>
      <c r="AP6" s="7">
        <v>0</v>
      </c>
      <c r="AQ6" s="7">
        <v>6.4359064643010951E-4</v>
      </c>
      <c r="AR6" s="7">
        <v>1.9175450420484257E-4</v>
      </c>
      <c r="AS6" s="7">
        <v>2.8709736363764923E-4</v>
      </c>
      <c r="AT6" s="7">
        <v>3.7589983119070406E-4</v>
      </c>
      <c r="AU6" s="7">
        <v>2.6440758602426219E-4</v>
      </c>
      <c r="AV6" s="7">
        <v>5.1746564483876902E-4</v>
      </c>
      <c r="AW6" s="7">
        <v>0</v>
      </c>
      <c r="AX6" s="7">
        <v>1.1464243592454574E-3</v>
      </c>
      <c r="AY6" s="7">
        <v>4.608394842598385E-4</v>
      </c>
      <c r="AZ6" s="7">
        <v>4.2761150839043381E-4</v>
      </c>
      <c r="BA6" s="7">
        <v>0</v>
      </c>
      <c r="BB6" s="7">
        <v>0</v>
      </c>
      <c r="BC6" s="7">
        <v>0</v>
      </c>
      <c r="BD6" s="7">
        <v>0</v>
      </c>
      <c r="BE6" s="7">
        <v>5.3946877974269585E-4</v>
      </c>
      <c r="BF6" s="7">
        <v>1.0789375594853916E-4</v>
      </c>
      <c r="BG6" s="7">
        <v>2.4125777264870588E-4</v>
      </c>
      <c r="BH6" s="7">
        <v>1.4674848377273635E-4</v>
      </c>
      <c r="BI6" s="7">
        <v>2.0181630510932326E-4</v>
      </c>
      <c r="BJ6" s="7">
        <v>1.0685954210545788E-4</v>
      </c>
      <c r="BK6" s="7">
        <v>4.9806196212676622E-4</v>
      </c>
      <c r="BL6" s="7">
        <v>0</v>
      </c>
      <c r="BM6" s="7">
        <v>1.9069725862285675E-4</v>
      </c>
      <c r="BN6" s="7">
        <v>1.8703101087972379E-4</v>
      </c>
      <c r="BO6" s="7">
        <v>1.8867675112521161E-3</v>
      </c>
      <c r="BP6" s="7">
        <v>5.2613861146489391E-4</v>
      </c>
      <c r="BQ6" s="7">
        <v>6.6613797680039081E-5</v>
      </c>
      <c r="BR6" s="7">
        <v>1.3759712434914548E-3</v>
      </c>
      <c r="BS6" s="7">
        <v>4.7165535959185458E-4</v>
      </c>
      <c r="BT6" s="7">
        <v>8.6542930469607157E-4</v>
      </c>
      <c r="BU6" s="7">
        <v>7.4365097862599144E-4</v>
      </c>
      <c r="BV6" s="7">
        <v>0</v>
      </c>
      <c r="BW6" s="7">
        <v>0</v>
      </c>
      <c r="BX6" s="7">
        <v>0</v>
      </c>
      <c r="BY6" s="7">
        <v>0</v>
      </c>
      <c r="BZ6" s="7">
        <v>0</v>
      </c>
      <c r="CA6" s="7">
        <v>0</v>
      </c>
      <c r="CB6" s="7">
        <v>0</v>
      </c>
      <c r="CC6" s="7">
        <v>0</v>
      </c>
      <c r="CD6" s="7">
        <v>2.6645903689086928E-3</v>
      </c>
      <c r="CE6" s="7">
        <v>2.5320937514056105E-3</v>
      </c>
      <c r="CF6" s="7">
        <v>5.6111344992581967E-3</v>
      </c>
      <c r="CG6" s="7">
        <v>4.9808883511884639E-3</v>
      </c>
      <c r="CH6" s="7">
        <v>8.8869698135166982E-3</v>
      </c>
      <c r="CI6" s="7">
        <v>5.3118230286826815E-3</v>
      </c>
      <c r="CJ6" s="7">
        <v>4.9979166354933912E-3</v>
      </c>
      <c r="CK6" s="7">
        <v>2.3291325388697802E-3</v>
      </c>
      <c r="CL6" s="7">
        <v>7.1396913939353183E-4</v>
      </c>
      <c r="CM6" s="7">
        <v>7.3999579788981142E-4</v>
      </c>
      <c r="CN6" s="7">
        <v>8.1903045824521911E-4</v>
      </c>
      <c r="CO6" s="7">
        <v>9.9640463929304341E-4</v>
      </c>
      <c r="CP6" s="7">
        <v>2.3893754379295746E-4</v>
      </c>
      <c r="CQ6" s="7">
        <v>1.1455349114790766E-3</v>
      </c>
      <c r="CR6" s="7">
        <v>7.7564541501560667E-4</v>
      </c>
      <c r="CS6" s="7">
        <v>3.1002107472937515E-4</v>
      </c>
      <c r="CT6" s="7">
        <v>0</v>
      </c>
      <c r="CU6" s="7">
        <v>0</v>
      </c>
      <c r="CV6" s="7">
        <v>5.9229897231743686E-5</v>
      </c>
      <c r="CW6" s="7">
        <v>0</v>
      </c>
      <c r="CX6" s="7">
        <v>0</v>
      </c>
      <c r="CY6" s="7">
        <v>0</v>
      </c>
      <c r="CZ6" s="7">
        <v>9.8716495386239477E-6</v>
      </c>
      <c r="DA6" s="7">
        <v>2.4180504289209657E-5</v>
      </c>
      <c r="DB6" s="7">
        <v>4.561470444776973E-2</v>
      </c>
      <c r="DC6" s="7">
        <v>2.2921581500426343E-2</v>
      </c>
      <c r="DD6" s="7">
        <v>3.4608178647654725E-2</v>
      </c>
      <c r="DE6" s="7">
        <v>1.7475125754300623E-2</v>
      </c>
      <c r="DF6" s="7">
        <v>4.0135803970981328E-2</v>
      </c>
      <c r="DG6" s="7">
        <v>3.4258203671540345E-2</v>
      </c>
      <c r="DH6" s="7">
        <v>3.250226633211218E-2</v>
      </c>
      <c r="DI6" s="7">
        <v>1.0538781605395748E-2</v>
      </c>
      <c r="DJ6" s="7">
        <v>1.513244840112856E-4</v>
      </c>
      <c r="DK6" s="7">
        <v>2.8977679057943644E-4</v>
      </c>
      <c r="DL6" s="7">
        <v>5.777833809873332E-3</v>
      </c>
      <c r="DM6" s="7">
        <v>1.4539647560404862E-3</v>
      </c>
      <c r="DN6" s="7">
        <v>3.418587082193926E-3</v>
      </c>
      <c r="DO6" s="7">
        <v>1.5764212668413528E-3</v>
      </c>
      <c r="DP6" s="7">
        <v>2.1113180315899698E-3</v>
      </c>
      <c r="DQ6" s="7">
        <v>2.1461642714449545E-3</v>
      </c>
      <c r="DR6" s="7">
        <v>0</v>
      </c>
      <c r="DS6" s="7">
        <v>0</v>
      </c>
      <c r="DT6" s="7">
        <v>2.0663099639617479E-4</v>
      </c>
      <c r="DU6" s="7">
        <v>0</v>
      </c>
      <c r="DV6" s="7">
        <v>0</v>
      </c>
      <c r="DW6" s="7">
        <v>2.5773031598261046E-3</v>
      </c>
      <c r="DX6" s="7">
        <f>AVERAGE(DR6:DW6)</f>
        <v>4.6398902603704659E-4</v>
      </c>
      <c r="DY6" s="7">
        <f>STDEV(DR6:DW6)</f>
        <v>1.0386022384555559E-3</v>
      </c>
      <c r="DZ6" s="7">
        <v>0</v>
      </c>
      <c r="EA6" s="7">
        <v>0</v>
      </c>
      <c r="EB6" s="7">
        <v>0</v>
      </c>
      <c r="EC6" s="7">
        <v>1.4972490485106844E-3</v>
      </c>
      <c r="ED6" s="7">
        <v>4.0087068018562744E-4</v>
      </c>
      <c r="EE6" s="7">
        <v>4.8658198620110031E-5</v>
      </c>
      <c r="EF6" s="7">
        <f>AVERAGE(DZ6:EE6)</f>
        <v>3.2446298788607028E-4</v>
      </c>
      <c r="EG6" s="7">
        <f>STDEV(DZ6:EE6)</f>
        <v>5.9551024386551973E-4</v>
      </c>
      <c r="EH6" s="7">
        <v>3.331886069102688E-3</v>
      </c>
      <c r="EI6" s="7">
        <v>3.242835352567878E-3</v>
      </c>
      <c r="EJ6" s="7">
        <v>3.2430711776950667E-3</v>
      </c>
      <c r="EK6" s="7">
        <v>1.6930014547870541E-3</v>
      </c>
      <c r="EL6" s="7">
        <v>1.8232536519831533E-4</v>
      </c>
      <c r="EM6" s="7">
        <v>5.5504076102248492E-3</v>
      </c>
      <c r="EN6" s="7">
        <f>AVERAGE(EH6:EM6)</f>
        <v>2.873921171595975E-3</v>
      </c>
      <c r="EO6" s="7">
        <f>STDEV(EH6:EM6)</f>
        <v>1.8047127342601243E-3</v>
      </c>
      <c r="EP6" s="7">
        <v>5.6904235587603817E-3</v>
      </c>
      <c r="EQ6" s="7">
        <v>1.2104576220430704E-2</v>
      </c>
      <c r="ER6" s="7">
        <v>3.3854479988266141E-3</v>
      </c>
      <c r="ES6" s="7">
        <v>3.6051679320738212E-3</v>
      </c>
      <c r="ET6" s="7">
        <v>9.6800063308302379E-3</v>
      </c>
      <c r="EU6" s="7">
        <f>AVERAGE(EP6:ET6)</f>
        <v>6.8931244081843522E-3</v>
      </c>
      <c r="EV6" s="7">
        <f>STDEV(EP6:ET6)</f>
        <v>3.8563869669971953E-3</v>
      </c>
    </row>
    <row r="7" spans="1:152" ht="15" x14ac:dyDescent="0.25">
      <c r="A7" s="376" t="s">
        <v>2115</v>
      </c>
      <c r="B7" s="377" t="s">
        <v>2085</v>
      </c>
      <c r="C7" s="378">
        <v>1002.75817</v>
      </c>
      <c r="D7" s="7">
        <v>1.2293684616896926E-3</v>
      </c>
      <c r="E7" s="7">
        <v>1.2433220303392008E-3</v>
      </c>
      <c r="F7" s="7">
        <v>3.8948623718657591E-4</v>
      </c>
      <c r="G7" s="7">
        <v>1.5738431589535648E-3</v>
      </c>
      <c r="H7" s="7">
        <v>3.0411253843015402E-4</v>
      </c>
      <c r="I7" s="7">
        <v>9.4802648531983774E-4</v>
      </c>
      <c r="J7" s="379">
        <v>5.6669913873187109E-4</v>
      </c>
      <c r="K7" s="7">
        <v>4.7321936557227914E-4</v>
      </c>
      <c r="L7" s="7">
        <v>1.5877529158805914E-3</v>
      </c>
      <c r="M7" s="7">
        <v>2.2371281335347467E-3</v>
      </c>
      <c r="N7" s="7">
        <v>2.0987542284786193E-3</v>
      </c>
      <c r="O7" s="7">
        <v>8.7102346355781811E-3</v>
      </c>
      <c r="P7" s="7">
        <v>3.0214178558088832E-3</v>
      </c>
      <c r="Q7" s="379">
        <v>3.2549103519556228E-3</v>
      </c>
      <c r="R7" s="7">
        <v>9.1114258649547508E-5</v>
      </c>
      <c r="S7" s="7">
        <v>9.1151162911640824E-5</v>
      </c>
      <c r="T7" s="7">
        <v>0</v>
      </c>
      <c r="U7" s="7">
        <v>1.0789691987831534E-4</v>
      </c>
      <c r="V7" s="7">
        <v>1.2555327573405398E-4</v>
      </c>
      <c r="W7" s="7">
        <v>8.3143123434711535E-5</v>
      </c>
      <c r="X7" s="7">
        <v>4.8610230723021997E-5</v>
      </c>
      <c r="Y7" s="7">
        <v>1.2010619328204836E-4</v>
      </c>
      <c r="Z7" s="7">
        <v>1.5528098779666531E-4</v>
      </c>
      <c r="AA7" s="7">
        <v>1.9125357113442866E-4</v>
      </c>
      <c r="AB7" s="7">
        <v>2.7621366454579007E-4</v>
      </c>
      <c r="AC7" s="7">
        <v>4.3991075793457465E-4</v>
      </c>
      <c r="AD7" s="7">
        <v>2.365530349387014E-4</v>
      </c>
      <c r="AE7" s="7">
        <v>1.2761698852652669E-4</v>
      </c>
      <c r="AF7" s="7">
        <v>3.6375655580045575E-4</v>
      </c>
      <c r="AG7" s="7">
        <v>0</v>
      </c>
      <c r="AH7" s="7">
        <v>0</v>
      </c>
      <c r="AI7" s="7">
        <v>0</v>
      </c>
      <c r="AJ7" s="7">
        <v>0</v>
      </c>
      <c r="AK7" s="7">
        <v>7.2751311160091151E-5</v>
      </c>
      <c r="AL7" s="7">
        <v>1.6267687720620291E-4</v>
      </c>
      <c r="AM7" s="7">
        <v>4.3079512772950962E-4</v>
      </c>
      <c r="AN7" s="7">
        <v>0</v>
      </c>
      <c r="AO7" s="7">
        <v>0</v>
      </c>
      <c r="AP7" s="7">
        <v>2.4842380138450146E-4</v>
      </c>
      <c r="AQ7" s="7">
        <v>3.5947396205492988E-4</v>
      </c>
      <c r="AR7" s="7">
        <v>2.0773857823378823E-4</v>
      </c>
      <c r="AS7" s="7">
        <v>2.0046431860327492E-4</v>
      </c>
      <c r="AT7" s="7">
        <v>4.5898932498588264E-4</v>
      </c>
      <c r="AU7" s="7">
        <v>0</v>
      </c>
      <c r="AV7" s="7">
        <v>0</v>
      </c>
      <c r="AW7" s="7">
        <v>0</v>
      </c>
      <c r="AX7" s="7">
        <v>0</v>
      </c>
      <c r="AY7" s="7">
        <v>9.1797864997176522E-5</v>
      </c>
      <c r="AZ7" s="7">
        <v>2.0526626632303525E-4</v>
      </c>
      <c r="BA7" s="7">
        <v>5.6788455762828908E-4</v>
      </c>
      <c r="BB7" s="7">
        <v>0</v>
      </c>
      <c r="BC7" s="7">
        <v>0</v>
      </c>
      <c r="BD7" s="7">
        <v>8.4211881718498612E-5</v>
      </c>
      <c r="BE7" s="7">
        <v>0</v>
      </c>
      <c r="BF7" s="7">
        <v>1.3041928786935753E-4</v>
      </c>
      <c r="BG7" s="7">
        <v>2.4725420045648174E-4</v>
      </c>
      <c r="BH7" s="7">
        <v>5.5513573462794485E-4</v>
      </c>
      <c r="BI7" s="7">
        <v>0</v>
      </c>
      <c r="BJ7" s="7">
        <v>0</v>
      </c>
      <c r="BK7" s="7">
        <v>0</v>
      </c>
      <c r="BL7" s="7">
        <v>3.4817972337024728E-4</v>
      </c>
      <c r="BM7" s="7">
        <v>1.8066309159963843E-4</v>
      </c>
      <c r="BN7" s="7">
        <v>2.5797724720185751E-4</v>
      </c>
      <c r="BO7" s="7">
        <v>0</v>
      </c>
      <c r="BP7" s="7">
        <v>7.5600803265428766E-4</v>
      </c>
      <c r="BQ7" s="7">
        <v>9.4018289848943554E-4</v>
      </c>
      <c r="BR7" s="7">
        <v>1.8476953680128549E-3</v>
      </c>
      <c r="BS7" s="7">
        <v>2.782176747112595E-4</v>
      </c>
      <c r="BT7" s="7">
        <v>7.6442079477356752E-4</v>
      </c>
      <c r="BU7" s="7">
        <v>7.1154401096074852E-4</v>
      </c>
      <c r="BV7" s="7">
        <v>0</v>
      </c>
      <c r="BW7" s="7">
        <v>0</v>
      </c>
      <c r="BX7" s="7">
        <v>0</v>
      </c>
      <c r="BY7" s="7">
        <v>0</v>
      </c>
      <c r="BZ7" s="7">
        <v>0</v>
      </c>
      <c r="CA7" s="7">
        <v>2.4071490329095377E-5</v>
      </c>
      <c r="CB7" s="7">
        <v>4.0119150548492296E-6</v>
      </c>
      <c r="CC7" s="7">
        <v>9.8271447757705982E-6</v>
      </c>
      <c r="CD7" s="7">
        <v>1.4624531026368828E-3</v>
      </c>
      <c r="CE7" s="7">
        <v>1.3117529898888879E-3</v>
      </c>
      <c r="CF7" s="7">
        <v>2.607309439554215E-3</v>
      </c>
      <c r="CG7" s="7">
        <v>2.8536335274192445E-3</v>
      </c>
      <c r="CH7" s="7">
        <v>3.4505683401360402E-3</v>
      </c>
      <c r="CI7" s="7">
        <v>3.34671022474778E-3</v>
      </c>
      <c r="CJ7" s="7">
        <v>2.5054046040638421E-3</v>
      </c>
      <c r="CK7" s="7">
        <v>9.2144773311231786E-4</v>
      </c>
      <c r="CL7" s="7">
        <v>3.8058796182148701E-5</v>
      </c>
      <c r="CM7" s="7">
        <v>1.7663470683905542E-4</v>
      </c>
      <c r="CN7" s="7">
        <v>9.3346106393591688E-5</v>
      </c>
      <c r="CO7" s="7">
        <v>1.8811036544296754E-4</v>
      </c>
      <c r="CP7" s="7">
        <v>0</v>
      </c>
      <c r="CQ7" s="7">
        <v>3.6476584757625177E-4</v>
      </c>
      <c r="CR7" s="7">
        <v>1.434859704056692E-4</v>
      </c>
      <c r="CS7" s="7">
        <v>1.3135606429195862E-4</v>
      </c>
      <c r="CT7" s="7">
        <v>0</v>
      </c>
      <c r="CU7" s="7">
        <v>0</v>
      </c>
      <c r="CV7" s="7">
        <v>1.9787963367341953E-6</v>
      </c>
      <c r="CW7" s="7">
        <v>0</v>
      </c>
      <c r="CX7" s="7">
        <v>0</v>
      </c>
      <c r="CY7" s="7">
        <v>0</v>
      </c>
      <c r="CZ7" s="7">
        <v>3.2979938945569923E-7</v>
      </c>
      <c r="DA7" s="7">
        <v>8.078402216478898E-7</v>
      </c>
      <c r="DB7" s="7">
        <v>2.2231778012173502E-2</v>
      </c>
      <c r="DC7" s="7">
        <v>8.0259262457273006E-3</v>
      </c>
      <c r="DD7" s="7">
        <v>1.6899339542096707E-2</v>
      </c>
      <c r="DE7" s="7">
        <v>1.0465971704898233E-2</v>
      </c>
      <c r="DF7" s="7">
        <v>1.8177267038911336E-2</v>
      </c>
      <c r="DG7" s="7">
        <v>1.7625642991841332E-2</v>
      </c>
      <c r="DH7" s="7">
        <v>1.5570987589274735E-2</v>
      </c>
      <c r="DI7" s="7">
        <v>5.2940360259233306E-3</v>
      </c>
      <c r="DJ7" s="7">
        <v>2.2593016744761635E-4</v>
      </c>
      <c r="DK7" s="7">
        <v>2.5390265742732257E-4</v>
      </c>
      <c r="DL7" s="7">
        <v>3.6914442177763702E-3</v>
      </c>
      <c r="DM7" s="7">
        <v>2.2786099907034046E-4</v>
      </c>
      <c r="DN7" s="7">
        <v>3.9227979014390436E-3</v>
      </c>
      <c r="DO7" s="7">
        <v>1.2953968247428809E-3</v>
      </c>
      <c r="DP7" s="7">
        <v>1.6028887946505956E-3</v>
      </c>
      <c r="DQ7" s="7">
        <v>1.7575592979386704E-3</v>
      </c>
      <c r="DR7" s="7">
        <v>7.8328317944580087E-5</v>
      </c>
      <c r="DS7" s="7">
        <v>1.4950524130694976E-4</v>
      </c>
      <c r="DT7" s="7">
        <v>0</v>
      </c>
      <c r="DU7" s="7">
        <v>0</v>
      </c>
      <c r="DV7" s="7">
        <v>0</v>
      </c>
      <c r="DW7" s="7">
        <v>1.7957865188677343E-3</v>
      </c>
      <c r="DX7" s="7">
        <f>AVERAGE(DR7:DW7)</f>
        <v>3.3727001301987731E-4</v>
      </c>
      <c r="DY7" s="7">
        <f>STDEV(DR7:DW7)</f>
        <v>7.1705369308341232E-4</v>
      </c>
      <c r="DZ7" s="7">
        <v>2.2422353610667458E-4</v>
      </c>
      <c r="EA7" s="7">
        <v>2.6236438135700344E-4</v>
      </c>
      <c r="EB7" s="7">
        <v>5.8549023619290414E-5</v>
      </c>
      <c r="EC7" s="7">
        <v>0</v>
      </c>
      <c r="ED7" s="7">
        <v>0</v>
      </c>
      <c r="EE7" s="7">
        <v>1.8218302937214004E-4</v>
      </c>
      <c r="EF7" s="7">
        <f>AVERAGE(DZ7:EE7)</f>
        <v>1.2121999507585141E-4</v>
      </c>
      <c r="EG7" s="7">
        <f>STDEV(DZ7:EE7)</f>
        <v>1.1624472794055647E-4</v>
      </c>
      <c r="EH7" s="7">
        <v>1.0116063635356896E-3</v>
      </c>
      <c r="EI7" s="7">
        <v>3.0052704773763138E-3</v>
      </c>
      <c r="EJ7" s="7">
        <v>1.5824553537147779E-3</v>
      </c>
      <c r="EK7" s="7">
        <v>6.2817939596438702E-4</v>
      </c>
      <c r="EL7" s="7">
        <v>5.0871764563289134E-4</v>
      </c>
      <c r="EM7" s="7">
        <v>2.3223751893901236E-3</v>
      </c>
      <c r="EN7" s="7">
        <f>AVERAGE(EH7:EM7)</f>
        <v>1.5097674042690303E-3</v>
      </c>
      <c r="EO7" s="7">
        <f>STDEV(EH7:EM7)</f>
        <v>9.9293573309292373E-4</v>
      </c>
      <c r="EP7" s="7">
        <v>1.0842631004782022E-3</v>
      </c>
      <c r="EQ7" s="7">
        <v>3.4111593448787926E-3</v>
      </c>
      <c r="ER7" s="7">
        <v>1.425684892938034E-3</v>
      </c>
      <c r="ES7" s="7">
        <v>0</v>
      </c>
      <c r="ET7" s="7">
        <v>3.7900546574578483E-3</v>
      </c>
      <c r="EU7" s="7">
        <f>AVERAGE(EP7:ET7)</f>
        <v>1.9422323991505753E-3</v>
      </c>
      <c r="EV7" s="7">
        <f>STDEV(EP7:ET7)</f>
        <v>1.6083681797190573E-3</v>
      </c>
    </row>
    <row r="8" spans="1:152" ht="15" x14ac:dyDescent="0.25">
      <c r="A8" s="376" t="s">
        <v>2115</v>
      </c>
      <c r="B8" s="377" t="s">
        <v>2084</v>
      </c>
      <c r="C8" s="378">
        <v>1004.77377</v>
      </c>
      <c r="D8" s="7">
        <v>1.8544800874439635E-4</v>
      </c>
      <c r="E8" s="7">
        <v>0</v>
      </c>
      <c r="F8" s="7">
        <v>0</v>
      </c>
      <c r="G8" s="7">
        <v>9.5838366838270887E-5</v>
      </c>
      <c r="H8" s="7">
        <v>0</v>
      </c>
      <c r="I8" s="7">
        <v>5.625727511653345E-5</v>
      </c>
      <c r="J8" s="379">
        <v>8.3293984608436778E-5</v>
      </c>
      <c r="K8" s="7">
        <v>2.4912365569159496E-5</v>
      </c>
      <c r="L8" s="7">
        <v>0</v>
      </c>
      <c r="M8" s="7">
        <v>1.2411070939461784E-4</v>
      </c>
      <c r="N8" s="7">
        <v>0</v>
      </c>
      <c r="O8" s="7">
        <v>5.3608439128381303E-3</v>
      </c>
      <c r="P8" s="7">
        <v>1.1019733975603815E-3</v>
      </c>
      <c r="Q8" s="379">
        <v>2.3813307575442175E-3</v>
      </c>
      <c r="R8" s="7">
        <v>0</v>
      </c>
      <c r="S8" s="7">
        <v>0</v>
      </c>
      <c r="T8" s="7">
        <v>0</v>
      </c>
      <c r="U8" s="7">
        <v>0</v>
      </c>
      <c r="V8" s="7">
        <v>0</v>
      </c>
      <c r="W8" s="7">
        <v>0</v>
      </c>
      <c r="X8" s="7">
        <v>0</v>
      </c>
      <c r="Y8" s="7">
        <v>0</v>
      </c>
      <c r="Z8" s="7">
        <v>0</v>
      </c>
      <c r="AA8" s="7">
        <v>0</v>
      </c>
      <c r="AB8" s="7">
        <v>0</v>
      </c>
      <c r="AC8" s="7">
        <v>0</v>
      </c>
      <c r="AD8" s="7">
        <v>0</v>
      </c>
      <c r="AE8" s="7">
        <v>0</v>
      </c>
      <c r="AF8" s="7">
        <v>0</v>
      </c>
      <c r="AG8" s="7">
        <v>0</v>
      </c>
      <c r="AH8" s="7">
        <v>0</v>
      </c>
      <c r="AI8" s="7">
        <v>2.1690003395799233E-4</v>
      </c>
      <c r="AJ8" s="7">
        <v>0</v>
      </c>
      <c r="AK8" s="7">
        <v>4.3380006791598467E-5</v>
      </c>
      <c r="AL8" s="7">
        <v>9.700064405041673E-5</v>
      </c>
      <c r="AM8" s="7">
        <v>0</v>
      </c>
      <c r="AN8" s="7">
        <v>0</v>
      </c>
      <c r="AO8" s="7">
        <v>0</v>
      </c>
      <c r="AP8" s="7">
        <v>0</v>
      </c>
      <c r="AQ8" s="7">
        <v>0</v>
      </c>
      <c r="AR8" s="7">
        <v>0</v>
      </c>
      <c r="AS8" s="7">
        <v>0</v>
      </c>
      <c r="AT8" s="7">
        <v>2.328866193437642E-4</v>
      </c>
      <c r="AU8" s="7">
        <v>0</v>
      </c>
      <c r="AV8" s="7">
        <v>0</v>
      </c>
      <c r="AW8" s="7">
        <v>0</v>
      </c>
      <c r="AX8" s="7">
        <v>2.7807992839258528E-4</v>
      </c>
      <c r="AY8" s="7">
        <v>1.021933095472699E-4</v>
      </c>
      <c r="AZ8" s="7">
        <v>1.4084322974771636E-4</v>
      </c>
      <c r="BA8" s="7">
        <v>7.1573417664182537E-5</v>
      </c>
      <c r="BB8" s="7">
        <v>0</v>
      </c>
      <c r="BC8" s="7">
        <v>0</v>
      </c>
      <c r="BD8" s="7">
        <v>0</v>
      </c>
      <c r="BE8" s="7">
        <v>0</v>
      </c>
      <c r="BF8" s="7">
        <v>1.4314683532836508E-5</v>
      </c>
      <c r="BG8" s="7">
        <v>3.2008605455819272E-5</v>
      </c>
      <c r="BH8" s="7">
        <v>0</v>
      </c>
      <c r="BI8" s="7">
        <v>2.4444469109754119E-4</v>
      </c>
      <c r="BJ8" s="7">
        <v>2.6913600450738856E-4</v>
      </c>
      <c r="BK8" s="7">
        <v>2.5739636285620994E-4</v>
      </c>
      <c r="BL8" s="7">
        <v>4.3813128803637467E-4</v>
      </c>
      <c r="BM8" s="7">
        <v>2.4182166929950289E-4</v>
      </c>
      <c r="BN8" s="7">
        <v>1.5653331145638072E-4</v>
      </c>
      <c r="BO8" s="7">
        <v>1.2745341086592142E-4</v>
      </c>
      <c r="BP8" s="7">
        <v>1.1549190116852505E-4</v>
      </c>
      <c r="BQ8" s="7">
        <v>1.0952396393815563E-4</v>
      </c>
      <c r="BR8" s="7">
        <v>0</v>
      </c>
      <c r="BS8" s="7">
        <v>0</v>
      </c>
      <c r="BT8" s="7">
        <v>7.0493855194520415E-5</v>
      </c>
      <c r="BU8" s="7">
        <v>6.4674824608718654E-5</v>
      </c>
      <c r="BV8" s="7">
        <v>0</v>
      </c>
      <c r="BW8" s="7">
        <v>0</v>
      </c>
      <c r="BX8" s="7">
        <v>0</v>
      </c>
      <c r="BY8" s="7">
        <v>0</v>
      </c>
      <c r="BZ8" s="7">
        <v>0</v>
      </c>
      <c r="CA8" s="7">
        <v>0</v>
      </c>
      <c r="CB8" s="7">
        <v>0</v>
      </c>
      <c r="CC8" s="7">
        <v>0</v>
      </c>
      <c r="CD8" s="7">
        <v>6.424799534307132E-5</v>
      </c>
      <c r="CE8" s="7">
        <v>1.0967386174460991E-4</v>
      </c>
      <c r="CF8" s="7">
        <v>1.8995456375181166E-4</v>
      </c>
      <c r="CG8" s="7">
        <v>3.6582722630539071E-4</v>
      </c>
      <c r="CH8" s="7">
        <v>6.9394321236210515E-4</v>
      </c>
      <c r="CI8" s="7">
        <v>4.7167330825255459E-4</v>
      </c>
      <c r="CJ8" s="7">
        <v>3.158866946265906E-4</v>
      </c>
      <c r="CK8" s="7">
        <v>2.4141040793664451E-4</v>
      </c>
      <c r="CL8" s="7">
        <v>1.7120594382978307E-5</v>
      </c>
      <c r="CM8" s="7">
        <v>1.9283011943200231E-5</v>
      </c>
      <c r="CN8" s="7">
        <v>2.7284021404041112E-5</v>
      </c>
      <c r="CO8" s="7">
        <v>3.1935755278196408E-5</v>
      </c>
      <c r="CP8" s="7">
        <v>0</v>
      </c>
      <c r="CQ8" s="7">
        <v>0</v>
      </c>
      <c r="CR8" s="7">
        <v>1.5937230501402677E-5</v>
      </c>
      <c r="CS8" s="7">
        <v>1.3455762293263474E-5</v>
      </c>
      <c r="CT8" s="7">
        <v>0</v>
      </c>
      <c r="CU8" s="7">
        <v>1.6030476525804704E-4</v>
      </c>
      <c r="CV8" s="7">
        <v>0</v>
      </c>
      <c r="CW8" s="7">
        <v>0</v>
      </c>
      <c r="CX8" s="7">
        <v>0</v>
      </c>
      <c r="CY8" s="7">
        <v>0</v>
      </c>
      <c r="CZ8" s="7">
        <v>2.6717460876341172E-5</v>
      </c>
      <c r="DA8" s="7">
        <v>6.5444146369808559E-5</v>
      </c>
      <c r="DB8" s="7">
        <v>4.5862903478209767E-3</v>
      </c>
      <c r="DC8" s="7">
        <v>1.4709319498343591E-3</v>
      </c>
      <c r="DD8" s="7">
        <v>2.8965700576959047E-3</v>
      </c>
      <c r="DE8" s="7">
        <v>1.5018380681572536E-3</v>
      </c>
      <c r="DF8" s="7">
        <v>3.6531292334005417E-3</v>
      </c>
      <c r="DG8" s="7">
        <v>1.142982013364547E-3</v>
      </c>
      <c r="DH8" s="7">
        <v>2.5419569450455971E-3</v>
      </c>
      <c r="DI8" s="7">
        <v>1.3946917977584415E-3</v>
      </c>
      <c r="DJ8" s="7">
        <v>0</v>
      </c>
      <c r="DK8" s="7">
        <v>9.2919245335483898E-5</v>
      </c>
      <c r="DL8" s="7">
        <v>0</v>
      </c>
      <c r="DM8" s="7">
        <v>1.4928897895041246E-4</v>
      </c>
      <c r="DN8" s="7">
        <v>2.3067289727398717E-5</v>
      </c>
      <c r="DO8" s="7">
        <v>0</v>
      </c>
      <c r="DP8" s="7">
        <v>4.4212585668882514E-5</v>
      </c>
      <c r="DQ8" s="7">
        <v>6.280886697906696E-5</v>
      </c>
      <c r="DR8" s="7">
        <v>0</v>
      </c>
      <c r="DS8" s="7">
        <v>0</v>
      </c>
      <c r="DT8" s="7">
        <v>0</v>
      </c>
      <c r="DU8" s="7">
        <v>0</v>
      </c>
      <c r="DV8" s="7">
        <v>0</v>
      </c>
      <c r="DW8" s="7">
        <v>0</v>
      </c>
      <c r="DX8" s="7">
        <f>AVERAGE(DR8:DW8)</f>
        <v>0</v>
      </c>
      <c r="DY8" s="7">
        <f>STDEV(DR8:DW8)</f>
        <v>0</v>
      </c>
      <c r="DZ8" s="7">
        <v>0</v>
      </c>
      <c r="EA8" s="7">
        <v>0</v>
      </c>
      <c r="EB8" s="7">
        <v>0</v>
      </c>
      <c r="EC8" s="7">
        <v>8.5050109416830868E-5</v>
      </c>
      <c r="ED8" s="7">
        <v>0</v>
      </c>
      <c r="EE8" s="7">
        <v>0</v>
      </c>
      <c r="EF8" s="7">
        <f>AVERAGE(DZ8:EE8)</f>
        <v>1.4175018236138477E-5</v>
      </c>
      <c r="EG8" s="7">
        <f>STDEV(DZ8:EE8)</f>
        <v>3.4721561773185704E-5</v>
      </c>
      <c r="EH8" s="7">
        <v>2.2116463654855284E-4</v>
      </c>
      <c r="EI8" s="7">
        <v>0</v>
      </c>
      <c r="EJ8" s="7">
        <v>1.3617500541053277E-5</v>
      </c>
      <c r="EK8" s="7">
        <v>0</v>
      </c>
      <c r="EL8" s="7">
        <v>0</v>
      </c>
      <c r="EM8" s="7">
        <v>1.9958806519661216E-4</v>
      </c>
      <c r="EN8" s="7">
        <f>AVERAGE(EH8:EM8)</f>
        <v>7.2395033714369716E-5</v>
      </c>
      <c r="EO8" s="7">
        <f>STDEV(EH8:EM8)</f>
        <v>1.0722721959515484E-4</v>
      </c>
      <c r="EP8" s="7">
        <v>8.3782840148897432E-4</v>
      </c>
      <c r="EQ8" s="7">
        <v>5.5546809265369509E-4</v>
      </c>
      <c r="ER8" s="7">
        <v>0</v>
      </c>
      <c r="ES8" s="7">
        <v>2.0868077122050132E-4</v>
      </c>
      <c r="ET8" s="7">
        <v>4.7566282684392201E-4</v>
      </c>
      <c r="EU8" s="7">
        <f>AVERAGE(EP8:ET8)</f>
        <v>4.155280184414185E-4</v>
      </c>
      <c r="EV8" s="7">
        <f>STDEV(EP8:ET8)</f>
        <v>3.2287240160277662E-4</v>
      </c>
    </row>
    <row r="9" spans="1:152" ht="15" x14ac:dyDescent="0.25">
      <c r="A9" s="376" t="s">
        <v>2115</v>
      </c>
      <c r="B9" s="377" t="s">
        <v>2083</v>
      </c>
      <c r="C9" s="378">
        <v>1006.78937</v>
      </c>
      <c r="D9" s="7">
        <v>1.0622950205907512E-4</v>
      </c>
      <c r="E9" s="7">
        <v>4.3779962253663894E-4</v>
      </c>
      <c r="F9" s="7">
        <v>2.4233123171957005E-4</v>
      </c>
      <c r="G9" s="7">
        <v>1.0979186879855272E-4</v>
      </c>
      <c r="H9" s="7">
        <v>1.3420903111575569E-4</v>
      </c>
      <c r="I9" s="7">
        <v>2.0607225124591854E-4</v>
      </c>
      <c r="J9" s="379">
        <v>1.4090342196622677E-4</v>
      </c>
      <c r="K9" s="7">
        <v>4.0891007160696007E-4</v>
      </c>
      <c r="L9" s="7">
        <v>2.0865720629134699E-4</v>
      </c>
      <c r="M9" s="7">
        <v>2.1090540061627612E-3</v>
      </c>
      <c r="N9" s="7">
        <v>3.3986608423575474E-4</v>
      </c>
      <c r="O9" s="7">
        <v>9.2710709415945863E-3</v>
      </c>
      <c r="P9" s="7">
        <v>2.467511661978282E-3</v>
      </c>
      <c r="Q9" s="379">
        <v>3.8821402095561052E-3</v>
      </c>
      <c r="R9" s="7">
        <v>0</v>
      </c>
      <c r="S9" s="7">
        <v>0</v>
      </c>
      <c r="T9" s="7">
        <v>0</v>
      </c>
      <c r="U9" s="7">
        <v>0</v>
      </c>
      <c r="V9" s="7">
        <v>0</v>
      </c>
      <c r="W9" s="7">
        <v>0</v>
      </c>
      <c r="X9" s="7">
        <v>0</v>
      </c>
      <c r="Y9" s="7">
        <v>0</v>
      </c>
      <c r="Z9" s="7">
        <v>0</v>
      </c>
      <c r="AA9" s="7">
        <v>1.2141265526509358E-4</v>
      </c>
      <c r="AB9" s="7">
        <v>0</v>
      </c>
      <c r="AC9" s="7">
        <v>0</v>
      </c>
      <c r="AD9" s="7">
        <v>2.4282531053018714E-5</v>
      </c>
      <c r="AE9" s="7">
        <v>5.4297390100299393E-5</v>
      </c>
      <c r="AF9" s="7">
        <v>0</v>
      </c>
      <c r="AG9" s="7">
        <v>2.0003588514039023E-4</v>
      </c>
      <c r="AH9" s="7">
        <v>4.3048920524021002E-4</v>
      </c>
      <c r="AI9" s="7">
        <v>0</v>
      </c>
      <c r="AJ9" s="7">
        <v>0</v>
      </c>
      <c r="AK9" s="7">
        <v>1.2610501807612003E-4</v>
      </c>
      <c r="AL9" s="7">
        <v>1.9093384538391447E-4</v>
      </c>
      <c r="AM9" s="7">
        <v>2.1520541617174433E-4</v>
      </c>
      <c r="AN9" s="7">
        <v>0</v>
      </c>
      <c r="AO9" s="7">
        <v>0</v>
      </c>
      <c r="AP9" s="7">
        <v>0</v>
      </c>
      <c r="AQ9" s="7">
        <v>3.9912598228223842E-4</v>
      </c>
      <c r="AR9" s="7">
        <v>1.2286627969079655E-4</v>
      </c>
      <c r="AS9" s="7">
        <v>1.8037066519886911E-4</v>
      </c>
      <c r="AT9" s="7">
        <v>1.0069011447281515E-3</v>
      </c>
      <c r="AU9" s="7">
        <v>3.6389266154668765E-4</v>
      </c>
      <c r="AV9" s="7">
        <v>0</v>
      </c>
      <c r="AW9" s="7">
        <v>0</v>
      </c>
      <c r="AX9" s="7">
        <v>0</v>
      </c>
      <c r="AY9" s="7">
        <v>2.7415876125496785E-4</v>
      </c>
      <c r="AZ9" s="7">
        <v>4.38877161777103E-4</v>
      </c>
      <c r="BA9" s="7">
        <v>1.444761918111553E-4</v>
      </c>
      <c r="BB9" s="7">
        <v>2.6514237333502056E-4</v>
      </c>
      <c r="BC9" s="7">
        <v>0</v>
      </c>
      <c r="BD9" s="7">
        <v>0</v>
      </c>
      <c r="BE9" s="7">
        <v>0</v>
      </c>
      <c r="BF9" s="7">
        <v>8.1923713029235178E-5</v>
      </c>
      <c r="BG9" s="7">
        <v>1.2001705540828226E-4</v>
      </c>
      <c r="BH9" s="7">
        <v>6.5288215282526777E-4</v>
      </c>
      <c r="BI9" s="7">
        <v>2.0466612177441206E-4</v>
      </c>
      <c r="BJ9" s="7">
        <v>0</v>
      </c>
      <c r="BK9" s="7">
        <v>4.2185624772094144E-4</v>
      </c>
      <c r="BL9" s="7">
        <v>4.4997136991103834E-4</v>
      </c>
      <c r="BM9" s="7">
        <v>3.4587517844633192E-4</v>
      </c>
      <c r="BN9" s="7">
        <v>2.5021593626022996E-4</v>
      </c>
      <c r="BO9" s="7">
        <v>0</v>
      </c>
      <c r="BP9" s="7">
        <v>0</v>
      </c>
      <c r="BQ9" s="7">
        <v>4.1614009911656387E-4</v>
      </c>
      <c r="BR9" s="7">
        <v>6.2221125997385918E-5</v>
      </c>
      <c r="BS9" s="7">
        <v>3.3699287291323805E-4</v>
      </c>
      <c r="BT9" s="7">
        <v>1.6307081960543758E-4</v>
      </c>
      <c r="BU9" s="7">
        <v>1.9852442291409526E-4</v>
      </c>
      <c r="BV9" s="7">
        <v>0</v>
      </c>
      <c r="BW9" s="7">
        <v>0</v>
      </c>
      <c r="BX9" s="7">
        <v>0</v>
      </c>
      <c r="BY9" s="7">
        <v>2.2352098162731421E-5</v>
      </c>
      <c r="BZ9" s="7">
        <v>1.7193921663639556E-5</v>
      </c>
      <c r="CA9" s="7">
        <v>0</v>
      </c>
      <c r="CB9" s="7">
        <v>6.5910033043951631E-6</v>
      </c>
      <c r="CC9" s="7">
        <v>1.0340205869328398E-5</v>
      </c>
      <c r="CD9" s="7">
        <v>1.1255213022215285E-4</v>
      </c>
      <c r="CE9" s="7">
        <v>1.73525256650263E-4</v>
      </c>
      <c r="CF9" s="7">
        <v>3.4819772102952435E-4</v>
      </c>
      <c r="CG9" s="7">
        <v>5.480751132275651E-4</v>
      </c>
      <c r="CH9" s="7">
        <v>3.8394696330930843E-4</v>
      </c>
      <c r="CI9" s="7">
        <v>4.5529035548835095E-4</v>
      </c>
      <c r="CJ9" s="7">
        <v>3.3693125665452744E-4</v>
      </c>
      <c r="CK9" s="7">
        <v>1.6611774592318606E-4</v>
      </c>
      <c r="CL9" s="7">
        <v>5.6857651160317352E-5</v>
      </c>
      <c r="CM9" s="7">
        <v>1.3622132408527836E-5</v>
      </c>
      <c r="CN9" s="7">
        <v>7.4794628789266154E-5</v>
      </c>
      <c r="CO9" s="7">
        <v>0</v>
      </c>
      <c r="CP9" s="7">
        <v>0</v>
      </c>
      <c r="CQ9" s="7">
        <v>3.7826627660007024E-5</v>
      </c>
      <c r="CR9" s="7">
        <v>3.0516840003019728E-5</v>
      </c>
      <c r="CS9" s="7">
        <v>3.1163376261430019E-5</v>
      </c>
      <c r="CT9" s="7">
        <v>4.2277236797303319E-5</v>
      </c>
      <c r="CU9" s="7">
        <v>1.8518187185690723E-4</v>
      </c>
      <c r="CV9" s="7">
        <v>0</v>
      </c>
      <c r="CW9" s="7">
        <v>0</v>
      </c>
      <c r="CX9" s="7">
        <v>1.9671289491169658E-5</v>
      </c>
      <c r="CY9" s="7">
        <v>6.3408483652542752E-5</v>
      </c>
      <c r="CZ9" s="7">
        <v>5.1756480299653826E-5</v>
      </c>
      <c r="DA9" s="7">
        <v>6.9878303252086363E-5</v>
      </c>
      <c r="DB9" s="7">
        <v>7.6239882244803162E-3</v>
      </c>
      <c r="DC9" s="7">
        <v>2.8741517832746523E-3</v>
      </c>
      <c r="DD9" s="7">
        <v>5.1473332585408194E-3</v>
      </c>
      <c r="DE9" s="7">
        <v>3.4654210778316146E-3</v>
      </c>
      <c r="DF9" s="7">
        <v>5.1430013182446879E-3</v>
      </c>
      <c r="DG9" s="7">
        <v>5.3381733352120698E-3</v>
      </c>
      <c r="DH9" s="7">
        <v>4.93201149959736E-3</v>
      </c>
      <c r="DI9" s="7">
        <v>1.6666289547915348E-3</v>
      </c>
      <c r="DJ9" s="7">
        <v>1.4912679333695605E-4</v>
      </c>
      <c r="DK9" s="7">
        <v>2.4935150386527679E-4</v>
      </c>
      <c r="DL9" s="7">
        <v>7.8684335330603456E-4</v>
      </c>
      <c r="DM9" s="7">
        <v>1.7329083407662422E-5</v>
      </c>
      <c r="DN9" s="7">
        <v>4.9234199809846931E-4</v>
      </c>
      <c r="DO9" s="7">
        <v>2.1706270627587664E-4</v>
      </c>
      <c r="DP9" s="7">
        <v>3.1867590638171267E-4</v>
      </c>
      <c r="DQ9" s="7">
        <v>2.771384471496647E-4</v>
      </c>
      <c r="DR9" s="7">
        <v>0</v>
      </c>
      <c r="DS9" s="7">
        <v>0</v>
      </c>
      <c r="DT9" s="7">
        <v>0</v>
      </c>
      <c r="DU9" s="7">
        <v>0</v>
      </c>
      <c r="DV9" s="7">
        <v>0</v>
      </c>
      <c r="DW9" s="7">
        <v>0</v>
      </c>
      <c r="DX9" s="7">
        <f>AVERAGE(DR9:DW9)</f>
        <v>0</v>
      </c>
      <c r="DY9" s="7">
        <f>STDEV(DR9:DW9)</f>
        <v>0</v>
      </c>
      <c r="DZ9" s="7">
        <v>0</v>
      </c>
      <c r="EA9" s="7">
        <v>0</v>
      </c>
      <c r="EB9" s="7">
        <v>0</v>
      </c>
      <c r="EC9" s="7">
        <v>0</v>
      </c>
      <c r="ED9" s="7">
        <v>0</v>
      </c>
      <c r="EE9" s="7">
        <v>0</v>
      </c>
      <c r="EF9" s="7">
        <f>AVERAGE(DZ9:EE9)</f>
        <v>0</v>
      </c>
      <c r="EG9" s="7">
        <f>STDEV(DZ9:EE9)</f>
        <v>0</v>
      </c>
      <c r="EH9" s="7">
        <v>1.5237222951075565E-4</v>
      </c>
      <c r="EI9" s="7">
        <v>0</v>
      </c>
      <c r="EJ9" s="7">
        <v>0</v>
      </c>
      <c r="EK9" s="7">
        <v>0</v>
      </c>
      <c r="EL9" s="7">
        <v>0</v>
      </c>
      <c r="EM9" s="7">
        <v>8.8067795700463725E-5</v>
      </c>
      <c r="EN9" s="7">
        <f>AVERAGE(EH9:EM9)</f>
        <v>4.0073337535203225E-5</v>
      </c>
      <c r="EO9" s="7">
        <f>STDEV(EH9:EM9)</f>
        <v>6.5326868405511445E-5</v>
      </c>
      <c r="EP9" s="7">
        <v>0</v>
      </c>
      <c r="EQ9" s="7">
        <v>7.7319936039915976E-4</v>
      </c>
      <c r="ER9" s="7">
        <v>3.9067745513436544E-4</v>
      </c>
      <c r="ES9" s="7">
        <v>0</v>
      </c>
      <c r="ET9" s="7">
        <v>6.1525162604971384E-4</v>
      </c>
      <c r="EU9" s="7">
        <f>AVERAGE(EP9:ET9)</f>
        <v>3.5582568831664781E-4</v>
      </c>
      <c r="EV9" s="7">
        <f>STDEV(EP9:ET9)</f>
        <v>3.5211542351147791E-4</v>
      </c>
    </row>
    <row r="10" spans="1:152" ht="15" x14ac:dyDescent="0.25">
      <c r="A10" s="376" t="s">
        <v>2115</v>
      </c>
      <c r="B10" s="377" t="s">
        <v>2082</v>
      </c>
      <c r="C10" s="378">
        <v>1010.69067</v>
      </c>
      <c r="D10" s="7">
        <v>7.8373827573209996E-5</v>
      </c>
      <c r="E10" s="7">
        <v>2.6843866530358275E-4</v>
      </c>
      <c r="F10" s="7">
        <v>2.4233123171957005E-4</v>
      </c>
      <c r="G10" s="7">
        <v>0</v>
      </c>
      <c r="H10" s="7">
        <v>7.6121260052150426E-5</v>
      </c>
      <c r="I10" s="7">
        <v>1.3305299692970265E-4</v>
      </c>
      <c r="J10" s="379">
        <v>1.1640999314622643E-4</v>
      </c>
      <c r="K10" s="7">
        <v>1.3342818014845043E-4</v>
      </c>
      <c r="L10" s="7">
        <v>4.630893024455124E-4</v>
      </c>
      <c r="M10" s="7">
        <v>2.2286587463336954E-4</v>
      </c>
      <c r="N10" s="7">
        <v>8.0958548500537617E-4</v>
      </c>
      <c r="O10" s="7">
        <v>7.4197278129922752E-3</v>
      </c>
      <c r="P10" s="7">
        <v>1.8097393310449968E-3</v>
      </c>
      <c r="Q10" s="379">
        <v>3.1469799500529016E-3</v>
      </c>
      <c r="R10" s="7">
        <v>1.4317954930643184E-4</v>
      </c>
      <c r="S10" s="7">
        <v>2.3941422633510658E-4</v>
      </c>
      <c r="T10" s="7">
        <v>2.2104963883553158E-4</v>
      </c>
      <c r="U10" s="7">
        <v>1.4161470734028888E-4</v>
      </c>
      <c r="V10" s="7">
        <v>0</v>
      </c>
      <c r="W10" s="7">
        <v>1.4905162436347177E-4</v>
      </c>
      <c r="X10" s="7">
        <v>9.4413041536481793E-5</v>
      </c>
      <c r="Y10" s="7">
        <v>2.3896306620308722E-4</v>
      </c>
      <c r="Z10" s="7">
        <v>2.0698745615767766E-4</v>
      </c>
      <c r="AA10" s="7">
        <v>7.1187879618616896E-4</v>
      </c>
      <c r="AB10" s="7">
        <v>4.7361251354832782E-4</v>
      </c>
      <c r="AC10" s="7">
        <v>1.91603210408747E-3</v>
      </c>
      <c r="AD10" s="7">
        <v>7.0949478723654632E-4</v>
      </c>
      <c r="AE10" s="7">
        <v>7.0450197760182659E-4</v>
      </c>
      <c r="AF10" s="7">
        <v>0</v>
      </c>
      <c r="AG10" s="7">
        <v>2.7399652161992936E-4</v>
      </c>
      <c r="AH10" s="7">
        <v>0</v>
      </c>
      <c r="AI10" s="7">
        <v>0</v>
      </c>
      <c r="AJ10" s="7">
        <v>0</v>
      </c>
      <c r="AK10" s="7">
        <v>5.4799304323985874E-5</v>
      </c>
      <c r="AL10" s="7">
        <v>1.2253496958813056E-4</v>
      </c>
      <c r="AM10" s="7">
        <v>9.7972265712186583E-3</v>
      </c>
      <c r="AN10" s="7">
        <v>7.8540321416711543E-3</v>
      </c>
      <c r="AO10" s="7">
        <v>1.0203734736200606E-2</v>
      </c>
      <c r="AP10" s="7">
        <v>6.2673776177861358E-3</v>
      </c>
      <c r="AQ10" s="7">
        <v>2.9064132293135782E-3</v>
      </c>
      <c r="AR10" s="7">
        <v>7.4057568592380274E-3</v>
      </c>
      <c r="AS10" s="7">
        <v>2.9702171094737953E-3</v>
      </c>
      <c r="AT10" s="7">
        <v>3.895707145250607E-2</v>
      </c>
      <c r="AU10" s="7">
        <v>2.4290268363790866E-2</v>
      </c>
      <c r="AV10" s="7">
        <v>3.7035594908617964E-2</v>
      </c>
      <c r="AW10" s="7">
        <v>9.7171463298763826E-3</v>
      </c>
      <c r="AX10" s="7">
        <v>3.149354503306169E-2</v>
      </c>
      <c r="AY10" s="7">
        <v>2.8298725217570597E-2</v>
      </c>
      <c r="AZ10" s="7">
        <v>1.1847815309412287E-2</v>
      </c>
      <c r="BA10" s="7">
        <v>0</v>
      </c>
      <c r="BB10" s="7">
        <v>4.0699354306925669E-4</v>
      </c>
      <c r="BC10" s="7">
        <v>1.0079768542117413E-4</v>
      </c>
      <c r="BD10" s="7">
        <v>0</v>
      </c>
      <c r="BE10" s="7">
        <v>6.0683220697383387E-4</v>
      </c>
      <c r="BF10" s="7">
        <v>2.2292468709285296E-4</v>
      </c>
      <c r="BG10" s="7">
        <v>2.7183274468404041E-4</v>
      </c>
      <c r="BH10" s="7">
        <v>7.7668299666657416E-3</v>
      </c>
      <c r="BI10" s="7">
        <v>2.2289281749910801E-2</v>
      </c>
      <c r="BJ10" s="7">
        <v>2.5312801923929287E-2</v>
      </c>
      <c r="BK10" s="7">
        <v>8.1036954905896741E-3</v>
      </c>
      <c r="BL10" s="7">
        <v>9.7341834132231939E-3</v>
      </c>
      <c r="BM10" s="7">
        <v>1.4641358508863741E-2</v>
      </c>
      <c r="BN10" s="7">
        <v>8.4624314221618865E-3</v>
      </c>
      <c r="BO10" s="7">
        <v>2.4153058626146442E-2</v>
      </c>
      <c r="BP10" s="7">
        <v>2.6969568721131293E-2</v>
      </c>
      <c r="BQ10" s="7">
        <v>4.2616510134793402E-2</v>
      </c>
      <c r="BR10" s="7">
        <v>3.2871109758788992E-2</v>
      </c>
      <c r="BS10" s="7">
        <v>2.5276822062009728E-2</v>
      </c>
      <c r="BT10" s="7">
        <v>3.0377413860573972E-2</v>
      </c>
      <c r="BU10" s="7">
        <v>7.622106666085442E-3</v>
      </c>
      <c r="BV10" s="7">
        <v>1.7193921663639559E-5</v>
      </c>
      <c r="BW10" s="7">
        <v>0</v>
      </c>
      <c r="BX10" s="7">
        <v>0</v>
      </c>
      <c r="BY10" s="7">
        <v>0</v>
      </c>
      <c r="BZ10" s="7">
        <v>0</v>
      </c>
      <c r="CA10" s="7">
        <v>0</v>
      </c>
      <c r="CB10" s="7">
        <v>2.8656536106065933E-6</v>
      </c>
      <c r="CC10" s="7">
        <v>7.0193891255504295E-6</v>
      </c>
      <c r="CD10" s="7">
        <v>3.6423216789016603E-2</v>
      </c>
      <c r="CE10" s="7">
        <v>4.2521814833501238E-2</v>
      </c>
      <c r="CF10" s="7">
        <v>7.8306793250363535E-2</v>
      </c>
      <c r="CG10" s="7">
        <v>9.7865394960403446E-2</v>
      </c>
      <c r="CH10" s="7">
        <v>0.13412346413184081</v>
      </c>
      <c r="CI10" s="7">
        <v>6.6677254485119339E-2</v>
      </c>
      <c r="CJ10" s="7">
        <v>7.5986323075040843E-2</v>
      </c>
      <c r="CK10" s="7">
        <v>3.6430144077444611E-2</v>
      </c>
      <c r="CL10" s="7">
        <v>1.4137831042340104E-2</v>
      </c>
      <c r="CM10" s="7">
        <v>2.4408319254486079E-2</v>
      </c>
      <c r="CN10" s="7">
        <v>4.395832400369417E-2</v>
      </c>
      <c r="CO10" s="7">
        <v>3.4991865795322777E-2</v>
      </c>
      <c r="CP10" s="7">
        <v>8.4572172334985481E-3</v>
      </c>
      <c r="CQ10" s="7">
        <v>3.061188619072723E-2</v>
      </c>
      <c r="CR10" s="7">
        <v>2.6094240586678152E-2</v>
      </c>
      <c r="CS10" s="7">
        <v>1.323302675262376E-2</v>
      </c>
      <c r="CT10" s="7">
        <v>0</v>
      </c>
      <c r="CU10" s="7">
        <v>0</v>
      </c>
      <c r="CV10" s="7">
        <v>2.1153534725622754E-5</v>
      </c>
      <c r="CW10" s="7">
        <v>6.106359617173839E-4</v>
      </c>
      <c r="CX10" s="7">
        <v>0</v>
      </c>
      <c r="CY10" s="7">
        <v>0</v>
      </c>
      <c r="CZ10" s="7">
        <v>1.0529824940716776E-4</v>
      </c>
      <c r="DA10" s="7">
        <v>2.4770846647000896E-4</v>
      </c>
      <c r="DB10" s="7">
        <v>0.6295959697871093</v>
      </c>
      <c r="DC10" s="7">
        <v>0.50184017508403245</v>
      </c>
      <c r="DD10" s="7">
        <v>0.43414065911979044</v>
      </c>
      <c r="DE10" s="7">
        <v>0.41433145080207057</v>
      </c>
      <c r="DF10" s="7">
        <v>0.48898742586917965</v>
      </c>
      <c r="DG10" s="7">
        <v>0.51495025595438981</v>
      </c>
      <c r="DH10" s="7">
        <v>0.49730765610276206</v>
      </c>
      <c r="DI10" s="7">
        <v>7.5863495016216073E-2</v>
      </c>
      <c r="DJ10" s="7">
        <v>2.1595223298326988E-2</v>
      </c>
      <c r="DK10" s="7">
        <v>1.6346232974086595E-2</v>
      </c>
      <c r="DL10" s="7">
        <v>0.22340059029091791</v>
      </c>
      <c r="DM10" s="7">
        <v>5.5049993992556029E-2</v>
      </c>
      <c r="DN10" s="7">
        <v>0.20802187554852467</v>
      </c>
      <c r="DO10" s="7">
        <v>7.8126199578232289E-2</v>
      </c>
      <c r="DP10" s="7">
        <v>0.10042335261377409</v>
      </c>
      <c r="DQ10" s="7">
        <v>9.2238369292588815E-2</v>
      </c>
      <c r="DR10" s="7">
        <v>0</v>
      </c>
      <c r="DS10" s="7">
        <v>2.3931594381867855E-4</v>
      </c>
      <c r="DT10" s="7">
        <v>1.2720415265372841E-3</v>
      </c>
      <c r="DU10" s="7">
        <v>0</v>
      </c>
      <c r="DV10" s="7">
        <v>0</v>
      </c>
      <c r="DW10" s="7">
        <v>2.1721375975826997E-3</v>
      </c>
      <c r="DX10" s="7">
        <f>AVERAGE(DR10:DW10)</f>
        <v>6.1391584465644367E-4</v>
      </c>
      <c r="DY10" s="7">
        <f>STDEV(DR10:DW10)</f>
        <v>9.0908608207496632E-4</v>
      </c>
      <c r="DZ10" s="7">
        <v>0</v>
      </c>
      <c r="EA10" s="7">
        <v>0</v>
      </c>
      <c r="EB10" s="7">
        <v>5.7390679626822443E-4</v>
      </c>
      <c r="EC10" s="7">
        <v>1.5312079051483401E-3</v>
      </c>
      <c r="ED10" s="7">
        <v>0</v>
      </c>
      <c r="EE10" s="7">
        <v>2.6180188557578781E-4</v>
      </c>
      <c r="EF10" s="7">
        <f>AVERAGE(DZ10:EE10)</f>
        <v>3.9448609783205874E-4</v>
      </c>
      <c r="EG10" s="7">
        <f>STDEV(DZ10:EE10)</f>
        <v>6.0146341511118956E-4</v>
      </c>
      <c r="EH10" s="7">
        <v>8.226375247027852E-2</v>
      </c>
      <c r="EI10" s="7">
        <v>6.3385052492140881E-2</v>
      </c>
      <c r="EJ10" s="7">
        <v>4.7980443416228417E-2</v>
      </c>
      <c r="EK10" s="7">
        <v>6.9240189176496478E-2</v>
      </c>
      <c r="EL10" s="7">
        <v>1.4794193105872081E-2</v>
      </c>
      <c r="EM10" s="7">
        <v>5.3293191585375523E-2</v>
      </c>
      <c r="EN10" s="7">
        <f>AVERAGE(EH10:EM10)</f>
        <v>5.515947037439866E-2</v>
      </c>
      <c r="EO10" s="7">
        <f>STDEV(EH10:EM10)</f>
        <v>2.3173027357865961E-2</v>
      </c>
      <c r="EP10" s="7">
        <v>9.5068857897219416E-2</v>
      </c>
      <c r="EQ10" s="7">
        <v>0.15992972750074941</v>
      </c>
      <c r="ER10" s="7">
        <v>7.8256835977289926E-2</v>
      </c>
      <c r="ES10" s="7">
        <v>4.083338890518743E-2</v>
      </c>
      <c r="ET10" s="7">
        <v>0.11733925807625914</v>
      </c>
      <c r="EU10" s="7">
        <f>AVERAGE(EP10:ET10)</f>
        <v>9.8285613671341074E-2</v>
      </c>
      <c r="EV10" s="7">
        <f>STDEV(EP10:ET10)</f>
        <v>4.4371431459698275E-2</v>
      </c>
    </row>
    <row r="11" spans="1:152" ht="15" x14ac:dyDescent="0.25">
      <c r="A11" s="376" t="s">
        <v>2115</v>
      </c>
      <c r="B11" s="377" t="s">
        <v>2081</v>
      </c>
      <c r="C11" s="378">
        <v>1012.70627</v>
      </c>
      <c r="D11" s="7">
        <v>3.8764235304643139E-3</v>
      </c>
      <c r="E11" s="7">
        <v>7.4086215222051895E-3</v>
      </c>
      <c r="F11" s="7">
        <v>4.1960279496777945E-3</v>
      </c>
      <c r="G11" s="7">
        <v>5.920087402603586E-3</v>
      </c>
      <c r="H11" s="7">
        <v>7.7612505358706846E-3</v>
      </c>
      <c r="I11" s="7">
        <v>5.8324821881643139E-3</v>
      </c>
      <c r="J11" s="379">
        <v>1.7829880229579046E-3</v>
      </c>
      <c r="K11" s="7">
        <v>5.0082913352892961E-3</v>
      </c>
      <c r="L11" s="7">
        <v>8.1375937130712898E-3</v>
      </c>
      <c r="M11" s="7">
        <v>1.3662487912027272E-2</v>
      </c>
      <c r="N11" s="7">
        <v>5.5673230694965005E-3</v>
      </c>
      <c r="O11" s="7">
        <v>1.0583722486551985E-2</v>
      </c>
      <c r="P11" s="7">
        <v>8.5918837032872668E-3</v>
      </c>
      <c r="Q11" s="379">
        <v>3.6012126243416256E-3</v>
      </c>
      <c r="R11" s="7">
        <v>0</v>
      </c>
      <c r="S11" s="7">
        <v>5.6269850899858839E-5</v>
      </c>
      <c r="T11" s="7">
        <v>0</v>
      </c>
      <c r="U11" s="7">
        <v>0</v>
      </c>
      <c r="V11" s="7">
        <v>1.2555327573405398E-4</v>
      </c>
      <c r="W11" s="7">
        <v>3.6364625326782562E-5</v>
      </c>
      <c r="X11" s="7">
        <v>5.5493223217022976E-5</v>
      </c>
      <c r="Y11" s="7">
        <v>0</v>
      </c>
      <c r="Z11" s="7">
        <v>0</v>
      </c>
      <c r="AA11" s="7">
        <v>0</v>
      </c>
      <c r="AB11" s="7">
        <v>5.2463765307188758E-5</v>
      </c>
      <c r="AC11" s="7">
        <v>0</v>
      </c>
      <c r="AD11" s="7">
        <v>1.0492753061437751E-5</v>
      </c>
      <c r="AE11" s="7">
        <v>2.346250911649384E-5</v>
      </c>
      <c r="AF11" s="7">
        <v>3.4103951874812433E-4</v>
      </c>
      <c r="AG11" s="7">
        <v>1.2051479565690979E-4</v>
      </c>
      <c r="AH11" s="7">
        <v>1.9359914289378589E-4</v>
      </c>
      <c r="AI11" s="7">
        <v>0</v>
      </c>
      <c r="AJ11" s="7">
        <v>0</v>
      </c>
      <c r="AK11" s="7">
        <v>1.3103069145976401E-4</v>
      </c>
      <c r="AL11" s="7">
        <v>1.4358550320912286E-4</v>
      </c>
      <c r="AM11" s="7">
        <v>1.1766912520043346E-3</v>
      </c>
      <c r="AN11" s="7">
        <v>0</v>
      </c>
      <c r="AO11" s="7">
        <v>0</v>
      </c>
      <c r="AP11" s="7">
        <v>2.373295532805951E-4</v>
      </c>
      <c r="AQ11" s="7">
        <v>0</v>
      </c>
      <c r="AR11" s="7">
        <v>2.8280416105698594E-4</v>
      </c>
      <c r="AS11" s="7">
        <v>5.1015601825524107E-4</v>
      </c>
      <c r="AT11" s="7">
        <v>2.6906325038651567E-3</v>
      </c>
      <c r="AU11" s="7">
        <v>0</v>
      </c>
      <c r="AV11" s="7">
        <v>2.8650514882203756E-3</v>
      </c>
      <c r="AW11" s="7">
        <v>0</v>
      </c>
      <c r="AX11" s="7">
        <v>2.912259123817559E-3</v>
      </c>
      <c r="AY11" s="7">
        <v>1.6935886231806182E-3</v>
      </c>
      <c r="AZ11" s="7">
        <v>1.5482299879567298E-3</v>
      </c>
      <c r="BA11" s="7">
        <v>0</v>
      </c>
      <c r="BB11" s="7">
        <v>0</v>
      </c>
      <c r="BC11" s="7">
        <v>0</v>
      </c>
      <c r="BD11" s="7">
        <v>0</v>
      </c>
      <c r="BE11" s="7">
        <v>5.6975421007089157E-4</v>
      </c>
      <c r="BF11" s="7">
        <v>1.1395084201417832E-4</v>
      </c>
      <c r="BG11" s="7">
        <v>2.5480182883704178E-4</v>
      </c>
      <c r="BH11" s="7">
        <v>0</v>
      </c>
      <c r="BI11" s="7">
        <v>3.9277159757634067E-3</v>
      </c>
      <c r="BJ11" s="7">
        <v>5.0340260060484539E-3</v>
      </c>
      <c r="BK11" s="7">
        <v>0</v>
      </c>
      <c r="BL11" s="7">
        <v>1.5247972563709436E-3</v>
      </c>
      <c r="BM11" s="7">
        <v>2.0973078476365604E-3</v>
      </c>
      <c r="BN11" s="7">
        <v>2.296730080466906E-3</v>
      </c>
      <c r="BO11" s="7">
        <v>0</v>
      </c>
      <c r="BP11" s="7">
        <v>1.0782271495947955E-3</v>
      </c>
      <c r="BQ11" s="7">
        <v>1.8044132485709817E-3</v>
      </c>
      <c r="BR11" s="7">
        <v>2.0792630526260494E-3</v>
      </c>
      <c r="BS11" s="7">
        <v>0</v>
      </c>
      <c r="BT11" s="7">
        <v>9.9238069015836509E-4</v>
      </c>
      <c r="BU11" s="7">
        <v>9.7694915793525706E-4</v>
      </c>
      <c r="BV11" s="7">
        <v>0</v>
      </c>
      <c r="BW11" s="7">
        <v>0</v>
      </c>
      <c r="BX11" s="7">
        <v>0</v>
      </c>
      <c r="BY11" s="7">
        <v>0</v>
      </c>
      <c r="BZ11" s="7">
        <v>0</v>
      </c>
      <c r="CA11" s="7">
        <v>0</v>
      </c>
      <c r="CB11" s="7">
        <v>0</v>
      </c>
      <c r="CC11" s="7">
        <v>0</v>
      </c>
      <c r="CD11" s="7">
        <v>2.1667559346327651E-4</v>
      </c>
      <c r="CE11" s="7">
        <v>1.2681804508889055E-3</v>
      </c>
      <c r="CF11" s="7">
        <v>1.716055979289714E-3</v>
      </c>
      <c r="CG11" s="7">
        <v>2.9231831191343363E-3</v>
      </c>
      <c r="CH11" s="7">
        <v>2.7549437648942839E-3</v>
      </c>
      <c r="CI11" s="7">
        <v>7.8712690987136193E-4</v>
      </c>
      <c r="CJ11" s="7">
        <v>1.6110276362569795E-3</v>
      </c>
      <c r="CK11" s="7">
        <v>1.0753512256131391E-3</v>
      </c>
      <c r="CL11" s="7">
        <v>1.2322952773144482E-4</v>
      </c>
      <c r="CM11" s="7">
        <v>5.676405384135053E-4</v>
      </c>
      <c r="CN11" s="7">
        <v>8.9992464142338259E-4</v>
      </c>
      <c r="CO11" s="7">
        <v>4.3771055679623266E-4</v>
      </c>
      <c r="CP11" s="7">
        <v>8.69844712087807E-5</v>
      </c>
      <c r="CQ11" s="7">
        <v>2.4631523903718061E-4</v>
      </c>
      <c r="CR11" s="7">
        <v>3.9363416243508781E-4</v>
      </c>
      <c r="CS11" s="7">
        <v>3.0900050528267332E-4</v>
      </c>
      <c r="CT11" s="7">
        <v>0</v>
      </c>
      <c r="CU11" s="7">
        <v>0</v>
      </c>
      <c r="CV11" s="7">
        <v>6.3947339057227547E-4</v>
      </c>
      <c r="CW11" s="7">
        <v>2.5906613283843648E-6</v>
      </c>
      <c r="CX11" s="7">
        <v>0</v>
      </c>
      <c r="CY11" s="7">
        <v>0</v>
      </c>
      <c r="CZ11" s="7">
        <v>1.0701067531677663E-4</v>
      </c>
      <c r="DA11" s="7">
        <v>2.6085445021528951E-4</v>
      </c>
      <c r="DB11" s="7">
        <v>1.767262573405665E-2</v>
      </c>
      <c r="DC11" s="7">
        <v>1.8641001448349036E-2</v>
      </c>
      <c r="DD11" s="7">
        <v>1.8722724616297957E-2</v>
      </c>
      <c r="DE11" s="7">
        <v>2.1618903066109977E-2</v>
      </c>
      <c r="DF11" s="7">
        <v>1.5850574738841359E-2</v>
      </c>
      <c r="DG11" s="7">
        <v>2.1790357587927918E-2</v>
      </c>
      <c r="DH11" s="7">
        <v>1.9049364531930481E-2</v>
      </c>
      <c r="DI11" s="7">
        <v>2.3028977880973477E-3</v>
      </c>
      <c r="DJ11" s="7">
        <v>8.9644549697079465E-4</v>
      </c>
      <c r="DK11" s="7">
        <v>6.8688394355883437E-4</v>
      </c>
      <c r="DL11" s="7">
        <v>5.9511953191914262E-3</v>
      </c>
      <c r="DM11" s="7">
        <v>5.4809101474999941E-4</v>
      </c>
      <c r="DN11" s="7">
        <v>6.7807991108885836E-3</v>
      </c>
      <c r="DO11" s="7">
        <v>1.2255571262828385E-3</v>
      </c>
      <c r="DP11" s="7">
        <v>2.6814953352737457E-3</v>
      </c>
      <c r="DQ11" s="7">
        <v>2.8751096334579899E-3</v>
      </c>
      <c r="DR11" s="7">
        <v>0</v>
      </c>
      <c r="DS11" s="7">
        <v>0</v>
      </c>
      <c r="DT11" s="7">
        <v>1.7958312686409625E-4</v>
      </c>
      <c r="DU11" s="7">
        <v>0</v>
      </c>
      <c r="DV11" s="7">
        <v>0</v>
      </c>
      <c r="DW11" s="7">
        <v>0</v>
      </c>
      <c r="DX11" s="7">
        <f>AVERAGE(DR11:DW11)</f>
        <v>2.993052114401604E-5</v>
      </c>
      <c r="DY11" s="7">
        <f>STDEV(DR11:DW11)</f>
        <v>7.3314504538422322E-5</v>
      </c>
      <c r="DZ11" s="7">
        <v>1.1196785050769759E-4</v>
      </c>
      <c r="EA11" s="7">
        <v>0</v>
      </c>
      <c r="EB11" s="7">
        <v>2.3644274940552894E-4</v>
      </c>
      <c r="EC11" s="7">
        <v>0</v>
      </c>
      <c r="ED11" s="7">
        <v>0</v>
      </c>
      <c r="EE11" s="7">
        <v>0</v>
      </c>
      <c r="EF11" s="7">
        <f>AVERAGE(DZ11:EE11)</f>
        <v>5.8068433318871087E-5</v>
      </c>
      <c r="EG11" s="7">
        <f>STDEV(DZ11:EE11)</f>
        <v>9.8194007561674365E-5</v>
      </c>
      <c r="EH11" s="7">
        <v>2.9019238180513396E-3</v>
      </c>
      <c r="EI11" s="7">
        <v>2.5376666264176812E-3</v>
      </c>
      <c r="EJ11" s="7">
        <v>3.375880413260529E-3</v>
      </c>
      <c r="EK11" s="7">
        <v>4.0590704421449202E-3</v>
      </c>
      <c r="EL11" s="7">
        <v>0</v>
      </c>
      <c r="EM11" s="7">
        <v>1.0212568767474573E-3</v>
      </c>
      <c r="EN11" s="7">
        <f>AVERAGE(EH11:EM11)</f>
        <v>2.3159663627703212E-3</v>
      </c>
      <c r="EO11" s="7">
        <f>STDEV(EH11:EM11)</f>
        <v>1.5227803268325229E-3</v>
      </c>
      <c r="EP11" s="7">
        <v>1.3196383260572641E-2</v>
      </c>
      <c r="EQ11" s="7">
        <v>1.8082800376581453E-2</v>
      </c>
      <c r="ER11" s="7">
        <v>5.9133508521543613E-3</v>
      </c>
      <c r="ES11" s="7">
        <v>3.5320509200070728E-3</v>
      </c>
      <c r="ET11" s="7">
        <v>8.3501250744641535E-3</v>
      </c>
      <c r="EU11" s="7">
        <f>AVERAGE(EP11:ET11)</f>
        <v>9.814942096755935E-3</v>
      </c>
      <c r="EV11" s="7">
        <f>STDEV(EP11:ET11)</f>
        <v>5.8445369698387935E-3</v>
      </c>
    </row>
    <row r="12" spans="1:152" ht="15" x14ac:dyDescent="0.25">
      <c r="A12" s="376" t="s">
        <v>2115</v>
      </c>
      <c r="B12" s="377" t="s">
        <v>2080</v>
      </c>
      <c r="C12" s="378">
        <v>1014.72187</v>
      </c>
      <c r="D12" s="7">
        <v>0</v>
      </c>
      <c r="E12" s="7">
        <v>0</v>
      </c>
      <c r="F12" s="7">
        <v>0</v>
      </c>
      <c r="G12" s="7">
        <v>0</v>
      </c>
      <c r="H12" s="7">
        <v>0</v>
      </c>
      <c r="I12" s="7">
        <v>0</v>
      </c>
      <c r="J12" s="379">
        <v>0</v>
      </c>
      <c r="K12" s="7">
        <v>1.4608636586098376E-4</v>
      </c>
      <c r="L12" s="7">
        <v>0</v>
      </c>
      <c r="M12" s="7">
        <v>0</v>
      </c>
      <c r="N12" s="7">
        <v>0</v>
      </c>
      <c r="O12" s="7">
        <v>3.7896430117661671E-3</v>
      </c>
      <c r="P12" s="7">
        <v>7.871458755254301E-4</v>
      </c>
      <c r="Q12" s="379">
        <v>1.6796385203470966E-3</v>
      </c>
      <c r="R12" s="7">
        <v>0</v>
      </c>
      <c r="S12" s="7">
        <v>0</v>
      </c>
      <c r="T12" s="7">
        <v>4.8213409589523553E-5</v>
      </c>
      <c r="U12" s="7">
        <v>0</v>
      </c>
      <c r="V12" s="7">
        <v>0</v>
      </c>
      <c r="W12" s="7">
        <v>9.6426819179047103E-6</v>
      </c>
      <c r="X12" s="7">
        <v>2.1561692253842979E-5</v>
      </c>
      <c r="Y12" s="7">
        <v>0</v>
      </c>
      <c r="Z12" s="7">
        <v>1.5951675412323102E-4</v>
      </c>
      <c r="AA12" s="7">
        <v>4.7559816276057005E-5</v>
      </c>
      <c r="AB12" s="7">
        <v>1.011337148306886E-4</v>
      </c>
      <c r="AC12" s="7">
        <v>0</v>
      </c>
      <c r="AD12" s="7">
        <v>6.1642057045995332E-5</v>
      </c>
      <c r="AE12" s="7">
        <v>6.8805601627647253E-5</v>
      </c>
      <c r="AF12" s="7">
        <v>0</v>
      </c>
      <c r="AG12" s="7">
        <v>1.5662832674877988E-4</v>
      </c>
      <c r="AH12" s="7">
        <v>1.3158432277688499E-4</v>
      </c>
      <c r="AI12" s="7">
        <v>0</v>
      </c>
      <c r="AJ12" s="7">
        <v>4.2388785913270781E-4</v>
      </c>
      <c r="AK12" s="7">
        <v>1.4242010173167453E-4</v>
      </c>
      <c r="AL12" s="7">
        <v>1.7328470574071281E-4</v>
      </c>
      <c r="AM12" s="7">
        <v>0</v>
      </c>
      <c r="AN12" s="7">
        <v>6.7576494779045249E-4</v>
      </c>
      <c r="AO12" s="7">
        <v>0</v>
      </c>
      <c r="AP12" s="7">
        <v>0</v>
      </c>
      <c r="AQ12" s="7">
        <v>5.7706964938306971E-4</v>
      </c>
      <c r="AR12" s="7">
        <v>2.5056691943470445E-4</v>
      </c>
      <c r="AS12" s="7">
        <v>3.4487270815706177E-4</v>
      </c>
      <c r="AT12" s="7">
        <v>1.4780380043875028E-3</v>
      </c>
      <c r="AU12" s="7">
        <v>5.3760808688028505E-4</v>
      </c>
      <c r="AV12" s="7">
        <v>7.3082326539311094E-4</v>
      </c>
      <c r="AW12" s="7">
        <v>4.8278214297693862E-4</v>
      </c>
      <c r="AX12" s="7">
        <v>1.9799859841718908E-3</v>
      </c>
      <c r="AY12" s="7">
        <v>1.0418474967619456E-3</v>
      </c>
      <c r="AZ12" s="7">
        <v>6.583907474444025E-4</v>
      </c>
      <c r="BA12" s="7">
        <v>0</v>
      </c>
      <c r="BB12" s="7">
        <v>1.1670683466296491E-3</v>
      </c>
      <c r="BC12" s="7">
        <v>1.250395287649665E-3</v>
      </c>
      <c r="BD12" s="7">
        <v>5.7306185509438314E-4</v>
      </c>
      <c r="BE12" s="7">
        <v>1.0000267371446387E-3</v>
      </c>
      <c r="BF12" s="7">
        <v>7.9811044530366719E-4</v>
      </c>
      <c r="BG12" s="7">
        <v>5.1698376457477593E-4</v>
      </c>
      <c r="BH12" s="7">
        <v>8.3649218811693494E-5</v>
      </c>
      <c r="BI12" s="7">
        <v>2.2074199656907391E-3</v>
      </c>
      <c r="BJ12" s="7">
        <v>3.0744383833514045E-3</v>
      </c>
      <c r="BK12" s="7">
        <v>0</v>
      </c>
      <c r="BL12" s="7">
        <v>0</v>
      </c>
      <c r="BM12" s="7">
        <v>1.0731015135707674E-3</v>
      </c>
      <c r="BN12" s="7">
        <v>1.4640813824394249E-3</v>
      </c>
      <c r="BO12" s="7">
        <v>0</v>
      </c>
      <c r="BP12" s="7">
        <v>9.8969976578990732E-3</v>
      </c>
      <c r="BQ12" s="7">
        <v>1.436033530896578E-3</v>
      </c>
      <c r="BR12" s="7">
        <v>2.3187563046103924E-4</v>
      </c>
      <c r="BS12" s="7">
        <v>4.4472286225613128E-4</v>
      </c>
      <c r="BT12" s="7">
        <v>2.4019259363025642E-3</v>
      </c>
      <c r="BU12" s="7">
        <v>4.2254602902263589E-3</v>
      </c>
      <c r="BV12" s="7">
        <v>0</v>
      </c>
      <c r="BW12" s="7">
        <v>0</v>
      </c>
      <c r="BX12" s="7">
        <v>0</v>
      </c>
      <c r="BY12" s="7">
        <v>0</v>
      </c>
      <c r="BZ12" s="7">
        <v>0</v>
      </c>
      <c r="CA12" s="7">
        <v>0</v>
      </c>
      <c r="CB12" s="7">
        <v>0</v>
      </c>
      <c r="CC12" s="7">
        <v>0</v>
      </c>
      <c r="CD12" s="7">
        <v>6.7720340969626631E-4</v>
      </c>
      <c r="CE12" s="7">
        <v>6.3426862427183464E-4</v>
      </c>
      <c r="CF12" s="7">
        <v>1.0531047883306293E-3</v>
      </c>
      <c r="CG12" s="7">
        <v>1.5092590508786721E-3</v>
      </c>
      <c r="CH12" s="7">
        <v>1.7717659848529681E-3</v>
      </c>
      <c r="CI12" s="7">
        <v>1.0599429475435518E-3</v>
      </c>
      <c r="CJ12" s="7">
        <v>1.1175908009289871E-3</v>
      </c>
      <c r="CK12" s="7">
        <v>4.5085968790894949E-4</v>
      </c>
      <c r="CL12" s="7">
        <v>2.3735154838013401E-4</v>
      </c>
      <c r="CM12" s="7">
        <v>3.6921716337714626E-4</v>
      </c>
      <c r="CN12" s="7">
        <v>4.415877618228978E-4</v>
      </c>
      <c r="CO12" s="7">
        <v>3.0970631692468791E-4</v>
      </c>
      <c r="CP12" s="7">
        <v>0</v>
      </c>
      <c r="CQ12" s="7">
        <v>5.3665830847413596E-4</v>
      </c>
      <c r="CR12" s="7">
        <v>3.1575351649650035E-4</v>
      </c>
      <c r="CS12" s="7">
        <v>1.862123875366038E-4</v>
      </c>
      <c r="CT12" s="7">
        <v>0</v>
      </c>
      <c r="CU12" s="7">
        <v>0</v>
      </c>
      <c r="CV12" s="7">
        <v>0</v>
      </c>
      <c r="CW12" s="7">
        <v>0</v>
      </c>
      <c r="CX12" s="7">
        <v>0</v>
      </c>
      <c r="CY12" s="7">
        <v>0</v>
      </c>
      <c r="CZ12" s="7">
        <v>0</v>
      </c>
      <c r="DA12" s="7">
        <v>0</v>
      </c>
      <c r="DB12" s="7">
        <v>1.8097769809341656E-2</v>
      </c>
      <c r="DC12" s="7">
        <v>1.3343665544389257E-2</v>
      </c>
      <c r="DD12" s="7">
        <v>1.5127216503295703E-2</v>
      </c>
      <c r="DE12" s="7">
        <v>1.1895768031863107E-2</v>
      </c>
      <c r="DF12" s="7">
        <v>1.6258346824631249E-2</v>
      </c>
      <c r="DG12" s="7">
        <v>1.1612245566826652E-2</v>
      </c>
      <c r="DH12" s="7">
        <v>1.4389168713391269E-2</v>
      </c>
      <c r="DI12" s="7">
        <v>2.5617841219576086E-3</v>
      </c>
      <c r="DJ12" s="7">
        <v>0</v>
      </c>
      <c r="DK12" s="7">
        <v>2.9256055235942657E-4</v>
      </c>
      <c r="DL12" s="7">
        <v>7.0922990904355356E-3</v>
      </c>
      <c r="DM12" s="7">
        <v>1.6003717005354219E-3</v>
      </c>
      <c r="DN12" s="7">
        <v>3.8069652868099779E-3</v>
      </c>
      <c r="DO12" s="7">
        <v>2.8097382871258812E-3</v>
      </c>
      <c r="DP12" s="7">
        <v>2.6003224862110406E-3</v>
      </c>
      <c r="DQ12" s="7">
        <v>2.6368556800937318E-3</v>
      </c>
      <c r="DR12" s="7">
        <v>0</v>
      </c>
      <c r="DS12" s="7">
        <v>2.5410513135803509E-4</v>
      </c>
      <c r="DT12" s="7">
        <v>9.1073657280185222E-5</v>
      </c>
      <c r="DU12" s="7">
        <v>0</v>
      </c>
      <c r="DV12" s="7">
        <v>0</v>
      </c>
      <c r="DW12" s="7">
        <v>0</v>
      </c>
      <c r="DX12" s="7">
        <f>AVERAGE(DR12:DW12)</f>
        <v>5.7529798106370046E-5</v>
      </c>
      <c r="DY12" s="7">
        <f>STDEV(DR12:DW12)</f>
        <v>1.0296189859546561E-4</v>
      </c>
      <c r="DZ12" s="7">
        <v>0</v>
      </c>
      <c r="EA12" s="7">
        <v>0</v>
      </c>
      <c r="EB12" s="7">
        <v>0</v>
      </c>
      <c r="EC12" s="7">
        <v>0</v>
      </c>
      <c r="ED12" s="7">
        <v>0</v>
      </c>
      <c r="EE12" s="7">
        <v>0</v>
      </c>
      <c r="EF12" s="7">
        <f>AVERAGE(DZ12:EE12)</f>
        <v>0</v>
      </c>
      <c r="EG12" s="7">
        <f>STDEV(DZ12:EE12)</f>
        <v>0</v>
      </c>
      <c r="EH12" s="7">
        <v>4.0435295935904647E-3</v>
      </c>
      <c r="EI12" s="7">
        <v>2.2421495904646274E-3</v>
      </c>
      <c r="EJ12" s="7">
        <v>2.2562398846177104E-3</v>
      </c>
      <c r="EK12" s="7">
        <v>7.8814494206800646E-4</v>
      </c>
      <c r="EL12" s="7">
        <v>0</v>
      </c>
      <c r="EM12" s="7">
        <v>4.8994658251024E-3</v>
      </c>
      <c r="EN12" s="7">
        <f>AVERAGE(EH12:EM12)</f>
        <v>2.3715883059738682E-3</v>
      </c>
      <c r="EO12" s="7">
        <f>STDEV(EH12:EM12)</f>
        <v>1.8626505866675054E-3</v>
      </c>
      <c r="EP12" s="7">
        <v>5.2851355643447305E-3</v>
      </c>
      <c r="EQ12" s="7">
        <v>9.7968281807532739E-3</v>
      </c>
      <c r="ER12" s="7">
        <v>3.4203865961896416E-3</v>
      </c>
      <c r="ES12" s="7">
        <v>2.5881498654913094E-3</v>
      </c>
      <c r="ET12" s="7">
        <v>6.1291813849916011E-3</v>
      </c>
      <c r="EU12" s="7">
        <f>AVERAGE(EP12:ET12)</f>
        <v>5.4439363183541112E-3</v>
      </c>
      <c r="EV12" s="7">
        <f>STDEV(EP12:ET12)</f>
        <v>2.8148141940895679E-3</v>
      </c>
    </row>
    <row r="13" spans="1:152" ht="15" x14ac:dyDescent="0.25">
      <c r="A13" s="376" t="s">
        <v>2115</v>
      </c>
      <c r="B13" s="377" t="s">
        <v>2079</v>
      </c>
      <c r="C13" s="378">
        <v>1016.73747</v>
      </c>
      <c r="D13" s="7">
        <v>0</v>
      </c>
      <c r="E13" s="7">
        <v>1.1982210319779298E-4</v>
      </c>
      <c r="F13" s="7">
        <v>0</v>
      </c>
      <c r="G13" s="7">
        <v>7.7731939866968627E-5</v>
      </c>
      <c r="H13" s="7">
        <v>1.2695938730126514E-4</v>
      </c>
      <c r="I13" s="7">
        <v>6.4902686073205364E-5</v>
      </c>
      <c r="J13" s="379">
        <v>6.2162053570791892E-5</v>
      </c>
      <c r="K13" s="7">
        <v>0</v>
      </c>
      <c r="L13" s="7">
        <v>0</v>
      </c>
      <c r="M13" s="7">
        <v>0</v>
      </c>
      <c r="N13" s="7">
        <v>1.2997817549207226E-4</v>
      </c>
      <c r="O13" s="7">
        <v>3.2340205030580763E-3</v>
      </c>
      <c r="P13" s="7">
        <v>6.7279973571002965E-4</v>
      </c>
      <c r="Q13" s="379">
        <v>1.4328717247582591E-3</v>
      </c>
      <c r="R13" s="7">
        <v>0</v>
      </c>
      <c r="S13" s="7">
        <v>0</v>
      </c>
      <c r="T13" s="7">
        <v>0</v>
      </c>
      <c r="U13" s="7">
        <v>0</v>
      </c>
      <c r="V13" s="7">
        <v>0</v>
      </c>
      <c r="W13" s="7">
        <v>0</v>
      </c>
      <c r="X13" s="7">
        <v>0</v>
      </c>
      <c r="Y13" s="7">
        <v>0</v>
      </c>
      <c r="Z13" s="7">
        <v>0</v>
      </c>
      <c r="AA13" s="7">
        <v>0</v>
      </c>
      <c r="AB13" s="7">
        <v>0</v>
      </c>
      <c r="AC13" s="7">
        <v>0</v>
      </c>
      <c r="AD13" s="7">
        <v>0</v>
      </c>
      <c r="AE13" s="7">
        <v>0</v>
      </c>
      <c r="AF13" s="7">
        <v>0</v>
      </c>
      <c r="AG13" s="7">
        <v>0</v>
      </c>
      <c r="AH13" s="7">
        <v>0</v>
      </c>
      <c r="AI13" s="7">
        <v>0</v>
      </c>
      <c r="AJ13" s="7">
        <v>0</v>
      </c>
      <c r="AK13" s="7">
        <v>0</v>
      </c>
      <c r="AL13" s="7">
        <v>0</v>
      </c>
      <c r="AM13" s="7">
        <v>0</v>
      </c>
      <c r="AN13" s="7">
        <v>0</v>
      </c>
      <c r="AO13" s="7">
        <v>1.3068343028227725E-3</v>
      </c>
      <c r="AP13" s="7">
        <v>3.3714658759325191E-4</v>
      </c>
      <c r="AQ13" s="7">
        <v>0</v>
      </c>
      <c r="AR13" s="7">
        <v>3.2879617808320488E-4</v>
      </c>
      <c r="AS13" s="7">
        <v>5.6589510577258119E-4</v>
      </c>
      <c r="AT13" s="7">
        <v>7.457827115034903E-4</v>
      </c>
      <c r="AU13" s="7">
        <v>3.4624097933225981E-4</v>
      </c>
      <c r="AV13" s="7">
        <v>4.0025918522181855E-4</v>
      </c>
      <c r="AW13" s="7">
        <v>0</v>
      </c>
      <c r="AX13" s="7">
        <v>1.768603739948968E-4</v>
      </c>
      <c r="AY13" s="7">
        <v>3.3382865001049307E-4</v>
      </c>
      <c r="AZ13" s="7">
        <v>2.7854705076134264E-4</v>
      </c>
      <c r="BA13" s="7">
        <v>0</v>
      </c>
      <c r="BB13" s="7">
        <v>1.3297251549680171E-4</v>
      </c>
      <c r="BC13" s="7">
        <v>5.2294079594952954E-4</v>
      </c>
      <c r="BD13" s="7">
        <v>0</v>
      </c>
      <c r="BE13" s="7">
        <v>2.8361978463083289E-4</v>
      </c>
      <c r="BF13" s="7">
        <v>1.8790661921543283E-4</v>
      </c>
      <c r="BG13" s="7">
        <v>2.208191909996991E-4</v>
      </c>
      <c r="BH13" s="7">
        <v>1.9255182895351201E-4</v>
      </c>
      <c r="BI13" s="7">
        <v>5.0088914643154812E-4</v>
      </c>
      <c r="BJ13" s="7">
        <v>7.9662287045443564E-5</v>
      </c>
      <c r="BK13" s="7">
        <v>0</v>
      </c>
      <c r="BL13" s="7">
        <v>3.8914204376674694E-4</v>
      </c>
      <c r="BM13" s="7">
        <v>2.3244906123945011E-4</v>
      </c>
      <c r="BN13" s="7">
        <v>2.0951188730894882E-4</v>
      </c>
      <c r="BO13" s="7">
        <v>5.6079500781005447E-4</v>
      </c>
      <c r="BP13" s="7">
        <v>3.1968633273810054E-3</v>
      </c>
      <c r="BQ13" s="7">
        <v>3.6571775737234913E-4</v>
      </c>
      <c r="BR13" s="7">
        <v>1.2658284974317817E-4</v>
      </c>
      <c r="BS13" s="7">
        <v>2.5262852132549695E-4</v>
      </c>
      <c r="BT13" s="7">
        <v>9.0051749272641673E-4</v>
      </c>
      <c r="BU13" s="7">
        <v>1.2935765600555447E-3</v>
      </c>
      <c r="BV13" s="7">
        <v>0</v>
      </c>
      <c r="BW13" s="7">
        <v>0</v>
      </c>
      <c r="BX13" s="7">
        <v>0</v>
      </c>
      <c r="BY13" s="7">
        <v>0</v>
      </c>
      <c r="BZ13" s="7">
        <v>0</v>
      </c>
      <c r="CA13" s="7">
        <v>0</v>
      </c>
      <c r="CB13" s="7">
        <v>0</v>
      </c>
      <c r="CC13" s="7">
        <v>0</v>
      </c>
      <c r="CD13" s="7">
        <v>2.0388164661243866E-4</v>
      </c>
      <c r="CE13" s="7">
        <v>3.4740745734222528E-4</v>
      </c>
      <c r="CF13" s="7">
        <v>1.2129535776546874E-3</v>
      </c>
      <c r="CG13" s="7">
        <v>8.4306610719161459E-4</v>
      </c>
      <c r="CH13" s="7">
        <v>9.7022379948151645E-4</v>
      </c>
      <c r="CI13" s="7">
        <v>9.1101587686473256E-4</v>
      </c>
      <c r="CJ13" s="7">
        <v>7.4809141085786909E-4</v>
      </c>
      <c r="CK13" s="7">
        <v>3.8928552628295402E-4</v>
      </c>
      <c r="CL13" s="7">
        <v>0</v>
      </c>
      <c r="CM13" s="7">
        <v>1.6163749109787288E-4</v>
      </c>
      <c r="CN13" s="7">
        <v>3.2656285531125625E-4</v>
      </c>
      <c r="CO13" s="7">
        <v>2.0702174396114502E-4</v>
      </c>
      <c r="CP13" s="7">
        <v>3.0485497854139564E-5</v>
      </c>
      <c r="CQ13" s="7">
        <v>0</v>
      </c>
      <c r="CR13" s="7">
        <v>1.2095126470406894E-4</v>
      </c>
      <c r="CS13" s="7">
        <v>1.3325321343104753E-4</v>
      </c>
      <c r="CT13" s="7">
        <v>1.3984025963769176E-4</v>
      </c>
      <c r="CU13" s="7">
        <v>9.2280513681688674E-5</v>
      </c>
      <c r="CV13" s="7">
        <v>0</v>
      </c>
      <c r="CW13" s="7">
        <v>0</v>
      </c>
      <c r="CX13" s="7">
        <v>0</v>
      </c>
      <c r="CY13" s="7">
        <v>0</v>
      </c>
      <c r="CZ13" s="7">
        <v>3.8686795553230073E-5</v>
      </c>
      <c r="DA13" s="7">
        <v>6.1791556898703955E-5</v>
      </c>
      <c r="DB13" s="7">
        <v>1.1367341323489388E-2</v>
      </c>
      <c r="DC13" s="7">
        <v>6.0637989753682866E-3</v>
      </c>
      <c r="DD13" s="7">
        <v>7.1914674968624323E-3</v>
      </c>
      <c r="DE13" s="7">
        <v>7.0268708629070125E-3</v>
      </c>
      <c r="DF13" s="7">
        <v>9.8763190531827184E-3</v>
      </c>
      <c r="DG13" s="7">
        <v>1.0082337321557963E-2</v>
      </c>
      <c r="DH13" s="7">
        <v>8.6013558388946341E-3</v>
      </c>
      <c r="DI13" s="7">
        <v>2.1154430251371496E-3</v>
      </c>
      <c r="DJ13" s="7">
        <v>0</v>
      </c>
      <c r="DK13" s="7">
        <v>3.468864706754657E-4</v>
      </c>
      <c r="DL13" s="7">
        <v>8.0981439929311854E-5</v>
      </c>
      <c r="DM13" s="7">
        <v>4.3871659378144168E-4</v>
      </c>
      <c r="DN13" s="7">
        <v>1.873067196455445E-3</v>
      </c>
      <c r="DO13" s="7">
        <v>7.7939055540093979E-4</v>
      </c>
      <c r="DP13" s="7">
        <v>5.8650704270710066E-4</v>
      </c>
      <c r="DQ13" s="7">
        <v>6.8865779023044083E-4</v>
      </c>
      <c r="DR13" s="7">
        <v>0</v>
      </c>
      <c r="DS13" s="7">
        <v>0</v>
      </c>
      <c r="DT13" s="7">
        <v>0</v>
      </c>
      <c r="DU13" s="7">
        <v>0</v>
      </c>
      <c r="DV13" s="7">
        <v>0</v>
      </c>
      <c r="DW13" s="7">
        <v>0</v>
      </c>
      <c r="DX13" s="7">
        <f>AVERAGE(DR13:DW13)</f>
        <v>0</v>
      </c>
      <c r="DY13" s="7">
        <f>STDEV(DR13:DW13)</f>
        <v>0</v>
      </c>
      <c r="DZ13" s="7">
        <v>0</v>
      </c>
      <c r="EA13" s="7">
        <v>0</v>
      </c>
      <c r="EB13" s="7">
        <v>5.8549023619290414E-5</v>
      </c>
      <c r="EC13" s="7">
        <v>0</v>
      </c>
      <c r="ED13" s="7">
        <v>0</v>
      </c>
      <c r="EE13" s="7">
        <v>0</v>
      </c>
      <c r="EF13" s="7">
        <f>AVERAGE(DZ13:EE13)</f>
        <v>9.7581706032150695E-6</v>
      </c>
      <c r="EG13" s="7">
        <f>STDEV(DZ13:EE13)</f>
        <v>2.3902538800903649E-5</v>
      </c>
      <c r="EH13" s="7">
        <v>6.1665120081308986E-4</v>
      </c>
      <c r="EI13" s="7">
        <v>7.4791893850400417E-5</v>
      </c>
      <c r="EJ13" s="7">
        <v>0</v>
      </c>
      <c r="EK13" s="7">
        <v>2.5120030718869807E-5</v>
      </c>
      <c r="EL13" s="7">
        <v>0</v>
      </c>
      <c r="EM13" s="7">
        <v>1.6214796945170654E-4</v>
      </c>
      <c r="EN13" s="7">
        <f>AVERAGE(EH13:EM13)</f>
        <v>1.4645184913901111E-4</v>
      </c>
      <c r="EO13" s="7">
        <f>STDEV(EH13:EM13)</f>
        <v>2.3836385887678936E-4</v>
      </c>
      <c r="EP13" s="7">
        <v>2.0824639910052571E-3</v>
      </c>
      <c r="EQ13" s="7">
        <v>2.2769324291084221E-3</v>
      </c>
      <c r="ER13" s="7">
        <v>0</v>
      </c>
      <c r="ES13" s="7">
        <v>4.9107529057429065E-4</v>
      </c>
      <c r="ET13" s="7">
        <v>1.0127829827163623E-3</v>
      </c>
      <c r="EU13" s="7">
        <f>AVERAGE(EP13:ET13)</f>
        <v>1.1726509386808667E-3</v>
      </c>
      <c r="EV13" s="7">
        <f>STDEV(EP13:ET13)</f>
        <v>9.8899074208331356E-4</v>
      </c>
    </row>
    <row r="14" spans="1:152" ht="15" x14ac:dyDescent="0.25">
      <c r="A14" s="376" t="s">
        <v>2115</v>
      </c>
      <c r="B14" s="377" t="s">
        <v>2078</v>
      </c>
      <c r="C14" s="378">
        <v>1018.75307</v>
      </c>
      <c r="D14" s="7">
        <v>5.7773173207972903E-4</v>
      </c>
      <c r="E14" s="7">
        <v>2.8155630899807786E-4</v>
      </c>
      <c r="F14" s="7">
        <v>8.007066173547771E-4</v>
      </c>
      <c r="G14" s="7">
        <v>4.7728434140386597E-4</v>
      </c>
      <c r="H14" s="7">
        <v>2.5958770103395721E-4</v>
      </c>
      <c r="I14" s="7">
        <v>4.7937334017408146E-4</v>
      </c>
      <c r="J14" s="379">
        <v>2.2381416241679927E-4</v>
      </c>
      <c r="K14" s="7">
        <v>8.8982984817946481E-5</v>
      </c>
      <c r="L14" s="7">
        <v>3.8679781934081506E-4</v>
      </c>
      <c r="M14" s="7">
        <v>1.1622419064756505E-3</v>
      </c>
      <c r="N14" s="7">
        <v>1.0716487146805339E-3</v>
      </c>
      <c r="O14" s="7">
        <v>4.7621222750113346E-3</v>
      </c>
      <c r="P14" s="7">
        <v>1.4943587400652561E-3</v>
      </c>
      <c r="Q14" s="379">
        <v>1.8820890045100514E-3</v>
      </c>
      <c r="R14" s="7">
        <v>0</v>
      </c>
      <c r="S14" s="7">
        <v>0</v>
      </c>
      <c r="T14" s="7">
        <v>0</v>
      </c>
      <c r="U14" s="7">
        <v>0</v>
      </c>
      <c r="V14" s="7">
        <v>0</v>
      </c>
      <c r="W14" s="7">
        <v>0</v>
      </c>
      <c r="X14" s="7">
        <v>0</v>
      </c>
      <c r="Y14" s="7">
        <v>0</v>
      </c>
      <c r="Z14" s="7">
        <v>0</v>
      </c>
      <c r="AA14" s="7">
        <v>0</v>
      </c>
      <c r="AB14" s="7">
        <v>2.1013514623412663E-4</v>
      </c>
      <c r="AC14" s="7">
        <v>0</v>
      </c>
      <c r="AD14" s="7">
        <v>4.2027029246825328E-5</v>
      </c>
      <c r="AE14" s="7">
        <v>9.3975294288273228E-5</v>
      </c>
      <c r="AF14" s="7">
        <v>0</v>
      </c>
      <c r="AG14" s="7">
        <v>1.4739486273502439E-4</v>
      </c>
      <c r="AH14" s="7">
        <v>0</v>
      </c>
      <c r="AI14" s="7">
        <v>0</v>
      </c>
      <c r="AJ14" s="7">
        <v>0</v>
      </c>
      <c r="AK14" s="7">
        <v>2.9478972547004879E-5</v>
      </c>
      <c r="AL14" s="7">
        <v>6.5916986521953019E-5</v>
      </c>
      <c r="AM14" s="7">
        <v>0</v>
      </c>
      <c r="AN14" s="7">
        <v>0</v>
      </c>
      <c r="AO14" s="7">
        <v>0</v>
      </c>
      <c r="AP14" s="7">
        <v>6.7715058265870758E-4</v>
      </c>
      <c r="AQ14" s="7">
        <v>1.597612612413071E-3</v>
      </c>
      <c r="AR14" s="7">
        <v>4.549526390143557E-4</v>
      </c>
      <c r="AS14" s="7">
        <v>7.028494597361713E-4</v>
      </c>
      <c r="AT14" s="7">
        <v>0</v>
      </c>
      <c r="AU14" s="7">
        <v>9.3684612210132902E-4</v>
      </c>
      <c r="AV14" s="7">
        <v>0</v>
      </c>
      <c r="AW14" s="7">
        <v>0</v>
      </c>
      <c r="AX14" s="7">
        <v>9.1024453617447672E-4</v>
      </c>
      <c r="AY14" s="7">
        <v>3.6941813165516116E-4</v>
      </c>
      <c r="AZ14" s="7">
        <v>5.059340352639455E-4</v>
      </c>
      <c r="BA14" s="7">
        <v>0</v>
      </c>
      <c r="BB14" s="7">
        <v>1.5127847259958585E-4</v>
      </c>
      <c r="BC14" s="7">
        <v>4.2024010125528464E-5</v>
      </c>
      <c r="BD14" s="7">
        <v>3.6421548759161243E-5</v>
      </c>
      <c r="BE14" s="7">
        <v>1.1823975259890704E-3</v>
      </c>
      <c r="BF14" s="7">
        <v>2.8242431149466923E-4</v>
      </c>
      <c r="BG14" s="7">
        <v>5.0626677102146326E-4</v>
      </c>
      <c r="BH14" s="7">
        <v>0</v>
      </c>
      <c r="BI14" s="7">
        <v>6.0421945413511625E-4</v>
      </c>
      <c r="BJ14" s="7">
        <v>3.0324250953413966E-4</v>
      </c>
      <c r="BK14" s="7">
        <v>0</v>
      </c>
      <c r="BL14" s="7">
        <v>2.0076964327992149E-4</v>
      </c>
      <c r="BM14" s="7">
        <v>2.2164632138983549E-4</v>
      </c>
      <c r="BN14" s="7">
        <v>2.5085362219749605E-4</v>
      </c>
      <c r="BO14" s="7">
        <v>7.2437356874126358E-5</v>
      </c>
      <c r="BP14" s="7">
        <v>5.198006176878393E-4</v>
      </c>
      <c r="BQ14" s="7">
        <v>4.7071967351712253E-4</v>
      </c>
      <c r="BR14" s="7">
        <v>1.2326264878229993E-3</v>
      </c>
      <c r="BS14" s="7">
        <v>5.4113531265189644E-4</v>
      </c>
      <c r="BT14" s="7">
        <v>5.6734388971079678E-4</v>
      </c>
      <c r="BU14" s="7">
        <v>4.1827529898874014E-4</v>
      </c>
      <c r="BV14" s="7">
        <v>0</v>
      </c>
      <c r="BW14" s="7">
        <v>0</v>
      </c>
      <c r="BX14" s="7">
        <v>0</v>
      </c>
      <c r="BY14" s="7">
        <v>0</v>
      </c>
      <c r="BZ14" s="7">
        <v>0</v>
      </c>
      <c r="CA14" s="7">
        <v>0</v>
      </c>
      <c r="CB14" s="7">
        <v>0</v>
      </c>
      <c r="CC14" s="7">
        <v>0</v>
      </c>
      <c r="CD14" s="7">
        <v>0</v>
      </c>
      <c r="CE14" s="7">
        <v>0</v>
      </c>
      <c r="CF14" s="7">
        <v>1.9754488819051356E-4</v>
      </c>
      <c r="CG14" s="7">
        <v>3.9411941017228088E-5</v>
      </c>
      <c r="CH14" s="7">
        <v>1.7493398418305859E-4</v>
      </c>
      <c r="CI14" s="7">
        <v>0</v>
      </c>
      <c r="CJ14" s="7">
        <v>6.864846889846671E-5</v>
      </c>
      <c r="CK14" s="7">
        <v>9.2632077677750561E-5</v>
      </c>
      <c r="CL14" s="7">
        <v>3.8283445154633164E-7</v>
      </c>
      <c r="CM14" s="7">
        <v>3.5767517092409193E-5</v>
      </c>
      <c r="CN14" s="7">
        <v>3.5062261435011583E-5</v>
      </c>
      <c r="CO14" s="7">
        <v>0</v>
      </c>
      <c r="CP14" s="7">
        <v>0</v>
      </c>
      <c r="CQ14" s="7">
        <v>0</v>
      </c>
      <c r="CR14" s="7">
        <v>1.1868768829827853E-5</v>
      </c>
      <c r="CS14" s="7">
        <v>1.8240712578705997E-5</v>
      </c>
      <c r="CT14" s="7">
        <v>0</v>
      </c>
      <c r="CU14" s="7">
        <v>0</v>
      </c>
      <c r="CV14" s="7">
        <v>0</v>
      </c>
      <c r="CW14" s="7">
        <v>0</v>
      </c>
      <c r="CX14" s="7">
        <v>5.7857841353952408E-5</v>
      </c>
      <c r="CY14" s="7">
        <v>0</v>
      </c>
      <c r="CZ14" s="7">
        <v>9.6429735589920685E-6</v>
      </c>
      <c r="DA14" s="7">
        <v>2.3620364822680465E-5</v>
      </c>
      <c r="DB14" s="7">
        <v>7.1750784781870061E-3</v>
      </c>
      <c r="DC14" s="7">
        <v>4.8721078849875456E-3</v>
      </c>
      <c r="DD14" s="7">
        <v>7.9381732090424272E-3</v>
      </c>
      <c r="DE14" s="7">
        <v>4.6014007826804771E-3</v>
      </c>
      <c r="DF14" s="7">
        <v>5.4888573400124182E-3</v>
      </c>
      <c r="DG14" s="7">
        <v>8.0285671589234234E-3</v>
      </c>
      <c r="DH14" s="7">
        <v>6.3506974756388822E-3</v>
      </c>
      <c r="DI14" s="7">
        <v>1.5494492203713603E-3</v>
      </c>
      <c r="DJ14" s="7">
        <v>2.8189106351610718E-4</v>
      </c>
      <c r="DK14" s="7">
        <v>7.5458558389607754E-5</v>
      </c>
      <c r="DL14" s="7">
        <v>1.6343706278508041E-4</v>
      </c>
      <c r="DM14" s="7">
        <v>5.1971284000220199E-5</v>
      </c>
      <c r="DN14" s="7">
        <v>1.1085029595979207E-4</v>
      </c>
      <c r="DO14" s="7">
        <v>2.0085497821489053E-4</v>
      </c>
      <c r="DP14" s="7">
        <v>1.4741054047761636E-4</v>
      </c>
      <c r="DQ14" s="7">
        <v>8.5814403571411588E-5</v>
      </c>
      <c r="DR14" s="7">
        <v>0</v>
      </c>
      <c r="DS14" s="7">
        <v>0</v>
      </c>
      <c r="DT14" s="7">
        <v>0</v>
      </c>
      <c r="DU14" s="7">
        <v>0</v>
      </c>
      <c r="DV14" s="7">
        <v>0</v>
      </c>
      <c r="DW14" s="7">
        <v>0</v>
      </c>
      <c r="DX14" s="7">
        <f>AVERAGE(DR14:DW14)</f>
        <v>0</v>
      </c>
      <c r="DY14" s="7">
        <f>STDEV(DR14:DW14)</f>
        <v>0</v>
      </c>
      <c r="DZ14" s="7">
        <v>0</v>
      </c>
      <c r="EA14" s="7">
        <v>0</v>
      </c>
      <c r="EB14" s="7">
        <v>0</v>
      </c>
      <c r="EC14" s="7">
        <v>0</v>
      </c>
      <c r="ED14" s="7">
        <v>0</v>
      </c>
      <c r="EE14" s="7">
        <v>0</v>
      </c>
      <c r="EF14" s="7">
        <f>AVERAGE(DZ14:EE14)</f>
        <v>0</v>
      </c>
      <c r="EG14" s="7">
        <f>STDEV(DZ14:EE14)</f>
        <v>0</v>
      </c>
      <c r="EH14" s="7">
        <v>0</v>
      </c>
      <c r="EI14" s="7">
        <v>0</v>
      </c>
      <c r="EJ14" s="7">
        <v>1.5521207157565562E-4</v>
      </c>
      <c r="EK14" s="7">
        <v>0</v>
      </c>
      <c r="EL14" s="7">
        <v>0</v>
      </c>
      <c r="EM14" s="7">
        <v>0</v>
      </c>
      <c r="EN14" s="7">
        <f>AVERAGE(EH14:EM14)</f>
        <v>2.5868678595942602E-5</v>
      </c>
      <c r="EO14" s="7">
        <f>STDEV(EH14:EM14)</f>
        <v>6.336506288011614E-5</v>
      </c>
      <c r="EP14" s="7">
        <v>6.2927510908252149E-5</v>
      </c>
      <c r="EQ14" s="7">
        <v>1.3900785297087264E-4</v>
      </c>
      <c r="ER14" s="7">
        <v>0</v>
      </c>
      <c r="ES14" s="7">
        <v>0</v>
      </c>
      <c r="ET14" s="7">
        <v>6.5391562801991865E-4</v>
      </c>
      <c r="EU14" s="7">
        <f>AVERAGE(EP14:ET14)</f>
        <v>1.7117019837980868E-4</v>
      </c>
      <c r="EV14" s="7">
        <f>STDEV(EP14:ET14)</f>
        <v>2.7585889478066918E-4</v>
      </c>
    </row>
    <row r="15" spans="1:152" ht="15" x14ac:dyDescent="0.25">
      <c r="A15" s="376" t="s">
        <v>2115</v>
      </c>
      <c r="B15" s="377" t="s">
        <v>2077</v>
      </c>
      <c r="C15" s="378">
        <v>1024.7425700000001</v>
      </c>
      <c r="D15" s="7">
        <v>9.3021007003125206E-4</v>
      </c>
      <c r="E15" s="7">
        <v>2.6431042746731076E-4</v>
      </c>
      <c r="F15" s="7">
        <v>1.9386498537565604E-3</v>
      </c>
      <c r="G15" s="7">
        <v>1.7980083561287496E-3</v>
      </c>
      <c r="H15" s="7">
        <v>3.1191592511845446E-4</v>
      </c>
      <c r="I15" s="7">
        <v>1.0486189265004656E-3</v>
      </c>
      <c r="J15" s="379">
        <v>7.9461175423948377E-4</v>
      </c>
      <c r="K15" s="7">
        <v>5.929729810344738E-4</v>
      </c>
      <c r="L15" s="7">
        <v>6.6157431098956641E-4</v>
      </c>
      <c r="M15" s="7">
        <v>1.6077316732509305E-3</v>
      </c>
      <c r="N15" s="7">
        <v>1.1499510050739534E-4</v>
      </c>
      <c r="O15" s="7">
        <v>4.2906164132984013E-3</v>
      </c>
      <c r="P15" s="7">
        <v>1.4535780958161535E-3</v>
      </c>
      <c r="Q15" s="379">
        <v>1.675728597834106E-3</v>
      </c>
      <c r="R15" s="7">
        <v>1.1721198559131076E-3</v>
      </c>
      <c r="S15" s="7">
        <v>4.0476813280450493E-4</v>
      </c>
      <c r="T15" s="7">
        <v>3.1243967039544128E-4</v>
      </c>
      <c r="U15" s="7">
        <v>4.9261687481943356E-4</v>
      </c>
      <c r="V15" s="7">
        <v>1.8832991360108098E-4</v>
      </c>
      <c r="W15" s="7">
        <v>5.1405488950671363E-4</v>
      </c>
      <c r="X15" s="7">
        <v>3.8477205595705607E-4</v>
      </c>
      <c r="Y15" s="7">
        <v>2.273518874020831E-3</v>
      </c>
      <c r="Z15" s="7">
        <v>6.0141086012402509E-4</v>
      </c>
      <c r="AA15" s="7">
        <v>2.5154631998506034E-3</v>
      </c>
      <c r="AB15" s="7">
        <v>3.3442590428882498E-3</v>
      </c>
      <c r="AC15" s="7">
        <v>1.20642998669361E-3</v>
      </c>
      <c r="AD15" s="7">
        <v>1.988216392715464E-3</v>
      </c>
      <c r="AE15" s="7">
        <v>1.0877336462144149E-3</v>
      </c>
      <c r="AF15" s="7">
        <v>0</v>
      </c>
      <c r="AG15" s="7">
        <v>1.2220613351405685E-3</v>
      </c>
      <c r="AH15" s="7">
        <v>8.1795637872624535E-4</v>
      </c>
      <c r="AI15" s="7">
        <v>6.8207314250004383E-4</v>
      </c>
      <c r="AJ15" s="7">
        <v>1.5289418762636866E-3</v>
      </c>
      <c r="AK15" s="7">
        <v>8.5020654652610882E-4</v>
      </c>
      <c r="AL15" s="7">
        <v>5.8118794685494096E-4</v>
      </c>
      <c r="AM15" s="7">
        <v>7.144166514745677E-2</v>
      </c>
      <c r="AN15" s="7">
        <v>7.0054424659782705E-2</v>
      </c>
      <c r="AO15" s="7">
        <v>5.7851337379146127E-2</v>
      </c>
      <c r="AP15" s="7">
        <v>4.818534518997241E-2</v>
      </c>
      <c r="AQ15" s="7">
        <v>4.4860097383597419E-2</v>
      </c>
      <c r="AR15" s="7">
        <v>5.8478573951991096E-2</v>
      </c>
      <c r="AS15" s="7">
        <v>1.2184508002587588E-2</v>
      </c>
      <c r="AT15" s="7">
        <v>0.1692488989936145</v>
      </c>
      <c r="AU15" s="7">
        <v>9.5115476850611724E-2</v>
      </c>
      <c r="AV15" s="7">
        <v>0.15117694200990525</v>
      </c>
      <c r="AW15" s="7">
        <v>5.6711023452873051E-2</v>
      </c>
      <c r="AX15" s="7">
        <v>0.13073034005036135</v>
      </c>
      <c r="AY15" s="7">
        <v>0.12059653627147318</v>
      </c>
      <c r="AZ15" s="7">
        <v>4.5098643909512209E-2</v>
      </c>
      <c r="BA15" s="7">
        <v>1.1105438156395525E-3</v>
      </c>
      <c r="BB15" s="7">
        <v>1.1140398719626451E-3</v>
      </c>
      <c r="BC15" s="7">
        <v>2.6207398209505278E-4</v>
      </c>
      <c r="BD15" s="7">
        <v>2.4939348770933369E-3</v>
      </c>
      <c r="BE15" s="7">
        <v>1.8872986862590465E-3</v>
      </c>
      <c r="BF15" s="7">
        <v>1.3735782466099268E-3</v>
      </c>
      <c r="BG15" s="7">
        <v>8.5016126108618912E-4</v>
      </c>
      <c r="BH15" s="7">
        <v>1.9651710975431152E-2</v>
      </c>
      <c r="BI15" s="7">
        <v>6.5237806567930295E-2</v>
      </c>
      <c r="BJ15" s="7">
        <v>0.11435644901519881</v>
      </c>
      <c r="BK15" s="7">
        <v>4.2030252090790518E-2</v>
      </c>
      <c r="BL15" s="7">
        <v>4.3444124983522611E-2</v>
      </c>
      <c r="BM15" s="7">
        <v>5.6944068726574683E-2</v>
      </c>
      <c r="BN15" s="7">
        <v>3.5917815398967989E-2</v>
      </c>
      <c r="BO15" s="7">
        <v>5.7870221203671635E-2</v>
      </c>
      <c r="BP15" s="7">
        <v>4.6678836155972361E-2</v>
      </c>
      <c r="BQ15" s="7">
        <v>9.0978460319490168E-2</v>
      </c>
      <c r="BR15" s="7">
        <v>7.0846840694403529E-2</v>
      </c>
      <c r="BS15" s="7">
        <v>4.8384231463626942E-2</v>
      </c>
      <c r="BT15" s="7">
        <v>6.295171796743293E-2</v>
      </c>
      <c r="BU15" s="7">
        <v>1.8375739472134021E-2</v>
      </c>
      <c r="BV15" s="7">
        <v>1.2904038208561488E-4</v>
      </c>
      <c r="BW15" s="7">
        <v>4.9905357628713811E-5</v>
      </c>
      <c r="BX15" s="7">
        <v>5.3344141961441716E-5</v>
      </c>
      <c r="BY15" s="7">
        <v>1.427955194165265E-4</v>
      </c>
      <c r="BZ15" s="7">
        <v>8.5969608318197779E-6</v>
      </c>
      <c r="CA15" s="7">
        <v>0</v>
      </c>
      <c r="CB15" s="7">
        <v>6.3947060320686112E-5</v>
      </c>
      <c r="CC15" s="7">
        <v>5.9860957843135746E-5</v>
      </c>
      <c r="CD15" s="7">
        <v>5.4667472142283735E-2</v>
      </c>
      <c r="CE15" s="7">
        <v>6.3516925713734074E-2</v>
      </c>
      <c r="CF15" s="7">
        <v>0.10532312952759462</v>
      </c>
      <c r="CG15" s="7">
        <v>0.13179583698662559</v>
      </c>
      <c r="CH15" s="7">
        <v>0.17787017394465976</v>
      </c>
      <c r="CI15" s="7">
        <v>9.6826323289465541E-2</v>
      </c>
      <c r="CJ15" s="7">
        <v>0.10499997693406055</v>
      </c>
      <c r="CK15" s="7">
        <v>4.5495497243096879E-2</v>
      </c>
      <c r="CL15" s="7">
        <v>2.0485912890164146E-2</v>
      </c>
      <c r="CM15" s="7">
        <v>3.3605261982758559E-2</v>
      </c>
      <c r="CN15" s="7">
        <v>5.9608317471547205E-2</v>
      </c>
      <c r="CO15" s="7">
        <v>4.7299231937351791E-2</v>
      </c>
      <c r="CP15" s="7">
        <v>9.0352768798301099E-3</v>
      </c>
      <c r="CQ15" s="7">
        <v>3.9069103424225766E-2</v>
      </c>
      <c r="CR15" s="7">
        <v>3.4850517430979597E-2</v>
      </c>
      <c r="CS15" s="7">
        <v>1.8221058108415965E-2</v>
      </c>
      <c r="CT15" s="7">
        <v>3.1260002305610868E-4</v>
      </c>
      <c r="CU15" s="7">
        <v>0</v>
      </c>
      <c r="CV15" s="7">
        <v>2.6068317809618959E-4</v>
      </c>
      <c r="CW15" s="7">
        <v>1.9342054209226951E-4</v>
      </c>
      <c r="CX15" s="7">
        <v>1.523687855568228E-4</v>
      </c>
      <c r="CY15" s="7">
        <v>6.2165786456810522E-4</v>
      </c>
      <c r="CZ15" s="7">
        <v>2.5678839889491599E-4</v>
      </c>
      <c r="DA15" s="7">
        <v>2.0838380762891709E-4</v>
      </c>
      <c r="DB15" s="7">
        <v>0.54922002190514663</v>
      </c>
      <c r="DC15" s="7">
        <v>0.63064892196858702</v>
      </c>
      <c r="DD15" s="7">
        <v>0.37585108771995457</v>
      </c>
      <c r="DE15" s="7">
        <v>0.46476112253125706</v>
      </c>
      <c r="DF15" s="7">
        <v>0.51182584656046093</v>
      </c>
      <c r="DG15" s="7">
        <v>0.48264956604306902</v>
      </c>
      <c r="DH15" s="7">
        <v>0.50249276112141261</v>
      </c>
      <c r="DI15" s="7">
        <v>8.549864014215329E-2</v>
      </c>
      <c r="DJ15" s="7">
        <v>3.1987874852991711E-2</v>
      </c>
      <c r="DK15" s="7">
        <v>3.3636449583760115E-2</v>
      </c>
      <c r="DL15" s="7">
        <v>0.20411588956381924</v>
      </c>
      <c r="DM15" s="7">
        <v>6.1780691104833099E-2</v>
      </c>
      <c r="DN15" s="7">
        <v>0.20646134320738643</v>
      </c>
      <c r="DO15" s="7">
        <v>8.4919710300683862E-2</v>
      </c>
      <c r="DP15" s="7">
        <v>0.10381699310224575</v>
      </c>
      <c r="DQ15" s="7">
        <v>8.0999531035471278E-2</v>
      </c>
      <c r="DR15" s="7">
        <v>3.8544294585678243E-3</v>
      </c>
      <c r="DS15" s="7">
        <v>9.5554285163377099E-3</v>
      </c>
      <c r="DT15" s="7">
        <v>1.0142903735114029E-2</v>
      </c>
      <c r="DU15" s="7">
        <v>1.3574867868118144E-2</v>
      </c>
      <c r="DV15" s="7">
        <v>2.3729154731923141E-3</v>
      </c>
      <c r="DW15" s="7">
        <v>3.3245423266629201E-2</v>
      </c>
      <c r="DX15" s="7">
        <f>AVERAGE(DR15:DW15)</f>
        <v>1.2124328052993204E-2</v>
      </c>
      <c r="DY15" s="7">
        <f>STDEV(DR15:DW15)</f>
        <v>1.1155368985374082E-2</v>
      </c>
      <c r="DZ15" s="7">
        <v>1.3605964764778571E-3</v>
      </c>
      <c r="EA15" s="7">
        <v>4.8633574535913698E-3</v>
      </c>
      <c r="EB15" s="7">
        <v>8.1515825869950907E-3</v>
      </c>
      <c r="EC15" s="7">
        <v>2.79359015869751E-2</v>
      </c>
      <c r="ED15" s="7">
        <v>2.8205127176837183E-3</v>
      </c>
      <c r="EE15" s="7">
        <v>1.2409879880322904E-2</v>
      </c>
      <c r="EF15" s="7">
        <f>AVERAGE(DZ15:EE15)</f>
        <v>9.590305117007673E-3</v>
      </c>
      <c r="EG15" s="7">
        <f>STDEV(DZ15:EE15)</f>
        <v>9.8232689248926065E-3</v>
      </c>
      <c r="EH15" s="7">
        <v>0.3027821895499036</v>
      </c>
      <c r="EI15" s="7">
        <v>0.16164635653848469</v>
      </c>
      <c r="EJ15" s="7">
        <v>0.14214057244944542</v>
      </c>
      <c r="EK15" s="7">
        <v>0.21926099407156588</v>
      </c>
      <c r="EL15" s="7">
        <v>6.2535780648599007E-2</v>
      </c>
      <c r="EM15" s="7">
        <v>0.20144754069083548</v>
      </c>
      <c r="EN15" s="7">
        <f>AVERAGE(EH15:EM15)</f>
        <v>0.18163557232480568</v>
      </c>
      <c r="EO15" s="7">
        <f>STDEV(EH15:EM15)</f>
        <v>8.0782267184655296E-2</v>
      </c>
      <c r="EP15" s="7">
        <v>0.33781675869943811</v>
      </c>
      <c r="EQ15" s="7">
        <v>0.49061243169183871</v>
      </c>
      <c r="ER15" s="7">
        <v>0.24798354401987036</v>
      </c>
      <c r="ES15" s="7">
        <v>0.15534877032194427</v>
      </c>
      <c r="ET15" s="7">
        <v>0.38846597719506332</v>
      </c>
      <c r="EU15" s="7">
        <f>AVERAGE(EP15:ET15)</f>
        <v>0.32404549638563096</v>
      </c>
      <c r="EV15" s="7">
        <f>STDEV(EP15:ET15)</f>
        <v>0.1287713049683763</v>
      </c>
    </row>
    <row r="16" spans="1:152" ht="15" x14ac:dyDescent="0.25">
      <c r="A16" s="376" t="s">
        <v>2115</v>
      </c>
      <c r="B16" s="377" t="s">
        <v>2076</v>
      </c>
      <c r="C16" s="378">
        <v>1026.7581700000001</v>
      </c>
      <c r="D16" s="7">
        <v>1.9527323156588452E-5</v>
      </c>
      <c r="E16" s="7">
        <v>2.1724848167499342E-4</v>
      </c>
      <c r="F16" s="7">
        <v>0</v>
      </c>
      <c r="G16" s="7">
        <v>4.9978989702894889E-4</v>
      </c>
      <c r="H16" s="7">
        <v>0</v>
      </c>
      <c r="I16" s="7">
        <v>1.4731314037210615E-4</v>
      </c>
      <c r="J16" s="379">
        <v>2.1729148262213357E-4</v>
      </c>
      <c r="K16" s="7">
        <v>0</v>
      </c>
      <c r="L16" s="7">
        <v>7.7230397502991736E-5</v>
      </c>
      <c r="M16" s="7">
        <v>3.5279057581750995E-4</v>
      </c>
      <c r="N16" s="7">
        <v>1.9465576018632457E-4</v>
      </c>
      <c r="O16" s="7">
        <v>8.4274485088816943E-3</v>
      </c>
      <c r="P16" s="7">
        <v>1.8104250484777041E-3</v>
      </c>
      <c r="Q16" s="379">
        <v>3.701419007581168E-3</v>
      </c>
      <c r="R16" s="7">
        <v>1.0170598467458153E-4</v>
      </c>
      <c r="S16" s="7">
        <v>0</v>
      </c>
      <c r="T16" s="7">
        <v>0</v>
      </c>
      <c r="U16" s="7">
        <v>0</v>
      </c>
      <c r="V16" s="7">
        <v>0</v>
      </c>
      <c r="W16" s="7">
        <v>2.0341196934916305E-5</v>
      </c>
      <c r="X16" s="7">
        <v>4.548429909018323E-5</v>
      </c>
      <c r="Y16" s="7">
        <v>0</v>
      </c>
      <c r="Z16" s="7">
        <v>0</v>
      </c>
      <c r="AA16" s="7">
        <v>4.4877573598857537E-4</v>
      </c>
      <c r="AB16" s="7">
        <v>1.9913074629245318E-4</v>
      </c>
      <c r="AC16" s="7">
        <v>1.8210781987737003E-4</v>
      </c>
      <c r="AD16" s="7">
        <v>1.6600286043167971E-4</v>
      </c>
      <c r="AE16" s="7">
        <v>1.8468298854663553E-4</v>
      </c>
      <c r="AF16" s="7">
        <v>0</v>
      </c>
      <c r="AG16" s="7">
        <v>1.8348705280825544E-5</v>
      </c>
      <c r="AH16" s="7">
        <v>1.6127173240584696E-4</v>
      </c>
      <c r="AI16" s="7">
        <v>0</v>
      </c>
      <c r="AJ16" s="7">
        <v>0</v>
      </c>
      <c r="AK16" s="7">
        <v>3.5924087537334501E-5</v>
      </c>
      <c r="AL16" s="7">
        <v>7.0520469247792406E-5</v>
      </c>
      <c r="AM16" s="7">
        <v>6.0763964070104776E-4</v>
      </c>
      <c r="AN16" s="7">
        <v>0</v>
      </c>
      <c r="AO16" s="7">
        <v>0</v>
      </c>
      <c r="AP16" s="7">
        <v>0</v>
      </c>
      <c r="AQ16" s="7">
        <v>0</v>
      </c>
      <c r="AR16" s="7">
        <v>1.2152792814020955E-4</v>
      </c>
      <c r="AS16" s="7">
        <v>2.7174470848621813E-4</v>
      </c>
      <c r="AT16" s="7">
        <v>8.3426096029237608E-4</v>
      </c>
      <c r="AU16" s="7">
        <v>0</v>
      </c>
      <c r="AV16" s="7">
        <v>0</v>
      </c>
      <c r="AW16" s="7">
        <v>0</v>
      </c>
      <c r="AX16" s="7">
        <v>0</v>
      </c>
      <c r="AY16" s="7">
        <v>1.6685219205847521E-4</v>
      </c>
      <c r="AZ16" s="7">
        <v>3.7309284363760113E-4</v>
      </c>
      <c r="BA16" s="7">
        <v>8.8562695197803218E-6</v>
      </c>
      <c r="BB16" s="7">
        <v>0</v>
      </c>
      <c r="BC16" s="7">
        <v>0</v>
      </c>
      <c r="BD16" s="7">
        <v>0</v>
      </c>
      <c r="BE16" s="7">
        <v>2.525145158838734E-5</v>
      </c>
      <c r="BF16" s="7">
        <v>6.8215442216335324E-6</v>
      </c>
      <c r="BG16" s="7">
        <v>1.0993202323358176E-5</v>
      </c>
      <c r="BH16" s="7">
        <v>7.2039281060887553E-4</v>
      </c>
      <c r="BI16" s="7">
        <v>0</v>
      </c>
      <c r="BJ16" s="7">
        <v>0</v>
      </c>
      <c r="BK16" s="7">
        <v>1.0215322764568476E-3</v>
      </c>
      <c r="BL16" s="7">
        <v>0</v>
      </c>
      <c r="BM16" s="7">
        <v>3.4838501741314465E-4</v>
      </c>
      <c r="BN16" s="7">
        <v>4.8878251595936789E-4</v>
      </c>
      <c r="BO16" s="7">
        <v>7.7537909621507614E-4</v>
      </c>
      <c r="BP16" s="7">
        <v>1.2014419652473115E-3</v>
      </c>
      <c r="BQ16" s="7">
        <v>6.9709190236439994E-4</v>
      </c>
      <c r="BR16" s="7">
        <v>0</v>
      </c>
      <c r="BS16" s="7">
        <v>5.136764976889304E-5</v>
      </c>
      <c r="BT16" s="7">
        <v>5.4505612271913599E-4</v>
      </c>
      <c r="BU16" s="7">
        <v>5.1181549652226687E-4</v>
      </c>
      <c r="BV16" s="7">
        <v>0</v>
      </c>
      <c r="BW16" s="7">
        <v>7.2145770252374897E-5</v>
      </c>
      <c r="BX16" s="7">
        <v>1.1560933903640157E-5</v>
      </c>
      <c r="BY16" s="7">
        <v>0</v>
      </c>
      <c r="BZ16" s="7">
        <v>2.1444283858138455E-5</v>
      </c>
      <c r="CA16" s="7">
        <v>3.2668451160915152E-5</v>
      </c>
      <c r="CB16" s="7">
        <v>2.2969906529178113E-5</v>
      </c>
      <c r="CC16" s="7">
        <v>2.7203134869787488E-5</v>
      </c>
      <c r="CD16" s="7">
        <v>2.6776120489276963E-3</v>
      </c>
      <c r="CE16" s="7">
        <v>2.5190109532805638E-3</v>
      </c>
      <c r="CF16" s="7">
        <v>6.4911183870814942E-3</v>
      </c>
      <c r="CG16" s="7">
        <v>3.9433981471741946E-3</v>
      </c>
      <c r="CH16" s="7">
        <v>8.8341269344661098E-3</v>
      </c>
      <c r="CI16" s="7">
        <v>5.5492518090789157E-3</v>
      </c>
      <c r="CJ16" s="7">
        <v>5.0024197133348288E-3</v>
      </c>
      <c r="CK16" s="7">
        <v>2.4450278417316343E-3</v>
      </c>
      <c r="CL16" s="7">
        <v>4.6200052744059484E-4</v>
      </c>
      <c r="CM16" s="7">
        <v>8.6063337400309257E-4</v>
      </c>
      <c r="CN16" s="7">
        <v>5.0176410450245971E-5</v>
      </c>
      <c r="CO16" s="7">
        <v>0</v>
      </c>
      <c r="CP16" s="7">
        <v>2.4152311077268982E-4</v>
      </c>
      <c r="CQ16" s="7">
        <v>1.8557613055644181E-4</v>
      </c>
      <c r="CR16" s="7">
        <v>2.9998492553717749E-4</v>
      </c>
      <c r="CS16" s="7">
        <v>3.1921094716232687E-4</v>
      </c>
      <c r="CT16" s="7">
        <v>0</v>
      </c>
      <c r="CU16" s="7">
        <v>0</v>
      </c>
      <c r="CV16" s="7">
        <v>0</v>
      </c>
      <c r="CW16" s="7">
        <v>2.1593847093654876E-4</v>
      </c>
      <c r="CX16" s="7">
        <v>1.4580212972142617E-4</v>
      </c>
      <c r="CY16" s="7">
        <v>5.9484597525548909E-4</v>
      </c>
      <c r="CZ16" s="7">
        <v>1.5943109598557734E-4</v>
      </c>
      <c r="DA16" s="7">
        <v>2.3204300133225218E-4</v>
      </c>
      <c r="DB16" s="7">
        <v>4.3371071688323291E-2</v>
      </c>
      <c r="DC16" s="7">
        <v>1.6196394499798903E-2</v>
      </c>
      <c r="DD16" s="7">
        <v>3.2226705258395091E-2</v>
      </c>
      <c r="DE16" s="7">
        <v>1.4344215637938473E-2</v>
      </c>
      <c r="DF16" s="7">
        <v>2.8658835607274294E-2</v>
      </c>
      <c r="DG16" s="7">
        <v>3.2841419763445234E-2</v>
      </c>
      <c r="DH16" s="7">
        <v>2.7939773742529216E-2</v>
      </c>
      <c r="DI16" s="7">
        <v>1.0989013404370546E-2</v>
      </c>
      <c r="DJ16" s="7">
        <v>0</v>
      </c>
      <c r="DK16" s="7">
        <v>0</v>
      </c>
      <c r="DL16" s="7">
        <v>2.8517534277041207E-3</v>
      </c>
      <c r="DM16" s="7">
        <v>0</v>
      </c>
      <c r="DN16" s="7">
        <v>1.6332328296944526E-3</v>
      </c>
      <c r="DO16" s="7">
        <v>2.3200161569722115E-3</v>
      </c>
      <c r="DP16" s="7">
        <v>1.1341670690617975E-3</v>
      </c>
      <c r="DQ16" s="7">
        <v>1.3011081748848319E-3</v>
      </c>
      <c r="DR16" s="7">
        <v>0</v>
      </c>
      <c r="DS16" s="7">
        <v>1.4237974182749563E-4</v>
      </c>
      <c r="DT16" s="7">
        <v>0</v>
      </c>
      <c r="DU16" s="7">
        <v>0</v>
      </c>
      <c r="DV16" s="7">
        <v>0</v>
      </c>
      <c r="DW16" s="7">
        <v>1.2017458342560303E-3</v>
      </c>
      <c r="DX16" s="7">
        <f>AVERAGE(DR16:DW16)</f>
        <v>2.2402092934725433E-4</v>
      </c>
      <c r="DY16" s="7">
        <f>STDEV(DR16:DW16)</f>
        <v>4.8235936402664381E-4</v>
      </c>
      <c r="DZ16" s="7">
        <v>1.6361241353152573E-5</v>
      </c>
      <c r="EA16" s="7">
        <v>0</v>
      </c>
      <c r="EB16" s="7">
        <v>0</v>
      </c>
      <c r="EC16" s="7">
        <v>2.188238412041044E-3</v>
      </c>
      <c r="ED16" s="7">
        <v>6.0036254628739486E-5</v>
      </c>
      <c r="EE16" s="7">
        <v>3.1547992498369128E-4</v>
      </c>
      <c r="EF16" s="7">
        <f>AVERAGE(DZ16:EE16)</f>
        <v>4.3001930550110452E-4</v>
      </c>
      <c r="EG16" s="7">
        <f>STDEV(DZ16:EE16)</f>
        <v>8.6974563574256276E-4</v>
      </c>
      <c r="EH16" s="7">
        <v>0</v>
      </c>
      <c r="EI16" s="7">
        <v>0</v>
      </c>
      <c r="EJ16" s="7">
        <v>1.4253505746742038E-3</v>
      </c>
      <c r="EK16" s="7">
        <v>0</v>
      </c>
      <c r="EL16" s="7">
        <v>8.0368806026181897E-4</v>
      </c>
      <c r="EM16" s="7">
        <v>0</v>
      </c>
      <c r="EN16" s="7">
        <f>AVERAGE(EH16:EM16)</f>
        <v>3.7150643915600379E-4</v>
      </c>
      <c r="EO16" s="7">
        <f>STDEV(EH16:EM16)</f>
        <v>6.0818361584726152E-4</v>
      </c>
      <c r="EP16" s="7">
        <v>5.0855131617888426E-3</v>
      </c>
      <c r="EQ16" s="7">
        <v>3.5217486746604524E-3</v>
      </c>
      <c r="ER16" s="7">
        <v>2.9209388927925913E-3</v>
      </c>
      <c r="ES16" s="7">
        <v>9.6594748728144836E-4</v>
      </c>
      <c r="ET16" s="7">
        <v>7.6795477258239826E-3</v>
      </c>
      <c r="EU16" s="7">
        <f>AVERAGE(EP16:ET16)</f>
        <v>4.034739188469463E-3</v>
      </c>
      <c r="EV16" s="7">
        <f>STDEV(EP16:ET16)</f>
        <v>2.5154496659725743E-3</v>
      </c>
    </row>
    <row r="17" spans="1:152" ht="15" x14ac:dyDescent="0.25">
      <c r="A17" s="376" t="s">
        <v>2115</v>
      </c>
      <c r="B17" s="377" t="s">
        <v>2075</v>
      </c>
      <c r="C17" s="378">
        <v>1028.77377</v>
      </c>
      <c r="D17" s="7">
        <v>0</v>
      </c>
      <c r="E17" s="7">
        <v>0</v>
      </c>
      <c r="F17" s="7">
        <v>6.3182504739485931E-5</v>
      </c>
      <c r="G17" s="7">
        <v>0</v>
      </c>
      <c r="H17" s="7">
        <v>0</v>
      </c>
      <c r="I17" s="7">
        <v>1.2636500947897187E-5</v>
      </c>
      <c r="J17" s="379">
        <v>2.8256075117238637E-5</v>
      </c>
      <c r="K17" s="7">
        <v>4.0741429052961963E-5</v>
      </c>
      <c r="L17" s="7">
        <v>0</v>
      </c>
      <c r="M17" s="7">
        <v>2.1052348000972487E-4</v>
      </c>
      <c r="N17" s="7">
        <v>5.0869758921465145E-5</v>
      </c>
      <c r="O17" s="7">
        <v>2.3148990099905167E-3</v>
      </c>
      <c r="P17" s="7">
        <v>5.2340673559493373E-4</v>
      </c>
      <c r="Q17" s="379">
        <v>1.004683047554521E-3</v>
      </c>
      <c r="R17" s="7">
        <v>0</v>
      </c>
      <c r="S17" s="7">
        <v>0</v>
      </c>
      <c r="T17" s="7">
        <v>0</v>
      </c>
      <c r="U17" s="7">
        <v>0</v>
      </c>
      <c r="V17" s="7">
        <v>0</v>
      </c>
      <c r="W17" s="7">
        <v>0</v>
      </c>
      <c r="X17" s="7">
        <v>0</v>
      </c>
      <c r="Y17" s="7">
        <v>1.0783184292806516E-4</v>
      </c>
      <c r="Z17" s="7">
        <v>1.8984691398121338E-4</v>
      </c>
      <c r="AA17" s="7">
        <v>5.3412752950437815E-5</v>
      </c>
      <c r="AB17" s="7">
        <v>1.6962108448293465E-4</v>
      </c>
      <c r="AC17" s="7">
        <v>0</v>
      </c>
      <c r="AD17" s="7">
        <v>1.0414251886853021E-4</v>
      </c>
      <c r="AE17" s="7">
        <v>7.9160391602988014E-5</v>
      </c>
      <c r="AF17" s="7">
        <v>0</v>
      </c>
      <c r="AG17" s="7">
        <v>0</v>
      </c>
      <c r="AH17" s="7">
        <v>0</v>
      </c>
      <c r="AI17" s="7">
        <v>0</v>
      </c>
      <c r="AJ17" s="7">
        <v>0</v>
      </c>
      <c r="AK17" s="7">
        <v>0</v>
      </c>
      <c r="AL17" s="7">
        <v>0</v>
      </c>
      <c r="AM17" s="7">
        <v>0</v>
      </c>
      <c r="AN17" s="7">
        <v>2.1012124972940221E-4</v>
      </c>
      <c r="AO17" s="7">
        <v>0</v>
      </c>
      <c r="AP17" s="7">
        <v>0</v>
      </c>
      <c r="AQ17" s="7">
        <v>0</v>
      </c>
      <c r="AR17" s="7">
        <v>4.2024249945880443E-5</v>
      </c>
      <c r="AS17" s="7">
        <v>9.3969079582430511E-5</v>
      </c>
      <c r="AT17" s="7">
        <v>4.2678829298774718E-4</v>
      </c>
      <c r="AU17" s="7">
        <v>0</v>
      </c>
      <c r="AV17" s="7">
        <v>1.664205472326204E-3</v>
      </c>
      <c r="AW17" s="7">
        <v>0</v>
      </c>
      <c r="AX17" s="7">
        <v>0</v>
      </c>
      <c r="AY17" s="7">
        <v>4.1819875306279024E-4</v>
      </c>
      <c r="AZ17" s="7">
        <v>7.2063810540303711E-4</v>
      </c>
      <c r="BA17" s="7">
        <v>0</v>
      </c>
      <c r="BB17" s="7">
        <v>0</v>
      </c>
      <c r="BC17" s="7">
        <v>2.4191444501081794E-4</v>
      </c>
      <c r="BD17" s="7">
        <v>0</v>
      </c>
      <c r="BE17" s="7">
        <v>0</v>
      </c>
      <c r="BF17" s="7">
        <v>4.838288900216359E-5</v>
      </c>
      <c r="BG17" s="7">
        <v>1.0818742875666476E-4</v>
      </c>
      <c r="BH17" s="7">
        <v>0</v>
      </c>
      <c r="BI17" s="7">
        <v>8.1481563699180393E-5</v>
      </c>
      <c r="BJ17" s="7">
        <v>0</v>
      </c>
      <c r="BK17" s="7">
        <v>0</v>
      </c>
      <c r="BL17" s="7">
        <v>0</v>
      </c>
      <c r="BM17" s="7">
        <v>1.6296312739836077E-5</v>
      </c>
      <c r="BN17" s="7">
        <v>3.643966306886931E-5</v>
      </c>
      <c r="BO17" s="7">
        <v>0</v>
      </c>
      <c r="BP17" s="7">
        <v>7.4684918867232511E-5</v>
      </c>
      <c r="BQ17" s="7">
        <v>0</v>
      </c>
      <c r="BR17" s="7">
        <v>4.483032128111656E-4</v>
      </c>
      <c r="BS17" s="7">
        <v>6.1906967462544511E-5</v>
      </c>
      <c r="BT17" s="7">
        <v>1.1697901982818852E-4</v>
      </c>
      <c r="BU17" s="7">
        <v>1.8839162995181624E-4</v>
      </c>
      <c r="BV17" s="7">
        <v>0</v>
      </c>
      <c r="BW17" s="7">
        <v>1.3014320437535008E-5</v>
      </c>
      <c r="BX17" s="7">
        <v>7.6194830965802348E-5</v>
      </c>
      <c r="BY17" s="7">
        <v>0</v>
      </c>
      <c r="BZ17" s="7">
        <v>6.3325062159378723E-6</v>
      </c>
      <c r="CA17" s="7">
        <v>0</v>
      </c>
      <c r="CB17" s="7">
        <v>1.5923609603212537E-5</v>
      </c>
      <c r="CC17" s="7">
        <v>2.9979184046800839E-5</v>
      </c>
      <c r="CD17" s="7">
        <v>1.0556697262577982E-3</v>
      </c>
      <c r="CE17" s="7">
        <v>8.0578280498808965E-4</v>
      </c>
      <c r="CF17" s="7">
        <v>2.0791672570417527E-3</v>
      </c>
      <c r="CG17" s="7">
        <v>1.789095829244274E-3</v>
      </c>
      <c r="CH17" s="7">
        <v>3.6260669823158197E-3</v>
      </c>
      <c r="CI17" s="7">
        <v>2.0203556061892782E-3</v>
      </c>
      <c r="CJ17" s="7">
        <v>1.8960230343395019E-3</v>
      </c>
      <c r="CK17" s="7">
        <v>9.9481690013298761E-4</v>
      </c>
      <c r="CL17" s="7">
        <v>3.1594013815374632E-4</v>
      </c>
      <c r="CM17" s="7">
        <v>2.9563015583185602E-5</v>
      </c>
      <c r="CN17" s="7">
        <v>2.4758111843249496E-4</v>
      </c>
      <c r="CO17" s="7">
        <v>4.9307293467596987E-4</v>
      </c>
      <c r="CP17" s="7">
        <v>0</v>
      </c>
      <c r="CQ17" s="7">
        <v>6.0832571422861229E-4</v>
      </c>
      <c r="CR17" s="7">
        <v>2.8241382017900151E-4</v>
      </c>
      <c r="CS17" s="7">
        <v>2.4356693187885961E-4</v>
      </c>
      <c r="CT17" s="7">
        <v>0</v>
      </c>
      <c r="CU17" s="7">
        <v>0</v>
      </c>
      <c r="CV17" s="7">
        <v>0</v>
      </c>
      <c r="CW17" s="7">
        <v>0</v>
      </c>
      <c r="CX17" s="7">
        <v>3.1554919346161135E-4</v>
      </c>
      <c r="CY17" s="7">
        <v>0</v>
      </c>
      <c r="CZ17" s="7">
        <v>5.2591532243601892E-5</v>
      </c>
      <c r="DA17" s="7">
        <v>1.2882241878795362E-4</v>
      </c>
      <c r="DB17" s="7">
        <v>1.6284759012926416E-2</v>
      </c>
      <c r="DC17" s="7">
        <v>1.2887114791806816E-2</v>
      </c>
      <c r="DD17" s="7">
        <v>1.0070767711883697E-2</v>
      </c>
      <c r="DE17" s="7">
        <v>9.3039460520071109E-3</v>
      </c>
      <c r="DF17" s="7">
        <v>1.4163942640591801E-2</v>
      </c>
      <c r="DG17" s="7">
        <v>1.3591111484452268E-2</v>
      </c>
      <c r="DH17" s="7">
        <v>1.2716940282278018E-2</v>
      </c>
      <c r="DI17" s="7">
        <v>2.6179014443750599E-3</v>
      </c>
      <c r="DJ17" s="7">
        <v>2.7360624166405408E-4</v>
      </c>
      <c r="DK17" s="7">
        <v>1.3295141149902943E-4</v>
      </c>
      <c r="DL17" s="7">
        <v>1.5044190354162937E-3</v>
      </c>
      <c r="DM17" s="7">
        <v>3.4219793843862653E-4</v>
      </c>
      <c r="DN17" s="7">
        <v>3.5631435170566939E-3</v>
      </c>
      <c r="DO17" s="7">
        <v>2.6144241231932768E-4</v>
      </c>
      <c r="DP17" s="7">
        <v>1.0129600927323375E-3</v>
      </c>
      <c r="DQ17" s="7">
        <v>1.3476444247489255E-3</v>
      </c>
      <c r="DR17" s="7">
        <v>0</v>
      </c>
      <c r="DS17" s="7">
        <v>0</v>
      </c>
      <c r="DT17" s="7">
        <v>1.4133794739303154E-4</v>
      </c>
      <c r="DU17" s="7">
        <v>0</v>
      </c>
      <c r="DV17" s="7">
        <v>0</v>
      </c>
      <c r="DW17" s="7">
        <v>0</v>
      </c>
      <c r="DX17" s="7">
        <f>AVERAGE(DR17:DW17)</f>
        <v>2.3556324565505256E-5</v>
      </c>
      <c r="DY17" s="7">
        <f>STDEV(DR17:DW17)</f>
        <v>5.7700975400876537E-5</v>
      </c>
      <c r="DZ17" s="7">
        <v>0</v>
      </c>
      <c r="EA17" s="7">
        <v>0</v>
      </c>
      <c r="EB17" s="7">
        <v>5.8549023619290414E-5</v>
      </c>
      <c r="EC17" s="7">
        <v>2.4527012567842206E-4</v>
      </c>
      <c r="ED17" s="7">
        <v>0</v>
      </c>
      <c r="EE17" s="7">
        <v>0</v>
      </c>
      <c r="EF17" s="7">
        <f>AVERAGE(DZ17:EE17)</f>
        <v>5.0636524882952078E-5</v>
      </c>
      <c r="EG17" s="7">
        <f>STDEV(DZ17:EE17)</f>
        <v>9.8184598388698652E-5</v>
      </c>
      <c r="EH17" s="7">
        <v>7.2388603781774522E-4</v>
      </c>
      <c r="EI17" s="7">
        <v>1.2678176795269053E-3</v>
      </c>
      <c r="EJ17" s="7">
        <v>3.6704676184432086E-4</v>
      </c>
      <c r="EK17" s="7">
        <v>1.4641802609119593E-4</v>
      </c>
      <c r="EL17" s="7">
        <v>1.5786941950442511E-4</v>
      </c>
      <c r="EM17" s="7">
        <v>1.9050789252958862E-4</v>
      </c>
      <c r="EN17" s="7">
        <f>AVERAGE(EH17:EM17)</f>
        <v>4.755909695523636E-4</v>
      </c>
      <c r="EO17" s="7">
        <f>STDEV(EH17:EM17)</f>
        <v>4.4533798778579193E-4</v>
      </c>
      <c r="EP17" s="7">
        <v>9.6723053658738533E-4</v>
      </c>
      <c r="EQ17" s="7">
        <v>3.0699405201786737E-3</v>
      </c>
      <c r="ER17" s="7">
        <v>3.920155418826367E-4</v>
      </c>
      <c r="ES17" s="7">
        <v>5.5350815882070862E-4</v>
      </c>
      <c r="ET17" s="7">
        <v>1.6794250887304095E-3</v>
      </c>
      <c r="EU17" s="7">
        <f>AVERAGE(EP17:ET17)</f>
        <v>1.3324239692399627E-3</v>
      </c>
      <c r="EV17" s="7">
        <f>STDEV(EP17:ET17)</f>
        <v>1.0913085763123913E-3</v>
      </c>
    </row>
    <row r="18" spans="1:152" ht="15" x14ac:dyDescent="0.25">
      <c r="A18" s="376" t="s">
        <v>2115</v>
      </c>
      <c r="B18" s="377" t="s">
        <v>2074</v>
      </c>
      <c r="C18" s="378">
        <v>1030.78937</v>
      </c>
      <c r="D18" s="7">
        <v>0</v>
      </c>
      <c r="E18" s="7">
        <v>0</v>
      </c>
      <c r="F18" s="7">
        <v>0</v>
      </c>
      <c r="G18" s="7">
        <v>0</v>
      </c>
      <c r="H18" s="7">
        <v>0</v>
      </c>
      <c r="I18" s="7">
        <v>0</v>
      </c>
      <c r="J18" s="379">
        <v>0</v>
      </c>
      <c r="K18" s="7">
        <v>0</v>
      </c>
      <c r="L18" s="7">
        <v>0</v>
      </c>
      <c r="M18" s="7">
        <v>0</v>
      </c>
      <c r="N18" s="7">
        <v>0</v>
      </c>
      <c r="O18" s="7">
        <v>2.6245551802736911E-3</v>
      </c>
      <c r="P18" s="7">
        <v>5.2491103605473827E-4</v>
      </c>
      <c r="Q18" s="379">
        <v>1.1737367587582378E-3</v>
      </c>
      <c r="R18" s="7">
        <v>0</v>
      </c>
      <c r="S18" s="7">
        <v>0</v>
      </c>
      <c r="T18" s="7">
        <v>0</v>
      </c>
      <c r="U18" s="7">
        <v>0</v>
      </c>
      <c r="V18" s="7">
        <v>0</v>
      </c>
      <c r="W18" s="7">
        <v>0</v>
      </c>
      <c r="X18" s="7">
        <v>0</v>
      </c>
      <c r="Y18" s="7">
        <v>0</v>
      </c>
      <c r="Z18" s="7">
        <v>0</v>
      </c>
      <c r="AA18" s="7">
        <v>0</v>
      </c>
      <c r="AB18" s="7">
        <v>0</v>
      </c>
      <c r="AC18" s="7">
        <v>0</v>
      </c>
      <c r="AD18" s="7">
        <v>0</v>
      </c>
      <c r="AE18" s="7">
        <v>0</v>
      </c>
      <c r="AF18" s="7">
        <v>0</v>
      </c>
      <c r="AG18" s="7">
        <v>0</v>
      </c>
      <c r="AH18" s="7">
        <v>0</v>
      </c>
      <c r="AI18" s="7">
        <v>0</v>
      </c>
      <c r="AJ18" s="7">
        <v>0</v>
      </c>
      <c r="AK18" s="7">
        <v>0</v>
      </c>
      <c r="AL18" s="7">
        <v>0</v>
      </c>
      <c r="AM18" s="7">
        <v>0</v>
      </c>
      <c r="AN18" s="7">
        <v>0</v>
      </c>
      <c r="AO18" s="7">
        <v>0</v>
      </c>
      <c r="AP18" s="7">
        <v>0</v>
      </c>
      <c r="AQ18" s="7">
        <v>0</v>
      </c>
      <c r="AR18" s="7">
        <v>0</v>
      </c>
      <c r="AS18" s="7">
        <v>0</v>
      </c>
      <c r="AT18" s="7">
        <v>9.8420547581585019E-4</v>
      </c>
      <c r="AU18" s="7">
        <v>3.2923621758986025E-4</v>
      </c>
      <c r="AV18" s="7">
        <v>0</v>
      </c>
      <c r="AW18" s="7">
        <v>0</v>
      </c>
      <c r="AX18" s="7">
        <v>0</v>
      </c>
      <c r="AY18" s="7">
        <v>2.6268833868114212E-4</v>
      </c>
      <c r="AZ18" s="7">
        <v>4.2779407698198963E-4</v>
      </c>
      <c r="BA18" s="7">
        <v>0</v>
      </c>
      <c r="BB18" s="7">
        <v>0</v>
      </c>
      <c r="BC18" s="7">
        <v>0</v>
      </c>
      <c r="BD18" s="7">
        <v>0</v>
      </c>
      <c r="BE18" s="7">
        <v>0</v>
      </c>
      <c r="BF18" s="7">
        <v>0</v>
      </c>
      <c r="BG18" s="7">
        <v>0</v>
      </c>
      <c r="BH18" s="7">
        <v>0</v>
      </c>
      <c r="BI18" s="7">
        <v>0</v>
      </c>
      <c r="BJ18" s="7">
        <v>1.1214000187807856E-4</v>
      </c>
      <c r="BK18" s="7">
        <v>8.5798787618736636E-5</v>
      </c>
      <c r="BL18" s="7">
        <v>0</v>
      </c>
      <c r="BM18" s="7">
        <v>3.9587757899363039E-5</v>
      </c>
      <c r="BN18" s="7">
        <v>5.5001952466634389E-5</v>
      </c>
      <c r="BO18" s="7">
        <v>0</v>
      </c>
      <c r="BP18" s="7">
        <v>8.792858236196775E-4</v>
      </c>
      <c r="BQ18" s="7">
        <v>0</v>
      </c>
      <c r="BR18" s="7">
        <v>0</v>
      </c>
      <c r="BS18" s="7">
        <v>0</v>
      </c>
      <c r="BT18" s="7">
        <v>1.7585716472393549E-4</v>
      </c>
      <c r="BU18" s="7">
        <v>3.9322857465309781E-4</v>
      </c>
      <c r="BV18" s="7">
        <v>0</v>
      </c>
      <c r="BW18" s="7">
        <v>0</v>
      </c>
      <c r="BX18" s="7">
        <v>0</v>
      </c>
      <c r="BY18" s="7">
        <v>0</v>
      </c>
      <c r="BZ18" s="7">
        <v>0</v>
      </c>
      <c r="CA18" s="7">
        <v>0</v>
      </c>
      <c r="CB18" s="7">
        <v>0</v>
      </c>
      <c r="CC18" s="7">
        <v>0</v>
      </c>
      <c r="CD18" s="7">
        <v>1.4125914988875051E-5</v>
      </c>
      <c r="CE18" s="7">
        <v>0</v>
      </c>
      <c r="CF18" s="7">
        <v>5.752349545598295E-4</v>
      </c>
      <c r="CG18" s="7">
        <v>0</v>
      </c>
      <c r="CH18" s="7">
        <v>5.0571803317474079E-4</v>
      </c>
      <c r="CI18" s="7">
        <v>4.3872741751936595E-5</v>
      </c>
      <c r="CJ18" s="7">
        <v>1.8982527407923033E-4</v>
      </c>
      <c r="CK18" s="7">
        <v>2.7297198863368853E-4</v>
      </c>
      <c r="CL18" s="7">
        <v>0</v>
      </c>
      <c r="CM18" s="7">
        <v>0</v>
      </c>
      <c r="CN18" s="7">
        <v>1.1411096995162017E-4</v>
      </c>
      <c r="CO18" s="7">
        <v>0</v>
      </c>
      <c r="CP18" s="7">
        <v>0</v>
      </c>
      <c r="CQ18" s="7">
        <v>1.0637492453996652E-5</v>
      </c>
      <c r="CR18" s="7">
        <v>2.0791410400936137E-5</v>
      </c>
      <c r="CS18" s="7">
        <v>4.5914645224040363E-5</v>
      </c>
      <c r="CT18" s="7">
        <v>0</v>
      </c>
      <c r="CU18" s="7">
        <v>0</v>
      </c>
      <c r="CV18" s="7">
        <v>4.539480668262637E-5</v>
      </c>
      <c r="CW18" s="7">
        <v>0</v>
      </c>
      <c r="CX18" s="7">
        <v>1.4497692064766392E-5</v>
      </c>
      <c r="CY18" s="7">
        <v>0</v>
      </c>
      <c r="CZ18" s="7">
        <v>9.9820831245654604E-6</v>
      </c>
      <c r="DA18" s="7">
        <v>1.8292182198542651E-5</v>
      </c>
      <c r="DB18" s="7">
        <v>2.9629526434393812E-3</v>
      </c>
      <c r="DC18" s="7">
        <v>1.8648595724935209E-3</v>
      </c>
      <c r="DD18" s="7">
        <v>3.0927976767809078E-3</v>
      </c>
      <c r="DE18" s="7">
        <v>1.6286920401974952E-3</v>
      </c>
      <c r="DF18" s="7">
        <v>2.1275091502750655E-3</v>
      </c>
      <c r="DG18" s="7">
        <v>1.7167695161649855E-3</v>
      </c>
      <c r="DH18" s="7">
        <v>2.2322634332252265E-3</v>
      </c>
      <c r="DI18" s="7">
        <v>6.4037760234721597E-4</v>
      </c>
      <c r="DJ18" s="7">
        <v>5.3956187386783007E-5</v>
      </c>
      <c r="DK18" s="7">
        <v>0</v>
      </c>
      <c r="DL18" s="7">
        <v>4.0594099929372359E-4</v>
      </c>
      <c r="DM18" s="7">
        <v>0</v>
      </c>
      <c r="DN18" s="7">
        <v>0</v>
      </c>
      <c r="DO18" s="7">
        <v>2.6778450014452001E-4</v>
      </c>
      <c r="DP18" s="7">
        <v>1.2128028113750442E-4</v>
      </c>
      <c r="DQ18" s="7">
        <v>1.7387033330951103E-4</v>
      </c>
      <c r="DR18" s="7">
        <v>0</v>
      </c>
      <c r="DS18" s="7">
        <v>0</v>
      </c>
      <c r="DT18" s="7">
        <v>0</v>
      </c>
      <c r="DU18" s="7">
        <v>0</v>
      </c>
      <c r="DV18" s="7">
        <v>0</v>
      </c>
      <c r="DW18" s="7">
        <v>0</v>
      </c>
      <c r="DX18" s="7">
        <f>AVERAGE(DR18:DW18)</f>
        <v>0</v>
      </c>
      <c r="DY18" s="7">
        <f>STDEV(DR18:DW18)</f>
        <v>0</v>
      </c>
      <c r="DZ18" s="7">
        <v>0</v>
      </c>
      <c r="EA18" s="7">
        <v>0</v>
      </c>
      <c r="EB18" s="7">
        <v>0</v>
      </c>
      <c r="EC18" s="7">
        <v>0</v>
      </c>
      <c r="ED18" s="7">
        <v>0</v>
      </c>
      <c r="EE18" s="7">
        <v>0</v>
      </c>
      <c r="EF18" s="7">
        <f>AVERAGE(DZ18:EE18)</f>
        <v>0</v>
      </c>
      <c r="EG18" s="7">
        <f>STDEV(DZ18:EE18)</f>
        <v>0</v>
      </c>
      <c r="EH18" s="7">
        <v>0</v>
      </c>
      <c r="EI18" s="7">
        <v>0</v>
      </c>
      <c r="EJ18" s="7">
        <v>0</v>
      </c>
      <c r="EK18" s="7">
        <v>0</v>
      </c>
      <c r="EL18" s="7">
        <v>0</v>
      </c>
      <c r="EM18" s="7">
        <v>0</v>
      </c>
      <c r="EN18" s="7">
        <f>AVERAGE(EH18:EM18)</f>
        <v>0</v>
      </c>
      <c r="EO18" s="7">
        <f>STDEV(EH18:EM18)</f>
        <v>0</v>
      </c>
      <c r="EP18" s="7">
        <v>6.6490490622443898E-5</v>
      </c>
      <c r="EQ18" s="7">
        <v>2.3059531446657368E-4</v>
      </c>
      <c r="ER18" s="7">
        <v>0</v>
      </c>
      <c r="ES18" s="7">
        <v>0</v>
      </c>
      <c r="ET18" s="7">
        <v>0</v>
      </c>
      <c r="EU18" s="7">
        <f>AVERAGE(EP18:ET18)</f>
        <v>5.9417161017803519E-5</v>
      </c>
      <c r="EV18" s="7">
        <f>STDEV(EP18:ET18)</f>
        <v>9.9928961367655266E-5</v>
      </c>
    </row>
    <row r="19" spans="1:152" ht="15" x14ac:dyDescent="0.25">
      <c r="A19" s="376" t="s">
        <v>2115</v>
      </c>
      <c r="B19" s="377" t="s">
        <v>2073</v>
      </c>
      <c r="C19" s="378">
        <v>1032.8049699999999</v>
      </c>
      <c r="D19" s="7">
        <v>5.8719204841530909E-5</v>
      </c>
      <c r="E19" s="7">
        <v>4.1282378362719372E-5</v>
      </c>
      <c r="F19" s="7">
        <v>1.7914872698008406E-4</v>
      </c>
      <c r="G19" s="7">
        <v>0</v>
      </c>
      <c r="H19" s="7">
        <v>0</v>
      </c>
      <c r="I19" s="7">
        <v>5.583006203686686E-5</v>
      </c>
      <c r="J19" s="379">
        <v>7.3589175535344645E-5</v>
      </c>
      <c r="K19" s="7">
        <v>3.3352415329265686E-4</v>
      </c>
      <c r="L19" s="7">
        <v>1.0680807634657618E-4</v>
      </c>
      <c r="M19" s="7">
        <v>3.7773466916687286E-4</v>
      </c>
      <c r="N19" s="7">
        <v>0</v>
      </c>
      <c r="O19" s="7">
        <v>3.3892946538731546E-3</v>
      </c>
      <c r="P19" s="7">
        <v>8.4147231053585214E-4</v>
      </c>
      <c r="Q19" s="379">
        <v>1.4328529067976121E-3</v>
      </c>
      <c r="R19" s="7">
        <v>0</v>
      </c>
      <c r="S19" s="7">
        <v>0</v>
      </c>
      <c r="T19" s="7">
        <v>0</v>
      </c>
      <c r="U19" s="7">
        <v>0</v>
      </c>
      <c r="V19" s="7">
        <v>0</v>
      </c>
      <c r="W19" s="7">
        <v>0</v>
      </c>
      <c r="X19" s="7">
        <v>0</v>
      </c>
      <c r="Y19" s="7">
        <v>0</v>
      </c>
      <c r="Z19" s="7">
        <v>0</v>
      </c>
      <c r="AA19" s="7">
        <v>0</v>
      </c>
      <c r="AB19" s="7">
        <v>2.1504098602772309E-5</v>
      </c>
      <c r="AC19" s="7">
        <v>0</v>
      </c>
      <c r="AD19" s="7">
        <v>4.3008197205544618E-6</v>
      </c>
      <c r="AE19" s="7">
        <v>9.616925254131427E-6</v>
      </c>
      <c r="AF19" s="7">
        <v>0</v>
      </c>
      <c r="AG19" s="7">
        <v>0</v>
      </c>
      <c r="AH19" s="7">
        <v>0</v>
      </c>
      <c r="AI19" s="7">
        <v>0</v>
      </c>
      <c r="AJ19" s="7">
        <v>0</v>
      </c>
      <c r="AK19" s="7">
        <v>0</v>
      </c>
      <c r="AL19" s="7">
        <v>0</v>
      </c>
      <c r="AM19" s="7">
        <v>0</v>
      </c>
      <c r="AN19" s="7">
        <v>0</v>
      </c>
      <c r="AO19" s="7">
        <v>0</v>
      </c>
      <c r="AP19" s="7">
        <v>0</v>
      </c>
      <c r="AQ19" s="7">
        <v>0</v>
      </c>
      <c r="AR19" s="7">
        <v>0</v>
      </c>
      <c r="AS19" s="7">
        <v>0</v>
      </c>
      <c r="AT19" s="7">
        <v>0</v>
      </c>
      <c r="AU19" s="7">
        <v>5.5482635643834359E-4</v>
      </c>
      <c r="AV19" s="7">
        <v>0</v>
      </c>
      <c r="AW19" s="7">
        <v>0</v>
      </c>
      <c r="AX19" s="7">
        <v>0</v>
      </c>
      <c r="AY19" s="7">
        <v>1.1096527128766871E-4</v>
      </c>
      <c r="AZ19" s="7">
        <v>2.4812588974093287E-4</v>
      </c>
      <c r="BA19" s="7">
        <v>3.1563156145803298E-4</v>
      </c>
      <c r="BB19" s="7">
        <v>0</v>
      </c>
      <c r="BC19" s="7">
        <v>0</v>
      </c>
      <c r="BD19" s="7">
        <v>2.3579326881179613E-4</v>
      </c>
      <c r="BE19" s="7">
        <v>0</v>
      </c>
      <c r="BF19" s="7">
        <v>1.1028496605396583E-4</v>
      </c>
      <c r="BG19" s="7">
        <v>1.5362932623506982E-4</v>
      </c>
      <c r="BH19" s="7">
        <v>0</v>
      </c>
      <c r="BI19" s="7">
        <v>0</v>
      </c>
      <c r="BJ19" s="7">
        <v>0</v>
      </c>
      <c r="BK19" s="7">
        <v>3.3413504560291635E-4</v>
      </c>
      <c r="BL19" s="7">
        <v>1.0240580099124919E-4</v>
      </c>
      <c r="BM19" s="7">
        <v>8.7308169318833109E-5</v>
      </c>
      <c r="BN19" s="7">
        <v>1.4493066844847933E-4</v>
      </c>
      <c r="BO19" s="7">
        <v>0</v>
      </c>
      <c r="BP19" s="7">
        <v>1.4901442566232052E-4</v>
      </c>
      <c r="BQ19" s="7">
        <v>2.2648691211213281E-4</v>
      </c>
      <c r="BR19" s="7">
        <v>0</v>
      </c>
      <c r="BS19" s="7">
        <v>6.7331243339308294E-5</v>
      </c>
      <c r="BT19" s="7">
        <v>8.8566516222752335E-5</v>
      </c>
      <c r="BU19" s="7">
        <v>9.8507585702830661E-5</v>
      </c>
      <c r="BV19" s="7">
        <v>0</v>
      </c>
      <c r="BW19" s="7">
        <v>0</v>
      </c>
      <c r="BX19" s="7">
        <v>0</v>
      </c>
      <c r="BY19" s="7">
        <v>0</v>
      </c>
      <c r="BZ19" s="7">
        <v>0</v>
      </c>
      <c r="CA19" s="7">
        <v>0</v>
      </c>
      <c r="CB19" s="7">
        <v>0</v>
      </c>
      <c r="CC19" s="7">
        <v>0</v>
      </c>
      <c r="CD19" s="7">
        <v>0</v>
      </c>
      <c r="CE19" s="7">
        <v>4.3027788963257999E-5</v>
      </c>
      <c r="CF19" s="7">
        <v>0</v>
      </c>
      <c r="CG19" s="7">
        <v>2.9229666828187243E-5</v>
      </c>
      <c r="CH19" s="7">
        <v>0</v>
      </c>
      <c r="CI19" s="7">
        <v>0</v>
      </c>
      <c r="CJ19" s="7">
        <v>1.2042909298574207E-5</v>
      </c>
      <c r="CK19" s="7">
        <v>1.9160240393645304E-5</v>
      </c>
      <c r="CL19" s="7">
        <v>8.5969608318197779E-6</v>
      </c>
      <c r="CM19" s="7">
        <v>0</v>
      </c>
      <c r="CN19" s="7">
        <v>0</v>
      </c>
      <c r="CO19" s="7">
        <v>2.9229666828187246E-5</v>
      </c>
      <c r="CP19" s="7">
        <v>0</v>
      </c>
      <c r="CQ19" s="7">
        <v>1.9509417429203686E-5</v>
      </c>
      <c r="CR19" s="7">
        <v>9.5560075148684506E-6</v>
      </c>
      <c r="CS19" s="7">
        <v>1.2336894658804995E-5</v>
      </c>
      <c r="CT19" s="7">
        <v>0</v>
      </c>
      <c r="CU19" s="7">
        <v>0</v>
      </c>
      <c r="CV19" s="7">
        <v>0</v>
      </c>
      <c r="CW19" s="7">
        <v>0</v>
      </c>
      <c r="CX19" s="7">
        <v>0</v>
      </c>
      <c r="CY19" s="7">
        <v>0</v>
      </c>
      <c r="CZ19" s="7">
        <v>0</v>
      </c>
      <c r="DA19" s="7">
        <v>0</v>
      </c>
      <c r="DB19" s="7">
        <v>1.5474516056643783E-4</v>
      </c>
      <c r="DC19" s="7">
        <v>0</v>
      </c>
      <c r="DD19" s="7">
        <v>5.0267921374341166E-4</v>
      </c>
      <c r="DE19" s="7">
        <v>2.4441233483266946E-5</v>
      </c>
      <c r="DF19" s="7">
        <v>4.1950739517696223E-4</v>
      </c>
      <c r="DG19" s="7">
        <v>9.1018245885252764E-4</v>
      </c>
      <c r="DH19" s="7">
        <v>3.3525924363710102E-4</v>
      </c>
      <c r="DI19" s="7">
        <v>3.4849844501486012E-4</v>
      </c>
      <c r="DJ19" s="7">
        <v>0</v>
      </c>
      <c r="DK19" s="7">
        <v>9.3848055175785476E-5</v>
      </c>
      <c r="DL19" s="7">
        <v>0</v>
      </c>
      <c r="DM19" s="7">
        <v>0</v>
      </c>
      <c r="DN19" s="7">
        <v>0</v>
      </c>
      <c r="DO19" s="7">
        <v>0</v>
      </c>
      <c r="DP19" s="7">
        <v>1.5641342529297581E-5</v>
      </c>
      <c r="DQ19" s="7">
        <v>3.8313308088872716E-5</v>
      </c>
      <c r="DR19" s="7">
        <v>0</v>
      </c>
      <c r="DS19" s="7">
        <v>0</v>
      </c>
      <c r="DT19" s="7">
        <v>0</v>
      </c>
      <c r="DU19" s="7">
        <v>0</v>
      </c>
      <c r="DV19" s="7">
        <v>0</v>
      </c>
      <c r="DW19" s="7">
        <v>0</v>
      </c>
      <c r="DX19" s="7">
        <f>AVERAGE(DR19:DW19)</f>
        <v>0</v>
      </c>
      <c r="DY19" s="7">
        <f>STDEV(DR19:DW19)</f>
        <v>0</v>
      </c>
      <c r="DZ19" s="7">
        <v>0</v>
      </c>
      <c r="EA19" s="7">
        <v>0</v>
      </c>
      <c r="EB19" s="7">
        <v>0</v>
      </c>
      <c r="EC19" s="7">
        <v>0</v>
      </c>
      <c r="ED19" s="7">
        <v>0</v>
      </c>
      <c r="EE19" s="7">
        <v>0</v>
      </c>
      <c r="EF19" s="7">
        <f>AVERAGE(DZ19:EE19)</f>
        <v>0</v>
      </c>
      <c r="EG19" s="7">
        <f>STDEV(DZ19:EE19)</f>
        <v>0</v>
      </c>
      <c r="EH19" s="7">
        <v>0</v>
      </c>
      <c r="EI19" s="7">
        <v>0</v>
      </c>
      <c r="EJ19" s="7">
        <v>1.0347471438377042E-4</v>
      </c>
      <c r="EK19" s="7">
        <v>1.4641802609119593E-4</v>
      </c>
      <c r="EL19" s="7">
        <v>0</v>
      </c>
      <c r="EM19" s="7">
        <v>0</v>
      </c>
      <c r="EN19" s="7">
        <f>AVERAGE(EH19:EM19)</f>
        <v>4.1648790079161056E-5</v>
      </c>
      <c r="EO19" s="7">
        <f>STDEV(EH19:EM19)</f>
        <v>6.5935611911768663E-5</v>
      </c>
      <c r="EP19" s="7">
        <v>0</v>
      </c>
      <c r="EQ19" s="7">
        <v>8.8843684681008453E-5</v>
      </c>
      <c r="ER19" s="7">
        <v>0</v>
      </c>
      <c r="ES19" s="7">
        <v>0</v>
      </c>
      <c r="ET19" s="7">
        <v>0</v>
      </c>
      <c r="EU19" s="7">
        <f>AVERAGE(EP19:ET19)</f>
        <v>1.7768736936201691E-5</v>
      </c>
      <c r="EV19" s="7">
        <f>STDEV(EP19:ET19)</f>
        <v>3.9732103663658324E-5</v>
      </c>
    </row>
    <row r="20" spans="1:152" ht="15" x14ac:dyDescent="0.25">
      <c r="A20" s="376" t="s">
        <v>2115</v>
      </c>
      <c r="B20" s="377" t="s">
        <v>2072</v>
      </c>
      <c r="C20" s="378">
        <v>1034.8205700000001</v>
      </c>
      <c r="D20" s="7">
        <v>1.3222398761685121E-3</v>
      </c>
      <c r="E20" s="7">
        <v>3.5561426275767857E-3</v>
      </c>
      <c r="F20" s="7">
        <v>4.6381595305521788E-3</v>
      </c>
      <c r="G20" s="7">
        <v>6.7706805857655167E-4</v>
      </c>
      <c r="H20" s="7">
        <v>1.817032601554367E-3</v>
      </c>
      <c r="I20" s="7">
        <v>2.402128538885679E-3</v>
      </c>
      <c r="J20" s="379">
        <v>1.644377811898901E-3</v>
      </c>
      <c r="K20" s="7">
        <v>1.6212902775925148E-3</v>
      </c>
      <c r="L20" s="7">
        <v>3.7392106841719792E-3</v>
      </c>
      <c r="M20" s="7">
        <v>2.4781821129300045E-3</v>
      </c>
      <c r="N20" s="7">
        <v>1.9639065536165268E-3</v>
      </c>
      <c r="O20" s="7">
        <v>7.8679294311966869E-3</v>
      </c>
      <c r="P20" s="7">
        <v>3.5341038119015428E-3</v>
      </c>
      <c r="Q20" s="379">
        <v>2.5526191945153126E-3</v>
      </c>
      <c r="R20" s="7">
        <v>4.7542118531067475E-4</v>
      </c>
      <c r="S20" s="7">
        <v>0</v>
      </c>
      <c r="T20" s="7">
        <v>0</v>
      </c>
      <c r="U20" s="7">
        <v>0</v>
      </c>
      <c r="V20" s="7">
        <v>0</v>
      </c>
      <c r="W20" s="7">
        <v>9.508423706213495E-5</v>
      </c>
      <c r="X20" s="7">
        <v>2.1261481765963864E-4</v>
      </c>
      <c r="Y20" s="7">
        <v>2.8517671317225801E-4</v>
      </c>
      <c r="Z20" s="7">
        <v>0</v>
      </c>
      <c r="AA20" s="7">
        <v>1.5603055004461246E-4</v>
      </c>
      <c r="AB20" s="7">
        <v>0</v>
      </c>
      <c r="AC20" s="7">
        <v>0</v>
      </c>
      <c r="AD20" s="7">
        <v>8.8241452643374101E-5</v>
      </c>
      <c r="AE20" s="7">
        <v>1.291689982734755E-4</v>
      </c>
      <c r="AF20" s="7">
        <v>0</v>
      </c>
      <c r="AG20" s="7">
        <v>0</v>
      </c>
      <c r="AH20" s="7">
        <v>0</v>
      </c>
      <c r="AI20" s="7">
        <v>0</v>
      </c>
      <c r="AJ20" s="7">
        <v>0</v>
      </c>
      <c r="AK20" s="7">
        <v>0</v>
      </c>
      <c r="AL20" s="7">
        <v>0</v>
      </c>
      <c r="AM20" s="7">
        <v>0</v>
      </c>
      <c r="AN20" s="7">
        <v>2.4013857111931683E-4</v>
      </c>
      <c r="AO20" s="7">
        <v>4.3542046038812238E-4</v>
      </c>
      <c r="AP20" s="7">
        <v>2.4842380138450146E-4</v>
      </c>
      <c r="AQ20" s="7">
        <v>0</v>
      </c>
      <c r="AR20" s="7">
        <v>1.8479656657838811E-4</v>
      </c>
      <c r="AS20" s="7">
        <v>1.8589179692925849E-4</v>
      </c>
      <c r="AT20" s="7">
        <v>3.1654722626585602E-4</v>
      </c>
      <c r="AU20" s="7">
        <v>3.4039424571299291E-4</v>
      </c>
      <c r="AV20" s="7">
        <v>0</v>
      </c>
      <c r="AW20" s="7">
        <v>0</v>
      </c>
      <c r="AX20" s="7">
        <v>0</v>
      </c>
      <c r="AY20" s="7">
        <v>1.3138829439576978E-4</v>
      </c>
      <c r="AZ20" s="7">
        <v>1.8010827955009252E-4</v>
      </c>
      <c r="BA20" s="7">
        <v>1.3063466363959515E-4</v>
      </c>
      <c r="BB20" s="7">
        <v>0</v>
      </c>
      <c r="BC20" s="7">
        <v>0</v>
      </c>
      <c r="BD20" s="7">
        <v>0</v>
      </c>
      <c r="BE20" s="7">
        <v>0</v>
      </c>
      <c r="BF20" s="7">
        <v>2.612693272791903E-5</v>
      </c>
      <c r="BG20" s="7">
        <v>5.842159762319096E-5</v>
      </c>
      <c r="BH20" s="7">
        <v>0</v>
      </c>
      <c r="BI20" s="7">
        <v>3.4222256753655772E-4</v>
      </c>
      <c r="BJ20" s="7">
        <v>0</v>
      </c>
      <c r="BK20" s="7">
        <v>5.0515089111999992E-5</v>
      </c>
      <c r="BL20" s="7">
        <v>0</v>
      </c>
      <c r="BM20" s="7">
        <v>7.8547531329711543E-5</v>
      </c>
      <c r="BN20" s="7">
        <v>1.4901299152200373E-4</v>
      </c>
      <c r="BO20" s="7">
        <v>2.5490682173184284E-4</v>
      </c>
      <c r="BP20" s="7">
        <v>1.1405110716474884E-3</v>
      </c>
      <c r="BQ20" s="7">
        <v>1.7592502740338287E-4</v>
      </c>
      <c r="BR20" s="7">
        <v>1.2444225199477184E-4</v>
      </c>
      <c r="BS20" s="7">
        <v>0</v>
      </c>
      <c r="BT20" s="7">
        <v>3.3915703455549717E-4</v>
      </c>
      <c r="BU20" s="7">
        <v>4.5744972707991355E-4</v>
      </c>
      <c r="BV20" s="7">
        <v>0</v>
      </c>
      <c r="BW20" s="7">
        <v>8.5969608318197762E-6</v>
      </c>
      <c r="BX20" s="7">
        <v>3.7826627660007031E-5</v>
      </c>
      <c r="BY20" s="7">
        <v>0</v>
      </c>
      <c r="BZ20" s="7">
        <v>0</v>
      </c>
      <c r="CA20" s="7">
        <v>0</v>
      </c>
      <c r="CB20" s="7">
        <v>7.7372647486378015E-6</v>
      </c>
      <c r="CC20" s="7">
        <v>1.5136511493270657E-5</v>
      </c>
      <c r="CD20" s="7">
        <v>0</v>
      </c>
      <c r="CE20" s="7">
        <v>4.8800531366953903E-5</v>
      </c>
      <c r="CF20" s="7">
        <v>2.7510274661823287E-5</v>
      </c>
      <c r="CG20" s="7">
        <v>0</v>
      </c>
      <c r="CH20" s="7">
        <v>4.4747181129621952E-5</v>
      </c>
      <c r="CI20" s="7">
        <v>3.6107235493643064E-5</v>
      </c>
      <c r="CJ20" s="7">
        <v>2.6194203775340369E-5</v>
      </c>
      <c r="CK20" s="7">
        <v>2.1575596766542831E-5</v>
      </c>
      <c r="CL20" s="7">
        <v>0</v>
      </c>
      <c r="CM20" s="7">
        <v>0</v>
      </c>
      <c r="CN20" s="7">
        <v>1.54745294972756E-5</v>
      </c>
      <c r="CO20" s="7">
        <v>0</v>
      </c>
      <c r="CP20" s="7">
        <v>0</v>
      </c>
      <c r="CQ20" s="7">
        <v>0</v>
      </c>
      <c r="CR20" s="7">
        <v>2.5790882495459331E-6</v>
      </c>
      <c r="CS20" s="7">
        <v>6.3174502129953852E-6</v>
      </c>
      <c r="CT20" s="7">
        <v>4.2277236797303319E-5</v>
      </c>
      <c r="CU20" s="7">
        <v>0</v>
      </c>
      <c r="CV20" s="7">
        <v>4.4651024923626988E-5</v>
      </c>
      <c r="CW20" s="7">
        <v>5.9242063681885075E-5</v>
      </c>
      <c r="CX20" s="7">
        <v>0</v>
      </c>
      <c r="CY20" s="7">
        <v>0</v>
      </c>
      <c r="CZ20" s="7">
        <v>2.4361720900469233E-5</v>
      </c>
      <c r="DA20" s="7">
        <v>2.7312049413546346E-5</v>
      </c>
      <c r="DB20" s="7">
        <v>1.4706935744711839E-3</v>
      </c>
      <c r="DC20" s="7">
        <v>1.0269255501017427E-3</v>
      </c>
      <c r="DD20" s="7">
        <v>1.0308619969381701E-3</v>
      </c>
      <c r="DE20" s="7">
        <v>8.8408740986078559E-4</v>
      </c>
      <c r="DF20" s="7">
        <v>1.0063388477268324E-3</v>
      </c>
      <c r="DG20" s="7">
        <v>1.9032343947290174E-3</v>
      </c>
      <c r="DH20" s="7">
        <v>1.220356962304622E-3</v>
      </c>
      <c r="DI20" s="7">
        <v>3.9017817096803587E-4</v>
      </c>
      <c r="DJ20" s="7">
        <v>0</v>
      </c>
      <c r="DK20" s="7">
        <v>0</v>
      </c>
      <c r="DL20" s="7">
        <v>0</v>
      </c>
      <c r="DM20" s="7">
        <v>8.8676929905428433E-5</v>
      </c>
      <c r="DN20" s="7">
        <v>7.8876862334499091E-5</v>
      </c>
      <c r="DO20" s="7">
        <v>0</v>
      </c>
      <c r="DP20" s="7">
        <v>2.7925632039987921E-5</v>
      </c>
      <c r="DQ20" s="7">
        <v>4.3373060210667615E-5</v>
      </c>
      <c r="DR20" s="7">
        <v>0</v>
      </c>
      <c r="DS20" s="7">
        <v>0</v>
      </c>
      <c r="DT20" s="7">
        <v>0</v>
      </c>
      <c r="DU20" s="7">
        <v>0</v>
      </c>
      <c r="DV20" s="7">
        <v>0</v>
      </c>
      <c r="DW20" s="7">
        <v>0</v>
      </c>
      <c r="DX20" s="7">
        <f>AVERAGE(DR20:DW20)</f>
        <v>0</v>
      </c>
      <c r="DY20" s="7">
        <f>STDEV(DR20:DW20)</f>
        <v>0</v>
      </c>
      <c r="DZ20" s="7">
        <v>8.001815537568105E-5</v>
      </c>
      <c r="EA20" s="7">
        <v>0</v>
      </c>
      <c r="EB20" s="7">
        <v>0</v>
      </c>
      <c r="EC20" s="7">
        <v>0</v>
      </c>
      <c r="ED20" s="7">
        <v>0</v>
      </c>
      <c r="EE20" s="7">
        <v>0</v>
      </c>
      <c r="EF20" s="7">
        <f>AVERAGE(DZ20:EE20)</f>
        <v>1.3336359229280175E-5</v>
      </c>
      <c r="EG20" s="7">
        <f>STDEV(DZ20:EE20)</f>
        <v>3.2667275138193564E-5</v>
      </c>
      <c r="EH20" s="7">
        <v>7.236257407886845E-5</v>
      </c>
      <c r="EI20" s="7">
        <v>0</v>
      </c>
      <c r="EJ20" s="7">
        <v>0</v>
      </c>
      <c r="EK20" s="7">
        <v>0</v>
      </c>
      <c r="EL20" s="7">
        <v>0</v>
      </c>
      <c r="EM20" s="7">
        <v>0</v>
      </c>
      <c r="EN20" s="7">
        <f>AVERAGE(EH20:EM20)</f>
        <v>1.2060429013144742E-5</v>
      </c>
      <c r="EO20" s="7">
        <f>STDEV(EH20:EM20)</f>
        <v>2.9541897161262691E-5</v>
      </c>
      <c r="EP20" s="7">
        <v>1.4056484379631532E-4</v>
      </c>
      <c r="EQ20" s="7">
        <v>6.4718361748279944E-4</v>
      </c>
      <c r="ER20" s="7">
        <v>0</v>
      </c>
      <c r="ES20" s="7">
        <v>0</v>
      </c>
      <c r="ET20" s="7">
        <v>0</v>
      </c>
      <c r="EU20" s="7">
        <f>AVERAGE(EP20:ET20)</f>
        <v>1.5754969225582294E-4</v>
      </c>
      <c r="EV20" s="7">
        <f>STDEV(EP20:ET20)</f>
        <v>2.8039952853031085E-4</v>
      </c>
    </row>
    <row r="21" spans="1:152" ht="15" x14ac:dyDescent="0.25">
      <c r="A21" s="376" t="s">
        <v>2115</v>
      </c>
      <c r="B21" s="377" t="s">
        <v>2071</v>
      </c>
      <c r="C21" s="378">
        <v>1036.83617</v>
      </c>
      <c r="D21" s="7">
        <v>0</v>
      </c>
      <c r="E21" s="7">
        <v>0</v>
      </c>
      <c r="F21" s="7">
        <v>0</v>
      </c>
      <c r="G21" s="7">
        <v>0</v>
      </c>
      <c r="H21" s="7">
        <v>0</v>
      </c>
      <c r="I21" s="7">
        <v>0</v>
      </c>
      <c r="J21" s="379">
        <v>0</v>
      </c>
      <c r="K21" s="7">
        <v>0</v>
      </c>
      <c r="L21" s="7">
        <v>0</v>
      </c>
      <c r="M21" s="7">
        <v>0</v>
      </c>
      <c r="N21" s="7">
        <v>0</v>
      </c>
      <c r="O21" s="7">
        <v>1.665441321175784E-3</v>
      </c>
      <c r="P21" s="7">
        <v>3.3308826423515681E-4</v>
      </c>
      <c r="Q21" s="379">
        <v>7.4480800133722267E-4</v>
      </c>
      <c r="R21" s="7">
        <v>5.2284049733653936E-4</v>
      </c>
      <c r="S21" s="7">
        <v>4.6743455730625802E-4</v>
      </c>
      <c r="T21" s="7">
        <v>0</v>
      </c>
      <c r="U21" s="7">
        <v>0</v>
      </c>
      <c r="V21" s="7">
        <v>0</v>
      </c>
      <c r="W21" s="7">
        <v>1.9805501092855948E-4</v>
      </c>
      <c r="X21" s="7">
        <v>2.7190453942958461E-4</v>
      </c>
      <c r="Y21" s="7">
        <v>0</v>
      </c>
      <c r="Z21" s="7">
        <v>5.0446123194712697E-4</v>
      </c>
      <c r="AA21" s="7">
        <v>1.2583161680930393E-4</v>
      </c>
      <c r="AB21" s="7">
        <v>3.5348699724364196E-4</v>
      </c>
      <c r="AC21" s="7">
        <v>1.3475702379293699E-4</v>
      </c>
      <c r="AD21" s="7">
        <v>2.2370737395860195E-4</v>
      </c>
      <c r="AE21" s="7">
        <v>2.0199152036103169E-4</v>
      </c>
      <c r="AF21" s="7">
        <v>0</v>
      </c>
      <c r="AG21" s="7">
        <v>0</v>
      </c>
      <c r="AH21" s="7">
        <v>0</v>
      </c>
      <c r="AI21" s="7">
        <v>0</v>
      </c>
      <c r="AJ21" s="7">
        <v>0</v>
      </c>
      <c r="AK21" s="7">
        <v>0</v>
      </c>
      <c r="AL21" s="7">
        <v>0</v>
      </c>
      <c r="AM21" s="7">
        <v>0</v>
      </c>
      <c r="AN21" s="7">
        <v>1.8476330821828716E-4</v>
      </c>
      <c r="AO21" s="7">
        <v>0</v>
      </c>
      <c r="AP21" s="7">
        <v>0</v>
      </c>
      <c r="AQ21" s="7">
        <v>0</v>
      </c>
      <c r="AR21" s="7">
        <v>3.6952661643657432E-5</v>
      </c>
      <c r="AS21" s="7">
        <v>8.2628663384767131E-5</v>
      </c>
      <c r="AT21" s="7">
        <v>0</v>
      </c>
      <c r="AU21" s="7">
        <v>0</v>
      </c>
      <c r="AV21" s="7">
        <v>0</v>
      </c>
      <c r="AW21" s="7">
        <v>0</v>
      </c>
      <c r="AX21" s="7">
        <v>0</v>
      </c>
      <c r="AY21" s="7">
        <v>0</v>
      </c>
      <c r="AZ21" s="7">
        <v>0</v>
      </c>
      <c r="BA21" s="7">
        <v>7.8878620761081901E-5</v>
      </c>
      <c r="BB21" s="7">
        <v>0</v>
      </c>
      <c r="BC21" s="7">
        <v>0</v>
      </c>
      <c r="BD21" s="7">
        <v>5.0758648646962441E-5</v>
      </c>
      <c r="BE21" s="7">
        <v>7.8819145647026942E-5</v>
      </c>
      <c r="BF21" s="7">
        <v>4.1691283011014259E-5</v>
      </c>
      <c r="BG21" s="7">
        <v>3.9748960837489758E-5</v>
      </c>
      <c r="BH21" s="7">
        <v>0</v>
      </c>
      <c r="BI21" s="7">
        <v>0</v>
      </c>
      <c r="BJ21" s="7">
        <v>7.868676880654242E-5</v>
      </c>
      <c r="BK21" s="7">
        <v>0</v>
      </c>
      <c r="BL21" s="7">
        <v>0</v>
      </c>
      <c r="BM21" s="7">
        <v>1.5737353761308484E-5</v>
      </c>
      <c r="BN21" s="7">
        <v>3.518979279624777E-5</v>
      </c>
      <c r="BO21" s="7">
        <v>4.0642417070089684E-4</v>
      </c>
      <c r="BP21" s="7">
        <v>8.3425815109730637E-4</v>
      </c>
      <c r="BQ21" s="7">
        <v>2.2123249541842243E-4</v>
      </c>
      <c r="BR21" s="7">
        <v>1.9841108497414996E-4</v>
      </c>
      <c r="BS21" s="7">
        <v>0</v>
      </c>
      <c r="BT21" s="7">
        <v>3.3206518043815513E-4</v>
      </c>
      <c r="BU21" s="7">
        <v>3.1549232343068464E-4</v>
      </c>
      <c r="BV21" s="7">
        <v>0</v>
      </c>
      <c r="BW21" s="7">
        <v>0</v>
      </c>
      <c r="BX21" s="7">
        <v>0</v>
      </c>
      <c r="BY21" s="7">
        <v>0</v>
      </c>
      <c r="BZ21" s="7">
        <v>0</v>
      </c>
      <c r="CA21" s="7">
        <v>0</v>
      </c>
      <c r="CB21" s="7">
        <v>0</v>
      </c>
      <c r="CC21" s="7">
        <v>0</v>
      </c>
      <c r="CD21" s="7">
        <v>0</v>
      </c>
      <c r="CE21" s="7">
        <v>0</v>
      </c>
      <c r="CF21" s="7">
        <v>0</v>
      </c>
      <c r="CG21" s="7">
        <v>0</v>
      </c>
      <c r="CH21" s="7">
        <v>0</v>
      </c>
      <c r="CI21" s="7">
        <v>0</v>
      </c>
      <c r="CJ21" s="7">
        <v>0</v>
      </c>
      <c r="CK21" s="7">
        <v>0</v>
      </c>
      <c r="CL21" s="7">
        <v>0</v>
      </c>
      <c r="CM21" s="7">
        <v>8.5969608318197762E-6</v>
      </c>
      <c r="CN21" s="7">
        <v>0</v>
      </c>
      <c r="CO21" s="7">
        <v>0</v>
      </c>
      <c r="CP21" s="7">
        <v>0</v>
      </c>
      <c r="CQ21" s="7">
        <v>4.3027788963257986E-5</v>
      </c>
      <c r="CR21" s="7">
        <v>8.6041249658462945E-6</v>
      </c>
      <c r="CS21" s="7">
        <v>1.7211115943152043E-5</v>
      </c>
      <c r="CT21" s="7">
        <v>0</v>
      </c>
      <c r="CU21" s="7">
        <v>0</v>
      </c>
      <c r="CV21" s="7">
        <v>0</v>
      </c>
      <c r="CW21" s="7">
        <v>6.008295575228861E-5</v>
      </c>
      <c r="CX21" s="7">
        <v>0</v>
      </c>
      <c r="CY21" s="7">
        <v>4.6477799833018077E-5</v>
      </c>
      <c r="CZ21" s="7">
        <v>1.7760125930884447E-5</v>
      </c>
      <c r="DA21" s="7">
        <v>2.7848213625883874E-5</v>
      </c>
      <c r="DB21" s="7">
        <v>3.0278729831417463E-4</v>
      </c>
      <c r="DC21" s="7">
        <v>2.8257517787178182E-5</v>
      </c>
      <c r="DD21" s="7">
        <v>7.577761080940213E-4</v>
      </c>
      <c r="DE21" s="7">
        <v>4.2850209938726408E-4</v>
      </c>
      <c r="DF21" s="7">
        <v>3.6804627228711817E-4</v>
      </c>
      <c r="DG21" s="7">
        <v>3.3691584327905024E-4</v>
      </c>
      <c r="DH21" s="7">
        <v>3.7038085652480113E-4</v>
      </c>
      <c r="DI21" s="7">
        <v>2.3503011944255551E-4</v>
      </c>
      <c r="DJ21" s="7">
        <v>0</v>
      </c>
      <c r="DK21" s="7">
        <v>0</v>
      </c>
      <c r="DL21" s="7">
        <v>0</v>
      </c>
      <c r="DM21" s="7">
        <v>0</v>
      </c>
      <c r="DN21" s="7">
        <v>0</v>
      </c>
      <c r="DO21" s="7">
        <v>0</v>
      </c>
      <c r="DP21" s="7">
        <v>0</v>
      </c>
      <c r="DQ21" s="7">
        <v>0</v>
      </c>
      <c r="DR21" s="7">
        <v>0</v>
      </c>
      <c r="DS21" s="7">
        <v>0</v>
      </c>
      <c r="DT21" s="7">
        <v>0</v>
      </c>
      <c r="DU21" s="7">
        <v>0</v>
      </c>
      <c r="DV21" s="7">
        <v>0</v>
      </c>
      <c r="DW21" s="7">
        <v>0</v>
      </c>
      <c r="DX21" s="7">
        <f>AVERAGE(DR21:DW21)</f>
        <v>0</v>
      </c>
      <c r="DY21" s="7">
        <f>STDEV(DR21:DW21)</f>
        <v>0</v>
      </c>
      <c r="DZ21" s="7">
        <v>0</v>
      </c>
      <c r="EA21" s="7">
        <v>0</v>
      </c>
      <c r="EB21" s="7">
        <v>0</v>
      </c>
      <c r="EC21" s="7">
        <v>0</v>
      </c>
      <c r="ED21" s="7">
        <v>0</v>
      </c>
      <c r="EE21" s="7">
        <v>0</v>
      </c>
      <c r="EF21" s="7">
        <f>AVERAGE(DZ21:EE21)</f>
        <v>0</v>
      </c>
      <c r="EG21" s="7">
        <f>STDEV(DZ21:EE21)</f>
        <v>0</v>
      </c>
      <c r="EH21" s="7">
        <v>0</v>
      </c>
      <c r="EI21" s="7">
        <v>0</v>
      </c>
      <c r="EJ21" s="7">
        <v>0</v>
      </c>
      <c r="EK21" s="7">
        <v>0</v>
      </c>
      <c r="EL21" s="7">
        <v>0</v>
      </c>
      <c r="EM21" s="7">
        <v>0</v>
      </c>
      <c r="EN21" s="7">
        <f>AVERAGE(EH21:EM21)</f>
        <v>0</v>
      </c>
      <c r="EO21" s="7">
        <f>STDEV(EH21:EM21)</f>
        <v>0</v>
      </c>
      <c r="EP21" s="7">
        <v>5.5439179220016874E-5</v>
      </c>
      <c r="EQ21" s="7">
        <v>0</v>
      </c>
      <c r="ER21" s="7">
        <v>0</v>
      </c>
      <c r="ES21" s="7">
        <v>0</v>
      </c>
      <c r="ET21" s="7">
        <v>0</v>
      </c>
      <c r="EU21" s="7">
        <f>AVERAGE(EP21:ET21)</f>
        <v>1.1087835844003375E-5</v>
      </c>
      <c r="EV21" s="7">
        <f>STDEV(EP21:ET21)</f>
        <v>2.4793154670550298E-5</v>
      </c>
    </row>
    <row r="22" spans="1:152" ht="15" x14ac:dyDescent="0.25">
      <c r="A22" s="376" t="s">
        <v>2115</v>
      </c>
      <c r="B22" s="377" t="s">
        <v>2070</v>
      </c>
      <c r="C22" s="378">
        <v>1038.7218699999999</v>
      </c>
      <c r="D22" s="7">
        <v>0</v>
      </c>
      <c r="E22" s="7">
        <v>0</v>
      </c>
      <c r="F22" s="7">
        <v>0</v>
      </c>
      <c r="G22" s="7">
        <v>0</v>
      </c>
      <c r="H22" s="7">
        <v>0</v>
      </c>
      <c r="I22" s="7">
        <v>0</v>
      </c>
      <c r="J22" s="379">
        <v>0</v>
      </c>
      <c r="K22" s="7">
        <v>0</v>
      </c>
      <c r="L22" s="7">
        <v>0</v>
      </c>
      <c r="M22" s="7">
        <v>0</v>
      </c>
      <c r="N22" s="7">
        <v>0</v>
      </c>
      <c r="O22" s="7">
        <v>2.5978419515289997E-3</v>
      </c>
      <c r="P22" s="7">
        <v>5.1956839030579992E-4</v>
      </c>
      <c r="Q22" s="379">
        <v>1.1617902396839114E-3</v>
      </c>
      <c r="R22" s="7">
        <v>1.0765628659795995E-4</v>
      </c>
      <c r="S22" s="7">
        <v>7.027615828151275E-5</v>
      </c>
      <c r="T22" s="7">
        <v>0</v>
      </c>
      <c r="U22" s="7">
        <v>1.4161470734028888E-4</v>
      </c>
      <c r="V22" s="7">
        <v>0</v>
      </c>
      <c r="W22" s="7">
        <v>6.390943044395232E-5</v>
      </c>
      <c r="X22" s="7">
        <v>6.3563478711430862E-5</v>
      </c>
      <c r="Y22" s="7">
        <v>0</v>
      </c>
      <c r="Z22" s="7">
        <v>0</v>
      </c>
      <c r="AA22" s="7">
        <v>0</v>
      </c>
      <c r="AB22" s="7">
        <v>2.3136530627984004E-4</v>
      </c>
      <c r="AC22" s="7">
        <v>1.8453665648227651E-4</v>
      </c>
      <c r="AD22" s="7">
        <v>8.3180392552423306E-5</v>
      </c>
      <c r="AE22" s="7">
        <v>1.1509647476111695E-4</v>
      </c>
      <c r="AF22" s="7">
        <v>0</v>
      </c>
      <c r="AG22" s="7">
        <v>0</v>
      </c>
      <c r="AH22" s="7">
        <v>1.5057711113961123E-4</v>
      </c>
      <c r="AI22" s="7">
        <v>0</v>
      </c>
      <c r="AJ22" s="7">
        <v>4.7911754761905415E-4</v>
      </c>
      <c r="AK22" s="7">
        <v>1.2593893175173306E-4</v>
      </c>
      <c r="AL22" s="7">
        <v>2.0792066887505981E-4</v>
      </c>
      <c r="AM22" s="7">
        <v>2.9990411925076657E-3</v>
      </c>
      <c r="AN22" s="7">
        <v>1.6021753148606126E-3</v>
      </c>
      <c r="AO22" s="7">
        <v>7.7974637708978257E-4</v>
      </c>
      <c r="AP22" s="7">
        <v>6.3924767463404764E-4</v>
      </c>
      <c r="AQ22" s="7">
        <v>1.153584957124081E-3</v>
      </c>
      <c r="AR22" s="7">
        <v>1.434759103243238E-3</v>
      </c>
      <c r="AS22" s="7">
        <v>9.507820002006835E-4</v>
      </c>
      <c r="AT22" s="7">
        <v>1.027393591249119E-2</v>
      </c>
      <c r="AU22" s="7">
        <v>4.6119062795548062E-3</v>
      </c>
      <c r="AV22" s="7">
        <v>8.2300073459264794E-3</v>
      </c>
      <c r="AW22" s="7">
        <v>2.3970274093018189E-3</v>
      </c>
      <c r="AX22" s="7">
        <v>8.519177234827131E-3</v>
      </c>
      <c r="AY22" s="7">
        <v>6.8064108364202843E-3</v>
      </c>
      <c r="AZ22" s="7">
        <v>3.2110137950505887E-3</v>
      </c>
      <c r="BA22" s="7">
        <v>0</v>
      </c>
      <c r="BB22" s="7">
        <v>7.251643910712813E-4</v>
      </c>
      <c r="BC22" s="7">
        <v>0</v>
      </c>
      <c r="BD22" s="7">
        <v>0</v>
      </c>
      <c r="BE22" s="7">
        <v>2.5759806907632197E-4</v>
      </c>
      <c r="BF22" s="7">
        <v>1.9655249202952065E-4</v>
      </c>
      <c r="BG22" s="7">
        <v>3.1585429736452771E-4</v>
      </c>
      <c r="BH22" s="7">
        <v>5.1904340272655811E-4</v>
      </c>
      <c r="BI22" s="7">
        <v>4.1091152573496667E-3</v>
      </c>
      <c r="BJ22" s="7">
        <v>6.7204833515153257E-3</v>
      </c>
      <c r="BK22" s="7">
        <v>1.8884313154883933E-3</v>
      </c>
      <c r="BL22" s="7">
        <v>2.1105835584296459E-3</v>
      </c>
      <c r="BM22" s="7">
        <v>3.0695313771019177E-3</v>
      </c>
      <c r="BN22" s="7">
        <v>2.4098626592327431E-3</v>
      </c>
      <c r="BO22" s="7">
        <v>8.807447628605183E-3</v>
      </c>
      <c r="BP22" s="7">
        <v>5.0340568731875399E-3</v>
      </c>
      <c r="BQ22" s="7">
        <v>8.6947192570085152E-3</v>
      </c>
      <c r="BR22" s="7">
        <v>9.2428407049714584E-3</v>
      </c>
      <c r="BS22" s="7">
        <v>3.1393192206952492E-3</v>
      </c>
      <c r="BT22" s="7">
        <v>6.983676736893589E-3</v>
      </c>
      <c r="BU22" s="7">
        <v>2.73576913001924E-3</v>
      </c>
      <c r="BV22" s="7">
        <v>8.5969608318197796E-6</v>
      </c>
      <c r="BW22" s="7">
        <v>0</v>
      </c>
      <c r="BX22" s="7">
        <v>0</v>
      </c>
      <c r="BY22" s="7">
        <v>8.5969608318197779E-6</v>
      </c>
      <c r="BZ22" s="7">
        <v>0</v>
      </c>
      <c r="CA22" s="7">
        <v>0</v>
      </c>
      <c r="CB22" s="7">
        <v>2.8656536106065925E-6</v>
      </c>
      <c r="CC22" s="7">
        <v>4.4394514839513958E-6</v>
      </c>
      <c r="CD22" s="7">
        <v>6.5682929995311053E-3</v>
      </c>
      <c r="CE22" s="7">
        <v>8.7685991548270611E-3</v>
      </c>
      <c r="CF22" s="7">
        <v>1.5101849999998083E-2</v>
      </c>
      <c r="CG22" s="7">
        <v>1.7805136064658875E-2</v>
      </c>
      <c r="CH22" s="7">
        <v>2.4506367592772985E-2</v>
      </c>
      <c r="CI22" s="7">
        <v>1.2785658057907327E-2</v>
      </c>
      <c r="CJ22" s="7">
        <v>1.4255983978282571E-2</v>
      </c>
      <c r="CK22" s="7">
        <v>6.4769773382455141E-3</v>
      </c>
      <c r="CL22" s="7">
        <v>1.8149903708137912E-3</v>
      </c>
      <c r="CM22" s="7">
        <v>3.4105381829781308E-3</v>
      </c>
      <c r="CN22" s="7">
        <v>5.7218792208342901E-3</v>
      </c>
      <c r="CO22" s="7">
        <v>4.5813204272767598E-3</v>
      </c>
      <c r="CP22" s="7">
        <v>7.1397759708263266E-4</v>
      </c>
      <c r="CQ22" s="7">
        <v>4.5062387530571905E-3</v>
      </c>
      <c r="CR22" s="7">
        <v>3.4581574253404654E-3</v>
      </c>
      <c r="CS22" s="7">
        <v>1.8824024254639618E-3</v>
      </c>
      <c r="CT22" s="7">
        <v>0</v>
      </c>
      <c r="CU22" s="7">
        <v>0</v>
      </c>
      <c r="CV22" s="7">
        <v>1.3023983917374027E-4</v>
      </c>
      <c r="CW22" s="7">
        <v>0</v>
      </c>
      <c r="CX22" s="7">
        <v>1.523687855568228E-4</v>
      </c>
      <c r="CY22" s="7">
        <v>8.3776754843477931E-5</v>
      </c>
      <c r="CZ22" s="7">
        <v>6.1064229929006834E-5</v>
      </c>
      <c r="DA22" s="7">
        <v>7.0461572663731121E-5</v>
      </c>
      <c r="DB22" s="7">
        <v>0.14225671906992471</v>
      </c>
      <c r="DC22" s="7">
        <v>0.10478286574764421</v>
      </c>
      <c r="DD22" s="7">
        <v>0.11369517810931286</v>
      </c>
      <c r="DE22" s="7">
        <v>0.10543398657155922</v>
      </c>
      <c r="DF22" s="7">
        <v>0.137096663908477</v>
      </c>
      <c r="DG22" s="7">
        <v>0.14284400791109278</v>
      </c>
      <c r="DH22" s="7">
        <v>0.12435157021966846</v>
      </c>
      <c r="DI22" s="7">
        <v>1.832686486480364E-2</v>
      </c>
      <c r="DJ22" s="7">
        <v>4.8078892412927229E-3</v>
      </c>
      <c r="DK22" s="7">
        <v>4.6558411206270413E-3</v>
      </c>
      <c r="DL22" s="7">
        <v>2.9887445834448887E-2</v>
      </c>
      <c r="DM22" s="7">
        <v>1.0628088400826142E-2</v>
      </c>
      <c r="DN22" s="7">
        <v>3.3635986251049355E-2</v>
      </c>
      <c r="DO22" s="7">
        <v>1.5089849870848174E-2</v>
      </c>
      <c r="DP22" s="7">
        <v>1.6450850119848721E-2</v>
      </c>
      <c r="DQ22" s="7">
        <v>1.2540403974921295E-2</v>
      </c>
      <c r="DR22" s="7">
        <v>0</v>
      </c>
      <c r="DS22" s="7">
        <v>0</v>
      </c>
      <c r="DT22" s="7">
        <v>3.0437508173022145E-4</v>
      </c>
      <c r="DU22" s="7">
        <v>0</v>
      </c>
      <c r="DV22" s="7">
        <v>0</v>
      </c>
      <c r="DW22" s="7">
        <v>0</v>
      </c>
      <c r="DX22" s="7">
        <f>AVERAGE(DR22:DW22)</f>
        <v>5.072918028837024E-5</v>
      </c>
      <c r="DY22" s="7">
        <f>STDEV(DR22:DW22)</f>
        <v>1.2426060677616152E-4</v>
      </c>
      <c r="DZ22" s="7">
        <v>0</v>
      </c>
      <c r="EA22" s="7">
        <v>0</v>
      </c>
      <c r="EB22" s="7">
        <v>0</v>
      </c>
      <c r="EC22" s="7">
        <v>0</v>
      </c>
      <c r="ED22" s="7">
        <v>0</v>
      </c>
      <c r="EE22" s="7">
        <v>0</v>
      </c>
      <c r="EF22" s="7">
        <f>AVERAGE(DZ22:EE22)</f>
        <v>0</v>
      </c>
      <c r="EG22" s="7">
        <f>STDEV(DZ22:EE22)</f>
        <v>0</v>
      </c>
      <c r="EH22" s="7">
        <v>9.9881175991163307E-3</v>
      </c>
      <c r="EI22" s="7">
        <v>5.2181180930726857E-3</v>
      </c>
      <c r="EJ22" s="7">
        <v>6.8306338885387157E-3</v>
      </c>
      <c r="EK22" s="7">
        <v>1.0983985374575147E-3</v>
      </c>
      <c r="EL22" s="7">
        <v>8.9051929868318841E-4</v>
      </c>
      <c r="EM22" s="7">
        <v>9.6063069673515498E-3</v>
      </c>
      <c r="EN22" s="7">
        <f>AVERAGE(EH22:EM22)</f>
        <v>5.6053490640366639E-3</v>
      </c>
      <c r="EO22" s="7">
        <f>STDEV(EH22:EM22)</f>
        <v>3.9852181287228462E-3</v>
      </c>
      <c r="EP22" s="7">
        <v>2.7086502537275417E-2</v>
      </c>
      <c r="EQ22" s="7">
        <v>2.9334317650052226E-2</v>
      </c>
      <c r="ER22" s="7">
        <v>1.993448063693665E-2</v>
      </c>
      <c r="ES22" s="7">
        <v>9.2958041619032299E-3</v>
      </c>
      <c r="ET22" s="7">
        <v>2.5733753185293053E-2</v>
      </c>
      <c r="EU22" s="7">
        <f>AVERAGE(EP22:ET22)</f>
        <v>2.2276971634292118E-2</v>
      </c>
      <c r="EV22" s="7">
        <f>STDEV(EP22:ET22)</f>
        <v>8.044952330547946E-3</v>
      </c>
    </row>
    <row r="23" spans="1:152" ht="15" x14ac:dyDescent="0.25">
      <c r="A23" s="376" t="s">
        <v>2115</v>
      </c>
      <c r="B23" s="377" t="s">
        <v>2069</v>
      </c>
      <c r="C23" s="378">
        <v>1040.73747</v>
      </c>
      <c r="D23" s="7">
        <v>0</v>
      </c>
      <c r="E23" s="7">
        <v>0</v>
      </c>
      <c r="F23" s="7">
        <v>0</v>
      </c>
      <c r="G23" s="7">
        <v>7.1873466457877235E-3</v>
      </c>
      <c r="H23" s="7">
        <v>2.216034872994389E-3</v>
      </c>
      <c r="I23" s="7">
        <v>1.8806763037564228E-3</v>
      </c>
      <c r="J23" s="379">
        <v>3.1178536514519365E-3</v>
      </c>
      <c r="K23" s="7">
        <v>6.1889934497726779E-4</v>
      </c>
      <c r="L23" s="7">
        <v>1.0992331190668465E-3</v>
      </c>
      <c r="M23" s="7">
        <v>1.7142039694927141E-3</v>
      </c>
      <c r="N23" s="7">
        <v>0</v>
      </c>
      <c r="O23" s="7">
        <v>5.3111067868366361E-3</v>
      </c>
      <c r="P23" s="7">
        <v>1.7486886440746929E-3</v>
      </c>
      <c r="Q23" s="379">
        <v>2.0885485707719687E-3</v>
      </c>
      <c r="R23" s="7">
        <v>9.2542768674469571E-5</v>
      </c>
      <c r="S23" s="7">
        <v>0</v>
      </c>
      <c r="T23" s="7">
        <v>1.7535462305557674E-4</v>
      </c>
      <c r="U23" s="7">
        <v>1.4677096950703133E-4</v>
      </c>
      <c r="V23" s="7">
        <v>0</v>
      </c>
      <c r="W23" s="7">
        <v>8.2933672247415531E-5</v>
      </c>
      <c r="X23" s="7">
        <v>8.1340573191865652E-5</v>
      </c>
      <c r="Y23" s="7">
        <v>0</v>
      </c>
      <c r="Z23" s="7">
        <v>0</v>
      </c>
      <c r="AA23" s="7">
        <v>1.2875485128545654E-4</v>
      </c>
      <c r="AB23" s="7">
        <v>0</v>
      </c>
      <c r="AC23" s="7">
        <v>0</v>
      </c>
      <c r="AD23" s="7">
        <v>2.5750970257091307E-5</v>
      </c>
      <c r="AE23" s="7">
        <v>5.7580919981431402E-5</v>
      </c>
      <c r="AF23" s="7">
        <v>0</v>
      </c>
      <c r="AG23" s="7">
        <v>2.0003588514039023E-4</v>
      </c>
      <c r="AH23" s="7">
        <v>0</v>
      </c>
      <c r="AI23" s="7">
        <v>2.1690003395799233E-4</v>
      </c>
      <c r="AJ23" s="7">
        <v>0</v>
      </c>
      <c r="AK23" s="7">
        <v>8.3387183819676514E-5</v>
      </c>
      <c r="AL23" s="7">
        <v>1.1433816942298296E-4</v>
      </c>
      <c r="AM23" s="7">
        <v>9.6919293107961707E-4</v>
      </c>
      <c r="AN23" s="7">
        <v>4.2826810768897632E-4</v>
      </c>
      <c r="AO23" s="7">
        <v>4.6664805936723455E-4</v>
      </c>
      <c r="AP23" s="7">
        <v>1.1027776132222448E-3</v>
      </c>
      <c r="AQ23" s="7">
        <v>0</v>
      </c>
      <c r="AR23" s="7">
        <v>5.9337734227161445E-4</v>
      </c>
      <c r="AS23" s="7">
        <v>4.461345182921091E-4</v>
      </c>
      <c r="AT23" s="7">
        <v>4.3377662090055185E-3</v>
      </c>
      <c r="AU23" s="7">
        <v>0</v>
      </c>
      <c r="AV23" s="7">
        <v>1.4750476005357142E-3</v>
      </c>
      <c r="AW23" s="7">
        <v>2.7301103202969745E-4</v>
      </c>
      <c r="AX23" s="7">
        <v>5.667753441683666E-4</v>
      </c>
      <c r="AY23" s="7">
        <v>1.3305200371478594E-3</v>
      </c>
      <c r="AZ23" s="7">
        <v>1.770334189916106E-3</v>
      </c>
      <c r="BA23" s="7">
        <v>4.1653275992613542E-4</v>
      </c>
      <c r="BB23" s="7">
        <v>1.8708776675355416E-4</v>
      </c>
      <c r="BC23" s="7">
        <v>0</v>
      </c>
      <c r="BD23" s="7">
        <v>0</v>
      </c>
      <c r="BE23" s="7">
        <v>0</v>
      </c>
      <c r="BF23" s="7">
        <v>1.2072410533593792E-4</v>
      </c>
      <c r="BG23" s="7">
        <v>1.8413977334806207E-4</v>
      </c>
      <c r="BH23" s="7">
        <v>2.4526885069760972E-4</v>
      </c>
      <c r="BI23" s="7">
        <v>0</v>
      </c>
      <c r="BJ23" s="7">
        <v>5.1072724770319714E-4</v>
      </c>
      <c r="BK23" s="7">
        <v>1.2561720692777284E-3</v>
      </c>
      <c r="BL23" s="7">
        <v>1.1250914663407268E-3</v>
      </c>
      <c r="BM23" s="7">
        <v>6.2745192680385242E-4</v>
      </c>
      <c r="BN23" s="7">
        <v>5.4688175222937627E-4</v>
      </c>
      <c r="BO23" s="7">
        <v>1.1944835393622479E-3</v>
      </c>
      <c r="BP23" s="7">
        <v>2.0931277163168372E-3</v>
      </c>
      <c r="BQ23" s="7">
        <v>0</v>
      </c>
      <c r="BR23" s="7">
        <v>2.3793789087363411E-3</v>
      </c>
      <c r="BS23" s="7">
        <v>1.2790525291172074E-3</v>
      </c>
      <c r="BT23" s="7">
        <v>1.3892085387065267E-3</v>
      </c>
      <c r="BU23" s="7">
        <v>9.2950149356065459E-4</v>
      </c>
      <c r="BV23" s="7">
        <v>2.4865530390769455E-5</v>
      </c>
      <c r="BW23" s="7">
        <v>8.5969608318197762E-6</v>
      </c>
      <c r="BX23" s="7">
        <v>2.5790882495459334E-5</v>
      </c>
      <c r="BY23" s="7">
        <v>7.671608727129892E-6</v>
      </c>
      <c r="BZ23" s="7">
        <v>0</v>
      </c>
      <c r="CA23" s="7">
        <v>0</v>
      </c>
      <c r="CB23" s="7">
        <v>1.1154163740863076E-5</v>
      </c>
      <c r="CC23" s="7">
        <v>1.1573532952102236E-5</v>
      </c>
      <c r="CD23" s="7">
        <v>7.9141514639633837E-4</v>
      </c>
      <c r="CE23" s="7">
        <v>9.5373742014340126E-4</v>
      </c>
      <c r="CF23" s="7">
        <v>1.8495868515705552E-3</v>
      </c>
      <c r="CG23" s="7">
        <v>1.4123786212850795E-3</v>
      </c>
      <c r="CH23" s="7">
        <v>2.1121765317930136E-3</v>
      </c>
      <c r="CI23" s="7">
        <v>1.2147621919834323E-3</v>
      </c>
      <c r="CJ23" s="7">
        <v>1.3890094605286368E-3</v>
      </c>
      <c r="CK23" s="7">
        <v>5.1236531650656833E-4</v>
      </c>
      <c r="CL23" s="7">
        <v>3.5353417511293117E-4</v>
      </c>
      <c r="CM23" s="7">
        <v>6.3112959505988661E-5</v>
      </c>
      <c r="CN23" s="7">
        <v>7.7770229766706495E-4</v>
      </c>
      <c r="CO23" s="7">
        <v>7.4907628114792601E-4</v>
      </c>
      <c r="CP23" s="7">
        <v>0</v>
      </c>
      <c r="CQ23" s="7">
        <v>4.2686262116718271E-4</v>
      </c>
      <c r="CR23" s="7">
        <v>3.9504805576684893E-4</v>
      </c>
      <c r="CS23" s="7">
        <v>3.288585399724743E-4</v>
      </c>
      <c r="CT23" s="7">
        <v>0</v>
      </c>
      <c r="CU23" s="7">
        <v>0</v>
      </c>
      <c r="CV23" s="7">
        <v>6.7381258285663091E-5</v>
      </c>
      <c r="CW23" s="7">
        <v>0</v>
      </c>
      <c r="CX23" s="7">
        <v>0</v>
      </c>
      <c r="CY23" s="7">
        <v>1.4631607463020513E-4</v>
      </c>
      <c r="CZ23" s="7">
        <v>3.5616222152644702E-5</v>
      </c>
      <c r="DA23" s="7">
        <v>6.05599471281007E-5</v>
      </c>
      <c r="DB23" s="7">
        <v>1.634284483324077E-2</v>
      </c>
      <c r="DC23" s="7">
        <v>1.3311342002994704E-2</v>
      </c>
      <c r="DD23" s="7">
        <v>1.8615391054445065E-2</v>
      </c>
      <c r="DE23" s="7">
        <v>9.1898062872560991E-3</v>
      </c>
      <c r="DF23" s="7">
        <v>1.2073644622064733E-2</v>
      </c>
      <c r="DG23" s="7">
        <v>1.9048451604979671E-2</v>
      </c>
      <c r="DH23" s="7">
        <v>1.476358006749684E-2</v>
      </c>
      <c r="DI23" s="7">
        <v>3.9013421132247815E-3</v>
      </c>
      <c r="DJ23" s="7">
        <v>0</v>
      </c>
      <c r="DK23" s="7">
        <v>0</v>
      </c>
      <c r="DL23" s="7">
        <v>1.2212818199712882E-3</v>
      </c>
      <c r="DM23" s="7">
        <v>4.7216022095610113E-4</v>
      </c>
      <c r="DN23" s="7">
        <v>2.3143458950623877E-3</v>
      </c>
      <c r="DO23" s="7">
        <v>1.1730339586716325E-3</v>
      </c>
      <c r="DP23" s="7">
        <v>8.6347031577690156E-4</v>
      </c>
      <c r="DQ23" s="7">
        <v>8.9142405519118564E-4</v>
      </c>
      <c r="DR23" s="7">
        <v>0</v>
      </c>
      <c r="DS23" s="7">
        <v>0</v>
      </c>
      <c r="DT23" s="7">
        <v>0</v>
      </c>
      <c r="DU23" s="7">
        <v>0</v>
      </c>
      <c r="DV23" s="7">
        <v>0</v>
      </c>
      <c r="DW23" s="7">
        <v>0</v>
      </c>
      <c r="DX23" s="7">
        <f>AVERAGE(DR23:DW23)</f>
        <v>0</v>
      </c>
      <c r="DY23" s="7">
        <f>STDEV(DR23:DW23)</f>
        <v>0</v>
      </c>
      <c r="DZ23" s="7">
        <v>0</v>
      </c>
      <c r="EA23" s="7">
        <v>0</v>
      </c>
      <c r="EB23" s="7">
        <v>0</v>
      </c>
      <c r="EC23" s="7">
        <v>0</v>
      </c>
      <c r="ED23" s="7">
        <v>0</v>
      </c>
      <c r="EE23" s="7">
        <v>0</v>
      </c>
      <c r="EF23" s="7">
        <f>AVERAGE(DZ23:EE23)</f>
        <v>0</v>
      </c>
      <c r="EG23" s="7">
        <f>STDEV(DZ23:EE23)</f>
        <v>0</v>
      </c>
      <c r="EH23" s="7">
        <v>1.5739506521603218E-3</v>
      </c>
      <c r="EI23" s="7">
        <v>9.4179945151874611E-4</v>
      </c>
      <c r="EJ23" s="7">
        <v>0</v>
      </c>
      <c r="EK23" s="7">
        <v>9.8017008227337566E-4</v>
      </c>
      <c r="EL23" s="7">
        <v>0</v>
      </c>
      <c r="EM23" s="7">
        <v>1.5492061853748349E-3</v>
      </c>
      <c r="EN23" s="7">
        <f>AVERAGE(EH23:EM23)</f>
        <v>8.4085439522121311E-4</v>
      </c>
      <c r="EO23" s="7">
        <f>STDEV(EH23:EM23)</f>
        <v>7.0467912889873006E-4</v>
      </c>
      <c r="EP23" s="7">
        <v>4.1142459526343029E-3</v>
      </c>
      <c r="EQ23" s="7">
        <v>8.5037482131034518E-3</v>
      </c>
      <c r="ER23" s="7">
        <v>4.3868341823943236E-3</v>
      </c>
      <c r="ES23" s="7">
        <v>5.1885816335707079E-4</v>
      </c>
      <c r="ET23" s="7">
        <v>0</v>
      </c>
      <c r="EU23" s="7">
        <f>AVERAGE(EP23:ET23)</f>
        <v>3.50473730229783E-3</v>
      </c>
      <c r="EV23" s="7">
        <f>STDEV(EP23:ET23)</f>
        <v>3.4401440223319163E-3</v>
      </c>
    </row>
    <row r="24" spans="1:152" ht="15" x14ac:dyDescent="0.25">
      <c r="A24" s="376" t="s">
        <v>2115</v>
      </c>
      <c r="B24" s="377" t="s">
        <v>2068</v>
      </c>
      <c r="C24" s="378">
        <v>1042.75307</v>
      </c>
      <c r="D24" s="7">
        <v>0</v>
      </c>
      <c r="E24" s="7">
        <v>4.7918520684526512E-4</v>
      </c>
      <c r="F24" s="7">
        <v>1.3176184842546965E-4</v>
      </c>
      <c r="G24" s="7">
        <v>0</v>
      </c>
      <c r="H24" s="7">
        <v>0</v>
      </c>
      <c r="I24" s="7">
        <v>1.2218941105414694E-4</v>
      </c>
      <c r="J24" s="379">
        <v>2.0756227155424914E-4</v>
      </c>
      <c r="K24" s="7">
        <v>0</v>
      </c>
      <c r="L24" s="7">
        <v>0</v>
      </c>
      <c r="M24" s="7">
        <v>6.290331579150456E-4</v>
      </c>
      <c r="N24" s="7">
        <v>4.994358328225639E-5</v>
      </c>
      <c r="O24" s="7">
        <v>3.5456821924865186E-3</v>
      </c>
      <c r="P24" s="7">
        <v>8.4493178673676411E-4</v>
      </c>
      <c r="Q24" s="379">
        <v>1.5330109804069204E-3</v>
      </c>
      <c r="R24" s="7">
        <v>1.1369402821315406E-4</v>
      </c>
      <c r="S24" s="7">
        <v>7.9757267547685709E-5</v>
      </c>
      <c r="T24" s="7">
        <v>0</v>
      </c>
      <c r="U24" s="7">
        <v>0</v>
      </c>
      <c r="V24" s="7">
        <v>0</v>
      </c>
      <c r="W24" s="7">
        <v>3.8690259152167957E-5</v>
      </c>
      <c r="X24" s="7">
        <v>5.4320514107694643E-5</v>
      </c>
      <c r="Y24" s="7">
        <v>0</v>
      </c>
      <c r="Z24" s="7">
        <v>0</v>
      </c>
      <c r="AA24" s="7">
        <v>8.1013194305625766E-5</v>
      </c>
      <c r="AB24" s="7">
        <v>0</v>
      </c>
      <c r="AC24" s="7">
        <v>0</v>
      </c>
      <c r="AD24" s="7">
        <v>1.6202638861125153E-5</v>
      </c>
      <c r="AE24" s="7">
        <v>3.6230201908355619E-5</v>
      </c>
      <c r="AF24" s="7">
        <v>2.1581185199714774E-4</v>
      </c>
      <c r="AG24" s="7">
        <v>0</v>
      </c>
      <c r="AH24" s="7">
        <v>0</v>
      </c>
      <c r="AI24" s="7">
        <v>0</v>
      </c>
      <c r="AJ24" s="7">
        <v>0</v>
      </c>
      <c r="AK24" s="7">
        <v>4.316237039942955E-5</v>
      </c>
      <c r="AL24" s="7">
        <v>9.6513994283149238E-5</v>
      </c>
      <c r="AM24" s="7">
        <v>0</v>
      </c>
      <c r="AN24" s="7">
        <v>5.5462409861617456E-4</v>
      </c>
      <c r="AO24" s="7">
        <v>5.9201652590860248E-4</v>
      </c>
      <c r="AP24" s="7">
        <v>1.2972399509678507E-4</v>
      </c>
      <c r="AQ24" s="7">
        <v>0</v>
      </c>
      <c r="AR24" s="7">
        <v>2.552729239243124E-4</v>
      </c>
      <c r="AS24" s="7">
        <v>2.9542276663039485E-4</v>
      </c>
      <c r="AT24" s="7">
        <v>7.0085783992571225E-4</v>
      </c>
      <c r="AU24" s="7">
        <v>1.0574547462326963E-3</v>
      </c>
      <c r="AV24" s="7">
        <v>4.8332846894452441E-3</v>
      </c>
      <c r="AW24" s="7">
        <v>1.9572461988907945E-4</v>
      </c>
      <c r="AX24" s="7">
        <v>4.4251723317756798E-4</v>
      </c>
      <c r="AY24" s="7">
        <v>1.4459678257340599E-3</v>
      </c>
      <c r="AZ24" s="7">
        <v>1.9202908636805928E-3</v>
      </c>
      <c r="BA24" s="7">
        <v>0</v>
      </c>
      <c r="BB24" s="7">
        <v>0</v>
      </c>
      <c r="BC24" s="7">
        <v>1.4111675958964376E-4</v>
      </c>
      <c r="BD24" s="7">
        <v>0</v>
      </c>
      <c r="BE24" s="7">
        <v>0</v>
      </c>
      <c r="BF24" s="7">
        <v>2.8223351917928752E-5</v>
      </c>
      <c r="BG24" s="7">
        <v>6.310933344138775E-5</v>
      </c>
      <c r="BH24" s="7">
        <v>0</v>
      </c>
      <c r="BI24" s="7">
        <v>0</v>
      </c>
      <c r="BJ24" s="7">
        <v>9.5484750686379864E-4</v>
      </c>
      <c r="BK24" s="7">
        <v>2.9421218827028171E-4</v>
      </c>
      <c r="BL24" s="7">
        <v>0</v>
      </c>
      <c r="BM24" s="7">
        <v>2.4981193902681606E-4</v>
      </c>
      <c r="BN24" s="7">
        <v>4.1420542870932754E-4</v>
      </c>
      <c r="BO24" s="7">
        <v>2.5378946453340532E-4</v>
      </c>
      <c r="BP24" s="7">
        <v>9.5782215735862742E-4</v>
      </c>
      <c r="BQ24" s="7">
        <v>2.2648691211213281E-4</v>
      </c>
      <c r="BR24" s="7">
        <v>3.6641287247872353E-4</v>
      </c>
      <c r="BS24" s="7">
        <v>2.3921453451447506E-5</v>
      </c>
      <c r="BT24" s="7">
        <v>3.6568657198686732E-4</v>
      </c>
      <c r="BU24" s="7">
        <v>3.5331500930090151E-4</v>
      </c>
      <c r="BV24" s="7">
        <v>9.3592910860127931E-6</v>
      </c>
      <c r="BW24" s="7">
        <v>0</v>
      </c>
      <c r="BX24" s="7">
        <v>0</v>
      </c>
      <c r="BY24" s="7">
        <v>0</v>
      </c>
      <c r="BZ24" s="7">
        <v>8.5969608318197779E-6</v>
      </c>
      <c r="CA24" s="7">
        <v>0</v>
      </c>
      <c r="CB24" s="7">
        <v>2.992708652972095E-6</v>
      </c>
      <c r="CC24" s="7">
        <v>4.6425474620539454E-6</v>
      </c>
      <c r="CD24" s="7">
        <v>5.8748355320325813E-4</v>
      </c>
      <c r="CE24" s="7">
        <v>8.4696274434234691E-4</v>
      </c>
      <c r="CF24" s="7">
        <v>1.4455573900383602E-3</v>
      </c>
      <c r="CG24" s="7">
        <v>2.2891686306588475E-3</v>
      </c>
      <c r="CH24" s="7">
        <v>3.1995719279662126E-3</v>
      </c>
      <c r="CI24" s="7">
        <v>8.842466767788182E-4</v>
      </c>
      <c r="CJ24" s="7">
        <v>1.5421651538313076E-3</v>
      </c>
      <c r="CK24" s="7">
        <v>1.014093145677441E-3</v>
      </c>
      <c r="CL24" s="7">
        <v>3.7481564351741332E-4</v>
      </c>
      <c r="CM24" s="7">
        <v>4.9728950117785132E-4</v>
      </c>
      <c r="CN24" s="7">
        <v>6.8013033436892169E-4</v>
      </c>
      <c r="CO24" s="7">
        <v>5.5073238992577142E-4</v>
      </c>
      <c r="CP24" s="7">
        <v>2.0632705996367472E-5</v>
      </c>
      <c r="CQ24" s="7">
        <v>2.4136416782133042E-4</v>
      </c>
      <c r="CR24" s="7">
        <v>3.9416079046794257E-4</v>
      </c>
      <c r="CS24" s="7">
        <v>2.367163066880513E-4</v>
      </c>
      <c r="CT24" s="7">
        <v>4.2277236797303319E-5</v>
      </c>
      <c r="CU24" s="7">
        <v>2.2462705231783846E-4</v>
      </c>
      <c r="CV24" s="7">
        <v>1.3926709448661292E-4</v>
      </c>
      <c r="CW24" s="7">
        <v>1.1451354943483116E-4</v>
      </c>
      <c r="CX24" s="7">
        <v>0</v>
      </c>
      <c r="CY24" s="7">
        <v>4.8973277135642621E-5</v>
      </c>
      <c r="CZ24" s="7">
        <v>9.4943035028704725E-5</v>
      </c>
      <c r="DA24" s="7">
        <v>8.1322391093420512E-5</v>
      </c>
      <c r="DB24" s="7">
        <v>1.4481631310889125E-2</v>
      </c>
      <c r="DC24" s="7">
        <v>1.4926904175247682E-2</v>
      </c>
      <c r="DD24" s="7">
        <v>1.5495172029934509E-2</v>
      </c>
      <c r="DE24" s="7">
        <v>9.5331020524559613E-3</v>
      </c>
      <c r="DF24" s="7">
        <v>1.3496381120210744E-2</v>
      </c>
      <c r="DG24" s="7">
        <v>1.1491146185123299E-2</v>
      </c>
      <c r="DH24" s="7">
        <v>1.3237389478976888E-2</v>
      </c>
      <c r="DI24" s="7">
        <v>2.2951412741895731E-3</v>
      </c>
      <c r="DJ24" s="7">
        <v>1.7398125889311539E-4</v>
      </c>
      <c r="DK24" s="7">
        <v>9.3848055175785476E-5</v>
      </c>
      <c r="DL24" s="7">
        <v>8.9733864616021823E-4</v>
      </c>
      <c r="DM24" s="7">
        <v>7.9841798914274422E-4</v>
      </c>
      <c r="DN24" s="7">
        <v>1.4134832697456797E-3</v>
      </c>
      <c r="DO24" s="7">
        <v>2.7156077004553299E-4</v>
      </c>
      <c r="DP24" s="7">
        <v>6.0810499819384598E-4</v>
      </c>
      <c r="DQ24" s="7">
        <v>5.1666138618912546E-4</v>
      </c>
      <c r="DR24" s="7">
        <v>0</v>
      </c>
      <c r="DS24" s="7">
        <v>0</v>
      </c>
      <c r="DT24" s="7">
        <v>0</v>
      </c>
      <c r="DU24" s="7">
        <v>0</v>
      </c>
      <c r="DV24" s="7">
        <v>1.4736300715904462E-4</v>
      </c>
      <c r="DW24" s="7">
        <v>0</v>
      </c>
      <c r="DX24" s="7">
        <f>AVERAGE(DR24:DW24)</f>
        <v>2.4560501193174103E-5</v>
      </c>
      <c r="DY24" s="7">
        <f>STDEV(DR24:DW24)</f>
        <v>6.0160695750293973E-5</v>
      </c>
      <c r="DZ24" s="7">
        <v>0</v>
      </c>
      <c r="EA24" s="7">
        <v>0</v>
      </c>
      <c r="EB24" s="7">
        <v>0</v>
      </c>
      <c r="EC24" s="7">
        <v>0</v>
      </c>
      <c r="ED24" s="7">
        <v>7.1574854907902651E-5</v>
      </c>
      <c r="EE24" s="7">
        <v>0</v>
      </c>
      <c r="EF24" s="7">
        <f>AVERAGE(DZ24:EE24)</f>
        <v>1.1929142484650442E-5</v>
      </c>
      <c r="EG24" s="7">
        <f>STDEV(DZ24:EE24)</f>
        <v>2.9220312156350293E-5</v>
      </c>
      <c r="EH24" s="7">
        <v>1.2492032931600355E-3</v>
      </c>
      <c r="EI24" s="7">
        <v>0</v>
      </c>
      <c r="EJ24" s="7">
        <v>8.5906345610698613E-4</v>
      </c>
      <c r="EK24" s="7">
        <v>8.4647782660024961E-4</v>
      </c>
      <c r="EL24" s="7">
        <v>0</v>
      </c>
      <c r="EM24" s="7">
        <v>1.8569126449703263E-3</v>
      </c>
      <c r="EN24" s="7">
        <f>AVERAGE(EH24:EM24)</f>
        <v>8.0194287013959963E-4</v>
      </c>
      <c r="EO24" s="7">
        <f>STDEV(EH24:EM24)</f>
        <v>7.2173041635093915E-4</v>
      </c>
      <c r="EP24" s="7">
        <v>1.3005629809087122E-3</v>
      </c>
      <c r="EQ24" s="7">
        <v>3.1152791456491263E-3</v>
      </c>
      <c r="ER24" s="7">
        <v>1.5751768084246668E-3</v>
      </c>
      <c r="ES24" s="7">
        <v>7.4860391993274308E-4</v>
      </c>
      <c r="ET24" s="7">
        <v>2.2598200969973113E-3</v>
      </c>
      <c r="EU24" s="7">
        <f>AVERAGE(EP24:ET24)</f>
        <v>1.7998885903825119E-3</v>
      </c>
      <c r="EV24" s="7">
        <f>STDEV(EP24:ET24)</f>
        <v>9.1471446517633328E-4</v>
      </c>
    </row>
    <row r="25" spans="1:152" ht="15" x14ac:dyDescent="0.25">
      <c r="A25" s="376" t="s">
        <v>2115</v>
      </c>
      <c r="B25" s="377" t="s">
        <v>2067</v>
      </c>
      <c r="C25" s="378">
        <v>1044.7686699999999</v>
      </c>
      <c r="D25" s="7">
        <v>0</v>
      </c>
      <c r="E25" s="7">
        <v>0</v>
      </c>
      <c r="F25" s="7">
        <v>0</v>
      </c>
      <c r="G25" s="7">
        <v>0</v>
      </c>
      <c r="H25" s="7">
        <v>6.8871616237659898E-5</v>
      </c>
      <c r="I25" s="7">
        <v>1.377432324753198E-5</v>
      </c>
      <c r="J25" s="379">
        <v>3.0800323125537168E-5</v>
      </c>
      <c r="K25" s="7">
        <v>0</v>
      </c>
      <c r="L25" s="7">
        <v>1.3745182206029621E-4</v>
      </c>
      <c r="M25" s="7">
        <v>6.7802877714334616E-5</v>
      </c>
      <c r="N25" s="7">
        <v>0</v>
      </c>
      <c r="O25" s="7">
        <v>5.0791375063816138E-3</v>
      </c>
      <c r="P25" s="7">
        <v>1.0568784412312488E-3</v>
      </c>
      <c r="Q25" s="379">
        <v>2.24923141565344E-3</v>
      </c>
      <c r="R25" s="7">
        <v>0</v>
      </c>
      <c r="S25" s="7">
        <v>0</v>
      </c>
      <c r="T25" s="7">
        <v>0</v>
      </c>
      <c r="U25" s="7">
        <v>0</v>
      </c>
      <c r="V25" s="7">
        <v>0</v>
      </c>
      <c r="W25" s="7">
        <v>0</v>
      </c>
      <c r="X25" s="7">
        <v>0</v>
      </c>
      <c r="Y25" s="7">
        <v>0</v>
      </c>
      <c r="Z25" s="7">
        <v>0</v>
      </c>
      <c r="AA25" s="7">
        <v>0</v>
      </c>
      <c r="AB25" s="7">
        <v>0</v>
      </c>
      <c r="AC25" s="7">
        <v>3.5480105869693026E-4</v>
      </c>
      <c r="AD25" s="7">
        <v>7.0960211739386046E-5</v>
      </c>
      <c r="AE25" s="7">
        <v>1.5867185714704579E-4</v>
      </c>
      <c r="AF25" s="7">
        <v>0</v>
      </c>
      <c r="AG25" s="7">
        <v>0</v>
      </c>
      <c r="AH25" s="7">
        <v>0</v>
      </c>
      <c r="AI25" s="7">
        <v>0</v>
      </c>
      <c r="AJ25" s="7">
        <v>0</v>
      </c>
      <c r="AK25" s="7">
        <v>0</v>
      </c>
      <c r="AL25" s="7">
        <v>0</v>
      </c>
      <c r="AM25" s="7">
        <v>0</v>
      </c>
      <c r="AN25" s="7">
        <v>0</v>
      </c>
      <c r="AO25" s="7">
        <v>0</v>
      </c>
      <c r="AP25" s="7">
        <v>0</v>
      </c>
      <c r="AQ25" s="7">
        <v>0</v>
      </c>
      <c r="AR25" s="7">
        <v>0</v>
      </c>
      <c r="AS25" s="7">
        <v>0</v>
      </c>
      <c r="AT25" s="7">
        <v>0</v>
      </c>
      <c r="AU25" s="7">
        <v>0</v>
      </c>
      <c r="AV25" s="7">
        <v>0</v>
      </c>
      <c r="AW25" s="7">
        <v>2.6836086130845261E-4</v>
      </c>
      <c r="AX25" s="7">
        <v>0</v>
      </c>
      <c r="AY25" s="7">
        <v>5.3672172261690518E-5</v>
      </c>
      <c r="AZ25" s="7">
        <v>1.2001462567721862E-4</v>
      </c>
      <c r="BA25" s="7">
        <v>0</v>
      </c>
      <c r="BB25" s="7">
        <v>1.2373310755634296E-4</v>
      </c>
      <c r="BC25" s="7">
        <v>0</v>
      </c>
      <c r="BD25" s="7">
        <v>8.4211881718498612E-5</v>
      </c>
      <c r="BE25" s="7">
        <v>0</v>
      </c>
      <c r="BF25" s="7">
        <v>4.1588997854968314E-5</v>
      </c>
      <c r="BG25" s="7">
        <v>5.8637230526383872E-5</v>
      </c>
      <c r="BH25" s="7">
        <v>0</v>
      </c>
      <c r="BI25" s="7">
        <v>1.6296312739836079E-4</v>
      </c>
      <c r="BJ25" s="7">
        <v>0</v>
      </c>
      <c r="BK25" s="7">
        <v>0</v>
      </c>
      <c r="BL25" s="7">
        <v>0</v>
      </c>
      <c r="BM25" s="7">
        <v>3.2592625479672155E-5</v>
      </c>
      <c r="BN25" s="7">
        <v>7.2879326137738619E-5</v>
      </c>
      <c r="BO25" s="7">
        <v>3.0406170120267785E-4</v>
      </c>
      <c r="BP25" s="7">
        <v>4.8846297977730492E-4</v>
      </c>
      <c r="BQ25" s="7">
        <v>1.4881747503065848E-4</v>
      </c>
      <c r="BR25" s="7">
        <v>0</v>
      </c>
      <c r="BS25" s="7">
        <v>0</v>
      </c>
      <c r="BT25" s="7">
        <v>1.8826843120212824E-4</v>
      </c>
      <c r="BU25" s="7">
        <v>2.0974462489485785E-4</v>
      </c>
      <c r="BV25" s="7">
        <v>0</v>
      </c>
      <c r="BW25" s="7">
        <v>0</v>
      </c>
      <c r="BX25" s="7">
        <v>0</v>
      </c>
      <c r="BY25" s="7">
        <v>0</v>
      </c>
      <c r="BZ25" s="7">
        <v>0</v>
      </c>
      <c r="CA25" s="7">
        <v>0</v>
      </c>
      <c r="CB25" s="7">
        <v>0</v>
      </c>
      <c r="CC25" s="7">
        <v>0</v>
      </c>
      <c r="CD25" s="7">
        <v>1.0363197203145635E-4</v>
      </c>
      <c r="CE25" s="7">
        <v>0</v>
      </c>
      <c r="CF25" s="7">
        <v>0</v>
      </c>
      <c r="CG25" s="7">
        <v>0</v>
      </c>
      <c r="CH25" s="7">
        <v>7.3634512888106165E-5</v>
      </c>
      <c r="CI25" s="7">
        <v>0</v>
      </c>
      <c r="CJ25" s="7">
        <v>2.954441415326042E-5</v>
      </c>
      <c r="CK25" s="7">
        <v>4.6742684282015674E-5</v>
      </c>
      <c r="CL25" s="7">
        <v>9.5612812295527667E-6</v>
      </c>
      <c r="CM25" s="7">
        <v>0</v>
      </c>
      <c r="CN25" s="7">
        <v>0</v>
      </c>
      <c r="CO25" s="7">
        <v>5.7725388578740122E-5</v>
      </c>
      <c r="CP25" s="7">
        <v>0</v>
      </c>
      <c r="CQ25" s="7">
        <v>9.9621853857402278E-5</v>
      </c>
      <c r="CR25" s="7">
        <v>2.7818087277615863E-5</v>
      </c>
      <c r="CS25" s="7">
        <v>4.172547536599777E-5</v>
      </c>
      <c r="CT25" s="7">
        <v>3.772663678688357E-5</v>
      </c>
      <c r="CU25" s="7">
        <v>0</v>
      </c>
      <c r="CV25" s="7">
        <v>9.7631658847604309E-5</v>
      </c>
      <c r="CW25" s="7">
        <v>0</v>
      </c>
      <c r="CX25" s="7">
        <v>0</v>
      </c>
      <c r="CY25" s="7">
        <v>0</v>
      </c>
      <c r="CZ25" s="7">
        <v>2.2559715939081317E-5</v>
      </c>
      <c r="DA25" s="7">
        <v>3.9753226870462206E-5</v>
      </c>
      <c r="DB25" s="7">
        <v>2.2236309845909052E-3</v>
      </c>
      <c r="DC25" s="7">
        <v>4.327048774746252E-4</v>
      </c>
      <c r="DD25" s="7">
        <v>1.3762123943729496E-3</v>
      </c>
      <c r="DE25" s="7">
        <v>2.6090410265880142E-3</v>
      </c>
      <c r="DF25" s="7">
        <v>9.2806080136362842E-4</v>
      </c>
      <c r="DG25" s="7">
        <v>3.7735574140867582E-3</v>
      </c>
      <c r="DH25" s="7">
        <v>1.8905345830794805E-3</v>
      </c>
      <c r="DI25" s="7">
        <v>1.2238570381370559E-3</v>
      </c>
      <c r="DJ25" s="7">
        <v>0</v>
      </c>
      <c r="DK25" s="7">
        <v>0</v>
      </c>
      <c r="DL25" s="7">
        <v>1.1511978429383512E-4</v>
      </c>
      <c r="DM25" s="7">
        <v>0</v>
      </c>
      <c r="DN25" s="7">
        <v>5.7917670695442278E-4</v>
      </c>
      <c r="DO25" s="7">
        <v>0</v>
      </c>
      <c r="DP25" s="7">
        <v>1.1571608187470964E-4</v>
      </c>
      <c r="DQ25" s="7">
        <v>2.316708669590639E-4</v>
      </c>
      <c r="DR25" s="7">
        <v>0</v>
      </c>
      <c r="DS25" s="7">
        <v>0</v>
      </c>
      <c r="DT25" s="7">
        <v>0</v>
      </c>
      <c r="DU25" s="7">
        <v>0</v>
      </c>
      <c r="DV25" s="7">
        <v>0</v>
      </c>
      <c r="DW25" s="7">
        <v>0</v>
      </c>
      <c r="DX25" s="7">
        <f>AVERAGE(DR25:DW25)</f>
        <v>0</v>
      </c>
      <c r="DY25" s="7">
        <f>STDEV(DR25:DW25)</f>
        <v>0</v>
      </c>
      <c r="DZ25" s="7">
        <v>0</v>
      </c>
      <c r="EA25" s="7">
        <v>0</v>
      </c>
      <c r="EB25" s="7">
        <v>0</v>
      </c>
      <c r="EC25" s="7">
        <v>0</v>
      </c>
      <c r="ED25" s="7">
        <v>0</v>
      </c>
      <c r="EE25" s="7">
        <v>0</v>
      </c>
      <c r="EF25" s="7">
        <f>AVERAGE(DZ25:EE25)</f>
        <v>0</v>
      </c>
      <c r="EG25" s="7">
        <f>STDEV(DZ25:EE25)</f>
        <v>0</v>
      </c>
      <c r="EH25" s="7">
        <v>3.9157473613210212E-5</v>
      </c>
      <c r="EI25" s="7">
        <v>0</v>
      </c>
      <c r="EJ25" s="7">
        <v>0</v>
      </c>
      <c r="EK25" s="7">
        <v>0</v>
      </c>
      <c r="EL25" s="7">
        <v>0</v>
      </c>
      <c r="EM25" s="7">
        <v>5.0142123022417755E-5</v>
      </c>
      <c r="EN25" s="7">
        <f>AVERAGE(EH25:EM25)</f>
        <v>1.4883266105937993E-5</v>
      </c>
      <c r="EO25" s="7">
        <f>STDEV(EH25:EM25)</f>
        <v>2.33172493278412E-5</v>
      </c>
      <c r="EP25" s="7">
        <v>9.8920817916655325E-5</v>
      </c>
      <c r="EQ25" s="7">
        <v>0</v>
      </c>
      <c r="ER25" s="7">
        <v>0</v>
      </c>
      <c r="ES25" s="7">
        <v>0</v>
      </c>
      <c r="ET25" s="7">
        <v>0</v>
      </c>
      <c r="EU25" s="7">
        <f>AVERAGE(EP25:ET25)</f>
        <v>1.9784163583331064E-5</v>
      </c>
      <c r="EV25" s="7">
        <f>STDEV(EP25:ET25)</f>
        <v>4.4238734650304084E-5</v>
      </c>
    </row>
    <row r="26" spans="1:152" ht="15" x14ac:dyDescent="0.25">
      <c r="A26" s="376" t="s">
        <v>2115</v>
      </c>
      <c r="B26" s="377" t="s">
        <v>2066</v>
      </c>
      <c r="C26" s="378">
        <v>1046.7842699999999</v>
      </c>
      <c r="D26" s="7">
        <v>6.8505738981786037E-5</v>
      </c>
      <c r="E26" s="7">
        <v>0</v>
      </c>
      <c r="F26" s="7">
        <v>0</v>
      </c>
      <c r="G26" s="7">
        <v>0</v>
      </c>
      <c r="H26" s="7">
        <v>0</v>
      </c>
      <c r="I26" s="7">
        <v>1.3701147796357207E-5</v>
      </c>
      <c r="J26" s="379">
        <v>3.0636697842426161E-5</v>
      </c>
      <c r="K26" s="7">
        <v>0</v>
      </c>
      <c r="L26" s="7">
        <v>0</v>
      </c>
      <c r="M26" s="7">
        <v>1.8628788668199588E-4</v>
      </c>
      <c r="N26" s="7">
        <v>0</v>
      </c>
      <c r="O26" s="7">
        <v>5.7548345616829305E-3</v>
      </c>
      <c r="P26" s="7">
        <v>1.1882244896729854E-3</v>
      </c>
      <c r="Q26" s="379">
        <v>2.5540867653513493E-3</v>
      </c>
      <c r="R26" s="7">
        <v>0</v>
      </c>
      <c r="S26" s="7">
        <v>0</v>
      </c>
      <c r="T26" s="7">
        <v>0</v>
      </c>
      <c r="U26" s="7">
        <v>0</v>
      </c>
      <c r="V26" s="7">
        <v>0</v>
      </c>
      <c r="W26" s="7">
        <v>0</v>
      </c>
      <c r="X26" s="7">
        <v>0</v>
      </c>
      <c r="Y26" s="7">
        <v>0</v>
      </c>
      <c r="Z26" s="7">
        <v>2.1991407324793076E-4</v>
      </c>
      <c r="AA26" s="7">
        <v>1.5603055004461246E-4</v>
      </c>
      <c r="AB26" s="7">
        <v>0</v>
      </c>
      <c r="AC26" s="7">
        <v>0</v>
      </c>
      <c r="AD26" s="7">
        <v>7.5188924658508655E-5</v>
      </c>
      <c r="AE26" s="7">
        <v>1.0540500486600022E-4</v>
      </c>
      <c r="AF26" s="7">
        <v>0</v>
      </c>
      <c r="AG26" s="7">
        <v>0</v>
      </c>
      <c r="AH26" s="7">
        <v>0</v>
      </c>
      <c r="AI26" s="7">
        <v>0</v>
      </c>
      <c r="AJ26" s="7">
        <v>0</v>
      </c>
      <c r="AK26" s="7">
        <v>0</v>
      </c>
      <c r="AL26" s="7">
        <v>0</v>
      </c>
      <c r="AM26" s="7">
        <v>0</v>
      </c>
      <c r="AN26" s="7">
        <v>2.1012124972940221E-4</v>
      </c>
      <c r="AO26" s="7">
        <v>0</v>
      </c>
      <c r="AP26" s="7">
        <v>0</v>
      </c>
      <c r="AQ26" s="7">
        <v>0</v>
      </c>
      <c r="AR26" s="7">
        <v>4.2024249945880443E-5</v>
      </c>
      <c r="AS26" s="7">
        <v>9.3969079582430511E-5</v>
      </c>
      <c r="AT26" s="7">
        <v>0</v>
      </c>
      <c r="AU26" s="7">
        <v>0</v>
      </c>
      <c r="AV26" s="7">
        <v>0</v>
      </c>
      <c r="AW26" s="7">
        <v>0</v>
      </c>
      <c r="AX26" s="7">
        <v>7.1539372054330573E-4</v>
      </c>
      <c r="AY26" s="7">
        <v>1.4307874410866115E-4</v>
      </c>
      <c r="AZ26" s="7">
        <v>3.1993379796226387E-4</v>
      </c>
      <c r="BA26" s="7">
        <v>0</v>
      </c>
      <c r="BB26" s="7">
        <v>0</v>
      </c>
      <c r="BC26" s="7">
        <v>0</v>
      </c>
      <c r="BD26" s="7">
        <v>0</v>
      </c>
      <c r="BE26" s="7">
        <v>0</v>
      </c>
      <c r="BF26" s="7">
        <v>0</v>
      </c>
      <c r="BG26" s="7">
        <v>0</v>
      </c>
      <c r="BH26" s="7">
        <v>0</v>
      </c>
      <c r="BI26" s="7">
        <v>0</v>
      </c>
      <c r="BJ26" s="7">
        <v>0</v>
      </c>
      <c r="BK26" s="7">
        <v>0</v>
      </c>
      <c r="BL26" s="7">
        <v>0</v>
      </c>
      <c r="BM26" s="7">
        <v>0</v>
      </c>
      <c r="BN26" s="7">
        <v>0</v>
      </c>
      <c r="BO26" s="7">
        <v>1.9668781373890183E-4</v>
      </c>
      <c r="BP26" s="7">
        <v>1.8928772792353911E-4</v>
      </c>
      <c r="BQ26" s="7">
        <v>2.7708242537419995E-4</v>
      </c>
      <c r="BR26" s="7">
        <v>0</v>
      </c>
      <c r="BS26" s="7">
        <v>0</v>
      </c>
      <c r="BT26" s="7">
        <v>1.3261159340732817E-4</v>
      </c>
      <c r="BU26" s="7">
        <v>1.2585848892401056E-4</v>
      </c>
      <c r="BV26" s="7">
        <v>1.2035745164547689E-5</v>
      </c>
      <c r="BW26" s="7">
        <v>0</v>
      </c>
      <c r="BX26" s="7">
        <v>0</v>
      </c>
      <c r="BY26" s="7">
        <v>0</v>
      </c>
      <c r="BZ26" s="7">
        <v>8.5969608318197779E-6</v>
      </c>
      <c r="CA26" s="7">
        <v>0</v>
      </c>
      <c r="CB26" s="7">
        <v>3.4387843327279112E-6</v>
      </c>
      <c r="CC26" s="7">
        <v>5.4371954367612499E-6</v>
      </c>
      <c r="CD26" s="7">
        <v>0</v>
      </c>
      <c r="CE26" s="7">
        <v>0</v>
      </c>
      <c r="CF26" s="7">
        <v>0</v>
      </c>
      <c r="CG26" s="7">
        <v>3.7826627660007031E-5</v>
      </c>
      <c r="CH26" s="7">
        <v>1.6145683429216748E-5</v>
      </c>
      <c r="CI26" s="7">
        <v>0</v>
      </c>
      <c r="CJ26" s="7">
        <v>8.9953851815372965E-6</v>
      </c>
      <c r="CK26" s="7">
        <v>1.5530841098536606E-5</v>
      </c>
      <c r="CL26" s="7">
        <v>0</v>
      </c>
      <c r="CM26" s="7">
        <v>0</v>
      </c>
      <c r="CN26" s="7">
        <v>0</v>
      </c>
      <c r="CO26" s="7">
        <v>0</v>
      </c>
      <c r="CP26" s="7">
        <v>0</v>
      </c>
      <c r="CQ26" s="7">
        <v>0</v>
      </c>
      <c r="CR26" s="7">
        <v>0</v>
      </c>
      <c r="CS26" s="7">
        <v>0</v>
      </c>
      <c r="CT26" s="7">
        <v>0</v>
      </c>
      <c r="CU26" s="7">
        <v>0</v>
      </c>
      <c r="CV26" s="7">
        <v>1.8313382377281428E-5</v>
      </c>
      <c r="CW26" s="7">
        <v>0</v>
      </c>
      <c r="CX26" s="7">
        <v>0</v>
      </c>
      <c r="CY26" s="7">
        <v>0</v>
      </c>
      <c r="CZ26" s="7">
        <v>3.0522303962135712E-6</v>
      </c>
      <c r="DA26" s="7">
        <v>7.4764070481361778E-6</v>
      </c>
      <c r="DB26" s="7">
        <v>9.8301170529852553E-4</v>
      </c>
      <c r="DC26" s="7">
        <v>0</v>
      </c>
      <c r="DD26" s="7">
        <v>1.3930952076252451E-3</v>
      </c>
      <c r="DE26" s="7">
        <v>8.0438517479167635E-5</v>
      </c>
      <c r="DF26" s="7">
        <v>7.3357460318553979E-4</v>
      </c>
      <c r="DG26" s="7">
        <v>5.1492684824131461E-4</v>
      </c>
      <c r="DH26" s="7">
        <v>6.1750781363829877E-4</v>
      </c>
      <c r="DI26" s="7">
        <v>5.345806923952698E-4</v>
      </c>
      <c r="DJ26" s="7">
        <v>0</v>
      </c>
      <c r="DK26" s="7">
        <v>0</v>
      </c>
      <c r="DL26" s="7">
        <v>0</v>
      </c>
      <c r="DM26" s="7">
        <v>3.1670332109081582E-5</v>
      </c>
      <c r="DN26" s="7">
        <v>9.5544273398564359E-5</v>
      </c>
      <c r="DO26" s="7">
        <v>0</v>
      </c>
      <c r="DP26" s="7">
        <v>2.1202434251274321E-5</v>
      </c>
      <c r="DQ26" s="7">
        <v>3.8560235492230781E-5</v>
      </c>
      <c r="DR26" s="7">
        <v>0</v>
      </c>
      <c r="DS26" s="7">
        <v>0</v>
      </c>
      <c r="DT26" s="7">
        <v>0</v>
      </c>
      <c r="DU26" s="7">
        <v>0</v>
      </c>
      <c r="DV26" s="7">
        <v>0</v>
      </c>
      <c r="DW26" s="7">
        <v>0</v>
      </c>
      <c r="DX26" s="7">
        <f>AVERAGE(DR26:DW26)</f>
        <v>0</v>
      </c>
      <c r="DY26" s="7">
        <f>STDEV(DR26:DW26)</f>
        <v>0</v>
      </c>
      <c r="DZ26" s="7">
        <v>0</v>
      </c>
      <c r="EA26" s="7">
        <v>0</v>
      </c>
      <c r="EB26" s="7">
        <v>0</v>
      </c>
      <c r="EC26" s="7">
        <v>0</v>
      </c>
      <c r="ED26" s="7">
        <v>0</v>
      </c>
      <c r="EE26" s="7">
        <v>0</v>
      </c>
      <c r="EF26" s="7">
        <f>AVERAGE(DZ26:EE26)</f>
        <v>0</v>
      </c>
      <c r="EG26" s="7">
        <f>STDEV(DZ26:EE26)</f>
        <v>0</v>
      </c>
      <c r="EH26" s="7">
        <v>0</v>
      </c>
      <c r="EI26" s="7">
        <v>0</v>
      </c>
      <c r="EJ26" s="7">
        <v>0</v>
      </c>
      <c r="EK26" s="7">
        <v>0</v>
      </c>
      <c r="EL26" s="7">
        <v>0</v>
      </c>
      <c r="EM26" s="7">
        <v>0</v>
      </c>
      <c r="EN26" s="7">
        <f>AVERAGE(EH26:EM26)</f>
        <v>0</v>
      </c>
      <c r="EO26" s="7">
        <f>STDEV(EH26:EM26)</f>
        <v>0</v>
      </c>
      <c r="EP26" s="7">
        <v>0</v>
      </c>
      <c r="EQ26" s="7">
        <v>0</v>
      </c>
      <c r="ER26" s="7">
        <v>0</v>
      </c>
      <c r="ES26" s="7">
        <v>0</v>
      </c>
      <c r="ET26" s="7">
        <v>0</v>
      </c>
      <c r="EU26" s="7">
        <f>AVERAGE(EP26:ET26)</f>
        <v>0</v>
      </c>
      <c r="EV26" s="7">
        <f>STDEV(EP26:ET26)</f>
        <v>0</v>
      </c>
    </row>
    <row r="27" spans="1:152" ht="15" x14ac:dyDescent="0.25">
      <c r="A27" s="376" t="s">
        <v>2115</v>
      </c>
      <c r="B27" s="377" t="s">
        <v>2065</v>
      </c>
      <c r="C27" s="378">
        <v>1052.70117</v>
      </c>
      <c r="D27" s="7">
        <v>0</v>
      </c>
      <c r="E27" s="7">
        <v>0</v>
      </c>
      <c r="F27" s="7">
        <v>2.0547477062153653E-4</v>
      </c>
      <c r="G27" s="7">
        <v>8.687687396896492E-5</v>
      </c>
      <c r="H27" s="7">
        <v>0</v>
      </c>
      <c r="I27" s="7">
        <v>5.847032891810029E-5</v>
      </c>
      <c r="J27" s="379">
        <v>9.0379167640610483E-5</v>
      </c>
      <c r="K27" s="7">
        <v>7.0371559273297942E-5</v>
      </c>
      <c r="L27" s="7">
        <v>0</v>
      </c>
      <c r="M27" s="7">
        <v>4.6484836609196845E-4</v>
      </c>
      <c r="N27" s="7">
        <v>0</v>
      </c>
      <c r="O27" s="7">
        <v>1.5602241502903277E-3</v>
      </c>
      <c r="P27" s="7">
        <v>4.1908881513111877E-4</v>
      </c>
      <c r="Q27" s="379">
        <v>6.6655052023872853E-4</v>
      </c>
      <c r="R27" s="7">
        <v>9.1114258649547508E-5</v>
      </c>
      <c r="S27" s="7">
        <v>0</v>
      </c>
      <c r="T27" s="7">
        <v>0</v>
      </c>
      <c r="U27" s="7">
        <v>0</v>
      </c>
      <c r="V27" s="7">
        <v>3.2307548273709252E-4</v>
      </c>
      <c r="W27" s="7">
        <v>8.2837948277328006E-5</v>
      </c>
      <c r="X27" s="7">
        <v>1.399722716300229E-4</v>
      </c>
      <c r="Y27" s="7">
        <v>0</v>
      </c>
      <c r="Z27" s="7">
        <v>0</v>
      </c>
      <c r="AA27" s="7">
        <v>0</v>
      </c>
      <c r="AB27" s="7">
        <v>0</v>
      </c>
      <c r="AC27" s="7">
        <v>0</v>
      </c>
      <c r="AD27" s="7">
        <v>0</v>
      </c>
      <c r="AE27" s="7">
        <v>0</v>
      </c>
      <c r="AF27" s="7">
        <v>0</v>
      </c>
      <c r="AG27" s="7">
        <v>0</v>
      </c>
      <c r="AH27" s="7">
        <v>0</v>
      </c>
      <c r="AI27" s="7">
        <v>0</v>
      </c>
      <c r="AJ27" s="7">
        <v>0</v>
      </c>
      <c r="AK27" s="7">
        <v>0</v>
      </c>
      <c r="AL27" s="7">
        <v>0</v>
      </c>
      <c r="AM27" s="7">
        <v>1.5395641754772184E-2</v>
      </c>
      <c r="AN27" s="7">
        <v>1.5632645763350151E-2</v>
      </c>
      <c r="AO27" s="7">
        <v>4.1044107608164595E-3</v>
      </c>
      <c r="AP27" s="7">
        <v>1.0705734997878882E-2</v>
      </c>
      <c r="AQ27" s="7">
        <v>6.9442377500688905E-3</v>
      </c>
      <c r="AR27" s="7">
        <v>1.0556534205377313E-2</v>
      </c>
      <c r="AS27" s="7">
        <v>5.0961925475045723E-3</v>
      </c>
      <c r="AT27" s="7">
        <v>3.4087190218422284E-2</v>
      </c>
      <c r="AU27" s="7">
        <v>1.8638235559981772E-2</v>
      </c>
      <c r="AV27" s="7">
        <v>2.8760077554839208E-2</v>
      </c>
      <c r="AW27" s="7">
        <v>1.3819789586514714E-2</v>
      </c>
      <c r="AX27" s="7">
        <v>2.8976259586041185E-2</v>
      </c>
      <c r="AY27" s="7">
        <v>2.4856310501159835E-2</v>
      </c>
      <c r="AZ27" s="7">
        <v>8.3350430097792645E-3</v>
      </c>
      <c r="BA27" s="7">
        <v>0</v>
      </c>
      <c r="BB27" s="7">
        <v>8.838079111167353E-5</v>
      </c>
      <c r="BC27" s="7">
        <v>0</v>
      </c>
      <c r="BD27" s="7">
        <v>0</v>
      </c>
      <c r="BE27" s="7">
        <v>0</v>
      </c>
      <c r="BF27" s="7">
        <v>1.7676158222334707E-5</v>
      </c>
      <c r="BG27" s="7">
        <v>3.9525091366182251E-5</v>
      </c>
      <c r="BH27" s="7">
        <v>5.0051510075976823E-3</v>
      </c>
      <c r="BI27" s="7">
        <v>1.6566424123498864E-2</v>
      </c>
      <c r="BJ27" s="7">
        <v>2.1767495764553835E-2</v>
      </c>
      <c r="BK27" s="7">
        <v>6.1809446600537893E-3</v>
      </c>
      <c r="BL27" s="7">
        <v>3.1351535973470944E-3</v>
      </c>
      <c r="BM27" s="7">
        <v>1.0531033830610253E-2</v>
      </c>
      <c r="BN27" s="7">
        <v>8.1676452232373516E-3</v>
      </c>
      <c r="BO27" s="7">
        <v>2.7797588909857468E-3</v>
      </c>
      <c r="BP27" s="7">
        <v>7.2734022787561163E-3</v>
      </c>
      <c r="BQ27" s="7">
        <v>1.3996558099541411E-2</v>
      </c>
      <c r="BR27" s="7">
        <v>8.030880732482603E-3</v>
      </c>
      <c r="BS27" s="7">
        <v>6.1709084520476043E-3</v>
      </c>
      <c r="BT27" s="7">
        <v>7.650301690762697E-3</v>
      </c>
      <c r="BU27" s="7">
        <v>4.0765382219153561E-3</v>
      </c>
      <c r="BV27" s="7">
        <v>1.54745294972756E-5</v>
      </c>
      <c r="BW27" s="7">
        <v>0</v>
      </c>
      <c r="BX27" s="7">
        <v>0</v>
      </c>
      <c r="BY27" s="7">
        <v>0</v>
      </c>
      <c r="BZ27" s="7">
        <v>0</v>
      </c>
      <c r="CA27" s="7">
        <v>0</v>
      </c>
      <c r="CB27" s="7">
        <v>2.5790882495459331E-6</v>
      </c>
      <c r="CC27" s="7">
        <v>6.3174502129953852E-6</v>
      </c>
      <c r="CD27" s="7">
        <v>6.0384193186618935E-3</v>
      </c>
      <c r="CE27" s="7">
        <v>7.9789683024244166E-3</v>
      </c>
      <c r="CF27" s="7">
        <v>8.0340318365522169E-3</v>
      </c>
      <c r="CG27" s="7">
        <v>1.3692250562426884E-2</v>
      </c>
      <c r="CH27" s="7">
        <v>1.6403517084762047E-2</v>
      </c>
      <c r="CI27" s="7">
        <v>8.2163733757951163E-3</v>
      </c>
      <c r="CJ27" s="7">
        <v>1.0060593413437097E-2</v>
      </c>
      <c r="CK27" s="7">
        <v>4.0358583045416374E-3</v>
      </c>
      <c r="CL27" s="7">
        <v>2.6527642038746291E-3</v>
      </c>
      <c r="CM27" s="7">
        <v>3.3116352820252966E-3</v>
      </c>
      <c r="CN27" s="7">
        <v>7.4146637934237652E-3</v>
      </c>
      <c r="CO27" s="7">
        <v>4.9270472071283929E-3</v>
      </c>
      <c r="CP27" s="7">
        <v>1.1595150921916927E-3</v>
      </c>
      <c r="CQ27" s="7">
        <v>3.8294732177299611E-3</v>
      </c>
      <c r="CR27" s="7">
        <v>3.8825164660622898E-3</v>
      </c>
      <c r="CS27" s="7">
        <v>2.1364856766267755E-3</v>
      </c>
      <c r="CT27" s="7">
        <v>0</v>
      </c>
      <c r="CU27" s="7">
        <v>0</v>
      </c>
      <c r="CV27" s="7">
        <v>0</v>
      </c>
      <c r="CW27" s="7">
        <v>0</v>
      </c>
      <c r="CX27" s="7">
        <v>0</v>
      </c>
      <c r="CY27" s="7">
        <v>0</v>
      </c>
      <c r="CZ27" s="7">
        <v>0</v>
      </c>
      <c r="DA27" s="7">
        <v>0</v>
      </c>
      <c r="DB27" s="7">
        <v>5.0706629057741794E-2</v>
      </c>
      <c r="DC27" s="7">
        <v>8.2827867758633142E-2</v>
      </c>
      <c r="DD27" s="7">
        <v>4.0723401018586798E-2</v>
      </c>
      <c r="DE27" s="7">
        <v>6.484001081924913E-2</v>
      </c>
      <c r="DF27" s="7">
        <v>5.9303491923801403E-2</v>
      </c>
      <c r="DG27" s="7">
        <v>6.056026048337159E-2</v>
      </c>
      <c r="DH27" s="7">
        <v>5.982694351023065E-2</v>
      </c>
      <c r="DI27" s="7">
        <v>1.4164113716814414E-2</v>
      </c>
      <c r="DJ27" s="7">
        <v>3.0918955151862221E-3</v>
      </c>
      <c r="DK27" s="7">
        <v>1.064197842337084E-3</v>
      </c>
      <c r="DL27" s="7">
        <v>2.2493840257067136E-2</v>
      </c>
      <c r="DM27" s="7">
        <v>1.0222549798169353E-2</v>
      </c>
      <c r="DN27" s="7">
        <v>2.6475281765449075E-2</v>
      </c>
      <c r="DO27" s="7">
        <v>1.335952418938322E-2</v>
      </c>
      <c r="DP27" s="7">
        <v>1.2784548227932013E-2</v>
      </c>
      <c r="DQ27" s="7">
        <v>1.0197206476125585E-2</v>
      </c>
      <c r="DR27" s="7">
        <v>6.266265435566407E-4</v>
      </c>
      <c r="DS27" s="7">
        <v>1.1965797190933927E-4</v>
      </c>
      <c r="DT27" s="7">
        <v>6.5234402551942784E-4</v>
      </c>
      <c r="DU27" s="7">
        <v>6.7404422076273475E-4</v>
      </c>
      <c r="DV27" s="7">
        <v>0</v>
      </c>
      <c r="DW27" s="7">
        <v>3.1281164732027602E-4</v>
      </c>
      <c r="DX27" s="7">
        <f>AVERAGE(DR27:DW27)</f>
        <v>3.9758073484473646E-4</v>
      </c>
      <c r="DY27" s="7">
        <f>STDEV(DR27:DW27)</f>
        <v>2.9539657306301774E-4</v>
      </c>
      <c r="DZ27" s="7">
        <v>0</v>
      </c>
      <c r="EA27" s="7">
        <v>3.4292439886911237E-4</v>
      </c>
      <c r="EB27" s="7">
        <v>1.569450805794792E-3</v>
      </c>
      <c r="EC27" s="7">
        <v>3.9129169044649885E-4</v>
      </c>
      <c r="ED27" s="7">
        <v>1.0015330416969114E-4</v>
      </c>
      <c r="EE27" s="7">
        <v>0</v>
      </c>
      <c r="EF27" s="7">
        <f>AVERAGE(DZ27:EE27)</f>
        <v>4.0063669988001571E-4</v>
      </c>
      <c r="EG27" s="7">
        <f>STDEV(DZ27:EE27)</f>
        <v>5.9680051185530172E-4</v>
      </c>
      <c r="EH27" s="7">
        <v>5.2285083336331188E-2</v>
      </c>
      <c r="EI27" s="7">
        <v>2.9835198526972591E-2</v>
      </c>
      <c r="EJ27" s="7">
        <v>2.7602252273073582E-2</v>
      </c>
      <c r="EK27" s="7">
        <v>3.580631760718312E-2</v>
      </c>
      <c r="EL27" s="7">
        <v>1.2750038262920111E-2</v>
      </c>
      <c r="EM27" s="7">
        <v>4.1770246786889217E-2</v>
      </c>
      <c r="EN27" s="7">
        <f>AVERAGE(EH27:EM27)</f>
        <v>3.3341522798894969E-2</v>
      </c>
      <c r="EO27" s="7">
        <f>STDEV(EH27:EM27)</f>
        <v>1.3455258145513151E-2</v>
      </c>
      <c r="EP27" s="7">
        <v>6.084865005236717E-2</v>
      </c>
      <c r="EQ27" s="7">
        <v>8.4640728087637854E-2</v>
      </c>
      <c r="ER27" s="7">
        <v>4.4341043438536003E-2</v>
      </c>
      <c r="ES27" s="7">
        <v>3.3191225822544995E-2</v>
      </c>
      <c r="ET27" s="7">
        <v>6.1797994058033989E-2</v>
      </c>
      <c r="EU27" s="7">
        <f>AVERAGE(EP27:ET27)</f>
        <v>5.6963928291823993E-2</v>
      </c>
      <c r="EV27" s="7">
        <f>STDEV(EP27:ET27)</f>
        <v>1.9550851046940865E-2</v>
      </c>
    </row>
    <row r="28" spans="1:152" ht="15" x14ac:dyDescent="0.25">
      <c r="A28" s="376" t="s">
        <v>2115</v>
      </c>
      <c r="B28" s="377" t="s">
        <v>2064</v>
      </c>
      <c r="C28" s="378">
        <v>1054.71677</v>
      </c>
      <c r="D28" s="7">
        <v>1.207821421809823E-4</v>
      </c>
      <c r="E28" s="7">
        <v>2.0651509775950372E-4</v>
      </c>
      <c r="F28" s="7">
        <v>1.8293888954710582E-4</v>
      </c>
      <c r="G28" s="7">
        <v>4.2508458786585566E-4</v>
      </c>
      <c r="H28" s="7">
        <v>0</v>
      </c>
      <c r="I28" s="7">
        <v>1.8706414347068951E-4</v>
      </c>
      <c r="J28" s="379">
        <v>1.5527023761827588E-4</v>
      </c>
      <c r="K28" s="7">
        <v>0</v>
      </c>
      <c r="L28" s="7">
        <v>1.3745182206029621E-4</v>
      </c>
      <c r="M28" s="7">
        <v>0</v>
      </c>
      <c r="N28" s="7">
        <v>2.7481456701061583E-4</v>
      </c>
      <c r="O28" s="7">
        <v>3.6861239888014452E-3</v>
      </c>
      <c r="P28" s="7">
        <v>8.1967807557447139E-4</v>
      </c>
      <c r="Q28" s="379">
        <v>1.606437469414781E-3</v>
      </c>
      <c r="R28" s="7">
        <v>1.1366191583048275E-4</v>
      </c>
      <c r="S28" s="7">
        <v>0</v>
      </c>
      <c r="T28" s="7">
        <v>0</v>
      </c>
      <c r="U28" s="7">
        <v>0</v>
      </c>
      <c r="V28" s="7">
        <v>0</v>
      </c>
      <c r="W28" s="7">
        <v>2.273238316609655E-5</v>
      </c>
      <c r="X28" s="7">
        <v>5.0831154049963773E-5</v>
      </c>
      <c r="Y28" s="7">
        <v>0</v>
      </c>
      <c r="Z28" s="7">
        <v>9.0486319631771653E-5</v>
      </c>
      <c r="AA28" s="7">
        <v>0</v>
      </c>
      <c r="AB28" s="7">
        <v>0</v>
      </c>
      <c r="AC28" s="7">
        <v>0</v>
      </c>
      <c r="AD28" s="7">
        <v>1.8097263926354329E-5</v>
      </c>
      <c r="AE28" s="7">
        <v>4.0466712346083028E-5</v>
      </c>
      <c r="AF28" s="7">
        <v>0</v>
      </c>
      <c r="AG28" s="7">
        <v>0</v>
      </c>
      <c r="AH28" s="7">
        <v>0</v>
      </c>
      <c r="AI28" s="7">
        <v>0</v>
      </c>
      <c r="AJ28" s="7">
        <v>0</v>
      </c>
      <c r="AK28" s="7">
        <v>0</v>
      </c>
      <c r="AL28" s="7">
        <v>0</v>
      </c>
      <c r="AM28" s="7">
        <v>0</v>
      </c>
      <c r="AN28" s="7">
        <v>1.0263002833750889E-4</v>
      </c>
      <c r="AO28" s="7">
        <v>0</v>
      </c>
      <c r="AP28" s="7">
        <v>0</v>
      </c>
      <c r="AQ28" s="7">
        <v>0</v>
      </c>
      <c r="AR28" s="7">
        <v>2.052600566750178E-5</v>
      </c>
      <c r="AS28" s="7">
        <v>4.5897543979079925E-5</v>
      </c>
      <c r="AT28" s="7">
        <v>0</v>
      </c>
      <c r="AU28" s="7">
        <v>0</v>
      </c>
      <c r="AV28" s="7">
        <v>0</v>
      </c>
      <c r="AW28" s="7">
        <v>0</v>
      </c>
      <c r="AX28" s="7">
        <v>0</v>
      </c>
      <c r="AY28" s="7">
        <v>0</v>
      </c>
      <c r="AZ28" s="7">
        <v>0</v>
      </c>
      <c r="BA28" s="7">
        <v>2.1441504674471769E-4</v>
      </c>
      <c r="BB28" s="7">
        <v>0</v>
      </c>
      <c r="BC28" s="7">
        <v>0</v>
      </c>
      <c r="BD28" s="7">
        <v>0</v>
      </c>
      <c r="BE28" s="7">
        <v>0</v>
      </c>
      <c r="BF28" s="7">
        <v>4.2883009348943538E-5</v>
      </c>
      <c r="BG28" s="7">
        <v>9.5889323983996738E-5</v>
      </c>
      <c r="BH28" s="7">
        <v>0</v>
      </c>
      <c r="BI28" s="7">
        <v>0</v>
      </c>
      <c r="BJ28" s="7">
        <v>0</v>
      </c>
      <c r="BK28" s="7">
        <v>0</v>
      </c>
      <c r="BL28" s="7">
        <v>0</v>
      </c>
      <c r="BM28" s="7">
        <v>0</v>
      </c>
      <c r="BN28" s="7">
        <v>0</v>
      </c>
      <c r="BO28" s="7">
        <v>3.0753768975304183E-4</v>
      </c>
      <c r="BP28" s="7">
        <v>8.8250293262876033E-6</v>
      </c>
      <c r="BQ28" s="7">
        <v>0</v>
      </c>
      <c r="BR28" s="7">
        <v>0</v>
      </c>
      <c r="BS28" s="7">
        <v>0</v>
      </c>
      <c r="BT28" s="7">
        <v>6.3272543815865888E-5</v>
      </c>
      <c r="BU28" s="7">
        <v>1.3660182809592511E-4</v>
      </c>
      <c r="BV28" s="7">
        <v>0</v>
      </c>
      <c r="BW28" s="7">
        <v>0</v>
      </c>
      <c r="BX28" s="7">
        <v>0</v>
      </c>
      <c r="BY28" s="7">
        <v>0</v>
      </c>
      <c r="BZ28" s="7">
        <v>0</v>
      </c>
      <c r="CA28" s="7">
        <v>0</v>
      </c>
      <c r="CB28" s="7">
        <v>0</v>
      </c>
      <c r="CC28" s="7">
        <v>0</v>
      </c>
      <c r="CD28" s="7">
        <v>0</v>
      </c>
      <c r="CE28" s="7">
        <v>0</v>
      </c>
      <c r="CF28" s="7">
        <v>0</v>
      </c>
      <c r="CG28" s="7">
        <v>0</v>
      </c>
      <c r="CH28" s="7">
        <v>0</v>
      </c>
      <c r="CI28" s="7">
        <v>0</v>
      </c>
      <c r="CJ28" s="7">
        <v>0</v>
      </c>
      <c r="CK28" s="7">
        <v>0</v>
      </c>
      <c r="CL28" s="7">
        <v>0</v>
      </c>
      <c r="CM28" s="7">
        <v>0</v>
      </c>
      <c r="CN28" s="7">
        <v>0</v>
      </c>
      <c r="CO28" s="7">
        <v>0</v>
      </c>
      <c r="CP28" s="7">
        <v>0</v>
      </c>
      <c r="CQ28" s="7">
        <v>0</v>
      </c>
      <c r="CR28" s="7">
        <v>0</v>
      </c>
      <c r="CS28" s="7">
        <v>0</v>
      </c>
      <c r="CT28" s="7">
        <v>0</v>
      </c>
      <c r="CU28" s="7">
        <v>1.2824381220643766E-4</v>
      </c>
      <c r="CV28" s="7">
        <v>0</v>
      </c>
      <c r="CW28" s="7">
        <v>0</v>
      </c>
      <c r="CX28" s="7">
        <v>0</v>
      </c>
      <c r="CY28" s="7">
        <v>0</v>
      </c>
      <c r="CZ28" s="7">
        <v>2.1373968701072943E-5</v>
      </c>
      <c r="DA28" s="7">
        <v>5.2355317095846857E-5</v>
      </c>
      <c r="DB28" s="7">
        <v>4.2756776988889618E-3</v>
      </c>
      <c r="DC28" s="7">
        <v>0</v>
      </c>
      <c r="DD28" s="7">
        <v>4.7528231471818402E-4</v>
      </c>
      <c r="DE28" s="7">
        <v>1.4314895193780625E-3</v>
      </c>
      <c r="DF28" s="7">
        <v>2.1502618842876419E-3</v>
      </c>
      <c r="DG28" s="7">
        <v>4.6496698269440952E-3</v>
      </c>
      <c r="DH28" s="7">
        <v>2.1637302073694909E-3</v>
      </c>
      <c r="DI28" s="7">
        <v>1.9343815816154147E-3</v>
      </c>
      <c r="DJ28" s="7">
        <v>0</v>
      </c>
      <c r="DK28" s="7">
        <v>1.8848354164517354E-4</v>
      </c>
      <c r="DL28" s="7">
        <v>0</v>
      </c>
      <c r="DM28" s="7">
        <v>0</v>
      </c>
      <c r="DN28" s="7">
        <v>0</v>
      </c>
      <c r="DO28" s="7">
        <v>0</v>
      </c>
      <c r="DP28" s="7">
        <v>3.1413923607528924E-5</v>
      </c>
      <c r="DQ28" s="7">
        <v>7.6948083657216431E-5</v>
      </c>
      <c r="DR28" s="7">
        <v>0</v>
      </c>
      <c r="DS28" s="7">
        <v>0</v>
      </c>
      <c r="DT28" s="7">
        <v>0</v>
      </c>
      <c r="DU28" s="7">
        <v>0</v>
      </c>
      <c r="DV28" s="7">
        <v>0</v>
      </c>
      <c r="DW28" s="7">
        <v>0</v>
      </c>
      <c r="DX28" s="7">
        <f>AVERAGE(DR28:DW28)</f>
        <v>0</v>
      </c>
      <c r="DY28" s="7">
        <f>STDEV(DR28:DW28)</f>
        <v>0</v>
      </c>
      <c r="DZ28" s="7">
        <v>0</v>
      </c>
      <c r="EA28" s="7">
        <v>0</v>
      </c>
      <c r="EB28" s="7">
        <v>0</v>
      </c>
      <c r="EC28" s="7">
        <v>0</v>
      </c>
      <c r="ED28" s="7">
        <v>0</v>
      </c>
      <c r="EE28" s="7">
        <v>0</v>
      </c>
      <c r="EF28" s="7">
        <f>AVERAGE(DZ28:EE28)</f>
        <v>0</v>
      </c>
      <c r="EG28" s="7">
        <f>STDEV(DZ28:EE28)</f>
        <v>0</v>
      </c>
      <c r="EH28" s="7">
        <v>0</v>
      </c>
      <c r="EI28" s="7">
        <v>0</v>
      </c>
      <c r="EJ28" s="7">
        <v>0</v>
      </c>
      <c r="EK28" s="7">
        <v>0</v>
      </c>
      <c r="EL28" s="7">
        <v>0</v>
      </c>
      <c r="EM28" s="7">
        <v>0</v>
      </c>
      <c r="EN28" s="7">
        <f>AVERAGE(EH28:EM28)</f>
        <v>0</v>
      </c>
      <c r="EO28" s="7">
        <f>STDEV(EH28:EM28)</f>
        <v>0</v>
      </c>
      <c r="EP28" s="7">
        <v>1.1855386500664563E-3</v>
      </c>
      <c r="EQ28" s="7">
        <v>1.1377350303056779E-4</v>
      </c>
      <c r="ER28" s="7">
        <v>0</v>
      </c>
      <c r="ES28" s="7">
        <v>0</v>
      </c>
      <c r="ET28" s="7">
        <v>9.854507610780835E-4</v>
      </c>
      <c r="EU28" s="7">
        <f>AVERAGE(EP28:ET28)</f>
        <v>4.5695258283502151E-4</v>
      </c>
      <c r="EV28" s="7">
        <f>STDEV(EP28:ET28)</f>
        <v>5.7998516974674236E-4</v>
      </c>
    </row>
    <row r="29" spans="1:152" ht="15" x14ac:dyDescent="0.25">
      <c r="A29" s="376" t="s">
        <v>2115</v>
      </c>
      <c r="B29" s="377" t="s">
        <v>2063</v>
      </c>
      <c r="C29" s="378">
        <v>1056.8049699999999</v>
      </c>
      <c r="D29" s="7">
        <v>0</v>
      </c>
      <c r="E29" s="7">
        <v>1.3845450040173151E-4</v>
      </c>
      <c r="F29" s="7">
        <v>0</v>
      </c>
      <c r="G29" s="7">
        <v>2.2326781433165211E-4</v>
      </c>
      <c r="H29" s="7">
        <v>0</v>
      </c>
      <c r="I29" s="7">
        <v>7.2344462946676732E-5</v>
      </c>
      <c r="J29" s="379">
        <v>1.0350067512184491E-4</v>
      </c>
      <c r="K29" s="7">
        <v>0</v>
      </c>
      <c r="L29" s="7">
        <v>0</v>
      </c>
      <c r="M29" s="7">
        <v>0</v>
      </c>
      <c r="N29" s="7">
        <v>0</v>
      </c>
      <c r="O29" s="7">
        <v>4.4063354745145795E-3</v>
      </c>
      <c r="P29" s="7">
        <v>8.8126709490291585E-4</v>
      </c>
      <c r="Q29" s="379">
        <v>1.970573130536678E-3</v>
      </c>
      <c r="R29" s="7">
        <v>0</v>
      </c>
      <c r="S29" s="7">
        <v>0</v>
      </c>
      <c r="T29" s="7">
        <v>0</v>
      </c>
      <c r="U29" s="7">
        <v>0</v>
      </c>
      <c r="V29" s="7">
        <v>0</v>
      </c>
      <c r="W29" s="7">
        <v>0</v>
      </c>
      <c r="X29" s="7">
        <v>0</v>
      </c>
      <c r="Y29" s="7">
        <v>0</v>
      </c>
      <c r="Z29" s="7">
        <v>0</v>
      </c>
      <c r="AA29" s="7">
        <v>0</v>
      </c>
      <c r="AB29" s="7">
        <v>0</v>
      </c>
      <c r="AC29" s="7">
        <v>0</v>
      </c>
      <c r="AD29" s="7">
        <v>0</v>
      </c>
      <c r="AE29" s="7">
        <v>0</v>
      </c>
      <c r="AF29" s="7">
        <v>0</v>
      </c>
      <c r="AG29" s="7">
        <v>0</v>
      </c>
      <c r="AH29" s="7">
        <v>0</v>
      </c>
      <c r="AI29" s="7">
        <v>0</v>
      </c>
      <c r="AJ29" s="7">
        <v>0</v>
      </c>
      <c r="AK29" s="7">
        <v>0</v>
      </c>
      <c r="AL29" s="7">
        <v>0</v>
      </c>
      <c r="AM29" s="7">
        <v>0</v>
      </c>
      <c r="AN29" s="7">
        <v>3.7934422865268738E-4</v>
      </c>
      <c r="AO29" s="7">
        <v>0</v>
      </c>
      <c r="AP29" s="7">
        <v>0</v>
      </c>
      <c r="AQ29" s="7">
        <v>0</v>
      </c>
      <c r="AR29" s="7">
        <v>7.5868845730537481E-5</v>
      </c>
      <c r="AS29" s="7">
        <v>1.6964789642792647E-4</v>
      </c>
      <c r="AT29" s="7">
        <v>3.7589983119070406E-4</v>
      </c>
      <c r="AU29" s="7">
        <v>3.2923621758986025E-4</v>
      </c>
      <c r="AV29" s="7">
        <v>0</v>
      </c>
      <c r="AW29" s="7">
        <v>0</v>
      </c>
      <c r="AX29" s="7">
        <v>3.4462048268652537E-4</v>
      </c>
      <c r="AY29" s="7">
        <v>2.0995130629341795E-4</v>
      </c>
      <c r="AZ29" s="7">
        <v>1.9239457637730355E-4</v>
      </c>
      <c r="BA29" s="7">
        <v>3.0472778645491977E-4</v>
      </c>
      <c r="BB29" s="7">
        <v>0</v>
      </c>
      <c r="BC29" s="7">
        <v>0</v>
      </c>
      <c r="BD29" s="7">
        <v>0</v>
      </c>
      <c r="BE29" s="7">
        <v>2.6945370892455151E-4</v>
      </c>
      <c r="BF29" s="7">
        <v>1.1483629907589425E-4</v>
      </c>
      <c r="BG29" s="7">
        <v>1.5773985479553904E-4</v>
      </c>
      <c r="BH29" s="7">
        <v>0</v>
      </c>
      <c r="BI29" s="7">
        <v>0</v>
      </c>
      <c r="BJ29" s="7">
        <v>0</v>
      </c>
      <c r="BK29" s="7">
        <v>2.5739636285620994E-4</v>
      </c>
      <c r="BL29" s="7">
        <v>0</v>
      </c>
      <c r="BM29" s="7">
        <v>5.1479272571241985E-5</v>
      </c>
      <c r="BN29" s="7">
        <v>1.1511115290153746E-4</v>
      </c>
      <c r="BO29" s="7">
        <v>0</v>
      </c>
      <c r="BP29" s="7">
        <v>0</v>
      </c>
      <c r="BQ29" s="7">
        <v>2.5313243118414854E-4</v>
      </c>
      <c r="BR29" s="7">
        <v>0</v>
      </c>
      <c r="BS29" s="7">
        <v>6.0631784627047122E-4</v>
      </c>
      <c r="BT29" s="7">
        <v>1.7189005549092393E-4</v>
      </c>
      <c r="BU29" s="7">
        <v>2.6644249029569958E-4</v>
      </c>
      <c r="BV29" s="7">
        <v>0</v>
      </c>
      <c r="BW29" s="7">
        <v>0</v>
      </c>
      <c r="BX29" s="7">
        <v>0</v>
      </c>
      <c r="BY29" s="7">
        <v>0</v>
      </c>
      <c r="BZ29" s="7">
        <v>0</v>
      </c>
      <c r="CA29" s="7">
        <v>0</v>
      </c>
      <c r="CB29" s="7">
        <v>0</v>
      </c>
      <c r="CC29" s="7">
        <v>0</v>
      </c>
      <c r="CD29" s="7">
        <v>1.5139248024834628E-4</v>
      </c>
      <c r="CE29" s="7">
        <v>1.3763734291743465E-4</v>
      </c>
      <c r="CF29" s="7">
        <v>6.7438859245210229E-4</v>
      </c>
      <c r="CG29" s="7">
        <v>1.0683443225702439E-3</v>
      </c>
      <c r="CH29" s="7">
        <v>1.348777184904205E-3</v>
      </c>
      <c r="CI29" s="7">
        <v>5.2127672003739222E-4</v>
      </c>
      <c r="CJ29" s="7">
        <v>6.5030277385495414E-4</v>
      </c>
      <c r="CK29" s="7">
        <v>4.8817833088105978E-4</v>
      </c>
      <c r="CL29" s="7">
        <v>1.0496889175651949E-4</v>
      </c>
      <c r="CM29" s="7">
        <v>2.755325946598239E-5</v>
      </c>
      <c r="CN29" s="7">
        <v>6.1941102793261515E-5</v>
      </c>
      <c r="CO29" s="7">
        <v>8.9494362259243918E-5</v>
      </c>
      <c r="CP29" s="7">
        <v>0</v>
      </c>
      <c r="CQ29" s="7">
        <v>6.5379887125989393E-5</v>
      </c>
      <c r="CR29" s="7">
        <v>5.8222917233499446E-5</v>
      </c>
      <c r="CS29" s="7">
        <v>3.8881030152914869E-5</v>
      </c>
      <c r="CT29" s="7">
        <v>0</v>
      </c>
      <c r="CU29" s="7">
        <v>0</v>
      </c>
      <c r="CV29" s="7">
        <v>0</v>
      </c>
      <c r="CW29" s="7">
        <v>0</v>
      </c>
      <c r="CX29" s="7">
        <v>0</v>
      </c>
      <c r="CY29" s="7">
        <v>0</v>
      </c>
      <c r="CZ29" s="7">
        <v>0</v>
      </c>
      <c r="DA29" s="7">
        <v>0</v>
      </c>
      <c r="DB29" s="7">
        <v>5.4537861160789333E-3</v>
      </c>
      <c r="DC29" s="7">
        <v>9.3799435350385065E-3</v>
      </c>
      <c r="DD29" s="7">
        <v>5.7323748813022457E-3</v>
      </c>
      <c r="DE29" s="7">
        <v>6.5084365440219727E-3</v>
      </c>
      <c r="DF29" s="7">
        <v>6.22819217334595E-3</v>
      </c>
      <c r="DG29" s="7">
        <v>9.9713648163343993E-3</v>
      </c>
      <c r="DH29" s="7">
        <v>7.212349677687001E-3</v>
      </c>
      <c r="DI29" s="7">
        <v>1.9523093277941475E-3</v>
      </c>
      <c r="DJ29" s="7">
        <v>4.1424109260265564E-5</v>
      </c>
      <c r="DK29" s="7">
        <v>1.8431024308201248E-5</v>
      </c>
      <c r="DL29" s="7">
        <v>1.4827032182893668E-3</v>
      </c>
      <c r="DM29" s="7">
        <v>0</v>
      </c>
      <c r="DN29" s="7">
        <v>1.178551784714641E-3</v>
      </c>
      <c r="DO29" s="7">
        <v>9.0380030371634947E-5</v>
      </c>
      <c r="DP29" s="7">
        <v>4.6858169449068488E-4</v>
      </c>
      <c r="DQ29" s="7">
        <v>6.7530800760603679E-4</v>
      </c>
      <c r="DR29" s="7">
        <v>0</v>
      </c>
      <c r="DS29" s="7">
        <v>0</v>
      </c>
      <c r="DT29" s="7">
        <v>0</v>
      </c>
      <c r="DU29" s="7">
        <v>1.4182570828036095E-4</v>
      </c>
      <c r="DV29" s="7">
        <v>0</v>
      </c>
      <c r="DW29" s="7">
        <v>0</v>
      </c>
      <c r="DX29" s="7">
        <f>AVERAGE(DR29:DW29)</f>
        <v>2.3637618046726825E-5</v>
      </c>
      <c r="DY29" s="7">
        <f>STDEV(DR29:DW29)</f>
        <v>5.7900102949283902E-5</v>
      </c>
      <c r="DZ29" s="7">
        <v>0</v>
      </c>
      <c r="EA29" s="7">
        <v>0</v>
      </c>
      <c r="EB29" s="7">
        <v>0</v>
      </c>
      <c r="EC29" s="7">
        <v>0</v>
      </c>
      <c r="ED29" s="7">
        <v>0</v>
      </c>
      <c r="EE29" s="7">
        <v>0</v>
      </c>
      <c r="EF29" s="7">
        <f>AVERAGE(DZ29:EE29)</f>
        <v>0</v>
      </c>
      <c r="EG29" s="7">
        <f>STDEV(DZ29:EE29)</f>
        <v>0</v>
      </c>
      <c r="EH29" s="7">
        <v>0</v>
      </c>
      <c r="EI29" s="7">
        <v>0</v>
      </c>
      <c r="EJ29" s="7">
        <v>1.4497626349812439E-4</v>
      </c>
      <c r="EK29" s="7">
        <v>8.2004628282011515E-4</v>
      </c>
      <c r="EL29" s="7">
        <v>1.4156600212004921E-4</v>
      </c>
      <c r="EM29" s="7">
        <v>1.7852087906705276E-4</v>
      </c>
      <c r="EN29" s="7">
        <f>AVERAGE(EH29:EM29)</f>
        <v>2.1418490458422357E-4</v>
      </c>
      <c r="EO29" s="7">
        <f>STDEV(EH29:EM29)</f>
        <v>3.0664429557830523E-4</v>
      </c>
      <c r="EP29" s="7">
        <v>2.7776327090169343E-4</v>
      </c>
      <c r="EQ29" s="7">
        <v>1.4140496311855657E-3</v>
      </c>
      <c r="ER29" s="7">
        <v>7.5422789540509252E-4</v>
      </c>
      <c r="ES29" s="7">
        <v>3.576236579966229E-4</v>
      </c>
      <c r="ET29" s="7">
        <v>3.6848494079114343E-4</v>
      </c>
      <c r="EU29" s="7">
        <f>AVERAGE(EP29:ET29)</f>
        <v>6.3442987925602361E-4</v>
      </c>
      <c r="EV29" s="7">
        <f>STDEV(EP29:ET29)</f>
        <v>4.7347597251864635E-4</v>
      </c>
    </row>
    <row r="30" spans="1:152" ht="15" x14ac:dyDescent="0.25">
      <c r="A30" s="376" t="s">
        <v>2115</v>
      </c>
      <c r="B30" s="377" t="s">
        <v>2062</v>
      </c>
      <c r="C30" s="378">
        <v>1058.8205700000001</v>
      </c>
      <c r="D30" s="7">
        <v>8.8160361713465139E-5</v>
      </c>
      <c r="E30" s="7">
        <v>0</v>
      </c>
      <c r="F30" s="7">
        <v>7.8978130924357403E-5</v>
      </c>
      <c r="G30" s="7">
        <v>7.0204832718463066E-5</v>
      </c>
      <c r="H30" s="7">
        <v>0</v>
      </c>
      <c r="I30" s="7">
        <v>4.746866507125712E-5</v>
      </c>
      <c r="J30" s="379">
        <v>4.379538292030737E-5</v>
      </c>
      <c r="K30" s="7">
        <v>0</v>
      </c>
      <c r="L30" s="7">
        <v>0</v>
      </c>
      <c r="M30" s="7">
        <v>0</v>
      </c>
      <c r="N30" s="7">
        <v>0</v>
      </c>
      <c r="O30" s="7">
        <v>1.813495233592637E-3</v>
      </c>
      <c r="P30" s="7">
        <v>3.6269904671852739E-4</v>
      </c>
      <c r="Q30" s="379">
        <v>8.110197238369993E-4</v>
      </c>
      <c r="R30" s="7">
        <v>0</v>
      </c>
      <c r="S30" s="7">
        <v>0</v>
      </c>
      <c r="T30" s="7">
        <v>0</v>
      </c>
      <c r="U30" s="7">
        <v>0</v>
      </c>
      <c r="V30" s="7">
        <v>0</v>
      </c>
      <c r="W30" s="7">
        <v>0</v>
      </c>
      <c r="X30" s="7">
        <v>0</v>
      </c>
      <c r="Y30" s="7">
        <v>0</v>
      </c>
      <c r="Z30" s="7">
        <v>0</v>
      </c>
      <c r="AA30" s="7">
        <v>0</v>
      </c>
      <c r="AB30" s="7">
        <v>0</v>
      </c>
      <c r="AC30" s="7">
        <v>0</v>
      </c>
      <c r="AD30" s="7">
        <v>0</v>
      </c>
      <c r="AE30" s="7">
        <v>0</v>
      </c>
      <c r="AF30" s="7">
        <v>0</v>
      </c>
      <c r="AG30" s="7">
        <v>0</v>
      </c>
      <c r="AH30" s="7">
        <v>0</v>
      </c>
      <c r="AI30" s="7">
        <v>0</v>
      </c>
      <c r="AJ30" s="7">
        <v>0</v>
      </c>
      <c r="AK30" s="7">
        <v>0</v>
      </c>
      <c r="AL30" s="7">
        <v>0</v>
      </c>
      <c r="AM30" s="7">
        <v>0</v>
      </c>
      <c r="AN30" s="7">
        <v>0</v>
      </c>
      <c r="AO30" s="7">
        <v>0</v>
      </c>
      <c r="AP30" s="7">
        <v>0</v>
      </c>
      <c r="AQ30" s="7">
        <v>0</v>
      </c>
      <c r="AR30" s="7">
        <v>0</v>
      </c>
      <c r="AS30" s="7">
        <v>0</v>
      </c>
      <c r="AT30" s="7">
        <v>0</v>
      </c>
      <c r="AU30" s="7">
        <v>0</v>
      </c>
      <c r="AV30" s="7">
        <v>0</v>
      </c>
      <c r="AW30" s="7">
        <v>0</v>
      </c>
      <c r="AX30" s="7">
        <v>0</v>
      </c>
      <c r="AY30" s="7">
        <v>0</v>
      </c>
      <c r="AZ30" s="7">
        <v>0</v>
      </c>
      <c r="BA30" s="7">
        <v>0</v>
      </c>
      <c r="BB30" s="7">
        <v>0</v>
      </c>
      <c r="BC30" s="7">
        <v>0</v>
      </c>
      <c r="BD30" s="7">
        <v>0</v>
      </c>
      <c r="BE30" s="7">
        <v>0</v>
      </c>
      <c r="BF30" s="7">
        <v>0</v>
      </c>
      <c r="BG30" s="7">
        <v>0</v>
      </c>
      <c r="BH30" s="7">
        <v>0</v>
      </c>
      <c r="BI30" s="7">
        <v>1.6296312739836079E-4</v>
      </c>
      <c r="BJ30" s="7">
        <v>0</v>
      </c>
      <c r="BK30" s="7">
        <v>0</v>
      </c>
      <c r="BL30" s="7">
        <v>0</v>
      </c>
      <c r="BM30" s="7">
        <v>3.2592625479672155E-5</v>
      </c>
      <c r="BN30" s="7">
        <v>7.2879326137738619E-5</v>
      </c>
      <c r="BO30" s="7">
        <v>0</v>
      </c>
      <c r="BP30" s="7">
        <v>0</v>
      </c>
      <c r="BQ30" s="7">
        <v>4.6400488153562597E-4</v>
      </c>
      <c r="BR30" s="7">
        <v>0</v>
      </c>
      <c r="BS30" s="7">
        <v>0</v>
      </c>
      <c r="BT30" s="7">
        <v>9.2800976307125198E-5</v>
      </c>
      <c r="BU30" s="7">
        <v>2.0750929140107935E-4</v>
      </c>
      <c r="BV30" s="7">
        <v>0</v>
      </c>
      <c r="BW30" s="7">
        <v>0</v>
      </c>
      <c r="BX30" s="7">
        <v>0</v>
      </c>
      <c r="BY30" s="7">
        <v>0</v>
      </c>
      <c r="BZ30" s="7">
        <v>0</v>
      </c>
      <c r="CA30" s="7">
        <v>0</v>
      </c>
      <c r="CB30" s="7">
        <v>0</v>
      </c>
      <c r="CC30" s="7">
        <v>0</v>
      </c>
      <c r="CD30" s="7">
        <v>0</v>
      </c>
      <c r="CE30" s="7">
        <v>3.227064018217132E-5</v>
      </c>
      <c r="CF30" s="7">
        <v>1.5942395584393206E-4</v>
      </c>
      <c r="CG30" s="7">
        <v>0</v>
      </c>
      <c r="CH30" s="7">
        <v>0</v>
      </c>
      <c r="CI30" s="7">
        <v>1.3936089935533957E-4</v>
      </c>
      <c r="CJ30" s="7">
        <v>5.5175915896907151E-5</v>
      </c>
      <c r="CK30" s="7">
        <v>7.4313608462311695E-5</v>
      </c>
      <c r="CL30" s="7">
        <v>0</v>
      </c>
      <c r="CM30" s="7">
        <v>0</v>
      </c>
      <c r="CN30" s="7">
        <v>0</v>
      </c>
      <c r="CO30" s="7">
        <v>3.4655867405124127E-6</v>
      </c>
      <c r="CP30" s="7">
        <v>2.5790882495459334E-5</v>
      </c>
      <c r="CQ30" s="7">
        <v>2.8649082412643458E-5</v>
      </c>
      <c r="CR30" s="7">
        <v>9.6509252747692001E-6</v>
      </c>
      <c r="CS30" s="7">
        <v>1.3704799761265896E-5</v>
      </c>
      <c r="CT30" s="7">
        <v>0</v>
      </c>
      <c r="CU30" s="7">
        <v>0</v>
      </c>
      <c r="CV30" s="7">
        <v>0</v>
      </c>
      <c r="CW30" s="7">
        <v>0</v>
      </c>
      <c r="CX30" s="7">
        <v>0</v>
      </c>
      <c r="CY30" s="7">
        <v>0</v>
      </c>
      <c r="CZ30" s="7">
        <v>0</v>
      </c>
      <c r="DA30" s="7">
        <v>0</v>
      </c>
      <c r="DB30" s="7">
        <v>0</v>
      </c>
      <c r="DC30" s="7">
        <v>1.2075859105184065E-3</v>
      </c>
      <c r="DD30" s="7">
        <v>9.736690151487176E-4</v>
      </c>
      <c r="DE30" s="7">
        <v>8.858414837190396E-4</v>
      </c>
      <c r="DF30" s="7">
        <v>0</v>
      </c>
      <c r="DG30" s="7">
        <v>5.8605480968977272E-4</v>
      </c>
      <c r="DH30" s="7">
        <v>6.0885853651265612E-4</v>
      </c>
      <c r="DI30" s="7">
        <v>5.1190197336507847E-4</v>
      </c>
      <c r="DJ30" s="7">
        <v>0</v>
      </c>
      <c r="DK30" s="7">
        <v>0</v>
      </c>
      <c r="DL30" s="7">
        <v>0</v>
      </c>
      <c r="DM30" s="7">
        <v>7.6008797061795805E-5</v>
      </c>
      <c r="DN30" s="7">
        <v>3.4250387726371515E-4</v>
      </c>
      <c r="DO30" s="7">
        <v>1.9675824197002375E-5</v>
      </c>
      <c r="DP30" s="7">
        <v>7.3031416420418898E-5</v>
      </c>
      <c r="DQ30" s="7">
        <v>1.3525668524923628E-4</v>
      </c>
      <c r="DR30" s="7">
        <v>0</v>
      </c>
      <c r="DS30" s="7">
        <v>0</v>
      </c>
      <c r="DT30" s="7">
        <v>0</v>
      </c>
      <c r="DU30" s="7">
        <v>0</v>
      </c>
      <c r="DV30" s="7">
        <v>0</v>
      </c>
      <c r="DW30" s="7">
        <v>0</v>
      </c>
      <c r="DX30" s="7">
        <f>AVERAGE(DR30:DW30)</f>
        <v>0</v>
      </c>
      <c r="DY30" s="7">
        <f>STDEV(DR30:DW30)</f>
        <v>0</v>
      </c>
      <c r="DZ30" s="7">
        <v>0</v>
      </c>
      <c r="EA30" s="7">
        <v>0</v>
      </c>
      <c r="EB30" s="7">
        <v>0</v>
      </c>
      <c r="EC30" s="7">
        <v>0</v>
      </c>
      <c r="ED30" s="7">
        <v>0</v>
      </c>
      <c r="EE30" s="7">
        <v>0</v>
      </c>
      <c r="EF30" s="7">
        <f>AVERAGE(DZ30:EE30)</f>
        <v>0</v>
      </c>
      <c r="EG30" s="7">
        <f>STDEV(DZ30:EE30)</f>
        <v>0</v>
      </c>
      <c r="EH30" s="7">
        <v>0</v>
      </c>
      <c r="EI30" s="7">
        <v>0</v>
      </c>
      <c r="EJ30" s="7">
        <v>0</v>
      </c>
      <c r="EK30" s="7">
        <v>0</v>
      </c>
      <c r="EL30" s="7">
        <v>2.2636695878819349E-4</v>
      </c>
      <c r="EM30" s="7">
        <v>3.8864176274054841E-5</v>
      </c>
      <c r="EN30" s="7">
        <f>AVERAGE(EH30:EM30)</f>
        <v>4.420518917704139E-5</v>
      </c>
      <c r="EO30" s="7">
        <f>STDEV(EH30:EM30)</f>
        <v>9.0584581168550295E-5</v>
      </c>
      <c r="EP30" s="7">
        <v>0</v>
      </c>
      <c r="EQ30" s="7">
        <v>9.1203566153100516E-4</v>
      </c>
      <c r="ER30" s="7">
        <v>3.4131829062403428E-5</v>
      </c>
      <c r="ES30" s="7">
        <v>3.3118590127024745E-5</v>
      </c>
      <c r="ET30" s="7">
        <v>0</v>
      </c>
      <c r="EU30" s="7">
        <f>AVERAGE(EP30:ET30)</f>
        <v>1.9585721614408667E-4</v>
      </c>
      <c r="EV30" s="7">
        <f>STDEV(EP30:ET30)</f>
        <v>4.0070894209291355E-4</v>
      </c>
    </row>
    <row r="31" spans="1:152" ht="15" x14ac:dyDescent="0.25">
      <c r="A31" s="376" t="s">
        <v>2115</v>
      </c>
      <c r="B31" s="377" t="s">
        <v>2061</v>
      </c>
      <c r="C31" s="378">
        <v>1060.8361699999998</v>
      </c>
      <c r="D31" s="7">
        <v>1.3016102330452544E-4</v>
      </c>
      <c r="E31" s="7">
        <v>0</v>
      </c>
      <c r="F31" s="7">
        <v>3.2797256432075175E-4</v>
      </c>
      <c r="G31" s="7">
        <v>0</v>
      </c>
      <c r="H31" s="7">
        <v>0</v>
      </c>
      <c r="I31" s="7">
        <v>9.1626717525055437E-5</v>
      </c>
      <c r="J31" s="379">
        <v>1.4364071333776624E-4</v>
      </c>
      <c r="K31" s="7">
        <v>5.9260260440671943E-5</v>
      </c>
      <c r="L31" s="7">
        <v>5.698973787920885E-4</v>
      </c>
      <c r="M31" s="7">
        <v>4.2613116745859262E-4</v>
      </c>
      <c r="N31" s="7">
        <v>2.1987662540013376E-4</v>
      </c>
      <c r="O31" s="7">
        <v>1.7579077249200844E-3</v>
      </c>
      <c r="P31" s="7">
        <v>6.0661463140231422E-4</v>
      </c>
      <c r="Q31" s="379">
        <v>6.7241380809651772E-4</v>
      </c>
      <c r="R31" s="7">
        <v>0</v>
      </c>
      <c r="S31" s="7">
        <v>0</v>
      </c>
      <c r="T31" s="7">
        <v>0</v>
      </c>
      <c r="U31" s="7">
        <v>0</v>
      </c>
      <c r="V31" s="7">
        <v>0</v>
      </c>
      <c r="W31" s="7">
        <v>0</v>
      </c>
      <c r="X31" s="7">
        <v>0</v>
      </c>
      <c r="Y31" s="7">
        <v>0</v>
      </c>
      <c r="Z31" s="7">
        <v>0</v>
      </c>
      <c r="AA31" s="7">
        <v>0</v>
      </c>
      <c r="AB31" s="7">
        <v>1.9803044673169547E-4</v>
      </c>
      <c r="AC31" s="7">
        <v>0</v>
      </c>
      <c r="AD31" s="7">
        <v>3.9606089346339097E-5</v>
      </c>
      <c r="AE31" s="7">
        <v>8.8561908101344428E-5</v>
      </c>
      <c r="AF31" s="7">
        <v>0</v>
      </c>
      <c r="AG31" s="7">
        <v>0</v>
      </c>
      <c r="AH31" s="7">
        <v>0</v>
      </c>
      <c r="AI31" s="7">
        <v>0</v>
      </c>
      <c r="AJ31" s="7">
        <v>0</v>
      </c>
      <c r="AK31" s="7">
        <v>0</v>
      </c>
      <c r="AL31" s="7">
        <v>0</v>
      </c>
      <c r="AM31" s="7">
        <v>0</v>
      </c>
      <c r="AN31" s="7">
        <v>0</v>
      </c>
      <c r="AO31" s="7">
        <v>3.2083612870703761E-4</v>
      </c>
      <c r="AP31" s="7">
        <v>4.9729121670004676E-4</v>
      </c>
      <c r="AQ31" s="7">
        <v>0</v>
      </c>
      <c r="AR31" s="7">
        <v>1.6362546908141686E-4</v>
      </c>
      <c r="AS31" s="7">
        <v>2.3257681797105397E-4</v>
      </c>
      <c r="AT31" s="7">
        <v>3.7589983119070406E-4</v>
      </c>
      <c r="AU31" s="7">
        <v>0</v>
      </c>
      <c r="AV31" s="7">
        <v>0</v>
      </c>
      <c r="AW31" s="7">
        <v>0</v>
      </c>
      <c r="AX31" s="7">
        <v>0</v>
      </c>
      <c r="AY31" s="7">
        <v>7.5179966238140815E-5</v>
      </c>
      <c r="AZ31" s="7">
        <v>1.6810751505462202E-4</v>
      </c>
      <c r="BA31" s="7">
        <v>0</v>
      </c>
      <c r="BB31" s="7">
        <v>0</v>
      </c>
      <c r="BC31" s="7">
        <v>0</v>
      </c>
      <c r="BD31" s="7">
        <v>0</v>
      </c>
      <c r="BE31" s="7">
        <v>0</v>
      </c>
      <c r="BF31" s="7">
        <v>0</v>
      </c>
      <c r="BG31" s="7">
        <v>0</v>
      </c>
      <c r="BH31" s="7">
        <v>0</v>
      </c>
      <c r="BI31" s="7">
        <v>0</v>
      </c>
      <c r="BJ31" s="7">
        <v>0</v>
      </c>
      <c r="BK31" s="7">
        <v>0</v>
      </c>
      <c r="BL31" s="7">
        <v>1.0240580099124919E-4</v>
      </c>
      <c r="BM31" s="7">
        <v>2.0481160198249837E-5</v>
      </c>
      <c r="BN31" s="7">
        <v>4.5797266461349705E-5</v>
      </c>
      <c r="BO31" s="7">
        <v>1.2745341086592142E-4</v>
      </c>
      <c r="BP31" s="7">
        <v>4.0344338337271819E-4</v>
      </c>
      <c r="BQ31" s="7">
        <v>0</v>
      </c>
      <c r="BR31" s="7">
        <v>0</v>
      </c>
      <c r="BS31" s="7">
        <v>0</v>
      </c>
      <c r="BT31" s="7">
        <v>1.0617935884772791E-4</v>
      </c>
      <c r="BU31" s="7">
        <v>1.7510043853600891E-4</v>
      </c>
      <c r="BV31" s="7">
        <v>0</v>
      </c>
      <c r="BW31" s="7">
        <v>0</v>
      </c>
      <c r="BX31" s="7">
        <v>0</v>
      </c>
      <c r="BY31" s="7">
        <v>0</v>
      </c>
      <c r="BZ31" s="7">
        <v>0</v>
      </c>
      <c r="CA31" s="7">
        <v>0</v>
      </c>
      <c r="CB31" s="7">
        <v>0</v>
      </c>
      <c r="CC31" s="7">
        <v>0</v>
      </c>
      <c r="CD31" s="7">
        <v>0</v>
      </c>
      <c r="CE31" s="7">
        <v>1.5181784837853823E-5</v>
      </c>
      <c r="CF31" s="7">
        <v>2.2873834919082607E-5</v>
      </c>
      <c r="CG31" s="7">
        <v>0</v>
      </c>
      <c r="CH31" s="7">
        <v>6.7099279292353367E-5</v>
      </c>
      <c r="CI31" s="7">
        <v>1.3115042718442825E-5</v>
      </c>
      <c r="CJ31" s="7">
        <v>1.971165696128877E-5</v>
      </c>
      <c r="CK31" s="7">
        <v>2.4886622996585969E-5</v>
      </c>
      <c r="CL31" s="7">
        <v>2.579088249545933E-5</v>
      </c>
      <c r="CM31" s="7">
        <v>0</v>
      </c>
      <c r="CN31" s="7">
        <v>0</v>
      </c>
      <c r="CO31" s="7">
        <v>0</v>
      </c>
      <c r="CP31" s="7">
        <v>0</v>
      </c>
      <c r="CQ31" s="7">
        <v>0</v>
      </c>
      <c r="CR31" s="7">
        <v>4.2984804159098881E-6</v>
      </c>
      <c r="CS31" s="7">
        <v>1.052908368832564E-5</v>
      </c>
      <c r="CT31" s="7">
        <v>0</v>
      </c>
      <c r="CU31" s="7">
        <v>0</v>
      </c>
      <c r="CV31" s="7">
        <v>0</v>
      </c>
      <c r="CW31" s="7">
        <v>0</v>
      </c>
      <c r="CX31" s="7">
        <v>0</v>
      </c>
      <c r="CY31" s="7">
        <v>0</v>
      </c>
      <c r="CZ31" s="7">
        <v>0</v>
      </c>
      <c r="DA31" s="7">
        <v>0</v>
      </c>
      <c r="DB31" s="7">
        <v>1.1952377279892808E-4</v>
      </c>
      <c r="DC31" s="7">
        <v>3.1284224520596146E-4</v>
      </c>
      <c r="DD31" s="7">
        <v>8.4182608267186322E-5</v>
      </c>
      <c r="DE31" s="7">
        <v>4.5483209615546587E-4</v>
      </c>
      <c r="DF31" s="7">
        <v>1.0567486069020617E-3</v>
      </c>
      <c r="DG31" s="7">
        <v>4.2519979328689751E-4</v>
      </c>
      <c r="DH31" s="7">
        <v>4.0888818710275017E-4</v>
      </c>
      <c r="DI31" s="7">
        <v>3.5227555548606121E-4</v>
      </c>
      <c r="DJ31" s="7">
        <v>4.1424109260265564E-5</v>
      </c>
      <c r="DK31" s="7">
        <v>0</v>
      </c>
      <c r="DL31" s="7">
        <v>5.0406364721719065E-5</v>
      </c>
      <c r="DM31" s="7">
        <v>0</v>
      </c>
      <c r="DN31" s="7">
        <v>0</v>
      </c>
      <c r="DO31" s="7">
        <v>0</v>
      </c>
      <c r="DP31" s="7">
        <v>1.5305078996997437E-5</v>
      </c>
      <c r="DQ31" s="7">
        <v>2.3880057679324775E-5</v>
      </c>
      <c r="DR31" s="7">
        <v>0</v>
      </c>
      <c r="DS31" s="7">
        <v>0</v>
      </c>
      <c r="DT31" s="7">
        <v>0</v>
      </c>
      <c r="DU31" s="7">
        <v>0</v>
      </c>
      <c r="DV31" s="7">
        <v>0</v>
      </c>
      <c r="DW31" s="7">
        <v>0</v>
      </c>
      <c r="DX31" s="7">
        <f>AVERAGE(DR31:DW31)</f>
        <v>0</v>
      </c>
      <c r="DY31" s="7">
        <f>STDEV(DR31:DW31)</f>
        <v>0</v>
      </c>
      <c r="DZ31" s="7">
        <v>8.001815537568105E-5</v>
      </c>
      <c r="EA31" s="7">
        <v>0</v>
      </c>
      <c r="EB31" s="7">
        <v>0</v>
      </c>
      <c r="EC31" s="7">
        <v>0</v>
      </c>
      <c r="ED31" s="7">
        <v>0</v>
      </c>
      <c r="EE31" s="7">
        <v>0</v>
      </c>
      <c r="EF31" s="7">
        <f>AVERAGE(DZ31:EE31)</f>
        <v>1.3336359229280175E-5</v>
      </c>
      <c r="EG31" s="7">
        <f>STDEV(DZ31:EE31)</f>
        <v>3.2667275138193564E-5</v>
      </c>
      <c r="EH31" s="7">
        <v>0</v>
      </c>
      <c r="EI31" s="7">
        <v>0</v>
      </c>
      <c r="EJ31" s="7">
        <v>0</v>
      </c>
      <c r="EK31" s="7">
        <v>0</v>
      </c>
      <c r="EL31" s="7">
        <v>0</v>
      </c>
      <c r="EM31" s="7">
        <v>0</v>
      </c>
      <c r="EN31" s="7">
        <f>AVERAGE(EH31:EM31)</f>
        <v>0</v>
      </c>
      <c r="EO31" s="7">
        <f>STDEV(EH31:EM31)</f>
        <v>0</v>
      </c>
      <c r="EP31" s="7">
        <v>2.8112968759263064E-4</v>
      </c>
      <c r="EQ31" s="7">
        <v>0</v>
      </c>
      <c r="ER31" s="7">
        <v>0</v>
      </c>
      <c r="ES31" s="7">
        <v>0</v>
      </c>
      <c r="ET31" s="7">
        <v>1.5369540965510769E-4</v>
      </c>
      <c r="EU31" s="7">
        <f>AVERAGE(EP31:ET31)</f>
        <v>8.6965019449547663E-5</v>
      </c>
      <c r="EV31" s="7">
        <f>STDEV(EP31:ET31)</f>
        <v>1.2732007614245334E-4</v>
      </c>
    </row>
    <row r="32" spans="1:152" ht="15" x14ac:dyDescent="0.25">
      <c r="A32" s="376" t="s">
        <v>2115</v>
      </c>
      <c r="B32" s="377" t="s">
        <v>2060</v>
      </c>
      <c r="C32" s="378">
        <v>1062.85177</v>
      </c>
      <c r="D32" s="7">
        <v>2.1346475107668139E-4</v>
      </c>
      <c r="E32" s="7">
        <v>4.4192786037291088E-4</v>
      </c>
      <c r="F32" s="7">
        <v>0</v>
      </c>
      <c r="G32" s="7">
        <v>3.7059845448340049E-4</v>
      </c>
      <c r="H32" s="7">
        <v>0</v>
      </c>
      <c r="I32" s="7">
        <v>2.0519821318659855E-4</v>
      </c>
      <c r="J32" s="379">
        <v>2.047432017898457E-4</v>
      </c>
      <c r="K32" s="7">
        <v>7.4630456707364806E-5</v>
      </c>
      <c r="L32" s="7">
        <v>2.0379183670345686E-4</v>
      </c>
      <c r="M32" s="7">
        <v>0</v>
      </c>
      <c r="N32" s="7">
        <v>1.5449691446554022E-4</v>
      </c>
      <c r="O32" s="7">
        <v>2.5531106117692927E-3</v>
      </c>
      <c r="P32" s="7">
        <v>5.9720596392913092E-4</v>
      </c>
      <c r="Q32" s="379">
        <v>1.0961374336187332E-3</v>
      </c>
      <c r="R32" s="7">
        <v>0</v>
      </c>
      <c r="S32" s="7">
        <v>0</v>
      </c>
      <c r="T32" s="7">
        <v>0</v>
      </c>
      <c r="U32" s="7">
        <v>0</v>
      </c>
      <c r="V32" s="7">
        <v>0</v>
      </c>
      <c r="W32" s="7">
        <v>0</v>
      </c>
      <c r="X32" s="7">
        <v>0</v>
      </c>
      <c r="Y32" s="7">
        <v>0</v>
      </c>
      <c r="Z32" s="7">
        <v>0</v>
      </c>
      <c r="AA32" s="7">
        <v>0</v>
      </c>
      <c r="AB32" s="7">
        <v>0</v>
      </c>
      <c r="AC32" s="7">
        <v>0</v>
      </c>
      <c r="AD32" s="7">
        <v>0</v>
      </c>
      <c r="AE32" s="7">
        <v>0</v>
      </c>
      <c r="AF32" s="7">
        <v>0</v>
      </c>
      <c r="AG32" s="7">
        <v>1.4739486273502439E-4</v>
      </c>
      <c r="AH32" s="7">
        <v>0</v>
      </c>
      <c r="AI32" s="7">
        <v>0</v>
      </c>
      <c r="AJ32" s="7">
        <v>0</v>
      </c>
      <c r="AK32" s="7">
        <v>2.9478972547004879E-5</v>
      </c>
      <c r="AL32" s="7">
        <v>6.5916986521953019E-5</v>
      </c>
      <c r="AM32" s="7">
        <v>0</v>
      </c>
      <c r="AN32" s="7">
        <v>0</v>
      </c>
      <c r="AO32" s="7">
        <v>0</v>
      </c>
      <c r="AP32" s="7">
        <v>0</v>
      </c>
      <c r="AQ32" s="7">
        <v>0</v>
      </c>
      <c r="AR32" s="7">
        <v>0</v>
      </c>
      <c r="AS32" s="7">
        <v>0</v>
      </c>
      <c r="AT32" s="7">
        <v>0</v>
      </c>
      <c r="AU32" s="7">
        <v>0</v>
      </c>
      <c r="AV32" s="7">
        <v>0</v>
      </c>
      <c r="AW32" s="7">
        <v>0</v>
      </c>
      <c r="AX32" s="7">
        <v>0</v>
      </c>
      <c r="AY32" s="7">
        <v>0</v>
      </c>
      <c r="AZ32" s="7">
        <v>0</v>
      </c>
      <c r="BA32" s="7">
        <v>0</v>
      </c>
      <c r="BB32" s="7">
        <v>0</v>
      </c>
      <c r="BC32" s="7">
        <v>0</v>
      </c>
      <c r="BD32" s="7">
        <v>0</v>
      </c>
      <c r="BE32" s="7">
        <v>0</v>
      </c>
      <c r="BF32" s="7">
        <v>0</v>
      </c>
      <c r="BG32" s="7">
        <v>0</v>
      </c>
      <c r="BH32" s="7">
        <v>0</v>
      </c>
      <c r="BI32" s="7">
        <v>1.9555575287803295E-4</v>
      </c>
      <c r="BJ32" s="7">
        <v>0</v>
      </c>
      <c r="BK32" s="7">
        <v>0</v>
      </c>
      <c r="BL32" s="7">
        <v>0</v>
      </c>
      <c r="BM32" s="7">
        <v>3.9111150575606588E-5</v>
      </c>
      <c r="BN32" s="7">
        <v>8.7455191365286351E-5</v>
      </c>
      <c r="BO32" s="7">
        <v>0</v>
      </c>
      <c r="BP32" s="7">
        <v>1.1459188978755414E-4</v>
      </c>
      <c r="BQ32" s="7">
        <v>0</v>
      </c>
      <c r="BR32" s="7">
        <v>6.4741081600280044E-4</v>
      </c>
      <c r="BS32" s="7">
        <v>0</v>
      </c>
      <c r="BT32" s="7">
        <v>1.524005411580709E-4</v>
      </c>
      <c r="BU32" s="7">
        <v>2.8113272717531954E-4</v>
      </c>
      <c r="BV32" s="7">
        <v>5.5063534127805669E-5</v>
      </c>
      <c r="BW32" s="7">
        <v>2.2352098162731421E-5</v>
      </c>
      <c r="BX32" s="7">
        <v>0</v>
      </c>
      <c r="BY32" s="7">
        <v>0</v>
      </c>
      <c r="BZ32" s="7">
        <v>0</v>
      </c>
      <c r="CA32" s="7">
        <v>0</v>
      </c>
      <c r="CB32" s="7">
        <v>1.2902605381756183E-5</v>
      </c>
      <c r="CC32" s="7">
        <v>2.25066467031251E-5</v>
      </c>
      <c r="CD32" s="7">
        <v>0</v>
      </c>
      <c r="CE32" s="7">
        <v>0</v>
      </c>
      <c r="CF32" s="7">
        <v>0</v>
      </c>
      <c r="CG32" s="7">
        <v>0</v>
      </c>
      <c r="CH32" s="7">
        <v>6.9656786955634337E-5</v>
      </c>
      <c r="CI32" s="7">
        <v>0</v>
      </c>
      <c r="CJ32" s="7">
        <v>1.1609464492605723E-5</v>
      </c>
      <c r="CK32" s="7">
        <v>2.843726419384323E-5</v>
      </c>
      <c r="CL32" s="7">
        <v>0</v>
      </c>
      <c r="CM32" s="7">
        <v>0</v>
      </c>
      <c r="CN32" s="7">
        <v>0</v>
      </c>
      <c r="CO32" s="7">
        <v>0</v>
      </c>
      <c r="CP32" s="7">
        <v>0</v>
      </c>
      <c r="CQ32" s="7">
        <v>0</v>
      </c>
      <c r="CR32" s="7">
        <v>0</v>
      </c>
      <c r="CS32" s="7">
        <v>0</v>
      </c>
      <c r="CT32" s="7">
        <v>0</v>
      </c>
      <c r="CU32" s="7">
        <v>0</v>
      </c>
      <c r="CV32" s="7">
        <v>0</v>
      </c>
      <c r="CW32" s="7">
        <v>0</v>
      </c>
      <c r="CX32" s="7">
        <v>0</v>
      </c>
      <c r="CY32" s="7">
        <v>0</v>
      </c>
      <c r="CZ32" s="7">
        <v>0</v>
      </c>
      <c r="DA32" s="7">
        <v>0</v>
      </c>
      <c r="DB32" s="7">
        <v>2.5336188792563012E-4</v>
      </c>
      <c r="DC32" s="7">
        <v>1.4836010846602002E-4</v>
      </c>
      <c r="DD32" s="7">
        <v>1.0679152236785965E-3</v>
      </c>
      <c r="DE32" s="7">
        <v>5.215109385212904E-4</v>
      </c>
      <c r="DF32" s="7">
        <v>3.5571209874321797E-4</v>
      </c>
      <c r="DG32" s="7">
        <v>4.2381305718036368E-4</v>
      </c>
      <c r="DH32" s="7">
        <v>4.6177888575251971E-4</v>
      </c>
      <c r="DI32" s="7">
        <v>3.2413877295596444E-4</v>
      </c>
      <c r="DJ32" s="7">
        <v>9.462789636693936E-5</v>
      </c>
      <c r="DK32" s="7">
        <v>0</v>
      </c>
      <c r="DL32" s="7">
        <v>0</v>
      </c>
      <c r="DM32" s="7">
        <v>0</v>
      </c>
      <c r="DN32" s="7">
        <v>8.4135319823465732E-5</v>
      </c>
      <c r="DO32" s="7">
        <v>0</v>
      </c>
      <c r="DP32" s="7">
        <v>2.9793869365067515E-5</v>
      </c>
      <c r="DQ32" s="7">
        <v>4.6275572178359563E-5</v>
      </c>
      <c r="DR32" s="7">
        <v>0</v>
      </c>
      <c r="DS32" s="7">
        <v>0</v>
      </c>
      <c r="DT32" s="7">
        <v>0</v>
      </c>
      <c r="DU32" s="7">
        <v>0</v>
      </c>
      <c r="DV32" s="7">
        <v>0</v>
      </c>
      <c r="DW32" s="7">
        <v>0</v>
      </c>
      <c r="DX32" s="7">
        <f>AVERAGE(DR32:DW32)</f>
        <v>0</v>
      </c>
      <c r="DY32" s="7">
        <f>STDEV(DR32:DW32)</f>
        <v>0</v>
      </c>
      <c r="DZ32" s="7">
        <v>0</v>
      </c>
      <c r="EA32" s="7">
        <v>0</v>
      </c>
      <c r="EB32" s="7">
        <v>0</v>
      </c>
      <c r="EC32" s="7">
        <v>0</v>
      </c>
      <c r="ED32" s="7">
        <v>0</v>
      </c>
      <c r="EE32" s="7">
        <v>0</v>
      </c>
      <c r="EF32" s="7">
        <f>AVERAGE(DZ32:EE32)</f>
        <v>0</v>
      </c>
      <c r="EG32" s="7">
        <f>STDEV(DZ32:EE32)</f>
        <v>0</v>
      </c>
      <c r="EH32" s="7">
        <v>0</v>
      </c>
      <c r="EI32" s="7">
        <v>0</v>
      </c>
      <c r="EJ32" s="7">
        <v>0</v>
      </c>
      <c r="EK32" s="7">
        <v>0</v>
      </c>
      <c r="EL32" s="7">
        <v>0</v>
      </c>
      <c r="EM32" s="7">
        <v>0</v>
      </c>
      <c r="EN32" s="7">
        <f>AVERAGE(EH32:EM32)</f>
        <v>0</v>
      </c>
      <c r="EO32" s="7">
        <f>STDEV(EH32:EM32)</f>
        <v>0</v>
      </c>
      <c r="EP32" s="7">
        <v>0</v>
      </c>
      <c r="EQ32" s="7">
        <v>0</v>
      </c>
      <c r="ER32" s="7">
        <v>0</v>
      </c>
      <c r="ES32" s="7">
        <v>0</v>
      </c>
      <c r="ET32" s="7">
        <v>5.9075548035783312E-5</v>
      </c>
      <c r="EU32" s="7">
        <f>AVERAGE(EP32:ET32)</f>
        <v>1.1815109607156662E-5</v>
      </c>
      <c r="EV32" s="7">
        <f>STDEV(EP32:ET32)</f>
        <v>2.6419388243213131E-5</v>
      </c>
    </row>
    <row r="33" spans="1:152" ht="15" x14ac:dyDescent="0.25">
      <c r="A33" s="376" t="s">
        <v>2115</v>
      </c>
      <c r="B33" s="377" t="s">
        <v>2059</v>
      </c>
      <c r="C33" s="378">
        <v>1070.7842699999999</v>
      </c>
      <c r="D33" s="7">
        <v>7.5111649526458273E-5</v>
      </c>
      <c r="E33" s="7">
        <v>1.1982210319779298E-4</v>
      </c>
      <c r="F33" s="7">
        <v>2.2127039680640799E-4</v>
      </c>
      <c r="G33" s="7">
        <v>0</v>
      </c>
      <c r="H33" s="7">
        <v>1.1970974348677463E-4</v>
      </c>
      <c r="I33" s="7">
        <v>1.0718277860348677E-4</v>
      </c>
      <c r="J33" s="379">
        <v>8.038869222726908E-5</v>
      </c>
      <c r="K33" s="7">
        <v>1.6676207664632843E-4</v>
      </c>
      <c r="L33" s="7">
        <v>0</v>
      </c>
      <c r="M33" s="7">
        <v>5.4228276335871993E-4</v>
      </c>
      <c r="N33" s="7">
        <v>0</v>
      </c>
      <c r="O33" s="7">
        <v>4.8019558384560174E-3</v>
      </c>
      <c r="P33" s="7">
        <v>1.1022001356922131E-3</v>
      </c>
      <c r="Q33" s="379">
        <v>2.0800501414945227E-3</v>
      </c>
      <c r="R33" s="7">
        <v>0</v>
      </c>
      <c r="S33" s="7">
        <v>1.0171672755384216E-4</v>
      </c>
      <c r="T33" s="7">
        <v>0</v>
      </c>
      <c r="U33" s="7">
        <v>2.590961132528834E-5</v>
      </c>
      <c r="V33" s="7">
        <v>0</v>
      </c>
      <c r="W33" s="7">
        <v>2.55252677758261E-5</v>
      </c>
      <c r="X33" s="7">
        <v>4.4045159064736984E-5</v>
      </c>
      <c r="Y33" s="7">
        <v>0</v>
      </c>
      <c r="Z33" s="7">
        <v>0</v>
      </c>
      <c r="AA33" s="7">
        <v>0</v>
      </c>
      <c r="AB33" s="7">
        <v>3.7760333475186041E-5</v>
      </c>
      <c r="AC33" s="7">
        <v>0</v>
      </c>
      <c r="AD33" s="7">
        <v>7.5520666950372085E-6</v>
      </c>
      <c r="AE33" s="7">
        <v>1.688693450071537E-5</v>
      </c>
      <c r="AF33" s="7">
        <v>0</v>
      </c>
      <c r="AG33" s="7">
        <v>0</v>
      </c>
      <c r="AH33" s="7">
        <v>0</v>
      </c>
      <c r="AI33" s="7">
        <v>0</v>
      </c>
      <c r="AJ33" s="7">
        <v>0</v>
      </c>
      <c r="AK33" s="7">
        <v>0</v>
      </c>
      <c r="AL33" s="7">
        <v>0</v>
      </c>
      <c r="AM33" s="7">
        <v>0</v>
      </c>
      <c r="AN33" s="7">
        <v>0</v>
      </c>
      <c r="AO33" s="7">
        <v>0</v>
      </c>
      <c r="AP33" s="7">
        <v>0</v>
      </c>
      <c r="AQ33" s="7">
        <v>0</v>
      </c>
      <c r="AR33" s="7">
        <v>0</v>
      </c>
      <c r="AS33" s="7">
        <v>0</v>
      </c>
      <c r="AT33" s="7">
        <v>5.9402065428952057E-4</v>
      </c>
      <c r="AU33" s="7">
        <v>0</v>
      </c>
      <c r="AV33" s="7">
        <v>0</v>
      </c>
      <c r="AW33" s="7">
        <v>0</v>
      </c>
      <c r="AX33" s="7">
        <v>0</v>
      </c>
      <c r="AY33" s="7">
        <v>1.1880413085790411E-4</v>
      </c>
      <c r="AZ33" s="7">
        <v>2.6565411260605397E-4</v>
      </c>
      <c r="BA33" s="7">
        <v>2.396403463617433E-4</v>
      </c>
      <c r="BB33" s="7">
        <v>2.2979005689035124E-4</v>
      </c>
      <c r="BC33" s="7">
        <v>0</v>
      </c>
      <c r="BD33" s="7">
        <v>0</v>
      </c>
      <c r="BE33" s="7">
        <v>0</v>
      </c>
      <c r="BF33" s="7">
        <v>9.3886080650418908E-5</v>
      </c>
      <c r="BG33" s="7">
        <v>1.2860597298586322E-4</v>
      </c>
      <c r="BH33" s="7">
        <v>0</v>
      </c>
      <c r="BI33" s="7">
        <v>3.5851888027639377E-4</v>
      </c>
      <c r="BJ33" s="7">
        <v>0</v>
      </c>
      <c r="BK33" s="7">
        <v>3.9510341698428228E-4</v>
      </c>
      <c r="BL33" s="7">
        <v>0</v>
      </c>
      <c r="BM33" s="7">
        <v>1.5072445945213522E-4</v>
      </c>
      <c r="BN33" s="7">
        <v>2.0679288203514349E-4</v>
      </c>
      <c r="BO33" s="7">
        <v>0</v>
      </c>
      <c r="BP33" s="7">
        <v>1.343691534963258E-4</v>
      </c>
      <c r="BQ33" s="7">
        <v>0</v>
      </c>
      <c r="BR33" s="7">
        <v>2.6132872918902087E-4</v>
      </c>
      <c r="BS33" s="7">
        <v>2.2892622735364821E-4</v>
      </c>
      <c r="BT33" s="7">
        <v>1.2492482200779899E-4</v>
      </c>
      <c r="BU33" s="7">
        <v>1.2321113577193492E-4</v>
      </c>
      <c r="BV33" s="7">
        <v>0</v>
      </c>
      <c r="BW33" s="7">
        <v>0</v>
      </c>
      <c r="BX33" s="7">
        <v>0</v>
      </c>
      <c r="BY33" s="7">
        <v>0</v>
      </c>
      <c r="BZ33" s="7">
        <v>0</v>
      </c>
      <c r="CA33" s="7">
        <v>0</v>
      </c>
      <c r="CB33" s="7">
        <v>0</v>
      </c>
      <c r="CC33" s="7">
        <v>0</v>
      </c>
      <c r="CD33" s="7">
        <v>3.2668451160915145E-5</v>
      </c>
      <c r="CE33" s="7">
        <v>7.2257455791445245E-5</v>
      </c>
      <c r="CF33" s="7">
        <v>5.1624749795077757E-5</v>
      </c>
      <c r="CG33" s="7">
        <v>1.8062214707653356E-4</v>
      </c>
      <c r="CH33" s="7">
        <v>5.0060102923686568E-4</v>
      </c>
      <c r="CI33" s="7">
        <v>1.4451491158289046E-4</v>
      </c>
      <c r="CJ33" s="7">
        <v>1.6371479077395467E-4</v>
      </c>
      <c r="CK33" s="7">
        <v>1.7449847922461014E-4</v>
      </c>
      <c r="CL33" s="7">
        <v>0</v>
      </c>
      <c r="CM33" s="7">
        <v>4.130839679689404E-5</v>
      </c>
      <c r="CN33" s="7">
        <v>9.9767730453268546E-5</v>
      </c>
      <c r="CO33" s="7">
        <v>2.9229666828187246E-5</v>
      </c>
      <c r="CP33" s="7">
        <v>5.5063534127805676E-5</v>
      </c>
      <c r="CQ33" s="7">
        <v>4.6466573295985905E-5</v>
      </c>
      <c r="CR33" s="7">
        <v>4.5305983583690231E-5</v>
      </c>
      <c r="CS33" s="7">
        <v>3.2831994889784317E-5</v>
      </c>
      <c r="CT33" s="7">
        <v>0</v>
      </c>
      <c r="CU33" s="7">
        <v>0</v>
      </c>
      <c r="CV33" s="7">
        <v>1.220998492253815E-4</v>
      </c>
      <c r="CW33" s="7">
        <v>0</v>
      </c>
      <c r="CX33" s="7">
        <v>0</v>
      </c>
      <c r="CY33" s="7">
        <v>0</v>
      </c>
      <c r="CZ33" s="7">
        <v>2.0349974870896917E-5</v>
      </c>
      <c r="DA33" s="7">
        <v>4.9847054712157425E-5</v>
      </c>
      <c r="DB33" s="7">
        <v>5.3187070389006602E-3</v>
      </c>
      <c r="DC33" s="7">
        <v>2.1518058742776283E-3</v>
      </c>
      <c r="DD33" s="7">
        <v>3.7622427267363368E-3</v>
      </c>
      <c r="DE33" s="7">
        <v>2.9659674990873976E-3</v>
      </c>
      <c r="DF33" s="7">
        <v>2.7316526979683509E-3</v>
      </c>
      <c r="DG33" s="7">
        <v>4.6376504983658825E-3</v>
      </c>
      <c r="DH33" s="7">
        <v>3.5946710558893758E-3</v>
      </c>
      <c r="DI33" s="7">
        <v>1.2091414502669565E-3</v>
      </c>
      <c r="DJ33" s="7">
        <v>0</v>
      </c>
      <c r="DK33" s="7">
        <v>0</v>
      </c>
      <c r="DL33" s="7">
        <v>0</v>
      </c>
      <c r="DM33" s="7">
        <v>0</v>
      </c>
      <c r="DN33" s="7">
        <v>2.2624513346278832E-4</v>
      </c>
      <c r="DO33" s="7">
        <v>0</v>
      </c>
      <c r="DP33" s="7">
        <v>3.7707522243798056E-5</v>
      </c>
      <c r="DQ33" s="7">
        <v>9.2364188961951852E-5</v>
      </c>
      <c r="DR33" s="7">
        <v>0</v>
      </c>
      <c r="DS33" s="7">
        <v>0</v>
      </c>
      <c r="DT33" s="7">
        <v>0</v>
      </c>
      <c r="DU33" s="7">
        <v>0</v>
      </c>
      <c r="DV33" s="7">
        <v>0</v>
      </c>
      <c r="DW33" s="7">
        <v>0</v>
      </c>
      <c r="DX33" s="7">
        <f>AVERAGE(DR33:DW33)</f>
        <v>0</v>
      </c>
      <c r="DY33" s="7">
        <f>STDEV(DR33:DW33)</f>
        <v>0</v>
      </c>
      <c r="DZ33" s="7">
        <v>0</v>
      </c>
      <c r="EA33" s="7">
        <v>0</v>
      </c>
      <c r="EB33" s="7">
        <v>0</v>
      </c>
      <c r="EC33" s="7">
        <v>0</v>
      </c>
      <c r="ED33" s="7">
        <v>0</v>
      </c>
      <c r="EE33" s="7">
        <v>0</v>
      </c>
      <c r="EF33" s="7">
        <f>AVERAGE(DZ33:EE33)</f>
        <v>0</v>
      </c>
      <c r="EG33" s="7">
        <f>STDEV(DZ33:EE33)</f>
        <v>0</v>
      </c>
      <c r="EH33" s="7">
        <v>1.447251481577369E-4</v>
      </c>
      <c r="EI33" s="7">
        <v>0</v>
      </c>
      <c r="EJ33" s="7">
        <v>0</v>
      </c>
      <c r="EK33" s="7">
        <v>1.4641802609119593E-4</v>
      </c>
      <c r="EL33" s="7">
        <v>0</v>
      </c>
      <c r="EM33" s="7">
        <v>2.2625487910536541E-4</v>
      </c>
      <c r="EN33" s="7">
        <f>AVERAGE(EH33:EM33)</f>
        <v>8.6233008892383045E-5</v>
      </c>
      <c r="EO33" s="7">
        <f>STDEV(EH33:EM33)</f>
        <v>9.895260103393105E-5</v>
      </c>
      <c r="EP33" s="7">
        <v>1.4056484379631532E-4</v>
      </c>
      <c r="EQ33" s="7">
        <v>3.0578636049066163E-4</v>
      </c>
      <c r="ER33" s="7">
        <v>2.8289601214937318E-4</v>
      </c>
      <c r="ES33" s="7">
        <v>0</v>
      </c>
      <c r="ET33" s="7">
        <v>0</v>
      </c>
      <c r="EU33" s="7">
        <f>AVERAGE(EP33:ET33)</f>
        <v>1.4584944328727002E-4</v>
      </c>
      <c r="EV33" s="7">
        <f>STDEV(EP33:ET33)</f>
        <v>1.4742254468668684E-4</v>
      </c>
    </row>
    <row r="34" spans="1:152" ht="15" x14ac:dyDescent="0.25">
      <c r="A34" s="376" t="s">
        <v>2115</v>
      </c>
      <c r="B34" s="377" t="s">
        <v>2058</v>
      </c>
      <c r="C34" s="378">
        <v>1072.7998699999998</v>
      </c>
      <c r="D34" s="7">
        <v>0</v>
      </c>
      <c r="E34" s="7">
        <v>0</v>
      </c>
      <c r="F34" s="7">
        <v>7.4001564897988777E-5</v>
      </c>
      <c r="G34" s="7">
        <v>0</v>
      </c>
      <c r="H34" s="7">
        <v>2.9411339644249435E-5</v>
      </c>
      <c r="I34" s="7">
        <v>2.0682580908447643E-5</v>
      </c>
      <c r="J34" s="379">
        <v>3.2413009509486422E-5</v>
      </c>
      <c r="K34" s="7">
        <v>0</v>
      </c>
      <c r="L34" s="7">
        <v>1.4253792093394272E-4</v>
      </c>
      <c r="M34" s="7">
        <v>2.7520579967306539E-4</v>
      </c>
      <c r="N34" s="7">
        <v>0</v>
      </c>
      <c r="O34" s="7">
        <v>1.6106800582357098E-3</v>
      </c>
      <c r="P34" s="7">
        <v>4.0568475576854357E-4</v>
      </c>
      <c r="Q34" s="379">
        <v>6.8327244488584817E-4</v>
      </c>
      <c r="R34" s="7">
        <v>0</v>
      </c>
      <c r="S34" s="7">
        <v>0</v>
      </c>
      <c r="T34" s="7">
        <v>0</v>
      </c>
      <c r="U34" s="7">
        <v>0</v>
      </c>
      <c r="V34" s="7">
        <v>0</v>
      </c>
      <c r="W34" s="7">
        <v>0</v>
      </c>
      <c r="X34" s="7">
        <v>0</v>
      </c>
      <c r="Y34" s="7">
        <v>0</v>
      </c>
      <c r="Z34" s="7">
        <v>0</v>
      </c>
      <c r="AA34" s="7">
        <v>0</v>
      </c>
      <c r="AB34" s="7">
        <v>0</v>
      </c>
      <c r="AC34" s="7">
        <v>0</v>
      </c>
      <c r="AD34" s="7">
        <v>0</v>
      </c>
      <c r="AE34" s="7">
        <v>0</v>
      </c>
      <c r="AF34" s="7">
        <v>0</v>
      </c>
      <c r="AG34" s="7">
        <v>0</v>
      </c>
      <c r="AH34" s="7">
        <v>0</v>
      </c>
      <c r="AI34" s="7">
        <v>0</v>
      </c>
      <c r="AJ34" s="7">
        <v>0</v>
      </c>
      <c r="AK34" s="7">
        <v>0</v>
      </c>
      <c r="AL34" s="7">
        <v>0</v>
      </c>
      <c r="AM34" s="7">
        <v>0</v>
      </c>
      <c r="AN34" s="7">
        <v>0</v>
      </c>
      <c r="AO34" s="7">
        <v>0</v>
      </c>
      <c r="AP34" s="7">
        <v>0</v>
      </c>
      <c r="AQ34" s="7">
        <v>0</v>
      </c>
      <c r="AR34" s="7">
        <v>0</v>
      </c>
      <c r="AS34" s="7">
        <v>0</v>
      </c>
      <c r="AT34" s="7">
        <v>0</v>
      </c>
      <c r="AU34" s="7">
        <v>0</v>
      </c>
      <c r="AV34" s="7">
        <v>0</v>
      </c>
      <c r="AW34" s="7">
        <v>0</v>
      </c>
      <c r="AX34" s="7">
        <v>2.1187042163244593E-4</v>
      </c>
      <c r="AY34" s="7">
        <v>4.2374084326489189E-5</v>
      </c>
      <c r="AZ34" s="7">
        <v>9.4751333038338214E-5</v>
      </c>
      <c r="BA34" s="7">
        <v>3.7572107459563265E-4</v>
      </c>
      <c r="BB34" s="7">
        <v>0</v>
      </c>
      <c r="BC34" s="7">
        <v>0</v>
      </c>
      <c r="BD34" s="7">
        <v>0</v>
      </c>
      <c r="BE34" s="7">
        <v>0</v>
      </c>
      <c r="BF34" s="7">
        <v>7.5144214919126533E-5</v>
      </c>
      <c r="BG34" s="7">
        <v>1.6802757267502078E-4</v>
      </c>
      <c r="BH34" s="7">
        <v>0</v>
      </c>
      <c r="BI34" s="7">
        <v>0</v>
      </c>
      <c r="BJ34" s="7">
        <v>0</v>
      </c>
      <c r="BK34" s="7">
        <v>0</v>
      </c>
      <c r="BL34" s="7">
        <v>0</v>
      </c>
      <c r="BM34" s="7">
        <v>0</v>
      </c>
      <c r="BN34" s="7">
        <v>0</v>
      </c>
      <c r="BO34" s="7">
        <v>0</v>
      </c>
      <c r="BP34" s="7">
        <v>2.1261603091540508E-4</v>
      </c>
      <c r="BQ34" s="7">
        <v>6.6613797680039081E-5</v>
      </c>
      <c r="BR34" s="7">
        <v>2.305775713426971E-4</v>
      </c>
      <c r="BS34" s="7">
        <v>8.0791709061342037E-5</v>
      </c>
      <c r="BT34" s="7">
        <v>1.1811982179989669E-4</v>
      </c>
      <c r="BU34" s="7">
        <v>9.9467117421701311E-5</v>
      </c>
      <c r="BV34" s="7">
        <v>0</v>
      </c>
      <c r="BW34" s="7">
        <v>2.0632705996367468E-5</v>
      </c>
      <c r="BX34" s="7">
        <v>0</v>
      </c>
      <c r="BY34" s="7">
        <v>8.5969608318197779E-6</v>
      </c>
      <c r="BZ34" s="7">
        <v>0</v>
      </c>
      <c r="CA34" s="7">
        <v>0</v>
      </c>
      <c r="CB34" s="7">
        <v>4.8716111380312077E-6</v>
      </c>
      <c r="CC34" s="7">
        <v>8.4524638040661638E-6</v>
      </c>
      <c r="CD34" s="7">
        <v>2.0227317890183796E-5</v>
      </c>
      <c r="CE34" s="7">
        <v>4.1402655168437028E-5</v>
      </c>
      <c r="CF34" s="7">
        <v>1.9716078417653009E-5</v>
      </c>
      <c r="CG34" s="7">
        <v>0</v>
      </c>
      <c r="CH34" s="7">
        <v>1.5069963453119384E-5</v>
      </c>
      <c r="CI34" s="7">
        <v>1.2224261907633651E-5</v>
      </c>
      <c r="CJ34" s="7">
        <v>1.8106712806171146E-5</v>
      </c>
      <c r="CK34" s="7">
        <v>1.3575463734192668E-5</v>
      </c>
      <c r="CL34" s="7">
        <v>0</v>
      </c>
      <c r="CM34" s="7">
        <v>1.9210635442524287E-5</v>
      </c>
      <c r="CN34" s="7">
        <v>0</v>
      </c>
      <c r="CO34" s="7">
        <v>1.891257545423159E-5</v>
      </c>
      <c r="CP34" s="7">
        <v>0</v>
      </c>
      <c r="CQ34" s="7">
        <v>2.2042445179634581E-5</v>
      </c>
      <c r="CR34" s="7">
        <v>1.0027609346065077E-5</v>
      </c>
      <c r="CS34" s="7">
        <v>1.1038892324241769E-5</v>
      </c>
      <c r="CT34" s="7">
        <v>0</v>
      </c>
      <c r="CU34" s="7">
        <v>0</v>
      </c>
      <c r="CV34" s="7">
        <v>0</v>
      </c>
      <c r="CW34" s="7">
        <v>0</v>
      </c>
      <c r="CX34" s="7">
        <v>0</v>
      </c>
      <c r="CY34" s="7">
        <v>0</v>
      </c>
      <c r="CZ34" s="7">
        <v>0</v>
      </c>
      <c r="DA34" s="7">
        <v>0</v>
      </c>
      <c r="DB34" s="7">
        <v>1.1704298125524628E-3</v>
      </c>
      <c r="DC34" s="7">
        <v>2.0417471054384505E-3</v>
      </c>
      <c r="DD34" s="7">
        <v>1.9251890497122776E-3</v>
      </c>
      <c r="DE34" s="7">
        <v>3.9682413687214138E-4</v>
      </c>
      <c r="DF34" s="7">
        <v>1.7709350438476444E-3</v>
      </c>
      <c r="DG34" s="7">
        <v>2.8080185033636895E-3</v>
      </c>
      <c r="DH34" s="7">
        <v>1.6855239419644443E-3</v>
      </c>
      <c r="DI34" s="7">
        <v>8.219114979804848E-4</v>
      </c>
      <c r="DJ34" s="7">
        <v>0</v>
      </c>
      <c r="DK34" s="7">
        <v>0</v>
      </c>
      <c r="DL34" s="7">
        <v>0</v>
      </c>
      <c r="DM34" s="7">
        <v>0</v>
      </c>
      <c r="DN34" s="7">
        <v>6.2770987569156413E-5</v>
      </c>
      <c r="DO34" s="7">
        <v>4.2177347506762982E-5</v>
      </c>
      <c r="DP34" s="7">
        <v>1.74913891793199E-5</v>
      </c>
      <c r="DQ34" s="7">
        <v>2.7869098839319721E-5</v>
      </c>
      <c r="DR34" s="7">
        <v>0</v>
      </c>
      <c r="DS34" s="7">
        <v>0</v>
      </c>
      <c r="DT34" s="7">
        <v>0</v>
      </c>
      <c r="DU34" s="7">
        <v>0</v>
      </c>
      <c r="DV34" s="7">
        <v>0</v>
      </c>
      <c r="DW34" s="7">
        <v>0</v>
      </c>
      <c r="DX34" s="7">
        <f>AVERAGE(DR34:DW34)</f>
        <v>0</v>
      </c>
      <c r="DY34" s="7">
        <f>STDEV(DR34:DW34)</f>
        <v>0</v>
      </c>
      <c r="DZ34" s="7">
        <v>0</v>
      </c>
      <c r="EA34" s="7">
        <v>0</v>
      </c>
      <c r="EB34" s="7">
        <v>0</v>
      </c>
      <c r="EC34" s="7">
        <v>0</v>
      </c>
      <c r="ED34" s="7">
        <v>0</v>
      </c>
      <c r="EE34" s="7">
        <v>0</v>
      </c>
      <c r="EF34" s="7">
        <f>AVERAGE(DZ34:EE34)</f>
        <v>0</v>
      </c>
      <c r="EG34" s="7">
        <f>STDEV(DZ34:EE34)</f>
        <v>0</v>
      </c>
      <c r="EH34" s="7">
        <v>0</v>
      </c>
      <c r="EI34" s="7">
        <v>0</v>
      </c>
      <c r="EJ34" s="7">
        <v>0</v>
      </c>
      <c r="EK34" s="7">
        <v>0</v>
      </c>
      <c r="EL34" s="7">
        <v>0</v>
      </c>
      <c r="EM34" s="7">
        <v>0</v>
      </c>
      <c r="EN34" s="7">
        <f>AVERAGE(EH34:EM34)</f>
        <v>0</v>
      </c>
      <c r="EO34" s="7">
        <f>STDEV(EH34:EM34)</f>
        <v>0</v>
      </c>
      <c r="EP34" s="7">
        <v>1.240242525163653E-4</v>
      </c>
      <c r="EQ34" s="7">
        <v>0</v>
      </c>
      <c r="ER34" s="7">
        <v>3.4044096111023553E-5</v>
      </c>
      <c r="ES34" s="7">
        <v>0</v>
      </c>
      <c r="ET34" s="7">
        <v>2.1533943187289364E-4</v>
      </c>
      <c r="EU34" s="7">
        <f>AVERAGE(EP34:ET34)</f>
        <v>7.4681556100056492E-5</v>
      </c>
      <c r="EV34" s="7">
        <f>STDEV(EP34:ET34)</f>
        <v>9.3575387394296855E-5</v>
      </c>
    </row>
    <row r="35" spans="1:152" ht="15" x14ac:dyDescent="0.25">
      <c r="A35" s="376" t="s">
        <v>2115</v>
      </c>
      <c r="B35" s="377" t="s">
        <v>2057</v>
      </c>
      <c r="C35" s="378">
        <v>1074.81547</v>
      </c>
      <c r="D35" s="7">
        <v>0</v>
      </c>
      <c r="E35" s="7">
        <v>0</v>
      </c>
      <c r="F35" s="7">
        <v>0</v>
      </c>
      <c r="G35" s="7">
        <v>0</v>
      </c>
      <c r="H35" s="7">
        <v>0</v>
      </c>
      <c r="I35" s="7">
        <v>0</v>
      </c>
      <c r="J35" s="379">
        <v>0</v>
      </c>
      <c r="K35" s="7">
        <v>0</v>
      </c>
      <c r="L35" s="7">
        <v>0</v>
      </c>
      <c r="M35" s="7">
        <v>0</v>
      </c>
      <c r="N35" s="7">
        <v>0</v>
      </c>
      <c r="O35" s="7">
        <v>2.6274907949099097E-3</v>
      </c>
      <c r="P35" s="7">
        <v>5.2549815898198199E-4</v>
      </c>
      <c r="Q35" s="379">
        <v>1.1750496055347034E-3</v>
      </c>
      <c r="R35" s="7">
        <v>0</v>
      </c>
      <c r="S35" s="7">
        <v>0</v>
      </c>
      <c r="T35" s="7">
        <v>0</v>
      </c>
      <c r="U35" s="7">
        <v>0</v>
      </c>
      <c r="V35" s="7">
        <v>0</v>
      </c>
      <c r="W35" s="7">
        <v>0</v>
      </c>
      <c r="X35" s="7">
        <v>0</v>
      </c>
      <c r="Y35" s="7">
        <v>0</v>
      </c>
      <c r="Z35" s="7">
        <v>0</v>
      </c>
      <c r="AA35" s="7">
        <v>0</v>
      </c>
      <c r="AB35" s="7">
        <v>0</v>
      </c>
      <c r="AC35" s="7">
        <v>0</v>
      </c>
      <c r="AD35" s="7">
        <v>0</v>
      </c>
      <c r="AE35" s="7">
        <v>0</v>
      </c>
      <c r="AF35" s="7">
        <v>0</v>
      </c>
      <c r="AG35" s="7">
        <v>0</v>
      </c>
      <c r="AH35" s="7">
        <v>0</v>
      </c>
      <c r="AI35" s="7">
        <v>0</v>
      </c>
      <c r="AJ35" s="7">
        <v>0</v>
      </c>
      <c r="AK35" s="7">
        <v>0</v>
      </c>
      <c r="AL35" s="7">
        <v>0</v>
      </c>
      <c r="AM35" s="7">
        <v>0</v>
      </c>
      <c r="AN35" s="7">
        <v>0</v>
      </c>
      <c r="AO35" s="7">
        <v>0</v>
      </c>
      <c r="AP35" s="7">
        <v>0</v>
      </c>
      <c r="AQ35" s="7">
        <v>0</v>
      </c>
      <c r="AR35" s="7">
        <v>0</v>
      </c>
      <c r="AS35" s="7">
        <v>0</v>
      </c>
      <c r="AT35" s="7">
        <v>0</v>
      </c>
      <c r="AU35" s="7">
        <v>0</v>
      </c>
      <c r="AV35" s="7">
        <v>0</v>
      </c>
      <c r="AW35" s="7">
        <v>0</v>
      </c>
      <c r="AX35" s="7">
        <v>0</v>
      </c>
      <c r="AY35" s="7">
        <v>0</v>
      </c>
      <c r="AZ35" s="7">
        <v>0</v>
      </c>
      <c r="BA35" s="7">
        <v>0</v>
      </c>
      <c r="BB35" s="7">
        <v>0</v>
      </c>
      <c r="BC35" s="7">
        <v>0</v>
      </c>
      <c r="BD35" s="7">
        <v>0</v>
      </c>
      <c r="BE35" s="7">
        <v>0</v>
      </c>
      <c r="BF35" s="7">
        <v>0</v>
      </c>
      <c r="BG35" s="7">
        <v>0</v>
      </c>
      <c r="BH35" s="7">
        <v>0</v>
      </c>
      <c r="BI35" s="7">
        <v>0</v>
      </c>
      <c r="BJ35" s="7">
        <v>0</v>
      </c>
      <c r="BK35" s="7">
        <v>8.5798787618736636E-5</v>
      </c>
      <c r="BL35" s="7">
        <v>0</v>
      </c>
      <c r="BM35" s="7">
        <v>1.7159757523747326E-5</v>
      </c>
      <c r="BN35" s="7">
        <v>3.8370384300512481E-5</v>
      </c>
      <c r="BO35" s="7">
        <v>0</v>
      </c>
      <c r="BP35" s="7">
        <v>5.3966734594130183E-4</v>
      </c>
      <c r="BQ35" s="7">
        <v>1.7868003338708863E-4</v>
      </c>
      <c r="BR35" s="7">
        <v>0</v>
      </c>
      <c r="BS35" s="7">
        <v>0</v>
      </c>
      <c r="BT35" s="7">
        <v>1.436694758656781E-4</v>
      </c>
      <c r="BU35" s="7">
        <v>2.3450096328637252E-4</v>
      </c>
      <c r="BV35" s="7">
        <v>0</v>
      </c>
      <c r="BW35" s="7">
        <v>0</v>
      </c>
      <c r="BX35" s="7">
        <v>0</v>
      </c>
      <c r="BY35" s="7">
        <v>0</v>
      </c>
      <c r="BZ35" s="7">
        <v>0</v>
      </c>
      <c r="CA35" s="7">
        <v>2.7553259465982393E-5</v>
      </c>
      <c r="CB35" s="7">
        <v>4.5922099109970658E-6</v>
      </c>
      <c r="CC35" s="7">
        <v>1.1248571073694563E-5</v>
      </c>
      <c r="CD35" s="7">
        <v>0</v>
      </c>
      <c r="CE35" s="7">
        <v>0</v>
      </c>
      <c r="CF35" s="7">
        <v>5.2743497439098511E-5</v>
      </c>
      <c r="CG35" s="7">
        <v>0</v>
      </c>
      <c r="CH35" s="7">
        <v>1.7541004518196185E-4</v>
      </c>
      <c r="CI35" s="7">
        <v>0</v>
      </c>
      <c r="CJ35" s="7">
        <v>3.8025590436843395E-5</v>
      </c>
      <c r="CK35" s="7">
        <v>7.0533520122595259E-5</v>
      </c>
      <c r="CL35" s="7">
        <v>0</v>
      </c>
      <c r="CM35" s="7">
        <v>0</v>
      </c>
      <c r="CN35" s="7">
        <v>0</v>
      </c>
      <c r="CO35" s="7">
        <v>0</v>
      </c>
      <c r="CP35" s="7">
        <v>0</v>
      </c>
      <c r="CQ35" s="7">
        <v>6.2786101463228991E-5</v>
      </c>
      <c r="CR35" s="7">
        <v>1.0464350243871498E-5</v>
      </c>
      <c r="CS35" s="7">
        <v>2.5632318587253886E-5</v>
      </c>
      <c r="CT35" s="7">
        <v>0</v>
      </c>
      <c r="CU35" s="7">
        <v>0</v>
      </c>
      <c r="CV35" s="7">
        <v>0</v>
      </c>
      <c r="CW35" s="7">
        <v>0</v>
      </c>
      <c r="CX35" s="7">
        <v>0</v>
      </c>
      <c r="CY35" s="7">
        <v>0</v>
      </c>
      <c r="CZ35" s="7">
        <v>0</v>
      </c>
      <c r="DA35" s="7">
        <v>0</v>
      </c>
      <c r="DB35" s="7">
        <v>3.2326334561537986E-4</v>
      </c>
      <c r="DC35" s="7">
        <v>9.3864733117154649E-4</v>
      </c>
      <c r="DD35" s="7">
        <v>2.0610191191608308E-4</v>
      </c>
      <c r="DE35" s="7">
        <v>1.7910399523810941E-4</v>
      </c>
      <c r="DF35" s="7">
        <v>0</v>
      </c>
      <c r="DG35" s="7">
        <v>2.0688900627133342E-4</v>
      </c>
      <c r="DH35" s="7">
        <v>3.0900093170207538E-4</v>
      </c>
      <c r="DI35" s="7">
        <v>3.2558496534670304E-4</v>
      </c>
      <c r="DJ35" s="7">
        <v>0</v>
      </c>
      <c r="DK35" s="7">
        <v>0</v>
      </c>
      <c r="DL35" s="7">
        <v>0</v>
      </c>
      <c r="DM35" s="7">
        <v>2.0733381439698515E-5</v>
      </c>
      <c r="DN35" s="7">
        <v>3.2109998618629805E-5</v>
      </c>
      <c r="DO35" s="7">
        <v>5.5786505167943247E-5</v>
      </c>
      <c r="DP35" s="7">
        <v>1.8104980871045263E-5</v>
      </c>
      <c r="DQ35" s="7">
        <v>2.283119480894468E-5</v>
      </c>
      <c r="DR35" s="7">
        <v>0</v>
      </c>
      <c r="DS35" s="7">
        <v>1.4950524130694976E-4</v>
      </c>
      <c r="DT35" s="7">
        <v>0</v>
      </c>
      <c r="DU35" s="7">
        <v>0</v>
      </c>
      <c r="DV35" s="7">
        <v>0</v>
      </c>
      <c r="DW35" s="7">
        <v>0</v>
      </c>
      <c r="DX35" s="7">
        <f>AVERAGE(DR35:DW35)</f>
        <v>2.4917540217824961E-5</v>
      </c>
      <c r="DY35" s="7">
        <f>STDEV(DR35:DW35)</f>
        <v>6.1035259178949543E-5</v>
      </c>
      <c r="DZ35" s="7">
        <v>0</v>
      </c>
      <c r="EA35" s="7">
        <v>0</v>
      </c>
      <c r="EB35" s="7">
        <v>0</v>
      </c>
      <c r="EC35" s="7">
        <v>0</v>
      </c>
      <c r="ED35" s="7">
        <v>0</v>
      </c>
      <c r="EE35" s="7">
        <v>0</v>
      </c>
      <c r="EF35" s="7">
        <f>AVERAGE(DZ35:EE35)</f>
        <v>0</v>
      </c>
      <c r="EG35" s="7">
        <f>STDEV(DZ35:EE35)</f>
        <v>0</v>
      </c>
      <c r="EH35" s="7">
        <v>0</v>
      </c>
      <c r="EI35" s="7">
        <v>0</v>
      </c>
      <c r="EJ35" s="7">
        <v>0</v>
      </c>
      <c r="EK35" s="7">
        <v>0</v>
      </c>
      <c r="EL35" s="7">
        <v>0</v>
      </c>
      <c r="EM35" s="7">
        <v>0</v>
      </c>
      <c r="EN35" s="7">
        <f>AVERAGE(EH35:EM35)</f>
        <v>0</v>
      </c>
      <c r="EO35" s="7">
        <f>STDEV(EH35:EM35)</f>
        <v>0</v>
      </c>
      <c r="EP35" s="7">
        <v>5.6182276382193009E-4</v>
      </c>
      <c r="EQ35" s="7">
        <v>4.9817524908165689E-4</v>
      </c>
      <c r="ER35" s="7">
        <v>0</v>
      </c>
      <c r="ES35" s="7">
        <v>0</v>
      </c>
      <c r="ET35" s="7">
        <v>0</v>
      </c>
      <c r="EU35" s="7">
        <f>AVERAGE(EP35:ET35)</f>
        <v>2.1199960258071741E-4</v>
      </c>
      <c r="EV35" s="7">
        <f>STDEV(EP35:ET35)</f>
        <v>2.9116328720933058E-4</v>
      </c>
    </row>
    <row r="36" spans="1:152" ht="15" x14ac:dyDescent="0.25">
      <c r="A36" s="376" t="s">
        <v>2115</v>
      </c>
      <c r="B36" s="377" t="s">
        <v>2056</v>
      </c>
      <c r="C36" s="378">
        <v>1088.8673699999999</v>
      </c>
      <c r="D36" s="7">
        <v>6.1981382888282605E-5</v>
      </c>
      <c r="E36" s="7">
        <v>9.0821232397982616E-5</v>
      </c>
      <c r="F36" s="7">
        <v>0</v>
      </c>
      <c r="G36" s="7">
        <v>0</v>
      </c>
      <c r="H36" s="7">
        <v>0</v>
      </c>
      <c r="I36" s="7">
        <v>3.0560523057253047E-5</v>
      </c>
      <c r="J36" s="379">
        <v>4.3071046630444746E-5</v>
      </c>
      <c r="K36" s="7">
        <v>8.5279218540404463E-5</v>
      </c>
      <c r="L36" s="7">
        <v>1.3236572318664974E-4</v>
      </c>
      <c r="M36" s="7">
        <v>0</v>
      </c>
      <c r="N36" s="7">
        <v>0</v>
      </c>
      <c r="O36" s="7">
        <v>1.0662109233591454E-3</v>
      </c>
      <c r="P36" s="7">
        <v>2.5677117301723995E-4</v>
      </c>
      <c r="Q36" s="379">
        <v>4.5605421454491065E-4</v>
      </c>
      <c r="R36" s="7">
        <v>0</v>
      </c>
      <c r="S36" s="7">
        <v>0</v>
      </c>
      <c r="T36" s="7">
        <v>0</v>
      </c>
      <c r="U36" s="7">
        <v>0</v>
      </c>
      <c r="V36" s="7">
        <v>0</v>
      </c>
      <c r="W36" s="7">
        <v>0</v>
      </c>
      <c r="X36" s="7">
        <v>0</v>
      </c>
      <c r="Y36" s="7">
        <v>0</v>
      </c>
      <c r="Z36" s="7">
        <v>0</v>
      </c>
      <c r="AA36" s="7">
        <v>0</v>
      </c>
      <c r="AB36" s="7">
        <v>0</v>
      </c>
      <c r="AC36" s="7">
        <v>0</v>
      </c>
      <c r="AD36" s="7">
        <v>0</v>
      </c>
      <c r="AE36" s="7">
        <v>0</v>
      </c>
      <c r="AF36" s="7">
        <v>0</v>
      </c>
      <c r="AG36" s="7">
        <v>0</v>
      </c>
      <c r="AH36" s="7">
        <v>0</v>
      </c>
      <c r="AI36" s="7">
        <v>0</v>
      </c>
      <c r="AJ36" s="7">
        <v>0</v>
      </c>
      <c r="AK36" s="7">
        <v>0</v>
      </c>
      <c r="AL36" s="7">
        <v>0</v>
      </c>
      <c r="AM36" s="7">
        <v>0</v>
      </c>
      <c r="AN36" s="7">
        <v>0</v>
      </c>
      <c r="AO36" s="7">
        <v>0</v>
      </c>
      <c r="AP36" s="7">
        <v>0</v>
      </c>
      <c r="AQ36" s="7">
        <v>0</v>
      </c>
      <c r="AR36" s="7">
        <v>0</v>
      </c>
      <c r="AS36" s="7">
        <v>0</v>
      </c>
      <c r="AT36" s="7">
        <v>0</v>
      </c>
      <c r="AU36" s="7">
        <v>0</v>
      </c>
      <c r="AV36" s="7">
        <v>0</v>
      </c>
      <c r="AW36" s="7">
        <v>0</v>
      </c>
      <c r="AX36" s="7">
        <v>0</v>
      </c>
      <c r="AY36" s="7">
        <v>0</v>
      </c>
      <c r="AZ36" s="7">
        <v>0</v>
      </c>
      <c r="BA36" s="7">
        <v>4.1653275992613542E-4</v>
      </c>
      <c r="BB36" s="7">
        <v>0</v>
      </c>
      <c r="BC36" s="7">
        <v>0</v>
      </c>
      <c r="BD36" s="7">
        <v>0</v>
      </c>
      <c r="BE36" s="7">
        <v>0</v>
      </c>
      <c r="BF36" s="7">
        <v>8.330655198522709E-5</v>
      </c>
      <c r="BG36" s="7">
        <v>1.8627911321008784E-4</v>
      </c>
      <c r="BH36" s="7">
        <v>0</v>
      </c>
      <c r="BI36" s="7">
        <v>0</v>
      </c>
      <c r="BJ36" s="7">
        <v>0</v>
      </c>
      <c r="BK36" s="7">
        <v>1.7159757523747327E-4</v>
      </c>
      <c r="BL36" s="7">
        <v>0</v>
      </c>
      <c r="BM36" s="7">
        <v>3.4319515047494652E-5</v>
      </c>
      <c r="BN36" s="7">
        <v>7.6740768601024962E-5</v>
      </c>
      <c r="BO36" s="7">
        <v>0</v>
      </c>
      <c r="BP36" s="7">
        <v>0</v>
      </c>
      <c r="BQ36" s="7">
        <v>0</v>
      </c>
      <c r="BR36" s="7">
        <v>0</v>
      </c>
      <c r="BS36" s="7">
        <v>1.8852748135006321E-4</v>
      </c>
      <c r="BT36" s="7">
        <v>3.7705496270012639E-5</v>
      </c>
      <c r="BU36" s="7">
        <v>8.431205278511302E-5</v>
      </c>
      <c r="BV36" s="7">
        <v>0</v>
      </c>
      <c r="BW36" s="7">
        <v>0</v>
      </c>
      <c r="BX36" s="7">
        <v>0</v>
      </c>
      <c r="BY36" s="7">
        <v>0</v>
      </c>
      <c r="BZ36" s="7">
        <v>0</v>
      </c>
      <c r="CA36" s="7">
        <v>0</v>
      </c>
      <c r="CB36" s="7">
        <v>0</v>
      </c>
      <c r="CC36" s="7">
        <v>0</v>
      </c>
      <c r="CD36" s="7">
        <v>0</v>
      </c>
      <c r="CE36" s="7">
        <v>2.4071490329095381E-5</v>
      </c>
      <c r="CF36" s="7">
        <v>3.6107235493643064E-5</v>
      </c>
      <c r="CG36" s="7">
        <v>0</v>
      </c>
      <c r="CH36" s="7">
        <v>0</v>
      </c>
      <c r="CI36" s="7">
        <v>0</v>
      </c>
      <c r="CJ36" s="7">
        <v>1.0029787637123075E-5</v>
      </c>
      <c r="CK36" s="7">
        <v>1.5997432677666807E-5</v>
      </c>
      <c r="CL36" s="7">
        <v>0</v>
      </c>
      <c r="CM36" s="7">
        <v>0</v>
      </c>
      <c r="CN36" s="7">
        <v>0</v>
      </c>
      <c r="CO36" s="7">
        <v>0</v>
      </c>
      <c r="CP36" s="7">
        <v>0</v>
      </c>
      <c r="CQ36" s="7">
        <v>0</v>
      </c>
      <c r="CR36" s="7">
        <v>0</v>
      </c>
      <c r="CS36" s="7">
        <v>0</v>
      </c>
      <c r="CT36" s="7">
        <v>0</v>
      </c>
      <c r="CU36" s="7">
        <v>0</v>
      </c>
      <c r="CV36" s="7">
        <v>0</v>
      </c>
      <c r="CW36" s="7">
        <v>0</v>
      </c>
      <c r="CX36" s="7">
        <v>0</v>
      </c>
      <c r="CY36" s="7">
        <v>0</v>
      </c>
      <c r="CZ36" s="7">
        <v>0</v>
      </c>
      <c r="DA36" s="7">
        <v>0</v>
      </c>
      <c r="DB36" s="7">
        <v>8.0837553148095317E-4</v>
      </c>
      <c r="DC36" s="7">
        <v>6.43818479415474E-4</v>
      </c>
      <c r="DD36" s="7">
        <v>2.9546522510606781E-4</v>
      </c>
      <c r="DE36" s="7">
        <v>0</v>
      </c>
      <c r="DF36" s="7">
        <v>0</v>
      </c>
      <c r="DG36" s="7">
        <v>2.7882469999732979E-4</v>
      </c>
      <c r="DH36" s="7">
        <v>3.377473226666375E-4</v>
      </c>
      <c r="DI36" s="7">
        <v>3.3123303672751497E-4</v>
      </c>
      <c r="DJ36" s="7">
        <v>0</v>
      </c>
      <c r="DK36" s="7">
        <v>0</v>
      </c>
      <c r="DL36" s="7">
        <v>0</v>
      </c>
      <c r="DM36" s="7">
        <v>0</v>
      </c>
      <c r="DN36" s="7">
        <v>0</v>
      </c>
      <c r="DO36" s="7">
        <v>0</v>
      </c>
      <c r="DP36" s="7">
        <v>0</v>
      </c>
      <c r="DQ36" s="7">
        <v>0</v>
      </c>
      <c r="DR36" s="7">
        <v>0</v>
      </c>
      <c r="DS36" s="7">
        <v>0</v>
      </c>
      <c r="DT36" s="7">
        <v>0</v>
      </c>
      <c r="DU36" s="7">
        <v>0</v>
      </c>
      <c r="DV36" s="7">
        <v>0</v>
      </c>
      <c r="DW36" s="7">
        <v>0</v>
      </c>
      <c r="DX36" s="7">
        <f>AVERAGE(DR36:DW36)</f>
        <v>0</v>
      </c>
      <c r="DY36" s="7">
        <f>STDEV(DR36:DW36)</f>
        <v>0</v>
      </c>
      <c r="DZ36" s="7">
        <v>0</v>
      </c>
      <c r="EA36" s="7">
        <v>0</v>
      </c>
      <c r="EB36" s="7">
        <v>0</v>
      </c>
      <c r="EC36" s="7">
        <v>0</v>
      </c>
      <c r="ED36" s="7">
        <v>0</v>
      </c>
      <c r="EE36" s="7">
        <v>0</v>
      </c>
      <c r="EF36" s="7">
        <f>AVERAGE(DZ36:EE36)</f>
        <v>0</v>
      </c>
      <c r="EG36" s="7">
        <f>STDEV(DZ36:EE36)</f>
        <v>0</v>
      </c>
      <c r="EH36" s="7">
        <v>0</v>
      </c>
      <c r="EI36" s="7">
        <v>0</v>
      </c>
      <c r="EJ36" s="7">
        <v>0</v>
      </c>
      <c r="EK36" s="7">
        <v>0</v>
      </c>
      <c r="EL36" s="7">
        <v>0</v>
      </c>
      <c r="EM36" s="7">
        <v>0</v>
      </c>
      <c r="EN36" s="7">
        <f>AVERAGE(EH36:EM36)</f>
        <v>0</v>
      </c>
      <c r="EO36" s="7">
        <f>STDEV(EH36:EM36)</f>
        <v>0</v>
      </c>
      <c r="EP36" s="7">
        <v>1.4056484379631532E-4</v>
      </c>
      <c r="EQ36" s="7">
        <v>0</v>
      </c>
      <c r="ER36" s="7">
        <v>0</v>
      </c>
      <c r="ES36" s="7">
        <v>0</v>
      </c>
      <c r="ET36" s="7">
        <v>0</v>
      </c>
      <c r="EU36" s="7">
        <f>AVERAGE(EP36:ET36)</f>
        <v>2.8112968759263064E-5</v>
      </c>
      <c r="EV36" s="7">
        <f>STDEV(EP36:ET36)</f>
        <v>6.2862509195040132E-5</v>
      </c>
    </row>
    <row r="37" spans="1:152" ht="15" x14ac:dyDescent="0.25">
      <c r="A37" s="376" t="s">
        <v>2115</v>
      </c>
      <c r="B37" s="377" t="s">
        <v>2055</v>
      </c>
      <c r="C37" s="378">
        <v>1090.8829699999999</v>
      </c>
      <c r="D37" s="7">
        <v>0</v>
      </c>
      <c r="E37" s="7">
        <v>0</v>
      </c>
      <c r="F37" s="7">
        <v>0</v>
      </c>
      <c r="G37" s="7">
        <v>0</v>
      </c>
      <c r="H37" s="7">
        <v>1.160849215795294E-4</v>
      </c>
      <c r="I37" s="7">
        <v>2.3216984315905879E-5</v>
      </c>
      <c r="J37" s="379">
        <v>5.1914755162911991E-5</v>
      </c>
      <c r="K37" s="7">
        <v>0</v>
      </c>
      <c r="L37" s="7">
        <v>0</v>
      </c>
      <c r="M37" s="7">
        <v>0</v>
      </c>
      <c r="N37" s="7">
        <v>0</v>
      </c>
      <c r="O37" s="7">
        <v>3.1245348218637637E-3</v>
      </c>
      <c r="P37" s="7">
        <v>6.2490696437275271E-4</v>
      </c>
      <c r="Q37" s="379">
        <v>1.3973344519505144E-3</v>
      </c>
      <c r="R37" s="7">
        <v>0</v>
      </c>
      <c r="S37" s="7">
        <v>0</v>
      </c>
      <c r="T37" s="7">
        <v>0</v>
      </c>
      <c r="U37" s="7">
        <v>0</v>
      </c>
      <c r="V37" s="7">
        <v>0</v>
      </c>
      <c r="W37" s="7">
        <v>0</v>
      </c>
      <c r="X37" s="7">
        <v>0</v>
      </c>
      <c r="Y37" s="7">
        <v>0</v>
      </c>
      <c r="Z37" s="7">
        <v>0</v>
      </c>
      <c r="AA37" s="7">
        <v>0</v>
      </c>
      <c r="AB37" s="7">
        <v>0</v>
      </c>
      <c r="AC37" s="7">
        <v>0</v>
      </c>
      <c r="AD37" s="7">
        <v>0</v>
      </c>
      <c r="AE37" s="7">
        <v>0</v>
      </c>
      <c r="AF37" s="7">
        <v>0</v>
      </c>
      <c r="AG37" s="7">
        <v>0</v>
      </c>
      <c r="AH37" s="7">
        <v>0</v>
      </c>
      <c r="AI37" s="7">
        <v>0</v>
      </c>
      <c r="AJ37" s="7">
        <v>0</v>
      </c>
      <c r="AK37" s="7">
        <v>0</v>
      </c>
      <c r="AL37" s="7">
        <v>0</v>
      </c>
      <c r="AM37" s="7">
        <v>0</v>
      </c>
      <c r="AN37" s="7">
        <v>0</v>
      </c>
      <c r="AO37" s="7">
        <v>0</v>
      </c>
      <c r="AP37" s="7">
        <v>0</v>
      </c>
      <c r="AQ37" s="7">
        <v>3.1043131955285213E-4</v>
      </c>
      <c r="AR37" s="7">
        <v>6.2086263910570428E-5</v>
      </c>
      <c r="AS37" s="7">
        <v>1.388291065730274E-4</v>
      </c>
      <c r="AT37" s="7">
        <v>0</v>
      </c>
      <c r="AU37" s="7">
        <v>0</v>
      </c>
      <c r="AV37" s="7">
        <v>0</v>
      </c>
      <c r="AW37" s="7">
        <v>0</v>
      </c>
      <c r="AX37" s="7">
        <v>0</v>
      </c>
      <c r="AY37" s="7">
        <v>0</v>
      </c>
      <c r="AZ37" s="7">
        <v>0</v>
      </c>
      <c r="BA37" s="7">
        <v>9.8798159285860298E-5</v>
      </c>
      <c r="BB37" s="7">
        <v>0</v>
      </c>
      <c r="BC37" s="7">
        <v>0</v>
      </c>
      <c r="BD37" s="7">
        <v>0</v>
      </c>
      <c r="BE37" s="7">
        <v>0</v>
      </c>
      <c r="BF37" s="7">
        <v>1.9759631857172058E-5</v>
      </c>
      <c r="BG37" s="7">
        <v>4.4183880043007137E-5</v>
      </c>
      <c r="BH37" s="7">
        <v>0</v>
      </c>
      <c r="BI37" s="7">
        <v>0</v>
      </c>
      <c r="BJ37" s="7">
        <v>1.1214000187807856E-4</v>
      </c>
      <c r="BK37" s="7">
        <v>0</v>
      </c>
      <c r="BL37" s="7">
        <v>4.3010436416324665E-4</v>
      </c>
      <c r="BM37" s="7">
        <v>1.0844887320826503E-4</v>
      </c>
      <c r="BN37" s="7">
        <v>1.8625208293652343E-4</v>
      </c>
      <c r="BO37" s="7">
        <v>0</v>
      </c>
      <c r="BP37" s="7">
        <v>0</v>
      </c>
      <c r="BQ37" s="7">
        <v>1.8651863350410943E-4</v>
      </c>
      <c r="BR37" s="7">
        <v>3.8608208681377968E-4</v>
      </c>
      <c r="BS37" s="7">
        <v>0</v>
      </c>
      <c r="BT37" s="7">
        <v>1.1452014406357783E-4</v>
      </c>
      <c r="BU37" s="7">
        <v>1.7195512599295354E-4</v>
      </c>
      <c r="BV37" s="7">
        <v>0</v>
      </c>
      <c r="BW37" s="7">
        <v>0</v>
      </c>
      <c r="BX37" s="7">
        <v>0</v>
      </c>
      <c r="BY37" s="7">
        <v>0</v>
      </c>
      <c r="BZ37" s="7">
        <v>0</v>
      </c>
      <c r="CA37" s="7">
        <v>0</v>
      </c>
      <c r="CB37" s="7">
        <v>0</v>
      </c>
      <c r="CC37" s="7">
        <v>0</v>
      </c>
      <c r="CD37" s="7">
        <v>0</v>
      </c>
      <c r="CE37" s="7">
        <v>0</v>
      </c>
      <c r="CF37" s="7">
        <v>0</v>
      </c>
      <c r="CG37" s="7">
        <v>0</v>
      </c>
      <c r="CH37" s="7">
        <v>0</v>
      </c>
      <c r="CI37" s="7">
        <v>0</v>
      </c>
      <c r="CJ37" s="7">
        <v>0</v>
      </c>
      <c r="CK37" s="7">
        <v>0</v>
      </c>
      <c r="CL37" s="7">
        <v>0</v>
      </c>
      <c r="CM37" s="7">
        <v>0</v>
      </c>
      <c r="CN37" s="7">
        <v>7.5122884734808776E-6</v>
      </c>
      <c r="CO37" s="7">
        <v>0</v>
      </c>
      <c r="CP37" s="7">
        <v>0</v>
      </c>
      <c r="CQ37" s="7">
        <v>0</v>
      </c>
      <c r="CR37" s="7">
        <v>1.2520480789134797E-6</v>
      </c>
      <c r="CS37" s="7">
        <v>3.0668789267699515E-6</v>
      </c>
      <c r="CT37" s="7">
        <v>0</v>
      </c>
      <c r="CU37" s="7">
        <v>0</v>
      </c>
      <c r="CV37" s="7">
        <v>0</v>
      </c>
      <c r="CW37" s="7">
        <v>0</v>
      </c>
      <c r="CX37" s="7">
        <v>0</v>
      </c>
      <c r="CY37" s="7">
        <v>0</v>
      </c>
      <c r="CZ37" s="7">
        <v>0</v>
      </c>
      <c r="DA37" s="7">
        <v>0</v>
      </c>
      <c r="DB37" s="7">
        <v>0</v>
      </c>
      <c r="DC37" s="7">
        <v>3.785417551343468E-4</v>
      </c>
      <c r="DD37" s="7">
        <v>1.1902919928506999E-4</v>
      </c>
      <c r="DE37" s="7">
        <v>0</v>
      </c>
      <c r="DF37" s="7">
        <v>5.2359170004869799E-5</v>
      </c>
      <c r="DG37" s="7">
        <v>3.027454490634669E-4</v>
      </c>
      <c r="DH37" s="7">
        <v>1.4211259558129222E-4</v>
      </c>
      <c r="DI37" s="7">
        <v>1.6166765993096097E-4</v>
      </c>
      <c r="DJ37" s="7">
        <v>0</v>
      </c>
      <c r="DK37" s="7">
        <v>0</v>
      </c>
      <c r="DL37" s="7">
        <v>0</v>
      </c>
      <c r="DM37" s="7">
        <v>0</v>
      </c>
      <c r="DN37" s="7">
        <v>0</v>
      </c>
      <c r="DO37" s="7">
        <v>0</v>
      </c>
      <c r="DP37" s="7">
        <v>0</v>
      </c>
      <c r="DQ37" s="7">
        <v>0</v>
      </c>
      <c r="DR37" s="7">
        <v>0</v>
      </c>
      <c r="DS37" s="7">
        <v>0</v>
      </c>
      <c r="DT37" s="7">
        <v>0</v>
      </c>
      <c r="DU37" s="7">
        <v>0</v>
      </c>
      <c r="DV37" s="7">
        <v>0</v>
      </c>
      <c r="DW37" s="7">
        <v>0</v>
      </c>
      <c r="DX37" s="7">
        <f>AVERAGE(DR37:DW37)</f>
        <v>0</v>
      </c>
      <c r="DY37" s="7">
        <f>STDEV(DR37:DW37)</f>
        <v>0</v>
      </c>
      <c r="DZ37" s="7">
        <v>0</v>
      </c>
      <c r="EA37" s="7">
        <v>0</v>
      </c>
      <c r="EB37" s="7">
        <v>0</v>
      </c>
      <c r="EC37" s="7">
        <v>0</v>
      </c>
      <c r="ED37" s="7">
        <v>0</v>
      </c>
      <c r="EE37" s="7">
        <v>0</v>
      </c>
      <c r="EF37" s="7">
        <f>AVERAGE(DZ37:EE37)</f>
        <v>0</v>
      </c>
      <c r="EG37" s="7">
        <f>STDEV(DZ37:EE37)</f>
        <v>0</v>
      </c>
      <c r="EH37" s="7">
        <v>0</v>
      </c>
      <c r="EI37" s="7">
        <v>0</v>
      </c>
      <c r="EJ37" s="7">
        <v>0</v>
      </c>
      <c r="EK37" s="7">
        <v>0</v>
      </c>
      <c r="EL37" s="7">
        <v>0</v>
      </c>
      <c r="EM37" s="7">
        <v>0</v>
      </c>
      <c r="EN37" s="7">
        <f>AVERAGE(EH37:EM37)</f>
        <v>0</v>
      </c>
      <c r="EO37" s="7">
        <f>STDEV(EH37:EM37)</f>
        <v>0</v>
      </c>
      <c r="EP37" s="7">
        <v>0</v>
      </c>
      <c r="EQ37" s="7">
        <v>0</v>
      </c>
      <c r="ER37" s="7">
        <v>0</v>
      </c>
      <c r="ES37" s="7">
        <v>0</v>
      </c>
      <c r="ET37" s="7">
        <v>0</v>
      </c>
      <c r="EU37" s="7">
        <f>AVERAGE(EP37:ET37)</f>
        <v>0</v>
      </c>
      <c r="EV37" s="7">
        <f>STDEV(EP37:ET37)</f>
        <v>0</v>
      </c>
    </row>
    <row r="38" spans="1:152" ht="15" x14ac:dyDescent="0.25">
      <c r="A38" s="376" t="s">
        <v>2115</v>
      </c>
      <c r="B38" s="377" t="s">
        <v>2053</v>
      </c>
      <c r="C38" s="378">
        <v>1092.8985700000001</v>
      </c>
      <c r="D38" s="7">
        <v>0</v>
      </c>
      <c r="E38" s="7">
        <v>0</v>
      </c>
      <c r="F38" s="7">
        <v>0</v>
      </c>
      <c r="G38" s="7">
        <v>1.4186079025721776E-4</v>
      </c>
      <c r="H38" s="7">
        <v>3.4777585616806019E-6</v>
      </c>
      <c r="I38" s="7">
        <v>2.9067709763779676E-5</v>
      </c>
      <c r="J38" s="379">
        <v>6.3071229301597993E-5</v>
      </c>
      <c r="K38" s="7">
        <v>0</v>
      </c>
      <c r="L38" s="7">
        <v>0</v>
      </c>
      <c r="M38" s="7">
        <v>3.9709326848356074E-4</v>
      </c>
      <c r="N38" s="7">
        <v>0</v>
      </c>
      <c r="O38" s="7">
        <v>5.4912726512321179E-3</v>
      </c>
      <c r="P38" s="7">
        <v>1.1776731839431356E-3</v>
      </c>
      <c r="Q38" s="379">
        <v>2.4174980741021781E-3</v>
      </c>
      <c r="R38" s="7">
        <v>0</v>
      </c>
      <c r="S38" s="7">
        <v>1.0824200595757348E-4</v>
      </c>
      <c r="T38" s="7">
        <v>0</v>
      </c>
      <c r="U38" s="7">
        <v>0</v>
      </c>
      <c r="V38" s="7">
        <v>0</v>
      </c>
      <c r="W38" s="7">
        <v>2.1648401191514695E-5</v>
      </c>
      <c r="X38" s="7">
        <v>4.8407296668414308E-5</v>
      </c>
      <c r="Y38" s="7">
        <v>0</v>
      </c>
      <c r="Z38" s="7">
        <v>0</v>
      </c>
      <c r="AA38" s="7">
        <v>0</v>
      </c>
      <c r="AB38" s="7">
        <v>0</v>
      </c>
      <c r="AC38" s="7">
        <v>0</v>
      </c>
      <c r="AD38" s="7">
        <v>0</v>
      </c>
      <c r="AE38" s="7">
        <v>0</v>
      </c>
      <c r="AF38" s="7">
        <v>0</v>
      </c>
      <c r="AG38" s="7">
        <v>0</v>
      </c>
      <c r="AH38" s="7">
        <v>0</v>
      </c>
      <c r="AI38" s="7">
        <v>0</v>
      </c>
      <c r="AJ38" s="7">
        <v>0</v>
      </c>
      <c r="AK38" s="7">
        <v>0</v>
      </c>
      <c r="AL38" s="7">
        <v>0</v>
      </c>
      <c r="AM38" s="7">
        <v>0</v>
      </c>
      <c r="AN38" s="7">
        <v>0</v>
      </c>
      <c r="AO38" s="7">
        <v>6.8807891174491455E-4</v>
      </c>
      <c r="AP38" s="7">
        <v>0</v>
      </c>
      <c r="AQ38" s="7">
        <v>0</v>
      </c>
      <c r="AR38" s="7">
        <v>1.3761578234898291E-4</v>
      </c>
      <c r="AS38" s="7">
        <v>3.0771824410914149E-4</v>
      </c>
      <c r="AT38" s="7">
        <v>0</v>
      </c>
      <c r="AU38" s="7">
        <v>0</v>
      </c>
      <c r="AV38" s="7">
        <v>0</v>
      </c>
      <c r="AW38" s="7">
        <v>0</v>
      </c>
      <c r="AX38" s="7">
        <v>0</v>
      </c>
      <c r="AY38" s="7">
        <v>0</v>
      </c>
      <c r="AZ38" s="7">
        <v>0</v>
      </c>
      <c r="BA38" s="7">
        <v>0</v>
      </c>
      <c r="BB38" s="7">
        <v>0</v>
      </c>
      <c r="BC38" s="7">
        <v>0</v>
      </c>
      <c r="BD38" s="7">
        <v>0</v>
      </c>
      <c r="BE38" s="7">
        <v>0</v>
      </c>
      <c r="BF38" s="7">
        <v>0</v>
      </c>
      <c r="BG38" s="7">
        <v>0</v>
      </c>
      <c r="BH38" s="7">
        <v>2.0075812514806437E-4</v>
      </c>
      <c r="BI38" s="7">
        <v>0</v>
      </c>
      <c r="BJ38" s="7">
        <v>0</v>
      </c>
      <c r="BK38" s="7">
        <v>0</v>
      </c>
      <c r="BL38" s="7">
        <v>0</v>
      </c>
      <c r="BM38" s="7">
        <v>4.0151625029612874E-5</v>
      </c>
      <c r="BN38" s="7">
        <v>8.9781762973296399E-5</v>
      </c>
      <c r="BO38" s="7">
        <v>0</v>
      </c>
      <c r="BP38" s="7">
        <v>6.7184576748162899E-5</v>
      </c>
      <c r="BQ38" s="7">
        <v>0</v>
      </c>
      <c r="BR38" s="7">
        <v>6.3286327881102576E-5</v>
      </c>
      <c r="BS38" s="7">
        <v>0</v>
      </c>
      <c r="BT38" s="7">
        <v>2.6094180925853094E-5</v>
      </c>
      <c r="BU38" s="7">
        <v>3.5757500117277611E-5</v>
      </c>
      <c r="BV38" s="7">
        <v>0</v>
      </c>
      <c r="BW38" s="7">
        <v>0</v>
      </c>
      <c r="BX38" s="7">
        <v>0</v>
      </c>
      <c r="BY38" s="7">
        <v>0</v>
      </c>
      <c r="BZ38" s="7">
        <v>0</v>
      </c>
      <c r="CA38" s="7">
        <v>0</v>
      </c>
      <c r="CB38" s="7">
        <v>0</v>
      </c>
      <c r="CC38" s="7">
        <v>0</v>
      </c>
      <c r="CD38" s="7">
        <v>0</v>
      </c>
      <c r="CE38" s="7">
        <v>0</v>
      </c>
      <c r="CF38" s="7">
        <v>0</v>
      </c>
      <c r="CG38" s="7">
        <v>0</v>
      </c>
      <c r="CH38" s="7">
        <v>0</v>
      </c>
      <c r="CI38" s="7">
        <v>0</v>
      </c>
      <c r="CJ38" s="7">
        <v>0</v>
      </c>
      <c r="CK38" s="7">
        <v>0</v>
      </c>
      <c r="CL38" s="7">
        <v>0</v>
      </c>
      <c r="CM38" s="7">
        <v>0</v>
      </c>
      <c r="CN38" s="7">
        <v>0</v>
      </c>
      <c r="CO38" s="7">
        <v>0</v>
      </c>
      <c r="CP38" s="7">
        <v>0</v>
      </c>
      <c r="CQ38" s="7">
        <v>0</v>
      </c>
      <c r="CR38" s="7">
        <v>0</v>
      </c>
      <c r="CS38" s="7">
        <v>0</v>
      </c>
      <c r="CT38" s="7">
        <v>0</v>
      </c>
      <c r="CU38" s="7">
        <v>0</v>
      </c>
      <c r="CV38" s="7">
        <v>0</v>
      </c>
      <c r="CW38" s="7">
        <v>0</v>
      </c>
      <c r="CX38" s="7">
        <v>0</v>
      </c>
      <c r="CY38" s="7">
        <v>0</v>
      </c>
      <c r="CZ38" s="7">
        <v>0</v>
      </c>
      <c r="DA38" s="7">
        <v>0</v>
      </c>
      <c r="DB38" s="7">
        <v>1.6525564527719651E-4</v>
      </c>
      <c r="DC38" s="7">
        <v>0</v>
      </c>
      <c r="DD38" s="7">
        <v>8.9187394295053203E-5</v>
      </c>
      <c r="DE38" s="7">
        <v>1.4130656718174553E-4</v>
      </c>
      <c r="DF38" s="7">
        <v>1.8805779541576471E-4</v>
      </c>
      <c r="DG38" s="7">
        <v>3.7571292057660962E-4</v>
      </c>
      <c r="DH38" s="7">
        <v>1.5992005379106158E-4</v>
      </c>
      <c r="DI38" s="7">
        <v>1.2514851737311172E-4</v>
      </c>
      <c r="DJ38" s="7">
        <v>0</v>
      </c>
      <c r="DK38" s="7">
        <v>1.1731006896973182E-4</v>
      </c>
      <c r="DL38" s="7">
        <v>0</v>
      </c>
      <c r="DM38" s="7">
        <v>0</v>
      </c>
      <c r="DN38" s="7">
        <v>0</v>
      </c>
      <c r="DO38" s="7">
        <v>0</v>
      </c>
      <c r="DP38" s="7">
        <v>1.9551678161621971E-5</v>
      </c>
      <c r="DQ38" s="7">
        <v>4.7891635111090888E-5</v>
      </c>
      <c r="DR38" s="7">
        <v>0</v>
      </c>
      <c r="DS38" s="7">
        <v>0</v>
      </c>
      <c r="DT38" s="7">
        <v>0</v>
      </c>
      <c r="DU38" s="7">
        <v>0</v>
      </c>
      <c r="DV38" s="7">
        <v>0</v>
      </c>
      <c r="DW38" s="7">
        <v>0</v>
      </c>
      <c r="DX38" s="7">
        <f>AVERAGE(DR38:DW38)</f>
        <v>0</v>
      </c>
      <c r="DY38" s="7">
        <f>STDEV(DR38:DW38)</f>
        <v>0</v>
      </c>
      <c r="DZ38" s="7">
        <v>0</v>
      </c>
      <c r="EA38" s="7">
        <v>0</v>
      </c>
      <c r="EB38" s="7">
        <v>0</v>
      </c>
      <c r="EC38" s="7">
        <v>0</v>
      </c>
      <c r="ED38" s="7">
        <v>0</v>
      </c>
      <c r="EE38" s="7">
        <v>0</v>
      </c>
      <c r="EF38" s="7">
        <f>AVERAGE(DZ38:EE38)</f>
        <v>0</v>
      </c>
      <c r="EG38" s="7">
        <f>STDEV(DZ38:EE38)</f>
        <v>0</v>
      </c>
      <c r="EH38" s="7">
        <v>0</v>
      </c>
      <c r="EI38" s="7">
        <v>0</v>
      </c>
      <c r="EJ38" s="7">
        <v>0</v>
      </c>
      <c r="EK38" s="7">
        <v>0</v>
      </c>
      <c r="EL38" s="7">
        <v>0</v>
      </c>
      <c r="EM38" s="7">
        <v>0</v>
      </c>
      <c r="EN38" s="7">
        <f>AVERAGE(EH38:EM38)</f>
        <v>0</v>
      </c>
      <c r="EO38" s="7">
        <f>STDEV(EH38:EM38)</f>
        <v>0</v>
      </c>
      <c r="EP38" s="7">
        <v>0</v>
      </c>
      <c r="EQ38" s="7">
        <v>1.13193885774173E-4</v>
      </c>
      <c r="ER38" s="7">
        <v>0</v>
      </c>
      <c r="ES38" s="7">
        <v>0</v>
      </c>
      <c r="ET38" s="7">
        <v>0</v>
      </c>
      <c r="EU38" s="7">
        <f>AVERAGE(EP38:ET38)</f>
        <v>2.2638777154834602E-5</v>
      </c>
      <c r="EV38" s="7">
        <f>STDEV(EP38:ET38)</f>
        <v>5.0621844645679457E-5</v>
      </c>
    </row>
    <row r="39" spans="1:152" ht="15" x14ac:dyDescent="0.25">
      <c r="A39" s="370" t="s">
        <v>2114</v>
      </c>
      <c r="B39" s="377" t="s">
        <v>2113</v>
      </c>
      <c r="C39" s="380"/>
      <c r="D39" s="370">
        <v>9.188109079135004E-3</v>
      </c>
      <c r="E39" s="370">
        <v>1.6220935270926724E-2</v>
      </c>
      <c r="F39" s="370">
        <v>1.4992447989620803E-2</v>
      </c>
      <c r="G39" s="370">
        <v>2.0100629579154521E-2</v>
      </c>
      <c r="H39" s="370">
        <v>1.362398114038664E-2</v>
      </c>
      <c r="I39" s="370">
        <v>1.4825220611844738E-2</v>
      </c>
      <c r="J39" s="370">
        <v>3.9694435024895079E-3</v>
      </c>
      <c r="K39" s="370">
        <v>1.1303974231415838E-2</v>
      </c>
      <c r="L39" s="370">
        <v>1.9745650388571068E-2</v>
      </c>
      <c r="M39" s="370">
        <v>3.2157602907848179E-2</v>
      </c>
      <c r="N39" s="370">
        <v>1.3303719376298267E-2</v>
      </c>
      <c r="O39" s="370">
        <v>0.16310987083980946</v>
      </c>
      <c r="P39" s="370">
        <v>4.7924163548788562E-2</v>
      </c>
      <c r="Q39" s="370">
        <v>6.4903724128201001E-2</v>
      </c>
      <c r="R39" s="369">
        <v>3.5850778717846084E-3</v>
      </c>
      <c r="S39" s="369">
        <v>1.8945220337642089E-3</v>
      </c>
      <c r="T39" s="369">
        <v>7.5705734187607313E-4</v>
      </c>
      <c r="U39" s="369">
        <v>1.1980384975509354E-3</v>
      </c>
      <c r="V39" s="369">
        <v>1.1483640684104013E-3</v>
      </c>
      <c r="W39" s="381">
        <v>1.7166119626772455E-3</v>
      </c>
      <c r="X39" s="381">
        <v>1.1219832914601787E-3</v>
      </c>
      <c r="Y39" s="369">
        <v>7.0151669638746673E-3</v>
      </c>
      <c r="Z39" s="369">
        <v>3.8157291727368959E-3</v>
      </c>
      <c r="AA39" s="369">
        <v>7.3282679209109181E-3</v>
      </c>
      <c r="AB39" s="369">
        <v>9.4094346329344179E-3</v>
      </c>
      <c r="AC39" s="369">
        <v>6.070431669457468E-3</v>
      </c>
      <c r="AD39" s="381">
        <v>6.7278060719828739E-3</v>
      </c>
      <c r="AE39" s="381">
        <v>2.0338753295946932E-3</v>
      </c>
      <c r="AF39" s="369">
        <v>2.8867674834250055E-3</v>
      </c>
      <c r="AG39" s="369">
        <v>8.6383042636009252E-3</v>
      </c>
      <c r="AH39" s="369">
        <v>2.2944560825457071E-3</v>
      </c>
      <c r="AI39" s="369">
        <v>3.6023395304772923E-3</v>
      </c>
      <c r="AJ39" s="369">
        <v>6.0053081280820545E-3</v>
      </c>
      <c r="AK39" s="381">
        <v>4.6854350976261961E-3</v>
      </c>
      <c r="AL39" s="381">
        <v>2.6216560274160482E-3</v>
      </c>
      <c r="AM39" s="369">
        <v>0.11258437655780677</v>
      </c>
      <c r="AN39" s="369">
        <v>0.10619283184442999</v>
      </c>
      <c r="AO39" s="369">
        <v>8.1885306309796291E-2</v>
      </c>
      <c r="AP39" s="369">
        <v>7.4193876671143161E-2</v>
      </c>
      <c r="AQ39" s="369">
        <v>6.5342727294023933E-2</v>
      </c>
      <c r="AR39" s="381">
        <v>8.8039823735440018E-2</v>
      </c>
      <c r="AS39" s="381">
        <v>2.0473844890346239E-2</v>
      </c>
      <c r="AT39" s="369">
        <v>0.28908941866122734</v>
      </c>
      <c r="AU39" s="369">
        <v>0.16784889817674439</v>
      </c>
      <c r="AV39" s="369">
        <v>0.26282882461403312</v>
      </c>
      <c r="AW39" s="369">
        <v>9.7279155996208524E-2</v>
      </c>
      <c r="AX39" s="369">
        <v>0.23034641774695741</v>
      </c>
      <c r="AY39" s="381">
        <v>0.20947854303903415</v>
      </c>
      <c r="AZ39" s="381">
        <v>7.7364950139639732E-2</v>
      </c>
      <c r="BA39" s="7">
        <v>9.6329505822398392E-3</v>
      </c>
      <c r="BB39" s="7">
        <v>7.0232746578137665E-3</v>
      </c>
      <c r="BC39" s="7">
        <v>8.1686382058213276E-3</v>
      </c>
      <c r="BD39" s="7">
        <v>1.090588064178164E-2</v>
      </c>
      <c r="BE39" s="7">
        <v>1.2272598461849589E-2</v>
      </c>
      <c r="BF39" s="381">
        <v>9.6006685099012321E-3</v>
      </c>
      <c r="BG39" s="381">
        <v>2.0938899427920318E-3</v>
      </c>
      <c r="BH39" s="7">
        <v>4.7319880282837769E-2</v>
      </c>
      <c r="BI39" s="7">
        <v>0.14180399027030782</v>
      </c>
      <c r="BJ39" s="7">
        <v>0.20023376370005272</v>
      </c>
      <c r="BK39" s="7">
        <v>7.9266163583399038E-2</v>
      </c>
      <c r="BL39" s="7">
        <v>8.1591619186688613E-2</v>
      </c>
      <c r="BM39" s="381">
        <v>0.11004308340465721</v>
      </c>
      <c r="BN39" s="381">
        <v>6.089749345573732E-2</v>
      </c>
      <c r="BO39" s="7">
        <v>0.13249383565401363</v>
      </c>
      <c r="BP39" s="7">
        <v>0.14072562849444428</v>
      </c>
      <c r="BQ39" s="7">
        <v>0.20539461996431144</v>
      </c>
      <c r="BR39" s="7">
        <v>0.17479551868800772</v>
      </c>
      <c r="BS39" s="7">
        <v>0.11042626721035466</v>
      </c>
      <c r="BT39" s="381">
        <v>0.15276717400222634</v>
      </c>
      <c r="BU39" s="381">
        <v>3.7428784017260242E-2</v>
      </c>
      <c r="BV39" s="369">
        <v>3.5076491930438651E-4</v>
      </c>
      <c r="BW39" s="369">
        <v>3.0653137270143744E-4</v>
      </c>
      <c r="BX39" s="369">
        <v>3.2135265915794574E-4</v>
      </c>
      <c r="BY39" s="369">
        <v>2.5883181942874464E-4</v>
      </c>
      <c r="BZ39" s="369">
        <v>2.427867804778889E-4</v>
      </c>
      <c r="CA39" s="369">
        <v>9.9767730453268518E-5</v>
      </c>
      <c r="CB39" s="381">
        <v>2.6333921358727864E-4</v>
      </c>
      <c r="CC39" s="381">
        <v>8.95239919792834E-5</v>
      </c>
      <c r="CD39" s="369">
        <v>0.18964049443498363</v>
      </c>
      <c r="CE39" s="369">
        <v>0.21538888073977167</v>
      </c>
      <c r="CF39" s="369">
        <v>0.42041844817080803</v>
      </c>
      <c r="CG39" s="369">
        <v>0.4456736678421962</v>
      </c>
      <c r="CH39" s="369">
        <v>0.64454681395244495</v>
      </c>
      <c r="CI39" s="369">
        <v>0.3856016112201488</v>
      </c>
      <c r="CJ39" s="381">
        <v>0.38354498606005888</v>
      </c>
      <c r="CK39" s="381">
        <v>0.16686595626855771</v>
      </c>
      <c r="CL39" s="369">
        <v>6.6994958026716872E-2</v>
      </c>
      <c r="CM39" s="369">
        <v>9.6923336801414892E-2</v>
      </c>
      <c r="CN39" s="369">
        <v>0.15879942666600608</v>
      </c>
      <c r="CO39" s="369">
        <v>0.13688611945597029</v>
      </c>
      <c r="CP39" s="369">
        <v>3.1718094146521769E-2</v>
      </c>
      <c r="CQ39" s="369">
        <v>0.12175041066773284</v>
      </c>
      <c r="CR39" s="381">
        <v>0.10217872429406046</v>
      </c>
      <c r="CS39" s="381">
        <v>4.6954818774579375E-2</v>
      </c>
      <c r="CT39" s="369">
        <v>1.1956289642273111E-3</v>
      </c>
      <c r="CU39" s="369">
        <v>1.7342834312270088E-3</v>
      </c>
      <c r="CV39" s="369">
        <v>3.3363859444959262E-3</v>
      </c>
      <c r="CW39" s="369">
        <v>2.2172158380618324E-3</v>
      </c>
      <c r="CX39" s="369">
        <v>2.3182950246918342E-3</v>
      </c>
      <c r="CY39" s="369">
        <v>4.3974336502303271E-3</v>
      </c>
      <c r="CZ39" s="381">
        <v>2.5332071421557065E-3</v>
      </c>
      <c r="DA39" s="381">
        <v>1.157053919433908E-3</v>
      </c>
      <c r="DB39" s="369">
        <v>2.5975535684188009</v>
      </c>
      <c r="DC39" s="369">
        <v>1.9462148349281485</v>
      </c>
      <c r="DD39" s="369">
        <v>1.9842339193937963</v>
      </c>
      <c r="DE39" s="369">
        <v>1.5949870476060932</v>
      </c>
      <c r="DF39" s="369">
        <v>2.1917623958552137</v>
      </c>
      <c r="DG39" s="369">
        <v>2.0796824112556451</v>
      </c>
      <c r="DH39" s="381">
        <v>2.065739029576283</v>
      </c>
      <c r="DI39" s="381">
        <v>0.32907128561642002</v>
      </c>
      <c r="DJ39" s="369">
        <v>8.0178001411395694E-2</v>
      </c>
      <c r="DK39" s="369">
        <v>8.1280586081784983E-2</v>
      </c>
      <c r="DL39" s="369">
        <v>0.69388439489533005</v>
      </c>
      <c r="DM39" s="369">
        <v>0.18071287054273763</v>
      </c>
      <c r="DN39" s="369">
        <v>0.7032607997574829</v>
      </c>
      <c r="DO39" s="369">
        <v>0.26703321007654401</v>
      </c>
      <c r="DP39" s="381">
        <v>0.33439164379421255</v>
      </c>
      <c r="DQ39" s="381">
        <v>0.29056620580037307</v>
      </c>
      <c r="DR39" s="369">
        <v>7.0036222990950605E-3</v>
      </c>
      <c r="DS39" s="369">
        <v>3.2142839713483695E-2</v>
      </c>
      <c r="DT39" s="369">
        <v>2.1513378849792649E-2</v>
      </c>
      <c r="DU39" s="369">
        <v>3.2175086245228864E-2</v>
      </c>
      <c r="DV39" s="369">
        <v>1.0258426604479896E-2</v>
      </c>
      <c r="DW39" s="369">
        <v>0.13612321808269279</v>
      </c>
      <c r="DX39" s="381">
        <f>AVERAGE(DR39:DW39)</f>
        <v>3.9869428632462157E-2</v>
      </c>
      <c r="DY39" s="381">
        <f>STDEV(DR39:DW39)</f>
        <v>4.832724344568308E-2</v>
      </c>
      <c r="DZ39" s="369">
        <v>3.8100277444160155E-3</v>
      </c>
      <c r="EA39" s="369">
        <v>2.4377751605533578E-2</v>
      </c>
      <c r="EB39" s="369">
        <v>1.7664044028084167E-2</v>
      </c>
      <c r="EC39" s="369">
        <v>0.12501121389561348</v>
      </c>
      <c r="ED39" s="369">
        <v>1.4076864495261963E-2</v>
      </c>
      <c r="EE39" s="369">
        <v>5.7302569444459488E-2</v>
      </c>
      <c r="EF39" s="381">
        <f>AVERAGE(DZ39:EE39)</f>
        <v>4.0373745202228119E-2</v>
      </c>
      <c r="EG39" s="381">
        <f>STDEV(DZ39:EE39)</f>
        <v>4.5277190515454195E-2</v>
      </c>
      <c r="EH39" s="369">
        <v>0.5603498458082361</v>
      </c>
      <c r="EI39" s="369">
        <v>0.36206238844295158</v>
      </c>
      <c r="EJ39" s="369">
        <v>0.30317322960366866</v>
      </c>
      <c r="EK39" s="369">
        <v>0.34352030837487385</v>
      </c>
      <c r="EL39" s="369">
        <v>0.11430202496847458</v>
      </c>
      <c r="EM39" s="369">
        <v>0.40470695766194603</v>
      </c>
      <c r="EN39" s="381">
        <f>AVERAGE(EH39:EM39)</f>
        <v>0.34801912581002514</v>
      </c>
      <c r="EO39" s="381">
        <f>STDEV(EH39:EM39)</f>
        <v>0.14501733355089191</v>
      </c>
      <c r="EP39" s="369">
        <v>0.6782394353156731</v>
      </c>
      <c r="EQ39" s="369">
        <v>1.0228388196060805</v>
      </c>
      <c r="ER39" s="369">
        <v>0.52562139062394342</v>
      </c>
      <c r="ES39" s="369">
        <v>0.30990938867325307</v>
      </c>
      <c r="ET39" s="369">
        <v>0.78075972096774215</v>
      </c>
      <c r="EU39" s="381">
        <f>AVERAGE(EP39:ET39)</f>
        <v>0.66347375103733841</v>
      </c>
      <c r="EV39" s="381">
        <f>STDEV(EP39:ET39)</f>
        <v>0.26792177416533686</v>
      </c>
    </row>
    <row r="40" spans="1:152" ht="15" x14ac:dyDescent="0.25">
      <c r="A40" s="376" t="s">
        <v>2039</v>
      </c>
      <c r="B40" s="382" t="s">
        <v>2088</v>
      </c>
      <c r="C40" s="383">
        <v>1002.75817</v>
      </c>
      <c r="D40" s="7">
        <v>2.4482646240871632E-4</v>
      </c>
      <c r="E40" s="7">
        <v>2.0238685992323173E-4</v>
      </c>
      <c r="F40" s="7">
        <v>1.2649663969717913E-4</v>
      </c>
      <c r="G40" s="7">
        <v>3.2944625102441708E-4</v>
      </c>
      <c r="H40" s="7">
        <v>4.2437602479073865E-4</v>
      </c>
      <c r="I40" s="7">
        <v>2.6550644756885659E-4</v>
      </c>
      <c r="J40" s="379">
        <v>1.1517737608564156E-4</v>
      </c>
      <c r="K40" s="7">
        <v>1.1490934876074044E-4</v>
      </c>
      <c r="L40" s="7">
        <v>8.646368085199024E-5</v>
      </c>
      <c r="M40" s="7">
        <v>2.6158307326674539E-4</v>
      </c>
      <c r="N40" s="7">
        <v>0</v>
      </c>
      <c r="O40" s="7">
        <v>2.6784136683287735E-3</v>
      </c>
      <c r="P40" s="7">
        <v>6.2827395424164994E-4</v>
      </c>
      <c r="Q40" s="379">
        <v>1.1499309546182512E-3</v>
      </c>
      <c r="R40" s="7">
        <v>5.7042407035615842E-3</v>
      </c>
      <c r="S40" s="7">
        <v>5.4663637245495099E-3</v>
      </c>
      <c r="T40" s="7">
        <v>4.2978066300038368E-3</v>
      </c>
      <c r="U40" s="7">
        <v>5.2426101835249565E-3</v>
      </c>
      <c r="V40" s="7">
        <v>5.4465459417988808E-3</v>
      </c>
      <c r="W40" s="7">
        <v>5.2315134366877538E-3</v>
      </c>
      <c r="X40" s="7">
        <v>5.4699091478912262E-4</v>
      </c>
      <c r="Y40" s="7">
        <v>2.9616208217055462E-2</v>
      </c>
      <c r="Z40" s="7">
        <v>2.4056919153101899E-2</v>
      </c>
      <c r="AA40" s="7">
        <v>2.7012937213966786E-2</v>
      </c>
      <c r="AB40" s="7">
        <v>3.1462109306394502E-2</v>
      </c>
      <c r="AC40" s="7">
        <v>2.3737449741125856E-2</v>
      </c>
      <c r="AD40" s="7">
        <v>2.71771247263289E-2</v>
      </c>
      <c r="AE40" s="7">
        <v>3.3876328567444742E-3</v>
      </c>
      <c r="AF40" s="7">
        <v>1.5001763343433312E-3</v>
      </c>
      <c r="AG40" s="7">
        <v>2.2648799889908662E-3</v>
      </c>
      <c r="AH40" s="7">
        <v>3.2177790875137996E-3</v>
      </c>
      <c r="AI40" s="7">
        <v>4.7435262783634509E-3</v>
      </c>
      <c r="AJ40" s="7">
        <v>1.8235002148575331E-3</v>
      </c>
      <c r="AK40" s="7">
        <v>2.709972380813796E-3</v>
      </c>
      <c r="AL40" s="7">
        <v>1.3077419200609028E-3</v>
      </c>
      <c r="AM40" s="7">
        <v>2.7761498686155017E-2</v>
      </c>
      <c r="AN40" s="7">
        <v>1.8906409877437705E-2</v>
      </c>
      <c r="AO40" s="7">
        <v>1.4285228630680848E-2</v>
      </c>
      <c r="AP40" s="7">
        <v>1.329821481089857E-2</v>
      </c>
      <c r="AQ40" s="7">
        <v>1.17143475799837E-2</v>
      </c>
      <c r="AR40" s="7">
        <v>1.7193139917031169E-2</v>
      </c>
      <c r="AS40" s="7">
        <v>6.4859281551352338E-3</v>
      </c>
      <c r="AT40" s="7">
        <v>4.1668990892530587E-2</v>
      </c>
      <c r="AU40" s="7">
        <v>2.9092785085108222E-2</v>
      </c>
      <c r="AV40" s="7">
        <v>2.6646390523478242E-2</v>
      </c>
      <c r="AW40" s="7">
        <v>2.5757492584005261E-2</v>
      </c>
      <c r="AX40" s="7">
        <v>2.9426484232010136E-2</v>
      </c>
      <c r="AY40" s="7">
        <v>3.0518428663426488E-2</v>
      </c>
      <c r="AZ40" s="7">
        <v>6.426877779847154E-3</v>
      </c>
      <c r="BA40" s="7">
        <v>0</v>
      </c>
      <c r="BB40" s="7">
        <v>1.3532539372569125E-5</v>
      </c>
      <c r="BC40" s="7">
        <v>1.0282756385407348E-3</v>
      </c>
      <c r="BD40" s="7">
        <v>3.2874509994212762E-4</v>
      </c>
      <c r="BE40" s="7">
        <v>2.8619528461510271E-5</v>
      </c>
      <c r="BF40" s="7">
        <v>2.7983456126338838E-4</v>
      </c>
      <c r="BG40" s="7">
        <v>4.4013902013914288E-4</v>
      </c>
      <c r="BH40" s="7">
        <v>2.4014118771333379E-4</v>
      </c>
      <c r="BI40" s="7">
        <v>1.2563468349504794E-3</v>
      </c>
      <c r="BJ40" s="7">
        <v>3.2799876522638708E-3</v>
      </c>
      <c r="BK40" s="7">
        <v>3.8884942012023787E-3</v>
      </c>
      <c r="BL40" s="7">
        <v>3.7614565381230841E-3</v>
      </c>
      <c r="BM40" s="7">
        <v>2.4852852828506295E-3</v>
      </c>
      <c r="BN40" s="7">
        <v>1.6416547988183814E-3</v>
      </c>
      <c r="BO40" s="7">
        <v>3.4701480877088343E-3</v>
      </c>
      <c r="BP40" s="7">
        <v>7.1105035943037978E-3</v>
      </c>
      <c r="BQ40" s="7">
        <v>4.5593315676662931E-3</v>
      </c>
      <c r="BR40" s="7">
        <v>1.6894048850404962E-3</v>
      </c>
      <c r="BS40" s="7">
        <v>1.0563897286227245E-3</v>
      </c>
      <c r="BT40" s="7">
        <v>3.5771555726684299E-3</v>
      </c>
      <c r="BU40" s="7">
        <v>2.4175675599726869E-3</v>
      </c>
      <c r="BV40" s="7">
        <v>3.4409335729358666E-4</v>
      </c>
      <c r="BW40" s="7">
        <v>6.3660494959625461E-5</v>
      </c>
      <c r="BX40" s="7">
        <v>1.841039162134205E-4</v>
      </c>
      <c r="BY40" s="7">
        <v>3.9589004630530066E-5</v>
      </c>
      <c r="BZ40" s="7">
        <v>0</v>
      </c>
      <c r="CA40" s="7">
        <v>4.6466573295985898E-5</v>
      </c>
      <c r="CB40" s="7">
        <v>1.1298555773219143E-4</v>
      </c>
      <c r="CC40" s="7">
        <v>1.2921235490646839E-4</v>
      </c>
      <c r="CD40" s="7">
        <v>3.4795769118748945E-2</v>
      </c>
      <c r="CE40" s="7">
        <v>4.5623641286425973E-2</v>
      </c>
      <c r="CF40" s="7">
        <v>8.4682385372849403E-2</v>
      </c>
      <c r="CG40" s="7">
        <v>9.277491952786214E-2</v>
      </c>
      <c r="CH40" s="7">
        <v>0.13445032058266662</v>
      </c>
      <c r="CI40" s="7">
        <v>0.10439409895530402</v>
      </c>
      <c r="CJ40" s="7">
        <v>8.2786855807309531E-2</v>
      </c>
      <c r="CK40" s="7">
        <v>3.7211798971145987E-2</v>
      </c>
      <c r="CL40" s="7">
        <v>1.3129665445592593E-2</v>
      </c>
      <c r="CM40" s="7">
        <v>2.3711535579067085E-2</v>
      </c>
      <c r="CN40" s="7">
        <v>2.1096598002852466E-2</v>
      </c>
      <c r="CO40" s="7">
        <v>1.8996059578009778E-2</v>
      </c>
      <c r="CP40" s="7">
        <v>4.7275117462218554E-3</v>
      </c>
      <c r="CQ40" s="7">
        <v>2.6397011218906783E-2</v>
      </c>
      <c r="CR40" s="7">
        <v>1.8009730261775093E-2</v>
      </c>
      <c r="CS40" s="7">
        <v>7.9194826220679269E-3</v>
      </c>
      <c r="CT40" s="7">
        <v>1.4571465346634174E-3</v>
      </c>
      <c r="CU40" s="7">
        <v>1.1894326027983525E-3</v>
      </c>
      <c r="CV40" s="7">
        <v>2.4074451600600739E-3</v>
      </c>
      <c r="CW40" s="7">
        <v>1.1930882091727415E-3</v>
      </c>
      <c r="CX40" s="7">
        <v>2.1312537459281917E-3</v>
      </c>
      <c r="CY40" s="7">
        <v>3.6776168948451596E-3</v>
      </c>
      <c r="CZ40" s="7">
        <v>2.0093305245779893E-3</v>
      </c>
      <c r="DA40" s="7">
        <v>9.5915913449472158E-4</v>
      </c>
      <c r="DB40" s="7">
        <v>0.61153806464253579</v>
      </c>
      <c r="DC40" s="7">
        <v>0.38940842825552446</v>
      </c>
      <c r="DD40" s="7">
        <v>0.53011548563387934</v>
      </c>
      <c r="DE40" s="7">
        <v>0.34758867977800051</v>
      </c>
      <c r="DF40" s="7">
        <v>0.47966185333977251</v>
      </c>
      <c r="DG40" s="7">
        <v>0.36109886173424754</v>
      </c>
      <c r="DH40" s="7">
        <v>0.4532352288973267</v>
      </c>
      <c r="DI40" s="7">
        <v>0.10525482614614452</v>
      </c>
      <c r="DJ40" s="7">
        <v>1.5401690943513041E-2</v>
      </c>
      <c r="DK40" s="7">
        <v>1.4992813364676578E-2</v>
      </c>
      <c r="DL40" s="7">
        <v>0.12925326057855008</v>
      </c>
      <c r="DM40" s="7">
        <v>2.6357950601104234E-2</v>
      </c>
      <c r="DN40" s="7">
        <v>0.15719422479217224</v>
      </c>
      <c r="DO40" s="7">
        <v>5.0484176098219952E-2</v>
      </c>
      <c r="DP40" s="7">
        <v>6.5614019396372694E-2</v>
      </c>
      <c r="DQ40" s="7">
        <v>6.2113802915015524E-2</v>
      </c>
      <c r="DR40" s="7">
        <v>5.9356337631785014E-3</v>
      </c>
      <c r="DS40" s="7">
        <v>1.0037289108740603E-2</v>
      </c>
      <c r="DT40" s="7">
        <v>9.4469043145220862E-3</v>
      </c>
      <c r="DU40" s="7">
        <v>1.4562872285930352E-2</v>
      </c>
      <c r="DV40" s="7">
        <v>1.0084074233199267E-2</v>
      </c>
      <c r="DW40" s="7">
        <v>9.9162673978344995E-2</v>
      </c>
      <c r="DX40" s="7">
        <f>AVERAGE(DR40:DW40)</f>
        <v>2.4871574613985967E-2</v>
      </c>
      <c r="DY40" s="7">
        <f>STDEV(DR40:DW40)</f>
        <v>3.649836514741138E-2</v>
      </c>
      <c r="DZ40" s="7">
        <v>5.1903900084625549E-3</v>
      </c>
      <c r="EA40" s="7">
        <v>9.149790103902166E-3</v>
      </c>
      <c r="EB40" s="7">
        <v>1.0012329987963255E-2</v>
      </c>
      <c r="EC40" s="7">
        <v>3.0154016979047345E-2</v>
      </c>
      <c r="ED40" s="7">
        <v>8.5249560791396568E-3</v>
      </c>
      <c r="EE40" s="7">
        <v>2.6448227158920506E-2</v>
      </c>
      <c r="EF40" s="7">
        <f>AVERAGE(DZ40:EE40)</f>
        <v>1.4913285052905914E-2</v>
      </c>
      <c r="EG40" s="7">
        <f>STDEV(DZ40:EE40)</f>
        <v>1.0563308844597098E-2</v>
      </c>
      <c r="EH40" s="7">
        <v>0.13018181387994596</v>
      </c>
      <c r="EI40" s="7">
        <v>0.27117055800168188</v>
      </c>
      <c r="EJ40" s="7">
        <v>0.14879998420309257</v>
      </c>
      <c r="EK40" s="7">
        <v>0.1018623947334816</v>
      </c>
      <c r="EL40" s="7">
        <v>8.1541573532205466E-2</v>
      </c>
      <c r="EM40" s="7">
        <v>0.15281259517924656</v>
      </c>
      <c r="EN40" s="7">
        <f>AVERAGE(EH40:EM40)</f>
        <v>0.14772815325494235</v>
      </c>
      <c r="EO40" s="7">
        <f>STDEV(EH40:EM40)</f>
        <v>6.6418721497069844E-2</v>
      </c>
      <c r="EP40" s="7">
        <v>0.2981680512340717</v>
      </c>
      <c r="EQ40" s="7">
        <v>0.3791442512614529</v>
      </c>
      <c r="ER40" s="7">
        <v>0.38207150333293777</v>
      </c>
      <c r="ES40" s="7">
        <v>0.29160151831419678</v>
      </c>
      <c r="ET40" s="7">
        <v>0.33119101618228364</v>
      </c>
      <c r="EU40" s="7">
        <f>AVERAGE(EP40:ET40)</f>
        <v>0.33643526806498852</v>
      </c>
      <c r="EV40" s="7">
        <f>STDEV(EP40:ET40)</f>
        <v>4.3036816778247909E-2</v>
      </c>
    </row>
    <row r="41" spans="1:152" ht="15" x14ac:dyDescent="0.25">
      <c r="A41" s="376" t="s">
        <v>2039</v>
      </c>
      <c r="B41" s="382" t="s">
        <v>2087</v>
      </c>
      <c r="C41" s="383">
        <v>1004.77377</v>
      </c>
      <c r="D41" s="7">
        <v>0</v>
      </c>
      <c r="E41" s="7">
        <v>0</v>
      </c>
      <c r="F41" s="7">
        <v>0</v>
      </c>
      <c r="G41" s="7">
        <v>0</v>
      </c>
      <c r="H41" s="7">
        <v>7.8942620841605059E-5</v>
      </c>
      <c r="I41" s="7">
        <v>1.578852416832101E-5</v>
      </c>
      <c r="J41" s="379">
        <v>3.530421330476411E-5</v>
      </c>
      <c r="K41" s="7">
        <v>0</v>
      </c>
      <c r="L41" s="7">
        <v>0</v>
      </c>
      <c r="M41" s="7">
        <v>0</v>
      </c>
      <c r="N41" s="7">
        <v>3.3474686694932344E-4</v>
      </c>
      <c r="O41" s="7">
        <v>2.707214243000793E-3</v>
      </c>
      <c r="P41" s="7">
        <v>6.0839222199002329E-4</v>
      </c>
      <c r="Q41" s="379">
        <v>1.1821969953807357E-3</v>
      </c>
      <c r="R41" s="7">
        <v>0</v>
      </c>
      <c r="S41" s="7">
        <v>0</v>
      </c>
      <c r="T41" s="7">
        <v>0</v>
      </c>
      <c r="U41" s="7">
        <v>2.1063381532659546E-4</v>
      </c>
      <c r="V41" s="7">
        <v>0</v>
      </c>
      <c r="W41" s="7">
        <v>4.2126763065319091E-5</v>
      </c>
      <c r="X41" s="7">
        <v>9.4198305886080905E-5</v>
      </c>
      <c r="Y41" s="7">
        <v>1.7161088890593535E-3</v>
      </c>
      <c r="Z41" s="7">
        <v>2.4147826584503982E-3</v>
      </c>
      <c r="AA41" s="7">
        <v>3.2525782782385354E-4</v>
      </c>
      <c r="AB41" s="7">
        <v>3.2089246294734605E-3</v>
      </c>
      <c r="AC41" s="7">
        <v>1.2397709012666889E-3</v>
      </c>
      <c r="AD41" s="7">
        <v>1.7809689812147509E-3</v>
      </c>
      <c r="AE41" s="7">
        <v>1.1019272056544227E-3</v>
      </c>
      <c r="AF41" s="7">
        <v>0</v>
      </c>
      <c r="AG41" s="7">
        <v>3.5195876017144981E-6</v>
      </c>
      <c r="AH41" s="7">
        <v>1.5364402848222332E-4</v>
      </c>
      <c r="AI41" s="7">
        <v>0</v>
      </c>
      <c r="AJ41" s="7">
        <v>8.2566405149610687E-5</v>
      </c>
      <c r="AK41" s="7">
        <v>4.7946004246709705E-5</v>
      </c>
      <c r="AL41" s="7">
        <v>6.8814950461971791E-5</v>
      </c>
      <c r="AM41" s="7">
        <v>0</v>
      </c>
      <c r="AN41" s="7">
        <v>0</v>
      </c>
      <c r="AO41" s="7">
        <v>1.9294558854858967E-3</v>
      </c>
      <c r="AP41" s="7">
        <v>6.7531307228917788E-4</v>
      </c>
      <c r="AQ41" s="7">
        <v>0</v>
      </c>
      <c r="AR41" s="7">
        <v>5.2095379155501489E-4</v>
      </c>
      <c r="AS41" s="7">
        <v>8.3992313561466513E-4</v>
      </c>
      <c r="AT41" s="7">
        <v>3.5987082687269356E-3</v>
      </c>
      <c r="AU41" s="7">
        <v>3.7414453335330392E-3</v>
      </c>
      <c r="AV41" s="7">
        <v>6.7945227630597307E-3</v>
      </c>
      <c r="AW41" s="7">
        <v>4.2825805591535909E-3</v>
      </c>
      <c r="AX41" s="7">
        <v>3.2412849297779041E-3</v>
      </c>
      <c r="AY41" s="7">
        <v>4.3317083708502404E-3</v>
      </c>
      <c r="AZ41" s="7">
        <v>1.426761293641305E-3</v>
      </c>
      <c r="BA41" s="7">
        <v>0</v>
      </c>
      <c r="BB41" s="7">
        <v>0</v>
      </c>
      <c r="BC41" s="7">
        <v>0</v>
      </c>
      <c r="BD41" s="7">
        <v>0</v>
      </c>
      <c r="BE41" s="7">
        <v>0</v>
      </c>
      <c r="BF41" s="7">
        <v>0</v>
      </c>
      <c r="BG41" s="7">
        <v>0</v>
      </c>
      <c r="BH41" s="7">
        <v>3.7886565017887362E-4</v>
      </c>
      <c r="BI41" s="7">
        <v>7.5971899544794851E-4</v>
      </c>
      <c r="BJ41" s="7">
        <v>4.3078838931927613E-3</v>
      </c>
      <c r="BK41" s="7">
        <v>8.9713698200732874E-4</v>
      </c>
      <c r="BL41" s="7">
        <v>9.2948576428253263E-4</v>
      </c>
      <c r="BM41" s="7">
        <v>1.454618257021889E-3</v>
      </c>
      <c r="BN41" s="7">
        <v>1.6099536447008052E-3</v>
      </c>
      <c r="BO41" s="7">
        <v>7.378907228777963E-4</v>
      </c>
      <c r="BP41" s="7">
        <v>2.9603584551308243E-3</v>
      </c>
      <c r="BQ41" s="7">
        <v>5.7520969398320123E-4</v>
      </c>
      <c r="BR41" s="7">
        <v>2.8383233509569694E-3</v>
      </c>
      <c r="BS41" s="7">
        <v>1.1111550076952422E-3</v>
      </c>
      <c r="BT41" s="7">
        <v>1.6445874461288065E-3</v>
      </c>
      <c r="BU41" s="7">
        <v>1.1625915716318206E-3</v>
      </c>
      <c r="BV41" s="7">
        <v>0</v>
      </c>
      <c r="BW41" s="7">
        <v>0</v>
      </c>
      <c r="BX41" s="7">
        <v>0</v>
      </c>
      <c r="BY41" s="7">
        <v>0</v>
      </c>
      <c r="BZ41" s="7">
        <v>0</v>
      </c>
      <c r="CA41" s="7">
        <v>0</v>
      </c>
      <c r="CB41" s="7">
        <v>0</v>
      </c>
      <c r="CC41" s="7">
        <v>0</v>
      </c>
      <c r="CD41" s="7">
        <v>3.4920554482526078E-3</v>
      </c>
      <c r="CE41" s="7">
        <v>3.7198129695369181E-3</v>
      </c>
      <c r="CF41" s="7">
        <v>6.3157681242408861E-3</v>
      </c>
      <c r="CG41" s="7">
        <v>6.7253948796381878E-3</v>
      </c>
      <c r="CH41" s="7">
        <v>1.2193675042051483E-2</v>
      </c>
      <c r="CI41" s="7">
        <v>6.5618279621797093E-3</v>
      </c>
      <c r="CJ41" s="7">
        <v>6.501422404316632E-3</v>
      </c>
      <c r="CK41" s="7">
        <v>3.1395432989063162E-3</v>
      </c>
      <c r="CL41" s="7">
        <v>1.1894748637314397E-3</v>
      </c>
      <c r="CM41" s="7">
        <v>1.7504837900667184E-3</v>
      </c>
      <c r="CN41" s="7">
        <v>4.5165227863106969E-4</v>
      </c>
      <c r="CO41" s="7">
        <v>8.1862833208627846E-4</v>
      </c>
      <c r="CP41" s="7">
        <v>1.6443237554117612E-4</v>
      </c>
      <c r="CQ41" s="7">
        <v>1.5682033576775356E-3</v>
      </c>
      <c r="CR41" s="7">
        <v>9.9047916628903642E-4</v>
      </c>
      <c r="CS41" s="7">
        <v>6.2501071697431462E-4</v>
      </c>
      <c r="CT41" s="7">
        <v>0</v>
      </c>
      <c r="CU41" s="7">
        <v>0</v>
      </c>
      <c r="CV41" s="7">
        <v>0</v>
      </c>
      <c r="CW41" s="7">
        <v>0</v>
      </c>
      <c r="CX41" s="7">
        <v>0</v>
      </c>
      <c r="CY41" s="7">
        <v>0</v>
      </c>
      <c r="CZ41" s="7">
        <v>0</v>
      </c>
      <c r="DA41" s="7">
        <v>0</v>
      </c>
      <c r="DB41" s="7">
        <v>5.0818478988757167E-2</v>
      </c>
      <c r="DC41" s="7">
        <v>3.7937856880988545E-2</v>
      </c>
      <c r="DD41" s="7">
        <v>5.4258022111238681E-2</v>
      </c>
      <c r="DE41" s="7">
        <v>3.056220096715247E-2</v>
      </c>
      <c r="DF41" s="7">
        <v>4.8903788791585419E-2</v>
      </c>
      <c r="DG41" s="7">
        <v>3.5005206586364024E-2</v>
      </c>
      <c r="DH41" s="7">
        <v>4.2914259054347724E-2</v>
      </c>
      <c r="DI41" s="7">
        <v>9.6635723007325834E-3</v>
      </c>
      <c r="DJ41" s="7">
        <v>1.1979041917807303E-3</v>
      </c>
      <c r="DK41" s="7">
        <v>0</v>
      </c>
      <c r="DL41" s="7">
        <v>5.9112103496426014E-3</v>
      </c>
      <c r="DM41" s="7">
        <v>1.0804347000221051E-3</v>
      </c>
      <c r="DN41" s="7">
        <v>7.5496240796914691E-3</v>
      </c>
      <c r="DO41" s="7">
        <v>5.1157570443973732E-3</v>
      </c>
      <c r="DP41" s="7">
        <v>3.4758217275890463E-3</v>
      </c>
      <c r="DQ41" s="7">
        <v>3.1056237757171269E-3</v>
      </c>
      <c r="DR41" s="7">
        <v>0</v>
      </c>
      <c r="DS41" s="7">
        <v>0</v>
      </c>
      <c r="DT41" s="7">
        <v>0</v>
      </c>
      <c r="DU41" s="7">
        <v>0</v>
      </c>
      <c r="DV41" s="7">
        <v>0</v>
      </c>
      <c r="DW41" s="7">
        <v>0</v>
      </c>
      <c r="DX41" s="7">
        <f>AVERAGE(DR41:DW41)</f>
        <v>0</v>
      </c>
      <c r="DY41" s="7">
        <f>STDEV(DR41:DW41)</f>
        <v>0</v>
      </c>
      <c r="DZ41" s="7">
        <v>0</v>
      </c>
      <c r="EA41" s="7">
        <v>0</v>
      </c>
      <c r="EB41" s="7">
        <v>0</v>
      </c>
      <c r="EC41" s="7">
        <v>0</v>
      </c>
      <c r="ED41" s="7">
        <v>4.6264860606732758E-4</v>
      </c>
      <c r="EE41" s="7">
        <v>0</v>
      </c>
      <c r="EF41" s="7">
        <f>AVERAGE(DZ41:EE41)</f>
        <v>7.7108101011221259E-5</v>
      </c>
      <c r="EG41" s="7">
        <f>STDEV(DZ41:EE41)</f>
        <v>1.8887550251247569E-4</v>
      </c>
      <c r="EH41" s="7">
        <v>4.3551412883769186E-3</v>
      </c>
      <c r="EI41" s="7">
        <v>9.9626673408505229E-3</v>
      </c>
      <c r="EJ41" s="7">
        <v>3.3503932233452387E-3</v>
      </c>
      <c r="EK41" s="7">
        <v>2.4544099713601233E-3</v>
      </c>
      <c r="EL41" s="7">
        <v>0</v>
      </c>
      <c r="EM41" s="7">
        <v>3.041150683683087E-3</v>
      </c>
      <c r="EN41" s="7">
        <f>AVERAGE(EH41:EM41)</f>
        <v>3.8606270846026484E-3</v>
      </c>
      <c r="EO41" s="7">
        <f>STDEV(EH41:EM41)</f>
        <v>3.3254535873286678E-3</v>
      </c>
      <c r="EP41" s="7">
        <v>3.5324216973568975E-3</v>
      </c>
      <c r="EQ41" s="7">
        <v>4.3000468024760683E-3</v>
      </c>
      <c r="ER41" s="7">
        <v>2.3785644846519563E-3</v>
      </c>
      <c r="ES41" s="7">
        <v>5.2700475836526782E-3</v>
      </c>
      <c r="ET41" s="7">
        <v>8.9309926980054178E-3</v>
      </c>
      <c r="EU41" s="7">
        <f>AVERAGE(EP41:ET41)</f>
        <v>4.882414653228603E-3</v>
      </c>
      <c r="EV41" s="7">
        <f>STDEV(EP41:ET41)</f>
        <v>2.498606733490321E-3</v>
      </c>
    </row>
    <row r="42" spans="1:152" ht="15" x14ac:dyDescent="0.25">
      <c r="A42" s="376" t="s">
        <v>2039</v>
      </c>
      <c r="B42" s="382" t="s">
        <v>2086</v>
      </c>
      <c r="C42" s="383">
        <v>1006.78937</v>
      </c>
      <c r="D42" s="7">
        <v>0</v>
      </c>
      <c r="E42" s="7">
        <v>7.018004321662293E-5</v>
      </c>
      <c r="F42" s="7">
        <v>0</v>
      </c>
      <c r="G42" s="7">
        <v>4.1152203458983393E-5</v>
      </c>
      <c r="H42" s="7">
        <v>0</v>
      </c>
      <c r="I42" s="7">
        <v>2.2266449335121265E-5</v>
      </c>
      <c r="J42" s="379">
        <v>3.2170516336581447E-5</v>
      </c>
      <c r="K42" s="7">
        <v>9.6390517373030462E-5</v>
      </c>
      <c r="L42" s="7">
        <v>1.6796841530217514E-4</v>
      </c>
      <c r="M42" s="7">
        <v>3.874139688252168E-4</v>
      </c>
      <c r="N42" s="7">
        <v>6.7730150656890396E-5</v>
      </c>
      <c r="O42" s="7">
        <v>3.1118297896107006E-3</v>
      </c>
      <c r="P42" s="7">
        <v>7.6626656835360272E-4</v>
      </c>
      <c r="Q42" s="379">
        <v>1.3171791684841153E-3</v>
      </c>
      <c r="R42" s="7">
        <v>0</v>
      </c>
      <c r="S42" s="7">
        <v>0</v>
      </c>
      <c r="T42" s="7">
        <v>0</v>
      </c>
      <c r="U42" s="7">
        <v>0</v>
      </c>
      <c r="V42" s="7">
        <v>0</v>
      </c>
      <c r="W42" s="7">
        <v>0</v>
      </c>
      <c r="X42" s="7">
        <v>0</v>
      </c>
      <c r="Y42" s="7">
        <v>4.0013815395599397E-4</v>
      </c>
      <c r="Z42" s="7">
        <v>1.8087171002071487E-4</v>
      </c>
      <c r="AA42" s="7">
        <v>9.5970298705140393E-5</v>
      </c>
      <c r="AB42" s="7">
        <v>5.7233630212468237E-4</v>
      </c>
      <c r="AC42" s="7">
        <v>0</v>
      </c>
      <c r="AD42" s="7">
        <v>2.4986329296130633E-4</v>
      </c>
      <c r="AE42" s="7">
        <v>2.3315549149285542E-4</v>
      </c>
      <c r="AF42" s="7">
        <v>0</v>
      </c>
      <c r="AG42" s="7">
        <v>0</v>
      </c>
      <c r="AH42" s="7">
        <v>0</v>
      </c>
      <c r="AI42" s="7">
        <v>0</v>
      </c>
      <c r="AJ42" s="7">
        <v>0</v>
      </c>
      <c r="AK42" s="7">
        <v>0</v>
      </c>
      <c r="AL42" s="7">
        <v>0</v>
      </c>
      <c r="AM42" s="7">
        <v>1.6455528429418021E-3</v>
      </c>
      <c r="AN42" s="7">
        <v>3.3337987568673902E-3</v>
      </c>
      <c r="AO42" s="7">
        <v>2.959035603031225E-4</v>
      </c>
      <c r="AP42" s="7">
        <v>5.7437461575784304E-4</v>
      </c>
      <c r="AQ42" s="7">
        <v>5.1054865233603002E-4</v>
      </c>
      <c r="AR42" s="7">
        <v>1.2720356856412375E-3</v>
      </c>
      <c r="AS42" s="7">
        <v>1.2658800718383346E-3</v>
      </c>
      <c r="AT42" s="7">
        <v>3.296566362681168E-3</v>
      </c>
      <c r="AU42" s="7">
        <v>1.4262562676175205E-3</v>
      </c>
      <c r="AV42" s="7">
        <v>2.3605051409159947E-3</v>
      </c>
      <c r="AW42" s="7">
        <v>2.4825441972210278E-4</v>
      </c>
      <c r="AX42" s="7">
        <v>1.5302476722502689E-3</v>
      </c>
      <c r="AY42" s="7">
        <v>1.7723659726374109E-3</v>
      </c>
      <c r="AZ42" s="7">
        <v>1.1369282887779457E-3</v>
      </c>
      <c r="BA42" s="7">
        <v>0</v>
      </c>
      <c r="BB42" s="7">
        <v>0</v>
      </c>
      <c r="BC42" s="7">
        <v>2.8223351917928751E-4</v>
      </c>
      <c r="BD42" s="7">
        <v>2.863203978428953E-4</v>
      </c>
      <c r="BE42" s="7">
        <v>0</v>
      </c>
      <c r="BF42" s="7">
        <v>1.1371078340443657E-4</v>
      </c>
      <c r="BG42" s="7">
        <v>1.5571160703122431E-4</v>
      </c>
      <c r="BH42" s="7">
        <v>8.0051520562921831E-4</v>
      </c>
      <c r="BI42" s="7">
        <v>4.3261170028478129E-4</v>
      </c>
      <c r="BJ42" s="7">
        <v>1.3366742495239828E-3</v>
      </c>
      <c r="BK42" s="7">
        <v>4.6335895474229036E-4</v>
      </c>
      <c r="BL42" s="7">
        <v>2.5888990034565474E-4</v>
      </c>
      <c r="BM42" s="7">
        <v>6.584100021051855E-4</v>
      </c>
      <c r="BN42" s="7">
        <v>4.2687304145596993E-4</v>
      </c>
      <c r="BO42" s="7">
        <v>8.9839869135783113E-4</v>
      </c>
      <c r="BP42" s="7">
        <v>1.1943496069080836E-3</v>
      </c>
      <c r="BQ42" s="7">
        <v>8.2437843838921595E-4</v>
      </c>
      <c r="BR42" s="7">
        <v>6.3645399893012927E-5</v>
      </c>
      <c r="BS42" s="7">
        <v>1.6583469050503339E-3</v>
      </c>
      <c r="BT42" s="7">
        <v>9.2782380831969561E-4</v>
      </c>
      <c r="BU42" s="7">
        <v>5.837531798262959E-4</v>
      </c>
      <c r="BV42" s="7">
        <v>0</v>
      </c>
      <c r="BW42" s="7">
        <v>0</v>
      </c>
      <c r="BX42" s="7">
        <v>2.0632705996367472E-5</v>
      </c>
      <c r="BY42" s="7">
        <v>0</v>
      </c>
      <c r="BZ42" s="7">
        <v>0</v>
      </c>
      <c r="CA42" s="7">
        <v>0</v>
      </c>
      <c r="CB42" s="7">
        <v>3.4387843327279121E-6</v>
      </c>
      <c r="CC42" s="7">
        <v>8.4232669506605164E-6</v>
      </c>
      <c r="CD42" s="7">
        <v>1.6463976834362175E-3</v>
      </c>
      <c r="CE42" s="7">
        <v>2.3694021290669941E-3</v>
      </c>
      <c r="CF42" s="7">
        <v>3.6081160589750052E-3</v>
      </c>
      <c r="CG42" s="7">
        <v>3.5429749229296216E-3</v>
      </c>
      <c r="CH42" s="7">
        <v>6.3930105690462842E-3</v>
      </c>
      <c r="CI42" s="7">
        <v>3.6963251058643731E-3</v>
      </c>
      <c r="CJ42" s="7">
        <v>3.5427044115530827E-3</v>
      </c>
      <c r="CK42" s="7">
        <v>1.6201691713612844E-3</v>
      </c>
      <c r="CL42" s="7">
        <v>5.8247535793729324E-4</v>
      </c>
      <c r="CM42" s="7">
        <v>6.2835050641394589E-4</v>
      </c>
      <c r="CN42" s="7">
        <v>7.3592711943877705E-4</v>
      </c>
      <c r="CO42" s="7">
        <v>4.7358532889947352E-4</v>
      </c>
      <c r="CP42" s="7">
        <v>4.9583908020362049E-5</v>
      </c>
      <c r="CQ42" s="7">
        <v>1.1086354371181006E-3</v>
      </c>
      <c r="CR42" s="7">
        <v>5.9642627630465868E-4</v>
      </c>
      <c r="CS42" s="7">
        <v>3.4558905317092598E-4</v>
      </c>
      <c r="CT42" s="7">
        <v>1.946866754515818E-4</v>
      </c>
      <c r="CU42" s="7">
        <v>0</v>
      </c>
      <c r="CV42" s="7">
        <v>0</v>
      </c>
      <c r="CW42" s="7">
        <v>0</v>
      </c>
      <c r="CX42" s="7">
        <v>0</v>
      </c>
      <c r="CY42" s="7">
        <v>0</v>
      </c>
      <c r="CZ42" s="7">
        <v>3.2447779241930303E-5</v>
      </c>
      <c r="DA42" s="7">
        <v>7.9480502429201194E-5</v>
      </c>
      <c r="DB42" s="7">
        <v>3.5388637972611818E-2</v>
      </c>
      <c r="DC42" s="7">
        <v>2.6083103981764881E-2</v>
      </c>
      <c r="DD42" s="7">
        <v>2.6888790624298903E-2</v>
      </c>
      <c r="DE42" s="7">
        <v>1.7568516659377656E-2</v>
      </c>
      <c r="DF42" s="7">
        <v>2.3642092206295089E-2</v>
      </c>
      <c r="DG42" s="7">
        <v>2.315442989984054E-2</v>
      </c>
      <c r="DH42" s="7">
        <v>2.5454261890698146E-2</v>
      </c>
      <c r="DI42" s="7">
        <v>5.8635024892031515E-3</v>
      </c>
      <c r="DJ42" s="7">
        <v>1.0882222560185269E-4</v>
      </c>
      <c r="DK42" s="7">
        <v>0</v>
      </c>
      <c r="DL42" s="7">
        <v>3.7595337919188272E-3</v>
      </c>
      <c r="DM42" s="7">
        <v>1.157322091299809E-3</v>
      </c>
      <c r="DN42" s="7">
        <v>4.8466168835972403E-3</v>
      </c>
      <c r="DO42" s="7">
        <v>2.6132662289788783E-3</v>
      </c>
      <c r="DP42" s="7">
        <v>2.0809268702327681E-3</v>
      </c>
      <c r="DQ42" s="7">
        <v>1.9911125933369973E-3</v>
      </c>
      <c r="DR42" s="7">
        <v>0</v>
      </c>
      <c r="DS42" s="7">
        <v>2.7522139691813039E-4</v>
      </c>
      <c r="DT42" s="7">
        <v>3.2607426867437987E-4</v>
      </c>
      <c r="DU42" s="7">
        <v>2.0278808697217859E-4</v>
      </c>
      <c r="DV42" s="7">
        <v>0</v>
      </c>
      <c r="DW42" s="7">
        <v>2.5402291868103677E-3</v>
      </c>
      <c r="DX42" s="7">
        <f>AVERAGE(DR42:DW42)</f>
        <v>5.5738548989584273E-4</v>
      </c>
      <c r="DY42" s="7">
        <f>STDEV(DR42:DW42)</f>
        <v>9.8100836588437164E-4</v>
      </c>
      <c r="DZ42" s="7">
        <v>1.1878509583133794E-4</v>
      </c>
      <c r="EA42" s="7">
        <v>2.3165510875861636E-4</v>
      </c>
      <c r="EB42" s="7">
        <v>0</v>
      </c>
      <c r="EC42" s="7">
        <v>1.9487775844586285E-4</v>
      </c>
      <c r="ED42" s="7">
        <v>3.2784850327814116E-4</v>
      </c>
      <c r="EE42" s="7">
        <v>0</v>
      </c>
      <c r="EF42" s="7">
        <f>AVERAGE(DZ42:EE42)</f>
        <v>1.455277443856597E-4</v>
      </c>
      <c r="EG42" s="7">
        <f>STDEV(DZ42:EE42)</f>
        <v>1.3127530150668895E-4</v>
      </c>
      <c r="EH42" s="7">
        <v>5.7436606975438042E-3</v>
      </c>
      <c r="EI42" s="7">
        <v>2.0954806363908944E-2</v>
      </c>
      <c r="EJ42" s="7">
        <v>1.0584381533180986E-2</v>
      </c>
      <c r="EK42" s="7">
        <v>5.5846969203902841E-3</v>
      </c>
      <c r="EL42" s="7">
        <v>7.3771887900109263E-3</v>
      </c>
      <c r="EM42" s="7">
        <v>1.0009727100675962E-2</v>
      </c>
      <c r="EN42" s="7">
        <f>AVERAGE(EH42:EM42)</f>
        <v>1.0042410234285152E-2</v>
      </c>
      <c r="EO42" s="7">
        <f>STDEV(EH42:EM42)</f>
        <v>5.7415860401357089E-3</v>
      </c>
      <c r="EP42" s="7">
        <v>2.2260664998765247E-2</v>
      </c>
      <c r="EQ42" s="7">
        <v>3.1646769777750029E-2</v>
      </c>
      <c r="ER42" s="7">
        <v>2.148773982154549E-2</v>
      </c>
      <c r="ES42" s="7">
        <v>1.9110866647475543E-2</v>
      </c>
      <c r="ET42" s="7">
        <v>2.5465541445879772E-2</v>
      </c>
      <c r="EU42" s="7">
        <f>AVERAGE(EP42:ET42)</f>
        <v>2.3994316538283215E-2</v>
      </c>
      <c r="EV42" s="7">
        <f>STDEV(EP42:ET42)</f>
        <v>4.8440969396873349E-3</v>
      </c>
    </row>
    <row r="43" spans="1:152" ht="15" x14ac:dyDescent="0.25">
      <c r="A43" s="376" t="s">
        <v>2039</v>
      </c>
      <c r="B43" s="382" t="s">
        <v>2085</v>
      </c>
      <c r="C43" s="383">
        <v>1008.8049699999999</v>
      </c>
      <c r="D43" s="7">
        <v>1.3383085436798915E-4</v>
      </c>
      <c r="E43" s="7">
        <v>4.8895640497640508E-4</v>
      </c>
      <c r="F43" s="7">
        <v>2.949833190024749E-4</v>
      </c>
      <c r="G43" s="7">
        <v>1.973496298158151E-4</v>
      </c>
      <c r="H43" s="7">
        <v>1.4870831874473669E-4</v>
      </c>
      <c r="I43" s="7">
        <v>2.5276570538148419E-4</v>
      </c>
      <c r="J43" s="379">
        <v>1.4629828553793889E-4</v>
      </c>
      <c r="K43" s="7">
        <v>2.3898530693629508E-4</v>
      </c>
      <c r="L43" s="7">
        <v>3.6529760633508793E-3</v>
      </c>
      <c r="M43" s="7">
        <v>3.5750982209652071E-3</v>
      </c>
      <c r="N43" s="7">
        <v>2.3271075213443745E-3</v>
      </c>
      <c r="O43" s="7">
        <v>6.6700962605035444E-3</v>
      </c>
      <c r="P43" s="7">
        <v>3.2928526746200601E-3</v>
      </c>
      <c r="Q43" s="379">
        <v>2.3384768142111763E-3</v>
      </c>
      <c r="R43" s="7">
        <v>3.8434223083280384E-3</v>
      </c>
      <c r="S43" s="7">
        <v>3.5213558775382494E-4</v>
      </c>
      <c r="T43" s="7">
        <v>1.1327811883404574E-3</v>
      </c>
      <c r="U43" s="7">
        <v>0</v>
      </c>
      <c r="V43" s="7">
        <v>7.6787232685559806E-3</v>
      </c>
      <c r="W43" s="7">
        <v>2.6014124705956601E-3</v>
      </c>
      <c r="X43" s="7">
        <v>3.2134539267423901E-3</v>
      </c>
      <c r="Y43" s="7">
        <v>1.3545689429323663E-2</v>
      </c>
      <c r="Z43" s="7">
        <v>7.2105483615698728E-3</v>
      </c>
      <c r="AA43" s="7">
        <v>8.2242399873785205E-3</v>
      </c>
      <c r="AB43" s="7">
        <v>1.0190807308165966E-2</v>
      </c>
      <c r="AC43" s="7">
        <v>9.3298033448407942E-3</v>
      </c>
      <c r="AD43" s="7">
        <v>9.7002176862557628E-3</v>
      </c>
      <c r="AE43" s="7">
        <v>2.4260307810315602E-3</v>
      </c>
      <c r="AF43" s="7">
        <v>0</v>
      </c>
      <c r="AG43" s="7">
        <v>2.3162049858360982E-4</v>
      </c>
      <c r="AH43" s="7">
        <v>0</v>
      </c>
      <c r="AI43" s="7">
        <v>2.1690003395799233E-4</v>
      </c>
      <c r="AJ43" s="7">
        <v>8.4731547086136277E-4</v>
      </c>
      <c r="AK43" s="7">
        <v>2.5916720068059295E-4</v>
      </c>
      <c r="AL43" s="7">
        <v>3.4741869470173787E-4</v>
      </c>
      <c r="AM43" s="7">
        <v>1.9490137398255379E-3</v>
      </c>
      <c r="AN43" s="7">
        <v>3.2549064943643101E-4</v>
      </c>
      <c r="AO43" s="7">
        <v>5.679858614722268E-4</v>
      </c>
      <c r="AP43" s="7">
        <v>7.4377215052151416E-4</v>
      </c>
      <c r="AQ43" s="7">
        <v>5.2802446702063016E-4</v>
      </c>
      <c r="AR43" s="7">
        <v>8.2285737365526816E-4</v>
      </c>
      <c r="AS43" s="7">
        <v>6.4686594872918196E-4</v>
      </c>
      <c r="AT43" s="7">
        <v>1.0692030288318333E-3</v>
      </c>
      <c r="AU43" s="7">
        <v>4.0059666118988125E-4</v>
      </c>
      <c r="AV43" s="7">
        <v>5.912035582021944E-3</v>
      </c>
      <c r="AW43" s="7">
        <v>0</v>
      </c>
      <c r="AX43" s="7">
        <v>7.673520656497298E-4</v>
      </c>
      <c r="AY43" s="7">
        <v>1.6298374675386776E-3</v>
      </c>
      <c r="AZ43" s="7">
        <v>2.4270772476687702E-3</v>
      </c>
      <c r="BA43" s="7">
        <v>0</v>
      </c>
      <c r="BB43" s="7">
        <v>0</v>
      </c>
      <c r="BC43" s="7">
        <v>2.5512112870757463E-4</v>
      </c>
      <c r="BD43" s="7">
        <v>1.4217814932995087E-3</v>
      </c>
      <c r="BE43" s="7">
        <v>0</v>
      </c>
      <c r="BF43" s="7">
        <v>3.3538052440141664E-4</v>
      </c>
      <c r="BG43" s="7">
        <v>6.1728213246925456E-4</v>
      </c>
      <c r="BH43" s="7">
        <v>9.7749796657269723E-4</v>
      </c>
      <c r="BI43" s="7">
        <v>2.8282224015447202E-3</v>
      </c>
      <c r="BJ43" s="7">
        <v>1.6315815751249225E-4</v>
      </c>
      <c r="BK43" s="7">
        <v>1.0884610241519194E-3</v>
      </c>
      <c r="BL43" s="7">
        <v>0</v>
      </c>
      <c r="BM43" s="7">
        <v>1.0114679099563657E-3</v>
      </c>
      <c r="BN43" s="7">
        <v>1.1236520311417994E-3</v>
      </c>
      <c r="BO43" s="7">
        <v>7.5552629437039369E-4</v>
      </c>
      <c r="BP43" s="7">
        <v>1.0465829450738288E-2</v>
      </c>
      <c r="BQ43" s="7">
        <v>1.01393959342512E-3</v>
      </c>
      <c r="BR43" s="7">
        <v>2.7953921867035071E-3</v>
      </c>
      <c r="BS43" s="7">
        <v>4.0661219385114053E-4</v>
      </c>
      <c r="BT43" s="7">
        <v>3.0874599438176901E-3</v>
      </c>
      <c r="BU43" s="7">
        <v>4.2264046778207019E-3</v>
      </c>
      <c r="BV43" s="7">
        <v>0</v>
      </c>
      <c r="BW43" s="7">
        <v>0</v>
      </c>
      <c r="BX43" s="7">
        <v>1.8650652329998344E-5</v>
      </c>
      <c r="BY43" s="7">
        <v>0</v>
      </c>
      <c r="BZ43" s="7">
        <v>0</v>
      </c>
      <c r="CA43" s="7">
        <v>0</v>
      </c>
      <c r="CB43" s="7">
        <v>3.1084420549997238E-6</v>
      </c>
      <c r="CC43" s="7">
        <v>7.6140969297576878E-6</v>
      </c>
      <c r="CD43" s="7">
        <v>6.4350757735283598E-4</v>
      </c>
      <c r="CE43" s="7">
        <v>9.6457005543459755E-4</v>
      </c>
      <c r="CF43" s="7">
        <v>2.0154490668544069E-3</v>
      </c>
      <c r="CG43" s="7">
        <v>2.6891748030847948E-3</v>
      </c>
      <c r="CH43" s="7">
        <v>3.1740716841957462E-3</v>
      </c>
      <c r="CI43" s="7">
        <v>1.7833254451611298E-3</v>
      </c>
      <c r="CJ43" s="7">
        <v>1.8783497720139184E-3</v>
      </c>
      <c r="CK43" s="7">
        <v>9.7200688888566904E-4</v>
      </c>
      <c r="CL43" s="7">
        <v>2.9845498389899675E-4</v>
      </c>
      <c r="CM43" s="7">
        <v>7.8089394022173701E-4</v>
      </c>
      <c r="CN43" s="7">
        <v>2.5444119135433559E-4</v>
      </c>
      <c r="CO43" s="7">
        <v>2.8652027783678609E-4</v>
      </c>
      <c r="CP43" s="7">
        <v>1.0532087077823477E-4</v>
      </c>
      <c r="CQ43" s="7">
        <v>4.0789955150396308E-4</v>
      </c>
      <c r="CR43" s="7">
        <v>3.5558846926567558E-4</v>
      </c>
      <c r="CS43" s="7">
        <v>2.3000890671843341E-4</v>
      </c>
      <c r="CT43" s="7">
        <v>4.0485813025380048E-5</v>
      </c>
      <c r="CU43" s="7">
        <v>0</v>
      </c>
      <c r="CV43" s="7">
        <v>1.4651981907045782E-4</v>
      </c>
      <c r="CW43" s="7">
        <v>0</v>
      </c>
      <c r="CX43" s="7">
        <v>0</v>
      </c>
      <c r="CY43" s="7">
        <v>0</v>
      </c>
      <c r="CZ43" s="7">
        <v>3.1167605349306314E-5</v>
      </c>
      <c r="DA43" s="7">
        <v>5.8785441560823679E-5</v>
      </c>
      <c r="DB43" s="7">
        <v>1.7045821285286054E-2</v>
      </c>
      <c r="DC43" s="7">
        <v>1.2650156010553923E-2</v>
      </c>
      <c r="DD43" s="7">
        <v>1.7194016883052124E-2</v>
      </c>
      <c r="DE43" s="7">
        <v>1.1843593848374162E-2</v>
      </c>
      <c r="DF43" s="7">
        <v>1.865390687418407E-2</v>
      </c>
      <c r="DG43" s="7">
        <v>1.0562378114865833E-2</v>
      </c>
      <c r="DH43" s="7">
        <v>1.4658312169386028E-2</v>
      </c>
      <c r="DI43" s="7">
        <v>3.371254406961829E-3</v>
      </c>
      <c r="DJ43" s="7">
        <v>4.8684256821238396E-4</v>
      </c>
      <c r="DK43" s="7">
        <v>0</v>
      </c>
      <c r="DL43" s="7">
        <v>4.4100598015982418E-3</v>
      </c>
      <c r="DM43" s="7">
        <v>5.6055112499806469E-4</v>
      </c>
      <c r="DN43" s="7">
        <v>2.8753771122264514E-3</v>
      </c>
      <c r="DO43" s="7">
        <v>1.5877417471354799E-3</v>
      </c>
      <c r="DP43" s="7">
        <v>1.6534287256951034E-3</v>
      </c>
      <c r="DQ43" s="7">
        <v>1.6962086422974679E-3</v>
      </c>
      <c r="DR43" s="7">
        <v>7.8718606933169267E-4</v>
      </c>
      <c r="DS43" s="7">
        <v>0</v>
      </c>
      <c r="DT43" s="7">
        <v>7.1051483994335178E-5</v>
      </c>
      <c r="DU43" s="7">
        <v>0</v>
      </c>
      <c r="DV43" s="7">
        <v>8.4462790565968069E-5</v>
      </c>
      <c r="DW43" s="7">
        <v>8.7554069445882352E-4</v>
      </c>
      <c r="DX43" s="7">
        <f>AVERAGE(DR43:DW43)</f>
        <v>3.0304017305846992E-4</v>
      </c>
      <c r="DY43" s="7">
        <f>STDEV(DR43:DW43)</f>
        <v>4.116832794388091E-4</v>
      </c>
      <c r="DZ43" s="7">
        <v>6.7924808903669634E-4</v>
      </c>
      <c r="EA43" s="7">
        <v>6.6633728786769607E-4</v>
      </c>
      <c r="EB43" s="7">
        <v>0</v>
      </c>
      <c r="EC43" s="7">
        <v>2.1864257020057898E-4</v>
      </c>
      <c r="ED43" s="7">
        <v>0</v>
      </c>
      <c r="EE43" s="7">
        <v>0</v>
      </c>
      <c r="EF43" s="7">
        <f>AVERAGE(DZ43:EE43)</f>
        <v>2.6070465785082861E-4</v>
      </c>
      <c r="EG43" s="7">
        <f>STDEV(DZ43:EE43)</f>
        <v>3.3026849968354236E-4</v>
      </c>
      <c r="EH43" s="7">
        <v>1.085902250568262E-2</v>
      </c>
      <c r="EI43" s="7">
        <v>1.3910211624562716E-2</v>
      </c>
      <c r="EJ43" s="7">
        <v>6.3428259845807597E-3</v>
      </c>
      <c r="EK43" s="7">
        <v>3.3793359540582137E-3</v>
      </c>
      <c r="EL43" s="7">
        <v>6.3448092858911878E-4</v>
      </c>
      <c r="EM43" s="7">
        <v>5.4842925290474612E-3</v>
      </c>
      <c r="EN43" s="7">
        <f>AVERAGE(EH43:EM43)</f>
        <v>6.7683615877534818E-3</v>
      </c>
      <c r="EO43" s="7">
        <f>STDEV(EH43:EM43)</f>
        <v>4.8719488765288366E-3</v>
      </c>
      <c r="EP43" s="7">
        <v>2.0686253917814194E-2</v>
      </c>
      <c r="EQ43" s="7">
        <v>2.1641786232924974E-2</v>
      </c>
      <c r="ER43" s="7">
        <v>1.5624157201780771E-2</v>
      </c>
      <c r="ES43" s="7">
        <v>1.2293977219851097E-2</v>
      </c>
      <c r="ET43" s="7">
        <v>2.0315400985207524E-2</v>
      </c>
      <c r="EU43" s="7">
        <f>AVERAGE(EP43:ET43)</f>
        <v>1.811231511151571E-2</v>
      </c>
      <c r="EV43" s="7">
        <f>STDEV(EP43:ET43)</f>
        <v>3.9993718365403464E-3</v>
      </c>
    </row>
    <row r="44" spans="1:152" ht="15" x14ac:dyDescent="0.25">
      <c r="A44" s="376" t="s">
        <v>2039</v>
      </c>
      <c r="B44" s="382" t="s">
        <v>2084</v>
      </c>
      <c r="C44" s="383">
        <v>1010.82057</v>
      </c>
      <c r="D44" s="7">
        <v>0</v>
      </c>
      <c r="E44" s="7">
        <v>2.3209091595019144E-5</v>
      </c>
      <c r="F44" s="7">
        <v>0</v>
      </c>
      <c r="G44" s="7">
        <v>0</v>
      </c>
      <c r="H44" s="7">
        <v>0</v>
      </c>
      <c r="I44" s="7">
        <v>4.6418183190038288E-6</v>
      </c>
      <c r="J44" s="379">
        <v>1.0379421300496365E-5</v>
      </c>
      <c r="K44" s="7">
        <v>6.2321410490174446E-5</v>
      </c>
      <c r="L44" s="7">
        <v>9.1826583353527875E-5</v>
      </c>
      <c r="M44" s="7">
        <v>1.8916637223300494E-4</v>
      </c>
      <c r="N44" s="7">
        <v>4.1275338098145306E-5</v>
      </c>
      <c r="O44" s="7">
        <v>1.7775501247162327E-3</v>
      </c>
      <c r="P44" s="7">
        <v>4.3242796577821704E-4</v>
      </c>
      <c r="Q44" s="379">
        <v>7.5407532241116991E-4</v>
      </c>
      <c r="R44" s="7">
        <v>2.6857737518083121E-4</v>
      </c>
      <c r="S44" s="7">
        <v>0</v>
      </c>
      <c r="T44" s="7">
        <v>0</v>
      </c>
      <c r="U44" s="7">
        <v>0</v>
      </c>
      <c r="V44" s="7">
        <v>3.0435131369204293E-3</v>
      </c>
      <c r="W44" s="7">
        <v>6.6241810242025209E-4</v>
      </c>
      <c r="X44" s="7">
        <v>1.3361434530951399E-3</v>
      </c>
      <c r="Y44" s="7">
        <v>3.2466756940430709E-3</v>
      </c>
      <c r="Z44" s="7">
        <v>1.2938488217582658E-3</v>
      </c>
      <c r="AA44" s="7">
        <v>0</v>
      </c>
      <c r="AB44" s="7">
        <v>5.1825777286455485E-4</v>
      </c>
      <c r="AC44" s="7">
        <v>0</v>
      </c>
      <c r="AD44" s="7">
        <v>1.0117564577331781E-3</v>
      </c>
      <c r="AE44" s="7">
        <v>1.3569527724064216E-3</v>
      </c>
      <c r="AF44" s="7">
        <v>0</v>
      </c>
      <c r="AG44" s="7">
        <v>1.4620095423979439E-4</v>
      </c>
      <c r="AH44" s="7">
        <v>4.842667449329284E-4</v>
      </c>
      <c r="AI44" s="7">
        <v>0</v>
      </c>
      <c r="AJ44" s="7">
        <v>9.3160829406852637E-4</v>
      </c>
      <c r="AK44" s="7">
        <v>3.1241519864824984E-4</v>
      </c>
      <c r="AL44" s="7">
        <v>3.9867490863913904E-4</v>
      </c>
      <c r="AM44" s="7">
        <v>3.9728384991969458E-4</v>
      </c>
      <c r="AN44" s="7">
        <v>1.0501061734812199E-3</v>
      </c>
      <c r="AO44" s="7">
        <v>0</v>
      </c>
      <c r="AP44" s="7">
        <v>0</v>
      </c>
      <c r="AQ44" s="7">
        <v>0</v>
      </c>
      <c r="AR44" s="7">
        <v>2.8947800468018291E-4</v>
      </c>
      <c r="AS44" s="7">
        <v>4.5868558322185267E-4</v>
      </c>
      <c r="AT44" s="7">
        <v>6.6936689144733263E-4</v>
      </c>
      <c r="AU44" s="7">
        <v>1.1580309381398531E-3</v>
      </c>
      <c r="AV44" s="7">
        <v>1.7255477606749E-3</v>
      </c>
      <c r="AW44" s="7">
        <v>0</v>
      </c>
      <c r="AX44" s="7">
        <v>8.9360623048372122E-4</v>
      </c>
      <c r="AY44" s="7">
        <v>8.8931036414916149E-4</v>
      </c>
      <c r="AZ44" s="7">
        <v>6.3458061735071356E-4</v>
      </c>
      <c r="BA44" s="7">
        <v>1.5144639257571753E-3</v>
      </c>
      <c r="BB44" s="7">
        <v>1.0256590808509715E-3</v>
      </c>
      <c r="BC44" s="7">
        <v>1.1049301906748529E-3</v>
      </c>
      <c r="BD44" s="7">
        <v>3.4024227668176588E-3</v>
      </c>
      <c r="BE44" s="7">
        <v>1.0110127703606608E-3</v>
      </c>
      <c r="BF44" s="7">
        <v>1.6116977468922638E-3</v>
      </c>
      <c r="BG44" s="7">
        <v>1.0219133559309387E-3</v>
      </c>
      <c r="BH44" s="7">
        <v>1.2955114726007388E-3</v>
      </c>
      <c r="BI44" s="7">
        <v>3.6740552703819875E-3</v>
      </c>
      <c r="BJ44" s="7">
        <v>9.0443514237696513E-4</v>
      </c>
      <c r="BK44" s="7">
        <v>1.4406745934968448E-3</v>
      </c>
      <c r="BL44" s="7">
        <v>4.1392424760662936E-3</v>
      </c>
      <c r="BM44" s="7">
        <v>2.2907837909845663E-3</v>
      </c>
      <c r="BN44" s="7">
        <v>1.4971184578264722E-3</v>
      </c>
      <c r="BO44" s="7">
        <v>2.4267827509067363E-3</v>
      </c>
      <c r="BP44" s="7">
        <v>1.1860796278866638E-2</v>
      </c>
      <c r="BQ44" s="7">
        <v>3.7282276321225229E-3</v>
      </c>
      <c r="BR44" s="7">
        <v>2.3214187091432034E-3</v>
      </c>
      <c r="BS44" s="7">
        <v>2.8040010863280783E-3</v>
      </c>
      <c r="BT44" s="7">
        <v>4.6282452914734361E-3</v>
      </c>
      <c r="BU44" s="7">
        <v>4.0809183614370446E-3</v>
      </c>
      <c r="BV44" s="7">
        <v>0</v>
      </c>
      <c r="BW44" s="7">
        <v>0</v>
      </c>
      <c r="BX44" s="7">
        <v>0</v>
      </c>
      <c r="BY44" s="7">
        <v>8.5969608318197779E-6</v>
      </c>
      <c r="BZ44" s="7">
        <v>0</v>
      </c>
      <c r="CA44" s="7">
        <v>0</v>
      </c>
      <c r="CB44" s="7">
        <v>1.4328268053032962E-6</v>
      </c>
      <c r="CC44" s="7">
        <v>3.5096945627752143E-6</v>
      </c>
      <c r="CD44" s="7">
        <v>2.4268664667465842E-4</v>
      </c>
      <c r="CE44" s="7">
        <v>6.0451723271858815E-5</v>
      </c>
      <c r="CF44" s="7">
        <v>3.0870896718862919E-4</v>
      </c>
      <c r="CG44" s="7">
        <v>3.5411546191124022E-4</v>
      </c>
      <c r="CH44" s="7">
        <v>6.1031944358789234E-4</v>
      </c>
      <c r="CI44" s="7">
        <v>4.1018562576447336E-4</v>
      </c>
      <c r="CJ44" s="7">
        <v>3.310779780664587E-4</v>
      </c>
      <c r="CK44" s="7">
        <v>1.8238229713971092E-4</v>
      </c>
      <c r="CL44" s="7">
        <v>0</v>
      </c>
      <c r="CM44" s="7">
        <v>7.2938150328218256E-5</v>
      </c>
      <c r="CN44" s="7">
        <v>0</v>
      </c>
      <c r="CO44" s="7">
        <v>0</v>
      </c>
      <c r="CP44" s="7">
        <v>0</v>
      </c>
      <c r="CQ44" s="7">
        <v>1.1908571692598185E-4</v>
      </c>
      <c r="CR44" s="7">
        <v>3.2003977875700016E-5</v>
      </c>
      <c r="CS44" s="7">
        <v>5.1683370923087187E-5</v>
      </c>
      <c r="CT44" s="7">
        <v>7.7487745713482513E-5</v>
      </c>
      <c r="CU44" s="7">
        <v>0</v>
      </c>
      <c r="CV44" s="7">
        <v>0</v>
      </c>
      <c r="CW44" s="7">
        <v>0</v>
      </c>
      <c r="CX44" s="7">
        <v>0</v>
      </c>
      <c r="CY44" s="7">
        <v>0</v>
      </c>
      <c r="CZ44" s="7">
        <v>1.2914624285580418E-5</v>
      </c>
      <c r="DA44" s="7">
        <v>3.1634239719427762E-5</v>
      </c>
      <c r="DB44" s="7">
        <v>2.6863088322991615E-3</v>
      </c>
      <c r="DC44" s="7">
        <v>7.5412861025091985E-4</v>
      </c>
      <c r="DD44" s="7">
        <v>6.9885598567670407E-4</v>
      </c>
      <c r="DE44" s="7">
        <v>2.8571472225998274E-3</v>
      </c>
      <c r="DF44" s="7">
        <v>2.73193617680371E-3</v>
      </c>
      <c r="DG44" s="7">
        <v>2.5483617907791239E-3</v>
      </c>
      <c r="DH44" s="7">
        <v>2.046123103068241E-3</v>
      </c>
      <c r="DI44" s="7">
        <v>1.0270890532945759E-3</v>
      </c>
      <c r="DJ44" s="7">
        <v>2.1855353112886831E-4</v>
      </c>
      <c r="DK44" s="7">
        <v>1.9571229839783597E-4</v>
      </c>
      <c r="DL44" s="7">
        <v>0</v>
      </c>
      <c r="DM44" s="7">
        <v>0</v>
      </c>
      <c r="DN44" s="7">
        <v>9.8646779774986095E-4</v>
      </c>
      <c r="DO44" s="7">
        <v>0</v>
      </c>
      <c r="DP44" s="7">
        <v>2.3345560454609421E-4</v>
      </c>
      <c r="DQ44" s="7">
        <v>3.8266919132499483E-4</v>
      </c>
      <c r="DR44" s="7">
        <v>9.160168900152694E-5</v>
      </c>
      <c r="DS44" s="7">
        <v>2.6015052962744288E-4</v>
      </c>
      <c r="DT44" s="7">
        <v>0</v>
      </c>
      <c r="DU44" s="7">
        <v>3.193736339386839E-4</v>
      </c>
      <c r="DV44" s="7">
        <v>0</v>
      </c>
      <c r="DW44" s="7">
        <v>9.9912186789770163E-5</v>
      </c>
      <c r="DX44" s="7">
        <f>AVERAGE(DR44:DW44)</f>
        <v>1.2850633989290396E-4</v>
      </c>
      <c r="DY44" s="7">
        <f>STDEV(DR44:DW44)</f>
        <v>1.3339254421568134E-4</v>
      </c>
      <c r="DZ44" s="7">
        <v>4.3878686873626341E-4</v>
      </c>
      <c r="EA44" s="7">
        <v>1.3040435519418803E-4</v>
      </c>
      <c r="EB44" s="7">
        <v>1.9902455870586126E-4</v>
      </c>
      <c r="EC44" s="7">
        <v>9.9337165961218849E-4</v>
      </c>
      <c r="ED44" s="7">
        <v>0</v>
      </c>
      <c r="EE44" s="7">
        <v>0</v>
      </c>
      <c r="EF44" s="7">
        <f>AVERAGE(DZ44:EE44)</f>
        <v>2.935979070414169E-4</v>
      </c>
      <c r="EG44" s="7">
        <f>STDEV(DZ44:EE44)</f>
        <v>3.7914083267385503E-4</v>
      </c>
      <c r="EH44" s="7">
        <v>3.3511705911681037E-3</v>
      </c>
      <c r="EI44" s="7">
        <v>4.1180037613188329E-3</v>
      </c>
      <c r="EJ44" s="7">
        <v>3.1704758981706375E-3</v>
      </c>
      <c r="EK44" s="7">
        <v>7.3949216602408284E-4</v>
      </c>
      <c r="EL44" s="7">
        <v>5.130244743654027E-4</v>
      </c>
      <c r="EM44" s="7">
        <v>1.0707264897084293E-3</v>
      </c>
      <c r="EN44" s="7">
        <f>AVERAGE(EH44:EM44)</f>
        <v>2.1604822301259149E-3</v>
      </c>
      <c r="EO44" s="7">
        <f>STDEV(EH44:EM44)</f>
        <v>1.5614489374142265E-3</v>
      </c>
      <c r="EP44" s="7">
        <v>4.2323452319594744E-3</v>
      </c>
      <c r="EQ44" s="7">
        <v>8.3947118424074867E-3</v>
      </c>
      <c r="ER44" s="7">
        <v>4.7319249625040966E-3</v>
      </c>
      <c r="ES44" s="7">
        <v>4.6857077593526102E-3</v>
      </c>
      <c r="ET44" s="7">
        <v>6.9520566144681073E-3</v>
      </c>
      <c r="EU44" s="7">
        <f>AVERAGE(EP44:ET44)</f>
        <v>5.7993492821383549E-3</v>
      </c>
      <c r="EV44" s="7">
        <f>STDEV(EP44:ET44)</f>
        <v>1.7958100418717553E-3</v>
      </c>
    </row>
    <row r="45" spans="1:152" ht="15" x14ac:dyDescent="0.25">
      <c r="A45" s="376" t="s">
        <v>2039</v>
      </c>
      <c r="B45" s="382" t="s">
        <v>2083</v>
      </c>
      <c r="C45" s="383">
        <v>1012.8361699999999</v>
      </c>
      <c r="D45" s="7">
        <v>3.3290526967101266E-4</v>
      </c>
      <c r="E45" s="7">
        <v>0</v>
      </c>
      <c r="F45" s="7">
        <v>2.0020956189324606E-4</v>
      </c>
      <c r="G45" s="7">
        <v>7.7731939866968627E-5</v>
      </c>
      <c r="H45" s="7">
        <v>1.7045725018820823E-4</v>
      </c>
      <c r="I45" s="7">
        <v>1.5626080432388711E-4</v>
      </c>
      <c r="J45" s="379">
        <v>1.2641253994924903E-4</v>
      </c>
      <c r="K45" s="7">
        <v>4.2162137573569196E-5</v>
      </c>
      <c r="L45" s="7">
        <v>9.1735740537225816E-4</v>
      </c>
      <c r="M45" s="7">
        <v>1.6573467565958287E-4</v>
      </c>
      <c r="N45" s="7">
        <v>2.6585514781143807E-4</v>
      </c>
      <c r="O45" s="7">
        <v>3.6518344773421693E-3</v>
      </c>
      <c r="P45" s="7">
        <v>1.0085887687518035E-3</v>
      </c>
      <c r="Q45" s="379">
        <v>1.5158419875611611E-3</v>
      </c>
      <c r="R45" s="7">
        <v>5.1722308607128103E-5</v>
      </c>
      <c r="S45" s="7">
        <v>2.7450076173546236E-4</v>
      </c>
      <c r="T45" s="7">
        <v>6.1064717310641925E-5</v>
      </c>
      <c r="U45" s="7">
        <v>5.2863977135564225E-4</v>
      </c>
      <c r="V45" s="7">
        <v>0</v>
      </c>
      <c r="W45" s="7">
        <v>1.8318551180177494E-4</v>
      </c>
      <c r="X45" s="7">
        <v>2.1990345284339174E-4</v>
      </c>
      <c r="Y45" s="7">
        <v>3.8570504414210357E-4</v>
      </c>
      <c r="Z45" s="7">
        <v>2.9072719012636968E-5</v>
      </c>
      <c r="AA45" s="7">
        <v>8.6080378090238317E-4</v>
      </c>
      <c r="AB45" s="7">
        <v>1.2346733159120638E-3</v>
      </c>
      <c r="AC45" s="7">
        <v>9.4009542244480153E-4</v>
      </c>
      <c r="AD45" s="7">
        <v>6.9007005648279781E-4</v>
      </c>
      <c r="AE45" s="7">
        <v>4.7901224914906663E-4</v>
      </c>
      <c r="AF45" s="7">
        <v>6.0228544484993481E-4</v>
      </c>
      <c r="AG45" s="7">
        <v>2.2824200007502998E-3</v>
      </c>
      <c r="AH45" s="7">
        <v>2.9558795954245844E-3</v>
      </c>
      <c r="AI45" s="7">
        <v>1.4416105828422275E-3</v>
      </c>
      <c r="AJ45" s="7">
        <v>4.2207232179085306E-3</v>
      </c>
      <c r="AK45" s="7">
        <v>2.3005837683551154E-3</v>
      </c>
      <c r="AL45" s="7">
        <v>1.3909286626396606E-3</v>
      </c>
      <c r="AM45" s="7">
        <v>1.8690934521942307E-3</v>
      </c>
      <c r="AN45" s="7">
        <v>7.7381464175608735E-3</v>
      </c>
      <c r="AO45" s="7">
        <v>8.0266324342599942E-4</v>
      </c>
      <c r="AP45" s="7">
        <v>3.4264740033819446E-3</v>
      </c>
      <c r="AQ45" s="7">
        <v>1.0427166287123478E-3</v>
      </c>
      <c r="AR45" s="7">
        <v>2.9758187490550791E-3</v>
      </c>
      <c r="AS45" s="7">
        <v>2.8533832779044743E-3</v>
      </c>
      <c r="AT45" s="7">
        <v>3.2812066507346741E-3</v>
      </c>
      <c r="AU45" s="7">
        <v>2.4546317559820422E-3</v>
      </c>
      <c r="AV45" s="7">
        <v>6.0179800805145378E-3</v>
      </c>
      <c r="AW45" s="7">
        <v>2.8637302136284024E-3</v>
      </c>
      <c r="AX45" s="7">
        <v>3.5179403499831906E-3</v>
      </c>
      <c r="AY45" s="7">
        <v>3.6270978101685695E-3</v>
      </c>
      <c r="AZ45" s="7">
        <v>1.396896632862519E-3</v>
      </c>
      <c r="BA45" s="7">
        <v>9.0874141870334773E-4</v>
      </c>
      <c r="BB45" s="7">
        <v>1.3089195163638852E-3</v>
      </c>
      <c r="BC45" s="7">
        <v>2.6222517862318452E-3</v>
      </c>
      <c r="BD45" s="7">
        <v>2.544462006124436E-3</v>
      </c>
      <c r="BE45" s="7">
        <v>4.1787779359049202E-3</v>
      </c>
      <c r="BF45" s="7">
        <v>2.3126305326656867E-3</v>
      </c>
      <c r="BG45" s="7">
        <v>1.2855405217174238E-3</v>
      </c>
      <c r="BH45" s="7">
        <v>1.5316171964421083E-2</v>
      </c>
      <c r="BI45" s="7">
        <v>3.8692742746011297E-2</v>
      </c>
      <c r="BJ45" s="7">
        <v>5.5158863423779896E-2</v>
      </c>
      <c r="BK45" s="7">
        <v>3.4046674902867079E-2</v>
      </c>
      <c r="BL45" s="7">
        <v>3.0759118414736573E-2</v>
      </c>
      <c r="BM45" s="7">
        <v>3.4794714290363189E-2</v>
      </c>
      <c r="BN45" s="7">
        <v>1.4371433504605726E-2</v>
      </c>
      <c r="BO45" s="7">
        <v>5.3458421386547765E-2</v>
      </c>
      <c r="BP45" s="7">
        <v>5.3333804405761638E-2</v>
      </c>
      <c r="BQ45" s="7">
        <v>6.8023678707937102E-2</v>
      </c>
      <c r="BR45" s="7">
        <v>5.3004621709023127E-2</v>
      </c>
      <c r="BS45" s="7">
        <v>4.3560621190798898E-2</v>
      </c>
      <c r="BT45" s="7">
        <v>5.4276229480013705E-2</v>
      </c>
      <c r="BU45" s="7">
        <v>8.7605733645661158E-3</v>
      </c>
      <c r="BV45" s="7">
        <v>0</v>
      </c>
      <c r="BW45" s="7">
        <v>0</v>
      </c>
      <c r="BX45" s="7">
        <v>0</v>
      </c>
      <c r="BY45" s="7">
        <v>0</v>
      </c>
      <c r="BZ45" s="7">
        <v>0</v>
      </c>
      <c r="CA45" s="7">
        <v>0</v>
      </c>
      <c r="CB45" s="7">
        <v>0</v>
      </c>
      <c r="CC45" s="7">
        <v>0</v>
      </c>
      <c r="CD45" s="7">
        <v>5.7541044256837551E-5</v>
      </c>
      <c r="CE45" s="7">
        <v>1.1979438275305058E-4</v>
      </c>
      <c r="CF45" s="7">
        <v>7.1527093664004466E-4</v>
      </c>
      <c r="CG45" s="7">
        <v>2.9455820857605833E-4</v>
      </c>
      <c r="CH45" s="7">
        <v>6.5702447271823226E-4</v>
      </c>
      <c r="CI45" s="7">
        <v>6.52178573421704E-4</v>
      </c>
      <c r="CJ45" s="7">
        <v>4.1606126972765456E-4</v>
      </c>
      <c r="CK45" s="7">
        <v>2.9475918487182945E-4</v>
      </c>
      <c r="CL45" s="7">
        <v>8.1869141575955458E-4</v>
      </c>
      <c r="CM45" s="7">
        <v>4.2133686631249859E-4</v>
      </c>
      <c r="CN45" s="7">
        <v>6.2547203650998055E-4</v>
      </c>
      <c r="CO45" s="7">
        <v>3.3878798099627478E-4</v>
      </c>
      <c r="CP45" s="7">
        <v>0</v>
      </c>
      <c r="CQ45" s="7">
        <v>5.0983690783404411E-4</v>
      </c>
      <c r="CR45" s="7">
        <v>4.5235420123539215E-4</v>
      </c>
      <c r="CS45" s="7">
        <v>2.7783473001545962E-4</v>
      </c>
      <c r="CT45" s="7">
        <v>5.9166241756871076E-5</v>
      </c>
      <c r="CU45" s="7">
        <v>0</v>
      </c>
      <c r="CV45" s="7">
        <v>0</v>
      </c>
      <c r="CW45" s="7">
        <v>0</v>
      </c>
      <c r="CX45" s="7">
        <v>3.3361337817056704E-4</v>
      </c>
      <c r="CY45" s="7">
        <v>0</v>
      </c>
      <c r="CZ45" s="7">
        <v>6.5463269987906347E-5</v>
      </c>
      <c r="DA45" s="7">
        <v>1.3348100385669352E-4</v>
      </c>
      <c r="DB45" s="7">
        <v>1.2166567282603456E-2</v>
      </c>
      <c r="DC45" s="7">
        <v>8.8583398988949132E-3</v>
      </c>
      <c r="DD45" s="7">
        <v>1.3326133581671697E-2</v>
      </c>
      <c r="DE45" s="7">
        <v>8.3141948517585253E-3</v>
      </c>
      <c r="DF45" s="7">
        <v>1.2126323378363623E-2</v>
      </c>
      <c r="DG45" s="7">
        <v>1.1261081742197622E-2</v>
      </c>
      <c r="DH45" s="7">
        <v>1.1008773455914972E-2</v>
      </c>
      <c r="DI45" s="7">
        <v>1.9954117437357491E-3</v>
      </c>
      <c r="DJ45" s="7">
        <v>8.5761030093299908E-4</v>
      </c>
      <c r="DK45" s="7">
        <v>8.9680424470340279E-4</v>
      </c>
      <c r="DL45" s="7">
        <v>2.4711720304822771E-3</v>
      </c>
      <c r="DM45" s="7">
        <v>1.7117814504958597E-4</v>
      </c>
      <c r="DN45" s="7">
        <v>3.7460136230878628E-3</v>
      </c>
      <c r="DO45" s="7">
        <v>2.9539206593129363E-4</v>
      </c>
      <c r="DP45" s="7">
        <v>1.4063617350312367E-3</v>
      </c>
      <c r="DQ45" s="7">
        <v>1.4091487502445961E-3</v>
      </c>
      <c r="DR45" s="7">
        <v>7.1940845454234739E-4</v>
      </c>
      <c r="DS45" s="7">
        <v>0</v>
      </c>
      <c r="DT45" s="7">
        <v>4.0810584191652247E-4</v>
      </c>
      <c r="DU45" s="7">
        <v>4.420115277633349E-4</v>
      </c>
      <c r="DV45" s="7">
        <v>2.3588682800638439E-4</v>
      </c>
      <c r="DW45" s="7">
        <v>2.9631004211936826E-4</v>
      </c>
      <c r="DX45" s="7">
        <f>AVERAGE(DR45:DW45)</f>
        <v>3.5028711572465958E-4</v>
      </c>
      <c r="DY45" s="7">
        <f>STDEV(DR45:DW45)</f>
        <v>2.3946145801801542E-4</v>
      </c>
      <c r="DZ45" s="7">
        <v>3.4210836551155417E-4</v>
      </c>
      <c r="EA45" s="7">
        <v>0</v>
      </c>
      <c r="EB45" s="7">
        <v>1.0672476539157155E-4</v>
      </c>
      <c r="EC45" s="7">
        <v>5.9795730581942792E-4</v>
      </c>
      <c r="ED45" s="7">
        <v>1.717281590775938E-4</v>
      </c>
      <c r="EE45" s="7">
        <v>0</v>
      </c>
      <c r="EF45" s="7">
        <f>AVERAGE(DZ45:EE45)</f>
        <v>2.0308643263335793E-4</v>
      </c>
      <c r="EG45" s="7">
        <f>STDEV(DZ45:EE45)</f>
        <v>2.3151985434749254E-4</v>
      </c>
      <c r="EH45" s="7">
        <v>1.3784838534183859E-3</v>
      </c>
      <c r="EI45" s="7">
        <v>4.878417411614139E-3</v>
      </c>
      <c r="EJ45" s="7">
        <v>1.6475370522582532E-3</v>
      </c>
      <c r="EK45" s="7">
        <v>6.7186954257034647E-4</v>
      </c>
      <c r="EL45" s="7">
        <v>1.4448702956932204E-3</v>
      </c>
      <c r="EM45" s="7">
        <v>1.2638134962635252E-3</v>
      </c>
      <c r="EN45" s="7">
        <f>AVERAGE(EH45:EM45)</f>
        <v>1.8808319419696452E-3</v>
      </c>
      <c r="EO45" s="7">
        <f>STDEV(EH45:EM45)</f>
        <v>1.5049693125102125E-3</v>
      </c>
      <c r="EP45" s="7">
        <v>6.4577857467367564E-3</v>
      </c>
      <c r="EQ45" s="7">
        <v>3.0887604886682065E-3</v>
      </c>
      <c r="ER45" s="7">
        <v>3.1141812634266539E-3</v>
      </c>
      <c r="ES45" s="7">
        <v>4.9743873191247009E-3</v>
      </c>
      <c r="ET45" s="7">
        <v>4.2893296489460182E-3</v>
      </c>
      <c r="EU45" s="7">
        <f>AVERAGE(EP45:ET45)</f>
        <v>4.3848888933804677E-3</v>
      </c>
      <c r="EV45" s="7">
        <f>STDEV(EP45:ET45)</f>
        <v>1.409626550733474E-3</v>
      </c>
    </row>
    <row r="46" spans="1:152" ht="15" x14ac:dyDescent="0.25">
      <c r="A46" s="376" t="s">
        <v>2039</v>
      </c>
      <c r="B46" s="382" t="s">
        <v>2082</v>
      </c>
      <c r="C46" s="383">
        <v>1016.73747</v>
      </c>
      <c r="D46" s="7">
        <v>2.4156428436196461E-4</v>
      </c>
      <c r="E46" s="7">
        <v>2.3128452477713527E-4</v>
      </c>
      <c r="F46" s="7">
        <v>1.000389658375194E-4</v>
      </c>
      <c r="G46" s="7">
        <v>0</v>
      </c>
      <c r="H46" s="7">
        <v>0</v>
      </c>
      <c r="I46" s="7">
        <v>1.1457755499532387E-4</v>
      </c>
      <c r="J46" s="379">
        <v>1.1854698332623383E-4</v>
      </c>
      <c r="K46" s="7">
        <v>0</v>
      </c>
      <c r="L46" s="7">
        <v>5.1395029118197718E-4</v>
      </c>
      <c r="M46" s="7">
        <v>0</v>
      </c>
      <c r="N46" s="7">
        <v>2.4971791641128195E-5</v>
      </c>
      <c r="O46" s="7">
        <v>2.8949911461591915E-3</v>
      </c>
      <c r="P46" s="7">
        <v>6.8678264579645943E-4</v>
      </c>
      <c r="Q46" s="379">
        <v>1.2537334461208242E-3</v>
      </c>
      <c r="R46" s="7">
        <v>4.4288037865012204E-4</v>
      </c>
      <c r="S46" s="7">
        <v>7.8660605118905053E-4</v>
      </c>
      <c r="T46" s="7">
        <v>1.3335328771783492E-3</v>
      </c>
      <c r="U46" s="7">
        <v>1.5720918404145165E-3</v>
      </c>
      <c r="V46" s="7">
        <v>1.9920372408876248E-3</v>
      </c>
      <c r="W46" s="7">
        <v>1.2254296776639327E-3</v>
      </c>
      <c r="X46" s="7">
        <v>6.1735275437943635E-4</v>
      </c>
      <c r="Y46" s="7">
        <v>3.4371399933320768E-3</v>
      </c>
      <c r="Z46" s="7">
        <v>2.5997042795635251E-3</v>
      </c>
      <c r="AA46" s="7">
        <v>3.085034002510742E-3</v>
      </c>
      <c r="AB46" s="7">
        <v>6.6883414306054606E-3</v>
      </c>
      <c r="AC46" s="7">
        <v>3.3992459251768361E-3</v>
      </c>
      <c r="AD46" s="7">
        <v>3.8418931262377285E-3</v>
      </c>
      <c r="AE46" s="7">
        <v>1.62618406527463E-3</v>
      </c>
      <c r="AF46" s="7">
        <v>1.2159294082260351E-3</v>
      </c>
      <c r="AG46" s="7">
        <v>1.7592629687873272E-3</v>
      </c>
      <c r="AH46" s="7">
        <v>1.6463993776925712E-3</v>
      </c>
      <c r="AI46" s="7">
        <v>1.0542890936315271E-3</v>
      </c>
      <c r="AJ46" s="7">
        <v>1.2339232902657865E-3</v>
      </c>
      <c r="AK46" s="7">
        <v>1.3819608277206494E-3</v>
      </c>
      <c r="AL46" s="7">
        <v>3.037823902239977E-4</v>
      </c>
      <c r="AM46" s="7">
        <v>2.8022819548649273E-2</v>
      </c>
      <c r="AN46" s="7">
        <v>2.1354322436785242E-2</v>
      </c>
      <c r="AO46" s="7">
        <v>1.9856891758673598E-2</v>
      </c>
      <c r="AP46" s="7">
        <v>1.812739606424086E-2</v>
      </c>
      <c r="AQ46" s="7">
        <v>1.5130755119991247E-2</v>
      </c>
      <c r="AR46" s="7">
        <v>2.0498436985668042E-2</v>
      </c>
      <c r="AS46" s="7">
        <v>4.8008930627542632E-3</v>
      </c>
      <c r="AT46" s="7">
        <v>6.6254323667525747E-2</v>
      </c>
      <c r="AU46" s="7">
        <v>3.9356724168472121E-2</v>
      </c>
      <c r="AV46" s="7">
        <v>5.578908925544579E-2</v>
      </c>
      <c r="AW46" s="7">
        <v>2.4116194091270172E-2</v>
      </c>
      <c r="AX46" s="7">
        <v>4.6597588762718481E-2</v>
      </c>
      <c r="AY46" s="7">
        <v>4.6422783989086461E-2</v>
      </c>
      <c r="AZ46" s="7">
        <v>1.6035595961227077E-2</v>
      </c>
      <c r="BA46" s="7">
        <v>8.7004114059417953E-4</v>
      </c>
      <c r="BB46" s="7">
        <v>3.6696451280181274E-4</v>
      </c>
      <c r="BC46" s="7">
        <v>9.9314273753374786E-4</v>
      </c>
      <c r="BD46" s="7">
        <v>3.0659839232969368E-4</v>
      </c>
      <c r="BE46" s="7">
        <v>0</v>
      </c>
      <c r="BF46" s="7">
        <v>5.0734935665188688E-4</v>
      </c>
      <c r="BG46" s="7">
        <v>4.1380936516772289E-4</v>
      </c>
      <c r="BH46" s="7">
        <v>7.739406567377012E-4</v>
      </c>
      <c r="BI46" s="7">
        <v>5.3842199214911438E-3</v>
      </c>
      <c r="BJ46" s="7">
        <v>9.3771752611814044E-3</v>
      </c>
      <c r="BK46" s="7">
        <v>5.5537982248233366E-3</v>
      </c>
      <c r="BL46" s="7">
        <v>2.8226201204895177E-3</v>
      </c>
      <c r="BM46" s="7">
        <v>4.7823508369446207E-3</v>
      </c>
      <c r="BN46" s="7">
        <v>3.2395094385788076E-3</v>
      </c>
      <c r="BO46" s="7">
        <v>0</v>
      </c>
      <c r="BP46" s="7">
        <v>7.2845800904610594E-3</v>
      </c>
      <c r="BQ46" s="7">
        <v>2.7911151659936748E-3</v>
      </c>
      <c r="BR46" s="7">
        <v>8.8869983781113997E-4</v>
      </c>
      <c r="BS46" s="7">
        <v>4.5519854787964796E-3</v>
      </c>
      <c r="BT46" s="7">
        <v>3.1032761146124709E-3</v>
      </c>
      <c r="BU46" s="7">
        <v>2.9246442923653018E-3</v>
      </c>
      <c r="BV46" s="7">
        <v>4.3027788963257999E-5</v>
      </c>
      <c r="BW46" s="7">
        <v>1.2904038208561485E-4</v>
      </c>
      <c r="BX46" s="7">
        <v>8.7731985288720855E-5</v>
      </c>
      <c r="BY46" s="7">
        <v>8.5969608318197779E-6</v>
      </c>
      <c r="BZ46" s="7">
        <v>0</v>
      </c>
      <c r="CA46" s="7">
        <v>5.8502318460533589E-5</v>
      </c>
      <c r="CB46" s="7">
        <v>5.4483239271657853E-5</v>
      </c>
      <c r="CC46" s="7">
        <v>4.875571947202438E-5</v>
      </c>
      <c r="CD46" s="7">
        <v>2.2937379256161711E-2</v>
      </c>
      <c r="CE46" s="7">
        <v>3.1855651499070763E-2</v>
      </c>
      <c r="CF46" s="7">
        <v>4.5482565159175807E-2</v>
      </c>
      <c r="CG46" s="7">
        <v>7.5046696748525002E-2</v>
      </c>
      <c r="CH46" s="7">
        <v>8.1408533733679983E-2</v>
      </c>
      <c r="CI46" s="7">
        <v>4.7624368996011225E-2</v>
      </c>
      <c r="CJ46" s="7">
        <v>5.0725865898770754E-2</v>
      </c>
      <c r="CK46" s="7">
        <v>2.3230692567164229E-2</v>
      </c>
      <c r="CL46" s="7">
        <v>9.5479136542315213E-3</v>
      </c>
      <c r="CM46" s="7">
        <v>2.3878402588812707E-2</v>
      </c>
      <c r="CN46" s="7">
        <v>3.2203183640697075E-2</v>
      </c>
      <c r="CO46" s="7">
        <v>1.7645605985743371E-2</v>
      </c>
      <c r="CP46" s="7">
        <v>4.3507499377673535E-3</v>
      </c>
      <c r="CQ46" s="7">
        <v>2.4391082348018275E-2</v>
      </c>
      <c r="CR46" s="7">
        <v>1.866948969254505E-2</v>
      </c>
      <c r="CS46" s="7">
        <v>1.0318023680833031E-2</v>
      </c>
      <c r="CT46" s="7">
        <v>1.3472973597511602E-3</v>
      </c>
      <c r="CU46" s="7">
        <v>3.2454955362958829E-4</v>
      </c>
      <c r="CV46" s="7">
        <v>7.6390673923314016E-4</v>
      </c>
      <c r="CW46" s="7">
        <v>5.5722893800568799E-4</v>
      </c>
      <c r="CX46" s="7">
        <v>5.5107397340621047E-4</v>
      </c>
      <c r="CY46" s="7">
        <v>2.3940702942687711E-4</v>
      </c>
      <c r="CZ46" s="7">
        <v>6.3057726557544413E-4</v>
      </c>
      <c r="DA46" s="7">
        <v>3.9744994821774821E-4</v>
      </c>
      <c r="DB46" s="7">
        <v>0.43539296984284859</v>
      </c>
      <c r="DC46" s="7">
        <v>0.42451827922189567</v>
      </c>
      <c r="DD46" s="7">
        <v>0.39400383079560614</v>
      </c>
      <c r="DE46" s="7">
        <v>0.42905249795150829</v>
      </c>
      <c r="DF46" s="7">
        <v>0.37415814568786371</v>
      </c>
      <c r="DG46" s="7">
        <v>0.32485867533359619</v>
      </c>
      <c r="DH46" s="7">
        <v>0.3969973998055531</v>
      </c>
      <c r="DI46" s="7">
        <v>4.2411641024594111E-2</v>
      </c>
      <c r="DJ46" s="7">
        <v>2.4511888172576948E-2</v>
      </c>
      <c r="DK46" s="7">
        <v>2.81153131964124E-2</v>
      </c>
      <c r="DL46" s="7">
        <v>0.17014542395904469</v>
      </c>
      <c r="DM46" s="7">
        <v>5.1987166860378506E-2</v>
      </c>
      <c r="DN46" s="7">
        <v>0.19287693415936455</v>
      </c>
      <c r="DO46" s="7">
        <v>8.3063164379515289E-2</v>
      </c>
      <c r="DP46" s="7">
        <v>9.1783315121215403E-2</v>
      </c>
      <c r="DQ46" s="7">
        <v>7.2937471453158348E-2</v>
      </c>
      <c r="DR46" s="7">
        <v>9.8401722252629466E-3</v>
      </c>
      <c r="DS46" s="7">
        <v>6.5959882410216867E-3</v>
      </c>
      <c r="DT46" s="7">
        <v>1.1181994969273896E-2</v>
      </c>
      <c r="DU46" s="7">
        <v>1.1871445483695295E-2</v>
      </c>
      <c r="DV46" s="7">
        <v>9.5157738536558682E-3</v>
      </c>
      <c r="DW46" s="7">
        <v>8.3598010193553091E-3</v>
      </c>
      <c r="DX46" s="7">
        <f>AVERAGE(DR46:DW46)</f>
        <v>9.5608626320441668E-3</v>
      </c>
      <c r="DY46" s="7">
        <f>STDEV(DR46:DW46)</f>
        <v>1.9120637629520859E-3</v>
      </c>
      <c r="DZ46" s="7">
        <v>7.2899492986125214E-3</v>
      </c>
      <c r="EA46" s="7">
        <v>4.7111648719375641E-3</v>
      </c>
      <c r="EB46" s="7">
        <v>1.5071461896821885E-2</v>
      </c>
      <c r="EC46" s="7">
        <v>7.5572839889086847E-3</v>
      </c>
      <c r="ED46" s="7">
        <v>6.5934911849118072E-3</v>
      </c>
      <c r="EE46" s="7">
        <v>8.4320371582625106E-3</v>
      </c>
      <c r="EF46" s="7">
        <f>AVERAGE(DZ46:EE46)</f>
        <v>8.2758980665758285E-3</v>
      </c>
      <c r="EG46" s="7">
        <f>STDEV(DZ46:EE46)</f>
        <v>3.5561322814821553E-3</v>
      </c>
      <c r="EH46" s="7">
        <v>0.15871029099126899</v>
      </c>
      <c r="EI46" s="7">
        <v>0.29311521705157795</v>
      </c>
      <c r="EJ46" s="7">
        <v>0.15316626416013387</v>
      </c>
      <c r="EK46" s="7">
        <v>0.1278267080421063</v>
      </c>
      <c r="EL46" s="7">
        <v>0.10084825017593092</v>
      </c>
      <c r="EM46" s="7">
        <v>0.16398717263771351</v>
      </c>
      <c r="EN46" s="7">
        <f>AVERAGE(EH46:EM46)</f>
        <v>0.16627565050978857</v>
      </c>
      <c r="EO46" s="7">
        <f>STDEV(EH46:EM46)</f>
        <v>6.6455502914234271E-2</v>
      </c>
      <c r="EP46" s="7">
        <v>0.3904398323463657</v>
      </c>
      <c r="EQ46" s="7">
        <v>0.42711135161950176</v>
      </c>
      <c r="ER46" s="7">
        <v>0.35946437986833774</v>
      </c>
      <c r="ES46" s="7">
        <v>0.33749509671130662</v>
      </c>
      <c r="ET46" s="7">
        <v>0.37745083389853862</v>
      </c>
      <c r="EU46" s="7">
        <f>AVERAGE(EP46:ET46)</f>
        <v>0.3783922988888101</v>
      </c>
      <c r="EV46" s="7">
        <f>STDEV(EP46:ET46)</f>
        <v>3.3728410806425115E-2</v>
      </c>
    </row>
    <row r="47" spans="1:152" ht="15" x14ac:dyDescent="0.25">
      <c r="A47" s="376" t="s">
        <v>2039</v>
      </c>
      <c r="B47" s="382" t="s">
        <v>2081</v>
      </c>
      <c r="C47" s="383">
        <v>1018.75307</v>
      </c>
      <c r="D47" s="7">
        <v>1.6558953591029317E-4</v>
      </c>
      <c r="E47" s="7">
        <v>2.0446642393317518E-4</v>
      </c>
      <c r="F47" s="7">
        <v>1.2194765773341469E-4</v>
      </c>
      <c r="G47" s="7">
        <v>0</v>
      </c>
      <c r="H47" s="7">
        <v>5.437232860867887E-5</v>
      </c>
      <c r="I47" s="7">
        <v>1.0927518923711239E-4</v>
      </c>
      <c r="J47" s="379">
        <v>8.268715037714413E-5</v>
      </c>
      <c r="K47" s="7">
        <v>2.3342986964208434E-4</v>
      </c>
      <c r="L47" s="7">
        <v>5.6537900622472459E-4</v>
      </c>
      <c r="M47" s="7">
        <v>9.2969673218393689E-4</v>
      </c>
      <c r="N47" s="7">
        <v>0</v>
      </c>
      <c r="O47" s="7">
        <v>6.3729326510679101E-3</v>
      </c>
      <c r="P47" s="7">
        <v>1.6202876518237313E-3</v>
      </c>
      <c r="Q47" s="379">
        <v>2.6798362422142245E-3</v>
      </c>
      <c r="R47" s="7">
        <v>2.3109090111834646E-5</v>
      </c>
      <c r="S47" s="7">
        <v>0</v>
      </c>
      <c r="T47" s="7">
        <v>2.5635697965233658E-5</v>
      </c>
      <c r="U47" s="7">
        <v>0</v>
      </c>
      <c r="V47" s="7">
        <v>0</v>
      </c>
      <c r="W47" s="7">
        <v>9.7489576154136615E-6</v>
      </c>
      <c r="X47" s="7">
        <v>1.3379164613550418E-5</v>
      </c>
      <c r="Y47" s="7">
        <v>0</v>
      </c>
      <c r="Z47" s="7">
        <v>0</v>
      </c>
      <c r="AA47" s="7">
        <v>6.6936760323032661E-4</v>
      </c>
      <c r="AB47" s="7">
        <v>0</v>
      </c>
      <c r="AC47" s="7">
        <v>4.5566885308560129E-4</v>
      </c>
      <c r="AD47" s="7">
        <v>2.250072912631856E-4</v>
      </c>
      <c r="AE47" s="7">
        <v>3.1723244093199201E-4</v>
      </c>
      <c r="AF47" s="7">
        <v>1.9903533212859665E-4</v>
      </c>
      <c r="AG47" s="7">
        <v>7.754746421948772E-4</v>
      </c>
      <c r="AH47" s="7">
        <v>1.1084387621421914E-3</v>
      </c>
      <c r="AI47" s="7">
        <v>2.1906755407258621E-3</v>
      </c>
      <c r="AJ47" s="7">
        <v>8.3672243222127334E-4</v>
      </c>
      <c r="AK47" s="7">
        <v>1.02206934188256E-3</v>
      </c>
      <c r="AL47" s="7">
        <v>7.3240144879323373E-4</v>
      </c>
      <c r="AM47" s="7">
        <v>5.5408783455459746E-3</v>
      </c>
      <c r="AN47" s="7">
        <v>2.7254689837477096E-3</v>
      </c>
      <c r="AO47" s="7">
        <v>8.3932017793303532E-3</v>
      </c>
      <c r="AP47" s="7">
        <v>7.0278158824299882E-3</v>
      </c>
      <c r="AQ47" s="7">
        <v>3.3522480685118645E-3</v>
      </c>
      <c r="AR47" s="7">
        <v>5.407922611913178E-3</v>
      </c>
      <c r="AS47" s="7">
        <v>2.3966110676345025E-3</v>
      </c>
      <c r="AT47" s="7">
        <v>9.7123710675268617E-3</v>
      </c>
      <c r="AU47" s="7">
        <v>7.9806342208264061E-3</v>
      </c>
      <c r="AV47" s="7">
        <v>1.2538734814612781E-2</v>
      </c>
      <c r="AW47" s="7">
        <v>6.48257267134304E-3</v>
      </c>
      <c r="AX47" s="7">
        <v>8.850265226132319E-3</v>
      </c>
      <c r="AY47" s="7">
        <v>9.1129156000882821E-3</v>
      </c>
      <c r="AZ47" s="7">
        <v>2.2563983697260629E-3</v>
      </c>
      <c r="BA47" s="7">
        <v>4.0772260441441629E-5</v>
      </c>
      <c r="BB47" s="7">
        <v>1.5734136370083103E-3</v>
      </c>
      <c r="BC47" s="7">
        <v>3.3667281038393257E-6</v>
      </c>
      <c r="BD47" s="7">
        <v>0</v>
      </c>
      <c r="BE47" s="7">
        <v>6.2928668271754651E-4</v>
      </c>
      <c r="BF47" s="7">
        <v>4.4936786165422746E-4</v>
      </c>
      <c r="BG47" s="7">
        <v>6.8257756680294916E-4</v>
      </c>
      <c r="BH47" s="7">
        <v>1.4305960042710147E-3</v>
      </c>
      <c r="BI47" s="7">
        <v>2.2111983833388526E-3</v>
      </c>
      <c r="BJ47" s="7">
        <v>7.5847623413066211E-3</v>
      </c>
      <c r="BK47" s="7">
        <v>2.3397071959092887E-3</v>
      </c>
      <c r="BL47" s="7">
        <v>1.7722306567728319E-3</v>
      </c>
      <c r="BM47" s="7">
        <v>3.0676989163197217E-3</v>
      </c>
      <c r="BN47" s="7">
        <v>2.5507729735057185E-3</v>
      </c>
      <c r="BO47" s="7">
        <v>3.7745327627942637E-3</v>
      </c>
      <c r="BP47" s="7">
        <v>7.2712506010414232E-3</v>
      </c>
      <c r="BQ47" s="7">
        <v>3.285356540956698E-3</v>
      </c>
      <c r="BR47" s="7">
        <v>4.4947789939428244E-3</v>
      </c>
      <c r="BS47" s="7">
        <v>3.1913405508463312E-3</v>
      </c>
      <c r="BT47" s="7">
        <v>4.4034518899163082E-3</v>
      </c>
      <c r="BU47" s="7">
        <v>1.6843025606751761E-3</v>
      </c>
      <c r="BV47" s="7">
        <v>0</v>
      </c>
      <c r="BW47" s="7">
        <v>0</v>
      </c>
      <c r="BX47" s="7">
        <v>0</v>
      </c>
      <c r="BY47" s="7">
        <v>0</v>
      </c>
      <c r="BZ47" s="7">
        <v>0</v>
      </c>
      <c r="CA47" s="7">
        <v>9.7352367677653185E-6</v>
      </c>
      <c r="CB47" s="7">
        <v>1.6225394612942197E-6</v>
      </c>
      <c r="CC47" s="7">
        <v>3.9743937677011344E-6</v>
      </c>
      <c r="CD47" s="7">
        <v>7.4485386961256497E-4</v>
      </c>
      <c r="CE47" s="7">
        <v>9.9678518437211136E-4</v>
      </c>
      <c r="CF47" s="7">
        <v>1.4026247374917232E-3</v>
      </c>
      <c r="CG47" s="7">
        <v>1.7640905265772183E-3</v>
      </c>
      <c r="CH47" s="7">
        <v>2.3269962736269284E-3</v>
      </c>
      <c r="CI47" s="7">
        <v>1.9012823350394302E-3</v>
      </c>
      <c r="CJ47" s="7">
        <v>1.5227721544533296E-3</v>
      </c>
      <c r="CK47" s="7">
        <v>5.9068358700403386E-4</v>
      </c>
      <c r="CL47" s="7">
        <v>0</v>
      </c>
      <c r="CM47" s="7">
        <v>7.0416076750871642E-4</v>
      </c>
      <c r="CN47" s="7">
        <v>6.3235278239761369E-4</v>
      </c>
      <c r="CO47" s="7">
        <v>9.8016763930371033E-4</v>
      </c>
      <c r="CP47" s="7">
        <v>1.1852363071173919E-4</v>
      </c>
      <c r="CQ47" s="7">
        <v>2.6678683501645011E-4</v>
      </c>
      <c r="CR47" s="7">
        <v>4.5033194248970498E-4</v>
      </c>
      <c r="CS47" s="7">
        <v>3.8075476224429776E-4</v>
      </c>
      <c r="CT47" s="7">
        <v>1.4975455216708895E-4</v>
      </c>
      <c r="CU47" s="7">
        <v>0</v>
      </c>
      <c r="CV47" s="7">
        <v>5.5029924909356356E-5</v>
      </c>
      <c r="CW47" s="7">
        <v>0</v>
      </c>
      <c r="CX47" s="7">
        <v>2.1804031603204742E-4</v>
      </c>
      <c r="CY47" s="7">
        <v>0</v>
      </c>
      <c r="CZ47" s="7">
        <v>7.0470798851415459E-5</v>
      </c>
      <c r="DA47" s="7">
        <v>9.2951059166757145E-5</v>
      </c>
      <c r="DB47" s="7">
        <v>2.1075676331308826E-2</v>
      </c>
      <c r="DC47" s="7">
        <v>2.4198053801936781E-2</v>
      </c>
      <c r="DD47" s="7">
        <v>1.6576927701700789E-2</v>
      </c>
      <c r="DE47" s="7">
        <v>1.9109678948471667E-2</v>
      </c>
      <c r="DF47" s="7">
        <v>2.0246956517807575E-2</v>
      </c>
      <c r="DG47" s="7">
        <v>1.277832964507653E-2</v>
      </c>
      <c r="DH47" s="7">
        <v>1.8997603824383692E-2</v>
      </c>
      <c r="DI47" s="7">
        <v>3.9363829210939021E-3</v>
      </c>
      <c r="DJ47" s="7">
        <v>1.45809175504149E-3</v>
      </c>
      <c r="DK47" s="7">
        <v>1.3421622551347406E-3</v>
      </c>
      <c r="DL47" s="7">
        <v>7.2745699768696987E-3</v>
      </c>
      <c r="DM47" s="7">
        <v>2.916895488315733E-3</v>
      </c>
      <c r="DN47" s="7">
        <v>8.3635415749102326E-3</v>
      </c>
      <c r="DO47" s="7">
        <v>3.6191297564633603E-3</v>
      </c>
      <c r="DP47" s="7">
        <v>4.1623984677892087E-3</v>
      </c>
      <c r="DQ47" s="7">
        <v>2.9815647088334593E-3</v>
      </c>
      <c r="DR47" s="7">
        <v>2.1830405749310726E-3</v>
      </c>
      <c r="DS47" s="7">
        <v>1.4607259836834057E-3</v>
      </c>
      <c r="DT47" s="7">
        <v>2.6907858359808581E-3</v>
      </c>
      <c r="DU47" s="7">
        <v>1.989003265511013E-3</v>
      </c>
      <c r="DV47" s="7">
        <v>0</v>
      </c>
      <c r="DW47" s="7">
        <v>1.7836960207164487E-4</v>
      </c>
      <c r="DX47" s="7">
        <f>AVERAGE(DR47:DW47)</f>
        <v>1.4169875436963323E-3</v>
      </c>
      <c r="DY47" s="7">
        <f>STDEV(DR47:DW47)</f>
        <v>1.1027730933906327E-3</v>
      </c>
      <c r="DZ47" s="7">
        <v>2.0185847659723688E-3</v>
      </c>
      <c r="EA47" s="7">
        <v>8.5624294269900935E-4</v>
      </c>
      <c r="EB47" s="7">
        <v>1.7294648235897079E-3</v>
      </c>
      <c r="EC47" s="7">
        <v>1.8592459535111655E-3</v>
      </c>
      <c r="ED47" s="7">
        <v>6.872992307850555E-4</v>
      </c>
      <c r="EE47" s="7">
        <v>7.0955758800198801E-4</v>
      </c>
      <c r="EF47" s="7">
        <f>AVERAGE(DZ47:EE47)</f>
        <v>1.310065884093216E-3</v>
      </c>
      <c r="EG47" s="7">
        <f>STDEV(DZ47:EE47)</f>
        <v>6.2191591157626717E-4</v>
      </c>
      <c r="EH47" s="7">
        <v>1.8066570878200947E-2</v>
      </c>
      <c r="EI47" s="7">
        <v>4.1244731931530353E-2</v>
      </c>
      <c r="EJ47" s="7">
        <v>1.8220209557206001E-2</v>
      </c>
      <c r="EK47" s="7">
        <v>1.2334551281363404E-2</v>
      </c>
      <c r="EL47" s="7">
        <v>9.6703988666483939E-3</v>
      </c>
      <c r="EM47" s="7">
        <v>1.572572334294187E-2</v>
      </c>
      <c r="EN47" s="7">
        <f>AVERAGE(EH47:EM47)</f>
        <v>1.9210364309648491E-2</v>
      </c>
      <c r="EO47" s="7">
        <f>STDEV(EH47:EM47)</f>
        <v>1.1298075008285832E-2</v>
      </c>
      <c r="EP47" s="7">
        <v>5.3839067216573527E-2</v>
      </c>
      <c r="EQ47" s="7">
        <v>5.4095678384357936E-2</v>
      </c>
      <c r="ER47" s="7">
        <v>3.1999211399475924E-2</v>
      </c>
      <c r="ES47" s="7">
        <v>4.2831516765665718E-2</v>
      </c>
      <c r="ET47" s="7">
        <v>4.6681159975366412E-2</v>
      </c>
      <c r="EU47" s="7">
        <f>AVERAGE(EP47:ET47)</f>
        <v>4.5889326748287905E-2</v>
      </c>
      <c r="EV47" s="7">
        <f>STDEV(EP47:ET47)</f>
        <v>9.1303763181009839E-3</v>
      </c>
    </row>
    <row r="48" spans="1:152" ht="15" x14ac:dyDescent="0.25">
      <c r="A48" s="376" t="s">
        <v>2039</v>
      </c>
      <c r="B48" s="382" t="s">
        <v>2080</v>
      </c>
      <c r="C48" s="383">
        <v>1020.76867</v>
      </c>
      <c r="D48" s="7">
        <v>0</v>
      </c>
      <c r="E48" s="7">
        <v>0</v>
      </c>
      <c r="F48" s="7">
        <v>0</v>
      </c>
      <c r="G48" s="7">
        <v>1.144259879512288E-4</v>
      </c>
      <c r="H48" s="7">
        <v>0</v>
      </c>
      <c r="I48" s="7">
        <v>2.2885197590245762E-5</v>
      </c>
      <c r="J48" s="379">
        <v>5.1172857490303905E-5</v>
      </c>
      <c r="K48" s="7">
        <v>0</v>
      </c>
      <c r="L48" s="7">
        <v>0</v>
      </c>
      <c r="M48" s="7">
        <v>6.3662123822284607E-5</v>
      </c>
      <c r="N48" s="7">
        <v>0</v>
      </c>
      <c r="O48" s="7">
        <v>0</v>
      </c>
      <c r="P48" s="7">
        <v>1.2732424764456921E-5</v>
      </c>
      <c r="Q48" s="379">
        <v>2.8470567291727422E-5</v>
      </c>
      <c r="R48" s="7">
        <v>0</v>
      </c>
      <c r="S48" s="7">
        <v>0</v>
      </c>
      <c r="T48" s="7">
        <v>0</v>
      </c>
      <c r="U48" s="7">
        <v>0</v>
      </c>
      <c r="V48" s="7">
        <v>0</v>
      </c>
      <c r="W48" s="7">
        <v>0</v>
      </c>
      <c r="X48" s="7">
        <v>0</v>
      </c>
      <c r="Y48" s="7">
        <v>0</v>
      </c>
      <c r="Z48" s="7">
        <v>0</v>
      </c>
      <c r="AA48" s="7">
        <v>0</v>
      </c>
      <c r="AB48" s="7">
        <v>0</v>
      </c>
      <c r="AC48" s="7">
        <v>0</v>
      </c>
      <c r="AD48" s="7">
        <v>0</v>
      </c>
      <c r="AE48" s="7">
        <v>0</v>
      </c>
      <c r="AF48" s="7">
        <v>0</v>
      </c>
      <c r="AG48" s="7">
        <v>2.2950421891714806E-4</v>
      </c>
      <c r="AH48" s="7">
        <v>0</v>
      </c>
      <c r="AI48" s="7">
        <v>6.3958140000507403E-5</v>
      </c>
      <c r="AJ48" s="7">
        <v>0</v>
      </c>
      <c r="AK48" s="7">
        <v>5.8692471783531092E-5</v>
      </c>
      <c r="AL48" s="7">
        <v>9.9421827272475427E-5</v>
      </c>
      <c r="AM48" s="7">
        <v>1.045341621024576E-2</v>
      </c>
      <c r="AN48" s="7">
        <v>4.2228375263823397E-3</v>
      </c>
      <c r="AO48" s="7">
        <v>7.6145862034602309E-3</v>
      </c>
      <c r="AP48" s="7">
        <v>5.2935664875582615E-3</v>
      </c>
      <c r="AQ48" s="7">
        <v>2.7771083486607907E-3</v>
      </c>
      <c r="AR48" s="7">
        <v>6.0723029552614766E-3</v>
      </c>
      <c r="AS48" s="7">
        <v>3.0190251458373824E-3</v>
      </c>
      <c r="AT48" s="7">
        <v>1.8050400938563301E-2</v>
      </c>
      <c r="AU48" s="7">
        <v>7.7993055545618421E-3</v>
      </c>
      <c r="AV48" s="7">
        <v>1.5904702854496265E-2</v>
      </c>
      <c r="AW48" s="7">
        <v>9.5478848992767845E-3</v>
      </c>
      <c r="AX48" s="7">
        <v>1.5150153430354701E-2</v>
      </c>
      <c r="AY48" s="7">
        <v>1.3290489535450579E-2</v>
      </c>
      <c r="AZ48" s="7">
        <v>4.3905981545698056E-3</v>
      </c>
      <c r="BA48" s="7">
        <v>0</v>
      </c>
      <c r="BB48" s="7">
        <v>0</v>
      </c>
      <c r="BC48" s="7">
        <v>0</v>
      </c>
      <c r="BD48" s="7">
        <v>0</v>
      </c>
      <c r="BE48" s="7">
        <v>2.1174715315777268E-3</v>
      </c>
      <c r="BF48" s="7">
        <v>4.2349430631554537E-4</v>
      </c>
      <c r="BG48" s="7">
        <v>9.4696205700567793E-4</v>
      </c>
      <c r="BH48" s="7">
        <v>1.2156071043252694E-3</v>
      </c>
      <c r="BI48" s="7">
        <v>2.2287424358153076E-3</v>
      </c>
      <c r="BJ48" s="7">
        <v>2.8690577629040957E-3</v>
      </c>
      <c r="BK48" s="7">
        <v>3.8864637875181526E-4</v>
      </c>
      <c r="BL48" s="7">
        <v>6.6637724789496791E-4</v>
      </c>
      <c r="BM48" s="7">
        <v>1.4736861859382911E-3</v>
      </c>
      <c r="BN48" s="7">
        <v>1.0503375285202971E-3</v>
      </c>
      <c r="BO48" s="7">
        <v>1.3643453675745065E-3</v>
      </c>
      <c r="BP48" s="7">
        <v>6.1163117071701238E-3</v>
      </c>
      <c r="BQ48" s="7">
        <v>2.9301131049479854E-3</v>
      </c>
      <c r="BR48" s="7">
        <v>1.4515011871180038E-3</v>
      </c>
      <c r="BS48" s="7">
        <v>3.6056683743852731E-4</v>
      </c>
      <c r="BT48" s="7">
        <v>2.4445676408498297E-3</v>
      </c>
      <c r="BU48" s="7">
        <v>2.2479757214042113E-3</v>
      </c>
      <c r="BV48" s="7">
        <v>0</v>
      </c>
      <c r="BW48" s="7">
        <v>0</v>
      </c>
      <c r="BX48" s="7">
        <v>0</v>
      </c>
      <c r="BY48" s="7">
        <v>0</v>
      </c>
      <c r="BZ48" s="7">
        <v>0</v>
      </c>
      <c r="CA48" s="7">
        <v>0</v>
      </c>
      <c r="CB48" s="7">
        <v>0</v>
      </c>
      <c r="CC48" s="7">
        <v>0</v>
      </c>
      <c r="CD48" s="7">
        <v>5.2399365305544809E-4</v>
      </c>
      <c r="CE48" s="7">
        <v>5.6981632759537954E-4</v>
      </c>
      <c r="CF48" s="7">
        <v>7.5193251781821753E-4</v>
      </c>
      <c r="CG48" s="7">
        <v>1.4785489866514906E-3</v>
      </c>
      <c r="CH48" s="7">
        <v>1.6732175142485327E-3</v>
      </c>
      <c r="CI48" s="7">
        <v>6.896220998401151E-4</v>
      </c>
      <c r="CJ48" s="7">
        <v>9.4785518320153071E-4</v>
      </c>
      <c r="CK48" s="7">
        <v>4.9707713959930961E-4</v>
      </c>
      <c r="CL48" s="7">
        <v>2.1161419087524386E-4</v>
      </c>
      <c r="CM48" s="7">
        <v>6.677503807426072E-4</v>
      </c>
      <c r="CN48" s="7">
        <v>1.3732550911165896E-3</v>
      </c>
      <c r="CO48" s="7">
        <v>3.2580940044883076E-4</v>
      </c>
      <c r="CP48" s="7">
        <v>4.909555438858768E-5</v>
      </c>
      <c r="CQ48" s="7">
        <v>5.0248296651365422E-4</v>
      </c>
      <c r="CR48" s="7">
        <v>5.2166793068091891E-4</v>
      </c>
      <c r="CS48" s="7">
        <v>4.7004837477684219E-4</v>
      </c>
      <c r="CT48" s="7">
        <v>0</v>
      </c>
      <c r="CU48" s="7">
        <v>0</v>
      </c>
      <c r="CV48" s="7">
        <v>0</v>
      </c>
      <c r="CW48" s="7">
        <v>2.8372190854844473E-5</v>
      </c>
      <c r="CX48" s="7">
        <v>1.1318910863459287E-4</v>
      </c>
      <c r="CY48" s="7">
        <v>0</v>
      </c>
      <c r="CZ48" s="7">
        <v>2.3593549914906227E-5</v>
      </c>
      <c r="DA48" s="7">
        <v>4.5336126746501757E-5</v>
      </c>
      <c r="DB48" s="7">
        <v>1.5423328227453688E-2</v>
      </c>
      <c r="DC48" s="7">
        <v>1.4621103202909687E-2</v>
      </c>
      <c r="DD48" s="7">
        <v>1.5951193115200653E-2</v>
      </c>
      <c r="DE48" s="7">
        <v>1.2429109626667633E-2</v>
      </c>
      <c r="DF48" s="7">
        <v>1.3512349171454392E-2</v>
      </c>
      <c r="DG48" s="7">
        <v>1.1324925602059744E-2</v>
      </c>
      <c r="DH48" s="7">
        <v>1.3877001490957634E-2</v>
      </c>
      <c r="DI48" s="7">
        <v>1.7882694503515198E-3</v>
      </c>
      <c r="DJ48" s="7">
        <v>2.0868156345328665E-3</v>
      </c>
      <c r="DK48" s="7">
        <v>1.5742128632157003E-3</v>
      </c>
      <c r="DL48" s="7">
        <v>6.6799434922333208E-3</v>
      </c>
      <c r="DM48" s="7">
        <v>2.1157198055735764E-3</v>
      </c>
      <c r="DN48" s="7">
        <v>5.0354555148187487E-3</v>
      </c>
      <c r="DO48" s="7">
        <v>5.0406378656800482E-3</v>
      </c>
      <c r="DP48" s="7">
        <v>3.7554641960090437E-3</v>
      </c>
      <c r="DQ48" s="7">
        <v>2.1011251917000145E-3</v>
      </c>
      <c r="DR48" s="7">
        <v>1.5006035491761237E-3</v>
      </c>
      <c r="DS48" s="7">
        <v>3.4740719320914782E-3</v>
      </c>
      <c r="DT48" s="7">
        <v>2.5939051705944466E-3</v>
      </c>
      <c r="DU48" s="7">
        <v>4.6520407183100118E-3</v>
      </c>
      <c r="DV48" s="7">
        <v>1.3265321058111843E-3</v>
      </c>
      <c r="DW48" s="7">
        <v>3.8509499791850969E-3</v>
      </c>
      <c r="DX48" s="7">
        <f>AVERAGE(DR48:DW48)</f>
        <v>2.8996839091947235E-3</v>
      </c>
      <c r="DY48" s="7">
        <f>STDEV(DR48:DW48)</f>
        <v>1.3290083679551095E-3</v>
      </c>
      <c r="DZ48" s="7">
        <v>1.0428487849979892E-3</v>
      </c>
      <c r="EA48" s="7">
        <v>5.9010299927463429E-3</v>
      </c>
      <c r="EB48" s="7">
        <v>2.9932703446376805E-3</v>
      </c>
      <c r="EC48" s="7">
        <v>2.1115643290830891E-3</v>
      </c>
      <c r="ED48" s="7">
        <v>3.0135325581344507E-3</v>
      </c>
      <c r="EE48" s="7">
        <v>8.5785741761259604E-4</v>
      </c>
      <c r="EF48" s="7">
        <f>AVERAGE(DZ48:EE48)</f>
        <v>2.653350571202025E-3</v>
      </c>
      <c r="EG48" s="7">
        <f>STDEV(DZ48:EE48)</f>
        <v>1.8386811654720254E-3</v>
      </c>
      <c r="EH48" s="7">
        <v>4.4434890740536609E-2</v>
      </c>
      <c r="EI48" s="7">
        <v>9.1765516328822558E-2</v>
      </c>
      <c r="EJ48" s="7">
        <v>6.7217086445109139E-2</v>
      </c>
      <c r="EK48" s="7">
        <v>1.7971379637888051E-2</v>
      </c>
      <c r="EL48" s="7">
        <v>2.0211427971614692E-2</v>
      </c>
      <c r="EM48" s="7">
        <v>5.0097134966722967E-2</v>
      </c>
      <c r="EN48" s="7">
        <f>AVERAGE(EH48:EM48)</f>
        <v>4.8616239348448997E-2</v>
      </c>
      <c r="EO48" s="7">
        <f>STDEV(EH48:EM48)</f>
        <v>2.8190314225595061E-2</v>
      </c>
      <c r="EP48" s="7">
        <v>0.14545677114137226</v>
      </c>
      <c r="EQ48" s="7">
        <v>0.15130026431111107</v>
      </c>
      <c r="ER48" s="7">
        <v>0.12768734279392746</v>
      </c>
      <c r="ES48" s="7">
        <v>7.2732895595809283E-2</v>
      </c>
      <c r="ET48" s="7">
        <v>0.14851210535800533</v>
      </c>
      <c r="EU48" s="7">
        <f>AVERAGE(EP48:ET48)</f>
        <v>0.12913787584004507</v>
      </c>
      <c r="EV48" s="7">
        <f>STDEV(EP48:ET48)</f>
        <v>3.2849902657706764E-2</v>
      </c>
    </row>
    <row r="49" spans="1:152" ht="15" x14ac:dyDescent="0.25">
      <c r="A49" s="376" t="s">
        <v>2039</v>
      </c>
      <c r="B49" s="382" t="s">
        <v>2079</v>
      </c>
      <c r="C49" s="383">
        <v>1022.78427</v>
      </c>
      <c r="D49" s="7">
        <v>7.1767917028537761E-5</v>
      </c>
      <c r="E49" s="7">
        <v>0</v>
      </c>
      <c r="F49" s="7">
        <v>1.000389658375194E-4</v>
      </c>
      <c r="G49" s="7">
        <v>9.4055443343581295E-5</v>
      </c>
      <c r="H49" s="7">
        <v>0</v>
      </c>
      <c r="I49" s="7">
        <v>5.3172465241927691E-5</v>
      </c>
      <c r="J49" s="379">
        <v>4.9669658050697919E-5</v>
      </c>
      <c r="K49" s="7">
        <v>0</v>
      </c>
      <c r="L49" s="7">
        <v>2.9003478826969067E-4</v>
      </c>
      <c r="M49" s="7">
        <v>3.8116848020163489E-4</v>
      </c>
      <c r="N49" s="7">
        <v>3.3986608423575474E-4</v>
      </c>
      <c r="O49" s="7">
        <v>9.7957993222697829E-4</v>
      </c>
      <c r="P49" s="7">
        <v>3.9812985698681175E-4</v>
      </c>
      <c r="Q49" s="379">
        <v>3.5775636696630894E-4</v>
      </c>
      <c r="R49" s="7">
        <v>0</v>
      </c>
      <c r="S49" s="7">
        <v>0</v>
      </c>
      <c r="T49" s="7">
        <v>0</v>
      </c>
      <c r="U49" s="7">
        <v>0</v>
      </c>
      <c r="V49" s="7">
        <v>0</v>
      </c>
      <c r="W49" s="7">
        <v>0</v>
      </c>
      <c r="X49" s="7">
        <v>0</v>
      </c>
      <c r="Y49" s="7">
        <v>0</v>
      </c>
      <c r="Z49" s="7">
        <v>0</v>
      </c>
      <c r="AA49" s="7">
        <v>0</v>
      </c>
      <c r="AB49" s="7">
        <v>0</v>
      </c>
      <c r="AC49" s="7">
        <v>0</v>
      </c>
      <c r="AD49" s="7">
        <v>0</v>
      </c>
      <c r="AE49" s="7">
        <v>0</v>
      </c>
      <c r="AF49" s="7">
        <v>0</v>
      </c>
      <c r="AG49" s="7">
        <v>0</v>
      </c>
      <c r="AH49" s="7">
        <v>1.7208812701669855E-4</v>
      </c>
      <c r="AI49" s="7">
        <v>0</v>
      </c>
      <c r="AJ49" s="7">
        <v>0</v>
      </c>
      <c r="AK49" s="7">
        <v>3.4417625403339711E-5</v>
      </c>
      <c r="AL49" s="7">
        <v>7.6960150025991205E-5</v>
      </c>
      <c r="AM49" s="7">
        <v>4.2808320913808179E-3</v>
      </c>
      <c r="AN49" s="7">
        <v>5.0818956451131585E-3</v>
      </c>
      <c r="AO49" s="7">
        <v>6.9731657260339679E-4</v>
      </c>
      <c r="AP49" s="7">
        <v>2.8361774216608049E-3</v>
      </c>
      <c r="AQ49" s="7">
        <v>2.6339686805512308E-3</v>
      </c>
      <c r="AR49" s="7">
        <v>3.106038082261882E-3</v>
      </c>
      <c r="AS49" s="7">
        <v>1.6868437746129072E-3</v>
      </c>
      <c r="AT49" s="7">
        <v>9.4334772371396682E-3</v>
      </c>
      <c r="AU49" s="7">
        <v>5.4591567582992434E-3</v>
      </c>
      <c r="AV49" s="7">
        <v>1.1796596499334141E-2</v>
      </c>
      <c r="AW49" s="7">
        <v>5.1284438940787979E-3</v>
      </c>
      <c r="AX49" s="7">
        <v>8.609670834237429E-3</v>
      </c>
      <c r="AY49" s="7">
        <v>8.0854690446178559E-3</v>
      </c>
      <c r="AZ49" s="7">
        <v>2.8065055921324962E-3</v>
      </c>
      <c r="BA49" s="7">
        <v>0</v>
      </c>
      <c r="BB49" s="7">
        <v>2.4124720685535187E-4</v>
      </c>
      <c r="BC49" s="7">
        <v>0</v>
      </c>
      <c r="BD49" s="7">
        <v>0</v>
      </c>
      <c r="BE49" s="7">
        <v>4.4256871818229164E-4</v>
      </c>
      <c r="BF49" s="7">
        <v>1.367631850075287E-4</v>
      </c>
      <c r="BG49" s="7">
        <v>2.0034123468597769E-4</v>
      </c>
      <c r="BH49" s="7">
        <v>3.0897333082908183E-4</v>
      </c>
      <c r="BI49" s="7">
        <v>2.8064971124180161E-3</v>
      </c>
      <c r="BJ49" s="7">
        <v>8.1660042763704807E-4</v>
      </c>
      <c r="BK49" s="7">
        <v>2.1700326534475384E-3</v>
      </c>
      <c r="BL49" s="7">
        <v>0</v>
      </c>
      <c r="BM49" s="7">
        <v>1.220420704866337E-3</v>
      </c>
      <c r="BN49" s="7">
        <v>1.2145611401127179E-3</v>
      </c>
      <c r="BO49" s="7">
        <v>3.3857786397124088E-3</v>
      </c>
      <c r="BP49" s="7">
        <v>5.6649290952657189E-3</v>
      </c>
      <c r="BQ49" s="7">
        <v>1.2323389156584682E-3</v>
      </c>
      <c r="BR49" s="7">
        <v>1.6380599124345533E-3</v>
      </c>
      <c r="BS49" s="7">
        <v>3.4678716573055299E-3</v>
      </c>
      <c r="BT49" s="7">
        <v>3.0777956440753364E-3</v>
      </c>
      <c r="BU49" s="7">
        <v>1.7620174395696049E-3</v>
      </c>
      <c r="BV49" s="7">
        <v>3.4387843327279112E-6</v>
      </c>
      <c r="BW49" s="7">
        <v>0</v>
      </c>
      <c r="BX49" s="7">
        <v>0</v>
      </c>
      <c r="BY49" s="7">
        <v>0</v>
      </c>
      <c r="BZ49" s="7">
        <v>0</v>
      </c>
      <c r="CA49" s="7">
        <v>0</v>
      </c>
      <c r="CB49" s="7">
        <v>5.7313072212131854E-7</v>
      </c>
      <c r="CC49" s="7">
        <v>1.4038778251100858E-6</v>
      </c>
      <c r="CD49" s="7">
        <v>4.767485830414653E-4</v>
      </c>
      <c r="CE49" s="7">
        <v>5.9265364649129188E-4</v>
      </c>
      <c r="CF49" s="7">
        <v>4.4750937292775949E-4</v>
      </c>
      <c r="CG49" s="7">
        <v>1.0024282503763627E-3</v>
      </c>
      <c r="CH49" s="7">
        <v>8.8528221315200704E-4</v>
      </c>
      <c r="CI49" s="7">
        <v>8.2002472488590828E-4</v>
      </c>
      <c r="CJ49" s="7">
        <v>7.0410779847913246E-4</v>
      </c>
      <c r="CK49" s="7">
        <v>2.3030978581685318E-4</v>
      </c>
      <c r="CL49" s="7">
        <v>1.4954566321326594E-4</v>
      </c>
      <c r="CM49" s="7">
        <v>1.5986055853390457E-4</v>
      </c>
      <c r="CN49" s="7">
        <v>2.6611192076632443E-4</v>
      </c>
      <c r="CO49" s="7">
        <v>5.576888412609689E-5</v>
      </c>
      <c r="CP49" s="7">
        <v>0</v>
      </c>
      <c r="CQ49" s="7">
        <v>2.3457621851438284E-4</v>
      </c>
      <c r="CR49" s="7">
        <v>1.4431054085899578E-4</v>
      </c>
      <c r="CS49" s="7">
        <v>1.0189978944599659E-4</v>
      </c>
      <c r="CT49" s="7">
        <v>2.0314212281104249E-4</v>
      </c>
      <c r="CU49" s="7">
        <v>1.2022857394353529E-4</v>
      </c>
      <c r="CV49" s="7">
        <v>0</v>
      </c>
      <c r="CW49" s="7">
        <v>3.3002067865862148E-5</v>
      </c>
      <c r="CX49" s="7">
        <v>0</v>
      </c>
      <c r="CY49" s="7">
        <v>6.4722318018542959E-5</v>
      </c>
      <c r="CZ49" s="7">
        <v>7.018251377316381E-5</v>
      </c>
      <c r="DA49" s="7">
        <v>7.9304773562084165E-5</v>
      </c>
      <c r="DB49" s="7">
        <v>5.5600858826324803E-3</v>
      </c>
      <c r="DC49" s="7">
        <v>1.0547946406622122E-2</v>
      </c>
      <c r="DD49" s="7">
        <v>1.1033540675548436E-2</v>
      </c>
      <c r="DE49" s="7">
        <v>9.3382148225767819E-3</v>
      </c>
      <c r="DF49" s="7">
        <v>1.0005287203960666E-2</v>
      </c>
      <c r="DG49" s="7">
        <v>4.5826214894247978E-3</v>
      </c>
      <c r="DH49" s="7">
        <v>8.5112827467942135E-3</v>
      </c>
      <c r="DI49" s="7">
        <v>2.7411527540292949E-3</v>
      </c>
      <c r="DJ49" s="7">
        <v>2.4312988995477906E-3</v>
      </c>
      <c r="DK49" s="7">
        <v>2.4512160736145636E-3</v>
      </c>
      <c r="DL49" s="7">
        <v>6.0928250383400001E-3</v>
      </c>
      <c r="DM49" s="7">
        <v>3.518929728839432E-3</v>
      </c>
      <c r="DN49" s="7">
        <v>4.0412914063164621E-3</v>
      </c>
      <c r="DO49" s="7">
        <v>3.6833117797582674E-3</v>
      </c>
      <c r="DP49" s="7">
        <v>3.7031454877360856E-3</v>
      </c>
      <c r="DQ49" s="7">
        <v>1.3449283133649896E-3</v>
      </c>
      <c r="DR49" s="7">
        <v>1.2629767491465717E-3</v>
      </c>
      <c r="DS49" s="7">
        <v>1.5583813332493933E-3</v>
      </c>
      <c r="DT49" s="7">
        <v>1.8607120450206958E-3</v>
      </c>
      <c r="DU49" s="7">
        <v>2.2663556060794633E-6</v>
      </c>
      <c r="DV49" s="7">
        <v>7.0686413581269722E-4</v>
      </c>
      <c r="DW49" s="7">
        <v>3.7651042377018455E-5</v>
      </c>
      <c r="DX49" s="7">
        <f>AVERAGE(DR49:DW49)</f>
        <v>9.0480861020207583E-4</v>
      </c>
      <c r="DY49" s="7">
        <f>STDEV(DR49:DW49)</f>
        <v>7.8420914053245591E-4</v>
      </c>
      <c r="DZ49" s="7">
        <v>0</v>
      </c>
      <c r="EA49" s="7">
        <v>2.3009320904630497E-3</v>
      </c>
      <c r="EB49" s="7">
        <v>1.4396529926855278E-3</v>
      </c>
      <c r="EC49" s="7">
        <v>5.741351554161934E-4</v>
      </c>
      <c r="ED49" s="7">
        <v>1.1624615041927837E-3</v>
      </c>
      <c r="EE49" s="7">
        <v>1.6980644643180608E-3</v>
      </c>
      <c r="EF49" s="7">
        <f>AVERAGE(DZ49:EE49)</f>
        <v>1.195874367845936E-3</v>
      </c>
      <c r="EG49" s="7">
        <f>STDEV(DZ49:EE49)</f>
        <v>8.186045507618759E-4</v>
      </c>
      <c r="EH49" s="7">
        <v>1.2817363864870767E-2</v>
      </c>
      <c r="EI49" s="7">
        <v>2.5505740097278254E-2</v>
      </c>
      <c r="EJ49" s="7">
        <v>1.9693410165645336E-2</v>
      </c>
      <c r="EK49" s="7">
        <v>5.3361154505403834E-3</v>
      </c>
      <c r="EL49" s="7">
        <v>8.5356626090519003E-3</v>
      </c>
      <c r="EM49" s="7">
        <v>1.5834922704372936E-2</v>
      </c>
      <c r="EN49" s="7">
        <f>AVERAGE(EH49:EM49)</f>
        <v>1.4620535815293266E-2</v>
      </c>
      <c r="EO49" s="7">
        <f>STDEV(EH49:EM49)</f>
        <v>7.3779947747289075E-3</v>
      </c>
      <c r="EP49" s="7">
        <v>5.6170840911058929E-2</v>
      </c>
      <c r="EQ49" s="7">
        <v>5.2253579422757053E-2</v>
      </c>
      <c r="ER49" s="7">
        <v>5.8725200828198841E-2</v>
      </c>
      <c r="ES49" s="7">
        <v>3.6274942105968912E-2</v>
      </c>
      <c r="ET49" s="7">
        <v>6.2523458891162328E-2</v>
      </c>
      <c r="EU49" s="7">
        <f>AVERAGE(EP49:ET49)</f>
        <v>5.3189604431829206E-2</v>
      </c>
      <c r="EV49" s="7">
        <f>STDEV(EP49:ET49)</f>
        <v>1.0168989402739229E-2</v>
      </c>
    </row>
    <row r="50" spans="1:152" ht="15" x14ac:dyDescent="0.25">
      <c r="A50" s="376" t="s">
        <v>2039</v>
      </c>
      <c r="B50" s="382" t="s">
        <v>2078</v>
      </c>
      <c r="C50" s="383">
        <v>1024.7998700000001</v>
      </c>
      <c r="D50" s="7">
        <v>1.4962540392881695E-4</v>
      </c>
      <c r="E50" s="7">
        <v>0</v>
      </c>
      <c r="F50" s="7">
        <v>1.166824490051242E-4</v>
      </c>
      <c r="G50" s="7">
        <v>2.1036554500814957E-4</v>
      </c>
      <c r="H50" s="7">
        <v>1.414586749302462E-4</v>
      </c>
      <c r="I50" s="7">
        <v>1.2362641457446739E-4</v>
      </c>
      <c r="J50" s="379">
        <v>7.7216129700344188E-5</v>
      </c>
      <c r="K50" s="7">
        <v>6.6667792995755938E-5</v>
      </c>
      <c r="L50" s="7">
        <v>3.2579706426480295E-5</v>
      </c>
      <c r="M50" s="7">
        <v>1.7555056187577942E-4</v>
      </c>
      <c r="N50" s="7">
        <v>0</v>
      </c>
      <c r="O50" s="7">
        <v>2.0732465023479767E-4</v>
      </c>
      <c r="P50" s="7">
        <v>9.6424542306562663E-5</v>
      </c>
      <c r="Q50" s="379">
        <v>9.0580186117733818E-5</v>
      </c>
      <c r="R50" s="7">
        <v>0</v>
      </c>
      <c r="S50" s="7">
        <v>0</v>
      </c>
      <c r="T50" s="7">
        <v>0</v>
      </c>
      <c r="U50" s="7">
        <v>0</v>
      </c>
      <c r="V50" s="7">
        <v>0</v>
      </c>
      <c r="W50" s="7">
        <v>0</v>
      </c>
      <c r="X50" s="7">
        <v>0</v>
      </c>
      <c r="Y50" s="7">
        <v>0</v>
      </c>
      <c r="Z50" s="7">
        <v>0</v>
      </c>
      <c r="AA50" s="7">
        <v>0</v>
      </c>
      <c r="AB50" s="7">
        <v>0</v>
      </c>
      <c r="AC50" s="7">
        <v>0</v>
      </c>
      <c r="AD50" s="7">
        <v>0</v>
      </c>
      <c r="AE50" s="7">
        <v>0</v>
      </c>
      <c r="AF50" s="7">
        <v>2.5653511051489515E-4</v>
      </c>
      <c r="AG50" s="7">
        <v>3.0454833715216656E-4</v>
      </c>
      <c r="AH50" s="7">
        <v>3.2857525394463551E-4</v>
      </c>
      <c r="AI50" s="7">
        <v>4.750240499856455E-4</v>
      </c>
      <c r="AJ50" s="7">
        <v>0</v>
      </c>
      <c r="AK50" s="7">
        <v>2.7293655031946859E-4</v>
      </c>
      <c r="AL50" s="7">
        <v>1.7298677381314952E-4</v>
      </c>
      <c r="AM50" s="7">
        <v>3.622918740430802E-4</v>
      </c>
      <c r="AN50" s="7">
        <v>2.6044521236873619E-4</v>
      </c>
      <c r="AO50" s="7">
        <v>0</v>
      </c>
      <c r="AP50" s="7">
        <v>7.7137011970964764E-4</v>
      </c>
      <c r="AQ50" s="7">
        <v>1.0192661929766583E-3</v>
      </c>
      <c r="AR50" s="7">
        <v>4.8267467981962452E-4</v>
      </c>
      <c r="AS50" s="7">
        <v>4.0869558098741561E-4</v>
      </c>
      <c r="AT50" s="7">
        <v>1.4896975832406391E-3</v>
      </c>
      <c r="AU50" s="7">
        <v>3.781763138235748E-3</v>
      </c>
      <c r="AV50" s="7">
        <v>1.2485605166737634E-3</v>
      </c>
      <c r="AW50" s="7">
        <v>9.4482522678189648E-4</v>
      </c>
      <c r="AX50" s="7">
        <v>2.3085873670242751E-3</v>
      </c>
      <c r="AY50" s="7">
        <v>1.9546867663912644E-3</v>
      </c>
      <c r="AZ50" s="7">
        <v>1.1399674615806144E-3</v>
      </c>
      <c r="BA50" s="7">
        <v>9.0874141870334773E-4</v>
      </c>
      <c r="BB50" s="7">
        <v>2.1754931732138444E-3</v>
      </c>
      <c r="BC50" s="7">
        <v>1.2302357505654304E-3</v>
      </c>
      <c r="BD50" s="7">
        <v>2.7469915816574248E-3</v>
      </c>
      <c r="BE50" s="7">
        <v>1.2580120035415E-3</v>
      </c>
      <c r="BF50" s="7">
        <v>1.6638947855363094E-3</v>
      </c>
      <c r="BG50" s="7">
        <v>7.6777099105347754E-4</v>
      </c>
      <c r="BH50" s="7">
        <v>0.1280878663054057</v>
      </c>
      <c r="BI50" s="7">
        <v>0.25588022115490267</v>
      </c>
      <c r="BJ50" s="7">
        <v>0.53704519739423107</v>
      </c>
      <c r="BK50" s="7">
        <v>0.21468486839172668</v>
      </c>
      <c r="BL50" s="7">
        <v>0.2466479558904584</v>
      </c>
      <c r="BM50" s="7">
        <v>0.2764692218273449</v>
      </c>
      <c r="BN50" s="7">
        <v>0.15414878112507768</v>
      </c>
      <c r="BO50" s="7">
        <v>0.35898081617557404</v>
      </c>
      <c r="BP50" s="7">
        <v>0.37314884994832037</v>
      </c>
      <c r="BQ50" s="7">
        <v>0.34821063768185667</v>
      </c>
      <c r="BR50" s="7">
        <v>0.25544758835974796</v>
      </c>
      <c r="BS50" s="7">
        <v>0.25089439211796427</v>
      </c>
      <c r="BT50" s="7">
        <v>0.31733645685669265</v>
      </c>
      <c r="BU50" s="7">
        <v>5.9260591749274692E-2</v>
      </c>
      <c r="BV50" s="7">
        <v>1.5180156903667746E-5</v>
      </c>
      <c r="BW50" s="7">
        <v>0</v>
      </c>
      <c r="BX50" s="7">
        <v>0</v>
      </c>
      <c r="BY50" s="7">
        <v>1.9799692128579985E-5</v>
      </c>
      <c r="BZ50" s="7">
        <v>0</v>
      </c>
      <c r="CA50" s="7">
        <v>0</v>
      </c>
      <c r="CB50" s="7">
        <v>5.8299748387079549E-6</v>
      </c>
      <c r="CC50" s="7">
        <v>9.1491347381784324E-6</v>
      </c>
      <c r="CD50" s="7">
        <v>1.596852239449986E-4</v>
      </c>
      <c r="CE50" s="7">
        <v>3.237784812673788E-4</v>
      </c>
      <c r="CF50" s="7">
        <v>2.1873958827759582E-3</v>
      </c>
      <c r="CG50" s="7">
        <v>2.319963196647924E-4</v>
      </c>
      <c r="CH50" s="7">
        <v>2.7959601250756184E-4</v>
      </c>
      <c r="CI50" s="7">
        <v>5.9394114924980735E-4</v>
      </c>
      <c r="CJ50" s="7">
        <v>6.2939884490174946E-4</v>
      </c>
      <c r="CK50" s="7">
        <v>7.7755224894559573E-4</v>
      </c>
      <c r="CL50" s="7">
        <v>1.9018065135441619E-3</v>
      </c>
      <c r="CM50" s="7">
        <v>5.6753491375162218E-4</v>
      </c>
      <c r="CN50" s="7">
        <v>1.6977130424732981E-3</v>
      </c>
      <c r="CO50" s="7">
        <v>1.283084341515044E-3</v>
      </c>
      <c r="CP50" s="7">
        <v>1.6412457924027139E-3</v>
      </c>
      <c r="CQ50" s="7">
        <v>7.8041618426097229E-4</v>
      </c>
      <c r="CR50" s="7">
        <v>1.3119667979913021E-3</v>
      </c>
      <c r="CS50" s="7">
        <v>5.3715822489427945E-4</v>
      </c>
      <c r="CT50" s="7">
        <v>8.9567285445136079E-5</v>
      </c>
      <c r="CU50" s="7">
        <v>7.5632360190000579E-4</v>
      </c>
      <c r="CV50" s="7">
        <v>0</v>
      </c>
      <c r="CW50" s="7">
        <v>0</v>
      </c>
      <c r="CX50" s="7">
        <v>0</v>
      </c>
      <c r="CY50" s="7">
        <v>0</v>
      </c>
      <c r="CZ50" s="7">
        <v>1.4098181455752366E-4</v>
      </c>
      <c r="DA50" s="7">
        <v>3.0357617073723588E-4</v>
      </c>
      <c r="DB50" s="7">
        <v>3.1639426723482885E-3</v>
      </c>
      <c r="DC50" s="7">
        <v>1.87815453753791E-3</v>
      </c>
      <c r="DD50" s="7">
        <v>5.6152004990916559E-3</v>
      </c>
      <c r="DE50" s="7">
        <v>1.621672771239072E-3</v>
      </c>
      <c r="DF50" s="7">
        <v>4.3000094784701676E-3</v>
      </c>
      <c r="DG50" s="7">
        <v>2.1631343228625819E-3</v>
      </c>
      <c r="DH50" s="7">
        <v>3.1236857135916126E-3</v>
      </c>
      <c r="DI50" s="7">
        <v>1.5699078898240783E-3</v>
      </c>
      <c r="DJ50" s="7">
        <v>2.4625485590551601E-4</v>
      </c>
      <c r="DK50" s="7">
        <v>1.1501945939203751E-3</v>
      </c>
      <c r="DL50" s="7">
        <v>4.8965399406795561E-3</v>
      </c>
      <c r="DM50" s="7">
        <v>4.7616642904899884E-4</v>
      </c>
      <c r="DN50" s="7">
        <v>3.3194155936160548E-3</v>
      </c>
      <c r="DO50" s="7">
        <v>3.4836453526817801E-3</v>
      </c>
      <c r="DP50" s="7">
        <v>2.2620361276420469E-3</v>
      </c>
      <c r="DQ50" s="7">
        <v>1.8994676668277336E-3</v>
      </c>
      <c r="DR50" s="7">
        <v>5.5378951643312311E-4</v>
      </c>
      <c r="DS50" s="7">
        <v>0</v>
      </c>
      <c r="DT50" s="7">
        <v>0</v>
      </c>
      <c r="DU50" s="7">
        <v>0</v>
      </c>
      <c r="DV50" s="7">
        <v>1.0425727045219525E-4</v>
      </c>
      <c r="DW50" s="7">
        <v>0</v>
      </c>
      <c r="DX50" s="7">
        <f>AVERAGE(DR50:DW50)</f>
        <v>1.0967446448088639E-4</v>
      </c>
      <c r="DY50" s="7">
        <f>STDEV(DR50:DW50)</f>
        <v>2.2153170337374254E-4</v>
      </c>
      <c r="DZ50" s="7">
        <v>2.6878485528889027E-4</v>
      </c>
      <c r="EA50" s="7">
        <v>0</v>
      </c>
      <c r="EB50" s="7">
        <v>0</v>
      </c>
      <c r="EC50" s="7">
        <v>1.374506290140162E-4</v>
      </c>
      <c r="ED50" s="7">
        <v>0</v>
      </c>
      <c r="EE50" s="7">
        <v>0</v>
      </c>
      <c r="EF50" s="7">
        <f>AVERAGE(DZ50:EE50)</f>
        <v>6.7705914050484421E-5</v>
      </c>
      <c r="EG50" s="7">
        <f>STDEV(DZ50:EE50)</f>
        <v>1.1281261371367025E-4</v>
      </c>
      <c r="EH50" s="7">
        <v>1.3403626465142335E-3</v>
      </c>
      <c r="EI50" s="7">
        <v>0</v>
      </c>
      <c r="EJ50" s="7">
        <v>5.3349505217903316E-4</v>
      </c>
      <c r="EK50" s="7">
        <v>0</v>
      </c>
      <c r="EL50" s="7">
        <v>0</v>
      </c>
      <c r="EM50" s="7">
        <v>6.0917234491188296E-4</v>
      </c>
      <c r="EN50" s="7">
        <f>AVERAGE(EH50:EM50)</f>
        <v>4.1383834060085826E-4</v>
      </c>
      <c r="EO50" s="7">
        <f>STDEV(EH50:EM50)</f>
        <v>5.337990085730695E-4</v>
      </c>
      <c r="EP50" s="7">
        <v>1.1663563160166359E-3</v>
      </c>
      <c r="EQ50" s="7">
        <v>8.4567449406152632E-4</v>
      </c>
      <c r="ER50" s="7">
        <v>4.2465192285989703E-3</v>
      </c>
      <c r="ES50" s="7">
        <v>0</v>
      </c>
      <c r="ET50" s="7">
        <v>1.9683826356816717E-3</v>
      </c>
      <c r="EU50" s="7">
        <f>AVERAGE(EP50:ET50)</f>
        <v>1.6453865348717608E-3</v>
      </c>
      <c r="EV50" s="7">
        <f>STDEV(EP50:ET50)</f>
        <v>1.6160541389017213E-3</v>
      </c>
    </row>
    <row r="51" spans="1:152" ht="15" x14ac:dyDescent="0.25">
      <c r="A51" s="376" t="s">
        <v>2039</v>
      </c>
      <c r="B51" s="382" t="s">
        <v>2077</v>
      </c>
      <c r="C51" s="383">
        <v>1030.78937</v>
      </c>
      <c r="D51" s="7">
        <v>1.694049059678166E-3</v>
      </c>
      <c r="E51" s="7">
        <v>5.1011602883353265E-3</v>
      </c>
      <c r="F51" s="7">
        <v>3.9353486337425237E-3</v>
      </c>
      <c r="G51" s="7">
        <v>5.8651034863153335E-3</v>
      </c>
      <c r="H51" s="7">
        <v>3.9024832653402446E-3</v>
      </c>
      <c r="I51" s="7">
        <v>4.0996289466823186E-3</v>
      </c>
      <c r="J51" s="379">
        <v>1.578973908275246E-3</v>
      </c>
      <c r="K51" s="7">
        <v>6.0990474857225696E-2</v>
      </c>
      <c r="L51" s="7">
        <v>0.13663257868422363</v>
      </c>
      <c r="M51" s="7">
        <v>0.18774719763047454</v>
      </c>
      <c r="N51" s="7">
        <v>8.3002364787405733E-2</v>
      </c>
      <c r="O51" s="7">
        <v>9.5104368374804252E-2</v>
      </c>
      <c r="P51" s="7">
        <v>0.11269539686682677</v>
      </c>
      <c r="Q51" s="379">
        <v>5.0175394539358098E-2</v>
      </c>
      <c r="R51" s="7">
        <v>4.8251508116267531E-3</v>
      </c>
      <c r="S51" s="7">
        <v>3.4885259130589537E-3</v>
      </c>
      <c r="T51" s="7">
        <v>2.5985232306867658E-3</v>
      </c>
      <c r="U51" s="7">
        <v>2.7596323148252246E-3</v>
      </c>
      <c r="V51" s="7">
        <v>2.602091639588269E-3</v>
      </c>
      <c r="W51" s="7">
        <v>3.2547847819571936E-3</v>
      </c>
      <c r="X51" s="7">
        <v>9.516496087041479E-4</v>
      </c>
      <c r="Y51" s="7">
        <v>3.9727369060185286E-2</v>
      </c>
      <c r="Z51" s="7">
        <v>2.3015680146482007E-2</v>
      </c>
      <c r="AA51" s="7">
        <v>3.1670982787774193E-2</v>
      </c>
      <c r="AB51" s="7">
        <v>3.6199117717732959E-2</v>
      </c>
      <c r="AC51" s="7">
        <v>3.3204130662579691E-2</v>
      </c>
      <c r="AD51" s="7">
        <v>3.2763456074950827E-2</v>
      </c>
      <c r="AE51" s="7">
        <v>6.2591269861821544E-3</v>
      </c>
      <c r="AF51" s="7">
        <v>8.8653237096723066E-4</v>
      </c>
      <c r="AG51" s="7">
        <v>8.0066995078561468E-4</v>
      </c>
      <c r="AH51" s="7">
        <v>1.775734360653558E-3</v>
      </c>
      <c r="AI51" s="7">
        <v>2.4025551975739761E-3</v>
      </c>
      <c r="AJ51" s="7">
        <v>1.326433018480417E-3</v>
      </c>
      <c r="AK51" s="7">
        <v>1.4383849796921592E-3</v>
      </c>
      <c r="AL51" s="7">
        <v>6.6467733061882151E-4</v>
      </c>
      <c r="AM51" s="7">
        <v>1.2101419433307947</v>
      </c>
      <c r="AN51" s="7">
        <v>1.0530369012465592</v>
      </c>
      <c r="AO51" s="7">
        <v>1.2530106047022165</v>
      </c>
      <c r="AP51" s="7">
        <v>1.0839249482705118</v>
      </c>
      <c r="AQ51" s="7">
        <v>1.0466236286055774</v>
      </c>
      <c r="AR51" s="7">
        <v>1.129347605231132</v>
      </c>
      <c r="AS51" s="7">
        <v>9.5590350093349666E-2</v>
      </c>
      <c r="AT51" s="7">
        <v>1.817832294041644</v>
      </c>
      <c r="AU51" s="7">
        <v>1.307880477442533</v>
      </c>
      <c r="AV51" s="7">
        <v>1.8129793735511193</v>
      </c>
      <c r="AW51" s="7">
        <v>1.4247612549984736</v>
      </c>
      <c r="AX51" s="7">
        <v>1.5545753833056384</v>
      </c>
      <c r="AY51" s="7">
        <v>1.5836057566678816</v>
      </c>
      <c r="AZ51" s="7">
        <v>0.22889577039793255</v>
      </c>
      <c r="BA51" s="7">
        <v>4.8453673079701425E-4</v>
      </c>
      <c r="BB51" s="7">
        <v>7.4290479251292417E-4</v>
      </c>
      <c r="BC51" s="7">
        <v>5.1569982294187241E-4</v>
      </c>
      <c r="BD51" s="7">
        <v>1.8193319734491581E-4</v>
      </c>
      <c r="BE51" s="7">
        <v>5.4135318970555948E-4</v>
      </c>
      <c r="BF51" s="7">
        <v>4.9328554666045724E-4</v>
      </c>
      <c r="BG51" s="7">
        <v>2.0133274273724373E-4</v>
      </c>
      <c r="BH51" s="7">
        <v>1.3889459253290679E-3</v>
      </c>
      <c r="BI51" s="7">
        <v>6.6640611042370461E-4</v>
      </c>
      <c r="BJ51" s="7">
        <v>0</v>
      </c>
      <c r="BK51" s="7">
        <v>2.6820206012386882E-4</v>
      </c>
      <c r="BL51" s="7">
        <v>0</v>
      </c>
      <c r="BM51" s="7">
        <v>4.6471081917532828E-4</v>
      </c>
      <c r="BN51" s="7">
        <v>5.8425583122035144E-4</v>
      </c>
      <c r="BO51" s="7">
        <v>3.4359970932975564E-3</v>
      </c>
      <c r="BP51" s="7">
        <v>0</v>
      </c>
      <c r="BQ51" s="7">
        <v>7.5451094756366134E-4</v>
      </c>
      <c r="BR51" s="7">
        <v>8.3617811290705082E-3</v>
      </c>
      <c r="BS51" s="7">
        <v>0</v>
      </c>
      <c r="BT51" s="7">
        <v>2.5104578339863451E-3</v>
      </c>
      <c r="BU51" s="7">
        <v>3.5631009585929949E-3</v>
      </c>
      <c r="BV51" s="7">
        <v>2.0817540654251597E-4</v>
      </c>
      <c r="BW51" s="7">
        <v>5.1624749795077764E-5</v>
      </c>
      <c r="BX51" s="7">
        <v>1.6686700974562191E-4</v>
      </c>
      <c r="BY51" s="7">
        <v>1.1180347561781622E-4</v>
      </c>
      <c r="BZ51" s="7">
        <v>0</v>
      </c>
      <c r="CA51" s="7">
        <v>1.0492590695236038E-4</v>
      </c>
      <c r="CB51" s="7">
        <v>1.072327581088987E-4</v>
      </c>
      <c r="CC51" s="7">
        <v>7.5316651893377707E-5</v>
      </c>
      <c r="CD51" s="7">
        <v>5.408773608858998E-2</v>
      </c>
      <c r="CE51" s="7">
        <v>6.7924458577795596E-2</v>
      </c>
      <c r="CF51" s="7">
        <v>6.4645491746931197E-2</v>
      </c>
      <c r="CG51" s="7">
        <v>0.11180536694919922</v>
      </c>
      <c r="CH51" s="7">
        <v>0.11911170903614206</v>
      </c>
      <c r="CI51" s="7">
        <v>9.1326374612504646E-2</v>
      </c>
      <c r="CJ51" s="7">
        <v>8.4816856168527119E-2</v>
      </c>
      <c r="CK51" s="7">
        <v>2.6770903375200737E-2</v>
      </c>
      <c r="CL51" s="7">
        <v>1.7814192387655355E-2</v>
      </c>
      <c r="CM51" s="7">
        <v>3.9218776512307749E-2</v>
      </c>
      <c r="CN51" s="7">
        <v>5.8768781261515843E-2</v>
      </c>
      <c r="CO51" s="7">
        <v>3.412825809496231E-2</v>
      </c>
      <c r="CP51" s="7">
        <v>8.5019644146281711E-3</v>
      </c>
      <c r="CQ51" s="7">
        <v>3.7961170097025008E-2</v>
      </c>
      <c r="CR51" s="7">
        <v>3.2732190461349071E-2</v>
      </c>
      <c r="CS51" s="7">
        <v>1.7657415511686179E-2</v>
      </c>
      <c r="CT51" s="7">
        <v>1.0635288272055801E-3</v>
      </c>
      <c r="CU51" s="7">
        <v>0</v>
      </c>
      <c r="CV51" s="7">
        <v>6.6788617526283682E-4</v>
      </c>
      <c r="CW51" s="7">
        <v>5.3714011781775487E-4</v>
      </c>
      <c r="CX51" s="7">
        <v>7.6232008023897901E-4</v>
      </c>
      <c r="CY51" s="7">
        <v>1.4636952219893495E-3</v>
      </c>
      <c r="CZ51" s="7">
        <v>7.490950704190834E-4</v>
      </c>
      <c r="DA51" s="7">
        <v>4.9444111399169768E-4</v>
      </c>
      <c r="DB51" s="7">
        <v>0.39684307039482342</v>
      </c>
      <c r="DC51" s="7">
        <v>0.58699586921635682</v>
      </c>
      <c r="DD51" s="7">
        <v>0.41595772407687609</v>
      </c>
      <c r="DE51" s="7">
        <v>0.55756042421766572</v>
      </c>
      <c r="DF51" s="7">
        <v>0.48603577638345519</v>
      </c>
      <c r="DG51" s="7">
        <v>0.34524196774809429</v>
      </c>
      <c r="DH51" s="7">
        <v>0.46477247200621191</v>
      </c>
      <c r="DI51" s="7">
        <v>9.5168393578024563E-2</v>
      </c>
      <c r="DJ51" s="7">
        <v>0.1350844345388186</v>
      </c>
      <c r="DK51" s="7">
        <v>0.17189991853123329</v>
      </c>
      <c r="DL51" s="7">
        <v>0.40984986701129639</v>
      </c>
      <c r="DM51" s="7">
        <v>0.19547641560197609</v>
      </c>
      <c r="DN51" s="7">
        <v>0.36321401613802268</v>
      </c>
      <c r="DO51" s="7">
        <v>0.19381605866398835</v>
      </c>
      <c r="DP51" s="7">
        <v>0.24489011841422256</v>
      </c>
      <c r="DQ51" s="7">
        <v>0.11282499237762307</v>
      </c>
      <c r="DR51" s="7">
        <v>0.20321800841136228</v>
      </c>
      <c r="DS51" s="7">
        <v>0.16311391881302426</v>
      </c>
      <c r="DT51" s="7">
        <v>0.17727042615720157</v>
      </c>
      <c r="DU51" s="7">
        <v>0.16980620599346061</v>
      </c>
      <c r="DV51" s="7">
        <v>0.13352755420424414</v>
      </c>
      <c r="DW51" s="7">
        <v>0.13802712099683556</v>
      </c>
      <c r="DX51" s="7">
        <f>AVERAGE(DR51:DW51)</f>
        <v>0.16416053909602141</v>
      </c>
      <c r="DY51" s="7">
        <f>STDEV(DR51:DW51)</f>
        <v>2.5890767936606413E-2</v>
      </c>
      <c r="DZ51" s="7">
        <v>9.6423713993668406E-2</v>
      </c>
      <c r="EA51" s="7">
        <v>0.24743225719592798</v>
      </c>
      <c r="EB51" s="7">
        <v>0.17102853928853842</v>
      </c>
      <c r="EC51" s="7">
        <v>0.16401027189231121</v>
      </c>
      <c r="ED51" s="7">
        <v>0.12691050971245568</v>
      </c>
      <c r="EE51" s="7">
        <v>0.11422500290190667</v>
      </c>
      <c r="EF51" s="7">
        <f>AVERAGE(DZ51:EE51)</f>
        <v>0.15333838249746803</v>
      </c>
      <c r="EG51" s="7">
        <f>STDEV(DZ51:EE51)</f>
        <v>5.4310324139232667E-2</v>
      </c>
      <c r="EH51" s="7">
        <v>2.3723906325450352</v>
      </c>
      <c r="EI51" s="7">
        <v>3.2955022290287901</v>
      </c>
      <c r="EJ51" s="7">
        <v>2.3411249031349581</v>
      </c>
      <c r="EK51" s="7">
        <v>1.2904743325732173</v>
      </c>
      <c r="EL51" s="7">
        <v>1.1966175301690911</v>
      </c>
      <c r="EM51" s="7">
        <v>2.2920736878313415</v>
      </c>
      <c r="EN51" s="7">
        <f>AVERAGE(EH51:EM51)</f>
        <v>2.1313638858804054</v>
      </c>
      <c r="EO51" s="7">
        <f>STDEV(EH51:EM51)</f>
        <v>0.78281355248558737</v>
      </c>
      <c r="EP51" s="7">
        <v>7.0525381766825408</v>
      </c>
      <c r="EQ51" s="7">
        <v>5.316042491813195</v>
      </c>
      <c r="ER51" s="7">
        <v>7.8169028049732123</v>
      </c>
      <c r="ES51" s="7">
        <v>4.8102706854094661</v>
      </c>
      <c r="ET51" s="7">
        <v>7.4920326537410515</v>
      </c>
      <c r="EU51" s="7">
        <f>AVERAGE(EP51:ET51)</f>
        <v>6.497557362523894</v>
      </c>
      <c r="EV51" s="7">
        <f>STDEV(EP51:ET51)</f>
        <v>1.3491266550917074</v>
      </c>
    </row>
    <row r="52" spans="1:152" ht="15" x14ac:dyDescent="0.25">
      <c r="A52" s="376" t="s">
        <v>2039</v>
      </c>
      <c r="B52" s="382" t="s">
        <v>2076</v>
      </c>
      <c r="C52" s="383">
        <v>1032.8049699999999</v>
      </c>
      <c r="D52" s="7">
        <v>6.697689170217366E-4</v>
      </c>
      <c r="E52" s="7">
        <v>0</v>
      </c>
      <c r="F52" s="7">
        <v>9.5418256874562691E-4</v>
      </c>
      <c r="G52" s="7">
        <v>1.0596718644696637E-3</v>
      </c>
      <c r="H52" s="7">
        <v>0</v>
      </c>
      <c r="I52" s="7">
        <v>5.3672467004740551E-4</v>
      </c>
      <c r="J52" s="379">
        <v>5.1029216628016268E-4</v>
      </c>
      <c r="K52" s="7">
        <v>5.9036789457503989E-3</v>
      </c>
      <c r="L52" s="7">
        <v>1.1550896172055946E-2</v>
      </c>
      <c r="M52" s="7">
        <v>1.9387699383016998E-2</v>
      </c>
      <c r="N52" s="7">
        <v>9.8645204664167905E-3</v>
      </c>
      <c r="O52" s="7">
        <v>1.076016907824668E-2</v>
      </c>
      <c r="P52" s="7">
        <v>1.1493392809097362E-2</v>
      </c>
      <c r="Q52" s="379">
        <v>4.9183108416942295E-3</v>
      </c>
      <c r="R52" s="7">
        <v>3.8909234665771469E-4</v>
      </c>
      <c r="S52" s="7">
        <v>0</v>
      </c>
      <c r="T52" s="7">
        <v>3.7333027926724182E-4</v>
      </c>
      <c r="U52" s="7">
        <v>4.4397571984116583E-4</v>
      </c>
      <c r="V52" s="7">
        <v>1.1107873748752024E-4</v>
      </c>
      <c r="W52" s="7">
        <v>2.634954166507285E-4</v>
      </c>
      <c r="X52" s="7">
        <v>1.9562215135048082E-4</v>
      </c>
      <c r="Y52" s="7">
        <v>6.5940577976073599E-3</v>
      </c>
      <c r="Z52" s="7">
        <v>5.3816499174711516E-3</v>
      </c>
      <c r="AA52" s="7">
        <v>2.5409180337328872E-3</v>
      </c>
      <c r="AB52" s="7">
        <v>3.8132205353395799E-3</v>
      </c>
      <c r="AC52" s="7">
        <v>2.5115271016495893E-3</v>
      </c>
      <c r="AD52" s="7">
        <v>4.168274677160114E-3</v>
      </c>
      <c r="AE52" s="7">
        <v>1.7941480456429239E-3</v>
      </c>
      <c r="AF52" s="7">
        <v>1.9063166095638473E-4</v>
      </c>
      <c r="AG52" s="7">
        <v>2.9473012555715841E-4</v>
      </c>
      <c r="AH52" s="7">
        <v>2.7524329468578385E-4</v>
      </c>
      <c r="AI52" s="7">
        <v>0</v>
      </c>
      <c r="AJ52" s="7">
        <v>0</v>
      </c>
      <c r="AK52" s="7">
        <v>1.5212101623986537E-4</v>
      </c>
      <c r="AL52" s="7">
        <v>1.4427502419872147E-4</v>
      </c>
      <c r="AM52" s="7">
        <v>0</v>
      </c>
      <c r="AN52" s="7">
        <v>0</v>
      </c>
      <c r="AO52" s="7">
        <v>0</v>
      </c>
      <c r="AP52" s="7">
        <v>0</v>
      </c>
      <c r="AQ52" s="7">
        <v>0</v>
      </c>
      <c r="AR52" s="7">
        <v>0</v>
      </c>
      <c r="AS52" s="7">
        <v>0</v>
      </c>
      <c r="AT52" s="7">
        <v>0</v>
      </c>
      <c r="AU52" s="7">
        <v>0</v>
      </c>
      <c r="AV52" s="7">
        <v>0</v>
      </c>
      <c r="AW52" s="7">
        <v>0</v>
      </c>
      <c r="AX52" s="7">
        <v>0</v>
      </c>
      <c r="AY52" s="7">
        <v>0</v>
      </c>
      <c r="AZ52" s="7">
        <v>0</v>
      </c>
      <c r="BA52" s="7">
        <v>1.1897565736184011E-5</v>
      </c>
      <c r="BB52" s="7">
        <v>1.6901760858912355E-4</v>
      </c>
      <c r="BC52" s="7">
        <v>2.4793664017635071E-4</v>
      </c>
      <c r="BD52" s="7">
        <v>3.6858409364167133E-4</v>
      </c>
      <c r="BE52" s="7">
        <v>0</v>
      </c>
      <c r="BF52" s="7">
        <v>1.5948718162866592E-4</v>
      </c>
      <c r="BG52" s="7">
        <v>1.5720568548238578E-4</v>
      </c>
      <c r="BH52" s="7">
        <v>1.3773865440927326E-4</v>
      </c>
      <c r="BI52" s="7">
        <v>1.2015566433330608E-3</v>
      </c>
      <c r="BJ52" s="7">
        <v>1.1668167195414076E-3</v>
      </c>
      <c r="BK52" s="7">
        <v>6.241784147133448E-4</v>
      </c>
      <c r="BL52" s="7">
        <v>7.7879611653845033E-4</v>
      </c>
      <c r="BM52" s="7">
        <v>7.8181730970710748E-4</v>
      </c>
      <c r="BN52" s="7">
        <v>4.3706467393247474E-4</v>
      </c>
      <c r="BO52" s="7">
        <v>4.5350769921563344E-4</v>
      </c>
      <c r="BP52" s="7">
        <v>9.0480828735588388E-3</v>
      </c>
      <c r="BQ52" s="7">
        <v>3.9328079201859595E-3</v>
      </c>
      <c r="BR52" s="7">
        <v>2.1549664715221732E-3</v>
      </c>
      <c r="BS52" s="7">
        <v>1.8997510308185834E-3</v>
      </c>
      <c r="BT52" s="7">
        <v>3.4978231990602376E-3</v>
      </c>
      <c r="BU52" s="7">
        <v>3.339893331761325E-3</v>
      </c>
      <c r="BV52" s="7">
        <v>3.8081591097404889E-6</v>
      </c>
      <c r="BW52" s="7">
        <v>0</v>
      </c>
      <c r="BX52" s="7">
        <v>2.3687721144744423E-5</v>
      </c>
      <c r="BY52" s="7">
        <v>8.826580965135852E-6</v>
      </c>
      <c r="BZ52" s="7">
        <v>2.7510274661823293E-5</v>
      </c>
      <c r="CA52" s="7">
        <v>0</v>
      </c>
      <c r="CB52" s="7">
        <v>1.0638789313574008E-5</v>
      </c>
      <c r="CC52" s="7">
        <v>1.2093228882210303E-5</v>
      </c>
      <c r="CD52" s="7">
        <v>3.9057065534635099E-4</v>
      </c>
      <c r="CE52" s="7">
        <v>2.4251918084857247E-3</v>
      </c>
      <c r="CF52" s="7">
        <v>3.987739280886392E-3</v>
      </c>
      <c r="CG52" s="7">
        <v>2.524164184202557E-3</v>
      </c>
      <c r="CH52" s="7">
        <v>4.9335539946640814E-3</v>
      </c>
      <c r="CI52" s="7">
        <v>4.6195875161672171E-3</v>
      </c>
      <c r="CJ52" s="7">
        <v>3.1468012399587207E-3</v>
      </c>
      <c r="CK52" s="7">
        <v>1.7072765283256655E-3</v>
      </c>
      <c r="CL52" s="7">
        <v>2.0393648408308042E-4</v>
      </c>
      <c r="CM52" s="7">
        <v>7.1339990171360155E-4</v>
      </c>
      <c r="CN52" s="7">
        <v>5.7920833497524069E-4</v>
      </c>
      <c r="CO52" s="7">
        <v>1.6368634949199171E-4</v>
      </c>
      <c r="CP52" s="7">
        <v>0</v>
      </c>
      <c r="CQ52" s="7">
        <v>5.6752903189754688E-4</v>
      </c>
      <c r="CR52" s="7">
        <v>3.7129335036024355E-4</v>
      </c>
      <c r="CS52" s="7">
        <v>2.8556670517975629E-4</v>
      </c>
      <c r="CT52" s="7">
        <v>0</v>
      </c>
      <c r="CU52" s="7">
        <v>3.0796139393078007E-5</v>
      </c>
      <c r="CV52" s="7">
        <v>8.6264995823296707E-5</v>
      </c>
      <c r="CW52" s="7">
        <v>0</v>
      </c>
      <c r="CX52" s="7">
        <v>4.4004682721209896E-5</v>
      </c>
      <c r="CY52" s="7">
        <v>1.2246180564416095E-4</v>
      </c>
      <c r="CZ52" s="7">
        <v>4.7254603930290934E-5</v>
      </c>
      <c r="DA52" s="7">
        <v>4.8837223699309293E-5</v>
      </c>
      <c r="DB52" s="7">
        <v>3.0800483024678138E-2</v>
      </c>
      <c r="DC52" s="7">
        <v>1.5480589443963515E-2</v>
      </c>
      <c r="DD52" s="7">
        <v>2.716267521174158E-2</v>
      </c>
      <c r="DE52" s="7">
        <v>1.5320342614319544E-2</v>
      </c>
      <c r="DF52" s="7">
        <v>2.6792375360459801E-2</v>
      </c>
      <c r="DG52" s="7">
        <v>2.9125448929695215E-2</v>
      </c>
      <c r="DH52" s="7">
        <v>2.4113652430809627E-2</v>
      </c>
      <c r="DI52" s="7">
        <v>6.9015357429118339E-3</v>
      </c>
      <c r="DJ52" s="7">
        <v>0</v>
      </c>
      <c r="DK52" s="7">
        <v>0</v>
      </c>
      <c r="DL52" s="7">
        <v>0</v>
      </c>
      <c r="DM52" s="7">
        <v>0</v>
      </c>
      <c r="DN52" s="7">
        <v>3.7998074896176326E-3</v>
      </c>
      <c r="DO52" s="7">
        <v>0</v>
      </c>
      <c r="DP52" s="7">
        <v>6.3330124826960546E-4</v>
      </c>
      <c r="DQ52" s="7">
        <v>1.5512649117281813E-3</v>
      </c>
      <c r="DR52" s="7">
        <v>0</v>
      </c>
      <c r="DS52" s="7">
        <v>0</v>
      </c>
      <c r="DT52" s="7">
        <v>2.6555911858835307E-4</v>
      </c>
      <c r="DU52" s="7">
        <v>1.5107619563469244E-3</v>
      </c>
      <c r="DV52" s="7">
        <v>0</v>
      </c>
      <c r="DW52" s="7">
        <v>2.8544329377722627E-3</v>
      </c>
      <c r="DX52" s="7">
        <f>AVERAGE(DR52:DW52)</f>
        <v>7.7179233545125682E-4</v>
      </c>
      <c r="DY52" s="7">
        <f>STDEV(DR52:DW52)</f>
        <v>1.177007245184325E-3</v>
      </c>
      <c r="DZ52" s="7">
        <v>0</v>
      </c>
      <c r="EA52" s="7">
        <v>0</v>
      </c>
      <c r="EB52" s="7">
        <v>0</v>
      </c>
      <c r="EC52" s="7">
        <v>0</v>
      </c>
      <c r="ED52" s="7">
        <v>3.5517613591559834E-4</v>
      </c>
      <c r="EE52" s="7">
        <v>1.4008158556496191E-4</v>
      </c>
      <c r="EF52" s="7">
        <f>AVERAGE(DZ52:EE52)</f>
        <v>8.2542953580093371E-5</v>
      </c>
      <c r="EG52" s="7">
        <f>STDEV(DZ52:EE52)</f>
        <v>1.4483984467264291E-4</v>
      </c>
      <c r="EH52" s="7">
        <v>7.7606725697540934E-3</v>
      </c>
      <c r="EI52" s="7">
        <v>0</v>
      </c>
      <c r="EJ52" s="7">
        <v>8.8384721464847531E-3</v>
      </c>
      <c r="EK52" s="7">
        <v>0</v>
      </c>
      <c r="EL52" s="7">
        <v>7.3337827860965295E-3</v>
      </c>
      <c r="EM52" s="7">
        <v>0</v>
      </c>
      <c r="EN52" s="7">
        <f>AVERAGE(EH52:EM52)</f>
        <v>3.9888212503892293E-3</v>
      </c>
      <c r="EO52" s="7">
        <f>STDEV(EH52:EM52)</f>
        <v>4.3969723394041496E-3</v>
      </c>
      <c r="EP52" s="7">
        <v>0</v>
      </c>
      <c r="EQ52" s="7">
        <v>0</v>
      </c>
      <c r="ER52" s="7">
        <v>1.0243453495096169E-2</v>
      </c>
      <c r="ES52" s="7">
        <v>9.6241156064720782E-3</v>
      </c>
      <c r="ET52" s="7">
        <v>0</v>
      </c>
      <c r="EU52" s="7">
        <f>AVERAGE(EP52:ET52)</f>
        <v>3.97351382031365E-3</v>
      </c>
      <c r="EV52" s="7">
        <f>STDEV(EP52:ET52)</f>
        <v>5.4453622540612352E-3</v>
      </c>
    </row>
    <row r="53" spans="1:152" ht="15" x14ac:dyDescent="0.25">
      <c r="A53" s="376" t="s">
        <v>2039</v>
      </c>
      <c r="B53" s="382" t="s">
        <v>2075</v>
      </c>
      <c r="C53" s="383">
        <v>1034.8205700000001</v>
      </c>
      <c r="D53" s="7">
        <v>0</v>
      </c>
      <c r="E53" s="7">
        <v>1.652327193967843E-4</v>
      </c>
      <c r="F53" s="7">
        <v>0</v>
      </c>
      <c r="G53" s="7">
        <v>0</v>
      </c>
      <c r="H53" s="7">
        <v>0</v>
      </c>
      <c r="I53" s="7">
        <v>3.3046543879356857E-5</v>
      </c>
      <c r="J53" s="379">
        <v>7.3894318535671534E-5</v>
      </c>
      <c r="K53" s="7">
        <v>0</v>
      </c>
      <c r="L53" s="7">
        <v>1.9913671546885748E-3</v>
      </c>
      <c r="M53" s="7">
        <v>1.21633264402975E-3</v>
      </c>
      <c r="N53" s="7">
        <v>2.1766250102742498E-4</v>
      </c>
      <c r="O53" s="7">
        <v>3.1543735479224976E-3</v>
      </c>
      <c r="P53" s="7">
        <v>1.3159471695336493E-3</v>
      </c>
      <c r="Q53" s="379">
        <v>1.3022934505012144E-3</v>
      </c>
      <c r="R53" s="7">
        <v>0</v>
      </c>
      <c r="S53" s="7">
        <v>0</v>
      </c>
      <c r="T53" s="7">
        <v>8.6771753607024305E-5</v>
      </c>
      <c r="U53" s="7">
        <v>0</v>
      </c>
      <c r="V53" s="7">
        <v>0</v>
      </c>
      <c r="W53" s="7">
        <v>1.735435072140486E-5</v>
      </c>
      <c r="X53" s="7">
        <v>3.8805507918433785E-5</v>
      </c>
      <c r="Y53" s="7">
        <v>2.2008304438131004E-3</v>
      </c>
      <c r="Z53" s="7">
        <v>9.8871079376411895E-4</v>
      </c>
      <c r="AA53" s="7">
        <v>2.0872974930932612E-3</v>
      </c>
      <c r="AB53" s="7">
        <v>0</v>
      </c>
      <c r="AC53" s="7">
        <v>7.0712932819664968E-4</v>
      </c>
      <c r="AD53" s="7">
        <v>1.196793611773426E-3</v>
      </c>
      <c r="AE53" s="7">
        <v>9.3761287876195079E-4</v>
      </c>
      <c r="AF53" s="7">
        <v>0</v>
      </c>
      <c r="AG53" s="7">
        <v>0</v>
      </c>
      <c r="AH53" s="7">
        <v>0</v>
      </c>
      <c r="AI53" s="7">
        <v>2.1690003395799233E-4</v>
      </c>
      <c r="AJ53" s="7">
        <v>0</v>
      </c>
      <c r="AK53" s="7">
        <v>4.3380006791598467E-5</v>
      </c>
      <c r="AL53" s="7">
        <v>9.700064405041673E-5</v>
      </c>
      <c r="AM53" s="7">
        <v>2.9990411925076657E-3</v>
      </c>
      <c r="AN53" s="7">
        <v>1.5166251632254353E-3</v>
      </c>
      <c r="AO53" s="7">
        <v>3.0038282550196396E-3</v>
      </c>
      <c r="AP53" s="7">
        <v>3.2135393164809435E-3</v>
      </c>
      <c r="AQ53" s="7">
        <v>2.0410859260600023E-3</v>
      </c>
      <c r="AR53" s="7">
        <v>2.5548239706587373E-3</v>
      </c>
      <c r="AS53" s="7">
        <v>7.3733019004502953E-4</v>
      </c>
      <c r="AT53" s="7">
        <v>7.0867010280268533E-3</v>
      </c>
      <c r="AU53" s="7">
        <v>5.3401248081976433E-3</v>
      </c>
      <c r="AV53" s="7">
        <v>4.0475814391080266E-3</v>
      </c>
      <c r="AW53" s="7">
        <v>1.303230397611353E-3</v>
      </c>
      <c r="AX53" s="7">
        <v>4.9418775845768018E-3</v>
      </c>
      <c r="AY53" s="7">
        <v>4.5439030515041353E-3</v>
      </c>
      <c r="AZ53" s="7">
        <v>2.1217014844715134E-3</v>
      </c>
      <c r="BA53" s="7">
        <v>2.3838399768499159E-4</v>
      </c>
      <c r="BB53" s="7">
        <v>2.8264691708339133E-4</v>
      </c>
      <c r="BC53" s="7">
        <v>0</v>
      </c>
      <c r="BD53" s="7">
        <v>1.6318709735802582E-4</v>
      </c>
      <c r="BE53" s="7">
        <v>4.2663503913053982E-4</v>
      </c>
      <c r="BF53" s="7">
        <v>2.221706102513897E-4</v>
      </c>
      <c r="BG53" s="7">
        <v>1.5697515340787539E-4</v>
      </c>
      <c r="BH53" s="7">
        <v>6.7179703513165065E-4</v>
      </c>
      <c r="BI53" s="7">
        <v>7.5352737471680569E-4</v>
      </c>
      <c r="BJ53" s="7">
        <v>3.2534752236089399E-4</v>
      </c>
      <c r="BK53" s="7">
        <v>0</v>
      </c>
      <c r="BL53" s="7">
        <v>6.1463284877180625E-4</v>
      </c>
      <c r="BM53" s="7">
        <v>4.7306095619623138E-4</v>
      </c>
      <c r="BN53" s="7">
        <v>3.097603785866313E-4</v>
      </c>
      <c r="BO53" s="7">
        <v>0</v>
      </c>
      <c r="BP53" s="7">
        <v>4.9870243204058707E-3</v>
      </c>
      <c r="BQ53" s="7">
        <v>7.4445302772465315E-4</v>
      </c>
      <c r="BR53" s="7">
        <v>3.0785453611820233E-4</v>
      </c>
      <c r="BS53" s="7">
        <v>4.1784238450036156E-5</v>
      </c>
      <c r="BT53" s="7">
        <v>1.2162232245397525E-3</v>
      </c>
      <c r="BU53" s="7">
        <v>2.1286819608181298E-3</v>
      </c>
      <c r="BV53" s="7">
        <v>2.0230575361877114E-5</v>
      </c>
      <c r="BW53" s="7">
        <v>2.0632705996367468E-5</v>
      </c>
      <c r="BX53" s="7">
        <v>0</v>
      </c>
      <c r="BY53" s="7">
        <v>2.6578213132458119E-5</v>
      </c>
      <c r="BZ53" s="7">
        <v>0</v>
      </c>
      <c r="CA53" s="7">
        <v>2.4071490329095377E-5</v>
      </c>
      <c r="CB53" s="7">
        <v>1.5252164136633014E-5</v>
      </c>
      <c r="CC53" s="7">
        <v>1.2042024174352611E-5</v>
      </c>
      <c r="CD53" s="7">
        <v>6.314260639246512E-4</v>
      </c>
      <c r="CE53" s="7">
        <v>1.2405946255919802E-3</v>
      </c>
      <c r="CF53" s="7">
        <v>1.6381792294774765E-3</v>
      </c>
      <c r="CG53" s="7">
        <v>2.1384983092468022E-3</v>
      </c>
      <c r="CH53" s="7">
        <v>2.5592549621928549E-3</v>
      </c>
      <c r="CI53" s="7">
        <v>1.4191386885760613E-3</v>
      </c>
      <c r="CJ53" s="7">
        <v>1.6045153131683044E-3</v>
      </c>
      <c r="CK53" s="7">
        <v>6.7992710544095489E-4</v>
      </c>
      <c r="CL53" s="7">
        <v>5.4179971208406091E-4</v>
      </c>
      <c r="CM53" s="7">
        <v>4.7424670510600895E-4</v>
      </c>
      <c r="CN53" s="7">
        <v>4.2991462962133412E-4</v>
      </c>
      <c r="CO53" s="7">
        <v>4.5831802508777136E-4</v>
      </c>
      <c r="CP53" s="7">
        <v>8.0854416623265017E-5</v>
      </c>
      <c r="CQ53" s="7">
        <v>1.2836296989325306E-4</v>
      </c>
      <c r="CR53" s="7">
        <v>3.522494097359489E-4</v>
      </c>
      <c r="CS53" s="7">
        <v>1.958956227037446E-4</v>
      </c>
      <c r="CT53" s="7">
        <v>3.0460749112457041E-4</v>
      </c>
      <c r="CU53" s="7">
        <v>1.1261109925344865E-4</v>
      </c>
      <c r="CV53" s="7">
        <v>2.663690630916387E-5</v>
      </c>
      <c r="CW53" s="7">
        <v>0</v>
      </c>
      <c r="CX53" s="7">
        <v>1.237222112834686E-4</v>
      </c>
      <c r="CY53" s="7">
        <v>2.8016095217248946E-4</v>
      </c>
      <c r="CZ53" s="7">
        <v>1.4128977669052348E-4</v>
      </c>
      <c r="DA53" s="7">
        <v>1.2664678977812084E-4</v>
      </c>
      <c r="DB53" s="7">
        <v>1.0053028129828197E-2</v>
      </c>
      <c r="DC53" s="7">
        <v>9.5334174322598622E-3</v>
      </c>
      <c r="DD53" s="7">
        <v>1.5555222552419135E-2</v>
      </c>
      <c r="DE53" s="7">
        <v>1.033538562239277E-2</v>
      </c>
      <c r="DF53" s="7">
        <v>9.1553505586318643E-3</v>
      </c>
      <c r="DG53" s="7">
        <v>1.0503163608565069E-2</v>
      </c>
      <c r="DH53" s="7">
        <v>1.0855927984016149E-2</v>
      </c>
      <c r="DI53" s="7">
        <v>2.3564559155877301E-3</v>
      </c>
      <c r="DJ53" s="7">
        <v>3.6473928203663834E-4</v>
      </c>
      <c r="DK53" s="7">
        <v>1.5023509499390326E-3</v>
      </c>
      <c r="DL53" s="7">
        <v>3.6211932416082972E-3</v>
      </c>
      <c r="DM53" s="7">
        <v>1.5908007818391677E-3</v>
      </c>
      <c r="DN53" s="7">
        <v>4.4128691036908778E-3</v>
      </c>
      <c r="DO53" s="7">
        <v>1.8267310471946955E-3</v>
      </c>
      <c r="DP53" s="7">
        <v>2.2197807343847849E-3</v>
      </c>
      <c r="DQ53" s="7">
        <v>1.5019708208771874E-3</v>
      </c>
      <c r="DR53" s="7">
        <v>2.6625992970369844E-4</v>
      </c>
      <c r="DS53" s="7">
        <v>1.4950524130694976E-4</v>
      </c>
      <c r="DT53" s="7">
        <v>4.503172755121561E-4</v>
      </c>
      <c r="DU53" s="7">
        <v>4.7900252403526935E-4</v>
      </c>
      <c r="DV53" s="7">
        <v>1.7678260031489705E-4</v>
      </c>
      <c r="DW53" s="7">
        <v>3.2453441479487376E-4</v>
      </c>
      <c r="DX53" s="7">
        <f>AVERAGE(DR53:DW53)</f>
        <v>3.0773366427797407E-4</v>
      </c>
      <c r="DY53" s="7">
        <f>STDEV(DR53:DW53)</f>
        <v>1.370035469479329E-4</v>
      </c>
      <c r="DZ53" s="7">
        <v>0</v>
      </c>
      <c r="EA53" s="7">
        <v>1.7556277690251487E-3</v>
      </c>
      <c r="EB53" s="7">
        <v>2.9274511809645201E-4</v>
      </c>
      <c r="EC53" s="7">
        <v>0</v>
      </c>
      <c r="ED53" s="7">
        <v>1.1079495649878898E-3</v>
      </c>
      <c r="EE53" s="7">
        <v>7.5670835014582936E-5</v>
      </c>
      <c r="EF53" s="7">
        <f>AVERAGE(DZ53:EE53)</f>
        <v>5.3866554785401229E-4</v>
      </c>
      <c r="EG53" s="7">
        <f>STDEV(DZ53:EE53)</f>
        <v>7.2941667744863157E-4</v>
      </c>
      <c r="EH53" s="7">
        <v>8.3845679963412186E-3</v>
      </c>
      <c r="EI53" s="7">
        <v>1.6508412354805369E-2</v>
      </c>
      <c r="EJ53" s="7">
        <v>9.3402802172837997E-3</v>
      </c>
      <c r="EK53" s="7">
        <v>5.063800095872515E-3</v>
      </c>
      <c r="EL53" s="7">
        <v>1.1984792975632238E-3</v>
      </c>
      <c r="EM53" s="7">
        <v>8.626506643767325E-3</v>
      </c>
      <c r="EN53" s="7">
        <f>AVERAGE(EH53:EM53)</f>
        <v>8.1870077676055742E-3</v>
      </c>
      <c r="EO53" s="7">
        <f>STDEV(EH53:EM53)</f>
        <v>5.0872774111610387E-3</v>
      </c>
      <c r="EP53" s="7">
        <v>3.0395985813233061E-2</v>
      </c>
      <c r="EQ53" s="7">
        <v>3.5226020956989894E-2</v>
      </c>
      <c r="ER53" s="7">
        <v>3.1048350338626123E-2</v>
      </c>
      <c r="ES53" s="7">
        <v>2.1551791901668806E-2</v>
      </c>
      <c r="ET53" s="7">
        <v>3.3189556436074415E-2</v>
      </c>
      <c r="EU53" s="7">
        <f>AVERAGE(EP53:ET53)</f>
        <v>3.028234108931846E-2</v>
      </c>
      <c r="EV53" s="7">
        <f>STDEV(EP53:ET53)</f>
        <v>5.237223647069641E-3</v>
      </c>
    </row>
    <row r="54" spans="1:152" ht="15" x14ac:dyDescent="0.25">
      <c r="A54" s="376" t="s">
        <v>2039</v>
      </c>
      <c r="B54" s="382" t="s">
        <v>2074</v>
      </c>
      <c r="C54" s="383">
        <v>1036.83617</v>
      </c>
      <c r="D54" s="7">
        <v>0</v>
      </c>
      <c r="E54" s="7">
        <v>4.0347230409738555E-5</v>
      </c>
      <c r="F54" s="7">
        <v>1.1583459202239087E-4</v>
      </c>
      <c r="G54" s="7">
        <v>0</v>
      </c>
      <c r="H54" s="7">
        <v>0</v>
      </c>
      <c r="I54" s="7">
        <v>3.1236364486425888E-5</v>
      </c>
      <c r="J54" s="379">
        <v>5.0415769802428952E-5</v>
      </c>
      <c r="K54" s="7">
        <v>1.7416960920141238E-4</v>
      </c>
      <c r="L54" s="7">
        <v>0</v>
      </c>
      <c r="M54" s="7">
        <v>0</v>
      </c>
      <c r="N54" s="7">
        <v>0</v>
      </c>
      <c r="O54" s="7">
        <v>2.4755145599855162E-4</v>
      </c>
      <c r="P54" s="7">
        <v>8.434421303999281E-5</v>
      </c>
      <c r="Q54" s="379">
        <v>1.1837128533738356E-4</v>
      </c>
      <c r="R54" s="7">
        <v>0</v>
      </c>
      <c r="S54" s="7">
        <v>0</v>
      </c>
      <c r="T54" s="7">
        <v>0</v>
      </c>
      <c r="U54" s="7">
        <v>0</v>
      </c>
      <c r="V54" s="7">
        <v>1.4072471716306994E-3</v>
      </c>
      <c r="W54" s="7">
        <v>2.8144943432613985E-4</v>
      </c>
      <c r="X54" s="7">
        <v>6.2934006738211154E-4</v>
      </c>
      <c r="Y54" s="7">
        <v>1.6876440798167943E-3</v>
      </c>
      <c r="Z54" s="7">
        <v>0</v>
      </c>
      <c r="AA54" s="7">
        <v>3.122125733204535E-6</v>
      </c>
      <c r="AB54" s="7">
        <v>4.8826999904955462E-4</v>
      </c>
      <c r="AC54" s="7">
        <v>0</v>
      </c>
      <c r="AD54" s="7">
        <v>4.3580724091991073E-4</v>
      </c>
      <c r="AE54" s="7">
        <v>7.3091041236092924E-4</v>
      </c>
      <c r="AF54" s="7">
        <v>0</v>
      </c>
      <c r="AG54" s="7">
        <v>0</v>
      </c>
      <c r="AH54" s="7">
        <v>0</v>
      </c>
      <c r="AI54" s="7">
        <v>0</v>
      </c>
      <c r="AJ54" s="7">
        <v>0</v>
      </c>
      <c r="AK54" s="7">
        <v>0</v>
      </c>
      <c r="AL54" s="7">
        <v>0</v>
      </c>
      <c r="AM54" s="7">
        <v>0</v>
      </c>
      <c r="AN54" s="7">
        <v>1.2664219496995555E-3</v>
      </c>
      <c r="AO54" s="7">
        <v>0</v>
      </c>
      <c r="AP54" s="7">
        <v>2.999071778068912E-4</v>
      </c>
      <c r="AQ54" s="7">
        <v>0</v>
      </c>
      <c r="AR54" s="7">
        <v>3.1326582550128936E-4</v>
      </c>
      <c r="AS54" s="7">
        <v>5.4842763489039664E-4</v>
      </c>
      <c r="AT54" s="7">
        <v>6.96900711059374E-4</v>
      </c>
      <c r="AU54" s="7">
        <v>1.6380820077206977E-3</v>
      </c>
      <c r="AV54" s="7">
        <v>7.1932688455217191E-4</v>
      </c>
      <c r="AW54" s="7">
        <v>0</v>
      </c>
      <c r="AX54" s="7">
        <v>3.2596469373971767E-4</v>
      </c>
      <c r="AY54" s="7">
        <v>6.7605485941439223E-4</v>
      </c>
      <c r="AZ54" s="7">
        <v>6.1388446567913456E-4</v>
      </c>
      <c r="BA54" s="7">
        <v>0</v>
      </c>
      <c r="BB54" s="7">
        <v>0</v>
      </c>
      <c r="BC54" s="7">
        <v>0</v>
      </c>
      <c r="BD54" s="7">
        <v>0</v>
      </c>
      <c r="BE54" s="7">
        <v>4.0403808345098024E-4</v>
      </c>
      <c r="BF54" s="7">
        <v>8.0807616690196048E-5</v>
      </c>
      <c r="BG54" s="7">
        <v>1.8069132401902493E-4</v>
      </c>
      <c r="BH54" s="7">
        <v>3.8118419554276223E-4</v>
      </c>
      <c r="BI54" s="7">
        <v>2.3005962144562997E-4</v>
      </c>
      <c r="BJ54" s="7">
        <v>0</v>
      </c>
      <c r="BK54" s="7">
        <v>6.0102050726925022E-4</v>
      </c>
      <c r="BL54" s="7">
        <v>3.8568206567379831E-4</v>
      </c>
      <c r="BM54" s="7">
        <v>3.1958927798628813E-4</v>
      </c>
      <c r="BN54" s="7">
        <v>2.2221531971991688E-4</v>
      </c>
      <c r="BO54" s="7">
        <v>0</v>
      </c>
      <c r="BP54" s="7">
        <v>6.4944792662757013E-5</v>
      </c>
      <c r="BQ54" s="7">
        <v>2.681127212215999E-4</v>
      </c>
      <c r="BR54" s="7">
        <v>2.9712573604367779E-5</v>
      </c>
      <c r="BS54" s="7">
        <v>0</v>
      </c>
      <c r="BT54" s="7">
        <v>7.2554017497744935E-5</v>
      </c>
      <c r="BU54" s="7">
        <v>1.1254406595833853E-4</v>
      </c>
      <c r="BV54" s="7">
        <v>0</v>
      </c>
      <c r="BW54" s="7">
        <v>0</v>
      </c>
      <c r="BX54" s="7">
        <v>0</v>
      </c>
      <c r="BY54" s="7">
        <v>0</v>
      </c>
      <c r="BZ54" s="7">
        <v>0</v>
      </c>
      <c r="CA54" s="7">
        <v>0</v>
      </c>
      <c r="CB54" s="7">
        <v>0</v>
      </c>
      <c r="CC54" s="7">
        <v>0</v>
      </c>
      <c r="CD54" s="7">
        <v>1.1394537323315443E-4</v>
      </c>
      <c r="CE54" s="7">
        <v>8.5769147824344276E-5</v>
      </c>
      <c r="CF54" s="7">
        <v>2.8462921640112613E-4</v>
      </c>
      <c r="CG54" s="7">
        <v>1.044759725771841E-4</v>
      </c>
      <c r="CH54" s="7">
        <v>1.4610085973175741E-4</v>
      </c>
      <c r="CI54" s="7">
        <v>3.1635622751537753E-4</v>
      </c>
      <c r="CJ54" s="7">
        <v>1.7521279954715733E-4</v>
      </c>
      <c r="CK54" s="7">
        <v>9.9497223706021751E-5</v>
      </c>
      <c r="CL54" s="7">
        <v>0</v>
      </c>
      <c r="CM54" s="7">
        <v>0</v>
      </c>
      <c r="CN54" s="7">
        <v>0</v>
      </c>
      <c r="CO54" s="7">
        <v>0</v>
      </c>
      <c r="CP54" s="7">
        <v>0</v>
      </c>
      <c r="CQ54" s="7">
        <v>2.431485252879188E-5</v>
      </c>
      <c r="CR54" s="7">
        <v>4.0524754214653136E-6</v>
      </c>
      <c r="CS54" s="7">
        <v>9.9264969777602223E-6</v>
      </c>
      <c r="CT54" s="7">
        <v>0</v>
      </c>
      <c r="CU54" s="7">
        <v>0</v>
      </c>
      <c r="CV54" s="7">
        <v>0</v>
      </c>
      <c r="CW54" s="7">
        <v>0</v>
      </c>
      <c r="CX54" s="7">
        <v>0</v>
      </c>
      <c r="CY54" s="7">
        <v>0</v>
      </c>
      <c r="CZ54" s="7">
        <v>0</v>
      </c>
      <c r="DA54" s="7">
        <v>0</v>
      </c>
      <c r="DB54" s="7">
        <v>2.6862895040602429E-3</v>
      </c>
      <c r="DC54" s="7">
        <v>1.8624496647820816E-3</v>
      </c>
      <c r="DD54" s="7">
        <v>1.537409342585344E-3</v>
      </c>
      <c r="DE54" s="7">
        <v>2.7985872739393789E-3</v>
      </c>
      <c r="DF54" s="7">
        <v>2.6555409275764164E-3</v>
      </c>
      <c r="DG54" s="7">
        <v>1.8328348323797824E-4</v>
      </c>
      <c r="DH54" s="7">
        <v>1.9539266993635735E-3</v>
      </c>
      <c r="DI54" s="7">
        <v>1.0058927819943378E-3</v>
      </c>
      <c r="DJ54" s="7">
        <v>6.0902444490700595E-5</v>
      </c>
      <c r="DK54" s="7">
        <v>0</v>
      </c>
      <c r="DL54" s="7">
        <v>7.4721905613642377E-4</v>
      </c>
      <c r="DM54" s="7">
        <v>0</v>
      </c>
      <c r="DN54" s="7">
        <v>0</v>
      </c>
      <c r="DO54" s="7">
        <v>0</v>
      </c>
      <c r="DP54" s="7">
        <v>1.3468691677118738E-4</v>
      </c>
      <c r="DQ54" s="7">
        <v>3.0106545212042459E-4</v>
      </c>
      <c r="DR54" s="7">
        <v>2.8519699003020727E-4</v>
      </c>
      <c r="DS54" s="7">
        <v>0</v>
      </c>
      <c r="DT54" s="7">
        <v>0</v>
      </c>
      <c r="DU54" s="7">
        <v>1.6226359153283487E-4</v>
      </c>
      <c r="DV54" s="7">
        <v>0</v>
      </c>
      <c r="DW54" s="7">
        <v>0</v>
      </c>
      <c r="DX54" s="7">
        <f>AVERAGE(DR54:DW54)</f>
        <v>7.4576763593840352E-5</v>
      </c>
      <c r="DY54" s="7">
        <f>STDEV(DR54:DW54)</f>
        <v>1.2189883859219948E-4</v>
      </c>
      <c r="DZ54" s="7">
        <v>1.5658352734690149E-4</v>
      </c>
      <c r="EA54" s="7">
        <v>0</v>
      </c>
      <c r="EB54" s="7">
        <v>0</v>
      </c>
      <c r="EC54" s="7">
        <v>0</v>
      </c>
      <c r="ED54" s="7">
        <v>0</v>
      </c>
      <c r="EE54" s="7">
        <v>2.1617094088546677E-4</v>
      </c>
      <c r="EF54" s="7">
        <f>AVERAGE(DZ54:EE54)</f>
        <v>6.2125744705394701E-5</v>
      </c>
      <c r="EG54" s="7">
        <f>STDEV(DZ54:EE54)</f>
        <v>9.8072042691591316E-5</v>
      </c>
      <c r="EH54" s="7">
        <v>1.5379977075246094E-4</v>
      </c>
      <c r="EI54" s="7">
        <v>0</v>
      </c>
      <c r="EJ54" s="7">
        <v>3.846243661242516E-4</v>
      </c>
      <c r="EK54" s="7">
        <v>0</v>
      </c>
      <c r="EL54" s="7">
        <v>1.5583393195058793E-4</v>
      </c>
      <c r="EM54" s="7">
        <v>0</v>
      </c>
      <c r="EN54" s="7">
        <f>AVERAGE(EH54:EM54)</f>
        <v>1.1570967813788343E-4</v>
      </c>
      <c r="EO54" s="7">
        <f>STDEV(EH54:EM54)</f>
        <v>1.5201454480314502E-4</v>
      </c>
      <c r="EP54" s="7">
        <v>2.2489792999382582E-3</v>
      </c>
      <c r="EQ54" s="7">
        <v>2.1512547871610998E-3</v>
      </c>
      <c r="ER54" s="7">
        <v>2.3492014369120655E-3</v>
      </c>
      <c r="ES54" s="7">
        <v>0</v>
      </c>
      <c r="ET54" s="7">
        <v>0</v>
      </c>
      <c r="EU54" s="7">
        <f>AVERAGE(EP54:ET54)</f>
        <v>1.3498871048022848E-3</v>
      </c>
      <c r="EV54" s="7">
        <f>STDEV(EP54:ET54)</f>
        <v>1.2342585287801909E-3</v>
      </c>
    </row>
    <row r="55" spans="1:152" ht="15" x14ac:dyDescent="0.25">
      <c r="A55" s="376" t="s">
        <v>2039</v>
      </c>
      <c r="B55" s="382" t="s">
        <v>2073</v>
      </c>
      <c r="C55" s="383">
        <v>1038.85177</v>
      </c>
      <c r="D55" s="7">
        <v>4.6386441811497671E-5</v>
      </c>
      <c r="E55" s="7">
        <v>3.0736144453297372E-5</v>
      </c>
      <c r="F55" s="7">
        <v>0</v>
      </c>
      <c r="G55" s="7">
        <v>0</v>
      </c>
      <c r="H55" s="7">
        <v>0</v>
      </c>
      <c r="I55" s="7">
        <v>1.5424517252959008E-5</v>
      </c>
      <c r="J55" s="379">
        <v>2.1833654626237402E-5</v>
      </c>
      <c r="K55" s="7">
        <v>0</v>
      </c>
      <c r="L55" s="7">
        <v>2.6670223450994572E-5</v>
      </c>
      <c r="M55" s="7">
        <v>0</v>
      </c>
      <c r="N55" s="7">
        <v>0</v>
      </c>
      <c r="O55" s="7">
        <v>1.2951738529912776E-3</v>
      </c>
      <c r="P55" s="7">
        <v>2.6436881528845444E-4</v>
      </c>
      <c r="Q55" s="379">
        <v>5.7635324624011905E-4</v>
      </c>
      <c r="R55" s="7">
        <v>0</v>
      </c>
      <c r="S55" s="7">
        <v>8.6306169831165485E-5</v>
      </c>
      <c r="T55" s="7">
        <v>0</v>
      </c>
      <c r="U55" s="7">
        <v>0</v>
      </c>
      <c r="V55" s="7">
        <v>1.8884548175113182E-5</v>
      </c>
      <c r="W55" s="7">
        <v>2.1038143601255731E-5</v>
      </c>
      <c r="X55" s="7">
        <v>3.7391054009511627E-5</v>
      </c>
      <c r="Y55" s="7">
        <v>2.8300351392762164E-4</v>
      </c>
      <c r="Z55" s="7">
        <v>1.2191820503081262E-4</v>
      </c>
      <c r="AA55" s="7">
        <v>5.3355029188069565E-4</v>
      </c>
      <c r="AB55" s="7">
        <v>8.733728676608984E-4</v>
      </c>
      <c r="AC55" s="7">
        <v>5.4076353546849386E-4</v>
      </c>
      <c r="AD55" s="7">
        <v>4.7052168279370445E-4</v>
      </c>
      <c r="AE55" s="7">
        <v>2.863053653631038E-4</v>
      </c>
      <c r="AF55" s="7">
        <v>2.3852888904947909E-4</v>
      </c>
      <c r="AG55" s="7">
        <v>0</v>
      </c>
      <c r="AH55" s="7">
        <v>0</v>
      </c>
      <c r="AI55" s="7">
        <v>0</v>
      </c>
      <c r="AJ55" s="7">
        <v>0</v>
      </c>
      <c r="AK55" s="7">
        <v>4.7705777809895815E-5</v>
      </c>
      <c r="AL55" s="7">
        <v>1.0667336210242808E-4</v>
      </c>
      <c r="AM55" s="7">
        <v>0</v>
      </c>
      <c r="AN55" s="7">
        <v>0</v>
      </c>
      <c r="AO55" s="7">
        <v>0</v>
      </c>
      <c r="AP55" s="7">
        <v>0</v>
      </c>
      <c r="AQ55" s="7">
        <v>0</v>
      </c>
      <c r="AR55" s="7">
        <v>0</v>
      </c>
      <c r="AS55" s="7">
        <v>0</v>
      </c>
      <c r="AT55" s="7">
        <v>6.3913515612539439E-4</v>
      </c>
      <c r="AU55" s="7">
        <v>2.7799023464909306E-4</v>
      </c>
      <c r="AV55" s="7">
        <v>0</v>
      </c>
      <c r="AW55" s="7">
        <v>0</v>
      </c>
      <c r="AX55" s="7">
        <v>0</v>
      </c>
      <c r="AY55" s="7">
        <v>1.8342507815489748E-4</v>
      </c>
      <c r="AZ55" s="7">
        <v>2.8175721901800446E-4</v>
      </c>
      <c r="BA55" s="7">
        <v>0</v>
      </c>
      <c r="BB55" s="7">
        <v>8.838079111167353E-5</v>
      </c>
      <c r="BC55" s="7">
        <v>0</v>
      </c>
      <c r="BD55" s="7">
        <v>0</v>
      </c>
      <c r="BE55" s="7">
        <v>0</v>
      </c>
      <c r="BF55" s="7">
        <v>1.7676158222334707E-5</v>
      </c>
      <c r="BG55" s="7">
        <v>3.9525091366182251E-5</v>
      </c>
      <c r="BH55" s="7">
        <v>0</v>
      </c>
      <c r="BI55" s="7">
        <v>3.6722528012161297E-4</v>
      </c>
      <c r="BJ55" s="7">
        <v>3.5884800600985141E-4</v>
      </c>
      <c r="BK55" s="7">
        <v>2.2332752990164743E-5</v>
      </c>
      <c r="BL55" s="7">
        <v>0</v>
      </c>
      <c r="BM55" s="7">
        <v>1.4968120782432582E-4</v>
      </c>
      <c r="BN55" s="7">
        <v>1.9500174983510922E-4</v>
      </c>
      <c r="BO55" s="7">
        <v>0</v>
      </c>
      <c r="BP55" s="7">
        <v>1.8753179345355996E-3</v>
      </c>
      <c r="BQ55" s="7">
        <v>2.3814325952379247E-4</v>
      </c>
      <c r="BR55" s="7">
        <v>0</v>
      </c>
      <c r="BS55" s="7">
        <v>3.235266242453764E-4</v>
      </c>
      <c r="BT55" s="7">
        <v>4.8739756366095367E-4</v>
      </c>
      <c r="BU55" s="7">
        <v>7.8905277373093451E-4</v>
      </c>
      <c r="BV55" s="7">
        <v>0</v>
      </c>
      <c r="BW55" s="7">
        <v>0</v>
      </c>
      <c r="BX55" s="7">
        <v>0</v>
      </c>
      <c r="BY55" s="7">
        <v>0</v>
      </c>
      <c r="BZ55" s="7">
        <v>3.4387843327279163E-6</v>
      </c>
      <c r="CA55" s="7">
        <v>0</v>
      </c>
      <c r="CB55" s="7">
        <v>5.7313072212131939E-7</v>
      </c>
      <c r="CC55" s="7">
        <v>1.4038778251100878E-6</v>
      </c>
      <c r="CD55" s="7">
        <v>0</v>
      </c>
      <c r="CE55" s="7">
        <v>4.428716696633671E-5</v>
      </c>
      <c r="CF55" s="7">
        <v>0</v>
      </c>
      <c r="CG55" s="7">
        <v>0</v>
      </c>
      <c r="CH55" s="7">
        <v>0</v>
      </c>
      <c r="CI55" s="7">
        <v>0</v>
      </c>
      <c r="CJ55" s="7">
        <v>7.3811944943894517E-6</v>
      </c>
      <c r="CK55" s="7">
        <v>1.8080160203494628E-5</v>
      </c>
      <c r="CL55" s="7">
        <v>0</v>
      </c>
      <c r="CM55" s="7">
        <v>0</v>
      </c>
      <c r="CN55" s="7">
        <v>0</v>
      </c>
      <c r="CO55" s="7">
        <v>0</v>
      </c>
      <c r="CP55" s="7">
        <v>0</v>
      </c>
      <c r="CQ55" s="7">
        <v>0</v>
      </c>
      <c r="CR55" s="7">
        <v>0</v>
      </c>
      <c r="CS55" s="7">
        <v>0</v>
      </c>
      <c r="CT55" s="7">
        <v>0</v>
      </c>
      <c r="CU55" s="7">
        <v>0</v>
      </c>
      <c r="CV55" s="7">
        <v>0</v>
      </c>
      <c r="CW55" s="7">
        <v>0</v>
      </c>
      <c r="CX55" s="7">
        <v>0</v>
      </c>
      <c r="CY55" s="7">
        <v>8.8875752189521422E-5</v>
      </c>
      <c r="CZ55" s="7">
        <v>1.4812625364920236E-5</v>
      </c>
      <c r="DA55" s="7">
        <v>3.6283373895062052E-5</v>
      </c>
      <c r="DB55" s="7">
        <v>1.4227035928870647E-3</v>
      </c>
      <c r="DC55" s="7">
        <v>7.7163791830156016E-5</v>
      </c>
      <c r="DD55" s="7">
        <v>4.0610109546023646E-5</v>
      </c>
      <c r="DE55" s="7">
        <v>2.0473523528514504E-5</v>
      </c>
      <c r="DF55" s="7">
        <v>1.2472744445633742E-3</v>
      </c>
      <c r="DG55" s="7">
        <v>1.4235565750226405E-4</v>
      </c>
      <c r="DH55" s="7">
        <v>4.9176351997623285E-4</v>
      </c>
      <c r="DI55" s="7">
        <v>6.5682244571172658E-4</v>
      </c>
      <c r="DJ55" s="7">
        <v>0</v>
      </c>
      <c r="DK55" s="7">
        <v>0</v>
      </c>
      <c r="DL55" s="7">
        <v>0</v>
      </c>
      <c r="DM55" s="7">
        <v>0</v>
      </c>
      <c r="DN55" s="7">
        <v>3.2089736826418732E-4</v>
      </c>
      <c r="DO55" s="7">
        <v>0</v>
      </c>
      <c r="DP55" s="7">
        <v>5.3482894710697885E-5</v>
      </c>
      <c r="DQ55" s="7">
        <v>1.3100580200820717E-4</v>
      </c>
      <c r="DR55" s="7">
        <v>0</v>
      </c>
      <c r="DS55" s="7">
        <v>0</v>
      </c>
      <c r="DT55" s="7">
        <v>1.4302686744351855E-4</v>
      </c>
      <c r="DU55" s="7">
        <v>0</v>
      </c>
      <c r="DV55" s="7">
        <v>0</v>
      </c>
      <c r="DW55" s="7">
        <v>0</v>
      </c>
      <c r="DX55" s="7">
        <f>AVERAGE(DR55:DW55)</f>
        <v>2.3837811240586425E-5</v>
      </c>
      <c r="DY55" s="7">
        <f>STDEV(DR55:DW55)</f>
        <v>5.8390474124217997E-5</v>
      </c>
      <c r="DZ55" s="7">
        <v>0</v>
      </c>
      <c r="EA55" s="7">
        <v>0</v>
      </c>
      <c r="EB55" s="7">
        <v>0</v>
      </c>
      <c r="EC55" s="7">
        <v>1.9251381253021984E-4</v>
      </c>
      <c r="ED55" s="7">
        <v>0</v>
      </c>
      <c r="EE55" s="7">
        <v>0</v>
      </c>
      <c r="EF55" s="7">
        <f>AVERAGE(DZ55:EE55)</f>
        <v>3.2085635421703307E-5</v>
      </c>
      <c r="EG55" s="7">
        <f>STDEV(DZ55:EE55)</f>
        <v>7.859343485614286E-5</v>
      </c>
      <c r="EH55" s="7">
        <v>2.3828276303373465E-4</v>
      </c>
      <c r="EI55" s="7">
        <v>1.9406380296700586E-4</v>
      </c>
      <c r="EJ55" s="7">
        <v>3.6304782411300394E-4</v>
      </c>
      <c r="EK55" s="7">
        <v>0</v>
      </c>
      <c r="EL55" s="7">
        <v>0</v>
      </c>
      <c r="EM55" s="7">
        <v>2.3614174640388381E-4</v>
      </c>
      <c r="EN55" s="7">
        <f>AVERAGE(EH55:EM55)</f>
        <v>1.7192268941960474E-4</v>
      </c>
      <c r="EO55" s="7">
        <f>STDEV(EH55:EM55)</f>
        <v>1.4468007115373663E-4</v>
      </c>
      <c r="EP55" s="7">
        <v>4.1260875363985665E-4</v>
      </c>
      <c r="EQ55" s="7">
        <v>5.5399365360666425E-4</v>
      </c>
      <c r="ER55" s="7">
        <v>1.4550722751409853E-3</v>
      </c>
      <c r="ES55" s="7">
        <v>2.3841577199774859E-4</v>
      </c>
      <c r="ET55" s="7">
        <v>5.9502011240706741E-4</v>
      </c>
      <c r="EU55" s="7">
        <f>AVERAGE(EP55:ET55)</f>
        <v>6.5102211335846456E-4</v>
      </c>
      <c r="EV55" s="7">
        <f>STDEV(EP55:ET55)</f>
        <v>4.706730106449314E-4</v>
      </c>
    </row>
    <row r="56" spans="1:152" ht="15" x14ac:dyDescent="0.25">
      <c r="A56" s="376" t="s">
        <v>2039</v>
      </c>
      <c r="B56" s="382" t="s">
        <v>2072</v>
      </c>
      <c r="C56" s="383">
        <v>1040.8673699999999</v>
      </c>
      <c r="D56" s="7">
        <v>0</v>
      </c>
      <c r="E56" s="7">
        <v>0</v>
      </c>
      <c r="F56" s="7">
        <v>0</v>
      </c>
      <c r="G56" s="7">
        <v>1.0985352090023066E-4</v>
      </c>
      <c r="H56" s="7">
        <v>0</v>
      </c>
      <c r="I56" s="7">
        <v>2.197070418004613E-5</v>
      </c>
      <c r="J56" s="379">
        <v>4.9127988060121926E-5</v>
      </c>
      <c r="K56" s="7">
        <v>7.0371559273297942E-5</v>
      </c>
      <c r="L56" s="7">
        <v>0</v>
      </c>
      <c r="M56" s="7">
        <v>6.7755097608407689E-5</v>
      </c>
      <c r="N56" s="7">
        <v>0</v>
      </c>
      <c r="O56" s="7">
        <v>2.3822445443767363E-3</v>
      </c>
      <c r="P56" s="7">
        <v>5.0407424025168831E-4</v>
      </c>
      <c r="Q56" s="379">
        <v>1.0504972370730704E-3</v>
      </c>
      <c r="R56" s="7">
        <v>0</v>
      </c>
      <c r="S56" s="7">
        <v>1.1389853296481699E-4</v>
      </c>
      <c r="T56" s="7">
        <v>0</v>
      </c>
      <c r="U56" s="7">
        <v>0</v>
      </c>
      <c r="V56" s="7">
        <v>0</v>
      </c>
      <c r="W56" s="7">
        <v>2.2779706592963397E-5</v>
      </c>
      <c r="X56" s="7">
        <v>5.093697244936628E-5</v>
      </c>
      <c r="Y56" s="7">
        <v>1.5802990580605458E-4</v>
      </c>
      <c r="Z56" s="7">
        <v>4.2657190199536294E-4</v>
      </c>
      <c r="AA56" s="7">
        <v>0</v>
      </c>
      <c r="AB56" s="7">
        <v>6.7401851771213797E-5</v>
      </c>
      <c r="AC56" s="7">
        <v>4.9614479213053228E-5</v>
      </c>
      <c r="AD56" s="7">
        <v>1.4032362775713691E-4</v>
      </c>
      <c r="AE56" s="7">
        <v>1.699176582466972E-4</v>
      </c>
      <c r="AF56" s="7">
        <v>0</v>
      </c>
      <c r="AG56" s="7">
        <v>0</v>
      </c>
      <c r="AH56" s="7">
        <v>0</v>
      </c>
      <c r="AI56" s="7">
        <v>0</v>
      </c>
      <c r="AJ56" s="7">
        <v>0</v>
      </c>
      <c r="AK56" s="7">
        <v>0</v>
      </c>
      <c r="AL56" s="7">
        <v>0</v>
      </c>
      <c r="AM56" s="7">
        <v>2.9206449337593871E-4</v>
      </c>
      <c r="AN56" s="7">
        <v>1.4866078418355202E-3</v>
      </c>
      <c r="AO56" s="7">
        <v>9.172475751070844E-4</v>
      </c>
      <c r="AP56" s="7">
        <v>4.2631298773304632E-4</v>
      </c>
      <c r="AQ56" s="7">
        <v>7.5445897484184251E-4</v>
      </c>
      <c r="AR56" s="7">
        <v>7.7533837457868641E-4</v>
      </c>
      <c r="AS56" s="7">
        <v>4.6953455423837451E-4</v>
      </c>
      <c r="AT56" s="7">
        <v>0</v>
      </c>
      <c r="AU56" s="7">
        <v>0</v>
      </c>
      <c r="AV56" s="7">
        <v>7.1973234640441172E-4</v>
      </c>
      <c r="AW56" s="7">
        <v>0</v>
      </c>
      <c r="AX56" s="7">
        <v>4.5055569350274834E-4</v>
      </c>
      <c r="AY56" s="7">
        <v>2.3405760798143202E-4</v>
      </c>
      <c r="AZ56" s="7">
        <v>3.3432778232544259E-4</v>
      </c>
      <c r="BA56" s="7">
        <v>1.7488879072647732E-7</v>
      </c>
      <c r="BB56" s="7">
        <v>0</v>
      </c>
      <c r="BC56" s="7">
        <v>2.8766761978912575E-4</v>
      </c>
      <c r="BD56" s="7">
        <v>0</v>
      </c>
      <c r="BE56" s="7">
        <v>0</v>
      </c>
      <c r="BF56" s="7">
        <v>5.7568501715970447E-5</v>
      </c>
      <c r="BG56" s="7">
        <v>1.286293396858991E-4</v>
      </c>
      <c r="BH56" s="7">
        <v>1.0790124563129335E-4</v>
      </c>
      <c r="BI56" s="7">
        <v>4.1766014214252863E-4</v>
      </c>
      <c r="BJ56" s="7">
        <v>8.0676399584123787E-4</v>
      </c>
      <c r="BK56" s="7">
        <v>0</v>
      </c>
      <c r="BL56" s="7">
        <v>0</v>
      </c>
      <c r="BM56" s="7">
        <v>2.6646507672301197E-4</v>
      </c>
      <c r="BN56" s="7">
        <v>3.4710683966324385E-4</v>
      </c>
      <c r="BO56" s="7">
        <v>4.5600728271523531E-4</v>
      </c>
      <c r="BP56" s="7">
        <v>3.2868560375882172E-3</v>
      </c>
      <c r="BQ56" s="7">
        <v>5.0989055926883126E-4</v>
      </c>
      <c r="BR56" s="7">
        <v>1.0780358801154874E-3</v>
      </c>
      <c r="BS56" s="7">
        <v>0</v>
      </c>
      <c r="BT56" s="7">
        <v>1.0661579519375543E-3</v>
      </c>
      <c r="BU56" s="7">
        <v>1.2990430230143365E-3</v>
      </c>
      <c r="BV56" s="7">
        <v>0</v>
      </c>
      <c r="BW56" s="7">
        <v>0</v>
      </c>
      <c r="BX56" s="7">
        <v>0</v>
      </c>
      <c r="BY56" s="7">
        <v>0</v>
      </c>
      <c r="BZ56" s="7">
        <v>0</v>
      </c>
      <c r="CA56" s="7">
        <v>0</v>
      </c>
      <c r="CB56" s="7">
        <v>0</v>
      </c>
      <c r="CC56" s="7">
        <v>0</v>
      </c>
      <c r="CD56" s="7">
        <v>8.5969608318197762E-6</v>
      </c>
      <c r="CE56" s="7">
        <v>8.9823036034853609E-6</v>
      </c>
      <c r="CF56" s="7">
        <v>1.6170883324653001E-4</v>
      </c>
      <c r="CG56" s="7">
        <v>1.2151217044526078E-4</v>
      </c>
      <c r="CH56" s="7">
        <v>7.1999147025230803E-5</v>
      </c>
      <c r="CI56" s="7">
        <v>3.4703818236622341E-5</v>
      </c>
      <c r="CJ56" s="7">
        <v>6.7917205564824854E-5</v>
      </c>
      <c r="CK56" s="7">
        <v>6.2898799880434057E-5</v>
      </c>
      <c r="CL56" s="7">
        <v>2.4867619094618009E-5</v>
      </c>
      <c r="CM56" s="7">
        <v>0</v>
      </c>
      <c r="CN56" s="7">
        <v>1.7193921663639556E-5</v>
      </c>
      <c r="CO56" s="7">
        <v>4.9905357628713818E-5</v>
      </c>
      <c r="CP56" s="7">
        <v>0</v>
      </c>
      <c r="CQ56" s="7">
        <v>4.9943650870027699E-6</v>
      </c>
      <c r="CR56" s="7">
        <v>1.6160210578995692E-5</v>
      </c>
      <c r="CS56" s="7">
        <v>1.930079474289893E-5</v>
      </c>
      <c r="CT56" s="7">
        <v>0</v>
      </c>
      <c r="CU56" s="7">
        <v>0</v>
      </c>
      <c r="CV56" s="7">
        <v>0</v>
      </c>
      <c r="CW56" s="7">
        <v>0</v>
      </c>
      <c r="CX56" s="7">
        <v>0</v>
      </c>
      <c r="CY56" s="7">
        <v>0</v>
      </c>
      <c r="CZ56" s="7">
        <v>0</v>
      </c>
      <c r="DA56" s="7">
        <v>0</v>
      </c>
      <c r="DB56" s="7">
        <v>3.3516770459143704E-3</v>
      </c>
      <c r="DC56" s="7">
        <v>1.548196190046804E-3</v>
      </c>
      <c r="DD56" s="7">
        <v>3.5423091231269375E-3</v>
      </c>
      <c r="DE56" s="7">
        <v>1.5385756876477642E-3</v>
      </c>
      <c r="DF56" s="7">
        <v>3.648150627957807E-3</v>
      </c>
      <c r="DG56" s="7">
        <v>3.1372595959691801E-3</v>
      </c>
      <c r="DH56" s="7">
        <v>2.7943613784438101E-3</v>
      </c>
      <c r="DI56" s="7">
        <v>9.8452904783283366E-4</v>
      </c>
      <c r="DJ56" s="7">
        <v>0</v>
      </c>
      <c r="DK56" s="7">
        <v>0</v>
      </c>
      <c r="DL56" s="7">
        <v>1.6130036710950102E-4</v>
      </c>
      <c r="DM56" s="7">
        <v>3.1670332109081582E-5</v>
      </c>
      <c r="DN56" s="7">
        <v>1.2399934820194481E-4</v>
      </c>
      <c r="DO56" s="7">
        <v>0</v>
      </c>
      <c r="DP56" s="7">
        <v>5.2828341236754575E-5</v>
      </c>
      <c r="DQ56" s="7">
        <v>7.1626328808762182E-5</v>
      </c>
      <c r="DR56" s="7">
        <v>3.172898745756819E-4</v>
      </c>
      <c r="DS56" s="7">
        <v>0</v>
      </c>
      <c r="DT56" s="7">
        <v>0</v>
      </c>
      <c r="DU56" s="7">
        <v>0</v>
      </c>
      <c r="DV56" s="7">
        <v>2.6853307839886791E-4</v>
      </c>
      <c r="DW56" s="7">
        <v>8.0797165957542487E-4</v>
      </c>
      <c r="DX56" s="7">
        <f>AVERAGE(DR56:DW56)</f>
        <v>2.3229910209166243E-4</v>
      </c>
      <c r="DY56" s="7">
        <f>STDEV(DR56:DW56)</f>
        <v>3.1680399125772862E-4</v>
      </c>
      <c r="DZ56" s="7">
        <v>0</v>
      </c>
      <c r="EA56" s="7">
        <v>0</v>
      </c>
      <c r="EB56" s="7">
        <v>1.7426048044688738E-4</v>
      </c>
      <c r="EC56" s="7">
        <v>0</v>
      </c>
      <c r="ED56" s="7">
        <v>0</v>
      </c>
      <c r="EE56" s="7">
        <v>1.2588064904236511E-4</v>
      </c>
      <c r="EF56" s="7">
        <f>AVERAGE(DZ56:EE56)</f>
        <v>5.0023521581542088E-5</v>
      </c>
      <c r="EG56" s="7">
        <f>STDEV(DZ56:EE56)</f>
        <v>7.8991818032493811E-5</v>
      </c>
      <c r="EH56" s="7">
        <v>4.5880784788229594E-4</v>
      </c>
      <c r="EI56" s="7">
        <v>1.5499550732562246E-4</v>
      </c>
      <c r="EJ56" s="7">
        <v>3.460151302964167E-4</v>
      </c>
      <c r="EK56" s="7">
        <v>4.2748561847265261E-4</v>
      </c>
      <c r="EL56" s="7">
        <v>0</v>
      </c>
      <c r="EM56" s="7">
        <v>0</v>
      </c>
      <c r="EN56" s="7">
        <f>AVERAGE(EH56:EM56)</f>
        <v>2.312173506628313E-4</v>
      </c>
      <c r="EO56" s="7">
        <f>STDEV(EH56:EM56)</f>
        <v>2.0795667504519853E-4</v>
      </c>
      <c r="EP56" s="7">
        <v>0</v>
      </c>
      <c r="EQ56" s="7">
        <v>2.9235340148142516E-3</v>
      </c>
      <c r="ER56" s="7">
        <v>4.0591011698886993E-3</v>
      </c>
      <c r="ES56" s="7">
        <v>1.1218985156025056E-3</v>
      </c>
      <c r="ET56" s="7">
        <v>3.5097793599185184E-3</v>
      </c>
      <c r="EU56" s="7">
        <f>AVERAGE(EP56:ET56)</f>
        <v>2.3228626120447948E-3</v>
      </c>
      <c r="EV56" s="7">
        <f>STDEV(EP56:ET56)</f>
        <v>1.7045605962836181E-3</v>
      </c>
    </row>
    <row r="57" spans="1:152" ht="15" x14ac:dyDescent="0.25">
      <c r="A57" s="376" t="s">
        <v>2039</v>
      </c>
      <c r="B57" s="382" t="s">
        <v>2071</v>
      </c>
      <c r="C57" s="383">
        <v>1042.8829699999999</v>
      </c>
      <c r="D57" s="7">
        <v>2.9359602420765454E-5</v>
      </c>
      <c r="E57" s="7">
        <v>0</v>
      </c>
      <c r="F57" s="7">
        <v>0</v>
      </c>
      <c r="G57" s="7">
        <v>0</v>
      </c>
      <c r="H57" s="7">
        <v>0</v>
      </c>
      <c r="I57" s="7">
        <v>5.8719204841530909E-6</v>
      </c>
      <c r="J57" s="379">
        <v>1.3130013361039786E-5</v>
      </c>
      <c r="K57" s="7">
        <v>0</v>
      </c>
      <c r="L57" s="7">
        <v>0</v>
      </c>
      <c r="M57" s="7">
        <v>1.2835545204404862E-4</v>
      </c>
      <c r="N57" s="7">
        <v>9.4892808236287141E-5</v>
      </c>
      <c r="O57" s="7">
        <v>5.1122771389683472E-4</v>
      </c>
      <c r="P57" s="7">
        <v>1.4689519483543408E-4</v>
      </c>
      <c r="Q57" s="379">
        <v>2.1150800886248018E-4</v>
      </c>
      <c r="R57" s="7">
        <v>0</v>
      </c>
      <c r="S57" s="7">
        <v>0</v>
      </c>
      <c r="T57" s="7">
        <v>2.3628131076218318E-4</v>
      </c>
      <c r="U57" s="7">
        <v>2.2270598618633525E-4</v>
      </c>
      <c r="V57" s="7">
        <v>4.845011229665905E-4</v>
      </c>
      <c r="W57" s="7">
        <v>1.8869768398302179E-4</v>
      </c>
      <c r="X57" s="7">
        <v>2.0132937723530873E-4</v>
      </c>
      <c r="Y57" s="7">
        <v>3.1470285721443814E-4</v>
      </c>
      <c r="Z57" s="7">
        <v>1.0377291492790618E-4</v>
      </c>
      <c r="AA57" s="7">
        <v>2.3057283236777154E-4</v>
      </c>
      <c r="AB57" s="7">
        <v>0</v>
      </c>
      <c r="AC57" s="7">
        <v>1.9352746397938384E-4</v>
      </c>
      <c r="AD57" s="7">
        <v>1.6851521369789995E-4</v>
      </c>
      <c r="AE57" s="7">
        <v>1.2086824470648738E-4</v>
      </c>
      <c r="AF57" s="7">
        <v>1.8965168348834097E-4</v>
      </c>
      <c r="AG57" s="7">
        <v>0</v>
      </c>
      <c r="AH57" s="7">
        <v>4.4707290377562609E-5</v>
      </c>
      <c r="AI57" s="7">
        <v>0</v>
      </c>
      <c r="AJ57" s="7">
        <v>0</v>
      </c>
      <c r="AK57" s="7">
        <v>4.6871794773180718E-5</v>
      </c>
      <c r="AL57" s="7">
        <v>8.2130501545664674E-5</v>
      </c>
      <c r="AM57" s="7">
        <v>0</v>
      </c>
      <c r="AN57" s="7">
        <v>0</v>
      </c>
      <c r="AO57" s="7">
        <v>0</v>
      </c>
      <c r="AP57" s="7">
        <v>0</v>
      </c>
      <c r="AQ57" s="7">
        <v>4.559892458188991E-4</v>
      </c>
      <c r="AR57" s="7">
        <v>9.1197849163779821E-5</v>
      </c>
      <c r="AS57" s="7">
        <v>2.0392459013198405E-4</v>
      </c>
      <c r="AT57" s="7">
        <v>3.1654722626585602E-4</v>
      </c>
      <c r="AU57" s="7">
        <v>3.2923621758986025E-4</v>
      </c>
      <c r="AV57" s="7">
        <v>3.5100581813187495E-4</v>
      </c>
      <c r="AW57" s="7">
        <v>2.2511074110498385E-4</v>
      </c>
      <c r="AX57" s="7">
        <v>2.9704309905303236E-4</v>
      </c>
      <c r="AY57" s="7">
        <v>3.0378862042912148E-4</v>
      </c>
      <c r="AZ57" s="7">
        <v>4.8154793989363467E-5</v>
      </c>
      <c r="BA57" s="7">
        <v>1.5988883823004696E-4</v>
      </c>
      <c r="BB57" s="7">
        <v>5.6607896707026905E-4</v>
      </c>
      <c r="BC57" s="7">
        <v>0</v>
      </c>
      <c r="BD57" s="7">
        <v>2.5263564515549584E-4</v>
      </c>
      <c r="BE57" s="7">
        <v>9.8855829461694852E-4</v>
      </c>
      <c r="BF57" s="7">
        <v>3.9343234901455205E-4</v>
      </c>
      <c r="BG57" s="7">
        <v>3.9151533889282629E-4</v>
      </c>
      <c r="BH57" s="7">
        <v>2.738150546996357E-3</v>
      </c>
      <c r="BI57" s="7">
        <v>1.4454776658269797E-2</v>
      </c>
      <c r="BJ57" s="7">
        <v>1.3821163637763272E-2</v>
      </c>
      <c r="BK57" s="7">
        <v>4.0003684727235962E-3</v>
      </c>
      <c r="BL57" s="7">
        <v>8.1506381617719691E-3</v>
      </c>
      <c r="BM57" s="7">
        <v>8.6330194955049986E-3</v>
      </c>
      <c r="BN57" s="7">
        <v>5.4141786836314114E-3</v>
      </c>
      <c r="BO57" s="7">
        <v>1.4784643158764422E-2</v>
      </c>
      <c r="BP57" s="7">
        <v>2.858765523277321E-2</v>
      </c>
      <c r="BQ57" s="7">
        <v>1.8104005060675315E-2</v>
      </c>
      <c r="BR57" s="7">
        <v>1.9348754142853634E-2</v>
      </c>
      <c r="BS57" s="7">
        <v>1.286383483804808E-2</v>
      </c>
      <c r="BT57" s="7">
        <v>1.8737778486622933E-2</v>
      </c>
      <c r="BU57" s="7">
        <v>6.0812318823839362E-3</v>
      </c>
      <c r="BV57" s="7">
        <v>3.9589004630530073E-5</v>
      </c>
      <c r="BW57" s="7">
        <v>0</v>
      </c>
      <c r="BX57" s="7">
        <v>0</v>
      </c>
      <c r="BY57" s="7">
        <v>0</v>
      </c>
      <c r="BZ57" s="7">
        <v>0</v>
      </c>
      <c r="CA57" s="7">
        <v>0</v>
      </c>
      <c r="CB57" s="7">
        <v>6.5981674384216789E-6</v>
      </c>
      <c r="CC57" s="7">
        <v>1.6162143461579861E-5</v>
      </c>
      <c r="CD57" s="7">
        <v>0</v>
      </c>
      <c r="CE57" s="7">
        <v>0</v>
      </c>
      <c r="CF57" s="7">
        <v>2.9390586226592075E-5</v>
      </c>
      <c r="CG57" s="7">
        <v>0</v>
      </c>
      <c r="CH57" s="7">
        <v>0</v>
      </c>
      <c r="CI57" s="7">
        <v>5.9995871700834661E-5</v>
      </c>
      <c r="CJ57" s="7">
        <v>1.4897742987904455E-5</v>
      </c>
      <c r="CK57" s="7">
        <v>2.5026604656180666E-5</v>
      </c>
      <c r="CL57" s="7">
        <v>0</v>
      </c>
      <c r="CM57" s="7">
        <v>1.2035745164547694E-5</v>
      </c>
      <c r="CN57" s="7">
        <v>2.2255861719909434E-5</v>
      </c>
      <c r="CO57" s="7">
        <v>2.2240412623661083E-5</v>
      </c>
      <c r="CP57" s="7">
        <v>8.5969608318197779E-6</v>
      </c>
      <c r="CQ57" s="7">
        <v>0</v>
      </c>
      <c r="CR57" s="7">
        <v>1.0854830056656332E-5</v>
      </c>
      <c r="CS57" s="7">
        <v>1.0017606684461831E-5</v>
      </c>
      <c r="CT57" s="7">
        <v>1.1823474956009018E-4</v>
      </c>
      <c r="CU57" s="7">
        <v>2.2404532974892101E-4</v>
      </c>
      <c r="CV57" s="7">
        <v>0</v>
      </c>
      <c r="CW57" s="7">
        <v>0</v>
      </c>
      <c r="CX57" s="7">
        <v>0</v>
      </c>
      <c r="CY57" s="7">
        <v>0</v>
      </c>
      <c r="CZ57" s="7">
        <v>5.7046679884835201E-5</v>
      </c>
      <c r="DA57" s="7">
        <v>9.449849064460535E-5</v>
      </c>
      <c r="DB57" s="7">
        <v>2.6970768017352477E-3</v>
      </c>
      <c r="DC57" s="7">
        <v>3.682342601493486E-3</v>
      </c>
      <c r="DD57" s="7">
        <v>6.3464308571051708E-3</v>
      </c>
      <c r="DE57" s="7">
        <v>5.1298453676934886E-3</v>
      </c>
      <c r="DF57" s="7">
        <v>4.4689459052999888E-3</v>
      </c>
      <c r="DG57" s="7">
        <v>3.2551121542539886E-3</v>
      </c>
      <c r="DH57" s="7">
        <v>4.263292281263562E-3</v>
      </c>
      <c r="DI57" s="7">
        <v>1.3371338465595773E-3</v>
      </c>
      <c r="DJ57" s="7">
        <v>0</v>
      </c>
      <c r="DK57" s="7">
        <v>7.038604138183909E-5</v>
      </c>
      <c r="DL57" s="7">
        <v>7.3698602277388293E-5</v>
      </c>
      <c r="DM57" s="7">
        <v>9.8000766888898491E-5</v>
      </c>
      <c r="DN57" s="7">
        <v>0</v>
      </c>
      <c r="DO57" s="7">
        <v>6.0253353581089972E-5</v>
      </c>
      <c r="DP57" s="7">
        <v>5.0389794021535969E-5</v>
      </c>
      <c r="DQ57" s="7">
        <v>4.0952430156047545E-5</v>
      </c>
      <c r="DR57" s="7">
        <v>0</v>
      </c>
      <c r="DS57" s="7">
        <v>0</v>
      </c>
      <c r="DT57" s="7">
        <v>0</v>
      </c>
      <c r="DU57" s="7">
        <v>0</v>
      </c>
      <c r="DV57" s="7">
        <v>0</v>
      </c>
      <c r="DW57" s="7">
        <v>1.703715921551581E-4</v>
      </c>
      <c r="DX57" s="7">
        <f>AVERAGE(DR57:DW57)</f>
        <v>2.8395265359193019E-5</v>
      </c>
      <c r="DY57" s="7">
        <f>STDEV(DR57:DW57)</f>
        <v>6.9553911240949793E-5</v>
      </c>
      <c r="DZ57" s="7">
        <v>0</v>
      </c>
      <c r="EA57" s="7">
        <v>0</v>
      </c>
      <c r="EB57" s="7">
        <v>3.8882674512642301E-4</v>
      </c>
      <c r="EC57" s="7">
        <v>0</v>
      </c>
      <c r="ED57" s="7">
        <v>0</v>
      </c>
      <c r="EE57" s="7">
        <v>0</v>
      </c>
      <c r="EF57" s="7">
        <f>AVERAGE(DZ57:EE57)</f>
        <v>6.4804457521070507E-5</v>
      </c>
      <c r="EG57" s="7">
        <f>STDEV(DZ57:EE57)</f>
        <v>1.5873785398449038E-4</v>
      </c>
      <c r="EH57" s="7">
        <v>0</v>
      </c>
      <c r="EI57" s="7">
        <v>0</v>
      </c>
      <c r="EJ57" s="7">
        <v>1.0241318829623768E-4</v>
      </c>
      <c r="EK57" s="7">
        <v>5.1932396009565218E-5</v>
      </c>
      <c r="EL57" s="7">
        <v>2.8349592712472577E-4</v>
      </c>
      <c r="EM57" s="7">
        <v>1.5305910106922367E-4</v>
      </c>
      <c r="EN57" s="7">
        <f>AVERAGE(EH57:EM57)</f>
        <v>9.8483435416625402E-5</v>
      </c>
      <c r="EO57" s="7">
        <f>STDEV(EH57:EM57)</f>
        <v>1.0843296703489935E-4</v>
      </c>
      <c r="EP57" s="7">
        <v>1.7778548599614444E-3</v>
      </c>
      <c r="EQ57" s="7">
        <v>0</v>
      </c>
      <c r="ER57" s="7">
        <v>1.9393005129382907E-3</v>
      </c>
      <c r="ES57" s="7">
        <v>8.4700438783820594E-4</v>
      </c>
      <c r="ET57" s="7">
        <v>1.09235249226289E-4</v>
      </c>
      <c r="EU57" s="7">
        <f>AVERAGE(EP57:ET57)</f>
        <v>9.346790019928461E-4</v>
      </c>
      <c r="EV57" s="7">
        <f>STDEV(EP57:ET57)</f>
        <v>9.059358381571836E-4</v>
      </c>
    </row>
    <row r="58" spans="1:152" ht="15" x14ac:dyDescent="0.25">
      <c r="A58" s="376" t="s">
        <v>2039</v>
      </c>
      <c r="B58" s="382" t="s">
        <v>2070</v>
      </c>
      <c r="C58" s="383">
        <v>1044.7686699999999</v>
      </c>
      <c r="D58" s="7">
        <v>0</v>
      </c>
      <c r="E58" s="7">
        <v>0</v>
      </c>
      <c r="F58" s="7">
        <v>0</v>
      </c>
      <c r="G58" s="7">
        <v>0</v>
      </c>
      <c r="H58" s="7">
        <v>0</v>
      </c>
      <c r="I58" s="7">
        <v>0</v>
      </c>
      <c r="J58" s="379">
        <v>0</v>
      </c>
      <c r="K58" s="7">
        <v>1.1265931074713367E-3</v>
      </c>
      <c r="L58" s="7">
        <v>2.7022443315683768E-3</v>
      </c>
      <c r="M58" s="7">
        <v>5.3903990331812804E-3</v>
      </c>
      <c r="N58" s="7">
        <v>1.8239079708659903E-3</v>
      </c>
      <c r="O58" s="7">
        <v>2.6244294940770841E-3</v>
      </c>
      <c r="P58" s="7">
        <v>2.7335147874328137E-3</v>
      </c>
      <c r="Q58" s="379">
        <v>1.6187567130531012E-3</v>
      </c>
      <c r="R58" s="7">
        <v>4.7542118531067475E-4</v>
      </c>
      <c r="S58" s="7">
        <v>0</v>
      </c>
      <c r="T58" s="7">
        <v>0</v>
      </c>
      <c r="U58" s="7">
        <v>0</v>
      </c>
      <c r="V58" s="7">
        <v>1.3716799037904318E-4</v>
      </c>
      <c r="W58" s="7">
        <v>1.225178351379436E-4</v>
      </c>
      <c r="X58" s="7">
        <v>2.0602624917252086E-4</v>
      </c>
      <c r="Y58" s="7">
        <v>8.2210586727678647E-4</v>
      </c>
      <c r="Z58" s="7">
        <v>1.4432286684627337E-4</v>
      </c>
      <c r="AA58" s="7">
        <v>9.8586951270853264E-4</v>
      </c>
      <c r="AB58" s="7">
        <v>7.4230502869454442E-4</v>
      </c>
      <c r="AC58" s="7">
        <v>1.0085048585713123E-3</v>
      </c>
      <c r="AD58" s="7">
        <v>7.4062162681948988E-4</v>
      </c>
      <c r="AE58" s="7">
        <v>3.5146930087036647E-4</v>
      </c>
      <c r="AF58" s="7">
        <v>0</v>
      </c>
      <c r="AG58" s="7">
        <v>0</v>
      </c>
      <c r="AH58" s="7">
        <v>0</v>
      </c>
      <c r="AI58" s="7">
        <v>0</v>
      </c>
      <c r="AJ58" s="7">
        <v>3.8660781940442405E-4</v>
      </c>
      <c r="AK58" s="7">
        <v>7.7321563880884816E-5</v>
      </c>
      <c r="AL58" s="7">
        <v>1.7289627296425091E-4</v>
      </c>
      <c r="AM58" s="7">
        <v>1.1719856387481586E-2</v>
      </c>
      <c r="AN58" s="7">
        <v>8.9200222675304974E-3</v>
      </c>
      <c r="AO58" s="7">
        <v>1.1052231712299038E-2</v>
      </c>
      <c r="AP58" s="7">
        <v>9.3034713618495805E-3</v>
      </c>
      <c r="AQ58" s="7">
        <v>6.1745775726055347E-3</v>
      </c>
      <c r="AR58" s="7">
        <v>9.434031860353246E-3</v>
      </c>
      <c r="AS58" s="7">
        <v>2.1649976148288915E-3</v>
      </c>
      <c r="AT58" s="7">
        <v>7.2575582759375146E-2</v>
      </c>
      <c r="AU58" s="7">
        <v>4.6153176081535081E-2</v>
      </c>
      <c r="AV58" s="7">
        <v>5.8720287897423618E-2</v>
      </c>
      <c r="AW58" s="7">
        <v>4.3977741154223669E-2</v>
      </c>
      <c r="AX58" s="7">
        <v>6.1140589542518275E-2</v>
      </c>
      <c r="AY58" s="7">
        <v>5.6513475487015151E-2</v>
      </c>
      <c r="AZ58" s="7">
        <v>1.1712727421054486E-2</v>
      </c>
      <c r="BA58" s="7">
        <v>0</v>
      </c>
      <c r="BB58" s="7">
        <v>0</v>
      </c>
      <c r="BC58" s="7">
        <v>0</v>
      </c>
      <c r="BD58" s="7">
        <v>0</v>
      </c>
      <c r="BE58" s="7">
        <v>0</v>
      </c>
      <c r="BF58" s="7">
        <v>0</v>
      </c>
      <c r="BG58" s="7">
        <v>0</v>
      </c>
      <c r="BH58" s="7">
        <v>2.801967441403781E-3</v>
      </c>
      <c r="BI58" s="7">
        <v>8.047953975664511E-3</v>
      </c>
      <c r="BJ58" s="7">
        <v>1.3973632509922519E-2</v>
      </c>
      <c r="BK58" s="7">
        <v>1.3476537343778254E-2</v>
      </c>
      <c r="BL58" s="7">
        <v>1.0926493433361113E-2</v>
      </c>
      <c r="BM58" s="7">
        <v>9.8453169408260349E-3</v>
      </c>
      <c r="BN58" s="7">
        <v>4.5890352869752855E-3</v>
      </c>
      <c r="BO58" s="7">
        <v>9.2988802816015518E-3</v>
      </c>
      <c r="BP58" s="7">
        <v>8.6328429275124158E-3</v>
      </c>
      <c r="BQ58" s="7">
        <v>1.279463580633813E-2</v>
      </c>
      <c r="BR58" s="7">
        <v>7.6664729553755796E-3</v>
      </c>
      <c r="BS58" s="7">
        <v>1.1860102743152174E-2</v>
      </c>
      <c r="BT58" s="7">
        <v>1.005058694279597E-2</v>
      </c>
      <c r="BU58" s="7">
        <v>2.1830719238962173E-3</v>
      </c>
      <c r="BV58" s="7">
        <v>0</v>
      </c>
      <c r="BW58" s="7">
        <v>1.2035745164547687E-5</v>
      </c>
      <c r="BX58" s="7">
        <v>0</v>
      </c>
      <c r="BY58" s="7">
        <v>8.5969608318197779E-6</v>
      </c>
      <c r="BZ58" s="7">
        <v>1.54745294972756E-5</v>
      </c>
      <c r="CA58" s="7">
        <v>0</v>
      </c>
      <c r="CB58" s="7">
        <v>6.0178725822738444E-6</v>
      </c>
      <c r="CC58" s="7">
        <v>6.9417464354862384E-6</v>
      </c>
      <c r="CD58" s="7">
        <v>4.4453594917215292E-3</v>
      </c>
      <c r="CE58" s="7">
        <v>6.4169005192827606E-3</v>
      </c>
      <c r="CF58" s="7">
        <v>8.5630551268851846E-3</v>
      </c>
      <c r="CG58" s="7">
        <v>1.4413062743370815E-2</v>
      </c>
      <c r="CH58" s="7">
        <v>1.5814329507570533E-2</v>
      </c>
      <c r="CI58" s="7">
        <v>9.1373061798516991E-3</v>
      </c>
      <c r="CJ58" s="7">
        <v>9.7983355947804194E-3</v>
      </c>
      <c r="CK58" s="7">
        <v>4.4618207822850735E-3</v>
      </c>
      <c r="CL58" s="7">
        <v>1.6008452099104129E-3</v>
      </c>
      <c r="CM58" s="7">
        <v>3.5667257140037318E-3</v>
      </c>
      <c r="CN58" s="7">
        <v>4.5754885032391326E-3</v>
      </c>
      <c r="CO58" s="7">
        <v>2.5506479499006903E-3</v>
      </c>
      <c r="CP58" s="7">
        <v>7.5433519477077467E-4</v>
      </c>
      <c r="CQ58" s="7">
        <v>3.679031536590366E-3</v>
      </c>
      <c r="CR58" s="7">
        <v>2.7878456847358515E-3</v>
      </c>
      <c r="CS58" s="7">
        <v>1.428070794780784E-3</v>
      </c>
      <c r="CT58" s="7">
        <v>7.1786197612421632E-5</v>
      </c>
      <c r="CU58" s="7">
        <v>0</v>
      </c>
      <c r="CV58" s="7">
        <v>0</v>
      </c>
      <c r="CW58" s="7">
        <v>0</v>
      </c>
      <c r="CX58" s="7">
        <v>0</v>
      </c>
      <c r="CY58" s="7">
        <v>6.4722318018542959E-5</v>
      </c>
      <c r="CZ58" s="7">
        <v>2.2751419271827434E-5</v>
      </c>
      <c r="DA58" s="7">
        <v>3.5317061440748933E-5</v>
      </c>
      <c r="DB58" s="7">
        <v>0.10351894193842311</v>
      </c>
      <c r="DC58" s="7">
        <v>0.12007124103680102</v>
      </c>
      <c r="DD58" s="7">
        <v>0.1216814485341051</v>
      </c>
      <c r="DE58" s="7">
        <v>0.13061824616628703</v>
      </c>
      <c r="DF58" s="7">
        <v>0.12347659006043195</v>
      </c>
      <c r="DG58" s="7">
        <v>0.10697074343312998</v>
      </c>
      <c r="DH58" s="7">
        <v>0.11772286852819636</v>
      </c>
      <c r="DI58" s="7">
        <v>1.037247327911193E-2</v>
      </c>
      <c r="DJ58" s="7">
        <v>8.696791277411792E-3</v>
      </c>
      <c r="DK58" s="7">
        <v>9.3512261526463962E-3</v>
      </c>
      <c r="DL58" s="7">
        <v>3.8611391911126357E-2</v>
      </c>
      <c r="DM58" s="7">
        <v>1.6855676079858387E-2</v>
      </c>
      <c r="DN58" s="7">
        <v>3.9915562698123387E-2</v>
      </c>
      <c r="DO58" s="7">
        <v>2.406067879805383E-2</v>
      </c>
      <c r="DP58" s="7">
        <v>2.2915221152870022E-2</v>
      </c>
      <c r="DQ58" s="7">
        <v>1.3853210872038252E-2</v>
      </c>
      <c r="DR58" s="7">
        <v>3.6507194806040429E-3</v>
      </c>
      <c r="DS58" s="7">
        <v>3.3197692611071981E-3</v>
      </c>
      <c r="DT58" s="7">
        <v>3.15029271091546E-3</v>
      </c>
      <c r="DU58" s="7">
        <v>4.096402349791633E-3</v>
      </c>
      <c r="DV58" s="7">
        <v>2.6679065288901858E-3</v>
      </c>
      <c r="DW58" s="7">
        <v>5.1594066548844744E-4</v>
      </c>
      <c r="DX58" s="7">
        <f>AVERAGE(DR58:DW58)</f>
        <v>2.9001718327994947E-3</v>
      </c>
      <c r="DY58" s="7">
        <f>STDEV(DR58:DW58)</f>
        <v>1.2626493660155729E-3</v>
      </c>
      <c r="DZ58" s="7">
        <v>1.6243164415830488E-3</v>
      </c>
      <c r="EA58" s="7">
        <v>3.0366825983617336E-3</v>
      </c>
      <c r="EB58" s="7">
        <v>5.1994788959582238E-3</v>
      </c>
      <c r="EC58" s="7">
        <v>4.0322318061648595E-3</v>
      </c>
      <c r="ED58" s="7">
        <v>4.9228650630390083E-3</v>
      </c>
      <c r="EE58" s="7">
        <v>3.6720214676815204E-3</v>
      </c>
      <c r="EF58" s="7">
        <f>AVERAGE(DZ58:EE58)</f>
        <v>3.7479327121313992E-3</v>
      </c>
      <c r="EG58" s="7">
        <f>STDEV(DZ58:EE58)</f>
        <v>1.3106993273644966E-3</v>
      </c>
      <c r="EH58" s="7">
        <v>3.7730410580672953E-2</v>
      </c>
      <c r="EI58" s="7">
        <v>5.3404728867513795E-2</v>
      </c>
      <c r="EJ58" s="7">
        <v>3.3633554881390297E-2</v>
      </c>
      <c r="EK58" s="7">
        <v>2.4661248423811847E-2</v>
      </c>
      <c r="EL58" s="7">
        <v>2.4135719816182486E-2</v>
      </c>
      <c r="EM58" s="7">
        <v>3.8256721341103292E-2</v>
      </c>
      <c r="EN58" s="7">
        <f>AVERAGE(EH58:EM58)</f>
        <v>3.5303730651779108E-2</v>
      </c>
      <c r="EO58" s="7">
        <f>STDEV(EH58:EM58)</f>
        <v>1.0798439211248624E-2</v>
      </c>
      <c r="EP58" s="7">
        <v>0.30011735819922036</v>
      </c>
      <c r="EQ58" s="7">
        <v>0.25193183624147858</v>
      </c>
      <c r="ER58" s="7">
        <v>0.4089459501776197</v>
      </c>
      <c r="ES58" s="7">
        <v>0.19217002692656254</v>
      </c>
      <c r="ET58" s="7">
        <v>0.31346172421157686</v>
      </c>
      <c r="EU58" s="7">
        <f>AVERAGE(EP58:ET58)</f>
        <v>0.29332537915129164</v>
      </c>
      <c r="EV58" s="7">
        <f>STDEV(EP58:ET58)</f>
        <v>8.0258255797400813E-2</v>
      </c>
    </row>
    <row r="59" spans="1:152" ht="15" x14ac:dyDescent="0.25">
      <c r="A59" s="376" t="s">
        <v>2039</v>
      </c>
      <c r="B59" s="382" t="s">
        <v>2069</v>
      </c>
      <c r="C59" s="383">
        <v>1046.7842699999999</v>
      </c>
      <c r="D59" s="7">
        <v>0</v>
      </c>
      <c r="E59" s="7">
        <v>0</v>
      </c>
      <c r="F59" s="7">
        <v>0</v>
      </c>
      <c r="G59" s="7">
        <v>1.5557819141021225E-4</v>
      </c>
      <c r="H59" s="7">
        <v>0</v>
      </c>
      <c r="I59" s="7">
        <v>3.111563828204245E-5</v>
      </c>
      <c r="J59" s="379">
        <v>6.957668236194169E-5</v>
      </c>
      <c r="K59" s="7">
        <v>5.9763779697083648E-4</v>
      </c>
      <c r="L59" s="7">
        <v>7.1669438948302323E-4</v>
      </c>
      <c r="M59" s="7">
        <v>1.298545036102144E-3</v>
      </c>
      <c r="N59" s="7">
        <v>4.9327582504069586E-4</v>
      </c>
      <c r="O59" s="7">
        <v>2.3092966448110923E-3</v>
      </c>
      <c r="P59" s="7">
        <v>1.0830899384815583E-3</v>
      </c>
      <c r="Q59" s="379">
        <v>7.5295981867818393E-4</v>
      </c>
      <c r="R59" s="7">
        <v>1.1820193149434939E-4</v>
      </c>
      <c r="S59" s="7">
        <v>0</v>
      </c>
      <c r="T59" s="7">
        <v>0</v>
      </c>
      <c r="U59" s="7">
        <v>0</v>
      </c>
      <c r="V59" s="7">
        <v>0</v>
      </c>
      <c r="W59" s="7">
        <v>2.3640386298869876E-5</v>
      </c>
      <c r="X59" s="7">
        <v>5.2861510778627708E-5</v>
      </c>
      <c r="Y59" s="7">
        <v>1.8898533078862066E-4</v>
      </c>
      <c r="Z59" s="7">
        <v>2.431594267812137E-4</v>
      </c>
      <c r="AA59" s="7">
        <v>6.3286892562356767E-4</v>
      </c>
      <c r="AB59" s="7">
        <v>1.9585914653747063E-4</v>
      </c>
      <c r="AC59" s="7">
        <v>2.7461839996018836E-4</v>
      </c>
      <c r="AD59" s="7">
        <v>3.0709824593821218E-4</v>
      </c>
      <c r="AE59" s="7">
        <v>1.8546862719421626E-4</v>
      </c>
      <c r="AF59" s="7">
        <v>0</v>
      </c>
      <c r="AG59" s="7">
        <v>0</v>
      </c>
      <c r="AH59" s="7">
        <v>1.5057711113961123E-4</v>
      </c>
      <c r="AI59" s="7">
        <v>2.1690003395799233E-4</v>
      </c>
      <c r="AJ59" s="7">
        <v>0</v>
      </c>
      <c r="AK59" s="7">
        <v>7.3495429019520715E-5</v>
      </c>
      <c r="AL59" s="7">
        <v>1.0333344170247116E-4</v>
      </c>
      <c r="AM59" s="7">
        <v>1.7287293808712134E-2</v>
      </c>
      <c r="AN59" s="7">
        <v>1.0933487660506058E-2</v>
      </c>
      <c r="AO59" s="7">
        <v>1.307268137326009E-2</v>
      </c>
      <c r="AP59" s="7">
        <v>1.2243582275781355E-2</v>
      </c>
      <c r="AQ59" s="7">
        <v>6.3239713343017324E-3</v>
      </c>
      <c r="AR59" s="7">
        <v>1.1972203290512275E-2</v>
      </c>
      <c r="AS59" s="7">
        <v>3.9533637630532132E-3</v>
      </c>
      <c r="AT59" s="7">
        <v>1.2972960929099938E-2</v>
      </c>
      <c r="AU59" s="7">
        <v>9.1971601039849589E-3</v>
      </c>
      <c r="AV59" s="7">
        <v>2.003374483525611E-2</v>
      </c>
      <c r="AW59" s="7">
        <v>1.2464823218474655E-2</v>
      </c>
      <c r="AX59" s="7">
        <v>1.3637400105884968E-2</v>
      </c>
      <c r="AY59" s="7">
        <v>1.3661217838540124E-2</v>
      </c>
      <c r="AZ59" s="7">
        <v>3.9510295090652856E-3</v>
      </c>
      <c r="BA59" s="7">
        <v>6.3063249042564026E-5</v>
      </c>
      <c r="BB59" s="7">
        <v>0</v>
      </c>
      <c r="BC59" s="7">
        <v>0</v>
      </c>
      <c r="BD59" s="7">
        <v>0</v>
      </c>
      <c r="BE59" s="7">
        <v>0</v>
      </c>
      <c r="BF59" s="7">
        <v>1.2612649808512805E-5</v>
      </c>
      <c r="BG59" s="7">
        <v>2.8202742348234339E-5</v>
      </c>
      <c r="BH59" s="7">
        <v>1.0033879066371542E-4</v>
      </c>
      <c r="BI59" s="7">
        <v>1.5631142338579853E-3</v>
      </c>
      <c r="BJ59" s="7">
        <v>2.7819093124737313E-3</v>
      </c>
      <c r="BK59" s="7">
        <v>0</v>
      </c>
      <c r="BL59" s="7">
        <v>1.6518399095074448E-3</v>
      </c>
      <c r="BM59" s="7">
        <v>1.2194404493005753E-3</v>
      </c>
      <c r="BN59" s="7">
        <v>1.1710906715023158E-3</v>
      </c>
      <c r="BO59" s="7">
        <v>3.1566255697099777E-3</v>
      </c>
      <c r="BP59" s="7">
        <v>6.9894957882924149E-3</v>
      </c>
      <c r="BQ59" s="7">
        <v>3.0749554183022976E-3</v>
      </c>
      <c r="BR59" s="7">
        <v>6.8148749655218407E-4</v>
      </c>
      <c r="BS59" s="7">
        <v>1.9165969131896957E-3</v>
      </c>
      <c r="BT59" s="7">
        <v>3.1638322372093144E-3</v>
      </c>
      <c r="BU59" s="7">
        <v>2.3643859665900399E-3</v>
      </c>
      <c r="BV59" s="7">
        <v>0</v>
      </c>
      <c r="BW59" s="7">
        <v>3.3092350380713275E-5</v>
      </c>
      <c r="BX59" s="7">
        <v>0</v>
      </c>
      <c r="BY59" s="7">
        <v>0</v>
      </c>
      <c r="BZ59" s="7">
        <v>0</v>
      </c>
      <c r="CA59" s="7">
        <v>5.1624749795077764E-5</v>
      </c>
      <c r="CB59" s="7">
        <v>1.4119516695965173E-5</v>
      </c>
      <c r="CC59" s="7">
        <v>2.2645325940504544E-5</v>
      </c>
      <c r="CD59" s="7">
        <v>9.4422535500428555E-4</v>
      </c>
      <c r="CE59" s="7">
        <v>8.2150871909499826E-4</v>
      </c>
      <c r="CF59" s="7">
        <v>1.1237722984557236E-3</v>
      </c>
      <c r="CG59" s="7">
        <v>1.3405081053359622E-3</v>
      </c>
      <c r="CH59" s="7">
        <v>1.5595640262748313E-3</v>
      </c>
      <c r="CI59" s="7">
        <v>1.2495042695035885E-3</v>
      </c>
      <c r="CJ59" s="7">
        <v>1.1731804622782315E-3</v>
      </c>
      <c r="CK59" s="7">
        <v>2.6894265000554048E-4</v>
      </c>
      <c r="CL59" s="7">
        <v>0</v>
      </c>
      <c r="CM59" s="7">
        <v>4.1607810651968398E-4</v>
      </c>
      <c r="CN59" s="7">
        <v>5.9992340781756827E-4</v>
      </c>
      <c r="CO59" s="7">
        <v>0</v>
      </c>
      <c r="CP59" s="7">
        <v>3.4090776874937983E-5</v>
      </c>
      <c r="CQ59" s="7">
        <v>7.807086548675704E-4</v>
      </c>
      <c r="CR59" s="7">
        <v>3.0513349101329341E-4</v>
      </c>
      <c r="CS59" s="7">
        <v>3.4206975510786103E-4</v>
      </c>
      <c r="CT59" s="7">
        <v>0</v>
      </c>
      <c r="CU59" s="7">
        <v>0</v>
      </c>
      <c r="CV59" s="7">
        <v>0</v>
      </c>
      <c r="CW59" s="7">
        <v>0</v>
      </c>
      <c r="CX59" s="7">
        <v>0</v>
      </c>
      <c r="CY59" s="7">
        <v>0</v>
      </c>
      <c r="CZ59" s="7">
        <v>0</v>
      </c>
      <c r="DA59" s="7">
        <v>0</v>
      </c>
      <c r="DB59" s="7">
        <v>1.4151914992878758E-2</v>
      </c>
      <c r="DC59" s="7">
        <v>1.5754478539742031E-2</v>
      </c>
      <c r="DD59" s="7">
        <v>1.3422169277394317E-2</v>
      </c>
      <c r="DE59" s="7">
        <v>1.5562085387860634E-2</v>
      </c>
      <c r="DF59" s="7">
        <v>1.3466679595158735E-2</v>
      </c>
      <c r="DG59" s="7">
        <v>6.323132480457007E-3</v>
      </c>
      <c r="DH59" s="7">
        <v>1.3113410045581914E-2</v>
      </c>
      <c r="DI59" s="7">
        <v>3.4749891308496275E-3</v>
      </c>
      <c r="DJ59" s="7">
        <v>9.0162770433887076E-4</v>
      </c>
      <c r="DK59" s="7">
        <v>2.1131276508831735E-3</v>
      </c>
      <c r="DL59" s="7">
        <v>2.5391859046867832E-3</v>
      </c>
      <c r="DM59" s="7">
        <v>2.1251690255218365E-3</v>
      </c>
      <c r="DN59" s="7">
        <v>5.4556331082581478E-3</v>
      </c>
      <c r="DO59" s="7">
        <v>3.1107675955598419E-3</v>
      </c>
      <c r="DP59" s="7">
        <v>2.7075851648747755E-3</v>
      </c>
      <c r="DQ59" s="7">
        <v>1.5294935453910039E-3</v>
      </c>
      <c r="DR59" s="7">
        <v>1.7176925749117274E-3</v>
      </c>
      <c r="DS59" s="7">
        <v>3.2020266800116985E-4</v>
      </c>
      <c r="DT59" s="7">
        <v>1.5197516575690883E-3</v>
      </c>
      <c r="DU59" s="7">
        <v>5.3985764389236351E-4</v>
      </c>
      <c r="DV59" s="7">
        <v>5.8243499186729636E-4</v>
      </c>
      <c r="DW59" s="7">
        <v>0</v>
      </c>
      <c r="DX59" s="7">
        <f>AVERAGE(DR59:DW59)</f>
        <v>7.7998992270694094E-4</v>
      </c>
      <c r="DY59" s="7">
        <f>STDEV(DR59:DW59)</f>
        <v>6.8454565216063317E-4</v>
      </c>
      <c r="DZ59" s="7">
        <v>2.3262655481526146E-4</v>
      </c>
      <c r="EA59" s="7">
        <v>7.2147341848536283E-4</v>
      </c>
      <c r="EB59" s="7">
        <v>2.0098597985263947E-4</v>
      </c>
      <c r="EC59" s="7">
        <v>0</v>
      </c>
      <c r="ED59" s="7">
        <v>3.720095088051571E-4</v>
      </c>
      <c r="EE59" s="7">
        <v>5.9263649129830696E-5</v>
      </c>
      <c r="EF59" s="7">
        <f>AVERAGE(DZ59:EE59)</f>
        <v>2.6439318518137525E-4</v>
      </c>
      <c r="EG59" s="7">
        <f>STDEV(DZ59:EE59)</f>
        <v>2.5981342852555522E-4</v>
      </c>
      <c r="EH59" s="7">
        <v>2.2445665331824141E-2</v>
      </c>
      <c r="EI59" s="7">
        <v>2.7918135666810617E-2</v>
      </c>
      <c r="EJ59" s="7">
        <v>1.9271607542950722E-2</v>
      </c>
      <c r="EK59" s="7">
        <v>1.1014681852934487E-2</v>
      </c>
      <c r="EL59" s="7">
        <v>9.5561547162458915E-3</v>
      </c>
      <c r="EM59" s="7">
        <v>2.4244637406413916E-2</v>
      </c>
      <c r="EN59" s="7">
        <f>AVERAGE(EH59:EM59)</f>
        <v>1.907514708619663E-2</v>
      </c>
      <c r="EO59" s="7">
        <f>STDEV(EH59:EM59)</f>
        <v>7.3743254970020673E-3</v>
      </c>
      <c r="EP59" s="7">
        <v>6.7884134999612405E-2</v>
      </c>
      <c r="EQ59" s="7">
        <v>5.0291311543122275E-2</v>
      </c>
      <c r="ER59" s="7">
        <v>6.3014865684055524E-2</v>
      </c>
      <c r="ES59" s="7">
        <v>5.6500811365178726E-2</v>
      </c>
      <c r="ET59" s="7">
        <v>6.2372486183338176E-2</v>
      </c>
      <c r="EU59" s="7">
        <f>AVERAGE(EP59:ET59)</f>
        <v>6.0012721955061424E-2</v>
      </c>
      <c r="EV59" s="7">
        <f>STDEV(EP59:ET59)</f>
        <v>6.7708905228413213E-3</v>
      </c>
    </row>
    <row r="60" spans="1:152" ht="15" x14ac:dyDescent="0.25">
      <c r="A60" s="376" t="s">
        <v>2039</v>
      </c>
      <c r="B60" s="382" t="s">
        <v>2068</v>
      </c>
      <c r="C60" s="383">
        <v>1048.7998699999998</v>
      </c>
      <c r="D60" s="7">
        <v>0</v>
      </c>
      <c r="E60" s="7">
        <v>7.8436518889166802E-5</v>
      </c>
      <c r="F60" s="7">
        <v>0</v>
      </c>
      <c r="G60" s="7">
        <v>0</v>
      </c>
      <c r="H60" s="7">
        <v>0</v>
      </c>
      <c r="I60" s="7">
        <v>1.568730377783336E-5</v>
      </c>
      <c r="J60" s="379">
        <v>3.507787763092465E-5</v>
      </c>
      <c r="K60" s="7">
        <v>0</v>
      </c>
      <c r="L60" s="7">
        <v>0</v>
      </c>
      <c r="M60" s="7">
        <v>1.1213212573207059E-4</v>
      </c>
      <c r="N60" s="7">
        <v>4.6792377391508372E-5</v>
      </c>
      <c r="O60" s="7">
        <v>3.0278180445454271E-3</v>
      </c>
      <c r="P60" s="7">
        <v>6.3734850953380115E-4</v>
      </c>
      <c r="Q60" s="379">
        <v>1.3371031783349077E-3</v>
      </c>
      <c r="R60" s="7">
        <v>0</v>
      </c>
      <c r="S60" s="7">
        <v>0</v>
      </c>
      <c r="T60" s="7">
        <v>0</v>
      </c>
      <c r="U60" s="7">
        <v>0</v>
      </c>
      <c r="V60" s="7">
        <v>0</v>
      </c>
      <c r="W60" s="7">
        <v>0</v>
      </c>
      <c r="X60" s="7">
        <v>0</v>
      </c>
      <c r="Y60" s="7">
        <v>4.1140473143759005E-4</v>
      </c>
      <c r="Z60" s="7">
        <v>1.2900201930011654E-4</v>
      </c>
      <c r="AA60" s="7">
        <v>2.7560541372342455E-4</v>
      </c>
      <c r="AB60" s="7">
        <v>2.5403204670685405E-4</v>
      </c>
      <c r="AC60" s="7">
        <v>2.3661206607370006E-5</v>
      </c>
      <c r="AD60" s="7">
        <v>2.1874108355507106E-4</v>
      </c>
      <c r="AE60" s="7">
        <v>1.4807729686244978E-4</v>
      </c>
      <c r="AF60" s="7">
        <v>0</v>
      </c>
      <c r="AG60" s="7">
        <v>0</v>
      </c>
      <c r="AH60" s="7">
        <v>1.8814696425134182E-4</v>
      </c>
      <c r="AI60" s="7">
        <v>0</v>
      </c>
      <c r="AJ60" s="7">
        <v>0</v>
      </c>
      <c r="AK60" s="7">
        <v>3.7629392850268363E-5</v>
      </c>
      <c r="AL60" s="7">
        <v>8.4141880365244632E-5</v>
      </c>
      <c r="AM60" s="7">
        <v>2.1840279119293825E-2</v>
      </c>
      <c r="AN60" s="7">
        <v>1.4966466320163659E-2</v>
      </c>
      <c r="AO60" s="7">
        <v>1.4299541491489343E-2</v>
      </c>
      <c r="AP60" s="7">
        <v>1.8691342425080314E-2</v>
      </c>
      <c r="AQ60" s="7">
        <v>1.1698863489067301E-2</v>
      </c>
      <c r="AR60" s="7">
        <v>1.6299298569018888E-2</v>
      </c>
      <c r="AS60" s="7">
        <v>3.9800694832318418E-3</v>
      </c>
      <c r="AT60" s="7">
        <v>1.6221459409578209E-2</v>
      </c>
      <c r="AU60" s="7">
        <v>1.225617026007705E-2</v>
      </c>
      <c r="AV60" s="7">
        <v>1.5900423333442104E-2</v>
      </c>
      <c r="AW60" s="7">
        <v>6.605937438858964E-3</v>
      </c>
      <c r="AX60" s="7">
        <v>1.0469683597167974E-2</v>
      </c>
      <c r="AY60" s="7">
        <v>1.229073480782486E-2</v>
      </c>
      <c r="AZ60" s="7">
        <v>4.0035855958377876E-3</v>
      </c>
      <c r="BA60" s="7">
        <v>0</v>
      </c>
      <c r="BB60" s="7">
        <v>2.1211389866801651E-4</v>
      </c>
      <c r="BC60" s="7">
        <v>2.4191444501081794E-4</v>
      </c>
      <c r="BD60" s="7">
        <v>1.6842376343699722E-4</v>
      </c>
      <c r="BE60" s="7">
        <v>1.7963580594970103E-4</v>
      </c>
      <c r="BF60" s="7">
        <v>1.6041758261310654E-4</v>
      </c>
      <c r="BG60" s="7">
        <v>9.4182651700503703E-5</v>
      </c>
      <c r="BH60" s="7">
        <v>0</v>
      </c>
      <c r="BI60" s="7">
        <v>1.4138082769340549E-4</v>
      </c>
      <c r="BJ60" s="7">
        <v>1.4555298762767461E-5</v>
      </c>
      <c r="BK60" s="7">
        <v>0</v>
      </c>
      <c r="BL60" s="7">
        <v>0</v>
      </c>
      <c r="BM60" s="7">
        <v>3.1187225291234586E-5</v>
      </c>
      <c r="BN60" s="7">
        <v>6.1921684518661797E-5</v>
      </c>
      <c r="BO60" s="7">
        <v>3.2362491831517971E-4</v>
      </c>
      <c r="BP60" s="7">
        <v>2.7835950773518877E-3</v>
      </c>
      <c r="BQ60" s="7">
        <v>0</v>
      </c>
      <c r="BR60" s="7">
        <v>3.2517296056836978E-4</v>
      </c>
      <c r="BS60" s="7">
        <v>0</v>
      </c>
      <c r="BT60" s="7">
        <v>6.8647859124708745E-4</v>
      </c>
      <c r="BU60" s="7">
        <v>1.1834914253485362E-3</v>
      </c>
      <c r="BV60" s="7">
        <v>2.7510274661823293E-5</v>
      </c>
      <c r="BW60" s="7">
        <v>0</v>
      </c>
      <c r="BX60" s="7">
        <v>0</v>
      </c>
      <c r="BY60" s="7">
        <v>0</v>
      </c>
      <c r="BZ60" s="7">
        <v>0</v>
      </c>
      <c r="CA60" s="7">
        <v>0</v>
      </c>
      <c r="CB60" s="7">
        <v>4.5850457769705492E-6</v>
      </c>
      <c r="CC60" s="7">
        <v>1.1231022600880687E-5</v>
      </c>
      <c r="CD60" s="7">
        <v>8.617417329700853E-4</v>
      </c>
      <c r="CE60" s="7">
        <v>8.594760687381743E-4</v>
      </c>
      <c r="CF60" s="7">
        <v>1.0299585176183179E-3</v>
      </c>
      <c r="CG60" s="7">
        <v>1.9459336400494821E-3</v>
      </c>
      <c r="CH60" s="7">
        <v>2.0530718810484942E-3</v>
      </c>
      <c r="CI60" s="7">
        <v>1.3639142471849578E-3</v>
      </c>
      <c r="CJ60" s="7">
        <v>1.3523493479349186E-3</v>
      </c>
      <c r="CK60" s="7">
        <v>5.3498483638936506E-4</v>
      </c>
      <c r="CL60" s="7">
        <v>6.8610538798426687E-5</v>
      </c>
      <c r="CM60" s="7">
        <v>2.390432127816979E-4</v>
      </c>
      <c r="CN60" s="7">
        <v>2.7087938381953916E-4</v>
      </c>
      <c r="CO60" s="7">
        <v>7.1387723755963778E-4</v>
      </c>
      <c r="CP60" s="7">
        <v>0</v>
      </c>
      <c r="CQ60" s="7">
        <v>6.1786563594490643E-4</v>
      </c>
      <c r="CR60" s="7">
        <v>3.1837933481736799E-4</v>
      </c>
      <c r="CS60" s="7">
        <v>2.8927874223473268E-4</v>
      </c>
      <c r="CT60" s="7">
        <v>0</v>
      </c>
      <c r="CU60" s="7">
        <v>0</v>
      </c>
      <c r="CV60" s="7">
        <v>1.8353334908462429E-4</v>
      </c>
      <c r="CW60" s="7">
        <v>0</v>
      </c>
      <c r="CX60" s="7">
        <v>0</v>
      </c>
      <c r="CY60" s="7">
        <v>0</v>
      </c>
      <c r="CZ60" s="7">
        <v>3.0588891514104049E-5</v>
      </c>
      <c r="DA60" s="7">
        <v>7.4927176006905268E-5</v>
      </c>
      <c r="DB60" s="7">
        <v>1.1164164071430773E-2</v>
      </c>
      <c r="DC60" s="7">
        <v>1.4435510995392059E-2</v>
      </c>
      <c r="DD60" s="7">
        <v>1.2065686283547738E-2</v>
      </c>
      <c r="DE60" s="7">
        <v>1.3408090677345006E-2</v>
      </c>
      <c r="DF60" s="7">
        <v>1.1739545215293771E-2</v>
      </c>
      <c r="DG60" s="7">
        <v>1.0865674673444105E-2</v>
      </c>
      <c r="DH60" s="7">
        <v>1.227977865274224E-2</v>
      </c>
      <c r="DI60" s="7">
        <v>1.378567635322689E-3</v>
      </c>
      <c r="DJ60" s="7">
        <v>2.7597549448144388E-4</v>
      </c>
      <c r="DK60" s="7">
        <v>1.8724011927457172E-4</v>
      </c>
      <c r="DL60" s="7">
        <v>4.0540757534345022E-3</v>
      </c>
      <c r="DM60" s="7">
        <v>7.3450607767733928E-4</v>
      </c>
      <c r="DN60" s="7">
        <v>3.3378154956523447E-3</v>
      </c>
      <c r="DO60" s="7">
        <v>1.5822770125909439E-3</v>
      </c>
      <c r="DP60" s="7">
        <v>1.6953149921851913E-3</v>
      </c>
      <c r="DQ60" s="7">
        <v>1.6423340719703824E-3</v>
      </c>
      <c r="DR60" s="7">
        <v>1.4202136132703528E-4</v>
      </c>
      <c r="DS60" s="7">
        <v>3.2339971136299215E-4</v>
      </c>
      <c r="DT60" s="7">
        <v>7.1709251732379807E-4</v>
      </c>
      <c r="DU60" s="7">
        <v>1.6664356233778448E-4</v>
      </c>
      <c r="DV60" s="7">
        <v>0</v>
      </c>
      <c r="DW60" s="7">
        <v>4.5518316797926278E-4</v>
      </c>
      <c r="DX60" s="7">
        <f>AVERAGE(DR60:DW60)</f>
        <v>3.0072338672181215E-4</v>
      </c>
      <c r="DY60" s="7">
        <f>STDEV(DR60:DW60)</f>
        <v>2.5742322355851193E-4</v>
      </c>
      <c r="DZ60" s="7">
        <v>0</v>
      </c>
      <c r="EA60" s="7">
        <v>1.0414704292257526E-4</v>
      </c>
      <c r="EB60" s="7">
        <v>4.3517519699792735E-4</v>
      </c>
      <c r="EC60" s="7">
        <v>3.7415929430497898E-4</v>
      </c>
      <c r="ED60" s="7">
        <v>6.1854961841504793E-4</v>
      </c>
      <c r="EE60" s="7">
        <v>4.5749076668848479E-4</v>
      </c>
      <c r="EF60" s="7">
        <f>AVERAGE(DZ60:EE60)</f>
        <v>3.3158698655483574E-4</v>
      </c>
      <c r="EG60" s="7">
        <f>STDEV(DZ60:EE60)</f>
        <v>2.3341854694004918E-4</v>
      </c>
      <c r="EH60" s="7">
        <v>2.5578590223571149E-2</v>
      </c>
      <c r="EI60" s="7">
        <v>3.0372040404657942E-2</v>
      </c>
      <c r="EJ60" s="7">
        <v>2.0576591643087502E-2</v>
      </c>
      <c r="EK60" s="7">
        <v>1.0526843950451498E-2</v>
      </c>
      <c r="EL60" s="7">
        <v>5.5551250829794395E-3</v>
      </c>
      <c r="EM60" s="7">
        <v>1.8671707098009759E-2</v>
      </c>
      <c r="EN60" s="7">
        <f>AVERAGE(EH60:EM60)</f>
        <v>1.8546816400459552E-2</v>
      </c>
      <c r="EO60" s="7">
        <f>STDEV(EH60:EM60)</f>
        <v>9.2360311006228473E-3</v>
      </c>
      <c r="EP60" s="7">
        <v>4.4046311504287186E-2</v>
      </c>
      <c r="EQ60" s="7">
        <v>4.7083137881220267E-2</v>
      </c>
      <c r="ER60" s="7">
        <v>3.9261454909651369E-2</v>
      </c>
      <c r="ES60" s="7">
        <v>2.934636530296016E-2</v>
      </c>
      <c r="ET60" s="7">
        <v>5.1545792570097212E-2</v>
      </c>
      <c r="EU60" s="7">
        <f>AVERAGE(EP60:ET60)</f>
        <v>4.2256612433643238E-2</v>
      </c>
      <c r="EV60" s="7">
        <f>STDEV(EP60:ET60)</f>
        <v>8.4916530757547584E-3</v>
      </c>
    </row>
    <row r="61" spans="1:152" ht="15" x14ac:dyDescent="0.25">
      <c r="A61" s="376" t="s">
        <v>2039</v>
      </c>
      <c r="B61" s="382" t="s">
        <v>2067</v>
      </c>
      <c r="C61" s="383">
        <v>1050.81547</v>
      </c>
      <c r="D61" s="7">
        <v>0</v>
      </c>
      <c r="E61" s="7">
        <v>0</v>
      </c>
      <c r="F61" s="7">
        <v>0</v>
      </c>
      <c r="G61" s="7">
        <v>0</v>
      </c>
      <c r="H61" s="7">
        <v>0</v>
      </c>
      <c r="I61" s="7">
        <v>0</v>
      </c>
      <c r="J61" s="379">
        <v>0</v>
      </c>
      <c r="K61" s="7">
        <v>0</v>
      </c>
      <c r="L61" s="7">
        <v>1.5271011868123568E-4</v>
      </c>
      <c r="M61" s="7">
        <v>3.6326919218441806E-5</v>
      </c>
      <c r="N61" s="7">
        <v>0</v>
      </c>
      <c r="O61" s="7">
        <v>2.5257700363942059E-3</v>
      </c>
      <c r="P61" s="7">
        <v>5.4296141485877668E-4</v>
      </c>
      <c r="Q61" s="379">
        <v>1.1101935430395803E-3</v>
      </c>
      <c r="R61" s="7">
        <v>0</v>
      </c>
      <c r="S61" s="7">
        <v>0</v>
      </c>
      <c r="T61" s="7">
        <v>0</v>
      </c>
      <c r="U61" s="7">
        <v>0</v>
      </c>
      <c r="V61" s="7">
        <v>5.3017366900680546E-4</v>
      </c>
      <c r="W61" s="7">
        <v>1.0603473380136109E-4</v>
      </c>
      <c r="X61" s="7">
        <v>2.3710087275593807E-4</v>
      </c>
      <c r="Y61" s="7">
        <v>4.838224947096513E-4</v>
      </c>
      <c r="Z61" s="7">
        <v>1.1221074539649205E-4</v>
      </c>
      <c r="AA61" s="7">
        <v>0</v>
      </c>
      <c r="AB61" s="7">
        <v>0</v>
      </c>
      <c r="AC61" s="7">
        <v>1.1981297377792689E-4</v>
      </c>
      <c r="AD61" s="7">
        <v>1.4316924277681404E-4</v>
      </c>
      <c r="AE61" s="7">
        <v>1.9908757248293118E-4</v>
      </c>
      <c r="AF61" s="7">
        <v>0</v>
      </c>
      <c r="AG61" s="7">
        <v>2.2109229410253661E-4</v>
      </c>
      <c r="AH61" s="7">
        <v>3.4570456024019062E-4</v>
      </c>
      <c r="AI61" s="7">
        <v>0</v>
      </c>
      <c r="AJ61" s="7">
        <v>0</v>
      </c>
      <c r="AK61" s="7">
        <v>1.1335937086854545E-4</v>
      </c>
      <c r="AL61" s="7">
        <v>1.6135497409734849E-4</v>
      </c>
      <c r="AM61" s="7">
        <v>2.3556408482019201E-3</v>
      </c>
      <c r="AN61" s="7">
        <v>1.6177908007232744E-3</v>
      </c>
      <c r="AO61" s="7">
        <v>5.4741921644813724E-4</v>
      </c>
      <c r="AP61" s="7">
        <v>0</v>
      </c>
      <c r="AQ61" s="7">
        <v>0</v>
      </c>
      <c r="AR61" s="7">
        <v>9.041701730746664E-4</v>
      </c>
      <c r="AS61" s="7">
        <v>1.0462241836444097E-3</v>
      </c>
      <c r="AT61" s="7">
        <v>0</v>
      </c>
      <c r="AU61" s="7">
        <v>2.0788454609425816E-3</v>
      </c>
      <c r="AV61" s="7">
        <v>0</v>
      </c>
      <c r="AW61" s="7">
        <v>0</v>
      </c>
      <c r="AX61" s="7">
        <v>0</v>
      </c>
      <c r="AY61" s="7">
        <v>4.1576909218851634E-4</v>
      </c>
      <c r="AZ61" s="7">
        <v>9.2968795307689931E-4</v>
      </c>
      <c r="BA61" s="7">
        <v>1.7657709731917927E-4</v>
      </c>
      <c r="BB61" s="7">
        <v>0</v>
      </c>
      <c r="BC61" s="7">
        <v>0</v>
      </c>
      <c r="BD61" s="7">
        <v>9.9767985569978353E-5</v>
      </c>
      <c r="BE61" s="7">
        <v>4.2975403407294782E-4</v>
      </c>
      <c r="BF61" s="7">
        <v>1.4121982339242108E-4</v>
      </c>
      <c r="BG61" s="7">
        <v>1.775573565424689E-4</v>
      </c>
      <c r="BH61" s="7">
        <v>0</v>
      </c>
      <c r="BI61" s="7">
        <v>1.8033792776189859E-4</v>
      </c>
      <c r="BJ61" s="7">
        <v>0</v>
      </c>
      <c r="BK61" s="7">
        <v>0</v>
      </c>
      <c r="BL61" s="7">
        <v>0</v>
      </c>
      <c r="BM61" s="7">
        <v>3.6067585552379715E-5</v>
      </c>
      <c r="BN61" s="7">
        <v>8.0649573079410349E-5</v>
      </c>
      <c r="BO61" s="7">
        <v>0</v>
      </c>
      <c r="BP61" s="7">
        <v>2.3203733902588218E-5</v>
      </c>
      <c r="BQ61" s="7">
        <v>1.3322759536007816E-4</v>
      </c>
      <c r="BR61" s="7">
        <v>0</v>
      </c>
      <c r="BS61" s="7">
        <v>2.0199373001792488E-4</v>
      </c>
      <c r="BT61" s="7">
        <v>7.1685011856118262E-5</v>
      </c>
      <c r="BU61" s="7">
        <v>9.1372544802782659E-5</v>
      </c>
      <c r="BV61" s="7">
        <v>0</v>
      </c>
      <c r="BW61" s="7">
        <v>0</v>
      </c>
      <c r="BX61" s="7">
        <v>0</v>
      </c>
      <c r="BY61" s="7">
        <v>0</v>
      </c>
      <c r="BZ61" s="7">
        <v>0</v>
      </c>
      <c r="CA61" s="7">
        <v>0</v>
      </c>
      <c r="CB61" s="7">
        <v>0</v>
      </c>
      <c r="CC61" s="7">
        <v>0</v>
      </c>
      <c r="CD61" s="7">
        <v>1.0451116465287357E-5</v>
      </c>
      <c r="CE61" s="7">
        <v>2.2574796124606909E-4</v>
      </c>
      <c r="CF61" s="7">
        <v>4.3804913946390598E-6</v>
      </c>
      <c r="CG61" s="7">
        <v>0</v>
      </c>
      <c r="CH61" s="7">
        <v>2.3147130414963231E-4</v>
      </c>
      <c r="CI61" s="7">
        <v>0</v>
      </c>
      <c r="CJ61" s="7">
        <v>7.8675145542604649E-5</v>
      </c>
      <c r="CK61" s="7">
        <v>1.1621604883562138E-4</v>
      </c>
      <c r="CL61" s="7">
        <v>0</v>
      </c>
      <c r="CM61" s="7">
        <v>7.4080792278058489E-5</v>
      </c>
      <c r="CN61" s="7">
        <v>0</v>
      </c>
      <c r="CO61" s="7">
        <v>0</v>
      </c>
      <c r="CP61" s="7">
        <v>0</v>
      </c>
      <c r="CQ61" s="7">
        <v>5.393814365371687E-5</v>
      </c>
      <c r="CR61" s="7">
        <v>2.1336489321962561E-5</v>
      </c>
      <c r="CS61" s="7">
        <v>3.366247901101912E-5</v>
      </c>
      <c r="CT61" s="7">
        <v>0</v>
      </c>
      <c r="CU61" s="7">
        <v>0</v>
      </c>
      <c r="CV61" s="7">
        <v>0</v>
      </c>
      <c r="CW61" s="7">
        <v>0</v>
      </c>
      <c r="CX61" s="7">
        <v>0</v>
      </c>
      <c r="CY61" s="7">
        <v>0</v>
      </c>
      <c r="CZ61" s="7">
        <v>0</v>
      </c>
      <c r="DA61" s="7">
        <v>0</v>
      </c>
      <c r="DB61" s="7">
        <v>0</v>
      </c>
      <c r="DC61" s="7">
        <v>7.8181875463148663E-4</v>
      </c>
      <c r="DD61" s="7">
        <v>3.9564233370295888E-3</v>
      </c>
      <c r="DE61" s="7">
        <v>1.8028056128104291E-3</v>
      </c>
      <c r="DF61" s="7">
        <v>1.1304042006560187E-3</v>
      </c>
      <c r="DG61" s="7">
        <v>1.8309121912319292E-3</v>
      </c>
      <c r="DH61" s="7">
        <v>1.583727349393242E-3</v>
      </c>
      <c r="DI61" s="7">
        <v>1.3487426344586484E-3</v>
      </c>
      <c r="DJ61" s="7">
        <v>1.3599122962450376E-4</v>
      </c>
      <c r="DK61" s="7">
        <v>4.2581979167942576E-4</v>
      </c>
      <c r="DL61" s="7">
        <v>3.7063686083320223E-4</v>
      </c>
      <c r="DM61" s="7">
        <v>1.8079495613132927E-4</v>
      </c>
      <c r="DN61" s="7">
        <v>1.6031834878389472E-3</v>
      </c>
      <c r="DO61" s="7">
        <v>4.4457373261753025E-4</v>
      </c>
      <c r="DP61" s="7">
        <v>5.2683334312082308E-4</v>
      </c>
      <c r="DQ61" s="7">
        <v>5.4265965008673187E-4</v>
      </c>
      <c r="DR61" s="7">
        <v>5.1751484563504447E-4</v>
      </c>
      <c r="DS61" s="7">
        <v>0</v>
      </c>
      <c r="DT61" s="7">
        <v>1.9454278389036613E-4</v>
      </c>
      <c r="DU61" s="7">
        <v>1.8300043963445658E-4</v>
      </c>
      <c r="DV61" s="7">
        <v>0</v>
      </c>
      <c r="DW61" s="7">
        <v>1.3452039641297271E-4</v>
      </c>
      <c r="DX61" s="7">
        <f>AVERAGE(DR61:DW61)</f>
        <v>1.7159641092880668E-4</v>
      </c>
      <c r="DY61" s="7">
        <f>STDEV(DR61:DW61)</f>
        <v>1.9004285764642566E-4</v>
      </c>
      <c r="DZ61" s="7">
        <v>0</v>
      </c>
      <c r="EA61" s="7">
        <v>3.1175574821526588E-4</v>
      </c>
      <c r="EB61" s="7">
        <v>1.521835538055717E-4</v>
      </c>
      <c r="EC61" s="7">
        <v>4.4776680556610516E-5</v>
      </c>
      <c r="ED61" s="7">
        <v>4.7744149049813809E-4</v>
      </c>
      <c r="EE61" s="7">
        <v>0</v>
      </c>
      <c r="EF61" s="7">
        <f>AVERAGE(DZ61:EE61)</f>
        <v>1.6435957884593103E-4</v>
      </c>
      <c r="EG61" s="7">
        <f>STDEV(DZ61:EE61)</f>
        <v>1.9402184496310464E-4</v>
      </c>
      <c r="EH61" s="7">
        <v>4.630589900765673E-3</v>
      </c>
      <c r="EI61" s="7">
        <v>5.5286648253968342E-3</v>
      </c>
      <c r="EJ61" s="7">
        <v>2.7351745173456112E-3</v>
      </c>
      <c r="EK61" s="7">
        <v>2.9882987639840461E-4</v>
      </c>
      <c r="EL61" s="7">
        <v>0</v>
      </c>
      <c r="EM61" s="7">
        <v>1.5351517322776736E-3</v>
      </c>
      <c r="EN61" s="7">
        <f>AVERAGE(EH61:EM61)</f>
        <v>2.4547351420306993E-3</v>
      </c>
      <c r="EO61" s="7">
        <f>STDEV(EH61:EM61)</f>
        <v>2.2707408329446415E-3</v>
      </c>
      <c r="EP61" s="7">
        <v>7.1434572294641965E-3</v>
      </c>
      <c r="EQ61" s="7">
        <v>4.1279602725056829E-3</v>
      </c>
      <c r="ER61" s="7">
        <v>5.3540329298477317E-3</v>
      </c>
      <c r="ES61" s="7">
        <v>3.3897549742218981E-3</v>
      </c>
      <c r="ET61" s="7">
        <v>2.8852412271941604E-3</v>
      </c>
      <c r="EU61" s="7">
        <f>AVERAGE(EP61:ET61)</f>
        <v>4.5800893266467338E-3</v>
      </c>
      <c r="EV61" s="7">
        <f>STDEV(EP61:ET61)</f>
        <v>1.7076058048119357E-3</v>
      </c>
    </row>
    <row r="62" spans="1:152" ht="15" x14ac:dyDescent="0.25">
      <c r="A62" s="376" t="s">
        <v>2039</v>
      </c>
      <c r="B62" s="382" t="s">
        <v>2066</v>
      </c>
      <c r="C62" s="383">
        <v>1052.83107</v>
      </c>
      <c r="D62" s="7">
        <v>0</v>
      </c>
      <c r="E62" s="7">
        <v>1.0330915185270522E-4</v>
      </c>
      <c r="F62" s="7">
        <v>0</v>
      </c>
      <c r="G62" s="7">
        <v>0</v>
      </c>
      <c r="H62" s="7">
        <v>0</v>
      </c>
      <c r="I62" s="7">
        <v>2.0661830370541046E-5</v>
      </c>
      <c r="J62" s="379">
        <v>4.620125724809945E-5</v>
      </c>
      <c r="K62" s="7">
        <v>1.8518831387709983E-5</v>
      </c>
      <c r="L62" s="7">
        <v>0</v>
      </c>
      <c r="M62" s="7">
        <v>0</v>
      </c>
      <c r="N62" s="7">
        <v>0</v>
      </c>
      <c r="O62" s="7">
        <v>1.9645124235771238E-3</v>
      </c>
      <c r="P62" s="7">
        <v>3.9660625099296673E-4</v>
      </c>
      <c r="Q62" s="379">
        <v>8.7652287732142939E-4</v>
      </c>
      <c r="R62" s="7">
        <v>6.595278263902437E-4</v>
      </c>
      <c r="S62" s="7">
        <v>6.1766875176415465E-4</v>
      </c>
      <c r="T62" s="7">
        <v>3.1658372958242497E-4</v>
      </c>
      <c r="U62" s="7">
        <v>2.6954824073454058E-4</v>
      </c>
      <c r="V62" s="7">
        <v>6.5838370343210365E-5</v>
      </c>
      <c r="W62" s="7">
        <v>3.8583338376291487E-4</v>
      </c>
      <c r="X62" s="7">
        <v>2.4968522357564447E-4</v>
      </c>
      <c r="Y62" s="7">
        <v>2.4083581047427854E-4</v>
      </c>
      <c r="Z62" s="7">
        <v>3.3715779729959016E-4</v>
      </c>
      <c r="AA62" s="7">
        <v>9.0085009234188544E-5</v>
      </c>
      <c r="AB62" s="7">
        <v>2.0028804491426666E-4</v>
      </c>
      <c r="AC62" s="7">
        <v>1.3252619101611606E-4</v>
      </c>
      <c r="AD62" s="7">
        <v>2.0017857058768801E-4</v>
      </c>
      <c r="AE62" s="7">
        <v>9.6324670261059594E-5</v>
      </c>
      <c r="AF62" s="7">
        <v>0</v>
      </c>
      <c r="AG62" s="7">
        <v>2.9231160175283199E-4</v>
      </c>
      <c r="AH62" s="7">
        <v>0</v>
      </c>
      <c r="AI62" s="7">
        <v>0</v>
      </c>
      <c r="AJ62" s="7">
        <v>0</v>
      </c>
      <c r="AK62" s="7">
        <v>5.8462320350566397E-5</v>
      </c>
      <c r="AL62" s="7">
        <v>1.307257224262358E-4</v>
      </c>
      <c r="AM62" s="7">
        <v>0</v>
      </c>
      <c r="AN62" s="7">
        <v>0</v>
      </c>
      <c r="AO62" s="7">
        <v>0</v>
      </c>
      <c r="AP62" s="7">
        <v>0</v>
      </c>
      <c r="AQ62" s="7">
        <v>0</v>
      </c>
      <c r="AR62" s="7">
        <v>0</v>
      </c>
      <c r="AS62" s="7">
        <v>0</v>
      </c>
      <c r="AT62" s="7">
        <v>6.7315746085598452E-4</v>
      </c>
      <c r="AU62" s="7">
        <v>0</v>
      </c>
      <c r="AV62" s="7">
        <v>0</v>
      </c>
      <c r="AW62" s="7">
        <v>0</v>
      </c>
      <c r="AX62" s="7">
        <v>2.5159612568852955E-4</v>
      </c>
      <c r="AY62" s="7">
        <v>1.8495071730890281E-4</v>
      </c>
      <c r="AZ62" s="7">
        <v>2.9385699685483338E-4</v>
      </c>
      <c r="BA62" s="7">
        <v>0</v>
      </c>
      <c r="BB62" s="7">
        <v>0</v>
      </c>
      <c r="BC62" s="7">
        <v>2.8223351917928751E-4</v>
      </c>
      <c r="BD62" s="7">
        <v>0</v>
      </c>
      <c r="BE62" s="7">
        <v>3.3681713615568937E-4</v>
      </c>
      <c r="BF62" s="7">
        <v>1.2381013106699539E-4</v>
      </c>
      <c r="BG62" s="7">
        <v>1.7062883679372061E-4</v>
      </c>
      <c r="BH62" s="7">
        <v>2.5845099136248943E-2</v>
      </c>
      <c r="BI62" s="7">
        <v>7.0211033808309772E-2</v>
      </c>
      <c r="BJ62" s="7">
        <v>0.12548690490160749</v>
      </c>
      <c r="BK62" s="7">
        <v>5.1027112960491242E-2</v>
      </c>
      <c r="BL62" s="7">
        <v>5.4428171197844009E-2</v>
      </c>
      <c r="BM62" s="7">
        <v>6.5399664400900281E-2</v>
      </c>
      <c r="BN62" s="7">
        <v>3.7165620127517944E-2</v>
      </c>
      <c r="BO62" s="7">
        <v>9.1358604908692492E-2</v>
      </c>
      <c r="BP62" s="7">
        <v>8.644740267051243E-2</v>
      </c>
      <c r="BQ62" s="7">
        <v>7.7621394677677147E-2</v>
      </c>
      <c r="BR62" s="7">
        <v>5.8022444415082322E-2</v>
      </c>
      <c r="BS62" s="7">
        <v>5.757326289835904E-2</v>
      </c>
      <c r="BT62" s="7">
        <v>7.4204621914064697E-2</v>
      </c>
      <c r="BU62" s="7">
        <v>1.5766135549544529E-2</v>
      </c>
      <c r="BV62" s="7">
        <v>0</v>
      </c>
      <c r="BW62" s="7">
        <v>0</v>
      </c>
      <c r="BX62" s="7">
        <v>8.5969608318197779E-6</v>
      </c>
      <c r="BY62" s="7">
        <v>0</v>
      </c>
      <c r="BZ62" s="7">
        <v>0</v>
      </c>
      <c r="CA62" s="7">
        <v>0</v>
      </c>
      <c r="CB62" s="7">
        <v>1.4328268053032962E-6</v>
      </c>
      <c r="CC62" s="7">
        <v>3.5096945627752143E-6</v>
      </c>
      <c r="CD62" s="7">
        <v>0</v>
      </c>
      <c r="CE62" s="7">
        <v>0</v>
      </c>
      <c r="CF62" s="7">
        <v>2.3599986851191645E-5</v>
      </c>
      <c r="CG62" s="7">
        <v>4.6466573295985905E-5</v>
      </c>
      <c r="CH62" s="7">
        <v>0</v>
      </c>
      <c r="CI62" s="7">
        <v>3.6801730067116938E-5</v>
      </c>
      <c r="CJ62" s="7">
        <v>1.7811381702382415E-5</v>
      </c>
      <c r="CK62" s="7">
        <v>2.0818247958427285E-5</v>
      </c>
      <c r="CL62" s="7">
        <v>0</v>
      </c>
      <c r="CM62" s="7">
        <v>0</v>
      </c>
      <c r="CN62" s="7">
        <v>0</v>
      </c>
      <c r="CO62" s="7">
        <v>0</v>
      </c>
      <c r="CP62" s="7">
        <v>0</v>
      </c>
      <c r="CQ62" s="7">
        <v>0</v>
      </c>
      <c r="CR62" s="7">
        <v>0</v>
      </c>
      <c r="CS62" s="7">
        <v>0</v>
      </c>
      <c r="CT62" s="7">
        <v>0</v>
      </c>
      <c r="CU62" s="7">
        <v>0</v>
      </c>
      <c r="CV62" s="7">
        <v>2.9324313788962463E-4</v>
      </c>
      <c r="CW62" s="7">
        <v>0</v>
      </c>
      <c r="CX62" s="7">
        <v>0</v>
      </c>
      <c r="CY62" s="7">
        <v>0</v>
      </c>
      <c r="CZ62" s="7">
        <v>4.887385631493744E-5</v>
      </c>
      <c r="DA62" s="7">
        <v>1.197160097336981E-4</v>
      </c>
      <c r="DB62" s="7">
        <v>3.4651624407722501E-4</v>
      </c>
      <c r="DC62" s="7">
        <v>8.3325512345716599E-5</v>
      </c>
      <c r="DD62" s="7">
        <v>9.8923550258908752E-4</v>
      </c>
      <c r="DE62" s="7">
        <v>0</v>
      </c>
      <c r="DF62" s="7">
        <v>0</v>
      </c>
      <c r="DG62" s="7">
        <v>1.0757527982588329E-3</v>
      </c>
      <c r="DH62" s="7">
        <v>4.158050095451437E-4</v>
      </c>
      <c r="DI62" s="7">
        <v>4.950726765202124E-4</v>
      </c>
      <c r="DJ62" s="7">
        <v>0</v>
      </c>
      <c r="DK62" s="7">
        <v>0</v>
      </c>
      <c r="DL62" s="7">
        <v>0</v>
      </c>
      <c r="DM62" s="7">
        <v>0</v>
      </c>
      <c r="DN62" s="7">
        <v>0</v>
      </c>
      <c r="DO62" s="7">
        <v>0</v>
      </c>
      <c r="DP62" s="7">
        <v>0</v>
      </c>
      <c r="DQ62" s="7">
        <v>0</v>
      </c>
      <c r="DR62" s="7">
        <v>0</v>
      </c>
      <c r="DS62" s="7">
        <v>0</v>
      </c>
      <c r="DT62" s="7">
        <v>0</v>
      </c>
      <c r="DU62" s="7">
        <v>0</v>
      </c>
      <c r="DV62" s="7">
        <v>7.3681503579522308E-5</v>
      </c>
      <c r="DW62" s="7">
        <v>0</v>
      </c>
      <c r="DX62" s="7">
        <f>AVERAGE(DR62:DW62)</f>
        <v>1.2280250596587051E-5</v>
      </c>
      <c r="DY62" s="7">
        <f>STDEV(DR62:DW62)</f>
        <v>3.0080347875146986E-5</v>
      </c>
      <c r="DZ62" s="7">
        <v>0</v>
      </c>
      <c r="EA62" s="7">
        <v>0</v>
      </c>
      <c r="EB62" s="7">
        <v>0</v>
      </c>
      <c r="EC62" s="7">
        <v>2.637931792324027E-4</v>
      </c>
      <c r="ED62" s="7">
        <v>0</v>
      </c>
      <c r="EE62" s="7">
        <v>0</v>
      </c>
      <c r="EF62" s="7">
        <f>AVERAGE(DZ62:EE62)</f>
        <v>4.3965529872067118E-5</v>
      </c>
      <c r="EG62" s="7">
        <f>STDEV(DZ62:EE62)</f>
        <v>1.0769311445765581E-4</v>
      </c>
      <c r="EH62" s="7">
        <v>7.1096405171013161E-6</v>
      </c>
      <c r="EI62" s="7">
        <v>0</v>
      </c>
      <c r="EJ62" s="7">
        <v>0</v>
      </c>
      <c r="EK62" s="7">
        <v>1.4348377568924577E-4</v>
      </c>
      <c r="EL62" s="7">
        <v>0</v>
      </c>
      <c r="EM62" s="7">
        <v>0</v>
      </c>
      <c r="EN62" s="7">
        <f>AVERAGE(EH62:EM62)</f>
        <v>2.5098902701057847E-5</v>
      </c>
      <c r="EO62" s="7">
        <f>STDEV(EH62:EM62)</f>
        <v>5.8066188739301968E-5</v>
      </c>
      <c r="EP62" s="7">
        <v>0</v>
      </c>
      <c r="EQ62" s="7">
        <v>1.0759936352577614E-4</v>
      </c>
      <c r="ER62" s="7">
        <v>4.1224602701641516E-4</v>
      </c>
      <c r="ES62" s="7">
        <v>0</v>
      </c>
      <c r="ET62" s="7">
        <v>0</v>
      </c>
      <c r="EU62" s="7">
        <f>AVERAGE(EP62:ET62)</f>
        <v>1.0396907810843825E-4</v>
      </c>
      <c r="EV62" s="7">
        <f>STDEV(EP62:ET62)</f>
        <v>1.7851930134328496E-4</v>
      </c>
    </row>
    <row r="63" spans="1:152" ht="15" x14ac:dyDescent="0.25">
      <c r="A63" s="376" t="s">
        <v>2039</v>
      </c>
      <c r="B63" s="382" t="s">
        <v>2065</v>
      </c>
      <c r="C63" s="383">
        <v>1058.7479699999999</v>
      </c>
      <c r="D63" s="7">
        <v>0</v>
      </c>
      <c r="E63" s="7">
        <v>0</v>
      </c>
      <c r="F63" s="7">
        <v>0</v>
      </c>
      <c r="G63" s="7">
        <v>0</v>
      </c>
      <c r="H63" s="7">
        <v>0</v>
      </c>
      <c r="I63" s="7">
        <v>0</v>
      </c>
      <c r="J63" s="379">
        <v>0</v>
      </c>
      <c r="K63" s="7">
        <v>0</v>
      </c>
      <c r="L63" s="7">
        <v>0</v>
      </c>
      <c r="M63" s="7">
        <v>0</v>
      </c>
      <c r="N63" s="7">
        <v>0</v>
      </c>
      <c r="O63" s="7">
        <v>0</v>
      </c>
      <c r="P63" s="7">
        <v>0</v>
      </c>
      <c r="Q63" s="379">
        <v>0</v>
      </c>
      <c r="R63" s="7">
        <v>9.1114258649547508E-5</v>
      </c>
      <c r="S63" s="7">
        <v>0</v>
      </c>
      <c r="T63" s="7">
        <v>1.4470088330319038E-4</v>
      </c>
      <c r="U63" s="7">
        <v>0</v>
      </c>
      <c r="V63" s="7">
        <v>0</v>
      </c>
      <c r="W63" s="7">
        <v>4.7163028390547572E-5</v>
      </c>
      <c r="X63" s="7">
        <v>6.7302298480702313E-5</v>
      </c>
      <c r="Y63" s="7">
        <v>0</v>
      </c>
      <c r="Z63" s="7">
        <v>2.5869392451869006E-4</v>
      </c>
      <c r="AA63" s="7">
        <v>1.6280712116489965E-4</v>
      </c>
      <c r="AB63" s="7">
        <v>2.5456010146331239E-4</v>
      </c>
      <c r="AC63" s="7">
        <v>0</v>
      </c>
      <c r="AD63" s="7">
        <v>1.3521222942938042E-4</v>
      </c>
      <c r="AE63" s="7">
        <v>1.2924571134623663E-4</v>
      </c>
      <c r="AF63" s="7">
        <v>0</v>
      </c>
      <c r="AG63" s="7">
        <v>0</v>
      </c>
      <c r="AH63" s="7">
        <v>0</v>
      </c>
      <c r="AI63" s="7">
        <v>2.1690003395799233E-4</v>
      </c>
      <c r="AJ63" s="7">
        <v>3.4978802708019309E-4</v>
      </c>
      <c r="AK63" s="7">
        <v>1.1333761220763709E-4</v>
      </c>
      <c r="AL63" s="7">
        <v>1.6214978948104472E-4</v>
      </c>
      <c r="AM63" s="7">
        <v>0.26131240799576855</v>
      </c>
      <c r="AN63" s="7">
        <v>0.21134933339076709</v>
      </c>
      <c r="AO63" s="7">
        <v>0.28490019060521571</v>
      </c>
      <c r="AP63" s="7">
        <v>0.21248486237492287</v>
      </c>
      <c r="AQ63" s="7">
        <v>0.24928189301736087</v>
      </c>
      <c r="AR63" s="7">
        <v>0.24386573747680701</v>
      </c>
      <c r="AS63" s="7">
        <v>3.1857586433340371E-2</v>
      </c>
      <c r="AT63" s="7">
        <v>0.45829855800282948</v>
      </c>
      <c r="AU63" s="7">
        <v>0.2933390729393785</v>
      </c>
      <c r="AV63" s="7">
        <v>0.41283083271106691</v>
      </c>
      <c r="AW63" s="7">
        <v>0.30105988928607536</v>
      </c>
      <c r="AX63" s="7">
        <v>0.38042592184734114</v>
      </c>
      <c r="AY63" s="7">
        <v>0.36919085495733828</v>
      </c>
      <c r="AZ63" s="7">
        <v>7.1355060169218484E-2</v>
      </c>
      <c r="BA63" s="7">
        <v>6.3063249042564026E-5</v>
      </c>
      <c r="BB63" s="7">
        <v>5.3072665062559965E-4</v>
      </c>
      <c r="BC63" s="7">
        <v>0</v>
      </c>
      <c r="BD63" s="7">
        <v>0</v>
      </c>
      <c r="BE63" s="7">
        <v>2.7742152695177288E-4</v>
      </c>
      <c r="BF63" s="7">
        <v>1.7424228532398733E-4</v>
      </c>
      <c r="BG63" s="7">
        <v>2.2956948006306064E-4</v>
      </c>
      <c r="BH63" s="7">
        <v>0</v>
      </c>
      <c r="BI63" s="7">
        <v>0</v>
      </c>
      <c r="BJ63" s="7">
        <v>0</v>
      </c>
      <c r="BK63" s="7">
        <v>8.6375906505667147E-5</v>
      </c>
      <c r="BL63" s="7">
        <v>0</v>
      </c>
      <c r="BM63" s="7">
        <v>1.7275181301133428E-5</v>
      </c>
      <c r="BN63" s="7">
        <v>3.8628479712967609E-5</v>
      </c>
      <c r="BO63" s="7">
        <v>0</v>
      </c>
      <c r="BP63" s="7">
        <v>0</v>
      </c>
      <c r="BQ63" s="7">
        <v>4.4583569323662287E-5</v>
      </c>
      <c r="BR63" s="7">
        <v>2.0283397700911121E-3</v>
      </c>
      <c r="BS63" s="7">
        <v>0</v>
      </c>
      <c r="BT63" s="7">
        <v>4.145846678829549E-4</v>
      </c>
      <c r="BU63" s="7">
        <v>9.0232306899591165E-4</v>
      </c>
      <c r="BV63" s="7">
        <v>0</v>
      </c>
      <c r="BW63" s="7">
        <v>0</v>
      </c>
      <c r="BX63" s="7">
        <v>0</v>
      </c>
      <c r="BY63" s="7">
        <v>3.9589004630530073E-5</v>
      </c>
      <c r="BZ63" s="7">
        <v>1.2035745164547689E-5</v>
      </c>
      <c r="CA63" s="7">
        <v>0</v>
      </c>
      <c r="CB63" s="7">
        <v>8.6041249658462945E-6</v>
      </c>
      <c r="CC63" s="7">
        <v>1.5924588853309008E-5</v>
      </c>
      <c r="CD63" s="7">
        <v>1.1273452647590231E-2</v>
      </c>
      <c r="CE63" s="7">
        <v>1.1010213706919909E-2</v>
      </c>
      <c r="CF63" s="7">
        <v>5.9145371130753712E-3</v>
      </c>
      <c r="CG63" s="7">
        <v>1.6850816956841628E-2</v>
      </c>
      <c r="CH63" s="7">
        <v>1.3773104979050148E-2</v>
      </c>
      <c r="CI63" s="7">
        <v>1.1980509691203246E-2</v>
      </c>
      <c r="CJ63" s="7">
        <v>1.1800439182446755E-2</v>
      </c>
      <c r="CK63" s="7">
        <v>3.6048901696899634E-3</v>
      </c>
      <c r="CL63" s="7">
        <v>1.9646204740916143E-3</v>
      </c>
      <c r="CM63" s="7">
        <v>4.8668684813056541E-3</v>
      </c>
      <c r="CN63" s="7">
        <v>8.0013204005871461E-3</v>
      </c>
      <c r="CO63" s="7">
        <v>4.8548327361411063E-3</v>
      </c>
      <c r="CP63" s="7">
        <v>4.2146600477996473E-4</v>
      </c>
      <c r="CQ63" s="7">
        <v>4.510739378847519E-3</v>
      </c>
      <c r="CR63" s="7">
        <v>4.1033079126255008E-3</v>
      </c>
      <c r="CS63" s="7">
        <v>2.6320433071089994E-3</v>
      </c>
      <c r="CT63" s="7">
        <v>8.4554473594606637E-5</v>
      </c>
      <c r="CU63" s="7">
        <v>0</v>
      </c>
      <c r="CV63" s="7">
        <v>3.7433514622340285E-5</v>
      </c>
      <c r="CW63" s="7">
        <v>5.2024553380598386E-5</v>
      </c>
      <c r="CX63" s="7">
        <v>0</v>
      </c>
      <c r="CY63" s="7">
        <v>1.8756500264316642E-4</v>
      </c>
      <c r="CZ63" s="7">
        <v>6.0262924040118619E-5</v>
      </c>
      <c r="DA63" s="7">
        <v>7.0211382709120765E-5</v>
      </c>
      <c r="DB63" s="7">
        <v>5.1825969464760979E-2</v>
      </c>
      <c r="DC63" s="7">
        <v>8.6661352065001016E-2</v>
      </c>
      <c r="DD63" s="7">
        <v>5.8315622705502848E-2</v>
      </c>
      <c r="DE63" s="7">
        <v>8.2781249594780143E-2</v>
      </c>
      <c r="DF63" s="7">
        <v>7.8817281867244848E-2</v>
      </c>
      <c r="DG63" s="7">
        <v>4.5732188612554778E-2</v>
      </c>
      <c r="DH63" s="7">
        <v>6.7355610718307438E-2</v>
      </c>
      <c r="DI63" s="7">
        <v>1.7507115202215477E-2</v>
      </c>
      <c r="DJ63" s="7">
        <v>2.8648292602760767E-2</v>
      </c>
      <c r="DK63" s="7">
        <v>3.4609989648139987E-2</v>
      </c>
      <c r="DL63" s="7">
        <v>6.4767894126407655E-2</v>
      </c>
      <c r="DM63" s="7">
        <v>3.3874428872213119E-2</v>
      </c>
      <c r="DN63" s="7">
        <v>5.2792678344791941E-2</v>
      </c>
      <c r="DO63" s="7">
        <v>3.3658125843932664E-2</v>
      </c>
      <c r="DP63" s="7">
        <v>4.1391901573041019E-2</v>
      </c>
      <c r="DQ63" s="7">
        <v>1.4150140074463632E-2</v>
      </c>
      <c r="DR63" s="7">
        <v>5.6799326087220381E-2</v>
      </c>
      <c r="DS63" s="7">
        <v>4.8628931001583685E-2</v>
      </c>
      <c r="DT63" s="7">
        <v>4.3519126344569316E-2</v>
      </c>
      <c r="DU63" s="7">
        <v>4.0288950571163974E-2</v>
      </c>
      <c r="DV63" s="7">
        <v>4.0765879136603567E-2</v>
      </c>
      <c r="DW63" s="7">
        <v>2.9656859816247258E-2</v>
      </c>
      <c r="DX63" s="7">
        <f>AVERAGE(DR63:DW63)</f>
        <v>4.3276512159564691E-2</v>
      </c>
      <c r="DY63" s="7">
        <f>STDEV(DR63:DW63)</f>
        <v>9.0807210946980185E-3</v>
      </c>
      <c r="DZ63" s="7">
        <v>2.8424351436962286E-2</v>
      </c>
      <c r="EA63" s="7">
        <v>6.9716569773452503E-2</v>
      </c>
      <c r="EB63" s="7">
        <v>4.4934254770790959E-2</v>
      </c>
      <c r="EC63" s="7">
        <v>4.2664078152655563E-2</v>
      </c>
      <c r="ED63" s="7">
        <v>2.9959690671671806E-2</v>
      </c>
      <c r="EE63" s="7">
        <v>3.0839562347803405E-2</v>
      </c>
      <c r="EF63" s="7">
        <f>AVERAGE(DZ63:EE63)</f>
        <v>4.1089751192222759E-2</v>
      </c>
      <c r="EG63" s="7">
        <f>STDEV(DZ63:EE63)</f>
        <v>1.5659568478885645E-2</v>
      </c>
      <c r="EH63" s="7">
        <v>0.54612167941018963</v>
      </c>
      <c r="EI63" s="7">
        <v>0.72700001505615464</v>
      </c>
      <c r="EJ63" s="7">
        <v>0.52663893434967779</v>
      </c>
      <c r="EK63" s="7">
        <v>0.28682117548976838</v>
      </c>
      <c r="EL63" s="7">
        <v>0.33435017094909364</v>
      </c>
      <c r="EM63" s="7">
        <v>0.52586002127744147</v>
      </c>
      <c r="EN63" s="7">
        <f>AVERAGE(EH63:EM63)</f>
        <v>0.49113199942205421</v>
      </c>
      <c r="EO63" s="7">
        <f>STDEV(EH63:EM63)</f>
        <v>0.15965451334022668</v>
      </c>
      <c r="EP63" s="7">
        <v>1.5583941707697382</v>
      </c>
      <c r="EQ63" s="7">
        <v>1.2510713688804285</v>
      </c>
      <c r="ER63" s="7">
        <v>1.8691260380251025</v>
      </c>
      <c r="ES63" s="7">
        <v>1.1555195575105275</v>
      </c>
      <c r="ET63" s="7">
        <v>1.7365570571385993</v>
      </c>
      <c r="EU63" s="7">
        <f>AVERAGE(EP63:ET63)</f>
        <v>1.5141336384648791</v>
      </c>
      <c r="EV63" s="7">
        <f>STDEV(EP63:ET63)</f>
        <v>0.30629095333424161</v>
      </c>
    </row>
    <row r="64" spans="1:152" ht="15" x14ac:dyDescent="0.25">
      <c r="A64" s="376" t="s">
        <v>2039</v>
      </c>
      <c r="B64" s="382" t="s">
        <v>2064</v>
      </c>
      <c r="C64" s="383">
        <v>1060.7635700000001</v>
      </c>
      <c r="D64" s="7">
        <v>0</v>
      </c>
      <c r="E64" s="7">
        <v>0</v>
      </c>
      <c r="F64" s="7">
        <v>0</v>
      </c>
      <c r="G64" s="7">
        <v>0</v>
      </c>
      <c r="H64" s="7">
        <v>0</v>
      </c>
      <c r="I64" s="7">
        <v>0</v>
      </c>
      <c r="J64" s="379">
        <v>0</v>
      </c>
      <c r="K64" s="7">
        <v>0</v>
      </c>
      <c r="L64" s="7">
        <v>1.5779621755488218E-4</v>
      </c>
      <c r="M64" s="7">
        <v>5.1324486438368816E-4</v>
      </c>
      <c r="N64" s="7">
        <v>2.0988790874368245E-4</v>
      </c>
      <c r="O64" s="7">
        <v>1.5082455556110277E-3</v>
      </c>
      <c r="P64" s="7">
        <v>4.7783490925865611E-4</v>
      </c>
      <c r="Q64" s="379">
        <v>6.0529879497999404E-4</v>
      </c>
      <c r="R64" s="7">
        <v>0</v>
      </c>
      <c r="S64" s="7">
        <v>0</v>
      </c>
      <c r="T64" s="7">
        <v>0</v>
      </c>
      <c r="U64" s="7">
        <v>0</v>
      </c>
      <c r="V64" s="7">
        <v>0</v>
      </c>
      <c r="W64" s="7">
        <v>0</v>
      </c>
      <c r="X64" s="7">
        <v>0</v>
      </c>
      <c r="Y64" s="7">
        <v>3.1598581115170518E-4</v>
      </c>
      <c r="Z64" s="7">
        <v>6.2113515029064352E-5</v>
      </c>
      <c r="AA64" s="7">
        <v>3.8213089421009389E-4</v>
      </c>
      <c r="AB64" s="7">
        <v>5.7306147307009843E-4</v>
      </c>
      <c r="AC64" s="7">
        <v>1.8458166022164137E-4</v>
      </c>
      <c r="AD64" s="7">
        <v>3.0357467073652061E-4</v>
      </c>
      <c r="AE64" s="7">
        <v>1.9455788312979435E-4</v>
      </c>
      <c r="AF64" s="7">
        <v>0</v>
      </c>
      <c r="AG64" s="7">
        <v>0</v>
      </c>
      <c r="AH64" s="7">
        <v>0</v>
      </c>
      <c r="AI64" s="7">
        <v>0</v>
      </c>
      <c r="AJ64" s="7">
        <v>0</v>
      </c>
      <c r="AK64" s="7">
        <v>0</v>
      </c>
      <c r="AL64" s="7">
        <v>0</v>
      </c>
      <c r="AM64" s="7">
        <v>0</v>
      </c>
      <c r="AN64" s="7">
        <v>3.2150036549709115E-4</v>
      </c>
      <c r="AO64" s="7">
        <v>3.7308685602264265E-4</v>
      </c>
      <c r="AP64" s="7">
        <v>1.486971714742491E-4</v>
      </c>
      <c r="AQ64" s="7">
        <v>3.6990990893627089E-4</v>
      </c>
      <c r="AR64" s="7">
        <v>2.4263886038605075E-4</v>
      </c>
      <c r="AS64" s="7">
        <v>1.6365542600086514E-4</v>
      </c>
      <c r="AT64" s="7">
        <v>0</v>
      </c>
      <c r="AU64" s="7">
        <v>0</v>
      </c>
      <c r="AV64" s="7">
        <v>0</v>
      </c>
      <c r="AW64" s="7">
        <v>0</v>
      </c>
      <c r="AX64" s="7">
        <v>0</v>
      </c>
      <c r="AY64" s="7">
        <v>0</v>
      </c>
      <c r="AZ64" s="7">
        <v>0</v>
      </c>
      <c r="BA64" s="7">
        <v>0</v>
      </c>
      <c r="BB64" s="7">
        <v>1.1855301167548512E-4</v>
      </c>
      <c r="BC64" s="7">
        <v>0</v>
      </c>
      <c r="BD64" s="7">
        <v>8.4211881718498612E-5</v>
      </c>
      <c r="BE64" s="7">
        <v>0</v>
      </c>
      <c r="BF64" s="7">
        <v>4.055297867879675E-5</v>
      </c>
      <c r="BG64" s="7">
        <v>5.6841308045477357E-5</v>
      </c>
      <c r="BH64" s="7">
        <v>2.0075812514806437E-4</v>
      </c>
      <c r="BI64" s="7">
        <v>8.9670460850948034E-4</v>
      </c>
      <c r="BJ64" s="7">
        <v>2.0420694341998103E-3</v>
      </c>
      <c r="BK64" s="7">
        <v>4.1994947136884606E-4</v>
      </c>
      <c r="BL64" s="7">
        <v>4.0962320396499677E-4</v>
      </c>
      <c r="BM64" s="7">
        <v>7.9382096863823948E-4</v>
      </c>
      <c r="BN64" s="7">
        <v>7.4293684629129109E-4</v>
      </c>
      <c r="BO64" s="7">
        <v>2.5490682173184284E-4</v>
      </c>
      <c r="BP64" s="7">
        <v>7.5962241700310391E-3</v>
      </c>
      <c r="BQ64" s="7">
        <v>1.7813591873075084E-3</v>
      </c>
      <c r="BR64" s="7">
        <v>4.1250412643826801E-4</v>
      </c>
      <c r="BS64" s="7">
        <v>3.1123867233595255E-3</v>
      </c>
      <c r="BT64" s="7">
        <v>2.6314762057736366E-3</v>
      </c>
      <c r="BU64" s="7">
        <v>3.0072668382454533E-3</v>
      </c>
      <c r="BV64" s="7">
        <v>0</v>
      </c>
      <c r="BW64" s="7">
        <v>8.5969608318197762E-6</v>
      </c>
      <c r="BX64" s="7">
        <v>1.7193921663639556E-5</v>
      </c>
      <c r="BY64" s="7">
        <v>0</v>
      </c>
      <c r="BZ64" s="7">
        <v>0</v>
      </c>
      <c r="CA64" s="7">
        <v>0</v>
      </c>
      <c r="CB64" s="7">
        <v>4.2984804159098889E-6</v>
      </c>
      <c r="CC64" s="7">
        <v>7.192733477662744E-6</v>
      </c>
      <c r="CD64" s="7">
        <v>0</v>
      </c>
      <c r="CE64" s="7">
        <v>0</v>
      </c>
      <c r="CF64" s="7">
        <v>0</v>
      </c>
      <c r="CG64" s="7">
        <v>0</v>
      </c>
      <c r="CH64" s="7">
        <v>0</v>
      </c>
      <c r="CI64" s="7">
        <v>0</v>
      </c>
      <c r="CJ64" s="7">
        <v>0</v>
      </c>
      <c r="CK64" s="7">
        <v>0</v>
      </c>
      <c r="CL64" s="7">
        <v>9.8954127147525298E-6</v>
      </c>
      <c r="CM64" s="7">
        <v>1.0617364587228626E-4</v>
      </c>
      <c r="CN64" s="7">
        <v>0</v>
      </c>
      <c r="CO64" s="7">
        <v>0</v>
      </c>
      <c r="CP64" s="7">
        <v>1.0557748711996873E-5</v>
      </c>
      <c r="CQ64" s="7">
        <v>0</v>
      </c>
      <c r="CR64" s="7">
        <v>2.1104467883172612E-5</v>
      </c>
      <c r="CS64" s="7">
        <v>4.1975795265089191E-5</v>
      </c>
      <c r="CT64" s="7">
        <v>0</v>
      </c>
      <c r="CU64" s="7">
        <v>0</v>
      </c>
      <c r="CV64" s="7">
        <v>0</v>
      </c>
      <c r="CW64" s="7">
        <v>0</v>
      </c>
      <c r="CX64" s="7">
        <v>0</v>
      </c>
      <c r="CY64" s="7">
        <v>2.3617388826617863E-4</v>
      </c>
      <c r="CZ64" s="7">
        <v>3.9362314711029772E-5</v>
      </c>
      <c r="DA64" s="7">
        <v>9.6417586136870819E-5</v>
      </c>
      <c r="DB64" s="7">
        <v>1.1665634126157445E-3</v>
      </c>
      <c r="DC64" s="7">
        <v>1.6110204456909639E-3</v>
      </c>
      <c r="DD64" s="7">
        <v>4.8624264364767042E-3</v>
      </c>
      <c r="DE64" s="7">
        <v>9.4067942421839016E-4</v>
      </c>
      <c r="DF64" s="7">
        <v>2.0855375987795222E-3</v>
      </c>
      <c r="DG64" s="7">
        <v>2.0189752394749257E-3</v>
      </c>
      <c r="DH64" s="7">
        <v>2.1142004262093748E-3</v>
      </c>
      <c r="DI64" s="7">
        <v>1.420633178678849E-3</v>
      </c>
      <c r="DJ64" s="7">
        <v>0</v>
      </c>
      <c r="DK64" s="7">
        <v>0</v>
      </c>
      <c r="DL64" s="7">
        <v>0</v>
      </c>
      <c r="DM64" s="7">
        <v>0</v>
      </c>
      <c r="DN64" s="7">
        <v>0</v>
      </c>
      <c r="DO64" s="7">
        <v>7.3347997983514216E-4</v>
      </c>
      <c r="DP64" s="7">
        <v>1.2224666330585703E-4</v>
      </c>
      <c r="DQ64" s="7">
        <v>2.9944194785716549E-4</v>
      </c>
      <c r="DR64" s="7">
        <v>0</v>
      </c>
      <c r="DS64" s="7">
        <v>0</v>
      </c>
      <c r="DT64" s="7">
        <v>3.1627255460352054E-4</v>
      </c>
      <c r="DU64" s="7">
        <v>0</v>
      </c>
      <c r="DV64" s="7">
        <v>0</v>
      </c>
      <c r="DW64" s="7">
        <v>0</v>
      </c>
      <c r="DX64" s="7">
        <f>AVERAGE(DR64:DW64)</f>
        <v>5.2712092433920089E-5</v>
      </c>
      <c r="DY64" s="7">
        <f>STDEV(DR64:DW64)</f>
        <v>1.2911772973752604E-4</v>
      </c>
      <c r="DZ64" s="7">
        <v>0</v>
      </c>
      <c r="EA64" s="7">
        <v>0</v>
      </c>
      <c r="EB64" s="7">
        <v>0</v>
      </c>
      <c r="EC64" s="7">
        <v>0</v>
      </c>
      <c r="ED64" s="7">
        <v>0</v>
      </c>
      <c r="EE64" s="7">
        <v>2.7897693090716879E-4</v>
      </c>
      <c r="EF64" s="7">
        <f>AVERAGE(DZ64:EE64)</f>
        <v>4.6496155151194799E-5</v>
      </c>
      <c r="EG64" s="7">
        <f>STDEV(DZ64:EE64)</f>
        <v>1.1389185512170689E-4</v>
      </c>
      <c r="EH64" s="7">
        <v>9.6103705450511379E-3</v>
      </c>
      <c r="EI64" s="7">
        <v>5.0365189087298067E-4</v>
      </c>
      <c r="EJ64" s="7">
        <v>3.4777359465592047E-3</v>
      </c>
      <c r="EK64" s="7">
        <v>3.2889914485430922E-3</v>
      </c>
      <c r="EL64" s="7">
        <v>0</v>
      </c>
      <c r="EM64" s="7">
        <v>0</v>
      </c>
      <c r="EN64" s="7">
        <f>AVERAGE(EH64:EM64)</f>
        <v>2.813458305171069E-3</v>
      </c>
      <c r="EO64" s="7">
        <f>STDEV(EH64:EM64)</f>
        <v>3.6886776355038041E-3</v>
      </c>
      <c r="EP64" s="7">
        <v>5.6753458759746427E-3</v>
      </c>
      <c r="EQ64" s="7">
        <v>2.6159790884253409E-2</v>
      </c>
      <c r="ER64" s="7">
        <v>1.9246416364332296E-2</v>
      </c>
      <c r="ES64" s="7">
        <v>8.2629664979776939E-3</v>
      </c>
      <c r="ET64" s="7">
        <v>4.7825925778585679E-3</v>
      </c>
      <c r="EU64" s="7">
        <f>AVERAGE(EP64:ET64)</f>
        <v>1.2825422440079323E-2</v>
      </c>
      <c r="EV64" s="7">
        <f>STDEV(EP64:ET64)</f>
        <v>9.4294917157433031E-3</v>
      </c>
    </row>
    <row r="65" spans="1:152" ht="15" x14ac:dyDescent="0.25">
      <c r="A65" s="376" t="s">
        <v>2039</v>
      </c>
      <c r="B65" s="382" t="s">
        <v>2063</v>
      </c>
      <c r="C65" s="383">
        <v>1062.85177</v>
      </c>
      <c r="D65" s="7">
        <v>0</v>
      </c>
      <c r="E65" s="7">
        <v>0</v>
      </c>
      <c r="F65" s="7">
        <v>0</v>
      </c>
      <c r="G65" s="7">
        <v>0</v>
      </c>
      <c r="H65" s="7">
        <v>0</v>
      </c>
      <c r="I65" s="7">
        <v>0</v>
      </c>
      <c r="J65" s="379">
        <v>0</v>
      </c>
      <c r="K65" s="7">
        <v>1.8518831387709983E-5</v>
      </c>
      <c r="L65" s="7">
        <v>0</v>
      </c>
      <c r="M65" s="7">
        <v>0</v>
      </c>
      <c r="N65" s="7">
        <v>2.6923681928426473E-5</v>
      </c>
      <c r="O65" s="7">
        <v>1.4554458152906276E-3</v>
      </c>
      <c r="P65" s="7">
        <v>3.0017766572135282E-4</v>
      </c>
      <c r="Q65" s="379">
        <v>6.4592127965061423E-4</v>
      </c>
      <c r="R65" s="7">
        <v>0</v>
      </c>
      <c r="S65" s="7">
        <v>0</v>
      </c>
      <c r="T65" s="7">
        <v>0</v>
      </c>
      <c r="U65" s="7">
        <v>0</v>
      </c>
      <c r="V65" s="7">
        <v>0</v>
      </c>
      <c r="W65" s="7">
        <v>0</v>
      </c>
      <c r="X65" s="7">
        <v>0</v>
      </c>
      <c r="Y65" s="7">
        <v>0</v>
      </c>
      <c r="Z65" s="7">
        <v>1.613951734454539E-4</v>
      </c>
      <c r="AA65" s="7">
        <v>0</v>
      </c>
      <c r="AB65" s="7">
        <v>0</v>
      </c>
      <c r="AC65" s="7">
        <v>0</v>
      </c>
      <c r="AD65" s="7">
        <v>3.2279034689090779E-5</v>
      </c>
      <c r="AE65" s="7">
        <v>7.2178115812880782E-5</v>
      </c>
      <c r="AF65" s="7">
        <v>0</v>
      </c>
      <c r="AG65" s="7">
        <v>0</v>
      </c>
      <c r="AH65" s="7">
        <v>0</v>
      </c>
      <c r="AI65" s="7">
        <v>0</v>
      </c>
      <c r="AJ65" s="7">
        <v>0</v>
      </c>
      <c r="AK65" s="7">
        <v>0</v>
      </c>
      <c r="AL65" s="7">
        <v>0</v>
      </c>
      <c r="AM65" s="7">
        <v>1.5626603281770787E-2</v>
      </c>
      <c r="AN65" s="7">
        <v>8.7196657657192967E-3</v>
      </c>
      <c r="AO65" s="7">
        <v>1.080506082339467E-2</v>
      </c>
      <c r="AP65" s="7">
        <v>1.0707170877601192E-2</v>
      </c>
      <c r="AQ65" s="7">
        <v>9.8544276572755697E-3</v>
      </c>
      <c r="AR65" s="7">
        <v>1.1142585681152303E-2</v>
      </c>
      <c r="AS65" s="7">
        <v>2.6429063043594643E-3</v>
      </c>
      <c r="AT65" s="7">
        <v>1.6133027228655769E-2</v>
      </c>
      <c r="AU65" s="7">
        <v>1.3384751861676201E-2</v>
      </c>
      <c r="AV65" s="7">
        <v>1.697748033669173E-2</v>
      </c>
      <c r="AW65" s="7">
        <v>1.0795265986382753E-2</v>
      </c>
      <c r="AX65" s="7">
        <v>1.1685977943164597E-2</v>
      </c>
      <c r="AY65" s="7">
        <v>1.3795300671314212E-2</v>
      </c>
      <c r="AZ65" s="7">
        <v>2.7022783760660973E-3</v>
      </c>
      <c r="BA65" s="7">
        <v>0</v>
      </c>
      <c r="BB65" s="7">
        <v>7.4672231328650116E-5</v>
      </c>
      <c r="BC65" s="7">
        <v>1.0079768542117413E-4</v>
      </c>
      <c r="BD65" s="7">
        <v>0</v>
      </c>
      <c r="BE65" s="7">
        <v>0</v>
      </c>
      <c r="BF65" s="7">
        <v>3.5093983349964849E-5</v>
      </c>
      <c r="BG65" s="7">
        <v>4.893408112202416E-5</v>
      </c>
      <c r="BH65" s="7">
        <v>1.7754399737834338E-4</v>
      </c>
      <c r="BI65" s="7">
        <v>4.2978780421881776E-5</v>
      </c>
      <c r="BJ65" s="7">
        <v>2.1243078123470282E-4</v>
      </c>
      <c r="BK65" s="7">
        <v>8.4417665351580156E-4</v>
      </c>
      <c r="BL65" s="7">
        <v>6.4950579434514531E-4</v>
      </c>
      <c r="BM65" s="7">
        <v>3.8532720137917498E-4</v>
      </c>
      <c r="BN65" s="7">
        <v>3.4300241325796064E-4</v>
      </c>
      <c r="BO65" s="7">
        <v>0</v>
      </c>
      <c r="BP65" s="7">
        <v>9.6349614753012255E-4</v>
      </c>
      <c r="BQ65" s="7">
        <v>4.604883502071093E-4</v>
      </c>
      <c r="BR65" s="7">
        <v>8.1157494087426946E-4</v>
      </c>
      <c r="BS65" s="7">
        <v>0</v>
      </c>
      <c r="BT65" s="7">
        <v>4.4711188772230022E-4</v>
      </c>
      <c r="BU65" s="7">
        <v>4.4706907489892791E-4</v>
      </c>
      <c r="BV65" s="7">
        <v>0</v>
      </c>
      <c r="BW65" s="7">
        <v>0</v>
      </c>
      <c r="BX65" s="7">
        <v>0</v>
      </c>
      <c r="BY65" s="7">
        <v>0</v>
      </c>
      <c r="BZ65" s="7">
        <v>0</v>
      </c>
      <c r="CA65" s="7">
        <v>0</v>
      </c>
      <c r="CB65" s="7">
        <v>0</v>
      </c>
      <c r="CC65" s="7">
        <v>0</v>
      </c>
      <c r="CD65" s="7">
        <v>2.7183590150214139E-4</v>
      </c>
      <c r="CE65" s="7">
        <v>4.5589683291140289E-4</v>
      </c>
      <c r="CF65" s="7">
        <v>4.1974661261360067E-4</v>
      </c>
      <c r="CG65" s="7">
        <v>6.1588627399156897E-4</v>
      </c>
      <c r="CH65" s="7">
        <v>8.4297499436408838E-4</v>
      </c>
      <c r="CI65" s="7">
        <v>4.4558047991321903E-4</v>
      </c>
      <c r="CJ65" s="7">
        <v>5.0865351588267021E-4</v>
      </c>
      <c r="CK65" s="7">
        <v>1.9698640094176957E-4</v>
      </c>
      <c r="CL65" s="7">
        <v>3.5021935125877627E-5</v>
      </c>
      <c r="CM65" s="7">
        <v>1.9304239295378953E-5</v>
      </c>
      <c r="CN65" s="7">
        <v>1.9265789224108123E-4</v>
      </c>
      <c r="CO65" s="7">
        <v>1.9265789224108123E-4</v>
      </c>
      <c r="CP65" s="7">
        <v>2.2913546856679859E-5</v>
      </c>
      <c r="CQ65" s="7">
        <v>3.0794313699578443E-4</v>
      </c>
      <c r="CR65" s="7">
        <v>1.2841644045931389E-4</v>
      </c>
      <c r="CS65" s="7">
        <v>1.2020202132343801E-4</v>
      </c>
      <c r="CT65" s="7">
        <v>0</v>
      </c>
      <c r="CU65" s="7">
        <v>0</v>
      </c>
      <c r="CV65" s="7">
        <v>0</v>
      </c>
      <c r="CW65" s="7">
        <v>0</v>
      </c>
      <c r="CX65" s="7">
        <v>0</v>
      </c>
      <c r="CY65" s="7">
        <v>0</v>
      </c>
      <c r="CZ65" s="7">
        <v>0</v>
      </c>
      <c r="DA65" s="7">
        <v>0</v>
      </c>
      <c r="DB65" s="7">
        <v>3.7185352141546756E-3</v>
      </c>
      <c r="DC65" s="7">
        <v>7.1226428515241578E-3</v>
      </c>
      <c r="DD65" s="7">
        <v>5.1013675222523185E-3</v>
      </c>
      <c r="DE65" s="7">
        <v>8.538017721208057E-3</v>
      </c>
      <c r="DF65" s="7">
        <v>5.6446436882459962E-3</v>
      </c>
      <c r="DG65" s="7">
        <v>5.939891452660777E-3</v>
      </c>
      <c r="DH65" s="7">
        <v>6.0108497416743309E-3</v>
      </c>
      <c r="DI65" s="7">
        <v>1.6639511813006933E-3</v>
      </c>
      <c r="DJ65" s="7">
        <v>5.7993752964371794E-5</v>
      </c>
      <c r="DK65" s="7">
        <v>4.0687042254335327E-4</v>
      </c>
      <c r="DL65" s="7">
        <v>9.5822499335987952E-4</v>
      </c>
      <c r="DM65" s="7">
        <v>8.0490149055230842E-4</v>
      </c>
      <c r="DN65" s="7">
        <v>2.551797957958271E-3</v>
      </c>
      <c r="DO65" s="7">
        <v>5.3443950152904675E-4</v>
      </c>
      <c r="DP65" s="7">
        <v>8.8570468648453834E-4</v>
      </c>
      <c r="DQ65" s="7">
        <v>8.7469194721192438E-4</v>
      </c>
      <c r="DR65" s="7">
        <v>2.9781666211302571E-4</v>
      </c>
      <c r="DS65" s="7">
        <v>0</v>
      </c>
      <c r="DT65" s="7">
        <v>0</v>
      </c>
      <c r="DU65" s="7">
        <v>1.1822352894135036E-4</v>
      </c>
      <c r="DV65" s="7">
        <v>0</v>
      </c>
      <c r="DW65" s="7">
        <v>6.2595431225676403E-4</v>
      </c>
      <c r="DX65" s="7">
        <f>AVERAGE(DR65:DW65)</f>
        <v>1.7366575055185671E-4</v>
      </c>
      <c r="DY65" s="7">
        <f>STDEV(DR65:DW65)</f>
        <v>2.5041230423918494E-4</v>
      </c>
      <c r="DZ65" s="7">
        <v>0</v>
      </c>
      <c r="EA65" s="7">
        <v>9.8885607081304898E-4</v>
      </c>
      <c r="EB65" s="7">
        <v>2.1081860662917158E-4</v>
      </c>
      <c r="EC65" s="7">
        <v>2.5515032825049259E-4</v>
      </c>
      <c r="ED65" s="7">
        <v>0</v>
      </c>
      <c r="EE65" s="7">
        <v>8.4790085358836271E-4</v>
      </c>
      <c r="EF65" s="7">
        <f>AVERAGE(DZ65:EE65)</f>
        <v>3.8378764321351263E-4</v>
      </c>
      <c r="EG65" s="7">
        <f>STDEV(DZ65:EE65)</f>
        <v>4.2954874710719401E-4</v>
      </c>
      <c r="EH65" s="7">
        <v>6.307896190869626E-3</v>
      </c>
      <c r="EI65" s="7">
        <v>1.063187033095305E-2</v>
      </c>
      <c r="EJ65" s="7">
        <v>1.0679355801322867E-2</v>
      </c>
      <c r="EK65" s="7">
        <v>6.3581760328239945E-3</v>
      </c>
      <c r="EL65" s="7">
        <v>8.4393716945088456E-3</v>
      </c>
      <c r="EM65" s="7">
        <v>1.4513361037988131E-2</v>
      </c>
      <c r="EN65" s="7">
        <f>AVERAGE(EH65:EM65)</f>
        <v>9.4883385147444196E-3</v>
      </c>
      <c r="EO65" s="7">
        <f>STDEV(EH65:EM65)</f>
        <v>3.1301917027360521E-3</v>
      </c>
      <c r="EP65" s="7">
        <v>2.6374292775003638E-2</v>
      </c>
      <c r="EQ65" s="7">
        <v>2.8256123279569431E-2</v>
      </c>
      <c r="ER65" s="7">
        <v>3.9410912413416828E-2</v>
      </c>
      <c r="ES65" s="7">
        <v>3.1351425351818361E-2</v>
      </c>
      <c r="ET65" s="7">
        <v>3.5189961824428462E-2</v>
      </c>
      <c r="EU65" s="7">
        <f>AVERAGE(EP65:ET65)</f>
        <v>3.2116543128847347E-2</v>
      </c>
      <c r="EV65" s="7">
        <f>STDEV(EP65:ET65)</f>
        <v>5.2705647583930959E-3</v>
      </c>
    </row>
    <row r="66" spans="1:152" ht="15" x14ac:dyDescent="0.25">
      <c r="A66" s="376" t="s">
        <v>2039</v>
      </c>
      <c r="B66" s="382" t="s">
        <v>2062</v>
      </c>
      <c r="C66" s="383">
        <v>1064.8673699999999</v>
      </c>
      <c r="D66" s="7">
        <v>0</v>
      </c>
      <c r="E66" s="7">
        <v>0</v>
      </c>
      <c r="F66" s="7">
        <v>0</v>
      </c>
      <c r="G66" s="7">
        <v>0</v>
      </c>
      <c r="H66" s="7">
        <v>0</v>
      </c>
      <c r="I66" s="7">
        <v>0</v>
      </c>
      <c r="J66" s="379">
        <v>0</v>
      </c>
      <c r="K66" s="7">
        <v>0</v>
      </c>
      <c r="L66" s="7">
        <v>0</v>
      </c>
      <c r="M66" s="7">
        <v>0</v>
      </c>
      <c r="N66" s="7">
        <v>0</v>
      </c>
      <c r="O66" s="7">
        <v>1.3832644749207645E-3</v>
      </c>
      <c r="P66" s="7">
        <v>2.7665289498415293E-4</v>
      </c>
      <c r="Q66" s="379">
        <v>6.1861467935667657E-4</v>
      </c>
      <c r="R66" s="7">
        <v>0</v>
      </c>
      <c r="S66" s="7">
        <v>0</v>
      </c>
      <c r="T66" s="7">
        <v>0</v>
      </c>
      <c r="U66" s="7">
        <v>0</v>
      </c>
      <c r="V66" s="7">
        <v>2.872031182416485E-4</v>
      </c>
      <c r="W66" s="7">
        <v>5.74406236483297E-5</v>
      </c>
      <c r="X66" s="7">
        <v>1.2844113914764718E-4</v>
      </c>
      <c r="Y66" s="7">
        <v>0</v>
      </c>
      <c r="Z66" s="7">
        <v>0</v>
      </c>
      <c r="AA66" s="7">
        <v>0</v>
      </c>
      <c r="AB66" s="7">
        <v>1.4839034367049439E-4</v>
      </c>
      <c r="AC66" s="7">
        <v>0</v>
      </c>
      <c r="AD66" s="7">
        <v>2.9678068734098877E-5</v>
      </c>
      <c r="AE66" s="7">
        <v>6.6362179130356218E-5</v>
      </c>
      <c r="AF66" s="7">
        <v>0</v>
      </c>
      <c r="AG66" s="7">
        <v>0</v>
      </c>
      <c r="AH66" s="7">
        <v>0</v>
      </c>
      <c r="AI66" s="7">
        <v>0</v>
      </c>
      <c r="AJ66" s="7">
        <v>0</v>
      </c>
      <c r="AK66" s="7">
        <v>0</v>
      </c>
      <c r="AL66" s="7">
        <v>0</v>
      </c>
      <c r="AM66" s="7">
        <v>2.7611788624405252E-3</v>
      </c>
      <c r="AN66" s="7">
        <v>1.0311614234688917E-4</v>
      </c>
      <c r="AO66" s="7">
        <v>9.7466762717962098E-4</v>
      </c>
      <c r="AP66" s="7">
        <v>3.1470286991540329E-3</v>
      </c>
      <c r="AQ66" s="7">
        <v>1.2342005790122624E-3</v>
      </c>
      <c r="AR66" s="7">
        <v>1.6440383820266664E-3</v>
      </c>
      <c r="AS66" s="7">
        <v>1.2745046417453572E-3</v>
      </c>
      <c r="AT66" s="7">
        <v>1.0442620893680366E-3</v>
      </c>
      <c r="AU66" s="7">
        <v>1.3305077602245774E-3</v>
      </c>
      <c r="AV66" s="7">
        <v>9.1522209458280745E-4</v>
      </c>
      <c r="AW66" s="7">
        <v>7.1460361471968137E-4</v>
      </c>
      <c r="AX66" s="7">
        <v>0</v>
      </c>
      <c r="AY66" s="7">
        <v>8.0091911177902048E-4</v>
      </c>
      <c r="AZ66" s="7">
        <v>5.004165519413848E-4</v>
      </c>
      <c r="BA66" s="7">
        <v>0</v>
      </c>
      <c r="BB66" s="7">
        <v>2.3883169176457743E-4</v>
      </c>
      <c r="BC66" s="7">
        <v>2.7057804896340706E-4</v>
      </c>
      <c r="BD66" s="7">
        <v>2.0210851612439672E-4</v>
      </c>
      <c r="BE66" s="7">
        <v>0</v>
      </c>
      <c r="BF66" s="7">
        <v>1.4230365137047626E-4</v>
      </c>
      <c r="BG66" s="7">
        <v>1.3214505656203085E-4</v>
      </c>
      <c r="BH66" s="7">
        <v>1.4676861330445524E-4</v>
      </c>
      <c r="BI66" s="7">
        <v>0</v>
      </c>
      <c r="BJ66" s="7">
        <v>0</v>
      </c>
      <c r="BK66" s="7">
        <v>0</v>
      </c>
      <c r="BL66" s="7">
        <v>1.2970774012892645E-4</v>
      </c>
      <c r="BM66" s="7">
        <v>5.5295270686676339E-5</v>
      </c>
      <c r="BN66" s="7">
        <v>7.595605456298693E-5</v>
      </c>
      <c r="BO66" s="7">
        <v>0</v>
      </c>
      <c r="BP66" s="7">
        <v>6.8170263366209281E-4</v>
      </c>
      <c r="BQ66" s="7">
        <v>6.6657499556649826E-5</v>
      </c>
      <c r="BR66" s="7">
        <v>0</v>
      </c>
      <c r="BS66" s="7">
        <v>6.7331243339308294E-5</v>
      </c>
      <c r="BT66" s="7">
        <v>1.6313827531161019E-4</v>
      </c>
      <c r="BU66" s="7">
        <v>2.9181531615062712E-4</v>
      </c>
      <c r="BV66" s="7">
        <v>0</v>
      </c>
      <c r="BW66" s="7">
        <v>0</v>
      </c>
      <c r="BX66" s="7">
        <v>0</v>
      </c>
      <c r="BY66" s="7">
        <v>0</v>
      </c>
      <c r="BZ66" s="7">
        <v>0</v>
      </c>
      <c r="CA66" s="7">
        <v>0</v>
      </c>
      <c r="CB66" s="7">
        <v>0</v>
      </c>
      <c r="CC66" s="7">
        <v>0</v>
      </c>
      <c r="CD66" s="7">
        <v>0</v>
      </c>
      <c r="CE66" s="7">
        <v>2.3471256576078128E-6</v>
      </c>
      <c r="CF66" s="7">
        <v>2.5440573329157279E-5</v>
      </c>
      <c r="CG66" s="7">
        <v>0</v>
      </c>
      <c r="CH66" s="7">
        <v>0</v>
      </c>
      <c r="CI66" s="7">
        <v>5.5121794479645432E-5</v>
      </c>
      <c r="CJ66" s="7">
        <v>1.381824891106842E-5</v>
      </c>
      <c r="CK66" s="7">
        <v>2.2563155714640794E-5</v>
      </c>
      <c r="CL66" s="7">
        <v>0</v>
      </c>
      <c r="CM66" s="7">
        <v>1.5431846277187838E-4</v>
      </c>
      <c r="CN66" s="7">
        <v>0</v>
      </c>
      <c r="CO66" s="7">
        <v>0</v>
      </c>
      <c r="CP66" s="7">
        <v>0</v>
      </c>
      <c r="CQ66" s="7">
        <v>0</v>
      </c>
      <c r="CR66" s="7">
        <v>2.5719743795313063E-5</v>
      </c>
      <c r="CS66" s="7">
        <v>6.3000248613630632E-5</v>
      </c>
      <c r="CT66" s="7">
        <v>0</v>
      </c>
      <c r="CU66" s="7">
        <v>0</v>
      </c>
      <c r="CV66" s="7">
        <v>0</v>
      </c>
      <c r="CW66" s="7">
        <v>0</v>
      </c>
      <c r="CX66" s="7">
        <v>0</v>
      </c>
      <c r="CY66" s="7">
        <v>0</v>
      </c>
      <c r="CZ66" s="7">
        <v>0</v>
      </c>
      <c r="DA66" s="7">
        <v>0</v>
      </c>
      <c r="DB66" s="7">
        <v>1.5313503651635766E-3</v>
      </c>
      <c r="DC66" s="7">
        <v>9.4662347071466967E-4</v>
      </c>
      <c r="DD66" s="7">
        <v>1.4386839566893903E-3</v>
      </c>
      <c r="DE66" s="7">
        <v>5.2067431277892651E-4</v>
      </c>
      <c r="DF66" s="7">
        <v>3.6060122561027617E-4</v>
      </c>
      <c r="DG66" s="7">
        <v>7.1099144244862809E-4</v>
      </c>
      <c r="DH66" s="7">
        <v>9.1815412890091134E-4</v>
      </c>
      <c r="DI66" s="7">
        <v>4.8156894668527388E-4</v>
      </c>
      <c r="DJ66" s="7">
        <v>0</v>
      </c>
      <c r="DK66" s="7">
        <v>1.1718672565955636E-4</v>
      </c>
      <c r="DL66" s="7">
        <v>4.8424535647570628E-4</v>
      </c>
      <c r="DM66" s="7">
        <v>0</v>
      </c>
      <c r="DN66" s="7">
        <v>3.7840662484942103E-4</v>
      </c>
      <c r="DO66" s="7">
        <v>7.0758898416950714E-5</v>
      </c>
      <c r="DP66" s="7">
        <v>1.750996009002724E-4</v>
      </c>
      <c r="DQ66" s="7">
        <v>2.0613853010128638E-4</v>
      </c>
      <c r="DR66" s="7">
        <v>1.2221940431437488E-4</v>
      </c>
      <c r="DS66" s="7">
        <v>7.4752620653474882E-5</v>
      </c>
      <c r="DT66" s="7">
        <v>0</v>
      </c>
      <c r="DU66" s="7">
        <v>1.2815524735028543E-4</v>
      </c>
      <c r="DV66" s="7">
        <v>0</v>
      </c>
      <c r="DW66" s="7">
        <v>0</v>
      </c>
      <c r="DX66" s="7">
        <f>AVERAGE(DR66:DW66)</f>
        <v>5.4187878719689197E-5</v>
      </c>
      <c r="DY66" s="7">
        <f>STDEV(DR66:DW66)</f>
        <v>6.2179333074740073E-5</v>
      </c>
      <c r="DZ66" s="7">
        <v>0</v>
      </c>
      <c r="EA66" s="7">
        <v>0</v>
      </c>
      <c r="EB66" s="7">
        <v>0</v>
      </c>
      <c r="EC66" s="7">
        <v>0</v>
      </c>
      <c r="ED66" s="7">
        <v>0</v>
      </c>
      <c r="EE66" s="7">
        <v>0</v>
      </c>
      <c r="EF66" s="7">
        <f>AVERAGE(DZ66:EE66)</f>
        <v>0</v>
      </c>
      <c r="EG66" s="7">
        <f>STDEV(DZ66:EE66)</f>
        <v>0</v>
      </c>
      <c r="EH66" s="7">
        <v>3.086425369524087E-3</v>
      </c>
      <c r="EI66" s="7">
        <v>2.2245554383761908E-3</v>
      </c>
      <c r="EJ66" s="7">
        <v>3.372610351618577E-3</v>
      </c>
      <c r="EK66" s="7">
        <v>1.9446420413198767E-3</v>
      </c>
      <c r="EL66" s="7">
        <v>0</v>
      </c>
      <c r="EM66" s="7">
        <v>2.8211745058591458E-4</v>
      </c>
      <c r="EN66" s="7">
        <f>AVERAGE(EH66:EM66)</f>
        <v>1.8183917752374408E-3</v>
      </c>
      <c r="EO66" s="7">
        <f>STDEV(EH66:EM66)</f>
        <v>1.4050693989396093E-3</v>
      </c>
      <c r="EP66" s="7">
        <v>5.0985033824449463E-3</v>
      </c>
      <c r="EQ66" s="7">
        <v>2.9569722446511574E-3</v>
      </c>
      <c r="ER66" s="7">
        <v>5.8001378756027226E-3</v>
      </c>
      <c r="ES66" s="7">
        <v>4.3815308126644754E-3</v>
      </c>
      <c r="ET66" s="7">
        <v>4.0473974294774505E-3</v>
      </c>
      <c r="EU66" s="7">
        <f>AVERAGE(EP66:ET66)</f>
        <v>4.4569083489681503E-3</v>
      </c>
      <c r="EV66" s="7">
        <f>STDEV(EP66:ET66)</f>
        <v>1.0769283903073587E-3</v>
      </c>
    </row>
    <row r="67" spans="1:152" ht="15" x14ac:dyDescent="0.25">
      <c r="A67" s="376" t="s">
        <v>2039</v>
      </c>
      <c r="B67" s="382" t="s">
        <v>2061</v>
      </c>
      <c r="C67" s="383">
        <v>1066.8829699999999</v>
      </c>
      <c r="D67" s="7">
        <v>0</v>
      </c>
      <c r="E67" s="7">
        <v>0</v>
      </c>
      <c r="F67" s="7">
        <v>0</v>
      </c>
      <c r="G67" s="7">
        <v>0</v>
      </c>
      <c r="H67" s="7">
        <v>0</v>
      </c>
      <c r="I67" s="7">
        <v>0</v>
      </c>
      <c r="J67" s="379">
        <v>0</v>
      </c>
      <c r="K67" s="7">
        <v>0</v>
      </c>
      <c r="L67" s="7">
        <v>0</v>
      </c>
      <c r="M67" s="7">
        <v>0</v>
      </c>
      <c r="N67" s="7">
        <v>0</v>
      </c>
      <c r="O67" s="7">
        <v>2.8208455184321234E-4</v>
      </c>
      <c r="P67" s="7">
        <v>5.6416910368642467E-5</v>
      </c>
      <c r="Q67" s="379">
        <v>1.2615204666479728E-4</v>
      </c>
      <c r="R67" s="7">
        <v>0</v>
      </c>
      <c r="S67" s="7">
        <v>0</v>
      </c>
      <c r="T67" s="7">
        <v>1.5993255522984197E-4</v>
      </c>
      <c r="U67" s="7">
        <v>0</v>
      </c>
      <c r="V67" s="7">
        <v>0</v>
      </c>
      <c r="W67" s="7">
        <v>3.1986511045968396E-5</v>
      </c>
      <c r="X67" s="7">
        <v>7.1524013061833233E-5</v>
      </c>
      <c r="Y67" s="7">
        <v>0</v>
      </c>
      <c r="Z67" s="7">
        <v>0</v>
      </c>
      <c r="AA67" s="7">
        <v>0</v>
      </c>
      <c r="AB67" s="7">
        <v>1.3829783080772988E-4</v>
      </c>
      <c r="AC67" s="7">
        <v>0</v>
      </c>
      <c r="AD67" s="7">
        <v>2.7659566161545977E-5</v>
      </c>
      <c r="AE67" s="7">
        <v>6.184867016536974E-5</v>
      </c>
      <c r="AF67" s="7">
        <v>0</v>
      </c>
      <c r="AG67" s="7">
        <v>0</v>
      </c>
      <c r="AH67" s="7">
        <v>0</v>
      </c>
      <c r="AI67" s="7">
        <v>0</v>
      </c>
      <c r="AJ67" s="7">
        <v>0</v>
      </c>
      <c r="AK67" s="7">
        <v>0</v>
      </c>
      <c r="AL67" s="7">
        <v>0</v>
      </c>
      <c r="AM67" s="7">
        <v>5.419244422740396E-4</v>
      </c>
      <c r="AN67" s="7">
        <v>0</v>
      </c>
      <c r="AO67" s="7">
        <v>1.400383020889051E-3</v>
      </c>
      <c r="AP67" s="7">
        <v>2.7534944504428461E-4</v>
      </c>
      <c r="AQ67" s="7">
        <v>0</v>
      </c>
      <c r="AR67" s="7">
        <v>4.4353138164147509E-4</v>
      </c>
      <c r="AS67" s="7">
        <v>5.8029552615684312E-4</v>
      </c>
      <c r="AT67" s="7">
        <v>0</v>
      </c>
      <c r="AU67" s="7">
        <v>0</v>
      </c>
      <c r="AV67" s="7">
        <v>0</v>
      </c>
      <c r="AW67" s="7">
        <v>1.5904239127191178E-3</v>
      </c>
      <c r="AX67" s="7">
        <v>0</v>
      </c>
      <c r="AY67" s="7">
        <v>3.1808478254382358E-4</v>
      </c>
      <c r="AZ67" s="7">
        <v>7.11259196376228E-4</v>
      </c>
      <c r="BA67" s="7">
        <v>0</v>
      </c>
      <c r="BB67" s="7">
        <v>0</v>
      </c>
      <c r="BC67" s="7">
        <v>0</v>
      </c>
      <c r="BD67" s="7">
        <v>0</v>
      </c>
      <c r="BE67" s="7">
        <v>0</v>
      </c>
      <c r="BF67" s="7">
        <v>0</v>
      </c>
      <c r="BG67" s="7">
        <v>0</v>
      </c>
      <c r="BH67" s="7">
        <v>2.1724661741316474E-4</v>
      </c>
      <c r="BI67" s="7">
        <v>0</v>
      </c>
      <c r="BJ67" s="7">
        <v>0</v>
      </c>
      <c r="BK67" s="7">
        <v>2.0591709028496788E-4</v>
      </c>
      <c r="BL67" s="7">
        <v>0</v>
      </c>
      <c r="BM67" s="7">
        <v>8.4632741539626523E-5</v>
      </c>
      <c r="BN67" s="7">
        <v>1.1595735869957052E-4</v>
      </c>
      <c r="BO67" s="7">
        <v>0</v>
      </c>
      <c r="BP67" s="7">
        <v>1.2272687316403086E-4</v>
      </c>
      <c r="BQ67" s="7">
        <v>2.0545639125699072E-4</v>
      </c>
      <c r="BR67" s="7">
        <v>2.4888450398954367E-4</v>
      </c>
      <c r="BS67" s="7">
        <v>0</v>
      </c>
      <c r="BT67" s="7">
        <v>1.1541355368211304E-4</v>
      </c>
      <c r="BU67" s="7">
        <v>1.1469118161765641E-4</v>
      </c>
      <c r="BV67" s="7">
        <v>2.4071490329095377E-5</v>
      </c>
      <c r="BW67" s="7">
        <v>0</v>
      </c>
      <c r="BX67" s="7">
        <v>0</v>
      </c>
      <c r="BY67" s="7">
        <v>0</v>
      </c>
      <c r="BZ67" s="7">
        <v>0</v>
      </c>
      <c r="CA67" s="7">
        <v>0</v>
      </c>
      <c r="CB67" s="7">
        <v>4.0119150548492296E-6</v>
      </c>
      <c r="CC67" s="7">
        <v>9.8271447757705982E-6</v>
      </c>
      <c r="CD67" s="7">
        <v>0</v>
      </c>
      <c r="CE67" s="7">
        <v>0</v>
      </c>
      <c r="CF67" s="7">
        <v>1.0198415443617981E-4</v>
      </c>
      <c r="CG67" s="7">
        <v>2.9229666828187243E-5</v>
      </c>
      <c r="CH67" s="7">
        <v>2.3561045862236918E-5</v>
      </c>
      <c r="CI67" s="7">
        <v>0</v>
      </c>
      <c r="CJ67" s="7">
        <v>2.5795811187767328E-5</v>
      </c>
      <c r="CK67" s="7">
        <v>3.954167627216171E-5</v>
      </c>
      <c r="CL67" s="7">
        <v>0</v>
      </c>
      <c r="CM67" s="7">
        <v>0</v>
      </c>
      <c r="CN67" s="7">
        <v>0</v>
      </c>
      <c r="CO67" s="7">
        <v>0</v>
      </c>
      <c r="CP67" s="7">
        <v>0</v>
      </c>
      <c r="CQ67" s="7">
        <v>0</v>
      </c>
      <c r="CR67" s="7">
        <v>0</v>
      </c>
      <c r="CS67" s="7">
        <v>0</v>
      </c>
      <c r="CT67" s="7">
        <v>0</v>
      </c>
      <c r="CU67" s="7">
        <v>0</v>
      </c>
      <c r="CV67" s="7">
        <v>0</v>
      </c>
      <c r="CW67" s="7">
        <v>0</v>
      </c>
      <c r="CX67" s="7">
        <v>0</v>
      </c>
      <c r="CY67" s="7">
        <v>0</v>
      </c>
      <c r="CZ67" s="7">
        <v>0</v>
      </c>
      <c r="DA67" s="7">
        <v>0</v>
      </c>
      <c r="DB67" s="7">
        <v>0</v>
      </c>
      <c r="DC67" s="7">
        <v>5.7110438518344353E-4</v>
      </c>
      <c r="DD67" s="7">
        <v>3.3625950743844754E-4</v>
      </c>
      <c r="DE67" s="7">
        <v>8.7406026695007041E-4</v>
      </c>
      <c r="DF67" s="7">
        <v>2.234486932525099E-4</v>
      </c>
      <c r="DG67" s="7">
        <v>0</v>
      </c>
      <c r="DH67" s="7">
        <v>3.3414547547074529E-4</v>
      </c>
      <c r="DI67" s="7">
        <v>3.4153247319403362E-4</v>
      </c>
      <c r="DJ67" s="7">
        <v>1.4084197148490291E-4</v>
      </c>
      <c r="DK67" s="7">
        <v>4.1194125891323501E-5</v>
      </c>
      <c r="DL67" s="7">
        <v>0</v>
      </c>
      <c r="DM67" s="7">
        <v>0</v>
      </c>
      <c r="DN67" s="7">
        <v>0</v>
      </c>
      <c r="DO67" s="7">
        <v>0</v>
      </c>
      <c r="DP67" s="7">
        <v>3.0339349562704404E-5</v>
      </c>
      <c r="DQ67" s="7">
        <v>5.6587207297014717E-5</v>
      </c>
      <c r="DR67" s="7">
        <v>0</v>
      </c>
      <c r="DS67" s="7">
        <v>0</v>
      </c>
      <c r="DT67" s="7">
        <v>0</v>
      </c>
      <c r="DU67" s="7">
        <v>0</v>
      </c>
      <c r="DV67" s="7">
        <v>2.653064211622368E-4</v>
      </c>
      <c r="DW67" s="7">
        <v>0</v>
      </c>
      <c r="DX67" s="7">
        <f>AVERAGE(DR67:DW67)</f>
        <v>4.4217736860372802E-5</v>
      </c>
      <c r="DY67" s="7">
        <f>STDEV(DR67:DW67)</f>
        <v>1.0831089288856881E-4</v>
      </c>
      <c r="DZ67" s="7">
        <v>4.3296947415928064E-4</v>
      </c>
      <c r="EA67" s="7">
        <v>0</v>
      </c>
      <c r="EB67" s="7">
        <v>0</v>
      </c>
      <c r="EC67" s="7">
        <v>0</v>
      </c>
      <c r="ED67" s="7">
        <v>0</v>
      </c>
      <c r="EE67" s="7">
        <v>0</v>
      </c>
      <c r="EF67" s="7">
        <f>AVERAGE(DZ67:EE67)</f>
        <v>7.2161579026546778E-5</v>
      </c>
      <c r="EG67" s="7">
        <f>STDEV(DZ67:EE67)</f>
        <v>1.7675904764856404E-4</v>
      </c>
      <c r="EH67" s="7">
        <v>3.0857746825402441E-4</v>
      </c>
      <c r="EI67" s="7">
        <v>1.3610075001999472E-3</v>
      </c>
      <c r="EJ67" s="7">
        <v>0</v>
      </c>
      <c r="EK67" s="7">
        <v>0</v>
      </c>
      <c r="EL67" s="7">
        <v>1.0117056192641048E-4</v>
      </c>
      <c r="EM67" s="7">
        <v>0</v>
      </c>
      <c r="EN67" s="7">
        <f>AVERAGE(EH67:EM67)</f>
        <v>2.9512592173006367E-4</v>
      </c>
      <c r="EO67" s="7">
        <f>STDEV(EH67:EM67)</f>
        <v>5.3576134501342294E-4</v>
      </c>
      <c r="EP67" s="7">
        <v>3.3827732020262846E-4</v>
      </c>
      <c r="EQ67" s="7">
        <v>9.252028613462366E-4</v>
      </c>
      <c r="ER67" s="7">
        <v>9.5272122821621818E-4</v>
      </c>
      <c r="ES67" s="7">
        <v>1.1141790690381232E-4</v>
      </c>
      <c r="ET67" s="7">
        <v>2.8953222577925868E-3</v>
      </c>
      <c r="EU67" s="7">
        <f>AVERAGE(EP67:ET67)</f>
        <v>1.0445883148922964E-3</v>
      </c>
      <c r="EV67" s="7">
        <f>STDEV(EP67:ET67)</f>
        <v>1.0974505463916024E-3</v>
      </c>
    </row>
    <row r="68" spans="1:152" ht="15" x14ac:dyDescent="0.25">
      <c r="A68" s="376" t="s">
        <v>2039</v>
      </c>
      <c r="B68" s="382" t="s">
        <v>2060</v>
      </c>
      <c r="C68" s="383">
        <v>1068.8985700000001</v>
      </c>
      <c r="D68" s="7">
        <v>0</v>
      </c>
      <c r="E68" s="7">
        <v>0</v>
      </c>
      <c r="F68" s="7">
        <v>0</v>
      </c>
      <c r="G68" s="7">
        <v>0</v>
      </c>
      <c r="H68" s="7">
        <v>0</v>
      </c>
      <c r="I68" s="7">
        <v>0</v>
      </c>
      <c r="J68" s="379">
        <v>0</v>
      </c>
      <c r="K68" s="7">
        <v>0</v>
      </c>
      <c r="L68" s="7">
        <v>0</v>
      </c>
      <c r="M68" s="7">
        <v>1.1615159590012745E-4</v>
      </c>
      <c r="N68" s="7">
        <v>0</v>
      </c>
      <c r="O68" s="7">
        <v>3.2278554995392427E-4</v>
      </c>
      <c r="P68" s="7">
        <v>8.7787429170810345E-5</v>
      </c>
      <c r="Q68" s="379">
        <v>1.406667523680557E-4</v>
      </c>
      <c r="R68" s="7">
        <v>1.9540754399661889E-4</v>
      </c>
      <c r="S68" s="7">
        <v>1.8814169719730861E-4</v>
      </c>
      <c r="T68" s="7">
        <v>0</v>
      </c>
      <c r="U68" s="7">
        <v>0</v>
      </c>
      <c r="V68" s="7">
        <v>0</v>
      </c>
      <c r="W68" s="7">
        <v>7.67098482387855E-5</v>
      </c>
      <c r="X68" s="7">
        <v>1.0507069333428186E-4</v>
      </c>
      <c r="Y68" s="7">
        <v>5.0854267352325004E-4</v>
      </c>
      <c r="Z68" s="7">
        <v>0</v>
      </c>
      <c r="AA68" s="7">
        <v>1.5603055004461246E-4</v>
      </c>
      <c r="AB68" s="7">
        <v>0</v>
      </c>
      <c r="AC68" s="7">
        <v>9.9294649110585163E-5</v>
      </c>
      <c r="AD68" s="7">
        <v>1.5277357453568951E-4</v>
      </c>
      <c r="AE68" s="7">
        <v>2.0983433066429691E-4</v>
      </c>
      <c r="AF68" s="7">
        <v>0</v>
      </c>
      <c r="AG68" s="7">
        <v>0</v>
      </c>
      <c r="AH68" s="7">
        <v>1.5057711113961123E-4</v>
      </c>
      <c r="AI68" s="7">
        <v>0</v>
      </c>
      <c r="AJ68" s="7">
        <v>0</v>
      </c>
      <c r="AK68" s="7">
        <v>3.0115422227922248E-5</v>
      </c>
      <c r="AL68" s="7">
        <v>6.7340131272742313E-5</v>
      </c>
      <c r="AM68" s="7">
        <v>0</v>
      </c>
      <c r="AN68" s="7">
        <v>0</v>
      </c>
      <c r="AO68" s="7">
        <v>0</v>
      </c>
      <c r="AP68" s="7">
        <v>5.0094103604236373E-4</v>
      </c>
      <c r="AQ68" s="7">
        <v>0</v>
      </c>
      <c r="AR68" s="7">
        <v>1.0018820720847275E-4</v>
      </c>
      <c r="AS68" s="7">
        <v>2.2402764186197949E-4</v>
      </c>
      <c r="AT68" s="7">
        <v>4.9509964608144056E-4</v>
      </c>
      <c r="AU68" s="7">
        <v>0</v>
      </c>
      <c r="AV68" s="7">
        <v>0</v>
      </c>
      <c r="AW68" s="7">
        <v>0</v>
      </c>
      <c r="AX68" s="7">
        <v>4.5055569350274834E-4</v>
      </c>
      <c r="AY68" s="7">
        <v>1.8913106791683778E-4</v>
      </c>
      <c r="AZ68" s="7">
        <v>2.594567826444766E-4</v>
      </c>
      <c r="BA68" s="7">
        <v>0</v>
      </c>
      <c r="BB68" s="7">
        <v>1.2373310755634296E-4</v>
      </c>
      <c r="BC68" s="7">
        <v>0</v>
      </c>
      <c r="BD68" s="7">
        <v>0</v>
      </c>
      <c r="BE68" s="7">
        <v>0</v>
      </c>
      <c r="BF68" s="7">
        <v>2.4746621511268591E-5</v>
      </c>
      <c r="BG68" s="7">
        <v>5.5335127912655143E-5</v>
      </c>
      <c r="BH68" s="7">
        <v>0</v>
      </c>
      <c r="BI68" s="7">
        <v>5.0559310275341432E-4</v>
      </c>
      <c r="BJ68" s="7">
        <v>4.0617108680240065E-3</v>
      </c>
      <c r="BK68" s="7">
        <v>0</v>
      </c>
      <c r="BL68" s="7">
        <v>0</v>
      </c>
      <c r="BM68" s="7">
        <v>9.1346079415548427E-4</v>
      </c>
      <c r="BN68" s="7">
        <v>1.7734899526555198E-3</v>
      </c>
      <c r="BO68" s="7">
        <v>1.4026247865794655E-3</v>
      </c>
      <c r="BP68" s="7">
        <v>3.2282189127492283E-4</v>
      </c>
      <c r="BQ68" s="7">
        <v>7.9969864114886918E-4</v>
      </c>
      <c r="BR68" s="7">
        <v>3.3630518601587096E-4</v>
      </c>
      <c r="BS68" s="7">
        <v>5.7938534893474782E-4</v>
      </c>
      <c r="BT68" s="7">
        <v>6.8816717079077524E-4</v>
      </c>
      <c r="BU68" s="7">
        <v>4.4497372619045324E-4</v>
      </c>
      <c r="BV68" s="7">
        <v>0</v>
      </c>
      <c r="BW68" s="7">
        <v>0</v>
      </c>
      <c r="BX68" s="7">
        <v>0</v>
      </c>
      <c r="BY68" s="7">
        <v>0</v>
      </c>
      <c r="BZ68" s="7">
        <v>0</v>
      </c>
      <c r="CA68" s="7">
        <v>0</v>
      </c>
      <c r="CB68" s="7">
        <v>0</v>
      </c>
      <c r="CC68" s="7">
        <v>0</v>
      </c>
      <c r="CD68" s="7">
        <v>0</v>
      </c>
      <c r="CE68" s="7">
        <v>0</v>
      </c>
      <c r="CF68" s="7">
        <v>8.8400416156737028E-6</v>
      </c>
      <c r="CG68" s="7">
        <v>0</v>
      </c>
      <c r="CH68" s="7">
        <v>0</v>
      </c>
      <c r="CI68" s="7">
        <v>0</v>
      </c>
      <c r="CJ68" s="7">
        <v>1.4733402692789504E-6</v>
      </c>
      <c r="CK68" s="7">
        <v>3.6089318772281947E-6</v>
      </c>
      <c r="CL68" s="7">
        <v>0</v>
      </c>
      <c r="CM68" s="7">
        <v>0</v>
      </c>
      <c r="CN68" s="7">
        <v>0</v>
      </c>
      <c r="CO68" s="7">
        <v>0</v>
      </c>
      <c r="CP68" s="7">
        <v>0</v>
      </c>
      <c r="CQ68" s="7">
        <v>1.8759919410842074E-5</v>
      </c>
      <c r="CR68" s="7">
        <v>3.1266532351403457E-6</v>
      </c>
      <c r="CS68" s="7">
        <v>7.6587050287161181E-6</v>
      </c>
      <c r="CT68" s="7">
        <v>0</v>
      </c>
      <c r="CU68" s="7">
        <v>0</v>
      </c>
      <c r="CV68" s="7">
        <v>0</v>
      </c>
      <c r="CW68" s="7">
        <v>0</v>
      </c>
      <c r="CX68" s="7">
        <v>0</v>
      </c>
      <c r="CY68" s="7">
        <v>0</v>
      </c>
      <c r="CZ68" s="7">
        <v>0</v>
      </c>
      <c r="DA68" s="7">
        <v>0</v>
      </c>
      <c r="DB68" s="7">
        <v>0</v>
      </c>
      <c r="DC68" s="7">
        <v>4.460033240483674E-4</v>
      </c>
      <c r="DD68" s="7">
        <v>5.2188996471842178E-4</v>
      </c>
      <c r="DE68" s="7">
        <v>4.6025035488797154E-4</v>
      </c>
      <c r="DF68" s="7">
        <v>1.9992803764278504E-4</v>
      </c>
      <c r="DG68" s="7">
        <v>7.7202574362665144E-4</v>
      </c>
      <c r="DH68" s="7">
        <v>4.000162374873662E-4</v>
      </c>
      <c r="DI68" s="7">
        <v>2.6796847465594811E-4</v>
      </c>
      <c r="DJ68" s="7">
        <v>2.5138225344092394E-5</v>
      </c>
      <c r="DK68" s="7">
        <v>4.9981326505355726E-5</v>
      </c>
      <c r="DL68" s="7">
        <v>0</v>
      </c>
      <c r="DM68" s="7">
        <v>0</v>
      </c>
      <c r="DN68" s="7">
        <v>0</v>
      </c>
      <c r="DO68" s="7">
        <v>0</v>
      </c>
      <c r="DP68" s="7">
        <v>1.2519925308241353E-5</v>
      </c>
      <c r="DQ68" s="7">
        <v>2.0926405302113834E-5</v>
      </c>
      <c r="DR68" s="7">
        <v>0</v>
      </c>
      <c r="DS68" s="7">
        <v>0</v>
      </c>
      <c r="DT68" s="7">
        <v>0</v>
      </c>
      <c r="DU68" s="7">
        <v>0</v>
      </c>
      <c r="DV68" s="7">
        <v>0</v>
      </c>
      <c r="DW68" s="7">
        <v>0</v>
      </c>
      <c r="DX68" s="7">
        <f>AVERAGE(DR68:DW68)</f>
        <v>0</v>
      </c>
      <c r="DY68" s="7">
        <f>STDEV(DR68:DW68)</f>
        <v>0</v>
      </c>
      <c r="DZ68" s="7">
        <v>0</v>
      </c>
      <c r="EA68" s="7">
        <v>0</v>
      </c>
      <c r="EB68" s="7">
        <v>0</v>
      </c>
      <c r="EC68" s="7">
        <v>0</v>
      </c>
      <c r="ED68" s="7">
        <v>0</v>
      </c>
      <c r="EE68" s="7">
        <v>0</v>
      </c>
      <c r="EF68" s="7">
        <f>AVERAGE(DZ68:EE68)</f>
        <v>0</v>
      </c>
      <c r="EG68" s="7">
        <f>STDEV(DZ68:EE68)</f>
        <v>0</v>
      </c>
      <c r="EH68" s="7">
        <v>1.9286038223856092E-4</v>
      </c>
      <c r="EI68" s="7">
        <v>4.6145346814201687E-4</v>
      </c>
      <c r="EJ68" s="7">
        <v>0</v>
      </c>
      <c r="EK68" s="7">
        <v>0</v>
      </c>
      <c r="EL68" s="7">
        <v>5.5492934457356956E-4</v>
      </c>
      <c r="EM68" s="7">
        <v>0</v>
      </c>
      <c r="EN68" s="7">
        <f>AVERAGE(EH68:EM68)</f>
        <v>2.015405324923579E-4</v>
      </c>
      <c r="EO68" s="7">
        <f>STDEV(EH68:EM68)</f>
        <v>2.5074668107176679E-4</v>
      </c>
      <c r="EP68" s="7">
        <v>1.3387230552261889E-3</v>
      </c>
      <c r="EQ68" s="7">
        <v>2.7396630349594702E-5</v>
      </c>
      <c r="ER68" s="7">
        <v>2.3715834800223026E-4</v>
      </c>
      <c r="ES68" s="7">
        <v>0</v>
      </c>
      <c r="ET68" s="7">
        <v>5.1042491959701951E-4</v>
      </c>
      <c r="EU68" s="7">
        <f>AVERAGE(EP68:ET68)</f>
        <v>4.2274059063500662E-4</v>
      </c>
      <c r="EV68" s="7">
        <f>STDEV(EP68:ET68)</f>
        <v>5.51398141017281E-4</v>
      </c>
    </row>
    <row r="69" spans="1:152" ht="15" x14ac:dyDescent="0.25">
      <c r="A69" s="376" t="s">
        <v>2039</v>
      </c>
      <c r="B69" s="382" t="s">
        <v>2059</v>
      </c>
      <c r="C69" s="383">
        <v>1076.83107</v>
      </c>
      <c r="D69" s="7">
        <v>0</v>
      </c>
      <c r="E69" s="7">
        <v>0</v>
      </c>
      <c r="F69" s="7">
        <v>0</v>
      </c>
      <c r="G69" s="7">
        <v>0</v>
      </c>
      <c r="H69" s="7">
        <v>0</v>
      </c>
      <c r="I69" s="7">
        <v>0</v>
      </c>
      <c r="J69" s="379">
        <v>0</v>
      </c>
      <c r="K69" s="7">
        <v>0</v>
      </c>
      <c r="L69" s="7">
        <v>0</v>
      </c>
      <c r="M69" s="7">
        <v>0</v>
      </c>
      <c r="N69" s="7">
        <v>0</v>
      </c>
      <c r="O69" s="7">
        <v>2.0455742781082939E-3</v>
      </c>
      <c r="P69" s="7">
        <v>4.0911485562165878E-4</v>
      </c>
      <c r="Q69" s="379">
        <v>9.1480862777504107E-4</v>
      </c>
      <c r="R69" s="7">
        <v>0</v>
      </c>
      <c r="S69" s="7">
        <v>0</v>
      </c>
      <c r="T69" s="7">
        <v>2.134338028722058E-4</v>
      </c>
      <c r="U69" s="7">
        <v>0</v>
      </c>
      <c r="V69" s="7">
        <v>0</v>
      </c>
      <c r="W69" s="7">
        <v>4.268676057444116E-5</v>
      </c>
      <c r="X69" s="7">
        <v>9.5450498383708397E-5</v>
      </c>
      <c r="Y69" s="7">
        <v>2.3896306620308722E-4</v>
      </c>
      <c r="Z69" s="7">
        <v>5.6909431739839242E-4</v>
      </c>
      <c r="AA69" s="7">
        <v>0</v>
      </c>
      <c r="AB69" s="7">
        <v>0</v>
      </c>
      <c r="AC69" s="7">
        <v>0</v>
      </c>
      <c r="AD69" s="7">
        <v>1.6161147672029592E-4</v>
      </c>
      <c r="AE69" s="7">
        <v>2.5019009875779932E-4</v>
      </c>
      <c r="AF69" s="7">
        <v>0</v>
      </c>
      <c r="AG69" s="7">
        <v>0</v>
      </c>
      <c r="AH69" s="7">
        <v>0</v>
      </c>
      <c r="AI69" s="7">
        <v>0</v>
      </c>
      <c r="AJ69" s="7">
        <v>0</v>
      </c>
      <c r="AK69" s="7">
        <v>0</v>
      </c>
      <c r="AL69" s="7">
        <v>0</v>
      </c>
      <c r="AM69" s="7">
        <v>3.752644444494792E-3</v>
      </c>
      <c r="AN69" s="7">
        <v>2.1773814503209307E-3</v>
      </c>
      <c r="AO69" s="7">
        <v>2.7975764579936872E-3</v>
      </c>
      <c r="AP69" s="7">
        <v>3.6753414186974898E-3</v>
      </c>
      <c r="AQ69" s="7">
        <v>1.7084809408248044E-3</v>
      </c>
      <c r="AR69" s="7">
        <v>2.8222849424663411E-3</v>
      </c>
      <c r="AS69" s="7">
        <v>9.0143559560757207E-4</v>
      </c>
      <c r="AT69" s="7">
        <v>5.8002333162807708E-3</v>
      </c>
      <c r="AU69" s="7">
        <v>1.8723143847676001E-3</v>
      </c>
      <c r="AV69" s="7">
        <v>4.0475814391080266E-3</v>
      </c>
      <c r="AW69" s="7">
        <v>1.8342505565393599E-3</v>
      </c>
      <c r="AX69" s="7">
        <v>5.1143533496869646E-3</v>
      </c>
      <c r="AY69" s="7">
        <v>3.7337466092765442E-3</v>
      </c>
      <c r="AZ69" s="7">
        <v>1.8267423027832684E-3</v>
      </c>
      <c r="BA69" s="7">
        <v>0</v>
      </c>
      <c r="BB69" s="7">
        <v>7.3820829284709135E-5</v>
      </c>
      <c r="BC69" s="7">
        <v>2.4191444501081794E-4</v>
      </c>
      <c r="BD69" s="7">
        <v>2.0210851612439672E-4</v>
      </c>
      <c r="BE69" s="7">
        <v>2.2454475743712625E-4</v>
      </c>
      <c r="BF69" s="7">
        <v>1.4847770957141001E-4</v>
      </c>
      <c r="BG69" s="7">
        <v>1.0608035011939974E-4</v>
      </c>
      <c r="BH69" s="7">
        <v>0</v>
      </c>
      <c r="BI69" s="7">
        <v>1.1635439577477049E-3</v>
      </c>
      <c r="BJ69" s="7">
        <v>3.5244577289757326E-4</v>
      </c>
      <c r="BK69" s="7">
        <v>1.4251178623472154E-3</v>
      </c>
      <c r="BL69" s="7">
        <v>3.0721740297374762E-4</v>
      </c>
      <c r="BM69" s="7">
        <v>6.4966499919324821E-4</v>
      </c>
      <c r="BN69" s="7">
        <v>6.1095682393107274E-4</v>
      </c>
      <c r="BO69" s="7">
        <v>0</v>
      </c>
      <c r="BP69" s="7">
        <v>6.4763140482189461E-4</v>
      </c>
      <c r="BQ69" s="7">
        <v>0</v>
      </c>
      <c r="BR69" s="7">
        <v>1.3464534132616153E-4</v>
      </c>
      <c r="BS69" s="7">
        <v>2.1461360384193354E-4</v>
      </c>
      <c r="BT69" s="7">
        <v>1.9937806999799796E-4</v>
      </c>
      <c r="BU69" s="7">
        <v>2.6685985527323552E-4</v>
      </c>
      <c r="BV69" s="7">
        <v>2.7510274661823293E-5</v>
      </c>
      <c r="BW69" s="7">
        <v>0</v>
      </c>
      <c r="BX69" s="7">
        <v>0</v>
      </c>
      <c r="BY69" s="7">
        <v>0</v>
      </c>
      <c r="BZ69" s="7">
        <v>0</v>
      </c>
      <c r="CA69" s="7">
        <v>2.9229666828187243E-5</v>
      </c>
      <c r="CB69" s="7">
        <v>9.456656915001756E-6</v>
      </c>
      <c r="CC69" s="7">
        <v>1.4660276087492236E-5</v>
      </c>
      <c r="CD69" s="7">
        <v>1.5139248024834628E-4</v>
      </c>
      <c r="CE69" s="7">
        <v>8.257380878962899E-5</v>
      </c>
      <c r="CF69" s="7">
        <v>2.4428264203615896E-4</v>
      </c>
      <c r="CG69" s="7">
        <v>3.9911390661723326E-4</v>
      </c>
      <c r="CH69" s="7">
        <v>6.3660494959625461E-5</v>
      </c>
      <c r="CI69" s="7">
        <v>1.9613966137796825E-4</v>
      </c>
      <c r="CJ69" s="7">
        <v>1.8952716567149355E-4</v>
      </c>
      <c r="CK69" s="7">
        <v>1.2304810672932593E-4</v>
      </c>
      <c r="CL69" s="7">
        <v>2.4071490329095374E-5</v>
      </c>
      <c r="CM69" s="7">
        <v>5.5063534127805663E-5</v>
      </c>
      <c r="CN69" s="7">
        <v>0</v>
      </c>
      <c r="CO69" s="7">
        <v>3.2668451160915152E-5</v>
      </c>
      <c r="CP69" s="7">
        <v>0</v>
      </c>
      <c r="CQ69" s="7">
        <v>7.5696240124173138E-5</v>
      </c>
      <c r="CR69" s="7">
        <v>3.1249952623664887E-5</v>
      </c>
      <c r="CS69" s="7">
        <v>3.0163622705535653E-5</v>
      </c>
      <c r="CT69" s="7">
        <v>0</v>
      </c>
      <c r="CU69" s="7">
        <v>0</v>
      </c>
      <c r="CV69" s="7">
        <v>0</v>
      </c>
      <c r="CW69" s="7">
        <v>0</v>
      </c>
      <c r="CX69" s="7">
        <v>0</v>
      </c>
      <c r="CY69" s="7">
        <v>0</v>
      </c>
      <c r="CZ69" s="7">
        <v>0</v>
      </c>
      <c r="DA69" s="7">
        <v>0</v>
      </c>
      <c r="DB69" s="7">
        <v>4.8502531888857192E-3</v>
      </c>
      <c r="DC69" s="7">
        <v>2.7129067760380092E-3</v>
      </c>
      <c r="DD69" s="7">
        <v>5.6998085857162461E-3</v>
      </c>
      <c r="DE69" s="7">
        <v>4.772662390827364E-3</v>
      </c>
      <c r="DF69" s="7">
        <v>2.8889172050186917E-3</v>
      </c>
      <c r="DG69" s="7">
        <v>2.4243607147383275E-3</v>
      </c>
      <c r="DH69" s="7">
        <v>3.8914848102040594E-3</v>
      </c>
      <c r="DI69" s="7">
        <v>1.3793032086323604E-3</v>
      </c>
      <c r="DJ69" s="7">
        <v>0</v>
      </c>
      <c r="DK69" s="7">
        <v>0</v>
      </c>
      <c r="DL69" s="7">
        <v>0</v>
      </c>
      <c r="DM69" s="7">
        <v>1.5851001220595331E-4</v>
      </c>
      <c r="DN69" s="7">
        <v>1.3627292582656962E-3</v>
      </c>
      <c r="DO69" s="7">
        <v>1.2653204252028894E-4</v>
      </c>
      <c r="DP69" s="7">
        <v>2.7462855216532308E-4</v>
      </c>
      <c r="DQ69" s="7">
        <v>5.3770656739540246E-4</v>
      </c>
      <c r="DR69" s="7">
        <v>0</v>
      </c>
      <c r="DS69" s="7">
        <v>0</v>
      </c>
      <c r="DT69" s="7">
        <v>0</v>
      </c>
      <c r="DU69" s="7">
        <v>5.9111764470675182E-5</v>
      </c>
      <c r="DV69" s="7">
        <v>0</v>
      </c>
      <c r="DW69" s="7">
        <v>0</v>
      </c>
      <c r="DX69" s="7">
        <f>AVERAGE(DR69:DW69)</f>
        <v>9.851960745112531E-6</v>
      </c>
      <c r="DY69" s="7">
        <f>STDEV(DR69:DW69)</f>
        <v>2.413227679145566E-5</v>
      </c>
      <c r="DZ69" s="7">
        <v>0</v>
      </c>
      <c r="EA69" s="7">
        <v>1.0088146337101931E-4</v>
      </c>
      <c r="EB69" s="7">
        <v>0</v>
      </c>
      <c r="EC69" s="7">
        <v>0</v>
      </c>
      <c r="ED69" s="7">
        <v>1.431497098158053E-4</v>
      </c>
      <c r="EE69" s="7">
        <v>0</v>
      </c>
      <c r="EF69" s="7">
        <f>AVERAGE(DZ69:EE69)</f>
        <v>4.0671862197804103E-5</v>
      </c>
      <c r="EG69" s="7">
        <f>STDEV(DZ69:EE69)</f>
        <v>6.4410723989727952E-5</v>
      </c>
      <c r="EH69" s="7">
        <v>1.2256370378271812E-3</v>
      </c>
      <c r="EI69" s="7">
        <v>4.9087843627762416E-3</v>
      </c>
      <c r="EJ69" s="7">
        <v>2.8616452212987188E-3</v>
      </c>
      <c r="EK69" s="7">
        <v>1.2008384873666428E-3</v>
      </c>
      <c r="EL69" s="7">
        <v>0</v>
      </c>
      <c r="EM69" s="7">
        <v>9.7608538194935324E-4</v>
      </c>
      <c r="EN69" s="7">
        <f>AVERAGE(EH69:EM69)</f>
        <v>1.8621650818696897E-3</v>
      </c>
      <c r="EO69" s="7">
        <f>STDEV(EH69:EM69)</f>
        <v>1.7536343081782967E-3</v>
      </c>
      <c r="EP69" s="7">
        <v>1.1285991518547171E-2</v>
      </c>
      <c r="EQ69" s="7">
        <v>1.0242580245946035E-2</v>
      </c>
      <c r="ER69" s="7">
        <v>1.2262575640967253E-2</v>
      </c>
      <c r="ES69" s="7">
        <v>8.806553433191212E-3</v>
      </c>
      <c r="ET69" s="7">
        <v>1.1514163486266545E-2</v>
      </c>
      <c r="EU69" s="7">
        <f>AVERAGE(EP69:ET69)</f>
        <v>1.0822372864983646E-2</v>
      </c>
      <c r="EV69" s="7">
        <f>STDEV(EP69:ET69)</f>
        <v>1.3385988960719698E-3</v>
      </c>
    </row>
    <row r="70" spans="1:152" ht="15" x14ac:dyDescent="0.25">
      <c r="A70" s="376" t="s">
        <v>2039</v>
      </c>
      <c r="B70" s="382" t="s">
        <v>2058</v>
      </c>
      <c r="C70" s="383">
        <v>1078.8466699999999</v>
      </c>
      <c r="D70" s="7">
        <v>0</v>
      </c>
      <c r="E70" s="7">
        <v>7.018004321662293E-5</v>
      </c>
      <c r="F70" s="7">
        <v>0</v>
      </c>
      <c r="G70" s="7">
        <v>0</v>
      </c>
      <c r="H70" s="7">
        <v>0</v>
      </c>
      <c r="I70" s="7">
        <v>1.4036008643324586E-5</v>
      </c>
      <c r="J70" s="379">
        <v>3.138546945924837E-5</v>
      </c>
      <c r="K70" s="7">
        <v>0</v>
      </c>
      <c r="L70" s="7">
        <v>0</v>
      </c>
      <c r="M70" s="7">
        <v>0</v>
      </c>
      <c r="N70" s="7">
        <v>0</v>
      </c>
      <c r="O70" s="7">
        <v>2.4464265678063757E-4</v>
      </c>
      <c r="P70" s="7">
        <v>4.8928531356127517E-5</v>
      </c>
      <c r="Q70" s="379">
        <v>1.094075221515311E-4</v>
      </c>
      <c r="R70" s="7">
        <v>0</v>
      </c>
      <c r="S70" s="7">
        <v>0</v>
      </c>
      <c r="T70" s="7">
        <v>0</v>
      </c>
      <c r="U70" s="7">
        <v>0</v>
      </c>
      <c r="V70" s="7">
        <v>0</v>
      </c>
      <c r="W70" s="7">
        <v>0</v>
      </c>
      <c r="X70" s="7">
        <v>0</v>
      </c>
      <c r="Y70" s="7">
        <v>0</v>
      </c>
      <c r="Z70" s="7">
        <v>0</v>
      </c>
      <c r="AA70" s="7">
        <v>0</v>
      </c>
      <c r="AB70" s="7">
        <v>0</v>
      </c>
      <c r="AC70" s="7">
        <v>0</v>
      </c>
      <c r="AD70" s="7">
        <v>0</v>
      </c>
      <c r="AE70" s="7">
        <v>0</v>
      </c>
      <c r="AF70" s="7">
        <v>0</v>
      </c>
      <c r="AG70" s="7">
        <v>0</v>
      </c>
      <c r="AH70" s="7">
        <v>0</v>
      </c>
      <c r="AI70" s="7">
        <v>0</v>
      </c>
      <c r="AJ70" s="7">
        <v>0</v>
      </c>
      <c r="AK70" s="7">
        <v>0</v>
      </c>
      <c r="AL70" s="7">
        <v>0</v>
      </c>
      <c r="AM70" s="7">
        <v>3.5328196133212879E-5</v>
      </c>
      <c r="AN70" s="7">
        <v>4.9459072448101039E-4</v>
      </c>
      <c r="AO70" s="7">
        <v>3.3596473321919793E-4</v>
      </c>
      <c r="AP70" s="7">
        <v>0</v>
      </c>
      <c r="AQ70" s="7">
        <v>1.5373773493490783E-4</v>
      </c>
      <c r="AR70" s="7">
        <v>2.0392427775366579E-4</v>
      </c>
      <c r="AS70" s="7">
        <v>2.088361223590576E-4</v>
      </c>
      <c r="AT70" s="7">
        <v>0</v>
      </c>
      <c r="AU70" s="7">
        <v>8.1980694682930611E-4</v>
      </c>
      <c r="AV70" s="7">
        <v>0</v>
      </c>
      <c r="AW70" s="7">
        <v>3.312589791290849E-4</v>
      </c>
      <c r="AX70" s="7">
        <v>0</v>
      </c>
      <c r="AY70" s="7">
        <v>2.3021318519167821E-4</v>
      </c>
      <c r="AZ70" s="7">
        <v>3.5945284396661216E-4</v>
      </c>
      <c r="BA70" s="7">
        <v>0</v>
      </c>
      <c r="BB70" s="7">
        <v>0</v>
      </c>
      <c r="BC70" s="7">
        <v>0</v>
      </c>
      <c r="BD70" s="7">
        <v>5.8296402979766753E-4</v>
      </c>
      <c r="BE70" s="7">
        <v>0</v>
      </c>
      <c r="BF70" s="7">
        <v>1.1659280595953351E-4</v>
      </c>
      <c r="BG70" s="7">
        <v>2.6070943981295952E-4</v>
      </c>
      <c r="BH70" s="7">
        <v>2.844073439597579E-4</v>
      </c>
      <c r="BI70" s="7">
        <v>0</v>
      </c>
      <c r="BJ70" s="7">
        <v>7.8892360213612131E-4</v>
      </c>
      <c r="BK70" s="7">
        <v>0</v>
      </c>
      <c r="BL70" s="7">
        <v>0</v>
      </c>
      <c r="BM70" s="7">
        <v>2.1466618921917583E-4</v>
      </c>
      <c r="BN70" s="7">
        <v>3.4383139884842619E-4</v>
      </c>
      <c r="BO70" s="7">
        <v>1.0712459183280698E-3</v>
      </c>
      <c r="BP70" s="7">
        <v>1.6984723048924714E-3</v>
      </c>
      <c r="BQ70" s="7">
        <v>6.5314828625278318E-4</v>
      </c>
      <c r="BR70" s="7">
        <v>5.3201298471594171E-4</v>
      </c>
      <c r="BS70" s="7">
        <v>8.5038873896006327E-4</v>
      </c>
      <c r="BT70" s="7">
        <v>9.6105364662986566E-4</v>
      </c>
      <c r="BU70" s="7">
        <v>4.6017848075770491E-4</v>
      </c>
      <c r="BV70" s="7">
        <v>0</v>
      </c>
      <c r="BW70" s="7">
        <v>8.5969608318197762E-6</v>
      </c>
      <c r="BX70" s="7">
        <v>0</v>
      </c>
      <c r="BY70" s="7">
        <v>0</v>
      </c>
      <c r="BZ70" s="7">
        <v>0</v>
      </c>
      <c r="CA70" s="7">
        <v>0</v>
      </c>
      <c r="CB70" s="7">
        <v>1.432826805303296E-6</v>
      </c>
      <c r="CC70" s="7">
        <v>3.509694562775213E-6</v>
      </c>
      <c r="CD70" s="7">
        <v>0</v>
      </c>
      <c r="CE70" s="7">
        <v>0</v>
      </c>
      <c r="CF70" s="7">
        <v>9.1698116029670723E-5</v>
      </c>
      <c r="CG70" s="7">
        <v>1.2213061264366767E-6</v>
      </c>
      <c r="CH70" s="7">
        <v>0</v>
      </c>
      <c r="CI70" s="7">
        <v>0</v>
      </c>
      <c r="CJ70" s="7">
        <v>1.5486570359351234E-5</v>
      </c>
      <c r="CK70" s="7">
        <v>3.7339075786833849E-5</v>
      </c>
      <c r="CL70" s="7">
        <v>0</v>
      </c>
      <c r="CM70" s="7">
        <v>0</v>
      </c>
      <c r="CN70" s="7">
        <v>0</v>
      </c>
      <c r="CO70" s="7">
        <v>0</v>
      </c>
      <c r="CP70" s="7">
        <v>0</v>
      </c>
      <c r="CQ70" s="7">
        <v>0</v>
      </c>
      <c r="CR70" s="7">
        <v>0</v>
      </c>
      <c r="CS70" s="7">
        <v>0</v>
      </c>
      <c r="CT70" s="7">
        <v>0</v>
      </c>
      <c r="CU70" s="7">
        <v>0</v>
      </c>
      <c r="CV70" s="7">
        <v>0</v>
      </c>
      <c r="CW70" s="7">
        <v>0</v>
      </c>
      <c r="CX70" s="7">
        <v>0</v>
      </c>
      <c r="CY70" s="7">
        <v>0</v>
      </c>
      <c r="CZ70" s="7">
        <v>0</v>
      </c>
      <c r="DA70" s="7">
        <v>0</v>
      </c>
      <c r="DB70" s="7">
        <v>9.1374669260972045E-4</v>
      </c>
      <c r="DC70" s="7">
        <v>6.0579880780650555E-4</v>
      </c>
      <c r="DD70" s="7">
        <v>1.8262952511151293E-3</v>
      </c>
      <c r="DE70" s="7">
        <v>1.9081387901645716E-3</v>
      </c>
      <c r="DF70" s="7">
        <v>7.2888370738112237E-4</v>
      </c>
      <c r="DG70" s="7">
        <v>1.6770105304952509E-3</v>
      </c>
      <c r="DH70" s="7">
        <v>1.2766456299287165E-3</v>
      </c>
      <c r="DI70" s="7">
        <v>5.9041757974376882E-4</v>
      </c>
      <c r="DJ70" s="7">
        <v>0</v>
      </c>
      <c r="DK70" s="7">
        <v>0</v>
      </c>
      <c r="DL70" s="7">
        <v>1.2097527533212575E-4</v>
      </c>
      <c r="DM70" s="7">
        <v>5.7356556182292961E-5</v>
      </c>
      <c r="DN70" s="7">
        <v>1.3950802495631714E-4</v>
      </c>
      <c r="DO70" s="7">
        <v>8.1516046732042928E-5</v>
      </c>
      <c r="DP70" s="7">
        <v>6.6559317200463132E-5</v>
      </c>
      <c r="DQ70" s="7">
        <v>5.9078406281242853E-5</v>
      </c>
      <c r="DR70" s="7">
        <v>0</v>
      </c>
      <c r="DS70" s="7">
        <v>0</v>
      </c>
      <c r="DT70" s="7">
        <v>0</v>
      </c>
      <c r="DU70" s="7">
        <v>0</v>
      </c>
      <c r="DV70" s="7">
        <v>0</v>
      </c>
      <c r="DW70" s="7">
        <v>0</v>
      </c>
      <c r="DX70" s="7">
        <f>AVERAGE(DR70:DW70)</f>
        <v>0</v>
      </c>
      <c r="DY70" s="7">
        <f>STDEV(DR70:DW70)</f>
        <v>0</v>
      </c>
      <c r="DZ70" s="7">
        <v>0</v>
      </c>
      <c r="EA70" s="7">
        <v>0</v>
      </c>
      <c r="EB70" s="7">
        <v>0</v>
      </c>
      <c r="EC70" s="7">
        <v>1.664303066123255E-4</v>
      </c>
      <c r="ED70" s="7">
        <v>0</v>
      </c>
      <c r="EE70" s="7">
        <v>0</v>
      </c>
      <c r="EF70" s="7">
        <f>AVERAGE(DZ70:EE70)</f>
        <v>2.7738384435387584E-5</v>
      </c>
      <c r="EG70" s="7">
        <f>STDEV(DZ70:EE70)</f>
        <v>6.7944888155858441E-5</v>
      </c>
      <c r="EH70" s="7">
        <v>1.7208687668877293E-3</v>
      </c>
      <c r="EI70" s="7">
        <v>1.1617446533432935E-3</v>
      </c>
      <c r="EJ70" s="7">
        <v>1.2253891777291798E-3</v>
      </c>
      <c r="EK70" s="7">
        <v>3.4343512201002504E-5</v>
      </c>
      <c r="EL70" s="7">
        <v>0</v>
      </c>
      <c r="EM70" s="7">
        <v>6.9469328493276979E-4</v>
      </c>
      <c r="EN70" s="7">
        <f>AVERAGE(EH70:EM70)</f>
        <v>8.0617323251566241E-4</v>
      </c>
      <c r="EO70" s="7">
        <f>STDEV(EH70:EM70)</f>
        <v>6.9237347455397037E-4</v>
      </c>
      <c r="EP70" s="7">
        <v>6.6133111787093201E-3</v>
      </c>
      <c r="EQ70" s="7">
        <v>5.2997888848984407E-3</v>
      </c>
      <c r="ER70" s="7">
        <v>6.8325748446426242E-3</v>
      </c>
      <c r="ES70" s="7">
        <v>3.964112320609817E-3</v>
      </c>
      <c r="ET70" s="7">
        <v>6.7243409858454579E-3</v>
      </c>
      <c r="EU70" s="7">
        <f>AVERAGE(EP70:ET70)</f>
        <v>5.8868256429411318E-3</v>
      </c>
      <c r="EV70" s="7">
        <f>STDEV(EP70:ET70)</f>
        <v>1.2414803070289868E-3</v>
      </c>
    </row>
    <row r="71" spans="1:152" ht="15" x14ac:dyDescent="0.25">
      <c r="A71" s="376" t="s">
        <v>2039</v>
      </c>
      <c r="B71" s="382" t="s">
        <v>2057</v>
      </c>
      <c r="C71" s="383">
        <v>1080.8622699999999</v>
      </c>
      <c r="D71" s="7">
        <v>0</v>
      </c>
      <c r="E71" s="7">
        <v>0</v>
      </c>
      <c r="F71" s="7">
        <v>0</v>
      </c>
      <c r="G71" s="7">
        <v>0</v>
      </c>
      <c r="H71" s="7">
        <v>0</v>
      </c>
      <c r="I71" s="7">
        <v>0</v>
      </c>
      <c r="J71" s="379">
        <v>0</v>
      </c>
      <c r="K71" s="7">
        <v>0</v>
      </c>
      <c r="L71" s="7">
        <v>0</v>
      </c>
      <c r="M71" s="7">
        <v>0</v>
      </c>
      <c r="N71" s="7">
        <v>0</v>
      </c>
      <c r="O71" s="7">
        <v>4.5656245882362415E-4</v>
      </c>
      <c r="P71" s="7">
        <v>9.131249176472483E-5</v>
      </c>
      <c r="Q71" s="379">
        <v>2.0418093878081447E-4</v>
      </c>
      <c r="R71" s="7">
        <v>0</v>
      </c>
      <c r="S71" s="7">
        <v>0</v>
      </c>
      <c r="T71" s="7">
        <v>0</v>
      </c>
      <c r="U71" s="7">
        <v>0</v>
      </c>
      <c r="V71" s="7">
        <v>3.0114980838962469E-5</v>
      </c>
      <c r="W71" s="7">
        <v>6.0229961677924941E-6</v>
      </c>
      <c r="X71" s="7">
        <v>1.3467828859404748E-5</v>
      </c>
      <c r="Y71" s="7">
        <v>0</v>
      </c>
      <c r="Z71" s="7">
        <v>4.2538035519405517E-5</v>
      </c>
      <c r="AA71" s="7">
        <v>0</v>
      </c>
      <c r="AB71" s="7">
        <v>0</v>
      </c>
      <c r="AC71" s="7">
        <v>4.4512967118576241E-7</v>
      </c>
      <c r="AD71" s="7">
        <v>8.5966330381182566E-6</v>
      </c>
      <c r="AE71" s="7">
        <v>1.8974799790208882E-5</v>
      </c>
      <c r="AF71" s="7">
        <v>0</v>
      </c>
      <c r="AG71" s="7">
        <v>0</v>
      </c>
      <c r="AH71" s="7">
        <v>0</v>
      </c>
      <c r="AI71" s="7">
        <v>0</v>
      </c>
      <c r="AJ71" s="7">
        <v>0</v>
      </c>
      <c r="AK71" s="7">
        <v>0</v>
      </c>
      <c r="AL71" s="7">
        <v>0</v>
      </c>
      <c r="AM71" s="7">
        <v>0</v>
      </c>
      <c r="AN71" s="7">
        <v>1.6389046700821355E-3</v>
      </c>
      <c r="AO71" s="7">
        <v>5.5687769680396262E-4</v>
      </c>
      <c r="AP71" s="7">
        <v>7.2797046084279783E-4</v>
      </c>
      <c r="AQ71" s="7">
        <v>1.6903902648834684E-3</v>
      </c>
      <c r="AR71" s="7">
        <v>9.2282861852247282E-4</v>
      </c>
      <c r="AS71" s="7">
        <v>7.2894070926014256E-4</v>
      </c>
      <c r="AT71" s="7">
        <v>5.8793701228472342E-3</v>
      </c>
      <c r="AU71" s="7">
        <v>2.434751440111261E-3</v>
      </c>
      <c r="AV71" s="7">
        <v>5.0370027209332936E-3</v>
      </c>
      <c r="AW71" s="7">
        <v>6.1873418962891478E-3</v>
      </c>
      <c r="AX71" s="7">
        <v>2.9545992391712184E-3</v>
      </c>
      <c r="AY71" s="7">
        <v>4.4986130838704317E-3</v>
      </c>
      <c r="AZ71" s="7">
        <v>1.7096536228924375E-3</v>
      </c>
      <c r="BA71" s="7">
        <v>0</v>
      </c>
      <c r="BB71" s="7">
        <v>0</v>
      </c>
      <c r="BC71" s="7">
        <v>0</v>
      </c>
      <c r="BD71" s="7">
        <v>0</v>
      </c>
      <c r="BE71" s="7">
        <v>0</v>
      </c>
      <c r="BF71" s="7">
        <v>0</v>
      </c>
      <c r="BG71" s="7">
        <v>0</v>
      </c>
      <c r="BH71" s="7">
        <v>0</v>
      </c>
      <c r="BI71" s="7">
        <v>8.9670460850948034E-4</v>
      </c>
      <c r="BJ71" s="7">
        <v>0</v>
      </c>
      <c r="BK71" s="7">
        <v>0</v>
      </c>
      <c r="BL71" s="7">
        <v>0</v>
      </c>
      <c r="BM71" s="7">
        <v>1.7934092170189607E-4</v>
      </c>
      <c r="BN71" s="7">
        <v>4.0101849207290684E-4</v>
      </c>
      <c r="BO71" s="7">
        <v>0</v>
      </c>
      <c r="BP71" s="7">
        <v>0</v>
      </c>
      <c r="BQ71" s="7">
        <v>0</v>
      </c>
      <c r="BR71" s="7">
        <v>1.2444225199477184E-4</v>
      </c>
      <c r="BS71" s="7">
        <v>0</v>
      </c>
      <c r="BT71" s="7">
        <v>2.4888450398954369E-5</v>
      </c>
      <c r="BU71" s="7">
        <v>5.5652266946693729E-5</v>
      </c>
      <c r="BV71" s="7">
        <v>0</v>
      </c>
      <c r="BW71" s="7">
        <v>1.6182297337610193E-5</v>
      </c>
      <c r="BX71" s="7">
        <v>2.5790882495459334E-5</v>
      </c>
      <c r="BY71" s="7">
        <v>0</v>
      </c>
      <c r="BZ71" s="7">
        <v>0</v>
      </c>
      <c r="CA71" s="7">
        <v>4.6466573295985912E-5</v>
      </c>
      <c r="CB71" s="7">
        <v>1.4739958854842572E-5</v>
      </c>
      <c r="CC71" s="7">
        <v>1.8881633820376538E-5</v>
      </c>
      <c r="CD71" s="7">
        <v>0</v>
      </c>
      <c r="CE71" s="7">
        <v>0</v>
      </c>
      <c r="CF71" s="7">
        <v>0</v>
      </c>
      <c r="CG71" s="7">
        <v>3.7682913734679001E-5</v>
      </c>
      <c r="CH71" s="7">
        <v>0</v>
      </c>
      <c r="CI71" s="7">
        <v>1.4542787165089708E-5</v>
      </c>
      <c r="CJ71" s="7">
        <v>8.7042834832947846E-6</v>
      </c>
      <c r="CK71" s="7">
        <v>1.534214678797597E-5</v>
      </c>
      <c r="CL71" s="7">
        <v>0</v>
      </c>
      <c r="CM71" s="7">
        <v>1.0316352998183734E-5</v>
      </c>
      <c r="CN71" s="7">
        <v>8.5969608318197779E-6</v>
      </c>
      <c r="CO71" s="7">
        <v>2.9580487897065134E-5</v>
      </c>
      <c r="CP71" s="7">
        <v>0</v>
      </c>
      <c r="CQ71" s="7">
        <v>2.9418799966487281E-4</v>
      </c>
      <c r="CR71" s="7">
        <v>5.7113633565323577E-5</v>
      </c>
      <c r="CS71" s="7">
        <v>1.1664485968234543E-4</v>
      </c>
      <c r="CT71" s="7">
        <v>0</v>
      </c>
      <c r="CU71" s="7">
        <v>0</v>
      </c>
      <c r="CV71" s="7">
        <v>0</v>
      </c>
      <c r="CW71" s="7">
        <v>0</v>
      </c>
      <c r="CX71" s="7">
        <v>0</v>
      </c>
      <c r="CY71" s="7">
        <v>0</v>
      </c>
      <c r="CZ71" s="7">
        <v>0</v>
      </c>
      <c r="DA71" s="7">
        <v>0</v>
      </c>
      <c r="DB71" s="7">
        <v>0</v>
      </c>
      <c r="DC71" s="7">
        <v>1.4118787019128157E-3</v>
      </c>
      <c r="DD71" s="7">
        <v>3.0812508945887626E-4</v>
      </c>
      <c r="DE71" s="7">
        <v>1.271193554238465E-4</v>
      </c>
      <c r="DF71" s="7">
        <v>2.8104983590357142E-4</v>
      </c>
      <c r="DG71" s="7">
        <v>0</v>
      </c>
      <c r="DH71" s="7">
        <v>3.5469549711651828E-4</v>
      </c>
      <c r="DI71" s="7">
        <v>5.345348457126911E-4</v>
      </c>
      <c r="DJ71" s="7">
        <v>0</v>
      </c>
      <c r="DK71" s="7">
        <v>8.6027383911136681E-5</v>
      </c>
      <c r="DL71" s="7">
        <v>3.6170923410749057E-5</v>
      </c>
      <c r="DM71" s="7">
        <v>0</v>
      </c>
      <c r="DN71" s="7">
        <v>5.7202171890304791E-5</v>
      </c>
      <c r="DO71" s="7">
        <v>0</v>
      </c>
      <c r="DP71" s="7">
        <v>2.9900079868698418E-5</v>
      </c>
      <c r="DQ71" s="7">
        <v>3.6378692376227819E-5</v>
      </c>
      <c r="DR71" s="7">
        <v>6.5818327596596775E-4</v>
      </c>
      <c r="DS71" s="7">
        <v>0</v>
      </c>
      <c r="DT71" s="7">
        <v>0</v>
      </c>
      <c r="DU71" s="7">
        <v>2.2475228433634415E-4</v>
      </c>
      <c r="DV71" s="7">
        <v>0</v>
      </c>
      <c r="DW71" s="7">
        <v>0</v>
      </c>
      <c r="DX71" s="7">
        <f>AVERAGE(DR71:DW71)</f>
        <v>1.4715592671705197E-4</v>
      </c>
      <c r="DY71" s="7">
        <f>STDEV(DR71:DW71)</f>
        <v>2.6600361406115219E-4</v>
      </c>
      <c r="DZ71" s="7">
        <v>0</v>
      </c>
      <c r="EA71" s="7">
        <v>1.0088146337101931E-4</v>
      </c>
      <c r="EB71" s="7">
        <v>0</v>
      </c>
      <c r="EC71" s="7">
        <v>1.8404298808865258E-4</v>
      </c>
      <c r="ED71" s="7">
        <v>0</v>
      </c>
      <c r="EE71" s="7">
        <v>0</v>
      </c>
      <c r="EF71" s="7">
        <f>AVERAGE(DZ71:EE71)</f>
        <v>4.7487408576611977E-5</v>
      </c>
      <c r="EG71" s="7">
        <f>STDEV(DZ71:EE71)</f>
        <v>7.8126266103719237E-5</v>
      </c>
      <c r="EH71" s="7">
        <v>1.3319523660974778E-3</v>
      </c>
      <c r="EI71" s="7">
        <v>1.1378356471838404E-4</v>
      </c>
      <c r="EJ71" s="7">
        <v>5.574245301222156E-4</v>
      </c>
      <c r="EK71" s="7">
        <v>0</v>
      </c>
      <c r="EL71" s="7">
        <v>0</v>
      </c>
      <c r="EM71" s="7">
        <v>4.4204350702399325E-4</v>
      </c>
      <c r="EN71" s="7">
        <f>AVERAGE(EH71:EM71)</f>
        <v>4.075339946603451E-4</v>
      </c>
      <c r="EO71" s="7">
        <f>STDEV(EH71:EM71)</f>
        <v>5.0924741201381217E-4</v>
      </c>
      <c r="EP71" s="7">
        <v>1.2409357386379764E-2</v>
      </c>
      <c r="EQ71" s="7">
        <v>3.81449200911363E-3</v>
      </c>
      <c r="ER71" s="7">
        <v>5.1331792807298967E-3</v>
      </c>
      <c r="ES71" s="7">
        <v>1.8381877092371807E-3</v>
      </c>
      <c r="ET71" s="7">
        <v>9.6276534672929109E-3</v>
      </c>
      <c r="EU71" s="7">
        <f>AVERAGE(EP71:ET71)</f>
        <v>6.564573970550676E-3</v>
      </c>
      <c r="EV71" s="7">
        <f>STDEV(EP71:ET71)</f>
        <v>4.3443790645244966E-3</v>
      </c>
    </row>
    <row r="72" spans="1:152" ht="15" x14ac:dyDescent="0.25">
      <c r="A72" s="376" t="s">
        <v>2039</v>
      </c>
      <c r="B72" s="382" t="s">
        <v>2056</v>
      </c>
      <c r="C72" s="383">
        <v>1094.91417</v>
      </c>
      <c r="D72" s="7">
        <v>0</v>
      </c>
      <c r="E72" s="7">
        <v>0</v>
      </c>
      <c r="F72" s="7">
        <v>0</v>
      </c>
      <c r="G72" s="7">
        <v>0</v>
      </c>
      <c r="H72" s="7">
        <v>0</v>
      </c>
      <c r="I72" s="7">
        <v>0</v>
      </c>
      <c r="J72" s="379">
        <v>0</v>
      </c>
      <c r="K72" s="7">
        <v>0</v>
      </c>
      <c r="L72" s="7">
        <v>7.6291483104697257E-5</v>
      </c>
      <c r="M72" s="7">
        <v>0</v>
      </c>
      <c r="N72" s="7">
        <v>0</v>
      </c>
      <c r="O72" s="7">
        <v>4.5069773136509887E-4</v>
      </c>
      <c r="P72" s="7">
        <v>1.0539784289395923E-4</v>
      </c>
      <c r="Q72" s="379">
        <v>1.9583494901221192E-4</v>
      </c>
      <c r="R72" s="7">
        <v>0</v>
      </c>
      <c r="S72" s="7">
        <v>7.9757267547685709E-5</v>
      </c>
      <c r="T72" s="7">
        <v>0</v>
      </c>
      <c r="U72" s="7">
        <v>0</v>
      </c>
      <c r="V72" s="7">
        <v>0</v>
      </c>
      <c r="W72" s="7">
        <v>1.5951453509537141E-5</v>
      </c>
      <c r="X72" s="7">
        <v>3.5668534387252641E-5</v>
      </c>
      <c r="Y72" s="7">
        <v>0</v>
      </c>
      <c r="Z72" s="7">
        <v>0</v>
      </c>
      <c r="AA72" s="7">
        <v>0</v>
      </c>
      <c r="AB72" s="7">
        <v>0</v>
      </c>
      <c r="AC72" s="7">
        <v>0</v>
      </c>
      <c r="AD72" s="7">
        <v>0</v>
      </c>
      <c r="AE72" s="7">
        <v>0</v>
      </c>
      <c r="AF72" s="7">
        <v>0</v>
      </c>
      <c r="AG72" s="7">
        <v>1.4739486273502439E-4</v>
      </c>
      <c r="AH72" s="7">
        <v>0</v>
      </c>
      <c r="AI72" s="7">
        <v>0</v>
      </c>
      <c r="AJ72" s="7">
        <v>0</v>
      </c>
      <c r="AK72" s="7">
        <v>2.9478972547004879E-5</v>
      </c>
      <c r="AL72" s="7">
        <v>6.5916986521953019E-5</v>
      </c>
      <c r="AM72" s="7">
        <v>2.7669267793509981E-4</v>
      </c>
      <c r="AN72" s="7">
        <v>2.4013857111931683E-4</v>
      </c>
      <c r="AO72" s="7">
        <v>0</v>
      </c>
      <c r="AP72" s="7">
        <v>2.4842380138450146E-4</v>
      </c>
      <c r="AQ72" s="7">
        <v>0</v>
      </c>
      <c r="AR72" s="7">
        <v>1.530510100877836E-4</v>
      </c>
      <c r="AS72" s="7">
        <v>1.4037155873965004E-4</v>
      </c>
      <c r="AT72" s="7">
        <v>0</v>
      </c>
      <c r="AU72" s="7">
        <v>0</v>
      </c>
      <c r="AV72" s="7">
        <v>0</v>
      </c>
      <c r="AW72" s="7">
        <v>0</v>
      </c>
      <c r="AX72" s="7">
        <v>1.8538661892839018E-4</v>
      </c>
      <c r="AY72" s="7">
        <v>3.7077323785678036E-5</v>
      </c>
      <c r="AZ72" s="7">
        <v>8.2907416408545934E-5</v>
      </c>
      <c r="BA72" s="7">
        <v>0</v>
      </c>
      <c r="BB72" s="7">
        <v>8.838079111167353E-5</v>
      </c>
      <c r="BC72" s="7">
        <v>0</v>
      </c>
      <c r="BD72" s="7">
        <v>0</v>
      </c>
      <c r="BE72" s="7">
        <v>0</v>
      </c>
      <c r="BF72" s="7">
        <v>1.7676158222334707E-5</v>
      </c>
      <c r="BG72" s="7">
        <v>3.9525091366182251E-5</v>
      </c>
      <c r="BH72" s="7">
        <v>0</v>
      </c>
      <c r="BI72" s="7">
        <v>1.1501180352938211E-4</v>
      </c>
      <c r="BJ72" s="7">
        <v>0</v>
      </c>
      <c r="BK72" s="7">
        <v>2.4023660533246255E-4</v>
      </c>
      <c r="BL72" s="7">
        <v>3.4817972337024728E-4</v>
      </c>
      <c r="BM72" s="7">
        <v>1.4068562644641838E-4</v>
      </c>
      <c r="BN72" s="7">
        <v>1.5265011776594098E-4</v>
      </c>
      <c r="BO72" s="7">
        <v>1.2745341086592142E-4</v>
      </c>
      <c r="BP72" s="7">
        <v>5.5124945221867664E-4</v>
      </c>
      <c r="BQ72" s="7">
        <v>0</v>
      </c>
      <c r="BR72" s="7">
        <v>0</v>
      </c>
      <c r="BS72" s="7">
        <v>0</v>
      </c>
      <c r="BT72" s="7">
        <v>1.3574057261691962E-4</v>
      </c>
      <c r="BU72" s="7">
        <v>2.3874296599109591E-4</v>
      </c>
      <c r="BV72" s="7">
        <v>0</v>
      </c>
      <c r="BW72" s="7">
        <v>0</v>
      </c>
      <c r="BX72" s="7">
        <v>0</v>
      </c>
      <c r="BY72" s="7">
        <v>0</v>
      </c>
      <c r="BZ72" s="7">
        <v>0</v>
      </c>
      <c r="CA72" s="7">
        <v>0</v>
      </c>
      <c r="CB72" s="7">
        <v>0</v>
      </c>
      <c r="CC72" s="7">
        <v>0</v>
      </c>
      <c r="CD72" s="7">
        <v>0</v>
      </c>
      <c r="CE72" s="7">
        <v>8.5969608318197779E-6</v>
      </c>
      <c r="CF72" s="7">
        <v>2.5790882495459327E-5</v>
      </c>
      <c r="CG72" s="7">
        <v>4.6466573295985905E-5</v>
      </c>
      <c r="CH72" s="7">
        <v>0</v>
      </c>
      <c r="CI72" s="7">
        <v>0</v>
      </c>
      <c r="CJ72" s="7">
        <v>1.3475736103877502E-5</v>
      </c>
      <c r="CK72" s="7">
        <v>1.9019185093276625E-5</v>
      </c>
      <c r="CL72" s="7">
        <v>0</v>
      </c>
      <c r="CM72" s="7">
        <v>0</v>
      </c>
      <c r="CN72" s="7">
        <v>0</v>
      </c>
      <c r="CO72" s="7">
        <v>0</v>
      </c>
      <c r="CP72" s="7">
        <v>0</v>
      </c>
      <c r="CQ72" s="7">
        <v>0</v>
      </c>
      <c r="CR72" s="7">
        <v>0</v>
      </c>
      <c r="CS72" s="7">
        <v>0</v>
      </c>
      <c r="CT72" s="7">
        <v>0</v>
      </c>
      <c r="CU72" s="7">
        <v>0</v>
      </c>
      <c r="CV72" s="7">
        <v>0</v>
      </c>
      <c r="CW72" s="7">
        <v>0</v>
      </c>
      <c r="CX72" s="7">
        <v>0</v>
      </c>
      <c r="CY72" s="7">
        <v>0</v>
      </c>
      <c r="CZ72" s="7">
        <v>0</v>
      </c>
      <c r="DA72" s="7">
        <v>0</v>
      </c>
      <c r="DB72" s="7">
        <v>2.3893212046328E-4</v>
      </c>
      <c r="DC72" s="7">
        <v>1.8381683923354003E-4</v>
      </c>
      <c r="DD72" s="7">
        <v>1.649916025573927E-4</v>
      </c>
      <c r="DE72" s="7">
        <v>1.8247809560098462E-4</v>
      </c>
      <c r="DF72" s="7">
        <v>2.6946272848934788E-4</v>
      </c>
      <c r="DG72" s="7">
        <v>2.8726753724176075E-4</v>
      </c>
      <c r="DH72" s="7">
        <v>2.2115815393105098E-4</v>
      </c>
      <c r="DI72" s="7">
        <v>5.1117313231888254E-5</v>
      </c>
      <c r="DJ72" s="7">
        <v>0</v>
      </c>
      <c r="DK72" s="7">
        <v>1.4077208276367818E-4</v>
      </c>
      <c r="DL72" s="7">
        <v>0</v>
      </c>
      <c r="DM72" s="7">
        <v>0</v>
      </c>
      <c r="DN72" s="7">
        <v>0</v>
      </c>
      <c r="DO72" s="7">
        <v>0</v>
      </c>
      <c r="DP72" s="7">
        <v>2.3462013793946362E-5</v>
      </c>
      <c r="DQ72" s="7">
        <v>5.7469962133309054E-5</v>
      </c>
      <c r="DR72" s="7">
        <v>0</v>
      </c>
      <c r="DS72" s="7">
        <v>0</v>
      </c>
      <c r="DT72" s="7">
        <v>0</v>
      </c>
      <c r="DU72" s="7">
        <v>0</v>
      </c>
      <c r="DV72" s="7">
        <v>0</v>
      </c>
      <c r="DW72" s="7">
        <v>0</v>
      </c>
      <c r="DX72" s="7">
        <f>AVERAGE(DR72:DW72)</f>
        <v>0</v>
      </c>
      <c r="DY72" s="7">
        <f>STDEV(DR72:DW72)</f>
        <v>0</v>
      </c>
      <c r="DZ72" s="7">
        <v>0</v>
      </c>
      <c r="EA72" s="7">
        <v>1.0088146337101931E-4</v>
      </c>
      <c r="EB72" s="7">
        <v>0</v>
      </c>
      <c r="EC72" s="7">
        <v>0</v>
      </c>
      <c r="ED72" s="7">
        <v>0</v>
      </c>
      <c r="EE72" s="7">
        <v>0</v>
      </c>
      <c r="EF72" s="7">
        <f>AVERAGE(DZ72:EE72)</f>
        <v>1.6813577228503219E-5</v>
      </c>
      <c r="EG72" s="7">
        <f>STDEV(DZ72:EE72)</f>
        <v>4.1184684960711445E-5</v>
      </c>
      <c r="EH72" s="7">
        <v>4.4875207810060868E-4</v>
      </c>
      <c r="EI72" s="7">
        <v>0</v>
      </c>
      <c r="EJ72" s="7">
        <v>7.4844163525947987E-4</v>
      </c>
      <c r="EK72" s="7">
        <v>0</v>
      </c>
      <c r="EL72" s="7">
        <v>0</v>
      </c>
      <c r="EM72" s="7">
        <v>1.7852087906705276E-4</v>
      </c>
      <c r="EN72" s="7">
        <f>AVERAGE(EH72:EM72)</f>
        <v>2.2928576540452356E-4</v>
      </c>
      <c r="EO72" s="7">
        <f>STDEV(EH72:EM72)</f>
        <v>3.0918642918134138E-4</v>
      </c>
      <c r="EP72" s="7">
        <v>1.3778388465646016E-3</v>
      </c>
      <c r="EQ72" s="7">
        <v>6.2276995788344467E-4</v>
      </c>
      <c r="ER72" s="7">
        <v>1.8577265220155948E-4</v>
      </c>
      <c r="ES72" s="7">
        <v>5.3630154554999178E-4</v>
      </c>
      <c r="ET72" s="7">
        <v>2.6747424169475207E-3</v>
      </c>
      <c r="EU72" s="7">
        <f>AVERAGE(EP72:ET72)</f>
        <v>1.0794850838294237E-3</v>
      </c>
      <c r="EV72" s="7">
        <f>STDEV(EP72:ET72)</f>
        <v>9.9199545104515312E-4</v>
      </c>
    </row>
    <row r="73" spans="1:152" ht="15" x14ac:dyDescent="0.25">
      <c r="A73" s="376" t="s">
        <v>2039</v>
      </c>
      <c r="B73" s="382" t="s">
        <v>2055</v>
      </c>
      <c r="C73" s="383">
        <v>1096.92977</v>
      </c>
      <c r="D73" s="7">
        <v>0</v>
      </c>
      <c r="E73" s="7">
        <v>0</v>
      </c>
      <c r="F73" s="7">
        <v>0</v>
      </c>
      <c r="G73" s="7">
        <v>0</v>
      </c>
      <c r="H73" s="7">
        <v>0</v>
      </c>
      <c r="I73" s="7">
        <v>0</v>
      </c>
      <c r="J73" s="379">
        <v>0</v>
      </c>
      <c r="K73" s="7">
        <v>0</v>
      </c>
      <c r="L73" s="7">
        <v>0</v>
      </c>
      <c r="M73" s="7">
        <v>0</v>
      </c>
      <c r="N73" s="7">
        <v>0</v>
      </c>
      <c r="O73" s="7">
        <v>3.0720253196896396E-4</v>
      </c>
      <c r="P73" s="7">
        <v>6.1440506393792792E-5</v>
      </c>
      <c r="Q73" s="379">
        <v>1.3738514886853112E-4</v>
      </c>
      <c r="R73" s="7">
        <v>0</v>
      </c>
      <c r="S73" s="7">
        <v>0</v>
      </c>
      <c r="T73" s="7">
        <v>0</v>
      </c>
      <c r="U73" s="7">
        <v>0</v>
      </c>
      <c r="V73" s="7">
        <v>0</v>
      </c>
      <c r="W73" s="7">
        <v>0</v>
      </c>
      <c r="X73" s="7">
        <v>0</v>
      </c>
      <c r="Y73" s="7">
        <v>0</v>
      </c>
      <c r="Z73" s="7">
        <v>1.3572947944765748E-4</v>
      </c>
      <c r="AA73" s="7">
        <v>1.0842513792459496E-4</v>
      </c>
      <c r="AB73" s="7">
        <v>0</v>
      </c>
      <c r="AC73" s="7">
        <v>0</v>
      </c>
      <c r="AD73" s="7">
        <v>4.8830923474450492E-5</v>
      </c>
      <c r="AE73" s="7">
        <v>6.7557765446063484E-5</v>
      </c>
      <c r="AF73" s="7">
        <v>0</v>
      </c>
      <c r="AG73" s="7">
        <v>0</v>
      </c>
      <c r="AH73" s="7">
        <v>0</v>
      </c>
      <c r="AI73" s="7">
        <v>0</v>
      </c>
      <c r="AJ73" s="7">
        <v>0</v>
      </c>
      <c r="AK73" s="7">
        <v>0</v>
      </c>
      <c r="AL73" s="7">
        <v>0</v>
      </c>
      <c r="AM73" s="7">
        <v>0</v>
      </c>
      <c r="AN73" s="7">
        <v>0</v>
      </c>
      <c r="AO73" s="7">
        <v>3.2083612870703761E-4</v>
      </c>
      <c r="AP73" s="7">
        <v>0</v>
      </c>
      <c r="AQ73" s="7">
        <v>0</v>
      </c>
      <c r="AR73" s="7">
        <v>6.4167225741407525E-5</v>
      </c>
      <c r="AS73" s="7">
        <v>1.4348227868536158E-4</v>
      </c>
      <c r="AT73" s="7">
        <v>0</v>
      </c>
      <c r="AU73" s="7">
        <v>0</v>
      </c>
      <c r="AV73" s="7">
        <v>3.5958524722780907E-4</v>
      </c>
      <c r="AW73" s="7">
        <v>9.1692428653655019E-4</v>
      </c>
      <c r="AX73" s="7">
        <v>1.2617364299824755E-3</v>
      </c>
      <c r="AY73" s="7">
        <v>5.0764919274936691E-4</v>
      </c>
      <c r="AZ73" s="7">
        <v>5.6424551427413868E-4</v>
      </c>
      <c r="BA73" s="7">
        <v>2.9040626184100732E-4</v>
      </c>
      <c r="BB73" s="7">
        <v>0</v>
      </c>
      <c r="BC73" s="7">
        <v>3.4271213043199209E-4</v>
      </c>
      <c r="BD73" s="7">
        <v>0</v>
      </c>
      <c r="BE73" s="7">
        <v>0</v>
      </c>
      <c r="BF73" s="7">
        <v>1.266236784545999E-4</v>
      </c>
      <c r="BG73" s="7">
        <v>1.7437002432674095E-4</v>
      </c>
      <c r="BH73" s="7">
        <v>0</v>
      </c>
      <c r="BI73" s="7">
        <v>1.810447964352294E-4</v>
      </c>
      <c r="BJ73" s="7">
        <v>0</v>
      </c>
      <c r="BK73" s="7">
        <v>2.4424564085551631E-4</v>
      </c>
      <c r="BL73" s="7">
        <v>9.9438536379525599E-5</v>
      </c>
      <c r="BM73" s="7">
        <v>1.0494579473405426E-4</v>
      </c>
      <c r="BN73" s="7">
        <v>1.08688861835846E-4</v>
      </c>
      <c r="BO73" s="7">
        <v>0</v>
      </c>
      <c r="BP73" s="7">
        <v>1.5887681445692902E-4</v>
      </c>
      <c r="BQ73" s="7">
        <v>6.6613797680039081E-5</v>
      </c>
      <c r="BR73" s="7">
        <v>1.493307023937262E-4</v>
      </c>
      <c r="BS73" s="7">
        <v>1.6159498401433988E-4</v>
      </c>
      <c r="BT73" s="7">
        <v>1.0728325970900685E-4</v>
      </c>
      <c r="BU73" s="7">
        <v>7.1664755424800646E-5</v>
      </c>
      <c r="BV73" s="7">
        <v>0</v>
      </c>
      <c r="BW73" s="7">
        <v>0</v>
      </c>
      <c r="BX73" s="7">
        <v>0</v>
      </c>
      <c r="BY73" s="7">
        <v>0</v>
      </c>
      <c r="BZ73" s="7">
        <v>0</v>
      </c>
      <c r="CA73" s="7">
        <v>0</v>
      </c>
      <c r="CB73" s="7">
        <v>0</v>
      </c>
      <c r="CC73" s="7">
        <v>0</v>
      </c>
      <c r="CD73" s="7">
        <v>0</v>
      </c>
      <c r="CE73" s="7">
        <v>0</v>
      </c>
      <c r="CF73" s="7">
        <v>1.5659296754986802E-5</v>
      </c>
      <c r="CG73" s="7">
        <v>0</v>
      </c>
      <c r="CH73" s="7">
        <v>0</v>
      </c>
      <c r="CI73" s="7">
        <v>0</v>
      </c>
      <c r="CJ73" s="7">
        <v>2.6098827924978005E-6</v>
      </c>
      <c r="CK73" s="7">
        <v>6.3928811300896789E-6</v>
      </c>
      <c r="CL73" s="7">
        <v>0</v>
      </c>
      <c r="CM73" s="7">
        <v>2.0632705996367468E-5</v>
      </c>
      <c r="CN73" s="7">
        <v>0</v>
      </c>
      <c r="CO73" s="7">
        <v>0</v>
      </c>
      <c r="CP73" s="7">
        <v>0</v>
      </c>
      <c r="CQ73" s="7">
        <v>0</v>
      </c>
      <c r="CR73" s="7">
        <v>3.4387843327279112E-6</v>
      </c>
      <c r="CS73" s="7">
        <v>8.4232669506605147E-6</v>
      </c>
      <c r="CT73" s="7">
        <v>0</v>
      </c>
      <c r="CU73" s="7">
        <v>0</v>
      </c>
      <c r="CV73" s="7">
        <v>0</v>
      </c>
      <c r="CW73" s="7">
        <v>0</v>
      </c>
      <c r="CX73" s="7">
        <v>0</v>
      </c>
      <c r="CY73" s="7">
        <v>0</v>
      </c>
      <c r="CZ73" s="7">
        <v>0</v>
      </c>
      <c r="DA73" s="7">
        <v>0</v>
      </c>
      <c r="DB73" s="7">
        <v>0</v>
      </c>
      <c r="DC73" s="7">
        <v>0</v>
      </c>
      <c r="DD73" s="7">
        <v>9.1119739056644049E-6</v>
      </c>
      <c r="DE73" s="7">
        <v>0</v>
      </c>
      <c r="DF73" s="7">
        <v>1.1403807366487168E-5</v>
      </c>
      <c r="DG73" s="7">
        <v>1.0920412388369733E-4</v>
      </c>
      <c r="DH73" s="7">
        <v>2.1619984192641485E-5</v>
      </c>
      <c r="DI73" s="7">
        <v>4.3206650564872453E-5</v>
      </c>
      <c r="DJ73" s="7">
        <v>0</v>
      </c>
      <c r="DK73" s="7">
        <v>0</v>
      </c>
      <c r="DL73" s="7">
        <v>0</v>
      </c>
      <c r="DM73" s="7">
        <v>0</v>
      </c>
      <c r="DN73" s="7">
        <v>0</v>
      </c>
      <c r="DO73" s="7">
        <v>3.0126676790544986E-5</v>
      </c>
      <c r="DP73" s="7">
        <v>5.0211127984241646E-6</v>
      </c>
      <c r="DQ73" s="7">
        <v>1.229916429709733E-5</v>
      </c>
      <c r="DR73" s="7">
        <v>0</v>
      </c>
      <c r="DS73" s="7">
        <v>0</v>
      </c>
      <c r="DT73" s="7">
        <v>5.4345711445729974E-5</v>
      </c>
      <c r="DU73" s="7">
        <v>0</v>
      </c>
      <c r="DV73" s="7">
        <v>1.4736300715904462E-4</v>
      </c>
      <c r="DW73" s="7">
        <v>9.2022897306917186E-5</v>
      </c>
      <c r="DX73" s="7">
        <f>AVERAGE(DR73:DW73)</f>
        <v>4.8955269318615289E-5</v>
      </c>
      <c r="DY73" s="7">
        <f>STDEV(DR73:DW73)</f>
        <v>6.12500048912809E-5</v>
      </c>
      <c r="DZ73" s="7">
        <v>0</v>
      </c>
      <c r="EA73" s="7">
        <v>0</v>
      </c>
      <c r="EB73" s="7">
        <v>0</v>
      </c>
      <c r="EC73" s="7">
        <v>0</v>
      </c>
      <c r="ED73" s="7">
        <v>0</v>
      </c>
      <c r="EE73" s="7">
        <v>0</v>
      </c>
      <c r="EF73" s="7">
        <f>AVERAGE(DZ73:EE73)</f>
        <v>0</v>
      </c>
      <c r="EG73" s="7">
        <f>STDEV(DZ73:EE73)</f>
        <v>0</v>
      </c>
      <c r="EH73" s="7">
        <v>0</v>
      </c>
      <c r="EI73" s="7">
        <v>0</v>
      </c>
      <c r="EJ73" s="7">
        <v>0</v>
      </c>
      <c r="EK73" s="7">
        <v>0</v>
      </c>
      <c r="EL73" s="7">
        <v>0</v>
      </c>
      <c r="EM73" s="7">
        <v>1.5599702829019566E-4</v>
      </c>
      <c r="EN73" s="7">
        <f>AVERAGE(EH73:EM73)</f>
        <v>2.5999504715032608E-5</v>
      </c>
      <c r="EO73" s="7">
        <f>STDEV(EH73:EM73)</f>
        <v>6.3685520116915246E-5</v>
      </c>
      <c r="EP73" s="7">
        <v>7.2592575374968754E-4</v>
      </c>
      <c r="EQ73" s="7">
        <v>2.1336894218568474E-4</v>
      </c>
      <c r="ER73" s="7">
        <v>8.802514690290185E-4</v>
      </c>
      <c r="ES73" s="7">
        <v>1.1101310768843924E-4</v>
      </c>
      <c r="ET73" s="7">
        <v>1.3121559137802977E-3</v>
      </c>
      <c r="EU73" s="7">
        <f>AVERAGE(EP73:ET73)</f>
        <v>6.4854303728662552E-4</v>
      </c>
      <c r="EV73" s="7">
        <f>STDEV(EP73:ET73)</f>
        <v>4.9456391150605634E-4</v>
      </c>
    </row>
    <row r="74" spans="1:152" ht="15" x14ac:dyDescent="0.25">
      <c r="A74" s="376" t="s">
        <v>2039</v>
      </c>
      <c r="B74" s="382" t="s">
        <v>2053</v>
      </c>
      <c r="C74" s="383">
        <v>1098.9453699999999</v>
      </c>
      <c r="D74" s="7">
        <v>0</v>
      </c>
      <c r="E74" s="7">
        <v>0</v>
      </c>
      <c r="F74" s="7">
        <v>0</v>
      </c>
      <c r="G74" s="7">
        <v>0</v>
      </c>
      <c r="H74" s="7">
        <v>1.8124109536226285E-5</v>
      </c>
      <c r="I74" s="7">
        <v>3.6248219072452571E-6</v>
      </c>
      <c r="J74" s="379">
        <v>8.1053481909308331E-6</v>
      </c>
      <c r="K74" s="7">
        <v>0</v>
      </c>
      <c r="L74" s="7">
        <v>0</v>
      </c>
      <c r="M74" s="7">
        <v>0</v>
      </c>
      <c r="N74" s="7">
        <v>0</v>
      </c>
      <c r="O74" s="7">
        <v>1.2267026806904286E-3</v>
      </c>
      <c r="P74" s="7">
        <v>2.4534053613808573E-4</v>
      </c>
      <c r="Q74" s="379">
        <v>5.485981164410034E-4</v>
      </c>
      <c r="R74" s="7">
        <v>0</v>
      </c>
      <c r="S74" s="7">
        <v>0</v>
      </c>
      <c r="T74" s="7">
        <v>0</v>
      </c>
      <c r="U74" s="7">
        <v>0</v>
      </c>
      <c r="V74" s="7">
        <v>0</v>
      </c>
      <c r="W74" s="7">
        <v>0</v>
      </c>
      <c r="X74" s="7">
        <v>0</v>
      </c>
      <c r="Y74" s="7">
        <v>0</v>
      </c>
      <c r="Z74" s="7">
        <v>0</v>
      </c>
      <c r="AA74" s="7">
        <v>0</v>
      </c>
      <c r="AB74" s="7">
        <v>0</v>
      </c>
      <c r="AC74" s="7">
        <v>0</v>
      </c>
      <c r="AD74" s="7">
        <v>0</v>
      </c>
      <c r="AE74" s="7">
        <v>0</v>
      </c>
      <c r="AF74" s="7">
        <v>0</v>
      </c>
      <c r="AG74" s="7">
        <v>0</v>
      </c>
      <c r="AH74" s="7">
        <v>0</v>
      </c>
      <c r="AI74" s="7">
        <v>2.1690003395799233E-4</v>
      </c>
      <c r="AJ74" s="7">
        <v>0</v>
      </c>
      <c r="AK74" s="7">
        <v>4.3380006791598467E-5</v>
      </c>
      <c r="AL74" s="7">
        <v>9.700064405041673E-5</v>
      </c>
      <c r="AM74" s="7">
        <v>4.1542331228867083E-4</v>
      </c>
      <c r="AN74" s="7">
        <v>0</v>
      </c>
      <c r="AO74" s="7">
        <v>0</v>
      </c>
      <c r="AP74" s="7">
        <v>0</v>
      </c>
      <c r="AQ74" s="7">
        <v>0</v>
      </c>
      <c r="AR74" s="7">
        <v>8.3084662457734169E-5</v>
      </c>
      <c r="AS74" s="7">
        <v>1.8578295314311834E-4</v>
      </c>
      <c r="AT74" s="7">
        <v>0</v>
      </c>
      <c r="AU74" s="7">
        <v>0</v>
      </c>
      <c r="AV74" s="7">
        <v>0</v>
      </c>
      <c r="AW74" s="7">
        <v>0</v>
      </c>
      <c r="AX74" s="7">
        <v>4.1054042875033979E-4</v>
      </c>
      <c r="AY74" s="7">
        <v>8.2108085750067956E-5</v>
      </c>
      <c r="AZ74" s="7">
        <v>1.8359926123953375E-4</v>
      </c>
      <c r="BA74" s="7">
        <v>0</v>
      </c>
      <c r="BB74" s="7">
        <v>0</v>
      </c>
      <c r="BC74" s="7">
        <v>0</v>
      </c>
      <c r="BD74" s="7">
        <v>0</v>
      </c>
      <c r="BE74" s="7">
        <v>0</v>
      </c>
      <c r="BF74" s="7">
        <v>0</v>
      </c>
      <c r="BG74" s="7">
        <v>0</v>
      </c>
      <c r="BH74" s="7">
        <v>0</v>
      </c>
      <c r="BI74" s="7">
        <v>0</v>
      </c>
      <c r="BJ74" s="7">
        <v>0</v>
      </c>
      <c r="BK74" s="7">
        <v>0</v>
      </c>
      <c r="BL74" s="7">
        <v>0</v>
      </c>
      <c r="BM74" s="7">
        <v>0</v>
      </c>
      <c r="BN74" s="7">
        <v>0</v>
      </c>
      <c r="BO74" s="7">
        <v>0</v>
      </c>
      <c r="BP74" s="7">
        <v>0</v>
      </c>
      <c r="BQ74" s="7">
        <v>0</v>
      </c>
      <c r="BR74" s="7">
        <v>0</v>
      </c>
      <c r="BS74" s="7">
        <v>0</v>
      </c>
      <c r="BT74" s="7">
        <v>0</v>
      </c>
      <c r="BU74" s="7">
        <v>0</v>
      </c>
      <c r="BV74" s="7">
        <v>0</v>
      </c>
      <c r="BW74" s="7">
        <v>8.5969608318197762E-6</v>
      </c>
      <c r="BX74" s="7">
        <v>0</v>
      </c>
      <c r="BY74" s="7">
        <v>1.2035745164547689E-5</v>
      </c>
      <c r="BZ74" s="7">
        <v>0</v>
      </c>
      <c r="CA74" s="7">
        <v>0</v>
      </c>
      <c r="CB74" s="7">
        <v>3.4387843327279108E-6</v>
      </c>
      <c r="CC74" s="7">
        <v>5.4371954367612499E-6</v>
      </c>
      <c r="CD74" s="7">
        <v>0</v>
      </c>
      <c r="CE74" s="7">
        <v>0</v>
      </c>
      <c r="CF74" s="7">
        <v>0</v>
      </c>
      <c r="CG74" s="7">
        <v>0</v>
      </c>
      <c r="CH74" s="7">
        <v>0</v>
      </c>
      <c r="CI74" s="7">
        <v>0</v>
      </c>
      <c r="CJ74" s="7">
        <v>0</v>
      </c>
      <c r="CK74" s="7">
        <v>0</v>
      </c>
      <c r="CL74" s="7">
        <v>0</v>
      </c>
      <c r="CM74" s="7">
        <v>0</v>
      </c>
      <c r="CN74" s="7">
        <v>8.5969608318197779E-6</v>
      </c>
      <c r="CO74" s="7">
        <v>0</v>
      </c>
      <c r="CP74" s="7">
        <v>0</v>
      </c>
      <c r="CQ74" s="7">
        <v>0</v>
      </c>
      <c r="CR74" s="7">
        <v>1.4328268053032962E-6</v>
      </c>
      <c r="CS74" s="7">
        <v>3.5096945627752143E-6</v>
      </c>
      <c r="CT74" s="7">
        <v>0</v>
      </c>
      <c r="CU74" s="7">
        <v>0</v>
      </c>
      <c r="CV74" s="7">
        <v>0</v>
      </c>
      <c r="CW74" s="7">
        <v>0</v>
      </c>
      <c r="CX74" s="7">
        <v>0</v>
      </c>
      <c r="CY74" s="7">
        <v>4.1343397192298569E-5</v>
      </c>
      <c r="CZ74" s="7">
        <v>6.8905661987164282E-6</v>
      </c>
      <c r="DA74" s="7">
        <v>1.6878371225724365E-5</v>
      </c>
      <c r="DB74" s="7">
        <v>0</v>
      </c>
      <c r="DC74" s="7">
        <v>0</v>
      </c>
      <c r="DD74" s="7">
        <v>2.0962502320354129E-4</v>
      </c>
      <c r="DE74" s="7">
        <v>0</v>
      </c>
      <c r="DF74" s="7">
        <v>1.1962609612494077E-4</v>
      </c>
      <c r="DG74" s="7">
        <v>2.9083562170968848E-4</v>
      </c>
      <c r="DH74" s="7">
        <v>1.0334779017302842E-4</v>
      </c>
      <c r="DI74" s="7">
        <v>1.2550204594392075E-4</v>
      </c>
      <c r="DJ74" s="7">
        <v>0</v>
      </c>
      <c r="DK74" s="7">
        <v>0</v>
      </c>
      <c r="DL74" s="7">
        <v>0</v>
      </c>
      <c r="DM74" s="7">
        <v>3.1670332109081582E-5</v>
      </c>
      <c r="DN74" s="7">
        <v>0</v>
      </c>
      <c r="DO74" s="7">
        <v>0</v>
      </c>
      <c r="DP74" s="7">
        <v>5.2783886848469306E-6</v>
      </c>
      <c r="DQ74" s="7">
        <v>1.2929358941955346E-5</v>
      </c>
      <c r="DR74" s="7">
        <v>0</v>
      </c>
      <c r="DS74" s="7">
        <v>0</v>
      </c>
      <c r="DT74" s="7">
        <v>0</v>
      </c>
      <c r="DU74" s="7">
        <v>0</v>
      </c>
      <c r="DV74" s="7">
        <v>0</v>
      </c>
      <c r="DW74" s="7">
        <v>0</v>
      </c>
      <c r="DX74" s="7">
        <f>AVERAGE(DR74:DW74)</f>
        <v>0</v>
      </c>
      <c r="DY74" s="7">
        <f>STDEV(DR74:DW74)</f>
        <v>0</v>
      </c>
      <c r="DZ74" s="7">
        <v>2.2422353610667458E-4</v>
      </c>
      <c r="EA74" s="7">
        <v>0</v>
      </c>
      <c r="EB74" s="7">
        <v>0</v>
      </c>
      <c r="EC74" s="7">
        <v>0</v>
      </c>
      <c r="ED74" s="7">
        <v>0</v>
      </c>
      <c r="EE74" s="7">
        <v>0</v>
      </c>
      <c r="EF74" s="7">
        <f>AVERAGE(DZ74:EE74)</f>
        <v>3.737058935111243E-5</v>
      </c>
      <c r="EG74" s="7">
        <f>STDEV(DZ74:EE74)</f>
        <v>9.1538875297312173E-5</v>
      </c>
      <c r="EH74" s="7">
        <v>5.3569128580687505E-4</v>
      </c>
      <c r="EI74" s="7">
        <v>0</v>
      </c>
      <c r="EJ74" s="7">
        <v>0</v>
      </c>
      <c r="EK74" s="7">
        <v>0</v>
      </c>
      <c r="EL74" s="7">
        <v>3.2389136731836445E-4</v>
      </c>
      <c r="EM74" s="7">
        <v>0</v>
      </c>
      <c r="EN74" s="7">
        <f>AVERAGE(EH74:EM74)</f>
        <v>1.4326377552087324E-4</v>
      </c>
      <c r="EO74" s="7">
        <f>STDEV(EH74:EM74)</f>
        <v>2.3182912468187072E-4</v>
      </c>
      <c r="EP74" s="7">
        <v>6.3954990963059188E-4</v>
      </c>
      <c r="EQ74" s="7">
        <v>0</v>
      </c>
      <c r="ER74" s="7">
        <v>7.3611781318044214E-4</v>
      </c>
      <c r="ES74" s="7">
        <v>0</v>
      </c>
      <c r="ET74" s="7">
        <v>1.8666156068938681E-4</v>
      </c>
      <c r="EU74" s="7">
        <f>AVERAGE(EP74:ET74)</f>
        <v>3.1246585670008419E-4</v>
      </c>
      <c r="EV74" s="7">
        <f>STDEV(EP74:ET74)</f>
        <v>3.5269019762833802E-4</v>
      </c>
    </row>
    <row r="75" spans="1:152" ht="15" x14ac:dyDescent="0.25">
      <c r="A75" s="370" t="s">
        <v>2112</v>
      </c>
      <c r="B75" s="384" t="s">
        <v>2111</v>
      </c>
      <c r="C75" s="384"/>
      <c r="D75" s="370">
        <v>3.7796737486094959E-3</v>
      </c>
      <c r="E75" s="370">
        <v>6.809885444975231E-3</v>
      </c>
      <c r="F75" s="370">
        <v>6.0657633535170195E-3</v>
      </c>
      <c r="G75" s="370">
        <v>8.2547340635645838E-3</v>
      </c>
      <c r="H75" s="370">
        <v>4.9389225929806846E-3</v>
      </c>
      <c r="I75" s="370">
        <v>5.9697958407294027E-3</v>
      </c>
      <c r="J75" s="370">
        <v>1.7172097586027034E-3</v>
      </c>
      <c r="K75" s="370">
        <v>6.9754829922440045E-2</v>
      </c>
      <c r="L75" s="370">
        <v>0.16032578471514514</v>
      </c>
      <c r="M75" s="370">
        <v>0.22214321399072484</v>
      </c>
      <c r="N75" s="370">
        <v>9.9181781227793586E-2</v>
      </c>
      <c r="O75" s="370">
        <v>0.1666419104401895</v>
      </c>
      <c r="P75" s="370">
        <v>0.1436095040592586</v>
      </c>
      <c r="Q75" s="370">
        <v>6.0012092169219426E-2</v>
      </c>
      <c r="R75" s="369">
        <v>1.7087868068565441E-2</v>
      </c>
      <c r="S75" s="369">
        <v>1.1453904457591929E-2</v>
      </c>
      <c r="T75" s="369">
        <v>1.0980378656109397E-2</v>
      </c>
      <c r="U75" s="369">
        <v>1.1249837872208979E-2</v>
      </c>
      <c r="V75" s="369">
        <v>2.3835120936820775E-2</v>
      </c>
      <c r="W75" s="381">
        <v>1.4921421998259304E-2</v>
      </c>
      <c r="X75" s="381">
        <v>5.5942726930554082E-3</v>
      </c>
      <c r="Y75" s="369">
        <v>0.10652394886484734</v>
      </c>
      <c r="Z75" s="369">
        <v>7.001946888413102E-2</v>
      </c>
      <c r="AA75" s="369">
        <v>8.0133876843733673E-2</v>
      </c>
      <c r="AB75" s="369">
        <v>9.7823627052959675E-2</v>
      </c>
      <c r="AC75" s="369">
        <v>7.8152171827963787E-2</v>
      </c>
      <c r="AD75" s="381">
        <v>8.6530618694727099E-2</v>
      </c>
      <c r="AE75" s="381">
        <v>1.5091388565552233E-2</v>
      </c>
      <c r="AF75" s="369">
        <v>5.2793062345242291E-3</v>
      </c>
      <c r="AG75" s="369">
        <v>9.7536300321509704E-3</v>
      </c>
      <c r="AH75" s="369">
        <v>1.2997761669637297E-2</v>
      </c>
      <c r="AI75" s="369">
        <v>1.3456139052913159E-2</v>
      </c>
      <c r="AJ75" s="369">
        <v>1.2039188190297655E-2</v>
      </c>
      <c r="AK75" s="381">
        <v>1.0705205035904664E-2</v>
      </c>
      <c r="AL75" s="381">
        <v>3.3521947188223052E-3</v>
      </c>
      <c r="AM75" s="369">
        <v>1.6336410030343747</v>
      </c>
      <c r="AN75" s="369">
        <v>1.3837878760097577</v>
      </c>
      <c r="AO75" s="369">
        <v>1.6528114317707006</v>
      </c>
      <c r="AP75" s="369">
        <v>1.4127933637288561</v>
      </c>
      <c r="AQ75" s="369">
        <v>1.3770745989902455</v>
      </c>
      <c r="AR75" s="381">
        <v>1.4920216547067868</v>
      </c>
      <c r="AS75" s="381">
        <v>0.13884693981973145</v>
      </c>
      <c r="AT75" s="369">
        <v>2.5751896017170424</v>
      </c>
      <c r="AU75" s="369">
        <v>1.8009837978321841</v>
      </c>
      <c r="AV75" s="369">
        <v>2.5003738464462764</v>
      </c>
      <c r="AW75" s="369">
        <v>1.8921400350263979</v>
      </c>
      <c r="AX75" s="369">
        <v>2.1694723463989205</v>
      </c>
      <c r="AY75" s="381">
        <v>2.1876319254841645</v>
      </c>
      <c r="AZ75" s="381">
        <v>0.34826371609375989</v>
      </c>
      <c r="BA75" s="7">
        <v>5.7307520426837684E-3</v>
      </c>
      <c r="BB75" s="7">
        <v>1.001509095484918E-2</v>
      </c>
      <c r="BC75" s="7">
        <v>1.0051011836462157E-2</v>
      </c>
      <c r="BD75" s="7">
        <v>1.334324646428579E-2</v>
      </c>
      <c r="BE75" s="7">
        <v>1.3474507038217417E-2</v>
      </c>
      <c r="BF75" s="381">
        <v>1.0522921667299663E-2</v>
      </c>
      <c r="BG75" s="381">
        <v>3.1666847330588037E-3</v>
      </c>
      <c r="BH75" s="7">
        <v>0.18602553451724529</v>
      </c>
      <c r="BI75" s="7">
        <v>0.41819119121823461</v>
      </c>
      <c r="BJ75" s="7">
        <v>0.78903731806868538</v>
      </c>
      <c r="BK75" s="7">
        <v>0.34044762524542677</v>
      </c>
      <c r="BL75" s="7">
        <v>0.37063730314380106</v>
      </c>
      <c r="BM75" s="381">
        <v>0.42086779443867861</v>
      </c>
      <c r="BN75" s="381">
        <v>0.22343755013904204</v>
      </c>
      <c r="BO75" s="7">
        <v>0.55537676272924186</v>
      </c>
      <c r="BP75" s="7">
        <v>0.65188118631511627</v>
      </c>
      <c r="BQ75" s="7">
        <v>0.5594284697595121</v>
      </c>
      <c r="BR75" s="7">
        <v>0.42938815690051729</v>
      </c>
      <c r="BS75" s="7">
        <v>0.40472983641342852</v>
      </c>
      <c r="BT75" s="381">
        <v>0.52016088242356318</v>
      </c>
      <c r="BU75" s="381">
        <v>0.10209842577146999</v>
      </c>
      <c r="BV75" s="369">
        <v>7.5663527279064573E-4</v>
      </c>
      <c r="BW75" s="369">
        <v>3.5205960821501606E-4</v>
      </c>
      <c r="BX75" s="369">
        <v>5.5325575570979216E-4</v>
      </c>
      <c r="BY75" s="369">
        <v>2.8401259876505733E-4</v>
      </c>
      <c r="BZ75" s="369">
        <v>5.8459333656374492E-5</v>
      </c>
      <c r="CA75" s="369">
        <v>3.7102251572499151E-4</v>
      </c>
      <c r="CB75" s="381">
        <v>3.9590751414364625E-4</v>
      </c>
      <c r="CC75" s="381">
        <v>2.3825055449455747E-4</v>
      </c>
      <c r="CD75" s="369">
        <v>0.13891135197196613</v>
      </c>
      <c r="CE75" s="369">
        <v>0.17880890301902616</v>
      </c>
      <c r="CF75" s="369">
        <v>0.2362576109436984</v>
      </c>
      <c r="CG75" s="369">
        <v>0.33832530488095591</v>
      </c>
      <c r="CH75" s="369">
        <v>0.40523640377451675</v>
      </c>
      <c r="CI75" s="369">
        <v>0.29138275854816925</v>
      </c>
      <c r="CJ75" s="381">
        <v>0.26482038885638876</v>
      </c>
      <c r="CK75" s="381">
        <v>9.9892024662745535E-2</v>
      </c>
      <c r="CL75" s="369">
        <v>5.0117503352671358E-2</v>
      </c>
      <c r="CM75" s="369">
        <v>0.10329031215400238</v>
      </c>
      <c r="CN75" s="369">
        <v>0.13281152462510162</v>
      </c>
      <c r="CO75" s="369">
        <v>8.4400690743660578E-2</v>
      </c>
      <c r="CP75" s="369">
        <v>2.104124287990964E-2</v>
      </c>
      <c r="CQ75" s="369">
        <v>0.10531125870482146</v>
      </c>
      <c r="CR75" s="381">
        <v>8.2828755410027835E-2</v>
      </c>
      <c r="CS75" s="381">
        <v>4.0774033829649885E-2</v>
      </c>
      <c r="CT75" s="369">
        <v>5.2614460698824292E-3</v>
      </c>
      <c r="CU75" s="369">
        <v>2.7579869006669291E-3</v>
      </c>
      <c r="CV75" s="369">
        <v>4.6678997222649159E-3</v>
      </c>
      <c r="CW75" s="369">
        <v>2.4008560770974897E-3</v>
      </c>
      <c r="CX75" s="369">
        <v>4.2772174964152672E-3</v>
      </c>
      <c r="CY75" s="369">
        <v>6.4667445804062881E-3</v>
      </c>
      <c r="CZ75" s="381">
        <v>4.3053584744555534E-3</v>
      </c>
      <c r="DA75" s="381">
        <v>1.5322799763128117E-3</v>
      </c>
      <c r="DB75" s="369">
        <v>1.8515410981600757</v>
      </c>
      <c r="DC75" s="369">
        <v>1.8240351016556784</v>
      </c>
      <c r="DD75" s="369">
        <v>1.7867135494340656</v>
      </c>
      <c r="DE75" s="369">
        <v>1.7454856999060571</v>
      </c>
      <c r="DF75" s="369">
        <v>1.7833900665971056</v>
      </c>
      <c r="DG75" s="369">
        <v>1.3779555640339884</v>
      </c>
      <c r="DH75" s="381">
        <v>1.7281868466311618</v>
      </c>
      <c r="DI75" s="381">
        <v>0.1754064602181907</v>
      </c>
      <c r="DJ75" s="369">
        <v>0.22339850160253116</v>
      </c>
      <c r="DK75" s="369">
        <v>0.27172051984252771</v>
      </c>
      <c r="DL75" s="369">
        <v>0.86729061834285426</v>
      </c>
      <c r="DM75" s="369">
        <v>0.34236221585989501</v>
      </c>
      <c r="DN75" s="369">
        <v>0.87030106915793359</v>
      </c>
      <c r="DO75" s="369">
        <v>0.41912254151210471</v>
      </c>
      <c r="DP75" s="381">
        <v>0.4990325777196411</v>
      </c>
      <c r="DQ75" s="381">
        <v>0.29394911429148002</v>
      </c>
      <c r="DR75" s="369">
        <v>0.29086666148876744</v>
      </c>
      <c r="DS75" s="369">
        <v>0.23959230784237187</v>
      </c>
      <c r="DT75" s="369">
        <v>0.25618028762904016</v>
      </c>
      <c r="DU75" s="369">
        <v>0.25180513281502143</v>
      </c>
      <c r="DV75" s="369">
        <v>0.20053329268972339</v>
      </c>
      <c r="DW75" s="369">
        <v>0.2890663505883373</v>
      </c>
      <c r="DX75" s="381">
        <f>AVERAGE(DR75:DW75)</f>
        <v>0.25467400550887692</v>
      </c>
      <c r="DY75" s="381">
        <f>STDEV(DR75:DW75)</f>
        <v>3.3650900292183504E-2</v>
      </c>
      <c r="DZ75" s="369">
        <v>0.14490827109709201</v>
      </c>
      <c r="EA75" s="369">
        <v>0.34831757076088526</v>
      </c>
      <c r="EB75" s="369">
        <v>0.25456919800603817</v>
      </c>
      <c r="EC75" s="369">
        <v>0.25658599476976585</v>
      </c>
      <c r="ED75" s="369">
        <v>0.18581130730119097</v>
      </c>
      <c r="EE75" s="369">
        <v>0.18908376671532848</v>
      </c>
      <c r="EF75" s="381">
        <f>AVERAGE(DZ75:EE75)</f>
        <v>0.22987935144171676</v>
      </c>
      <c r="EG75" s="381">
        <f>STDEV(DZ75:EE75)</f>
        <v>7.2355790174924994E-2</v>
      </c>
      <c r="EH75" s="369">
        <v>3.4419086120085249</v>
      </c>
      <c r="EI75" s="369">
        <v>4.95457600663695</v>
      </c>
      <c r="EJ75" s="369">
        <v>3.4190042848808195</v>
      </c>
      <c r="EK75" s="369">
        <v>1.9204717592746636</v>
      </c>
      <c r="EL75" s="369">
        <v>1.819382533288765</v>
      </c>
      <c r="EM75" s="369">
        <v>3.3468368842229532</v>
      </c>
      <c r="EN75" s="381">
        <f>AVERAGE(EH75:EM75)</f>
        <v>3.150363346718779</v>
      </c>
      <c r="EO75" s="381">
        <f>STDEV(EH75:EM75)</f>
        <v>1.1606114777221956</v>
      </c>
      <c r="EP75" s="369">
        <v>10.139246545872163</v>
      </c>
      <c r="EQ75" s="369">
        <v>8.1738518699857146</v>
      </c>
      <c r="ER75" s="369">
        <v>11.357320415070809</v>
      </c>
      <c r="ES75" s="369">
        <v>7.1672148923805432</v>
      </c>
      <c r="ET75" s="369">
        <v>10.810004241403004</v>
      </c>
      <c r="EU75" s="381">
        <f>AVERAGE(EP75:ET75)</f>
        <v>9.529527592942447</v>
      </c>
      <c r="EV75" s="381">
        <f>STDEV(EP75:ET75)</f>
        <v>1.7867975690106057</v>
      </c>
    </row>
    <row r="76" spans="1:152" ht="15" x14ac:dyDescent="0.25">
      <c r="A76" s="379" t="s">
        <v>2110</v>
      </c>
      <c r="B76" s="385" t="s">
        <v>2088</v>
      </c>
      <c r="C76" s="386">
        <v>1010.69067</v>
      </c>
      <c r="D76" s="7">
        <v>0</v>
      </c>
      <c r="E76" s="7">
        <v>0</v>
      </c>
      <c r="F76" s="7">
        <v>0</v>
      </c>
      <c r="G76" s="7">
        <v>0</v>
      </c>
      <c r="H76" s="7">
        <v>0</v>
      </c>
      <c r="I76" s="7">
        <v>0</v>
      </c>
      <c r="J76" s="379">
        <v>0</v>
      </c>
      <c r="K76" s="7">
        <v>0</v>
      </c>
      <c r="L76" s="7">
        <v>0</v>
      </c>
      <c r="M76" s="7">
        <v>0</v>
      </c>
      <c r="N76" s="7">
        <v>9.4865934034011208E-5</v>
      </c>
      <c r="O76" s="7">
        <v>1.3257283363204281E-3</v>
      </c>
      <c r="P76" s="7">
        <v>2.8411885407088783E-4</v>
      </c>
      <c r="Q76" s="379">
        <v>5.8372458209550828E-4</v>
      </c>
      <c r="R76" s="7">
        <v>4.2970135195259825E-4</v>
      </c>
      <c r="S76" s="7">
        <v>0</v>
      </c>
      <c r="T76" s="7">
        <v>0</v>
      </c>
      <c r="U76" s="7">
        <v>1.0789691987831534E-4</v>
      </c>
      <c r="V76" s="7">
        <v>0</v>
      </c>
      <c r="W76" s="7">
        <v>1.0751965436618273E-4</v>
      </c>
      <c r="X76" s="7">
        <v>1.8606626293742867E-4</v>
      </c>
      <c r="Y76" s="7">
        <v>0</v>
      </c>
      <c r="Z76" s="7">
        <v>1.8113422197717151E-4</v>
      </c>
      <c r="AA76" s="7">
        <v>1.8991340564604835E-4</v>
      </c>
      <c r="AB76" s="7">
        <v>6.1511330554840649E-4</v>
      </c>
      <c r="AC76" s="7">
        <v>3.8317095844281178E-4</v>
      </c>
      <c r="AD76" s="7">
        <v>2.7386637832288766E-4</v>
      </c>
      <c r="AE76" s="7">
        <v>2.3401234165827182E-4</v>
      </c>
      <c r="AF76" s="7">
        <v>8.1838125981023666E-4</v>
      </c>
      <c r="AG76" s="7">
        <v>3.5822215746851468E-4</v>
      </c>
      <c r="AH76" s="7">
        <v>1.1513771248210986E-3</v>
      </c>
      <c r="AI76" s="7">
        <v>0</v>
      </c>
      <c r="AJ76" s="7">
        <v>4.9752744378116958E-4</v>
      </c>
      <c r="AK76" s="7">
        <v>5.6510159717620381E-4</v>
      </c>
      <c r="AL76" s="7">
        <v>4.4004964655457597E-4</v>
      </c>
      <c r="AM76" s="7">
        <v>1.9533734471446009E-3</v>
      </c>
      <c r="AN76" s="7">
        <v>1.8621995757268268E-3</v>
      </c>
      <c r="AO76" s="7">
        <v>6.8807891174491455E-4</v>
      </c>
      <c r="AP76" s="7">
        <v>9.4090514774379931E-4</v>
      </c>
      <c r="AQ76" s="7">
        <v>0</v>
      </c>
      <c r="AR76" s="7">
        <v>1.0889114164720284E-3</v>
      </c>
      <c r="AS76" s="7">
        <v>8.2364582878049076E-4</v>
      </c>
      <c r="AT76" s="7">
        <v>2.6723510367412814E-3</v>
      </c>
      <c r="AU76" s="7">
        <v>8.1485963853490434E-4</v>
      </c>
      <c r="AV76" s="7">
        <v>1.933894407747061E-3</v>
      </c>
      <c r="AW76" s="7">
        <v>6.5965486813085428E-4</v>
      </c>
      <c r="AX76" s="7">
        <v>2.0402459508136943E-3</v>
      </c>
      <c r="AY76" s="7">
        <v>1.6242011803935593E-3</v>
      </c>
      <c r="AZ76" s="7">
        <v>8.5921542515571281E-4</v>
      </c>
      <c r="BA76" s="7">
        <v>2.587169791971189E-3</v>
      </c>
      <c r="BB76" s="7">
        <v>5.837551252926037E-4</v>
      </c>
      <c r="BC76" s="7">
        <v>1.7750472402668764E-3</v>
      </c>
      <c r="BD76" s="7">
        <v>2.0728754685008437E-3</v>
      </c>
      <c r="BE76" s="7">
        <v>2.3363882011332988E-3</v>
      </c>
      <c r="BF76" s="7">
        <v>1.8710471654329625E-3</v>
      </c>
      <c r="BG76" s="7">
        <v>7.8045585107463828E-4</v>
      </c>
      <c r="BH76" s="7">
        <v>1.4563328995115836E-3</v>
      </c>
      <c r="BI76" s="7">
        <v>2.396780196211392E-3</v>
      </c>
      <c r="BJ76" s="7">
        <v>2.8724661481069826E-3</v>
      </c>
      <c r="BK76" s="7">
        <v>4.2581938295178992E-3</v>
      </c>
      <c r="BL76" s="7">
        <v>2.4183129904083501E-3</v>
      </c>
      <c r="BM76" s="7">
        <v>2.6804172127512416E-3</v>
      </c>
      <c r="BN76" s="7">
        <v>1.021493126803592E-3</v>
      </c>
      <c r="BO76" s="7">
        <v>1.6575316083113083E-3</v>
      </c>
      <c r="BP76" s="7">
        <v>4.6115493479939014E-3</v>
      </c>
      <c r="BQ76" s="7">
        <v>1.3729103701856054E-3</v>
      </c>
      <c r="BR76" s="7">
        <v>2.5025336876148617E-3</v>
      </c>
      <c r="BS76" s="7">
        <v>1.8593522848149987E-3</v>
      </c>
      <c r="BT76" s="7">
        <v>2.4007754597841352E-3</v>
      </c>
      <c r="BU76" s="7">
        <v>1.3038340616507334E-3</v>
      </c>
      <c r="BV76" s="7">
        <v>0</v>
      </c>
      <c r="BW76" s="7">
        <v>1.486051096608981E-4</v>
      </c>
      <c r="BX76" s="7">
        <v>6.3053337309934088E-4</v>
      </c>
      <c r="BY76" s="7">
        <v>7.7356594477704662E-5</v>
      </c>
      <c r="BZ76" s="7">
        <v>0</v>
      </c>
      <c r="CA76" s="7">
        <v>1.6495051823985692E-4</v>
      </c>
      <c r="CB76" s="7">
        <v>1.7024093257963341E-4</v>
      </c>
      <c r="CC76" s="7">
        <v>2.3620189611120644E-4</v>
      </c>
      <c r="CD76" s="7">
        <v>1.8948707144072753E-4</v>
      </c>
      <c r="CE76" s="7">
        <v>0</v>
      </c>
      <c r="CF76" s="7">
        <v>3.3704207806255329E-4</v>
      </c>
      <c r="CG76" s="7">
        <v>1.2979448737048872E-3</v>
      </c>
      <c r="CH76" s="7">
        <v>1.7545294350440972E-3</v>
      </c>
      <c r="CI76" s="7">
        <v>9.0425268768092905E-4</v>
      </c>
      <c r="CJ76" s="7">
        <v>7.4720935765553234E-4</v>
      </c>
      <c r="CK76" s="7">
        <v>6.8996798830251338E-4</v>
      </c>
      <c r="CL76" s="7">
        <v>9.3821550531113576E-4</v>
      </c>
      <c r="CM76" s="7">
        <v>2.1724307157078302E-3</v>
      </c>
      <c r="CN76" s="7">
        <v>0</v>
      </c>
      <c r="CO76" s="7">
        <v>0</v>
      </c>
      <c r="CP76" s="7">
        <v>0</v>
      </c>
      <c r="CQ76" s="7">
        <v>2.0692854451435003E-3</v>
      </c>
      <c r="CR76" s="7">
        <v>8.6332194436041095E-4</v>
      </c>
      <c r="CS76" s="7">
        <v>1.0401631722719621E-3</v>
      </c>
      <c r="CT76" s="7">
        <v>1.437426051108313E-4</v>
      </c>
      <c r="CU76" s="7">
        <v>0</v>
      </c>
      <c r="CV76" s="7">
        <v>0</v>
      </c>
      <c r="CW76" s="7">
        <v>1.138142116189213E-4</v>
      </c>
      <c r="CX76" s="7">
        <v>3.824700069398017E-4</v>
      </c>
      <c r="CY76" s="7">
        <v>0</v>
      </c>
      <c r="CZ76" s="7">
        <v>1.0667113727825905E-4</v>
      </c>
      <c r="DA76" s="7">
        <v>1.4941655084333449E-4</v>
      </c>
      <c r="DB76" s="7">
        <v>1.4493835853526722E-3</v>
      </c>
      <c r="DC76" s="7">
        <v>1.1769861201491086E-4</v>
      </c>
      <c r="DD76" s="7">
        <v>1.1658771990585479E-3</v>
      </c>
      <c r="DE76" s="7">
        <v>1.1890137096253726E-3</v>
      </c>
      <c r="DF76" s="7">
        <v>1.26816588411684E-3</v>
      </c>
      <c r="DG76" s="7">
        <v>1.266220555925113E-3</v>
      </c>
      <c r="DH76" s="7">
        <v>1.0760599243489096E-3</v>
      </c>
      <c r="DI76" s="7">
        <v>4.7994133534592801E-4</v>
      </c>
      <c r="DJ76" s="7">
        <v>9.3680623092090587E-4</v>
      </c>
      <c r="DK76" s="7">
        <v>4.0687042254335327E-4</v>
      </c>
      <c r="DL76" s="7">
        <v>1.5121909416515719E-4</v>
      </c>
      <c r="DM76" s="7">
        <v>3.3586387201681021E-4</v>
      </c>
      <c r="DN76" s="7">
        <v>2.3150359095175493E-4</v>
      </c>
      <c r="DO76" s="7">
        <v>1.2050670716217994E-4</v>
      </c>
      <c r="DP76" s="7">
        <v>3.6379498629336016E-4</v>
      </c>
      <c r="DQ76" s="7">
        <v>3.0095057294532841E-4</v>
      </c>
      <c r="DR76" s="7">
        <v>1.990046437563198E-3</v>
      </c>
      <c r="DS76" s="7">
        <v>0</v>
      </c>
      <c r="DT76" s="7">
        <v>1.8473632128134827E-4</v>
      </c>
      <c r="DU76" s="7">
        <v>0</v>
      </c>
      <c r="DV76" s="7">
        <v>7.5165735306304059E-4</v>
      </c>
      <c r="DW76" s="7">
        <v>2.5220232179187117E-3</v>
      </c>
      <c r="DX76" s="7">
        <f>AVERAGE(DR76:DW76)</f>
        <v>9.0807722163771651E-4</v>
      </c>
      <c r="DY76" s="7">
        <f>STDEV(DR76:DW76)</f>
        <v>1.0929205622962435E-3</v>
      </c>
      <c r="DZ76" s="7">
        <v>2.5292069470723359E-3</v>
      </c>
      <c r="EA76" s="7">
        <v>5.4505020857291734E-4</v>
      </c>
      <c r="EB76" s="7">
        <v>1.3468381512423099E-3</v>
      </c>
      <c r="EC76" s="7">
        <v>7.9971577703451756E-4</v>
      </c>
      <c r="ED76" s="7">
        <v>1.2314479533255338E-3</v>
      </c>
      <c r="EE76" s="7">
        <v>6.9164092492294128E-4</v>
      </c>
      <c r="EF76" s="7">
        <f>AVERAGE(DZ76:EE76)</f>
        <v>1.1906499936950928E-3</v>
      </c>
      <c r="EG76" s="7">
        <f>STDEV(DZ76:EE76)</f>
        <v>7.2614497540439329E-4</v>
      </c>
      <c r="EH76" s="7">
        <v>1.175397264426397E-2</v>
      </c>
      <c r="EI76" s="7">
        <v>1.2500051459571357E-2</v>
      </c>
      <c r="EJ76" s="7">
        <v>1.127074132697036E-2</v>
      </c>
      <c r="EK76" s="7">
        <v>2.7824691792798129E-3</v>
      </c>
      <c r="EL76" s="7">
        <v>1.1332558627296483E-3</v>
      </c>
      <c r="EM76" s="7">
        <v>1.4998750594998063E-2</v>
      </c>
      <c r="EN76" s="7">
        <f>AVERAGE(EH76:EM76)</f>
        <v>9.0732068446355372E-3</v>
      </c>
      <c r="EO76" s="7">
        <f>STDEV(EH76:EM76)</f>
        <v>5.6830836311860915E-3</v>
      </c>
      <c r="EP76" s="7">
        <v>5.0838461221224901E-2</v>
      </c>
      <c r="EQ76" s="7">
        <v>3.4655651798191321E-2</v>
      </c>
      <c r="ER76" s="7">
        <v>4.6698187265794305E-2</v>
      </c>
      <c r="ES76" s="7">
        <v>3.2714394278549497E-2</v>
      </c>
      <c r="ET76" s="7">
        <v>4.9423025705461684E-2</v>
      </c>
      <c r="EU76" s="7">
        <f>AVERAGE(EP76:ET76)</f>
        <v>4.2865944053844342E-2</v>
      </c>
      <c r="EV76" s="7">
        <f>STDEV(EP76:ET76)</f>
        <v>8.5396911473603378E-3</v>
      </c>
    </row>
    <row r="77" spans="1:152" ht="15" x14ac:dyDescent="0.25">
      <c r="A77" s="379" t="s">
        <v>2110</v>
      </c>
      <c r="B77" s="385" t="s">
        <v>2087</v>
      </c>
      <c r="C77" s="386">
        <v>1012.70627</v>
      </c>
      <c r="D77" s="7">
        <v>2.2828779250986948E-5</v>
      </c>
      <c r="E77" s="7">
        <v>0</v>
      </c>
      <c r="F77" s="7">
        <v>1.2119709751350234E-4</v>
      </c>
      <c r="G77" s="7">
        <v>0</v>
      </c>
      <c r="H77" s="7">
        <v>0</v>
      </c>
      <c r="I77" s="7">
        <v>2.8805175352897858E-5</v>
      </c>
      <c r="J77" s="379">
        <v>5.2586117398586567E-5</v>
      </c>
      <c r="K77" s="7">
        <v>6.294619493494624E-5</v>
      </c>
      <c r="L77" s="7">
        <v>0</v>
      </c>
      <c r="M77" s="7">
        <v>0</v>
      </c>
      <c r="N77" s="7">
        <v>0</v>
      </c>
      <c r="O77" s="7">
        <v>1.3517776460942224E-3</v>
      </c>
      <c r="P77" s="7">
        <v>2.8294476820583372E-4</v>
      </c>
      <c r="Q77" s="379">
        <v>5.9811711199846975E-4</v>
      </c>
      <c r="R77" s="7">
        <v>1.7928490539753593E-4</v>
      </c>
      <c r="S77" s="7">
        <v>0</v>
      </c>
      <c r="T77" s="7">
        <v>1.9058629498222836E-4</v>
      </c>
      <c r="U77" s="7">
        <v>0</v>
      </c>
      <c r="V77" s="7">
        <v>1.2555327573405398E-4</v>
      </c>
      <c r="W77" s="7">
        <v>9.9084895222763651E-5</v>
      </c>
      <c r="X77" s="7">
        <v>9.3729338895936823E-5</v>
      </c>
      <c r="Y77" s="7">
        <v>1.4634321540237414E-4</v>
      </c>
      <c r="Z77" s="7">
        <v>7.2716385881874251E-5</v>
      </c>
      <c r="AA77" s="7">
        <v>0</v>
      </c>
      <c r="AB77" s="7">
        <v>8.8045464779231271E-5</v>
      </c>
      <c r="AC77" s="7">
        <v>0</v>
      </c>
      <c r="AD77" s="7">
        <v>6.1421013212695932E-5</v>
      </c>
      <c r="AE77" s="7">
        <v>6.2436585864874378E-5</v>
      </c>
      <c r="AF77" s="7">
        <v>0</v>
      </c>
      <c r="AG77" s="7">
        <v>1.5436476875411634E-4</v>
      </c>
      <c r="AH77" s="7">
        <v>1.9922428490346059E-4</v>
      </c>
      <c r="AI77" s="7">
        <v>0</v>
      </c>
      <c r="AJ77" s="7">
        <v>8.3532599004966762E-4</v>
      </c>
      <c r="AK77" s="7">
        <v>2.377830087414489E-4</v>
      </c>
      <c r="AL77" s="7">
        <v>3.4589901378494296E-4</v>
      </c>
      <c r="AM77" s="7">
        <v>0</v>
      </c>
      <c r="AN77" s="7">
        <v>0</v>
      </c>
      <c r="AO77" s="7">
        <v>2.5333305533446624E-4</v>
      </c>
      <c r="AP77" s="7">
        <v>1.9160665834339123E-4</v>
      </c>
      <c r="AQ77" s="7">
        <v>0</v>
      </c>
      <c r="AR77" s="7">
        <v>8.8987942735571499E-5</v>
      </c>
      <c r="AS77" s="7">
        <v>1.2379062836607427E-4</v>
      </c>
      <c r="AT77" s="7">
        <v>4.307741915414655E-4</v>
      </c>
      <c r="AU77" s="7">
        <v>0</v>
      </c>
      <c r="AV77" s="7">
        <v>2.3728532295161605E-4</v>
      </c>
      <c r="AW77" s="7">
        <v>0</v>
      </c>
      <c r="AX77" s="7">
        <v>2.5040005762282585E-4</v>
      </c>
      <c r="AY77" s="7">
        <v>1.8369191442318148E-4</v>
      </c>
      <c r="AZ77" s="7">
        <v>1.8429414011418221E-4</v>
      </c>
      <c r="BA77" s="7">
        <v>6.1709259190060109E-4</v>
      </c>
      <c r="BB77" s="7">
        <v>7.9162897261755892E-4</v>
      </c>
      <c r="BC77" s="7">
        <v>3.5051328617318654E-4</v>
      </c>
      <c r="BD77" s="7">
        <v>0</v>
      </c>
      <c r="BE77" s="7">
        <v>0</v>
      </c>
      <c r="BF77" s="7">
        <v>3.5184697013826931E-4</v>
      </c>
      <c r="BG77" s="7">
        <v>3.5754643372318056E-4</v>
      </c>
      <c r="BH77" s="7">
        <v>4.2636131726641772E-4</v>
      </c>
      <c r="BI77" s="7">
        <v>1.4767946959203207E-3</v>
      </c>
      <c r="BJ77" s="7">
        <v>2.8373746524340353E-3</v>
      </c>
      <c r="BK77" s="7">
        <v>5.9511020301018737E-4</v>
      </c>
      <c r="BL77" s="7">
        <v>1.2589033487312874E-3</v>
      </c>
      <c r="BM77" s="7">
        <v>1.3189088434724496E-3</v>
      </c>
      <c r="BN77" s="7">
        <v>9.558755898728678E-4</v>
      </c>
      <c r="BO77" s="7">
        <v>6.5372914610456879E-4</v>
      </c>
      <c r="BP77" s="7">
        <v>6.0977819684865299E-4</v>
      </c>
      <c r="BQ77" s="7">
        <v>1.6648841847008858E-3</v>
      </c>
      <c r="BR77" s="7">
        <v>9.0797421936882479E-5</v>
      </c>
      <c r="BS77" s="7">
        <v>1.5018817505760374E-3</v>
      </c>
      <c r="BT77" s="7">
        <v>9.0421414003340563E-4</v>
      </c>
      <c r="BU77" s="7">
        <v>6.6085314246958602E-4</v>
      </c>
      <c r="BV77" s="7">
        <v>0</v>
      </c>
      <c r="BW77" s="7">
        <v>0</v>
      </c>
      <c r="BX77" s="7">
        <v>0</v>
      </c>
      <c r="BY77" s="7">
        <v>0</v>
      </c>
      <c r="BZ77" s="7">
        <v>0</v>
      </c>
      <c r="CA77" s="7">
        <v>0</v>
      </c>
      <c r="CB77" s="7">
        <v>0</v>
      </c>
      <c r="CC77" s="7">
        <v>0</v>
      </c>
      <c r="CD77" s="7">
        <v>0</v>
      </c>
      <c r="CE77" s="7">
        <v>0</v>
      </c>
      <c r="CF77" s="7">
        <v>0</v>
      </c>
      <c r="CG77" s="7">
        <v>6.687421331364339E-4</v>
      </c>
      <c r="CH77" s="7">
        <v>0</v>
      </c>
      <c r="CI77" s="7">
        <v>3.0575589711065535E-4</v>
      </c>
      <c r="CJ77" s="7">
        <v>1.6241633837451487E-4</v>
      </c>
      <c r="CK77" s="7">
        <v>2.765604119984999E-4</v>
      </c>
      <c r="CL77" s="7">
        <v>1.2561546449597753E-4</v>
      </c>
      <c r="CM77" s="7">
        <v>3.7490297966567349E-5</v>
      </c>
      <c r="CN77" s="7">
        <v>2.0938996258171991E-4</v>
      </c>
      <c r="CO77" s="7">
        <v>0</v>
      </c>
      <c r="CP77" s="7">
        <v>0</v>
      </c>
      <c r="CQ77" s="7">
        <v>0</v>
      </c>
      <c r="CR77" s="7">
        <v>6.2082620840710797E-5</v>
      </c>
      <c r="CS77" s="7">
        <v>8.7067115410386148E-5</v>
      </c>
      <c r="CT77" s="7">
        <v>0</v>
      </c>
      <c r="CU77" s="7">
        <v>0</v>
      </c>
      <c r="CV77" s="7">
        <v>0</v>
      </c>
      <c r="CW77" s="7">
        <v>0</v>
      </c>
      <c r="CX77" s="7">
        <v>0</v>
      </c>
      <c r="CY77" s="7">
        <v>0</v>
      </c>
      <c r="CZ77" s="7">
        <v>0</v>
      </c>
      <c r="DA77" s="7">
        <v>0</v>
      </c>
      <c r="DB77" s="7">
        <v>0</v>
      </c>
      <c r="DC77" s="7">
        <v>1.9614599220127465E-4</v>
      </c>
      <c r="DD77" s="7">
        <v>4.8853696710607776E-4</v>
      </c>
      <c r="DE77" s="7">
        <v>3.5464860033865308E-4</v>
      </c>
      <c r="DF77" s="7">
        <v>6.9505893615715597E-5</v>
      </c>
      <c r="DG77" s="7">
        <v>0</v>
      </c>
      <c r="DH77" s="7">
        <v>1.8480624221028683E-4</v>
      </c>
      <c r="DI77" s="7">
        <v>2.0140915296777803E-4</v>
      </c>
      <c r="DJ77" s="7">
        <v>0</v>
      </c>
      <c r="DK77" s="7">
        <v>0</v>
      </c>
      <c r="DL77" s="7">
        <v>0</v>
      </c>
      <c r="DM77" s="7">
        <v>0</v>
      </c>
      <c r="DN77" s="7">
        <v>1.5620766185650697E-4</v>
      </c>
      <c r="DO77" s="7">
        <v>1.2691119518316746E-4</v>
      </c>
      <c r="DP77" s="7">
        <v>4.7186476173279069E-5</v>
      </c>
      <c r="DQ77" s="7">
        <v>7.3685689090335923E-5</v>
      </c>
      <c r="DR77" s="7">
        <v>0</v>
      </c>
      <c r="DS77" s="7">
        <v>0</v>
      </c>
      <c r="DT77" s="7">
        <v>9.0568109944097328E-5</v>
      </c>
      <c r="DU77" s="7">
        <v>0</v>
      </c>
      <c r="DV77" s="7">
        <v>0</v>
      </c>
      <c r="DW77" s="7">
        <v>0</v>
      </c>
      <c r="DX77" s="7">
        <f>AVERAGE(DR77:DW77)</f>
        <v>1.5094684990682889E-5</v>
      </c>
      <c r="DY77" s="7">
        <f>STDEV(DR77:DW77)</f>
        <v>3.6974276055220928E-5</v>
      </c>
      <c r="DZ77" s="7">
        <v>0</v>
      </c>
      <c r="EA77" s="7">
        <v>0</v>
      </c>
      <c r="EB77" s="7">
        <v>0</v>
      </c>
      <c r="EC77" s="7">
        <v>0</v>
      </c>
      <c r="ED77" s="7">
        <v>0</v>
      </c>
      <c r="EE77" s="7">
        <v>0</v>
      </c>
      <c r="EF77" s="7">
        <f>AVERAGE(DZ77:EE77)</f>
        <v>0</v>
      </c>
      <c r="EG77" s="7">
        <f>STDEV(DZ77:EE77)</f>
        <v>0</v>
      </c>
      <c r="EH77" s="7">
        <v>1.2208009340117555E-3</v>
      </c>
      <c r="EI77" s="7">
        <v>0</v>
      </c>
      <c r="EJ77" s="7">
        <v>3.9505436926361457E-4</v>
      </c>
      <c r="EK77" s="7">
        <v>0</v>
      </c>
      <c r="EL77" s="7">
        <v>0</v>
      </c>
      <c r="EM77" s="7">
        <v>0</v>
      </c>
      <c r="EN77" s="7">
        <f>AVERAGE(EH77:EM77)</f>
        <v>2.693092172125617E-4</v>
      </c>
      <c r="EO77" s="7">
        <f>STDEV(EH77:EM77)</f>
        <v>4.9219064361371006E-4</v>
      </c>
      <c r="EP77" s="7">
        <v>3.5465650254742449E-3</v>
      </c>
      <c r="EQ77" s="7">
        <v>1.6382988733769771E-3</v>
      </c>
      <c r="ER77" s="7">
        <v>5.3995398057965858E-3</v>
      </c>
      <c r="ES77" s="7">
        <v>6.7716461265326907E-3</v>
      </c>
      <c r="ET77" s="7">
        <v>1.0677696413247437E-2</v>
      </c>
      <c r="EU77" s="7">
        <f>AVERAGE(EP77:ET77)</f>
        <v>5.6067492488855869E-3</v>
      </c>
      <c r="EV77" s="7">
        <f>STDEV(EP77:ET77)</f>
        <v>3.4317409229818801E-3</v>
      </c>
    </row>
    <row r="78" spans="1:152" ht="15" x14ac:dyDescent="0.25">
      <c r="A78" s="379" t="s">
        <v>2110</v>
      </c>
      <c r="B78" s="385" t="s">
        <v>2086</v>
      </c>
      <c r="C78" s="386">
        <v>1014.72187</v>
      </c>
      <c r="D78" s="7">
        <v>0</v>
      </c>
      <c r="E78" s="7">
        <v>0</v>
      </c>
      <c r="F78" s="7">
        <v>0</v>
      </c>
      <c r="G78" s="7">
        <v>0</v>
      </c>
      <c r="H78" s="7">
        <v>0</v>
      </c>
      <c r="I78" s="7">
        <v>0</v>
      </c>
      <c r="J78" s="379">
        <v>0</v>
      </c>
      <c r="K78" s="7">
        <v>0</v>
      </c>
      <c r="L78" s="7">
        <v>3.5592609223394111E-5</v>
      </c>
      <c r="M78" s="7">
        <v>0</v>
      </c>
      <c r="N78" s="7">
        <v>0</v>
      </c>
      <c r="O78" s="7">
        <v>1.2885975932363394E-3</v>
      </c>
      <c r="P78" s="7">
        <v>2.648380404919467E-4</v>
      </c>
      <c r="Q78" s="379">
        <v>5.7250647434499511E-4</v>
      </c>
      <c r="R78" s="7">
        <v>0</v>
      </c>
      <c r="S78" s="7">
        <v>7.9757267547685709E-5</v>
      </c>
      <c r="T78" s="7">
        <v>8.7924486591239192E-5</v>
      </c>
      <c r="U78" s="7">
        <v>1.2812759235549946E-4</v>
      </c>
      <c r="V78" s="7">
        <v>0</v>
      </c>
      <c r="W78" s="7">
        <v>5.9161869298884875E-5</v>
      </c>
      <c r="X78" s="7">
        <v>5.702627266692845E-5</v>
      </c>
      <c r="Y78" s="7">
        <v>4.7107904206465911E-4</v>
      </c>
      <c r="Z78" s="7">
        <v>0</v>
      </c>
      <c r="AA78" s="7">
        <v>0</v>
      </c>
      <c r="AB78" s="7">
        <v>1.2562034588543719E-4</v>
      </c>
      <c r="AC78" s="7">
        <v>0</v>
      </c>
      <c r="AD78" s="7">
        <v>1.1933987759001927E-4</v>
      </c>
      <c r="AE78" s="7">
        <v>2.040134206718579E-4</v>
      </c>
      <c r="AF78" s="7">
        <v>0</v>
      </c>
      <c r="AG78" s="7">
        <v>3.1149379214816741E-4</v>
      </c>
      <c r="AH78" s="7">
        <v>0</v>
      </c>
      <c r="AI78" s="7">
        <v>0</v>
      </c>
      <c r="AJ78" s="7">
        <v>0</v>
      </c>
      <c r="AK78" s="7">
        <v>6.2298758429633487E-5</v>
      </c>
      <c r="AL78" s="7">
        <v>1.3930425876249852E-4</v>
      </c>
      <c r="AM78" s="7">
        <v>4.7691057405202622E-4</v>
      </c>
      <c r="AN78" s="7">
        <v>3.1518187459410324E-4</v>
      </c>
      <c r="AO78" s="7">
        <v>0</v>
      </c>
      <c r="AP78" s="7">
        <v>4.075156694370569E-4</v>
      </c>
      <c r="AQ78" s="7">
        <v>0</v>
      </c>
      <c r="AR78" s="7">
        <v>2.3992162361663729E-4</v>
      </c>
      <c r="AS78" s="7">
        <v>2.264069362662074E-4</v>
      </c>
      <c r="AT78" s="7">
        <v>0</v>
      </c>
      <c r="AU78" s="7">
        <v>0</v>
      </c>
      <c r="AV78" s="7">
        <v>0</v>
      </c>
      <c r="AW78" s="7">
        <v>3.8630611107480273E-4</v>
      </c>
      <c r="AX78" s="7">
        <v>0</v>
      </c>
      <c r="AY78" s="7">
        <v>7.7261222214960548E-5</v>
      </c>
      <c r="AZ78" s="7">
        <v>1.7276134489736865E-4</v>
      </c>
      <c r="BA78" s="7">
        <v>2.7749494493402461E-5</v>
      </c>
      <c r="BB78" s="7">
        <v>0</v>
      </c>
      <c r="BC78" s="7">
        <v>6.6411042158691399E-5</v>
      </c>
      <c r="BD78" s="7">
        <v>0</v>
      </c>
      <c r="BE78" s="7">
        <v>1.1227237871856313E-4</v>
      </c>
      <c r="BF78" s="7">
        <v>4.1286583074131394E-5</v>
      </c>
      <c r="BG78" s="7">
        <v>4.8121300581659161E-5</v>
      </c>
      <c r="BH78" s="7">
        <v>0</v>
      </c>
      <c r="BI78" s="7">
        <v>1.3215832230294887E-4</v>
      </c>
      <c r="BJ78" s="7">
        <v>5.7446781934028762E-4</v>
      </c>
      <c r="BK78" s="7">
        <v>0</v>
      </c>
      <c r="BL78" s="7">
        <v>0</v>
      </c>
      <c r="BM78" s="7">
        <v>1.4132522832864731E-4</v>
      </c>
      <c r="BN78" s="7">
        <v>2.4880464063236138E-4</v>
      </c>
      <c r="BO78" s="7">
        <v>8.0318722598647955E-4</v>
      </c>
      <c r="BP78" s="7">
        <v>4.7799105177442669E-4</v>
      </c>
      <c r="BQ78" s="7">
        <v>8.3654183788442981E-4</v>
      </c>
      <c r="BR78" s="7">
        <v>0</v>
      </c>
      <c r="BS78" s="7">
        <v>1.4891734403660507E-4</v>
      </c>
      <c r="BT78" s="7">
        <v>4.5332749193638822E-4</v>
      </c>
      <c r="BU78" s="7">
        <v>3.768403882028751E-4</v>
      </c>
      <c r="BV78" s="7">
        <v>0</v>
      </c>
      <c r="BW78" s="7">
        <v>0</v>
      </c>
      <c r="BX78" s="7">
        <v>0</v>
      </c>
      <c r="BY78" s="7">
        <v>0</v>
      </c>
      <c r="BZ78" s="7">
        <v>0</v>
      </c>
      <c r="CA78" s="7">
        <v>0</v>
      </c>
      <c r="CB78" s="7">
        <v>0</v>
      </c>
      <c r="CC78" s="7">
        <v>0</v>
      </c>
      <c r="CD78" s="7">
        <v>0</v>
      </c>
      <c r="CE78" s="7">
        <v>0</v>
      </c>
      <c r="CF78" s="7">
        <v>0</v>
      </c>
      <c r="CG78" s="7">
        <v>0</v>
      </c>
      <c r="CH78" s="7">
        <v>0</v>
      </c>
      <c r="CI78" s="7">
        <v>0</v>
      </c>
      <c r="CJ78" s="7">
        <v>0</v>
      </c>
      <c r="CK78" s="7">
        <v>0</v>
      </c>
      <c r="CL78" s="7">
        <v>6.5115112548873977E-5</v>
      </c>
      <c r="CM78" s="7">
        <v>0</v>
      </c>
      <c r="CN78" s="7">
        <v>0</v>
      </c>
      <c r="CO78" s="7">
        <v>0</v>
      </c>
      <c r="CP78" s="7">
        <v>0</v>
      </c>
      <c r="CQ78" s="7">
        <v>2.0080402184798643E-4</v>
      </c>
      <c r="CR78" s="7">
        <v>4.4319855732810066E-5</v>
      </c>
      <c r="CS78" s="7">
        <v>8.0965097912022004E-5</v>
      </c>
      <c r="CT78" s="7">
        <v>0</v>
      </c>
      <c r="CU78" s="7">
        <v>0</v>
      </c>
      <c r="CV78" s="7">
        <v>0</v>
      </c>
      <c r="CW78" s="7">
        <v>0</v>
      </c>
      <c r="CX78" s="7">
        <v>0</v>
      </c>
      <c r="CY78" s="7">
        <v>0</v>
      </c>
      <c r="CZ78" s="7">
        <v>0</v>
      </c>
      <c r="DA78" s="7">
        <v>0</v>
      </c>
      <c r="DB78" s="7">
        <v>1.0973521517866401E-3</v>
      </c>
      <c r="DC78" s="7">
        <v>2.5554765515433856E-4</v>
      </c>
      <c r="DD78" s="7">
        <v>2.0194023013379479E-4</v>
      </c>
      <c r="DE78" s="7">
        <v>2.398906392083913E-4</v>
      </c>
      <c r="DF78" s="7">
        <v>3.1041646239119059E-4</v>
      </c>
      <c r="DG78" s="7">
        <v>1.3220256668489171E-4</v>
      </c>
      <c r="DH78" s="7">
        <v>3.7289161755987453E-4</v>
      </c>
      <c r="DI78" s="7">
        <v>3.5982236520121062E-4</v>
      </c>
      <c r="DJ78" s="7">
        <v>0</v>
      </c>
      <c r="DK78" s="7">
        <v>7.8206712646487872E-5</v>
      </c>
      <c r="DL78" s="7">
        <v>0</v>
      </c>
      <c r="DM78" s="7">
        <v>0</v>
      </c>
      <c r="DN78" s="7">
        <v>0</v>
      </c>
      <c r="DO78" s="7">
        <v>0</v>
      </c>
      <c r="DP78" s="7">
        <v>1.3034452107747979E-5</v>
      </c>
      <c r="DQ78" s="7">
        <v>3.1927756740727245E-5</v>
      </c>
      <c r="DR78" s="7">
        <v>7.8328317944580087E-5</v>
      </c>
      <c r="DS78" s="7">
        <v>0</v>
      </c>
      <c r="DT78" s="7">
        <v>0</v>
      </c>
      <c r="DU78" s="7">
        <v>0</v>
      </c>
      <c r="DV78" s="7">
        <v>0</v>
      </c>
      <c r="DW78" s="7">
        <v>0</v>
      </c>
      <c r="DX78" s="7">
        <f>AVERAGE(DR78:DW78)</f>
        <v>1.3054719657430015E-5</v>
      </c>
      <c r="DY78" s="7">
        <f>STDEV(DR78:DW78)</f>
        <v>3.1977401895784748E-5</v>
      </c>
      <c r="DZ78" s="7">
        <v>1.600363107513621E-4</v>
      </c>
      <c r="EA78" s="7">
        <v>0</v>
      </c>
      <c r="EB78" s="7">
        <v>0</v>
      </c>
      <c r="EC78" s="7">
        <v>0</v>
      </c>
      <c r="ED78" s="7">
        <v>1.2898921693834254E-4</v>
      </c>
      <c r="EE78" s="7">
        <v>0</v>
      </c>
      <c r="EF78" s="7">
        <f>AVERAGE(DZ78:EE78)</f>
        <v>4.8170921281617442E-5</v>
      </c>
      <c r="EG78" s="7">
        <f>STDEV(DZ78:EE78)</f>
        <v>7.5269134314876536E-5</v>
      </c>
      <c r="EH78" s="7">
        <v>0</v>
      </c>
      <c r="EI78" s="7">
        <v>2.2106626483910498E-4</v>
      </c>
      <c r="EJ78" s="7">
        <v>2.0969469045705534E-4</v>
      </c>
      <c r="EK78" s="7">
        <v>2.1962703913679387E-4</v>
      </c>
      <c r="EL78" s="7">
        <v>0</v>
      </c>
      <c r="EM78" s="7">
        <v>9.5232540883611228E-4</v>
      </c>
      <c r="EN78" s="7">
        <f>AVERAGE(EH78:EM78)</f>
        <v>2.6711890054484442E-4</v>
      </c>
      <c r="EO78" s="7">
        <f>STDEV(EH78:EM78)</f>
        <v>3.5210419910047591E-4</v>
      </c>
      <c r="EP78" s="7">
        <v>1.7468895953543959E-3</v>
      </c>
      <c r="EQ78" s="7">
        <v>2.7715278170592269E-3</v>
      </c>
      <c r="ER78" s="7">
        <v>1.275200585136247E-3</v>
      </c>
      <c r="ES78" s="7">
        <v>3.4771460729532103E-3</v>
      </c>
      <c r="ET78" s="7">
        <v>7.9301150537090855E-3</v>
      </c>
      <c r="EU78" s="7">
        <f>AVERAGE(EP78:ET78)</f>
        <v>3.4401758248424328E-3</v>
      </c>
      <c r="EV78" s="7">
        <f>STDEV(EP78:ET78)</f>
        <v>2.6534104130339592E-3</v>
      </c>
    </row>
    <row r="79" spans="1:152" ht="15" x14ac:dyDescent="0.25">
      <c r="A79" s="379" t="s">
        <v>2110</v>
      </c>
      <c r="B79" s="385" t="s">
        <v>2085</v>
      </c>
      <c r="C79" s="386">
        <v>1016.73747</v>
      </c>
      <c r="D79" s="7">
        <v>0</v>
      </c>
      <c r="E79" s="7">
        <v>4.9524824339982792E-5</v>
      </c>
      <c r="F79" s="7">
        <v>1.3172453269382826E-4</v>
      </c>
      <c r="G79" s="7">
        <v>0</v>
      </c>
      <c r="H79" s="7">
        <v>2.9733240734574945E-4</v>
      </c>
      <c r="I79" s="7">
        <v>9.5716352875912088E-5</v>
      </c>
      <c r="J79" s="379">
        <v>1.2490248211905321E-4</v>
      </c>
      <c r="K79" s="7">
        <v>1.8513586745572424E-5</v>
      </c>
      <c r="L79" s="7">
        <v>5.7524135580201559E-5</v>
      </c>
      <c r="M79" s="7">
        <v>2.4215587455216729E-4</v>
      </c>
      <c r="N79" s="7">
        <v>0</v>
      </c>
      <c r="O79" s="7">
        <v>2.4646325031394277E-3</v>
      </c>
      <c r="P79" s="7">
        <v>5.5656522000347374E-4</v>
      </c>
      <c r="Q79" s="379">
        <v>1.0709668997677176E-3</v>
      </c>
      <c r="R79" s="7">
        <v>1.732729948345936E-3</v>
      </c>
      <c r="S79" s="7">
        <v>0</v>
      </c>
      <c r="T79" s="7">
        <v>5.136962456406529E-4</v>
      </c>
      <c r="U79" s="7">
        <v>6.9322564680880444E-4</v>
      </c>
      <c r="V79" s="7">
        <v>1.3230082861968089E-4</v>
      </c>
      <c r="W79" s="7">
        <v>6.1439053388301487E-4</v>
      </c>
      <c r="X79" s="7">
        <v>6.8500430157442658E-4</v>
      </c>
      <c r="Y79" s="7">
        <v>9.0272097889282799E-4</v>
      </c>
      <c r="Z79" s="7">
        <v>1.7084027500778232E-4</v>
      </c>
      <c r="AA79" s="7">
        <v>1.0556574634443714E-3</v>
      </c>
      <c r="AB79" s="7">
        <v>1.5243572609810274E-3</v>
      </c>
      <c r="AC79" s="7">
        <v>1.2836486839628558E-4</v>
      </c>
      <c r="AD79" s="7">
        <v>7.563881693444589E-4</v>
      </c>
      <c r="AE79" s="7">
        <v>5.9958976190943071E-4</v>
      </c>
      <c r="AF79" s="7">
        <v>0</v>
      </c>
      <c r="AG79" s="7">
        <v>0</v>
      </c>
      <c r="AH79" s="7">
        <v>4.5200022111729736E-4</v>
      </c>
      <c r="AI79" s="7">
        <v>3.2535005093698848E-4</v>
      </c>
      <c r="AJ79" s="7">
        <v>0</v>
      </c>
      <c r="AK79" s="7">
        <v>1.5547005441085717E-4</v>
      </c>
      <c r="AL79" s="7">
        <v>2.1754434400956754E-4</v>
      </c>
      <c r="AM79" s="7">
        <v>3.2252118362073785E-4</v>
      </c>
      <c r="AN79" s="7">
        <v>1.7920074796242216E-4</v>
      </c>
      <c r="AO79" s="7">
        <v>0</v>
      </c>
      <c r="AP79" s="7">
        <v>5.4603521607935845E-4</v>
      </c>
      <c r="AQ79" s="7">
        <v>0</v>
      </c>
      <c r="AR79" s="7">
        <v>2.0955142953250368E-4</v>
      </c>
      <c r="AS79" s="7">
        <v>2.3169390964031922E-4</v>
      </c>
      <c r="AT79" s="7">
        <v>0</v>
      </c>
      <c r="AU79" s="7">
        <v>0</v>
      </c>
      <c r="AV79" s="7">
        <v>0</v>
      </c>
      <c r="AW79" s="7">
        <v>3.484080599718758E-4</v>
      </c>
      <c r="AX79" s="7">
        <v>0</v>
      </c>
      <c r="AY79" s="7">
        <v>6.9681611994375166E-5</v>
      </c>
      <c r="AZ79" s="7">
        <v>1.5581282120118758E-4</v>
      </c>
      <c r="BA79" s="7">
        <v>2.747559682593392E-4</v>
      </c>
      <c r="BB79" s="7">
        <v>4.0699354306925669E-4</v>
      </c>
      <c r="BC79" s="7">
        <v>9.4282517792771363E-5</v>
      </c>
      <c r="BD79" s="7">
        <v>0</v>
      </c>
      <c r="BE79" s="7">
        <v>0</v>
      </c>
      <c r="BF79" s="7">
        <v>1.5520640582427346E-4</v>
      </c>
      <c r="BG79" s="7">
        <v>1.7998516418797747E-4</v>
      </c>
      <c r="BH79" s="7">
        <v>3.1786703148443528E-4</v>
      </c>
      <c r="BI79" s="7">
        <v>7.5336888883024619E-4</v>
      </c>
      <c r="BJ79" s="7">
        <v>5.2733130265654156E-4</v>
      </c>
      <c r="BK79" s="7">
        <v>8.5798787618736636E-5</v>
      </c>
      <c r="BL79" s="7">
        <v>0</v>
      </c>
      <c r="BM79" s="7">
        <v>3.3687320211799195E-4</v>
      </c>
      <c r="BN79" s="7">
        <v>3.1089632337573153E-4</v>
      </c>
      <c r="BO79" s="7">
        <v>5.8459938095885571E-4</v>
      </c>
      <c r="BP79" s="7">
        <v>1.727787913616581E-3</v>
      </c>
      <c r="BQ79" s="7">
        <v>1.4441907934170688E-4</v>
      </c>
      <c r="BR79" s="7">
        <v>4.6074743801064274E-4</v>
      </c>
      <c r="BS79" s="7">
        <v>0</v>
      </c>
      <c r="BT79" s="7">
        <v>5.8351076238555733E-4</v>
      </c>
      <c r="BU79" s="7">
        <v>6.814925776685725E-4</v>
      </c>
      <c r="BV79" s="7">
        <v>1.5237936974832523E-4</v>
      </c>
      <c r="BW79" s="7">
        <v>0</v>
      </c>
      <c r="BX79" s="7">
        <v>2.0970441160475276E-4</v>
      </c>
      <c r="BY79" s="7">
        <v>6.8761238946752211E-5</v>
      </c>
      <c r="BZ79" s="7">
        <v>0</v>
      </c>
      <c r="CA79" s="7">
        <v>0</v>
      </c>
      <c r="CB79" s="7">
        <v>7.1807503383305036E-5</v>
      </c>
      <c r="CC79" s="7">
        <v>9.0537964744105625E-5</v>
      </c>
      <c r="CD79" s="7">
        <v>0</v>
      </c>
      <c r="CE79" s="7">
        <v>0</v>
      </c>
      <c r="CF79" s="7">
        <v>2.986732670844546E-4</v>
      </c>
      <c r="CG79" s="7">
        <v>8.0138062324753298E-4</v>
      </c>
      <c r="CH79" s="7">
        <v>0</v>
      </c>
      <c r="CI79" s="7">
        <v>0</v>
      </c>
      <c r="CJ79" s="7">
        <v>1.8334231505533126E-4</v>
      </c>
      <c r="CK79" s="7">
        <v>3.2549353199362233E-4</v>
      </c>
      <c r="CL79" s="7">
        <v>1.0271504372743619E-4</v>
      </c>
      <c r="CM79" s="7">
        <v>5.4719614486943915E-4</v>
      </c>
      <c r="CN79" s="7">
        <v>0</v>
      </c>
      <c r="CO79" s="7">
        <v>2.3164690411043383E-4</v>
      </c>
      <c r="CP79" s="7">
        <v>0</v>
      </c>
      <c r="CQ79" s="7">
        <v>4.3296330253072841E-4</v>
      </c>
      <c r="CR79" s="7">
        <v>2.1908689920633958E-4</v>
      </c>
      <c r="CS79" s="7">
        <v>2.2938923002925666E-4</v>
      </c>
      <c r="CT79" s="7">
        <v>0</v>
      </c>
      <c r="CU79" s="7">
        <v>0</v>
      </c>
      <c r="CV79" s="7">
        <v>0</v>
      </c>
      <c r="CW79" s="7">
        <v>0</v>
      </c>
      <c r="CX79" s="7">
        <v>0</v>
      </c>
      <c r="CY79" s="7">
        <v>0</v>
      </c>
      <c r="CZ79" s="7">
        <v>0</v>
      </c>
      <c r="DA79" s="7">
        <v>0</v>
      </c>
      <c r="DB79" s="7">
        <v>4.7704485471889455E-4</v>
      </c>
      <c r="DC79" s="7">
        <v>0</v>
      </c>
      <c r="DD79" s="7">
        <v>0</v>
      </c>
      <c r="DE79" s="7">
        <v>3.5803864564037848E-4</v>
      </c>
      <c r="DF79" s="7">
        <v>5.646152493366371E-5</v>
      </c>
      <c r="DG79" s="7">
        <v>5.9388909703526953E-5</v>
      </c>
      <c r="DH79" s="7">
        <v>1.5848898916607729E-4</v>
      </c>
      <c r="DI79" s="7">
        <v>2.0579885979182019E-4</v>
      </c>
      <c r="DJ79" s="7">
        <v>0</v>
      </c>
      <c r="DK79" s="7">
        <v>0</v>
      </c>
      <c r="DL79" s="7">
        <v>0</v>
      </c>
      <c r="DM79" s="7">
        <v>0</v>
      </c>
      <c r="DN79" s="7">
        <v>0</v>
      </c>
      <c r="DO79" s="7">
        <v>0</v>
      </c>
      <c r="DP79" s="7">
        <v>0</v>
      </c>
      <c r="DQ79" s="7">
        <v>0</v>
      </c>
      <c r="DR79" s="7">
        <v>0</v>
      </c>
      <c r="DS79" s="7">
        <v>0</v>
      </c>
      <c r="DT79" s="7">
        <v>1.0869142289145995E-4</v>
      </c>
      <c r="DU79" s="7">
        <v>0</v>
      </c>
      <c r="DV79" s="7">
        <v>0</v>
      </c>
      <c r="DW79" s="7">
        <v>0</v>
      </c>
      <c r="DX79" s="7">
        <f>AVERAGE(DR79:DW79)</f>
        <v>1.8115237148576657E-5</v>
      </c>
      <c r="DY79" s="7">
        <f>STDEV(DR79:DW79)</f>
        <v>4.4373087583523316E-5</v>
      </c>
      <c r="DZ79" s="7">
        <v>4.3245908610373753E-4</v>
      </c>
      <c r="EA79" s="7">
        <v>0</v>
      </c>
      <c r="EB79" s="7">
        <v>1.0551460731390107E-4</v>
      </c>
      <c r="EC79" s="7">
        <v>0</v>
      </c>
      <c r="ED79" s="7">
        <v>0</v>
      </c>
      <c r="EE79" s="7">
        <v>0</v>
      </c>
      <c r="EF79" s="7">
        <f>AVERAGE(DZ79:EE79)</f>
        <v>8.9662282236273099E-5</v>
      </c>
      <c r="EG79" s="7">
        <f>STDEV(DZ79:EE79)</f>
        <v>1.7315787269158976E-4</v>
      </c>
      <c r="EH79" s="7">
        <v>2.894502963154738E-4</v>
      </c>
      <c r="EI79" s="7">
        <v>5.20013408417975E-5</v>
      </c>
      <c r="EJ79" s="7">
        <v>2.4853687882806896E-4</v>
      </c>
      <c r="EK79" s="7">
        <v>3.5924598377970403E-4</v>
      </c>
      <c r="EL79" s="7">
        <v>0</v>
      </c>
      <c r="EM79" s="7">
        <v>3.5886907723457263E-4</v>
      </c>
      <c r="EN79" s="7">
        <f>AVERAGE(EH79:EM79)</f>
        <v>2.1801726283326948E-4</v>
      </c>
      <c r="EO79" s="7">
        <f>STDEV(EH79:EM79)</f>
        <v>1.5550673536617905E-4</v>
      </c>
      <c r="EP79" s="7">
        <v>6.7226557938717421E-4</v>
      </c>
      <c r="EQ79" s="7">
        <v>7.356506569895587E-4</v>
      </c>
      <c r="ER79" s="7">
        <v>2.6360407141946163E-3</v>
      </c>
      <c r="ES79" s="7">
        <v>1.1188409242195952E-3</v>
      </c>
      <c r="ET79" s="7">
        <v>4.2489168623827999E-3</v>
      </c>
      <c r="EU79" s="7">
        <f>AVERAGE(EP79:ET79)</f>
        <v>1.8823429474347487E-3</v>
      </c>
      <c r="EV79" s="7">
        <f>STDEV(EP79:ET79)</f>
        <v>1.5436044023334127E-3</v>
      </c>
    </row>
    <row r="80" spans="1:152" ht="15" x14ac:dyDescent="0.25">
      <c r="A80" s="379" t="s">
        <v>2110</v>
      </c>
      <c r="B80" s="385" t="s">
        <v>2084</v>
      </c>
      <c r="C80" s="386">
        <v>1018.75307</v>
      </c>
      <c r="D80" s="7">
        <v>0</v>
      </c>
      <c r="E80" s="7">
        <v>0</v>
      </c>
      <c r="F80" s="7">
        <v>0</v>
      </c>
      <c r="G80" s="7">
        <v>0</v>
      </c>
      <c r="H80" s="7">
        <v>0</v>
      </c>
      <c r="I80" s="7">
        <v>0</v>
      </c>
      <c r="J80" s="379">
        <v>0</v>
      </c>
      <c r="K80" s="7">
        <v>7.5940813341664318E-5</v>
      </c>
      <c r="L80" s="7">
        <v>0</v>
      </c>
      <c r="M80" s="7">
        <v>2.8613540109062249E-4</v>
      </c>
      <c r="N80" s="7">
        <v>0</v>
      </c>
      <c r="O80" s="7">
        <v>1.5174041338242782E-3</v>
      </c>
      <c r="P80" s="7">
        <v>3.75896069651313E-4</v>
      </c>
      <c r="Q80" s="379">
        <v>6.4878087678714165E-4</v>
      </c>
      <c r="R80" s="7">
        <v>0</v>
      </c>
      <c r="S80" s="7">
        <v>0</v>
      </c>
      <c r="T80" s="7">
        <v>0</v>
      </c>
      <c r="U80" s="7">
        <v>0</v>
      </c>
      <c r="V80" s="7">
        <v>0</v>
      </c>
      <c r="W80" s="7">
        <v>0</v>
      </c>
      <c r="X80" s="7">
        <v>0</v>
      </c>
      <c r="Y80" s="7">
        <v>0</v>
      </c>
      <c r="Z80" s="7">
        <v>0</v>
      </c>
      <c r="AA80" s="7">
        <v>0</v>
      </c>
      <c r="AB80" s="7">
        <v>0</v>
      </c>
      <c r="AC80" s="7">
        <v>0</v>
      </c>
      <c r="AD80" s="7">
        <v>0</v>
      </c>
      <c r="AE80" s="7">
        <v>0</v>
      </c>
      <c r="AF80" s="7">
        <v>2.7288840759113027E-4</v>
      </c>
      <c r="AG80" s="7">
        <v>0</v>
      </c>
      <c r="AH80" s="7">
        <v>2.033026852325472E-4</v>
      </c>
      <c r="AI80" s="7">
        <v>0</v>
      </c>
      <c r="AJ80" s="7">
        <v>0</v>
      </c>
      <c r="AK80" s="7">
        <v>9.5238218564735495E-5</v>
      </c>
      <c r="AL80" s="7">
        <v>1.3271065654598481E-4</v>
      </c>
      <c r="AM80" s="7">
        <v>2.6042397838478868E-4</v>
      </c>
      <c r="AN80" s="7">
        <v>0</v>
      </c>
      <c r="AO80" s="7">
        <v>0</v>
      </c>
      <c r="AP80" s="7">
        <v>0</v>
      </c>
      <c r="AQ80" s="7">
        <v>7.3228530915949569E-4</v>
      </c>
      <c r="AR80" s="7">
        <v>1.9854185750885689E-4</v>
      </c>
      <c r="AS80" s="7">
        <v>3.1897024806917454E-4</v>
      </c>
      <c r="AT80" s="7">
        <v>2.7697882298262404E-4</v>
      </c>
      <c r="AU80" s="7">
        <v>0</v>
      </c>
      <c r="AV80" s="7">
        <v>0</v>
      </c>
      <c r="AW80" s="7">
        <v>0</v>
      </c>
      <c r="AX80" s="7">
        <v>1.8538661892839018E-4</v>
      </c>
      <c r="AY80" s="7">
        <v>9.2473088382202849E-5</v>
      </c>
      <c r="AZ80" s="7">
        <v>1.3069918370424741E-4</v>
      </c>
      <c r="BA80" s="7">
        <v>0</v>
      </c>
      <c r="BB80" s="7">
        <v>2.9591944191302685E-4</v>
      </c>
      <c r="BC80" s="7">
        <v>0</v>
      </c>
      <c r="BD80" s="7">
        <v>0</v>
      </c>
      <c r="BE80" s="7">
        <v>5.6192325548640848E-4</v>
      </c>
      <c r="BF80" s="7">
        <v>1.7156853947988707E-4</v>
      </c>
      <c r="BG80" s="7">
        <v>2.530549557221973E-4</v>
      </c>
      <c r="BH80" s="7">
        <v>0</v>
      </c>
      <c r="BI80" s="7">
        <v>2.0312905618545529E-4</v>
      </c>
      <c r="BJ80" s="7">
        <v>4.1925486651812942E-4</v>
      </c>
      <c r="BK80" s="7">
        <v>3.3477797367001009E-4</v>
      </c>
      <c r="BL80" s="7">
        <v>0</v>
      </c>
      <c r="BM80" s="7">
        <v>1.9143237927471898E-4</v>
      </c>
      <c r="BN80" s="7">
        <v>1.9097157448598673E-4</v>
      </c>
      <c r="BO80" s="7">
        <v>0</v>
      </c>
      <c r="BP80" s="7">
        <v>9.0612272115277951E-4</v>
      </c>
      <c r="BQ80" s="7">
        <v>7.9091273606421257E-5</v>
      </c>
      <c r="BR80" s="7">
        <v>0</v>
      </c>
      <c r="BS80" s="7">
        <v>0</v>
      </c>
      <c r="BT80" s="7">
        <v>1.9704279895184015E-4</v>
      </c>
      <c r="BU80" s="7">
        <v>3.9786445312949459E-4</v>
      </c>
      <c r="BV80" s="7">
        <v>0</v>
      </c>
      <c r="BW80" s="7">
        <v>0</v>
      </c>
      <c r="BX80" s="7">
        <v>0</v>
      </c>
      <c r="BY80" s="7">
        <v>0</v>
      </c>
      <c r="BZ80" s="7">
        <v>1.8443260881485078E-5</v>
      </c>
      <c r="CA80" s="7">
        <v>0</v>
      </c>
      <c r="CB80" s="7">
        <v>3.0738768135808465E-6</v>
      </c>
      <c r="CC80" s="7">
        <v>7.5294297254453212E-6</v>
      </c>
      <c r="CD80" s="7">
        <v>0</v>
      </c>
      <c r="CE80" s="7">
        <v>0</v>
      </c>
      <c r="CF80" s="7">
        <v>0</v>
      </c>
      <c r="CG80" s="7">
        <v>0</v>
      </c>
      <c r="CH80" s="7">
        <v>0</v>
      </c>
      <c r="CI80" s="7">
        <v>0</v>
      </c>
      <c r="CJ80" s="7">
        <v>0</v>
      </c>
      <c r="CK80" s="7">
        <v>0</v>
      </c>
      <c r="CL80" s="7">
        <v>0</v>
      </c>
      <c r="CM80" s="7">
        <v>4.6637576694360633E-4</v>
      </c>
      <c r="CN80" s="7">
        <v>0</v>
      </c>
      <c r="CO80" s="7">
        <v>0</v>
      </c>
      <c r="CP80" s="7">
        <v>0</v>
      </c>
      <c r="CQ80" s="7">
        <v>2.4904239521658943E-4</v>
      </c>
      <c r="CR80" s="7">
        <v>1.1923636036003262E-4</v>
      </c>
      <c r="CS80" s="7">
        <v>1.970911529298094E-4</v>
      </c>
      <c r="CT80" s="7">
        <v>0</v>
      </c>
      <c r="CU80" s="7">
        <v>0</v>
      </c>
      <c r="CV80" s="7">
        <v>2.3626320825111325E-4</v>
      </c>
      <c r="CW80" s="7">
        <v>7.1570968396769466E-5</v>
      </c>
      <c r="CX80" s="7">
        <v>0</v>
      </c>
      <c r="CY80" s="7">
        <v>0</v>
      </c>
      <c r="CZ80" s="7">
        <v>5.1305696107980453E-5</v>
      </c>
      <c r="DA80" s="7">
        <v>9.5025323331850476E-5</v>
      </c>
      <c r="DB80" s="7">
        <v>0</v>
      </c>
      <c r="DC80" s="7">
        <v>0</v>
      </c>
      <c r="DD80" s="7">
        <v>0</v>
      </c>
      <c r="DE80" s="7">
        <v>2.0962816965649524E-4</v>
      </c>
      <c r="DF80" s="7">
        <v>0</v>
      </c>
      <c r="DG80" s="7">
        <v>0</v>
      </c>
      <c r="DH80" s="7">
        <v>3.4938028276082542E-5</v>
      </c>
      <c r="DI80" s="7">
        <v>8.5580341895332823E-5</v>
      </c>
      <c r="DJ80" s="7">
        <v>0</v>
      </c>
      <c r="DK80" s="7">
        <v>0</v>
      </c>
      <c r="DL80" s="7">
        <v>0</v>
      </c>
      <c r="DM80" s="7">
        <v>0</v>
      </c>
      <c r="DN80" s="7">
        <v>0</v>
      </c>
      <c r="DO80" s="7">
        <v>0</v>
      </c>
      <c r="DP80" s="7">
        <v>0</v>
      </c>
      <c r="DQ80" s="7">
        <v>0</v>
      </c>
      <c r="DR80" s="7">
        <v>1.5665663588916017E-4</v>
      </c>
      <c r="DS80" s="7">
        <v>0</v>
      </c>
      <c r="DT80" s="7">
        <v>0</v>
      </c>
      <c r="DU80" s="7">
        <v>1.4182570828036095E-4</v>
      </c>
      <c r="DV80" s="7">
        <v>0</v>
      </c>
      <c r="DW80" s="7">
        <v>0</v>
      </c>
      <c r="DX80" s="7">
        <f>AVERAGE(DR80:DW80)</f>
        <v>4.9747057361586851E-5</v>
      </c>
      <c r="DY80" s="7">
        <f>STDEV(DR80:DW80)</f>
        <v>7.7210381167965844E-5</v>
      </c>
      <c r="DZ80" s="7">
        <v>0</v>
      </c>
      <c r="EA80" s="7">
        <v>0</v>
      </c>
      <c r="EB80" s="7">
        <v>0</v>
      </c>
      <c r="EC80" s="7">
        <v>0</v>
      </c>
      <c r="ED80" s="7">
        <v>0</v>
      </c>
      <c r="EE80" s="7">
        <v>0</v>
      </c>
      <c r="EF80" s="7">
        <f>AVERAGE(DZ80:EE80)</f>
        <v>0</v>
      </c>
      <c r="EG80" s="7">
        <f>STDEV(DZ80:EE80)</f>
        <v>0</v>
      </c>
      <c r="EH80" s="7">
        <v>2.4673782047149811E-4</v>
      </c>
      <c r="EI80" s="7">
        <v>0</v>
      </c>
      <c r="EJ80" s="7">
        <v>2.0322476809526535E-4</v>
      </c>
      <c r="EK80" s="7">
        <v>1.1117467305718663E-4</v>
      </c>
      <c r="EL80" s="7">
        <v>1.0117056192641048E-4</v>
      </c>
      <c r="EM80" s="7">
        <v>2.2658143475439533E-4</v>
      </c>
      <c r="EN80" s="7">
        <f>AVERAGE(EH80:EM80)</f>
        <v>1.4814820971745932E-4</v>
      </c>
      <c r="EO80" s="7">
        <f>STDEV(EH80:EM80)</f>
        <v>9.4262339530385171E-5</v>
      </c>
      <c r="EP80" s="7">
        <v>3.5574280411373196E-4</v>
      </c>
      <c r="EQ80" s="7">
        <v>0</v>
      </c>
      <c r="ER80" s="7">
        <v>8.8630005584713781E-4</v>
      </c>
      <c r="ES80" s="7">
        <v>0</v>
      </c>
      <c r="ET80" s="7">
        <v>0</v>
      </c>
      <c r="EU80" s="7">
        <f>AVERAGE(EP80:ET80)</f>
        <v>2.4840857199217393E-4</v>
      </c>
      <c r="EV80" s="7">
        <f>STDEV(EP80:ET80)</f>
        <v>3.88441320689942E-4</v>
      </c>
    </row>
    <row r="81" spans="1:152" ht="15" x14ac:dyDescent="0.25">
      <c r="A81" s="379" t="s">
        <v>2110</v>
      </c>
      <c r="B81" s="385" t="s">
        <v>2083</v>
      </c>
      <c r="C81" s="386">
        <v>1020.76867</v>
      </c>
      <c r="D81" s="7">
        <v>0</v>
      </c>
      <c r="E81" s="7">
        <v>3.8402374206961663E-4</v>
      </c>
      <c r="F81" s="7">
        <v>1.2646081510366531E-4</v>
      </c>
      <c r="G81" s="7">
        <v>1.1896475393878823E-4</v>
      </c>
      <c r="H81" s="7">
        <v>3.6980831407231845E-4</v>
      </c>
      <c r="I81" s="7">
        <v>1.9985152503687771E-4</v>
      </c>
      <c r="J81" s="379">
        <v>1.6931790644283094E-4</v>
      </c>
      <c r="K81" s="7">
        <v>3.6982534938363455E-5</v>
      </c>
      <c r="L81" s="7">
        <v>4.1719622668278392E-4</v>
      </c>
      <c r="M81" s="7">
        <v>1.2675399895334237E-4</v>
      </c>
      <c r="N81" s="7">
        <v>1.7487785997585492E-4</v>
      </c>
      <c r="O81" s="7">
        <v>3.9064844065803683E-3</v>
      </c>
      <c r="P81" s="7">
        <v>9.3245900542614257E-4</v>
      </c>
      <c r="Q81" s="379">
        <v>1.6684791485409125E-3</v>
      </c>
      <c r="R81" s="7">
        <v>5.9296462282735236E-3</v>
      </c>
      <c r="S81" s="7">
        <v>4.2798469917030846E-3</v>
      </c>
      <c r="T81" s="7">
        <v>1.3372346851592263E-3</v>
      </c>
      <c r="U81" s="7">
        <v>2.6199972771243107E-3</v>
      </c>
      <c r="V81" s="7">
        <v>1.1946010080190297E-3</v>
      </c>
      <c r="W81" s="7">
        <v>3.0722652380558348E-3</v>
      </c>
      <c r="X81" s="7">
        <v>2.0225837500415633E-3</v>
      </c>
      <c r="Y81" s="7">
        <v>4.5142134063686336E-3</v>
      </c>
      <c r="Z81" s="7">
        <v>2.9890506376484436E-3</v>
      </c>
      <c r="AA81" s="7">
        <v>3.6986861052785633E-3</v>
      </c>
      <c r="AB81" s="7">
        <v>5.7367605678629394E-3</v>
      </c>
      <c r="AC81" s="7">
        <v>3.0779950199480394E-3</v>
      </c>
      <c r="AD81" s="7">
        <v>4.003341147421324E-3</v>
      </c>
      <c r="AE81" s="7">
        <v>1.144945276058447E-3</v>
      </c>
      <c r="AF81" s="7">
        <v>0</v>
      </c>
      <c r="AG81" s="7">
        <v>1.000705835926005E-3</v>
      </c>
      <c r="AH81" s="7">
        <v>0</v>
      </c>
      <c r="AI81" s="7">
        <v>0</v>
      </c>
      <c r="AJ81" s="7">
        <v>0</v>
      </c>
      <c r="AK81" s="7">
        <v>2.0014116718520099E-4</v>
      </c>
      <c r="AL81" s="7">
        <v>4.4752925492225968E-4</v>
      </c>
      <c r="AM81" s="7">
        <v>4.3599020797139919E-4</v>
      </c>
      <c r="AN81" s="7">
        <v>2.9431983622811263E-3</v>
      </c>
      <c r="AO81" s="7">
        <v>4.3542046038812238E-4</v>
      </c>
      <c r="AP81" s="7">
        <v>4.6180210221654646E-4</v>
      </c>
      <c r="AQ81" s="7">
        <v>1.3700027273561022E-3</v>
      </c>
      <c r="AR81" s="7">
        <v>1.1292827720426591E-3</v>
      </c>
      <c r="AS81" s="7">
        <v>1.0903973813384353E-3</v>
      </c>
      <c r="AT81" s="7">
        <v>1.0021004485884085E-3</v>
      </c>
      <c r="AU81" s="7">
        <v>7.6287497259966322E-4</v>
      </c>
      <c r="AV81" s="7">
        <v>1.5743091605192516E-3</v>
      </c>
      <c r="AW81" s="7">
        <v>3.0550743435676377E-4</v>
      </c>
      <c r="AX81" s="7">
        <v>4.5885238666717125E-4</v>
      </c>
      <c r="AY81" s="7">
        <v>8.2072888054625164E-4</v>
      </c>
      <c r="AZ81" s="7">
        <v>5.0013340574259571E-4</v>
      </c>
      <c r="BA81" s="7">
        <v>3.6608216069208415E-4</v>
      </c>
      <c r="BB81" s="7">
        <v>4.1331507327871186E-4</v>
      </c>
      <c r="BC81" s="7">
        <v>6.0529010095415072E-4</v>
      </c>
      <c r="BD81" s="7">
        <v>5.7306185509438314E-4</v>
      </c>
      <c r="BE81" s="7">
        <v>3.265993484023178E-4</v>
      </c>
      <c r="BF81" s="7">
        <v>4.5686970768432948E-4</v>
      </c>
      <c r="BG81" s="7">
        <v>1.2513890245709826E-4</v>
      </c>
      <c r="BH81" s="7">
        <v>6.6961199658760646E-4</v>
      </c>
      <c r="BI81" s="7">
        <v>2.5710960865049339E-4</v>
      </c>
      <c r="BJ81" s="7">
        <v>8.5655026977068168E-4</v>
      </c>
      <c r="BK81" s="7">
        <v>4.8237876845054245E-4</v>
      </c>
      <c r="BL81" s="7">
        <v>6.5590915534895135E-4</v>
      </c>
      <c r="BM81" s="7">
        <v>5.8431195976165503E-4</v>
      </c>
      <c r="BN81" s="7">
        <v>2.2581392018572777E-4</v>
      </c>
      <c r="BO81" s="7">
        <v>1.4790968330990184E-3</v>
      </c>
      <c r="BP81" s="7">
        <v>1.6857866213260215E-3</v>
      </c>
      <c r="BQ81" s="7">
        <v>7.1200293893614562E-4</v>
      </c>
      <c r="BR81" s="7">
        <v>1.6809037188193804E-3</v>
      </c>
      <c r="BS81" s="7">
        <v>2.8279122202509483E-4</v>
      </c>
      <c r="BT81" s="7">
        <v>1.1681162668411322E-3</v>
      </c>
      <c r="BU81" s="7">
        <v>6.3629440557811192E-4</v>
      </c>
      <c r="BV81" s="7">
        <v>2.4808110883370939E-4</v>
      </c>
      <c r="BW81" s="7">
        <v>1.5720207049271787E-4</v>
      </c>
      <c r="BX81" s="7">
        <v>0</v>
      </c>
      <c r="BY81" s="7">
        <v>4.2976777654762223E-5</v>
      </c>
      <c r="BZ81" s="7">
        <v>0</v>
      </c>
      <c r="CA81" s="7">
        <v>0</v>
      </c>
      <c r="CB81" s="7">
        <v>7.4709992830198255E-5</v>
      </c>
      <c r="CC81" s="7">
        <v>1.0451242296762374E-4</v>
      </c>
      <c r="CD81" s="7">
        <v>4.2470159776530686E-4</v>
      </c>
      <c r="CE81" s="7">
        <v>3.0889986319119486E-4</v>
      </c>
      <c r="CF81" s="7">
        <v>4.8632467914740184E-4</v>
      </c>
      <c r="CG81" s="7">
        <v>1.5549871958766451E-3</v>
      </c>
      <c r="CH81" s="7">
        <v>9.3926222406070939E-4</v>
      </c>
      <c r="CI81" s="7">
        <v>1.1442646835697224E-3</v>
      </c>
      <c r="CJ81" s="7">
        <v>8.0974004060183015E-4</v>
      </c>
      <c r="CK81" s="7">
        <v>4.8739491934187112E-4</v>
      </c>
      <c r="CL81" s="7">
        <v>4.4546360925615562E-4</v>
      </c>
      <c r="CM81" s="7">
        <v>6.8325206706495902E-4</v>
      </c>
      <c r="CN81" s="7">
        <v>4.1873507537853869E-4</v>
      </c>
      <c r="CO81" s="7">
        <v>2.1751967712670275E-4</v>
      </c>
      <c r="CP81" s="7">
        <v>0</v>
      </c>
      <c r="CQ81" s="7">
        <v>5.9415188216790991E-4</v>
      </c>
      <c r="CR81" s="7">
        <v>3.9318705183237767E-4</v>
      </c>
      <c r="CS81" s="7">
        <v>2.5034584091671448E-4</v>
      </c>
      <c r="CT81" s="7">
        <v>1.0992081567298866E-4</v>
      </c>
      <c r="CU81" s="7">
        <v>2.005813375291314E-4</v>
      </c>
      <c r="CV81" s="7">
        <v>3.2704477735009539E-4</v>
      </c>
      <c r="CW81" s="7">
        <v>0</v>
      </c>
      <c r="CX81" s="7">
        <v>0</v>
      </c>
      <c r="CY81" s="7">
        <v>0</v>
      </c>
      <c r="CZ81" s="7">
        <v>1.0625782175870258E-4</v>
      </c>
      <c r="DA81" s="7">
        <v>1.3529922170192903E-4</v>
      </c>
      <c r="DB81" s="7">
        <v>1.8554536616956344E-3</v>
      </c>
      <c r="DC81" s="7">
        <v>1.1311628744333972E-3</v>
      </c>
      <c r="DD81" s="7">
        <v>2.1286087672042573E-3</v>
      </c>
      <c r="DE81" s="7">
        <v>7.2684498710714844E-4</v>
      </c>
      <c r="DF81" s="7">
        <v>3.5174142421128619E-4</v>
      </c>
      <c r="DG81" s="7">
        <v>1.2586159622135335E-3</v>
      </c>
      <c r="DH81" s="7">
        <v>1.2420712794775429E-3</v>
      </c>
      <c r="DI81" s="7">
        <v>6.6826737887237667E-4</v>
      </c>
      <c r="DJ81" s="7">
        <v>4.1424109260265564E-5</v>
      </c>
      <c r="DK81" s="7">
        <v>0</v>
      </c>
      <c r="DL81" s="7">
        <v>2.4220258248786015E-4</v>
      </c>
      <c r="DM81" s="7">
        <v>0</v>
      </c>
      <c r="DN81" s="7">
        <v>7.0502768783319806E-4</v>
      </c>
      <c r="DO81" s="7">
        <v>1.2050670716217994E-4</v>
      </c>
      <c r="DP81" s="7">
        <v>1.8486018112391729E-4</v>
      </c>
      <c r="DQ81" s="7">
        <v>2.7089637704601622E-4</v>
      </c>
      <c r="DR81" s="7">
        <v>6.8986802556344291E-4</v>
      </c>
      <c r="DS81" s="7">
        <v>7.7764237025125668E-4</v>
      </c>
      <c r="DT81" s="7">
        <v>9.8936563175122086E-4</v>
      </c>
      <c r="DU81" s="7">
        <v>1.2159512886832096E-3</v>
      </c>
      <c r="DV81" s="7">
        <v>3.7291322135391321E-3</v>
      </c>
      <c r="DW81" s="7">
        <v>1.7673030529555063E-3</v>
      </c>
      <c r="DX81" s="7">
        <f>AVERAGE(DR81:DW81)</f>
        <v>1.5282104304572945E-3</v>
      </c>
      <c r="DY81" s="7">
        <f>STDEV(DR81:DW81)</f>
        <v>1.1450110800281322E-3</v>
      </c>
      <c r="DZ81" s="7">
        <v>7.524009286044252E-4</v>
      </c>
      <c r="EA81" s="7">
        <v>5.8533021732897167E-4</v>
      </c>
      <c r="EB81" s="7">
        <v>1.8621959238912438E-3</v>
      </c>
      <c r="EC81" s="7">
        <v>5.2743305264250505E-4</v>
      </c>
      <c r="ED81" s="7">
        <v>9.5930902657138614E-4</v>
      </c>
      <c r="EE81" s="7">
        <v>1.6447476611141279E-3</v>
      </c>
      <c r="EF81" s="7">
        <f>AVERAGE(DZ81:EE81)</f>
        <v>1.0552361350254433E-3</v>
      </c>
      <c r="EG81" s="7">
        <f>STDEV(DZ81:EE81)</f>
        <v>5.6550981916873161E-4</v>
      </c>
      <c r="EH81" s="7">
        <v>2.1326152946133437E-3</v>
      </c>
      <c r="EI81" s="7">
        <v>2.3585702932114577E-3</v>
      </c>
      <c r="EJ81" s="7">
        <v>2.7950962293052102E-3</v>
      </c>
      <c r="EK81" s="7">
        <v>1.4243060212722673E-3</v>
      </c>
      <c r="EL81" s="7">
        <v>5.7708240847130846E-4</v>
      </c>
      <c r="EM81" s="7">
        <v>4.0726209477579154E-3</v>
      </c>
      <c r="EN81" s="7">
        <f>AVERAGE(EH81:EM81)</f>
        <v>2.2267151991052503E-3</v>
      </c>
      <c r="EO81" s="7">
        <f>STDEV(EH81:EM81)</f>
        <v>1.1934667501755209E-3</v>
      </c>
      <c r="EP81" s="7">
        <v>3.7891719535510268E-3</v>
      </c>
      <c r="EQ81" s="7">
        <v>5.1739377932820728E-3</v>
      </c>
      <c r="ER81" s="7">
        <v>5.166003366888907E-3</v>
      </c>
      <c r="ES81" s="7">
        <v>3.8583172630152511E-3</v>
      </c>
      <c r="ET81" s="7">
        <v>5.9031753114834953E-3</v>
      </c>
      <c r="EU81" s="7">
        <f>AVERAGE(EP81:ET81)</f>
        <v>4.778121137644151E-3</v>
      </c>
      <c r="EV81" s="7">
        <f>STDEV(EP81:ET81)</f>
        <v>9.215381163058848E-4</v>
      </c>
    </row>
    <row r="82" spans="1:152" ht="15" x14ac:dyDescent="0.25">
      <c r="A82" s="379" t="s">
        <v>2110</v>
      </c>
      <c r="B82" s="385" t="s">
        <v>2082</v>
      </c>
      <c r="C82" s="386">
        <v>1024.6699699999999</v>
      </c>
      <c r="D82" s="7">
        <v>0</v>
      </c>
      <c r="E82" s="7">
        <v>0</v>
      </c>
      <c r="F82" s="7">
        <v>2.4752631967741358E-4</v>
      </c>
      <c r="G82" s="7">
        <v>0</v>
      </c>
      <c r="H82" s="7">
        <v>0</v>
      </c>
      <c r="I82" s="7">
        <v>4.9505263935482717E-5</v>
      </c>
      <c r="J82" s="379">
        <v>1.1069713540380812E-4</v>
      </c>
      <c r="K82" s="7">
        <v>0</v>
      </c>
      <c r="L82" s="7">
        <v>2.1368277180187675E-4</v>
      </c>
      <c r="M82" s="7">
        <v>0</v>
      </c>
      <c r="N82" s="7">
        <v>9.4865934034011208E-5</v>
      </c>
      <c r="O82" s="7">
        <v>3.3622791662126297E-3</v>
      </c>
      <c r="P82" s="7">
        <v>7.3416557440970356E-4</v>
      </c>
      <c r="Q82" s="379">
        <v>1.4717834088879148E-3</v>
      </c>
      <c r="R82" s="7">
        <v>6.9019050927032245E-4</v>
      </c>
      <c r="S82" s="7">
        <v>7.9757267547685709E-5</v>
      </c>
      <c r="T82" s="7">
        <v>2.0581796690887999E-4</v>
      </c>
      <c r="U82" s="7">
        <v>8.7716824082324178E-4</v>
      </c>
      <c r="V82" s="7">
        <v>0</v>
      </c>
      <c r="W82" s="7">
        <v>3.7058679691002598E-4</v>
      </c>
      <c r="X82" s="7">
        <v>3.8981933276993245E-4</v>
      </c>
      <c r="Y82" s="7">
        <v>4.4692447756435576E-4</v>
      </c>
      <c r="Z82" s="7">
        <v>3.9442340396634754E-4</v>
      </c>
      <c r="AA82" s="7">
        <v>4.5419967933724864E-4</v>
      </c>
      <c r="AB82" s="7">
        <v>2.6162630830476452E-4</v>
      </c>
      <c r="AC82" s="7">
        <v>0</v>
      </c>
      <c r="AD82" s="7">
        <v>3.1143477383454335E-4</v>
      </c>
      <c r="AE82" s="7">
        <v>1.904592426104247E-4</v>
      </c>
      <c r="AF82" s="7">
        <v>0</v>
      </c>
      <c r="AG82" s="7">
        <v>0</v>
      </c>
      <c r="AH82" s="7">
        <v>4.9502225287147194E-4</v>
      </c>
      <c r="AI82" s="7">
        <v>0</v>
      </c>
      <c r="AJ82" s="7">
        <v>2.57738546269616E-4</v>
      </c>
      <c r="AK82" s="7">
        <v>1.5055215982821759E-4</v>
      </c>
      <c r="AL82" s="7">
        <v>2.2256820579679424E-4</v>
      </c>
      <c r="AM82" s="7">
        <v>3.0144130079485043E-3</v>
      </c>
      <c r="AN82" s="7">
        <v>1.9372428792016135E-3</v>
      </c>
      <c r="AO82" s="7">
        <v>0</v>
      </c>
      <c r="AP82" s="7">
        <v>5.5052488842529692E-4</v>
      </c>
      <c r="AQ82" s="7">
        <v>5.3272231801837662E-4</v>
      </c>
      <c r="AR82" s="7">
        <v>1.2069806187187584E-3</v>
      </c>
      <c r="AS82" s="7">
        <v>1.2391988749373001E-3</v>
      </c>
      <c r="AT82" s="7">
        <v>7.2251904395181643E-3</v>
      </c>
      <c r="AU82" s="7">
        <v>2.4099224716478858E-3</v>
      </c>
      <c r="AV82" s="7">
        <v>8.5457681411484001E-4</v>
      </c>
      <c r="AW82" s="7">
        <v>1.0134003184386862E-3</v>
      </c>
      <c r="AX82" s="7">
        <v>2.5702530524286098E-3</v>
      </c>
      <c r="AY82" s="7">
        <v>2.8146686192296374E-3</v>
      </c>
      <c r="AZ82" s="7">
        <v>2.586638190607195E-3</v>
      </c>
      <c r="BA82" s="7">
        <v>7.434745445344884E-4</v>
      </c>
      <c r="BB82" s="7">
        <v>3.6288190102378749E-4</v>
      </c>
      <c r="BC82" s="7">
        <v>0</v>
      </c>
      <c r="BD82" s="7">
        <v>0</v>
      </c>
      <c r="BE82" s="7">
        <v>0</v>
      </c>
      <c r="BF82" s="7">
        <v>2.2127128911165515E-4</v>
      </c>
      <c r="BG82" s="7">
        <v>3.3152403967726628E-4</v>
      </c>
      <c r="BH82" s="7">
        <v>8.5593290937489516E-4</v>
      </c>
      <c r="BI82" s="7">
        <v>2.6571865221113097E-3</v>
      </c>
      <c r="BJ82" s="7">
        <v>3.2734938818113359E-3</v>
      </c>
      <c r="BK82" s="7">
        <v>1.4475796476023865E-3</v>
      </c>
      <c r="BL82" s="7">
        <v>0</v>
      </c>
      <c r="BM82" s="7">
        <v>1.6468385921799855E-3</v>
      </c>
      <c r="BN82" s="7">
        <v>1.3270383986139101E-3</v>
      </c>
      <c r="BO82" s="7">
        <v>3.2647191193305777E-3</v>
      </c>
      <c r="BP82" s="7">
        <v>5.2702941230096381E-3</v>
      </c>
      <c r="BQ82" s="7">
        <v>2.7994448475036427E-3</v>
      </c>
      <c r="BR82" s="7">
        <v>2.3283145348221811E-3</v>
      </c>
      <c r="BS82" s="7">
        <v>1.4819606658981756E-3</v>
      </c>
      <c r="BT82" s="7">
        <v>3.0289466581128427E-3</v>
      </c>
      <c r="BU82" s="7">
        <v>1.4156225861114995E-3</v>
      </c>
      <c r="BV82" s="7">
        <v>2.6818221150760885E-4</v>
      </c>
      <c r="BW82" s="7">
        <v>0</v>
      </c>
      <c r="BX82" s="7">
        <v>3.5851278024596789E-4</v>
      </c>
      <c r="BY82" s="7">
        <v>1.8909782168095374E-4</v>
      </c>
      <c r="BZ82" s="7">
        <v>0</v>
      </c>
      <c r="CA82" s="7">
        <v>0</v>
      </c>
      <c r="CB82" s="7">
        <v>1.3596546890575509E-4</v>
      </c>
      <c r="CC82" s="7">
        <v>1.5829810227840143E-4</v>
      </c>
      <c r="CD82" s="7">
        <v>3.6242303476152139E-3</v>
      </c>
      <c r="CE82" s="7">
        <v>5.6733429607956189E-3</v>
      </c>
      <c r="CF82" s="7">
        <v>9.866220002926614E-3</v>
      </c>
      <c r="CG82" s="7">
        <v>1.6384987903980068E-2</v>
      </c>
      <c r="CH82" s="7">
        <v>1.4726343035921196E-2</v>
      </c>
      <c r="CI82" s="7">
        <v>4.5056072859058719E-3</v>
      </c>
      <c r="CJ82" s="7">
        <v>9.1301219228574308E-3</v>
      </c>
      <c r="CK82" s="7">
        <v>5.4432143075959869E-3</v>
      </c>
      <c r="CL82" s="7">
        <v>4.2972505618392191E-3</v>
      </c>
      <c r="CM82" s="7">
        <v>2.2293300455648039E-2</v>
      </c>
      <c r="CN82" s="7">
        <v>1.9225324604065692E-3</v>
      </c>
      <c r="CO82" s="7">
        <v>3.5788481861807734E-3</v>
      </c>
      <c r="CP82" s="7">
        <v>0</v>
      </c>
      <c r="CQ82" s="7">
        <v>5.9797655912594908E-3</v>
      </c>
      <c r="CR82" s="7">
        <v>6.3452828758890148E-3</v>
      </c>
      <c r="CS82" s="7">
        <v>8.0764323915226283E-3</v>
      </c>
      <c r="CT82" s="7">
        <v>0</v>
      </c>
      <c r="CU82" s="7">
        <v>0</v>
      </c>
      <c r="CV82" s="7">
        <v>0</v>
      </c>
      <c r="CW82" s="7">
        <v>4.9221412640836846E-5</v>
      </c>
      <c r="CX82" s="7">
        <v>1.0833015917613569E-5</v>
      </c>
      <c r="CY82" s="7">
        <v>0</v>
      </c>
      <c r="CZ82" s="7">
        <v>1.0009071426408403E-5</v>
      </c>
      <c r="DA82" s="7">
        <v>1.9692702360606236E-5</v>
      </c>
      <c r="DB82" s="7">
        <v>1.45116947358673E-2</v>
      </c>
      <c r="DC82" s="7">
        <v>1.5474906216830056E-2</v>
      </c>
      <c r="DD82" s="7">
        <v>1.8777645300990766E-2</v>
      </c>
      <c r="DE82" s="7">
        <v>1.5212771495082827E-2</v>
      </c>
      <c r="DF82" s="7">
        <v>1.3661768421305254E-2</v>
      </c>
      <c r="DG82" s="7">
        <v>1.0119168619504222E-2</v>
      </c>
      <c r="DH82" s="7">
        <v>1.4626325798263404E-2</v>
      </c>
      <c r="DI82" s="7">
        <v>2.8126655664606911E-3</v>
      </c>
      <c r="DJ82" s="7">
        <v>6.8805445481301105E-4</v>
      </c>
      <c r="DK82" s="7">
        <v>8.1374084508670653E-4</v>
      </c>
      <c r="DL82" s="7">
        <v>6.9598588089513609E-3</v>
      </c>
      <c r="DM82" s="7">
        <v>1.3879523046805003E-3</v>
      </c>
      <c r="DN82" s="7">
        <v>6.445159882789148E-3</v>
      </c>
      <c r="DO82" s="7">
        <v>2.8697165976833629E-3</v>
      </c>
      <c r="DP82" s="7">
        <v>3.1940804823340149E-3</v>
      </c>
      <c r="DQ82" s="7">
        <v>2.8306924183431753E-3</v>
      </c>
      <c r="DR82" s="7">
        <v>0</v>
      </c>
      <c r="DS82" s="7">
        <v>0</v>
      </c>
      <c r="DT82" s="7">
        <v>0</v>
      </c>
      <c r="DU82" s="7">
        <v>6.5044204142372414E-4</v>
      </c>
      <c r="DV82" s="7">
        <v>5.4545515959229102E-4</v>
      </c>
      <c r="DW82" s="7">
        <v>2.3009034502891415E-3</v>
      </c>
      <c r="DX82" s="7">
        <f>AVERAGE(DR82:DW82)</f>
        <v>5.8280010855085945E-4</v>
      </c>
      <c r="DY82" s="7">
        <f>STDEV(DR82:DW82)</f>
        <v>8.9183149403555242E-4</v>
      </c>
      <c r="DZ82" s="7">
        <v>0</v>
      </c>
      <c r="EA82" s="7">
        <v>0</v>
      </c>
      <c r="EB82" s="7">
        <v>2.2261265455248189E-4</v>
      </c>
      <c r="EC82" s="7">
        <v>3.9129169044649885E-4</v>
      </c>
      <c r="ED82" s="7">
        <v>1.1884515476794199E-3</v>
      </c>
      <c r="EE82" s="7">
        <v>0</v>
      </c>
      <c r="EF82" s="7">
        <f>AVERAGE(DZ82:EE82)</f>
        <v>3.0039264877973346E-4</v>
      </c>
      <c r="EG82" s="7">
        <f>STDEV(DZ82:EE82)</f>
        <v>4.6339361271289961E-4</v>
      </c>
      <c r="EH82" s="7">
        <v>1.7515126788463953E-2</v>
      </c>
      <c r="EI82" s="7">
        <v>3.2989766414083119E-2</v>
      </c>
      <c r="EJ82" s="7">
        <v>1.507920635421762E-2</v>
      </c>
      <c r="EK82" s="7">
        <v>8.6989688055224348E-3</v>
      </c>
      <c r="EL82" s="7">
        <v>1.0705883419968141E-2</v>
      </c>
      <c r="EM82" s="7">
        <v>1.8462783431859111E-2</v>
      </c>
      <c r="EN82" s="7">
        <f>AVERAGE(EH82:EM82)</f>
        <v>1.7241955869019065E-2</v>
      </c>
      <c r="EO82" s="7">
        <f>STDEV(EH82:EM82)</f>
        <v>8.6016153801799153E-3</v>
      </c>
      <c r="EP82" s="7">
        <v>4.6339374961873771E-2</v>
      </c>
      <c r="EQ82" s="7">
        <v>4.7369808921361958E-2</v>
      </c>
      <c r="ER82" s="7">
        <v>4.2266795623427063E-2</v>
      </c>
      <c r="ES82" s="7">
        <v>4.2293350655061304E-2</v>
      </c>
      <c r="ET82" s="7">
        <v>4.2259326890331989E-2</v>
      </c>
      <c r="EU82" s="7">
        <f>AVERAGE(EP82:ET82)</f>
        <v>4.4105731410411214E-2</v>
      </c>
      <c r="EV82" s="7">
        <f>STDEV(EP82:ET82)</f>
        <v>2.5356943819823492E-3</v>
      </c>
    </row>
    <row r="83" spans="1:152" ht="15" x14ac:dyDescent="0.25">
      <c r="A83" s="379" t="s">
        <v>2110</v>
      </c>
      <c r="B83" s="385" t="s">
        <v>2081</v>
      </c>
      <c r="C83" s="386">
        <v>1026.6855699999999</v>
      </c>
      <c r="D83" s="7">
        <v>5.5441321038111168E-5</v>
      </c>
      <c r="E83" s="7">
        <v>2.6010850450228462E-4</v>
      </c>
      <c r="F83" s="7">
        <v>0</v>
      </c>
      <c r="G83" s="7">
        <v>2.2410171227085852E-4</v>
      </c>
      <c r="H83" s="7">
        <v>1.377948176638894E-4</v>
      </c>
      <c r="I83" s="7">
        <v>1.3548927109502875E-4</v>
      </c>
      <c r="J83" s="379">
        <v>1.0971833313228715E-4</v>
      </c>
      <c r="K83" s="7">
        <v>0</v>
      </c>
      <c r="L83" s="7">
        <v>1.8211447576006691E-4</v>
      </c>
      <c r="M83" s="7">
        <v>2.4215587455216729E-4</v>
      </c>
      <c r="N83" s="7">
        <v>2.4526473857948227E-4</v>
      </c>
      <c r="O83" s="7">
        <v>2.8261567907110776E-3</v>
      </c>
      <c r="P83" s="7">
        <v>6.9913837592055876E-4</v>
      </c>
      <c r="Q83" s="379">
        <v>1.1932256496687984E-3</v>
      </c>
      <c r="R83" s="7">
        <v>2.5645255313942543E-4</v>
      </c>
      <c r="S83" s="7">
        <v>0</v>
      </c>
      <c r="T83" s="7">
        <v>0</v>
      </c>
      <c r="U83" s="7">
        <v>1.6183736054074842E-4</v>
      </c>
      <c r="V83" s="7">
        <v>0</v>
      </c>
      <c r="W83" s="7">
        <v>8.3657982736034777E-5</v>
      </c>
      <c r="X83" s="7">
        <v>1.1933770663668353E-4</v>
      </c>
      <c r="Y83" s="7">
        <v>1.7880185534799162E-4</v>
      </c>
      <c r="Z83" s="7">
        <v>0</v>
      </c>
      <c r="AA83" s="7">
        <v>2.528533162269913E-4</v>
      </c>
      <c r="AB83" s="7">
        <v>8.685908816478014E-5</v>
      </c>
      <c r="AC83" s="7">
        <v>0</v>
      </c>
      <c r="AD83" s="7">
        <v>1.0370285194795262E-4</v>
      </c>
      <c r="AE83" s="7">
        <v>1.1144280673174149E-4</v>
      </c>
      <c r="AF83" s="7">
        <v>2.9560544464346159E-4</v>
      </c>
      <c r="AG83" s="7">
        <v>2.2109229410253661E-4</v>
      </c>
      <c r="AH83" s="7">
        <v>0</v>
      </c>
      <c r="AI83" s="7">
        <v>5.2714454681576357E-4</v>
      </c>
      <c r="AJ83" s="7">
        <v>0</v>
      </c>
      <c r="AK83" s="7">
        <v>2.0876845711235238E-4</v>
      </c>
      <c r="AL83" s="7">
        <v>2.2148612328237258E-4</v>
      </c>
      <c r="AM83" s="7">
        <v>8.8252396806080336E-4</v>
      </c>
      <c r="AN83" s="7">
        <v>2.2661508499913327E-4</v>
      </c>
      <c r="AO83" s="7">
        <v>0</v>
      </c>
      <c r="AP83" s="7">
        <v>4.7764874292504825E-4</v>
      </c>
      <c r="AQ83" s="7">
        <v>0</v>
      </c>
      <c r="AR83" s="7">
        <v>3.1735755919699697E-4</v>
      </c>
      <c r="AS83" s="7">
        <v>3.7241514827925971E-4</v>
      </c>
      <c r="AT83" s="7">
        <v>6.2275776239780237E-4</v>
      </c>
      <c r="AU83" s="7">
        <v>0</v>
      </c>
      <c r="AV83" s="7">
        <v>0</v>
      </c>
      <c r="AW83" s="7">
        <v>0</v>
      </c>
      <c r="AX83" s="7">
        <v>2.0685329191151348E-5</v>
      </c>
      <c r="AY83" s="7">
        <v>1.2868861831779075E-4</v>
      </c>
      <c r="AZ83" s="7">
        <v>2.7633824882187125E-4</v>
      </c>
      <c r="BA83" s="7">
        <v>4.9454480626493088E-4</v>
      </c>
      <c r="BB83" s="7">
        <v>0</v>
      </c>
      <c r="BC83" s="7">
        <v>0</v>
      </c>
      <c r="BD83" s="7">
        <v>4.3832284434478533E-4</v>
      </c>
      <c r="BE83" s="7">
        <v>0</v>
      </c>
      <c r="BF83" s="7">
        <v>1.8657353012194324E-4</v>
      </c>
      <c r="BG83" s="7">
        <v>2.5624844905252725E-4</v>
      </c>
      <c r="BH83" s="7">
        <v>3.0472010071641527E-4</v>
      </c>
      <c r="BI83" s="7">
        <v>9.1284708457853411E-4</v>
      </c>
      <c r="BJ83" s="7">
        <v>0</v>
      </c>
      <c r="BK83" s="7">
        <v>1.0093228555634035E-4</v>
      </c>
      <c r="BL83" s="7">
        <v>5.3302219415945226E-4</v>
      </c>
      <c r="BM83" s="7">
        <v>3.7030433300214838E-4</v>
      </c>
      <c r="BN83" s="7">
        <v>3.6565613290956341E-4</v>
      </c>
      <c r="BO83" s="7">
        <v>2.3385402103393116E-4</v>
      </c>
      <c r="BP83" s="7">
        <v>7.8970290187091647E-4</v>
      </c>
      <c r="BQ83" s="7">
        <v>3.328332986587061E-4</v>
      </c>
      <c r="BR83" s="7">
        <v>1.0313920030128953E-4</v>
      </c>
      <c r="BS83" s="7">
        <v>0</v>
      </c>
      <c r="BT83" s="7">
        <v>2.919058843729687E-4</v>
      </c>
      <c r="BU83" s="7">
        <v>3.0565047401160891E-4</v>
      </c>
      <c r="BV83" s="7">
        <v>2.0045819334855142E-5</v>
      </c>
      <c r="BW83" s="7">
        <v>0</v>
      </c>
      <c r="BX83" s="7">
        <v>4.1992437419912676E-5</v>
      </c>
      <c r="BY83" s="7">
        <v>1.7016086993783933E-4</v>
      </c>
      <c r="BZ83" s="7">
        <v>0</v>
      </c>
      <c r="CA83" s="7">
        <v>0</v>
      </c>
      <c r="CB83" s="7">
        <v>3.8699854448767853E-5</v>
      </c>
      <c r="CC83" s="7">
        <v>6.6533974667290556E-5</v>
      </c>
      <c r="CD83" s="7">
        <v>0</v>
      </c>
      <c r="CE83" s="7">
        <v>0</v>
      </c>
      <c r="CF83" s="7">
        <v>0</v>
      </c>
      <c r="CG83" s="7">
        <v>0</v>
      </c>
      <c r="CH83" s="7">
        <v>0</v>
      </c>
      <c r="CI83" s="7">
        <v>2.8330472638626668E-4</v>
      </c>
      <c r="CJ83" s="7">
        <v>4.7217454397711114E-5</v>
      </c>
      <c r="CK83" s="7">
        <v>1.1565867022752583E-4</v>
      </c>
      <c r="CL83" s="7">
        <v>0</v>
      </c>
      <c r="CM83" s="7">
        <v>0</v>
      </c>
      <c r="CN83" s="7">
        <v>1.8681828946776714E-4</v>
      </c>
      <c r="CO83" s="7">
        <v>0</v>
      </c>
      <c r="CP83" s="7">
        <v>0</v>
      </c>
      <c r="CQ83" s="7">
        <v>1.6419869987430342E-3</v>
      </c>
      <c r="CR83" s="7">
        <v>3.0480088136846691E-4</v>
      </c>
      <c r="CS83" s="7">
        <v>6.593331348601941E-4</v>
      </c>
      <c r="CT83" s="7">
        <v>3.2546555610290909E-6</v>
      </c>
      <c r="CU83" s="7">
        <v>0</v>
      </c>
      <c r="CV83" s="7">
        <v>0</v>
      </c>
      <c r="CW83" s="7">
        <v>0</v>
      </c>
      <c r="CX83" s="7">
        <v>0</v>
      </c>
      <c r="CY83" s="7">
        <v>3.8944317905615459E-5</v>
      </c>
      <c r="CZ83" s="7">
        <v>7.0331622444407584E-6</v>
      </c>
      <c r="DA83" s="7">
        <v>1.5687322607856425E-5</v>
      </c>
      <c r="DB83" s="7">
        <v>7.8038423570268997E-4</v>
      </c>
      <c r="DC83" s="7">
        <v>0</v>
      </c>
      <c r="DD83" s="7">
        <v>2.2164648655487862E-4</v>
      </c>
      <c r="DE83" s="7">
        <v>0</v>
      </c>
      <c r="DF83" s="7">
        <v>0</v>
      </c>
      <c r="DG83" s="7">
        <v>0</v>
      </c>
      <c r="DH83" s="7">
        <v>1.6700512037626141E-4</v>
      </c>
      <c r="DI83" s="7">
        <v>3.1329936448836154E-4</v>
      </c>
      <c r="DJ83" s="7">
        <v>5.536802263542806E-5</v>
      </c>
      <c r="DK83" s="7">
        <v>0</v>
      </c>
      <c r="DL83" s="7">
        <v>0</v>
      </c>
      <c r="DM83" s="7">
        <v>1.3181294328950462E-5</v>
      </c>
      <c r="DN83" s="7">
        <v>0</v>
      </c>
      <c r="DO83" s="7">
        <v>0</v>
      </c>
      <c r="DP83" s="7">
        <v>1.1424886160729753E-5</v>
      </c>
      <c r="DQ83" s="7">
        <v>2.2163918011172526E-5</v>
      </c>
      <c r="DR83" s="7">
        <v>0</v>
      </c>
      <c r="DS83" s="7">
        <v>0</v>
      </c>
      <c r="DT83" s="7">
        <v>0</v>
      </c>
      <c r="DU83" s="7">
        <v>0</v>
      </c>
      <c r="DV83" s="7">
        <v>3.364939994996667E-3</v>
      </c>
      <c r="DW83" s="7">
        <v>0</v>
      </c>
      <c r="DX83" s="7">
        <f>AVERAGE(DR83:DW83)</f>
        <v>5.6082333249944454E-4</v>
      </c>
      <c r="DY83" s="7">
        <f>STDEV(DR83:DW83)</f>
        <v>1.373731000470869E-3</v>
      </c>
      <c r="DZ83" s="7">
        <v>6.7238277322874429E-4</v>
      </c>
      <c r="EA83" s="7">
        <v>5.8533021732897167E-4</v>
      </c>
      <c r="EB83" s="7">
        <v>2.1190284403570735E-4</v>
      </c>
      <c r="EC83" s="7">
        <v>0</v>
      </c>
      <c r="ED83" s="7">
        <v>1.6420344754563283E-3</v>
      </c>
      <c r="EE83" s="7">
        <v>1.1960884605445811E-3</v>
      </c>
      <c r="EF83" s="7">
        <f>AVERAGE(DZ83:EE83)</f>
        <v>7.1795646176572208E-4</v>
      </c>
      <c r="EG83" s="7">
        <f>STDEV(DZ83:EE83)</f>
        <v>6.1216808320128805E-4</v>
      </c>
      <c r="EH83" s="7">
        <v>3.3412850915994076E-3</v>
      </c>
      <c r="EI83" s="7">
        <v>5.0543906586255627E-3</v>
      </c>
      <c r="EJ83" s="7">
        <v>1.0875747686852843E-3</v>
      </c>
      <c r="EK83" s="7">
        <v>2.4093017246637847E-3</v>
      </c>
      <c r="EL83" s="7">
        <v>1.8217882152302975E-3</v>
      </c>
      <c r="EM83" s="7">
        <v>2.4006792503714113E-3</v>
      </c>
      <c r="EN83" s="7">
        <f>AVERAGE(EH83:EM83)</f>
        <v>2.685836618195958E-3</v>
      </c>
      <c r="EO83" s="7">
        <f>STDEV(EH83:EM83)</f>
        <v>1.3782937130928645E-3</v>
      </c>
      <c r="EP83" s="7">
        <v>7.3380067356433078E-3</v>
      </c>
      <c r="EQ83" s="7">
        <v>8.2195595544922017E-3</v>
      </c>
      <c r="ER83" s="7">
        <v>9.0076528528162565E-3</v>
      </c>
      <c r="ES83" s="7">
        <v>2.3788846600250216E-3</v>
      </c>
      <c r="ET83" s="7">
        <v>1.2708491515868338E-2</v>
      </c>
      <c r="EU83" s="7">
        <f>AVERAGE(EP83:ET83)</f>
        <v>7.9305190637690252E-3</v>
      </c>
      <c r="EV83" s="7">
        <f>STDEV(EP83:ET83)</f>
        <v>3.7163321221878034E-3</v>
      </c>
    </row>
    <row r="84" spans="1:152" ht="15" x14ac:dyDescent="0.25">
      <c r="A84" s="379" t="s">
        <v>2110</v>
      </c>
      <c r="B84" s="385" t="s">
        <v>2080</v>
      </c>
      <c r="C84" s="386">
        <v>1028.70117</v>
      </c>
      <c r="D84" s="7">
        <v>0</v>
      </c>
      <c r="E84" s="7">
        <v>0</v>
      </c>
      <c r="F84" s="7">
        <v>0</v>
      </c>
      <c r="G84" s="7">
        <v>0</v>
      </c>
      <c r="H84" s="7">
        <v>0</v>
      </c>
      <c r="I84" s="7">
        <v>0</v>
      </c>
      <c r="J84" s="379">
        <v>0</v>
      </c>
      <c r="K84" s="7">
        <v>0</v>
      </c>
      <c r="L84" s="7">
        <v>1.8527584109702313E-4</v>
      </c>
      <c r="M84" s="7">
        <v>0</v>
      </c>
      <c r="N84" s="7">
        <v>0</v>
      </c>
      <c r="O84" s="7">
        <v>3.685719138151783E-3</v>
      </c>
      <c r="P84" s="7">
        <v>7.7419899584976119E-4</v>
      </c>
      <c r="Q84" s="379">
        <v>1.6295653006828722E-3</v>
      </c>
      <c r="R84" s="7">
        <v>1.6321728024773076E-4</v>
      </c>
      <c r="S84" s="7">
        <v>1.0824200595757348E-4</v>
      </c>
      <c r="T84" s="7">
        <v>0</v>
      </c>
      <c r="U84" s="7">
        <v>0</v>
      </c>
      <c r="V84" s="7">
        <v>1.2555327573405398E-4</v>
      </c>
      <c r="W84" s="7">
        <v>7.9402512387871644E-5</v>
      </c>
      <c r="X84" s="7">
        <v>7.5159900554096155E-5</v>
      </c>
      <c r="Y84" s="7">
        <v>1.2073506512213677E-4</v>
      </c>
      <c r="Z84" s="7">
        <v>0</v>
      </c>
      <c r="AA84" s="7">
        <v>0</v>
      </c>
      <c r="AB84" s="7">
        <v>0</v>
      </c>
      <c r="AC84" s="7">
        <v>0</v>
      </c>
      <c r="AD84" s="7">
        <v>2.4147013024427353E-5</v>
      </c>
      <c r="AE84" s="7">
        <v>5.3994362576192355E-5</v>
      </c>
      <c r="AF84" s="7">
        <v>0</v>
      </c>
      <c r="AG84" s="7">
        <v>0</v>
      </c>
      <c r="AH84" s="7">
        <v>2.2586566670941685E-4</v>
      </c>
      <c r="AI84" s="7">
        <v>1.6410983914792949E-4</v>
      </c>
      <c r="AJ84" s="7">
        <v>2.57738546269616E-4</v>
      </c>
      <c r="AK84" s="7">
        <v>1.2954281042539247E-4</v>
      </c>
      <c r="AL84" s="7">
        <v>1.2295303805912828E-4</v>
      </c>
      <c r="AM84" s="7">
        <v>6.3448042325563712E-4</v>
      </c>
      <c r="AN84" s="7">
        <v>3.9792364742085229E-4</v>
      </c>
      <c r="AO84" s="7">
        <v>0</v>
      </c>
      <c r="AP84" s="7">
        <v>0</v>
      </c>
      <c r="AQ84" s="7">
        <v>9.9836929734765478E-4</v>
      </c>
      <c r="AR84" s="7">
        <v>4.0615467360482886E-4</v>
      </c>
      <c r="AS84" s="7">
        <v>4.2803089727921272E-4</v>
      </c>
      <c r="AT84" s="7">
        <v>2.1461356890754241E-4</v>
      </c>
      <c r="AU84" s="7">
        <v>0</v>
      </c>
      <c r="AV84" s="7">
        <v>0</v>
      </c>
      <c r="AW84" s="7">
        <v>0</v>
      </c>
      <c r="AX84" s="7">
        <v>1.1241522050027574E-3</v>
      </c>
      <c r="AY84" s="7">
        <v>2.6775315478205997E-4</v>
      </c>
      <c r="AZ84" s="7">
        <v>4.8767776361370661E-4</v>
      </c>
      <c r="BA84" s="7">
        <v>1.9011480953748608E-4</v>
      </c>
      <c r="BB84" s="7">
        <v>1.7676158222334706E-4</v>
      </c>
      <c r="BC84" s="7">
        <v>3.0239305626352235E-4</v>
      </c>
      <c r="BD84" s="7">
        <v>0</v>
      </c>
      <c r="BE84" s="7">
        <v>0</v>
      </c>
      <c r="BF84" s="7">
        <v>1.338538896048711E-4</v>
      </c>
      <c r="BG84" s="7">
        <v>1.3157273598679592E-4</v>
      </c>
      <c r="BH84" s="7">
        <v>3.5468886037213609E-4</v>
      </c>
      <c r="BI84" s="7">
        <v>3.1639935998743226E-4</v>
      </c>
      <c r="BJ84" s="7">
        <v>1.4135247236731804E-3</v>
      </c>
      <c r="BK84" s="7">
        <v>5.2227374666783809E-4</v>
      </c>
      <c r="BL84" s="7">
        <v>3.5624439992019486E-4</v>
      </c>
      <c r="BM84" s="7">
        <v>5.9262621812415628E-4</v>
      </c>
      <c r="BN84" s="7">
        <v>4.6572944238048306E-4</v>
      </c>
      <c r="BO84" s="7">
        <v>7.9292009434709146E-4</v>
      </c>
      <c r="BP84" s="7">
        <v>1.7627814168508535E-3</v>
      </c>
      <c r="BQ84" s="7">
        <v>0</v>
      </c>
      <c r="BR84" s="7">
        <v>1.8877886412120673E-4</v>
      </c>
      <c r="BS84" s="7">
        <v>0</v>
      </c>
      <c r="BT84" s="7">
        <v>5.4889607506383026E-4</v>
      </c>
      <c r="BU84" s="7">
        <v>7.5254959189587729E-4</v>
      </c>
      <c r="BV84" s="7">
        <v>0</v>
      </c>
      <c r="BW84" s="7">
        <v>8.2737931838272578E-5</v>
      </c>
      <c r="BX84" s="7">
        <v>0</v>
      </c>
      <c r="BY84" s="7">
        <v>1.1188979725671004E-4</v>
      </c>
      <c r="BZ84" s="7">
        <v>0</v>
      </c>
      <c r="CA84" s="7">
        <v>0</v>
      </c>
      <c r="CB84" s="7">
        <v>3.2437954849163775E-5</v>
      </c>
      <c r="CC84" s="7">
        <v>5.1091225481963134E-5</v>
      </c>
      <c r="CD84" s="7">
        <v>0</v>
      </c>
      <c r="CE84" s="7">
        <v>0</v>
      </c>
      <c r="CF84" s="7">
        <v>1.9184405489049386E-4</v>
      </c>
      <c r="CG84" s="7">
        <v>0</v>
      </c>
      <c r="CH84" s="7">
        <v>4.1816291683100334E-4</v>
      </c>
      <c r="CI84" s="7">
        <v>0</v>
      </c>
      <c r="CJ84" s="7">
        <v>1.0166782862024952E-4</v>
      </c>
      <c r="CK84" s="7">
        <v>1.730007411263321E-4</v>
      </c>
      <c r="CL84" s="7">
        <v>0</v>
      </c>
      <c r="CM84" s="7">
        <v>4.2317525110350959E-4</v>
      </c>
      <c r="CN84" s="7">
        <v>0</v>
      </c>
      <c r="CO84" s="7">
        <v>0</v>
      </c>
      <c r="CP84" s="7">
        <v>0</v>
      </c>
      <c r="CQ84" s="7">
        <v>0</v>
      </c>
      <c r="CR84" s="7">
        <v>7.0529208517251604E-5</v>
      </c>
      <c r="CS84" s="7">
        <v>1.7276057282962376E-4</v>
      </c>
      <c r="CT84" s="7">
        <v>0</v>
      </c>
      <c r="CU84" s="7">
        <v>0</v>
      </c>
      <c r="CV84" s="7">
        <v>0</v>
      </c>
      <c r="CW84" s="7">
        <v>0</v>
      </c>
      <c r="CX84" s="7">
        <v>0</v>
      </c>
      <c r="CY84" s="7">
        <v>5.7870183077940056E-5</v>
      </c>
      <c r="CZ84" s="7">
        <v>9.6450305129900093E-6</v>
      </c>
      <c r="DA84" s="7">
        <v>2.3625403310399802E-5</v>
      </c>
      <c r="DB84" s="7">
        <v>4.0902029224893979E-4</v>
      </c>
      <c r="DC84" s="7">
        <v>1.2247753902093291E-4</v>
      </c>
      <c r="DD84" s="7">
        <v>2.0985499968246039E-4</v>
      </c>
      <c r="DE84" s="7">
        <v>1.4209293118412275E-4</v>
      </c>
      <c r="DF84" s="7">
        <v>7.9363913436344914E-4</v>
      </c>
      <c r="DG84" s="7">
        <v>1.251511238821184E-4</v>
      </c>
      <c r="DH84" s="7">
        <v>3.0037267006367054E-4</v>
      </c>
      <c r="DI84" s="7">
        <v>2.6484384187490693E-4</v>
      </c>
      <c r="DJ84" s="7">
        <v>0</v>
      </c>
      <c r="DK84" s="7">
        <v>0</v>
      </c>
      <c r="DL84" s="7">
        <v>2.1170673183122006E-4</v>
      </c>
      <c r="DM84" s="7">
        <v>0</v>
      </c>
      <c r="DN84" s="7">
        <v>1.8943593104002205E-4</v>
      </c>
      <c r="DO84" s="7">
        <v>0</v>
      </c>
      <c r="DP84" s="7">
        <v>6.6857110478540352E-5</v>
      </c>
      <c r="DQ84" s="7">
        <v>1.0381374951557969E-4</v>
      </c>
      <c r="DR84" s="7">
        <v>1.5665663588916017E-4</v>
      </c>
      <c r="DS84" s="7">
        <v>0</v>
      </c>
      <c r="DT84" s="7">
        <v>0</v>
      </c>
      <c r="DU84" s="7">
        <v>3.5467058682405101E-4</v>
      </c>
      <c r="DV84" s="7">
        <v>5.0320369983223256E-4</v>
      </c>
      <c r="DW84" s="7">
        <v>0</v>
      </c>
      <c r="DX84" s="7">
        <f>AVERAGE(DR84:DW84)</f>
        <v>1.6908848709090729E-4</v>
      </c>
      <c r="DY84" s="7">
        <f>STDEV(DR84:DW84)</f>
        <v>2.154070525544239E-4</v>
      </c>
      <c r="DZ84" s="7">
        <v>0</v>
      </c>
      <c r="EA84" s="7">
        <v>0</v>
      </c>
      <c r="EB84" s="7">
        <v>0</v>
      </c>
      <c r="EC84" s="7">
        <v>0</v>
      </c>
      <c r="ED84" s="7">
        <v>3.9399897132669199E-4</v>
      </c>
      <c r="EE84" s="7">
        <v>0</v>
      </c>
      <c r="EF84" s="7">
        <f>AVERAGE(DZ84:EE84)</f>
        <v>6.5666495221115327E-5</v>
      </c>
      <c r="EG84" s="7">
        <f>STDEV(DZ84:EE84)</f>
        <v>1.6084940648864257E-4</v>
      </c>
      <c r="EH84" s="7">
        <v>5.3541829851192118E-3</v>
      </c>
      <c r="EI84" s="7">
        <v>1.0608378545388946E-2</v>
      </c>
      <c r="EJ84" s="7">
        <v>9.0504595393664858E-3</v>
      </c>
      <c r="EK84" s="7">
        <v>6.8147323356461051E-4</v>
      </c>
      <c r="EL84" s="7">
        <v>1.3354817757269906E-3</v>
      </c>
      <c r="EM84" s="7">
        <v>8.7100958316268656E-3</v>
      </c>
      <c r="EN84" s="7">
        <f>AVERAGE(EH84:EM84)</f>
        <v>5.956678651798851E-3</v>
      </c>
      <c r="EO84" s="7">
        <f>STDEV(EH84:EM84)</f>
        <v>4.2032690146320386E-3</v>
      </c>
      <c r="EP84" s="7">
        <v>2.1998980341009292E-2</v>
      </c>
      <c r="EQ84" s="7">
        <v>1.9759623931713603E-2</v>
      </c>
      <c r="ER84" s="7">
        <v>1.6944852015042238E-2</v>
      </c>
      <c r="ES84" s="7">
        <v>8.7596881242005317E-3</v>
      </c>
      <c r="ET84" s="7">
        <v>2.3362593739092927E-2</v>
      </c>
      <c r="EU84" s="7">
        <f>AVERAGE(EP84:ET84)</f>
        <v>1.8165147630211716E-2</v>
      </c>
      <c r="EV84" s="7">
        <f>STDEV(EP84:ET84)</f>
        <v>5.7923627280405902E-3</v>
      </c>
    </row>
    <row r="85" spans="1:152" ht="15" x14ac:dyDescent="0.25">
      <c r="A85" s="379" t="s">
        <v>2110</v>
      </c>
      <c r="B85" s="385" t="s">
        <v>2079</v>
      </c>
      <c r="C85" s="386">
        <v>1030.71677</v>
      </c>
      <c r="D85" s="7">
        <v>0</v>
      </c>
      <c r="E85" s="7">
        <v>5.7778961729979923E-5</v>
      </c>
      <c r="F85" s="7">
        <v>0</v>
      </c>
      <c r="G85" s="7">
        <v>0</v>
      </c>
      <c r="H85" s="7">
        <v>0</v>
      </c>
      <c r="I85" s="7">
        <v>1.1555792345995985E-5</v>
      </c>
      <c r="J85" s="379">
        <v>2.583953721951879E-5</v>
      </c>
      <c r="K85" s="7">
        <v>0</v>
      </c>
      <c r="L85" s="7">
        <v>0</v>
      </c>
      <c r="M85" s="7">
        <v>0</v>
      </c>
      <c r="N85" s="7">
        <v>0</v>
      </c>
      <c r="O85" s="7">
        <v>1.4074134656339517E-3</v>
      </c>
      <c r="P85" s="7">
        <v>2.8148269312679034E-4</v>
      </c>
      <c r="Q85" s="379">
        <v>6.2941443632121593E-4</v>
      </c>
      <c r="R85" s="7">
        <v>0</v>
      </c>
      <c r="S85" s="7">
        <v>0</v>
      </c>
      <c r="T85" s="7">
        <v>0</v>
      </c>
      <c r="U85" s="7">
        <v>0</v>
      </c>
      <c r="V85" s="7">
        <v>0</v>
      </c>
      <c r="W85" s="7">
        <v>0</v>
      </c>
      <c r="X85" s="7">
        <v>0</v>
      </c>
      <c r="Y85" s="7">
        <v>0</v>
      </c>
      <c r="Z85" s="7">
        <v>0</v>
      </c>
      <c r="AA85" s="7">
        <v>0</v>
      </c>
      <c r="AB85" s="7">
        <v>0</v>
      </c>
      <c r="AC85" s="7">
        <v>0</v>
      </c>
      <c r="AD85" s="7">
        <v>0</v>
      </c>
      <c r="AE85" s="7">
        <v>0</v>
      </c>
      <c r="AF85" s="7">
        <v>0</v>
      </c>
      <c r="AG85" s="7">
        <v>1.1777253424390278E-4</v>
      </c>
      <c r="AH85" s="7">
        <v>0</v>
      </c>
      <c r="AI85" s="7">
        <v>0</v>
      </c>
      <c r="AJ85" s="7">
        <v>0</v>
      </c>
      <c r="AK85" s="7">
        <v>2.3554506848780555E-5</v>
      </c>
      <c r="AL85" s="7">
        <v>5.2669478490357688E-5</v>
      </c>
      <c r="AM85" s="7">
        <v>8.3480080683970376E-5</v>
      </c>
      <c r="AN85" s="7">
        <v>4.7349707120007326E-4</v>
      </c>
      <c r="AO85" s="7">
        <v>0</v>
      </c>
      <c r="AP85" s="7">
        <v>2.4632506893060979E-4</v>
      </c>
      <c r="AQ85" s="7">
        <v>0</v>
      </c>
      <c r="AR85" s="7">
        <v>1.6066044416293066E-4</v>
      </c>
      <c r="AS85" s="7">
        <v>2.0173345551529641E-4</v>
      </c>
      <c r="AT85" s="7">
        <v>0</v>
      </c>
      <c r="AU85" s="7">
        <v>6.5890564072918097E-4</v>
      </c>
      <c r="AV85" s="7">
        <v>6.9725826845267336E-4</v>
      </c>
      <c r="AW85" s="7">
        <v>0</v>
      </c>
      <c r="AX85" s="7">
        <v>8.1501845102046179E-4</v>
      </c>
      <c r="AY85" s="7">
        <v>4.342364720404632E-4</v>
      </c>
      <c r="AZ85" s="7">
        <v>4.0055406737524385E-4</v>
      </c>
      <c r="BA85" s="7">
        <v>3.8488131346803967E-4</v>
      </c>
      <c r="BB85" s="7">
        <v>6.7211051930014354E-4</v>
      </c>
      <c r="BC85" s="7">
        <v>2.7211030280284616E-4</v>
      </c>
      <c r="BD85" s="7">
        <v>1.6842376343699722E-4</v>
      </c>
      <c r="BE85" s="7">
        <v>0</v>
      </c>
      <c r="BF85" s="7">
        <v>2.9950517980160529E-4</v>
      </c>
      <c r="BG85" s="7">
        <v>2.5187298036538706E-4</v>
      </c>
      <c r="BH85" s="7">
        <v>3.1580687127644082E-4</v>
      </c>
      <c r="BI85" s="7">
        <v>1.8016666935908283E-4</v>
      </c>
      <c r="BJ85" s="7">
        <v>0</v>
      </c>
      <c r="BK85" s="7">
        <v>0</v>
      </c>
      <c r="BL85" s="7">
        <v>0</v>
      </c>
      <c r="BM85" s="7">
        <v>9.9194708127104737E-5</v>
      </c>
      <c r="BN85" s="7">
        <v>1.4404518222701173E-4</v>
      </c>
      <c r="BO85" s="7">
        <v>2.2648224988434652E-4</v>
      </c>
      <c r="BP85" s="7">
        <v>5.0908718759594385E-4</v>
      </c>
      <c r="BQ85" s="7">
        <v>3.4672481692460345E-4</v>
      </c>
      <c r="BR85" s="7">
        <v>1.3042569223440859E-4</v>
      </c>
      <c r="BS85" s="7">
        <v>9.4263740675031604E-5</v>
      </c>
      <c r="BT85" s="7">
        <v>2.6139673746286682E-4</v>
      </c>
      <c r="BU85" s="7">
        <v>1.6951203126780028E-4</v>
      </c>
      <c r="BV85" s="7">
        <v>0</v>
      </c>
      <c r="BW85" s="7">
        <v>0</v>
      </c>
      <c r="BX85" s="7">
        <v>0</v>
      </c>
      <c r="BY85" s="7">
        <v>0</v>
      </c>
      <c r="BZ85" s="7">
        <v>0</v>
      </c>
      <c r="CA85" s="7">
        <v>0</v>
      </c>
      <c r="CB85" s="7">
        <v>0</v>
      </c>
      <c r="CC85" s="7">
        <v>0</v>
      </c>
      <c r="CD85" s="7">
        <v>0</v>
      </c>
      <c r="CE85" s="7">
        <v>0</v>
      </c>
      <c r="CF85" s="7">
        <v>1.0485479562094488E-4</v>
      </c>
      <c r="CG85" s="7">
        <v>0</v>
      </c>
      <c r="CH85" s="7">
        <v>0</v>
      </c>
      <c r="CI85" s="7">
        <v>0</v>
      </c>
      <c r="CJ85" s="7">
        <v>1.7475799270157479E-5</v>
      </c>
      <c r="CK85" s="7">
        <v>4.2806791059188494E-5</v>
      </c>
      <c r="CL85" s="7">
        <v>0</v>
      </c>
      <c r="CM85" s="7">
        <v>0</v>
      </c>
      <c r="CN85" s="7">
        <v>0</v>
      </c>
      <c r="CO85" s="7">
        <v>0</v>
      </c>
      <c r="CP85" s="7">
        <v>0</v>
      </c>
      <c r="CQ85" s="7">
        <v>0</v>
      </c>
      <c r="CR85" s="7">
        <v>0</v>
      </c>
      <c r="CS85" s="7">
        <v>0</v>
      </c>
      <c r="CT85" s="7">
        <v>0</v>
      </c>
      <c r="CU85" s="7">
        <v>0</v>
      </c>
      <c r="CV85" s="7">
        <v>0</v>
      </c>
      <c r="CW85" s="7">
        <v>0</v>
      </c>
      <c r="CX85" s="7">
        <v>0</v>
      </c>
      <c r="CY85" s="7">
        <v>0</v>
      </c>
      <c r="CZ85" s="7">
        <v>0</v>
      </c>
      <c r="DA85" s="7">
        <v>0</v>
      </c>
      <c r="DB85" s="7">
        <v>9.2500576563950851E-5</v>
      </c>
      <c r="DC85" s="7">
        <v>0</v>
      </c>
      <c r="DD85" s="7">
        <v>7.9293595487423321E-4</v>
      </c>
      <c r="DE85" s="7">
        <v>1.4698632380882436E-4</v>
      </c>
      <c r="DF85" s="7">
        <v>0</v>
      </c>
      <c r="DG85" s="7">
        <v>0</v>
      </c>
      <c r="DH85" s="7">
        <v>1.7207047587450142E-4</v>
      </c>
      <c r="DI85" s="7">
        <v>3.1024482995780728E-4</v>
      </c>
      <c r="DJ85" s="7">
        <v>0</v>
      </c>
      <c r="DK85" s="7">
        <v>0</v>
      </c>
      <c r="DL85" s="7">
        <v>0</v>
      </c>
      <c r="DM85" s="7">
        <v>2.9152540706409597E-4</v>
      </c>
      <c r="DN85" s="7">
        <v>0</v>
      </c>
      <c r="DO85" s="7">
        <v>0</v>
      </c>
      <c r="DP85" s="7">
        <v>4.8587567844015997E-5</v>
      </c>
      <c r="DQ85" s="7">
        <v>1.1901474906069895E-4</v>
      </c>
      <c r="DR85" s="7">
        <v>0</v>
      </c>
      <c r="DS85" s="7">
        <v>0</v>
      </c>
      <c r="DT85" s="7">
        <v>0</v>
      </c>
      <c r="DU85" s="7">
        <v>0</v>
      </c>
      <c r="DV85" s="7">
        <v>0</v>
      </c>
      <c r="DW85" s="7">
        <v>0</v>
      </c>
      <c r="DX85" s="7">
        <f>AVERAGE(DR85:DW85)</f>
        <v>0</v>
      </c>
      <c r="DY85" s="7">
        <f>STDEV(DR85:DW85)</f>
        <v>0</v>
      </c>
      <c r="DZ85" s="7">
        <v>0</v>
      </c>
      <c r="EA85" s="7">
        <v>0</v>
      </c>
      <c r="EB85" s="7">
        <v>5.8549023619290414E-5</v>
      </c>
      <c r="EC85" s="7">
        <v>0</v>
      </c>
      <c r="ED85" s="7">
        <v>0</v>
      </c>
      <c r="EE85" s="7">
        <v>0</v>
      </c>
      <c r="EF85" s="7">
        <f>AVERAGE(DZ85:EE85)</f>
        <v>9.7581706032150695E-6</v>
      </c>
      <c r="EG85" s="7">
        <f>STDEV(DZ85:EE85)</f>
        <v>2.3902538800903649E-5</v>
      </c>
      <c r="EH85" s="7">
        <v>2.8396668509387052E-5</v>
      </c>
      <c r="EI85" s="7">
        <v>1.7237620460103995E-3</v>
      </c>
      <c r="EJ85" s="7">
        <v>5.4267188861234039E-4</v>
      </c>
      <c r="EK85" s="7">
        <v>0</v>
      </c>
      <c r="EL85" s="7">
        <v>0</v>
      </c>
      <c r="EM85" s="7">
        <v>1.3702524527952886E-3</v>
      </c>
      <c r="EN85" s="7">
        <f>AVERAGE(EH85:EM85)</f>
        <v>6.1084717598790261E-4</v>
      </c>
      <c r="EO85" s="7">
        <f>STDEV(EH85:EM85)</f>
        <v>7.6229139974888949E-4</v>
      </c>
      <c r="EP85" s="7">
        <v>5.0656099005832803E-3</v>
      </c>
      <c r="EQ85" s="7">
        <v>4.8820509731801699E-3</v>
      </c>
      <c r="ER85" s="7">
        <v>5.4687295794863403E-3</v>
      </c>
      <c r="ES85" s="7">
        <v>0</v>
      </c>
      <c r="ET85" s="7">
        <v>7.464442364810463E-3</v>
      </c>
      <c r="EU85" s="7">
        <f>AVERAGE(EP85:ET85)</f>
        <v>4.5761665636120507E-3</v>
      </c>
      <c r="EV85" s="7">
        <f>STDEV(EP85:ET85)</f>
        <v>2.7574093961152293E-3</v>
      </c>
    </row>
    <row r="86" spans="1:152" ht="15" x14ac:dyDescent="0.25">
      <c r="A86" s="379" t="s">
        <v>2110</v>
      </c>
      <c r="B86" s="385" t="s">
        <v>2078</v>
      </c>
      <c r="C86" s="386">
        <v>1032.7323699999999</v>
      </c>
      <c r="D86" s="7">
        <v>0</v>
      </c>
      <c r="E86" s="7">
        <v>0</v>
      </c>
      <c r="F86" s="7">
        <v>0</v>
      </c>
      <c r="G86" s="7">
        <v>1.4182061444575997E-4</v>
      </c>
      <c r="H86" s="7">
        <v>2.3563729174475755E-4</v>
      </c>
      <c r="I86" s="7">
        <v>7.5491581238103505E-5</v>
      </c>
      <c r="J86" s="379">
        <v>1.0856233895029042E-4</v>
      </c>
      <c r="K86" s="7">
        <v>0</v>
      </c>
      <c r="L86" s="7">
        <v>2.5423292302424361E-5</v>
      </c>
      <c r="M86" s="7">
        <v>2.8086210824681944E-4</v>
      </c>
      <c r="N86" s="7">
        <v>0</v>
      </c>
      <c r="O86" s="7">
        <v>1.3408929108373962E-3</v>
      </c>
      <c r="P86" s="7">
        <v>3.2943566227732802E-4</v>
      </c>
      <c r="Q86" s="379">
        <v>5.7768598478624591E-4</v>
      </c>
      <c r="R86" s="7">
        <v>0</v>
      </c>
      <c r="S86" s="7">
        <v>0</v>
      </c>
      <c r="T86" s="7">
        <v>0</v>
      </c>
      <c r="U86" s="7">
        <v>9.5026135817394817E-4</v>
      </c>
      <c r="V86" s="7">
        <v>0</v>
      </c>
      <c r="W86" s="7">
        <v>1.9005227163478963E-4</v>
      </c>
      <c r="X86" s="7">
        <v>4.2496979865364471E-4</v>
      </c>
      <c r="Y86" s="7">
        <v>0</v>
      </c>
      <c r="Z86" s="7">
        <v>0</v>
      </c>
      <c r="AA86" s="7">
        <v>8.482161842225593E-5</v>
      </c>
      <c r="AB86" s="7">
        <v>0</v>
      </c>
      <c r="AC86" s="7">
        <v>1.6063460706959614E-4</v>
      </c>
      <c r="AD86" s="7">
        <v>4.909124509837042E-5</v>
      </c>
      <c r="AE86" s="7">
        <v>7.2367866165918117E-5</v>
      </c>
      <c r="AF86" s="7">
        <v>0</v>
      </c>
      <c r="AG86" s="7">
        <v>0</v>
      </c>
      <c r="AH86" s="7">
        <v>0</v>
      </c>
      <c r="AI86" s="7">
        <v>1.7951959920198038E-4</v>
      </c>
      <c r="AJ86" s="7">
        <v>4.6713359422728522E-4</v>
      </c>
      <c r="AK86" s="7">
        <v>1.2933063868585313E-4</v>
      </c>
      <c r="AL86" s="7">
        <v>2.0421129427561555E-4</v>
      </c>
      <c r="AM86" s="7">
        <v>0</v>
      </c>
      <c r="AN86" s="7">
        <v>8.5758171953381464E-4</v>
      </c>
      <c r="AO86" s="7">
        <v>7.1963357820095664E-4</v>
      </c>
      <c r="AP86" s="7">
        <v>0</v>
      </c>
      <c r="AQ86" s="7">
        <v>1.2892417776244106E-3</v>
      </c>
      <c r="AR86" s="7">
        <v>5.7329141507183635E-4</v>
      </c>
      <c r="AS86" s="7">
        <v>5.639476972090794E-4</v>
      </c>
      <c r="AT86" s="7">
        <v>1.5543425370013382E-4</v>
      </c>
      <c r="AU86" s="7">
        <v>0</v>
      </c>
      <c r="AV86" s="7">
        <v>1.8095764054709115E-5</v>
      </c>
      <c r="AW86" s="7">
        <v>0</v>
      </c>
      <c r="AX86" s="7">
        <v>1.7553580547714139E-4</v>
      </c>
      <c r="AY86" s="7">
        <v>6.9813164646396862E-5</v>
      </c>
      <c r="AZ86" s="7">
        <v>8.7935620079160047E-5</v>
      </c>
      <c r="BA86" s="7">
        <v>1.3951510041494897E-4</v>
      </c>
      <c r="BB86" s="7">
        <v>0</v>
      </c>
      <c r="BC86" s="7">
        <v>0</v>
      </c>
      <c r="BD86" s="7">
        <v>1.9197720210720136E-4</v>
      </c>
      <c r="BE86" s="7">
        <v>2.8188666896945049E-4</v>
      </c>
      <c r="BF86" s="7">
        <v>1.2267579429832016E-4</v>
      </c>
      <c r="BG86" s="7">
        <v>1.230173270130841E-4</v>
      </c>
      <c r="BH86" s="7">
        <v>0</v>
      </c>
      <c r="BI86" s="7">
        <v>1.6403045611485472E-4</v>
      </c>
      <c r="BJ86" s="7">
        <v>6.1724699799560738E-4</v>
      </c>
      <c r="BK86" s="7">
        <v>0</v>
      </c>
      <c r="BL86" s="7">
        <v>0</v>
      </c>
      <c r="BM86" s="7">
        <v>1.5625549082209242E-4</v>
      </c>
      <c r="BN86" s="7">
        <v>2.6731112725042499E-4</v>
      </c>
      <c r="BO86" s="7">
        <v>7.9390790503242731E-4</v>
      </c>
      <c r="BP86" s="7">
        <v>0</v>
      </c>
      <c r="BQ86" s="7">
        <v>3.8950822056377259E-4</v>
      </c>
      <c r="BR86" s="7">
        <v>0</v>
      </c>
      <c r="BS86" s="7">
        <v>1.6811767040596929E-3</v>
      </c>
      <c r="BT86" s="7">
        <v>5.729185659311785E-4</v>
      </c>
      <c r="BU86" s="7">
        <v>7.0128152511839971E-4</v>
      </c>
      <c r="BV86" s="7">
        <v>0</v>
      </c>
      <c r="BW86" s="7">
        <v>0</v>
      </c>
      <c r="BX86" s="7">
        <v>0</v>
      </c>
      <c r="BY86" s="7">
        <v>0</v>
      </c>
      <c r="BZ86" s="7">
        <v>0</v>
      </c>
      <c r="CA86" s="7">
        <v>0</v>
      </c>
      <c r="CB86" s="7">
        <v>0</v>
      </c>
      <c r="CC86" s="7">
        <v>0</v>
      </c>
      <c r="CD86" s="7">
        <v>0</v>
      </c>
      <c r="CE86" s="7">
        <v>0</v>
      </c>
      <c r="CF86" s="7">
        <v>0</v>
      </c>
      <c r="CG86" s="7">
        <v>6.013791634743433E-5</v>
      </c>
      <c r="CH86" s="7">
        <v>0</v>
      </c>
      <c r="CI86" s="7">
        <v>0</v>
      </c>
      <c r="CJ86" s="7">
        <v>1.0022986057905722E-5</v>
      </c>
      <c r="CK86" s="7">
        <v>2.4551201540898864E-5</v>
      </c>
      <c r="CL86" s="7">
        <v>0</v>
      </c>
      <c r="CM86" s="7">
        <v>0</v>
      </c>
      <c r="CN86" s="7">
        <v>0</v>
      </c>
      <c r="CO86" s="7">
        <v>0</v>
      </c>
      <c r="CP86" s="7">
        <v>0</v>
      </c>
      <c r="CQ86" s="7">
        <v>6.888617787755211E-4</v>
      </c>
      <c r="CR86" s="7">
        <v>1.1481029646258685E-4</v>
      </c>
      <c r="CS86" s="7">
        <v>2.8122664355100229E-4</v>
      </c>
      <c r="CT86" s="7">
        <v>0</v>
      </c>
      <c r="CU86" s="7">
        <v>0</v>
      </c>
      <c r="CV86" s="7">
        <v>2.2247128805471912E-4</v>
      </c>
      <c r="CW86" s="7">
        <v>0</v>
      </c>
      <c r="CX86" s="7">
        <v>0</v>
      </c>
      <c r="CY86" s="7">
        <v>0</v>
      </c>
      <c r="CZ86" s="7">
        <v>3.7078548009119853E-5</v>
      </c>
      <c r="DA86" s="7">
        <v>9.0823523025632713E-5</v>
      </c>
      <c r="DB86" s="7">
        <v>0</v>
      </c>
      <c r="DC86" s="7">
        <v>0</v>
      </c>
      <c r="DD86" s="7">
        <v>0</v>
      </c>
      <c r="DE86" s="7">
        <v>0</v>
      </c>
      <c r="DF86" s="7">
        <v>1.2779730259916699E-6</v>
      </c>
      <c r="DG86" s="7">
        <v>0</v>
      </c>
      <c r="DH86" s="7">
        <v>2.12995504331945E-7</v>
      </c>
      <c r="DI86" s="7">
        <v>5.2173030312002927E-7</v>
      </c>
      <c r="DJ86" s="7">
        <v>0</v>
      </c>
      <c r="DK86" s="7">
        <v>7.2704768993519863E-5</v>
      </c>
      <c r="DL86" s="7">
        <v>2.4912096855582356E-5</v>
      </c>
      <c r="DM86" s="7">
        <v>0</v>
      </c>
      <c r="DN86" s="7">
        <v>0</v>
      </c>
      <c r="DO86" s="7">
        <v>3.4790922293458071E-4</v>
      </c>
      <c r="DP86" s="7">
        <v>7.4254348130613825E-5</v>
      </c>
      <c r="DQ86" s="7">
        <v>1.3701472483588939E-4</v>
      </c>
      <c r="DR86" s="7">
        <v>1.5665663588916017E-4</v>
      </c>
      <c r="DS86" s="7">
        <v>0</v>
      </c>
      <c r="DT86" s="7">
        <v>1.7398447189460317E-4</v>
      </c>
      <c r="DU86" s="7">
        <v>0</v>
      </c>
      <c r="DV86" s="7">
        <v>0</v>
      </c>
      <c r="DW86" s="7">
        <v>0</v>
      </c>
      <c r="DX86" s="7">
        <f>AVERAGE(DR86:DW86)</f>
        <v>5.5106851297293892E-5</v>
      </c>
      <c r="DY86" s="7">
        <f>STDEV(DR86:DW86)</f>
        <v>8.5546838245654052E-5</v>
      </c>
      <c r="DZ86" s="7">
        <v>0</v>
      </c>
      <c r="EA86" s="7">
        <v>0</v>
      </c>
      <c r="EB86" s="7">
        <v>0</v>
      </c>
      <c r="EC86" s="7">
        <v>2.2119147161283711E-4</v>
      </c>
      <c r="ED86" s="7">
        <v>0</v>
      </c>
      <c r="EE86" s="7">
        <v>0</v>
      </c>
      <c r="EF86" s="7">
        <f>AVERAGE(DZ86:EE86)</f>
        <v>3.6865245268806187E-5</v>
      </c>
      <c r="EG86" s="7">
        <f>STDEV(DZ86:EE86)</f>
        <v>9.0301040151126837E-5</v>
      </c>
      <c r="EH86" s="7">
        <v>1.4188140127346677E-4</v>
      </c>
      <c r="EI86" s="7">
        <v>0</v>
      </c>
      <c r="EJ86" s="7">
        <v>1.2152463337393789E-4</v>
      </c>
      <c r="EK86" s="7">
        <v>0</v>
      </c>
      <c r="EL86" s="7">
        <v>0</v>
      </c>
      <c r="EM86" s="7">
        <v>5.5517693393294871E-6</v>
      </c>
      <c r="EN86" s="7">
        <f>AVERAGE(EH86:EM86)</f>
        <v>4.4826300664455695E-5</v>
      </c>
      <c r="EO86" s="7">
        <f>STDEV(EH86:EM86)</f>
        <v>6.7635800134586339E-5</v>
      </c>
      <c r="EP86" s="7">
        <v>0</v>
      </c>
      <c r="EQ86" s="7">
        <v>0</v>
      </c>
      <c r="ER86" s="7">
        <v>1.284141414750547E-3</v>
      </c>
      <c r="ES86" s="7">
        <v>7.1497943310336082E-4</v>
      </c>
      <c r="ET86" s="7">
        <v>9.1272541342662602E-4</v>
      </c>
      <c r="EU86" s="7">
        <f>AVERAGE(EP86:ET86)</f>
        <v>5.8236925225610674E-4</v>
      </c>
      <c r="EV86" s="7">
        <f>STDEV(EP86:ET86)</f>
        <v>5.6954207774458164E-4</v>
      </c>
    </row>
    <row r="87" spans="1:152" ht="15" x14ac:dyDescent="0.25">
      <c r="A87" s="379" t="s">
        <v>2110</v>
      </c>
      <c r="B87" s="385" t="s">
        <v>2077</v>
      </c>
      <c r="C87" s="386">
        <v>1038.7218699999999</v>
      </c>
      <c r="D87" s="7">
        <v>3.9135050144549053E-5</v>
      </c>
      <c r="E87" s="7">
        <v>5.9460742223191852E-4</v>
      </c>
      <c r="F87" s="7">
        <v>2.5805375485773947E-4</v>
      </c>
      <c r="G87" s="7">
        <v>1.0982240973599949E-4</v>
      </c>
      <c r="H87" s="7">
        <v>0</v>
      </c>
      <c r="I87" s="7">
        <v>2.0032372739404129E-4</v>
      </c>
      <c r="J87" s="379">
        <v>2.4139918289748443E-4</v>
      </c>
      <c r="K87" s="7">
        <v>2.8899708909838561E-4</v>
      </c>
      <c r="L87" s="7">
        <v>4.3245020206423852E-4</v>
      </c>
      <c r="M87" s="7">
        <v>1.4812391807022178E-3</v>
      </c>
      <c r="N87" s="7">
        <v>3.8470632722739802E-4</v>
      </c>
      <c r="O87" s="7">
        <v>2.6776551258002176E-3</v>
      </c>
      <c r="P87" s="7">
        <v>1.0530095849784916E-3</v>
      </c>
      <c r="Q87" s="379">
        <v>1.0293556243920535E-3</v>
      </c>
      <c r="R87" s="7">
        <v>2.0043559957180559E-3</v>
      </c>
      <c r="S87" s="7">
        <v>2.6719790352173757E-4</v>
      </c>
      <c r="T87" s="7">
        <v>3.4766840015524061E-3</v>
      </c>
      <c r="U87" s="7">
        <v>1.2437665258713804E-3</v>
      </c>
      <c r="V87" s="7">
        <v>2.9906579392095347E-3</v>
      </c>
      <c r="W87" s="7">
        <v>1.9965324731746228E-3</v>
      </c>
      <c r="X87" s="7">
        <v>1.2977335841669396E-3</v>
      </c>
      <c r="Y87" s="7">
        <v>2.1793973938075309E-3</v>
      </c>
      <c r="Z87" s="7">
        <v>3.0081079673092755E-3</v>
      </c>
      <c r="AA87" s="7">
        <v>3.541749625657824E-3</v>
      </c>
      <c r="AB87" s="7">
        <v>2.8986451087739018E-3</v>
      </c>
      <c r="AC87" s="7">
        <v>6.1587798103877173E-4</v>
      </c>
      <c r="AD87" s="7">
        <v>2.448755615317461E-3</v>
      </c>
      <c r="AE87" s="7">
        <v>1.1337885374238901E-3</v>
      </c>
      <c r="AF87" s="7">
        <v>1.2159294082260351E-3</v>
      </c>
      <c r="AG87" s="7">
        <v>2.2109229410253661E-4</v>
      </c>
      <c r="AH87" s="7">
        <v>1.3560006633518921E-3</v>
      </c>
      <c r="AI87" s="7">
        <v>0</v>
      </c>
      <c r="AJ87" s="7">
        <v>2.57738546269616E-4</v>
      </c>
      <c r="AK87" s="7">
        <v>6.1015218239001594E-4</v>
      </c>
      <c r="AL87" s="7">
        <v>6.2671856865101111E-4</v>
      </c>
      <c r="AM87" s="7">
        <v>0.1338858224220045</v>
      </c>
      <c r="AN87" s="7">
        <v>0.12163769060228144</v>
      </c>
      <c r="AO87" s="7">
        <v>0.11324942421700021</v>
      </c>
      <c r="AP87" s="7">
        <v>8.9854888960774162E-2</v>
      </c>
      <c r="AQ87" s="7">
        <v>8.3951715639932381E-2</v>
      </c>
      <c r="AR87" s="7">
        <v>0.10851590836839853</v>
      </c>
      <c r="AS87" s="7">
        <v>2.1153327693903972E-2</v>
      </c>
      <c r="AT87" s="7">
        <v>0.18718327778173943</v>
      </c>
      <c r="AU87" s="7">
        <v>0.14125143466258877</v>
      </c>
      <c r="AV87" s="7">
        <v>0.14638771599838987</v>
      </c>
      <c r="AW87" s="7">
        <v>0.12611588080326966</v>
      </c>
      <c r="AX87" s="7">
        <v>0.15060444769455239</v>
      </c>
      <c r="AY87" s="7">
        <v>0.150308551388108</v>
      </c>
      <c r="AZ87" s="7">
        <v>2.2597138230253899E-2</v>
      </c>
      <c r="BA87" s="7">
        <v>3.0301891164952015E-4</v>
      </c>
      <c r="BB87" s="7">
        <v>1.3265956745862199E-3</v>
      </c>
      <c r="BC87" s="7">
        <v>2.60209224914761E-3</v>
      </c>
      <c r="BD87" s="7">
        <v>2.6286738878429344E-3</v>
      </c>
      <c r="BE87" s="7">
        <v>2.0220255407213217E-3</v>
      </c>
      <c r="BF87" s="7">
        <v>1.7764812527895212E-3</v>
      </c>
      <c r="BG87" s="7">
        <v>9.8000588086445965E-4</v>
      </c>
      <c r="BH87" s="7">
        <v>1.0763144984500601E-2</v>
      </c>
      <c r="BI87" s="7">
        <v>2.2321874375390467E-2</v>
      </c>
      <c r="BJ87" s="7">
        <v>4.4499395545259141E-2</v>
      </c>
      <c r="BK87" s="7">
        <v>1.3975764515216012E-2</v>
      </c>
      <c r="BL87" s="7">
        <v>1.0943083893924892E-2</v>
      </c>
      <c r="BM87" s="7">
        <v>2.0500652662858221E-2</v>
      </c>
      <c r="BN87" s="7">
        <v>1.4212642702537708E-2</v>
      </c>
      <c r="BO87" s="7">
        <v>3.2365519155292087E-2</v>
      </c>
      <c r="BP87" s="7">
        <v>2.6983005636480924E-2</v>
      </c>
      <c r="BQ87" s="7">
        <v>2.350101475252939E-2</v>
      </c>
      <c r="BR87" s="7">
        <v>1.623629172338787E-2</v>
      </c>
      <c r="BS87" s="7">
        <v>1.3419790109957537E-2</v>
      </c>
      <c r="BT87" s="7">
        <v>2.2501124275529562E-2</v>
      </c>
      <c r="BU87" s="7">
        <v>7.7477752448151692E-3</v>
      </c>
      <c r="BV87" s="7">
        <v>2.6079505627495084E-3</v>
      </c>
      <c r="BW87" s="7">
        <v>0</v>
      </c>
      <c r="BX87" s="7">
        <v>0</v>
      </c>
      <c r="BY87" s="7">
        <v>0</v>
      </c>
      <c r="BZ87" s="7">
        <v>4.682953421525494E-5</v>
      </c>
      <c r="CA87" s="7">
        <v>0</v>
      </c>
      <c r="CB87" s="7">
        <v>4.424633494941272E-4</v>
      </c>
      <c r="CC87" s="7">
        <v>1.0610331049639235E-3</v>
      </c>
      <c r="CD87" s="7">
        <v>9.8907601971517309E-3</v>
      </c>
      <c r="CE87" s="7">
        <v>1.5836180603372108E-2</v>
      </c>
      <c r="CF87" s="7">
        <v>1.708371308799848E-2</v>
      </c>
      <c r="CG87" s="7">
        <v>2.9686119194008681E-2</v>
      </c>
      <c r="CH87" s="7">
        <v>2.1989157327521051E-2</v>
      </c>
      <c r="CI87" s="7">
        <v>1.2444147063859389E-2</v>
      </c>
      <c r="CJ87" s="7">
        <v>1.7821679578985238E-2</v>
      </c>
      <c r="CK87" s="7">
        <v>7.1335396133958189E-3</v>
      </c>
      <c r="CL87" s="7">
        <v>1.4597598342153854E-2</v>
      </c>
      <c r="CM87" s="7">
        <v>5.3659802687177925E-2</v>
      </c>
      <c r="CN87" s="7">
        <v>1.9262965780169394E-2</v>
      </c>
      <c r="CO87" s="7">
        <v>1.0588782354122759E-2</v>
      </c>
      <c r="CP87" s="7">
        <v>2.3010951068924018E-4</v>
      </c>
      <c r="CQ87" s="7">
        <v>1.9800632431140927E-2</v>
      </c>
      <c r="CR87" s="7">
        <v>1.9689981850909019E-2</v>
      </c>
      <c r="CS87" s="7">
        <v>1.8119570345358518E-2</v>
      </c>
      <c r="CT87" s="7">
        <v>1.8367725434378914E-3</v>
      </c>
      <c r="CU87" s="7">
        <v>1.184708548791797E-4</v>
      </c>
      <c r="CV87" s="7">
        <v>2.3699580734646555E-3</v>
      </c>
      <c r="CW87" s="7">
        <v>0</v>
      </c>
      <c r="CX87" s="7">
        <v>0</v>
      </c>
      <c r="CY87" s="7">
        <v>1.9416695405562892E-4</v>
      </c>
      <c r="CZ87" s="7">
        <v>7.532280709728927E-4</v>
      </c>
      <c r="DA87" s="7">
        <v>1.0618903553946968E-3</v>
      </c>
      <c r="DB87" s="7">
        <v>1.0178141096968444E-2</v>
      </c>
      <c r="DC87" s="7">
        <v>2.4231425060912373E-2</v>
      </c>
      <c r="DD87" s="7">
        <v>9.8528208974569351E-3</v>
      </c>
      <c r="DE87" s="7">
        <v>1.9061241328724284E-2</v>
      </c>
      <c r="DF87" s="7">
        <v>1.3119525029898792E-2</v>
      </c>
      <c r="DG87" s="7">
        <v>1.0500356680898687E-2</v>
      </c>
      <c r="DH87" s="7">
        <v>1.4490585015809918E-2</v>
      </c>
      <c r="DI87" s="7">
        <v>5.8937699333344506E-3</v>
      </c>
      <c r="DJ87" s="7">
        <v>6.3745490535159662E-3</v>
      </c>
      <c r="DK87" s="7">
        <v>4.319356739465526E-3</v>
      </c>
      <c r="DL87" s="7">
        <v>1.8821988618913505E-2</v>
      </c>
      <c r="DM87" s="7">
        <v>6.534064569085167E-3</v>
      </c>
      <c r="DN87" s="7">
        <v>1.4426709582417116E-2</v>
      </c>
      <c r="DO87" s="7">
        <v>8.9706699145366275E-3</v>
      </c>
      <c r="DP87" s="7">
        <v>9.9078897463223178E-3</v>
      </c>
      <c r="DQ87" s="7">
        <v>5.5831562109838204E-3</v>
      </c>
      <c r="DR87" s="7">
        <v>2.5806644953884815E-2</v>
      </c>
      <c r="DS87" s="7">
        <v>2.7065826562935852E-2</v>
      </c>
      <c r="DT87" s="7">
        <v>2.059018255195828E-2</v>
      </c>
      <c r="DU87" s="7">
        <v>2.3661291103481263E-2</v>
      </c>
      <c r="DV87" s="7">
        <v>1.8527187570932909E-2</v>
      </c>
      <c r="DW87" s="7">
        <v>9.5356244702171321E-3</v>
      </c>
      <c r="DX87" s="7">
        <f>AVERAGE(DR87:DW87)</f>
        <v>2.0864459535568373E-2</v>
      </c>
      <c r="DY87" s="7">
        <f>STDEV(DR87:DW87)</f>
        <v>6.3966395642517755E-3</v>
      </c>
      <c r="DZ87" s="7">
        <v>1.2517372449559774E-2</v>
      </c>
      <c r="EA87" s="7">
        <v>2.6678429583131647E-2</v>
      </c>
      <c r="EB87" s="7">
        <v>2.6527972899504319E-2</v>
      </c>
      <c r="EC87" s="7">
        <v>2.1164627947684745E-2</v>
      </c>
      <c r="ED87" s="7">
        <v>1.4819084528018205E-2</v>
      </c>
      <c r="EE87" s="7">
        <v>1.2634041443453906E-2</v>
      </c>
      <c r="EF87" s="7">
        <f>AVERAGE(DZ87:EE87)</f>
        <v>1.9056921475225433E-2</v>
      </c>
      <c r="EG87" s="7">
        <f>STDEV(DZ87:EE87)</f>
        <v>6.6381439145272421E-3</v>
      </c>
      <c r="EH87" s="7">
        <v>0.50828955726062852</v>
      </c>
      <c r="EI87" s="7">
        <v>0.77935533318214512</v>
      </c>
      <c r="EJ87" s="7">
        <v>0.53109699896680029</v>
      </c>
      <c r="EK87" s="7">
        <v>0.19691302114318968</v>
      </c>
      <c r="EL87" s="7">
        <v>0.19112902370033616</v>
      </c>
      <c r="EM87" s="7">
        <v>0.58268958062911813</v>
      </c>
      <c r="EN87" s="7">
        <f>AVERAGE(EH87:EM87)</f>
        <v>0.46491225248036966</v>
      </c>
      <c r="EO87" s="7">
        <f>STDEV(EH87:EM87)</f>
        <v>0.23055966933663549</v>
      </c>
      <c r="EP87" s="7">
        <v>1.5940285875812037</v>
      </c>
      <c r="EQ87" s="7">
        <v>1.3100282640503398</v>
      </c>
      <c r="ER87" s="7">
        <v>1.8353828233710812</v>
      </c>
      <c r="ES87" s="7">
        <v>1.2090470979998458</v>
      </c>
      <c r="ET87" s="7">
        <v>1.7503410991462831</v>
      </c>
      <c r="EU87" s="7">
        <f>AVERAGE(EP87:ET87)</f>
        <v>1.5397655744297507</v>
      </c>
      <c r="EV87" s="7">
        <f>STDEV(EP87:ET87)</f>
        <v>0.27241054793731845</v>
      </c>
    </row>
    <row r="88" spans="1:152" ht="15" x14ac:dyDescent="0.25">
      <c r="A88" s="379" t="s">
        <v>2110</v>
      </c>
      <c r="B88" s="385" t="s">
        <v>2076</v>
      </c>
      <c r="C88" s="386">
        <v>1040.73747</v>
      </c>
      <c r="D88" s="7">
        <v>0</v>
      </c>
      <c r="E88" s="7">
        <v>3.9278063632671424E-5</v>
      </c>
      <c r="F88" s="7">
        <v>0</v>
      </c>
      <c r="G88" s="7">
        <v>1.345708186517114E-4</v>
      </c>
      <c r="H88" s="7">
        <v>0</v>
      </c>
      <c r="I88" s="7">
        <v>3.4769776456876563E-5</v>
      </c>
      <c r="J88" s="379">
        <v>5.8325347707960868E-5</v>
      </c>
      <c r="K88" s="7">
        <v>0</v>
      </c>
      <c r="L88" s="7">
        <v>0</v>
      </c>
      <c r="M88" s="7">
        <v>0</v>
      </c>
      <c r="N88" s="7">
        <v>0</v>
      </c>
      <c r="O88" s="7">
        <v>7.9501517139559926E-4</v>
      </c>
      <c r="P88" s="7">
        <v>1.5900303427911986E-4</v>
      </c>
      <c r="Q88" s="379">
        <v>3.5554159327684125E-4</v>
      </c>
      <c r="R88" s="7">
        <v>1.4777689260401214E-5</v>
      </c>
      <c r="S88" s="7">
        <v>0</v>
      </c>
      <c r="T88" s="7">
        <v>0</v>
      </c>
      <c r="U88" s="7">
        <v>0</v>
      </c>
      <c r="V88" s="7">
        <v>0</v>
      </c>
      <c r="W88" s="7">
        <v>2.9555378520802428E-6</v>
      </c>
      <c r="X88" s="7">
        <v>6.6087835473251402E-6</v>
      </c>
      <c r="Y88" s="7">
        <v>0</v>
      </c>
      <c r="Z88" s="7">
        <v>0</v>
      </c>
      <c r="AA88" s="7">
        <v>4.9675508657029489E-5</v>
      </c>
      <c r="AB88" s="7">
        <v>1.7405121728557291E-4</v>
      </c>
      <c r="AC88" s="7">
        <v>0</v>
      </c>
      <c r="AD88" s="7">
        <v>4.4745345188520481E-5</v>
      </c>
      <c r="AE88" s="7">
        <v>7.5416763419555895E-5</v>
      </c>
      <c r="AF88" s="7">
        <v>0</v>
      </c>
      <c r="AG88" s="7">
        <v>0</v>
      </c>
      <c r="AH88" s="7">
        <v>0</v>
      </c>
      <c r="AI88" s="7">
        <v>0</v>
      </c>
      <c r="AJ88" s="7">
        <v>0</v>
      </c>
      <c r="AK88" s="7">
        <v>0</v>
      </c>
      <c r="AL88" s="7">
        <v>0</v>
      </c>
      <c r="AM88" s="7">
        <v>2.2919303236795339E-3</v>
      </c>
      <c r="AN88" s="7">
        <v>1.5339595803899929E-3</v>
      </c>
      <c r="AO88" s="7">
        <v>0</v>
      </c>
      <c r="AP88" s="7">
        <v>0</v>
      </c>
      <c r="AQ88" s="7">
        <v>8.2044779681691147E-5</v>
      </c>
      <c r="AR88" s="7">
        <v>7.8158693675024358E-4</v>
      </c>
      <c r="AS88" s="7">
        <v>1.0675108020825701E-3</v>
      </c>
      <c r="AT88" s="7">
        <v>0</v>
      </c>
      <c r="AU88" s="7">
        <v>2.6194782984976426E-3</v>
      </c>
      <c r="AV88" s="7">
        <v>4.436206886192038E-3</v>
      </c>
      <c r="AW88" s="7">
        <v>0</v>
      </c>
      <c r="AX88" s="7">
        <v>0</v>
      </c>
      <c r="AY88" s="7">
        <v>1.4111370369379362E-3</v>
      </c>
      <c r="AZ88" s="7">
        <v>2.0362379163734695E-3</v>
      </c>
      <c r="BA88" s="7">
        <v>0</v>
      </c>
      <c r="BB88" s="7">
        <v>0</v>
      </c>
      <c r="BC88" s="7">
        <v>0</v>
      </c>
      <c r="BD88" s="7">
        <v>2.0590708666926792E-4</v>
      </c>
      <c r="BE88" s="7">
        <v>2.7635346059199192E-4</v>
      </c>
      <c r="BF88" s="7">
        <v>9.6452109452251967E-5</v>
      </c>
      <c r="BG88" s="7">
        <v>1.3440044311017828E-4</v>
      </c>
      <c r="BH88" s="7">
        <v>9.7060846089429525E-5</v>
      </c>
      <c r="BI88" s="7">
        <v>5.160073409358121E-4</v>
      </c>
      <c r="BJ88" s="7">
        <v>0</v>
      </c>
      <c r="BK88" s="7">
        <v>0</v>
      </c>
      <c r="BL88" s="7">
        <v>0</v>
      </c>
      <c r="BM88" s="7">
        <v>1.2261363740504833E-4</v>
      </c>
      <c r="BN88" s="7">
        <v>2.2389387182031136E-4</v>
      </c>
      <c r="BO88" s="7">
        <v>0</v>
      </c>
      <c r="BP88" s="7">
        <v>0</v>
      </c>
      <c r="BQ88" s="7">
        <v>0</v>
      </c>
      <c r="BR88" s="7">
        <v>2.8202544944942135E-4</v>
      </c>
      <c r="BS88" s="7">
        <v>2.4026858790000945E-5</v>
      </c>
      <c r="BT88" s="7">
        <v>6.1210461647884462E-5</v>
      </c>
      <c r="BU88" s="7">
        <v>1.2387699645689579E-4</v>
      </c>
      <c r="BV88" s="7">
        <v>2.0317229900108291E-3</v>
      </c>
      <c r="BW88" s="7">
        <v>3.7129164682056823E-3</v>
      </c>
      <c r="BX88" s="7">
        <v>2.8318904906592208E-3</v>
      </c>
      <c r="BY88" s="7">
        <v>3.3248945505385979E-3</v>
      </c>
      <c r="BZ88" s="7">
        <v>3.6759672298545885E-3</v>
      </c>
      <c r="CA88" s="7">
        <v>5.2343864089333914E-4</v>
      </c>
      <c r="CB88" s="7">
        <v>2.6834717283603757E-3</v>
      </c>
      <c r="CC88" s="7">
        <v>1.2303474725123323E-3</v>
      </c>
      <c r="CD88" s="7">
        <v>4.5320700242170548E-4</v>
      </c>
      <c r="CE88" s="7">
        <v>3.2042424656123289E-4</v>
      </c>
      <c r="CF88" s="7">
        <v>4.3114363369766584E-4</v>
      </c>
      <c r="CG88" s="7">
        <v>0</v>
      </c>
      <c r="CH88" s="7">
        <v>1.4649876306551616E-3</v>
      </c>
      <c r="CI88" s="7">
        <v>1.4327273931930577E-3</v>
      </c>
      <c r="CJ88" s="7">
        <v>6.8374831775480389E-4</v>
      </c>
      <c r="CK88" s="7">
        <v>6.1445570819867589E-4</v>
      </c>
      <c r="CL88" s="7">
        <v>7.0433700732110095E-3</v>
      </c>
      <c r="CM88" s="7">
        <v>8.2025983790072962E-3</v>
      </c>
      <c r="CN88" s="7">
        <v>7.0564246836571484E-4</v>
      </c>
      <c r="CO88" s="7">
        <v>5.7041485669895786E-4</v>
      </c>
      <c r="CP88" s="7">
        <v>0</v>
      </c>
      <c r="CQ88" s="7">
        <v>3.6093584173192716E-3</v>
      </c>
      <c r="CR88" s="7">
        <v>3.3552306991003751E-3</v>
      </c>
      <c r="CS88" s="7">
        <v>3.5551938477940033E-3</v>
      </c>
      <c r="CT88" s="7">
        <v>5.3468737351010116E-3</v>
      </c>
      <c r="CU88" s="7">
        <v>4.9942117672886008E-3</v>
      </c>
      <c r="CV88" s="7">
        <v>0</v>
      </c>
      <c r="CW88" s="7">
        <v>2.0780144497918119E-3</v>
      </c>
      <c r="CX88" s="7">
        <v>4.7128223912888574E-3</v>
      </c>
      <c r="CY88" s="7">
        <v>0</v>
      </c>
      <c r="CZ88" s="7">
        <v>2.8553203905783801E-3</v>
      </c>
      <c r="DA88" s="7">
        <v>2.4957131912100041E-3</v>
      </c>
      <c r="DB88" s="7">
        <v>1.2959371824815848E-3</v>
      </c>
      <c r="DC88" s="7">
        <v>2.0296706648074364E-3</v>
      </c>
      <c r="DD88" s="7">
        <v>7.3719935119839427E-4</v>
      </c>
      <c r="DE88" s="7">
        <v>1.4854439222558261E-3</v>
      </c>
      <c r="DF88" s="7">
        <v>2.9169052810448253E-5</v>
      </c>
      <c r="DG88" s="7">
        <v>0</v>
      </c>
      <c r="DH88" s="7">
        <v>9.2957002892561506E-4</v>
      </c>
      <c r="DI88" s="7">
        <v>8.2039879566873106E-4</v>
      </c>
      <c r="DJ88" s="7">
        <v>0</v>
      </c>
      <c r="DK88" s="7">
        <v>0</v>
      </c>
      <c r="DL88" s="7">
        <v>1.2522332820643714E-3</v>
      </c>
      <c r="DM88" s="7">
        <v>0</v>
      </c>
      <c r="DN88" s="7">
        <v>5.7800896543871267E-4</v>
      </c>
      <c r="DO88" s="7">
        <v>8.6115397312332609E-4</v>
      </c>
      <c r="DP88" s="7">
        <v>4.4856603677106841E-4</v>
      </c>
      <c r="DQ88" s="7">
        <v>5.3600369144182357E-4</v>
      </c>
      <c r="DR88" s="7">
        <v>1.5223331319946394E-4</v>
      </c>
      <c r="DS88" s="7">
        <v>0</v>
      </c>
      <c r="DT88" s="7">
        <v>0</v>
      </c>
      <c r="DU88" s="7">
        <v>0</v>
      </c>
      <c r="DV88" s="7">
        <v>8.3976347039210341E-5</v>
      </c>
      <c r="DW88" s="7">
        <v>0</v>
      </c>
      <c r="DX88" s="7">
        <f>AVERAGE(DR88:DW88)</f>
        <v>3.9368276706445713E-5</v>
      </c>
      <c r="DY88" s="7">
        <f>STDEV(DR88:DW88)</f>
        <v>6.4695967795101901E-5</v>
      </c>
      <c r="DZ88" s="7">
        <v>8.2956287490835556E-4</v>
      </c>
      <c r="EA88" s="7">
        <v>0</v>
      </c>
      <c r="EB88" s="7">
        <v>0</v>
      </c>
      <c r="EC88" s="7">
        <v>0</v>
      </c>
      <c r="ED88" s="7">
        <v>0</v>
      </c>
      <c r="EE88" s="7">
        <v>1.9142716868322693E-4</v>
      </c>
      <c r="EF88" s="7">
        <f>AVERAGE(DZ88:EE88)</f>
        <v>1.7016500726526373E-4</v>
      </c>
      <c r="EG88" s="7">
        <f>STDEV(DZ88:EE88)</f>
        <v>3.3198859804239335E-4</v>
      </c>
      <c r="EH88" s="7">
        <v>1.6130279696275065E-3</v>
      </c>
      <c r="EI88" s="7">
        <v>0</v>
      </c>
      <c r="EJ88" s="7">
        <v>3.0997088614520456E-3</v>
      </c>
      <c r="EK88" s="7">
        <v>0</v>
      </c>
      <c r="EL88" s="7">
        <v>0</v>
      </c>
      <c r="EM88" s="7">
        <v>0</v>
      </c>
      <c r="EN88" s="7">
        <f>AVERAGE(EH88:EM88)</f>
        <v>7.8545613851325861E-4</v>
      </c>
      <c r="EO88" s="7">
        <f>STDEV(EH88:EM88)</f>
        <v>1.304485046552548E-3</v>
      </c>
      <c r="EP88" s="7">
        <v>0</v>
      </c>
      <c r="EQ88" s="7">
        <v>5.4605362499153482E-3</v>
      </c>
      <c r="ER88" s="7">
        <v>1.3441506870126747E-2</v>
      </c>
      <c r="ES88" s="7">
        <v>0</v>
      </c>
      <c r="ET88" s="7">
        <v>0</v>
      </c>
      <c r="EU88" s="7">
        <f>AVERAGE(EP88:ET88)</f>
        <v>3.780408624008419E-3</v>
      </c>
      <c r="EV88" s="7">
        <f>STDEV(EP88:ET88)</f>
        <v>5.8956364426141052E-3</v>
      </c>
    </row>
    <row r="89" spans="1:152" ht="15" x14ac:dyDescent="0.25">
      <c r="A89" s="379" t="s">
        <v>2110</v>
      </c>
      <c r="B89" s="385" t="s">
        <v>2075</v>
      </c>
      <c r="C89" s="386">
        <v>1042.75307</v>
      </c>
      <c r="D89" s="7">
        <v>0</v>
      </c>
      <c r="E89" s="7">
        <v>0</v>
      </c>
      <c r="F89" s="7">
        <v>0</v>
      </c>
      <c r="G89" s="7">
        <v>0</v>
      </c>
      <c r="H89" s="7">
        <v>0</v>
      </c>
      <c r="I89" s="7">
        <v>0</v>
      </c>
      <c r="J89" s="379">
        <v>0</v>
      </c>
      <c r="K89" s="7">
        <v>0</v>
      </c>
      <c r="L89" s="7">
        <v>0</v>
      </c>
      <c r="M89" s="7">
        <v>1.1611870108395635E-4</v>
      </c>
      <c r="N89" s="7">
        <v>0</v>
      </c>
      <c r="O89" s="7">
        <v>8.1556703881998922E-4</v>
      </c>
      <c r="P89" s="7">
        <v>1.863371479807891E-4</v>
      </c>
      <c r="Q89" s="379">
        <v>3.5532572520258036E-4</v>
      </c>
      <c r="R89" s="7">
        <v>2.003250774164849E-4</v>
      </c>
      <c r="S89" s="7">
        <v>0</v>
      </c>
      <c r="T89" s="7">
        <v>0</v>
      </c>
      <c r="U89" s="7">
        <v>0</v>
      </c>
      <c r="V89" s="7">
        <v>0</v>
      </c>
      <c r="W89" s="7">
        <v>4.006501548329698E-5</v>
      </c>
      <c r="X89" s="7">
        <v>8.9588098140233635E-5</v>
      </c>
      <c r="Y89" s="7">
        <v>0</v>
      </c>
      <c r="Z89" s="7">
        <v>1.3572947944765748E-4</v>
      </c>
      <c r="AA89" s="7">
        <v>8.9525066997642888E-5</v>
      </c>
      <c r="AB89" s="7">
        <v>0</v>
      </c>
      <c r="AC89" s="7">
        <v>0</v>
      </c>
      <c r="AD89" s="7">
        <v>4.5050909289060073E-5</v>
      </c>
      <c r="AE89" s="7">
        <v>6.3814784872333707E-5</v>
      </c>
      <c r="AF89" s="7">
        <v>2.1581185199714774E-4</v>
      </c>
      <c r="AG89" s="7">
        <v>0</v>
      </c>
      <c r="AH89" s="7">
        <v>0</v>
      </c>
      <c r="AI89" s="7">
        <v>0</v>
      </c>
      <c r="AJ89" s="7">
        <v>0</v>
      </c>
      <c r="AK89" s="7">
        <v>4.316237039942955E-5</v>
      </c>
      <c r="AL89" s="7">
        <v>9.6513994283149238E-5</v>
      </c>
      <c r="AM89" s="7">
        <v>0</v>
      </c>
      <c r="AN89" s="7">
        <v>0</v>
      </c>
      <c r="AO89" s="7">
        <v>7.3391264441734867E-4</v>
      </c>
      <c r="AP89" s="7">
        <v>0</v>
      </c>
      <c r="AQ89" s="7">
        <v>7.234542453635241E-4</v>
      </c>
      <c r="AR89" s="7">
        <v>2.9147337795617454E-4</v>
      </c>
      <c r="AS89" s="7">
        <v>3.9913348784719155E-4</v>
      </c>
      <c r="AT89" s="7">
        <v>6.5337325921436835E-4</v>
      </c>
      <c r="AU89" s="7">
        <v>0</v>
      </c>
      <c r="AV89" s="7">
        <v>0</v>
      </c>
      <c r="AW89" s="7">
        <v>0</v>
      </c>
      <c r="AX89" s="7">
        <v>2.5159612568852955E-4</v>
      </c>
      <c r="AY89" s="7">
        <v>1.8099387698057958E-4</v>
      </c>
      <c r="AZ89" s="7">
        <v>2.8565858502571678E-4</v>
      </c>
      <c r="BA89" s="7">
        <v>0</v>
      </c>
      <c r="BB89" s="7">
        <v>1.7676158222334706E-4</v>
      </c>
      <c r="BC89" s="7">
        <v>0</v>
      </c>
      <c r="BD89" s="7">
        <v>0</v>
      </c>
      <c r="BE89" s="7">
        <v>2.8461676981182124E-4</v>
      </c>
      <c r="BF89" s="7">
        <v>9.2275670407033659E-5</v>
      </c>
      <c r="BG89" s="7">
        <v>1.3198235285718956E-4</v>
      </c>
      <c r="BH89" s="7">
        <v>0</v>
      </c>
      <c r="BI89" s="7">
        <v>3.0297733619920482E-4</v>
      </c>
      <c r="BJ89" s="7">
        <v>0</v>
      </c>
      <c r="BK89" s="7">
        <v>0</v>
      </c>
      <c r="BL89" s="7">
        <v>2.4577392237899812E-4</v>
      </c>
      <c r="BM89" s="7">
        <v>1.097502517156406E-4</v>
      </c>
      <c r="BN89" s="7">
        <v>1.5163648836418909E-4</v>
      </c>
      <c r="BO89" s="7">
        <v>0</v>
      </c>
      <c r="BP89" s="7">
        <v>9.6812975094102754E-4</v>
      </c>
      <c r="BQ89" s="7">
        <v>0</v>
      </c>
      <c r="BR89" s="7">
        <v>0</v>
      </c>
      <c r="BS89" s="7">
        <v>0</v>
      </c>
      <c r="BT89" s="7">
        <v>1.9362595018820552E-4</v>
      </c>
      <c r="BU89" s="7">
        <v>4.3296078682881573E-4</v>
      </c>
      <c r="BV89" s="7">
        <v>0</v>
      </c>
      <c r="BW89" s="7">
        <v>4.424721139200847E-4</v>
      </c>
      <c r="BX89" s="7">
        <v>0</v>
      </c>
      <c r="BY89" s="7">
        <v>0</v>
      </c>
      <c r="BZ89" s="7">
        <v>0</v>
      </c>
      <c r="CA89" s="7">
        <v>1.8440419784661845E-4</v>
      </c>
      <c r="CB89" s="7">
        <v>1.0447938529445052E-4</v>
      </c>
      <c r="CC89" s="7">
        <v>1.8126821457239861E-4</v>
      </c>
      <c r="CD89" s="7">
        <v>0</v>
      </c>
      <c r="CE89" s="7">
        <v>0</v>
      </c>
      <c r="CF89" s="7">
        <v>1.0484733982358764E-4</v>
      </c>
      <c r="CG89" s="7">
        <v>1.5670666681099932E-4</v>
      </c>
      <c r="CH89" s="7">
        <v>0</v>
      </c>
      <c r="CI89" s="7">
        <v>0</v>
      </c>
      <c r="CJ89" s="7">
        <v>4.3592334439097827E-5</v>
      </c>
      <c r="CK89" s="7">
        <v>6.9495603256602493E-5</v>
      </c>
      <c r="CL89" s="7">
        <v>2.277731028966727E-4</v>
      </c>
      <c r="CM89" s="7">
        <v>0</v>
      </c>
      <c r="CN89" s="7">
        <v>1.4374527990231433E-4</v>
      </c>
      <c r="CO89" s="7">
        <v>9.2145489120913388E-5</v>
      </c>
      <c r="CP89" s="7">
        <v>0</v>
      </c>
      <c r="CQ89" s="7">
        <v>0</v>
      </c>
      <c r="CR89" s="7">
        <v>7.7277311986650069E-5</v>
      </c>
      <c r="CS89" s="7">
        <v>9.5082475120721394E-5</v>
      </c>
      <c r="CT89" s="7">
        <v>0</v>
      </c>
      <c r="CU89" s="7">
        <v>0</v>
      </c>
      <c r="CV89" s="7">
        <v>9.181231056647125E-6</v>
      </c>
      <c r="CW89" s="7">
        <v>0</v>
      </c>
      <c r="CX89" s="7">
        <v>0</v>
      </c>
      <c r="CY89" s="7">
        <v>2.4031501699273378E-4</v>
      </c>
      <c r="CZ89" s="7">
        <v>4.1582708008230144E-5</v>
      </c>
      <c r="DA89" s="7">
        <v>9.7427791480816299E-5</v>
      </c>
      <c r="DB89" s="7">
        <v>3.8167876578003209E-4</v>
      </c>
      <c r="DC89" s="7">
        <v>0</v>
      </c>
      <c r="DD89" s="7">
        <v>9.8868463043991621E-5</v>
      </c>
      <c r="DE89" s="7">
        <v>0</v>
      </c>
      <c r="DF89" s="7">
        <v>1.2999176703888858E-4</v>
      </c>
      <c r="DG89" s="7">
        <v>0</v>
      </c>
      <c r="DH89" s="7">
        <v>1.0175649931048538E-4</v>
      </c>
      <c r="DI89" s="7">
        <v>1.4847572314583525E-4</v>
      </c>
      <c r="DJ89" s="7">
        <v>0</v>
      </c>
      <c r="DK89" s="7">
        <v>1.2513074023438062E-4</v>
      </c>
      <c r="DL89" s="7">
        <v>0</v>
      </c>
      <c r="DM89" s="7">
        <v>3.1670332109081582E-5</v>
      </c>
      <c r="DN89" s="7">
        <v>1.5351299811085253E-4</v>
      </c>
      <c r="DO89" s="7">
        <v>0</v>
      </c>
      <c r="DP89" s="7">
        <v>5.1719011742385781E-5</v>
      </c>
      <c r="DQ89" s="7">
        <v>6.953821341224111E-5</v>
      </c>
      <c r="DR89" s="7">
        <v>0</v>
      </c>
      <c r="DS89" s="7">
        <v>0</v>
      </c>
      <c r="DT89" s="7">
        <v>0</v>
      </c>
      <c r="DU89" s="7">
        <v>0</v>
      </c>
      <c r="DV89" s="7">
        <v>0</v>
      </c>
      <c r="DW89" s="7">
        <v>3.1281164732027602E-4</v>
      </c>
      <c r="DX89" s="7">
        <f>AVERAGE(DR89:DW89)</f>
        <v>5.2135274553379334E-5</v>
      </c>
      <c r="DY89" s="7">
        <f>STDEV(DR89:DW89)</f>
        <v>1.2770482025568751E-4</v>
      </c>
      <c r="DZ89" s="7">
        <v>0</v>
      </c>
      <c r="EA89" s="7">
        <v>0</v>
      </c>
      <c r="EB89" s="7">
        <v>0</v>
      </c>
      <c r="EC89" s="7">
        <v>0</v>
      </c>
      <c r="ED89" s="7">
        <v>0</v>
      </c>
      <c r="EE89" s="7">
        <v>0</v>
      </c>
      <c r="EF89" s="7">
        <f>AVERAGE(DZ89:EE89)</f>
        <v>0</v>
      </c>
      <c r="EG89" s="7">
        <f>STDEV(DZ89:EE89)</f>
        <v>0</v>
      </c>
      <c r="EH89" s="7">
        <v>0</v>
      </c>
      <c r="EI89" s="7">
        <v>1.2381301235772893E-3</v>
      </c>
      <c r="EJ89" s="7">
        <v>7.1171142843287746E-4</v>
      </c>
      <c r="EK89" s="7">
        <v>1.7564896295472606E-4</v>
      </c>
      <c r="EL89" s="7">
        <v>4.0468224770564193E-4</v>
      </c>
      <c r="EM89" s="7">
        <v>0</v>
      </c>
      <c r="EN89" s="7">
        <f>AVERAGE(EH89:EM89)</f>
        <v>4.216954604450891E-4</v>
      </c>
      <c r="EO89" s="7">
        <f>STDEV(EH89:EM89)</f>
        <v>4.8314744579820913E-4</v>
      </c>
      <c r="EP89" s="7">
        <v>3.1493098186523381E-3</v>
      </c>
      <c r="EQ89" s="7">
        <v>2.2992984500214021E-3</v>
      </c>
      <c r="ER89" s="7">
        <v>7.5214210281346957E-5</v>
      </c>
      <c r="ES89" s="7">
        <v>4.3946188085652428E-3</v>
      </c>
      <c r="ET89" s="7">
        <v>3.9045821247812871E-3</v>
      </c>
      <c r="EU89" s="7">
        <f>AVERAGE(EP89:ET89)</f>
        <v>2.7646046824603234E-3</v>
      </c>
      <c r="EV89" s="7">
        <f>STDEV(EP89:ET89)</f>
        <v>1.699545796963729E-3</v>
      </c>
    </row>
    <row r="90" spans="1:152" ht="15" x14ac:dyDescent="0.25">
      <c r="A90" s="379" t="s">
        <v>2110</v>
      </c>
      <c r="B90" s="385" t="s">
        <v>2074</v>
      </c>
      <c r="C90" s="386">
        <v>1044.7686699999999</v>
      </c>
      <c r="D90" s="7">
        <v>0</v>
      </c>
      <c r="E90" s="7">
        <v>0</v>
      </c>
      <c r="F90" s="7">
        <v>0</v>
      </c>
      <c r="G90" s="7">
        <v>1.0056578623067593E-4</v>
      </c>
      <c r="H90" s="7">
        <v>0</v>
      </c>
      <c r="I90" s="7">
        <v>2.0113157246135186E-5</v>
      </c>
      <c r="J90" s="379">
        <v>4.4974386844500742E-5</v>
      </c>
      <c r="K90" s="7">
        <v>0</v>
      </c>
      <c r="L90" s="7">
        <v>7.6269876907273098E-5</v>
      </c>
      <c r="M90" s="7">
        <v>0</v>
      </c>
      <c r="N90" s="7">
        <v>0</v>
      </c>
      <c r="O90" s="7">
        <v>4.0608803224972853E-4</v>
      </c>
      <c r="P90" s="7">
        <v>9.6471581831400325E-5</v>
      </c>
      <c r="Q90" s="379">
        <v>1.7620354249747952E-4</v>
      </c>
      <c r="R90" s="7">
        <v>0</v>
      </c>
      <c r="S90" s="7">
        <v>0</v>
      </c>
      <c r="T90" s="7">
        <v>0</v>
      </c>
      <c r="U90" s="7">
        <v>0</v>
      </c>
      <c r="V90" s="7">
        <v>0</v>
      </c>
      <c r="W90" s="7">
        <v>0</v>
      </c>
      <c r="X90" s="7">
        <v>0</v>
      </c>
      <c r="Y90" s="7">
        <v>1.3864094090751232E-4</v>
      </c>
      <c r="Z90" s="7">
        <v>1.9237792589083265E-4</v>
      </c>
      <c r="AA90" s="7">
        <v>0</v>
      </c>
      <c r="AB90" s="7">
        <v>0</v>
      </c>
      <c r="AC90" s="7">
        <v>0</v>
      </c>
      <c r="AD90" s="7">
        <v>6.6203773359669004E-5</v>
      </c>
      <c r="AE90" s="7">
        <v>9.2622727813543328E-5</v>
      </c>
      <c r="AF90" s="7">
        <v>0</v>
      </c>
      <c r="AG90" s="7">
        <v>0</v>
      </c>
      <c r="AH90" s="7">
        <v>0</v>
      </c>
      <c r="AI90" s="7">
        <v>0</v>
      </c>
      <c r="AJ90" s="7">
        <v>0</v>
      </c>
      <c r="AK90" s="7">
        <v>0</v>
      </c>
      <c r="AL90" s="7">
        <v>0</v>
      </c>
      <c r="AM90" s="7">
        <v>0</v>
      </c>
      <c r="AN90" s="7">
        <v>0</v>
      </c>
      <c r="AO90" s="7">
        <v>0</v>
      </c>
      <c r="AP90" s="7">
        <v>0</v>
      </c>
      <c r="AQ90" s="7">
        <v>0</v>
      </c>
      <c r="AR90" s="7">
        <v>0</v>
      </c>
      <c r="AS90" s="7">
        <v>0</v>
      </c>
      <c r="AT90" s="7">
        <v>0</v>
      </c>
      <c r="AU90" s="7">
        <v>0</v>
      </c>
      <c r="AV90" s="7">
        <v>0</v>
      </c>
      <c r="AW90" s="7">
        <v>0</v>
      </c>
      <c r="AX90" s="7">
        <v>0</v>
      </c>
      <c r="AY90" s="7">
        <v>0</v>
      </c>
      <c r="AZ90" s="7">
        <v>0</v>
      </c>
      <c r="BA90" s="7">
        <v>0</v>
      </c>
      <c r="BB90" s="7">
        <v>0</v>
      </c>
      <c r="BC90" s="7">
        <v>0</v>
      </c>
      <c r="BD90" s="7">
        <v>8.4211881718498612E-5</v>
      </c>
      <c r="BE90" s="7">
        <v>8.1637049312315751E-5</v>
      </c>
      <c r="BF90" s="7">
        <v>3.316978620616287E-5</v>
      </c>
      <c r="BG90" s="7">
        <v>4.5428722352106468E-5</v>
      </c>
      <c r="BH90" s="7">
        <v>0</v>
      </c>
      <c r="BI90" s="7">
        <v>0</v>
      </c>
      <c r="BJ90" s="7">
        <v>0</v>
      </c>
      <c r="BK90" s="7">
        <v>0</v>
      </c>
      <c r="BL90" s="7">
        <v>4.2413112718551766E-4</v>
      </c>
      <c r="BM90" s="7">
        <v>8.4826225437103532E-5</v>
      </c>
      <c r="BN90" s="7">
        <v>1.8967720635208531E-4</v>
      </c>
      <c r="BO90" s="7">
        <v>1.2745341086592142E-4</v>
      </c>
      <c r="BP90" s="7">
        <v>3.9329509264253676E-4</v>
      </c>
      <c r="BQ90" s="7">
        <v>2.3980967164814065E-4</v>
      </c>
      <c r="BR90" s="7">
        <v>0</v>
      </c>
      <c r="BS90" s="7">
        <v>1.6159498401433988E-4</v>
      </c>
      <c r="BT90" s="7">
        <v>1.8443063183418775E-4</v>
      </c>
      <c r="BU90" s="7">
        <v>1.4532182348055489E-4</v>
      </c>
      <c r="BV90" s="7">
        <v>0</v>
      </c>
      <c r="BW90" s="7">
        <v>0</v>
      </c>
      <c r="BX90" s="7">
        <v>7.7895226560775212E-5</v>
      </c>
      <c r="BY90" s="7">
        <v>0</v>
      </c>
      <c r="BZ90" s="7">
        <v>0</v>
      </c>
      <c r="CA90" s="7">
        <v>0</v>
      </c>
      <c r="CB90" s="7">
        <v>1.2982537760129203E-5</v>
      </c>
      <c r="CC90" s="7">
        <v>3.1800593078731783E-5</v>
      </c>
      <c r="CD90" s="7">
        <v>0</v>
      </c>
      <c r="CE90" s="7">
        <v>0</v>
      </c>
      <c r="CF90" s="7">
        <v>1.9334819285158784E-4</v>
      </c>
      <c r="CG90" s="7">
        <v>4.8426990204247496E-5</v>
      </c>
      <c r="CH90" s="7">
        <v>0</v>
      </c>
      <c r="CI90" s="7">
        <v>0</v>
      </c>
      <c r="CJ90" s="7">
        <v>4.0295863842639225E-5</v>
      </c>
      <c r="CK90" s="7">
        <v>7.7441793887112373E-5</v>
      </c>
      <c r="CL90" s="7">
        <v>0</v>
      </c>
      <c r="CM90" s="7">
        <v>0</v>
      </c>
      <c r="CN90" s="7">
        <v>1.0218235730581337E-5</v>
      </c>
      <c r="CO90" s="7">
        <v>0</v>
      </c>
      <c r="CP90" s="7">
        <v>0</v>
      </c>
      <c r="CQ90" s="7">
        <v>0</v>
      </c>
      <c r="CR90" s="7">
        <v>1.7030392884302229E-6</v>
      </c>
      <c r="CS90" s="7">
        <v>4.1715772685665932E-6</v>
      </c>
      <c r="CT90" s="7">
        <v>0</v>
      </c>
      <c r="CU90" s="7">
        <v>0</v>
      </c>
      <c r="CV90" s="7">
        <v>0</v>
      </c>
      <c r="CW90" s="7">
        <v>0</v>
      </c>
      <c r="CX90" s="7">
        <v>0</v>
      </c>
      <c r="CY90" s="7">
        <v>0</v>
      </c>
      <c r="CZ90" s="7">
        <v>0</v>
      </c>
      <c r="DA90" s="7">
        <v>0</v>
      </c>
      <c r="DB90" s="7">
        <v>6.5695042965721096E-5</v>
      </c>
      <c r="DC90" s="7">
        <v>4.5954209808385008E-5</v>
      </c>
      <c r="DD90" s="7">
        <v>2.119605759346087E-4</v>
      </c>
      <c r="DE90" s="7">
        <v>1.1175129142364891E-4</v>
      </c>
      <c r="DF90" s="7">
        <v>3.1939713781961566E-4</v>
      </c>
      <c r="DG90" s="7">
        <v>2.7038186275289895E-4</v>
      </c>
      <c r="DH90" s="7">
        <v>1.7085668678414639E-4</v>
      </c>
      <c r="DI90" s="7">
        <v>1.1297088456298815E-4</v>
      </c>
      <c r="DJ90" s="7">
        <v>0</v>
      </c>
      <c r="DK90" s="7">
        <v>0</v>
      </c>
      <c r="DL90" s="7">
        <v>0</v>
      </c>
      <c r="DM90" s="7">
        <v>2.8261428771416517E-5</v>
      </c>
      <c r="DN90" s="7">
        <v>0</v>
      </c>
      <c r="DO90" s="7">
        <v>0</v>
      </c>
      <c r="DP90" s="7">
        <v>4.7102381285694192E-6</v>
      </c>
      <c r="DQ90" s="7">
        <v>1.1537679981997026E-5</v>
      </c>
      <c r="DR90" s="7">
        <v>0</v>
      </c>
      <c r="DS90" s="7">
        <v>0</v>
      </c>
      <c r="DT90" s="7">
        <v>0</v>
      </c>
      <c r="DU90" s="7">
        <v>0</v>
      </c>
      <c r="DV90" s="7">
        <v>0</v>
      </c>
      <c r="DW90" s="7">
        <v>0</v>
      </c>
      <c r="DX90" s="7">
        <f>AVERAGE(DR90:DW90)</f>
        <v>0</v>
      </c>
      <c r="DY90" s="7">
        <f>STDEV(DR90:DW90)</f>
        <v>0</v>
      </c>
      <c r="DZ90" s="7">
        <v>0</v>
      </c>
      <c r="EA90" s="7">
        <v>0</v>
      </c>
      <c r="EB90" s="7">
        <v>0</v>
      </c>
      <c r="EC90" s="7">
        <v>0</v>
      </c>
      <c r="ED90" s="7">
        <v>0</v>
      </c>
      <c r="EE90" s="7">
        <v>0</v>
      </c>
      <c r="EF90" s="7">
        <f>AVERAGE(DZ90:EE90)</f>
        <v>0</v>
      </c>
      <c r="EG90" s="7">
        <f>STDEV(DZ90:EE90)</f>
        <v>0</v>
      </c>
      <c r="EH90" s="7">
        <v>4.4875207810060868E-4</v>
      </c>
      <c r="EI90" s="7">
        <v>0</v>
      </c>
      <c r="EJ90" s="7">
        <v>0</v>
      </c>
      <c r="EK90" s="7">
        <v>0</v>
      </c>
      <c r="EL90" s="7">
        <v>0</v>
      </c>
      <c r="EM90" s="7">
        <v>0</v>
      </c>
      <c r="EN90" s="7">
        <f>AVERAGE(EH90:EM90)</f>
        <v>7.4792013016768109E-5</v>
      </c>
      <c r="EO90" s="7">
        <f>STDEV(EH90:EM90)</f>
        <v>1.8320226872667946E-4</v>
      </c>
      <c r="EP90" s="7">
        <v>3.2187437854902957E-4</v>
      </c>
      <c r="EQ90" s="7">
        <v>0</v>
      </c>
      <c r="ER90" s="7">
        <v>0</v>
      </c>
      <c r="ES90" s="7">
        <v>1.6748387766350574E-4</v>
      </c>
      <c r="ET90" s="7">
        <v>4.0808254250384492E-5</v>
      </c>
      <c r="EU90" s="7">
        <f>AVERAGE(EP90:ET90)</f>
        <v>1.0603330209258395E-4</v>
      </c>
      <c r="EV90" s="7">
        <f>STDEV(EP90:ET90)</f>
        <v>1.3883801055115122E-4</v>
      </c>
    </row>
    <row r="91" spans="1:152" ht="15" x14ac:dyDescent="0.25">
      <c r="A91" s="379" t="s">
        <v>2110</v>
      </c>
      <c r="B91" s="385" t="s">
        <v>2073</v>
      </c>
      <c r="C91" s="386">
        <v>1046.7842699999999</v>
      </c>
      <c r="D91" s="7">
        <v>1.0444166507326527E-4</v>
      </c>
      <c r="E91" s="7">
        <v>0</v>
      </c>
      <c r="F91" s="7">
        <v>0</v>
      </c>
      <c r="G91" s="7">
        <v>4.8600625717721061E-5</v>
      </c>
      <c r="H91" s="7">
        <v>0</v>
      </c>
      <c r="I91" s="7">
        <v>3.0608458158197269E-5</v>
      </c>
      <c r="J91" s="379">
        <v>4.632950914190535E-5</v>
      </c>
      <c r="K91" s="7">
        <v>3.1121339319307246E-4</v>
      </c>
      <c r="L91" s="7">
        <v>5.789109009324997E-5</v>
      </c>
      <c r="M91" s="7">
        <v>0</v>
      </c>
      <c r="N91" s="7">
        <v>2.4477907452723154E-4</v>
      </c>
      <c r="O91" s="7">
        <v>1.7414654429895888E-3</v>
      </c>
      <c r="P91" s="7">
        <v>4.7106980016062858E-4</v>
      </c>
      <c r="Q91" s="379">
        <v>7.2168034055102796E-4</v>
      </c>
      <c r="R91" s="7">
        <v>0</v>
      </c>
      <c r="S91" s="7">
        <v>0</v>
      </c>
      <c r="T91" s="7">
        <v>0</v>
      </c>
      <c r="U91" s="7">
        <v>2.4063482306224015E-5</v>
      </c>
      <c r="V91" s="7">
        <v>0</v>
      </c>
      <c r="W91" s="7">
        <v>4.812696461244803E-6</v>
      </c>
      <c r="X91" s="7">
        <v>1.0761516442416061E-5</v>
      </c>
      <c r="Y91" s="7">
        <v>0</v>
      </c>
      <c r="Z91" s="7">
        <v>0</v>
      </c>
      <c r="AA91" s="7">
        <v>0</v>
      </c>
      <c r="AB91" s="7">
        <v>0</v>
      </c>
      <c r="AC91" s="7">
        <v>0</v>
      </c>
      <c r="AD91" s="7">
        <v>0</v>
      </c>
      <c r="AE91" s="7">
        <v>0</v>
      </c>
      <c r="AF91" s="7">
        <v>0</v>
      </c>
      <c r="AG91" s="7">
        <v>0</v>
      </c>
      <c r="AH91" s="7">
        <v>0</v>
      </c>
      <c r="AI91" s="7">
        <v>0</v>
      </c>
      <c r="AJ91" s="7">
        <v>0</v>
      </c>
      <c r="AK91" s="7">
        <v>0</v>
      </c>
      <c r="AL91" s="7">
        <v>0</v>
      </c>
      <c r="AM91" s="7">
        <v>0</v>
      </c>
      <c r="AN91" s="7">
        <v>0</v>
      </c>
      <c r="AO91" s="7">
        <v>3.2083612870703761E-4</v>
      </c>
      <c r="AP91" s="7">
        <v>0</v>
      </c>
      <c r="AQ91" s="7">
        <v>0</v>
      </c>
      <c r="AR91" s="7">
        <v>6.4167225741407525E-5</v>
      </c>
      <c r="AS91" s="7">
        <v>1.4348227868536158E-4</v>
      </c>
      <c r="AT91" s="7">
        <v>4.1546823447393598E-4</v>
      </c>
      <c r="AU91" s="7">
        <v>0</v>
      </c>
      <c r="AV91" s="7">
        <v>0</v>
      </c>
      <c r="AW91" s="7">
        <v>0</v>
      </c>
      <c r="AX91" s="7">
        <v>0</v>
      </c>
      <c r="AY91" s="7">
        <v>8.3093646894787194E-5</v>
      </c>
      <c r="AZ91" s="7">
        <v>1.8580304295510847E-4</v>
      </c>
      <c r="BA91" s="7">
        <v>1.1351384827661525E-4</v>
      </c>
      <c r="BB91" s="7">
        <v>0</v>
      </c>
      <c r="BC91" s="7">
        <v>0</v>
      </c>
      <c r="BD91" s="7">
        <v>0</v>
      </c>
      <c r="BE91" s="7">
        <v>0</v>
      </c>
      <c r="BF91" s="7">
        <v>2.2702769655323049E-5</v>
      </c>
      <c r="BG91" s="7">
        <v>5.0764936226821814E-5</v>
      </c>
      <c r="BH91" s="7">
        <v>0</v>
      </c>
      <c r="BI91" s="7">
        <v>0</v>
      </c>
      <c r="BJ91" s="7">
        <v>0</v>
      </c>
      <c r="BK91" s="7">
        <v>2.0591709028496788E-4</v>
      </c>
      <c r="BL91" s="7">
        <v>0</v>
      </c>
      <c r="BM91" s="7">
        <v>4.118341805699358E-5</v>
      </c>
      <c r="BN91" s="7">
        <v>9.2088922321229946E-5</v>
      </c>
      <c r="BO91" s="7">
        <v>0</v>
      </c>
      <c r="BP91" s="7">
        <v>1.9953132521121063E-4</v>
      </c>
      <c r="BQ91" s="7">
        <v>0</v>
      </c>
      <c r="BR91" s="7">
        <v>3.3630518601587096E-4</v>
      </c>
      <c r="BS91" s="7">
        <v>1.1726886799286701E-4</v>
      </c>
      <c r="BT91" s="7">
        <v>1.3062107584398971E-4</v>
      </c>
      <c r="BU91" s="7">
        <v>1.4261538136613576E-4</v>
      </c>
      <c r="BV91" s="7">
        <v>0</v>
      </c>
      <c r="BW91" s="7">
        <v>0</v>
      </c>
      <c r="BX91" s="7">
        <v>6.4917051025428779E-6</v>
      </c>
      <c r="BY91" s="7">
        <v>0</v>
      </c>
      <c r="BZ91" s="7">
        <v>0</v>
      </c>
      <c r="CA91" s="7">
        <v>0</v>
      </c>
      <c r="CB91" s="7">
        <v>1.0819508504238129E-6</v>
      </c>
      <c r="CC91" s="7">
        <v>2.6502275103086661E-6</v>
      </c>
      <c r="CD91" s="7">
        <v>0</v>
      </c>
      <c r="CE91" s="7">
        <v>0</v>
      </c>
      <c r="CF91" s="7">
        <v>0</v>
      </c>
      <c r="CG91" s="7">
        <v>0</v>
      </c>
      <c r="CH91" s="7">
        <v>0</v>
      </c>
      <c r="CI91" s="7">
        <v>0</v>
      </c>
      <c r="CJ91" s="7">
        <v>0</v>
      </c>
      <c r="CK91" s="7">
        <v>0</v>
      </c>
      <c r="CL91" s="7">
        <v>1.175986389829939E-4</v>
      </c>
      <c r="CM91" s="7">
        <v>9.4338526610767665E-5</v>
      </c>
      <c r="CN91" s="7">
        <v>0</v>
      </c>
      <c r="CO91" s="7">
        <v>0</v>
      </c>
      <c r="CP91" s="7">
        <v>0</v>
      </c>
      <c r="CQ91" s="7">
        <v>0</v>
      </c>
      <c r="CR91" s="7">
        <v>3.5322860932293594E-5</v>
      </c>
      <c r="CS91" s="7">
        <v>5.5214075138663931E-5</v>
      </c>
      <c r="CT91" s="7">
        <v>0</v>
      </c>
      <c r="CU91" s="7">
        <v>0</v>
      </c>
      <c r="CV91" s="7">
        <v>0</v>
      </c>
      <c r="CW91" s="7">
        <v>0</v>
      </c>
      <c r="CX91" s="7">
        <v>0</v>
      </c>
      <c r="CY91" s="7">
        <v>0</v>
      </c>
      <c r="CZ91" s="7">
        <v>0</v>
      </c>
      <c r="DA91" s="7">
        <v>0</v>
      </c>
      <c r="DB91" s="7">
        <v>0</v>
      </c>
      <c r="DC91" s="7">
        <v>0</v>
      </c>
      <c r="DD91" s="7">
        <v>6.4856319094749596E-5</v>
      </c>
      <c r="DE91" s="7">
        <v>3.4338478788713814E-4</v>
      </c>
      <c r="DF91" s="7">
        <v>0</v>
      </c>
      <c r="DG91" s="7">
        <v>0</v>
      </c>
      <c r="DH91" s="7">
        <v>6.8040184496981297E-5</v>
      </c>
      <c r="DI91" s="7">
        <v>1.3736277111394871E-4</v>
      </c>
      <c r="DJ91" s="7">
        <v>0</v>
      </c>
      <c r="DK91" s="7">
        <v>0</v>
      </c>
      <c r="DL91" s="7">
        <v>0</v>
      </c>
      <c r="DM91" s="7">
        <v>0</v>
      </c>
      <c r="DN91" s="7">
        <v>7.3618404845532504E-5</v>
      </c>
      <c r="DO91" s="7">
        <v>0</v>
      </c>
      <c r="DP91" s="7">
        <v>1.2269734140922085E-5</v>
      </c>
      <c r="DQ91" s="7">
        <v>3.0054587924865209E-5</v>
      </c>
      <c r="DR91" s="7">
        <v>0</v>
      </c>
      <c r="DS91" s="7">
        <v>0</v>
      </c>
      <c r="DT91" s="7">
        <v>0</v>
      </c>
      <c r="DU91" s="7">
        <v>0</v>
      </c>
      <c r="DV91" s="7">
        <v>0</v>
      </c>
      <c r="DW91" s="7">
        <v>0</v>
      </c>
      <c r="DX91" s="7">
        <f>AVERAGE(DR91:DW91)</f>
        <v>0</v>
      </c>
      <c r="DY91" s="7">
        <f>STDEV(DR91:DW91)</f>
        <v>0</v>
      </c>
      <c r="DZ91" s="7">
        <v>0</v>
      </c>
      <c r="EA91" s="7">
        <v>3.2296583597196828E-4</v>
      </c>
      <c r="EB91" s="7">
        <v>0</v>
      </c>
      <c r="EC91" s="7">
        <v>0</v>
      </c>
      <c r="ED91" s="7">
        <v>0</v>
      </c>
      <c r="EE91" s="7">
        <v>0</v>
      </c>
      <c r="EF91" s="7">
        <f>AVERAGE(DZ91:EE91)</f>
        <v>5.382763932866138E-5</v>
      </c>
      <c r="EG91" s="7">
        <f>STDEV(DZ91:EE91)</f>
        <v>1.3185025041378845E-4</v>
      </c>
      <c r="EH91" s="7">
        <v>2.4060192798103847E-5</v>
      </c>
      <c r="EI91" s="7">
        <v>0</v>
      </c>
      <c r="EJ91" s="7">
        <v>4.9671585016237995E-4</v>
      </c>
      <c r="EK91" s="7">
        <v>0</v>
      </c>
      <c r="EL91" s="7">
        <v>0</v>
      </c>
      <c r="EM91" s="7">
        <v>5.9506959689017581E-5</v>
      </c>
      <c r="EN91" s="7">
        <f>AVERAGE(EH91:EM91)</f>
        <v>9.67138337749169E-5</v>
      </c>
      <c r="EO91" s="7">
        <f>STDEV(EH91:EM91)</f>
        <v>1.9734498375727449E-4</v>
      </c>
      <c r="EP91" s="7">
        <v>4.292689163124851E-4</v>
      </c>
      <c r="EQ91" s="7">
        <v>4.5277554309669201E-4</v>
      </c>
      <c r="ER91" s="7">
        <v>1.1180205411656734E-3</v>
      </c>
      <c r="ES91" s="7">
        <v>0</v>
      </c>
      <c r="ET91" s="7">
        <v>2.2615063152292233E-4</v>
      </c>
      <c r="EU91" s="7">
        <f>AVERAGE(EP91:ET91)</f>
        <v>4.4524312641955452E-4</v>
      </c>
      <c r="EV91" s="7">
        <f>STDEV(EP91:ET91)</f>
        <v>4.180862128275412E-4</v>
      </c>
    </row>
    <row r="92" spans="1:152" ht="15" x14ac:dyDescent="0.25">
      <c r="A92" s="379" t="s">
        <v>2110</v>
      </c>
      <c r="B92" s="385" t="s">
        <v>2072</v>
      </c>
      <c r="C92" s="386">
        <v>1048.7998699999998</v>
      </c>
      <c r="D92" s="7">
        <v>0</v>
      </c>
      <c r="E92" s="7">
        <v>0</v>
      </c>
      <c r="F92" s="7">
        <v>0</v>
      </c>
      <c r="G92" s="7">
        <v>0</v>
      </c>
      <c r="H92" s="7">
        <v>1.0880445497326175E-4</v>
      </c>
      <c r="I92" s="7">
        <v>2.1760890994652351E-5</v>
      </c>
      <c r="J92" s="379">
        <v>4.8658831515005668E-5</v>
      </c>
      <c r="K92" s="7">
        <v>7.7675975058432478E-5</v>
      </c>
      <c r="L92" s="7">
        <v>0</v>
      </c>
      <c r="M92" s="7">
        <v>0</v>
      </c>
      <c r="N92" s="7">
        <v>0</v>
      </c>
      <c r="O92" s="7">
        <v>4.5387448718690627E-4</v>
      </c>
      <c r="P92" s="7">
        <v>1.0631009244906776E-4</v>
      </c>
      <c r="Q92" s="379">
        <v>1.9718419589168952E-4</v>
      </c>
      <c r="R92" s="7">
        <v>0</v>
      </c>
      <c r="S92" s="7">
        <v>1.0824200595757348E-4</v>
      </c>
      <c r="T92" s="7">
        <v>0</v>
      </c>
      <c r="U92" s="7">
        <v>2.4118077440055726E-4</v>
      </c>
      <c r="V92" s="7">
        <v>2.6926693599392656E-4</v>
      </c>
      <c r="W92" s="7">
        <v>1.2373794327041144E-4</v>
      </c>
      <c r="X92" s="7">
        <v>1.2829047859230571E-4</v>
      </c>
      <c r="Y92" s="7">
        <v>0</v>
      </c>
      <c r="Z92" s="7">
        <v>0</v>
      </c>
      <c r="AA92" s="7">
        <v>0</v>
      </c>
      <c r="AB92" s="7">
        <v>2.2629527409750395E-4</v>
      </c>
      <c r="AC92" s="7">
        <v>1.2766454885646664E-4</v>
      </c>
      <c r="AD92" s="7">
        <v>7.0791964590794114E-5</v>
      </c>
      <c r="AE92" s="7">
        <v>1.0301732482993864E-4</v>
      </c>
      <c r="AF92" s="7">
        <v>0</v>
      </c>
      <c r="AG92" s="7">
        <v>0</v>
      </c>
      <c r="AH92" s="7">
        <v>0</v>
      </c>
      <c r="AI92" s="7">
        <v>3.7221595113148327E-4</v>
      </c>
      <c r="AJ92" s="7">
        <v>0</v>
      </c>
      <c r="AK92" s="7">
        <v>7.4443190226296648E-5</v>
      </c>
      <c r="AL92" s="7">
        <v>1.6646003380794725E-4</v>
      </c>
      <c r="AM92" s="7">
        <v>3.6930786596615418E-4</v>
      </c>
      <c r="AN92" s="7">
        <v>0</v>
      </c>
      <c r="AO92" s="7">
        <v>0</v>
      </c>
      <c r="AP92" s="7">
        <v>0</v>
      </c>
      <c r="AQ92" s="7">
        <v>0</v>
      </c>
      <c r="AR92" s="7">
        <v>7.3861573193230838E-5</v>
      </c>
      <c r="AS92" s="7">
        <v>1.6515949858514036E-4</v>
      </c>
      <c r="AT92" s="7">
        <v>0</v>
      </c>
      <c r="AU92" s="7">
        <v>3.6389266154668765E-4</v>
      </c>
      <c r="AV92" s="7">
        <v>0</v>
      </c>
      <c r="AW92" s="7">
        <v>2.2511074110498385E-4</v>
      </c>
      <c r="AX92" s="7">
        <v>0</v>
      </c>
      <c r="AY92" s="7">
        <v>1.178006805303343E-4</v>
      </c>
      <c r="AZ92" s="7">
        <v>1.6860287158091189E-4</v>
      </c>
      <c r="BA92" s="7">
        <v>5.0844945333952194E-5</v>
      </c>
      <c r="BB92" s="7">
        <v>0</v>
      </c>
      <c r="BC92" s="7">
        <v>0</v>
      </c>
      <c r="BD92" s="7">
        <v>5.5621947875068335E-4</v>
      </c>
      <c r="BE92" s="7">
        <v>1.1227237871856313E-4</v>
      </c>
      <c r="BF92" s="7">
        <v>1.4386736056063972E-4</v>
      </c>
      <c r="BG92" s="7">
        <v>2.3509642535425403E-4</v>
      </c>
      <c r="BH92" s="7">
        <v>2.3421781267274182E-4</v>
      </c>
      <c r="BI92" s="7">
        <v>8.3151935755013595E-4</v>
      </c>
      <c r="BJ92" s="7">
        <v>1.2565287210438703E-3</v>
      </c>
      <c r="BK92" s="7">
        <v>6.3634465061682707E-5</v>
      </c>
      <c r="BL92" s="7">
        <v>0</v>
      </c>
      <c r="BM92" s="7">
        <v>4.7718007126568612E-4</v>
      </c>
      <c r="BN92" s="7">
        <v>5.4559419343501057E-4</v>
      </c>
      <c r="BO92" s="7">
        <v>0</v>
      </c>
      <c r="BP92" s="7">
        <v>0</v>
      </c>
      <c r="BQ92" s="7">
        <v>9.3325930549734745E-4</v>
      </c>
      <c r="BR92" s="7">
        <v>0</v>
      </c>
      <c r="BS92" s="7">
        <v>1.6243874946578917E-4</v>
      </c>
      <c r="BT92" s="7">
        <v>2.1913961099262735E-4</v>
      </c>
      <c r="BU92" s="7">
        <v>4.0535429968590453E-4</v>
      </c>
      <c r="BV92" s="7">
        <v>0</v>
      </c>
      <c r="BW92" s="7">
        <v>0</v>
      </c>
      <c r="BX92" s="7">
        <v>0</v>
      </c>
      <c r="BY92" s="7">
        <v>0</v>
      </c>
      <c r="BZ92" s="7">
        <v>0</v>
      </c>
      <c r="CA92" s="7">
        <v>0</v>
      </c>
      <c r="CB92" s="7">
        <v>0</v>
      </c>
      <c r="CC92" s="7">
        <v>0</v>
      </c>
      <c r="CD92" s="7">
        <v>0</v>
      </c>
      <c r="CE92" s="7">
        <v>0</v>
      </c>
      <c r="CF92" s="7">
        <v>0</v>
      </c>
      <c r="CG92" s="7">
        <v>1.3058888900916609E-4</v>
      </c>
      <c r="CH92" s="7">
        <v>0</v>
      </c>
      <c r="CI92" s="7">
        <v>0</v>
      </c>
      <c r="CJ92" s="7">
        <v>2.1764814834861016E-5</v>
      </c>
      <c r="CK92" s="7">
        <v>5.3312690691567207E-5</v>
      </c>
      <c r="CL92" s="7">
        <v>0</v>
      </c>
      <c r="CM92" s="7">
        <v>5.3898206516871734E-4</v>
      </c>
      <c r="CN92" s="7">
        <v>3.5989893427463152E-5</v>
      </c>
      <c r="CO92" s="7">
        <v>0</v>
      </c>
      <c r="CP92" s="7">
        <v>0</v>
      </c>
      <c r="CQ92" s="7">
        <v>3.049671372064102E-4</v>
      </c>
      <c r="CR92" s="7">
        <v>1.4665651596709845E-4</v>
      </c>
      <c r="CS92" s="7">
        <v>2.261650245836797E-4</v>
      </c>
      <c r="CT92" s="7">
        <v>2.5957939046935282E-5</v>
      </c>
      <c r="CU92" s="7">
        <v>3.9787370089948423E-5</v>
      </c>
      <c r="CV92" s="7">
        <v>0</v>
      </c>
      <c r="CW92" s="7">
        <v>0</v>
      </c>
      <c r="CX92" s="7">
        <v>0</v>
      </c>
      <c r="CY92" s="7">
        <v>0</v>
      </c>
      <c r="CZ92" s="7">
        <v>1.0957551522813952E-5</v>
      </c>
      <c r="DA92" s="7">
        <v>1.752964235795012E-5</v>
      </c>
      <c r="DB92" s="7">
        <v>0</v>
      </c>
      <c r="DC92" s="7">
        <v>0</v>
      </c>
      <c r="DD92" s="7">
        <v>3.6228043889604503E-4</v>
      </c>
      <c r="DE92" s="7">
        <v>1.6524078511900151E-4</v>
      </c>
      <c r="DF92" s="7">
        <v>0</v>
      </c>
      <c r="DG92" s="7">
        <v>0</v>
      </c>
      <c r="DH92" s="7">
        <v>8.7920204002507756E-5</v>
      </c>
      <c r="DI92" s="7">
        <v>1.4978108014191883E-4</v>
      </c>
      <c r="DJ92" s="7">
        <v>0</v>
      </c>
      <c r="DK92" s="7">
        <v>0</v>
      </c>
      <c r="DL92" s="7">
        <v>0</v>
      </c>
      <c r="DM92" s="7">
        <v>7.7739979236045342E-5</v>
      </c>
      <c r="DN92" s="7">
        <v>3.1572333278016426E-5</v>
      </c>
      <c r="DO92" s="7">
        <v>0</v>
      </c>
      <c r="DP92" s="7">
        <v>1.821871875234363E-5</v>
      </c>
      <c r="DQ92" s="7">
        <v>3.1776677996218923E-5</v>
      </c>
      <c r="DR92" s="7">
        <v>7.8328317944580087E-5</v>
      </c>
      <c r="DS92" s="7">
        <v>0</v>
      </c>
      <c r="DT92" s="7">
        <v>1.6303713433718994E-4</v>
      </c>
      <c r="DU92" s="7">
        <v>0</v>
      </c>
      <c r="DV92" s="7">
        <v>0</v>
      </c>
      <c r="DW92" s="7">
        <v>3.1281164732027602E-4</v>
      </c>
      <c r="DX92" s="7">
        <f>AVERAGE(DR92:DW92)</f>
        <v>9.2362849933674352E-5</v>
      </c>
      <c r="DY92" s="7">
        <f>STDEV(DR92:DW92)</f>
        <v>1.2600173250944784E-4</v>
      </c>
      <c r="DZ92" s="7">
        <v>1.1196785050769759E-4</v>
      </c>
      <c r="EA92" s="7">
        <v>0</v>
      </c>
      <c r="EB92" s="7">
        <v>0</v>
      </c>
      <c r="EC92" s="7">
        <v>0</v>
      </c>
      <c r="ED92" s="7">
        <v>6.4443115767798688E-4</v>
      </c>
      <c r="EE92" s="7">
        <v>0</v>
      </c>
      <c r="EF92" s="7">
        <f>AVERAGE(DZ92:EE92)</f>
        <v>1.2606650136428075E-4</v>
      </c>
      <c r="EG92" s="7">
        <f>STDEV(DZ92:EE92)</f>
        <v>2.5786498014896222E-4</v>
      </c>
      <c r="EH92" s="7">
        <v>1.7102834852403953E-4</v>
      </c>
      <c r="EI92" s="7">
        <v>2.504887533248851E-4</v>
      </c>
      <c r="EJ92" s="7">
        <v>1.8456400063312378E-4</v>
      </c>
      <c r="EK92" s="7">
        <v>1.7564896295472606E-4</v>
      </c>
      <c r="EL92" s="7">
        <v>4.2506192924477495E-4</v>
      </c>
      <c r="EM92" s="7">
        <v>1.958756944194116E-4</v>
      </c>
      <c r="EN92" s="7">
        <f>AVERAGE(EH92:EM92)</f>
        <v>2.3377794818349351E-4</v>
      </c>
      <c r="EO92" s="7">
        <f>STDEV(EH92:EM92)</f>
        <v>9.8024381736547207E-5</v>
      </c>
      <c r="EP92" s="7">
        <v>1.9270440170288718E-4</v>
      </c>
      <c r="EQ92" s="7">
        <v>1.6645507918086074E-4</v>
      </c>
      <c r="ER92" s="7">
        <v>1.9674708113888361E-3</v>
      </c>
      <c r="ES92" s="7">
        <v>5.9577154710448643E-4</v>
      </c>
      <c r="ET92" s="7">
        <v>0</v>
      </c>
      <c r="EU92" s="7">
        <f>AVERAGE(EP92:ET92)</f>
        <v>5.8448036787541412E-4</v>
      </c>
      <c r="EV92" s="7">
        <f>STDEV(EP92:ET92)</f>
        <v>8.0352985440308874E-4</v>
      </c>
    </row>
    <row r="93" spans="1:152" ht="15" x14ac:dyDescent="0.25">
      <c r="A93" s="379" t="s">
        <v>2110</v>
      </c>
      <c r="B93" s="385" t="s">
        <v>2071</v>
      </c>
      <c r="C93" s="386">
        <v>1050.81547</v>
      </c>
      <c r="D93" s="7">
        <v>0</v>
      </c>
      <c r="E93" s="7">
        <v>0</v>
      </c>
      <c r="F93" s="7">
        <v>0</v>
      </c>
      <c r="G93" s="7">
        <v>0</v>
      </c>
      <c r="H93" s="7">
        <v>0</v>
      </c>
      <c r="I93" s="7">
        <v>0</v>
      </c>
      <c r="J93" s="379">
        <v>0</v>
      </c>
      <c r="K93" s="7">
        <v>0</v>
      </c>
      <c r="L93" s="7">
        <v>0</v>
      </c>
      <c r="M93" s="7">
        <v>1.1611870108395635E-4</v>
      </c>
      <c r="N93" s="7">
        <v>0</v>
      </c>
      <c r="O93" s="7">
        <v>1.4762859602878396E-3</v>
      </c>
      <c r="P93" s="7">
        <v>3.1848093227435922E-4</v>
      </c>
      <c r="Q93" s="379">
        <v>6.4918280710688284E-4</v>
      </c>
      <c r="R93" s="7">
        <v>1.236550653101002E-4</v>
      </c>
      <c r="S93" s="7">
        <v>1.3091525795719215E-4</v>
      </c>
      <c r="T93" s="7">
        <v>0</v>
      </c>
      <c r="U93" s="7">
        <v>0</v>
      </c>
      <c r="V93" s="7">
        <v>1.5934679609947038E-4</v>
      </c>
      <c r="W93" s="7">
        <v>8.2783423873352552E-5</v>
      </c>
      <c r="X93" s="7">
        <v>7.6738688138763673E-5</v>
      </c>
      <c r="Y93" s="7">
        <v>1.0783184292806516E-4</v>
      </c>
      <c r="Z93" s="7">
        <v>0</v>
      </c>
      <c r="AA93" s="7">
        <v>1.2875485128545654E-4</v>
      </c>
      <c r="AB93" s="7">
        <v>0</v>
      </c>
      <c r="AC93" s="7">
        <v>1.4956279104722089E-4</v>
      </c>
      <c r="AD93" s="7">
        <v>7.7229897052148521E-5</v>
      </c>
      <c r="AE93" s="7">
        <v>7.2028226326923927E-5</v>
      </c>
      <c r="AF93" s="7">
        <v>0</v>
      </c>
      <c r="AG93" s="7">
        <v>2.0003588514039023E-4</v>
      </c>
      <c r="AH93" s="7">
        <v>0</v>
      </c>
      <c r="AI93" s="7">
        <v>0</v>
      </c>
      <c r="AJ93" s="7">
        <v>0</v>
      </c>
      <c r="AK93" s="7">
        <v>4.0007177028078047E-5</v>
      </c>
      <c r="AL93" s="7">
        <v>8.9458767422650529E-5</v>
      </c>
      <c r="AM93" s="7">
        <v>3.1418481543937234E-4</v>
      </c>
      <c r="AN93" s="7">
        <v>0</v>
      </c>
      <c r="AO93" s="7">
        <v>4.1250359405190537E-4</v>
      </c>
      <c r="AP93" s="7">
        <v>0</v>
      </c>
      <c r="AQ93" s="7">
        <v>0</v>
      </c>
      <c r="AR93" s="7">
        <v>1.4533768189825555E-4</v>
      </c>
      <c r="AS93" s="7">
        <v>2.0202481559242853E-4</v>
      </c>
      <c r="AT93" s="7">
        <v>0</v>
      </c>
      <c r="AU93" s="7">
        <v>4.9843972880226478E-4</v>
      </c>
      <c r="AV93" s="7">
        <v>0</v>
      </c>
      <c r="AW93" s="7">
        <v>0</v>
      </c>
      <c r="AX93" s="7">
        <v>0</v>
      </c>
      <c r="AY93" s="7">
        <v>9.9687945760452954E-5</v>
      </c>
      <c r="AZ93" s="7">
        <v>2.2290902325768476E-4</v>
      </c>
      <c r="BA93" s="7">
        <v>2.3377322593750772E-4</v>
      </c>
      <c r="BB93" s="7">
        <v>0</v>
      </c>
      <c r="BC93" s="7">
        <v>0</v>
      </c>
      <c r="BD93" s="7">
        <v>0</v>
      </c>
      <c r="BE93" s="7">
        <v>3.3140914577482939E-4</v>
      </c>
      <c r="BF93" s="7">
        <v>1.1303647434246742E-4</v>
      </c>
      <c r="BG93" s="7">
        <v>1.5858414202683907E-4</v>
      </c>
      <c r="BH93" s="7">
        <v>2.042347030211558E-4</v>
      </c>
      <c r="BI93" s="7">
        <v>0</v>
      </c>
      <c r="BJ93" s="7">
        <v>0</v>
      </c>
      <c r="BK93" s="7">
        <v>0</v>
      </c>
      <c r="BL93" s="7">
        <v>0</v>
      </c>
      <c r="BM93" s="7">
        <v>4.0846940604231163E-5</v>
      </c>
      <c r="BN93" s="7">
        <v>9.1336535863957219E-5</v>
      </c>
      <c r="BO93" s="7">
        <v>0</v>
      </c>
      <c r="BP93" s="7">
        <v>4.7062796012088112E-4</v>
      </c>
      <c r="BQ93" s="7">
        <v>8.6065289647174745E-5</v>
      </c>
      <c r="BR93" s="7">
        <v>1.8666337799215773E-4</v>
      </c>
      <c r="BS93" s="7">
        <v>0</v>
      </c>
      <c r="BT93" s="7">
        <v>1.4867132555204272E-4</v>
      </c>
      <c r="BU93" s="7">
        <v>1.9572002478414772E-4</v>
      </c>
      <c r="BV93" s="7">
        <v>0</v>
      </c>
      <c r="BW93" s="7">
        <v>0</v>
      </c>
      <c r="BX93" s="7">
        <v>0</v>
      </c>
      <c r="BY93" s="7">
        <v>0</v>
      </c>
      <c r="BZ93" s="7">
        <v>0</v>
      </c>
      <c r="CA93" s="7">
        <v>0</v>
      </c>
      <c r="CB93" s="7">
        <v>0</v>
      </c>
      <c r="CC93" s="7">
        <v>0</v>
      </c>
      <c r="CD93" s="7">
        <v>0</v>
      </c>
      <c r="CE93" s="7">
        <v>7.8668987091866754E-5</v>
      </c>
      <c r="CF93" s="7">
        <v>0</v>
      </c>
      <c r="CG93" s="7">
        <v>0</v>
      </c>
      <c r="CH93" s="7">
        <v>0</v>
      </c>
      <c r="CI93" s="7">
        <v>0</v>
      </c>
      <c r="CJ93" s="7">
        <v>1.3111497848644459E-5</v>
      </c>
      <c r="CK93" s="7">
        <v>3.2116479492778309E-5</v>
      </c>
      <c r="CL93" s="7">
        <v>0</v>
      </c>
      <c r="CM93" s="7">
        <v>0</v>
      </c>
      <c r="CN93" s="7">
        <v>0</v>
      </c>
      <c r="CO93" s="7">
        <v>2.1751967712670275E-4</v>
      </c>
      <c r="CP93" s="7">
        <v>0</v>
      </c>
      <c r="CQ93" s="7">
        <v>1.662216752941715E-4</v>
      </c>
      <c r="CR93" s="7">
        <v>6.3956892070145708E-5</v>
      </c>
      <c r="CS93" s="7">
        <v>1.0040074802039315E-4</v>
      </c>
      <c r="CT93" s="7">
        <v>1.8146924189771488E-4</v>
      </c>
      <c r="CU93" s="7">
        <v>0</v>
      </c>
      <c r="CV93" s="7">
        <v>0</v>
      </c>
      <c r="CW93" s="7">
        <v>0</v>
      </c>
      <c r="CX93" s="7">
        <v>4.7615245486507123E-5</v>
      </c>
      <c r="CY93" s="7">
        <v>0</v>
      </c>
      <c r="CZ93" s="7">
        <v>3.8180747897370334E-5</v>
      </c>
      <c r="DA93" s="7">
        <v>7.273469639402697E-5</v>
      </c>
      <c r="DB93" s="7">
        <v>0</v>
      </c>
      <c r="DC93" s="7">
        <v>1.4705347138683204E-4</v>
      </c>
      <c r="DD93" s="7">
        <v>1.8378883737637779E-4</v>
      </c>
      <c r="DE93" s="7">
        <v>1.2619075567266578E-4</v>
      </c>
      <c r="DF93" s="7">
        <v>1.5707751001460944E-4</v>
      </c>
      <c r="DG93" s="7">
        <v>0</v>
      </c>
      <c r="DH93" s="7">
        <v>1.0235176240841418E-4</v>
      </c>
      <c r="DI93" s="7">
        <v>8.1418930909286504E-5</v>
      </c>
      <c r="DJ93" s="7">
        <v>9.9417862224637364E-5</v>
      </c>
      <c r="DK93" s="7">
        <v>0</v>
      </c>
      <c r="DL93" s="7">
        <v>0</v>
      </c>
      <c r="DM93" s="7">
        <v>2.0761841428553362E-5</v>
      </c>
      <c r="DN93" s="7">
        <v>0</v>
      </c>
      <c r="DO93" s="7">
        <v>1.9296136484344063E-4</v>
      </c>
      <c r="DP93" s="7">
        <v>5.2190178082771891E-5</v>
      </c>
      <c r="DQ93" s="7">
        <v>7.9001475405458244E-5</v>
      </c>
      <c r="DR93" s="7">
        <v>0</v>
      </c>
      <c r="DS93" s="7">
        <v>0</v>
      </c>
      <c r="DT93" s="7">
        <v>0</v>
      </c>
      <c r="DU93" s="7">
        <v>0</v>
      </c>
      <c r="DV93" s="7">
        <v>0</v>
      </c>
      <c r="DW93" s="7">
        <v>0</v>
      </c>
      <c r="DX93" s="7">
        <f>AVERAGE(DR93:DW93)</f>
        <v>0</v>
      </c>
      <c r="DY93" s="7">
        <f>STDEV(DR93:DW93)</f>
        <v>0</v>
      </c>
      <c r="DZ93" s="7">
        <v>0</v>
      </c>
      <c r="EA93" s="7">
        <v>0</v>
      </c>
      <c r="EB93" s="7">
        <v>0</v>
      </c>
      <c r="EC93" s="7">
        <v>0</v>
      </c>
      <c r="ED93" s="7">
        <v>0</v>
      </c>
      <c r="EE93" s="7">
        <v>0</v>
      </c>
      <c r="EF93" s="7">
        <f>AVERAGE(DZ93:EE93)</f>
        <v>0</v>
      </c>
      <c r="EG93" s="7">
        <f>STDEV(DZ93:EE93)</f>
        <v>0</v>
      </c>
      <c r="EH93" s="7">
        <v>0</v>
      </c>
      <c r="EI93" s="7">
        <v>0</v>
      </c>
      <c r="EJ93" s="7">
        <v>9.4030690578883689E-5</v>
      </c>
      <c r="EK93" s="7">
        <v>0</v>
      </c>
      <c r="EL93" s="7">
        <v>0</v>
      </c>
      <c r="EM93" s="7">
        <v>0</v>
      </c>
      <c r="EN93" s="7">
        <f>AVERAGE(EH93:EM93)</f>
        <v>1.5671781763147283E-5</v>
      </c>
      <c r="EO93" s="7">
        <f>STDEV(EH93:EM93)</f>
        <v>3.8387868679965739E-5</v>
      </c>
      <c r="EP93" s="7">
        <v>0</v>
      </c>
      <c r="EQ93" s="7">
        <v>3.8680197554686676E-5</v>
      </c>
      <c r="ER93" s="7">
        <v>1.0140290923287081E-3</v>
      </c>
      <c r="ES93" s="7">
        <v>0</v>
      </c>
      <c r="ET93" s="7">
        <v>1.2605235036462067E-3</v>
      </c>
      <c r="EU93" s="7">
        <f>AVERAGE(EP93:ET93)</f>
        <v>4.6264655870592033E-4</v>
      </c>
      <c r="EV93" s="7">
        <f>STDEV(EP93:ET93)</f>
        <v>6.221859588588063E-4</v>
      </c>
    </row>
    <row r="94" spans="1:152" ht="15" x14ac:dyDescent="0.25">
      <c r="A94" s="379" t="s">
        <v>2110</v>
      </c>
      <c r="B94" s="385" t="s">
        <v>2070</v>
      </c>
      <c r="C94" s="386">
        <v>1052.70117</v>
      </c>
      <c r="D94" s="7">
        <v>0</v>
      </c>
      <c r="E94" s="7">
        <v>0</v>
      </c>
      <c r="F94" s="7">
        <v>0</v>
      </c>
      <c r="G94" s="7">
        <v>0</v>
      </c>
      <c r="H94" s="7">
        <v>0</v>
      </c>
      <c r="I94" s="7">
        <v>0</v>
      </c>
      <c r="J94" s="379">
        <v>0</v>
      </c>
      <c r="K94" s="7">
        <v>0</v>
      </c>
      <c r="L94" s="7">
        <v>0</v>
      </c>
      <c r="M94" s="7">
        <v>0</v>
      </c>
      <c r="N94" s="7">
        <v>8.4880046240957407E-5</v>
      </c>
      <c r="O94" s="7">
        <v>2.5620551851009811E-3</v>
      </c>
      <c r="P94" s="7">
        <v>5.2938704626838775E-4</v>
      </c>
      <c r="Q94" s="379">
        <v>1.1368902948359673E-3</v>
      </c>
      <c r="R94" s="7">
        <v>0</v>
      </c>
      <c r="S94" s="7">
        <v>6.5665926217116461E-5</v>
      </c>
      <c r="T94" s="7">
        <v>0</v>
      </c>
      <c r="U94" s="7">
        <v>0</v>
      </c>
      <c r="V94" s="7">
        <v>0</v>
      </c>
      <c r="W94" s="7">
        <v>1.3133185243423292E-5</v>
      </c>
      <c r="X94" s="7">
        <v>2.93666949653916E-5</v>
      </c>
      <c r="Y94" s="7">
        <v>1.347365063853048E-4</v>
      </c>
      <c r="Z94" s="7">
        <v>1.2280286235740438E-4</v>
      </c>
      <c r="AA94" s="7">
        <v>8.1013194305625766E-5</v>
      </c>
      <c r="AB94" s="7">
        <v>2.7575872198766873E-4</v>
      </c>
      <c r="AC94" s="7">
        <v>0</v>
      </c>
      <c r="AD94" s="7">
        <v>1.2286225700720074E-4</v>
      </c>
      <c r="AE94" s="7">
        <v>1.0045497570484638E-4</v>
      </c>
      <c r="AF94" s="7">
        <v>3.1832248169579301E-4</v>
      </c>
      <c r="AG94" s="7">
        <v>0</v>
      </c>
      <c r="AH94" s="7">
        <v>0</v>
      </c>
      <c r="AI94" s="7">
        <v>0</v>
      </c>
      <c r="AJ94" s="7">
        <v>4.6070765145693872E-4</v>
      </c>
      <c r="AK94" s="7">
        <v>1.5580602663054633E-4</v>
      </c>
      <c r="AL94" s="7">
        <v>2.1920490003187886E-4</v>
      </c>
      <c r="AM94" s="7">
        <v>8.7350345771388944E-4</v>
      </c>
      <c r="AN94" s="7">
        <v>1.7571389508621255E-3</v>
      </c>
      <c r="AO94" s="7">
        <v>3.9101976153472617E-4</v>
      </c>
      <c r="AP94" s="7">
        <v>0</v>
      </c>
      <c r="AQ94" s="7">
        <v>0</v>
      </c>
      <c r="AR94" s="7">
        <v>6.0433243402214826E-4</v>
      </c>
      <c r="AS94" s="7">
        <v>7.3779292201978585E-4</v>
      </c>
      <c r="AT94" s="7">
        <v>7.521953464142403E-3</v>
      </c>
      <c r="AU94" s="7">
        <v>5.9453798320249661E-3</v>
      </c>
      <c r="AV94" s="7">
        <v>2.181109265216179E-3</v>
      </c>
      <c r="AW94" s="7">
        <v>4.7301394474684733E-3</v>
      </c>
      <c r="AX94" s="7">
        <v>6.3597541718451852E-3</v>
      </c>
      <c r="AY94" s="7">
        <v>5.3476672361394417E-3</v>
      </c>
      <c r="AZ94" s="7">
        <v>2.032088264999106E-3</v>
      </c>
      <c r="BA94" s="7">
        <v>0</v>
      </c>
      <c r="BB94" s="7">
        <v>3.8887548089136363E-4</v>
      </c>
      <c r="BC94" s="7">
        <v>0</v>
      </c>
      <c r="BD94" s="7">
        <v>0</v>
      </c>
      <c r="BE94" s="7">
        <v>0</v>
      </c>
      <c r="BF94" s="7">
        <v>7.7775096178272723E-5</v>
      </c>
      <c r="BG94" s="7">
        <v>1.7391040201120191E-4</v>
      </c>
      <c r="BH94" s="7">
        <v>0</v>
      </c>
      <c r="BI94" s="7">
        <v>1.9555575287803295E-4</v>
      </c>
      <c r="BJ94" s="7">
        <v>5.83688709775399E-4</v>
      </c>
      <c r="BK94" s="7">
        <v>4.1226317450802962E-4</v>
      </c>
      <c r="BL94" s="7">
        <v>5.7398451455595192E-4</v>
      </c>
      <c r="BM94" s="7">
        <v>3.5309843034348273E-4</v>
      </c>
      <c r="BN94" s="7">
        <v>2.5246841527866291E-4</v>
      </c>
      <c r="BO94" s="7">
        <v>6.888856857303052E-4</v>
      </c>
      <c r="BP94" s="7">
        <v>1.5359067416889805E-3</v>
      </c>
      <c r="BQ94" s="7">
        <v>0</v>
      </c>
      <c r="BR94" s="7">
        <v>2.6643637680141493E-4</v>
      </c>
      <c r="BS94" s="7">
        <v>7.6791283028481122E-4</v>
      </c>
      <c r="BT94" s="7">
        <v>6.5182832690110235E-4</v>
      </c>
      <c r="BU94" s="7">
        <v>5.8520309000709668E-4</v>
      </c>
      <c r="BV94" s="7">
        <v>0</v>
      </c>
      <c r="BW94" s="7">
        <v>0</v>
      </c>
      <c r="BX94" s="7">
        <v>0</v>
      </c>
      <c r="BY94" s="7">
        <v>1.0314426637142935E-4</v>
      </c>
      <c r="BZ94" s="7">
        <v>1.4048860264576478E-4</v>
      </c>
      <c r="CA94" s="7">
        <v>0</v>
      </c>
      <c r="CB94" s="7">
        <v>4.0605478169532353E-5</v>
      </c>
      <c r="CC94" s="7">
        <v>6.4004621730624658E-5</v>
      </c>
      <c r="CD94" s="7">
        <v>0</v>
      </c>
      <c r="CE94" s="7">
        <v>2.1759444832543457E-4</v>
      </c>
      <c r="CF94" s="7">
        <v>9.2149094365733886E-4</v>
      </c>
      <c r="CG94" s="7">
        <v>2.8223523637106022E-3</v>
      </c>
      <c r="CH94" s="7">
        <v>1.1230986667985392E-3</v>
      </c>
      <c r="CI94" s="7">
        <v>7.9522817504996545E-4</v>
      </c>
      <c r="CJ94" s="7">
        <v>9.7996076625698017E-4</v>
      </c>
      <c r="CK94" s="7">
        <v>9.9939637916769686E-4</v>
      </c>
      <c r="CL94" s="7">
        <v>1.4746196343313857E-3</v>
      </c>
      <c r="CM94" s="7">
        <v>1.2035205876359933E-3</v>
      </c>
      <c r="CN94" s="7">
        <v>6.7587262092516705E-5</v>
      </c>
      <c r="CO94" s="7">
        <v>5.4245884711754463E-4</v>
      </c>
      <c r="CP94" s="7">
        <v>0</v>
      </c>
      <c r="CQ94" s="7">
        <v>2.3537017268073102E-3</v>
      </c>
      <c r="CR94" s="7">
        <v>9.4031467633079165E-4</v>
      </c>
      <c r="CS94" s="7">
        <v>9.1176270874277355E-4</v>
      </c>
      <c r="CT94" s="7">
        <v>0</v>
      </c>
      <c r="CU94" s="7">
        <v>0</v>
      </c>
      <c r="CV94" s="7">
        <v>0</v>
      </c>
      <c r="CW94" s="7">
        <v>0</v>
      </c>
      <c r="CX94" s="7">
        <v>0</v>
      </c>
      <c r="CY94" s="7">
        <v>0</v>
      </c>
      <c r="CZ94" s="7">
        <v>0</v>
      </c>
      <c r="DA94" s="7">
        <v>0</v>
      </c>
      <c r="DB94" s="7">
        <v>2.8935804444578006E-3</v>
      </c>
      <c r="DC94" s="7">
        <v>4.3523490011899571E-3</v>
      </c>
      <c r="DD94" s="7">
        <v>5.0804118658051159E-3</v>
      </c>
      <c r="DE94" s="7">
        <v>3.0466380814216406E-3</v>
      </c>
      <c r="DF94" s="7">
        <v>5.9105246678279825E-3</v>
      </c>
      <c r="DG94" s="7">
        <v>1.9935649443412417E-3</v>
      </c>
      <c r="DH94" s="7">
        <v>3.8795115008406233E-3</v>
      </c>
      <c r="DI94" s="7">
        <v>1.48413503883381E-3</v>
      </c>
      <c r="DJ94" s="7">
        <v>0</v>
      </c>
      <c r="DK94" s="7">
        <v>1.4859275402832699E-4</v>
      </c>
      <c r="DL94" s="7">
        <v>2.1888963880406509E-3</v>
      </c>
      <c r="DM94" s="7">
        <v>1.5627526738868716E-4</v>
      </c>
      <c r="DN94" s="7">
        <v>2.9986353830832081E-4</v>
      </c>
      <c r="DO94" s="7">
        <v>7.6900102648111955E-4</v>
      </c>
      <c r="DP94" s="7">
        <v>5.9377149570785084E-4</v>
      </c>
      <c r="DQ94" s="7">
        <v>8.2506513063751604E-4</v>
      </c>
      <c r="DR94" s="7">
        <v>0</v>
      </c>
      <c r="DS94" s="7">
        <v>1.7935251070456024E-4</v>
      </c>
      <c r="DT94" s="7">
        <v>0</v>
      </c>
      <c r="DU94" s="7">
        <v>0</v>
      </c>
      <c r="DV94" s="7">
        <v>0</v>
      </c>
      <c r="DW94" s="7">
        <v>0</v>
      </c>
      <c r="DX94" s="7">
        <f>AVERAGE(DR94:DW94)</f>
        <v>2.9892085117426705E-5</v>
      </c>
      <c r="DY94" s="7">
        <f>STDEV(DR94:DW94)</f>
        <v>7.3220355885538413E-5</v>
      </c>
      <c r="DZ94" s="7">
        <v>1.9198600588337864E-4</v>
      </c>
      <c r="EA94" s="7">
        <v>1.3521019155410716E-3</v>
      </c>
      <c r="EB94" s="7">
        <v>5.972842841162144E-4</v>
      </c>
      <c r="EC94" s="7">
        <v>2.0405907547131724E-4</v>
      </c>
      <c r="ED94" s="7">
        <v>0</v>
      </c>
      <c r="EE94" s="7">
        <v>5.0478360992918276E-4</v>
      </c>
      <c r="EF94" s="7">
        <f>AVERAGE(DZ94:EE94)</f>
        <v>4.7503581515686075E-4</v>
      </c>
      <c r="EG94" s="7">
        <f>STDEV(DZ94:EE94)</f>
        <v>4.8255138121489061E-4</v>
      </c>
      <c r="EH94" s="7">
        <v>4.0676616731312142E-3</v>
      </c>
      <c r="EI94" s="7">
        <v>7.532422119823556E-3</v>
      </c>
      <c r="EJ94" s="7">
        <v>5.0714922537652175E-3</v>
      </c>
      <c r="EK94" s="7">
        <v>1.4936745395490343E-3</v>
      </c>
      <c r="EL94" s="7">
        <v>1.6394725952463282E-3</v>
      </c>
      <c r="EM94" s="7">
        <v>4.4758652053861784E-3</v>
      </c>
      <c r="EN94" s="7">
        <f>AVERAGE(EH94:EM94)</f>
        <v>4.0467647311502554E-3</v>
      </c>
      <c r="EO94" s="7">
        <f>STDEV(EH94:EM94)</f>
        <v>2.2670581280605164E-3</v>
      </c>
      <c r="EP94" s="7">
        <v>6.28590306960152E-2</v>
      </c>
      <c r="EQ94" s="7">
        <v>5.0796071710855165E-2</v>
      </c>
      <c r="ER94" s="7">
        <v>8.6054002611496802E-2</v>
      </c>
      <c r="ES94" s="7">
        <v>4.0401293803802751E-2</v>
      </c>
      <c r="ET94" s="7">
        <v>6.5674428563830475E-2</v>
      </c>
      <c r="EU94" s="7">
        <f>AVERAGE(EP94:ET94)</f>
        <v>6.1156965477200079E-2</v>
      </c>
      <c r="EV94" s="7">
        <f>STDEV(EP94:ET94)</f>
        <v>1.718511698437105E-2</v>
      </c>
    </row>
    <row r="95" spans="1:152" ht="15" x14ac:dyDescent="0.25">
      <c r="A95" s="379" t="s">
        <v>2110</v>
      </c>
      <c r="B95" s="385" t="s">
        <v>2069</v>
      </c>
      <c r="C95" s="386">
        <v>1054.71677</v>
      </c>
      <c r="D95" s="7">
        <v>0</v>
      </c>
      <c r="E95" s="7">
        <v>0</v>
      </c>
      <c r="F95" s="7">
        <v>0</v>
      </c>
      <c r="G95" s="7">
        <v>9.1423442027887189E-5</v>
      </c>
      <c r="H95" s="7">
        <v>0</v>
      </c>
      <c r="I95" s="7">
        <v>1.8284688405577439E-5</v>
      </c>
      <c r="J95" s="379">
        <v>4.0885806222273396E-5</v>
      </c>
      <c r="K95" s="7">
        <v>8.8957784312475503E-5</v>
      </c>
      <c r="L95" s="7">
        <v>0</v>
      </c>
      <c r="M95" s="7">
        <v>0</v>
      </c>
      <c r="N95" s="7">
        <v>1.4559668537257221E-4</v>
      </c>
      <c r="O95" s="7">
        <v>1.3047653886547868E-3</v>
      </c>
      <c r="P95" s="7">
        <v>3.0786397166796692E-4</v>
      </c>
      <c r="Q95" s="379">
        <v>5.607190643176108E-4</v>
      </c>
      <c r="R95" s="7">
        <v>1.0413058131376859E-4</v>
      </c>
      <c r="S95" s="7">
        <v>0</v>
      </c>
      <c r="T95" s="7">
        <v>1.0662170348656132E-4</v>
      </c>
      <c r="U95" s="7">
        <v>0</v>
      </c>
      <c r="V95" s="7">
        <v>0</v>
      </c>
      <c r="W95" s="7">
        <v>4.2150456960065979E-5</v>
      </c>
      <c r="X95" s="7">
        <v>5.7723609791418318E-5</v>
      </c>
      <c r="Y95" s="7">
        <v>1.161611544334487E-4</v>
      </c>
      <c r="Z95" s="7">
        <v>0</v>
      </c>
      <c r="AA95" s="7">
        <v>1.6747496957203258E-4</v>
      </c>
      <c r="AB95" s="7">
        <v>0</v>
      </c>
      <c r="AC95" s="7">
        <v>0</v>
      </c>
      <c r="AD95" s="7">
        <v>5.672722480109625E-5</v>
      </c>
      <c r="AE95" s="7">
        <v>7.9767457437689151E-5</v>
      </c>
      <c r="AF95" s="7">
        <v>0</v>
      </c>
      <c r="AG95" s="7">
        <v>0</v>
      </c>
      <c r="AH95" s="7">
        <v>0</v>
      </c>
      <c r="AI95" s="7">
        <v>0</v>
      </c>
      <c r="AJ95" s="7">
        <v>0</v>
      </c>
      <c r="AK95" s="7">
        <v>0</v>
      </c>
      <c r="AL95" s="7">
        <v>0</v>
      </c>
      <c r="AM95" s="7">
        <v>1.1193386670462124E-3</v>
      </c>
      <c r="AN95" s="7">
        <v>5.580903116948595E-4</v>
      </c>
      <c r="AO95" s="7">
        <v>0</v>
      </c>
      <c r="AP95" s="7">
        <v>8.521823615350488E-4</v>
      </c>
      <c r="AQ95" s="7">
        <v>2.5516345783960326E-3</v>
      </c>
      <c r="AR95" s="7">
        <v>1.0162491837344308E-3</v>
      </c>
      <c r="AS95" s="7">
        <v>9.5362802356654312E-4</v>
      </c>
      <c r="AT95" s="7">
        <v>2.4611696999512563E-3</v>
      </c>
      <c r="AU95" s="7">
        <v>1.220242247485018E-3</v>
      </c>
      <c r="AV95" s="7">
        <v>6.3783310945235124E-4</v>
      </c>
      <c r="AW95" s="7">
        <v>1.0870811903340897E-4</v>
      </c>
      <c r="AX95" s="7">
        <v>9.3222748742486511E-4</v>
      </c>
      <c r="AY95" s="7">
        <v>1.0720361326693798E-3</v>
      </c>
      <c r="AZ95" s="7">
        <v>8.7859784667528018E-4</v>
      </c>
      <c r="BA95" s="7">
        <v>0</v>
      </c>
      <c r="BB95" s="7">
        <v>0</v>
      </c>
      <c r="BC95" s="7">
        <v>0</v>
      </c>
      <c r="BD95" s="7">
        <v>0</v>
      </c>
      <c r="BE95" s="7">
        <v>0</v>
      </c>
      <c r="BF95" s="7">
        <v>0</v>
      </c>
      <c r="BG95" s="7">
        <v>0</v>
      </c>
      <c r="BH95" s="7">
        <v>2.1748796891040309E-4</v>
      </c>
      <c r="BI95" s="7">
        <v>3.3707088850129936E-4</v>
      </c>
      <c r="BJ95" s="7">
        <v>7.4395141686687443E-4</v>
      </c>
      <c r="BK95" s="7">
        <v>0</v>
      </c>
      <c r="BL95" s="7">
        <v>3.2618907528565217E-4</v>
      </c>
      <c r="BM95" s="7">
        <v>3.2493986991284586E-4</v>
      </c>
      <c r="BN95" s="7">
        <v>2.705786524722899E-4</v>
      </c>
      <c r="BO95" s="7">
        <v>1.5309952459448147E-3</v>
      </c>
      <c r="BP95" s="7">
        <v>1.1372139432525283E-4</v>
      </c>
      <c r="BQ95" s="7">
        <v>2.5313243118414854E-4</v>
      </c>
      <c r="BR95" s="7">
        <v>0</v>
      </c>
      <c r="BS95" s="7">
        <v>7.7372516377653043E-5</v>
      </c>
      <c r="BT95" s="7">
        <v>3.9504431756637385E-4</v>
      </c>
      <c r="BU95" s="7">
        <v>6.4160764265111829E-4</v>
      </c>
      <c r="BV95" s="7">
        <v>2.7488257906557533E-4</v>
      </c>
      <c r="BW95" s="7">
        <v>0</v>
      </c>
      <c r="BX95" s="7">
        <v>1.7136949843370549E-4</v>
      </c>
      <c r="BY95" s="7">
        <v>2.3816762820576349E-4</v>
      </c>
      <c r="BZ95" s="7">
        <v>1.5317793784390594E-4</v>
      </c>
      <c r="CA95" s="7">
        <v>5.7849159690558907E-5</v>
      </c>
      <c r="CB95" s="7">
        <v>1.4924113387325153E-4</v>
      </c>
      <c r="CC95" s="7">
        <v>1.0471319503548104E-4</v>
      </c>
      <c r="CD95" s="7">
        <v>1.7921888634182855E-4</v>
      </c>
      <c r="CE95" s="7">
        <v>0</v>
      </c>
      <c r="CF95" s="7">
        <v>0</v>
      </c>
      <c r="CG95" s="7">
        <v>0</v>
      </c>
      <c r="CH95" s="7">
        <v>1.131195266181916E-4</v>
      </c>
      <c r="CI95" s="7">
        <v>1.8735735903224271E-4</v>
      </c>
      <c r="CJ95" s="7">
        <v>7.9949295332043803E-5</v>
      </c>
      <c r="CK95" s="7">
        <v>9.1287323942509721E-5</v>
      </c>
      <c r="CL95" s="7">
        <v>1.0740148217505429E-3</v>
      </c>
      <c r="CM95" s="7">
        <v>2.1553536773561079E-3</v>
      </c>
      <c r="CN95" s="7">
        <v>5.4747939405630248E-4</v>
      </c>
      <c r="CO95" s="7">
        <v>1.8843497495599337E-4</v>
      </c>
      <c r="CP95" s="7">
        <v>0</v>
      </c>
      <c r="CQ95" s="7">
        <v>1.2281164786331483E-3</v>
      </c>
      <c r="CR95" s="7">
        <v>8.6556655779201571E-4</v>
      </c>
      <c r="CS95" s="7">
        <v>7.933896933812588E-4</v>
      </c>
      <c r="CT95" s="7">
        <v>2.2713944599447994E-4</v>
      </c>
      <c r="CU95" s="7">
        <v>8.6358392900423041E-5</v>
      </c>
      <c r="CV95" s="7">
        <v>3.5184923301635614E-5</v>
      </c>
      <c r="CW95" s="7">
        <v>0</v>
      </c>
      <c r="CX95" s="7">
        <v>0</v>
      </c>
      <c r="CY95" s="7">
        <v>2.9300150251220972E-4</v>
      </c>
      <c r="CZ95" s="7">
        <v>1.0694737745145805E-4</v>
      </c>
      <c r="DA95" s="7">
        <v>1.2450824068366696E-4</v>
      </c>
      <c r="DB95" s="7">
        <v>0</v>
      </c>
      <c r="DC95" s="7">
        <v>1.5314051190923125E-4</v>
      </c>
      <c r="DD95" s="7">
        <v>1.6859530404129654E-4</v>
      </c>
      <c r="DE95" s="7">
        <v>5.4711484334641367E-4</v>
      </c>
      <c r="DF95" s="7">
        <v>4.1134100264945289E-4</v>
      </c>
      <c r="DG95" s="7">
        <v>0</v>
      </c>
      <c r="DH95" s="7">
        <v>2.1336527699106572E-4</v>
      </c>
      <c r="DI95" s="7">
        <v>2.2237986269011922E-4</v>
      </c>
      <c r="DJ95" s="7">
        <v>1.6569643704106226E-4</v>
      </c>
      <c r="DK95" s="7">
        <v>2.2806131008548639E-5</v>
      </c>
      <c r="DL95" s="7">
        <v>1.5334982483431627E-4</v>
      </c>
      <c r="DM95" s="7">
        <v>1.2870205810789958E-4</v>
      </c>
      <c r="DN95" s="7">
        <v>8.8187814408789865E-5</v>
      </c>
      <c r="DO95" s="7">
        <v>2.8335427236710861E-4</v>
      </c>
      <c r="DP95" s="7">
        <v>1.4034942296128753E-4</v>
      </c>
      <c r="DQ95" s="7">
        <v>8.7103144057032602E-5</v>
      </c>
      <c r="DR95" s="7">
        <v>1.5665663588916017E-4</v>
      </c>
      <c r="DS95" s="7">
        <v>1.596816438657149E-4</v>
      </c>
      <c r="DT95" s="7">
        <v>2.3908203272707829E-4</v>
      </c>
      <c r="DU95" s="7">
        <v>1.4182570828036095E-4</v>
      </c>
      <c r="DV95" s="7">
        <v>4.1266942832128144E-4</v>
      </c>
      <c r="DW95" s="7">
        <v>3.3134863382814418E-4</v>
      </c>
      <c r="DX95" s="7">
        <f>AVERAGE(DR95:DW95)</f>
        <v>2.4021068048529E-4</v>
      </c>
      <c r="DY95" s="7">
        <f>STDEV(DR95:DW95)</f>
        <v>1.1063021915684525E-4</v>
      </c>
      <c r="DZ95" s="7">
        <v>0</v>
      </c>
      <c r="EA95" s="7">
        <v>0</v>
      </c>
      <c r="EB95" s="7">
        <v>1.8048172229734378E-4</v>
      </c>
      <c r="EC95" s="7">
        <v>0</v>
      </c>
      <c r="ED95" s="7">
        <v>0</v>
      </c>
      <c r="EE95" s="7">
        <v>0</v>
      </c>
      <c r="EF95" s="7">
        <f>AVERAGE(DZ95:EE95)</f>
        <v>3.0080287049557297E-5</v>
      </c>
      <c r="EG95" s="7">
        <f>STDEV(DZ95:EE95)</f>
        <v>7.3681354587864253E-5</v>
      </c>
      <c r="EH95" s="7">
        <v>1.2041537468012848E-3</v>
      </c>
      <c r="EI95" s="7">
        <v>3.6108299124218723E-3</v>
      </c>
      <c r="EJ95" s="7">
        <v>2.6107323546928889E-3</v>
      </c>
      <c r="EK95" s="7">
        <v>7.1494957660565666E-4</v>
      </c>
      <c r="EL95" s="7">
        <v>1.6012259648008342E-3</v>
      </c>
      <c r="EM95" s="7">
        <v>6.0323899103147151E-3</v>
      </c>
      <c r="EN95" s="7">
        <f>AVERAGE(EH95:EM95)</f>
        <v>2.629046910939542E-3</v>
      </c>
      <c r="EO95" s="7">
        <f>STDEV(EH95:EM95)</f>
        <v>1.9645600977419675E-3</v>
      </c>
      <c r="EP95" s="7">
        <v>1.8187525844090394E-2</v>
      </c>
      <c r="EQ95" s="7">
        <v>1.1513170040445823E-2</v>
      </c>
      <c r="ER95" s="7">
        <v>1.1371898311857108E-2</v>
      </c>
      <c r="ES95" s="7">
        <v>1.0287459953172595E-2</v>
      </c>
      <c r="ET95" s="7">
        <v>1.3304021352121108E-2</v>
      </c>
      <c r="EU95" s="7">
        <f>AVERAGE(EP95:ET95)</f>
        <v>1.2932815100337405E-2</v>
      </c>
      <c r="EV95" s="7">
        <f>STDEV(EP95:ET95)</f>
        <v>3.1304766511324584E-3</v>
      </c>
    </row>
    <row r="96" spans="1:152" ht="15" x14ac:dyDescent="0.25">
      <c r="A96" s="379" t="s">
        <v>2110</v>
      </c>
      <c r="B96" s="385" t="s">
        <v>2068</v>
      </c>
      <c r="C96" s="386">
        <v>1056.7323699999999</v>
      </c>
      <c r="D96" s="7">
        <v>1.6306270893562101E-5</v>
      </c>
      <c r="E96" s="7">
        <v>0</v>
      </c>
      <c r="F96" s="7">
        <v>0</v>
      </c>
      <c r="G96" s="7">
        <v>0</v>
      </c>
      <c r="H96" s="7">
        <v>8.3437887618962591E-5</v>
      </c>
      <c r="I96" s="7">
        <v>1.9948831702504938E-5</v>
      </c>
      <c r="J96" s="379">
        <v>3.6187000874950006E-5</v>
      </c>
      <c r="K96" s="7">
        <v>0</v>
      </c>
      <c r="L96" s="7">
        <v>0</v>
      </c>
      <c r="M96" s="7">
        <v>0</v>
      </c>
      <c r="N96" s="7">
        <v>1.0897979587737597E-4</v>
      </c>
      <c r="O96" s="7">
        <v>2.6471406094395922E-3</v>
      </c>
      <c r="P96" s="7">
        <v>5.5122408106339363E-4</v>
      </c>
      <c r="Q96" s="379">
        <v>1.1726028808096943E-3</v>
      </c>
      <c r="R96" s="7">
        <v>0</v>
      </c>
      <c r="S96" s="7">
        <v>0</v>
      </c>
      <c r="T96" s="7">
        <v>0</v>
      </c>
      <c r="U96" s="7">
        <v>2.0921887120154586E-4</v>
      </c>
      <c r="V96" s="7">
        <v>0</v>
      </c>
      <c r="W96" s="7">
        <v>4.1843774240309173E-5</v>
      </c>
      <c r="X96" s="7">
        <v>9.3565523636485927E-5</v>
      </c>
      <c r="Y96" s="7">
        <v>9.5091622053929269E-5</v>
      </c>
      <c r="Z96" s="7">
        <v>0</v>
      </c>
      <c r="AA96" s="7">
        <v>0</v>
      </c>
      <c r="AB96" s="7">
        <v>0</v>
      </c>
      <c r="AC96" s="7">
        <v>0</v>
      </c>
      <c r="AD96" s="7">
        <v>1.9018324410785853E-5</v>
      </c>
      <c r="AE96" s="7">
        <v>4.2526266200660804E-5</v>
      </c>
      <c r="AF96" s="7">
        <v>0</v>
      </c>
      <c r="AG96" s="7">
        <v>0</v>
      </c>
      <c r="AH96" s="7">
        <v>0</v>
      </c>
      <c r="AI96" s="7">
        <v>2.1690003395799233E-4</v>
      </c>
      <c r="AJ96" s="7">
        <v>0</v>
      </c>
      <c r="AK96" s="7">
        <v>4.3380006791598467E-5</v>
      </c>
      <c r="AL96" s="7">
        <v>9.700064405041673E-5</v>
      </c>
      <c r="AM96" s="7">
        <v>2.4919799651804261E-3</v>
      </c>
      <c r="AN96" s="7">
        <v>4.9448592414419955E-4</v>
      </c>
      <c r="AO96" s="7">
        <v>5.5057771372761272E-4</v>
      </c>
      <c r="AP96" s="7">
        <v>1.5495889425653849E-4</v>
      </c>
      <c r="AQ96" s="7">
        <v>0</v>
      </c>
      <c r="AR96" s="7">
        <v>7.3840049946175533E-4</v>
      </c>
      <c r="AS96" s="7">
        <v>1.0069076504046022E-3</v>
      </c>
      <c r="AT96" s="7">
        <v>9.3739690065769866E-4</v>
      </c>
      <c r="AU96" s="7">
        <v>1.0453528502245683E-3</v>
      </c>
      <c r="AV96" s="7">
        <v>0</v>
      </c>
      <c r="AW96" s="7">
        <v>1.1465935563419478E-3</v>
      </c>
      <c r="AX96" s="7">
        <v>1.9512438261601267E-3</v>
      </c>
      <c r="AY96" s="7">
        <v>1.0161174266768683E-3</v>
      </c>
      <c r="AZ96" s="7">
        <v>6.9480782584576404E-4</v>
      </c>
      <c r="BA96" s="7">
        <v>0</v>
      </c>
      <c r="BB96" s="7">
        <v>0</v>
      </c>
      <c r="BC96" s="7">
        <v>4.6417334136450688E-4</v>
      </c>
      <c r="BD96" s="7">
        <v>0</v>
      </c>
      <c r="BE96" s="7">
        <v>4.2663503913053982E-4</v>
      </c>
      <c r="BF96" s="7">
        <v>1.7816167609900933E-4</v>
      </c>
      <c r="BG96" s="7">
        <v>2.4431866143183101E-4</v>
      </c>
      <c r="BH96" s="7">
        <v>1.7690467108332186E-4</v>
      </c>
      <c r="BI96" s="7">
        <v>2.0747572681087756E-4</v>
      </c>
      <c r="BJ96" s="7">
        <v>0</v>
      </c>
      <c r="BK96" s="7">
        <v>8.5798787618736636E-5</v>
      </c>
      <c r="BL96" s="7">
        <v>4.9724671580665875E-4</v>
      </c>
      <c r="BM96" s="7">
        <v>1.9348518026391894E-4</v>
      </c>
      <c r="BN96" s="7">
        <v>1.8826483560090769E-4</v>
      </c>
      <c r="BO96" s="7">
        <v>0</v>
      </c>
      <c r="BP96" s="7">
        <v>2.1595492593177578E-4</v>
      </c>
      <c r="BQ96" s="7">
        <v>5.1880337393384512E-4</v>
      </c>
      <c r="BR96" s="7">
        <v>0</v>
      </c>
      <c r="BS96" s="7">
        <v>1.5310898925088609E-4</v>
      </c>
      <c r="BT96" s="7">
        <v>1.7757345782330139E-4</v>
      </c>
      <c r="BU96" s="7">
        <v>2.1305760301626697E-4</v>
      </c>
      <c r="BV96" s="7">
        <v>3.385393952670217E-4</v>
      </c>
      <c r="BW96" s="7">
        <v>5.7916552286790796E-5</v>
      </c>
      <c r="BX96" s="7">
        <v>5.1310390860644362E-5</v>
      </c>
      <c r="BY96" s="7">
        <v>0</v>
      </c>
      <c r="BZ96" s="7">
        <v>0</v>
      </c>
      <c r="CA96" s="7">
        <v>0</v>
      </c>
      <c r="CB96" s="7">
        <v>7.4627723069076147E-5</v>
      </c>
      <c r="CC96" s="7">
        <v>1.3204561566668778E-4</v>
      </c>
      <c r="CD96" s="7">
        <v>4.9937111611532176E-4</v>
      </c>
      <c r="CE96" s="7">
        <v>6.4287172360290282E-5</v>
      </c>
      <c r="CF96" s="7">
        <v>2.6858167684669137E-4</v>
      </c>
      <c r="CG96" s="7">
        <v>3.6597536144818805E-4</v>
      </c>
      <c r="CH96" s="7">
        <v>9.1366505789422557E-5</v>
      </c>
      <c r="CI96" s="7">
        <v>0</v>
      </c>
      <c r="CJ96" s="7">
        <v>2.1493030542665237E-4</v>
      </c>
      <c r="CK96" s="7">
        <v>1.9532335021735648E-4</v>
      </c>
      <c r="CL96" s="7">
        <v>3.7806619899514261E-4</v>
      </c>
      <c r="CM96" s="7">
        <v>7.9360528146672782E-4</v>
      </c>
      <c r="CN96" s="7">
        <v>2.2499205978240364E-4</v>
      </c>
      <c r="CO96" s="7">
        <v>1.4230700224022988E-5</v>
      </c>
      <c r="CP96" s="7">
        <v>0</v>
      </c>
      <c r="CQ96" s="7">
        <v>0</v>
      </c>
      <c r="CR96" s="7">
        <v>2.351490400780495E-4</v>
      </c>
      <c r="CS96" s="7">
        <v>3.1362299248962754E-4</v>
      </c>
      <c r="CT96" s="7">
        <v>6.4385592716346884E-5</v>
      </c>
      <c r="CU96" s="7">
        <v>0</v>
      </c>
      <c r="CV96" s="7">
        <v>0</v>
      </c>
      <c r="CW96" s="7">
        <v>0</v>
      </c>
      <c r="CX96" s="7">
        <v>1.4329748789785313E-4</v>
      </c>
      <c r="CY96" s="7">
        <v>0</v>
      </c>
      <c r="CZ96" s="7">
        <v>3.4613846769033332E-5</v>
      </c>
      <c r="DA96" s="7">
        <v>5.9145522668026105E-5</v>
      </c>
      <c r="DB96" s="7">
        <v>1.6970171696136112E-4</v>
      </c>
      <c r="DC96" s="7">
        <v>0</v>
      </c>
      <c r="DD96" s="7">
        <v>4.892621629883681E-4</v>
      </c>
      <c r="DE96" s="7">
        <v>5.9548298384207664E-4</v>
      </c>
      <c r="DF96" s="7">
        <v>1.2763201063159196E-4</v>
      </c>
      <c r="DG96" s="7">
        <v>8.1334783489312552E-4</v>
      </c>
      <c r="DH96" s="7">
        <v>3.6590445155275391E-4</v>
      </c>
      <c r="DI96" s="7">
        <v>3.153678314551506E-4</v>
      </c>
      <c r="DJ96" s="7">
        <v>0</v>
      </c>
      <c r="DK96" s="7">
        <v>0</v>
      </c>
      <c r="DL96" s="7">
        <v>0</v>
      </c>
      <c r="DM96" s="7">
        <v>8.0895325255897659E-5</v>
      </c>
      <c r="DN96" s="7">
        <v>3.9549196402142658E-4</v>
      </c>
      <c r="DO96" s="7">
        <v>5.9302549838714898E-5</v>
      </c>
      <c r="DP96" s="7">
        <v>8.9281639852673193E-5</v>
      </c>
      <c r="DQ96" s="7">
        <v>1.5404380700467091E-4</v>
      </c>
      <c r="DR96" s="7">
        <v>0</v>
      </c>
      <c r="DS96" s="7">
        <v>0</v>
      </c>
      <c r="DT96" s="7">
        <v>0</v>
      </c>
      <c r="DU96" s="7">
        <v>0</v>
      </c>
      <c r="DV96" s="7">
        <v>0</v>
      </c>
      <c r="DW96" s="7">
        <v>0</v>
      </c>
      <c r="DX96" s="7">
        <f>AVERAGE(DR96:DW96)</f>
        <v>0</v>
      </c>
      <c r="DY96" s="7">
        <f>STDEV(DR96:DW96)</f>
        <v>0</v>
      </c>
      <c r="DZ96" s="7">
        <v>0</v>
      </c>
      <c r="EA96" s="7">
        <v>0</v>
      </c>
      <c r="EB96" s="7">
        <v>0</v>
      </c>
      <c r="EC96" s="7">
        <v>0</v>
      </c>
      <c r="ED96" s="7">
        <v>0</v>
      </c>
      <c r="EE96" s="7">
        <v>0</v>
      </c>
      <c r="EF96" s="7">
        <f>AVERAGE(DZ96:EE96)</f>
        <v>0</v>
      </c>
      <c r="EG96" s="7">
        <f>STDEV(DZ96:EE96)</f>
        <v>0</v>
      </c>
      <c r="EH96" s="7">
        <v>3.7328221725065704E-3</v>
      </c>
      <c r="EI96" s="7">
        <v>6.3846653667807814E-3</v>
      </c>
      <c r="EJ96" s="7">
        <v>1.9595847920582305E-3</v>
      </c>
      <c r="EK96" s="7">
        <v>8.2958882467692313E-4</v>
      </c>
      <c r="EL96" s="7">
        <v>1.6828927368429326E-4</v>
      </c>
      <c r="EM96" s="7">
        <v>2.2071340340786656E-3</v>
      </c>
      <c r="EN96" s="7">
        <f>AVERAGE(EH96:EM96)</f>
        <v>2.547014077297577E-3</v>
      </c>
      <c r="EO96" s="7">
        <f>STDEV(EH96:EM96)</f>
        <v>2.2450915819598434E-3</v>
      </c>
      <c r="EP96" s="7">
        <v>6.5673121081741125E-3</v>
      </c>
      <c r="EQ96" s="7">
        <v>7.217241553058416E-3</v>
      </c>
      <c r="ER96" s="7">
        <v>7.6291097363889405E-3</v>
      </c>
      <c r="ES96" s="7">
        <v>5.0839052366564146E-3</v>
      </c>
      <c r="ET96" s="7">
        <v>5.8427673652629878E-3</v>
      </c>
      <c r="EU96" s="7">
        <f>AVERAGE(EP96:ET96)</f>
        <v>6.4680671999081743E-3</v>
      </c>
      <c r="EV96" s="7">
        <f>STDEV(EP96:ET96)</f>
        <v>1.0278662070611077E-3</v>
      </c>
    </row>
    <row r="97" spans="1:152" ht="15" x14ac:dyDescent="0.25">
      <c r="A97" s="379" t="s">
        <v>2110</v>
      </c>
      <c r="B97" s="385" t="s">
        <v>2067</v>
      </c>
      <c r="C97" s="386">
        <v>1058.7479699999999</v>
      </c>
      <c r="D97" s="7">
        <v>0</v>
      </c>
      <c r="E97" s="7">
        <v>0</v>
      </c>
      <c r="F97" s="7">
        <v>0</v>
      </c>
      <c r="G97" s="7">
        <v>0</v>
      </c>
      <c r="H97" s="7">
        <v>0</v>
      </c>
      <c r="I97" s="7">
        <v>0</v>
      </c>
      <c r="J97" s="379">
        <v>0</v>
      </c>
      <c r="K97" s="7">
        <v>0</v>
      </c>
      <c r="L97" s="7">
        <v>0</v>
      </c>
      <c r="M97" s="7">
        <v>0</v>
      </c>
      <c r="N97" s="7">
        <v>0</v>
      </c>
      <c r="O97" s="7">
        <v>1.7286822641269766E-3</v>
      </c>
      <c r="P97" s="7">
        <v>3.4573645282539532E-4</v>
      </c>
      <c r="Q97" s="379">
        <v>7.7309021081723318E-4</v>
      </c>
      <c r="R97" s="7">
        <v>0</v>
      </c>
      <c r="S97" s="7">
        <v>0</v>
      </c>
      <c r="T97" s="7">
        <v>0</v>
      </c>
      <c r="U97" s="7">
        <v>0</v>
      </c>
      <c r="V97" s="7">
        <v>3.0513930048937048E-4</v>
      </c>
      <c r="W97" s="7">
        <v>6.1027860097874098E-5</v>
      </c>
      <c r="X97" s="7">
        <v>1.3646244370019346E-4</v>
      </c>
      <c r="Y97" s="7">
        <v>0</v>
      </c>
      <c r="Z97" s="7">
        <v>2.2637738179305728E-4</v>
      </c>
      <c r="AA97" s="7">
        <v>0</v>
      </c>
      <c r="AB97" s="7">
        <v>0</v>
      </c>
      <c r="AC97" s="7">
        <v>0</v>
      </c>
      <c r="AD97" s="7">
        <v>4.5275476358611454E-5</v>
      </c>
      <c r="AE97" s="7">
        <v>1.0123904285153986E-4</v>
      </c>
      <c r="AF97" s="7">
        <v>0</v>
      </c>
      <c r="AG97" s="7">
        <v>0</v>
      </c>
      <c r="AH97" s="7">
        <v>4.4124471317875372E-4</v>
      </c>
      <c r="AI97" s="7">
        <v>4.7236985662649255E-4</v>
      </c>
      <c r="AJ97" s="7">
        <v>5.1593733994328506E-4</v>
      </c>
      <c r="AK97" s="7">
        <v>2.8591038194970624E-4</v>
      </c>
      <c r="AL97" s="7">
        <v>2.6234413685660674E-4</v>
      </c>
      <c r="AM97" s="7">
        <v>2.3434101925501457E-4</v>
      </c>
      <c r="AN97" s="7">
        <v>0</v>
      </c>
      <c r="AO97" s="7">
        <v>6.5061000010330238E-4</v>
      </c>
      <c r="AP97" s="7">
        <v>0</v>
      </c>
      <c r="AQ97" s="7">
        <v>0</v>
      </c>
      <c r="AR97" s="7">
        <v>1.7699020387166339E-4</v>
      </c>
      <c r="AS97" s="7">
        <v>2.835407484856601E-4</v>
      </c>
      <c r="AT97" s="7">
        <v>0</v>
      </c>
      <c r="AU97" s="7">
        <v>0</v>
      </c>
      <c r="AV97" s="7">
        <v>0</v>
      </c>
      <c r="AW97" s="7">
        <v>0</v>
      </c>
      <c r="AX97" s="7">
        <v>0</v>
      </c>
      <c r="AY97" s="7">
        <v>0</v>
      </c>
      <c r="AZ97" s="7">
        <v>0</v>
      </c>
      <c r="BA97" s="7">
        <v>0</v>
      </c>
      <c r="BB97" s="7">
        <v>0</v>
      </c>
      <c r="BC97" s="7">
        <v>0</v>
      </c>
      <c r="BD97" s="7">
        <v>0</v>
      </c>
      <c r="BE97" s="7">
        <v>0</v>
      </c>
      <c r="BF97" s="7">
        <v>0</v>
      </c>
      <c r="BG97" s="7">
        <v>0</v>
      </c>
      <c r="BH97" s="7">
        <v>0</v>
      </c>
      <c r="BI97" s="7">
        <v>0</v>
      </c>
      <c r="BJ97" s="7">
        <v>0</v>
      </c>
      <c r="BK97" s="7">
        <v>0</v>
      </c>
      <c r="BL97" s="7">
        <v>0</v>
      </c>
      <c r="BM97" s="7">
        <v>0</v>
      </c>
      <c r="BN97" s="7">
        <v>0</v>
      </c>
      <c r="BO97" s="7">
        <v>2.5490682173184284E-4</v>
      </c>
      <c r="BP97" s="7">
        <v>1.6443150056884569E-4</v>
      </c>
      <c r="BQ97" s="7">
        <v>0</v>
      </c>
      <c r="BR97" s="7">
        <v>1.9910760319163495E-4</v>
      </c>
      <c r="BS97" s="7">
        <v>0</v>
      </c>
      <c r="BT97" s="7">
        <v>1.2368918509846467E-4</v>
      </c>
      <c r="BU97" s="7">
        <v>1.1743505784247102E-4</v>
      </c>
      <c r="BV97" s="7">
        <v>0</v>
      </c>
      <c r="BW97" s="7">
        <v>0</v>
      </c>
      <c r="BX97" s="7">
        <v>0</v>
      </c>
      <c r="BY97" s="7">
        <v>0</v>
      </c>
      <c r="BZ97" s="7">
        <v>0</v>
      </c>
      <c r="CA97" s="7">
        <v>0</v>
      </c>
      <c r="CB97" s="7">
        <v>0</v>
      </c>
      <c r="CC97" s="7">
        <v>0</v>
      </c>
      <c r="CD97" s="7">
        <v>0</v>
      </c>
      <c r="CE97" s="7">
        <v>0</v>
      </c>
      <c r="CF97" s="7">
        <v>2.02263318056914E-4</v>
      </c>
      <c r="CG97" s="7">
        <v>0</v>
      </c>
      <c r="CH97" s="7">
        <v>1.7172509907904546E-4</v>
      </c>
      <c r="CI97" s="7">
        <v>4.7273909515529527E-5</v>
      </c>
      <c r="CJ97" s="7">
        <v>7.0210387775248171E-5</v>
      </c>
      <c r="CK97" s="7">
        <v>9.2798481341753119E-5</v>
      </c>
      <c r="CL97" s="7">
        <v>0</v>
      </c>
      <c r="CM97" s="7">
        <v>1.1787835111285699E-4</v>
      </c>
      <c r="CN97" s="7">
        <v>4.5313512154317208E-4</v>
      </c>
      <c r="CO97" s="7">
        <v>2.2658489601691734E-4</v>
      </c>
      <c r="CP97" s="7">
        <v>0</v>
      </c>
      <c r="CQ97" s="7">
        <v>4.5867277524980557E-4</v>
      </c>
      <c r="CR97" s="7">
        <v>2.0937852398712534E-4</v>
      </c>
      <c r="CS97" s="7">
        <v>2.0876397009696087E-4</v>
      </c>
      <c r="CT97" s="7">
        <v>0</v>
      </c>
      <c r="CU97" s="7">
        <v>8.8895081057628351E-5</v>
      </c>
      <c r="CV97" s="7">
        <v>0</v>
      </c>
      <c r="CW97" s="7">
        <v>8.5885162076123351E-5</v>
      </c>
      <c r="CX97" s="7">
        <v>9.2342916596794075E-5</v>
      </c>
      <c r="CY97" s="7">
        <v>0</v>
      </c>
      <c r="CZ97" s="7">
        <v>4.4520526621757636E-5</v>
      </c>
      <c r="DA97" s="7">
        <v>4.881259469156496E-5</v>
      </c>
      <c r="DB97" s="7">
        <v>4.069007609163471E-4</v>
      </c>
      <c r="DC97" s="7">
        <v>2.3919166205264402E-4</v>
      </c>
      <c r="DD97" s="7">
        <v>2.9637352323914711E-4</v>
      </c>
      <c r="DE97" s="7">
        <v>0</v>
      </c>
      <c r="DF97" s="7">
        <v>6.9543049010371372E-5</v>
      </c>
      <c r="DG97" s="7">
        <v>0</v>
      </c>
      <c r="DH97" s="7">
        <v>1.686681658697516E-4</v>
      </c>
      <c r="DI97" s="7">
        <v>1.7015327226089805E-4</v>
      </c>
      <c r="DJ97" s="7">
        <v>8.0404196074175473E-4</v>
      </c>
      <c r="DK97" s="7">
        <v>3.9103356323243936E-5</v>
      </c>
      <c r="DL97" s="7">
        <v>0</v>
      </c>
      <c r="DM97" s="7">
        <v>0</v>
      </c>
      <c r="DN97" s="7">
        <v>9.2081552926523884E-6</v>
      </c>
      <c r="DO97" s="7">
        <v>0</v>
      </c>
      <c r="DP97" s="7">
        <v>1.420589120596085E-4</v>
      </c>
      <c r="DQ97" s="7">
        <v>3.2465764437626421E-4</v>
      </c>
      <c r="DR97" s="7">
        <v>1.0960329381453832E-4</v>
      </c>
      <c r="DS97" s="7">
        <v>0</v>
      </c>
      <c r="DT97" s="7">
        <v>0</v>
      </c>
      <c r="DU97" s="7">
        <v>0</v>
      </c>
      <c r="DV97" s="7">
        <v>0</v>
      </c>
      <c r="DW97" s="7">
        <v>0</v>
      </c>
      <c r="DX97" s="7">
        <f>AVERAGE(DR97:DW97)</f>
        <v>1.8267215635756385E-5</v>
      </c>
      <c r="DY97" s="7">
        <f>STDEV(DR97:DW97)</f>
        <v>4.4745357328993766E-5</v>
      </c>
      <c r="DZ97" s="7">
        <v>0</v>
      </c>
      <c r="EA97" s="7">
        <v>0</v>
      </c>
      <c r="EB97" s="7">
        <v>0</v>
      </c>
      <c r="EC97" s="7">
        <v>0</v>
      </c>
      <c r="ED97" s="7">
        <v>7.1574854907902651E-5</v>
      </c>
      <c r="EE97" s="7">
        <v>3.5523054307266713E-4</v>
      </c>
      <c r="EF97" s="7">
        <f>AVERAGE(DZ97:EE97)</f>
        <v>7.1134232996761628E-5</v>
      </c>
      <c r="EG97" s="7">
        <f>STDEV(DZ97:EE97)</f>
        <v>1.4209238119094485E-4</v>
      </c>
      <c r="EH97" s="7">
        <v>0</v>
      </c>
      <c r="EI97" s="7">
        <v>0</v>
      </c>
      <c r="EJ97" s="7">
        <v>0</v>
      </c>
      <c r="EK97" s="7">
        <v>0</v>
      </c>
      <c r="EL97" s="7">
        <v>0</v>
      </c>
      <c r="EM97" s="7">
        <v>8.76787170128899E-4</v>
      </c>
      <c r="EN97" s="7">
        <f>AVERAGE(EH97:EM97)</f>
        <v>1.4613119502148318E-4</v>
      </c>
      <c r="EO97" s="7">
        <f>STDEV(EH97:EM97)</f>
        <v>3.5794686330577126E-4</v>
      </c>
      <c r="EP97" s="7">
        <v>4.6061249840373918E-4</v>
      </c>
      <c r="EQ97" s="7">
        <v>7.9355530520563381E-4</v>
      </c>
      <c r="ER97" s="7">
        <v>0</v>
      </c>
      <c r="ES97" s="7">
        <v>7.0869433577752487E-4</v>
      </c>
      <c r="ET97" s="7">
        <v>2.1262523375257148E-3</v>
      </c>
      <c r="EU97" s="7">
        <f>AVERAGE(EP97:ET97)</f>
        <v>8.1782289538252263E-4</v>
      </c>
      <c r="EV97" s="7">
        <f>STDEV(EP97:ET97)</f>
        <v>7.9387012782998587E-4</v>
      </c>
    </row>
    <row r="98" spans="1:152" ht="15" x14ac:dyDescent="0.25">
      <c r="A98" s="379" t="s">
        <v>2110</v>
      </c>
      <c r="B98" s="385" t="s">
        <v>2066</v>
      </c>
      <c r="C98" s="386">
        <v>1060.7635700000001</v>
      </c>
      <c r="D98" s="7">
        <v>0</v>
      </c>
      <c r="E98" s="7">
        <v>0</v>
      </c>
      <c r="F98" s="7">
        <v>0</v>
      </c>
      <c r="G98" s="7">
        <v>0</v>
      </c>
      <c r="H98" s="7">
        <v>5.0733134708598318E-5</v>
      </c>
      <c r="I98" s="7">
        <v>1.0146626941719664E-5</v>
      </c>
      <c r="J98" s="379">
        <v>2.2688547584015963E-5</v>
      </c>
      <c r="K98" s="7">
        <v>0</v>
      </c>
      <c r="L98" s="7">
        <v>0</v>
      </c>
      <c r="M98" s="7">
        <v>0</v>
      </c>
      <c r="N98" s="7">
        <v>0</v>
      </c>
      <c r="O98" s="7">
        <v>7.8970561729525108E-4</v>
      </c>
      <c r="P98" s="7">
        <v>1.579411234590502E-4</v>
      </c>
      <c r="Q98" s="379">
        <v>3.5316708849712298E-4</v>
      </c>
      <c r="R98" s="7">
        <v>0</v>
      </c>
      <c r="S98" s="7">
        <v>0</v>
      </c>
      <c r="T98" s="7">
        <v>0</v>
      </c>
      <c r="U98" s="7">
        <v>0</v>
      </c>
      <c r="V98" s="7">
        <v>0</v>
      </c>
      <c r="W98" s="7">
        <v>0</v>
      </c>
      <c r="X98" s="7">
        <v>0</v>
      </c>
      <c r="Y98" s="7">
        <v>0</v>
      </c>
      <c r="Z98" s="7">
        <v>0</v>
      </c>
      <c r="AA98" s="7">
        <v>0</v>
      </c>
      <c r="AB98" s="7">
        <v>9.8926895780329587E-5</v>
      </c>
      <c r="AC98" s="7">
        <v>0</v>
      </c>
      <c r="AD98" s="7">
        <v>1.9785379156065917E-5</v>
      </c>
      <c r="AE98" s="7">
        <v>4.4241452753570812E-5</v>
      </c>
      <c r="AF98" s="7">
        <v>0</v>
      </c>
      <c r="AG98" s="7">
        <v>0</v>
      </c>
      <c r="AH98" s="7">
        <v>1.236936776600268E-4</v>
      </c>
      <c r="AI98" s="7">
        <v>0</v>
      </c>
      <c r="AJ98" s="7">
        <v>0</v>
      </c>
      <c r="AK98" s="7">
        <v>2.4738735532005361E-5</v>
      </c>
      <c r="AL98" s="7">
        <v>5.5317494326953414E-5</v>
      </c>
      <c r="AM98" s="7">
        <v>0</v>
      </c>
      <c r="AN98" s="7">
        <v>0</v>
      </c>
      <c r="AO98" s="7">
        <v>0</v>
      </c>
      <c r="AP98" s="7">
        <v>0</v>
      </c>
      <c r="AQ98" s="7">
        <v>0</v>
      </c>
      <c r="AR98" s="7">
        <v>0</v>
      </c>
      <c r="AS98" s="7">
        <v>0</v>
      </c>
      <c r="AT98" s="7">
        <v>0</v>
      </c>
      <c r="AU98" s="7">
        <v>0</v>
      </c>
      <c r="AV98" s="7">
        <v>0</v>
      </c>
      <c r="AW98" s="7">
        <v>2.2511074110498385E-4</v>
      </c>
      <c r="AX98" s="7">
        <v>0</v>
      </c>
      <c r="AY98" s="7">
        <v>4.5022148220996773E-5</v>
      </c>
      <c r="AZ98" s="7">
        <v>1.0067258391522001E-4</v>
      </c>
      <c r="BA98" s="7">
        <v>0</v>
      </c>
      <c r="BB98" s="7">
        <v>0</v>
      </c>
      <c r="BC98" s="7">
        <v>0</v>
      </c>
      <c r="BD98" s="7">
        <v>2.0210851612439672E-4</v>
      </c>
      <c r="BE98" s="7">
        <v>0</v>
      </c>
      <c r="BF98" s="7">
        <v>4.0421703224879341E-5</v>
      </c>
      <c r="BG98" s="7">
        <v>9.0385676177152677E-5</v>
      </c>
      <c r="BH98" s="7">
        <v>0</v>
      </c>
      <c r="BI98" s="7">
        <v>0</v>
      </c>
      <c r="BJ98" s="7">
        <v>0</v>
      </c>
      <c r="BK98" s="7">
        <v>0</v>
      </c>
      <c r="BL98" s="7">
        <v>3.0721740297374762E-4</v>
      </c>
      <c r="BM98" s="7">
        <v>6.1443480594749518E-5</v>
      </c>
      <c r="BN98" s="7">
        <v>1.3739179938404913E-4</v>
      </c>
      <c r="BO98" s="7">
        <v>0</v>
      </c>
      <c r="BP98" s="7">
        <v>3.8540900995304888E-4</v>
      </c>
      <c r="BQ98" s="7">
        <v>0</v>
      </c>
      <c r="BR98" s="7">
        <v>3.7668876352509555E-4</v>
      </c>
      <c r="BS98" s="7">
        <v>1.3466248667861659E-4</v>
      </c>
      <c r="BT98" s="7">
        <v>1.7935205203135218E-4</v>
      </c>
      <c r="BU98" s="7">
        <v>1.9218007310738472E-4</v>
      </c>
      <c r="BV98" s="7">
        <v>4.690257290576545E-5</v>
      </c>
      <c r="BW98" s="7">
        <v>0</v>
      </c>
      <c r="BX98" s="7">
        <v>0</v>
      </c>
      <c r="BY98" s="7">
        <v>0</v>
      </c>
      <c r="BZ98" s="7">
        <v>0</v>
      </c>
      <c r="CA98" s="7">
        <v>0</v>
      </c>
      <c r="CB98" s="7">
        <v>7.8170954842942417E-6</v>
      </c>
      <c r="CC98" s="7">
        <v>1.9147895207135446E-5</v>
      </c>
      <c r="CD98" s="7">
        <v>0</v>
      </c>
      <c r="CE98" s="7">
        <v>0</v>
      </c>
      <c r="CF98" s="7">
        <v>0</v>
      </c>
      <c r="CG98" s="7">
        <v>0</v>
      </c>
      <c r="CH98" s="7">
        <v>0</v>
      </c>
      <c r="CI98" s="7">
        <v>0</v>
      </c>
      <c r="CJ98" s="7">
        <v>0</v>
      </c>
      <c r="CK98" s="7">
        <v>0</v>
      </c>
      <c r="CL98" s="7">
        <v>0</v>
      </c>
      <c r="CM98" s="7">
        <v>0</v>
      </c>
      <c r="CN98" s="7">
        <v>0</v>
      </c>
      <c r="CO98" s="7">
        <v>0</v>
      </c>
      <c r="CP98" s="7">
        <v>0</v>
      </c>
      <c r="CQ98" s="7">
        <v>0</v>
      </c>
      <c r="CR98" s="7">
        <v>0</v>
      </c>
      <c r="CS98" s="7">
        <v>0</v>
      </c>
      <c r="CT98" s="7">
        <v>4.2713837259321568E-6</v>
      </c>
      <c r="CU98" s="7">
        <v>0</v>
      </c>
      <c r="CV98" s="7">
        <v>0</v>
      </c>
      <c r="CW98" s="7">
        <v>1.2656520272661957E-4</v>
      </c>
      <c r="CX98" s="7">
        <v>3.1389384039094443E-4</v>
      </c>
      <c r="CY98" s="7">
        <v>0</v>
      </c>
      <c r="CZ98" s="7">
        <v>7.4121737807249355E-5</v>
      </c>
      <c r="DA98" s="7">
        <v>1.2775143537521638E-4</v>
      </c>
      <c r="DB98" s="7">
        <v>0</v>
      </c>
      <c r="DC98" s="7">
        <v>2.4053033531572774E-4</v>
      </c>
      <c r="DD98" s="7">
        <v>0</v>
      </c>
      <c r="DE98" s="7">
        <v>0</v>
      </c>
      <c r="DF98" s="7">
        <v>0</v>
      </c>
      <c r="DG98" s="7">
        <v>0</v>
      </c>
      <c r="DH98" s="7">
        <v>4.0088389219287957E-5</v>
      </c>
      <c r="DI98" s="7">
        <v>9.8196098197345566E-5</v>
      </c>
      <c r="DJ98" s="7">
        <v>0</v>
      </c>
      <c r="DK98" s="7">
        <v>0</v>
      </c>
      <c r="DL98" s="7">
        <v>0</v>
      </c>
      <c r="DM98" s="7">
        <v>0</v>
      </c>
      <c r="DN98" s="7">
        <v>0</v>
      </c>
      <c r="DO98" s="7">
        <v>0</v>
      </c>
      <c r="DP98" s="7">
        <v>0</v>
      </c>
      <c r="DQ98" s="7">
        <v>0</v>
      </c>
      <c r="DR98" s="7">
        <v>0</v>
      </c>
      <c r="DS98" s="7">
        <v>0</v>
      </c>
      <c r="DT98" s="7">
        <v>0</v>
      </c>
      <c r="DU98" s="7">
        <v>0</v>
      </c>
      <c r="DV98" s="7">
        <v>0</v>
      </c>
      <c r="DW98" s="7">
        <v>0</v>
      </c>
      <c r="DX98" s="7">
        <f>AVERAGE(DR98:DW98)</f>
        <v>0</v>
      </c>
      <c r="DY98" s="7">
        <f>STDEV(DR98:DW98)</f>
        <v>0</v>
      </c>
      <c r="DZ98" s="7">
        <v>0</v>
      </c>
      <c r="EA98" s="7">
        <v>1.0088146337101931E-4</v>
      </c>
      <c r="EB98" s="7">
        <v>0</v>
      </c>
      <c r="EC98" s="7">
        <v>0</v>
      </c>
      <c r="ED98" s="7">
        <v>0</v>
      </c>
      <c r="EE98" s="7">
        <v>3.7205821522451451E-4</v>
      </c>
      <c r="EF98" s="7">
        <f>AVERAGE(DZ98:EE98)</f>
        <v>7.8823279765922303E-5</v>
      </c>
      <c r="EG98" s="7">
        <f>STDEV(DZ98:EE98)</f>
        <v>1.4921509881348359E-4</v>
      </c>
      <c r="EH98" s="7">
        <v>7.236257407886845E-5</v>
      </c>
      <c r="EI98" s="7">
        <v>0</v>
      </c>
      <c r="EJ98" s="7">
        <v>1.6563398525459651E-4</v>
      </c>
      <c r="EK98" s="7">
        <v>0</v>
      </c>
      <c r="EL98" s="7">
        <v>0</v>
      </c>
      <c r="EM98" s="7">
        <v>0</v>
      </c>
      <c r="EN98" s="7">
        <f>AVERAGE(EH98:EM98)</f>
        <v>3.9666093222244163E-5</v>
      </c>
      <c r="EO98" s="7">
        <f>STDEV(EH98:EM98)</f>
        <v>6.8162402377769859E-5</v>
      </c>
      <c r="EP98" s="7">
        <v>3.9949109946108989E-4</v>
      </c>
      <c r="EQ98" s="7">
        <v>0</v>
      </c>
      <c r="ER98" s="7">
        <v>2.2888418791195002E-4</v>
      </c>
      <c r="ES98" s="7">
        <v>2.2015821984385135E-4</v>
      </c>
      <c r="ET98" s="7">
        <v>0</v>
      </c>
      <c r="EU98" s="7">
        <f>AVERAGE(EP98:ET98)</f>
        <v>1.6970670144337825E-4</v>
      </c>
      <c r="EV98" s="7">
        <f>STDEV(EP98:ET98)</f>
        <v>1.7062307084301145E-4</v>
      </c>
    </row>
    <row r="99" spans="1:152" ht="15" x14ac:dyDescent="0.25">
      <c r="A99" s="379" t="s">
        <v>2110</v>
      </c>
      <c r="B99" s="385" t="s">
        <v>2065</v>
      </c>
      <c r="C99" s="386">
        <v>1066.68047</v>
      </c>
      <c r="D99" s="7">
        <v>0</v>
      </c>
      <c r="E99" s="7">
        <v>0</v>
      </c>
      <c r="F99" s="7">
        <v>0</v>
      </c>
      <c r="G99" s="7">
        <v>0</v>
      </c>
      <c r="H99" s="7">
        <v>0</v>
      </c>
      <c r="I99" s="7">
        <v>0</v>
      </c>
      <c r="J99" s="379">
        <v>0</v>
      </c>
      <c r="K99" s="7">
        <v>0</v>
      </c>
      <c r="L99" s="7">
        <v>0</v>
      </c>
      <c r="M99" s="7">
        <v>0</v>
      </c>
      <c r="N99" s="7">
        <v>0</v>
      </c>
      <c r="O99" s="7">
        <v>5.3717654783782176E-4</v>
      </c>
      <c r="P99" s="7">
        <v>1.0743530956756435E-4</v>
      </c>
      <c r="Q99" s="379">
        <v>2.4023265537680743E-4</v>
      </c>
      <c r="R99" s="7">
        <v>0</v>
      </c>
      <c r="S99" s="7">
        <v>0</v>
      </c>
      <c r="T99" s="7">
        <v>0</v>
      </c>
      <c r="U99" s="7">
        <v>0</v>
      </c>
      <c r="V99" s="7">
        <v>0</v>
      </c>
      <c r="W99" s="7">
        <v>0</v>
      </c>
      <c r="X99" s="7">
        <v>0</v>
      </c>
      <c r="Y99" s="7">
        <v>0</v>
      </c>
      <c r="Z99" s="7">
        <v>0</v>
      </c>
      <c r="AA99" s="7">
        <v>0</v>
      </c>
      <c r="AB99" s="7">
        <v>9.8926895780329587E-5</v>
      </c>
      <c r="AC99" s="7">
        <v>0</v>
      </c>
      <c r="AD99" s="7">
        <v>1.9785379156065917E-5</v>
      </c>
      <c r="AE99" s="7">
        <v>4.4241452753570812E-5</v>
      </c>
      <c r="AF99" s="7">
        <v>0</v>
      </c>
      <c r="AG99" s="7">
        <v>0</v>
      </c>
      <c r="AH99" s="7">
        <v>0</v>
      </c>
      <c r="AI99" s="7">
        <v>0</v>
      </c>
      <c r="AJ99" s="7">
        <v>0</v>
      </c>
      <c r="AK99" s="7">
        <v>0</v>
      </c>
      <c r="AL99" s="7">
        <v>0</v>
      </c>
      <c r="AM99" s="7">
        <v>2.7822985947918381E-2</v>
      </c>
      <c r="AN99" s="7">
        <v>1.9146548448557028E-2</v>
      </c>
      <c r="AO99" s="7">
        <v>2.3892551920481411E-2</v>
      </c>
      <c r="AP99" s="7">
        <v>1.699085717290677E-2</v>
      </c>
      <c r="AQ99" s="7">
        <v>1.7615868701340239E-2</v>
      </c>
      <c r="AR99" s="7">
        <v>2.1093762438240765E-2</v>
      </c>
      <c r="AS99" s="7">
        <v>4.6324100205021885E-3</v>
      </c>
      <c r="AT99" s="7">
        <v>3.9946776139627917E-2</v>
      </c>
      <c r="AU99" s="7">
        <v>3.0046703705019894E-2</v>
      </c>
      <c r="AV99" s="7">
        <v>2.7343648791930915E-2</v>
      </c>
      <c r="AW99" s="7">
        <v>3.3206246213782674E-2</v>
      </c>
      <c r="AX99" s="7">
        <v>2.7439205886604555E-2</v>
      </c>
      <c r="AY99" s="7">
        <v>3.1596516147393193E-2</v>
      </c>
      <c r="AZ99" s="7">
        <v>5.246191494281933E-3</v>
      </c>
      <c r="BA99" s="7">
        <v>0</v>
      </c>
      <c r="BB99" s="7">
        <v>0</v>
      </c>
      <c r="BC99" s="7">
        <v>0</v>
      </c>
      <c r="BD99" s="7">
        <v>2.863203978428953E-4</v>
      </c>
      <c r="BE99" s="7">
        <v>0</v>
      </c>
      <c r="BF99" s="7">
        <v>5.726407956857906E-5</v>
      </c>
      <c r="BG99" s="7">
        <v>1.280463745842996E-4</v>
      </c>
      <c r="BH99" s="7">
        <v>8.3649218811693494E-5</v>
      </c>
      <c r="BI99" s="7">
        <v>4.1905968210488474E-3</v>
      </c>
      <c r="BJ99" s="7">
        <v>6.9117490157553736E-3</v>
      </c>
      <c r="BK99" s="7">
        <v>6.3534002231674467E-4</v>
      </c>
      <c r="BL99" s="7">
        <v>1.6599980340681498E-3</v>
      </c>
      <c r="BM99" s="7">
        <v>2.6962666224001619E-3</v>
      </c>
      <c r="BN99" s="7">
        <v>2.8350641653633502E-3</v>
      </c>
      <c r="BO99" s="7">
        <v>1.8366036505779279E-3</v>
      </c>
      <c r="BP99" s="7">
        <v>6.735589741887071E-3</v>
      </c>
      <c r="BQ99" s="7">
        <v>3.5058841719004569E-3</v>
      </c>
      <c r="BR99" s="7">
        <v>4.1834374064342421E-3</v>
      </c>
      <c r="BS99" s="7">
        <v>1.0645069571944641E-3</v>
      </c>
      <c r="BT99" s="7">
        <v>3.4652043855988315E-3</v>
      </c>
      <c r="BU99" s="7">
        <v>2.215210057348651E-3</v>
      </c>
      <c r="BV99" s="7">
        <v>3.3501837789832459E-5</v>
      </c>
      <c r="BW99" s="7">
        <v>0</v>
      </c>
      <c r="BX99" s="7">
        <v>0</v>
      </c>
      <c r="BY99" s="7">
        <v>6.0167488716667099E-5</v>
      </c>
      <c r="BZ99" s="7">
        <v>0</v>
      </c>
      <c r="CA99" s="7">
        <v>0</v>
      </c>
      <c r="CB99" s="7">
        <v>1.5611554417749926E-5</v>
      </c>
      <c r="CC99" s="7">
        <v>2.5613184283631371E-5</v>
      </c>
      <c r="CD99" s="7">
        <v>3.4924101404243158E-4</v>
      </c>
      <c r="CE99" s="7">
        <v>2.843100197633838E-3</v>
      </c>
      <c r="CF99" s="7">
        <v>8.0606477063155813E-4</v>
      </c>
      <c r="CG99" s="7">
        <v>2.8354112526115189E-3</v>
      </c>
      <c r="CH99" s="7">
        <v>1.6836751418570566E-3</v>
      </c>
      <c r="CI99" s="7">
        <v>1.577946301501346E-3</v>
      </c>
      <c r="CJ99" s="7">
        <v>1.6825731130462917E-3</v>
      </c>
      <c r="CK99" s="7">
        <v>1.0230198663580008E-3</v>
      </c>
      <c r="CL99" s="7">
        <v>6.0441583379002017E-4</v>
      </c>
      <c r="CM99" s="7">
        <v>6.2723678846717344E-3</v>
      </c>
      <c r="CN99" s="7">
        <v>1.9992572868167079E-3</v>
      </c>
      <c r="CO99" s="7">
        <v>9.4749012301366669E-4</v>
      </c>
      <c r="CP99" s="7">
        <v>0</v>
      </c>
      <c r="CQ99" s="7">
        <v>2.1897678582522917E-3</v>
      </c>
      <c r="CR99" s="7">
        <v>2.0022164977574037E-3</v>
      </c>
      <c r="CS99" s="7">
        <v>2.2514236590468217E-3</v>
      </c>
      <c r="CT99" s="7">
        <v>0</v>
      </c>
      <c r="CU99" s="7">
        <v>0</v>
      </c>
      <c r="CV99" s="7">
        <v>0</v>
      </c>
      <c r="CW99" s="7">
        <v>0</v>
      </c>
      <c r="CX99" s="7">
        <v>0</v>
      </c>
      <c r="CY99" s="7">
        <v>0</v>
      </c>
      <c r="CZ99" s="7">
        <v>0</v>
      </c>
      <c r="DA99" s="7">
        <v>0</v>
      </c>
      <c r="DB99" s="7">
        <v>1.2666414621853503E-3</v>
      </c>
      <c r="DC99" s="7">
        <v>3.1901031428638298E-3</v>
      </c>
      <c r="DD99" s="7">
        <v>1.8906544629410981E-3</v>
      </c>
      <c r="DE99" s="7">
        <v>4.2019903368266612E-3</v>
      </c>
      <c r="DF99" s="7">
        <v>2.8868850975554837E-3</v>
      </c>
      <c r="DG99" s="7">
        <v>2.0310819207467403E-3</v>
      </c>
      <c r="DH99" s="7">
        <v>2.5778927371865271E-3</v>
      </c>
      <c r="DI99" s="7">
        <v>1.0581728869611415E-3</v>
      </c>
      <c r="DJ99" s="7">
        <v>4.641571442612757E-4</v>
      </c>
      <c r="DK99" s="7">
        <v>1.8789162713318719E-4</v>
      </c>
      <c r="DL99" s="7">
        <v>2.3703593010388395E-3</v>
      </c>
      <c r="DM99" s="7">
        <v>3.4853200486044281E-4</v>
      </c>
      <c r="DN99" s="7">
        <v>9.5230665125185267E-4</v>
      </c>
      <c r="DO99" s="7">
        <v>9.9478286762379534E-4</v>
      </c>
      <c r="DP99" s="7">
        <v>8.8633826602823207E-4</v>
      </c>
      <c r="DQ99" s="7">
        <v>7.9670956732421055E-4</v>
      </c>
      <c r="DR99" s="7">
        <v>5.8602542623356875E-3</v>
      </c>
      <c r="DS99" s="7">
        <v>3.753226903169793E-3</v>
      </c>
      <c r="DT99" s="7">
        <v>3.7070421803790557E-3</v>
      </c>
      <c r="DU99" s="7">
        <v>3.4291202360380527E-3</v>
      </c>
      <c r="DV99" s="7">
        <v>2.0930317761420421E-3</v>
      </c>
      <c r="DW99" s="7">
        <v>8.8348601766964738E-4</v>
      </c>
      <c r="DX99" s="7">
        <f>AVERAGE(DR99:DW99)</f>
        <v>3.2876935626223792E-3</v>
      </c>
      <c r="DY99" s="7">
        <f>STDEV(DR99:DW99)</f>
        <v>1.687487796419432E-3</v>
      </c>
      <c r="DZ99" s="7">
        <v>1.7126187931125975E-3</v>
      </c>
      <c r="EA99" s="7">
        <v>7.143713985330525E-3</v>
      </c>
      <c r="EB99" s="7">
        <v>3.6542593842385173E-3</v>
      </c>
      <c r="EC99" s="7">
        <v>3.317566138547173E-3</v>
      </c>
      <c r="ED99" s="7">
        <v>1.703893488419064E-3</v>
      </c>
      <c r="EE99" s="7">
        <v>2.0930707873761316E-3</v>
      </c>
      <c r="EF99" s="7">
        <f>AVERAGE(DZ99:EE99)</f>
        <v>3.2708537628373352E-3</v>
      </c>
      <c r="EG99" s="7">
        <f>STDEV(DZ99:EE99)</f>
        <v>2.0697275994343194E-3</v>
      </c>
      <c r="EH99" s="7">
        <v>9.7448439957562222E-2</v>
      </c>
      <c r="EI99" s="7">
        <v>0.15228602918804904</v>
      </c>
      <c r="EJ99" s="7">
        <v>0.10466485970478519</v>
      </c>
      <c r="EK99" s="7">
        <v>2.9333376813439244E-2</v>
      </c>
      <c r="EL99" s="7">
        <v>4.0982447806542671E-2</v>
      </c>
      <c r="EM99" s="7">
        <v>0.1101456699538769</v>
      </c>
      <c r="EN99" s="7">
        <f>AVERAGE(EH99:EM99)</f>
        <v>8.9143470570709205E-2</v>
      </c>
      <c r="EO99" s="7">
        <f>STDEV(EH99:EM99)</f>
        <v>4.6118743594739227E-2</v>
      </c>
      <c r="EP99" s="7">
        <v>0.31744471611319558</v>
      </c>
      <c r="EQ99" s="7">
        <v>0.26828925713896284</v>
      </c>
      <c r="ER99" s="7">
        <v>0.35261316696539374</v>
      </c>
      <c r="ES99" s="7">
        <v>0.24862050280503203</v>
      </c>
      <c r="ET99" s="7">
        <v>0.33626040114142119</v>
      </c>
      <c r="EU99" s="7">
        <f>AVERAGE(EP99:ET99)</f>
        <v>0.30464560883280112</v>
      </c>
      <c r="EV99" s="7">
        <f>STDEV(EP99:ET99)</f>
        <v>4.4510660765160123E-2</v>
      </c>
    </row>
    <row r="100" spans="1:152" ht="15" x14ac:dyDescent="0.25">
      <c r="A100" s="379" t="s">
        <v>2110</v>
      </c>
      <c r="B100" s="385" t="s">
        <v>2064</v>
      </c>
      <c r="C100" s="386">
        <v>1068.69607</v>
      </c>
      <c r="D100" s="7">
        <v>0</v>
      </c>
      <c r="E100" s="7">
        <v>0</v>
      </c>
      <c r="F100" s="7">
        <v>0</v>
      </c>
      <c r="G100" s="7">
        <v>0</v>
      </c>
      <c r="H100" s="7">
        <v>0</v>
      </c>
      <c r="I100" s="7">
        <v>0</v>
      </c>
      <c r="J100" s="379">
        <v>0</v>
      </c>
      <c r="K100" s="7">
        <v>0</v>
      </c>
      <c r="L100" s="7">
        <v>0</v>
      </c>
      <c r="M100" s="7">
        <v>0</v>
      </c>
      <c r="N100" s="7">
        <v>0</v>
      </c>
      <c r="O100" s="7">
        <v>0</v>
      </c>
      <c r="P100" s="7">
        <v>0</v>
      </c>
      <c r="Q100" s="379">
        <v>0</v>
      </c>
      <c r="R100" s="7">
        <v>0</v>
      </c>
      <c r="S100" s="7">
        <v>0</v>
      </c>
      <c r="T100" s="7">
        <v>0</v>
      </c>
      <c r="U100" s="7">
        <v>0</v>
      </c>
      <c r="V100" s="7">
        <v>0</v>
      </c>
      <c r="W100" s="7">
        <v>0</v>
      </c>
      <c r="X100" s="7">
        <v>0</v>
      </c>
      <c r="Y100" s="7">
        <v>0</v>
      </c>
      <c r="Z100" s="7">
        <v>0</v>
      </c>
      <c r="AA100" s="7">
        <v>0</v>
      </c>
      <c r="AB100" s="7">
        <v>0</v>
      </c>
      <c r="AC100" s="7">
        <v>0</v>
      </c>
      <c r="AD100" s="7">
        <v>0</v>
      </c>
      <c r="AE100" s="7">
        <v>0</v>
      </c>
      <c r="AF100" s="7">
        <v>0</v>
      </c>
      <c r="AG100" s="7">
        <v>0</v>
      </c>
      <c r="AH100" s="7">
        <v>0</v>
      </c>
      <c r="AI100" s="7">
        <v>2.9436433180013243E-4</v>
      </c>
      <c r="AJ100" s="7">
        <v>0</v>
      </c>
      <c r="AK100" s="7">
        <v>5.8872866360026486E-5</v>
      </c>
      <c r="AL100" s="7">
        <v>1.3164373121127984E-4</v>
      </c>
      <c r="AM100" s="7">
        <v>0</v>
      </c>
      <c r="AN100" s="7">
        <v>0</v>
      </c>
      <c r="AO100" s="7">
        <v>2.6587056600433577E-4</v>
      </c>
      <c r="AP100" s="7">
        <v>0</v>
      </c>
      <c r="AQ100" s="7">
        <v>0</v>
      </c>
      <c r="AR100" s="7">
        <v>5.3174113200867153E-5</v>
      </c>
      <c r="AS100" s="7">
        <v>1.1890093176040787E-4</v>
      </c>
      <c r="AT100" s="7">
        <v>0</v>
      </c>
      <c r="AU100" s="7">
        <v>0</v>
      </c>
      <c r="AV100" s="7">
        <v>0</v>
      </c>
      <c r="AW100" s="7">
        <v>0</v>
      </c>
      <c r="AX100" s="7">
        <v>0</v>
      </c>
      <c r="AY100" s="7">
        <v>0</v>
      </c>
      <c r="AZ100" s="7">
        <v>0</v>
      </c>
      <c r="BA100" s="7">
        <v>2.0180239693620486E-4</v>
      </c>
      <c r="BB100" s="7">
        <v>0</v>
      </c>
      <c r="BC100" s="7">
        <v>0</v>
      </c>
      <c r="BD100" s="7">
        <v>0</v>
      </c>
      <c r="BE100" s="7">
        <v>2.2454475743712625E-4</v>
      </c>
      <c r="BF100" s="7">
        <v>8.5269430874666227E-5</v>
      </c>
      <c r="BG100" s="7">
        <v>1.1703650743811527E-4</v>
      </c>
      <c r="BH100" s="7">
        <v>0</v>
      </c>
      <c r="BI100" s="7">
        <v>0</v>
      </c>
      <c r="BJ100" s="7">
        <v>1.7037602158222537E-4</v>
      </c>
      <c r="BK100" s="7">
        <v>1.8641800534224744E-4</v>
      </c>
      <c r="BL100" s="7">
        <v>0</v>
      </c>
      <c r="BM100" s="7">
        <v>7.1358805384894562E-5</v>
      </c>
      <c r="BN100" s="7">
        <v>9.7876536917911061E-5</v>
      </c>
      <c r="BO100" s="7">
        <v>0</v>
      </c>
      <c r="BP100" s="7">
        <v>0</v>
      </c>
      <c r="BQ100" s="7">
        <v>0</v>
      </c>
      <c r="BR100" s="7">
        <v>0</v>
      </c>
      <c r="BS100" s="7">
        <v>0</v>
      </c>
      <c r="BT100" s="7">
        <v>0</v>
      </c>
      <c r="BU100" s="7">
        <v>0</v>
      </c>
      <c r="BV100" s="7">
        <v>0</v>
      </c>
      <c r="BW100" s="7">
        <v>4.1368965919136289E-5</v>
      </c>
      <c r="BX100" s="7">
        <v>0</v>
      </c>
      <c r="BY100" s="7">
        <v>3.6255039097703669E-5</v>
      </c>
      <c r="BZ100" s="7">
        <v>0</v>
      </c>
      <c r="CA100" s="7">
        <v>0</v>
      </c>
      <c r="CB100" s="7">
        <v>1.2937334169473326E-5</v>
      </c>
      <c r="CC100" s="7">
        <v>2.0107568270275494E-5</v>
      </c>
      <c r="CD100" s="7">
        <v>0</v>
      </c>
      <c r="CE100" s="7">
        <v>0</v>
      </c>
      <c r="CF100" s="7">
        <v>0</v>
      </c>
      <c r="CG100" s="7">
        <v>0</v>
      </c>
      <c r="CH100" s="7">
        <v>0</v>
      </c>
      <c r="CI100" s="7">
        <v>0</v>
      </c>
      <c r="CJ100" s="7">
        <v>0</v>
      </c>
      <c r="CK100" s="7">
        <v>0</v>
      </c>
      <c r="CL100" s="7">
        <v>1.1952516033512548E-5</v>
      </c>
      <c r="CM100" s="7">
        <v>5.7545343922419051E-4</v>
      </c>
      <c r="CN100" s="7">
        <v>0</v>
      </c>
      <c r="CO100" s="7">
        <v>0</v>
      </c>
      <c r="CP100" s="7">
        <v>0</v>
      </c>
      <c r="CQ100" s="7">
        <v>0</v>
      </c>
      <c r="CR100" s="7">
        <v>9.7900992542950506E-5</v>
      </c>
      <c r="CS100" s="7">
        <v>2.3400081081445483E-4</v>
      </c>
      <c r="CT100" s="7">
        <v>0</v>
      </c>
      <c r="CU100" s="7">
        <v>0</v>
      </c>
      <c r="CV100" s="7">
        <v>0</v>
      </c>
      <c r="CW100" s="7">
        <v>0</v>
      </c>
      <c r="CX100" s="7">
        <v>0</v>
      </c>
      <c r="CY100" s="7">
        <v>0</v>
      </c>
      <c r="CZ100" s="7">
        <v>0</v>
      </c>
      <c r="DA100" s="7">
        <v>0</v>
      </c>
      <c r="DB100" s="7">
        <v>0</v>
      </c>
      <c r="DC100" s="7">
        <v>0</v>
      </c>
      <c r="DD100" s="7">
        <v>9.9435412797579484E-5</v>
      </c>
      <c r="DE100" s="7">
        <v>0</v>
      </c>
      <c r="DF100" s="7">
        <v>0</v>
      </c>
      <c r="DG100" s="7">
        <v>0</v>
      </c>
      <c r="DH100" s="7">
        <v>1.6572568799596582E-5</v>
      </c>
      <c r="DI100" s="7">
        <v>4.0594337286180354E-5</v>
      </c>
      <c r="DJ100" s="7">
        <v>0</v>
      </c>
      <c r="DK100" s="7">
        <v>2.1382494326564638E-4</v>
      </c>
      <c r="DL100" s="7">
        <v>0</v>
      </c>
      <c r="DM100" s="7">
        <v>0</v>
      </c>
      <c r="DN100" s="7">
        <v>0</v>
      </c>
      <c r="DO100" s="7">
        <v>0</v>
      </c>
      <c r="DP100" s="7">
        <v>3.5637490544274395E-5</v>
      </c>
      <c r="DQ100" s="7">
        <v>8.7293667546732646E-5</v>
      </c>
      <c r="DR100" s="7">
        <v>0</v>
      </c>
      <c r="DS100" s="7">
        <v>0</v>
      </c>
      <c r="DT100" s="7">
        <v>0</v>
      </c>
      <c r="DU100" s="7">
        <v>0</v>
      </c>
      <c r="DV100" s="7">
        <v>0</v>
      </c>
      <c r="DW100" s="7">
        <v>0</v>
      </c>
      <c r="DX100" s="7">
        <f>AVERAGE(DR100:DW100)</f>
        <v>0</v>
      </c>
      <c r="DY100" s="7">
        <f>STDEV(DR100:DW100)</f>
        <v>0</v>
      </c>
      <c r="DZ100" s="7">
        <v>0</v>
      </c>
      <c r="EA100" s="7">
        <v>0</v>
      </c>
      <c r="EB100" s="7">
        <v>0</v>
      </c>
      <c r="EC100" s="7">
        <v>0</v>
      </c>
      <c r="ED100" s="7">
        <v>5.2948940672565207E-5</v>
      </c>
      <c r="EE100" s="7">
        <v>0</v>
      </c>
      <c r="EF100" s="7">
        <f>AVERAGE(DZ100:EE100)</f>
        <v>8.824823445427534E-6</v>
      </c>
      <c r="EG100" s="7">
        <f>STDEV(DZ100:EE100)</f>
        <v>2.1616314511447252E-5</v>
      </c>
      <c r="EH100" s="7">
        <v>0</v>
      </c>
      <c r="EI100" s="7">
        <v>0</v>
      </c>
      <c r="EJ100" s="7">
        <v>0</v>
      </c>
      <c r="EK100" s="7">
        <v>3.6945316080978536E-4</v>
      </c>
      <c r="EL100" s="7">
        <v>0</v>
      </c>
      <c r="EM100" s="7">
        <v>0</v>
      </c>
      <c r="EN100" s="7">
        <f>AVERAGE(EH100:EM100)</f>
        <v>6.1575526801630888E-5</v>
      </c>
      <c r="EO100" s="7">
        <f>STDEV(EH100:EM100)</f>
        <v>1.5082862130706554E-4</v>
      </c>
      <c r="EP100" s="7">
        <v>0</v>
      </c>
      <c r="EQ100" s="7">
        <v>0</v>
      </c>
      <c r="ER100" s="7">
        <v>0</v>
      </c>
      <c r="ES100" s="7">
        <v>0</v>
      </c>
      <c r="ET100" s="7">
        <v>0</v>
      </c>
      <c r="EU100" s="7">
        <f>AVERAGE(EP100:ET100)</f>
        <v>0</v>
      </c>
      <c r="EV100" s="7">
        <f>STDEV(EP100:ET100)</f>
        <v>0</v>
      </c>
    </row>
    <row r="101" spans="1:152" ht="15" x14ac:dyDescent="0.25">
      <c r="A101" s="379" t="s">
        <v>2110</v>
      </c>
      <c r="B101" s="385" t="s">
        <v>2063</v>
      </c>
      <c r="C101" s="386">
        <v>1070.7842699999999</v>
      </c>
      <c r="D101" s="7">
        <v>0</v>
      </c>
      <c r="E101" s="7">
        <v>0</v>
      </c>
      <c r="F101" s="7">
        <v>0</v>
      </c>
      <c r="G101" s="7">
        <v>0</v>
      </c>
      <c r="H101" s="7">
        <v>1.051806596369333E-4</v>
      </c>
      <c r="I101" s="7">
        <v>2.1036131927386658E-5</v>
      </c>
      <c r="J101" s="379">
        <v>4.7038220973290236E-5</v>
      </c>
      <c r="K101" s="7">
        <v>0</v>
      </c>
      <c r="L101" s="7">
        <v>0</v>
      </c>
      <c r="M101" s="7">
        <v>0</v>
      </c>
      <c r="N101" s="7">
        <v>0</v>
      </c>
      <c r="O101" s="7">
        <v>5.1119461082027291E-4</v>
      </c>
      <c r="P101" s="7">
        <v>1.0223892216405458E-4</v>
      </c>
      <c r="Q101" s="379">
        <v>2.2861317990513594E-4</v>
      </c>
      <c r="R101" s="7">
        <v>0</v>
      </c>
      <c r="S101" s="7">
        <v>7.9757267547685709E-5</v>
      </c>
      <c r="T101" s="7">
        <v>0</v>
      </c>
      <c r="U101" s="7">
        <v>0</v>
      </c>
      <c r="V101" s="7">
        <v>0</v>
      </c>
      <c r="W101" s="7">
        <v>1.5951453509537141E-5</v>
      </c>
      <c r="X101" s="7">
        <v>3.5668534387252641E-5</v>
      </c>
      <c r="Y101" s="7">
        <v>0</v>
      </c>
      <c r="Z101" s="7">
        <v>0</v>
      </c>
      <c r="AA101" s="7">
        <v>0</v>
      </c>
      <c r="AB101" s="7">
        <v>0</v>
      </c>
      <c r="AC101" s="7">
        <v>0</v>
      </c>
      <c r="AD101" s="7">
        <v>0</v>
      </c>
      <c r="AE101" s="7">
        <v>0</v>
      </c>
      <c r="AF101" s="7">
        <v>1.5901925936631935E-4</v>
      </c>
      <c r="AG101" s="7">
        <v>0</v>
      </c>
      <c r="AH101" s="7">
        <v>0</v>
      </c>
      <c r="AI101" s="7">
        <v>0</v>
      </c>
      <c r="AJ101" s="7">
        <v>0</v>
      </c>
      <c r="AK101" s="7">
        <v>3.1803851873263872E-5</v>
      </c>
      <c r="AL101" s="7">
        <v>7.1115574734952053E-5</v>
      </c>
      <c r="AM101" s="7">
        <v>8.150905137504818E-4</v>
      </c>
      <c r="AN101" s="7">
        <v>4.8065235875600746E-4</v>
      </c>
      <c r="AO101" s="7">
        <v>0</v>
      </c>
      <c r="AP101" s="7">
        <v>5.6826944566704704E-4</v>
      </c>
      <c r="AQ101" s="7">
        <v>2.928586894995925E-3</v>
      </c>
      <c r="AR101" s="7">
        <v>9.5851984263389226E-4</v>
      </c>
      <c r="AS101" s="7">
        <v>1.140301402742915E-3</v>
      </c>
      <c r="AT101" s="7">
        <v>0</v>
      </c>
      <c r="AU101" s="7">
        <v>0</v>
      </c>
      <c r="AV101" s="7">
        <v>4.7195563698649933E-4</v>
      </c>
      <c r="AW101" s="7">
        <v>3.3766611165747583E-4</v>
      </c>
      <c r="AX101" s="7">
        <v>3.0489477863044175E-4</v>
      </c>
      <c r="AY101" s="7">
        <v>2.2290330545488338E-4</v>
      </c>
      <c r="AZ101" s="7">
        <v>2.1289195285857573E-4</v>
      </c>
      <c r="BA101" s="7">
        <v>1.918702641499081E-4</v>
      </c>
      <c r="BB101" s="7">
        <v>0</v>
      </c>
      <c r="BC101" s="7">
        <v>1.4111675958964376E-4</v>
      </c>
      <c r="BD101" s="7">
        <v>0</v>
      </c>
      <c r="BE101" s="7">
        <v>0</v>
      </c>
      <c r="BF101" s="7">
        <v>6.6597404747910371E-5</v>
      </c>
      <c r="BG101" s="7">
        <v>9.2940930846226001E-5</v>
      </c>
      <c r="BH101" s="7">
        <v>0</v>
      </c>
      <c r="BI101" s="7">
        <v>2.6074100383737729E-4</v>
      </c>
      <c r="BJ101" s="7">
        <v>4.7438208981532171E-4</v>
      </c>
      <c r="BK101" s="7">
        <v>0</v>
      </c>
      <c r="BL101" s="7">
        <v>0</v>
      </c>
      <c r="BM101" s="7">
        <v>1.4702461873053978E-4</v>
      </c>
      <c r="BN101" s="7">
        <v>2.1502502508741406E-4</v>
      </c>
      <c r="BO101" s="7">
        <v>4.0785091477094863E-4</v>
      </c>
      <c r="BP101" s="7">
        <v>6.7184576748162899E-5</v>
      </c>
      <c r="BQ101" s="7">
        <v>0</v>
      </c>
      <c r="BR101" s="7">
        <v>2.8652828521796224E-4</v>
      </c>
      <c r="BS101" s="7">
        <v>2.5585872468937153E-4</v>
      </c>
      <c r="BT101" s="7">
        <v>2.0348450028528906E-4</v>
      </c>
      <c r="BU101" s="7">
        <v>1.6687463256901712E-4</v>
      </c>
      <c r="BV101" s="7">
        <v>0</v>
      </c>
      <c r="BW101" s="7">
        <v>0</v>
      </c>
      <c r="BX101" s="7">
        <v>1.4876122951292229E-5</v>
      </c>
      <c r="BY101" s="7">
        <v>2.4714446199617377E-4</v>
      </c>
      <c r="BZ101" s="7">
        <v>0</v>
      </c>
      <c r="CA101" s="7">
        <v>0</v>
      </c>
      <c r="CB101" s="7">
        <v>4.3670097491244339E-5</v>
      </c>
      <c r="CC101" s="7">
        <v>9.9859120404769672E-5</v>
      </c>
      <c r="CD101" s="7">
        <v>0</v>
      </c>
      <c r="CE101" s="7">
        <v>0</v>
      </c>
      <c r="CF101" s="7">
        <v>1.2940375358329973E-4</v>
      </c>
      <c r="CG101" s="7">
        <v>2.8966831551542621E-4</v>
      </c>
      <c r="CH101" s="7">
        <v>0</v>
      </c>
      <c r="CI101" s="7">
        <v>6.4556540680943414E-5</v>
      </c>
      <c r="CJ101" s="7">
        <v>8.0604768296611555E-5</v>
      </c>
      <c r="CK101" s="7">
        <v>1.1475002341331312E-4</v>
      </c>
      <c r="CL101" s="7">
        <v>1.0993125650568738E-4</v>
      </c>
      <c r="CM101" s="7">
        <v>1.7995780096672747E-4</v>
      </c>
      <c r="CN101" s="7">
        <v>0</v>
      </c>
      <c r="CO101" s="7">
        <v>8.9566925875701116E-5</v>
      </c>
      <c r="CP101" s="7">
        <v>0</v>
      </c>
      <c r="CQ101" s="7">
        <v>0</v>
      </c>
      <c r="CR101" s="7">
        <v>6.3242663891352661E-5</v>
      </c>
      <c r="CS101" s="7">
        <v>7.5490553422365712E-5</v>
      </c>
      <c r="CT101" s="7">
        <v>0</v>
      </c>
      <c r="CU101" s="7">
        <v>0</v>
      </c>
      <c r="CV101" s="7">
        <v>0</v>
      </c>
      <c r="CW101" s="7">
        <v>0</v>
      </c>
      <c r="CX101" s="7">
        <v>0</v>
      </c>
      <c r="CY101" s="7">
        <v>6.4722318018542959E-5</v>
      </c>
      <c r="CZ101" s="7">
        <v>1.0787053003090493E-5</v>
      </c>
      <c r="DA101" s="7">
        <v>2.6422775685928638E-5</v>
      </c>
      <c r="DB101" s="7">
        <v>4.409112424687424E-4</v>
      </c>
      <c r="DC101" s="7">
        <v>4.9653523697959999E-4</v>
      </c>
      <c r="DD101" s="7">
        <v>1.6965232029258185E-4</v>
      </c>
      <c r="DE101" s="7">
        <v>5.2376065796189131E-4</v>
      </c>
      <c r="DF101" s="7">
        <v>0</v>
      </c>
      <c r="DG101" s="7">
        <v>0</v>
      </c>
      <c r="DH101" s="7">
        <v>2.7180990961713593E-4</v>
      </c>
      <c r="DI101" s="7">
        <v>2.4526448585581817E-4</v>
      </c>
      <c r="DJ101" s="7">
        <v>0</v>
      </c>
      <c r="DK101" s="7">
        <v>0</v>
      </c>
      <c r="DL101" s="7">
        <v>1.5121909416515719E-4</v>
      </c>
      <c r="DM101" s="7">
        <v>0</v>
      </c>
      <c r="DN101" s="7">
        <v>5.2584574889666081E-5</v>
      </c>
      <c r="DO101" s="7">
        <v>0</v>
      </c>
      <c r="DP101" s="7">
        <v>3.3967278175803879E-5</v>
      </c>
      <c r="DQ101" s="7">
        <v>6.1171392065937036E-5</v>
      </c>
      <c r="DR101" s="7">
        <v>0</v>
      </c>
      <c r="DS101" s="7">
        <v>0</v>
      </c>
      <c r="DT101" s="7">
        <v>7.6044898389888353E-5</v>
      </c>
      <c r="DU101" s="7">
        <v>0</v>
      </c>
      <c r="DV101" s="7">
        <v>0</v>
      </c>
      <c r="DW101" s="7">
        <v>0</v>
      </c>
      <c r="DX101" s="7">
        <f>AVERAGE(DR101:DW101)</f>
        <v>1.2674149731648059E-5</v>
      </c>
      <c r="DY101" s="7">
        <f>STDEV(DR101:DW101)</f>
        <v>3.1045199766170089E-5</v>
      </c>
      <c r="DZ101" s="7">
        <v>0</v>
      </c>
      <c r="EA101" s="7">
        <v>0</v>
      </c>
      <c r="EB101" s="7">
        <v>0</v>
      </c>
      <c r="EC101" s="7">
        <v>0</v>
      </c>
      <c r="ED101" s="7">
        <v>0</v>
      </c>
      <c r="EE101" s="7">
        <v>0</v>
      </c>
      <c r="EF101" s="7">
        <f>AVERAGE(DZ101:EE101)</f>
        <v>0</v>
      </c>
      <c r="EG101" s="7">
        <f>STDEV(DZ101:EE101)</f>
        <v>0</v>
      </c>
      <c r="EH101" s="7">
        <v>5.065380185520791E-4</v>
      </c>
      <c r="EI101" s="7">
        <v>2.8892353558108443E-3</v>
      </c>
      <c r="EJ101" s="7">
        <v>3.1980386546235809E-3</v>
      </c>
      <c r="EK101" s="7">
        <v>1.4912185917269764E-4</v>
      </c>
      <c r="EL101" s="7">
        <v>3.2389136731836445E-4</v>
      </c>
      <c r="EM101" s="7">
        <v>2.1546656698908308E-3</v>
      </c>
      <c r="EN101" s="7">
        <f>AVERAGE(EH101:EM101)</f>
        <v>1.5369151542280661E-3</v>
      </c>
      <c r="EO101" s="7">
        <f>STDEV(EH101:EM101)</f>
        <v>1.3732291061516275E-3</v>
      </c>
      <c r="EP101" s="7">
        <v>6.0455523555778545E-3</v>
      </c>
      <c r="EQ101" s="7">
        <v>6.2156879974303511E-3</v>
      </c>
      <c r="ER101" s="7">
        <v>8.4992328444637444E-3</v>
      </c>
      <c r="ES101" s="7">
        <v>5.5416933430532857E-3</v>
      </c>
      <c r="ET101" s="7">
        <v>5.4418126519252688E-3</v>
      </c>
      <c r="EU101" s="7">
        <f>AVERAGE(EP101:ET101)</f>
        <v>6.3487958384901011E-3</v>
      </c>
      <c r="EV101" s="7">
        <f>STDEV(EP101:ET101)</f>
        <v>1.2458016056733168E-3</v>
      </c>
    </row>
    <row r="102" spans="1:152" ht="15" x14ac:dyDescent="0.25">
      <c r="A102" s="379" t="s">
        <v>2110</v>
      </c>
      <c r="B102" s="385" t="s">
        <v>2062</v>
      </c>
      <c r="C102" s="386">
        <v>1072.7998699999998</v>
      </c>
      <c r="D102" s="7">
        <v>0</v>
      </c>
      <c r="E102" s="7">
        <v>6.6033099119977047E-5</v>
      </c>
      <c r="F102" s="7">
        <v>0</v>
      </c>
      <c r="G102" s="7">
        <v>0</v>
      </c>
      <c r="H102" s="7">
        <v>0</v>
      </c>
      <c r="I102" s="7">
        <v>1.320661982399541E-5</v>
      </c>
      <c r="J102" s="379">
        <v>2.9530899679450043E-5</v>
      </c>
      <c r="K102" s="7">
        <v>0</v>
      </c>
      <c r="L102" s="7">
        <v>0</v>
      </c>
      <c r="M102" s="7">
        <v>0</v>
      </c>
      <c r="N102" s="7">
        <v>0</v>
      </c>
      <c r="O102" s="7">
        <v>1.9501989209061202E-3</v>
      </c>
      <c r="P102" s="7">
        <v>3.9003978418122404E-4</v>
      </c>
      <c r="Q102" s="379">
        <v>8.7215547135856416E-4</v>
      </c>
      <c r="R102" s="7">
        <v>0</v>
      </c>
      <c r="S102" s="7">
        <v>9.8856783248376574E-5</v>
      </c>
      <c r="T102" s="7">
        <v>0</v>
      </c>
      <c r="U102" s="7">
        <v>0</v>
      </c>
      <c r="V102" s="7">
        <v>0</v>
      </c>
      <c r="W102" s="7">
        <v>1.9771356649675316E-5</v>
      </c>
      <c r="X102" s="7">
        <v>4.4210097476066503E-5</v>
      </c>
      <c r="Y102" s="7">
        <v>0</v>
      </c>
      <c r="Z102" s="7">
        <v>2.0052414761255111E-4</v>
      </c>
      <c r="AA102" s="7">
        <v>0</v>
      </c>
      <c r="AB102" s="7">
        <v>0</v>
      </c>
      <c r="AC102" s="7">
        <v>0</v>
      </c>
      <c r="AD102" s="7">
        <v>4.0104829522510219E-5</v>
      </c>
      <c r="AE102" s="7">
        <v>8.967712503837328E-5</v>
      </c>
      <c r="AF102" s="7">
        <v>0</v>
      </c>
      <c r="AG102" s="7">
        <v>0</v>
      </c>
      <c r="AH102" s="7">
        <v>0</v>
      </c>
      <c r="AI102" s="7">
        <v>0</v>
      </c>
      <c r="AJ102" s="7">
        <v>0</v>
      </c>
      <c r="AK102" s="7">
        <v>0</v>
      </c>
      <c r="AL102" s="7">
        <v>0</v>
      </c>
      <c r="AM102" s="7">
        <v>5.0397150581572619E-4</v>
      </c>
      <c r="AN102" s="7">
        <v>0</v>
      </c>
      <c r="AO102" s="7">
        <v>4.8125419306055634E-4</v>
      </c>
      <c r="AP102" s="7">
        <v>3.5944340367629083E-4</v>
      </c>
      <c r="AQ102" s="7">
        <v>1.2103336507351134E-4</v>
      </c>
      <c r="AR102" s="7">
        <v>2.9314049352521695E-4</v>
      </c>
      <c r="AS102" s="7">
        <v>2.2348644712762443E-4</v>
      </c>
      <c r="AT102" s="7">
        <v>0</v>
      </c>
      <c r="AU102" s="7">
        <v>0</v>
      </c>
      <c r="AV102" s="7">
        <v>0</v>
      </c>
      <c r="AW102" s="7">
        <v>0</v>
      </c>
      <c r="AX102" s="7">
        <v>0</v>
      </c>
      <c r="AY102" s="7">
        <v>0</v>
      </c>
      <c r="AZ102" s="7">
        <v>0</v>
      </c>
      <c r="BA102" s="7">
        <v>0</v>
      </c>
      <c r="BB102" s="7">
        <v>0</v>
      </c>
      <c r="BC102" s="7">
        <v>0</v>
      </c>
      <c r="BD102" s="7">
        <v>0</v>
      </c>
      <c r="BE102" s="7">
        <v>0</v>
      </c>
      <c r="BF102" s="7">
        <v>0</v>
      </c>
      <c r="BG102" s="7">
        <v>0</v>
      </c>
      <c r="BH102" s="7">
        <v>0</v>
      </c>
      <c r="BI102" s="7">
        <v>0</v>
      </c>
      <c r="BJ102" s="7">
        <v>0</v>
      </c>
      <c r="BK102" s="7">
        <v>0</v>
      </c>
      <c r="BL102" s="7">
        <v>0</v>
      </c>
      <c r="BM102" s="7">
        <v>0</v>
      </c>
      <c r="BN102" s="7">
        <v>0</v>
      </c>
      <c r="BO102" s="7">
        <v>7.9460647510701634E-5</v>
      </c>
      <c r="BP102" s="7">
        <v>2.0708488057994697E-4</v>
      </c>
      <c r="BQ102" s="7">
        <v>0</v>
      </c>
      <c r="BR102" s="7">
        <v>2.0272383072284718E-4</v>
      </c>
      <c r="BS102" s="7">
        <v>0</v>
      </c>
      <c r="BT102" s="7">
        <v>9.7853871762699165E-5</v>
      </c>
      <c r="BU102" s="7">
        <v>1.0297838695063957E-4</v>
      </c>
      <c r="BV102" s="7">
        <v>0</v>
      </c>
      <c r="BW102" s="7">
        <v>0</v>
      </c>
      <c r="BX102" s="7">
        <v>0</v>
      </c>
      <c r="BY102" s="7">
        <v>0</v>
      </c>
      <c r="BZ102" s="7">
        <v>0</v>
      </c>
      <c r="CA102" s="7">
        <v>0</v>
      </c>
      <c r="CB102" s="7">
        <v>0</v>
      </c>
      <c r="CC102" s="7">
        <v>0</v>
      </c>
      <c r="CD102" s="7">
        <v>0</v>
      </c>
      <c r="CE102" s="7">
        <v>0</v>
      </c>
      <c r="CF102" s="7">
        <v>0</v>
      </c>
      <c r="CG102" s="7">
        <v>0</v>
      </c>
      <c r="CH102" s="7">
        <v>0</v>
      </c>
      <c r="CI102" s="7">
        <v>0</v>
      </c>
      <c r="CJ102" s="7">
        <v>0</v>
      </c>
      <c r="CK102" s="7">
        <v>0</v>
      </c>
      <c r="CL102" s="7">
        <v>0</v>
      </c>
      <c r="CM102" s="7">
        <v>1.7958854513891662E-4</v>
      </c>
      <c r="CN102" s="7">
        <v>0</v>
      </c>
      <c r="CO102" s="7">
        <v>0</v>
      </c>
      <c r="CP102" s="7">
        <v>0</v>
      </c>
      <c r="CQ102" s="7">
        <v>4.3189243743207908E-4</v>
      </c>
      <c r="CR102" s="7">
        <v>1.0191349709516595E-4</v>
      </c>
      <c r="CS102" s="7">
        <v>1.7689825195017425E-4</v>
      </c>
      <c r="CT102" s="7">
        <v>0</v>
      </c>
      <c r="CU102" s="7">
        <v>0</v>
      </c>
      <c r="CV102" s="7">
        <v>1.1395985927702276E-4</v>
      </c>
      <c r="CW102" s="7">
        <v>0</v>
      </c>
      <c r="CX102" s="7">
        <v>0</v>
      </c>
      <c r="CY102" s="7">
        <v>0</v>
      </c>
      <c r="CZ102" s="7">
        <v>1.8993309879503794E-5</v>
      </c>
      <c r="DA102" s="7">
        <v>4.6523917731346939E-5</v>
      </c>
      <c r="DB102" s="7">
        <v>0</v>
      </c>
      <c r="DC102" s="7">
        <v>2.4289124357953694E-5</v>
      </c>
      <c r="DD102" s="7">
        <v>0</v>
      </c>
      <c r="DE102" s="7">
        <v>2.6200548986270205E-4</v>
      </c>
      <c r="DF102" s="7">
        <v>0</v>
      </c>
      <c r="DG102" s="7">
        <v>0</v>
      </c>
      <c r="DH102" s="7">
        <v>4.7715769036775958E-5</v>
      </c>
      <c r="DI102" s="7">
        <v>1.0542871581466306E-4</v>
      </c>
      <c r="DJ102" s="7">
        <v>0</v>
      </c>
      <c r="DK102" s="7">
        <v>0</v>
      </c>
      <c r="DL102" s="7">
        <v>0</v>
      </c>
      <c r="DM102" s="7">
        <v>0</v>
      </c>
      <c r="DN102" s="7">
        <v>0</v>
      </c>
      <c r="DO102" s="7">
        <v>0</v>
      </c>
      <c r="DP102" s="7">
        <v>0</v>
      </c>
      <c r="DQ102" s="7">
        <v>0</v>
      </c>
      <c r="DR102" s="7">
        <v>0</v>
      </c>
      <c r="DS102" s="7">
        <v>0</v>
      </c>
      <c r="DT102" s="7">
        <v>4.5397331828027559E-5</v>
      </c>
      <c r="DU102" s="7">
        <v>5.9111764470675182E-5</v>
      </c>
      <c r="DV102" s="7">
        <v>0</v>
      </c>
      <c r="DW102" s="7">
        <v>0</v>
      </c>
      <c r="DX102" s="7">
        <f>AVERAGE(DR102:DW102)</f>
        <v>1.7418182716450455E-5</v>
      </c>
      <c r="DY102" s="7">
        <f>STDEV(DR102:DW102)</f>
        <v>2.7330422247300537E-5</v>
      </c>
      <c r="DZ102" s="7">
        <v>0</v>
      </c>
      <c r="EA102" s="7">
        <v>0</v>
      </c>
      <c r="EB102" s="7">
        <v>0</v>
      </c>
      <c r="EC102" s="7">
        <v>0</v>
      </c>
      <c r="ED102" s="7">
        <v>0</v>
      </c>
      <c r="EE102" s="7">
        <v>0</v>
      </c>
      <c r="EF102" s="7">
        <f>AVERAGE(DZ102:EE102)</f>
        <v>0</v>
      </c>
      <c r="EG102" s="7">
        <f>STDEV(DZ102:EE102)</f>
        <v>0</v>
      </c>
      <c r="EH102" s="7">
        <v>0</v>
      </c>
      <c r="EI102" s="7">
        <v>0</v>
      </c>
      <c r="EJ102" s="7">
        <v>2.7579339940020977E-4</v>
      </c>
      <c r="EK102" s="7">
        <v>0</v>
      </c>
      <c r="EL102" s="7">
        <v>7.5123568813645423E-4</v>
      </c>
      <c r="EM102" s="7">
        <v>1.2747127685876913E-4</v>
      </c>
      <c r="EN102" s="7">
        <f>AVERAGE(EH102:EM102)</f>
        <v>1.9241672739923885E-4</v>
      </c>
      <c r="EO102" s="7">
        <f>STDEV(EH102:EM102)</f>
        <v>2.947951162446157E-4</v>
      </c>
      <c r="EP102" s="7">
        <v>2.3112555991929868E-3</v>
      </c>
      <c r="EQ102" s="7">
        <v>1.1706907434284079E-3</v>
      </c>
      <c r="ER102" s="7">
        <v>2.79447155869987E-4</v>
      </c>
      <c r="ES102" s="7">
        <v>0</v>
      </c>
      <c r="ET102" s="7">
        <v>1.9423403097528007E-3</v>
      </c>
      <c r="EU102" s="7">
        <f>AVERAGE(EP102:ET102)</f>
        <v>1.1407467616488364E-3</v>
      </c>
      <c r="EV102" s="7">
        <f>STDEV(EP102:ET102)</f>
        <v>1.0070600754551321E-3</v>
      </c>
    </row>
    <row r="103" spans="1:152" ht="15" x14ac:dyDescent="0.25">
      <c r="A103" s="379" t="s">
        <v>2110</v>
      </c>
      <c r="B103" s="385" t="s">
        <v>2061</v>
      </c>
      <c r="C103" s="386">
        <v>1074.81547</v>
      </c>
      <c r="D103" s="7">
        <v>5.8702575216823576E-5</v>
      </c>
      <c r="E103" s="7">
        <v>0</v>
      </c>
      <c r="F103" s="7">
        <v>0</v>
      </c>
      <c r="G103" s="7">
        <v>7.3184465343323726E-4</v>
      </c>
      <c r="H103" s="7">
        <v>8.3437887618962591E-5</v>
      </c>
      <c r="I103" s="7">
        <v>1.747970232538047E-4</v>
      </c>
      <c r="J103" s="379">
        <v>3.1354205200190494E-4</v>
      </c>
      <c r="K103" s="7">
        <v>4.0007860957182016E-4</v>
      </c>
      <c r="L103" s="7">
        <v>7.935880692201767E-4</v>
      </c>
      <c r="M103" s="7">
        <v>2.4215587455216729E-4</v>
      </c>
      <c r="N103" s="7">
        <v>0</v>
      </c>
      <c r="O103" s="7">
        <v>2.730495336632369E-4</v>
      </c>
      <c r="P103" s="7">
        <v>3.4177441740148023E-4</v>
      </c>
      <c r="Q103" s="379">
        <v>2.9111495620663279E-4</v>
      </c>
      <c r="R103" s="7">
        <v>0</v>
      </c>
      <c r="S103" s="7">
        <v>1.5372119943682483E-4</v>
      </c>
      <c r="T103" s="7">
        <v>0</v>
      </c>
      <c r="U103" s="7">
        <v>0</v>
      </c>
      <c r="V103" s="7">
        <v>0</v>
      </c>
      <c r="W103" s="7">
        <v>3.0744239887364966E-5</v>
      </c>
      <c r="X103" s="7">
        <v>6.8746210304708539E-5</v>
      </c>
      <c r="Y103" s="7">
        <v>0</v>
      </c>
      <c r="Z103" s="7">
        <v>9.9206720691813043E-5</v>
      </c>
      <c r="AA103" s="7">
        <v>0</v>
      </c>
      <c r="AB103" s="7">
        <v>0</v>
      </c>
      <c r="AC103" s="7">
        <v>0</v>
      </c>
      <c r="AD103" s="7">
        <v>1.9841344138362608E-5</v>
      </c>
      <c r="AE103" s="7">
        <v>4.4366594258345781E-5</v>
      </c>
      <c r="AF103" s="7">
        <v>0</v>
      </c>
      <c r="AG103" s="7">
        <v>0</v>
      </c>
      <c r="AH103" s="7">
        <v>0</v>
      </c>
      <c r="AI103" s="7">
        <v>0</v>
      </c>
      <c r="AJ103" s="7">
        <v>0</v>
      </c>
      <c r="AK103" s="7">
        <v>0</v>
      </c>
      <c r="AL103" s="7">
        <v>0</v>
      </c>
      <c r="AM103" s="7">
        <v>0</v>
      </c>
      <c r="AN103" s="7">
        <v>0</v>
      </c>
      <c r="AO103" s="7">
        <v>0</v>
      </c>
      <c r="AP103" s="7">
        <v>0</v>
      </c>
      <c r="AQ103" s="7">
        <v>2.9618904268724505E-4</v>
      </c>
      <c r="AR103" s="7">
        <v>5.9237808537449011E-5</v>
      </c>
      <c r="AS103" s="7">
        <v>1.3245976672785338E-4</v>
      </c>
      <c r="AT103" s="7">
        <v>0</v>
      </c>
      <c r="AU103" s="7">
        <v>0</v>
      </c>
      <c r="AV103" s="7">
        <v>0</v>
      </c>
      <c r="AW103" s="7">
        <v>0</v>
      </c>
      <c r="AX103" s="7">
        <v>0</v>
      </c>
      <c r="AY103" s="7">
        <v>0</v>
      </c>
      <c r="AZ103" s="7">
        <v>0</v>
      </c>
      <c r="BA103" s="7">
        <v>0</v>
      </c>
      <c r="BB103" s="7">
        <v>0</v>
      </c>
      <c r="BC103" s="7">
        <v>0</v>
      </c>
      <c r="BD103" s="7">
        <v>0</v>
      </c>
      <c r="BE103" s="7">
        <v>0</v>
      </c>
      <c r="BF103" s="7">
        <v>0</v>
      </c>
      <c r="BG103" s="7">
        <v>0</v>
      </c>
      <c r="BH103" s="7">
        <v>1.1710890633637091E-4</v>
      </c>
      <c r="BI103" s="7">
        <v>0</v>
      </c>
      <c r="BJ103" s="7">
        <v>0</v>
      </c>
      <c r="BK103" s="7">
        <v>0</v>
      </c>
      <c r="BL103" s="7">
        <v>3.4817972337024728E-4</v>
      </c>
      <c r="BM103" s="7">
        <v>9.3057725941323642E-5</v>
      </c>
      <c r="BN103" s="7">
        <v>1.5136455490192405E-4</v>
      </c>
      <c r="BO103" s="7">
        <v>0</v>
      </c>
      <c r="BP103" s="7">
        <v>0</v>
      </c>
      <c r="BQ103" s="7">
        <v>3.0675653831657994E-4</v>
      </c>
      <c r="BR103" s="7">
        <v>0</v>
      </c>
      <c r="BS103" s="7">
        <v>0</v>
      </c>
      <c r="BT103" s="7">
        <v>6.1351307663315983E-5</v>
      </c>
      <c r="BU103" s="7">
        <v>1.371856944436783E-4</v>
      </c>
      <c r="BV103" s="7">
        <v>2.2798000615980994E-4</v>
      </c>
      <c r="BW103" s="7">
        <v>4.1368965919136289E-5</v>
      </c>
      <c r="BX103" s="7">
        <v>0</v>
      </c>
      <c r="BY103" s="7">
        <v>0</v>
      </c>
      <c r="BZ103" s="7">
        <v>0</v>
      </c>
      <c r="CA103" s="7">
        <v>0</v>
      </c>
      <c r="CB103" s="7">
        <v>4.489149534649104E-5</v>
      </c>
      <c r="CC103" s="7">
        <v>9.1208329031050098E-5</v>
      </c>
      <c r="CD103" s="7">
        <v>0</v>
      </c>
      <c r="CE103" s="7">
        <v>0</v>
      </c>
      <c r="CF103" s="7">
        <v>0</v>
      </c>
      <c r="CG103" s="7">
        <v>0</v>
      </c>
      <c r="CH103" s="7">
        <v>0</v>
      </c>
      <c r="CI103" s="7">
        <v>0</v>
      </c>
      <c r="CJ103" s="7">
        <v>0</v>
      </c>
      <c r="CK103" s="7">
        <v>0</v>
      </c>
      <c r="CL103" s="7">
        <v>0</v>
      </c>
      <c r="CM103" s="7">
        <v>1.0624953603455631E-4</v>
      </c>
      <c r="CN103" s="7">
        <v>0</v>
      </c>
      <c r="CO103" s="7">
        <v>0</v>
      </c>
      <c r="CP103" s="7">
        <v>0</v>
      </c>
      <c r="CQ103" s="7">
        <v>0</v>
      </c>
      <c r="CR103" s="7">
        <v>1.7708256005759384E-5</v>
      </c>
      <c r="CS103" s="7">
        <v>4.3376191448686222E-5</v>
      </c>
      <c r="CT103" s="7">
        <v>0</v>
      </c>
      <c r="CU103" s="7">
        <v>0</v>
      </c>
      <c r="CV103" s="7">
        <v>0</v>
      </c>
      <c r="CW103" s="7">
        <v>0</v>
      </c>
      <c r="CX103" s="7">
        <v>0</v>
      </c>
      <c r="CY103" s="7">
        <v>0</v>
      </c>
      <c r="CZ103" s="7">
        <v>0</v>
      </c>
      <c r="DA103" s="7">
        <v>0</v>
      </c>
      <c r="DB103" s="7">
        <v>0</v>
      </c>
      <c r="DC103" s="7">
        <v>2.4435961530753499E-4</v>
      </c>
      <c r="DD103" s="7">
        <v>0</v>
      </c>
      <c r="DE103" s="7">
        <v>2.3208888432951348E-4</v>
      </c>
      <c r="DF103" s="7">
        <v>1.9755714346830696E-4</v>
      </c>
      <c r="DG103" s="7">
        <v>0</v>
      </c>
      <c r="DH103" s="7">
        <v>1.1233427385089259E-4</v>
      </c>
      <c r="DI103" s="7">
        <v>1.240094853374354E-4</v>
      </c>
      <c r="DJ103" s="7">
        <v>0</v>
      </c>
      <c r="DK103" s="7">
        <v>0</v>
      </c>
      <c r="DL103" s="7">
        <v>0</v>
      </c>
      <c r="DM103" s="7">
        <v>0</v>
      </c>
      <c r="DN103" s="7">
        <v>0</v>
      </c>
      <c r="DO103" s="7">
        <v>0</v>
      </c>
      <c r="DP103" s="7">
        <v>0</v>
      </c>
      <c r="DQ103" s="7">
        <v>0</v>
      </c>
      <c r="DR103" s="7">
        <v>0</v>
      </c>
      <c r="DS103" s="7">
        <v>0</v>
      </c>
      <c r="DT103" s="7">
        <v>0</v>
      </c>
      <c r="DU103" s="7">
        <v>0</v>
      </c>
      <c r="DV103" s="7">
        <v>0</v>
      </c>
      <c r="DW103" s="7">
        <v>0</v>
      </c>
      <c r="DX103" s="7">
        <f>AVERAGE(DR103:DW103)</f>
        <v>0</v>
      </c>
      <c r="DY103" s="7">
        <f>STDEV(DR103:DW103)</f>
        <v>0</v>
      </c>
      <c r="DZ103" s="7">
        <v>0</v>
      </c>
      <c r="EA103" s="7">
        <v>0</v>
      </c>
      <c r="EB103" s="7">
        <v>0</v>
      </c>
      <c r="EC103" s="7">
        <v>0</v>
      </c>
      <c r="ED103" s="7">
        <v>0</v>
      </c>
      <c r="EE103" s="7">
        <v>0</v>
      </c>
      <c r="EF103" s="7">
        <f>AVERAGE(DZ103:EE103)</f>
        <v>0</v>
      </c>
      <c r="EG103" s="7">
        <f>STDEV(DZ103:EE103)</f>
        <v>0</v>
      </c>
      <c r="EH103" s="7">
        <v>0</v>
      </c>
      <c r="EI103" s="7">
        <v>0</v>
      </c>
      <c r="EJ103" s="7">
        <v>0</v>
      </c>
      <c r="EK103" s="7">
        <v>0</v>
      </c>
      <c r="EL103" s="7">
        <v>0</v>
      </c>
      <c r="EM103" s="7">
        <v>0</v>
      </c>
      <c r="EN103" s="7">
        <f>AVERAGE(EH103:EM103)</f>
        <v>0</v>
      </c>
      <c r="EO103" s="7">
        <f>STDEV(EH103:EM103)</f>
        <v>0</v>
      </c>
      <c r="EP103" s="7">
        <v>0</v>
      </c>
      <c r="EQ103" s="7">
        <v>2.1322458456838798E-4</v>
      </c>
      <c r="ER103" s="7">
        <v>2.3644930956893094E-4</v>
      </c>
      <c r="ES103" s="7">
        <v>2.6815077277499589E-4</v>
      </c>
      <c r="ET103" s="7">
        <v>0</v>
      </c>
      <c r="EU103" s="7">
        <f>AVERAGE(EP103:ET103)</f>
        <v>1.4356493338246295E-4</v>
      </c>
      <c r="EV103" s="7">
        <f>STDEV(EP103:ET103)</f>
        <v>1.3249847726885214E-4</v>
      </c>
    </row>
    <row r="104" spans="1:152" ht="15" x14ac:dyDescent="0.25">
      <c r="A104" s="379" t="s">
        <v>2110</v>
      </c>
      <c r="B104" s="385" t="s">
        <v>2060</v>
      </c>
      <c r="C104" s="386">
        <v>1076.83107</v>
      </c>
      <c r="D104" s="7">
        <v>1.1710152192980168E-4</v>
      </c>
      <c r="E104" s="7">
        <v>0</v>
      </c>
      <c r="F104" s="7">
        <v>1.1580178698358529E-4</v>
      </c>
      <c r="G104" s="7">
        <v>1.0667132512722215E-4</v>
      </c>
      <c r="H104" s="7">
        <v>6.2657576914546415E-5</v>
      </c>
      <c r="I104" s="7">
        <v>8.0446442191031115E-5</v>
      </c>
      <c r="J104" s="379">
        <v>5.0173233775821084E-5</v>
      </c>
      <c r="K104" s="7">
        <v>0</v>
      </c>
      <c r="L104" s="7">
        <v>0</v>
      </c>
      <c r="M104" s="7">
        <v>0</v>
      </c>
      <c r="N104" s="7">
        <v>6.9901214551376672E-5</v>
      </c>
      <c r="O104" s="7">
        <v>9.8181472000877148E-4</v>
      </c>
      <c r="P104" s="7">
        <v>2.1034318691202962E-4</v>
      </c>
      <c r="Q104" s="379">
        <v>4.3232656719779396E-4</v>
      </c>
      <c r="R104" s="7">
        <v>0</v>
      </c>
      <c r="S104" s="7">
        <v>0</v>
      </c>
      <c r="T104" s="7">
        <v>0</v>
      </c>
      <c r="U104" s="7">
        <v>0</v>
      </c>
      <c r="V104" s="7">
        <v>0</v>
      </c>
      <c r="W104" s="7">
        <v>0</v>
      </c>
      <c r="X104" s="7">
        <v>0</v>
      </c>
      <c r="Y104" s="7">
        <v>1.617477643920977E-4</v>
      </c>
      <c r="Z104" s="7">
        <v>1.6946033699377381E-4</v>
      </c>
      <c r="AA104" s="7">
        <v>1.0842513792459496E-4</v>
      </c>
      <c r="AB104" s="7">
        <v>0</v>
      </c>
      <c r="AC104" s="7">
        <v>0</v>
      </c>
      <c r="AD104" s="7">
        <v>8.7926647862093303E-5</v>
      </c>
      <c r="AE104" s="7">
        <v>8.3635636263093015E-5</v>
      </c>
      <c r="AF104" s="7">
        <v>0</v>
      </c>
      <c r="AG104" s="7">
        <v>0</v>
      </c>
      <c r="AH104" s="7">
        <v>0</v>
      </c>
      <c r="AI104" s="7">
        <v>0</v>
      </c>
      <c r="AJ104" s="7">
        <v>0</v>
      </c>
      <c r="AK104" s="7">
        <v>0</v>
      </c>
      <c r="AL104" s="7">
        <v>0</v>
      </c>
      <c r="AM104" s="7">
        <v>0</v>
      </c>
      <c r="AN104" s="7">
        <v>2.1012124972940221E-4</v>
      </c>
      <c r="AO104" s="7">
        <v>3.2083612870703761E-4</v>
      </c>
      <c r="AP104" s="7">
        <v>0</v>
      </c>
      <c r="AQ104" s="7">
        <v>0</v>
      </c>
      <c r="AR104" s="7">
        <v>1.0619147568728797E-4</v>
      </c>
      <c r="AS104" s="7">
        <v>1.5058520306486395E-4</v>
      </c>
      <c r="AT104" s="7">
        <v>0</v>
      </c>
      <c r="AU104" s="7">
        <v>0</v>
      </c>
      <c r="AV104" s="7">
        <v>0</v>
      </c>
      <c r="AW104" s="7">
        <v>0</v>
      </c>
      <c r="AX104" s="7">
        <v>3.1813667998246959E-4</v>
      </c>
      <c r="AY104" s="7">
        <v>6.3627335996493912E-5</v>
      </c>
      <c r="AZ104" s="7">
        <v>1.422750485153797E-4</v>
      </c>
      <c r="BA104" s="7">
        <v>0</v>
      </c>
      <c r="BB104" s="7">
        <v>0</v>
      </c>
      <c r="BC104" s="7">
        <v>0</v>
      </c>
      <c r="BD104" s="7">
        <v>0</v>
      </c>
      <c r="BE104" s="7">
        <v>0</v>
      </c>
      <c r="BF104" s="7">
        <v>0</v>
      </c>
      <c r="BG104" s="7">
        <v>0</v>
      </c>
      <c r="BH104" s="7">
        <v>1.8697764844680098E-4</v>
      </c>
      <c r="BI104" s="7">
        <v>1.1407418917885255E-4</v>
      </c>
      <c r="BJ104" s="7">
        <v>0</v>
      </c>
      <c r="BK104" s="7">
        <v>0</v>
      </c>
      <c r="BL104" s="7">
        <v>0</v>
      </c>
      <c r="BM104" s="7">
        <v>6.0210367525130698E-5</v>
      </c>
      <c r="BN104" s="7">
        <v>8.6381595070870806E-5</v>
      </c>
      <c r="BO104" s="7">
        <v>0</v>
      </c>
      <c r="BP104" s="7">
        <v>4.5719104477124858E-4</v>
      </c>
      <c r="BQ104" s="7">
        <v>3.905646206017695E-4</v>
      </c>
      <c r="BR104" s="7">
        <v>0</v>
      </c>
      <c r="BS104" s="7">
        <v>0</v>
      </c>
      <c r="BT104" s="7">
        <v>1.6955113307460363E-4</v>
      </c>
      <c r="BU104" s="7">
        <v>2.3335940127324005E-4</v>
      </c>
      <c r="BV104" s="7">
        <v>5.0283711921881202E-4</v>
      </c>
      <c r="BW104" s="7">
        <v>8.8084157813300224E-4</v>
      </c>
      <c r="BX104" s="7">
        <v>4.364080068067431E-4</v>
      </c>
      <c r="BY104" s="7">
        <v>1.7717176588175725E-3</v>
      </c>
      <c r="BZ104" s="7">
        <v>1.1901726120807042E-3</v>
      </c>
      <c r="CA104" s="7">
        <v>0</v>
      </c>
      <c r="CB104" s="7">
        <v>7.9699616250947236E-4</v>
      </c>
      <c r="CC104" s="7">
        <v>6.2665078208220908E-4</v>
      </c>
      <c r="CD104" s="7">
        <v>9.4325729653593963E-5</v>
      </c>
      <c r="CE104" s="7">
        <v>0</v>
      </c>
      <c r="CF104" s="7">
        <v>0</v>
      </c>
      <c r="CG104" s="7">
        <v>0</v>
      </c>
      <c r="CH104" s="7">
        <v>0</v>
      </c>
      <c r="CI104" s="7">
        <v>0</v>
      </c>
      <c r="CJ104" s="7">
        <v>1.5720954942265659E-5</v>
      </c>
      <c r="CK104" s="7">
        <v>3.8508317877836241E-5</v>
      </c>
      <c r="CL104" s="7">
        <v>1.5895222453386458E-4</v>
      </c>
      <c r="CM104" s="7">
        <v>3.1315843978382227E-4</v>
      </c>
      <c r="CN104" s="7">
        <v>0</v>
      </c>
      <c r="CO104" s="7">
        <v>0</v>
      </c>
      <c r="CP104" s="7">
        <v>0</v>
      </c>
      <c r="CQ104" s="7">
        <v>0</v>
      </c>
      <c r="CR104" s="7">
        <v>7.8685110719614476E-5</v>
      </c>
      <c r="CS104" s="7">
        <v>1.3129047048308877E-4</v>
      </c>
      <c r="CT104" s="7">
        <v>1.6750241219091575E-3</v>
      </c>
      <c r="CU104" s="7">
        <v>3.1279467320976428E-4</v>
      </c>
      <c r="CV104" s="7">
        <v>1.8742326856096067E-4</v>
      </c>
      <c r="CW104" s="7">
        <v>7.8763850720644797E-4</v>
      </c>
      <c r="CX104" s="7">
        <v>1.6484397987428763E-3</v>
      </c>
      <c r="CY104" s="7">
        <v>1.5533356324450313E-4</v>
      </c>
      <c r="CZ104" s="7">
        <v>7.9444232214561825E-4</v>
      </c>
      <c r="DA104" s="7">
        <v>7.0904144912006058E-4</v>
      </c>
      <c r="DB104" s="7">
        <v>0</v>
      </c>
      <c r="DC104" s="7">
        <v>0</v>
      </c>
      <c r="DD104" s="7">
        <v>0</v>
      </c>
      <c r="DE104" s="7">
        <v>2.8226381830783479E-4</v>
      </c>
      <c r="DF104" s="7">
        <v>0</v>
      </c>
      <c r="DG104" s="7">
        <v>0</v>
      </c>
      <c r="DH104" s="7">
        <v>4.7043969717972462E-5</v>
      </c>
      <c r="DI104" s="7">
        <v>1.1523372128397599E-4</v>
      </c>
      <c r="DJ104" s="7">
        <v>0</v>
      </c>
      <c r="DK104" s="7">
        <v>0</v>
      </c>
      <c r="DL104" s="7">
        <v>0</v>
      </c>
      <c r="DM104" s="7">
        <v>8.8676929905428433E-5</v>
      </c>
      <c r="DN104" s="7">
        <v>0</v>
      </c>
      <c r="DO104" s="7">
        <v>0</v>
      </c>
      <c r="DP104" s="7">
        <v>1.4779488317571405E-5</v>
      </c>
      <c r="DQ104" s="7">
        <v>3.6202205037474971E-5</v>
      </c>
      <c r="DR104" s="7">
        <v>0</v>
      </c>
      <c r="DS104" s="7">
        <v>0</v>
      </c>
      <c r="DT104" s="7">
        <v>0</v>
      </c>
      <c r="DU104" s="7">
        <v>0</v>
      </c>
      <c r="DV104" s="7">
        <v>0</v>
      </c>
      <c r="DW104" s="7">
        <v>0</v>
      </c>
      <c r="DX104" s="7">
        <f>AVERAGE(DR104:DW104)</f>
        <v>0</v>
      </c>
      <c r="DY104" s="7">
        <f>STDEV(DR104:DW104)</f>
        <v>0</v>
      </c>
      <c r="DZ104" s="7">
        <v>0</v>
      </c>
      <c r="EA104" s="7">
        <v>0</v>
      </c>
      <c r="EB104" s="7">
        <v>0</v>
      </c>
      <c r="EC104" s="7">
        <v>0</v>
      </c>
      <c r="ED104" s="7">
        <v>0</v>
      </c>
      <c r="EE104" s="7">
        <v>0</v>
      </c>
      <c r="EF104" s="7">
        <f>AVERAGE(DZ104:EE104)</f>
        <v>0</v>
      </c>
      <c r="EG104" s="7">
        <f>STDEV(DZ104:EE104)</f>
        <v>0</v>
      </c>
      <c r="EH104" s="7">
        <v>0</v>
      </c>
      <c r="EI104" s="7">
        <v>0</v>
      </c>
      <c r="EJ104" s="7">
        <v>5.173735719188521E-5</v>
      </c>
      <c r="EK104" s="7">
        <v>0</v>
      </c>
      <c r="EL104" s="7">
        <v>0</v>
      </c>
      <c r="EM104" s="7">
        <v>0</v>
      </c>
      <c r="EN104" s="7">
        <f>AVERAGE(EH104:EM104)</f>
        <v>8.6228928653142017E-6</v>
      </c>
      <c r="EO104" s="7">
        <f>STDEV(EH104:EM104)</f>
        <v>2.1121687626705386E-5</v>
      </c>
      <c r="EP104" s="7">
        <v>1.2666004809703952E-4</v>
      </c>
      <c r="EQ104" s="7">
        <v>0</v>
      </c>
      <c r="ER104" s="7">
        <v>0</v>
      </c>
      <c r="ES104" s="7">
        <v>2.5159829106633549E-4</v>
      </c>
      <c r="ET104" s="7">
        <v>0</v>
      </c>
      <c r="EU104" s="7">
        <f>AVERAGE(EP104:ET104)</f>
        <v>7.5651667832675009E-5</v>
      </c>
      <c r="EV104" s="7">
        <f>STDEV(EP104:ET104)</f>
        <v>1.1261504520058352E-4</v>
      </c>
    </row>
    <row r="105" spans="1:152" ht="15" x14ac:dyDescent="0.25">
      <c r="A105" s="379" t="s">
        <v>2110</v>
      </c>
      <c r="B105" s="385" t="s">
        <v>2059</v>
      </c>
      <c r="C105" s="386">
        <v>1084.7635700000001</v>
      </c>
      <c r="D105" s="7">
        <v>0</v>
      </c>
      <c r="E105" s="7">
        <v>0</v>
      </c>
      <c r="F105" s="7">
        <v>0</v>
      </c>
      <c r="G105" s="7">
        <v>0</v>
      </c>
      <c r="H105" s="7">
        <v>7.9723497399225942E-5</v>
      </c>
      <c r="I105" s="7">
        <v>1.5944699479845188E-5</v>
      </c>
      <c r="J105" s="379">
        <v>3.565343191773938E-5</v>
      </c>
      <c r="K105" s="7">
        <v>0</v>
      </c>
      <c r="L105" s="7">
        <v>0</v>
      </c>
      <c r="M105" s="7">
        <v>0</v>
      </c>
      <c r="N105" s="7">
        <v>0</v>
      </c>
      <c r="O105" s="7">
        <v>1.4125513091874037E-3</v>
      </c>
      <c r="P105" s="7">
        <v>2.8251026183748076E-4</v>
      </c>
      <c r="Q105" s="379">
        <v>6.3171214980987163E-4</v>
      </c>
      <c r="R105" s="7">
        <v>0</v>
      </c>
      <c r="S105" s="7">
        <v>0</v>
      </c>
      <c r="T105" s="7">
        <v>0</v>
      </c>
      <c r="U105" s="7">
        <v>0</v>
      </c>
      <c r="V105" s="7">
        <v>0</v>
      </c>
      <c r="W105" s="7">
        <v>0</v>
      </c>
      <c r="X105" s="7">
        <v>0</v>
      </c>
      <c r="Y105" s="7">
        <v>0</v>
      </c>
      <c r="Z105" s="7">
        <v>0</v>
      </c>
      <c r="AA105" s="7">
        <v>1.9668997676633554E-4</v>
      </c>
      <c r="AB105" s="7">
        <v>0</v>
      </c>
      <c r="AC105" s="7">
        <v>1.3475702379293699E-4</v>
      </c>
      <c r="AD105" s="7">
        <v>6.6289400111854512E-5</v>
      </c>
      <c r="AE105" s="7">
        <v>9.3374219656610938E-5</v>
      </c>
      <c r="AF105" s="7">
        <v>0</v>
      </c>
      <c r="AG105" s="7">
        <v>0</v>
      </c>
      <c r="AH105" s="7">
        <v>0</v>
      </c>
      <c r="AI105" s="7">
        <v>0</v>
      </c>
      <c r="AJ105" s="7">
        <v>0</v>
      </c>
      <c r="AK105" s="7">
        <v>0</v>
      </c>
      <c r="AL105" s="7">
        <v>0</v>
      </c>
      <c r="AM105" s="7">
        <v>5.5376965125622079E-4</v>
      </c>
      <c r="AN105" s="7">
        <v>0</v>
      </c>
      <c r="AO105" s="7">
        <v>3.6666986137947157E-4</v>
      </c>
      <c r="AP105" s="7">
        <v>0</v>
      </c>
      <c r="AQ105" s="7">
        <v>0</v>
      </c>
      <c r="AR105" s="7">
        <v>1.8408790252713846E-4</v>
      </c>
      <c r="AS105" s="7">
        <v>2.6060786375907343E-4</v>
      </c>
      <c r="AT105" s="7">
        <v>5.3466804936467258E-4</v>
      </c>
      <c r="AU105" s="7">
        <v>0</v>
      </c>
      <c r="AV105" s="7">
        <v>5.8488787869398322E-4</v>
      </c>
      <c r="AW105" s="7">
        <v>4.0238544972515876E-4</v>
      </c>
      <c r="AX105" s="7">
        <v>3.4462048268652537E-4</v>
      </c>
      <c r="AY105" s="7">
        <v>3.7331237209406801E-4</v>
      </c>
      <c r="AZ105" s="7">
        <v>2.301252078215706E-4</v>
      </c>
      <c r="BA105" s="7">
        <v>4.5437070935167386E-4</v>
      </c>
      <c r="BB105" s="7">
        <v>0</v>
      </c>
      <c r="BC105" s="7">
        <v>0</v>
      </c>
      <c r="BD105" s="7">
        <v>0</v>
      </c>
      <c r="BE105" s="7">
        <v>0</v>
      </c>
      <c r="BF105" s="7">
        <v>9.0874141870334773E-5</v>
      </c>
      <c r="BG105" s="7">
        <v>2.0320075861902841E-4</v>
      </c>
      <c r="BH105" s="7">
        <v>2.0075812514806437E-4</v>
      </c>
      <c r="BI105" s="7">
        <v>0</v>
      </c>
      <c r="BJ105" s="7">
        <v>0</v>
      </c>
      <c r="BK105" s="7">
        <v>0</v>
      </c>
      <c r="BL105" s="7">
        <v>0</v>
      </c>
      <c r="BM105" s="7">
        <v>4.0151625029612874E-5</v>
      </c>
      <c r="BN105" s="7">
        <v>8.9781762973296399E-5</v>
      </c>
      <c r="BO105" s="7">
        <v>3.0588818607821152E-4</v>
      </c>
      <c r="BP105" s="7">
        <v>4.0344338337271819E-4</v>
      </c>
      <c r="BQ105" s="7">
        <v>6.6613797680039081E-5</v>
      </c>
      <c r="BR105" s="7">
        <v>2.7377295438849806E-4</v>
      </c>
      <c r="BS105" s="7">
        <v>6.7331243339308294E-5</v>
      </c>
      <c r="BT105" s="7">
        <v>2.2340991297175499E-4</v>
      </c>
      <c r="BU105" s="7">
        <v>1.5057948467901412E-4</v>
      </c>
      <c r="BV105" s="7">
        <v>0</v>
      </c>
      <c r="BW105" s="7">
        <v>0</v>
      </c>
      <c r="BX105" s="7">
        <v>7.7895226560775212E-5</v>
      </c>
      <c r="BY105" s="7">
        <v>0</v>
      </c>
      <c r="BZ105" s="7">
        <v>0</v>
      </c>
      <c r="CA105" s="7">
        <v>0</v>
      </c>
      <c r="CB105" s="7">
        <v>1.2982537760129203E-5</v>
      </c>
      <c r="CC105" s="7">
        <v>3.1800593078731783E-5</v>
      </c>
      <c r="CD105" s="7">
        <v>0</v>
      </c>
      <c r="CE105" s="7">
        <v>0</v>
      </c>
      <c r="CF105" s="7">
        <v>0</v>
      </c>
      <c r="CG105" s="7">
        <v>0</v>
      </c>
      <c r="CH105" s="7">
        <v>0</v>
      </c>
      <c r="CI105" s="7">
        <v>0</v>
      </c>
      <c r="CJ105" s="7">
        <v>0</v>
      </c>
      <c r="CK105" s="7">
        <v>0</v>
      </c>
      <c r="CL105" s="7">
        <v>0</v>
      </c>
      <c r="CM105" s="7">
        <v>0</v>
      </c>
      <c r="CN105" s="7">
        <v>1.0461838235566238E-4</v>
      </c>
      <c r="CO105" s="7">
        <v>0</v>
      </c>
      <c r="CP105" s="7">
        <v>0</v>
      </c>
      <c r="CQ105" s="7">
        <v>0</v>
      </c>
      <c r="CR105" s="7">
        <v>1.7436397059277063E-5</v>
      </c>
      <c r="CS105" s="7">
        <v>4.2710275747793932E-5</v>
      </c>
      <c r="CT105" s="7">
        <v>0</v>
      </c>
      <c r="CU105" s="7">
        <v>0</v>
      </c>
      <c r="CV105" s="7">
        <v>0</v>
      </c>
      <c r="CW105" s="7">
        <v>0</v>
      </c>
      <c r="CX105" s="7">
        <v>0</v>
      </c>
      <c r="CY105" s="7">
        <v>0</v>
      </c>
      <c r="CZ105" s="7">
        <v>0</v>
      </c>
      <c r="DA105" s="7">
        <v>0</v>
      </c>
      <c r="DB105" s="7">
        <v>7.3492857802442133E-4</v>
      </c>
      <c r="DC105" s="7">
        <v>0</v>
      </c>
      <c r="DD105" s="7">
        <v>4.3440552199650381E-4</v>
      </c>
      <c r="DE105" s="7">
        <v>0</v>
      </c>
      <c r="DF105" s="7">
        <v>0</v>
      </c>
      <c r="DG105" s="7">
        <v>1.6041390764418671E-4</v>
      </c>
      <c r="DH105" s="7">
        <v>2.216246679441853E-4</v>
      </c>
      <c r="DI105" s="7">
        <v>3.0326748373523603E-4</v>
      </c>
      <c r="DJ105" s="7">
        <v>0</v>
      </c>
      <c r="DK105" s="7">
        <v>0</v>
      </c>
      <c r="DL105" s="7">
        <v>0</v>
      </c>
      <c r="DM105" s="7">
        <v>0</v>
      </c>
      <c r="DN105" s="7">
        <v>0</v>
      </c>
      <c r="DO105" s="7">
        <v>0</v>
      </c>
      <c r="DP105" s="7">
        <v>0</v>
      </c>
      <c r="DQ105" s="7">
        <v>0</v>
      </c>
      <c r="DR105" s="7">
        <v>0</v>
      </c>
      <c r="DS105" s="7">
        <v>0</v>
      </c>
      <c r="DT105" s="7">
        <v>0</v>
      </c>
      <c r="DU105" s="7">
        <v>0</v>
      </c>
      <c r="DV105" s="7">
        <v>0</v>
      </c>
      <c r="DW105" s="7">
        <v>0</v>
      </c>
      <c r="DX105" s="7">
        <f>AVERAGE(DR105:DW105)</f>
        <v>0</v>
      </c>
      <c r="DY105" s="7">
        <f>STDEV(DR105:DW105)</f>
        <v>0</v>
      </c>
      <c r="DZ105" s="7">
        <v>0</v>
      </c>
      <c r="EA105" s="7">
        <v>0</v>
      </c>
      <c r="EB105" s="7">
        <v>0</v>
      </c>
      <c r="EC105" s="7">
        <v>0</v>
      </c>
      <c r="ED105" s="7">
        <v>0</v>
      </c>
      <c r="EE105" s="7">
        <v>0</v>
      </c>
      <c r="EF105" s="7">
        <f>AVERAGE(DZ105:EE105)</f>
        <v>0</v>
      </c>
      <c r="EG105" s="7">
        <f>STDEV(DZ105:EE105)</f>
        <v>0</v>
      </c>
      <c r="EH105" s="7">
        <v>4.9222168195374189E-4</v>
      </c>
      <c r="EI105" s="7">
        <v>4.863987961387982E-4</v>
      </c>
      <c r="EJ105" s="7">
        <v>2.8976642139483911E-4</v>
      </c>
      <c r="EK105" s="7">
        <v>0</v>
      </c>
      <c r="EL105" s="7">
        <v>0</v>
      </c>
      <c r="EM105" s="7">
        <v>3.4526879848340052E-4</v>
      </c>
      <c r="EN105" s="7">
        <f>AVERAGE(EH105:EM105)</f>
        <v>2.6894261632846324E-4</v>
      </c>
      <c r="EO105" s="7">
        <f>STDEV(EH105:EM105)</f>
        <v>2.2273765284710678E-4</v>
      </c>
      <c r="EP105" s="7">
        <v>2.882084926758983E-3</v>
      </c>
      <c r="EQ105" s="7">
        <v>1.5285246302023216E-3</v>
      </c>
      <c r="ER105" s="7">
        <v>4.0005080759171205E-3</v>
      </c>
      <c r="ES105" s="7">
        <v>1.0876045329335498E-3</v>
      </c>
      <c r="ET105" s="7">
        <v>2.4441993024648598E-3</v>
      </c>
      <c r="EU105" s="7">
        <f>AVERAGE(EP105:ET105)</f>
        <v>2.3885842936553674E-3</v>
      </c>
      <c r="EV105" s="7">
        <f>STDEV(EP105:ET105)</f>
        <v>1.1486062365326018E-3</v>
      </c>
    </row>
    <row r="106" spans="1:152" ht="15" x14ac:dyDescent="0.25">
      <c r="A106" s="379" t="s">
        <v>2110</v>
      </c>
      <c r="B106" s="385" t="s">
        <v>2058</v>
      </c>
      <c r="C106" s="386">
        <v>1086.77917</v>
      </c>
      <c r="D106" s="7">
        <v>0</v>
      </c>
      <c r="E106" s="7">
        <v>0</v>
      </c>
      <c r="F106" s="7">
        <v>0</v>
      </c>
      <c r="G106" s="7">
        <v>0</v>
      </c>
      <c r="H106" s="7">
        <v>0</v>
      </c>
      <c r="I106" s="7">
        <v>0</v>
      </c>
      <c r="J106" s="379">
        <v>0</v>
      </c>
      <c r="K106" s="7">
        <v>0</v>
      </c>
      <c r="L106" s="7">
        <v>0</v>
      </c>
      <c r="M106" s="7">
        <v>0</v>
      </c>
      <c r="N106" s="7">
        <v>0</v>
      </c>
      <c r="O106" s="7">
        <v>2.1218513139066738E-4</v>
      </c>
      <c r="P106" s="7">
        <v>4.2437026278133478E-5</v>
      </c>
      <c r="Q106" s="379">
        <v>9.4892075520851358E-5</v>
      </c>
      <c r="R106" s="7">
        <v>0</v>
      </c>
      <c r="S106" s="7">
        <v>0</v>
      </c>
      <c r="T106" s="7">
        <v>0</v>
      </c>
      <c r="U106" s="7">
        <v>0</v>
      </c>
      <c r="V106" s="7">
        <v>0</v>
      </c>
      <c r="W106" s="7">
        <v>0</v>
      </c>
      <c r="X106" s="7">
        <v>0</v>
      </c>
      <c r="Y106" s="7">
        <v>0</v>
      </c>
      <c r="Z106" s="7">
        <v>0</v>
      </c>
      <c r="AA106" s="7">
        <v>0</v>
      </c>
      <c r="AB106" s="7">
        <v>0</v>
      </c>
      <c r="AC106" s="7">
        <v>0</v>
      </c>
      <c r="AD106" s="7">
        <v>0</v>
      </c>
      <c r="AE106" s="7">
        <v>0</v>
      </c>
      <c r="AF106" s="7">
        <v>0</v>
      </c>
      <c r="AG106" s="7">
        <v>1.4739486273502439E-4</v>
      </c>
      <c r="AH106" s="7">
        <v>0</v>
      </c>
      <c r="AI106" s="7">
        <v>0</v>
      </c>
      <c r="AJ106" s="7">
        <v>0</v>
      </c>
      <c r="AK106" s="7">
        <v>2.9478972547004879E-5</v>
      </c>
      <c r="AL106" s="7">
        <v>6.5916986521953019E-5</v>
      </c>
      <c r="AM106" s="7">
        <v>0</v>
      </c>
      <c r="AN106" s="7">
        <v>0</v>
      </c>
      <c r="AO106" s="7">
        <v>0</v>
      </c>
      <c r="AP106" s="7">
        <v>0</v>
      </c>
      <c r="AQ106" s="7">
        <v>0</v>
      </c>
      <c r="AR106" s="7">
        <v>0</v>
      </c>
      <c r="AS106" s="7">
        <v>0</v>
      </c>
      <c r="AT106" s="7">
        <v>0</v>
      </c>
      <c r="AU106" s="7">
        <v>2.4259510769779181E-4</v>
      </c>
      <c r="AV106" s="7">
        <v>0</v>
      </c>
      <c r="AW106" s="7">
        <v>0</v>
      </c>
      <c r="AX106" s="7">
        <v>0</v>
      </c>
      <c r="AY106" s="7">
        <v>4.8519021539558359E-5</v>
      </c>
      <c r="AZ106" s="7">
        <v>1.08491830364229E-4</v>
      </c>
      <c r="BA106" s="7">
        <v>0</v>
      </c>
      <c r="BB106" s="7">
        <v>3.3584700622435942E-4</v>
      </c>
      <c r="BC106" s="7">
        <v>0</v>
      </c>
      <c r="BD106" s="7">
        <v>0</v>
      </c>
      <c r="BE106" s="7">
        <v>1.1227237871856313E-4</v>
      </c>
      <c r="BF106" s="7">
        <v>8.9623876988584515E-5</v>
      </c>
      <c r="BG106" s="7">
        <v>1.4597611275536209E-4</v>
      </c>
      <c r="BH106" s="7">
        <v>0</v>
      </c>
      <c r="BI106" s="7">
        <v>0</v>
      </c>
      <c r="BJ106" s="7">
        <v>1.5699600262930998E-4</v>
      </c>
      <c r="BK106" s="7">
        <v>1.2011830266623127E-4</v>
      </c>
      <c r="BL106" s="7">
        <v>0</v>
      </c>
      <c r="BM106" s="7">
        <v>5.542286105910825E-5</v>
      </c>
      <c r="BN106" s="7">
        <v>7.7002733453288141E-5</v>
      </c>
      <c r="BO106" s="7">
        <v>2.692696016621971E-4</v>
      </c>
      <c r="BP106" s="7">
        <v>9.1983260752882996E-4</v>
      </c>
      <c r="BQ106" s="7">
        <v>0</v>
      </c>
      <c r="BR106" s="7">
        <v>1.6633360766853364E-4</v>
      </c>
      <c r="BS106" s="7">
        <v>2.6126459400860005E-4</v>
      </c>
      <c r="BT106" s="7">
        <v>3.2334008217363213E-4</v>
      </c>
      <c r="BU106" s="7">
        <v>3.506351942100426E-4</v>
      </c>
      <c r="BV106" s="7">
        <v>0</v>
      </c>
      <c r="BW106" s="7">
        <v>0</v>
      </c>
      <c r="BX106" s="7">
        <v>0</v>
      </c>
      <c r="BY106" s="7">
        <v>0</v>
      </c>
      <c r="BZ106" s="7">
        <v>0</v>
      </c>
      <c r="CA106" s="7">
        <v>0</v>
      </c>
      <c r="CB106" s="7">
        <v>0</v>
      </c>
      <c r="CC106" s="7">
        <v>0</v>
      </c>
      <c r="CD106" s="7">
        <v>0</v>
      </c>
      <c r="CE106" s="7">
        <v>0</v>
      </c>
      <c r="CF106" s="7">
        <v>0</v>
      </c>
      <c r="CG106" s="7">
        <v>0</v>
      </c>
      <c r="CH106" s="7">
        <v>1.5056537302246168E-4</v>
      </c>
      <c r="CI106" s="7">
        <v>0</v>
      </c>
      <c r="CJ106" s="7">
        <v>2.5094228837076947E-5</v>
      </c>
      <c r="CK106" s="7">
        <v>6.1468056139473822E-5</v>
      </c>
      <c r="CL106" s="7">
        <v>0</v>
      </c>
      <c r="CM106" s="7">
        <v>1.3569211216163835E-4</v>
      </c>
      <c r="CN106" s="7">
        <v>0</v>
      </c>
      <c r="CO106" s="7">
        <v>0</v>
      </c>
      <c r="CP106" s="7">
        <v>0</v>
      </c>
      <c r="CQ106" s="7">
        <v>2.0080402184798643E-4</v>
      </c>
      <c r="CR106" s="7">
        <v>5.6082689001604132E-5</v>
      </c>
      <c r="CS106" s="7">
        <v>8.9289413100668722E-5</v>
      </c>
      <c r="CT106" s="7">
        <v>0</v>
      </c>
      <c r="CU106" s="7">
        <v>0</v>
      </c>
      <c r="CV106" s="7">
        <v>0</v>
      </c>
      <c r="CW106" s="7">
        <v>0</v>
      </c>
      <c r="CX106" s="7">
        <v>0</v>
      </c>
      <c r="CY106" s="7">
        <v>0</v>
      </c>
      <c r="CZ106" s="7">
        <v>0</v>
      </c>
      <c r="DA106" s="7">
        <v>0</v>
      </c>
      <c r="DB106" s="7">
        <v>0</v>
      </c>
      <c r="DC106" s="7">
        <v>0</v>
      </c>
      <c r="DD106" s="7">
        <v>0</v>
      </c>
      <c r="DE106" s="7">
        <v>2.5747065352496072E-5</v>
      </c>
      <c r="DF106" s="7">
        <v>0</v>
      </c>
      <c r="DG106" s="7">
        <v>0</v>
      </c>
      <c r="DH106" s="7">
        <v>4.2911775587493453E-6</v>
      </c>
      <c r="DI106" s="7">
        <v>1.0511195414617879E-5</v>
      </c>
      <c r="DJ106" s="7">
        <v>0</v>
      </c>
      <c r="DK106" s="7">
        <v>0</v>
      </c>
      <c r="DL106" s="7">
        <v>0</v>
      </c>
      <c r="DM106" s="7">
        <v>0</v>
      </c>
      <c r="DN106" s="7">
        <v>0</v>
      </c>
      <c r="DO106" s="7">
        <v>0</v>
      </c>
      <c r="DP106" s="7">
        <v>0</v>
      </c>
      <c r="DQ106" s="7">
        <v>0</v>
      </c>
      <c r="DR106" s="7">
        <v>0</v>
      </c>
      <c r="DS106" s="7">
        <v>0</v>
      </c>
      <c r="DT106" s="7">
        <v>0</v>
      </c>
      <c r="DU106" s="7">
        <v>0</v>
      </c>
      <c r="DV106" s="7">
        <v>0</v>
      </c>
      <c r="DW106" s="7">
        <v>0</v>
      </c>
      <c r="DX106" s="7">
        <f>AVERAGE(DR106:DW106)</f>
        <v>0</v>
      </c>
      <c r="DY106" s="7">
        <f>STDEV(DR106:DW106)</f>
        <v>0</v>
      </c>
      <c r="DZ106" s="7">
        <v>0</v>
      </c>
      <c r="EA106" s="7">
        <v>0</v>
      </c>
      <c r="EB106" s="7">
        <v>0</v>
      </c>
      <c r="EC106" s="7">
        <v>0</v>
      </c>
      <c r="ED106" s="7">
        <v>0</v>
      </c>
      <c r="EE106" s="7">
        <v>0</v>
      </c>
      <c r="EF106" s="7">
        <f>AVERAGE(DZ106:EE106)</f>
        <v>0</v>
      </c>
      <c r="EG106" s="7">
        <f>STDEV(DZ106:EE106)</f>
        <v>0</v>
      </c>
      <c r="EH106" s="7">
        <v>0</v>
      </c>
      <c r="EI106" s="7">
        <v>4.4301464578262343E-4</v>
      </c>
      <c r="EJ106" s="7">
        <v>2.7573553258803746E-4</v>
      </c>
      <c r="EK106" s="7">
        <v>0</v>
      </c>
      <c r="EL106" s="7">
        <v>0</v>
      </c>
      <c r="EM106" s="7">
        <v>0</v>
      </c>
      <c r="EN106" s="7">
        <f>AVERAGE(EH106:EM106)</f>
        <v>1.1979169639511015E-4</v>
      </c>
      <c r="EO106" s="7">
        <f>STDEV(EH106:EM106)</f>
        <v>1.9297241106344841E-4</v>
      </c>
      <c r="EP106" s="7">
        <v>4.8611052503786833E-5</v>
      </c>
      <c r="EQ106" s="7">
        <v>1.0000148477677049E-4</v>
      </c>
      <c r="ER106" s="7">
        <v>2.0937966102815148E-3</v>
      </c>
      <c r="ES106" s="7">
        <v>1.2700242035494826E-3</v>
      </c>
      <c r="ET106" s="7">
        <v>1.905575305739075E-3</v>
      </c>
      <c r="EU106" s="7">
        <f>AVERAGE(EP106:ET106)</f>
        <v>1.0836017313701259E-3</v>
      </c>
      <c r="EV106" s="7">
        <f>STDEV(EP106:ET106)</f>
        <v>9.7076809008535085E-4</v>
      </c>
    </row>
    <row r="107" spans="1:152" ht="15" x14ac:dyDescent="0.25">
      <c r="A107" s="379" t="s">
        <v>2110</v>
      </c>
      <c r="B107" s="385" t="s">
        <v>2057</v>
      </c>
      <c r="C107" s="386">
        <v>1088.79477</v>
      </c>
      <c r="D107" s="7">
        <v>0</v>
      </c>
      <c r="E107" s="7">
        <v>0</v>
      </c>
      <c r="F107" s="7">
        <v>0</v>
      </c>
      <c r="G107" s="7">
        <v>0</v>
      </c>
      <c r="H107" s="7">
        <v>0</v>
      </c>
      <c r="I107" s="7">
        <v>0</v>
      </c>
      <c r="J107" s="379">
        <v>0</v>
      </c>
      <c r="K107" s="7">
        <v>0</v>
      </c>
      <c r="L107" s="7">
        <v>9.6608510749212584E-5</v>
      </c>
      <c r="M107" s="7">
        <v>0</v>
      </c>
      <c r="N107" s="7">
        <v>0</v>
      </c>
      <c r="O107" s="7">
        <v>9.3636352758465029E-4</v>
      </c>
      <c r="P107" s="7">
        <v>2.0659440766677257E-4</v>
      </c>
      <c r="Q107" s="379">
        <v>4.1009255471906211E-4</v>
      </c>
      <c r="R107" s="7">
        <v>0</v>
      </c>
      <c r="S107" s="7">
        <v>0</v>
      </c>
      <c r="T107" s="7">
        <v>0</v>
      </c>
      <c r="U107" s="7">
        <v>0</v>
      </c>
      <c r="V107" s="7">
        <v>0</v>
      </c>
      <c r="W107" s="7">
        <v>0</v>
      </c>
      <c r="X107" s="7">
        <v>0</v>
      </c>
      <c r="Y107" s="7">
        <v>1.0783184292806516E-4</v>
      </c>
      <c r="Z107" s="7">
        <v>0</v>
      </c>
      <c r="AA107" s="7">
        <v>0</v>
      </c>
      <c r="AB107" s="7">
        <v>0</v>
      </c>
      <c r="AC107" s="7">
        <v>1.4894197366587772E-4</v>
      </c>
      <c r="AD107" s="7">
        <v>5.1354763318788572E-5</v>
      </c>
      <c r="AE107" s="7">
        <v>7.180678813856313E-5</v>
      </c>
      <c r="AF107" s="7">
        <v>0</v>
      </c>
      <c r="AG107" s="7">
        <v>0</v>
      </c>
      <c r="AH107" s="7">
        <v>0</v>
      </c>
      <c r="AI107" s="7">
        <v>0</v>
      </c>
      <c r="AJ107" s="7">
        <v>0</v>
      </c>
      <c r="AK107" s="7">
        <v>0</v>
      </c>
      <c r="AL107" s="7">
        <v>0</v>
      </c>
      <c r="AM107" s="7">
        <v>0</v>
      </c>
      <c r="AN107" s="7">
        <v>0</v>
      </c>
      <c r="AO107" s="7">
        <v>0</v>
      </c>
      <c r="AP107" s="7">
        <v>0</v>
      </c>
      <c r="AQ107" s="7">
        <v>3.9912598228223842E-4</v>
      </c>
      <c r="AR107" s="7">
        <v>7.9825196456447683E-5</v>
      </c>
      <c r="AS107" s="7">
        <v>1.7849456559389235E-4</v>
      </c>
      <c r="AT107" s="7">
        <v>9.5013628383860862E-4</v>
      </c>
      <c r="AU107" s="7">
        <v>0</v>
      </c>
      <c r="AV107" s="7">
        <v>0</v>
      </c>
      <c r="AW107" s="7">
        <v>0</v>
      </c>
      <c r="AX107" s="7">
        <v>0</v>
      </c>
      <c r="AY107" s="7">
        <v>1.9002725676772172E-4</v>
      </c>
      <c r="AZ107" s="7">
        <v>4.2491386371043267E-4</v>
      </c>
      <c r="BA107" s="7">
        <v>0</v>
      </c>
      <c r="BB107" s="7">
        <v>0</v>
      </c>
      <c r="BC107" s="7">
        <v>2.4191444501081794E-4</v>
      </c>
      <c r="BD107" s="7">
        <v>0</v>
      </c>
      <c r="BE107" s="7">
        <v>0</v>
      </c>
      <c r="BF107" s="7">
        <v>4.838288900216359E-5</v>
      </c>
      <c r="BG107" s="7">
        <v>1.0818742875666476E-4</v>
      </c>
      <c r="BH107" s="7">
        <v>0</v>
      </c>
      <c r="BI107" s="7">
        <v>0</v>
      </c>
      <c r="BJ107" s="7">
        <v>9.3345646172597778E-5</v>
      </c>
      <c r="BK107" s="7">
        <v>0</v>
      </c>
      <c r="BL107" s="7">
        <v>0</v>
      </c>
      <c r="BM107" s="7">
        <v>1.8669129234519557E-5</v>
      </c>
      <c r="BN107" s="7">
        <v>4.1745442049114342E-5</v>
      </c>
      <c r="BO107" s="7">
        <v>6.5665079700984804E-4</v>
      </c>
      <c r="BP107" s="7">
        <v>1.7205992688335849E-4</v>
      </c>
      <c r="BQ107" s="7">
        <v>5.7321172903673626E-4</v>
      </c>
      <c r="BR107" s="7">
        <v>1.5430697072471063E-4</v>
      </c>
      <c r="BS107" s="7">
        <v>0</v>
      </c>
      <c r="BT107" s="7">
        <v>3.1124588473093069E-4</v>
      </c>
      <c r="BU107" s="7">
        <v>2.8670856778382028E-4</v>
      </c>
      <c r="BV107" s="7">
        <v>9.38051458115309E-5</v>
      </c>
      <c r="BW107" s="7">
        <v>1.1583310457358159E-4</v>
      </c>
      <c r="BX107" s="7">
        <v>0</v>
      </c>
      <c r="BY107" s="7">
        <v>0</v>
      </c>
      <c r="BZ107" s="7">
        <v>0</v>
      </c>
      <c r="CA107" s="7">
        <v>0</v>
      </c>
      <c r="CB107" s="7">
        <v>3.4939708397518751E-5</v>
      </c>
      <c r="CC107" s="7">
        <v>5.4574745365333598E-5</v>
      </c>
      <c r="CD107" s="7">
        <v>0</v>
      </c>
      <c r="CE107" s="7">
        <v>0</v>
      </c>
      <c r="CF107" s="7">
        <v>0</v>
      </c>
      <c r="CG107" s="7">
        <v>0</v>
      </c>
      <c r="CH107" s="7">
        <v>0</v>
      </c>
      <c r="CI107" s="7">
        <v>0</v>
      </c>
      <c r="CJ107" s="7">
        <v>0</v>
      </c>
      <c r="CK107" s="7">
        <v>0</v>
      </c>
      <c r="CL107" s="7">
        <v>0</v>
      </c>
      <c r="CM107" s="7">
        <v>0</v>
      </c>
      <c r="CN107" s="7">
        <v>0</v>
      </c>
      <c r="CO107" s="7">
        <v>0</v>
      </c>
      <c r="CP107" s="7">
        <v>0</v>
      </c>
      <c r="CQ107" s="7">
        <v>2.9954873232255741E-3</v>
      </c>
      <c r="CR107" s="7">
        <v>4.9924788720426239E-4</v>
      </c>
      <c r="CS107" s="7">
        <v>1.2229025788130137E-3</v>
      </c>
      <c r="CT107" s="7">
        <v>0</v>
      </c>
      <c r="CU107" s="7">
        <v>0</v>
      </c>
      <c r="CV107" s="7">
        <v>0</v>
      </c>
      <c r="CW107" s="7">
        <v>0</v>
      </c>
      <c r="CX107" s="7">
        <v>0</v>
      </c>
      <c r="CY107" s="7">
        <v>0</v>
      </c>
      <c r="CZ107" s="7">
        <v>0</v>
      </c>
      <c r="DA107" s="7">
        <v>0</v>
      </c>
      <c r="DB107" s="7">
        <v>0</v>
      </c>
      <c r="DC107" s="7">
        <v>0</v>
      </c>
      <c r="DD107" s="7">
        <v>0</v>
      </c>
      <c r="DE107" s="7">
        <v>0</v>
      </c>
      <c r="DF107" s="7">
        <v>0</v>
      </c>
      <c r="DG107" s="7">
        <v>6.244797474290604E-5</v>
      </c>
      <c r="DH107" s="7">
        <v>1.0407995790484341E-5</v>
      </c>
      <c r="DI107" s="7">
        <v>2.5494278931721887E-5</v>
      </c>
      <c r="DJ107" s="7">
        <v>0</v>
      </c>
      <c r="DK107" s="7">
        <v>0</v>
      </c>
      <c r="DL107" s="7">
        <v>0</v>
      </c>
      <c r="DM107" s="7">
        <v>0</v>
      </c>
      <c r="DN107" s="7">
        <v>0</v>
      </c>
      <c r="DO107" s="7">
        <v>0</v>
      </c>
      <c r="DP107" s="7">
        <v>0</v>
      </c>
      <c r="DQ107" s="7">
        <v>0</v>
      </c>
      <c r="DR107" s="7">
        <v>0</v>
      </c>
      <c r="DS107" s="7">
        <v>0</v>
      </c>
      <c r="DT107" s="7">
        <v>0</v>
      </c>
      <c r="DU107" s="7">
        <v>0</v>
      </c>
      <c r="DV107" s="7">
        <v>0</v>
      </c>
      <c r="DW107" s="7">
        <v>9.2022897306917186E-5</v>
      </c>
      <c r="DX107" s="7">
        <f>AVERAGE(DR107:DW107)</f>
        <v>1.5337149551152863E-5</v>
      </c>
      <c r="DY107" s="7">
        <f>STDEV(DR107:DW107)</f>
        <v>3.756819050908056E-5</v>
      </c>
      <c r="DZ107" s="7">
        <v>0</v>
      </c>
      <c r="EA107" s="7">
        <v>0</v>
      </c>
      <c r="EB107" s="7">
        <v>0</v>
      </c>
      <c r="EC107" s="7">
        <v>0</v>
      </c>
      <c r="ED107" s="7">
        <v>0</v>
      </c>
      <c r="EE107" s="7">
        <v>0</v>
      </c>
      <c r="EF107" s="7">
        <f>AVERAGE(DZ107:EE107)</f>
        <v>0</v>
      </c>
      <c r="EG107" s="7">
        <f>STDEV(DZ107:EE107)</f>
        <v>0</v>
      </c>
      <c r="EH107" s="7">
        <v>7.236257407886845E-5</v>
      </c>
      <c r="EI107" s="7">
        <v>0</v>
      </c>
      <c r="EJ107" s="7">
        <v>1.8436240213393215E-4</v>
      </c>
      <c r="EK107" s="7">
        <v>7.3209013045597964E-5</v>
      </c>
      <c r="EL107" s="7">
        <v>0</v>
      </c>
      <c r="EM107" s="7">
        <v>2.1426786564282947E-4</v>
      </c>
      <c r="EN107" s="7">
        <f>AVERAGE(EH107:EM107)</f>
        <v>9.0700309150204658E-5</v>
      </c>
      <c r="EO107" s="7">
        <f>STDEV(EH107:EM107)</f>
        <v>9.0704838687361521E-5</v>
      </c>
      <c r="EP107" s="7">
        <v>5.7059764347892645E-4</v>
      </c>
      <c r="EQ107" s="7">
        <v>3.5041189363167616E-4</v>
      </c>
      <c r="ER107" s="7">
        <v>0</v>
      </c>
      <c r="ES107" s="7">
        <v>0</v>
      </c>
      <c r="ET107" s="7">
        <v>1.6012968230596949E-3</v>
      </c>
      <c r="EU107" s="7">
        <f>AVERAGE(EP107:ET107)</f>
        <v>5.0446127203405944E-4</v>
      </c>
      <c r="EV107" s="7">
        <f>STDEV(EP107:ET107)</f>
        <v>6.5956724573242086E-4</v>
      </c>
    </row>
    <row r="108" spans="1:152" ht="15" x14ac:dyDescent="0.25">
      <c r="A108" s="379" t="s">
        <v>2110</v>
      </c>
      <c r="B108" s="385" t="s">
        <v>2056</v>
      </c>
      <c r="C108" s="386">
        <v>1102.8466699999999</v>
      </c>
      <c r="D108" s="7">
        <v>0</v>
      </c>
      <c r="E108" s="7">
        <v>2.4360022972229036E-4</v>
      </c>
      <c r="F108" s="7">
        <v>5.1400202267941385E-4</v>
      </c>
      <c r="G108" s="7">
        <v>2.6067108908201338E-4</v>
      </c>
      <c r="H108" s="7">
        <v>0</v>
      </c>
      <c r="I108" s="7">
        <v>2.0365466829674349E-4</v>
      </c>
      <c r="J108" s="379">
        <v>2.1454163251406538E-4</v>
      </c>
      <c r="K108" s="7">
        <v>0</v>
      </c>
      <c r="L108" s="7">
        <v>0</v>
      </c>
      <c r="M108" s="7">
        <v>0</v>
      </c>
      <c r="N108" s="7">
        <v>0</v>
      </c>
      <c r="O108" s="7">
        <v>4.1592750842259392E-4</v>
      </c>
      <c r="P108" s="7">
        <v>8.3185501684518781E-5</v>
      </c>
      <c r="Q108" s="379">
        <v>1.8600843650900728E-4</v>
      </c>
      <c r="R108" s="7">
        <v>0</v>
      </c>
      <c r="S108" s="7">
        <v>0</v>
      </c>
      <c r="T108" s="7">
        <v>0</v>
      </c>
      <c r="U108" s="7">
        <v>0</v>
      </c>
      <c r="V108" s="7">
        <v>0</v>
      </c>
      <c r="W108" s="7">
        <v>0</v>
      </c>
      <c r="X108" s="7">
        <v>0</v>
      </c>
      <c r="Y108" s="7">
        <v>1.4543687013167318E-4</v>
      </c>
      <c r="Z108" s="7">
        <v>0</v>
      </c>
      <c r="AA108" s="7">
        <v>0</v>
      </c>
      <c r="AB108" s="7">
        <v>0</v>
      </c>
      <c r="AC108" s="7">
        <v>1.1391658897439143E-4</v>
      </c>
      <c r="AD108" s="7">
        <v>5.1870691821212923E-5</v>
      </c>
      <c r="AE108" s="7">
        <v>7.1895808443888767E-5</v>
      </c>
      <c r="AF108" s="7">
        <v>0</v>
      </c>
      <c r="AG108" s="7">
        <v>0</v>
      </c>
      <c r="AH108" s="7">
        <v>0</v>
      </c>
      <c r="AI108" s="7">
        <v>0</v>
      </c>
      <c r="AJ108" s="7">
        <v>0</v>
      </c>
      <c r="AK108" s="7">
        <v>0</v>
      </c>
      <c r="AL108" s="7">
        <v>0</v>
      </c>
      <c r="AM108" s="7">
        <v>0</v>
      </c>
      <c r="AN108" s="7">
        <v>0</v>
      </c>
      <c r="AO108" s="7">
        <v>0</v>
      </c>
      <c r="AP108" s="7">
        <v>0</v>
      </c>
      <c r="AQ108" s="7">
        <v>0</v>
      </c>
      <c r="AR108" s="7">
        <v>0</v>
      </c>
      <c r="AS108" s="7">
        <v>0</v>
      </c>
      <c r="AT108" s="7">
        <v>0</v>
      </c>
      <c r="AU108" s="7">
        <v>0</v>
      </c>
      <c r="AV108" s="7">
        <v>0</v>
      </c>
      <c r="AW108" s="7">
        <v>0</v>
      </c>
      <c r="AX108" s="7">
        <v>0</v>
      </c>
      <c r="AY108" s="7">
        <v>0</v>
      </c>
      <c r="AZ108" s="7">
        <v>0</v>
      </c>
      <c r="BA108" s="7">
        <v>0</v>
      </c>
      <c r="BB108" s="7">
        <v>0</v>
      </c>
      <c r="BC108" s="7">
        <v>0</v>
      </c>
      <c r="BD108" s="7">
        <v>0</v>
      </c>
      <c r="BE108" s="7">
        <v>0</v>
      </c>
      <c r="BF108" s="7">
        <v>0</v>
      </c>
      <c r="BG108" s="7">
        <v>0</v>
      </c>
      <c r="BH108" s="7">
        <v>0</v>
      </c>
      <c r="BI108" s="7">
        <v>0</v>
      </c>
      <c r="BJ108" s="7">
        <v>0</v>
      </c>
      <c r="BK108" s="7">
        <v>0</v>
      </c>
      <c r="BL108" s="7">
        <v>0</v>
      </c>
      <c r="BM108" s="7">
        <v>0</v>
      </c>
      <c r="BN108" s="7">
        <v>0</v>
      </c>
      <c r="BO108" s="7">
        <v>0</v>
      </c>
      <c r="BP108" s="7">
        <v>0</v>
      </c>
      <c r="BQ108" s="7">
        <v>0</v>
      </c>
      <c r="BR108" s="7">
        <v>1.7421915279268056E-4</v>
      </c>
      <c r="BS108" s="7">
        <v>0</v>
      </c>
      <c r="BT108" s="7">
        <v>3.4843830558536109E-5</v>
      </c>
      <c r="BU108" s="7">
        <v>7.7913173725371204E-5</v>
      </c>
      <c r="BV108" s="7">
        <v>0</v>
      </c>
      <c r="BW108" s="7">
        <v>0</v>
      </c>
      <c r="BX108" s="7">
        <v>0</v>
      </c>
      <c r="BY108" s="7">
        <v>0</v>
      </c>
      <c r="BZ108" s="7">
        <v>0</v>
      </c>
      <c r="CA108" s="7">
        <v>0</v>
      </c>
      <c r="CB108" s="7">
        <v>0</v>
      </c>
      <c r="CC108" s="7">
        <v>0</v>
      </c>
      <c r="CD108" s="7">
        <v>0</v>
      </c>
      <c r="CE108" s="7">
        <v>0</v>
      </c>
      <c r="CF108" s="7">
        <v>0</v>
      </c>
      <c r="CG108" s="7">
        <v>0</v>
      </c>
      <c r="CH108" s="7">
        <v>0</v>
      </c>
      <c r="CI108" s="7">
        <v>0</v>
      </c>
      <c r="CJ108" s="7">
        <v>0</v>
      </c>
      <c r="CK108" s="7">
        <v>0</v>
      </c>
      <c r="CL108" s="7">
        <v>0</v>
      </c>
      <c r="CM108" s="7">
        <v>7.7534772079573702E-5</v>
      </c>
      <c r="CN108" s="7">
        <v>0</v>
      </c>
      <c r="CO108" s="7">
        <v>0</v>
      </c>
      <c r="CP108" s="7">
        <v>0</v>
      </c>
      <c r="CQ108" s="7">
        <v>0</v>
      </c>
      <c r="CR108" s="7">
        <v>1.2922462013262284E-5</v>
      </c>
      <c r="CS108" s="7">
        <v>3.1653438152991228E-5</v>
      </c>
      <c r="CT108" s="7">
        <v>0</v>
      </c>
      <c r="CU108" s="7">
        <v>0</v>
      </c>
      <c r="CV108" s="7">
        <v>0</v>
      </c>
      <c r="CW108" s="7">
        <v>0</v>
      </c>
      <c r="CX108" s="7">
        <v>0</v>
      </c>
      <c r="CY108" s="7">
        <v>0</v>
      </c>
      <c r="CZ108" s="7">
        <v>0</v>
      </c>
      <c r="DA108" s="7">
        <v>0</v>
      </c>
      <c r="DB108" s="7">
        <v>0</v>
      </c>
      <c r="DC108" s="7">
        <v>0</v>
      </c>
      <c r="DD108" s="7">
        <v>0</v>
      </c>
      <c r="DE108" s="7">
        <v>0</v>
      </c>
      <c r="DF108" s="7">
        <v>0</v>
      </c>
      <c r="DG108" s="7">
        <v>0</v>
      </c>
      <c r="DH108" s="7">
        <v>0</v>
      </c>
      <c r="DI108" s="7">
        <v>0</v>
      </c>
      <c r="DJ108" s="7">
        <v>0</v>
      </c>
      <c r="DK108" s="7">
        <v>0</v>
      </c>
      <c r="DL108" s="7">
        <v>0</v>
      </c>
      <c r="DM108" s="7">
        <v>0</v>
      </c>
      <c r="DN108" s="7">
        <v>0</v>
      </c>
      <c r="DO108" s="7">
        <v>0</v>
      </c>
      <c r="DP108" s="7">
        <v>0</v>
      </c>
      <c r="DQ108" s="7">
        <v>0</v>
      </c>
      <c r="DR108" s="7">
        <v>0</v>
      </c>
      <c r="DS108" s="7">
        <v>0</v>
      </c>
      <c r="DT108" s="7">
        <v>0</v>
      </c>
      <c r="DU108" s="7">
        <v>0</v>
      </c>
      <c r="DV108" s="7">
        <v>0</v>
      </c>
      <c r="DW108" s="7">
        <v>0</v>
      </c>
      <c r="DX108" s="7">
        <f>AVERAGE(DR108:DW108)</f>
        <v>0</v>
      </c>
      <c r="DY108" s="7">
        <f>STDEV(DR108:DW108)</f>
        <v>0</v>
      </c>
      <c r="DZ108" s="7">
        <v>0</v>
      </c>
      <c r="EA108" s="7">
        <v>0</v>
      </c>
      <c r="EB108" s="7">
        <v>0</v>
      </c>
      <c r="EC108" s="7">
        <v>0</v>
      </c>
      <c r="ED108" s="7">
        <v>0</v>
      </c>
      <c r="EE108" s="7">
        <v>0</v>
      </c>
      <c r="EF108" s="7">
        <f>AVERAGE(DZ108:EE108)</f>
        <v>0</v>
      </c>
      <c r="EG108" s="7">
        <f>STDEV(DZ108:EE108)</f>
        <v>0</v>
      </c>
      <c r="EH108" s="7">
        <v>0</v>
      </c>
      <c r="EI108" s="7">
        <v>0</v>
      </c>
      <c r="EJ108" s="7">
        <v>0</v>
      </c>
      <c r="EK108" s="7">
        <v>0</v>
      </c>
      <c r="EL108" s="7">
        <v>1.0117056192641048E-4</v>
      </c>
      <c r="EM108" s="7">
        <v>0</v>
      </c>
      <c r="EN108" s="7">
        <f>AVERAGE(EH108:EM108)</f>
        <v>1.6861760321068414E-5</v>
      </c>
      <c r="EO108" s="7">
        <f>STDEV(EH108:EM108)</f>
        <v>4.1302708951725463E-5</v>
      </c>
      <c r="EP108" s="7">
        <v>3.7972732982385898E-4</v>
      </c>
      <c r="EQ108" s="7">
        <v>0</v>
      </c>
      <c r="ER108" s="7">
        <v>0</v>
      </c>
      <c r="ES108" s="7">
        <v>0</v>
      </c>
      <c r="ET108" s="7">
        <v>7.6847704827553843E-5</v>
      </c>
      <c r="EU108" s="7">
        <f>AVERAGE(EP108:ET108)</f>
        <v>9.1315006930282563E-5</v>
      </c>
      <c r="EV108" s="7">
        <f>STDEV(EP108:ET108)</f>
        <v>1.6462553135755768E-4</v>
      </c>
    </row>
    <row r="109" spans="1:152" ht="15" x14ac:dyDescent="0.25">
      <c r="A109" s="379" t="s">
        <v>2110</v>
      </c>
      <c r="B109" s="385" t="s">
        <v>2055</v>
      </c>
      <c r="C109" s="386">
        <v>1104.8622699999999</v>
      </c>
      <c r="D109" s="7">
        <v>0</v>
      </c>
      <c r="E109" s="7">
        <v>0</v>
      </c>
      <c r="F109" s="7">
        <v>0</v>
      </c>
      <c r="G109" s="7">
        <v>0</v>
      </c>
      <c r="H109" s="7">
        <v>0</v>
      </c>
      <c r="I109" s="7">
        <v>0</v>
      </c>
      <c r="J109" s="379">
        <v>0</v>
      </c>
      <c r="K109" s="7">
        <v>0</v>
      </c>
      <c r="L109" s="7">
        <v>0</v>
      </c>
      <c r="M109" s="7">
        <v>0</v>
      </c>
      <c r="N109" s="7">
        <v>0</v>
      </c>
      <c r="O109" s="7">
        <v>3.0197722232792537E-4</v>
      </c>
      <c r="P109" s="7">
        <v>6.0395444465585071E-5</v>
      </c>
      <c r="Q109" s="379">
        <v>1.3504831935636167E-4</v>
      </c>
      <c r="R109" s="7">
        <v>0</v>
      </c>
      <c r="S109" s="7">
        <v>0</v>
      </c>
      <c r="T109" s="7">
        <v>0</v>
      </c>
      <c r="U109" s="7">
        <v>0</v>
      </c>
      <c r="V109" s="7">
        <v>0</v>
      </c>
      <c r="W109" s="7">
        <v>0</v>
      </c>
      <c r="X109" s="7">
        <v>0</v>
      </c>
      <c r="Y109" s="7">
        <v>0</v>
      </c>
      <c r="Z109" s="7">
        <v>0</v>
      </c>
      <c r="AA109" s="7">
        <v>0</v>
      </c>
      <c r="AB109" s="7">
        <v>0</v>
      </c>
      <c r="AC109" s="7">
        <v>0</v>
      </c>
      <c r="AD109" s="7">
        <v>0</v>
      </c>
      <c r="AE109" s="7">
        <v>0</v>
      </c>
      <c r="AF109" s="7">
        <v>0</v>
      </c>
      <c r="AG109" s="7">
        <v>0</v>
      </c>
      <c r="AH109" s="7">
        <v>0</v>
      </c>
      <c r="AI109" s="7">
        <v>0</v>
      </c>
      <c r="AJ109" s="7">
        <v>0</v>
      </c>
      <c r="AK109" s="7">
        <v>0</v>
      </c>
      <c r="AL109" s="7">
        <v>0</v>
      </c>
      <c r="AM109" s="7">
        <v>0</v>
      </c>
      <c r="AN109" s="7">
        <v>2.1012124972940221E-4</v>
      </c>
      <c r="AO109" s="7">
        <v>0</v>
      </c>
      <c r="AP109" s="7">
        <v>0</v>
      </c>
      <c r="AQ109" s="7">
        <v>0</v>
      </c>
      <c r="AR109" s="7">
        <v>4.2024249945880443E-5</v>
      </c>
      <c r="AS109" s="7">
        <v>9.3969079582430511E-5</v>
      </c>
      <c r="AT109" s="7">
        <v>0</v>
      </c>
      <c r="AU109" s="7">
        <v>0</v>
      </c>
      <c r="AV109" s="7">
        <v>0</v>
      </c>
      <c r="AW109" s="7">
        <v>0</v>
      </c>
      <c r="AX109" s="7">
        <v>0</v>
      </c>
      <c r="AY109" s="7">
        <v>0</v>
      </c>
      <c r="AZ109" s="7">
        <v>0</v>
      </c>
      <c r="BA109" s="7">
        <v>6.3063249042564026E-5</v>
      </c>
      <c r="BB109" s="7">
        <v>0</v>
      </c>
      <c r="BC109" s="7">
        <v>0</v>
      </c>
      <c r="BD109" s="7">
        <v>0</v>
      </c>
      <c r="BE109" s="7">
        <v>0</v>
      </c>
      <c r="BF109" s="7">
        <v>1.2612649808512805E-5</v>
      </c>
      <c r="BG109" s="7">
        <v>2.8202742348234339E-5</v>
      </c>
      <c r="BH109" s="7">
        <v>0</v>
      </c>
      <c r="BI109" s="7">
        <v>0</v>
      </c>
      <c r="BJ109" s="7">
        <v>2.6913600450738856E-4</v>
      </c>
      <c r="BK109" s="7">
        <v>0</v>
      </c>
      <c r="BL109" s="7">
        <v>0</v>
      </c>
      <c r="BM109" s="7">
        <v>5.382720090147771E-5</v>
      </c>
      <c r="BN109" s="7">
        <v>1.2036128025424212E-4</v>
      </c>
      <c r="BO109" s="7">
        <v>0</v>
      </c>
      <c r="BP109" s="7">
        <v>0</v>
      </c>
      <c r="BQ109" s="7">
        <v>0</v>
      </c>
      <c r="BR109" s="7">
        <v>0</v>
      </c>
      <c r="BS109" s="7">
        <v>0</v>
      </c>
      <c r="BT109" s="7">
        <v>0</v>
      </c>
      <c r="BU109" s="7">
        <v>0</v>
      </c>
      <c r="BV109" s="7">
        <v>0</v>
      </c>
      <c r="BW109" s="7">
        <v>0</v>
      </c>
      <c r="BX109" s="7">
        <v>3.3543898426042888E-4</v>
      </c>
      <c r="BY109" s="7">
        <v>3.5482026981378256E-5</v>
      </c>
      <c r="BZ109" s="7">
        <v>8.616431775712592E-5</v>
      </c>
      <c r="CA109" s="7">
        <v>0</v>
      </c>
      <c r="CB109" s="7">
        <v>7.6180888166488847E-5</v>
      </c>
      <c r="CC109" s="7">
        <v>1.3143927093826717E-4</v>
      </c>
      <c r="CD109" s="7">
        <v>0</v>
      </c>
      <c r="CE109" s="7">
        <v>0</v>
      </c>
      <c r="CF109" s="7">
        <v>1.2040128592027858E-4</v>
      </c>
      <c r="CG109" s="7">
        <v>0</v>
      </c>
      <c r="CH109" s="7">
        <v>0</v>
      </c>
      <c r="CI109" s="7">
        <v>0</v>
      </c>
      <c r="CJ109" s="7">
        <v>2.0066880986713096E-5</v>
      </c>
      <c r="CK109" s="7">
        <v>4.9153619146604505E-5</v>
      </c>
      <c r="CL109" s="7">
        <v>1.2158700002914394E-5</v>
      </c>
      <c r="CM109" s="7">
        <v>0</v>
      </c>
      <c r="CN109" s="7">
        <v>0</v>
      </c>
      <c r="CO109" s="7">
        <v>0</v>
      </c>
      <c r="CP109" s="7">
        <v>0</v>
      </c>
      <c r="CQ109" s="7">
        <v>0</v>
      </c>
      <c r="CR109" s="7">
        <v>2.0264500004857322E-6</v>
      </c>
      <c r="CS109" s="7">
        <v>4.9637684904527676E-6</v>
      </c>
      <c r="CT109" s="7">
        <v>0</v>
      </c>
      <c r="CU109" s="7">
        <v>0</v>
      </c>
      <c r="CV109" s="7">
        <v>0</v>
      </c>
      <c r="CW109" s="7">
        <v>0</v>
      </c>
      <c r="CX109" s="7">
        <v>0</v>
      </c>
      <c r="CY109" s="7">
        <v>0</v>
      </c>
      <c r="CZ109" s="7">
        <v>0</v>
      </c>
      <c r="DA109" s="7">
        <v>0</v>
      </c>
      <c r="DB109" s="7">
        <v>0</v>
      </c>
      <c r="DC109" s="7">
        <v>8.2717577655093018E-5</v>
      </c>
      <c r="DD109" s="7">
        <v>0</v>
      </c>
      <c r="DE109" s="7">
        <v>0</v>
      </c>
      <c r="DF109" s="7">
        <v>1.4211774715607519E-4</v>
      </c>
      <c r="DG109" s="7">
        <v>0</v>
      </c>
      <c r="DH109" s="7">
        <v>3.7472554135194697E-5</v>
      </c>
      <c r="DI109" s="7">
        <v>6.1015568225419121E-5</v>
      </c>
      <c r="DJ109" s="7">
        <v>0</v>
      </c>
      <c r="DK109" s="7">
        <v>0</v>
      </c>
      <c r="DL109" s="7">
        <v>0</v>
      </c>
      <c r="DM109" s="7">
        <v>0</v>
      </c>
      <c r="DN109" s="7">
        <v>0</v>
      </c>
      <c r="DO109" s="7">
        <v>0</v>
      </c>
      <c r="DP109" s="7">
        <v>0</v>
      </c>
      <c r="DQ109" s="7">
        <v>0</v>
      </c>
      <c r="DR109" s="7">
        <v>0</v>
      </c>
      <c r="DS109" s="7">
        <v>0</v>
      </c>
      <c r="DT109" s="7">
        <v>0</v>
      </c>
      <c r="DU109" s="7">
        <v>0</v>
      </c>
      <c r="DV109" s="7">
        <v>0</v>
      </c>
      <c r="DW109" s="7">
        <v>0</v>
      </c>
      <c r="DX109" s="7">
        <f>AVERAGE(DR109:DW109)</f>
        <v>0</v>
      </c>
      <c r="DY109" s="7">
        <f>STDEV(DR109:DW109)</f>
        <v>0</v>
      </c>
      <c r="DZ109" s="7">
        <v>0</v>
      </c>
      <c r="EA109" s="7">
        <v>0</v>
      </c>
      <c r="EB109" s="7">
        <v>0</v>
      </c>
      <c r="EC109" s="7">
        <v>0</v>
      </c>
      <c r="ED109" s="7">
        <v>0</v>
      </c>
      <c r="EE109" s="7">
        <v>0</v>
      </c>
      <c r="EF109" s="7">
        <f>AVERAGE(DZ109:EE109)</f>
        <v>0</v>
      </c>
      <c r="EG109" s="7">
        <f>STDEV(DZ109:EE109)</f>
        <v>0</v>
      </c>
      <c r="EH109" s="7">
        <v>0</v>
      </c>
      <c r="EI109" s="7">
        <v>0</v>
      </c>
      <c r="EJ109" s="7">
        <v>0</v>
      </c>
      <c r="EK109" s="7">
        <v>0</v>
      </c>
      <c r="EL109" s="7">
        <v>0</v>
      </c>
      <c r="EM109" s="7">
        <v>0</v>
      </c>
      <c r="EN109" s="7">
        <f>AVERAGE(EH109:EM109)</f>
        <v>0</v>
      </c>
      <c r="EO109" s="7">
        <f>STDEV(EH109:EM109)</f>
        <v>0</v>
      </c>
      <c r="EP109" s="7">
        <v>0</v>
      </c>
      <c r="EQ109" s="7">
        <v>3.3958165732251894E-4</v>
      </c>
      <c r="ER109" s="7">
        <v>1.6155106173256157E-4</v>
      </c>
      <c r="ES109" s="7">
        <v>0</v>
      </c>
      <c r="ET109" s="7">
        <v>0</v>
      </c>
      <c r="EU109" s="7">
        <f>AVERAGE(EP109:ET109)</f>
        <v>1.002265438110161E-4</v>
      </c>
      <c r="EV109" s="7">
        <f>STDEV(EP109:ET109)</f>
        <v>1.5098646223694935E-4</v>
      </c>
    </row>
    <row r="110" spans="1:152" ht="15" x14ac:dyDescent="0.25">
      <c r="A110" s="379" t="s">
        <v>2110</v>
      </c>
      <c r="B110" s="385" t="s">
        <v>2053</v>
      </c>
      <c r="C110" s="386">
        <v>1106.87787</v>
      </c>
      <c r="D110" s="7">
        <v>0</v>
      </c>
      <c r="E110" s="7">
        <v>0</v>
      </c>
      <c r="F110" s="7">
        <v>0</v>
      </c>
      <c r="G110" s="7">
        <v>0</v>
      </c>
      <c r="H110" s="7">
        <v>5.7980725381255222E-5</v>
      </c>
      <c r="I110" s="7">
        <v>1.1596145076251045E-5</v>
      </c>
      <c r="J110" s="379">
        <v>2.5929768667446817E-5</v>
      </c>
      <c r="K110" s="7">
        <v>0</v>
      </c>
      <c r="L110" s="7">
        <v>0</v>
      </c>
      <c r="M110" s="7">
        <v>0</v>
      </c>
      <c r="N110" s="7">
        <v>1.0984476572359192E-4</v>
      </c>
      <c r="O110" s="7">
        <v>6.1992582114379913E-4</v>
      </c>
      <c r="P110" s="7">
        <v>1.4595411737347821E-4</v>
      </c>
      <c r="Q110" s="379">
        <v>2.6919364516381564E-4</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c r="BA110" s="7">
        <v>0</v>
      </c>
      <c r="BB110" s="7">
        <v>0</v>
      </c>
      <c r="BC110" s="7">
        <v>0</v>
      </c>
      <c r="BD110" s="7">
        <v>8.4211881718498612E-5</v>
      </c>
      <c r="BE110" s="7">
        <v>0</v>
      </c>
      <c r="BF110" s="7">
        <v>1.6842376343699723E-5</v>
      </c>
      <c r="BG110" s="7">
        <v>3.7660698407146943E-5</v>
      </c>
      <c r="BH110" s="7">
        <v>8.3649218811693494E-5</v>
      </c>
      <c r="BI110" s="7">
        <v>8.1481563699180393E-5</v>
      </c>
      <c r="BJ110" s="7">
        <v>0</v>
      </c>
      <c r="BK110" s="7">
        <v>8.5798787618736636E-5</v>
      </c>
      <c r="BL110" s="7">
        <v>0</v>
      </c>
      <c r="BM110" s="7">
        <v>5.0185914025922103E-5</v>
      </c>
      <c r="BN110" s="7">
        <v>4.5838682230265462E-5</v>
      </c>
      <c r="BO110" s="7">
        <v>0</v>
      </c>
      <c r="BP110" s="7">
        <v>0</v>
      </c>
      <c r="BQ110" s="7">
        <v>0</v>
      </c>
      <c r="BR110" s="7">
        <v>0</v>
      </c>
      <c r="BS110" s="7">
        <v>6.7331243339308294E-5</v>
      </c>
      <c r="BT110" s="7">
        <v>1.3466248667861658E-5</v>
      </c>
      <c r="BU110" s="7">
        <v>3.0111447423254655E-5</v>
      </c>
      <c r="BV110" s="7">
        <v>0</v>
      </c>
      <c r="BW110" s="7">
        <v>0</v>
      </c>
      <c r="BX110" s="7">
        <v>4.950698462935526E-5</v>
      </c>
      <c r="BY110" s="7">
        <v>0</v>
      </c>
      <c r="BZ110" s="7">
        <v>0</v>
      </c>
      <c r="CA110" s="7">
        <v>0</v>
      </c>
      <c r="CB110" s="7">
        <v>8.2511641048925433E-6</v>
      </c>
      <c r="CC110" s="7">
        <v>2.0211141840955028E-5</v>
      </c>
      <c r="CD110" s="7">
        <v>0</v>
      </c>
      <c r="CE110" s="7">
        <v>0</v>
      </c>
      <c r="CF110" s="7">
        <v>4.7550559530304153E-5</v>
      </c>
      <c r="CG110" s="7">
        <v>0</v>
      </c>
      <c r="CH110" s="7">
        <v>0</v>
      </c>
      <c r="CI110" s="7">
        <v>0</v>
      </c>
      <c r="CJ110" s="7">
        <v>7.9250932550506927E-6</v>
      </c>
      <c r="CK110" s="7">
        <v>1.9412434638846818E-5</v>
      </c>
      <c r="CL110" s="7">
        <v>5.3064536884553175E-4</v>
      </c>
      <c r="CM110" s="7">
        <v>0</v>
      </c>
      <c r="CN110" s="7">
        <v>0</v>
      </c>
      <c r="CO110" s="7">
        <v>0</v>
      </c>
      <c r="CP110" s="7">
        <v>0</v>
      </c>
      <c r="CQ110" s="7">
        <v>2.0080402184798643E-4</v>
      </c>
      <c r="CR110" s="7">
        <v>1.2190823178225304E-4</v>
      </c>
      <c r="CS110" s="7">
        <v>2.1574849283825088E-4</v>
      </c>
      <c r="CT110" s="7">
        <v>0</v>
      </c>
      <c r="CU110" s="7">
        <v>0</v>
      </c>
      <c r="CV110" s="7">
        <v>0</v>
      </c>
      <c r="CW110" s="7">
        <v>0</v>
      </c>
      <c r="CX110" s="7">
        <v>0</v>
      </c>
      <c r="CY110" s="7">
        <v>6.5322322095035236E-5</v>
      </c>
      <c r="CZ110" s="7">
        <v>1.0887053682505873E-5</v>
      </c>
      <c r="DA110" s="7">
        <v>2.6667726324427964E-5</v>
      </c>
      <c r="DB110" s="7">
        <v>0</v>
      </c>
      <c r="DC110" s="7">
        <v>0</v>
      </c>
      <c r="DD110" s="7">
        <v>2.2877750074011336E-5</v>
      </c>
      <c r="DE110" s="7">
        <v>0</v>
      </c>
      <c r="DF110" s="7">
        <v>0</v>
      </c>
      <c r="DG110" s="7">
        <v>0</v>
      </c>
      <c r="DH110" s="7">
        <v>3.8129583456685561E-6</v>
      </c>
      <c r="DI110" s="7">
        <v>9.3398023573746443E-6</v>
      </c>
      <c r="DJ110" s="7">
        <v>0</v>
      </c>
      <c r="DK110" s="7">
        <v>0</v>
      </c>
      <c r="DL110" s="7">
        <v>0</v>
      </c>
      <c r="DM110" s="7">
        <v>0</v>
      </c>
      <c r="DN110" s="7">
        <v>0</v>
      </c>
      <c r="DO110" s="7">
        <v>0</v>
      </c>
      <c r="DP110" s="7">
        <v>0</v>
      </c>
      <c r="DQ110" s="7">
        <v>0</v>
      </c>
      <c r="DR110" s="7">
        <v>0</v>
      </c>
      <c r="DS110" s="7">
        <v>0</v>
      </c>
      <c r="DT110" s="7">
        <v>0</v>
      </c>
      <c r="DU110" s="7">
        <v>0</v>
      </c>
      <c r="DV110" s="7">
        <v>3.0956833158590671E-4</v>
      </c>
      <c r="DW110" s="7">
        <v>0</v>
      </c>
      <c r="DX110" s="7">
        <f>AVERAGE(DR110:DW110)</f>
        <v>5.1594721930984449E-5</v>
      </c>
      <c r="DY110" s="7">
        <f>STDEV(DR110:DW110)</f>
        <v>1.263807421516967E-4</v>
      </c>
      <c r="DZ110" s="7">
        <v>0</v>
      </c>
      <c r="EA110" s="7">
        <v>0</v>
      </c>
      <c r="EB110" s="7">
        <v>0</v>
      </c>
      <c r="EC110" s="7">
        <v>0</v>
      </c>
      <c r="ED110" s="7">
        <v>0</v>
      </c>
      <c r="EE110" s="7">
        <v>0</v>
      </c>
      <c r="EF110" s="7">
        <f>AVERAGE(DZ110:EE110)</f>
        <v>0</v>
      </c>
      <c r="EG110" s="7">
        <f>STDEV(DZ110:EE110)</f>
        <v>0</v>
      </c>
      <c r="EH110" s="7">
        <v>0</v>
      </c>
      <c r="EI110" s="7">
        <v>0</v>
      </c>
      <c r="EJ110" s="7">
        <v>0</v>
      </c>
      <c r="EK110" s="7">
        <v>0</v>
      </c>
      <c r="EL110" s="7">
        <v>0</v>
      </c>
      <c r="EM110" s="7">
        <v>1.7852087906705276E-4</v>
      </c>
      <c r="EN110" s="7">
        <f>AVERAGE(EH110:EM110)</f>
        <v>2.9753479844508794E-5</v>
      </c>
      <c r="EO110" s="7">
        <f>STDEV(EH110:EM110)</f>
        <v>7.2880843691230316E-5</v>
      </c>
      <c r="EP110" s="7">
        <v>3.5141210949078829E-4</v>
      </c>
      <c r="EQ110" s="7">
        <v>0</v>
      </c>
      <c r="ER110" s="7">
        <v>1.8128703323019814E-4</v>
      </c>
      <c r="ES110" s="7">
        <v>0</v>
      </c>
      <c r="ET110" s="7">
        <v>0</v>
      </c>
      <c r="EU110" s="7">
        <f>AVERAGE(EP110:ET110)</f>
        <v>1.065398285441973E-4</v>
      </c>
      <c r="EV110" s="7">
        <f>STDEV(EP110:ET110)</f>
        <v>1.5779875140747946E-4</v>
      </c>
    </row>
    <row r="111" spans="1:152" ht="15" x14ac:dyDescent="0.25">
      <c r="A111" s="370" t="s">
        <v>2109</v>
      </c>
      <c r="B111" s="387" t="s">
        <v>2108</v>
      </c>
      <c r="C111" s="387"/>
      <c r="D111" s="370">
        <v>4.1395718354709984E-4</v>
      </c>
      <c r="E111" s="370">
        <v>1.6949548473487212E-3</v>
      </c>
      <c r="F111" s="370">
        <v>1.5147663295091481E-3</v>
      </c>
      <c r="G111" s="370">
        <v>2.0690572306618746E-3</v>
      </c>
      <c r="H111" s="370">
        <v>1.672528655078461E-3</v>
      </c>
      <c r="I111" s="370">
        <v>1.4730528492290611E-3</v>
      </c>
      <c r="J111" s="370">
        <v>6.2603433613486205E-4</v>
      </c>
      <c r="K111" s="370">
        <v>1.3613059811947324E-3</v>
      </c>
      <c r="L111" s="370">
        <v>2.5736171014819212E-3</v>
      </c>
      <c r="M111" s="370">
        <v>3.1336957148174159E-3</v>
      </c>
      <c r="N111" s="370">
        <v>1.758562376143863E-3</v>
      </c>
      <c r="O111" s="370">
        <v>5.0027751267382625E-2</v>
      </c>
      <c r="P111" s="370">
        <v>1.1770986488204111E-2</v>
      </c>
      <c r="Q111" s="370">
        <v>2.1397339389320206E-2</v>
      </c>
      <c r="R111" s="369">
        <v>1.1828467185645883E-2</v>
      </c>
      <c r="S111" s="369">
        <v>5.4519598766425374E-3</v>
      </c>
      <c r="T111" s="369">
        <v>5.9185653843211953E-3</v>
      </c>
      <c r="U111" s="369">
        <v>7.2567440494845752E-3</v>
      </c>
      <c r="V111" s="369">
        <v>5.302419359899121E-3</v>
      </c>
      <c r="W111" s="381">
        <v>7.1516311711986623E-3</v>
      </c>
      <c r="X111" s="381">
        <v>2.7254706882742161E-3</v>
      </c>
      <c r="Y111" s="369">
        <v>9.9676939787306049E-3</v>
      </c>
      <c r="Z111" s="369">
        <v>7.9627517465779857E-3</v>
      </c>
      <c r="AA111" s="369">
        <v>1.0099439919522021E-2</v>
      </c>
      <c r="AB111" s="369">
        <v>1.221098645523189E-2</v>
      </c>
      <c r="AC111" s="369">
        <v>5.0408863612323978E-3</v>
      </c>
      <c r="AD111" s="381">
        <v>9.05635169225898E-3</v>
      </c>
      <c r="AE111" s="381">
        <v>2.7013987565052818E-3</v>
      </c>
      <c r="AF111" s="369">
        <v>3.2959581133301238E-3</v>
      </c>
      <c r="AG111" s="369">
        <v>2.7321744246211945E-3</v>
      </c>
      <c r="AH111" s="369">
        <v>4.6477312898459654E-3</v>
      </c>
      <c r="AI111" s="369">
        <v>2.5519742096187623E-3</v>
      </c>
      <c r="AJ111" s="369">
        <v>3.5498476582671939E-3</v>
      </c>
      <c r="AK111" s="381">
        <v>3.3555371391366475E-3</v>
      </c>
      <c r="AL111" s="381">
        <v>8.2845736414610563E-4</v>
      </c>
      <c r="AM111" s="369">
        <v>0.1793403430261484</v>
      </c>
      <c r="AN111" s="369">
        <v>0.15522144963906445</v>
      </c>
      <c r="AO111" s="369">
        <v>0.14373253273484343</v>
      </c>
      <c r="AP111" s="369">
        <v>0.11260296373291699</v>
      </c>
      <c r="AQ111" s="369">
        <v>0.11359227465925881</v>
      </c>
      <c r="AR111" s="381">
        <v>0.1408979127584464</v>
      </c>
      <c r="AS111" s="381">
        <v>2.8448291848673847E-2</v>
      </c>
      <c r="AT111" s="369">
        <v>0.25320442033738771</v>
      </c>
      <c r="AU111" s="369">
        <v>0.18788008181739915</v>
      </c>
      <c r="AV111" s="369">
        <v>0.18735877730470199</v>
      </c>
      <c r="AW111" s="369">
        <v>0.16921111797546173</v>
      </c>
      <c r="AX111" s="369">
        <v>0.19614665699072731</v>
      </c>
      <c r="AY111" s="381">
        <v>0.19876021088513557</v>
      </c>
      <c r="AZ111" s="381">
        <v>3.1986408812352783E-2</v>
      </c>
      <c r="BA111" s="7">
        <v>7.4376381322144554E-3</v>
      </c>
      <c r="BB111" s="7">
        <v>5.9314459026437259E-3</v>
      </c>
      <c r="BC111" s="7">
        <v>6.915344341524624E-3</v>
      </c>
      <c r="BD111" s="7">
        <v>7.4923142641513847E-3</v>
      </c>
      <c r="BE111" s="7">
        <v>7.49083637292711E-3</v>
      </c>
      <c r="BF111" s="381">
        <v>7.0535158026922605E-3</v>
      </c>
      <c r="BG111" s="381">
        <v>6.7258373981295345E-4</v>
      </c>
      <c r="BH111" s="7">
        <v>1.7066516090422205E-2</v>
      </c>
      <c r="BI111" s="7">
        <v>3.8809345216282161E-2</v>
      </c>
      <c r="BJ111" s="7">
        <v>6.8551259835714279E-2</v>
      </c>
      <c r="BK111" s="7">
        <v>2.3598098392727324E-2</v>
      </c>
      <c r="BL111" s="7">
        <v>2.0548196498118051E-2</v>
      </c>
      <c r="BM111" s="381">
        <v>3.3714683206652808E-2</v>
      </c>
      <c r="BN111" s="381">
        <v>2.1168406772228657E-2</v>
      </c>
      <c r="BO111" s="7">
        <v>4.9013511701263411E-2</v>
      </c>
      <c r="BP111" s="7">
        <v>5.8743280981675548E-2</v>
      </c>
      <c r="BQ111" s="7">
        <v>3.9053476550281546E-2</v>
      </c>
      <c r="BR111" s="7">
        <v>3.0810481246173801E-2</v>
      </c>
      <c r="BS111" s="7">
        <v>2.3784812867469182E-2</v>
      </c>
      <c r="BT111" s="381">
        <v>4.0281112669372697E-2</v>
      </c>
      <c r="BU111" s="381">
        <v>1.3968127190081954E-2</v>
      </c>
      <c r="BV111" s="369">
        <v>6.8468107184031842E-3</v>
      </c>
      <c r="BW111" s="369">
        <v>5.6812628609493035E-3</v>
      </c>
      <c r="BX111" s="369">
        <v>5.2938256391954572E-3</v>
      </c>
      <c r="BY111" s="369">
        <v>6.477216220680009E-3</v>
      </c>
      <c r="BZ111" s="369">
        <v>5.3112434952788303E-3</v>
      </c>
      <c r="CA111" s="369">
        <v>9.3064251667037345E-4</v>
      </c>
      <c r="CB111" s="381">
        <v>5.0901669085295269E-3</v>
      </c>
      <c r="CC111" s="381">
        <v>2.1331241218610813E-3</v>
      </c>
      <c r="CD111" s="369">
        <v>1.5704542962547863E-2</v>
      </c>
      <c r="CE111" s="369">
        <v>2.5342498479331579E-2</v>
      </c>
      <c r="CF111" s="369">
        <v>3.1593767440330163E-2</v>
      </c>
      <c r="CG111" s="369">
        <v>5.7103429679611836E-2</v>
      </c>
      <c r="CH111" s="369">
        <v>4.4625992883197942E-2</v>
      </c>
      <c r="CI111" s="369">
        <v>2.3692422023485916E-2</v>
      </c>
      <c r="CJ111" s="381">
        <v>3.301044224475088E-2</v>
      </c>
      <c r="CK111" s="381">
        <v>1.5248062434758508E-2</v>
      </c>
      <c r="CL111" s="369">
        <v>3.2315472009211928E-2</v>
      </c>
      <c r="CM111" s="369">
        <v>0.1012293027849015</v>
      </c>
      <c r="CN111" s="369">
        <v>2.6293106952076824E-2</v>
      </c>
      <c r="CO111" s="369">
        <v>1.7505643611691088E-2</v>
      </c>
      <c r="CP111" s="369">
        <v>2.3010951068924018E-4</v>
      </c>
      <c r="CQ111" s="369">
        <v>4.5797287719941737E-2</v>
      </c>
      <c r="CR111" s="381">
        <v>3.7228487098085385E-2</v>
      </c>
      <c r="CS111" s="381">
        <v>3.4845715685474142E-2</v>
      </c>
      <c r="CT111" s="369">
        <v>9.6188120801743177E-3</v>
      </c>
      <c r="CU111" s="369">
        <v>5.8410994769546778E-3</v>
      </c>
      <c r="CV111" s="369">
        <v>3.5014866293168493E-3</v>
      </c>
      <c r="CW111" s="369">
        <v>3.3127099144575302E-3</v>
      </c>
      <c r="CX111" s="369">
        <v>7.3517147032612466E-3</v>
      </c>
      <c r="CY111" s="369">
        <v>1.1096761779022094E-3</v>
      </c>
      <c r="CZ111" s="381">
        <v>5.1225831636778057E-3</v>
      </c>
      <c r="DA111" s="381">
        <v>3.0889605116024665E-3</v>
      </c>
      <c r="DB111" s="369">
        <v>3.8506950387146514E-2</v>
      </c>
      <c r="DC111" s="369">
        <v>5.2775258504201498E-2</v>
      </c>
      <c r="DD111" s="369">
        <v>4.415048911278182E-2</v>
      </c>
      <c r="DE111" s="369">
        <v>4.9590260533986019E-2</v>
      </c>
      <c r="DF111" s="369">
        <v>4.0013737933845009E-2</v>
      </c>
      <c r="DG111" s="369">
        <v>2.8792342863933187E-2</v>
      </c>
      <c r="DH111" s="381">
        <v>4.2304839889315667E-2</v>
      </c>
      <c r="DI111" s="381">
        <v>8.5834040997595056E-3</v>
      </c>
      <c r="DJ111" s="369">
        <v>9.6295152754143059E-3</v>
      </c>
      <c r="DK111" s="369">
        <v>6.4282290407289278E-3</v>
      </c>
      <c r="DL111" s="369">
        <v>3.2527945823348024E-2</v>
      </c>
      <c r="DM111" s="369">
        <v>9.524102614238977E-3</v>
      </c>
      <c r="DN111" s="369">
        <v>2.4788399736733562E-2</v>
      </c>
      <c r="DO111" s="369">
        <v>1.5716776398939602E-2</v>
      </c>
      <c r="DP111" s="381">
        <v>1.64358281482339E-2</v>
      </c>
      <c r="DQ111" s="381">
        <v>1.0232190611060924E-2</v>
      </c>
      <c r="DR111" s="369">
        <v>3.5391933465806949E-2</v>
      </c>
      <c r="DS111" s="369">
        <v>3.1935729990927177E-2</v>
      </c>
      <c r="DT111" s="369">
        <v>2.6368132087382246E-2</v>
      </c>
      <c r="DU111" s="369">
        <v>2.96542384374817E-2</v>
      </c>
      <c r="DV111" s="369">
        <v>3.0320821875044715E-2</v>
      </c>
      <c r="DW111" s="369">
        <v>1.8058335034825755E-2</v>
      </c>
      <c r="DX111" s="381">
        <f>AVERAGE(DR111:DW111)</f>
        <v>2.8621531815244763E-2</v>
      </c>
      <c r="DY111" s="381">
        <f>STDEV(DR111:DW111)</f>
        <v>5.9571008769024941E-3</v>
      </c>
      <c r="DZ111" s="369">
        <v>1.990999401973241E-2</v>
      </c>
      <c r="EA111" s="369">
        <v>3.7313803426577093E-2</v>
      </c>
      <c r="EB111" s="369">
        <v>3.4767611494811328E-2</v>
      </c>
      <c r="EC111" s="369">
        <v>2.6625885153439596E-2</v>
      </c>
      <c r="ED111" s="369">
        <v>2.2836164160993426E-2</v>
      </c>
      <c r="EE111" s="369">
        <v>1.9683088814321278E-2</v>
      </c>
      <c r="EF111" s="381">
        <f>AVERAGE(DZ111:EE111)</f>
        <v>2.685609117831252E-2</v>
      </c>
      <c r="EG111" s="381">
        <f>STDEV(DZ111:EE111)</f>
        <v>7.5877392664033217E-3</v>
      </c>
      <c r="EH111" s="369">
        <v>0.66016743817298496</v>
      </c>
      <c r="EI111" s="369">
        <v>1.0199845344664267</v>
      </c>
      <c r="EJ111" s="369">
        <v>0.69543525210312351</v>
      </c>
      <c r="EK111" s="369">
        <v>0.24691425951667467</v>
      </c>
      <c r="EL111" s="369">
        <v>0.25320116337899468</v>
      </c>
      <c r="EM111" s="369">
        <v>0.76126151424652766</v>
      </c>
      <c r="EN111" s="381">
        <f>AVERAGE(EH111:EM111)</f>
        <v>0.6061606936474554</v>
      </c>
      <c r="EO111" s="381">
        <f>STDEV(EH111:EM111)</f>
        <v>0.30325947354217486</v>
      </c>
      <c r="EP111" s="369">
        <v>2.1584474026389002</v>
      </c>
      <c r="EQ111" s="369">
        <v>1.7921795386296442</v>
      </c>
      <c r="ER111" s="369">
        <v>2.4633818420796656</v>
      </c>
      <c r="ES111" s="369">
        <v>1.630033305268503</v>
      </c>
      <c r="ET111" s="369">
        <v>2.35728361578823</v>
      </c>
      <c r="EU111" s="381">
        <f>AVERAGE(EP111:ET111)</f>
        <v>2.0802651408809885</v>
      </c>
      <c r="EV111" s="381">
        <f>STDEV(EP111:ET111)</f>
        <v>0.35893318607171937</v>
      </c>
    </row>
    <row r="112" spans="1:152" ht="15" x14ac:dyDescent="0.25">
      <c r="A112" s="376" t="s">
        <v>2022</v>
      </c>
      <c r="B112" s="388" t="s">
        <v>2088</v>
      </c>
      <c r="C112" s="389">
        <v>1024.7425700000001</v>
      </c>
      <c r="D112" s="7">
        <v>0</v>
      </c>
      <c r="E112" s="7">
        <v>0</v>
      </c>
      <c r="F112" s="7">
        <v>0</v>
      </c>
      <c r="G112" s="7">
        <v>2.2855860506971797E-5</v>
      </c>
      <c r="H112" s="7">
        <v>1.9939933838147302E-4</v>
      </c>
      <c r="I112" s="7">
        <v>4.445103977768896E-5</v>
      </c>
      <c r="J112" s="379">
        <v>8.7182297256803936E-5</v>
      </c>
      <c r="K112" s="7">
        <v>1.370931098509638E-4</v>
      </c>
      <c r="L112" s="7">
        <v>5.6465132203684511E-4</v>
      </c>
      <c r="M112" s="7">
        <v>1.8491903147620048E-3</v>
      </c>
      <c r="N112" s="7">
        <v>5.9952773837546806E-4</v>
      </c>
      <c r="O112" s="7">
        <v>1.8458001089550302E-3</v>
      </c>
      <c r="P112" s="7">
        <v>9.9925251879606249E-4</v>
      </c>
      <c r="Q112" s="379">
        <v>7.9545804825817141E-4</v>
      </c>
      <c r="R112" s="7">
        <v>1.4261008518987219E-3</v>
      </c>
      <c r="S112" s="7">
        <v>1.8468080148050729E-3</v>
      </c>
      <c r="T112" s="7">
        <v>2.0498022495291411E-3</v>
      </c>
      <c r="U112" s="7">
        <v>1.9161818614639565E-3</v>
      </c>
      <c r="V112" s="7">
        <v>2.4855064549780762E-3</v>
      </c>
      <c r="W112" s="7">
        <v>1.9448798865349937E-3</v>
      </c>
      <c r="X112" s="7">
        <v>3.8172606153122053E-4</v>
      </c>
      <c r="Y112" s="7">
        <v>2.2194874184393754E-2</v>
      </c>
      <c r="Z112" s="7">
        <v>1.2487596857325372E-2</v>
      </c>
      <c r="AA112" s="7">
        <v>2.0863029508028163E-2</v>
      </c>
      <c r="AB112" s="7">
        <v>2.345168057575335E-2</v>
      </c>
      <c r="AC112" s="7">
        <v>2.1551726277579095E-2</v>
      </c>
      <c r="AD112" s="7">
        <v>2.0109781480615947E-2</v>
      </c>
      <c r="AE112" s="7">
        <v>4.3663539413692871E-3</v>
      </c>
      <c r="AF112" s="7">
        <v>2.4889353720460531E-3</v>
      </c>
      <c r="AG112" s="7">
        <v>6.1089906501427102E-4</v>
      </c>
      <c r="AH112" s="7">
        <v>3.2500456113294307E-3</v>
      </c>
      <c r="AI112" s="7">
        <v>3.4878300103423584E-3</v>
      </c>
      <c r="AJ112" s="7">
        <v>4.6420553172774057E-3</v>
      </c>
      <c r="AK112" s="7">
        <v>2.8959530752019035E-3</v>
      </c>
      <c r="AL112" s="7">
        <v>1.4926242084354674E-3</v>
      </c>
      <c r="AM112" s="7">
        <v>2.2393660734214081E-2</v>
      </c>
      <c r="AN112" s="7">
        <v>2.7556276252458975E-2</v>
      </c>
      <c r="AO112" s="7">
        <v>2.7401124156556225E-2</v>
      </c>
      <c r="AP112" s="7">
        <v>1.2126186805080978E-2</v>
      </c>
      <c r="AQ112" s="7">
        <v>1.6173471748703594E-2</v>
      </c>
      <c r="AR112" s="7">
        <v>2.1130143939402775E-2</v>
      </c>
      <c r="AS112" s="7">
        <v>6.8530410651469077E-3</v>
      </c>
      <c r="AT112" s="7">
        <v>8.6168606434935374E-2</v>
      </c>
      <c r="AU112" s="7">
        <v>6.8588568234957098E-2</v>
      </c>
      <c r="AV112" s="7">
        <v>8.834953339192389E-2</v>
      </c>
      <c r="AW112" s="7">
        <v>4.170096082276574E-2</v>
      </c>
      <c r="AX112" s="7">
        <v>7.1002744002039639E-2</v>
      </c>
      <c r="AY112" s="7">
        <v>7.1162082577324343E-2</v>
      </c>
      <c r="AZ112" s="7">
        <v>1.8676256876594702E-2</v>
      </c>
      <c r="BA112" s="7">
        <v>4.3791120135156462E-3</v>
      </c>
      <c r="BB112" s="7">
        <v>2.7057779198838851E-3</v>
      </c>
      <c r="BC112" s="7">
        <v>6.5150583971975897E-3</v>
      </c>
      <c r="BD112" s="7">
        <v>4.937763684564167E-3</v>
      </c>
      <c r="BE112" s="7">
        <v>1.1457957610122962E-2</v>
      </c>
      <c r="BF112" s="7">
        <v>5.9991339250568499E-3</v>
      </c>
      <c r="BG112" s="7">
        <v>3.3414856592419487E-3</v>
      </c>
      <c r="BH112" s="7">
        <v>3.6742501116942314E-2</v>
      </c>
      <c r="BI112" s="7">
        <v>0.12188256742814503</v>
      </c>
      <c r="BJ112" s="7">
        <v>0.10152090440023392</v>
      </c>
      <c r="BK112" s="7">
        <v>8.0506718398412974E-2</v>
      </c>
      <c r="BL112" s="7">
        <v>6.5043556528596891E-2</v>
      </c>
      <c r="BM112" s="7">
        <v>8.1139249574466221E-2</v>
      </c>
      <c r="BN112" s="7">
        <v>3.2809954690150141E-2</v>
      </c>
      <c r="BO112" s="7">
        <v>0.15499290661877543</v>
      </c>
      <c r="BP112" s="7">
        <v>9.6772664348053858E-2</v>
      </c>
      <c r="BQ112" s="7">
        <v>0.17430532676846269</v>
      </c>
      <c r="BR112" s="7">
        <v>0.17073010315237719</v>
      </c>
      <c r="BS112" s="7">
        <v>0.11245159278206227</v>
      </c>
      <c r="BT112" s="7">
        <v>0.1418505187339463</v>
      </c>
      <c r="BU112" s="7">
        <v>3.5200771025696125E-2</v>
      </c>
      <c r="BV112" s="7">
        <v>4.3526412691503538E-4</v>
      </c>
      <c r="BW112" s="7">
        <v>1.737445784110777E-4</v>
      </c>
      <c r="BX112" s="7">
        <v>2.9934617616396463E-4</v>
      </c>
      <c r="BY112" s="7">
        <v>5.8502318460533589E-5</v>
      </c>
      <c r="BZ112" s="7">
        <v>2.4428264203615901E-4</v>
      </c>
      <c r="CA112" s="7">
        <v>3.7826627660007024E-5</v>
      </c>
      <c r="CB112" s="7">
        <v>2.0816107827446287E-4</v>
      </c>
      <c r="CC112" s="7">
        <v>1.5085844296264548E-4</v>
      </c>
      <c r="CD112" s="7">
        <v>0.20187933630772439</v>
      </c>
      <c r="CE112" s="7">
        <v>0.33723281061057786</v>
      </c>
      <c r="CF112" s="7">
        <v>0.83921812248058303</v>
      </c>
      <c r="CG112" s="7">
        <v>0.6013920129531416</v>
      </c>
      <c r="CH112" s="7">
        <v>0.92692633717260409</v>
      </c>
      <c r="CI112" s="7">
        <v>0.65051474625253047</v>
      </c>
      <c r="CJ112" s="7">
        <v>0.59286056096286022</v>
      </c>
      <c r="CK112" s="7">
        <v>0.28067798149803419</v>
      </c>
      <c r="CL112" s="7">
        <v>8.8668409247326815E-2</v>
      </c>
      <c r="CM112" s="7">
        <v>0.12866478086687266</v>
      </c>
      <c r="CN112" s="7">
        <v>0.1334524713389173</v>
      </c>
      <c r="CO112" s="7">
        <v>0.16246098134970594</v>
      </c>
      <c r="CP112" s="7">
        <v>4.571648846340963E-2</v>
      </c>
      <c r="CQ112" s="7">
        <v>0.15041513475618085</v>
      </c>
      <c r="CR112" s="7">
        <v>0.11822971100373553</v>
      </c>
      <c r="CS112" s="7">
        <v>4.3508546053689277E-2</v>
      </c>
      <c r="CT112" s="7">
        <v>1.6154498493271057E-3</v>
      </c>
      <c r="CU112" s="7">
        <v>7.5503106319695838E-4</v>
      </c>
      <c r="CV112" s="7">
        <v>1.539272099234643E-3</v>
      </c>
      <c r="CW112" s="7">
        <v>8.7370259670356348E-4</v>
      </c>
      <c r="CX112" s="7">
        <v>2.5536056154413771E-3</v>
      </c>
      <c r="CY112" s="7">
        <v>2.9917891504071484E-3</v>
      </c>
      <c r="CZ112" s="7">
        <v>1.7214750623851327E-3</v>
      </c>
      <c r="DA112" s="7">
        <v>8.9479724656218681E-4</v>
      </c>
      <c r="DB112" s="7">
        <v>3.1113320701963239</v>
      </c>
      <c r="DC112" s="7">
        <v>2.0029027459460087</v>
      </c>
      <c r="DD112" s="7">
        <v>2.782514341170411</v>
      </c>
      <c r="DE112" s="7">
        <v>1.4911785011520295</v>
      </c>
      <c r="DF112" s="7">
        <v>2.9303258286111147</v>
      </c>
      <c r="DG112" s="7">
        <v>2.5552481209003592</v>
      </c>
      <c r="DH112" s="7">
        <v>2.4789169346627076</v>
      </c>
      <c r="DI112" s="7">
        <v>0.61707916012650132</v>
      </c>
      <c r="DJ112" s="7">
        <v>4.7826827488212278E-2</v>
      </c>
      <c r="DK112" s="7">
        <v>4.5601834575829787E-2</v>
      </c>
      <c r="DL112" s="7">
        <v>0.63905737926843187</v>
      </c>
      <c r="DM112" s="7">
        <v>0.11600229676281631</v>
      </c>
      <c r="DN112" s="7">
        <v>0.94325349149513027</v>
      </c>
      <c r="DO112" s="7">
        <v>0.24752469397892046</v>
      </c>
      <c r="DP112" s="7">
        <v>0.33987775392822356</v>
      </c>
      <c r="DQ112" s="7">
        <v>0.36989514656218481</v>
      </c>
      <c r="DR112" s="7">
        <v>5.907025847870939E-3</v>
      </c>
      <c r="DS112" s="7">
        <v>2.4673204913386867E-2</v>
      </c>
      <c r="DT112" s="7">
        <v>2.3895105565273064E-2</v>
      </c>
      <c r="DU112" s="7">
        <v>3.6632921288853711E-2</v>
      </c>
      <c r="DV112" s="7">
        <v>2.3538589979859557E-2</v>
      </c>
      <c r="DW112" s="7">
        <v>0.16803050030626862</v>
      </c>
      <c r="DX112" s="7">
        <f>AVERAGE(DR112:DW112)</f>
        <v>4.7112891316918794E-2</v>
      </c>
      <c r="DY112" s="7">
        <f>STDEV(DR112:DW112)</f>
        <v>6.0045273034889858E-2</v>
      </c>
      <c r="DZ112" s="7">
        <v>2.208846490478332E-3</v>
      </c>
      <c r="EA112" s="7">
        <v>1.9817038542055267E-2</v>
      </c>
      <c r="EB112" s="7">
        <v>1.0294940189058108E-2</v>
      </c>
      <c r="EC112" s="7">
        <v>0.12790679836484287</v>
      </c>
      <c r="ED112" s="7">
        <v>2.8320728291418643E-2</v>
      </c>
      <c r="EE112" s="7">
        <v>6.8702326393730431E-2</v>
      </c>
      <c r="EF112" s="7">
        <f>AVERAGE(DZ112:EE112)</f>
        <v>4.2875113045263945E-2</v>
      </c>
      <c r="EG112" s="7">
        <f>STDEV(DZ112:EE112)</f>
        <v>4.7657423916612852E-2</v>
      </c>
      <c r="EH112" s="7">
        <v>0.19344622191366936</v>
      </c>
      <c r="EI112" s="7">
        <v>0.6760821335295929</v>
      </c>
      <c r="EJ112" s="7">
        <v>0.35097357600885337</v>
      </c>
      <c r="EK112" s="7">
        <v>0.29718540491426632</v>
      </c>
      <c r="EL112" s="7">
        <v>0.28046044634404887</v>
      </c>
      <c r="EM112" s="7">
        <v>0.44537962573864026</v>
      </c>
      <c r="EN112" s="7">
        <f>AVERAGE(EH112:EM112)</f>
        <v>0.3739212347415119</v>
      </c>
      <c r="EO112" s="7">
        <f>STDEV(EH112:EM112)</f>
        <v>0.16978141373188713</v>
      </c>
      <c r="EP112" s="7">
        <v>0.46082136241437177</v>
      </c>
      <c r="EQ112" s="7">
        <v>0.75870074932493992</v>
      </c>
      <c r="ER112" s="7">
        <v>0.72098567633362232</v>
      </c>
      <c r="ES112" s="7">
        <v>0.80621016584841398</v>
      </c>
      <c r="ET112" s="7">
        <v>0.66764788379111539</v>
      </c>
      <c r="EU112" s="7">
        <f>AVERAGE(EP112:ET112)</f>
        <v>0.68287316754249261</v>
      </c>
      <c r="EV112" s="7">
        <f>STDEV(EP112:ET112)</f>
        <v>0.13412048134271826</v>
      </c>
    </row>
    <row r="113" spans="1:152" ht="15" x14ac:dyDescent="0.25">
      <c r="A113" s="376" t="s">
        <v>2022</v>
      </c>
      <c r="B113" s="388" t="s">
        <v>2087</v>
      </c>
      <c r="C113" s="389">
        <v>1026.7581700000001</v>
      </c>
      <c r="D113" s="7">
        <v>0</v>
      </c>
      <c r="E113" s="7">
        <v>0</v>
      </c>
      <c r="F113" s="7">
        <v>1.2119709751350234E-4</v>
      </c>
      <c r="G113" s="7">
        <v>0</v>
      </c>
      <c r="H113" s="7">
        <v>0</v>
      </c>
      <c r="I113" s="7">
        <v>2.423941950270047E-5</v>
      </c>
      <c r="J113" s="379">
        <v>5.4200989743172398E-5</v>
      </c>
      <c r="K113" s="7">
        <v>7.5244869336323213E-4</v>
      </c>
      <c r="L113" s="7">
        <v>5.0502576862556184E-4</v>
      </c>
      <c r="M113" s="7">
        <v>1.8089879919304433E-3</v>
      </c>
      <c r="N113" s="7">
        <v>1.1856765131836424E-3</v>
      </c>
      <c r="O113" s="7">
        <v>1.009568121303863E-3</v>
      </c>
      <c r="P113" s="7">
        <v>1.0523414176813485E-3</v>
      </c>
      <c r="Q113" s="379">
        <v>4.9538164749483599E-4</v>
      </c>
      <c r="R113" s="7">
        <v>4.4815401206567315E-5</v>
      </c>
      <c r="S113" s="7">
        <v>0</v>
      </c>
      <c r="T113" s="7">
        <v>0</v>
      </c>
      <c r="U113" s="7">
        <v>6.7567602666265361E-5</v>
      </c>
      <c r="V113" s="7">
        <v>1.9513452620791298E-4</v>
      </c>
      <c r="W113" s="7">
        <v>6.1503506016149132E-5</v>
      </c>
      <c r="X113" s="7">
        <v>8.0215145347319104E-5</v>
      </c>
      <c r="Y113" s="7">
        <v>0</v>
      </c>
      <c r="Z113" s="7">
        <v>6.0207945304337099E-4</v>
      </c>
      <c r="AA113" s="7">
        <v>7.5997989182278113E-4</v>
      </c>
      <c r="AB113" s="7">
        <v>1.2425147326967513E-3</v>
      </c>
      <c r="AC113" s="7">
        <v>0</v>
      </c>
      <c r="AD113" s="7">
        <v>5.2091481551258068E-4</v>
      </c>
      <c r="AE113" s="7">
        <v>5.3083677802548694E-4</v>
      </c>
      <c r="AF113" s="7">
        <v>0</v>
      </c>
      <c r="AG113" s="7">
        <v>0</v>
      </c>
      <c r="AH113" s="7">
        <v>0</v>
      </c>
      <c r="AI113" s="7">
        <v>0</v>
      </c>
      <c r="AJ113" s="7">
        <v>0</v>
      </c>
      <c r="AK113" s="7">
        <v>0</v>
      </c>
      <c r="AL113" s="7">
        <v>0</v>
      </c>
      <c r="AM113" s="7">
        <v>4.4488511143617416E-3</v>
      </c>
      <c r="AN113" s="7">
        <v>0</v>
      </c>
      <c r="AO113" s="7">
        <v>0</v>
      </c>
      <c r="AP113" s="7">
        <v>0</v>
      </c>
      <c r="AQ113" s="7">
        <v>0</v>
      </c>
      <c r="AR113" s="7">
        <v>8.897702228723483E-4</v>
      </c>
      <c r="AS113" s="7">
        <v>1.9895867026977093E-3</v>
      </c>
      <c r="AT113" s="7">
        <v>6.4996971103894914E-3</v>
      </c>
      <c r="AU113" s="7">
        <v>2.7266040391959062E-3</v>
      </c>
      <c r="AV113" s="7">
        <v>6.0287667407380036E-3</v>
      </c>
      <c r="AW113" s="7">
        <v>2.4985547515484151E-3</v>
      </c>
      <c r="AX113" s="7">
        <v>2.6512389650152979E-3</v>
      </c>
      <c r="AY113" s="7">
        <v>4.0809723213774225E-3</v>
      </c>
      <c r="AZ113" s="7">
        <v>2.0016636196206303E-3</v>
      </c>
      <c r="BA113" s="7">
        <v>0</v>
      </c>
      <c r="BB113" s="7">
        <v>0</v>
      </c>
      <c r="BC113" s="7">
        <v>0</v>
      </c>
      <c r="BD113" s="7">
        <v>0</v>
      </c>
      <c r="BE113" s="7">
        <v>0</v>
      </c>
      <c r="BF113" s="7">
        <v>0</v>
      </c>
      <c r="BG113" s="7">
        <v>0</v>
      </c>
      <c r="BH113" s="7">
        <v>1.1419785518141268E-3</v>
      </c>
      <c r="BI113" s="7">
        <v>3.6949118686189906E-4</v>
      </c>
      <c r="BJ113" s="7">
        <v>7.5237417810845707E-3</v>
      </c>
      <c r="BK113" s="7">
        <v>1.8001538319201904E-3</v>
      </c>
      <c r="BL113" s="7">
        <v>0</v>
      </c>
      <c r="BM113" s="7">
        <v>2.1670730703361577E-3</v>
      </c>
      <c r="BN113" s="7">
        <v>3.0743639381222323E-3</v>
      </c>
      <c r="BO113" s="7">
        <v>2.813021974786562E-3</v>
      </c>
      <c r="BP113" s="7">
        <v>5.1613145821920274E-3</v>
      </c>
      <c r="BQ113" s="7">
        <v>3.548768000967113E-3</v>
      </c>
      <c r="BR113" s="7">
        <v>0</v>
      </c>
      <c r="BS113" s="7">
        <v>5.8971806859951618E-3</v>
      </c>
      <c r="BT113" s="7">
        <v>3.4840570487881728E-3</v>
      </c>
      <c r="BU113" s="7">
        <v>2.3037734056808776E-3</v>
      </c>
      <c r="BV113" s="7">
        <v>0</v>
      </c>
      <c r="BW113" s="7">
        <v>0</v>
      </c>
      <c r="BX113" s="7">
        <v>0</v>
      </c>
      <c r="BY113" s="7">
        <v>0</v>
      </c>
      <c r="BZ113" s="7">
        <v>0</v>
      </c>
      <c r="CA113" s="7">
        <v>0</v>
      </c>
      <c r="CB113" s="7">
        <v>0</v>
      </c>
      <c r="CC113" s="7">
        <v>0</v>
      </c>
      <c r="CD113" s="7">
        <v>9.524494209021182E-3</v>
      </c>
      <c r="CE113" s="7">
        <v>1.4771288521659914E-2</v>
      </c>
      <c r="CF113" s="7">
        <v>3.9541724267546222E-2</v>
      </c>
      <c r="CG113" s="7">
        <v>2.4499502297060018E-2</v>
      </c>
      <c r="CH113" s="7">
        <v>4.6027264840085298E-2</v>
      </c>
      <c r="CI113" s="7">
        <v>2.9271826637668582E-2</v>
      </c>
      <c r="CJ113" s="7">
        <v>2.7272683462173538E-2</v>
      </c>
      <c r="CK113" s="7">
        <v>1.4037335141540899E-2</v>
      </c>
      <c r="CL113" s="7">
        <v>3.4818558008409026E-3</v>
      </c>
      <c r="CM113" s="7">
        <v>3.7518996045510021E-3</v>
      </c>
      <c r="CN113" s="7">
        <v>4.4763434502642693E-3</v>
      </c>
      <c r="CO113" s="7">
        <v>5.2977080742957396E-3</v>
      </c>
      <c r="CP113" s="7">
        <v>1.1394994053974465E-3</v>
      </c>
      <c r="CQ113" s="7">
        <v>6.0656319841600453E-3</v>
      </c>
      <c r="CR113" s="7">
        <v>4.035489719918235E-3</v>
      </c>
      <c r="CS113" s="7">
        <v>1.7136346501184828E-3</v>
      </c>
      <c r="CT113" s="7">
        <v>0</v>
      </c>
      <c r="CU113" s="7">
        <v>0</v>
      </c>
      <c r="CV113" s="7">
        <v>0</v>
      </c>
      <c r="CW113" s="7">
        <v>0</v>
      </c>
      <c r="CX113" s="7">
        <v>0</v>
      </c>
      <c r="CY113" s="7">
        <v>0</v>
      </c>
      <c r="CZ113" s="7">
        <v>0</v>
      </c>
      <c r="DA113" s="7">
        <v>0</v>
      </c>
      <c r="DB113" s="7">
        <v>0.22513169361223609</v>
      </c>
      <c r="DC113" s="7">
        <v>0.14952676942408547</v>
      </c>
      <c r="DD113" s="7">
        <v>0.18383343819748696</v>
      </c>
      <c r="DE113" s="7">
        <v>0.11716126159906887</v>
      </c>
      <c r="DF113" s="7">
        <v>0.20473626023448163</v>
      </c>
      <c r="DG113" s="7">
        <v>0.17296725502358767</v>
      </c>
      <c r="DH113" s="7">
        <v>0.17555944634849116</v>
      </c>
      <c r="DI113" s="7">
        <v>3.8657265330532195E-2</v>
      </c>
      <c r="DJ113" s="7">
        <v>3.7810279088994667E-3</v>
      </c>
      <c r="DK113" s="7">
        <v>1.4155199144743932E-3</v>
      </c>
      <c r="DL113" s="7">
        <v>1.9664578197853236E-2</v>
      </c>
      <c r="DM113" s="7">
        <v>4.8294971288722162E-3</v>
      </c>
      <c r="DN113" s="7">
        <v>3.3194667469576195E-2</v>
      </c>
      <c r="DO113" s="7">
        <v>1.4053887772138172E-2</v>
      </c>
      <c r="DP113" s="7">
        <v>1.2823196398635613E-2</v>
      </c>
      <c r="DQ113" s="7">
        <v>1.2158215835829916E-2</v>
      </c>
      <c r="DR113" s="7">
        <v>0</v>
      </c>
      <c r="DS113" s="7">
        <v>0</v>
      </c>
      <c r="DT113" s="7">
        <v>0</v>
      </c>
      <c r="DU113" s="7">
        <v>0</v>
      </c>
      <c r="DV113" s="7">
        <v>0</v>
      </c>
      <c r="DW113" s="7">
        <v>3.2049129374710438E-3</v>
      </c>
      <c r="DX113" s="7">
        <f>AVERAGE(DR113:DW113)</f>
        <v>5.34152156245174E-4</v>
      </c>
      <c r="DY113" s="7">
        <f>STDEV(DR113:DW113)</f>
        <v>1.3084002278080712E-3</v>
      </c>
      <c r="DZ113" s="7">
        <v>0</v>
      </c>
      <c r="EA113" s="7">
        <v>4.6572862642046222E-5</v>
      </c>
      <c r="EB113" s="7">
        <v>6.228103063445707E-4</v>
      </c>
      <c r="EC113" s="7">
        <v>1.9755897345689411E-3</v>
      </c>
      <c r="ED113" s="7">
        <v>0</v>
      </c>
      <c r="EE113" s="7">
        <v>4.6385081685599297E-4</v>
      </c>
      <c r="EF113" s="7">
        <f>AVERAGE(DZ113:EE113)</f>
        <v>5.1813728673525859E-4</v>
      </c>
      <c r="EG113" s="7">
        <f>STDEV(DZ113:EE113)</f>
        <v>7.6123276353866831E-4</v>
      </c>
      <c r="EH113" s="7">
        <v>4.8635571640243576E-3</v>
      </c>
      <c r="EI113" s="7">
        <v>4.6621805267211408E-2</v>
      </c>
      <c r="EJ113" s="7">
        <v>2.2861971564057268E-2</v>
      </c>
      <c r="EK113" s="7">
        <v>1.1029269764492833E-2</v>
      </c>
      <c r="EL113" s="7">
        <v>7.0759815889398173E-3</v>
      </c>
      <c r="EM113" s="7">
        <v>2.245148964328747E-2</v>
      </c>
      <c r="EN113" s="7">
        <f>AVERAGE(EH113:EM113)</f>
        <v>1.9150679165335527E-2</v>
      </c>
      <c r="EO113" s="7">
        <f>STDEV(EH113:EM113)</f>
        <v>1.5460978479276112E-2</v>
      </c>
      <c r="EP113" s="7">
        <v>2.5079515104834516E-2</v>
      </c>
      <c r="EQ113" s="7">
        <v>4.4421497788344824E-2</v>
      </c>
      <c r="ER113" s="7">
        <v>2.7108258917557415E-2</v>
      </c>
      <c r="ES113" s="7">
        <v>3.8484034620958223E-2</v>
      </c>
      <c r="ET113" s="7">
        <v>3.3986029679082375E-2</v>
      </c>
      <c r="EU113" s="7">
        <f>AVERAGE(EP113:ET113)</f>
        <v>3.3815867222155474E-2</v>
      </c>
      <c r="EV113" s="7">
        <f>STDEV(EP113:ET113)</f>
        <v>7.9939977376343452E-3</v>
      </c>
    </row>
    <row r="114" spans="1:152" ht="15" x14ac:dyDescent="0.25">
      <c r="A114" s="376" t="s">
        <v>2022</v>
      </c>
      <c r="B114" s="388" t="s">
        <v>2086</v>
      </c>
      <c r="C114" s="389">
        <v>1028.77377</v>
      </c>
      <c r="D114" s="7">
        <v>0</v>
      </c>
      <c r="E114" s="7">
        <v>0</v>
      </c>
      <c r="F114" s="7">
        <v>0</v>
      </c>
      <c r="G114" s="7">
        <v>0</v>
      </c>
      <c r="H114" s="7">
        <v>1.4866620367287472E-4</v>
      </c>
      <c r="I114" s="7">
        <v>2.9733240734574946E-5</v>
      </c>
      <c r="J114" s="379">
        <v>6.6485547473875355E-5</v>
      </c>
      <c r="K114" s="7">
        <v>2.0582148786105993E-3</v>
      </c>
      <c r="L114" s="7">
        <v>2.7295043087307257E-3</v>
      </c>
      <c r="M114" s="7">
        <v>4.5918569927936069E-3</v>
      </c>
      <c r="N114" s="7">
        <v>3.2868490102452397E-3</v>
      </c>
      <c r="O114" s="7">
        <v>4.7894720287617624E-3</v>
      </c>
      <c r="P114" s="7">
        <v>3.4911794438283869E-3</v>
      </c>
      <c r="Q114" s="379">
        <v>1.1802904394229829E-3</v>
      </c>
      <c r="R114" s="7">
        <v>0</v>
      </c>
      <c r="S114" s="7">
        <v>0</v>
      </c>
      <c r="T114" s="7">
        <v>0</v>
      </c>
      <c r="U114" s="7">
        <v>0</v>
      </c>
      <c r="V114" s="7">
        <v>0</v>
      </c>
      <c r="W114" s="7">
        <v>0</v>
      </c>
      <c r="X114" s="7">
        <v>0</v>
      </c>
      <c r="Y114" s="7">
        <v>8.7623978344860418E-5</v>
      </c>
      <c r="Z114" s="7">
        <v>5.4609249317859939E-4</v>
      </c>
      <c r="AA114" s="7">
        <v>1.7747382869490449E-4</v>
      </c>
      <c r="AB114" s="7">
        <v>1.1646687011944705E-3</v>
      </c>
      <c r="AC114" s="7">
        <v>6.2284061691651521E-4</v>
      </c>
      <c r="AD114" s="7">
        <v>5.197399236658701E-4</v>
      </c>
      <c r="AE114" s="7">
        <v>4.2753000155561178E-4</v>
      </c>
      <c r="AF114" s="7">
        <v>0</v>
      </c>
      <c r="AG114" s="7">
        <v>0</v>
      </c>
      <c r="AH114" s="7">
        <v>0</v>
      </c>
      <c r="AI114" s="7">
        <v>0</v>
      </c>
      <c r="AJ114" s="7">
        <v>0</v>
      </c>
      <c r="AK114" s="7">
        <v>0</v>
      </c>
      <c r="AL114" s="7">
        <v>0</v>
      </c>
      <c r="AM114" s="7">
        <v>9.7593337722550616E-4</v>
      </c>
      <c r="AN114" s="7">
        <v>2.0573121647612718E-3</v>
      </c>
      <c r="AO114" s="7">
        <v>8.9433070877086734E-4</v>
      </c>
      <c r="AP114" s="7">
        <v>4.2631298773304632E-4</v>
      </c>
      <c r="AQ114" s="7">
        <v>3.1043131955285213E-4</v>
      </c>
      <c r="AR114" s="7">
        <v>9.3286411160870865E-4</v>
      </c>
      <c r="AS114" s="7">
        <v>6.9132840075100503E-4</v>
      </c>
      <c r="AT114" s="7">
        <v>2.7580802100758937E-3</v>
      </c>
      <c r="AU114" s="7">
        <v>2.451670360867751E-3</v>
      </c>
      <c r="AV114" s="7">
        <v>1.9945322712260141E-3</v>
      </c>
      <c r="AW114" s="7">
        <v>5.5660806870858634E-4</v>
      </c>
      <c r="AX114" s="7">
        <v>2.3035317546432413E-3</v>
      </c>
      <c r="AY114" s="7">
        <v>2.0128845331042972E-3</v>
      </c>
      <c r="AZ114" s="7">
        <v>8.5927343629377446E-4</v>
      </c>
      <c r="BA114" s="7">
        <v>0</v>
      </c>
      <c r="BB114" s="7">
        <v>0</v>
      </c>
      <c r="BC114" s="7">
        <v>0</v>
      </c>
      <c r="BD114" s="7">
        <v>0</v>
      </c>
      <c r="BE114" s="7">
        <v>6.5174115846125893E-4</v>
      </c>
      <c r="BF114" s="7">
        <v>1.3034823169225178E-4</v>
      </c>
      <c r="BG114" s="7">
        <v>2.914675068107674E-4</v>
      </c>
      <c r="BH114" s="7">
        <v>3.8172391279087689E-4</v>
      </c>
      <c r="BI114" s="7">
        <v>4.6567653107857689E-3</v>
      </c>
      <c r="BJ114" s="7">
        <v>2.5489686922887116E-3</v>
      </c>
      <c r="BK114" s="7">
        <v>2.6773044220104424E-3</v>
      </c>
      <c r="BL114" s="7">
        <v>5.0614067139924919E-3</v>
      </c>
      <c r="BM114" s="7">
        <v>3.0652338103736585E-3</v>
      </c>
      <c r="BN114" s="7">
        <v>1.8798884960867994E-3</v>
      </c>
      <c r="BO114" s="7">
        <v>1.8964261819683344E-3</v>
      </c>
      <c r="BP114" s="7">
        <v>3.9049504856210884E-3</v>
      </c>
      <c r="BQ114" s="7">
        <v>6.1570762510659476E-3</v>
      </c>
      <c r="BR114" s="7">
        <v>6.8231686768733396E-3</v>
      </c>
      <c r="BS114" s="7">
        <v>3.6888308706718928E-3</v>
      </c>
      <c r="BT114" s="7">
        <v>4.4940904932401198E-3</v>
      </c>
      <c r="BU114" s="7">
        <v>1.9958404056048019E-3</v>
      </c>
      <c r="BV114" s="7">
        <v>0</v>
      </c>
      <c r="BW114" s="7">
        <v>0</v>
      </c>
      <c r="BX114" s="7">
        <v>0</v>
      </c>
      <c r="BY114" s="7">
        <v>0</v>
      </c>
      <c r="BZ114" s="7">
        <v>0</v>
      </c>
      <c r="CA114" s="7">
        <v>0</v>
      </c>
      <c r="CB114" s="7">
        <v>0</v>
      </c>
      <c r="CC114" s="7">
        <v>0</v>
      </c>
      <c r="CD114" s="7">
        <v>6.5465849632160402E-3</v>
      </c>
      <c r="CE114" s="7">
        <v>1.3025282403039184E-2</v>
      </c>
      <c r="CF114" s="7">
        <v>2.5913397876036481E-2</v>
      </c>
      <c r="CG114" s="7">
        <v>1.9624332014715772E-2</v>
      </c>
      <c r="CH114" s="7">
        <v>3.2316393797335335E-2</v>
      </c>
      <c r="CI114" s="7">
        <v>1.9440410175606094E-2</v>
      </c>
      <c r="CJ114" s="7">
        <v>1.9477733538324816E-2</v>
      </c>
      <c r="CK114" s="7">
        <v>9.1117570861548071E-3</v>
      </c>
      <c r="CL114" s="7">
        <v>2.8734662583802819E-3</v>
      </c>
      <c r="CM114" s="7">
        <v>4.3588752129181119E-3</v>
      </c>
      <c r="CN114" s="7">
        <v>4.3701080144977885E-3</v>
      </c>
      <c r="CO114" s="7">
        <v>5.5478152748742356E-3</v>
      </c>
      <c r="CP114" s="7">
        <v>8.0694033986839842E-4</v>
      </c>
      <c r="CQ114" s="7">
        <v>4.7717034231649549E-3</v>
      </c>
      <c r="CR114" s="7">
        <v>3.7881514206172958E-3</v>
      </c>
      <c r="CS114" s="7">
        <v>1.7001446409026302E-3</v>
      </c>
      <c r="CT114" s="7">
        <v>0</v>
      </c>
      <c r="CU114" s="7">
        <v>0</v>
      </c>
      <c r="CV114" s="7">
        <v>0</v>
      </c>
      <c r="CW114" s="7">
        <v>0</v>
      </c>
      <c r="CX114" s="7">
        <v>0</v>
      </c>
      <c r="CY114" s="7">
        <v>0</v>
      </c>
      <c r="CZ114" s="7">
        <v>0</v>
      </c>
      <c r="DA114" s="7">
        <v>0</v>
      </c>
      <c r="DB114" s="7">
        <v>0.1467987244966186</v>
      </c>
      <c r="DC114" s="7">
        <v>0.10782007351625268</v>
      </c>
      <c r="DD114" s="7">
        <v>0.11934021289053549</v>
      </c>
      <c r="DE114" s="7">
        <v>8.0382288367857962E-2</v>
      </c>
      <c r="DF114" s="7">
        <v>0.14327067627758275</v>
      </c>
      <c r="DG114" s="7">
        <v>0.13667447221139339</v>
      </c>
      <c r="DH114" s="7">
        <v>0.12238107462670682</v>
      </c>
      <c r="DI114" s="7">
        <v>2.538529470961267E-2</v>
      </c>
      <c r="DJ114" s="7">
        <v>5.1247898699903884E-4</v>
      </c>
      <c r="DK114" s="7">
        <v>1.3919794799911341E-3</v>
      </c>
      <c r="DL114" s="7">
        <v>1.8712574178470505E-2</v>
      </c>
      <c r="DM114" s="7">
        <v>3.8248957195733666E-3</v>
      </c>
      <c r="DN114" s="7">
        <v>3.0362228557856176E-2</v>
      </c>
      <c r="DO114" s="7">
        <v>1.1809195426903016E-2</v>
      </c>
      <c r="DP114" s="7">
        <v>1.1102225391632206E-2</v>
      </c>
      <c r="DQ114" s="7">
        <v>1.1736746303689713E-2</v>
      </c>
      <c r="DR114" s="7">
        <v>0</v>
      </c>
      <c r="DS114" s="7">
        <v>6.2813712894430702E-4</v>
      </c>
      <c r="DT114" s="7">
        <v>1.5545219331526787E-3</v>
      </c>
      <c r="DU114" s="7">
        <v>6.385346356310703E-4</v>
      </c>
      <c r="DV114" s="7">
        <v>2.0646723485053198E-4</v>
      </c>
      <c r="DW114" s="7">
        <v>3.5457311325831314E-3</v>
      </c>
      <c r="DX114" s="7">
        <f>AVERAGE(DR114:DW114)</f>
        <v>1.0955653441936197E-3</v>
      </c>
      <c r="DY114" s="7">
        <f>STDEV(DR114:DW114)</f>
        <v>1.3139313998500237E-3</v>
      </c>
      <c r="DZ114" s="7">
        <v>0</v>
      </c>
      <c r="EA114" s="7">
        <v>0</v>
      </c>
      <c r="EB114" s="7">
        <v>9.0639954702227308E-4</v>
      </c>
      <c r="EC114" s="7">
        <v>1.8839832281564556E-3</v>
      </c>
      <c r="ED114" s="7">
        <v>1.5177473729571444E-3</v>
      </c>
      <c r="EE114" s="7">
        <v>1.7264992563786104E-3</v>
      </c>
      <c r="EF114" s="7">
        <f>AVERAGE(DZ114:EE114)</f>
        <v>1.0057715674190806E-3</v>
      </c>
      <c r="EG114" s="7">
        <f>STDEV(DZ114:EE114)</f>
        <v>8.4685902465987868E-4</v>
      </c>
      <c r="EH114" s="7">
        <v>1.0264644741438138E-2</v>
      </c>
      <c r="EI114" s="7">
        <v>6.0024496826034904E-2</v>
      </c>
      <c r="EJ114" s="7">
        <v>3.2898448984789407E-2</v>
      </c>
      <c r="EK114" s="7">
        <v>1.2308432695291955E-2</v>
      </c>
      <c r="EL114" s="7">
        <v>1.9956369629486347E-2</v>
      </c>
      <c r="EM114" s="7">
        <v>3.6733179860681309E-2</v>
      </c>
      <c r="EN114" s="7">
        <f>AVERAGE(EH114:EM114)</f>
        <v>2.8697595456287011E-2</v>
      </c>
      <c r="EO114" s="7">
        <f>STDEV(EH114:EM114)</f>
        <v>1.8699625095362472E-2</v>
      </c>
      <c r="EP114" s="7">
        <v>3.7378525962802799E-2</v>
      </c>
      <c r="EQ114" s="7">
        <v>6.454112277490473E-2</v>
      </c>
      <c r="ER114" s="7">
        <v>4.0293135701282554E-2</v>
      </c>
      <c r="ES114" s="7">
        <v>5.4899631787768369E-2</v>
      </c>
      <c r="ET114" s="7">
        <v>5.5718803992208403E-2</v>
      </c>
      <c r="EU114" s="7">
        <f>AVERAGE(EP114:ET114)</f>
        <v>5.0566244043793375E-2</v>
      </c>
      <c r="EV114" s="7">
        <f>STDEV(EP114:ET114)</f>
        <v>1.1402598630482895E-2</v>
      </c>
    </row>
    <row r="115" spans="1:152" ht="15" x14ac:dyDescent="0.25">
      <c r="A115" s="376" t="s">
        <v>2022</v>
      </c>
      <c r="B115" s="388" t="s">
        <v>2085</v>
      </c>
      <c r="C115" s="389">
        <v>1030.78937</v>
      </c>
      <c r="D115" s="7">
        <v>0</v>
      </c>
      <c r="E115" s="7">
        <v>0</v>
      </c>
      <c r="F115" s="7">
        <v>6.5309575999947028E-4</v>
      </c>
      <c r="G115" s="7">
        <v>2.3324405647364723E-4</v>
      </c>
      <c r="H115" s="7">
        <v>2.4539573103327594E-4</v>
      </c>
      <c r="I115" s="7">
        <v>2.2634710950127871E-4</v>
      </c>
      <c r="J115" s="379">
        <v>2.6692267444009151E-4</v>
      </c>
      <c r="K115" s="7">
        <v>9.0779600696945743E-3</v>
      </c>
      <c r="L115" s="7">
        <v>2.5149174435622652E-2</v>
      </c>
      <c r="M115" s="7">
        <v>2.7534555697667801E-2</v>
      </c>
      <c r="N115" s="7">
        <v>1.4645106025147177E-2</v>
      </c>
      <c r="O115" s="7">
        <v>1.6877243992891422E-2</v>
      </c>
      <c r="P115" s="7">
        <v>1.8656808044204727E-2</v>
      </c>
      <c r="Q115" s="379">
        <v>7.6154473699874721E-3</v>
      </c>
      <c r="R115" s="7">
        <v>1.34036649520189E-5</v>
      </c>
      <c r="S115" s="7">
        <v>0</v>
      </c>
      <c r="T115" s="7">
        <v>0</v>
      </c>
      <c r="U115" s="7">
        <v>0</v>
      </c>
      <c r="V115" s="7">
        <v>5.1610196316305749E-4</v>
      </c>
      <c r="W115" s="7">
        <v>1.0590112562301529E-4</v>
      </c>
      <c r="X115" s="7">
        <v>2.2938267838581427E-4</v>
      </c>
      <c r="Y115" s="7">
        <v>6.2002375569147755E-3</v>
      </c>
      <c r="Z115" s="7">
        <v>2.7317696496371633E-3</v>
      </c>
      <c r="AA115" s="7">
        <v>4.485772554039349E-3</v>
      </c>
      <c r="AB115" s="7">
        <v>4.8955561384465326E-3</v>
      </c>
      <c r="AC115" s="7">
        <v>4.7522928996859152E-3</v>
      </c>
      <c r="AD115" s="7">
        <v>4.6131257597447472E-3</v>
      </c>
      <c r="AE115" s="7">
        <v>1.2423544100227495E-3</v>
      </c>
      <c r="AF115" s="7">
        <v>2.1581185199714774E-4</v>
      </c>
      <c r="AG115" s="7">
        <v>1.895076806593171E-4</v>
      </c>
      <c r="AH115" s="7">
        <v>0</v>
      </c>
      <c r="AI115" s="7">
        <v>1.116260531905239E-3</v>
      </c>
      <c r="AJ115" s="7">
        <v>0</v>
      </c>
      <c r="AK115" s="7">
        <v>3.043160129123408E-4</v>
      </c>
      <c r="AL115" s="7">
        <v>4.6515704686867849E-4</v>
      </c>
      <c r="AM115" s="7">
        <v>2.5116900525398063E-3</v>
      </c>
      <c r="AN115" s="7">
        <v>3.0843210130112361E-4</v>
      </c>
      <c r="AO115" s="7">
        <v>6.1655703090736922E-4</v>
      </c>
      <c r="AP115" s="7">
        <v>7.7167582332834331E-4</v>
      </c>
      <c r="AQ115" s="7">
        <v>3.8851899466200415E-4</v>
      </c>
      <c r="AR115" s="7">
        <v>9.1937480054772916E-4</v>
      </c>
      <c r="AS115" s="7">
        <v>9.0885096682755389E-4</v>
      </c>
      <c r="AT115" s="7">
        <v>3.8856942446731696E-3</v>
      </c>
      <c r="AU115" s="7">
        <v>0</v>
      </c>
      <c r="AV115" s="7">
        <v>4.2864461345542611E-3</v>
      </c>
      <c r="AW115" s="7">
        <v>8.9030675481287344E-4</v>
      </c>
      <c r="AX115" s="7">
        <v>1.8900239886928169E-3</v>
      </c>
      <c r="AY115" s="7">
        <v>2.1904942245466242E-3</v>
      </c>
      <c r="AZ115" s="7">
        <v>1.860494039506746E-3</v>
      </c>
      <c r="BA115" s="7">
        <v>0</v>
      </c>
      <c r="BB115" s="7">
        <v>8.838079111167353E-5</v>
      </c>
      <c r="BC115" s="7">
        <v>0</v>
      </c>
      <c r="BD115" s="7">
        <v>5.5621947875068335E-4</v>
      </c>
      <c r="BE115" s="7">
        <v>4.3450389399590534E-5</v>
      </c>
      <c r="BF115" s="7">
        <v>1.376101318523895E-4</v>
      </c>
      <c r="BG115" s="7">
        <v>2.3685252118988681E-4</v>
      </c>
      <c r="BH115" s="7">
        <v>6.9622242581111361E-4</v>
      </c>
      <c r="BI115" s="7">
        <v>2.3943359808900871E-3</v>
      </c>
      <c r="BJ115" s="7">
        <v>3.2088584053727525E-3</v>
      </c>
      <c r="BK115" s="7">
        <v>4.3358331011890258E-3</v>
      </c>
      <c r="BL115" s="7">
        <v>4.2606816592689733E-3</v>
      </c>
      <c r="BM115" s="7">
        <v>2.9791863145063905E-3</v>
      </c>
      <c r="BN115" s="7">
        <v>1.507435249157089E-3</v>
      </c>
      <c r="BO115" s="7">
        <v>5.9059127131459038E-4</v>
      </c>
      <c r="BP115" s="7">
        <v>5.6510565264975138E-3</v>
      </c>
      <c r="BQ115" s="7">
        <v>5.3217574422825412E-3</v>
      </c>
      <c r="BR115" s="7">
        <v>2.6413004760867261E-3</v>
      </c>
      <c r="BS115" s="7">
        <v>1.8876127336253619E-3</v>
      </c>
      <c r="BT115" s="7">
        <v>3.2184636899613463E-3</v>
      </c>
      <c r="BU115" s="7">
        <v>2.199508331936668E-3</v>
      </c>
      <c r="BV115" s="7">
        <v>4.4747181129621952E-5</v>
      </c>
      <c r="BW115" s="7">
        <v>0</v>
      </c>
      <c r="BX115" s="7">
        <v>1.7193921663639556E-5</v>
      </c>
      <c r="BY115" s="7">
        <v>0</v>
      </c>
      <c r="BZ115" s="7">
        <v>0</v>
      </c>
      <c r="CA115" s="7">
        <v>0</v>
      </c>
      <c r="CB115" s="7">
        <v>1.0323517132210252E-5</v>
      </c>
      <c r="CC115" s="7">
        <v>1.821258425017349E-5</v>
      </c>
      <c r="CD115" s="7">
        <v>4.2787744781407292E-3</v>
      </c>
      <c r="CE115" s="7">
        <v>5.4044748814587335E-3</v>
      </c>
      <c r="CF115" s="7">
        <v>1.4192497176070981E-2</v>
      </c>
      <c r="CG115" s="7">
        <v>1.1616538835416372E-2</v>
      </c>
      <c r="CH115" s="7">
        <v>1.6696632967925167E-2</v>
      </c>
      <c r="CI115" s="7">
        <v>1.3215222156736749E-2</v>
      </c>
      <c r="CJ115" s="7">
        <v>1.0900690082624788E-2</v>
      </c>
      <c r="CK115" s="7">
        <v>4.9871152751772502E-3</v>
      </c>
      <c r="CL115" s="7">
        <v>1.1244824480589723E-3</v>
      </c>
      <c r="CM115" s="7">
        <v>1.113818859382662E-3</v>
      </c>
      <c r="CN115" s="7">
        <v>1.6476645652546203E-3</v>
      </c>
      <c r="CO115" s="7">
        <v>2.5572585495987426E-3</v>
      </c>
      <c r="CP115" s="7">
        <v>4.3829806183690785E-5</v>
      </c>
      <c r="CQ115" s="7">
        <v>1.2250566539069149E-3</v>
      </c>
      <c r="CR115" s="7">
        <v>1.2853518137309337E-3</v>
      </c>
      <c r="CS115" s="7">
        <v>8.1845368634077937E-4</v>
      </c>
      <c r="CT115" s="7">
        <v>0</v>
      </c>
      <c r="CU115" s="7">
        <v>0</v>
      </c>
      <c r="CV115" s="7">
        <v>0</v>
      </c>
      <c r="CW115" s="7">
        <v>0</v>
      </c>
      <c r="CX115" s="7">
        <v>0</v>
      </c>
      <c r="CY115" s="7">
        <v>0</v>
      </c>
      <c r="CZ115" s="7">
        <v>0</v>
      </c>
      <c r="DA115" s="7">
        <v>0</v>
      </c>
      <c r="DB115" s="7">
        <v>8.4800122829686325E-2</v>
      </c>
      <c r="DC115" s="7">
        <v>6.2890490422656972E-2</v>
      </c>
      <c r="DD115" s="7">
        <v>7.0605921174698952E-2</v>
      </c>
      <c r="DE115" s="7">
        <v>4.4347236379825988E-2</v>
      </c>
      <c r="DF115" s="7">
        <v>7.695128219057619E-2</v>
      </c>
      <c r="DG115" s="7">
        <v>7.0676306400027797E-2</v>
      </c>
      <c r="DH115" s="7">
        <v>6.8378559899578695E-2</v>
      </c>
      <c r="DI115" s="7">
        <v>1.3863790899107133E-2</v>
      </c>
      <c r="DJ115" s="7">
        <v>2.5239131347250116E-3</v>
      </c>
      <c r="DK115" s="7">
        <v>3.0143218177664959E-3</v>
      </c>
      <c r="DL115" s="7">
        <v>1.2952607066775078E-2</v>
      </c>
      <c r="DM115" s="7">
        <v>2.745874907621433E-3</v>
      </c>
      <c r="DN115" s="7">
        <v>1.7818332301332153E-2</v>
      </c>
      <c r="DO115" s="7">
        <v>9.2610172045600077E-3</v>
      </c>
      <c r="DP115" s="7">
        <v>8.0526777387966968E-3</v>
      </c>
      <c r="DQ115" s="7">
        <v>6.4023718330265588E-3</v>
      </c>
      <c r="DR115" s="7">
        <v>3.2909163798298388E-4</v>
      </c>
      <c r="DS115" s="7">
        <v>1.4313920263948066E-4</v>
      </c>
      <c r="DT115" s="7">
        <v>0</v>
      </c>
      <c r="DU115" s="7">
        <v>0</v>
      </c>
      <c r="DV115" s="7">
        <v>8.1298751360794932E-5</v>
      </c>
      <c r="DW115" s="7">
        <v>1.3008611597534723E-3</v>
      </c>
      <c r="DX115" s="7">
        <f>AVERAGE(DR115:DW115)</f>
        <v>3.0906512528945532E-4</v>
      </c>
      <c r="DY115" s="7">
        <f>STDEV(DR115:DW115)</f>
        <v>5.0090156147279935E-4</v>
      </c>
      <c r="DZ115" s="7">
        <v>4.3232830710170122E-4</v>
      </c>
      <c r="EA115" s="7">
        <v>5.8533021732897167E-4</v>
      </c>
      <c r="EB115" s="7">
        <v>8.7645333994372076E-4</v>
      </c>
      <c r="EC115" s="7">
        <v>1.4684060643227212E-3</v>
      </c>
      <c r="ED115" s="7">
        <v>1.1458407605753408E-5</v>
      </c>
      <c r="EE115" s="7">
        <v>1.2567568357422529E-3</v>
      </c>
      <c r="EF115" s="7">
        <f>AVERAGE(DZ115:EE115)</f>
        <v>7.7178886200752019E-4</v>
      </c>
      <c r="EG115" s="7">
        <f>STDEV(DZ115:EE115)</f>
        <v>5.4028266850873763E-4</v>
      </c>
      <c r="EH115" s="7">
        <v>6.3272744473735652E-3</v>
      </c>
      <c r="EI115" s="7">
        <v>1.9133509010492114E-2</v>
      </c>
      <c r="EJ115" s="7">
        <v>1.0497896560569465E-2</v>
      </c>
      <c r="EK115" s="7">
        <v>5.0267877233160126E-3</v>
      </c>
      <c r="EL115" s="7">
        <v>5.5426877992228426E-3</v>
      </c>
      <c r="EM115" s="7">
        <v>1.0262761130696794E-2</v>
      </c>
      <c r="EN115" s="7">
        <f>AVERAGE(EH115:EM115)</f>
        <v>9.4651527786117993E-3</v>
      </c>
      <c r="EO115" s="7">
        <f>STDEV(EH115:EM115)</f>
        <v>5.2935989143357816E-3</v>
      </c>
      <c r="EP115" s="7">
        <v>1.6129690596966225E-2</v>
      </c>
      <c r="EQ115" s="7">
        <v>2.5915591881183038E-2</v>
      </c>
      <c r="ER115" s="7">
        <v>1.8535244276489695E-2</v>
      </c>
      <c r="ES115" s="7">
        <v>1.6831628351416172E-2</v>
      </c>
      <c r="ET115" s="7">
        <v>2.0034387159338887E-2</v>
      </c>
      <c r="EU115" s="7">
        <f>AVERAGE(EP115:ET115)</f>
        <v>1.9489308453078804E-2</v>
      </c>
      <c r="EV115" s="7">
        <f>STDEV(EP115:ET115)</f>
        <v>3.9004731639020384E-3</v>
      </c>
    </row>
    <row r="116" spans="1:152" ht="15" x14ac:dyDescent="0.25">
      <c r="A116" s="376" t="s">
        <v>2022</v>
      </c>
      <c r="B116" s="388" t="s">
        <v>2084</v>
      </c>
      <c r="C116" s="389">
        <v>1032.8049699999999</v>
      </c>
      <c r="D116" s="7">
        <v>0</v>
      </c>
      <c r="E116" s="7">
        <v>2.4772729841728892E-4</v>
      </c>
      <c r="F116" s="7">
        <v>0</v>
      </c>
      <c r="G116" s="7">
        <v>0</v>
      </c>
      <c r="H116" s="7">
        <v>0</v>
      </c>
      <c r="I116" s="7">
        <v>4.9545459683457783E-5</v>
      </c>
      <c r="J116" s="379">
        <v>1.1078701582868681E-4</v>
      </c>
      <c r="K116" s="7">
        <v>0</v>
      </c>
      <c r="L116" s="7">
        <v>1.3481067974679226E-3</v>
      </c>
      <c r="M116" s="7">
        <v>2.0997542799032471E-4</v>
      </c>
      <c r="N116" s="7">
        <v>1.0663265227023398E-3</v>
      </c>
      <c r="O116" s="7">
        <v>3.6770496404839961E-3</v>
      </c>
      <c r="P116" s="7">
        <v>1.2602916777289166E-3</v>
      </c>
      <c r="Q116" s="379">
        <v>1.4643729344481422E-3</v>
      </c>
      <c r="R116" s="7">
        <v>0</v>
      </c>
      <c r="S116" s="7">
        <v>0</v>
      </c>
      <c r="T116" s="7">
        <v>0</v>
      </c>
      <c r="U116" s="7">
        <v>0</v>
      </c>
      <c r="V116" s="7">
        <v>0</v>
      </c>
      <c r="W116" s="7">
        <v>0</v>
      </c>
      <c r="X116" s="7">
        <v>0</v>
      </c>
      <c r="Y116" s="7">
        <v>1.4099284212233434E-5</v>
      </c>
      <c r="Z116" s="7">
        <v>0</v>
      </c>
      <c r="AA116" s="7">
        <v>0</v>
      </c>
      <c r="AB116" s="7">
        <v>0</v>
      </c>
      <c r="AC116" s="7">
        <v>0</v>
      </c>
      <c r="AD116" s="7">
        <v>2.8198568424466869E-6</v>
      </c>
      <c r="AE116" s="7">
        <v>6.3053915865287057E-6</v>
      </c>
      <c r="AF116" s="7">
        <v>0</v>
      </c>
      <c r="AG116" s="7">
        <v>0</v>
      </c>
      <c r="AH116" s="7">
        <v>0</v>
      </c>
      <c r="AI116" s="7">
        <v>0</v>
      </c>
      <c r="AJ116" s="7">
        <v>0</v>
      </c>
      <c r="AK116" s="7">
        <v>0</v>
      </c>
      <c r="AL116" s="7">
        <v>0</v>
      </c>
      <c r="AM116" s="7">
        <v>0</v>
      </c>
      <c r="AN116" s="7">
        <v>0</v>
      </c>
      <c r="AO116" s="7">
        <v>0</v>
      </c>
      <c r="AP116" s="7">
        <v>2.911489575596503E-4</v>
      </c>
      <c r="AQ116" s="7">
        <v>3.8027316106298205E-4</v>
      </c>
      <c r="AR116" s="7">
        <v>1.3428442372452647E-4</v>
      </c>
      <c r="AS116" s="7">
        <v>1.8655686816475219E-4</v>
      </c>
      <c r="AT116" s="7">
        <v>1.6086596560888507E-3</v>
      </c>
      <c r="AU116" s="7">
        <v>4.5096697698821658E-4</v>
      </c>
      <c r="AV116" s="7">
        <v>1.931927014243679E-5</v>
      </c>
      <c r="AW116" s="7">
        <v>0</v>
      </c>
      <c r="AX116" s="7">
        <v>3.0394220897398566E-4</v>
      </c>
      <c r="AY116" s="7">
        <v>4.7657762243869808E-4</v>
      </c>
      <c r="AZ116" s="7">
        <v>6.6111270843366822E-4</v>
      </c>
      <c r="BA116" s="7">
        <v>1.8096181367318148E-4</v>
      </c>
      <c r="BB116" s="7">
        <v>0</v>
      </c>
      <c r="BC116" s="7">
        <v>0</v>
      </c>
      <c r="BD116" s="7">
        <v>0</v>
      </c>
      <c r="BE116" s="7">
        <v>7.2597206812481066E-4</v>
      </c>
      <c r="BF116" s="7">
        <v>1.8138677635959842E-4</v>
      </c>
      <c r="BG116" s="7">
        <v>3.1435521648076208E-4</v>
      </c>
      <c r="BH116" s="7">
        <v>9.6415593076713173E-4</v>
      </c>
      <c r="BI116" s="7">
        <v>6.1041639154357579E-4</v>
      </c>
      <c r="BJ116" s="7">
        <v>0</v>
      </c>
      <c r="BK116" s="7">
        <v>6.4166826914765118E-4</v>
      </c>
      <c r="BL116" s="7">
        <v>0</v>
      </c>
      <c r="BM116" s="7">
        <v>4.4324811829167169E-4</v>
      </c>
      <c r="BN116" s="7">
        <v>4.2766766468951031E-4</v>
      </c>
      <c r="BO116" s="7">
        <v>9.3240913446055742E-4</v>
      </c>
      <c r="BP116" s="7">
        <v>8.8199724007172425E-4</v>
      </c>
      <c r="BQ116" s="7">
        <v>7.1768879418994782E-4</v>
      </c>
      <c r="BR116" s="7">
        <v>9.9101945827725956E-4</v>
      </c>
      <c r="BS116" s="7">
        <v>1.1749042082091169E-3</v>
      </c>
      <c r="BT116" s="7">
        <v>9.3960376704172127E-4</v>
      </c>
      <c r="BU116" s="7">
        <v>1.663027365846136E-4</v>
      </c>
      <c r="BV116" s="7">
        <v>3.8717873764133528E-6</v>
      </c>
      <c r="BW116" s="7">
        <v>0</v>
      </c>
      <c r="BX116" s="7">
        <v>2.7414038219001303E-5</v>
      </c>
      <c r="BY116" s="7">
        <v>0</v>
      </c>
      <c r="BZ116" s="7">
        <v>0</v>
      </c>
      <c r="CA116" s="7">
        <v>0</v>
      </c>
      <c r="CB116" s="7">
        <v>5.2143042659024424E-6</v>
      </c>
      <c r="CC116" s="7">
        <v>1.0985321252440162E-5</v>
      </c>
      <c r="CD116" s="7">
        <v>4.6684497246709725E-4</v>
      </c>
      <c r="CE116" s="7">
        <v>1.2287758739179732E-3</v>
      </c>
      <c r="CF116" s="7">
        <v>2.0250784631492204E-3</v>
      </c>
      <c r="CG116" s="7">
        <v>1.6187920355317461E-3</v>
      </c>
      <c r="CH116" s="7">
        <v>2.2919840996511211E-3</v>
      </c>
      <c r="CI116" s="7">
        <v>1.6134039064211732E-3</v>
      </c>
      <c r="CJ116" s="7">
        <v>1.5408132251897219E-3</v>
      </c>
      <c r="CK116" s="7">
        <v>6.4201179454023303E-4</v>
      </c>
      <c r="CL116" s="7">
        <v>2.6489726911438051E-4</v>
      </c>
      <c r="CM116" s="7">
        <v>5.1550711670687345E-4</v>
      </c>
      <c r="CN116" s="7">
        <v>5.5374410159660429E-4</v>
      </c>
      <c r="CO116" s="7">
        <v>4.7832630247690735E-4</v>
      </c>
      <c r="CP116" s="7">
        <v>6.0751585822833482E-5</v>
      </c>
      <c r="CQ116" s="7">
        <v>6.3619690758414413E-4</v>
      </c>
      <c r="CR116" s="7">
        <v>4.1823721388362388E-4</v>
      </c>
      <c r="CS116" s="7">
        <v>2.1459253956778235E-4</v>
      </c>
      <c r="CT116" s="7">
        <v>0</v>
      </c>
      <c r="CU116" s="7">
        <v>0</v>
      </c>
      <c r="CV116" s="7">
        <v>0</v>
      </c>
      <c r="CW116" s="7">
        <v>0</v>
      </c>
      <c r="CX116" s="7">
        <v>0</v>
      </c>
      <c r="CY116" s="7">
        <v>0</v>
      </c>
      <c r="CZ116" s="7">
        <v>0</v>
      </c>
      <c r="DA116" s="7">
        <v>0</v>
      </c>
      <c r="DB116" s="7">
        <v>1.1443803916812052E-2</v>
      </c>
      <c r="DC116" s="7">
        <v>1.2970326070256584E-2</v>
      </c>
      <c r="DD116" s="7">
        <v>1.3209910900140395E-2</v>
      </c>
      <c r="DE116" s="7">
        <v>8.930468471709873E-3</v>
      </c>
      <c r="DF116" s="7">
        <v>1.0718805056199683E-2</v>
      </c>
      <c r="DG116" s="7">
        <v>1.029701223200008E-2</v>
      </c>
      <c r="DH116" s="7">
        <v>1.1261721107853111E-2</v>
      </c>
      <c r="DI116" s="7">
        <v>1.6375645600377341E-3</v>
      </c>
      <c r="DJ116" s="7">
        <v>0</v>
      </c>
      <c r="DK116" s="7">
        <v>9.6244321379625883E-5</v>
      </c>
      <c r="DL116" s="7">
        <v>1.6851893845340115E-3</v>
      </c>
      <c r="DM116" s="7">
        <v>8.3987192977464601E-4</v>
      </c>
      <c r="DN116" s="7">
        <v>3.8875471121089522E-3</v>
      </c>
      <c r="DO116" s="7">
        <v>0</v>
      </c>
      <c r="DP116" s="7">
        <v>1.0848087912995392E-3</v>
      </c>
      <c r="DQ116" s="7">
        <v>1.5235926592333912E-3</v>
      </c>
      <c r="DR116" s="7">
        <v>0</v>
      </c>
      <c r="DS116" s="7">
        <v>0</v>
      </c>
      <c r="DT116" s="7">
        <v>0</v>
      </c>
      <c r="DU116" s="7">
        <v>0</v>
      </c>
      <c r="DV116" s="7">
        <v>0</v>
      </c>
      <c r="DW116" s="7">
        <v>1.7544445533044939E-4</v>
      </c>
      <c r="DX116" s="7">
        <f>AVERAGE(DR116:DW116)</f>
        <v>2.9240742555074898E-5</v>
      </c>
      <c r="DY116" s="7">
        <f>STDEV(DR116:DW116)</f>
        <v>7.1624898960019547E-5</v>
      </c>
      <c r="DZ116" s="7">
        <v>0</v>
      </c>
      <c r="EA116" s="7">
        <v>0</v>
      </c>
      <c r="EB116" s="7">
        <v>0</v>
      </c>
      <c r="EC116" s="7">
        <v>0</v>
      </c>
      <c r="ED116" s="7">
        <v>0</v>
      </c>
      <c r="EE116" s="7">
        <v>0</v>
      </c>
      <c r="EF116" s="7">
        <f>AVERAGE(DZ116:EE116)</f>
        <v>0</v>
      </c>
      <c r="EG116" s="7">
        <f>STDEV(DZ116:EE116)</f>
        <v>0</v>
      </c>
      <c r="EH116" s="7">
        <v>1.015286551520478E-3</v>
      </c>
      <c r="EI116" s="7">
        <v>9.5656553972633031E-3</v>
      </c>
      <c r="EJ116" s="7">
        <v>3.6522197468064456E-3</v>
      </c>
      <c r="EK116" s="7">
        <v>1.4023776531626399E-3</v>
      </c>
      <c r="EL116" s="7">
        <v>0</v>
      </c>
      <c r="EM116" s="7">
        <v>4.9157822193496995E-3</v>
      </c>
      <c r="EN116" s="7">
        <f>AVERAGE(EH116:EM116)</f>
        <v>3.4252202613504271E-3</v>
      </c>
      <c r="EO116" s="7">
        <f>STDEV(EH116:EM116)</f>
        <v>3.5102721808265959E-3</v>
      </c>
      <c r="EP116" s="7">
        <v>5.2562277811904505E-3</v>
      </c>
      <c r="EQ116" s="7">
        <v>7.1358901177894065E-3</v>
      </c>
      <c r="ER116" s="7">
        <v>3.6325920862447167E-3</v>
      </c>
      <c r="ES116" s="7">
        <v>9.1273373197333103E-3</v>
      </c>
      <c r="ET116" s="7">
        <v>8.6760003314220457E-3</v>
      </c>
      <c r="EU116" s="7">
        <f>AVERAGE(EP116:ET116)</f>
        <v>6.7656095272759856E-3</v>
      </c>
      <c r="EV116" s="7">
        <f>STDEV(EP116:ET116)</f>
        <v>2.3161654974960494E-3</v>
      </c>
    </row>
    <row r="117" spans="1:152" ht="15" x14ac:dyDescent="0.25">
      <c r="A117" s="376" t="s">
        <v>2022</v>
      </c>
      <c r="B117" s="388" t="s">
        <v>2083</v>
      </c>
      <c r="C117" s="389">
        <v>1034.8205700000001</v>
      </c>
      <c r="D117" s="7">
        <v>2.3497336357622989E-4</v>
      </c>
      <c r="E117" s="7">
        <v>1.1013715439408137E-4</v>
      </c>
      <c r="F117" s="7">
        <v>0</v>
      </c>
      <c r="G117" s="7">
        <v>3.7963584302080157E-4</v>
      </c>
      <c r="H117" s="7">
        <v>2.1389451972678684E-4</v>
      </c>
      <c r="I117" s="7">
        <v>1.8772817614357994E-4</v>
      </c>
      <c r="J117" s="379">
        <v>1.4230914644941612E-4</v>
      </c>
      <c r="K117" s="7">
        <v>0</v>
      </c>
      <c r="L117" s="7">
        <v>9.413116391258021E-4</v>
      </c>
      <c r="M117" s="7">
        <v>0</v>
      </c>
      <c r="N117" s="7">
        <v>1.271851208537229E-4</v>
      </c>
      <c r="O117" s="7">
        <v>3.3725995311580451E-3</v>
      </c>
      <c r="P117" s="7">
        <v>8.8821925822751401E-4</v>
      </c>
      <c r="Q117" s="379">
        <v>1.4432605448303998E-3</v>
      </c>
      <c r="R117" s="7">
        <v>0</v>
      </c>
      <c r="S117" s="7">
        <v>5.2664943586276831E-4</v>
      </c>
      <c r="T117" s="7">
        <v>0</v>
      </c>
      <c r="U117" s="7">
        <v>3.6671800268321642E-4</v>
      </c>
      <c r="V117" s="7">
        <v>1.8846173764046326E-3</v>
      </c>
      <c r="W117" s="7">
        <v>5.555969629901234E-4</v>
      </c>
      <c r="X117" s="7">
        <v>7.778471011088198E-4</v>
      </c>
      <c r="Y117" s="7">
        <v>2.4973691681358292E-4</v>
      </c>
      <c r="Z117" s="7">
        <v>4.8046450960320978E-4</v>
      </c>
      <c r="AA117" s="7">
        <v>1.4349341192930026E-4</v>
      </c>
      <c r="AB117" s="7">
        <v>1.1085554810018458E-3</v>
      </c>
      <c r="AC117" s="7">
        <v>1.5084960159729532E-3</v>
      </c>
      <c r="AD117" s="7">
        <v>6.981492670641784E-4</v>
      </c>
      <c r="AE117" s="7">
        <v>5.8762201308093834E-4</v>
      </c>
      <c r="AF117" s="7">
        <v>0</v>
      </c>
      <c r="AG117" s="7">
        <v>4.8859736329527224E-4</v>
      </c>
      <c r="AH117" s="7">
        <v>4.5898174778039336E-6</v>
      </c>
      <c r="AI117" s="7">
        <v>0</v>
      </c>
      <c r="AJ117" s="7">
        <v>0</v>
      </c>
      <c r="AK117" s="7">
        <v>9.863743615461523E-5</v>
      </c>
      <c r="AL117" s="7">
        <v>2.1800328597740954E-4</v>
      </c>
      <c r="AM117" s="7">
        <v>7.095859885493293E-4</v>
      </c>
      <c r="AN117" s="7">
        <v>1.2519505914895773E-3</v>
      </c>
      <c r="AO117" s="7">
        <v>2.5557753594689973E-3</v>
      </c>
      <c r="AP117" s="7">
        <v>3.2052994754466822E-4</v>
      </c>
      <c r="AQ117" s="7">
        <v>4.1122971382603294E-4</v>
      </c>
      <c r="AR117" s="7">
        <v>1.049814320175721E-3</v>
      </c>
      <c r="AS117" s="7">
        <v>9.170849248191094E-4</v>
      </c>
      <c r="AT117" s="7">
        <v>8.3298819076206229E-4</v>
      </c>
      <c r="AU117" s="7">
        <v>3.2753726624513884E-3</v>
      </c>
      <c r="AV117" s="7">
        <v>1.9447024321282127E-3</v>
      </c>
      <c r="AW117" s="7">
        <v>1.1997651230641481E-3</v>
      </c>
      <c r="AX117" s="7">
        <v>1.6444905686613294E-3</v>
      </c>
      <c r="AY117" s="7">
        <v>1.7794637954134285E-3</v>
      </c>
      <c r="AZ117" s="7">
        <v>9.3743420281235123E-4</v>
      </c>
      <c r="BA117" s="7">
        <v>5.2488034479475571E-4</v>
      </c>
      <c r="BB117" s="7">
        <v>1.9175129725539078E-4</v>
      </c>
      <c r="BC117" s="7">
        <v>5.042893512045857E-4</v>
      </c>
      <c r="BD117" s="7">
        <v>2.154306673991704E-4</v>
      </c>
      <c r="BE117" s="7">
        <v>6.6345781110572967E-4</v>
      </c>
      <c r="BF117" s="7">
        <v>4.199618943519265E-4</v>
      </c>
      <c r="BG117" s="7">
        <v>2.0695552790653705E-4</v>
      </c>
      <c r="BH117" s="7">
        <v>7.6139270949841244E-4</v>
      </c>
      <c r="BI117" s="7">
        <v>5.2922816794479131E-3</v>
      </c>
      <c r="BJ117" s="7">
        <v>1.1240261177531664E-3</v>
      </c>
      <c r="BK117" s="7">
        <v>1.1790265569364439E-3</v>
      </c>
      <c r="BL117" s="7">
        <v>3.0504841123169636E-4</v>
      </c>
      <c r="BM117" s="7">
        <v>1.7323550949735265E-3</v>
      </c>
      <c r="BN117" s="7">
        <v>2.0204755768037214E-3</v>
      </c>
      <c r="BO117" s="7">
        <v>8.3230321840609427E-4</v>
      </c>
      <c r="BP117" s="7">
        <v>3.0404823608327952E-3</v>
      </c>
      <c r="BQ117" s="7">
        <v>2.2955164028332481E-3</v>
      </c>
      <c r="BR117" s="7">
        <v>2.0055062434348823E-3</v>
      </c>
      <c r="BS117" s="7">
        <v>1.7504772708668577E-3</v>
      </c>
      <c r="BT117" s="7">
        <v>1.9848570992747755E-3</v>
      </c>
      <c r="BU117" s="7">
        <v>8.0538727255144156E-4</v>
      </c>
      <c r="BV117" s="7">
        <v>0</v>
      </c>
      <c r="BW117" s="7">
        <v>0</v>
      </c>
      <c r="BX117" s="7">
        <v>0</v>
      </c>
      <c r="BY117" s="7">
        <v>0</v>
      </c>
      <c r="BZ117" s="7">
        <v>0</v>
      </c>
      <c r="CA117" s="7">
        <v>0</v>
      </c>
      <c r="CB117" s="7">
        <v>0</v>
      </c>
      <c r="CC117" s="7">
        <v>0</v>
      </c>
      <c r="CD117" s="7">
        <v>2.0534449525949701E-4</v>
      </c>
      <c r="CE117" s="7">
        <v>6.5643687465869762E-4</v>
      </c>
      <c r="CF117" s="7">
        <v>1.7989639860713804E-3</v>
      </c>
      <c r="CG117" s="7">
        <v>1.4642021733810319E-3</v>
      </c>
      <c r="CH117" s="7">
        <v>2.3617346071243051E-3</v>
      </c>
      <c r="CI117" s="7">
        <v>1.8744593127376676E-3</v>
      </c>
      <c r="CJ117" s="7">
        <v>1.3935235748720966E-3</v>
      </c>
      <c r="CK117" s="7">
        <v>8.1156336870417478E-4</v>
      </c>
      <c r="CL117" s="7">
        <v>9.7629209038543443E-5</v>
      </c>
      <c r="CM117" s="7">
        <v>1.3134425671187564E-4</v>
      </c>
      <c r="CN117" s="7">
        <v>3.18288026108913E-4</v>
      </c>
      <c r="CO117" s="7">
        <v>1.8861458557525675E-4</v>
      </c>
      <c r="CP117" s="7">
        <v>0</v>
      </c>
      <c r="CQ117" s="7">
        <v>2.1841047763926125E-4</v>
      </c>
      <c r="CR117" s="7">
        <v>1.5904775917897503E-4</v>
      </c>
      <c r="CS117" s="7">
        <v>1.0917097070944409E-4</v>
      </c>
      <c r="CT117" s="7">
        <v>0</v>
      </c>
      <c r="CU117" s="7">
        <v>0</v>
      </c>
      <c r="CV117" s="7">
        <v>0</v>
      </c>
      <c r="CW117" s="7">
        <v>0</v>
      </c>
      <c r="CX117" s="7">
        <v>0</v>
      </c>
      <c r="CY117" s="7">
        <v>0</v>
      </c>
      <c r="CZ117" s="7">
        <v>0</v>
      </c>
      <c r="DA117" s="7">
        <v>0</v>
      </c>
      <c r="DB117" s="7">
        <v>1.272322156676798E-2</v>
      </c>
      <c r="DC117" s="7">
        <v>1.5021794432798082E-2</v>
      </c>
      <c r="DD117" s="7">
        <v>1.0076661736047826E-2</v>
      </c>
      <c r="DE117" s="7">
        <v>8.9268037948574373E-3</v>
      </c>
      <c r="DF117" s="7">
        <v>1.0816734272282566E-2</v>
      </c>
      <c r="DG117" s="7">
        <v>1.4083477365266502E-2</v>
      </c>
      <c r="DH117" s="7">
        <v>1.1941448861336731E-2</v>
      </c>
      <c r="DI117" s="7">
        <v>2.3882412910151665E-3</v>
      </c>
      <c r="DJ117" s="7">
        <v>8.7676843107024557E-4</v>
      </c>
      <c r="DK117" s="7">
        <v>1.3900898911873472E-3</v>
      </c>
      <c r="DL117" s="7">
        <v>3.6146294278957469E-3</v>
      </c>
      <c r="DM117" s="7">
        <v>1.7924976120511516E-3</v>
      </c>
      <c r="DN117" s="7">
        <v>2.8333396487280325E-3</v>
      </c>
      <c r="DO117" s="7">
        <v>1.7825097669244179E-3</v>
      </c>
      <c r="DP117" s="7">
        <v>2.0483057963094904E-3</v>
      </c>
      <c r="DQ117" s="7">
        <v>1.0011474617244503E-3</v>
      </c>
      <c r="DR117" s="7">
        <v>1.8793161175911837E-4</v>
      </c>
      <c r="DS117" s="7">
        <v>7.4752620653474882E-5</v>
      </c>
      <c r="DT117" s="7">
        <v>0</v>
      </c>
      <c r="DU117" s="7">
        <v>0</v>
      </c>
      <c r="DV117" s="7">
        <v>4.5693133874495135E-4</v>
      </c>
      <c r="DW117" s="7">
        <v>2.7607924922575563E-4</v>
      </c>
      <c r="DX117" s="7">
        <f>AVERAGE(DR117:DW117)</f>
        <v>1.6594913673055004E-4</v>
      </c>
      <c r="DY117" s="7">
        <f>STDEV(DR117:DW117)</f>
        <v>1.7926379962700999E-4</v>
      </c>
      <c r="DZ117" s="7">
        <v>0</v>
      </c>
      <c r="EA117" s="7">
        <v>1.0088146337101931E-4</v>
      </c>
      <c r="EB117" s="7">
        <v>6.2066177196420447E-4</v>
      </c>
      <c r="EC117" s="7">
        <v>2.0405907547131724E-4</v>
      </c>
      <c r="ED117" s="7">
        <v>0</v>
      </c>
      <c r="EE117" s="7">
        <v>0</v>
      </c>
      <c r="EF117" s="7">
        <f>AVERAGE(DZ117:EE117)</f>
        <v>1.5426705180109017E-4</v>
      </c>
      <c r="EG117" s="7">
        <f>STDEV(DZ117:EE117)</f>
        <v>2.4258947688777922E-4</v>
      </c>
      <c r="EH117" s="7">
        <v>5.4103738581998779E-4</v>
      </c>
      <c r="EI117" s="7">
        <v>1.9673971604047234E-3</v>
      </c>
      <c r="EJ117" s="7">
        <v>1.5185686267537414E-3</v>
      </c>
      <c r="EK117" s="7">
        <v>1.0819823829038391E-3</v>
      </c>
      <c r="EL117" s="7">
        <v>1.0724807409968767E-3</v>
      </c>
      <c r="EM117" s="7">
        <v>1.8853740233870694E-3</v>
      </c>
      <c r="EN117" s="7">
        <f>AVERAGE(EH117:EM117)</f>
        <v>1.3444733867110396E-3</v>
      </c>
      <c r="EO117" s="7">
        <f>STDEV(EH117:EM117)</f>
        <v>5.4759613094413815E-4</v>
      </c>
      <c r="EP117" s="7">
        <v>2.031755113242115E-3</v>
      </c>
      <c r="EQ117" s="7">
        <v>5.5122407392266363E-3</v>
      </c>
      <c r="ER117" s="7">
        <v>2.1891154507860549E-3</v>
      </c>
      <c r="ES117" s="7">
        <v>4.6523442522089899E-3</v>
      </c>
      <c r="ET117" s="7">
        <v>5.0638623681938371E-3</v>
      </c>
      <c r="EU117" s="7">
        <f>AVERAGE(EP117:ET117)</f>
        <v>3.8898635847315261E-3</v>
      </c>
      <c r="EV117" s="7">
        <f>STDEV(EP117:ET117)</f>
        <v>1.6535468582879072E-3</v>
      </c>
    </row>
    <row r="118" spans="1:152" ht="15" x14ac:dyDescent="0.25">
      <c r="A118" s="376" t="s">
        <v>2022</v>
      </c>
      <c r="B118" s="388" t="s">
        <v>2082</v>
      </c>
      <c r="C118" s="389">
        <v>1038.7218699999999</v>
      </c>
      <c r="D118" s="7">
        <v>1.5988298611137645E-4</v>
      </c>
      <c r="E118" s="7">
        <v>5.7397207875692564E-4</v>
      </c>
      <c r="F118" s="7">
        <v>2.0541657895610987E-4</v>
      </c>
      <c r="G118" s="7">
        <v>2.0124585176388671E-4</v>
      </c>
      <c r="H118" s="7">
        <v>8.5929246912688404E-4</v>
      </c>
      <c r="I118" s="7">
        <v>3.9996199294303655E-4</v>
      </c>
      <c r="J118" s="379">
        <v>3.0669119187954762E-4</v>
      </c>
      <c r="K118" s="7">
        <v>2.3336376092794042E-4</v>
      </c>
      <c r="L118" s="7">
        <v>1.9331871466763486E-3</v>
      </c>
      <c r="M118" s="7">
        <v>1.3360908043472727E-3</v>
      </c>
      <c r="N118" s="7">
        <v>9.3417980304018398E-4</v>
      </c>
      <c r="O118" s="7">
        <v>2.9809942404801001E-3</v>
      </c>
      <c r="P118" s="7">
        <v>1.4835631510943692E-3</v>
      </c>
      <c r="Q118" s="379">
        <v>1.0405563747593006E-3</v>
      </c>
      <c r="R118" s="7">
        <v>5.2748647596755906E-4</v>
      </c>
      <c r="S118" s="7">
        <v>1.15719249790169E-3</v>
      </c>
      <c r="T118" s="7">
        <v>4.723722256252833E-4</v>
      </c>
      <c r="U118" s="7">
        <v>1.7550108373957232E-4</v>
      </c>
      <c r="V118" s="7">
        <v>2.3339457149848254E-4</v>
      </c>
      <c r="W118" s="7">
        <v>5.1318937094651748E-4</v>
      </c>
      <c r="X118" s="7">
        <v>3.9016950906212671E-4</v>
      </c>
      <c r="Y118" s="7">
        <v>9.0944606098080651E-4</v>
      </c>
      <c r="Z118" s="7">
        <v>7.8900839064632324E-4</v>
      </c>
      <c r="AA118" s="7">
        <v>1.254343314365158E-3</v>
      </c>
      <c r="AB118" s="7">
        <v>1.42101419581602E-3</v>
      </c>
      <c r="AC118" s="7">
        <v>1.4832138210893661E-3</v>
      </c>
      <c r="AD118" s="7">
        <v>1.1714051565795349E-3</v>
      </c>
      <c r="AE118" s="7">
        <v>3.0873042776503331E-4</v>
      </c>
      <c r="AF118" s="7">
        <v>1.5901925936631935E-4</v>
      </c>
      <c r="AG118" s="7">
        <v>2.9505293058207572E-4</v>
      </c>
      <c r="AH118" s="7">
        <v>7.1013241164234514E-4</v>
      </c>
      <c r="AI118" s="7">
        <v>0</v>
      </c>
      <c r="AJ118" s="7">
        <v>0</v>
      </c>
      <c r="AK118" s="7">
        <v>2.3284092031814802E-4</v>
      </c>
      <c r="AL118" s="7">
        <v>2.9392045177498545E-4</v>
      </c>
      <c r="AM118" s="7">
        <v>5.6937972983639257E-2</v>
      </c>
      <c r="AN118" s="7">
        <v>4.4360347983050538E-2</v>
      </c>
      <c r="AO118" s="7">
        <v>4.099827387549216E-2</v>
      </c>
      <c r="AP118" s="7">
        <v>2.7927715028859445E-2</v>
      </c>
      <c r="AQ118" s="7">
        <v>2.6955971028386684E-2</v>
      </c>
      <c r="AR118" s="7">
        <v>3.9436056179885617E-2</v>
      </c>
      <c r="AS118" s="7">
        <v>1.2461949156670529E-2</v>
      </c>
      <c r="AT118" s="7">
        <v>0.19500248887554714</v>
      </c>
      <c r="AU118" s="7">
        <v>0.12332408940927139</v>
      </c>
      <c r="AV118" s="7">
        <v>0.1707855750227967</v>
      </c>
      <c r="AW118" s="7">
        <v>7.5051921084401632E-2</v>
      </c>
      <c r="AX118" s="7">
        <v>0.16438363919393878</v>
      </c>
      <c r="AY118" s="7">
        <v>0.14570954271719114</v>
      </c>
      <c r="AZ118" s="7">
        <v>4.71723749428326E-2</v>
      </c>
      <c r="BA118" s="7">
        <v>2.0458406670972825E-3</v>
      </c>
      <c r="BB118" s="7">
        <v>9.1338312325962932E-4</v>
      </c>
      <c r="BC118" s="7">
        <v>2.1801927853114922E-4</v>
      </c>
      <c r="BD118" s="7">
        <v>0</v>
      </c>
      <c r="BE118" s="7">
        <v>5.8293704049416505E-4</v>
      </c>
      <c r="BF118" s="7">
        <v>7.520360218764453E-4</v>
      </c>
      <c r="BG118" s="7">
        <v>8.0300838616373762E-4</v>
      </c>
      <c r="BH118" s="7">
        <v>3.6952823763135377E-2</v>
      </c>
      <c r="BI118" s="7">
        <v>0.14222417429263848</v>
      </c>
      <c r="BJ118" s="7">
        <v>0.16679837512739695</v>
      </c>
      <c r="BK118" s="7">
        <v>9.4063913324103118E-2</v>
      </c>
      <c r="BL118" s="7">
        <v>6.5388322245685734E-2</v>
      </c>
      <c r="BM118" s="7">
        <v>0.10108552175059193</v>
      </c>
      <c r="BN118" s="7">
        <v>5.3495709688803648E-2</v>
      </c>
      <c r="BO118" s="7">
        <v>0.15802820959854735</v>
      </c>
      <c r="BP118" s="7">
        <v>0.11052635497705401</v>
      </c>
      <c r="BQ118" s="7">
        <v>0.21453573067035708</v>
      </c>
      <c r="BR118" s="7">
        <v>0.18907040225136668</v>
      </c>
      <c r="BS118" s="7">
        <v>0.13562667008323551</v>
      </c>
      <c r="BT118" s="7">
        <v>0.1615574735161121</v>
      </c>
      <c r="BU118" s="7">
        <v>4.1390501049498686E-2</v>
      </c>
      <c r="BV118" s="7">
        <v>8.5969608318197796E-6</v>
      </c>
      <c r="BW118" s="7">
        <v>1.7193921663639552E-5</v>
      </c>
      <c r="BX118" s="7">
        <v>0</v>
      </c>
      <c r="BY118" s="7">
        <v>0</v>
      </c>
      <c r="BZ118" s="7">
        <v>0</v>
      </c>
      <c r="CA118" s="7">
        <v>8.5969608318197779E-6</v>
      </c>
      <c r="CB118" s="7">
        <v>5.731307221213185E-6</v>
      </c>
      <c r="CC118" s="7">
        <v>7.0193891255504269E-6</v>
      </c>
      <c r="CD118" s="7">
        <v>0.14445413106980948</v>
      </c>
      <c r="CE118" s="7">
        <v>0.22995885873102664</v>
      </c>
      <c r="CF118" s="7">
        <v>0.3779259229207384</v>
      </c>
      <c r="CG118" s="7">
        <v>0.44078569694848829</v>
      </c>
      <c r="CH118" s="7">
        <v>0.50433189531385481</v>
      </c>
      <c r="CI118" s="7">
        <v>0.28393818714352731</v>
      </c>
      <c r="CJ118" s="7">
        <v>0.33023244868790752</v>
      </c>
      <c r="CK118" s="7">
        <v>0.13529141901289629</v>
      </c>
      <c r="CL118" s="7">
        <v>6.4010692159109636E-2</v>
      </c>
      <c r="CM118" s="7">
        <v>0.11809322708639634</v>
      </c>
      <c r="CN118" s="7">
        <v>0.20203244818013913</v>
      </c>
      <c r="CO118" s="7">
        <v>0.16704058238481634</v>
      </c>
      <c r="CP118" s="7">
        <v>4.6783113393813497E-2</v>
      </c>
      <c r="CQ118" s="7">
        <v>0.13724416091379135</v>
      </c>
      <c r="CR118" s="7">
        <v>0.12253403735301105</v>
      </c>
      <c r="CS118" s="7">
        <v>5.9498105548094739E-2</v>
      </c>
      <c r="CT118" s="7">
        <v>0</v>
      </c>
      <c r="CU118" s="7">
        <v>0</v>
      </c>
      <c r="CV118" s="7">
        <v>0</v>
      </c>
      <c r="CW118" s="7">
        <v>2.5067731680968508E-4</v>
      </c>
      <c r="CX118" s="7">
        <v>2.4783735275726962E-4</v>
      </c>
      <c r="CY118" s="7">
        <v>2.8477819928158913E-4</v>
      </c>
      <c r="CZ118" s="7">
        <v>1.3054881147475729E-4</v>
      </c>
      <c r="DA118" s="7">
        <v>1.4359884421949131E-4</v>
      </c>
      <c r="DB118" s="7">
        <v>2.4181867754281354</v>
      </c>
      <c r="DC118" s="7">
        <v>2.9772163198587691</v>
      </c>
      <c r="DD118" s="7">
        <v>2.1153857757303522</v>
      </c>
      <c r="DE118" s="7">
        <v>2.1790876902626599</v>
      </c>
      <c r="DF118" s="7">
        <v>2.2970944005662908</v>
      </c>
      <c r="DG118" s="7">
        <v>2.4700736127145739</v>
      </c>
      <c r="DH118" s="7">
        <v>2.4095074290934635</v>
      </c>
      <c r="DI118" s="7">
        <v>0.30928125397694561</v>
      </c>
      <c r="DJ118" s="7">
        <v>8.5633607678015297E-2</v>
      </c>
      <c r="DK118" s="7">
        <v>8.8968931319073158E-2</v>
      </c>
      <c r="DL118" s="7">
        <v>0.89621307378089921</v>
      </c>
      <c r="DM118" s="7">
        <v>0.24980554836572164</v>
      </c>
      <c r="DN118" s="7">
        <v>1.2286900897021531</v>
      </c>
      <c r="DO118" s="7">
        <v>0.41832662075937121</v>
      </c>
      <c r="DP118" s="7">
        <v>0.49460631193420551</v>
      </c>
      <c r="DQ118" s="7">
        <v>0.46855380618482151</v>
      </c>
      <c r="DR118" s="7">
        <v>3.7918795068279079E-3</v>
      </c>
      <c r="DS118" s="7">
        <v>8.9730034216059604E-4</v>
      </c>
      <c r="DT118" s="7">
        <v>1.2969467194803991E-2</v>
      </c>
      <c r="DU118" s="7">
        <v>1.1422604271095938E-2</v>
      </c>
      <c r="DV118" s="7">
        <v>6.2642530111583078E-3</v>
      </c>
      <c r="DW118" s="7">
        <v>6.3509039846421323E-3</v>
      </c>
      <c r="DX118" s="7">
        <f>AVERAGE(DR118:DW118)</f>
        <v>6.9494013851148125E-3</v>
      </c>
      <c r="DY118" s="7">
        <f>STDEV(DR118:DW118)</f>
        <v>4.5535971558941018E-3</v>
      </c>
      <c r="DZ118" s="7">
        <v>0</v>
      </c>
      <c r="EA118" s="7">
        <v>1.3521019155410716E-3</v>
      </c>
      <c r="EB118" s="7">
        <v>1.1829219459081598E-2</v>
      </c>
      <c r="EC118" s="7">
        <v>3.1985571724926862E-3</v>
      </c>
      <c r="ED118" s="7">
        <v>4.2952636849947481E-3</v>
      </c>
      <c r="EE118" s="7">
        <v>7.7374387825563063E-3</v>
      </c>
      <c r="EF118" s="7">
        <f>AVERAGE(DZ118:EE118)</f>
        <v>4.7354301691110686E-3</v>
      </c>
      <c r="EG118" s="7">
        <f>STDEV(DZ118:EE118)</f>
        <v>4.3763189167405599E-3</v>
      </c>
      <c r="EH118" s="7">
        <v>0.23341442657618994</v>
      </c>
      <c r="EI118" s="7">
        <v>0.75596180416131142</v>
      </c>
      <c r="EJ118" s="7">
        <v>0.40053759198747668</v>
      </c>
      <c r="EK118" s="7">
        <v>0.38351621185208024</v>
      </c>
      <c r="EL118" s="7">
        <v>0.32366901043585716</v>
      </c>
      <c r="EM118" s="7">
        <v>0.53608621282489688</v>
      </c>
      <c r="EN118" s="7">
        <f>AVERAGE(EH118:EM118)</f>
        <v>0.43886420963963541</v>
      </c>
      <c r="EO118" s="7">
        <f>STDEV(EH118:EM118)</f>
        <v>0.18439895884464685</v>
      </c>
      <c r="EP118" s="7">
        <v>0.73397955703984119</v>
      </c>
      <c r="EQ118" s="7">
        <v>1.0359762980431688</v>
      </c>
      <c r="ER118" s="7">
        <v>0.80499368166749352</v>
      </c>
      <c r="ES118" s="7">
        <v>1.123358058597846</v>
      </c>
      <c r="ET118" s="7">
        <v>0.9804805157532559</v>
      </c>
      <c r="EU118" s="7">
        <f>AVERAGE(EP118:ET118)</f>
        <v>0.93575762222032122</v>
      </c>
      <c r="EV118" s="7">
        <f>STDEV(EP118:ET118)</f>
        <v>0.16205819915663114</v>
      </c>
    </row>
    <row r="119" spans="1:152" ht="15" x14ac:dyDescent="0.25">
      <c r="A119" s="376" t="s">
        <v>2022</v>
      </c>
      <c r="B119" s="388" t="s">
        <v>2081</v>
      </c>
      <c r="C119" s="389">
        <v>1040.73747</v>
      </c>
      <c r="D119" s="7">
        <v>5.6035877088794111E-4</v>
      </c>
      <c r="E119" s="7">
        <v>1.1439424177260224E-3</v>
      </c>
      <c r="F119" s="7">
        <v>6.888862045321745E-4</v>
      </c>
      <c r="G119" s="7">
        <v>3.0312025390825758E-4</v>
      </c>
      <c r="H119" s="7">
        <v>2.2295961741288498E-4</v>
      </c>
      <c r="I119" s="7">
        <v>5.8385345289345609E-4</v>
      </c>
      <c r="J119" s="379">
        <v>3.6549248180602062E-4</v>
      </c>
      <c r="K119" s="7">
        <v>8.2696922682631889E-4</v>
      </c>
      <c r="L119" s="7">
        <v>1.3334586318682416E-3</v>
      </c>
      <c r="M119" s="7">
        <v>0</v>
      </c>
      <c r="N119" s="7">
        <v>0</v>
      </c>
      <c r="O119" s="7">
        <v>5.2769426956490251E-3</v>
      </c>
      <c r="P119" s="7">
        <v>1.4874741108687171E-3</v>
      </c>
      <c r="Q119" s="379">
        <v>2.1934686050672026E-3</v>
      </c>
      <c r="R119" s="7">
        <v>0</v>
      </c>
      <c r="S119" s="7">
        <v>0</v>
      </c>
      <c r="T119" s="7">
        <v>0</v>
      </c>
      <c r="U119" s="7">
        <v>0</v>
      </c>
      <c r="V119" s="7">
        <v>0</v>
      </c>
      <c r="W119" s="7">
        <v>0</v>
      </c>
      <c r="X119" s="7">
        <v>0</v>
      </c>
      <c r="Y119" s="7">
        <v>9.9416881287467232E-6</v>
      </c>
      <c r="Z119" s="7">
        <v>5.4880081202465271E-4</v>
      </c>
      <c r="AA119" s="7">
        <v>4.1346361555953742E-5</v>
      </c>
      <c r="AB119" s="7">
        <v>4.5076571214942995E-5</v>
      </c>
      <c r="AC119" s="7">
        <v>7.4580120730679286E-5</v>
      </c>
      <c r="AD119" s="7">
        <v>1.4394911073099511E-4</v>
      </c>
      <c r="AE119" s="7">
        <v>2.2747420146862824E-4</v>
      </c>
      <c r="AF119" s="7">
        <v>6.7603721795653649E-4</v>
      </c>
      <c r="AG119" s="7">
        <v>0</v>
      </c>
      <c r="AH119" s="7">
        <v>1.8196447061567488E-4</v>
      </c>
      <c r="AI119" s="7">
        <v>4.4968024897362339E-4</v>
      </c>
      <c r="AJ119" s="7">
        <v>0</v>
      </c>
      <c r="AK119" s="7">
        <v>2.6153638750916694E-4</v>
      </c>
      <c r="AL119" s="7">
        <v>2.9594902643407644E-4</v>
      </c>
      <c r="AM119" s="7">
        <v>2.0384061131209592E-3</v>
      </c>
      <c r="AN119" s="7">
        <v>2.3130199141002143E-3</v>
      </c>
      <c r="AO119" s="7">
        <v>4.2542227234280425E-3</v>
      </c>
      <c r="AP119" s="7">
        <v>1.1875771638504504E-4</v>
      </c>
      <c r="AQ119" s="7">
        <v>1.8021257445687872E-3</v>
      </c>
      <c r="AR119" s="7">
        <v>2.1053064423206098E-3</v>
      </c>
      <c r="AS119" s="7">
        <v>1.4751064452794456E-3</v>
      </c>
      <c r="AT119" s="7">
        <v>9.0003757630476872E-3</v>
      </c>
      <c r="AU119" s="7">
        <v>1.0946705665240732E-2</v>
      </c>
      <c r="AV119" s="7">
        <v>3.6765637805307211E-3</v>
      </c>
      <c r="AW119" s="7">
        <v>9.248722693631346E-3</v>
      </c>
      <c r="AX119" s="7">
        <v>1.1958146104573715E-2</v>
      </c>
      <c r="AY119" s="7">
        <v>8.9661028014048384E-3</v>
      </c>
      <c r="AZ119" s="7">
        <v>3.1990382353531111E-3</v>
      </c>
      <c r="BA119" s="7">
        <v>0</v>
      </c>
      <c r="BB119" s="7">
        <v>7.5875646477283477E-5</v>
      </c>
      <c r="BC119" s="7">
        <v>7.2036788639643159E-4</v>
      </c>
      <c r="BD119" s="7">
        <v>3.8779571531368618E-4</v>
      </c>
      <c r="BE119" s="7">
        <v>9.1863659124080996E-5</v>
      </c>
      <c r="BF119" s="7">
        <v>2.5518058146229642E-4</v>
      </c>
      <c r="BG119" s="7">
        <v>2.9913450502480827E-4</v>
      </c>
      <c r="BH119" s="7">
        <v>7.7371757243529366E-4</v>
      </c>
      <c r="BI119" s="7">
        <v>4.4998474678607844E-3</v>
      </c>
      <c r="BJ119" s="7">
        <v>4.1925030446448601E-3</v>
      </c>
      <c r="BK119" s="7">
        <v>1.479090262086718E-3</v>
      </c>
      <c r="BL119" s="7">
        <v>2.0579727230131545E-3</v>
      </c>
      <c r="BM119" s="7">
        <v>2.6006262140081619E-3</v>
      </c>
      <c r="BN119" s="7">
        <v>1.6606492783244825E-3</v>
      </c>
      <c r="BO119" s="7">
        <v>9.2057600370969925E-3</v>
      </c>
      <c r="BP119" s="7">
        <v>1.372589701297309E-2</v>
      </c>
      <c r="BQ119" s="7">
        <v>5.1121430518512269E-3</v>
      </c>
      <c r="BR119" s="7">
        <v>1.2739892985784686E-2</v>
      </c>
      <c r="BS119" s="7">
        <v>2.6997869527894333E-3</v>
      </c>
      <c r="BT119" s="7">
        <v>8.6966960080990842E-3</v>
      </c>
      <c r="BU119" s="7">
        <v>4.762126333036837E-3</v>
      </c>
      <c r="BV119" s="7">
        <v>1.9707353891677589E-5</v>
      </c>
      <c r="BW119" s="7">
        <v>5.1493437752061958E-5</v>
      </c>
      <c r="BX119" s="7">
        <v>2.4071490329095377E-5</v>
      </c>
      <c r="BY119" s="7">
        <v>0</v>
      </c>
      <c r="BZ119" s="7">
        <v>0</v>
      </c>
      <c r="CA119" s="7">
        <v>0</v>
      </c>
      <c r="CB119" s="7">
        <v>1.5878713662139153E-5</v>
      </c>
      <c r="CC119" s="7">
        <v>2.0526028793781829E-5</v>
      </c>
      <c r="CD119" s="7">
        <v>4.0908724710105098E-3</v>
      </c>
      <c r="CE119" s="7">
        <v>5.0632255125604006E-3</v>
      </c>
      <c r="CF119" s="7">
        <v>7.2827268681090688E-3</v>
      </c>
      <c r="CG119" s="7">
        <v>9.0994576743585569E-3</v>
      </c>
      <c r="CH119" s="7">
        <v>9.4764186048495597E-3</v>
      </c>
      <c r="CI119" s="7">
        <v>4.0424989117197625E-3</v>
      </c>
      <c r="CJ119" s="7">
        <v>6.5092000071013097E-3</v>
      </c>
      <c r="CK119" s="7">
        <v>2.4550327655224044E-3</v>
      </c>
      <c r="CL119" s="7">
        <v>7.656240827182086E-4</v>
      </c>
      <c r="CM119" s="7">
        <v>2.1319538387010576E-3</v>
      </c>
      <c r="CN119" s="7">
        <v>2.0565584648332717E-3</v>
      </c>
      <c r="CO119" s="7">
        <v>2.8846268797606441E-3</v>
      </c>
      <c r="CP119" s="7">
        <v>2.407421353817171E-4</v>
      </c>
      <c r="CQ119" s="7">
        <v>1.2783035338637227E-3</v>
      </c>
      <c r="CR119" s="7">
        <v>1.5596348225431036E-3</v>
      </c>
      <c r="CS119" s="7">
        <v>9.7766705819594501E-4</v>
      </c>
      <c r="CT119" s="7">
        <v>2.2593171262311147E-4</v>
      </c>
      <c r="CU119" s="7">
        <v>0</v>
      </c>
      <c r="CV119" s="7">
        <v>1.4325338395100427E-4</v>
      </c>
      <c r="CW119" s="7">
        <v>4.6513659468907142E-5</v>
      </c>
      <c r="CX119" s="7">
        <v>0</v>
      </c>
      <c r="CY119" s="7">
        <v>1.9574568824483592E-4</v>
      </c>
      <c r="CZ119" s="7">
        <v>1.0190740738130981E-4</v>
      </c>
      <c r="DA119" s="7">
        <v>9.9735497883931599E-5</v>
      </c>
      <c r="DB119" s="7">
        <v>9.5241543791430447E-2</v>
      </c>
      <c r="DC119" s="7">
        <v>8.5001880108407785E-2</v>
      </c>
      <c r="DD119" s="7">
        <v>7.4136821121441682E-2</v>
      </c>
      <c r="DE119" s="7">
        <v>7.8036323194565688E-2</v>
      </c>
      <c r="DF119" s="7">
        <v>6.5807241019592136E-2</v>
      </c>
      <c r="DG119" s="7">
        <v>9.1856130928005805E-2</v>
      </c>
      <c r="DH119" s="7">
        <v>8.1679990027240579E-2</v>
      </c>
      <c r="DI119" s="7">
        <v>1.1141134628316366E-2</v>
      </c>
      <c r="DJ119" s="7">
        <v>1.6282860005243293E-3</v>
      </c>
      <c r="DK119" s="7">
        <v>2.9905154922570446E-3</v>
      </c>
      <c r="DL119" s="7">
        <v>1.871177770615997E-2</v>
      </c>
      <c r="DM119" s="7">
        <v>5.6002270541251732E-3</v>
      </c>
      <c r="DN119" s="7">
        <v>2.4681444535486999E-2</v>
      </c>
      <c r="DO119" s="7">
        <v>1.3377684142165039E-2</v>
      </c>
      <c r="DP119" s="7">
        <v>1.1164989155119759E-2</v>
      </c>
      <c r="DQ119" s="7">
        <v>9.3089409338940089E-3</v>
      </c>
      <c r="DR119" s="7">
        <v>0</v>
      </c>
      <c r="DS119" s="7">
        <v>5.6140157373673629E-4</v>
      </c>
      <c r="DT119" s="7">
        <v>1.1512746248118135E-4</v>
      </c>
      <c r="DU119" s="7">
        <v>3.8196690939374207E-3</v>
      </c>
      <c r="DV119" s="7">
        <v>1.855201367892734E-5</v>
      </c>
      <c r="DW119" s="7">
        <v>2.482590484763729E-3</v>
      </c>
      <c r="DX119" s="7">
        <f>AVERAGE(DR119:DW119)</f>
        <v>1.1662234380996658E-3</v>
      </c>
      <c r="DY119" s="7">
        <f>STDEV(DR119:DW119)</f>
        <v>1.6075717771598928E-3</v>
      </c>
      <c r="DZ119" s="7">
        <v>0</v>
      </c>
      <c r="EA119" s="7">
        <v>0</v>
      </c>
      <c r="EB119" s="7">
        <v>2.2584461982868957E-4</v>
      </c>
      <c r="EC119" s="7">
        <v>7.1058262308255416E-4</v>
      </c>
      <c r="ED119" s="7">
        <v>1.8210134498456481E-4</v>
      </c>
      <c r="EE119" s="7">
        <v>7.5578762502382432E-4</v>
      </c>
      <c r="EF119" s="7">
        <f>AVERAGE(DZ119:EE119)</f>
        <v>3.1238603548660546E-4</v>
      </c>
      <c r="EG119" s="7">
        <f>STDEV(DZ119:EE119)</f>
        <v>3.3905724576081738E-4</v>
      </c>
      <c r="EH119" s="7">
        <v>1.542471860021773E-2</v>
      </c>
      <c r="EI119" s="7">
        <v>6.0627619081868783E-2</v>
      </c>
      <c r="EJ119" s="7">
        <v>2.8775228331248966E-2</v>
      </c>
      <c r="EK119" s="7">
        <v>2.1574624018048962E-2</v>
      </c>
      <c r="EL119" s="7">
        <v>2.2698135788791755E-2</v>
      </c>
      <c r="EM119" s="7">
        <v>2.9313737403923037E-2</v>
      </c>
      <c r="EN119" s="7">
        <f>AVERAGE(EH119:EM119)</f>
        <v>2.9735677204016542E-2</v>
      </c>
      <c r="EO119" s="7">
        <f>STDEV(EH119:EM119)</f>
        <v>1.5977145443736449E-2</v>
      </c>
      <c r="EP119" s="7">
        <v>4.8612746753570926E-2</v>
      </c>
      <c r="EQ119" s="7">
        <v>9.3321753127004442E-2</v>
      </c>
      <c r="ER119" s="7">
        <v>4.7453258821592383E-2</v>
      </c>
      <c r="ES119" s="7">
        <v>8.7259446402355043E-2</v>
      </c>
      <c r="ET119" s="7">
        <v>7.725971209959398E-2</v>
      </c>
      <c r="EU119" s="7">
        <f>AVERAGE(EP119:ET119)</f>
        <v>7.0781383440823353E-2</v>
      </c>
      <c r="EV119" s="7">
        <f>STDEV(EP119:ET119)</f>
        <v>2.1547699515184478E-2</v>
      </c>
    </row>
    <row r="120" spans="1:152" ht="15" x14ac:dyDescent="0.25">
      <c r="A120" s="376" t="s">
        <v>2022</v>
      </c>
      <c r="B120" s="388" t="s">
        <v>2080</v>
      </c>
      <c r="C120" s="389">
        <v>1042.75307</v>
      </c>
      <c r="D120" s="7">
        <v>0</v>
      </c>
      <c r="E120" s="7">
        <v>0</v>
      </c>
      <c r="F120" s="7">
        <v>0</v>
      </c>
      <c r="G120" s="7">
        <v>0</v>
      </c>
      <c r="H120" s="7">
        <v>1.6090542594153441E-4</v>
      </c>
      <c r="I120" s="7">
        <v>3.2181085188306884E-5</v>
      </c>
      <c r="J120" s="379">
        <v>7.1959094070765819E-5</v>
      </c>
      <c r="K120" s="7">
        <v>0</v>
      </c>
      <c r="L120" s="7">
        <v>9.0491758870378468E-5</v>
      </c>
      <c r="M120" s="7">
        <v>0</v>
      </c>
      <c r="N120" s="7">
        <v>1.7987080387238177E-4</v>
      </c>
      <c r="O120" s="7">
        <v>1.3557510058429785E-3</v>
      </c>
      <c r="P120" s="7">
        <v>3.2522271371714778E-4</v>
      </c>
      <c r="Q120" s="379">
        <v>5.8089456589936999E-4</v>
      </c>
      <c r="R120" s="7">
        <v>0</v>
      </c>
      <c r="S120" s="7">
        <v>0</v>
      </c>
      <c r="T120" s="7">
        <v>0</v>
      </c>
      <c r="U120" s="7">
        <v>0</v>
      </c>
      <c r="V120" s="7">
        <v>0</v>
      </c>
      <c r="W120" s="7">
        <v>0</v>
      </c>
      <c r="X120" s="7">
        <v>0</v>
      </c>
      <c r="Y120" s="7">
        <v>0</v>
      </c>
      <c r="Z120" s="7">
        <v>0</v>
      </c>
      <c r="AA120" s="7">
        <v>0</v>
      </c>
      <c r="AB120" s="7">
        <v>0</v>
      </c>
      <c r="AC120" s="7">
        <v>0</v>
      </c>
      <c r="AD120" s="7">
        <v>0</v>
      </c>
      <c r="AE120" s="7">
        <v>0</v>
      </c>
      <c r="AF120" s="7">
        <v>0</v>
      </c>
      <c r="AG120" s="7">
        <v>0</v>
      </c>
      <c r="AH120" s="7">
        <v>0</v>
      </c>
      <c r="AI120" s="7">
        <v>0</v>
      </c>
      <c r="AJ120" s="7">
        <v>2.9455833859384686E-4</v>
      </c>
      <c r="AK120" s="7">
        <v>5.8911667718769374E-5</v>
      </c>
      <c r="AL120" s="7">
        <v>1.3173049368704829E-4</v>
      </c>
      <c r="AM120" s="7">
        <v>3.7180823617641457E-3</v>
      </c>
      <c r="AN120" s="7">
        <v>8.9244184379510833E-4</v>
      </c>
      <c r="AO120" s="7">
        <v>1.628668398124204E-3</v>
      </c>
      <c r="AP120" s="7">
        <v>2.3840633308599324E-3</v>
      </c>
      <c r="AQ120" s="7">
        <v>5.8265701550094904E-4</v>
      </c>
      <c r="AR120" s="7">
        <v>1.841182590008868E-3</v>
      </c>
      <c r="AS120" s="7">
        <v>1.2596259523139336E-3</v>
      </c>
      <c r="AT120" s="7">
        <v>9.9580400406122632E-3</v>
      </c>
      <c r="AU120" s="7">
        <v>5.687602882102771E-3</v>
      </c>
      <c r="AV120" s="7">
        <v>1.001538187431002E-2</v>
      </c>
      <c r="AW120" s="7">
        <v>5.0053121318277564E-5</v>
      </c>
      <c r="AX120" s="7">
        <v>7.2320368275915975E-3</v>
      </c>
      <c r="AY120" s="7">
        <v>6.5886229491869857E-3</v>
      </c>
      <c r="AZ120" s="7">
        <v>4.0949469545107139E-3</v>
      </c>
      <c r="BA120" s="7">
        <v>0</v>
      </c>
      <c r="BB120" s="7">
        <v>0</v>
      </c>
      <c r="BC120" s="7">
        <v>2.3259360788975036E-5</v>
      </c>
      <c r="BD120" s="7">
        <v>0</v>
      </c>
      <c r="BE120" s="7">
        <v>1.0238443901778533E-4</v>
      </c>
      <c r="BF120" s="7">
        <v>2.5128759961352072E-5</v>
      </c>
      <c r="BG120" s="7">
        <v>4.4346077423268384E-5</v>
      </c>
      <c r="BH120" s="7">
        <v>1.9757447898595092E-3</v>
      </c>
      <c r="BI120" s="7">
        <v>7.1626941312882527E-3</v>
      </c>
      <c r="BJ120" s="7">
        <v>1.4718469800740276E-2</v>
      </c>
      <c r="BK120" s="7">
        <v>7.5154965364649324E-3</v>
      </c>
      <c r="BL120" s="7">
        <v>6.9919503648799008E-3</v>
      </c>
      <c r="BM120" s="7">
        <v>7.6728711246465738E-3</v>
      </c>
      <c r="BN120" s="7">
        <v>4.5510001534205752E-3</v>
      </c>
      <c r="BO120" s="7">
        <v>6.1726907260363948E-3</v>
      </c>
      <c r="BP120" s="7">
        <v>6.6937983599058004E-3</v>
      </c>
      <c r="BQ120" s="7">
        <v>1.1976998988324317E-2</v>
      </c>
      <c r="BR120" s="7">
        <v>1.3106304194123401E-2</v>
      </c>
      <c r="BS120" s="7">
        <v>7.84426036484351E-3</v>
      </c>
      <c r="BT120" s="7">
        <v>9.1588105266466845E-3</v>
      </c>
      <c r="BU120" s="7">
        <v>3.1719919228292435E-3</v>
      </c>
      <c r="BV120" s="7">
        <v>0</v>
      </c>
      <c r="BW120" s="7">
        <v>0</v>
      </c>
      <c r="BX120" s="7">
        <v>0</v>
      </c>
      <c r="BY120" s="7">
        <v>0</v>
      </c>
      <c r="BZ120" s="7">
        <v>0</v>
      </c>
      <c r="CA120" s="7">
        <v>0</v>
      </c>
      <c r="CB120" s="7">
        <v>0</v>
      </c>
      <c r="CC120" s="7">
        <v>0</v>
      </c>
      <c r="CD120" s="7">
        <v>2.5530890457686325E-3</v>
      </c>
      <c r="CE120" s="7">
        <v>5.4263290272870152E-3</v>
      </c>
      <c r="CF120" s="7">
        <v>6.183515160318457E-3</v>
      </c>
      <c r="CG120" s="7">
        <v>9.089750956639062E-3</v>
      </c>
      <c r="CH120" s="7">
        <v>1.0545863863744155E-2</v>
      </c>
      <c r="CI120" s="7">
        <v>6.5993832449800418E-3</v>
      </c>
      <c r="CJ120" s="7">
        <v>6.7329885497895607E-3</v>
      </c>
      <c r="CK120" s="7">
        <v>2.8139309713201737E-3</v>
      </c>
      <c r="CL120" s="7">
        <v>2.2796054172760541E-3</v>
      </c>
      <c r="CM120" s="7">
        <v>2.6194264940818707E-3</v>
      </c>
      <c r="CN120" s="7">
        <v>5.4024258674769511E-3</v>
      </c>
      <c r="CO120" s="7">
        <v>3.6291073563735508E-3</v>
      </c>
      <c r="CP120" s="7">
        <v>8.2737855724713389E-4</v>
      </c>
      <c r="CQ120" s="7">
        <v>3.1516902729916518E-3</v>
      </c>
      <c r="CR120" s="7">
        <v>2.9849389942412023E-3</v>
      </c>
      <c r="CS120" s="7">
        <v>1.5213917005067138E-3</v>
      </c>
      <c r="CT120" s="7">
        <v>0</v>
      </c>
      <c r="CU120" s="7">
        <v>0</v>
      </c>
      <c r="CV120" s="7">
        <v>0</v>
      </c>
      <c r="CW120" s="7">
        <v>0</v>
      </c>
      <c r="CX120" s="7">
        <v>0</v>
      </c>
      <c r="CY120" s="7">
        <v>0</v>
      </c>
      <c r="CZ120" s="7">
        <v>0</v>
      </c>
      <c r="DA120" s="7">
        <v>0</v>
      </c>
      <c r="DB120" s="7">
        <v>7.0104875988883E-2</v>
      </c>
      <c r="DC120" s="7">
        <v>9.0611915438726362E-2</v>
      </c>
      <c r="DD120" s="7">
        <v>6.9222720372599494E-2</v>
      </c>
      <c r="DE120" s="7">
        <v>6.8230040061184855E-2</v>
      </c>
      <c r="DF120" s="7">
        <v>7.3929787436047098E-2</v>
      </c>
      <c r="DG120" s="7">
        <v>8.0623418299986496E-2</v>
      </c>
      <c r="DH120" s="7">
        <v>7.5453792932904551E-2</v>
      </c>
      <c r="DI120" s="7">
        <v>8.6998400027751797E-3</v>
      </c>
      <c r="DJ120" s="7">
        <v>1.7644199004791779E-3</v>
      </c>
      <c r="DK120" s="7">
        <v>1.3448900883763428E-3</v>
      </c>
      <c r="DL120" s="7">
        <v>3.1343086087697154E-2</v>
      </c>
      <c r="DM120" s="7">
        <v>8.2381392484585508E-3</v>
      </c>
      <c r="DN120" s="7">
        <v>3.381523276760949E-2</v>
      </c>
      <c r="DO120" s="7">
        <v>1.5627278908663278E-2</v>
      </c>
      <c r="DP120" s="7">
        <v>1.5355507833547333E-2</v>
      </c>
      <c r="DQ120" s="7">
        <v>1.4339525647473627E-2</v>
      </c>
      <c r="DR120" s="7">
        <v>0</v>
      </c>
      <c r="DS120" s="7">
        <v>0</v>
      </c>
      <c r="DT120" s="7">
        <v>9.4432711875526692E-4</v>
      </c>
      <c r="DU120" s="7">
        <v>2.6290604013830135E-4</v>
      </c>
      <c r="DV120" s="7">
        <v>4.255148602664986E-4</v>
      </c>
      <c r="DW120" s="7">
        <v>1.2975013819144321E-3</v>
      </c>
      <c r="DX120" s="7">
        <f>AVERAGE(DR120:DW120)</f>
        <v>4.8837490017908315E-4</v>
      </c>
      <c r="DY120" s="7">
        <f>STDEV(DR120:DW120)</f>
        <v>5.2808820603867464E-4</v>
      </c>
      <c r="DZ120" s="7">
        <v>0</v>
      </c>
      <c r="EA120" s="7">
        <v>0</v>
      </c>
      <c r="EB120" s="7">
        <v>7.7221018637485116E-4</v>
      </c>
      <c r="EC120" s="7">
        <v>0</v>
      </c>
      <c r="ED120" s="7">
        <v>3.6710932298589976E-4</v>
      </c>
      <c r="EE120" s="7">
        <v>3.6730839728034203E-4</v>
      </c>
      <c r="EF120" s="7">
        <f>AVERAGE(DZ120:EE120)</f>
        <v>2.5110465110684882E-4</v>
      </c>
      <c r="EG120" s="7">
        <f>STDEV(DZ120:EE120)</f>
        <v>3.1230498261537482E-4</v>
      </c>
      <c r="EH120" s="7">
        <v>1.0182184498964004E-2</v>
      </c>
      <c r="EI120" s="7">
        <v>5.2599105902941583E-2</v>
      </c>
      <c r="EJ120" s="7">
        <v>2.8448175050823386E-2</v>
      </c>
      <c r="EK120" s="7">
        <v>1.0902003447739535E-2</v>
      </c>
      <c r="EL120" s="7">
        <v>1.1055829593808776E-2</v>
      </c>
      <c r="EM120" s="7">
        <v>3.3591799714056618E-2</v>
      </c>
      <c r="EN120" s="7">
        <f>AVERAGE(EH120:EM120)</f>
        <v>2.4463183034722318E-2</v>
      </c>
      <c r="EO120" s="7">
        <f>STDEV(EH120:EM120)</f>
        <v>1.7078943742230072E-2</v>
      </c>
      <c r="EP120" s="7">
        <v>5.5798898856352107E-2</v>
      </c>
      <c r="EQ120" s="7">
        <v>8.1524693542728843E-2</v>
      </c>
      <c r="ER120" s="7">
        <v>5.2325486872928741E-2</v>
      </c>
      <c r="ES120" s="7">
        <v>5.6975094699712577E-2</v>
      </c>
      <c r="ET120" s="7">
        <v>6.9223321268572349E-2</v>
      </c>
      <c r="EU120" s="7">
        <f>AVERAGE(EP120:ET120)</f>
        <v>6.3169499048058922E-2</v>
      </c>
      <c r="EV120" s="7">
        <f>STDEV(EP120:ET120)</f>
        <v>1.2081503640751013E-2</v>
      </c>
    </row>
    <row r="121" spans="1:152" ht="15" x14ac:dyDescent="0.25">
      <c r="A121" s="376" t="s">
        <v>2022</v>
      </c>
      <c r="B121" s="388" t="s">
        <v>2079</v>
      </c>
      <c r="C121" s="389">
        <v>1044.7686699999999</v>
      </c>
      <c r="D121" s="7">
        <v>0</v>
      </c>
      <c r="E121" s="7">
        <v>0</v>
      </c>
      <c r="F121" s="7">
        <v>0</v>
      </c>
      <c r="G121" s="7">
        <v>0</v>
      </c>
      <c r="H121" s="7">
        <v>0</v>
      </c>
      <c r="I121" s="7">
        <v>0</v>
      </c>
      <c r="J121" s="379">
        <v>0</v>
      </c>
      <c r="K121" s="7">
        <v>0</v>
      </c>
      <c r="L121" s="7">
        <v>2.4970442563769865E-4</v>
      </c>
      <c r="M121" s="7">
        <v>4.9374639356740597E-4</v>
      </c>
      <c r="N121" s="7">
        <v>1.2056647739925848E-4</v>
      </c>
      <c r="O121" s="7">
        <v>1.0672108088716754E-3</v>
      </c>
      <c r="P121" s="7">
        <v>3.8624562109520772E-4</v>
      </c>
      <c r="Q121" s="379">
        <v>4.2239927447640125E-4</v>
      </c>
      <c r="R121" s="7">
        <v>0</v>
      </c>
      <c r="S121" s="7">
        <v>0</v>
      </c>
      <c r="T121" s="7">
        <v>0</v>
      </c>
      <c r="U121" s="7">
        <v>0</v>
      </c>
      <c r="V121" s="7">
        <v>0</v>
      </c>
      <c r="W121" s="7">
        <v>0</v>
      </c>
      <c r="X121" s="7">
        <v>0</v>
      </c>
      <c r="Y121" s="7">
        <v>0</v>
      </c>
      <c r="Z121" s="7">
        <v>2.8762904918919337E-4</v>
      </c>
      <c r="AA121" s="7">
        <v>0</v>
      </c>
      <c r="AB121" s="7">
        <v>3.6476157428663665E-4</v>
      </c>
      <c r="AC121" s="7">
        <v>0</v>
      </c>
      <c r="AD121" s="7">
        <v>1.3047812469516601E-4</v>
      </c>
      <c r="AE121" s="7">
        <v>1.8073376199102128E-4</v>
      </c>
      <c r="AF121" s="7">
        <v>1.5901925936631935E-4</v>
      </c>
      <c r="AG121" s="7">
        <v>0</v>
      </c>
      <c r="AH121" s="7">
        <v>0</v>
      </c>
      <c r="AI121" s="7">
        <v>0</v>
      </c>
      <c r="AJ121" s="7">
        <v>0</v>
      </c>
      <c r="AK121" s="7">
        <v>3.1803851873263872E-5</v>
      </c>
      <c r="AL121" s="7">
        <v>7.1115574734952053E-5</v>
      </c>
      <c r="AM121" s="7">
        <v>1.6893778935396872E-4</v>
      </c>
      <c r="AN121" s="7">
        <v>2.6452320336275379E-4</v>
      </c>
      <c r="AO121" s="7">
        <v>8.1069299830663247E-4</v>
      </c>
      <c r="AP121" s="7">
        <v>0</v>
      </c>
      <c r="AQ121" s="7">
        <v>0</v>
      </c>
      <c r="AR121" s="7">
        <v>2.4883079820467099E-4</v>
      </c>
      <c r="AS121" s="7">
        <v>3.3397298117386224E-4</v>
      </c>
      <c r="AT121" s="7">
        <v>6.2126882936268252E-3</v>
      </c>
      <c r="AU121" s="7">
        <v>1.7630688337578161E-3</v>
      </c>
      <c r="AV121" s="7">
        <v>1.7778665950661818E-3</v>
      </c>
      <c r="AW121" s="7">
        <v>2.6010732213969964E-3</v>
      </c>
      <c r="AX121" s="7">
        <v>2.9445249492667403E-3</v>
      </c>
      <c r="AY121" s="7">
        <v>3.059844378622912E-3</v>
      </c>
      <c r="AZ121" s="7">
        <v>1.8363883133177353E-3</v>
      </c>
      <c r="BA121" s="7">
        <v>0</v>
      </c>
      <c r="BB121" s="7">
        <v>0</v>
      </c>
      <c r="BC121" s="7">
        <v>3.4020855982362582E-4</v>
      </c>
      <c r="BD121" s="7">
        <v>8.4211881718498612E-5</v>
      </c>
      <c r="BE121" s="7">
        <v>2.5843334277586143E-4</v>
      </c>
      <c r="BF121" s="7">
        <v>1.3657075686359716E-4</v>
      </c>
      <c r="BG121" s="7">
        <v>1.5521230597689655E-4</v>
      </c>
      <c r="BH121" s="7">
        <v>1.2938589517631175E-3</v>
      </c>
      <c r="BI121" s="7">
        <v>3.5011066170152587E-3</v>
      </c>
      <c r="BJ121" s="7">
        <v>2.3877451663628859E-3</v>
      </c>
      <c r="BK121" s="7">
        <v>3.03698425245481E-3</v>
      </c>
      <c r="BL121" s="7">
        <v>2.772214269660176E-3</v>
      </c>
      <c r="BM121" s="7">
        <v>2.5983818514512497E-3</v>
      </c>
      <c r="BN121" s="7">
        <v>8.3421363976273985E-4</v>
      </c>
      <c r="BO121" s="7">
        <v>3.875479842642855E-3</v>
      </c>
      <c r="BP121" s="7">
        <v>5.4100914509488812E-3</v>
      </c>
      <c r="BQ121" s="7">
        <v>3.8164448458404519E-3</v>
      </c>
      <c r="BR121" s="7">
        <v>6.8195746040048593E-3</v>
      </c>
      <c r="BS121" s="7">
        <v>4.275534149319098E-3</v>
      </c>
      <c r="BT121" s="7">
        <v>4.8394249785512298E-3</v>
      </c>
      <c r="BU121" s="7">
        <v>1.2787009234138181E-3</v>
      </c>
      <c r="BV121" s="7">
        <v>0</v>
      </c>
      <c r="BW121" s="7">
        <v>0</v>
      </c>
      <c r="BX121" s="7">
        <v>0</v>
      </c>
      <c r="BY121" s="7">
        <v>0</v>
      </c>
      <c r="BZ121" s="7">
        <v>0</v>
      </c>
      <c r="CA121" s="7">
        <v>2.1426746058041539E-5</v>
      </c>
      <c r="CB121" s="7">
        <v>3.5711243430069231E-6</v>
      </c>
      <c r="CC121" s="7">
        <v>8.7474324483987741E-6</v>
      </c>
      <c r="CD121" s="7">
        <v>2.0706228845294968E-3</v>
      </c>
      <c r="CE121" s="7">
        <v>2.005638249886164E-3</v>
      </c>
      <c r="CF121" s="7">
        <v>3.9662160064090329E-3</v>
      </c>
      <c r="CG121" s="7">
        <v>4.5496733067735481E-3</v>
      </c>
      <c r="CH121" s="7">
        <v>5.1613736686276319E-3</v>
      </c>
      <c r="CI121" s="7">
        <v>3.8124795025503196E-3</v>
      </c>
      <c r="CJ121" s="7">
        <v>3.5943339364626985E-3</v>
      </c>
      <c r="CK121" s="7">
        <v>1.2961342485198828E-3</v>
      </c>
      <c r="CL121" s="7">
        <v>2.3942493210532173E-6</v>
      </c>
      <c r="CM121" s="7">
        <v>6.5568000924775454E-4</v>
      </c>
      <c r="CN121" s="7">
        <v>8.3953307930692935E-4</v>
      </c>
      <c r="CO121" s="7">
        <v>1.336631721514208E-3</v>
      </c>
      <c r="CP121" s="7">
        <v>0</v>
      </c>
      <c r="CQ121" s="7">
        <v>3.0645375672210661E-5</v>
      </c>
      <c r="CR121" s="7">
        <v>4.7748073917702592E-4</v>
      </c>
      <c r="CS121" s="7">
        <v>5.5755433071682137E-4</v>
      </c>
      <c r="CT121" s="7">
        <v>0</v>
      </c>
      <c r="CU121" s="7">
        <v>0</v>
      </c>
      <c r="CV121" s="7">
        <v>0</v>
      </c>
      <c r="CW121" s="7">
        <v>0</v>
      </c>
      <c r="CX121" s="7">
        <v>0</v>
      </c>
      <c r="CY121" s="7">
        <v>0</v>
      </c>
      <c r="CZ121" s="7">
        <v>0</v>
      </c>
      <c r="DA121" s="7">
        <v>0</v>
      </c>
      <c r="DB121" s="7">
        <v>4.3303654635487007E-2</v>
      </c>
      <c r="DC121" s="7">
        <v>4.3137257349420963E-2</v>
      </c>
      <c r="DD121" s="7">
        <v>4.2070136093142738E-2</v>
      </c>
      <c r="DE121" s="7">
        <v>3.3828608470853574E-2</v>
      </c>
      <c r="DF121" s="7">
        <v>3.847689907793779E-2</v>
      </c>
      <c r="DG121" s="7">
        <v>4.2800890089888556E-2</v>
      </c>
      <c r="DH121" s="7">
        <v>4.0602907619455099E-2</v>
      </c>
      <c r="DI121" s="7">
        <v>3.7712568357528694E-3</v>
      </c>
      <c r="DJ121" s="7">
        <v>2.985033777694789E-3</v>
      </c>
      <c r="DK121" s="7">
        <v>1.7801026191823085E-3</v>
      </c>
      <c r="DL121" s="7">
        <v>1.4833099419093139E-2</v>
      </c>
      <c r="DM121" s="7">
        <v>3.7460065980534103E-3</v>
      </c>
      <c r="DN121" s="7">
        <v>1.5274897320577775E-2</v>
      </c>
      <c r="DO121" s="7">
        <v>7.5237333317215724E-3</v>
      </c>
      <c r="DP121" s="7">
        <v>7.6904788443871658E-3</v>
      </c>
      <c r="DQ121" s="7">
        <v>6.0199810309238093E-3</v>
      </c>
      <c r="DR121" s="7">
        <v>0</v>
      </c>
      <c r="DS121" s="7">
        <v>7.4752620653474882E-5</v>
      </c>
      <c r="DT121" s="7">
        <v>0</v>
      </c>
      <c r="DU121" s="7">
        <v>3.081331547958401E-5</v>
      </c>
      <c r="DV121" s="7">
        <v>0</v>
      </c>
      <c r="DW121" s="7">
        <v>4.4386482668544738E-5</v>
      </c>
      <c r="DX121" s="7">
        <f>AVERAGE(DR121:DW121)</f>
        <v>2.4992069800267272E-5</v>
      </c>
      <c r="DY121" s="7">
        <f>STDEV(DR121:DW121)</f>
        <v>3.0854345663724992E-5</v>
      </c>
      <c r="DZ121" s="7">
        <v>0</v>
      </c>
      <c r="EA121" s="7">
        <v>0</v>
      </c>
      <c r="EB121" s="7">
        <v>3.397956674252858E-5</v>
      </c>
      <c r="EC121" s="7">
        <v>0</v>
      </c>
      <c r="ED121" s="7">
        <v>3.2060264656550596E-5</v>
      </c>
      <c r="EE121" s="7">
        <v>1.8462554509593001E-4</v>
      </c>
      <c r="EF121" s="7">
        <f>AVERAGE(DZ121:EE121)</f>
        <v>4.1777562749168198E-5</v>
      </c>
      <c r="EG121" s="7">
        <f>STDEV(DZ121:EE121)</f>
        <v>7.1828789398490061E-5</v>
      </c>
      <c r="EH121" s="7">
        <v>1.7679004148628006E-3</v>
      </c>
      <c r="EI121" s="7">
        <v>1.280854967357874E-2</v>
      </c>
      <c r="EJ121" s="7">
        <v>5.911001940240225E-3</v>
      </c>
      <c r="EK121" s="7">
        <v>1.9605701936180561E-3</v>
      </c>
      <c r="EL121" s="7">
        <v>2.5136255401644568E-3</v>
      </c>
      <c r="EM121" s="7">
        <v>4.8597361026105059E-3</v>
      </c>
      <c r="EN121" s="7">
        <f>AVERAGE(EH121:EM121)</f>
        <v>4.970230644179131E-3</v>
      </c>
      <c r="EO121" s="7">
        <f>STDEV(EH121:EM121)</f>
        <v>4.1877055398915662E-3</v>
      </c>
      <c r="EP121" s="7">
        <v>1.8668153603529487E-2</v>
      </c>
      <c r="EQ121" s="7">
        <v>2.4340846709264945E-2</v>
      </c>
      <c r="ER121" s="7">
        <v>1.8437490255612688E-2</v>
      </c>
      <c r="ES121" s="7">
        <v>1.6600710579115833E-2</v>
      </c>
      <c r="ET121" s="7">
        <v>2.6291777815341966E-2</v>
      </c>
      <c r="EU121" s="7">
        <f>AVERAGE(EP121:ET121)</f>
        <v>2.0867795792572981E-2</v>
      </c>
      <c r="EV121" s="7">
        <f>STDEV(EP121:ET121)</f>
        <v>4.1962629396571595E-3</v>
      </c>
    </row>
    <row r="122" spans="1:152" ht="15" x14ac:dyDescent="0.25">
      <c r="A122" s="376" t="s">
        <v>2022</v>
      </c>
      <c r="B122" s="388" t="s">
        <v>2078</v>
      </c>
      <c r="C122" s="389">
        <v>1046.7842699999999</v>
      </c>
      <c r="D122" s="7">
        <v>1.6306270893562101E-5</v>
      </c>
      <c r="E122" s="7">
        <v>1.1978816887233339E-4</v>
      </c>
      <c r="F122" s="7">
        <v>0</v>
      </c>
      <c r="G122" s="7">
        <v>0</v>
      </c>
      <c r="H122" s="7">
        <v>0</v>
      </c>
      <c r="I122" s="7">
        <v>2.7218887953179097E-5</v>
      </c>
      <c r="J122" s="379">
        <v>5.222729306885985E-5</v>
      </c>
      <c r="K122" s="7">
        <v>1.3339039250184935E-4</v>
      </c>
      <c r="L122" s="7">
        <v>6.7010209324406785E-4</v>
      </c>
      <c r="M122" s="7">
        <v>0</v>
      </c>
      <c r="N122" s="7">
        <v>2.1682281444184955E-4</v>
      </c>
      <c r="O122" s="7">
        <v>1.2021961927480944E-3</v>
      </c>
      <c r="P122" s="7">
        <v>4.4450229858717229E-4</v>
      </c>
      <c r="Q122" s="379">
        <v>4.9274896338195851E-4</v>
      </c>
      <c r="R122" s="7">
        <v>0</v>
      </c>
      <c r="S122" s="7">
        <v>0</v>
      </c>
      <c r="T122" s="7">
        <v>0</v>
      </c>
      <c r="U122" s="7">
        <v>0</v>
      </c>
      <c r="V122" s="7">
        <v>0</v>
      </c>
      <c r="W122" s="7">
        <v>0</v>
      </c>
      <c r="X122" s="7">
        <v>0</v>
      </c>
      <c r="Y122" s="7">
        <v>2.4834462836831485E-4</v>
      </c>
      <c r="Z122" s="7">
        <v>0</v>
      </c>
      <c r="AA122" s="7">
        <v>2.1749416393861877E-4</v>
      </c>
      <c r="AB122" s="7">
        <v>8.3492457598184543E-5</v>
      </c>
      <c r="AC122" s="7">
        <v>0</v>
      </c>
      <c r="AD122" s="7">
        <v>1.0986624998102361E-4</v>
      </c>
      <c r="AE122" s="7">
        <v>1.1789485976716284E-4</v>
      </c>
      <c r="AF122" s="7">
        <v>0</v>
      </c>
      <c r="AG122" s="7">
        <v>7.5598286937493843E-5</v>
      </c>
      <c r="AH122" s="7">
        <v>1.992493735199903E-4</v>
      </c>
      <c r="AI122" s="7">
        <v>3.2017086981747433E-4</v>
      </c>
      <c r="AJ122" s="7">
        <v>0</v>
      </c>
      <c r="AK122" s="7">
        <v>1.1900370605499169E-4</v>
      </c>
      <c r="AL122" s="7">
        <v>1.3884828900778362E-4</v>
      </c>
      <c r="AM122" s="7">
        <v>0</v>
      </c>
      <c r="AN122" s="7">
        <v>3.2557828227778072E-4</v>
      </c>
      <c r="AO122" s="7">
        <v>0</v>
      </c>
      <c r="AP122" s="7">
        <v>3.5628468372231965E-4</v>
      </c>
      <c r="AQ122" s="7">
        <v>2.7254420847201423E-4</v>
      </c>
      <c r="AR122" s="7">
        <v>1.9088143489442289E-4</v>
      </c>
      <c r="AS122" s="7">
        <v>1.7680619925566191E-4</v>
      </c>
      <c r="AT122" s="7">
        <v>0</v>
      </c>
      <c r="AU122" s="7">
        <v>1.1626960737877391E-3</v>
      </c>
      <c r="AV122" s="7">
        <v>0</v>
      </c>
      <c r="AW122" s="7">
        <v>0</v>
      </c>
      <c r="AX122" s="7">
        <v>1.0713170549147451E-4</v>
      </c>
      <c r="AY122" s="7">
        <v>2.5396555585584273E-4</v>
      </c>
      <c r="AZ122" s="7">
        <v>5.1010950895790503E-4</v>
      </c>
      <c r="BA122" s="7">
        <v>0</v>
      </c>
      <c r="BB122" s="7">
        <v>0</v>
      </c>
      <c r="BC122" s="7">
        <v>0</v>
      </c>
      <c r="BD122" s="7">
        <v>2.7725607342493549E-4</v>
      </c>
      <c r="BE122" s="7">
        <v>5.5656071050175454E-4</v>
      </c>
      <c r="BF122" s="7">
        <v>1.6676335678533801E-4</v>
      </c>
      <c r="BG122" s="7">
        <v>2.4878739361835703E-4</v>
      </c>
      <c r="BH122" s="7">
        <v>0</v>
      </c>
      <c r="BI122" s="7">
        <v>1.1884118055927901E-3</v>
      </c>
      <c r="BJ122" s="7">
        <v>1.1565147106719585E-3</v>
      </c>
      <c r="BK122" s="7">
        <v>0</v>
      </c>
      <c r="BL122" s="7">
        <v>3.7799715553807632E-4</v>
      </c>
      <c r="BM122" s="7">
        <v>5.4458473436056506E-4</v>
      </c>
      <c r="BN122" s="7">
        <v>5.9368932969504351E-4</v>
      </c>
      <c r="BO122" s="7">
        <v>2.1637579939360756E-4</v>
      </c>
      <c r="BP122" s="7">
        <v>2.6586308946734246E-5</v>
      </c>
      <c r="BQ122" s="7">
        <v>1.6847603795445069E-3</v>
      </c>
      <c r="BR122" s="7">
        <v>4.4078781145450422E-4</v>
      </c>
      <c r="BS122" s="7">
        <v>0</v>
      </c>
      <c r="BT122" s="7">
        <v>4.7370205986787053E-4</v>
      </c>
      <c r="BU122" s="7">
        <v>6.9969074275373947E-4</v>
      </c>
      <c r="BV122" s="7">
        <v>1.7193921663639559E-5</v>
      </c>
      <c r="BW122" s="7">
        <v>0</v>
      </c>
      <c r="BX122" s="7">
        <v>2.0632705996367472E-5</v>
      </c>
      <c r="BY122" s="7">
        <v>0</v>
      </c>
      <c r="BZ122" s="7">
        <v>0</v>
      </c>
      <c r="CA122" s="7">
        <v>0</v>
      </c>
      <c r="CB122" s="7">
        <v>6.3044379433345054E-6</v>
      </c>
      <c r="CC122" s="7">
        <v>9.8271447757706016E-6</v>
      </c>
      <c r="CD122" s="7">
        <v>3.5161895470222994E-5</v>
      </c>
      <c r="CE122" s="7">
        <v>1.7820355955103158E-4</v>
      </c>
      <c r="CF122" s="7">
        <v>4.8316220542867172E-4</v>
      </c>
      <c r="CG122" s="7">
        <v>5.0981191942954529E-4</v>
      </c>
      <c r="CH122" s="7">
        <v>3.6135346058282581E-4</v>
      </c>
      <c r="CI122" s="7">
        <v>2.6576220563691003E-5</v>
      </c>
      <c r="CJ122" s="7">
        <v>2.657115435043314E-4</v>
      </c>
      <c r="CK122" s="7">
        <v>2.1633938630899398E-4</v>
      </c>
      <c r="CL122" s="7">
        <v>0</v>
      </c>
      <c r="CM122" s="7">
        <v>0</v>
      </c>
      <c r="CN122" s="7">
        <v>1.2841591984666922E-5</v>
      </c>
      <c r="CO122" s="7">
        <v>9.6972668698999662E-5</v>
      </c>
      <c r="CP122" s="7">
        <v>0</v>
      </c>
      <c r="CQ122" s="7">
        <v>0</v>
      </c>
      <c r="CR122" s="7">
        <v>1.8302376780611097E-5</v>
      </c>
      <c r="CS122" s="7">
        <v>3.8881211360732833E-5</v>
      </c>
      <c r="CT122" s="7">
        <v>0</v>
      </c>
      <c r="CU122" s="7">
        <v>0</v>
      </c>
      <c r="CV122" s="7">
        <v>0</v>
      </c>
      <c r="CW122" s="7">
        <v>0</v>
      </c>
      <c r="CX122" s="7">
        <v>0</v>
      </c>
      <c r="CY122" s="7">
        <v>2.0050946624687501E-4</v>
      </c>
      <c r="CZ122" s="7">
        <v>3.3418244374479166E-5</v>
      </c>
      <c r="DA122" s="7">
        <v>8.1857646817108364E-5</v>
      </c>
      <c r="DB122" s="7">
        <v>1.0402622893762365E-2</v>
      </c>
      <c r="DC122" s="7">
        <v>1.2263597537915772E-2</v>
      </c>
      <c r="DD122" s="7">
        <v>1.4097064763750836E-2</v>
      </c>
      <c r="DE122" s="7">
        <v>8.9478731327925862E-3</v>
      </c>
      <c r="DF122" s="7">
        <v>1.3306304089399978E-2</v>
      </c>
      <c r="DG122" s="7">
        <v>1.3331192790245054E-2</v>
      </c>
      <c r="DH122" s="7">
        <v>1.2058109201311097E-2</v>
      </c>
      <c r="DI122" s="7">
        <v>1.9895979926378852E-3</v>
      </c>
      <c r="DJ122" s="7">
        <v>0</v>
      </c>
      <c r="DK122" s="7">
        <v>7.4746198286946284E-4</v>
      </c>
      <c r="DL122" s="7">
        <v>6.9311701533922992E-4</v>
      </c>
      <c r="DM122" s="7">
        <v>2.6218431589633719E-4</v>
      </c>
      <c r="DN122" s="7">
        <v>1.8402394377437898E-3</v>
      </c>
      <c r="DO122" s="7">
        <v>5.4059529966166424E-4</v>
      </c>
      <c r="DP122" s="7">
        <v>6.8059967525174736E-4</v>
      </c>
      <c r="DQ122" s="7">
        <v>6.3360558501596284E-4</v>
      </c>
      <c r="DR122" s="7">
        <v>0</v>
      </c>
      <c r="DS122" s="7">
        <v>0</v>
      </c>
      <c r="DT122" s="7">
        <v>1.3039060983561831E-4</v>
      </c>
      <c r="DU122" s="7">
        <v>0</v>
      </c>
      <c r="DV122" s="7">
        <v>0</v>
      </c>
      <c r="DW122" s="7">
        <v>0</v>
      </c>
      <c r="DX122" s="7">
        <f>AVERAGE(DR122:DW122)</f>
        <v>2.1731768305936384E-5</v>
      </c>
      <c r="DY122" s="7">
        <f>STDEV(DR122:DW122)</f>
        <v>5.3231743557931737E-5</v>
      </c>
      <c r="DZ122" s="7">
        <v>0</v>
      </c>
      <c r="EA122" s="7">
        <v>0</v>
      </c>
      <c r="EB122" s="7">
        <v>1.3681807238355732E-4</v>
      </c>
      <c r="EC122" s="7">
        <v>0</v>
      </c>
      <c r="ED122" s="7">
        <v>0</v>
      </c>
      <c r="EE122" s="7">
        <v>0</v>
      </c>
      <c r="EF122" s="7">
        <f>AVERAGE(DZ122:EE122)</f>
        <v>2.2803012063926221E-5</v>
      </c>
      <c r="EG122" s="7">
        <f>STDEV(DZ122:EE122)</f>
        <v>5.5855744155148343E-5</v>
      </c>
      <c r="EH122" s="7">
        <v>1.6775871202602915E-4</v>
      </c>
      <c r="EI122" s="7">
        <v>7.5882863013139695E-4</v>
      </c>
      <c r="EJ122" s="7">
        <v>2.1239831726617487E-4</v>
      </c>
      <c r="EK122" s="7">
        <v>0</v>
      </c>
      <c r="EL122" s="7">
        <v>0</v>
      </c>
      <c r="EM122" s="7">
        <v>0</v>
      </c>
      <c r="EN122" s="7">
        <f>AVERAGE(EH122:EM122)</f>
        <v>1.8983094323726682E-4</v>
      </c>
      <c r="EO122" s="7">
        <f>STDEV(EH122:EM122)</f>
        <v>2.9423194880336324E-4</v>
      </c>
      <c r="EP122" s="7">
        <v>1.1679859349166123E-3</v>
      </c>
      <c r="EQ122" s="7">
        <v>2.3275713835869704E-3</v>
      </c>
      <c r="ER122" s="7">
        <v>7.6326293125045567E-4</v>
      </c>
      <c r="ES122" s="7">
        <v>9.5412505261489281E-4</v>
      </c>
      <c r="ET122" s="7">
        <v>1.676421057371071E-4</v>
      </c>
      <c r="EU122" s="7">
        <f>AVERAGE(EP122:ET122)</f>
        <v>1.0761174816212077E-3</v>
      </c>
      <c r="EV122" s="7">
        <f>STDEV(EP122:ET122)</f>
        <v>7.9256928915813517E-4</v>
      </c>
    </row>
    <row r="123" spans="1:152" ht="15" x14ac:dyDescent="0.25">
      <c r="A123" s="376" t="s">
        <v>2022</v>
      </c>
      <c r="B123" s="388" t="s">
        <v>2077</v>
      </c>
      <c r="C123" s="389">
        <v>1052.77377</v>
      </c>
      <c r="D123" s="7">
        <v>6.0203567452575971E-3</v>
      </c>
      <c r="E123" s="7">
        <v>8.6551852904336174E-3</v>
      </c>
      <c r="F123" s="7">
        <v>7.2574822203769476E-3</v>
      </c>
      <c r="G123" s="7">
        <v>2.4098876480643457E-2</v>
      </c>
      <c r="H123" s="7">
        <v>4.3074243265268132E-3</v>
      </c>
      <c r="I123" s="7">
        <v>1.0067865012647687E-2</v>
      </c>
      <c r="J123" s="379">
        <v>8.0051264562869782E-3</v>
      </c>
      <c r="K123" s="7">
        <v>0.54640981407295719</v>
      </c>
      <c r="L123" s="7">
        <v>1.3040491352485579</v>
      </c>
      <c r="M123" s="7">
        <v>1.5788040486646431</v>
      </c>
      <c r="N123" s="7">
        <v>0.97519409103100951</v>
      </c>
      <c r="O123" s="7">
        <v>0.68525561799807944</v>
      </c>
      <c r="P123" s="7">
        <v>1.0179425414030494</v>
      </c>
      <c r="Q123" s="379">
        <v>0.42757272636560234</v>
      </c>
      <c r="R123" s="7">
        <v>3.6922426277396108E-3</v>
      </c>
      <c r="S123" s="7">
        <v>1.8752927532149604E-3</v>
      </c>
      <c r="T123" s="7">
        <v>1.2573745175450909E-3</v>
      </c>
      <c r="U123" s="7">
        <v>2.1928363075894492E-3</v>
      </c>
      <c r="V123" s="7">
        <v>1.3279500931657176E-3</v>
      </c>
      <c r="W123" s="7">
        <v>2.0691392598509656E-3</v>
      </c>
      <c r="X123" s="7">
        <v>9.8687199629285231E-4</v>
      </c>
      <c r="Y123" s="7">
        <v>2.7265859154948387E-2</v>
      </c>
      <c r="Z123" s="7">
        <v>1.6820437323264586E-2</v>
      </c>
      <c r="AA123" s="7">
        <v>2.5026215975776592E-2</v>
      </c>
      <c r="AB123" s="7">
        <v>2.7304883166397186E-2</v>
      </c>
      <c r="AC123" s="7">
        <v>2.7399294550825511E-2</v>
      </c>
      <c r="AD123" s="7">
        <v>2.4763338034242455E-2</v>
      </c>
      <c r="AE123" s="7">
        <v>4.5505248843477749E-3</v>
      </c>
      <c r="AF123" s="7">
        <v>3.8647359285278702E-4</v>
      </c>
      <c r="AG123" s="7">
        <v>4.6350420227924647E-4</v>
      </c>
      <c r="AH123" s="7">
        <v>3.5520064967040435E-4</v>
      </c>
      <c r="AI123" s="7">
        <v>1.8293193935421392E-3</v>
      </c>
      <c r="AJ123" s="7">
        <v>1.1050540171309788E-3</v>
      </c>
      <c r="AK123" s="7">
        <v>8.2791037109511119E-4</v>
      </c>
      <c r="AL123" s="7">
        <v>6.3850242688689334E-4</v>
      </c>
      <c r="AM123" s="7">
        <v>0.35471732304509579</v>
      </c>
      <c r="AN123" s="7">
        <v>0.40272589156171973</v>
      </c>
      <c r="AO123" s="7">
        <v>0.38276380368573837</v>
      </c>
      <c r="AP123" s="7">
        <v>0.28627205475329237</v>
      </c>
      <c r="AQ123" s="7">
        <v>0.2988228512265016</v>
      </c>
      <c r="AR123" s="7">
        <v>0.3450603848544696</v>
      </c>
      <c r="AS123" s="7">
        <v>5.1073702094791396E-2</v>
      </c>
      <c r="AT123" s="7">
        <v>0.75102956233250806</v>
      </c>
      <c r="AU123" s="7">
        <v>0.47339272866713006</v>
      </c>
      <c r="AV123" s="7">
        <v>0.70254754269861508</v>
      </c>
      <c r="AW123" s="7">
        <v>0.39680109541189007</v>
      </c>
      <c r="AX123" s="7">
        <v>0.6387201322872601</v>
      </c>
      <c r="AY123" s="7">
        <v>0.59249821227948063</v>
      </c>
      <c r="AZ123" s="7">
        <v>0.1515445377944718</v>
      </c>
      <c r="BA123" s="7">
        <v>4.2148322497597658E-3</v>
      </c>
      <c r="BB123" s="7">
        <v>2.5466924958828727E-3</v>
      </c>
      <c r="BC123" s="7">
        <v>3.146399750421951E-3</v>
      </c>
      <c r="BD123" s="7">
        <v>5.4935621039062582E-3</v>
      </c>
      <c r="BE123" s="7">
        <v>4.8080646186224657E-3</v>
      </c>
      <c r="BF123" s="7">
        <v>4.0419102437186626E-3</v>
      </c>
      <c r="BG123" s="7">
        <v>1.2001877797444109E-3</v>
      </c>
      <c r="BH123" s="7">
        <v>0.15209184613560925</v>
      </c>
      <c r="BI123" s="7">
        <v>0.37895282682087422</v>
      </c>
      <c r="BJ123" s="7">
        <v>0.63273145749674842</v>
      </c>
      <c r="BK123" s="7">
        <v>0.32152924062546318</v>
      </c>
      <c r="BL123" s="7">
        <v>0.30408890575346498</v>
      </c>
      <c r="BM123" s="7">
        <v>0.35787885536643205</v>
      </c>
      <c r="BN123" s="7">
        <v>0.17503643300040242</v>
      </c>
      <c r="BO123" s="7">
        <v>0.36635144692595023</v>
      </c>
      <c r="BP123" s="7">
        <v>0.26705902849683122</v>
      </c>
      <c r="BQ123" s="7">
        <v>0.41223515704607266</v>
      </c>
      <c r="BR123" s="7">
        <v>0.38791512118566268</v>
      </c>
      <c r="BS123" s="7">
        <v>0.30543606578497096</v>
      </c>
      <c r="BT123" s="7">
        <v>0.34779936388789751</v>
      </c>
      <c r="BU123" s="7">
        <v>6.0039728500732276E-2</v>
      </c>
      <c r="BV123" s="7">
        <v>9.1170769621448774E-5</v>
      </c>
      <c r="BW123" s="7">
        <v>0</v>
      </c>
      <c r="BX123" s="7">
        <v>8.7731985288720855E-5</v>
      </c>
      <c r="BY123" s="7">
        <v>4.1308396796894046E-5</v>
      </c>
      <c r="BZ123" s="7">
        <v>9.6371930924699729E-5</v>
      </c>
      <c r="CA123" s="7">
        <v>6.881867145871734E-5</v>
      </c>
      <c r="CB123" s="7">
        <v>6.423362568174679E-5</v>
      </c>
      <c r="CC123" s="7">
        <v>3.7371648944510527E-5</v>
      </c>
      <c r="CD123" s="7">
        <v>0.1988050631142656</v>
      </c>
      <c r="CE123" s="7">
        <v>0.30500211669521898</v>
      </c>
      <c r="CF123" s="7">
        <v>0.44115386179611082</v>
      </c>
      <c r="CG123" s="7">
        <v>0.51228335334161734</v>
      </c>
      <c r="CH123" s="7">
        <v>0.6508624933181778</v>
      </c>
      <c r="CI123" s="7">
        <v>0.38321941558332323</v>
      </c>
      <c r="CJ123" s="7">
        <v>0.41522105064145226</v>
      </c>
      <c r="CK123" s="7">
        <v>0.15851100183306865</v>
      </c>
      <c r="CL123" s="7">
        <v>8.7391932503018216E-2</v>
      </c>
      <c r="CM123" s="7">
        <v>0.15149379543174929</v>
      </c>
      <c r="CN123" s="7">
        <v>0.26454640945842894</v>
      </c>
      <c r="CO123" s="7">
        <v>0.2123046127996473</v>
      </c>
      <c r="CP123" s="7">
        <v>5.1249148576335564E-2</v>
      </c>
      <c r="CQ123" s="7">
        <v>0.17451374849670059</v>
      </c>
      <c r="CR123" s="7">
        <v>0.15691660787764664</v>
      </c>
      <c r="CS123" s="7">
        <v>7.8727840020528905E-2</v>
      </c>
      <c r="CT123" s="7">
        <v>1.0904564272732264E-3</v>
      </c>
      <c r="CU123" s="7">
        <v>2.6887852139247695E-4</v>
      </c>
      <c r="CV123" s="7">
        <v>5.6979929638511378E-5</v>
      </c>
      <c r="CW123" s="7">
        <v>2.2920602629065428E-4</v>
      </c>
      <c r="CX123" s="7">
        <v>6.5756654016866343E-4</v>
      </c>
      <c r="CY123" s="7">
        <v>2.2147977225945407E-3</v>
      </c>
      <c r="CZ123" s="7">
        <v>7.5298086122634544E-4</v>
      </c>
      <c r="DA123" s="7">
        <v>8.0659960779033268E-4</v>
      </c>
      <c r="DB123" s="7">
        <v>2.1474867818993388</v>
      </c>
      <c r="DC123" s="7">
        <v>3.8258906246133071</v>
      </c>
      <c r="DD123" s="7">
        <v>1.7235474359110141</v>
      </c>
      <c r="DE123" s="7">
        <v>2.4672935356383867</v>
      </c>
      <c r="DF123" s="7">
        <v>2.1293582465120111</v>
      </c>
      <c r="DG123" s="7">
        <v>2.1957660417139455</v>
      </c>
      <c r="DH123" s="7">
        <v>2.4148904443813337</v>
      </c>
      <c r="DI123" s="7">
        <v>0.73111854121229425</v>
      </c>
      <c r="DJ123" s="7">
        <v>0.13440466490585767</v>
      </c>
      <c r="DK123" s="7">
        <v>0.15658645764470613</v>
      </c>
      <c r="DL123" s="7">
        <v>0.98725275864399942</v>
      </c>
      <c r="DM123" s="7">
        <v>0.33032758126082151</v>
      </c>
      <c r="DN123" s="7">
        <v>1.2193877824210209</v>
      </c>
      <c r="DO123" s="7">
        <v>0.46182116779206916</v>
      </c>
      <c r="DP123" s="7">
        <v>0.54829673544474578</v>
      </c>
      <c r="DQ123" s="7">
        <v>0.45227817709906737</v>
      </c>
      <c r="DR123" s="7">
        <v>2.6464546473311409E-2</v>
      </c>
      <c r="DS123" s="7">
        <v>2.8606053221580111E-2</v>
      </c>
      <c r="DT123" s="7">
        <v>6.5184357580251748E-2</v>
      </c>
      <c r="DU123" s="7">
        <v>7.092454891372682E-2</v>
      </c>
      <c r="DV123" s="7">
        <v>3.8941204724537111E-2</v>
      </c>
      <c r="DW123" s="7">
        <v>0.10641819140074169</v>
      </c>
      <c r="DX123" s="7">
        <f>AVERAGE(DR123:DW123)</f>
        <v>5.6089817052358139E-2</v>
      </c>
      <c r="DY123" s="7">
        <f>STDEV(DR123:DW123)</f>
        <v>3.08636162408777E-2</v>
      </c>
      <c r="DZ123" s="7">
        <v>6.8830005377649665E-3</v>
      </c>
      <c r="EA123" s="7">
        <v>1.941351268857119E-2</v>
      </c>
      <c r="EB123" s="7">
        <v>6.857459617810005E-2</v>
      </c>
      <c r="EC123" s="7">
        <v>7.8414977139736525E-2</v>
      </c>
      <c r="ED123" s="7">
        <v>4.3196969717960436E-2</v>
      </c>
      <c r="EE123" s="7">
        <v>5.9675370493132658E-2</v>
      </c>
      <c r="EF123" s="7">
        <f>AVERAGE(DZ123:EE123)</f>
        <v>4.6026404459210975E-2</v>
      </c>
      <c r="EG123" s="7">
        <f>STDEV(DZ123:EE123)</f>
        <v>2.8256654592420757E-2</v>
      </c>
      <c r="EH123" s="7">
        <v>0.80395194048324103</v>
      </c>
      <c r="EI123" s="7">
        <v>1.9877682132538685</v>
      </c>
      <c r="EJ123" s="7">
        <v>1.0256186640885603</v>
      </c>
      <c r="EK123" s="7">
        <v>1.0127123911813396</v>
      </c>
      <c r="EL123" s="7">
        <v>1.0809805238902337</v>
      </c>
      <c r="EM123" s="7">
        <v>1.5306938851657983</v>
      </c>
      <c r="EN123" s="7">
        <f>AVERAGE(EH123:EM123)</f>
        <v>1.2402876030105068</v>
      </c>
      <c r="EO123" s="7">
        <f>STDEV(EH123:EM123)</f>
        <v>0.43742516105797019</v>
      </c>
      <c r="EP123" s="7">
        <v>2.2167429806933088</v>
      </c>
      <c r="EQ123" s="7">
        <v>2.801134782317654</v>
      </c>
      <c r="ER123" s="7">
        <v>2.4757276350907813</v>
      </c>
      <c r="ES123" s="7">
        <v>3.2242746268473286</v>
      </c>
      <c r="ET123" s="7">
        <v>2.9021646300362862</v>
      </c>
      <c r="EU123" s="7">
        <f>AVERAGE(EP123:ET123)</f>
        <v>2.7240089309970719</v>
      </c>
      <c r="EV123" s="7">
        <f>STDEV(EP123:ET123)</f>
        <v>0.3895240566130363</v>
      </c>
    </row>
    <row r="124" spans="1:152" ht="15" x14ac:dyDescent="0.25">
      <c r="A124" s="376" t="s">
        <v>2022</v>
      </c>
      <c r="B124" s="388" t="s">
        <v>2076</v>
      </c>
      <c r="C124" s="389">
        <v>1054.78937</v>
      </c>
      <c r="D124" s="7">
        <v>2.4684382809291158E-4</v>
      </c>
      <c r="E124" s="7">
        <v>8.4088524998039704E-4</v>
      </c>
      <c r="F124" s="7">
        <v>0</v>
      </c>
      <c r="G124" s="7">
        <v>5.7503096651517402E-4</v>
      </c>
      <c r="H124" s="7">
        <v>3.8658156838045017E-4</v>
      </c>
      <c r="I124" s="7">
        <v>4.0986832259378662E-4</v>
      </c>
      <c r="J124" s="379">
        <v>3.1943919266262557E-4</v>
      </c>
      <c r="K124" s="7">
        <v>4.8205100726181643E-2</v>
      </c>
      <c r="L124" s="7">
        <v>8.9059214268439491E-2</v>
      </c>
      <c r="M124" s="7">
        <v>0.10492493751533119</v>
      </c>
      <c r="N124" s="7">
        <v>9.7635704837099074E-2</v>
      </c>
      <c r="O124" s="7">
        <v>4.1671412170429849E-2</v>
      </c>
      <c r="P124" s="7">
        <v>7.6299273903496251E-2</v>
      </c>
      <c r="Q124" s="379">
        <v>2.9265420529357433E-2</v>
      </c>
      <c r="R124" s="7">
        <v>0</v>
      </c>
      <c r="S124" s="7">
        <v>0</v>
      </c>
      <c r="T124" s="7">
        <v>0</v>
      </c>
      <c r="U124" s="7">
        <v>0</v>
      </c>
      <c r="V124" s="7">
        <v>7.8716901125299251E-6</v>
      </c>
      <c r="W124" s="7">
        <v>1.5743380225059851E-6</v>
      </c>
      <c r="X124" s="7">
        <v>3.5203268378859764E-6</v>
      </c>
      <c r="Y124" s="7">
        <v>1.0010220841990452E-3</v>
      </c>
      <c r="Z124" s="7">
        <v>1.7088837121699914E-3</v>
      </c>
      <c r="AA124" s="7">
        <v>1.6761107351435599E-3</v>
      </c>
      <c r="AB124" s="7">
        <v>2.6542748288928384E-3</v>
      </c>
      <c r="AC124" s="7">
        <v>2.2179587833536987E-3</v>
      </c>
      <c r="AD124" s="7">
        <v>1.8516500287518267E-3</v>
      </c>
      <c r="AE124" s="7">
        <v>6.2312776344508548E-4</v>
      </c>
      <c r="AF124" s="7">
        <v>4.7808697700647194E-4</v>
      </c>
      <c r="AG124" s="7">
        <v>1.6749622786323804E-4</v>
      </c>
      <c r="AH124" s="7">
        <v>5.8301567294709983E-4</v>
      </c>
      <c r="AI124" s="7">
        <v>0</v>
      </c>
      <c r="AJ124" s="7">
        <v>1.069323538215381E-3</v>
      </c>
      <c r="AK124" s="7">
        <v>4.595844832064381E-4</v>
      </c>
      <c r="AL124" s="7">
        <v>4.1348904525826844E-4</v>
      </c>
      <c r="AM124" s="7">
        <v>0</v>
      </c>
      <c r="AN124" s="7">
        <v>1.0467821427601246E-4</v>
      </c>
      <c r="AO124" s="7">
        <v>0</v>
      </c>
      <c r="AP124" s="7">
        <v>2.4600089398322082E-3</v>
      </c>
      <c r="AQ124" s="7">
        <v>0</v>
      </c>
      <c r="AR124" s="7">
        <v>5.1293743082164408E-4</v>
      </c>
      <c r="AS124" s="7">
        <v>1.0893894474554146E-3</v>
      </c>
      <c r="AT124" s="7">
        <v>1.2053481879976508E-2</v>
      </c>
      <c r="AU124" s="7">
        <v>0</v>
      </c>
      <c r="AV124" s="7">
        <v>0</v>
      </c>
      <c r="AW124" s="7">
        <v>0</v>
      </c>
      <c r="AX124" s="7">
        <v>1.8010392224023259E-4</v>
      </c>
      <c r="AY124" s="7">
        <v>2.446717160443348E-3</v>
      </c>
      <c r="AZ124" s="7">
        <v>5.3709109687670427E-3</v>
      </c>
      <c r="BA124" s="7">
        <v>1.0397057441151464E-3</v>
      </c>
      <c r="BB124" s="7">
        <v>0</v>
      </c>
      <c r="BC124" s="7">
        <v>0</v>
      </c>
      <c r="BD124" s="7">
        <v>0</v>
      </c>
      <c r="BE124" s="7">
        <v>4.9995405528685522E-4</v>
      </c>
      <c r="BF124" s="7">
        <v>3.0793195988040032E-4</v>
      </c>
      <c r="BG124" s="7">
        <v>4.6282600190700169E-4</v>
      </c>
      <c r="BH124" s="7">
        <v>2.4836422938401509E-3</v>
      </c>
      <c r="BI124" s="7">
        <v>1.0526564004586446E-2</v>
      </c>
      <c r="BJ124" s="7">
        <v>6.72377027060337E-3</v>
      </c>
      <c r="BK124" s="7">
        <v>1.1392808611420537E-2</v>
      </c>
      <c r="BL124" s="7">
        <v>4.2038203295165682E-3</v>
      </c>
      <c r="BM124" s="7">
        <v>7.0661211019934153E-3</v>
      </c>
      <c r="BN124" s="7">
        <v>3.8731115307136395E-3</v>
      </c>
      <c r="BO124" s="7">
        <v>3.5211601683272247E-3</v>
      </c>
      <c r="BP124" s="7">
        <v>2.824503420983655E-3</v>
      </c>
      <c r="BQ124" s="7">
        <v>9.9319109831744693E-3</v>
      </c>
      <c r="BR124" s="7">
        <v>8.6468652912229018E-3</v>
      </c>
      <c r="BS124" s="7">
        <v>4.3886365798847691E-3</v>
      </c>
      <c r="BT124" s="7">
        <v>5.8626152887186044E-3</v>
      </c>
      <c r="BU124" s="7">
        <v>3.2092197089454875E-3</v>
      </c>
      <c r="BV124" s="7">
        <v>3.1421451249497447E-5</v>
      </c>
      <c r="BW124" s="7">
        <v>2.3405074833221454E-5</v>
      </c>
      <c r="BX124" s="7">
        <v>3.6977262358962296E-5</v>
      </c>
      <c r="BY124" s="7">
        <v>1.4792070133015135E-5</v>
      </c>
      <c r="BZ124" s="7">
        <v>1.0995505335820936E-4</v>
      </c>
      <c r="CA124" s="7">
        <v>4.4322429215105549E-5</v>
      </c>
      <c r="CB124" s="7">
        <v>4.3478890191335203E-5</v>
      </c>
      <c r="CC124" s="7">
        <v>3.4156511923410471E-5</v>
      </c>
      <c r="CD124" s="7">
        <v>6.1189230154867413E-3</v>
      </c>
      <c r="CE124" s="7">
        <v>7.4762983610558885E-3</v>
      </c>
      <c r="CF124" s="7">
        <v>2.5850697944955234E-2</v>
      </c>
      <c r="CG124" s="7">
        <v>1.5286166926748203E-2</v>
      </c>
      <c r="CH124" s="7">
        <v>2.5099149011998886E-2</v>
      </c>
      <c r="CI124" s="7">
        <v>2.2414566765000071E-2</v>
      </c>
      <c r="CJ124" s="7">
        <v>1.7040967004207503E-2</v>
      </c>
      <c r="CK124" s="7">
        <v>8.7780918810973999E-3</v>
      </c>
      <c r="CL124" s="7">
        <v>2.1659270019279905E-3</v>
      </c>
      <c r="CM124" s="7">
        <v>2.1408333939187613E-3</v>
      </c>
      <c r="CN124" s="7">
        <v>0</v>
      </c>
      <c r="CO124" s="7">
        <v>7.1917026098473576E-4</v>
      </c>
      <c r="CP124" s="7">
        <v>1.326939997075014E-3</v>
      </c>
      <c r="CQ124" s="7">
        <v>8.6042845079244742E-4</v>
      </c>
      <c r="CR124" s="7">
        <v>1.2022165174498248E-3</v>
      </c>
      <c r="CS124" s="7">
        <v>8.5097271498900222E-4</v>
      </c>
      <c r="CT124" s="7">
        <v>0</v>
      </c>
      <c r="CU124" s="7">
        <v>7.4324789319643895E-5</v>
      </c>
      <c r="CV124" s="7">
        <v>1.7590879657396733E-4</v>
      </c>
      <c r="CW124" s="7">
        <v>1.8893061320509312E-4</v>
      </c>
      <c r="CX124" s="7">
        <v>0</v>
      </c>
      <c r="CY124" s="7">
        <v>2.0099544995726189E-3</v>
      </c>
      <c r="CZ124" s="7">
        <v>4.0818644977855386E-4</v>
      </c>
      <c r="DA124" s="7">
        <v>7.8897184731533483E-4</v>
      </c>
      <c r="DB124" s="7">
        <v>0.18206657844086108</v>
      </c>
      <c r="DC124" s="7">
        <v>0.10584371388077915</v>
      </c>
      <c r="DD124" s="7">
        <v>0.16215644744403304</v>
      </c>
      <c r="DE124" s="7">
        <v>8.1053070612444017E-2</v>
      </c>
      <c r="DF124" s="7">
        <v>0.14588226631655996</v>
      </c>
      <c r="DG124" s="7">
        <v>0.15885097192585843</v>
      </c>
      <c r="DH124" s="7">
        <v>0.13930884143675595</v>
      </c>
      <c r="DI124" s="7">
        <v>3.8181125047206471E-2</v>
      </c>
      <c r="DJ124" s="7">
        <v>2.2725007243977039E-3</v>
      </c>
      <c r="DK124" s="7">
        <v>0</v>
      </c>
      <c r="DL124" s="7">
        <v>1.0777628531729137E-2</v>
      </c>
      <c r="DM124" s="7">
        <v>0</v>
      </c>
      <c r="DN124" s="7">
        <v>6.5389271199944475E-3</v>
      </c>
      <c r="DO124" s="7">
        <v>1.2823610397605566E-2</v>
      </c>
      <c r="DP124" s="7">
        <v>5.4021111289544758E-3</v>
      </c>
      <c r="DQ124" s="7">
        <v>5.5394450971746924E-3</v>
      </c>
      <c r="DR124" s="7">
        <v>0</v>
      </c>
      <c r="DS124" s="7">
        <v>0</v>
      </c>
      <c r="DT124" s="7">
        <v>0</v>
      </c>
      <c r="DU124" s="7">
        <v>2.2991106209020658E-4</v>
      </c>
      <c r="DV124" s="7">
        <v>9.5062958451059426E-4</v>
      </c>
      <c r="DW124" s="7">
        <v>1.7585630981245557E-3</v>
      </c>
      <c r="DX124" s="7">
        <f>AVERAGE(DR124:DW124)</f>
        <v>4.8985062412089267E-4</v>
      </c>
      <c r="DY124" s="7">
        <f>STDEV(DR124:DW124)</f>
        <v>7.2240958877826359E-4</v>
      </c>
      <c r="DZ124" s="7">
        <v>1.6460837885644121E-4</v>
      </c>
      <c r="EA124" s="7">
        <v>1.3473489269952492E-3</v>
      </c>
      <c r="EB124" s="7">
        <v>3.9800061671475107E-4</v>
      </c>
      <c r="EC124" s="7">
        <v>5.4450575450341833E-3</v>
      </c>
      <c r="ED124" s="7">
        <v>0</v>
      </c>
      <c r="EE124" s="7">
        <v>6.9485485282404068E-3</v>
      </c>
      <c r="EF124" s="7">
        <f>AVERAGE(DZ124:EE124)</f>
        <v>2.383927332640172E-3</v>
      </c>
      <c r="EG124" s="7">
        <f>STDEV(DZ124:EE124)</f>
        <v>3.0276449823109252E-3</v>
      </c>
      <c r="EH124" s="7">
        <v>1.2736766692539171E-3</v>
      </c>
      <c r="EI124" s="7">
        <v>3.730909955851543E-3</v>
      </c>
      <c r="EJ124" s="7">
        <v>0</v>
      </c>
      <c r="EK124" s="7">
        <v>7.5244743870486949E-3</v>
      </c>
      <c r="EL124" s="7">
        <v>6.2277557324652982E-3</v>
      </c>
      <c r="EM124" s="7">
        <v>6.4751147984162495E-3</v>
      </c>
      <c r="EN124" s="7">
        <f>AVERAGE(EH124:EM124)</f>
        <v>4.2053219238392834E-3</v>
      </c>
      <c r="EO124" s="7">
        <f>STDEV(EH124:EM124)</f>
        <v>3.05821236590951E-3</v>
      </c>
      <c r="EP124" s="7">
        <v>1.0729130942410197E-2</v>
      </c>
      <c r="EQ124" s="7">
        <v>2.9616839203315953E-2</v>
      </c>
      <c r="ER124" s="7">
        <v>3.3258368821995621E-2</v>
      </c>
      <c r="ES124" s="7">
        <v>2.2259939322243464E-2</v>
      </c>
      <c r="ET124" s="7">
        <v>1.9784636682932868E-2</v>
      </c>
      <c r="EU124" s="7">
        <f>AVERAGE(EP124:ET124)</f>
        <v>2.3129782994579622E-2</v>
      </c>
      <c r="EV124" s="7">
        <f>STDEV(EP124:ET124)</f>
        <v>8.8089862115092194E-3</v>
      </c>
    </row>
    <row r="125" spans="1:152" ht="15" x14ac:dyDescent="0.25">
      <c r="A125" s="376" t="s">
        <v>2022</v>
      </c>
      <c r="B125" s="388" t="s">
        <v>2075</v>
      </c>
      <c r="C125" s="389">
        <v>1056.8049699999999</v>
      </c>
      <c r="D125" s="7">
        <v>0</v>
      </c>
      <c r="E125" s="7">
        <v>0</v>
      </c>
      <c r="F125" s="7">
        <v>0</v>
      </c>
      <c r="G125" s="7">
        <v>2.7657430147965485E-4</v>
      </c>
      <c r="H125" s="7">
        <v>4.2360359334220942E-5</v>
      </c>
      <c r="I125" s="7">
        <v>6.3786932162775153E-5</v>
      </c>
      <c r="J125" s="379">
        <v>1.2035767602046714E-4</v>
      </c>
      <c r="K125" s="7">
        <v>4.75114483107113E-3</v>
      </c>
      <c r="L125" s="7">
        <v>1.8471636704955722E-2</v>
      </c>
      <c r="M125" s="7">
        <v>1.9381901523432974E-2</v>
      </c>
      <c r="N125" s="7">
        <v>1.2100101912520953E-2</v>
      </c>
      <c r="O125" s="7">
        <v>1.7415697051966172E-2</v>
      </c>
      <c r="P125" s="7">
        <v>1.442409640478939E-2</v>
      </c>
      <c r="Q125" s="379">
        <v>6.100799764287063E-3</v>
      </c>
      <c r="R125" s="7">
        <v>1.236550653101002E-4</v>
      </c>
      <c r="S125" s="7">
        <v>0</v>
      </c>
      <c r="T125" s="7">
        <v>0</v>
      </c>
      <c r="U125" s="7">
        <v>0</v>
      </c>
      <c r="V125" s="7">
        <v>0</v>
      </c>
      <c r="W125" s="7">
        <v>2.473101306202004E-5</v>
      </c>
      <c r="X125" s="7">
        <v>5.5300226359112026E-5</v>
      </c>
      <c r="Y125" s="7">
        <v>8.4701187761607275E-5</v>
      </c>
      <c r="Z125" s="7">
        <v>0</v>
      </c>
      <c r="AA125" s="7">
        <v>1.745303253188623E-3</v>
      </c>
      <c r="AB125" s="7">
        <v>9.5863768892159157E-4</v>
      </c>
      <c r="AC125" s="7">
        <v>3.609322234361801E-4</v>
      </c>
      <c r="AD125" s="7">
        <v>6.2991487066160041E-4</v>
      </c>
      <c r="AE125" s="7">
        <v>7.2776237604238469E-4</v>
      </c>
      <c r="AF125" s="7">
        <v>0</v>
      </c>
      <c r="AG125" s="7">
        <v>2.8621315764407402E-4</v>
      </c>
      <c r="AH125" s="7">
        <v>8.3161656280376857E-5</v>
      </c>
      <c r="AI125" s="7">
        <v>0</v>
      </c>
      <c r="AJ125" s="7">
        <v>5.2115825152363989E-4</v>
      </c>
      <c r="AK125" s="7">
        <v>1.7810661308961814E-4</v>
      </c>
      <c r="AL125" s="7">
        <v>2.2462742913755541E-4</v>
      </c>
      <c r="AM125" s="7">
        <v>1.7996552927362118E-3</v>
      </c>
      <c r="AN125" s="7">
        <v>2.2853465511103962E-3</v>
      </c>
      <c r="AO125" s="7">
        <v>9.8599817411573493E-4</v>
      </c>
      <c r="AP125" s="7">
        <v>1.7574983836608545E-3</v>
      </c>
      <c r="AQ125" s="7">
        <v>9.5402196598296158E-4</v>
      </c>
      <c r="AR125" s="7">
        <v>1.5565040735212319E-3</v>
      </c>
      <c r="AS125" s="7">
        <v>5.742809104464418E-4</v>
      </c>
      <c r="AT125" s="7">
        <v>0</v>
      </c>
      <c r="AU125" s="7">
        <v>2.2019838079069213E-3</v>
      </c>
      <c r="AV125" s="7">
        <v>2.7210489880066867E-3</v>
      </c>
      <c r="AW125" s="7">
        <v>1.447944445464557E-3</v>
      </c>
      <c r="AX125" s="7">
        <v>3.3446033942481461E-3</v>
      </c>
      <c r="AY125" s="7">
        <v>1.9431161271252623E-3</v>
      </c>
      <c r="AZ125" s="7">
        <v>1.2900827347415524E-3</v>
      </c>
      <c r="BA125" s="7">
        <v>0</v>
      </c>
      <c r="BB125" s="7">
        <v>2.4746621511268592E-4</v>
      </c>
      <c r="BC125" s="7">
        <v>0</v>
      </c>
      <c r="BD125" s="7">
        <v>0</v>
      </c>
      <c r="BE125" s="7">
        <v>2.5655181310574939E-4</v>
      </c>
      <c r="BF125" s="7">
        <v>1.0080360564368707E-4</v>
      </c>
      <c r="BG125" s="7">
        <v>1.3806839417133599E-4</v>
      </c>
      <c r="BH125" s="7">
        <v>3.3223314481373205E-4</v>
      </c>
      <c r="BI125" s="7">
        <v>3.1363489309683872E-3</v>
      </c>
      <c r="BJ125" s="7">
        <v>1.6234322846727669E-3</v>
      </c>
      <c r="BK125" s="7">
        <v>3.8850325962075613E-3</v>
      </c>
      <c r="BL125" s="7">
        <v>7.6376530353303163E-4</v>
      </c>
      <c r="BM125" s="7">
        <v>1.9481624520390959E-3</v>
      </c>
      <c r="BN125" s="7">
        <v>1.5233783900445142E-3</v>
      </c>
      <c r="BO125" s="7">
        <v>1.7608225994740563E-3</v>
      </c>
      <c r="BP125" s="7">
        <v>3.3302526289862304E-3</v>
      </c>
      <c r="BQ125" s="7">
        <v>4.7435404957815105E-3</v>
      </c>
      <c r="BR125" s="7">
        <v>2.9496453765402123E-4</v>
      </c>
      <c r="BS125" s="7">
        <v>3.2920338322682259E-3</v>
      </c>
      <c r="BT125" s="7">
        <v>2.6843228188328091E-3</v>
      </c>
      <c r="BU125" s="7">
        <v>1.7021164096167787E-3</v>
      </c>
      <c r="BV125" s="7">
        <v>2.215754718971305E-5</v>
      </c>
      <c r="BW125" s="7">
        <v>0</v>
      </c>
      <c r="BX125" s="7">
        <v>0</v>
      </c>
      <c r="BY125" s="7">
        <v>0</v>
      </c>
      <c r="BZ125" s="7">
        <v>2.1673485411745569E-5</v>
      </c>
      <c r="CA125" s="7">
        <v>0</v>
      </c>
      <c r="CB125" s="7">
        <v>7.3051721002431035E-6</v>
      </c>
      <c r="CC125" s="7">
        <v>1.131815913364437E-5</v>
      </c>
      <c r="CD125" s="7">
        <v>2.3047868264833632E-3</v>
      </c>
      <c r="CE125" s="7">
        <v>4.9175992069600974E-3</v>
      </c>
      <c r="CF125" s="7">
        <v>9.784403150944216E-3</v>
      </c>
      <c r="CG125" s="7">
        <v>8.1313096345434002E-3</v>
      </c>
      <c r="CH125" s="7">
        <v>1.3035031068569321E-2</v>
      </c>
      <c r="CI125" s="7">
        <v>6.8047158019554823E-3</v>
      </c>
      <c r="CJ125" s="7">
        <v>7.4963076149093142E-3</v>
      </c>
      <c r="CK125" s="7">
        <v>3.7522257562336834E-3</v>
      </c>
      <c r="CL125" s="7">
        <v>1.7245286477103798E-3</v>
      </c>
      <c r="CM125" s="7">
        <v>1.5381681871091451E-3</v>
      </c>
      <c r="CN125" s="7">
        <v>2.7172597895334227E-3</v>
      </c>
      <c r="CO125" s="7">
        <v>2.5713672550924816E-3</v>
      </c>
      <c r="CP125" s="7">
        <v>6.7234392233787171E-4</v>
      </c>
      <c r="CQ125" s="7">
        <v>2.4552225276285879E-3</v>
      </c>
      <c r="CR125" s="7">
        <v>1.9464817215686483E-3</v>
      </c>
      <c r="CS125" s="7">
        <v>7.8521439220890306E-4</v>
      </c>
      <c r="CT125" s="7">
        <v>0</v>
      </c>
      <c r="CU125" s="7">
        <v>0</v>
      </c>
      <c r="CV125" s="7">
        <v>1.0881326069067603E-5</v>
      </c>
      <c r="CW125" s="7">
        <v>2.3394398902754529E-4</v>
      </c>
      <c r="CX125" s="7">
        <v>2.0946642916090154E-4</v>
      </c>
      <c r="CY125" s="7">
        <v>0</v>
      </c>
      <c r="CZ125" s="7">
        <v>7.5715290709585747E-5</v>
      </c>
      <c r="DA125" s="7">
        <v>1.1342622864323588E-4</v>
      </c>
      <c r="DB125" s="7">
        <v>5.7567695871562505E-2</v>
      </c>
      <c r="DC125" s="7">
        <v>6.4699827600356058E-2</v>
      </c>
      <c r="DD125" s="7">
        <v>4.5104887588831299E-2</v>
      </c>
      <c r="DE125" s="7">
        <v>4.0626795436909495E-2</v>
      </c>
      <c r="DF125" s="7">
        <v>5.0717933854159902E-2</v>
      </c>
      <c r="DG125" s="7">
        <v>4.8199273367918315E-2</v>
      </c>
      <c r="DH125" s="7">
        <v>5.1152735619956258E-2</v>
      </c>
      <c r="DI125" s="7">
        <v>8.728794768460519E-3</v>
      </c>
      <c r="DJ125" s="7">
        <v>8.065888495899687E-4</v>
      </c>
      <c r="DK125" s="7">
        <v>5.1635982024843632E-4</v>
      </c>
      <c r="DL125" s="7">
        <v>8.1043904964804639E-3</v>
      </c>
      <c r="DM125" s="7">
        <v>2.3132010572473188E-3</v>
      </c>
      <c r="DN125" s="7">
        <v>1.6595878170333363E-2</v>
      </c>
      <c r="DO125" s="7">
        <v>4.5217241300722676E-3</v>
      </c>
      <c r="DP125" s="7">
        <v>5.4763570873286359E-3</v>
      </c>
      <c r="DQ125" s="7">
        <v>6.1298531328631452E-3</v>
      </c>
      <c r="DR125" s="7">
        <v>7.8328317944580087E-5</v>
      </c>
      <c r="DS125" s="7">
        <v>0</v>
      </c>
      <c r="DT125" s="7">
        <v>4.6741221606741142E-4</v>
      </c>
      <c r="DU125" s="7">
        <v>5.6128794306531121E-5</v>
      </c>
      <c r="DV125" s="7">
        <v>0</v>
      </c>
      <c r="DW125" s="7">
        <v>9.3800200979621241E-4</v>
      </c>
      <c r="DX125" s="7">
        <f>AVERAGE(DR125:DW125)</f>
        <v>2.5664522301912249E-4</v>
      </c>
      <c r="DY125" s="7">
        <f>STDEV(DR125:DW125)</f>
        <v>3.774671095769547E-4</v>
      </c>
      <c r="DZ125" s="7">
        <v>0</v>
      </c>
      <c r="EA125" s="7">
        <v>0</v>
      </c>
      <c r="EB125" s="7">
        <v>7.1076312566423368E-5</v>
      </c>
      <c r="EC125" s="7">
        <v>6.9752419321121562E-4</v>
      </c>
      <c r="ED125" s="7">
        <v>2.5772097036982211E-4</v>
      </c>
      <c r="EE125" s="7">
        <v>0</v>
      </c>
      <c r="EF125" s="7">
        <f>AVERAGE(DZ125:EE125)</f>
        <v>1.7105357935791017E-4</v>
      </c>
      <c r="EG125" s="7">
        <f>STDEV(DZ125:EE125)</f>
        <v>2.7657041737121584E-4</v>
      </c>
      <c r="EH125" s="7">
        <v>4.4000317520569449E-3</v>
      </c>
      <c r="EI125" s="7">
        <v>1.7419554578119601E-2</v>
      </c>
      <c r="EJ125" s="7">
        <v>7.8966467734132399E-3</v>
      </c>
      <c r="EK125" s="7">
        <v>5.0316800567690662E-3</v>
      </c>
      <c r="EL125" s="7">
        <v>7.4357459236458574E-3</v>
      </c>
      <c r="EM125" s="7">
        <v>1.1702563633990146E-2</v>
      </c>
      <c r="EN125" s="7">
        <f>AVERAGE(EH125:EM125)</f>
        <v>8.9810371196658093E-3</v>
      </c>
      <c r="EO125" s="7">
        <f>STDEV(EH125:EM125)</f>
        <v>4.8736463178334164E-3</v>
      </c>
      <c r="EP125" s="7">
        <v>1.3887277789422869E-2</v>
      </c>
      <c r="EQ125" s="7">
        <v>2.7279584860349031E-2</v>
      </c>
      <c r="ER125" s="7">
        <v>1.7476091336516859E-2</v>
      </c>
      <c r="ES125" s="7">
        <v>2.1380923235306024E-2</v>
      </c>
      <c r="ET125" s="7">
        <v>2.605938457061106E-2</v>
      </c>
      <c r="EU125" s="7">
        <f>AVERAGE(EP125:ET125)</f>
        <v>2.1216652358441168E-2</v>
      </c>
      <c r="EV125" s="7">
        <f>STDEV(EP125:ET125)</f>
        <v>5.6557430779292052E-3</v>
      </c>
    </row>
    <row r="126" spans="1:152" ht="15" x14ac:dyDescent="0.25">
      <c r="A126" s="376" t="s">
        <v>2022</v>
      </c>
      <c r="B126" s="388" t="s">
        <v>2074</v>
      </c>
      <c r="C126" s="389">
        <v>1058.8205700000001</v>
      </c>
      <c r="D126" s="7">
        <v>0</v>
      </c>
      <c r="E126" s="7">
        <v>0</v>
      </c>
      <c r="F126" s="7">
        <v>0</v>
      </c>
      <c r="G126" s="7">
        <v>0</v>
      </c>
      <c r="H126" s="7">
        <v>0</v>
      </c>
      <c r="I126" s="7">
        <v>0</v>
      </c>
      <c r="J126" s="379">
        <v>0</v>
      </c>
      <c r="K126" s="7">
        <v>0</v>
      </c>
      <c r="L126" s="7">
        <v>0</v>
      </c>
      <c r="M126" s="7">
        <v>0</v>
      </c>
      <c r="N126" s="7">
        <v>9.4601133862202042E-5</v>
      </c>
      <c r="O126" s="7">
        <v>1.305158483314039E-3</v>
      </c>
      <c r="P126" s="7">
        <v>2.7995192343524821E-4</v>
      </c>
      <c r="Q126" s="379">
        <v>5.7456997918424642E-4</v>
      </c>
      <c r="R126" s="7">
        <v>0</v>
      </c>
      <c r="S126" s="7">
        <v>0</v>
      </c>
      <c r="T126" s="7">
        <v>0</v>
      </c>
      <c r="U126" s="7">
        <v>1.4452564794892015E-6</v>
      </c>
      <c r="V126" s="7">
        <v>0</v>
      </c>
      <c r="W126" s="7">
        <v>2.8905129589784031E-7</v>
      </c>
      <c r="X126" s="7">
        <v>6.4633834661197711E-7</v>
      </c>
      <c r="Y126" s="7">
        <v>1.1049289936017555E-4</v>
      </c>
      <c r="Z126" s="7">
        <v>3.307113676151287E-5</v>
      </c>
      <c r="AA126" s="7">
        <v>0</v>
      </c>
      <c r="AB126" s="7">
        <v>1.3842711358143456E-4</v>
      </c>
      <c r="AC126" s="7">
        <v>0</v>
      </c>
      <c r="AD126" s="7">
        <v>5.6398229940624597E-5</v>
      </c>
      <c r="AE126" s="7">
        <v>6.4344084747601575E-5</v>
      </c>
      <c r="AF126" s="7">
        <v>4.6598322253594676E-4</v>
      </c>
      <c r="AG126" s="7">
        <v>0</v>
      </c>
      <c r="AH126" s="7">
        <v>0</v>
      </c>
      <c r="AI126" s="7">
        <v>0</v>
      </c>
      <c r="AJ126" s="7">
        <v>0</v>
      </c>
      <c r="AK126" s="7">
        <v>9.3196644507189351E-5</v>
      </c>
      <c r="AL126" s="7">
        <v>2.0839403239295774E-4</v>
      </c>
      <c r="AM126" s="7">
        <v>0</v>
      </c>
      <c r="AN126" s="7">
        <v>6.2162627381096079E-4</v>
      </c>
      <c r="AO126" s="7">
        <v>0</v>
      </c>
      <c r="AP126" s="7">
        <v>0</v>
      </c>
      <c r="AQ126" s="7">
        <v>6.4414320158427164E-4</v>
      </c>
      <c r="AR126" s="7">
        <v>2.5315389507904646E-4</v>
      </c>
      <c r="AS126" s="7">
        <v>3.4673664915569236E-4</v>
      </c>
      <c r="AT126" s="7">
        <v>5.5445225100628855E-4</v>
      </c>
      <c r="AU126" s="7">
        <v>3.1764403452640085E-4</v>
      </c>
      <c r="AV126" s="7">
        <v>3.8261706113580825E-4</v>
      </c>
      <c r="AW126" s="7">
        <v>3.635909834678265E-4</v>
      </c>
      <c r="AX126" s="7">
        <v>3.7327640841904774E-5</v>
      </c>
      <c r="AY126" s="7">
        <v>3.311263941956458E-4</v>
      </c>
      <c r="AZ126" s="7">
        <v>1.8713575163048417E-4</v>
      </c>
      <c r="BA126" s="7">
        <v>0</v>
      </c>
      <c r="BB126" s="7">
        <v>0</v>
      </c>
      <c r="BC126" s="7">
        <v>2.0159537084234825E-4</v>
      </c>
      <c r="BD126" s="7">
        <v>1.5158138709329749E-4</v>
      </c>
      <c r="BE126" s="7">
        <v>0</v>
      </c>
      <c r="BF126" s="7">
        <v>7.0635351587129152E-5</v>
      </c>
      <c r="BG126" s="7">
        <v>9.8324521342599573E-5</v>
      </c>
      <c r="BH126" s="7">
        <v>0</v>
      </c>
      <c r="BI126" s="7">
        <v>2.8493399378042971E-3</v>
      </c>
      <c r="BJ126" s="7">
        <v>8.1414763067776138E-5</v>
      </c>
      <c r="BK126" s="7">
        <v>6.5986387275410079E-5</v>
      </c>
      <c r="BL126" s="7">
        <v>0</v>
      </c>
      <c r="BM126" s="7">
        <v>5.9934821762949665E-4</v>
      </c>
      <c r="BN126" s="7">
        <v>1.2583351320533975E-3</v>
      </c>
      <c r="BO126" s="7">
        <v>1.1990167842938497E-3</v>
      </c>
      <c r="BP126" s="7">
        <v>1.5374018259729047E-3</v>
      </c>
      <c r="BQ126" s="7">
        <v>9.9793272060094067E-4</v>
      </c>
      <c r="BR126" s="7">
        <v>1.9081250142017397E-3</v>
      </c>
      <c r="BS126" s="7">
        <v>0</v>
      </c>
      <c r="BT126" s="7">
        <v>1.1284952690138871E-3</v>
      </c>
      <c r="BU126" s="7">
        <v>7.194700388581071E-4</v>
      </c>
      <c r="BV126" s="7">
        <v>0</v>
      </c>
      <c r="BW126" s="7">
        <v>0</v>
      </c>
      <c r="BX126" s="7">
        <v>0</v>
      </c>
      <c r="BY126" s="7">
        <v>8.5969608318197779E-6</v>
      </c>
      <c r="BZ126" s="7">
        <v>0</v>
      </c>
      <c r="CA126" s="7">
        <v>0</v>
      </c>
      <c r="CB126" s="7">
        <v>1.4328268053032962E-6</v>
      </c>
      <c r="CC126" s="7">
        <v>3.5096945627752143E-6</v>
      </c>
      <c r="CD126" s="7">
        <v>4.1475831326584956E-4</v>
      </c>
      <c r="CE126" s="7">
        <v>7.1476389264725959E-4</v>
      </c>
      <c r="CF126" s="7">
        <v>1.5867508548416283E-3</v>
      </c>
      <c r="CG126" s="7">
        <v>1.4390096973296771E-3</v>
      </c>
      <c r="CH126" s="7">
        <v>2.4460845395857349E-3</v>
      </c>
      <c r="CI126" s="7">
        <v>1.3669945068791954E-3</v>
      </c>
      <c r="CJ126" s="7">
        <v>1.3280603007582239E-3</v>
      </c>
      <c r="CK126" s="7">
        <v>7.1287834122562394E-4</v>
      </c>
      <c r="CL126" s="7">
        <v>0</v>
      </c>
      <c r="CM126" s="7">
        <v>7.6737039008718192E-5</v>
      </c>
      <c r="CN126" s="7">
        <v>3.4466802464420645E-4</v>
      </c>
      <c r="CO126" s="7">
        <v>0</v>
      </c>
      <c r="CP126" s="7">
        <v>0</v>
      </c>
      <c r="CQ126" s="7">
        <v>3.4917711866925074E-4</v>
      </c>
      <c r="CR126" s="7">
        <v>1.2843036372036257E-4</v>
      </c>
      <c r="CS126" s="7">
        <v>1.7183895403432667E-4</v>
      </c>
      <c r="CT126" s="7">
        <v>0</v>
      </c>
      <c r="CU126" s="7">
        <v>0</v>
      </c>
      <c r="CV126" s="7">
        <v>1.3048233270687579E-4</v>
      </c>
      <c r="CW126" s="7">
        <v>0</v>
      </c>
      <c r="CX126" s="7">
        <v>0</v>
      </c>
      <c r="CY126" s="7">
        <v>1.259320447764297E-4</v>
      </c>
      <c r="CZ126" s="7">
        <v>4.2735729580550918E-5</v>
      </c>
      <c r="DA126" s="7">
        <v>6.6221542648157449E-5</v>
      </c>
      <c r="DB126" s="7">
        <v>8.7965696432909125E-3</v>
      </c>
      <c r="DC126" s="7">
        <v>1.2418184401280796E-2</v>
      </c>
      <c r="DD126" s="7">
        <v>1.5197008417301643E-2</v>
      </c>
      <c r="DE126" s="7">
        <v>9.449773431870253E-3</v>
      </c>
      <c r="DF126" s="7">
        <v>1.3617746440390974E-2</v>
      </c>
      <c r="DG126" s="7">
        <v>1.4601091871010457E-2</v>
      </c>
      <c r="DH126" s="7">
        <v>1.2346729034190838E-2</v>
      </c>
      <c r="DI126" s="7">
        <v>2.676670280059953E-3</v>
      </c>
      <c r="DJ126" s="7">
        <v>0</v>
      </c>
      <c r="DK126" s="7">
        <v>8.8884870058217338E-5</v>
      </c>
      <c r="DL126" s="7">
        <v>1.5239612822439458E-3</v>
      </c>
      <c r="DM126" s="7">
        <v>1.8888868081590535E-4</v>
      </c>
      <c r="DN126" s="7">
        <v>3.4108211541063272E-3</v>
      </c>
      <c r="DO126" s="7">
        <v>9.8438018827072776E-4</v>
      </c>
      <c r="DP126" s="7">
        <v>1.0328226959158539E-3</v>
      </c>
      <c r="DQ126" s="7">
        <v>1.3090765001947003E-3</v>
      </c>
      <c r="DR126" s="7">
        <v>0</v>
      </c>
      <c r="DS126" s="7">
        <v>0</v>
      </c>
      <c r="DT126" s="7">
        <v>0</v>
      </c>
      <c r="DU126" s="7">
        <v>0</v>
      </c>
      <c r="DV126" s="7">
        <v>0</v>
      </c>
      <c r="DW126" s="7">
        <v>0</v>
      </c>
      <c r="DX126" s="7">
        <f>AVERAGE(DR126:DW126)</f>
        <v>0</v>
      </c>
      <c r="DY126" s="7">
        <f>STDEV(DR126:DW126)</f>
        <v>0</v>
      </c>
      <c r="DZ126" s="7">
        <v>0</v>
      </c>
      <c r="EA126" s="7">
        <v>0</v>
      </c>
      <c r="EB126" s="7">
        <v>0</v>
      </c>
      <c r="EC126" s="7">
        <v>4.3937686996897654E-6</v>
      </c>
      <c r="ED126" s="7">
        <v>0</v>
      </c>
      <c r="EE126" s="7">
        <v>0</v>
      </c>
      <c r="EF126" s="7">
        <f>AVERAGE(DZ126:EE126)</f>
        <v>7.3229478328162754E-7</v>
      </c>
      <c r="EG126" s="7">
        <f>STDEV(DZ126:EE126)</f>
        <v>1.7937485603419771E-6</v>
      </c>
      <c r="EH126" s="7">
        <v>5.2639390941342716E-4</v>
      </c>
      <c r="EI126" s="7">
        <v>1.7298144174468938E-3</v>
      </c>
      <c r="EJ126" s="7">
        <v>0</v>
      </c>
      <c r="EK126" s="7">
        <v>0</v>
      </c>
      <c r="EL126" s="7">
        <v>0</v>
      </c>
      <c r="EM126" s="7">
        <v>9.6800495254943609E-4</v>
      </c>
      <c r="EN126" s="7">
        <f>AVERAGE(EH126:EM126)</f>
        <v>5.3736887990162615E-4</v>
      </c>
      <c r="EO126" s="7">
        <f>STDEV(EH126:EM126)</f>
        <v>7.0339038610355681E-4</v>
      </c>
      <c r="EP126" s="7">
        <v>1.8387789671360658E-3</v>
      </c>
      <c r="EQ126" s="7">
        <v>1.8951449845667438E-3</v>
      </c>
      <c r="ER126" s="7">
        <v>1.5485813182038056E-3</v>
      </c>
      <c r="ES126" s="7">
        <v>0</v>
      </c>
      <c r="ET126" s="7">
        <v>0</v>
      </c>
      <c r="EU126" s="7">
        <f>AVERAGE(EP126:ET126)</f>
        <v>1.0565010539813229E-3</v>
      </c>
      <c r="EV126" s="7">
        <f>STDEV(EP126:ET126)</f>
        <v>9.7337227157471261E-4</v>
      </c>
    </row>
    <row r="127" spans="1:152" ht="15" x14ac:dyDescent="0.25">
      <c r="A127" s="376" t="s">
        <v>2022</v>
      </c>
      <c r="B127" s="388" t="s">
        <v>2073</v>
      </c>
      <c r="C127" s="389">
        <v>1060.8361699999998</v>
      </c>
      <c r="D127" s="7">
        <v>0</v>
      </c>
      <c r="E127" s="7">
        <v>0</v>
      </c>
      <c r="F127" s="7">
        <v>0</v>
      </c>
      <c r="G127" s="7">
        <v>2.1038819596667541E-4</v>
      </c>
      <c r="H127" s="7">
        <v>0</v>
      </c>
      <c r="I127" s="7">
        <v>4.2077639193335086E-5</v>
      </c>
      <c r="J127" s="379">
        <v>9.408846156900666E-5</v>
      </c>
      <c r="K127" s="7">
        <v>0</v>
      </c>
      <c r="L127" s="7">
        <v>0</v>
      </c>
      <c r="M127" s="7">
        <v>0</v>
      </c>
      <c r="N127" s="7">
        <v>2.2385423815106072E-4</v>
      </c>
      <c r="O127" s="7">
        <v>1.2529721601216037E-3</v>
      </c>
      <c r="P127" s="7">
        <v>2.9536527965453289E-4</v>
      </c>
      <c r="Q127" s="379">
        <v>5.4402360055676527E-4</v>
      </c>
      <c r="R127" s="7">
        <v>0</v>
      </c>
      <c r="S127" s="7">
        <v>0</v>
      </c>
      <c r="T127" s="7">
        <v>0</v>
      </c>
      <c r="U127" s="7">
        <v>0</v>
      </c>
      <c r="V127" s="7">
        <v>0</v>
      </c>
      <c r="W127" s="7">
        <v>0</v>
      </c>
      <c r="X127" s="7">
        <v>0</v>
      </c>
      <c r="Y127" s="7">
        <v>1.4890693110549057E-5</v>
      </c>
      <c r="Z127" s="7">
        <v>2.9247044492741847E-5</v>
      </c>
      <c r="AA127" s="7">
        <v>0</v>
      </c>
      <c r="AB127" s="7">
        <v>0</v>
      </c>
      <c r="AC127" s="7">
        <v>1.068609782150162E-4</v>
      </c>
      <c r="AD127" s="7">
        <v>3.0199743163661418E-5</v>
      </c>
      <c r="AE127" s="7">
        <v>4.4542868627277387E-5</v>
      </c>
      <c r="AF127" s="7">
        <v>0</v>
      </c>
      <c r="AG127" s="7">
        <v>0</v>
      </c>
      <c r="AH127" s="7">
        <v>0</v>
      </c>
      <c r="AI127" s="7">
        <v>0</v>
      </c>
      <c r="AJ127" s="7">
        <v>0</v>
      </c>
      <c r="AK127" s="7">
        <v>0</v>
      </c>
      <c r="AL127" s="7">
        <v>0</v>
      </c>
      <c r="AM127" s="7">
        <v>0</v>
      </c>
      <c r="AN127" s="7">
        <v>0</v>
      </c>
      <c r="AO127" s="7">
        <v>0</v>
      </c>
      <c r="AP127" s="7">
        <v>0</v>
      </c>
      <c r="AQ127" s="7">
        <v>0</v>
      </c>
      <c r="AR127" s="7">
        <v>0</v>
      </c>
      <c r="AS127" s="7">
        <v>0</v>
      </c>
      <c r="AT127" s="7">
        <v>0</v>
      </c>
      <c r="AU127" s="7">
        <v>0</v>
      </c>
      <c r="AV127" s="7">
        <v>0</v>
      </c>
      <c r="AW127" s="7">
        <v>1.8306787215551748E-4</v>
      </c>
      <c r="AX127" s="7">
        <v>2.7376364668190909E-4</v>
      </c>
      <c r="AY127" s="7">
        <v>9.136630376748532E-5</v>
      </c>
      <c r="AZ127" s="7">
        <v>1.2915240293879943E-4</v>
      </c>
      <c r="BA127" s="7">
        <v>0</v>
      </c>
      <c r="BB127" s="7">
        <v>0</v>
      </c>
      <c r="BC127" s="7">
        <v>0</v>
      </c>
      <c r="BD127" s="7">
        <v>0</v>
      </c>
      <c r="BE127" s="7">
        <v>0</v>
      </c>
      <c r="BF127" s="7">
        <v>0</v>
      </c>
      <c r="BG127" s="7">
        <v>0</v>
      </c>
      <c r="BH127" s="7">
        <v>0</v>
      </c>
      <c r="BI127" s="7">
        <v>1.4352468979677562E-4</v>
      </c>
      <c r="BJ127" s="7">
        <v>0</v>
      </c>
      <c r="BK127" s="7">
        <v>0</v>
      </c>
      <c r="BL127" s="7">
        <v>7.5831495634020045E-4</v>
      </c>
      <c r="BM127" s="7">
        <v>1.8036792922739521E-4</v>
      </c>
      <c r="BN127" s="7">
        <v>3.2900530395481759E-4</v>
      </c>
      <c r="BO127" s="7">
        <v>1.1626172924500549E-4</v>
      </c>
      <c r="BP127" s="7">
        <v>1.3161163601580698E-4</v>
      </c>
      <c r="BQ127" s="7">
        <v>0</v>
      </c>
      <c r="BR127" s="7">
        <v>0</v>
      </c>
      <c r="BS127" s="7">
        <v>2.6932497335723318E-4</v>
      </c>
      <c r="BT127" s="7">
        <v>1.0343966772360914E-4</v>
      </c>
      <c r="BU127" s="7">
        <v>1.1166414979954093E-4</v>
      </c>
      <c r="BV127" s="7">
        <v>0</v>
      </c>
      <c r="BW127" s="7">
        <v>0</v>
      </c>
      <c r="BX127" s="7">
        <v>2.0632705996367472E-5</v>
      </c>
      <c r="BY127" s="7">
        <v>0</v>
      </c>
      <c r="BZ127" s="7">
        <v>0</v>
      </c>
      <c r="CA127" s="7">
        <v>0</v>
      </c>
      <c r="CB127" s="7">
        <v>3.4387843327279121E-6</v>
      </c>
      <c r="CC127" s="7">
        <v>8.4232669506605164E-6</v>
      </c>
      <c r="CD127" s="7">
        <v>2.2649946013289417E-7</v>
      </c>
      <c r="CE127" s="7">
        <v>7.5620241754768586E-5</v>
      </c>
      <c r="CF127" s="7">
        <v>2.641511610155918E-5</v>
      </c>
      <c r="CG127" s="7">
        <v>1.4670528369014794E-4</v>
      </c>
      <c r="CH127" s="7">
        <v>0</v>
      </c>
      <c r="CI127" s="7">
        <v>0</v>
      </c>
      <c r="CJ127" s="7">
        <v>4.1494523501101436E-5</v>
      </c>
      <c r="CK127" s="7">
        <v>5.934289848468808E-5</v>
      </c>
      <c r="CL127" s="7">
        <v>0</v>
      </c>
      <c r="CM127" s="7">
        <v>0</v>
      </c>
      <c r="CN127" s="7">
        <v>1.5208770808378918E-5</v>
      </c>
      <c r="CO127" s="7">
        <v>4.7106924458699072E-6</v>
      </c>
      <c r="CP127" s="7">
        <v>0</v>
      </c>
      <c r="CQ127" s="7">
        <v>0</v>
      </c>
      <c r="CR127" s="7">
        <v>3.3199105423748041E-6</v>
      </c>
      <c r="CS127" s="7">
        <v>6.1215438700567409E-6</v>
      </c>
      <c r="CT127" s="7">
        <v>0</v>
      </c>
      <c r="CU127" s="7">
        <v>0</v>
      </c>
      <c r="CV127" s="7">
        <v>1.4771182411726745E-4</v>
      </c>
      <c r="CW127" s="7">
        <v>0</v>
      </c>
      <c r="CX127" s="7">
        <v>0</v>
      </c>
      <c r="CY127" s="7">
        <v>0</v>
      </c>
      <c r="CZ127" s="7">
        <v>2.461863735287791E-5</v>
      </c>
      <c r="DA127" s="7">
        <v>6.0303099677173249E-5</v>
      </c>
      <c r="DB127" s="7">
        <v>2.0513082464808669E-3</v>
      </c>
      <c r="DC127" s="7">
        <v>2.7628926776842293E-3</v>
      </c>
      <c r="DD127" s="7">
        <v>0</v>
      </c>
      <c r="DE127" s="7">
        <v>1.7266682242788023E-3</v>
      </c>
      <c r="DF127" s="7">
        <v>4.5875415247211579E-4</v>
      </c>
      <c r="DG127" s="7">
        <v>3.135245861096393E-3</v>
      </c>
      <c r="DH127" s="7">
        <v>1.6891448603354013E-3</v>
      </c>
      <c r="DI127" s="7">
        <v>1.2444906149877636E-3</v>
      </c>
      <c r="DJ127" s="7">
        <v>0</v>
      </c>
      <c r="DK127" s="7">
        <v>0</v>
      </c>
      <c r="DL127" s="7">
        <v>5.5013653698392955E-4</v>
      </c>
      <c r="DM127" s="7">
        <v>0</v>
      </c>
      <c r="DN127" s="7">
        <v>4.2105413194710453E-4</v>
      </c>
      <c r="DO127" s="7">
        <v>5.5033858479223628E-5</v>
      </c>
      <c r="DP127" s="7">
        <v>1.7103742123504294E-4</v>
      </c>
      <c r="DQ127" s="7">
        <v>2.4796883681507654E-4</v>
      </c>
      <c r="DR127" s="7">
        <v>0</v>
      </c>
      <c r="DS127" s="7">
        <v>0</v>
      </c>
      <c r="DT127" s="7">
        <v>0</v>
      </c>
      <c r="DU127" s="7">
        <v>0</v>
      </c>
      <c r="DV127" s="7">
        <v>0</v>
      </c>
      <c r="DW127" s="7">
        <v>0</v>
      </c>
      <c r="DX127" s="7">
        <f>AVERAGE(DR127:DW127)</f>
        <v>0</v>
      </c>
      <c r="DY127" s="7">
        <f>STDEV(DR127:DW127)</f>
        <v>0</v>
      </c>
      <c r="DZ127" s="7">
        <v>0</v>
      </c>
      <c r="EA127" s="7">
        <v>0</v>
      </c>
      <c r="EB127" s="7">
        <v>0</v>
      </c>
      <c r="EC127" s="7">
        <v>0</v>
      </c>
      <c r="ED127" s="7">
        <v>0</v>
      </c>
      <c r="EE127" s="7">
        <v>0</v>
      </c>
      <c r="EF127" s="7">
        <f>AVERAGE(DZ127:EE127)</f>
        <v>0</v>
      </c>
      <c r="EG127" s="7">
        <f>STDEV(DZ127:EE127)</f>
        <v>0</v>
      </c>
      <c r="EH127" s="7">
        <v>0</v>
      </c>
      <c r="EI127" s="7">
        <v>0</v>
      </c>
      <c r="EJ127" s="7">
        <v>0</v>
      </c>
      <c r="EK127" s="7">
        <v>0</v>
      </c>
      <c r="EL127" s="7">
        <v>0</v>
      </c>
      <c r="EM127" s="7">
        <v>2.9284309973763692E-4</v>
      </c>
      <c r="EN127" s="7">
        <f>AVERAGE(EH127:EM127)</f>
        <v>4.8807183289606151E-5</v>
      </c>
      <c r="EO127" s="7">
        <f>STDEV(EH127:EM127)</f>
        <v>1.1955269484202881E-4</v>
      </c>
      <c r="EP127" s="7">
        <v>2.6287393623137056E-5</v>
      </c>
      <c r="EQ127" s="7">
        <v>1.0924440911858076E-4</v>
      </c>
      <c r="ER127" s="7">
        <v>0</v>
      </c>
      <c r="ES127" s="7">
        <v>3.2762077432949054E-4</v>
      </c>
      <c r="ET127" s="7">
        <v>7.6875347886844322E-4</v>
      </c>
      <c r="EU127" s="7">
        <f>AVERAGE(EP127:ET127)</f>
        <v>2.4638121118793031E-4</v>
      </c>
      <c r="EV127" s="7">
        <f>STDEV(EP127:ET127)</f>
        <v>3.1914892483744827E-4</v>
      </c>
    </row>
    <row r="128" spans="1:152" ht="15" x14ac:dyDescent="0.25">
      <c r="A128" s="376" t="s">
        <v>2022</v>
      </c>
      <c r="B128" s="388" t="s">
        <v>2072</v>
      </c>
      <c r="C128" s="389">
        <v>1062.85177</v>
      </c>
      <c r="D128" s="7">
        <v>0</v>
      </c>
      <c r="E128" s="7">
        <v>3.6338839859462364E-4</v>
      </c>
      <c r="F128" s="7">
        <v>4.3188802827287163E-4</v>
      </c>
      <c r="G128" s="7">
        <v>0</v>
      </c>
      <c r="H128" s="7">
        <v>1.0880445497326175E-4</v>
      </c>
      <c r="I128" s="7">
        <v>1.808161763681514E-4</v>
      </c>
      <c r="J128" s="379">
        <v>2.0429412524509256E-4</v>
      </c>
      <c r="K128" s="7">
        <v>2.2225560888059696E-4</v>
      </c>
      <c r="L128" s="7">
        <v>0</v>
      </c>
      <c r="M128" s="7">
        <v>1.6450149320227148E-4</v>
      </c>
      <c r="N128" s="7">
        <v>1.2402835559398065E-4</v>
      </c>
      <c r="O128" s="7">
        <v>2.0215764372096723E-3</v>
      </c>
      <c r="P128" s="7">
        <v>5.0647237897730429E-4</v>
      </c>
      <c r="Q128" s="379">
        <v>8.5088795797136395E-4</v>
      </c>
      <c r="R128" s="7">
        <v>0</v>
      </c>
      <c r="S128" s="7">
        <v>0</v>
      </c>
      <c r="T128" s="7">
        <v>0</v>
      </c>
      <c r="U128" s="7">
        <v>0</v>
      </c>
      <c r="V128" s="7">
        <v>1.6142564022949798E-4</v>
      </c>
      <c r="W128" s="7">
        <v>3.2285128045899594E-5</v>
      </c>
      <c r="X128" s="7">
        <v>7.2191740972916434E-5</v>
      </c>
      <c r="Y128" s="7">
        <v>9.6336954340215991E-5</v>
      </c>
      <c r="Z128" s="7">
        <v>1.8796614435265781E-4</v>
      </c>
      <c r="AA128" s="7">
        <v>0</v>
      </c>
      <c r="AB128" s="7">
        <v>0</v>
      </c>
      <c r="AC128" s="7">
        <v>1.4114051047990425E-4</v>
      </c>
      <c r="AD128" s="7">
        <v>8.5088721834555611E-5</v>
      </c>
      <c r="AE128" s="7">
        <v>8.4160963302010026E-5</v>
      </c>
      <c r="AF128" s="7">
        <v>0</v>
      </c>
      <c r="AG128" s="7">
        <v>0</v>
      </c>
      <c r="AH128" s="7">
        <v>0</v>
      </c>
      <c r="AI128" s="7">
        <v>0</v>
      </c>
      <c r="AJ128" s="7">
        <v>0</v>
      </c>
      <c r="AK128" s="7">
        <v>0</v>
      </c>
      <c r="AL128" s="7">
        <v>0</v>
      </c>
      <c r="AM128" s="7">
        <v>2.9206449337593871E-4</v>
      </c>
      <c r="AN128" s="7">
        <v>2.1012124972940221E-4</v>
      </c>
      <c r="AO128" s="7">
        <v>3.2083612870703761E-4</v>
      </c>
      <c r="AP128" s="7">
        <v>7.6345957532629829E-4</v>
      </c>
      <c r="AQ128" s="7">
        <v>4.2129964796458507E-4</v>
      </c>
      <c r="AR128" s="7">
        <v>4.0155621902065238E-4</v>
      </c>
      <c r="AS128" s="7">
        <v>2.1593712089645024E-4</v>
      </c>
      <c r="AT128" s="7">
        <v>1.1084098969715366E-3</v>
      </c>
      <c r="AU128" s="7">
        <v>3.9898231105297546E-4</v>
      </c>
      <c r="AV128" s="7">
        <v>0</v>
      </c>
      <c r="AW128" s="7">
        <v>0</v>
      </c>
      <c r="AX128" s="7">
        <v>0</v>
      </c>
      <c r="AY128" s="7">
        <v>3.0147844160490243E-4</v>
      </c>
      <c r="AZ128" s="7">
        <v>4.8304066352508645E-4</v>
      </c>
      <c r="BA128" s="7">
        <v>0</v>
      </c>
      <c r="BB128" s="7">
        <v>0</v>
      </c>
      <c r="BC128" s="7">
        <v>6.4560917512262019E-4</v>
      </c>
      <c r="BD128" s="7">
        <v>0</v>
      </c>
      <c r="BE128" s="7">
        <v>0</v>
      </c>
      <c r="BF128" s="7">
        <v>1.2912183502452403E-4</v>
      </c>
      <c r="BG128" s="7">
        <v>2.8872520049434892E-4</v>
      </c>
      <c r="BH128" s="7">
        <v>0</v>
      </c>
      <c r="BI128" s="7">
        <v>1.4019979311442493E-3</v>
      </c>
      <c r="BJ128" s="7">
        <v>5.83688709775399E-4</v>
      </c>
      <c r="BK128" s="7">
        <v>2.0591709028496788E-4</v>
      </c>
      <c r="BL128" s="7">
        <v>0</v>
      </c>
      <c r="BM128" s="7">
        <v>4.3832074624092324E-4</v>
      </c>
      <c r="BN128" s="7">
        <v>5.8908131314731361E-4</v>
      </c>
      <c r="BO128" s="7">
        <v>0</v>
      </c>
      <c r="BP128" s="7">
        <v>1.8633517143298539E-4</v>
      </c>
      <c r="BQ128" s="7">
        <v>4.9327517182068935E-4</v>
      </c>
      <c r="BR128" s="7">
        <v>1.2444225199477184E-4</v>
      </c>
      <c r="BS128" s="7">
        <v>0</v>
      </c>
      <c r="BT128" s="7">
        <v>1.608105190496893E-4</v>
      </c>
      <c r="BU128" s="7">
        <v>2.0262462223534711E-4</v>
      </c>
      <c r="BV128" s="7">
        <v>0</v>
      </c>
      <c r="BW128" s="7">
        <v>0</v>
      </c>
      <c r="BX128" s="7">
        <v>0</v>
      </c>
      <c r="BY128" s="7">
        <v>0</v>
      </c>
      <c r="BZ128" s="7">
        <v>0</v>
      </c>
      <c r="CA128" s="7">
        <v>0</v>
      </c>
      <c r="CB128" s="7">
        <v>0</v>
      </c>
      <c r="CC128" s="7">
        <v>0</v>
      </c>
      <c r="CD128" s="7">
        <v>0</v>
      </c>
      <c r="CE128" s="7">
        <v>0</v>
      </c>
      <c r="CF128" s="7">
        <v>0</v>
      </c>
      <c r="CG128" s="7">
        <v>1.2239286277444865E-4</v>
      </c>
      <c r="CH128" s="7">
        <v>6.3660494959625461E-5</v>
      </c>
      <c r="CI128" s="7">
        <v>1.23882205586523E-4</v>
      </c>
      <c r="CJ128" s="7">
        <v>5.1655927220099514E-5</v>
      </c>
      <c r="CK128" s="7">
        <v>6.0612644614472581E-5</v>
      </c>
      <c r="CL128" s="7">
        <v>0</v>
      </c>
      <c r="CM128" s="7">
        <v>0</v>
      </c>
      <c r="CN128" s="7">
        <v>0</v>
      </c>
      <c r="CO128" s="7">
        <v>0</v>
      </c>
      <c r="CP128" s="7">
        <v>0</v>
      </c>
      <c r="CQ128" s="7">
        <v>0</v>
      </c>
      <c r="CR128" s="7">
        <v>0</v>
      </c>
      <c r="CS128" s="7">
        <v>0</v>
      </c>
      <c r="CT128" s="7">
        <v>0</v>
      </c>
      <c r="CU128" s="7">
        <v>0</v>
      </c>
      <c r="CV128" s="7">
        <v>0</v>
      </c>
      <c r="CW128" s="7">
        <v>3.5785484198384733E-5</v>
      </c>
      <c r="CX128" s="7">
        <v>4.7615245486507123E-5</v>
      </c>
      <c r="CY128" s="7">
        <v>0</v>
      </c>
      <c r="CZ128" s="7">
        <v>1.3900121614148642E-5</v>
      </c>
      <c r="DA128" s="7">
        <v>2.1856496502067513E-5</v>
      </c>
      <c r="DB128" s="7">
        <v>2.3125631843922743E-4</v>
      </c>
      <c r="DC128" s="7">
        <v>1.1149809689370985E-3</v>
      </c>
      <c r="DD128" s="7">
        <v>1.5378954112060135E-3</v>
      </c>
      <c r="DE128" s="7">
        <v>1.9964012650039884E-3</v>
      </c>
      <c r="DF128" s="7">
        <v>1.5186632783647685E-3</v>
      </c>
      <c r="DG128" s="7">
        <v>5.8348416054950652E-4</v>
      </c>
      <c r="DH128" s="7">
        <v>1.1637802337501005E-3</v>
      </c>
      <c r="DI128" s="7">
        <v>6.5846604718681925E-4</v>
      </c>
      <c r="DJ128" s="7">
        <v>0</v>
      </c>
      <c r="DK128" s="7">
        <v>1.0948939770508305E-4</v>
      </c>
      <c r="DL128" s="7">
        <v>0</v>
      </c>
      <c r="DM128" s="7">
        <v>1.1401319559269367E-4</v>
      </c>
      <c r="DN128" s="7">
        <v>3.249259384684477E-4</v>
      </c>
      <c r="DO128" s="7">
        <v>0</v>
      </c>
      <c r="DP128" s="7">
        <v>9.1404755294370742E-5</v>
      </c>
      <c r="DQ128" s="7">
        <v>1.2683440126885006E-4</v>
      </c>
      <c r="DR128" s="7">
        <v>1.8793161175911837E-4</v>
      </c>
      <c r="DS128" s="7">
        <v>0</v>
      </c>
      <c r="DT128" s="7">
        <v>0</v>
      </c>
      <c r="DU128" s="7">
        <v>0</v>
      </c>
      <c r="DV128" s="7">
        <v>0</v>
      </c>
      <c r="DW128" s="7">
        <v>0</v>
      </c>
      <c r="DX128" s="7">
        <f>AVERAGE(DR128:DW128)</f>
        <v>3.1321935293186392E-5</v>
      </c>
      <c r="DY128" s="7">
        <f>STDEV(DR128:DW128)</f>
        <v>7.6722759224778493E-5</v>
      </c>
      <c r="DZ128" s="7">
        <v>0</v>
      </c>
      <c r="EA128" s="7">
        <v>0</v>
      </c>
      <c r="EB128" s="7">
        <v>1.8744111878118153E-4</v>
      </c>
      <c r="EC128" s="7">
        <v>0</v>
      </c>
      <c r="ED128" s="7">
        <v>7.1574854907902651E-5</v>
      </c>
      <c r="EE128" s="7">
        <v>0</v>
      </c>
      <c r="EF128" s="7">
        <f>AVERAGE(DZ128:EE128)</f>
        <v>4.3169328948180699E-5</v>
      </c>
      <c r="EG128" s="7">
        <f>STDEV(DZ128:EE128)</f>
        <v>7.6256917186588299E-5</v>
      </c>
      <c r="EH128" s="7">
        <v>0</v>
      </c>
      <c r="EI128" s="7">
        <v>7.3688754946368322E-5</v>
      </c>
      <c r="EJ128" s="7">
        <v>5.173735719188521E-5</v>
      </c>
      <c r="EK128" s="7">
        <v>0</v>
      </c>
      <c r="EL128" s="7">
        <v>0</v>
      </c>
      <c r="EM128" s="7">
        <v>0</v>
      </c>
      <c r="EN128" s="7">
        <f>AVERAGE(EH128:EM128)</f>
        <v>2.0904352023042255E-5</v>
      </c>
      <c r="EO128" s="7">
        <f>STDEV(EH128:EM128)</f>
        <v>3.3120492549861067E-5</v>
      </c>
      <c r="EP128" s="7">
        <v>4.608748751098959E-4</v>
      </c>
      <c r="EQ128" s="7">
        <v>4.0634806179142387E-4</v>
      </c>
      <c r="ER128" s="7">
        <v>1.3873530458832271E-3</v>
      </c>
      <c r="ES128" s="7">
        <v>0</v>
      </c>
      <c r="ET128" s="7">
        <v>9.5486457197919145E-5</v>
      </c>
      <c r="EU128" s="7">
        <f>AVERAGE(EP128:ET128)</f>
        <v>4.7001248799649316E-4</v>
      </c>
      <c r="EV128" s="7">
        <f>STDEV(EP128:ET128)</f>
        <v>5.4927949190180451E-4</v>
      </c>
    </row>
    <row r="129" spans="1:152" ht="15" x14ac:dyDescent="0.25">
      <c r="A129" s="376" t="s">
        <v>2022</v>
      </c>
      <c r="B129" s="388" t="s">
        <v>2071</v>
      </c>
      <c r="C129" s="389">
        <v>1064.8673699999999</v>
      </c>
      <c r="D129" s="7">
        <v>0</v>
      </c>
      <c r="E129" s="7">
        <v>6.9514587891755173E-5</v>
      </c>
      <c r="F129" s="7">
        <v>0</v>
      </c>
      <c r="G129" s="7">
        <v>0</v>
      </c>
      <c r="H129" s="7">
        <v>7.4480371400397245E-5</v>
      </c>
      <c r="I129" s="7">
        <v>2.8798991858430486E-5</v>
      </c>
      <c r="J129" s="379">
        <v>3.947370641766472E-5</v>
      </c>
      <c r="K129" s="7">
        <v>1.8732676501497792E-5</v>
      </c>
      <c r="L129" s="7">
        <v>0</v>
      </c>
      <c r="M129" s="7">
        <v>0</v>
      </c>
      <c r="N129" s="7">
        <v>0</v>
      </c>
      <c r="O129" s="7">
        <v>1.5165569169236495E-3</v>
      </c>
      <c r="P129" s="7">
        <v>3.0705791868502948E-4</v>
      </c>
      <c r="Q129" s="379">
        <v>6.7617914939422004E-4</v>
      </c>
      <c r="R129" s="7">
        <v>0</v>
      </c>
      <c r="S129" s="7">
        <v>0</v>
      </c>
      <c r="T129" s="7">
        <v>0</v>
      </c>
      <c r="U129" s="7">
        <v>0</v>
      </c>
      <c r="V129" s="7">
        <v>0</v>
      </c>
      <c r="W129" s="7">
        <v>0</v>
      </c>
      <c r="X129" s="7">
        <v>0</v>
      </c>
      <c r="Y129" s="7">
        <v>0</v>
      </c>
      <c r="Z129" s="7">
        <v>0</v>
      </c>
      <c r="AA129" s="7">
        <v>1.5603055004461246E-4</v>
      </c>
      <c r="AB129" s="7">
        <v>9.8926895780329587E-5</v>
      </c>
      <c r="AC129" s="7">
        <v>0</v>
      </c>
      <c r="AD129" s="7">
        <v>5.0991489164988409E-5</v>
      </c>
      <c r="AE129" s="7">
        <v>7.2683222650830588E-5</v>
      </c>
      <c r="AF129" s="7">
        <v>0</v>
      </c>
      <c r="AG129" s="7">
        <v>2.5294011265778295E-4</v>
      </c>
      <c r="AH129" s="7">
        <v>0</v>
      </c>
      <c r="AI129" s="7">
        <v>3.7221595113148327E-4</v>
      </c>
      <c r="AJ129" s="7">
        <v>0</v>
      </c>
      <c r="AK129" s="7">
        <v>1.2503121275785322E-4</v>
      </c>
      <c r="AL129" s="7">
        <v>1.7632313663381563E-4</v>
      </c>
      <c r="AM129" s="7">
        <v>0</v>
      </c>
      <c r="AN129" s="7">
        <v>0</v>
      </c>
      <c r="AO129" s="7">
        <v>0</v>
      </c>
      <c r="AP129" s="7">
        <v>0</v>
      </c>
      <c r="AQ129" s="7">
        <v>0</v>
      </c>
      <c r="AR129" s="7">
        <v>0</v>
      </c>
      <c r="AS129" s="7">
        <v>0</v>
      </c>
      <c r="AT129" s="7">
        <v>1.0395944939986048E-3</v>
      </c>
      <c r="AU129" s="7">
        <v>6.1277039046316376E-4</v>
      </c>
      <c r="AV129" s="7">
        <v>1.2141620613426488E-3</v>
      </c>
      <c r="AW129" s="7">
        <v>4.8278214297693862E-4</v>
      </c>
      <c r="AX129" s="7">
        <v>0</v>
      </c>
      <c r="AY129" s="7">
        <v>6.6986181775627123E-4</v>
      </c>
      <c r="AZ129" s="7">
        <v>4.7956701766362883E-4</v>
      </c>
      <c r="BA129" s="7">
        <v>2.1441504674471769E-4</v>
      </c>
      <c r="BB129" s="7">
        <v>2.8281853155735537E-4</v>
      </c>
      <c r="BC129" s="7">
        <v>0</v>
      </c>
      <c r="BD129" s="7">
        <v>0</v>
      </c>
      <c r="BE129" s="7">
        <v>0</v>
      </c>
      <c r="BF129" s="7">
        <v>9.9446715660414606E-5</v>
      </c>
      <c r="BG129" s="7">
        <v>1.3830391153595541E-4</v>
      </c>
      <c r="BH129" s="7">
        <v>1.5056859386104829E-4</v>
      </c>
      <c r="BI129" s="7">
        <v>0</v>
      </c>
      <c r="BJ129" s="7">
        <v>6.2833543198434136E-4</v>
      </c>
      <c r="BK129" s="7">
        <v>0</v>
      </c>
      <c r="BL129" s="7">
        <v>0</v>
      </c>
      <c r="BM129" s="7">
        <v>1.5578080516907793E-4</v>
      </c>
      <c r="BN129" s="7">
        <v>2.7209282434888422E-4</v>
      </c>
      <c r="BO129" s="7">
        <v>1.2745341086592142E-4</v>
      </c>
      <c r="BP129" s="7">
        <v>2.1968883560539456E-3</v>
      </c>
      <c r="BQ129" s="7">
        <v>1.6944835959610796E-4</v>
      </c>
      <c r="BR129" s="7">
        <v>1.9716228208693204E-4</v>
      </c>
      <c r="BS129" s="7">
        <v>1.6159498401433988E-4</v>
      </c>
      <c r="BT129" s="7">
        <v>5.7050947852344946E-4</v>
      </c>
      <c r="BU129" s="7">
        <v>9.0951307664972685E-4</v>
      </c>
      <c r="BV129" s="7">
        <v>0</v>
      </c>
      <c r="BW129" s="7">
        <v>0</v>
      </c>
      <c r="BX129" s="7">
        <v>0</v>
      </c>
      <c r="BY129" s="7">
        <v>0</v>
      </c>
      <c r="BZ129" s="7">
        <v>0</v>
      </c>
      <c r="CA129" s="7">
        <v>0</v>
      </c>
      <c r="CB129" s="7">
        <v>0</v>
      </c>
      <c r="CC129" s="7">
        <v>0</v>
      </c>
      <c r="CD129" s="7">
        <v>0</v>
      </c>
      <c r="CE129" s="7">
        <v>0</v>
      </c>
      <c r="CF129" s="7">
        <v>1.410832944830226E-5</v>
      </c>
      <c r="CG129" s="7">
        <v>0</v>
      </c>
      <c r="CH129" s="7">
        <v>7.0054421566007313E-5</v>
      </c>
      <c r="CI129" s="7">
        <v>3.0379409486776232E-5</v>
      </c>
      <c r="CJ129" s="7">
        <v>1.9090360083514301E-5</v>
      </c>
      <c r="CK129" s="7">
        <v>2.7723363334290868E-5</v>
      </c>
      <c r="CL129" s="7">
        <v>0</v>
      </c>
      <c r="CM129" s="7">
        <v>0</v>
      </c>
      <c r="CN129" s="7">
        <v>7.0495078820922183E-5</v>
      </c>
      <c r="CO129" s="7">
        <v>0</v>
      </c>
      <c r="CP129" s="7">
        <v>0</v>
      </c>
      <c r="CQ129" s="7">
        <v>0</v>
      </c>
      <c r="CR129" s="7">
        <v>1.1749179803487031E-5</v>
      </c>
      <c r="CS129" s="7">
        <v>2.8779495414756754E-5</v>
      </c>
      <c r="CT129" s="7">
        <v>0</v>
      </c>
      <c r="CU129" s="7">
        <v>0</v>
      </c>
      <c r="CV129" s="7">
        <v>0</v>
      </c>
      <c r="CW129" s="7">
        <v>0</v>
      </c>
      <c r="CX129" s="7">
        <v>0</v>
      </c>
      <c r="CY129" s="7">
        <v>0</v>
      </c>
      <c r="CZ129" s="7">
        <v>0</v>
      </c>
      <c r="DA129" s="7">
        <v>0</v>
      </c>
      <c r="DB129" s="7">
        <v>3.1975805521259593E-3</v>
      </c>
      <c r="DC129" s="7">
        <v>4.6622580784281779E-3</v>
      </c>
      <c r="DD129" s="7">
        <v>2.24624357799522E-3</v>
      </c>
      <c r="DE129" s="7">
        <v>2.9470053193502068E-3</v>
      </c>
      <c r="DF129" s="7">
        <v>2.8928278011449791E-3</v>
      </c>
      <c r="DG129" s="7">
        <v>3.5650610972487945E-3</v>
      </c>
      <c r="DH129" s="7">
        <v>3.2518294043822229E-3</v>
      </c>
      <c r="DI129" s="7">
        <v>8.1527526690451733E-4</v>
      </c>
      <c r="DJ129" s="7">
        <v>1.4084197148490291E-4</v>
      </c>
      <c r="DK129" s="7">
        <v>8.118754210374405E-5</v>
      </c>
      <c r="DL129" s="7">
        <v>1.1701837570147081E-3</v>
      </c>
      <c r="DM129" s="7">
        <v>2.8467586316891533E-4</v>
      </c>
      <c r="DN129" s="7">
        <v>4.0965986934332616E-4</v>
      </c>
      <c r="DO129" s="7">
        <v>3.8577209630292857E-4</v>
      </c>
      <c r="DP129" s="7">
        <v>4.1205351656975416E-4</v>
      </c>
      <c r="DQ129" s="7">
        <v>3.9362697212156814E-4</v>
      </c>
      <c r="DR129" s="7">
        <v>1.6620064349007226E-4</v>
      </c>
      <c r="DS129" s="7">
        <v>0</v>
      </c>
      <c r="DT129" s="7">
        <v>0</v>
      </c>
      <c r="DU129" s="7">
        <v>0</v>
      </c>
      <c r="DV129" s="7">
        <v>0</v>
      </c>
      <c r="DW129" s="7">
        <v>0</v>
      </c>
      <c r="DX129" s="7">
        <f>AVERAGE(DR129:DW129)</f>
        <v>2.7700107248345376E-5</v>
      </c>
      <c r="DY129" s="7">
        <f>STDEV(DR129:DW129)</f>
        <v>6.7851128578815968E-5</v>
      </c>
      <c r="DZ129" s="7">
        <v>0</v>
      </c>
      <c r="EA129" s="7">
        <v>0</v>
      </c>
      <c r="EB129" s="7">
        <v>0</v>
      </c>
      <c r="EC129" s="7">
        <v>0</v>
      </c>
      <c r="ED129" s="7">
        <v>0</v>
      </c>
      <c r="EE129" s="7">
        <v>0</v>
      </c>
      <c r="EF129" s="7">
        <f>AVERAGE(DZ129:EE129)</f>
        <v>0</v>
      </c>
      <c r="EG129" s="7">
        <f>STDEV(DZ129:EE129)</f>
        <v>0</v>
      </c>
      <c r="EH129" s="7">
        <v>0</v>
      </c>
      <c r="EI129" s="7">
        <v>0</v>
      </c>
      <c r="EJ129" s="7">
        <v>1.1814992549747621E-4</v>
      </c>
      <c r="EK129" s="7">
        <v>0</v>
      </c>
      <c r="EL129" s="7">
        <v>7.8934873675677814E-4</v>
      </c>
      <c r="EM129" s="7">
        <v>6.1904362381524762E-4</v>
      </c>
      <c r="EN129" s="7">
        <f>AVERAGE(EH129:EM129)</f>
        <v>2.5442371434491697E-4</v>
      </c>
      <c r="EO129" s="7">
        <f>STDEV(EH129:EM129)</f>
        <v>3.5548763207023413E-4</v>
      </c>
      <c r="EP129" s="7">
        <v>0</v>
      </c>
      <c r="EQ129" s="7">
        <v>4.6258910299682587E-4</v>
      </c>
      <c r="ER129" s="7">
        <v>1.1282103780175327E-6</v>
      </c>
      <c r="ES129" s="7">
        <v>1.4894288677612161E-4</v>
      </c>
      <c r="ET129" s="7">
        <v>2.195017939082854E-4</v>
      </c>
      <c r="EU129" s="7">
        <f>AVERAGE(EP129:ET129)</f>
        <v>1.6643239881185008E-4</v>
      </c>
      <c r="EV129" s="7">
        <f>STDEV(EP129:ET129)</f>
        <v>1.9095565928304626E-4</v>
      </c>
    </row>
    <row r="130" spans="1:152" ht="15" x14ac:dyDescent="0.25">
      <c r="A130" s="376" t="s">
        <v>2022</v>
      </c>
      <c r="B130" s="388" t="s">
        <v>2070</v>
      </c>
      <c r="C130" s="389">
        <v>1066.75307</v>
      </c>
      <c r="D130" s="7">
        <v>0</v>
      </c>
      <c r="E130" s="7">
        <v>0</v>
      </c>
      <c r="F130" s="7">
        <v>1.475156854643172E-4</v>
      </c>
      <c r="G130" s="7">
        <v>1.1896475393878823E-4</v>
      </c>
      <c r="H130" s="7">
        <v>0</v>
      </c>
      <c r="I130" s="7">
        <v>5.3296087880621081E-5</v>
      </c>
      <c r="J130" s="379">
        <v>7.3673477623954612E-5</v>
      </c>
      <c r="K130" s="7">
        <v>1.1949464956628058E-2</v>
      </c>
      <c r="L130" s="7">
        <v>2.3702643879396287E-2</v>
      </c>
      <c r="M130" s="7">
        <v>4.1613071845120482E-2</v>
      </c>
      <c r="N130" s="7">
        <v>2.6936932321762655E-2</v>
      </c>
      <c r="O130" s="7">
        <v>7.3981551297577358E-3</v>
      </c>
      <c r="P130" s="7">
        <v>2.2320053626533044E-2</v>
      </c>
      <c r="Q130" s="379">
        <v>1.3469037092392229E-2</v>
      </c>
      <c r="R130" s="7">
        <v>1.236550653101002E-4</v>
      </c>
      <c r="S130" s="7">
        <v>0</v>
      </c>
      <c r="T130" s="7">
        <v>0</v>
      </c>
      <c r="U130" s="7">
        <v>9.4409804893525931E-5</v>
      </c>
      <c r="V130" s="7">
        <v>0</v>
      </c>
      <c r="W130" s="7">
        <v>4.3612974040725228E-5</v>
      </c>
      <c r="X130" s="7">
        <v>6.0608021155400538E-5</v>
      </c>
      <c r="Y130" s="7">
        <v>2.1585624271850185E-4</v>
      </c>
      <c r="Z130" s="7">
        <v>5.3031446612763307E-4</v>
      </c>
      <c r="AA130" s="7">
        <v>1.7187123115351376E-4</v>
      </c>
      <c r="AB130" s="7">
        <v>1.3247805672491168E-3</v>
      </c>
      <c r="AC130" s="7">
        <v>7.3087954220327157E-4</v>
      </c>
      <c r="AD130" s="7">
        <v>5.9474040989040738E-4</v>
      </c>
      <c r="AE130" s="7">
        <v>4.6851220672254536E-4</v>
      </c>
      <c r="AF130" s="7">
        <v>0</v>
      </c>
      <c r="AG130" s="7">
        <v>1.1814681068734358E-4</v>
      </c>
      <c r="AH130" s="7">
        <v>0</v>
      </c>
      <c r="AI130" s="7">
        <v>0</v>
      </c>
      <c r="AJ130" s="7">
        <v>0</v>
      </c>
      <c r="AK130" s="7">
        <v>2.3629362137468715E-5</v>
      </c>
      <c r="AL130" s="7">
        <v>5.2836860004339769E-5</v>
      </c>
      <c r="AM130" s="7">
        <v>1.4995974553310368E-2</v>
      </c>
      <c r="AN130" s="7">
        <v>1.069216987908758E-2</v>
      </c>
      <c r="AO130" s="7">
        <v>1.2771569609173718E-2</v>
      </c>
      <c r="AP130" s="7">
        <v>9.8535526363438333E-3</v>
      </c>
      <c r="AQ130" s="7">
        <v>1.0050213970523589E-2</v>
      </c>
      <c r="AR130" s="7">
        <v>1.1672696129687818E-2</v>
      </c>
      <c r="AS130" s="7">
        <v>2.1883135937937896E-3</v>
      </c>
      <c r="AT130" s="7">
        <v>6.2947372664902163E-2</v>
      </c>
      <c r="AU130" s="7">
        <v>4.5007647003867758E-2</v>
      </c>
      <c r="AV130" s="7">
        <v>6.0550851132659615E-2</v>
      </c>
      <c r="AW130" s="7">
        <v>2.912817443114913E-2</v>
      </c>
      <c r="AX130" s="7">
        <v>5.8734122399385823E-2</v>
      </c>
      <c r="AY130" s="7">
        <v>5.1273633526392894E-2</v>
      </c>
      <c r="AZ130" s="7">
        <v>1.4209906683821178E-2</v>
      </c>
      <c r="BA130" s="7">
        <v>8.8720538978615093E-5</v>
      </c>
      <c r="BB130" s="7">
        <v>6.9246142812831135E-4</v>
      </c>
      <c r="BC130" s="7">
        <v>1.8143583375811341E-4</v>
      </c>
      <c r="BD130" s="7">
        <v>0</v>
      </c>
      <c r="BE130" s="7">
        <v>8.0892248866724741E-4</v>
      </c>
      <c r="BF130" s="7">
        <v>3.5430805790645747E-4</v>
      </c>
      <c r="BG130" s="7">
        <v>3.697897099832698E-4</v>
      </c>
      <c r="BH130" s="7">
        <v>1.0025932860798689E-2</v>
      </c>
      <c r="BI130" s="7">
        <v>3.7991593890379857E-2</v>
      </c>
      <c r="BJ130" s="7">
        <v>3.9489776078838176E-2</v>
      </c>
      <c r="BK130" s="7">
        <v>2.4432062762311448E-2</v>
      </c>
      <c r="BL130" s="7">
        <v>2.0082801632393885E-2</v>
      </c>
      <c r="BM130" s="7">
        <v>2.6404433444944409E-2</v>
      </c>
      <c r="BN130" s="7">
        <v>1.2425749829514159E-2</v>
      </c>
      <c r="BO130" s="7">
        <v>3.6814199870226313E-2</v>
      </c>
      <c r="BP130" s="7">
        <v>3.5158623183681424E-2</v>
      </c>
      <c r="BQ130" s="7">
        <v>5.1354965477836252E-2</v>
      </c>
      <c r="BR130" s="7">
        <v>4.3431813853220154E-2</v>
      </c>
      <c r="BS130" s="7">
        <v>3.226428898477951E-2</v>
      </c>
      <c r="BT130" s="7">
        <v>3.9804778273948724E-2</v>
      </c>
      <c r="BU130" s="7">
        <v>7.6477367006496056E-3</v>
      </c>
      <c r="BV130" s="7">
        <v>0</v>
      </c>
      <c r="BW130" s="7">
        <v>0</v>
      </c>
      <c r="BX130" s="7">
        <v>0</v>
      </c>
      <c r="BY130" s="7">
        <v>0</v>
      </c>
      <c r="BZ130" s="7">
        <v>0</v>
      </c>
      <c r="CA130" s="7">
        <v>0</v>
      </c>
      <c r="CB130" s="7">
        <v>0</v>
      </c>
      <c r="CC130" s="7">
        <v>0</v>
      </c>
      <c r="CD130" s="7">
        <v>3.1580090001853058E-2</v>
      </c>
      <c r="CE130" s="7">
        <v>4.576094886534169E-2</v>
      </c>
      <c r="CF130" s="7">
        <v>7.186762864621897E-2</v>
      </c>
      <c r="CG130" s="7">
        <v>8.3735072959876089E-2</v>
      </c>
      <c r="CH130" s="7">
        <v>0.10421917437507061</v>
      </c>
      <c r="CI130" s="7">
        <v>6.215264292687029E-2</v>
      </c>
      <c r="CJ130" s="7">
        <v>6.6552592962538445E-2</v>
      </c>
      <c r="CK130" s="7">
        <v>2.6141868970678595E-2</v>
      </c>
      <c r="CL130" s="7">
        <v>1.0509359940665928E-2</v>
      </c>
      <c r="CM130" s="7">
        <v>1.8416070787298896E-2</v>
      </c>
      <c r="CN130" s="7">
        <v>3.2035042690104265E-2</v>
      </c>
      <c r="CO130" s="7">
        <v>2.734610999448699E-2</v>
      </c>
      <c r="CP130" s="7">
        <v>7.3115163073103149E-3</v>
      </c>
      <c r="CQ130" s="7">
        <v>2.3449935132075043E-2</v>
      </c>
      <c r="CR130" s="7">
        <v>1.9844672475323576E-2</v>
      </c>
      <c r="CS130" s="7">
        <v>9.6347659658765211E-3</v>
      </c>
      <c r="CT130" s="7">
        <v>0</v>
      </c>
      <c r="CU130" s="7">
        <v>0</v>
      </c>
      <c r="CV130" s="7">
        <v>0</v>
      </c>
      <c r="CW130" s="7">
        <v>0</v>
      </c>
      <c r="CX130" s="7">
        <v>0</v>
      </c>
      <c r="CY130" s="7">
        <v>1.6020002162052689E-4</v>
      </c>
      <c r="CZ130" s="7">
        <v>2.6700003603421149E-5</v>
      </c>
      <c r="DA130" s="7">
        <v>6.5401384958854012E-5</v>
      </c>
      <c r="DB130" s="7">
        <v>0.69888372393590781</v>
      </c>
      <c r="DC130" s="7">
        <v>0.82075012622544341</v>
      </c>
      <c r="DD130" s="7">
        <v>0.60143053333318353</v>
      </c>
      <c r="DE130" s="7">
        <v>0.64524040754232548</v>
      </c>
      <c r="DF130" s="7">
        <v>0.63530528333793534</v>
      </c>
      <c r="DG130" s="7">
        <v>0.71118591508397444</v>
      </c>
      <c r="DH130" s="7">
        <v>0.68546599824312837</v>
      </c>
      <c r="DI130" s="7">
        <v>7.7896725988530771E-2</v>
      </c>
      <c r="DJ130" s="7">
        <v>2.2696760344033735E-2</v>
      </c>
      <c r="DK130" s="7">
        <v>2.1368612514850525E-2</v>
      </c>
      <c r="DL130" s="7">
        <v>0.15702820569413964</v>
      </c>
      <c r="DM130" s="7">
        <v>5.2765484686846408E-2</v>
      </c>
      <c r="DN130" s="7">
        <v>0.22643925820186606</v>
      </c>
      <c r="DO130" s="7">
        <v>9.302016145133761E-2</v>
      </c>
      <c r="DP130" s="7">
        <v>9.555308048217899E-2</v>
      </c>
      <c r="DQ130" s="7">
        <v>8.1925521349973482E-2</v>
      </c>
      <c r="DR130" s="7">
        <v>7.1729342791829794E-4</v>
      </c>
      <c r="DS130" s="7">
        <v>1.7935251070456024E-4</v>
      </c>
      <c r="DT130" s="7">
        <v>2.9679014070829947E-3</v>
      </c>
      <c r="DU130" s="7">
        <v>1.8564921424225355E-3</v>
      </c>
      <c r="DV130" s="7">
        <v>9.7270186380160758E-4</v>
      </c>
      <c r="DW130" s="7">
        <v>6.2595431225676403E-4</v>
      </c>
      <c r="DX130" s="7">
        <f>AVERAGE(DR130:DW130)</f>
        <v>1.2199492773644601E-3</v>
      </c>
      <c r="DY130" s="7">
        <f>STDEV(DR130:DW130)</f>
        <v>1.0207829644636706E-3</v>
      </c>
      <c r="DZ130" s="7">
        <v>0</v>
      </c>
      <c r="EA130" s="7">
        <v>0</v>
      </c>
      <c r="EB130" s="7">
        <v>3.9703819901829585E-3</v>
      </c>
      <c r="EC130" s="7">
        <v>8.6763349030982847E-4</v>
      </c>
      <c r="ED130" s="7">
        <v>7.1600601258588951E-4</v>
      </c>
      <c r="EE130" s="7">
        <v>3.9061916765691677E-3</v>
      </c>
      <c r="EF130" s="7">
        <f>AVERAGE(DZ130:EE130)</f>
        <v>1.5767021949413074E-3</v>
      </c>
      <c r="EG130" s="7">
        <f>STDEV(DZ130:EE130)</f>
        <v>1.8639624554393458E-3</v>
      </c>
      <c r="EH130" s="7">
        <v>5.1423730381080293E-2</v>
      </c>
      <c r="EI130" s="7">
        <v>0.13299044315811784</v>
      </c>
      <c r="EJ130" s="7">
        <v>6.8106943545187218E-2</v>
      </c>
      <c r="EK130" s="7">
        <v>6.2796479319616141E-2</v>
      </c>
      <c r="EL130" s="7">
        <v>6.4549436387563497E-2</v>
      </c>
      <c r="EM130" s="7">
        <v>9.4718082096529918E-2</v>
      </c>
      <c r="EN130" s="7">
        <f>AVERAGE(EH130:EM130)</f>
        <v>7.9097519148015813E-2</v>
      </c>
      <c r="EO130" s="7">
        <f>STDEV(EH130:EM130)</f>
        <v>3.0041475308238877E-2</v>
      </c>
      <c r="EP130" s="7">
        <v>0.18080254159087961</v>
      </c>
      <c r="EQ130" s="7">
        <v>0.24085994776496816</v>
      </c>
      <c r="ER130" s="7">
        <v>0.22748314090105157</v>
      </c>
      <c r="ES130" s="7">
        <v>0.27325814984695268</v>
      </c>
      <c r="ET130" s="7">
        <v>0.23528311997207471</v>
      </c>
      <c r="EU130" s="7">
        <f>AVERAGE(EP130:ET130)</f>
        <v>0.23153738001518534</v>
      </c>
      <c r="EV130" s="7">
        <f>STDEV(EP130:ET130)</f>
        <v>3.3286724671271771E-2</v>
      </c>
    </row>
    <row r="131" spans="1:152" ht="15" x14ac:dyDescent="0.25">
      <c r="A131" s="376" t="s">
        <v>2022</v>
      </c>
      <c r="B131" s="388" t="s">
        <v>2069</v>
      </c>
      <c r="C131" s="389">
        <v>1068.7686699999999</v>
      </c>
      <c r="D131" s="7">
        <v>0</v>
      </c>
      <c r="E131" s="7">
        <v>3.2624478033963666E-4</v>
      </c>
      <c r="F131" s="7">
        <v>0</v>
      </c>
      <c r="G131" s="7">
        <v>0</v>
      </c>
      <c r="H131" s="7">
        <v>0</v>
      </c>
      <c r="I131" s="7">
        <v>6.5248956067927337E-5</v>
      </c>
      <c r="J131" s="379">
        <v>1.4590110122878291E-4</v>
      </c>
      <c r="K131" s="7">
        <v>6.6110583180549411E-4</v>
      </c>
      <c r="L131" s="7">
        <v>3.8398512559732804E-3</v>
      </c>
      <c r="M131" s="7">
        <v>6.1890005377669491E-3</v>
      </c>
      <c r="N131" s="7">
        <v>4.9283243857921903E-3</v>
      </c>
      <c r="O131" s="7">
        <v>2.006291898429598E-3</v>
      </c>
      <c r="P131" s="7">
        <v>3.5249147819535025E-3</v>
      </c>
      <c r="Q131" s="379">
        <v>2.2177530057725693E-3</v>
      </c>
      <c r="R131" s="7">
        <v>0</v>
      </c>
      <c r="S131" s="7">
        <v>1.3117222037753313E-4</v>
      </c>
      <c r="T131" s="7">
        <v>0</v>
      </c>
      <c r="U131" s="7">
        <v>0</v>
      </c>
      <c r="V131" s="7">
        <v>0</v>
      </c>
      <c r="W131" s="7">
        <v>2.6234444075506625E-5</v>
      </c>
      <c r="X131" s="7">
        <v>5.8662000304749446E-5</v>
      </c>
      <c r="Y131" s="7">
        <v>0</v>
      </c>
      <c r="Z131" s="7">
        <v>1.5104743114400423E-4</v>
      </c>
      <c r="AA131" s="7">
        <v>1.3580606353352223E-4</v>
      </c>
      <c r="AB131" s="7">
        <v>9.8670098624192826E-5</v>
      </c>
      <c r="AC131" s="7">
        <v>0</v>
      </c>
      <c r="AD131" s="7">
        <v>7.7104718660343867E-5</v>
      </c>
      <c r="AE131" s="7">
        <v>7.2918985030868025E-5</v>
      </c>
      <c r="AF131" s="7">
        <v>0</v>
      </c>
      <c r="AG131" s="7">
        <v>2.0718968478835608E-4</v>
      </c>
      <c r="AH131" s="7">
        <v>0</v>
      </c>
      <c r="AI131" s="7">
        <v>2.9436433180013243E-4</v>
      </c>
      <c r="AJ131" s="7">
        <v>3.3137813091807766E-4</v>
      </c>
      <c r="AK131" s="7">
        <v>1.6658642950131324E-4</v>
      </c>
      <c r="AL131" s="7">
        <v>1.5861446852322096E-4</v>
      </c>
      <c r="AM131" s="7">
        <v>6.5100371354545744E-3</v>
      </c>
      <c r="AN131" s="7">
        <v>7.1061541697933477E-3</v>
      </c>
      <c r="AO131" s="7">
        <v>2.3952987378375425E-3</v>
      </c>
      <c r="AP131" s="7">
        <v>4.4154058724661426E-3</v>
      </c>
      <c r="AQ131" s="7">
        <v>1.4355235810351503E-3</v>
      </c>
      <c r="AR131" s="7">
        <v>4.3724838993173514E-3</v>
      </c>
      <c r="AS131" s="7">
        <v>2.4788569116996348E-3</v>
      </c>
      <c r="AT131" s="7">
        <v>9.16161089042874E-3</v>
      </c>
      <c r="AU131" s="7">
        <v>1.0810861293798825E-2</v>
      </c>
      <c r="AV131" s="7">
        <v>8.1656416556591047E-3</v>
      </c>
      <c r="AW131" s="7">
        <v>7.2872894304529742E-3</v>
      </c>
      <c r="AX131" s="7">
        <v>1.0670223026721508E-2</v>
      </c>
      <c r="AY131" s="7">
        <v>9.2191252594122312E-3</v>
      </c>
      <c r="AZ131" s="7">
        <v>1.5398403821112168E-3</v>
      </c>
      <c r="BA131" s="7">
        <v>2.039750950914536E-4</v>
      </c>
      <c r="BB131" s="7">
        <v>3.2551000031088504E-4</v>
      </c>
      <c r="BC131" s="7">
        <v>5.0330197712775983E-4</v>
      </c>
      <c r="BD131" s="7">
        <v>0</v>
      </c>
      <c r="BE131" s="7">
        <v>0</v>
      </c>
      <c r="BF131" s="7">
        <v>2.0655741450601971E-4</v>
      </c>
      <c r="BG131" s="7">
        <v>2.1653270680408411E-4</v>
      </c>
      <c r="BH131" s="7">
        <v>7.0057195269238488E-3</v>
      </c>
      <c r="BI131" s="7">
        <v>1.1867309343743838E-2</v>
      </c>
      <c r="BJ131" s="7">
        <v>2.2371597785017475E-2</v>
      </c>
      <c r="BK131" s="7">
        <v>1.7213092637548017E-2</v>
      </c>
      <c r="BL131" s="7">
        <v>1.442009686427226E-2</v>
      </c>
      <c r="BM131" s="7">
        <v>1.4575563231501087E-2</v>
      </c>
      <c r="BN131" s="7">
        <v>5.7531743140418383E-3</v>
      </c>
      <c r="BO131" s="7">
        <v>1.7678554481817071E-2</v>
      </c>
      <c r="BP131" s="7">
        <v>8.6349272046799298E-3</v>
      </c>
      <c r="BQ131" s="7">
        <v>6.1272829048462409E-3</v>
      </c>
      <c r="BR131" s="7">
        <v>1.6616583794740621E-2</v>
      </c>
      <c r="BS131" s="7">
        <v>1.2991758476233682E-2</v>
      </c>
      <c r="BT131" s="7">
        <v>1.2409821372463509E-2</v>
      </c>
      <c r="BU131" s="7">
        <v>4.9878643982891853E-3</v>
      </c>
      <c r="BV131" s="7">
        <v>8.5969608318197796E-6</v>
      </c>
      <c r="BW131" s="7">
        <v>0</v>
      </c>
      <c r="BX131" s="7">
        <v>2.751027466182329E-5</v>
      </c>
      <c r="BY131" s="7">
        <v>8.5969608318197779E-6</v>
      </c>
      <c r="BZ131" s="7">
        <v>0</v>
      </c>
      <c r="CA131" s="7">
        <v>0</v>
      </c>
      <c r="CB131" s="7">
        <v>7.4506993875771412E-6</v>
      </c>
      <c r="CC131" s="7">
        <v>1.0691614984392106E-5</v>
      </c>
      <c r="CD131" s="7">
        <v>3.2678294760440521E-3</v>
      </c>
      <c r="CE131" s="7">
        <v>4.9090937886478742E-3</v>
      </c>
      <c r="CF131" s="7">
        <v>4.8425147333349865E-3</v>
      </c>
      <c r="CG131" s="7">
        <v>5.0700539144110613E-3</v>
      </c>
      <c r="CH131" s="7">
        <v>5.8790561934483941E-3</v>
      </c>
      <c r="CI131" s="7">
        <v>4.8354504057788157E-3</v>
      </c>
      <c r="CJ131" s="7">
        <v>4.8006664186108642E-3</v>
      </c>
      <c r="CK131" s="7">
        <v>8.4850467572629255E-4</v>
      </c>
      <c r="CL131" s="7">
        <v>9.292575460354527E-4</v>
      </c>
      <c r="CM131" s="7">
        <v>1.7209137613648071E-3</v>
      </c>
      <c r="CN131" s="7">
        <v>2.108792082938119E-3</v>
      </c>
      <c r="CO131" s="7">
        <v>1.8691994269862469E-3</v>
      </c>
      <c r="CP131" s="7">
        <v>3.8172581438228418E-4</v>
      </c>
      <c r="CQ131" s="7">
        <v>1.5947804512593043E-3</v>
      </c>
      <c r="CR131" s="7">
        <v>1.4341115138277025E-3</v>
      </c>
      <c r="CS131" s="7">
        <v>6.5037813437297354E-4</v>
      </c>
      <c r="CT131" s="7">
        <v>0</v>
      </c>
      <c r="CU131" s="7">
        <v>0</v>
      </c>
      <c r="CV131" s="7">
        <v>0</v>
      </c>
      <c r="CW131" s="7">
        <v>0</v>
      </c>
      <c r="CX131" s="7">
        <v>0</v>
      </c>
      <c r="CY131" s="7">
        <v>1.0507335502262275E-4</v>
      </c>
      <c r="CZ131" s="7">
        <v>1.7512225837103793E-5</v>
      </c>
      <c r="DA131" s="7">
        <v>4.289601756128829E-5</v>
      </c>
      <c r="DB131" s="7">
        <v>4.9968907712355175E-2</v>
      </c>
      <c r="DC131" s="7">
        <v>8.2257663897833358E-2</v>
      </c>
      <c r="DD131" s="7">
        <v>5.2383557604787051E-2</v>
      </c>
      <c r="DE131" s="7">
        <v>4.969275836783766E-2</v>
      </c>
      <c r="DF131" s="7">
        <v>4.4681924787349406E-2</v>
      </c>
      <c r="DG131" s="7">
        <v>5.8851170509632601E-2</v>
      </c>
      <c r="DH131" s="7">
        <v>5.6305997146632543E-2</v>
      </c>
      <c r="DI131" s="7">
        <v>1.3523055382788116E-2</v>
      </c>
      <c r="DJ131" s="7">
        <v>3.3804534345731464E-3</v>
      </c>
      <c r="DK131" s="7">
        <v>2.4074452506032194E-3</v>
      </c>
      <c r="DL131" s="7">
        <v>1.4001971902620284E-2</v>
      </c>
      <c r="DM131" s="7">
        <v>6.827421807035561E-3</v>
      </c>
      <c r="DN131" s="7">
        <v>1.3956363496428046E-2</v>
      </c>
      <c r="DO131" s="7">
        <v>9.8410568805707196E-3</v>
      </c>
      <c r="DP131" s="7">
        <v>8.4024521286384952E-3</v>
      </c>
      <c r="DQ131" s="7">
        <v>5.0578935472706445E-3</v>
      </c>
      <c r="DR131" s="7">
        <v>0</v>
      </c>
      <c r="DS131" s="7">
        <v>0</v>
      </c>
      <c r="DT131" s="7">
        <v>6.0747926314692901E-4</v>
      </c>
      <c r="DU131" s="7">
        <v>5.3498905553735061E-5</v>
      </c>
      <c r="DV131" s="7">
        <v>2.2452783975989994E-4</v>
      </c>
      <c r="DW131" s="7">
        <v>3.6825102150567175E-4</v>
      </c>
      <c r="DX131" s="7">
        <f>AVERAGE(DR131:DW131)</f>
        <v>2.0895950499437262E-4</v>
      </c>
      <c r="DY131" s="7">
        <f>STDEV(DR131:DW131)</f>
        <v>2.4328185520142761E-4</v>
      </c>
      <c r="DZ131" s="7">
        <v>0</v>
      </c>
      <c r="EA131" s="7">
        <v>0</v>
      </c>
      <c r="EB131" s="7">
        <v>0</v>
      </c>
      <c r="EC131" s="7">
        <v>0</v>
      </c>
      <c r="ED131" s="7">
        <v>3.7403095358113649E-4</v>
      </c>
      <c r="EE131" s="7">
        <v>0</v>
      </c>
      <c r="EF131" s="7">
        <f>AVERAGE(DZ131:EE131)</f>
        <v>6.2338492263522749E-5</v>
      </c>
      <c r="EG131" s="7">
        <f>STDEV(DZ131:EE131)</f>
        <v>1.5269749738006748E-4</v>
      </c>
      <c r="EH131" s="7">
        <v>8.8486540922166745E-3</v>
      </c>
      <c r="EI131" s="7">
        <v>1.8136470023738353E-2</v>
      </c>
      <c r="EJ131" s="7">
        <v>1.1732618888102075E-2</v>
      </c>
      <c r="EK131" s="7">
        <v>1.0301366253856012E-2</v>
      </c>
      <c r="EL131" s="7">
        <v>8.3925421559174884E-3</v>
      </c>
      <c r="EM131" s="7">
        <v>1.6673379080742914E-2</v>
      </c>
      <c r="EN131" s="7">
        <f>AVERAGE(EH131:EM131)</f>
        <v>1.234750508242892E-2</v>
      </c>
      <c r="EO131" s="7">
        <f>STDEV(EH131:EM131)</f>
        <v>4.115185538479533E-3</v>
      </c>
      <c r="EP131" s="7">
        <v>2.8410172719626019E-2</v>
      </c>
      <c r="EQ131" s="7">
        <v>4.225928719730089E-2</v>
      </c>
      <c r="ER131" s="7">
        <v>2.5600233243540545E-2</v>
      </c>
      <c r="ES131" s="7">
        <v>3.9650016650745856E-2</v>
      </c>
      <c r="ET131" s="7">
        <v>2.9838066507772331E-2</v>
      </c>
      <c r="EU131" s="7">
        <f>AVERAGE(EP131:ET131)</f>
        <v>3.3151555263797129E-2</v>
      </c>
      <c r="EV131" s="7">
        <f>STDEV(EP131:ET131)</f>
        <v>7.3427372585145893E-3</v>
      </c>
    </row>
    <row r="132" spans="1:152" ht="15" x14ac:dyDescent="0.25">
      <c r="A132" s="376" t="s">
        <v>2022</v>
      </c>
      <c r="B132" s="388" t="s">
        <v>2068</v>
      </c>
      <c r="C132" s="389">
        <v>1070.7842699999999</v>
      </c>
      <c r="D132" s="7">
        <v>0</v>
      </c>
      <c r="E132" s="7">
        <v>0</v>
      </c>
      <c r="F132" s="7">
        <v>0</v>
      </c>
      <c r="G132" s="7">
        <v>3.1998204709760517E-5</v>
      </c>
      <c r="H132" s="7">
        <v>0</v>
      </c>
      <c r="I132" s="7">
        <v>6.399640941952103E-6</v>
      </c>
      <c r="J132" s="379">
        <v>1.4310032177795688E-5</v>
      </c>
      <c r="K132" s="7">
        <v>1.3705631718828568E-4</v>
      </c>
      <c r="L132" s="7">
        <v>1.1113947081857917E-5</v>
      </c>
      <c r="M132" s="7">
        <v>2.7857185222185366E-4</v>
      </c>
      <c r="N132" s="7">
        <v>8.188458684232707E-4</v>
      </c>
      <c r="O132" s="7">
        <v>2.5454978515849986E-3</v>
      </c>
      <c r="P132" s="7">
        <v>7.5821716730005331E-4</v>
      </c>
      <c r="Q132" s="379">
        <v>1.0454797625332577E-3</v>
      </c>
      <c r="R132" s="7">
        <v>0</v>
      </c>
      <c r="S132" s="7">
        <v>9.2806666466197882E-5</v>
      </c>
      <c r="T132" s="7">
        <v>0</v>
      </c>
      <c r="U132" s="7">
        <v>0</v>
      </c>
      <c r="V132" s="7">
        <v>1.4348945798177599E-4</v>
      </c>
      <c r="W132" s="7">
        <v>4.7259224889594776E-5</v>
      </c>
      <c r="X132" s="7">
        <v>6.7147468691391266E-5</v>
      </c>
      <c r="Y132" s="7">
        <v>1.4634321540237414E-4</v>
      </c>
      <c r="Z132" s="7">
        <v>8.5638835069269521E-5</v>
      </c>
      <c r="AA132" s="7">
        <v>2.2136878892200173E-4</v>
      </c>
      <c r="AB132" s="7">
        <v>1.9348591415341006E-4</v>
      </c>
      <c r="AC132" s="7">
        <v>0</v>
      </c>
      <c r="AD132" s="7">
        <v>1.2936735070941111E-4</v>
      </c>
      <c r="AE132" s="7">
        <v>8.8757716992725368E-5</v>
      </c>
      <c r="AF132" s="7">
        <v>0</v>
      </c>
      <c r="AG132" s="7">
        <v>0</v>
      </c>
      <c r="AH132" s="7">
        <v>0</v>
      </c>
      <c r="AI132" s="7">
        <v>0</v>
      </c>
      <c r="AJ132" s="7">
        <v>2.1874451280722213E-4</v>
      </c>
      <c r="AK132" s="7">
        <v>4.3748902561444428E-5</v>
      </c>
      <c r="AL132" s="7">
        <v>9.7825520068404404E-5</v>
      </c>
      <c r="AM132" s="7">
        <v>7.600827971433511E-3</v>
      </c>
      <c r="AN132" s="7">
        <v>4.7049998811409775E-3</v>
      </c>
      <c r="AO132" s="7">
        <v>1.5068010579673192E-3</v>
      </c>
      <c r="AP132" s="7">
        <v>5.0375806614303738E-3</v>
      </c>
      <c r="AQ132" s="7">
        <v>6.1317257134436655E-3</v>
      </c>
      <c r="AR132" s="7">
        <v>4.9963870570831695E-3</v>
      </c>
      <c r="AS132" s="7">
        <v>2.2547682910632155E-3</v>
      </c>
      <c r="AT132" s="7">
        <v>1.2759002619732221E-2</v>
      </c>
      <c r="AU132" s="7">
        <v>7.7264065437507258E-3</v>
      </c>
      <c r="AV132" s="7">
        <v>7.8989733826138921E-3</v>
      </c>
      <c r="AW132" s="7">
        <v>3.759669839656843E-3</v>
      </c>
      <c r="AX132" s="7">
        <v>6.7733059387965582E-3</v>
      </c>
      <c r="AY132" s="7">
        <v>7.7834716649100464E-3</v>
      </c>
      <c r="AZ132" s="7">
        <v>3.2397500397547919E-3</v>
      </c>
      <c r="BA132" s="7">
        <v>6.428632599795766E-5</v>
      </c>
      <c r="BB132" s="7">
        <v>0</v>
      </c>
      <c r="BC132" s="7">
        <v>0</v>
      </c>
      <c r="BD132" s="7">
        <v>0</v>
      </c>
      <c r="BE132" s="7">
        <v>1.5718133020598834E-4</v>
      </c>
      <c r="BF132" s="7">
        <v>4.4293531240789197E-5</v>
      </c>
      <c r="BG132" s="7">
        <v>6.8973034090769465E-5</v>
      </c>
      <c r="BH132" s="7">
        <v>2.1050163727830747E-3</v>
      </c>
      <c r="BI132" s="7">
        <v>4.4571817135131055E-3</v>
      </c>
      <c r="BJ132" s="7">
        <v>3.8749664955150323E-3</v>
      </c>
      <c r="BK132" s="7">
        <v>3.588739122796837E-3</v>
      </c>
      <c r="BL132" s="7">
        <v>2.5657952136171067E-3</v>
      </c>
      <c r="BM132" s="7">
        <v>3.3183397836450317E-3</v>
      </c>
      <c r="BN132" s="7">
        <v>9.6415598704654483E-4</v>
      </c>
      <c r="BO132" s="7">
        <v>0</v>
      </c>
      <c r="BP132" s="7">
        <v>2.0733922537824438E-4</v>
      </c>
      <c r="BQ132" s="7">
        <v>6.9971960734881312E-3</v>
      </c>
      <c r="BR132" s="7">
        <v>6.02579186608316E-3</v>
      </c>
      <c r="BS132" s="7">
        <v>5.0464622075220688E-3</v>
      </c>
      <c r="BT132" s="7">
        <v>3.6553578744943208E-3</v>
      </c>
      <c r="BU132" s="7">
        <v>3.3155876144879077E-3</v>
      </c>
      <c r="BV132" s="7">
        <v>0</v>
      </c>
      <c r="BW132" s="7">
        <v>0</v>
      </c>
      <c r="BX132" s="7">
        <v>0</v>
      </c>
      <c r="BY132" s="7">
        <v>0</v>
      </c>
      <c r="BZ132" s="7">
        <v>0</v>
      </c>
      <c r="CA132" s="7">
        <v>0</v>
      </c>
      <c r="CB132" s="7">
        <v>0</v>
      </c>
      <c r="CC132" s="7">
        <v>0</v>
      </c>
      <c r="CD132" s="7">
        <v>2.7568393969406176E-3</v>
      </c>
      <c r="CE132" s="7">
        <v>4.7605753885065476E-3</v>
      </c>
      <c r="CF132" s="7">
        <v>9.9346245578782397E-3</v>
      </c>
      <c r="CG132" s="7">
        <v>9.722026186170336E-3</v>
      </c>
      <c r="CH132" s="7">
        <v>1.2828423194488733E-2</v>
      </c>
      <c r="CI132" s="7">
        <v>5.4419103765071348E-3</v>
      </c>
      <c r="CJ132" s="7">
        <v>7.5740665167486005E-3</v>
      </c>
      <c r="CK132" s="7">
        <v>3.8330595707031768E-3</v>
      </c>
      <c r="CL132" s="7">
        <v>1.9946723026600739E-3</v>
      </c>
      <c r="CM132" s="7">
        <v>2.847697788309934E-3</v>
      </c>
      <c r="CN132" s="7">
        <v>3.7000507900204313E-3</v>
      </c>
      <c r="CO132" s="7">
        <v>3.6456704049116205E-3</v>
      </c>
      <c r="CP132" s="7">
        <v>5.6924831964295236E-4</v>
      </c>
      <c r="CQ132" s="7">
        <v>2.5649134035417268E-3</v>
      </c>
      <c r="CR132" s="7">
        <v>2.5537088348477894E-3</v>
      </c>
      <c r="CS132" s="7">
        <v>1.1699265256015184E-3</v>
      </c>
      <c r="CT132" s="7">
        <v>0</v>
      </c>
      <c r="CU132" s="7">
        <v>0</v>
      </c>
      <c r="CV132" s="7">
        <v>0</v>
      </c>
      <c r="CW132" s="7">
        <v>0</v>
      </c>
      <c r="CX132" s="7">
        <v>0</v>
      </c>
      <c r="CY132" s="7">
        <v>1.4296933778880746E-4</v>
      </c>
      <c r="CZ132" s="7">
        <v>2.3828222964801244E-5</v>
      </c>
      <c r="DA132" s="7">
        <v>5.8366987741031209E-5</v>
      </c>
      <c r="DB132" s="7">
        <v>6.3657782060429158E-2</v>
      </c>
      <c r="DC132" s="7">
        <v>9.7582041194064134E-2</v>
      </c>
      <c r="DD132" s="7">
        <v>6.470001563940514E-2</v>
      </c>
      <c r="DE132" s="7">
        <v>6.6460475745464515E-2</v>
      </c>
      <c r="DF132" s="7">
        <v>5.3095160239384383E-2</v>
      </c>
      <c r="DG132" s="7">
        <v>6.9491177201690957E-2</v>
      </c>
      <c r="DH132" s="7">
        <v>6.916444201340638E-2</v>
      </c>
      <c r="DI132" s="7">
        <v>1.4989692165441349E-2</v>
      </c>
      <c r="DJ132" s="7">
        <v>1.2434374105935314E-3</v>
      </c>
      <c r="DK132" s="7">
        <v>1.375670224102162E-3</v>
      </c>
      <c r="DL132" s="7">
        <v>1.2211837493704126E-2</v>
      </c>
      <c r="DM132" s="7">
        <v>5.0526041949772631E-3</v>
      </c>
      <c r="DN132" s="7">
        <v>1.7777468758240132E-2</v>
      </c>
      <c r="DO132" s="7">
        <v>5.1599960287404224E-3</v>
      </c>
      <c r="DP132" s="7">
        <v>7.1368356850596065E-3</v>
      </c>
      <c r="DQ132" s="7">
        <v>6.5597835661988738E-3</v>
      </c>
      <c r="DR132" s="7">
        <v>0</v>
      </c>
      <c r="DS132" s="7">
        <v>2.8422129507454301E-4</v>
      </c>
      <c r="DT132" s="7">
        <v>0</v>
      </c>
      <c r="DU132" s="7">
        <v>7.5046282423845182E-4</v>
      </c>
      <c r="DV132" s="7">
        <v>1.800465230413963E-4</v>
      </c>
      <c r="DW132" s="7">
        <v>5.0880443179856074E-4</v>
      </c>
      <c r="DX132" s="7">
        <f>AVERAGE(DR132:DW132)</f>
        <v>2.8725584569215865E-4</v>
      </c>
      <c r="DY132" s="7">
        <f>STDEV(DR132:DW132)</f>
        <v>2.9670839897416205E-4</v>
      </c>
      <c r="DZ132" s="7">
        <v>2.4005446612704309E-4</v>
      </c>
      <c r="EA132" s="7">
        <v>0</v>
      </c>
      <c r="EB132" s="7">
        <v>9.8374996160325722E-4</v>
      </c>
      <c r="EC132" s="7">
        <v>0</v>
      </c>
      <c r="ED132" s="7">
        <v>0</v>
      </c>
      <c r="EE132" s="7">
        <v>3.1759022062788123E-4</v>
      </c>
      <c r="EF132" s="7">
        <f>AVERAGE(DZ132:EE132)</f>
        <v>2.5689910805969693E-4</v>
      </c>
      <c r="EG132" s="7">
        <f>STDEV(DZ132:EE132)</f>
        <v>3.8217032107928239E-4</v>
      </c>
      <c r="EH132" s="7">
        <v>9.2047765176139201E-3</v>
      </c>
      <c r="EI132" s="7">
        <v>2.2541764906567712E-2</v>
      </c>
      <c r="EJ132" s="7">
        <v>1.1721974277406842E-2</v>
      </c>
      <c r="EK132" s="7">
        <v>1.0298483255404833E-2</v>
      </c>
      <c r="EL132" s="7">
        <v>1.2248305407713048E-2</v>
      </c>
      <c r="EM132" s="7">
        <v>1.6346027327234811E-2</v>
      </c>
      <c r="EN132" s="7">
        <f>AVERAGE(EH132:EM132)</f>
        <v>1.3726888615323528E-2</v>
      </c>
      <c r="EO132" s="7">
        <f>STDEV(EH132:EM132)</f>
        <v>4.9592596738334558E-3</v>
      </c>
      <c r="EP132" s="7">
        <v>2.4269305178570032E-2</v>
      </c>
      <c r="EQ132" s="7">
        <v>2.8426166279469617E-2</v>
      </c>
      <c r="ER132" s="7">
        <v>2.3171912258818539E-2</v>
      </c>
      <c r="ES132" s="7">
        <v>2.553112143207734E-2</v>
      </c>
      <c r="ET132" s="7">
        <v>2.5389427547327377E-2</v>
      </c>
      <c r="EU132" s="7">
        <f>AVERAGE(EP132:ET132)</f>
        <v>2.5357586539252581E-2</v>
      </c>
      <c r="EV132" s="7">
        <f>STDEV(EP132:ET132)</f>
        <v>1.9627046524536809E-3</v>
      </c>
    </row>
    <row r="133" spans="1:152" ht="15" x14ac:dyDescent="0.25">
      <c r="A133" s="376" t="s">
        <v>2022</v>
      </c>
      <c r="B133" s="388" t="s">
        <v>2067</v>
      </c>
      <c r="C133" s="389">
        <v>1072.7998699999998</v>
      </c>
      <c r="D133" s="7">
        <v>9.4657902537128026E-5</v>
      </c>
      <c r="E133" s="7">
        <v>6.1906030424978482E-5</v>
      </c>
      <c r="F133" s="7">
        <v>1.1053806939342236E-4</v>
      </c>
      <c r="G133" s="7">
        <v>0</v>
      </c>
      <c r="H133" s="7">
        <v>1.4141861300021781E-4</v>
      </c>
      <c r="I133" s="7">
        <v>8.1704123071149343E-5</v>
      </c>
      <c r="J133" s="379">
        <v>5.3927139201216757E-5</v>
      </c>
      <c r="K133" s="7">
        <v>2.8304873375172366E-5</v>
      </c>
      <c r="L133" s="7">
        <v>0</v>
      </c>
      <c r="M133" s="7">
        <v>0</v>
      </c>
      <c r="N133" s="7">
        <v>0</v>
      </c>
      <c r="O133" s="7">
        <v>1.2429263565241254E-3</v>
      </c>
      <c r="P133" s="7">
        <v>2.5424624597985955E-4</v>
      </c>
      <c r="Q133" s="379">
        <v>5.5282486503974875E-4</v>
      </c>
      <c r="R133" s="7">
        <v>0</v>
      </c>
      <c r="S133" s="7">
        <v>0</v>
      </c>
      <c r="T133" s="7">
        <v>0</v>
      </c>
      <c r="U133" s="7">
        <v>0</v>
      </c>
      <c r="V133" s="7">
        <v>0</v>
      </c>
      <c r="W133" s="7">
        <v>0</v>
      </c>
      <c r="X133" s="7">
        <v>0</v>
      </c>
      <c r="Y133" s="7">
        <v>0</v>
      </c>
      <c r="Z133" s="7">
        <v>0</v>
      </c>
      <c r="AA133" s="7">
        <v>2.2485356676059081E-4</v>
      </c>
      <c r="AB133" s="7">
        <v>0</v>
      </c>
      <c r="AC133" s="7">
        <v>2.3422898477693394E-4</v>
      </c>
      <c r="AD133" s="7">
        <v>9.1816510307504942E-5</v>
      </c>
      <c r="AE133" s="7">
        <v>1.2576862284504014E-4</v>
      </c>
      <c r="AF133" s="7">
        <v>0</v>
      </c>
      <c r="AG133" s="7">
        <v>3.0558113506314879E-4</v>
      </c>
      <c r="AH133" s="7">
        <v>0</v>
      </c>
      <c r="AI133" s="7">
        <v>2.1690003395799233E-4</v>
      </c>
      <c r="AJ133" s="7">
        <v>0</v>
      </c>
      <c r="AK133" s="7">
        <v>1.0449623380422823E-4</v>
      </c>
      <c r="AL133" s="7">
        <v>1.464822006602858E-4</v>
      </c>
      <c r="AM133" s="7">
        <v>3.0536313383799983E-4</v>
      </c>
      <c r="AN133" s="7">
        <v>1.098054857866468E-3</v>
      </c>
      <c r="AO133" s="7">
        <v>1.1295255265533037E-3</v>
      </c>
      <c r="AP133" s="7">
        <v>0</v>
      </c>
      <c r="AQ133" s="7">
        <v>3.2924584537270975E-5</v>
      </c>
      <c r="AR133" s="7">
        <v>5.1317362055900849E-4</v>
      </c>
      <c r="AS133" s="7">
        <v>5.6105864969844665E-4</v>
      </c>
      <c r="AT133" s="7">
        <v>2.8018591867755321E-4</v>
      </c>
      <c r="AU133" s="7">
        <v>0</v>
      </c>
      <c r="AV133" s="7">
        <v>6.4481863696882731E-4</v>
      </c>
      <c r="AW133" s="7">
        <v>0</v>
      </c>
      <c r="AX133" s="7">
        <v>4.7485400097430807E-4</v>
      </c>
      <c r="AY133" s="7">
        <v>2.7997171132413773E-4</v>
      </c>
      <c r="AZ133" s="7">
        <v>2.8629562961211851E-4</v>
      </c>
      <c r="BA133" s="7">
        <v>0</v>
      </c>
      <c r="BB133" s="7">
        <v>4.0699354306925669E-4</v>
      </c>
      <c r="BC133" s="7">
        <v>0</v>
      </c>
      <c r="BD133" s="7">
        <v>2.6947802149919557E-4</v>
      </c>
      <c r="BE133" s="7">
        <v>6.5569974241894678E-4</v>
      </c>
      <c r="BF133" s="7">
        <v>2.664342613974798E-4</v>
      </c>
      <c r="BG133" s="7">
        <v>2.79851845691322E-4</v>
      </c>
      <c r="BH133" s="7">
        <v>5.8920827398762407E-4</v>
      </c>
      <c r="BI133" s="7">
        <v>0</v>
      </c>
      <c r="BJ133" s="7">
        <v>5.3141641908695844E-4</v>
      </c>
      <c r="BK133" s="7">
        <v>4.8760088424243338E-4</v>
      </c>
      <c r="BL133" s="7">
        <v>0</v>
      </c>
      <c r="BM133" s="7">
        <v>3.2164511546340318E-4</v>
      </c>
      <c r="BN133" s="7">
        <v>2.9582364738867394E-4</v>
      </c>
      <c r="BO133" s="7">
        <v>0</v>
      </c>
      <c r="BP133" s="7">
        <v>1.4543344465498052E-3</v>
      </c>
      <c r="BQ133" s="7">
        <v>5.8950235333138997E-4</v>
      </c>
      <c r="BR133" s="7">
        <v>6.1064117368542085E-4</v>
      </c>
      <c r="BS133" s="7">
        <v>0</v>
      </c>
      <c r="BT133" s="7">
        <v>5.3089559471332327E-4</v>
      </c>
      <c r="BU133" s="7">
        <v>5.9712513085081629E-4</v>
      </c>
      <c r="BV133" s="7">
        <v>8.5969608318197796E-6</v>
      </c>
      <c r="BW133" s="7">
        <v>1.54745294972756E-5</v>
      </c>
      <c r="BX133" s="7">
        <v>0</v>
      </c>
      <c r="BY133" s="7">
        <v>0</v>
      </c>
      <c r="BZ133" s="7">
        <v>0</v>
      </c>
      <c r="CA133" s="7">
        <v>0</v>
      </c>
      <c r="CB133" s="7">
        <v>4.0119150548492304E-6</v>
      </c>
      <c r="CC133" s="7">
        <v>6.5847706757629866E-6</v>
      </c>
      <c r="CD133" s="7">
        <v>3.7921457157488628E-4</v>
      </c>
      <c r="CE133" s="7">
        <v>3.1889427935726476E-4</v>
      </c>
      <c r="CF133" s="7">
        <v>8.4721490383218563E-4</v>
      </c>
      <c r="CG133" s="7">
        <v>1.1990882982850651E-3</v>
      </c>
      <c r="CH133" s="7">
        <v>9.0585179607078476E-4</v>
      </c>
      <c r="CI133" s="7">
        <v>5.2951221075836713E-4</v>
      </c>
      <c r="CJ133" s="7">
        <v>6.9662934331309219E-4</v>
      </c>
      <c r="CK133" s="7">
        <v>3.4359252001723363E-4</v>
      </c>
      <c r="CL133" s="7">
        <v>9.6796371058616517E-7</v>
      </c>
      <c r="CM133" s="7">
        <v>8.9981518842877795E-6</v>
      </c>
      <c r="CN133" s="7">
        <v>2.1492354154347009E-4</v>
      </c>
      <c r="CO133" s="7">
        <v>1.0775675503337803E-4</v>
      </c>
      <c r="CP133" s="7">
        <v>0</v>
      </c>
      <c r="CQ133" s="7">
        <v>1.214090709566364E-4</v>
      </c>
      <c r="CR133" s="7">
        <v>7.5675913854726413E-5</v>
      </c>
      <c r="CS133" s="7">
        <v>8.7481025988558932E-5</v>
      </c>
      <c r="CT133" s="7">
        <v>7.9215493162637022E-5</v>
      </c>
      <c r="CU133" s="7">
        <v>0</v>
      </c>
      <c r="CV133" s="7">
        <v>0</v>
      </c>
      <c r="CW133" s="7">
        <v>0</v>
      </c>
      <c r="CX133" s="7">
        <v>4.3909495109401186E-5</v>
      </c>
      <c r="CY133" s="7">
        <v>0</v>
      </c>
      <c r="CZ133" s="7">
        <v>2.0520831378673035E-5</v>
      </c>
      <c r="DA133" s="7">
        <v>3.3694245784497775E-5</v>
      </c>
      <c r="DB133" s="7">
        <v>9.0929707011052872E-3</v>
      </c>
      <c r="DC133" s="7">
        <v>9.4321474083487473E-3</v>
      </c>
      <c r="DD133" s="7">
        <v>1.235207405585924E-2</v>
      </c>
      <c r="DE133" s="7">
        <v>6.586013217084183E-3</v>
      </c>
      <c r="DF133" s="7">
        <v>1.1396592405770711E-2</v>
      </c>
      <c r="DG133" s="7">
        <v>1.1730941707515605E-2</v>
      </c>
      <c r="DH133" s="7">
        <v>1.0098456582613963E-2</v>
      </c>
      <c r="DI133" s="7">
        <v>2.1550491494990013E-3</v>
      </c>
      <c r="DJ133" s="7">
        <v>1.6871218604498625E-4</v>
      </c>
      <c r="DK133" s="7">
        <v>1.6678540307184405E-4</v>
      </c>
      <c r="DL133" s="7">
        <v>7.4181986574915694E-4</v>
      </c>
      <c r="DM133" s="7">
        <v>0</v>
      </c>
      <c r="DN133" s="7">
        <v>2.0804071021109202E-3</v>
      </c>
      <c r="DO133" s="7">
        <v>1.4727570617265537E-3</v>
      </c>
      <c r="DP133" s="7">
        <v>7.7174693645057693E-4</v>
      </c>
      <c r="DQ133" s="7">
        <v>8.4025293280915088E-4</v>
      </c>
      <c r="DR133" s="7">
        <v>0</v>
      </c>
      <c r="DS133" s="7">
        <v>0</v>
      </c>
      <c r="DT133" s="7">
        <v>7.6044898389888353E-5</v>
      </c>
      <c r="DU133" s="7">
        <v>0</v>
      </c>
      <c r="DV133" s="7">
        <v>9.5151537172739279E-4</v>
      </c>
      <c r="DW133" s="7">
        <v>0</v>
      </c>
      <c r="DX133" s="7">
        <f>AVERAGE(DR133:DW133)</f>
        <v>1.7126004501954688E-4</v>
      </c>
      <c r="DY133" s="7">
        <f>STDEV(DR133:DW133)</f>
        <v>3.8345385930619176E-4</v>
      </c>
      <c r="DZ133" s="7">
        <v>1.1595761477546293E-4</v>
      </c>
      <c r="EA133" s="7">
        <v>0</v>
      </c>
      <c r="EB133" s="7">
        <v>4.8303490651425293E-5</v>
      </c>
      <c r="EC133" s="7">
        <v>2.5515032825049259E-4</v>
      </c>
      <c r="ED133" s="7">
        <v>0</v>
      </c>
      <c r="EE133" s="7">
        <v>2.8021864255728661E-4</v>
      </c>
      <c r="EF133" s="7">
        <f>AVERAGE(DZ133:EE133)</f>
        <v>1.1660501270577789E-4</v>
      </c>
      <c r="EG133" s="7">
        <f>STDEV(DZ133:EE133)</f>
        <v>1.2475832585268345E-4</v>
      </c>
      <c r="EH133" s="7">
        <v>0</v>
      </c>
      <c r="EI133" s="7">
        <v>2.6392650745686481E-3</v>
      </c>
      <c r="EJ133" s="7">
        <v>0</v>
      </c>
      <c r="EK133" s="7">
        <v>0</v>
      </c>
      <c r="EL133" s="7">
        <v>4.8131808609228657E-4</v>
      </c>
      <c r="EM133" s="7">
        <v>9.5726124124245792E-4</v>
      </c>
      <c r="EN133" s="7">
        <f>AVERAGE(EH133:EM133)</f>
        <v>6.7964073365056556E-4</v>
      </c>
      <c r="EO133" s="7">
        <f>STDEV(EH133:EM133)</f>
        <v>1.0336602107849536E-3</v>
      </c>
      <c r="EP133" s="7">
        <v>3.5411390199182944E-3</v>
      </c>
      <c r="EQ133" s="7">
        <v>2.8479134165641652E-3</v>
      </c>
      <c r="ER133" s="7">
        <v>1.4758147801236675E-3</v>
      </c>
      <c r="ES133" s="7">
        <v>5.1594247781344875E-3</v>
      </c>
      <c r="ET133" s="7">
        <v>6.0975350234455305E-3</v>
      </c>
      <c r="EU133" s="7">
        <f>AVERAGE(EP133:ET133)</f>
        <v>3.8243654036372288E-3</v>
      </c>
      <c r="EV133" s="7">
        <f>STDEV(EP133:ET133)</f>
        <v>1.8370526225826936E-3</v>
      </c>
    </row>
    <row r="134" spans="1:152" ht="15" x14ac:dyDescent="0.25">
      <c r="A134" s="376" t="s">
        <v>2022</v>
      </c>
      <c r="B134" s="388" t="s">
        <v>2066</v>
      </c>
      <c r="C134" s="389">
        <v>1074.81547</v>
      </c>
      <c r="D134" s="7">
        <v>0</v>
      </c>
      <c r="E134" s="7">
        <v>3.3986060727887863E-5</v>
      </c>
      <c r="F134" s="7">
        <v>8.7003363139251397E-5</v>
      </c>
      <c r="G134" s="7">
        <v>0</v>
      </c>
      <c r="H134" s="7">
        <v>4.1339669098337423E-5</v>
      </c>
      <c r="I134" s="7">
        <v>3.2465818593095335E-5</v>
      </c>
      <c r="J134" s="379">
        <v>3.5928605866013262E-5</v>
      </c>
      <c r="K134" s="7">
        <v>0</v>
      </c>
      <c r="L134" s="7">
        <v>0</v>
      </c>
      <c r="M134" s="7">
        <v>0</v>
      </c>
      <c r="N134" s="7">
        <v>0</v>
      </c>
      <c r="O134" s="7">
        <v>1.1621490170140546E-3</v>
      </c>
      <c r="P134" s="7">
        <v>2.3242980340281092E-4</v>
      </c>
      <c r="Q134" s="379">
        <v>5.1972884040559712E-4</v>
      </c>
      <c r="R134" s="7">
        <v>0</v>
      </c>
      <c r="S134" s="7">
        <v>0</v>
      </c>
      <c r="T134" s="7">
        <v>0</v>
      </c>
      <c r="U134" s="7">
        <v>0</v>
      </c>
      <c r="V134" s="7">
        <v>0</v>
      </c>
      <c r="W134" s="7">
        <v>0</v>
      </c>
      <c r="X134" s="7">
        <v>0</v>
      </c>
      <c r="Y134" s="7">
        <v>0</v>
      </c>
      <c r="Z134" s="7">
        <v>0</v>
      </c>
      <c r="AA134" s="7">
        <v>0</v>
      </c>
      <c r="AB134" s="7">
        <v>0</v>
      </c>
      <c r="AC134" s="7">
        <v>0</v>
      </c>
      <c r="AD134" s="7">
        <v>0</v>
      </c>
      <c r="AE134" s="7">
        <v>0</v>
      </c>
      <c r="AF134" s="7">
        <v>0</v>
      </c>
      <c r="AG134" s="7">
        <v>0</v>
      </c>
      <c r="AH134" s="7">
        <v>0</v>
      </c>
      <c r="AI134" s="7">
        <v>0</v>
      </c>
      <c r="AJ134" s="7">
        <v>2.9455833859384686E-4</v>
      </c>
      <c r="AK134" s="7">
        <v>5.8911667718769374E-5</v>
      </c>
      <c r="AL134" s="7">
        <v>1.3173049368704829E-4</v>
      </c>
      <c r="AM134" s="7">
        <v>0</v>
      </c>
      <c r="AN134" s="7">
        <v>0</v>
      </c>
      <c r="AO134" s="7">
        <v>0</v>
      </c>
      <c r="AP134" s="7">
        <v>0</v>
      </c>
      <c r="AQ134" s="7">
        <v>0</v>
      </c>
      <c r="AR134" s="7">
        <v>0</v>
      </c>
      <c r="AS134" s="7">
        <v>0</v>
      </c>
      <c r="AT134" s="7">
        <v>0</v>
      </c>
      <c r="AU134" s="7">
        <v>0</v>
      </c>
      <c r="AV134" s="7">
        <v>0</v>
      </c>
      <c r="AW134" s="7">
        <v>0</v>
      </c>
      <c r="AX134" s="7">
        <v>0</v>
      </c>
      <c r="AY134" s="7">
        <v>0</v>
      </c>
      <c r="AZ134" s="7">
        <v>0</v>
      </c>
      <c r="BA134" s="7">
        <v>0</v>
      </c>
      <c r="BB134" s="7">
        <v>0</v>
      </c>
      <c r="BC134" s="7">
        <v>0</v>
      </c>
      <c r="BD134" s="7">
        <v>0</v>
      </c>
      <c r="BE134" s="7">
        <v>0</v>
      </c>
      <c r="BF134" s="7">
        <v>0</v>
      </c>
      <c r="BG134" s="7">
        <v>0</v>
      </c>
      <c r="BH134" s="7">
        <v>0</v>
      </c>
      <c r="BI134" s="7">
        <v>0</v>
      </c>
      <c r="BJ134" s="7">
        <v>0</v>
      </c>
      <c r="BK134" s="7">
        <v>0</v>
      </c>
      <c r="BL134" s="7">
        <v>0</v>
      </c>
      <c r="BM134" s="7">
        <v>0</v>
      </c>
      <c r="BN134" s="7">
        <v>0</v>
      </c>
      <c r="BO134" s="7">
        <v>0</v>
      </c>
      <c r="BP134" s="7">
        <v>1.3825006754385863E-4</v>
      </c>
      <c r="BQ134" s="7">
        <v>0</v>
      </c>
      <c r="BR134" s="7">
        <v>0</v>
      </c>
      <c r="BS134" s="7">
        <v>0</v>
      </c>
      <c r="BT134" s="7">
        <v>2.7650013508771726E-5</v>
      </c>
      <c r="BU134" s="7">
        <v>6.1827309784401056E-5</v>
      </c>
      <c r="BV134" s="7">
        <v>0</v>
      </c>
      <c r="BW134" s="7">
        <v>0</v>
      </c>
      <c r="BX134" s="7">
        <v>0</v>
      </c>
      <c r="BY134" s="7">
        <v>0</v>
      </c>
      <c r="BZ134" s="7">
        <v>0</v>
      </c>
      <c r="CA134" s="7">
        <v>0</v>
      </c>
      <c r="CB134" s="7">
        <v>0</v>
      </c>
      <c r="CC134" s="7">
        <v>0</v>
      </c>
      <c r="CD134" s="7">
        <v>0</v>
      </c>
      <c r="CE134" s="7">
        <v>2.9574249605655933E-5</v>
      </c>
      <c r="CF134" s="7">
        <v>2.5907854480376776E-5</v>
      </c>
      <c r="CG134" s="7">
        <v>0</v>
      </c>
      <c r="CH134" s="7">
        <v>1.0325813148490466E-4</v>
      </c>
      <c r="CI134" s="7">
        <v>0</v>
      </c>
      <c r="CJ134" s="7">
        <v>2.6456705928489562E-5</v>
      </c>
      <c r="CK134" s="7">
        <v>4.0020872428642607E-5</v>
      </c>
      <c r="CL134" s="7">
        <v>0</v>
      </c>
      <c r="CM134" s="7">
        <v>0</v>
      </c>
      <c r="CN134" s="7">
        <v>2.6291213234882157E-5</v>
      </c>
      <c r="CO134" s="7">
        <v>0</v>
      </c>
      <c r="CP134" s="7">
        <v>0</v>
      </c>
      <c r="CQ134" s="7">
        <v>0</v>
      </c>
      <c r="CR134" s="7">
        <v>4.3818688724803592E-6</v>
      </c>
      <c r="CS134" s="7">
        <v>1.0733342857361529E-5</v>
      </c>
      <c r="CT134" s="7">
        <v>0</v>
      </c>
      <c r="CU134" s="7">
        <v>0</v>
      </c>
      <c r="CV134" s="7">
        <v>0</v>
      </c>
      <c r="CW134" s="7">
        <v>0</v>
      </c>
      <c r="CX134" s="7">
        <v>0</v>
      </c>
      <c r="CY134" s="7">
        <v>9.0611245225960147E-5</v>
      </c>
      <c r="CZ134" s="7">
        <v>1.5101874204326691E-5</v>
      </c>
      <c r="DA134" s="7">
        <v>3.6991885960300097E-5</v>
      </c>
      <c r="DB134" s="7">
        <v>3.3310707291164024E-3</v>
      </c>
      <c r="DC134" s="7">
        <v>4.7396001969429646E-3</v>
      </c>
      <c r="DD134" s="7">
        <v>2.413354247785562E-3</v>
      </c>
      <c r="DE134" s="7">
        <v>1.5824737171896144E-3</v>
      </c>
      <c r="DF134" s="7">
        <v>2.2954154957552249E-3</v>
      </c>
      <c r="DG134" s="7">
        <v>2.4802427815428401E-3</v>
      </c>
      <c r="DH134" s="7">
        <v>2.8070261947221015E-3</v>
      </c>
      <c r="DI134" s="7">
        <v>1.0984083235801453E-3</v>
      </c>
      <c r="DJ134" s="7">
        <v>0</v>
      </c>
      <c r="DK134" s="7">
        <v>5.0760016060240081E-5</v>
      </c>
      <c r="DL134" s="7">
        <v>7.400870248470917E-5</v>
      </c>
      <c r="DM134" s="7">
        <v>0</v>
      </c>
      <c r="DN134" s="7">
        <v>2.8764920613618949E-5</v>
      </c>
      <c r="DO134" s="7">
        <v>0</v>
      </c>
      <c r="DP134" s="7">
        <v>2.5588939859761364E-5</v>
      </c>
      <c r="DQ134" s="7">
        <v>3.1472288995034737E-5</v>
      </c>
      <c r="DR134" s="7">
        <v>0</v>
      </c>
      <c r="DS134" s="7">
        <v>0</v>
      </c>
      <c r="DT134" s="7">
        <v>0</v>
      </c>
      <c r="DU134" s="7">
        <v>1.1822352894135036E-4</v>
      </c>
      <c r="DV134" s="7">
        <v>0</v>
      </c>
      <c r="DW134" s="7">
        <v>0</v>
      </c>
      <c r="DX134" s="7">
        <f>AVERAGE(DR134:DW134)</f>
        <v>1.9703921490225062E-5</v>
      </c>
      <c r="DY134" s="7">
        <f>STDEV(DR134:DW134)</f>
        <v>4.826455358291132E-5</v>
      </c>
      <c r="DZ134" s="7">
        <v>0</v>
      </c>
      <c r="EA134" s="7">
        <v>0</v>
      </c>
      <c r="EB134" s="7">
        <v>0</v>
      </c>
      <c r="EC134" s="7">
        <v>0</v>
      </c>
      <c r="ED134" s="7">
        <v>0</v>
      </c>
      <c r="EE134" s="7">
        <v>0</v>
      </c>
      <c r="EF134" s="7">
        <f>AVERAGE(DZ134:EE134)</f>
        <v>0</v>
      </c>
      <c r="EG134" s="7">
        <f>STDEV(DZ134:EE134)</f>
        <v>0</v>
      </c>
      <c r="EH134" s="7">
        <v>0</v>
      </c>
      <c r="EI134" s="7">
        <v>0</v>
      </c>
      <c r="EJ134" s="7">
        <v>1.8629170701106869E-4</v>
      </c>
      <c r="EK134" s="7">
        <v>0</v>
      </c>
      <c r="EL134" s="7">
        <v>0</v>
      </c>
      <c r="EM134" s="7">
        <v>0</v>
      </c>
      <c r="EN134" s="7">
        <f>AVERAGE(EH134:EM134)</f>
        <v>3.1048617835178117E-5</v>
      </c>
      <c r="EO134" s="7">
        <f>STDEV(EH134:EM134)</f>
        <v>7.6053270914863634E-5</v>
      </c>
      <c r="EP134" s="7">
        <v>0</v>
      </c>
      <c r="EQ134" s="7">
        <v>1.1765496421046018E-4</v>
      </c>
      <c r="ER134" s="7">
        <v>0</v>
      </c>
      <c r="ES134" s="7">
        <v>0</v>
      </c>
      <c r="ET134" s="7">
        <v>0</v>
      </c>
      <c r="EU134" s="7">
        <f>AVERAGE(EP134:ET134)</f>
        <v>2.3530992842092035E-5</v>
      </c>
      <c r="EV134" s="7">
        <f>STDEV(EP134:ET134)</f>
        <v>5.2616899572978763E-5</v>
      </c>
    </row>
    <row r="135" spans="1:152" ht="15" x14ac:dyDescent="0.25">
      <c r="A135" s="376" t="s">
        <v>2022</v>
      </c>
      <c r="B135" s="388" t="s">
        <v>2065</v>
      </c>
      <c r="C135" s="389">
        <v>1080.7323699999999</v>
      </c>
      <c r="D135" s="7">
        <v>0</v>
      </c>
      <c r="E135" s="7">
        <v>7.8414305204972757E-5</v>
      </c>
      <c r="F135" s="7">
        <v>0</v>
      </c>
      <c r="G135" s="7">
        <v>0</v>
      </c>
      <c r="H135" s="7">
        <v>8.3437887618962591E-5</v>
      </c>
      <c r="I135" s="7">
        <v>3.237043856478707E-5</v>
      </c>
      <c r="J135" s="379">
        <v>4.4360618477175163E-5</v>
      </c>
      <c r="K135" s="7">
        <v>1.0747137105804791E-4</v>
      </c>
      <c r="L135" s="7">
        <v>6.2070968156369068E-4</v>
      </c>
      <c r="M135" s="7">
        <v>1.742748172101711E-3</v>
      </c>
      <c r="N135" s="7">
        <v>1.1789588775674156E-3</v>
      </c>
      <c r="O135" s="7">
        <v>9.966238007648098E-4</v>
      </c>
      <c r="P135" s="7">
        <v>9.2930238061113507E-4</v>
      </c>
      <c r="Q135" s="379">
        <v>6.1220712547841024E-4</v>
      </c>
      <c r="R135" s="7">
        <v>0</v>
      </c>
      <c r="S135" s="7">
        <v>0</v>
      </c>
      <c r="T135" s="7">
        <v>1.4470088330319038E-4</v>
      </c>
      <c r="U135" s="7">
        <v>0</v>
      </c>
      <c r="V135" s="7">
        <v>0</v>
      </c>
      <c r="W135" s="7">
        <v>2.8940176660638074E-5</v>
      </c>
      <c r="X135" s="7">
        <v>6.4712202294039606E-5</v>
      </c>
      <c r="Y135" s="7">
        <v>1.0783184292806516E-4</v>
      </c>
      <c r="Z135" s="7">
        <v>0</v>
      </c>
      <c r="AA135" s="7">
        <v>0</v>
      </c>
      <c r="AB135" s="7">
        <v>0</v>
      </c>
      <c r="AC135" s="7">
        <v>0</v>
      </c>
      <c r="AD135" s="7">
        <v>2.1566368585613033E-5</v>
      </c>
      <c r="AE135" s="7">
        <v>4.8223866185246734E-5</v>
      </c>
      <c r="AF135" s="7">
        <v>0</v>
      </c>
      <c r="AG135" s="7">
        <v>0</v>
      </c>
      <c r="AH135" s="7">
        <v>2.0435465083232951E-4</v>
      </c>
      <c r="AI135" s="7">
        <v>4.0320167026833932E-4</v>
      </c>
      <c r="AJ135" s="7">
        <v>0</v>
      </c>
      <c r="AK135" s="7">
        <v>1.2151126422013376E-4</v>
      </c>
      <c r="AL135" s="7">
        <v>1.8062909065409851E-4</v>
      </c>
      <c r="AM135" s="7">
        <v>9.7434636467143287E-2</v>
      </c>
      <c r="AN135" s="7">
        <v>0.10337702835124427</v>
      </c>
      <c r="AO135" s="7">
        <v>8.6925965699904587E-2</v>
      </c>
      <c r="AP135" s="7">
        <v>7.5385089757989049E-2</v>
      </c>
      <c r="AQ135" s="7">
        <v>7.4766828972662375E-2</v>
      </c>
      <c r="AR135" s="7">
        <v>8.7577909849788721E-2</v>
      </c>
      <c r="AS135" s="7">
        <v>1.2845046625432335E-2</v>
      </c>
      <c r="AT135" s="7">
        <v>0.18827190347706935</v>
      </c>
      <c r="AU135" s="7">
        <v>0.12226663466303871</v>
      </c>
      <c r="AV135" s="7">
        <v>0.17377631294622423</v>
      </c>
      <c r="AW135" s="7">
        <v>8.1873178523348897E-2</v>
      </c>
      <c r="AX135" s="7">
        <v>0.16456902581286717</v>
      </c>
      <c r="AY135" s="7">
        <v>0.14615141108450966</v>
      </c>
      <c r="AZ135" s="7">
        <v>4.3527730645054274E-2</v>
      </c>
      <c r="BA135" s="7">
        <v>0</v>
      </c>
      <c r="BB135" s="7">
        <v>4.4234585951392609E-4</v>
      </c>
      <c r="BC135" s="7">
        <v>1.0079768542117413E-4</v>
      </c>
      <c r="BD135" s="7">
        <v>0</v>
      </c>
      <c r="BE135" s="7">
        <v>0</v>
      </c>
      <c r="BF135" s="7">
        <v>1.0862870898702004E-4</v>
      </c>
      <c r="BG135" s="7">
        <v>1.9159139511891352E-4</v>
      </c>
      <c r="BH135" s="7">
        <v>2.5376663510903456E-2</v>
      </c>
      <c r="BI135" s="7">
        <v>8.4347677702299076E-2</v>
      </c>
      <c r="BJ135" s="7">
        <v>0.131725253206085</v>
      </c>
      <c r="BK135" s="7">
        <v>6.9878822576080052E-2</v>
      </c>
      <c r="BL135" s="7">
        <v>5.2133257197630109E-2</v>
      </c>
      <c r="BM135" s="7">
        <v>7.2692334838599548E-2</v>
      </c>
      <c r="BN135" s="7">
        <v>3.9655065080459455E-2</v>
      </c>
      <c r="BO135" s="7">
        <v>6.6669604689854847E-2</v>
      </c>
      <c r="BP135" s="7">
        <v>4.5321035859891994E-2</v>
      </c>
      <c r="BQ135" s="7">
        <v>7.2076129089802279E-2</v>
      </c>
      <c r="BR135" s="7">
        <v>6.8107866727998609E-2</v>
      </c>
      <c r="BS135" s="7">
        <v>5.46763361536853E-2</v>
      </c>
      <c r="BT135" s="7">
        <v>6.1370194504246599E-2</v>
      </c>
      <c r="BU135" s="7">
        <v>1.1073394279412381E-2</v>
      </c>
      <c r="BV135" s="7">
        <v>0</v>
      </c>
      <c r="BW135" s="7">
        <v>0</v>
      </c>
      <c r="BX135" s="7">
        <v>0</v>
      </c>
      <c r="BY135" s="7">
        <v>0</v>
      </c>
      <c r="BZ135" s="7">
        <v>0</v>
      </c>
      <c r="CA135" s="7">
        <v>0</v>
      </c>
      <c r="CB135" s="7">
        <v>0</v>
      </c>
      <c r="CC135" s="7">
        <v>0</v>
      </c>
      <c r="CD135" s="7">
        <v>2.5036198288838029E-2</v>
      </c>
      <c r="CE135" s="7">
        <v>3.7278227528545253E-2</v>
      </c>
      <c r="CF135" s="7">
        <v>4.0328386246870733E-2</v>
      </c>
      <c r="CG135" s="7">
        <v>5.7127578453917277E-2</v>
      </c>
      <c r="CH135" s="7">
        <v>6.2445185591635262E-2</v>
      </c>
      <c r="CI135" s="7">
        <v>4.0729219545654331E-2</v>
      </c>
      <c r="CJ135" s="7">
        <v>4.3824132609243477E-2</v>
      </c>
      <c r="CK135" s="7">
        <v>1.3721219802698371E-2</v>
      </c>
      <c r="CL135" s="7">
        <v>1.0007249271475652E-2</v>
      </c>
      <c r="CM135" s="7">
        <v>1.9255859734347371E-2</v>
      </c>
      <c r="CN135" s="7">
        <v>3.4302002673373397E-2</v>
      </c>
      <c r="CO135" s="7">
        <v>2.6245618738658442E-2</v>
      </c>
      <c r="CP135" s="7">
        <v>6.1949699754093313E-3</v>
      </c>
      <c r="CQ135" s="7">
        <v>2.262083915833411E-2</v>
      </c>
      <c r="CR135" s="7">
        <v>1.9771089925266386E-2</v>
      </c>
      <c r="CS135" s="7">
        <v>1.0402856325981539E-2</v>
      </c>
      <c r="CT135" s="7">
        <v>0</v>
      </c>
      <c r="CU135" s="7">
        <v>0</v>
      </c>
      <c r="CV135" s="7">
        <v>0</v>
      </c>
      <c r="CW135" s="7">
        <v>0</v>
      </c>
      <c r="CX135" s="7">
        <v>0</v>
      </c>
      <c r="CY135" s="7">
        <v>0</v>
      </c>
      <c r="CZ135" s="7">
        <v>0</v>
      </c>
      <c r="DA135" s="7">
        <v>0</v>
      </c>
      <c r="DB135" s="7">
        <v>0.23896379446195812</v>
      </c>
      <c r="DC135" s="7">
        <v>0.51189795908959224</v>
      </c>
      <c r="DD135" s="7">
        <v>0.18543189117211478</v>
      </c>
      <c r="DE135" s="7">
        <v>0.34520914984271872</v>
      </c>
      <c r="DF135" s="7">
        <v>0.26016766683423331</v>
      </c>
      <c r="DG135" s="7">
        <v>0.29492856775735732</v>
      </c>
      <c r="DH135" s="7">
        <v>0.30609983819299574</v>
      </c>
      <c r="DI135" s="7">
        <v>0.11417965517311067</v>
      </c>
      <c r="DJ135" s="7">
        <v>2.2605343543873221E-2</v>
      </c>
      <c r="DK135" s="7">
        <v>2.5024388395841583E-2</v>
      </c>
      <c r="DL135" s="7">
        <v>0.13542627603419541</v>
      </c>
      <c r="DM135" s="7">
        <v>4.832401789698159E-2</v>
      </c>
      <c r="DN135" s="7">
        <v>0.13832687932175999</v>
      </c>
      <c r="DO135" s="7">
        <v>6.4223597681931949E-2</v>
      </c>
      <c r="DP135" s="7">
        <v>7.2321750479097294E-2</v>
      </c>
      <c r="DQ135" s="7">
        <v>5.2324164600044777E-2</v>
      </c>
      <c r="DR135" s="7">
        <v>7.39554564535733E-3</v>
      </c>
      <c r="DS135" s="7">
        <v>2.6765740503046365E-3</v>
      </c>
      <c r="DT135" s="7">
        <v>1.1643275444991642E-2</v>
      </c>
      <c r="DU135" s="7">
        <v>0</v>
      </c>
      <c r="DV135" s="7">
        <v>6.2348334180024568E-3</v>
      </c>
      <c r="DW135" s="7">
        <v>6.5902297211633595E-3</v>
      </c>
      <c r="DX135" s="7">
        <f>AVERAGE(DR135:DW135)</f>
        <v>5.7567430466365713E-3</v>
      </c>
      <c r="DY135" s="7">
        <f>STDEV(DR135:DW135)</f>
        <v>4.0221322610085129E-3</v>
      </c>
      <c r="DZ135" s="7">
        <v>0</v>
      </c>
      <c r="EA135" s="7">
        <v>2.8656867490681275E-3</v>
      </c>
      <c r="EB135" s="7">
        <v>1.1852596946929585E-2</v>
      </c>
      <c r="EC135" s="7">
        <v>6.567214563819034E-3</v>
      </c>
      <c r="ED135" s="7">
        <v>8.0037680378488105E-3</v>
      </c>
      <c r="EE135" s="7">
        <v>6.7470277982278771E-3</v>
      </c>
      <c r="EF135" s="7">
        <f>AVERAGE(DZ135:EE135)</f>
        <v>6.0060490159822393E-3</v>
      </c>
      <c r="EG135" s="7">
        <f>STDEV(DZ135:EE135)</f>
        <v>4.1224133775459391E-3</v>
      </c>
      <c r="EH135" s="7">
        <v>0.16646195548166928</v>
      </c>
      <c r="EI135" s="7">
        <v>0.36555453937603072</v>
      </c>
      <c r="EJ135" s="7">
        <v>0.1981626389025852</v>
      </c>
      <c r="EK135" s="7">
        <v>0.19281252638731558</v>
      </c>
      <c r="EL135" s="7">
        <v>0.25967571863432548</v>
      </c>
      <c r="EM135" s="7">
        <v>0.29236860969654671</v>
      </c>
      <c r="EN135" s="7">
        <f>AVERAGE(EH135:EM135)</f>
        <v>0.24583933141307882</v>
      </c>
      <c r="EO135" s="7">
        <f>STDEV(EH135:EM135)</f>
        <v>7.4931738584215812E-2</v>
      </c>
      <c r="EP135" s="7">
        <v>0.45689894595483965</v>
      </c>
      <c r="EQ135" s="7">
        <v>0.534676205521318</v>
      </c>
      <c r="ER135" s="7">
        <v>0.49330016339095933</v>
      </c>
      <c r="ES135" s="7">
        <v>0.68113269784926689</v>
      </c>
      <c r="ET135" s="7">
        <v>0.55797985109855919</v>
      </c>
      <c r="EU135" s="7">
        <f>AVERAGE(EP135:ET135)</f>
        <v>0.54479757276298868</v>
      </c>
      <c r="EV135" s="7">
        <f>STDEV(EP135:ET135)</f>
        <v>8.550092490148388E-2</v>
      </c>
    </row>
    <row r="136" spans="1:152" ht="15" x14ac:dyDescent="0.25">
      <c r="A136" s="376" t="s">
        <v>2022</v>
      </c>
      <c r="B136" s="388" t="s">
        <v>2064</v>
      </c>
      <c r="C136" s="389">
        <v>1082.7479699999999</v>
      </c>
      <c r="D136" s="7">
        <v>0</v>
      </c>
      <c r="E136" s="7">
        <v>0</v>
      </c>
      <c r="F136" s="7">
        <v>0</v>
      </c>
      <c r="G136" s="7">
        <v>9.5994614129281571E-5</v>
      </c>
      <c r="H136" s="7">
        <v>0</v>
      </c>
      <c r="I136" s="7">
        <v>1.9198922825856314E-5</v>
      </c>
      <c r="J136" s="379">
        <v>4.2930096533387075E-5</v>
      </c>
      <c r="K136" s="7">
        <v>1.3134477072898687E-3</v>
      </c>
      <c r="L136" s="7">
        <v>3.339405977881581E-3</v>
      </c>
      <c r="M136" s="7">
        <v>6.1137929332027744E-3</v>
      </c>
      <c r="N136" s="7">
        <v>3.4108443855710492E-3</v>
      </c>
      <c r="O136" s="7">
        <v>6.2594041276325181E-4</v>
      </c>
      <c r="P136" s="7">
        <v>2.9606862833417053E-3</v>
      </c>
      <c r="Q136" s="379">
        <v>2.1478236470931222E-3</v>
      </c>
      <c r="R136" s="7">
        <v>0</v>
      </c>
      <c r="S136" s="7">
        <v>0</v>
      </c>
      <c r="T136" s="7">
        <v>0</v>
      </c>
      <c r="U136" s="7">
        <v>0</v>
      </c>
      <c r="V136" s="7">
        <v>0</v>
      </c>
      <c r="W136" s="7">
        <v>0</v>
      </c>
      <c r="X136" s="7">
        <v>0</v>
      </c>
      <c r="Y136" s="7">
        <v>0</v>
      </c>
      <c r="Z136" s="7">
        <v>0</v>
      </c>
      <c r="AA136" s="7">
        <v>4.996287800398681E-4</v>
      </c>
      <c r="AB136" s="7">
        <v>3.7760333475186041E-5</v>
      </c>
      <c r="AC136" s="7">
        <v>0</v>
      </c>
      <c r="AD136" s="7">
        <v>1.0747782270301082E-4</v>
      </c>
      <c r="AE136" s="7">
        <v>2.1982797181170153E-4</v>
      </c>
      <c r="AF136" s="7">
        <v>0</v>
      </c>
      <c r="AG136" s="7">
        <v>0</v>
      </c>
      <c r="AH136" s="7">
        <v>0</v>
      </c>
      <c r="AI136" s="7">
        <v>0</v>
      </c>
      <c r="AJ136" s="7">
        <v>0</v>
      </c>
      <c r="AK136" s="7">
        <v>0</v>
      </c>
      <c r="AL136" s="7">
        <v>0</v>
      </c>
      <c r="AM136" s="7">
        <v>0</v>
      </c>
      <c r="AN136" s="7">
        <v>0</v>
      </c>
      <c r="AO136" s="7">
        <v>0</v>
      </c>
      <c r="AP136" s="7">
        <v>0</v>
      </c>
      <c r="AQ136" s="7">
        <v>0</v>
      </c>
      <c r="AR136" s="7">
        <v>0</v>
      </c>
      <c r="AS136" s="7">
        <v>0</v>
      </c>
      <c r="AT136" s="7">
        <v>0</v>
      </c>
      <c r="AU136" s="7">
        <v>0</v>
      </c>
      <c r="AV136" s="7">
        <v>0</v>
      </c>
      <c r="AW136" s="7">
        <v>0</v>
      </c>
      <c r="AX136" s="7">
        <v>0</v>
      </c>
      <c r="AY136" s="7">
        <v>0</v>
      </c>
      <c r="AZ136" s="7">
        <v>0</v>
      </c>
      <c r="BA136" s="7">
        <v>0</v>
      </c>
      <c r="BB136" s="7">
        <v>0</v>
      </c>
      <c r="BC136" s="7">
        <v>0</v>
      </c>
      <c r="BD136" s="7">
        <v>0</v>
      </c>
      <c r="BE136" s="7">
        <v>0</v>
      </c>
      <c r="BF136" s="7">
        <v>0</v>
      </c>
      <c r="BG136" s="7">
        <v>0</v>
      </c>
      <c r="BH136" s="7">
        <v>5.7783822038585291E-4</v>
      </c>
      <c r="BI136" s="7">
        <v>0</v>
      </c>
      <c r="BJ136" s="7">
        <v>0</v>
      </c>
      <c r="BK136" s="7">
        <v>0</v>
      </c>
      <c r="BL136" s="7">
        <v>0</v>
      </c>
      <c r="BM136" s="7">
        <v>1.1556764407717058E-4</v>
      </c>
      <c r="BN136" s="7">
        <v>2.5841710815605436E-4</v>
      </c>
      <c r="BO136" s="7">
        <v>0</v>
      </c>
      <c r="BP136" s="7">
        <v>0</v>
      </c>
      <c r="BQ136" s="7">
        <v>0</v>
      </c>
      <c r="BR136" s="7">
        <v>0</v>
      </c>
      <c r="BS136" s="7">
        <v>5.8225436984163219E-4</v>
      </c>
      <c r="BT136" s="7">
        <v>1.1645087396832643E-4</v>
      </c>
      <c r="BU136" s="7">
        <v>2.603920702324386E-4</v>
      </c>
      <c r="BV136" s="7">
        <v>0</v>
      </c>
      <c r="BW136" s="7">
        <v>0</v>
      </c>
      <c r="BX136" s="7">
        <v>0</v>
      </c>
      <c r="BY136" s="7">
        <v>0</v>
      </c>
      <c r="BZ136" s="7">
        <v>0</v>
      </c>
      <c r="CA136" s="7">
        <v>0</v>
      </c>
      <c r="CB136" s="7">
        <v>0</v>
      </c>
      <c r="CC136" s="7">
        <v>0</v>
      </c>
      <c r="CD136" s="7">
        <v>4.4420376356846998E-5</v>
      </c>
      <c r="CE136" s="7">
        <v>0</v>
      </c>
      <c r="CF136" s="7">
        <v>0</v>
      </c>
      <c r="CG136" s="7">
        <v>0</v>
      </c>
      <c r="CH136" s="7">
        <v>4.76134295077815E-5</v>
      </c>
      <c r="CI136" s="7">
        <v>0</v>
      </c>
      <c r="CJ136" s="7">
        <v>1.5338967644104747E-5</v>
      </c>
      <c r="CK136" s="7">
        <v>2.3784469449012542E-5</v>
      </c>
      <c r="CL136" s="7">
        <v>1.4562798129845274E-4</v>
      </c>
      <c r="CM136" s="7">
        <v>0</v>
      </c>
      <c r="CN136" s="7">
        <v>0</v>
      </c>
      <c r="CO136" s="7">
        <v>0</v>
      </c>
      <c r="CP136" s="7">
        <v>0</v>
      </c>
      <c r="CQ136" s="7">
        <v>0</v>
      </c>
      <c r="CR136" s="7">
        <v>2.4271330216408791E-5</v>
      </c>
      <c r="CS136" s="7">
        <v>5.9452374408796751E-5</v>
      </c>
      <c r="CT136" s="7">
        <v>0</v>
      </c>
      <c r="CU136" s="7">
        <v>0</v>
      </c>
      <c r="CV136" s="7">
        <v>0</v>
      </c>
      <c r="CW136" s="7">
        <v>0</v>
      </c>
      <c r="CX136" s="7">
        <v>0</v>
      </c>
      <c r="CY136" s="7">
        <v>0</v>
      </c>
      <c r="CZ136" s="7">
        <v>0</v>
      </c>
      <c r="DA136" s="7">
        <v>0</v>
      </c>
      <c r="DB136" s="7">
        <v>1.9665411363072711E-2</v>
      </c>
      <c r="DC136" s="7">
        <v>1.0392680354914636E-2</v>
      </c>
      <c r="DD136" s="7">
        <v>1.0748604382798821E-2</v>
      </c>
      <c r="DE136" s="7">
        <v>5.565200709636506E-3</v>
      </c>
      <c r="DF136" s="7">
        <v>9.7100243779795863E-3</v>
      </c>
      <c r="DG136" s="7">
        <v>1.3401833550060195E-2</v>
      </c>
      <c r="DH136" s="7">
        <v>1.1580625789743742E-2</v>
      </c>
      <c r="DI136" s="7">
        <v>4.7003939832054127E-3</v>
      </c>
      <c r="DJ136" s="7">
        <v>0</v>
      </c>
      <c r="DK136" s="7">
        <v>0</v>
      </c>
      <c r="DL136" s="7">
        <v>0</v>
      </c>
      <c r="DM136" s="7">
        <v>0</v>
      </c>
      <c r="DN136" s="7">
        <v>0</v>
      </c>
      <c r="DO136" s="7">
        <v>0</v>
      </c>
      <c r="DP136" s="7">
        <v>0</v>
      </c>
      <c r="DQ136" s="7">
        <v>0</v>
      </c>
      <c r="DR136" s="7">
        <v>0</v>
      </c>
      <c r="DS136" s="7">
        <v>0</v>
      </c>
      <c r="DT136" s="7">
        <v>0</v>
      </c>
      <c r="DU136" s="7">
        <v>2.4835446367535468E-4</v>
      </c>
      <c r="DV136" s="7">
        <v>0</v>
      </c>
      <c r="DW136" s="7">
        <v>0</v>
      </c>
      <c r="DX136" s="7">
        <f>AVERAGE(DR136:DW136)</f>
        <v>4.1392410612559111E-5</v>
      </c>
      <c r="DY136" s="7">
        <f>STDEV(DR136:DW136)</f>
        <v>1.0139028522453311E-4</v>
      </c>
      <c r="DZ136" s="7">
        <v>0</v>
      </c>
      <c r="EA136" s="7">
        <v>0</v>
      </c>
      <c r="EB136" s="7">
        <v>0</v>
      </c>
      <c r="EC136" s="7">
        <v>0</v>
      </c>
      <c r="ED136" s="7">
        <v>0</v>
      </c>
      <c r="EE136" s="7">
        <v>0</v>
      </c>
      <c r="EF136" s="7">
        <f>AVERAGE(DZ136:EE136)</f>
        <v>0</v>
      </c>
      <c r="EG136" s="7">
        <f>STDEV(DZ136:EE136)</f>
        <v>0</v>
      </c>
      <c r="EH136" s="7">
        <v>0</v>
      </c>
      <c r="EI136" s="7">
        <v>0</v>
      </c>
      <c r="EJ136" s="7">
        <v>0</v>
      </c>
      <c r="EK136" s="7">
        <v>0</v>
      </c>
      <c r="EL136" s="7">
        <v>0</v>
      </c>
      <c r="EM136" s="7">
        <v>0</v>
      </c>
      <c r="EN136" s="7">
        <f>AVERAGE(EH136:EM136)</f>
        <v>0</v>
      </c>
      <c r="EO136" s="7">
        <f>STDEV(EH136:EM136)</f>
        <v>0</v>
      </c>
      <c r="EP136" s="7">
        <v>0</v>
      </c>
      <c r="EQ136" s="7">
        <v>0</v>
      </c>
      <c r="ER136" s="7">
        <v>0</v>
      </c>
      <c r="ES136" s="7">
        <v>0</v>
      </c>
      <c r="ET136" s="7">
        <v>0</v>
      </c>
      <c r="EU136" s="7">
        <f>AVERAGE(EP136:ET136)</f>
        <v>0</v>
      </c>
      <c r="EV136" s="7">
        <f>STDEV(EP136:ET136)</f>
        <v>0</v>
      </c>
    </row>
    <row r="137" spans="1:152" ht="15" x14ac:dyDescent="0.25">
      <c r="A137" s="376" t="s">
        <v>2022</v>
      </c>
      <c r="B137" s="388" t="s">
        <v>2063</v>
      </c>
      <c r="C137" s="389">
        <v>1084.8361699999998</v>
      </c>
      <c r="D137" s="7">
        <v>0</v>
      </c>
      <c r="E137" s="7">
        <v>0</v>
      </c>
      <c r="F137" s="7">
        <v>0</v>
      </c>
      <c r="G137" s="7">
        <v>0</v>
      </c>
      <c r="H137" s="7">
        <v>0</v>
      </c>
      <c r="I137" s="7">
        <v>0</v>
      </c>
      <c r="J137" s="379">
        <v>0</v>
      </c>
      <c r="K137" s="7">
        <v>2.3173458528612551E-4</v>
      </c>
      <c r="L137" s="7">
        <v>7.3359432714044677E-5</v>
      </c>
      <c r="M137" s="7">
        <v>0</v>
      </c>
      <c r="N137" s="7">
        <v>8.6562954064315506E-4</v>
      </c>
      <c r="O137" s="7">
        <v>7.1361900948895994E-4</v>
      </c>
      <c r="P137" s="7">
        <v>3.7686851362645705E-4</v>
      </c>
      <c r="Q137" s="379">
        <v>3.897113463542176E-4</v>
      </c>
      <c r="R137" s="7">
        <v>0</v>
      </c>
      <c r="S137" s="7">
        <v>0</v>
      </c>
      <c r="T137" s="7">
        <v>0</v>
      </c>
      <c r="U137" s="7">
        <v>0</v>
      </c>
      <c r="V137" s="7">
        <v>0</v>
      </c>
      <c r="W137" s="7">
        <v>0</v>
      </c>
      <c r="X137" s="7">
        <v>0</v>
      </c>
      <c r="Y137" s="7">
        <v>0</v>
      </c>
      <c r="Z137" s="7">
        <v>0</v>
      </c>
      <c r="AA137" s="7">
        <v>0</v>
      </c>
      <c r="AB137" s="7">
        <v>1.3654757546623293E-4</v>
      </c>
      <c r="AC137" s="7">
        <v>0</v>
      </c>
      <c r="AD137" s="7">
        <v>2.7309515093246585E-5</v>
      </c>
      <c r="AE137" s="7">
        <v>6.1065932181055869E-5</v>
      </c>
      <c r="AF137" s="7">
        <v>0</v>
      </c>
      <c r="AG137" s="7">
        <v>0</v>
      </c>
      <c r="AH137" s="7">
        <v>0</v>
      </c>
      <c r="AI137" s="7">
        <v>2.1690003395799233E-4</v>
      </c>
      <c r="AJ137" s="7">
        <v>0</v>
      </c>
      <c r="AK137" s="7">
        <v>4.3380006791598467E-5</v>
      </c>
      <c r="AL137" s="7">
        <v>9.700064405041673E-5</v>
      </c>
      <c r="AM137" s="7">
        <v>3.2146309040654306E-3</v>
      </c>
      <c r="AN137" s="7">
        <v>2.4629212200424923E-3</v>
      </c>
      <c r="AO137" s="7">
        <v>1.3297511691589899E-3</v>
      </c>
      <c r="AP137" s="7">
        <v>2.1306777108031439E-3</v>
      </c>
      <c r="AQ137" s="7">
        <v>6.4359064643010951E-4</v>
      </c>
      <c r="AR137" s="7">
        <v>1.9563143301000335E-3</v>
      </c>
      <c r="AS137" s="7">
        <v>9.9827834220969787E-4</v>
      </c>
      <c r="AT137" s="7">
        <v>3.7214083287879702E-3</v>
      </c>
      <c r="AU137" s="7">
        <v>1.3524677254151893E-3</v>
      </c>
      <c r="AV137" s="7">
        <v>3.1031083131862337E-3</v>
      </c>
      <c r="AW137" s="7">
        <v>3.9575272253188683E-3</v>
      </c>
      <c r="AX137" s="7">
        <v>2.8089383242989119E-3</v>
      </c>
      <c r="AY137" s="7">
        <v>2.9886899834014346E-3</v>
      </c>
      <c r="AZ137" s="7">
        <v>1.0244690412187453E-3</v>
      </c>
      <c r="BA137" s="7">
        <v>3.7869481050059703E-4</v>
      </c>
      <c r="BB137" s="7">
        <v>0</v>
      </c>
      <c r="BC137" s="7">
        <v>0</v>
      </c>
      <c r="BD137" s="7">
        <v>0</v>
      </c>
      <c r="BE137" s="7">
        <v>0</v>
      </c>
      <c r="BF137" s="7">
        <v>7.5738962100119407E-5</v>
      </c>
      <c r="BG137" s="7">
        <v>1.6935746780114721E-4</v>
      </c>
      <c r="BH137" s="7">
        <v>6.8408686145223819E-4</v>
      </c>
      <c r="BI137" s="7">
        <v>1.0922603613875133E-3</v>
      </c>
      <c r="BJ137" s="7">
        <v>2.4233454405852783E-3</v>
      </c>
      <c r="BK137" s="7">
        <v>2.6438896404713695E-3</v>
      </c>
      <c r="BL137" s="7">
        <v>2.0481160198249838E-4</v>
      </c>
      <c r="BM137" s="7">
        <v>1.4096787811757796E-3</v>
      </c>
      <c r="BN137" s="7">
        <v>1.0758414785979995E-3</v>
      </c>
      <c r="BO137" s="7">
        <v>4.3334159694413286E-4</v>
      </c>
      <c r="BP137" s="7">
        <v>3.7777887505492007E-3</v>
      </c>
      <c r="BQ137" s="7">
        <v>4.0924186604732009E-3</v>
      </c>
      <c r="BR137" s="7">
        <v>2.6148428200401435E-3</v>
      </c>
      <c r="BS137" s="7">
        <v>2.04550798806049E-3</v>
      </c>
      <c r="BT137" s="7">
        <v>2.5927799632134334E-3</v>
      </c>
      <c r="BU137" s="7">
        <v>1.4676792471906917E-3</v>
      </c>
      <c r="BV137" s="7">
        <v>0</v>
      </c>
      <c r="BW137" s="7">
        <v>0</v>
      </c>
      <c r="BX137" s="7">
        <v>0</v>
      </c>
      <c r="BY137" s="7">
        <v>0</v>
      </c>
      <c r="BZ137" s="7">
        <v>0</v>
      </c>
      <c r="CA137" s="7">
        <v>0</v>
      </c>
      <c r="CB137" s="7">
        <v>0</v>
      </c>
      <c r="CC137" s="7">
        <v>0</v>
      </c>
      <c r="CD137" s="7">
        <v>8.8584329351748688E-4</v>
      </c>
      <c r="CE137" s="7">
        <v>1.6412028075985551E-3</v>
      </c>
      <c r="CF137" s="7">
        <v>5.7287567894997449E-3</v>
      </c>
      <c r="CG137" s="7">
        <v>5.4001809465075937E-3</v>
      </c>
      <c r="CH137" s="7">
        <v>6.0017703455578098E-3</v>
      </c>
      <c r="CI137" s="7">
        <v>2.4157410473939732E-3</v>
      </c>
      <c r="CJ137" s="7">
        <v>3.6789158716791937E-3</v>
      </c>
      <c r="CK137" s="7">
        <v>2.2851430479567405E-3</v>
      </c>
      <c r="CL137" s="7">
        <v>8.8920202582555932E-4</v>
      </c>
      <c r="CM137" s="7">
        <v>8.4675271078270482E-4</v>
      </c>
      <c r="CN137" s="7">
        <v>1.7344748862764153E-3</v>
      </c>
      <c r="CO137" s="7">
        <v>1.2252339114035705E-3</v>
      </c>
      <c r="CP137" s="7">
        <v>5.7495979408472256E-4</v>
      </c>
      <c r="CQ137" s="7">
        <v>1.2596647395350087E-3</v>
      </c>
      <c r="CR137" s="7">
        <v>1.0883813446513301E-3</v>
      </c>
      <c r="CS137" s="7">
        <v>4.0673381400088584E-4</v>
      </c>
      <c r="CT137" s="7">
        <v>0</v>
      </c>
      <c r="CU137" s="7">
        <v>0</v>
      </c>
      <c r="CV137" s="7">
        <v>0</v>
      </c>
      <c r="CW137" s="7">
        <v>0</v>
      </c>
      <c r="CX137" s="7">
        <v>0</v>
      </c>
      <c r="CY137" s="7">
        <v>0</v>
      </c>
      <c r="CZ137" s="7">
        <v>0</v>
      </c>
      <c r="DA137" s="7">
        <v>0</v>
      </c>
      <c r="DB137" s="7">
        <v>2.7794175723771648E-2</v>
      </c>
      <c r="DC137" s="7">
        <v>4.9168095825591188E-2</v>
      </c>
      <c r="DD137" s="7">
        <v>2.7472598523609882E-2</v>
      </c>
      <c r="DE137" s="7">
        <v>3.133008318162249E-2</v>
      </c>
      <c r="DF137" s="7">
        <v>2.2719168884783824E-2</v>
      </c>
      <c r="DG137" s="7">
        <v>3.5294422377460284E-2</v>
      </c>
      <c r="DH137" s="7">
        <v>3.2296424086139884E-2</v>
      </c>
      <c r="DI137" s="7">
        <v>9.2718764697160665E-3</v>
      </c>
      <c r="DJ137" s="7">
        <v>1.9075802314352298E-4</v>
      </c>
      <c r="DK137" s="7">
        <v>6.3386540599978431E-4</v>
      </c>
      <c r="DL137" s="7">
        <v>6.3849742193001552E-3</v>
      </c>
      <c r="DM137" s="7">
        <v>1.3499479061496026E-3</v>
      </c>
      <c r="DN137" s="7">
        <v>1.0217577285373791E-2</v>
      </c>
      <c r="DO137" s="7">
        <v>3.6051087781405664E-3</v>
      </c>
      <c r="DP137" s="7">
        <v>3.7303719363512363E-3</v>
      </c>
      <c r="DQ137" s="7">
        <v>3.922501122765259E-3</v>
      </c>
      <c r="DR137" s="7">
        <v>0</v>
      </c>
      <c r="DS137" s="7">
        <v>0</v>
      </c>
      <c r="DT137" s="7">
        <v>0</v>
      </c>
      <c r="DU137" s="7">
        <v>8.8492439912417914E-5</v>
      </c>
      <c r="DV137" s="7">
        <v>0</v>
      </c>
      <c r="DW137" s="7">
        <v>0</v>
      </c>
      <c r="DX137" s="7">
        <f>AVERAGE(DR137:DW137)</f>
        <v>1.4748739985402986E-5</v>
      </c>
      <c r="DY137" s="7">
        <f>STDEV(DR137:DW137)</f>
        <v>3.6126887313220735E-5</v>
      </c>
      <c r="DZ137" s="7">
        <v>0</v>
      </c>
      <c r="EA137" s="7">
        <v>0</v>
      </c>
      <c r="EB137" s="7">
        <v>0</v>
      </c>
      <c r="EC137" s="7">
        <v>0</v>
      </c>
      <c r="ED137" s="7">
        <v>0</v>
      </c>
      <c r="EE137" s="7">
        <v>0</v>
      </c>
      <c r="EF137" s="7">
        <f>AVERAGE(DZ137:EE137)</f>
        <v>0</v>
      </c>
      <c r="EG137" s="7">
        <f>STDEV(DZ137:EE137)</f>
        <v>0</v>
      </c>
      <c r="EH137" s="7">
        <v>1.0739772835895319E-3</v>
      </c>
      <c r="EI137" s="7">
        <v>7.0017570572241698E-3</v>
      </c>
      <c r="EJ137" s="7">
        <v>2.9289299549852136E-3</v>
      </c>
      <c r="EK137" s="7">
        <v>4.6716830626939128E-3</v>
      </c>
      <c r="EL137" s="7">
        <v>2.6307985329713001E-3</v>
      </c>
      <c r="EM137" s="7">
        <v>8.3326867869571077E-3</v>
      </c>
      <c r="EN137" s="7">
        <f>AVERAGE(EH137:EM137)</f>
        <v>4.4399721130702055E-3</v>
      </c>
      <c r="EO137" s="7">
        <f>STDEV(EH137:EM137)</f>
        <v>2.7805013301594578E-3</v>
      </c>
      <c r="EP137" s="7">
        <v>7.704520889735088E-3</v>
      </c>
      <c r="EQ137" s="7">
        <v>1.6620160526881585E-2</v>
      </c>
      <c r="ER137" s="7">
        <v>1.2283935828921027E-2</v>
      </c>
      <c r="ES137" s="7">
        <v>2.3820682334363824E-2</v>
      </c>
      <c r="ET137" s="7">
        <v>1.6541053818241603E-2</v>
      </c>
      <c r="EU137" s="7">
        <f>AVERAGE(EP137:ET137)</f>
        <v>1.5394070679628623E-2</v>
      </c>
      <c r="EV137" s="7">
        <f>STDEV(EP137:ET137)</f>
        <v>5.9713642782524209E-3</v>
      </c>
    </row>
    <row r="138" spans="1:152" ht="15" x14ac:dyDescent="0.25">
      <c r="A138" s="376" t="s">
        <v>2022</v>
      </c>
      <c r="B138" s="388" t="s">
        <v>2062</v>
      </c>
      <c r="C138" s="389">
        <v>1086.85177</v>
      </c>
      <c r="D138" s="7">
        <v>0</v>
      </c>
      <c r="E138" s="7">
        <v>0</v>
      </c>
      <c r="F138" s="7">
        <v>0</v>
      </c>
      <c r="G138" s="7">
        <v>0</v>
      </c>
      <c r="H138" s="7">
        <v>0</v>
      </c>
      <c r="I138" s="7">
        <v>0</v>
      </c>
      <c r="J138" s="379">
        <v>0</v>
      </c>
      <c r="K138" s="7">
        <v>1.2636891081988717E-4</v>
      </c>
      <c r="L138" s="7">
        <v>2.6035830806047093E-4</v>
      </c>
      <c r="M138" s="7">
        <v>3.8730425090711279E-4</v>
      </c>
      <c r="N138" s="7">
        <v>6.80168574151226E-4</v>
      </c>
      <c r="O138" s="7">
        <v>1.4264422606360642E-3</v>
      </c>
      <c r="P138" s="7">
        <v>5.7612846091495223E-4</v>
      </c>
      <c r="Q138" s="379">
        <v>5.1756809401732695E-4</v>
      </c>
      <c r="R138" s="7">
        <v>0</v>
      </c>
      <c r="S138" s="7">
        <v>0</v>
      </c>
      <c r="T138" s="7">
        <v>0</v>
      </c>
      <c r="U138" s="7">
        <v>0</v>
      </c>
      <c r="V138" s="7">
        <v>0</v>
      </c>
      <c r="W138" s="7">
        <v>0</v>
      </c>
      <c r="X138" s="7">
        <v>0</v>
      </c>
      <c r="Y138" s="7">
        <v>1.617477643920977E-4</v>
      </c>
      <c r="Z138" s="7">
        <v>1.1633955381227783E-4</v>
      </c>
      <c r="AA138" s="7">
        <v>1.6280712116489965E-4</v>
      </c>
      <c r="AB138" s="7">
        <v>0</v>
      </c>
      <c r="AC138" s="7">
        <v>0</v>
      </c>
      <c r="AD138" s="7">
        <v>8.817888787385504E-5</v>
      </c>
      <c r="AE138" s="7">
        <v>8.2652598924253827E-5</v>
      </c>
      <c r="AF138" s="7">
        <v>0</v>
      </c>
      <c r="AG138" s="7">
        <v>0</v>
      </c>
      <c r="AH138" s="7">
        <v>0</v>
      </c>
      <c r="AI138" s="7">
        <v>0</v>
      </c>
      <c r="AJ138" s="7">
        <v>0</v>
      </c>
      <c r="AK138" s="7">
        <v>0</v>
      </c>
      <c r="AL138" s="7">
        <v>0</v>
      </c>
      <c r="AM138" s="7">
        <v>0</v>
      </c>
      <c r="AN138" s="7">
        <v>9.9575891646655002E-4</v>
      </c>
      <c r="AO138" s="7">
        <v>7.4947382751513623E-4</v>
      </c>
      <c r="AP138" s="7">
        <v>0</v>
      </c>
      <c r="AQ138" s="7">
        <v>3.4009827948976358E-4</v>
      </c>
      <c r="AR138" s="7">
        <v>4.1706620469428995E-4</v>
      </c>
      <c r="AS138" s="7">
        <v>4.4698785835697662E-4</v>
      </c>
      <c r="AT138" s="7">
        <v>1.1141979319821793E-3</v>
      </c>
      <c r="AU138" s="7">
        <v>4.016246516982403E-4</v>
      </c>
      <c r="AV138" s="7">
        <v>0</v>
      </c>
      <c r="AW138" s="7">
        <v>0</v>
      </c>
      <c r="AX138" s="7">
        <v>1.3547966910717971E-3</v>
      </c>
      <c r="AY138" s="7">
        <v>5.7412385495044329E-4</v>
      </c>
      <c r="AZ138" s="7">
        <v>6.3050028995005223E-4</v>
      </c>
      <c r="BA138" s="7">
        <v>1.5283597461967262E-5</v>
      </c>
      <c r="BB138" s="7">
        <v>0</v>
      </c>
      <c r="BC138" s="7">
        <v>0</v>
      </c>
      <c r="BD138" s="7">
        <v>2.0210851612439672E-4</v>
      </c>
      <c r="BE138" s="7">
        <v>0</v>
      </c>
      <c r="BF138" s="7">
        <v>4.3478422717272799E-5</v>
      </c>
      <c r="BG138" s="7">
        <v>8.8923526739940526E-5</v>
      </c>
      <c r="BH138" s="7">
        <v>0</v>
      </c>
      <c r="BI138" s="7">
        <v>5.9593177774231701E-4</v>
      </c>
      <c r="BJ138" s="7">
        <v>1.1526289749944844E-3</v>
      </c>
      <c r="BK138" s="7">
        <v>1.4732455226528724E-4</v>
      </c>
      <c r="BL138" s="7">
        <v>2.6089531041771939E-4</v>
      </c>
      <c r="BM138" s="7">
        <v>4.3135612308396162E-4</v>
      </c>
      <c r="BN138" s="7">
        <v>4.5910744924471396E-4</v>
      </c>
      <c r="BO138" s="7">
        <v>9.6559015670120963E-4</v>
      </c>
      <c r="BP138" s="7">
        <v>2.0860904171254005E-5</v>
      </c>
      <c r="BQ138" s="7">
        <v>0</v>
      </c>
      <c r="BR138" s="7">
        <v>4.5438445727941508E-4</v>
      </c>
      <c r="BS138" s="7">
        <v>2.4710951937254117E-5</v>
      </c>
      <c r="BT138" s="7">
        <v>2.9310929401782658E-4</v>
      </c>
      <c r="BU138" s="7">
        <v>4.2139948475458509E-4</v>
      </c>
      <c r="BV138" s="7">
        <v>0</v>
      </c>
      <c r="BW138" s="7">
        <v>0</v>
      </c>
      <c r="BX138" s="7">
        <v>0</v>
      </c>
      <c r="BY138" s="7">
        <v>0</v>
      </c>
      <c r="BZ138" s="7">
        <v>0</v>
      </c>
      <c r="CA138" s="7">
        <v>0</v>
      </c>
      <c r="CB138" s="7">
        <v>0</v>
      </c>
      <c r="CC138" s="7">
        <v>0</v>
      </c>
      <c r="CD138" s="7">
        <v>1.8586057346167063E-4</v>
      </c>
      <c r="CE138" s="7">
        <v>4.3460777991834014E-4</v>
      </c>
      <c r="CF138" s="7">
        <v>1.6144728693052871E-4</v>
      </c>
      <c r="CG138" s="7">
        <v>6.4504516004673293E-4</v>
      </c>
      <c r="CH138" s="7">
        <v>6.5863742097217834E-4</v>
      </c>
      <c r="CI138" s="7">
        <v>5.8636865121029465E-4</v>
      </c>
      <c r="CJ138" s="7">
        <v>4.4532781208995754E-4</v>
      </c>
      <c r="CK138" s="7">
        <v>2.2508080601956471E-4</v>
      </c>
      <c r="CL138" s="7">
        <v>0</v>
      </c>
      <c r="CM138" s="7">
        <v>0</v>
      </c>
      <c r="CN138" s="7">
        <v>7.7069944251659546E-5</v>
      </c>
      <c r="CO138" s="7">
        <v>0</v>
      </c>
      <c r="CP138" s="7">
        <v>0</v>
      </c>
      <c r="CQ138" s="7">
        <v>1.1806308477271361E-4</v>
      </c>
      <c r="CR138" s="7">
        <v>3.2522171504062191E-5</v>
      </c>
      <c r="CS138" s="7">
        <v>5.202406838563294E-5</v>
      </c>
      <c r="CT138" s="7">
        <v>0</v>
      </c>
      <c r="CU138" s="7">
        <v>0</v>
      </c>
      <c r="CV138" s="7">
        <v>0</v>
      </c>
      <c r="CW138" s="7">
        <v>0</v>
      </c>
      <c r="CX138" s="7">
        <v>0</v>
      </c>
      <c r="CY138" s="7">
        <v>0</v>
      </c>
      <c r="CZ138" s="7">
        <v>0</v>
      </c>
      <c r="DA138" s="7">
        <v>0</v>
      </c>
      <c r="DB138" s="7">
        <v>5.6791475208548626E-3</v>
      </c>
      <c r="DC138" s="7">
        <v>1.1618228627552987E-2</v>
      </c>
      <c r="DD138" s="7">
        <v>3.6844512416989222E-3</v>
      </c>
      <c r="DE138" s="7">
        <v>5.7866721337243611E-3</v>
      </c>
      <c r="DF138" s="7">
        <v>5.3733762020890773E-3</v>
      </c>
      <c r="DG138" s="7">
        <v>4.8730972317494086E-3</v>
      </c>
      <c r="DH138" s="7">
        <v>6.1691621596116041E-3</v>
      </c>
      <c r="DI138" s="7">
        <v>2.7772499445012583E-3</v>
      </c>
      <c r="DJ138" s="7">
        <v>9.1919703494501977E-5</v>
      </c>
      <c r="DK138" s="7">
        <v>0</v>
      </c>
      <c r="DL138" s="7">
        <v>2.1580845015747235E-5</v>
      </c>
      <c r="DM138" s="7">
        <v>6.8525206657043592E-4</v>
      </c>
      <c r="DN138" s="7">
        <v>1.1310606898569154E-3</v>
      </c>
      <c r="DO138" s="7">
        <v>0</v>
      </c>
      <c r="DP138" s="7">
        <v>3.2163555082293345E-4</v>
      </c>
      <c r="DQ138" s="7">
        <v>4.768830209436555E-4</v>
      </c>
      <c r="DR138" s="7">
        <v>1.4116002622386554E-4</v>
      </c>
      <c r="DS138" s="7">
        <v>0</v>
      </c>
      <c r="DT138" s="7">
        <v>9.7939573504714813E-5</v>
      </c>
      <c r="DU138" s="7">
        <v>0</v>
      </c>
      <c r="DV138" s="7">
        <v>0</v>
      </c>
      <c r="DW138" s="7">
        <v>1.6583982572217809E-4</v>
      </c>
      <c r="DX138" s="7">
        <f>AVERAGE(DR138:DW138)</f>
        <v>6.7489904241793073E-5</v>
      </c>
      <c r="DY138" s="7">
        <f>STDEV(DR138:DW138)</f>
        <v>7.7060804317074001E-5</v>
      </c>
      <c r="DZ138" s="7">
        <v>0</v>
      </c>
      <c r="EA138" s="7">
        <v>0</v>
      </c>
      <c r="EB138" s="7">
        <v>5.8549023619290414E-5</v>
      </c>
      <c r="EC138" s="7">
        <v>0</v>
      </c>
      <c r="ED138" s="7">
        <v>0</v>
      </c>
      <c r="EE138" s="7">
        <v>0</v>
      </c>
      <c r="EF138" s="7">
        <f>AVERAGE(DZ138:EE138)</f>
        <v>9.7581706032150695E-6</v>
      </c>
      <c r="EG138" s="7">
        <f>STDEV(DZ138:EE138)</f>
        <v>2.3902538800903649E-5</v>
      </c>
      <c r="EH138" s="7">
        <v>1.0835734932359926E-3</v>
      </c>
      <c r="EI138" s="7">
        <v>4.8752227631416133E-4</v>
      </c>
      <c r="EJ138" s="7">
        <v>6.2407682233525262E-4</v>
      </c>
      <c r="EK138" s="7">
        <v>0</v>
      </c>
      <c r="EL138" s="7">
        <v>1.2263918352443783E-3</v>
      </c>
      <c r="EM138" s="7">
        <v>0</v>
      </c>
      <c r="EN138" s="7">
        <f>AVERAGE(EH138:EM138)</f>
        <v>5.7026073785496414E-4</v>
      </c>
      <c r="EO138" s="7">
        <f>STDEV(EH138:EM138)</f>
        <v>5.2041030813061446E-4</v>
      </c>
      <c r="EP138" s="7">
        <v>5.6048744712461666E-4</v>
      </c>
      <c r="EQ138" s="7">
        <v>1.5938591819036458E-3</v>
      </c>
      <c r="ER138" s="7">
        <v>1.7366309527266086E-3</v>
      </c>
      <c r="ES138" s="7">
        <v>2.2681042310428879E-3</v>
      </c>
      <c r="ET138" s="7">
        <v>1.4333707499547235E-3</v>
      </c>
      <c r="EU138" s="7">
        <f>AVERAGE(EP138:ET138)</f>
        <v>1.5184905125504966E-3</v>
      </c>
      <c r="EV138" s="7">
        <f>STDEV(EP138:ET138)</f>
        <v>6.2052430699006988E-4</v>
      </c>
    </row>
    <row r="139" spans="1:152" ht="15" x14ac:dyDescent="0.25">
      <c r="A139" s="376" t="s">
        <v>2022</v>
      </c>
      <c r="B139" s="388" t="s">
        <v>2061</v>
      </c>
      <c r="C139" s="389">
        <v>1088.8673699999999</v>
      </c>
      <c r="D139" s="7">
        <v>2.1206305297077517E-4</v>
      </c>
      <c r="E139" s="7">
        <v>1.8582126799231041E-4</v>
      </c>
      <c r="F139" s="7">
        <v>0</v>
      </c>
      <c r="G139" s="7">
        <v>0</v>
      </c>
      <c r="H139" s="7">
        <v>0</v>
      </c>
      <c r="I139" s="7">
        <v>7.957686419261711E-5</v>
      </c>
      <c r="J139" s="379">
        <v>1.0935937945588469E-4</v>
      </c>
      <c r="K139" s="7">
        <v>0</v>
      </c>
      <c r="L139" s="7">
        <v>2.6218808689962693E-4</v>
      </c>
      <c r="M139" s="7">
        <v>1.6401838684269686E-4</v>
      </c>
      <c r="N139" s="7">
        <v>0</v>
      </c>
      <c r="O139" s="7">
        <v>5.3063278444393544E-4</v>
      </c>
      <c r="P139" s="7">
        <v>1.9136785163725183E-4</v>
      </c>
      <c r="Q139" s="379">
        <v>2.2028816517235143E-4</v>
      </c>
      <c r="R139" s="7">
        <v>0</v>
      </c>
      <c r="S139" s="7">
        <v>0</v>
      </c>
      <c r="T139" s="7">
        <v>0</v>
      </c>
      <c r="U139" s="7">
        <v>0</v>
      </c>
      <c r="V139" s="7">
        <v>0</v>
      </c>
      <c r="W139" s="7">
        <v>0</v>
      </c>
      <c r="X139" s="7">
        <v>0</v>
      </c>
      <c r="Y139" s="7">
        <v>0</v>
      </c>
      <c r="Z139" s="7">
        <v>0</v>
      </c>
      <c r="AA139" s="7">
        <v>0</v>
      </c>
      <c r="AB139" s="7">
        <v>0</v>
      </c>
      <c r="AC139" s="7">
        <v>0</v>
      </c>
      <c r="AD139" s="7">
        <v>0</v>
      </c>
      <c r="AE139" s="7">
        <v>0</v>
      </c>
      <c r="AF139" s="7">
        <v>0</v>
      </c>
      <c r="AG139" s="7">
        <v>0</v>
      </c>
      <c r="AH139" s="7">
        <v>0</v>
      </c>
      <c r="AI139" s="7">
        <v>0</v>
      </c>
      <c r="AJ139" s="7">
        <v>0</v>
      </c>
      <c r="AK139" s="7">
        <v>0</v>
      </c>
      <c r="AL139" s="7">
        <v>0</v>
      </c>
      <c r="AM139" s="7">
        <v>0</v>
      </c>
      <c r="AN139" s="7">
        <v>0</v>
      </c>
      <c r="AO139" s="7">
        <v>0</v>
      </c>
      <c r="AP139" s="7">
        <v>2.4842380138450146E-4</v>
      </c>
      <c r="AQ139" s="7">
        <v>0</v>
      </c>
      <c r="AR139" s="7">
        <v>4.9684760276900295E-5</v>
      </c>
      <c r="AS139" s="7">
        <v>1.1109850142493033E-4</v>
      </c>
      <c r="AT139" s="7">
        <v>1.6607740086134566E-3</v>
      </c>
      <c r="AU139" s="7">
        <v>0</v>
      </c>
      <c r="AV139" s="7">
        <v>0</v>
      </c>
      <c r="AW139" s="7">
        <v>0</v>
      </c>
      <c r="AX139" s="7">
        <v>6.9012091235670127E-4</v>
      </c>
      <c r="AY139" s="7">
        <v>4.7017898419403158E-4</v>
      </c>
      <c r="AZ139" s="7">
        <v>7.2957107184108499E-4</v>
      </c>
      <c r="BA139" s="7">
        <v>0</v>
      </c>
      <c r="BB139" s="7">
        <v>0</v>
      </c>
      <c r="BC139" s="7">
        <v>0</v>
      </c>
      <c r="BD139" s="7">
        <v>3.450323936001104E-4</v>
      </c>
      <c r="BE139" s="7">
        <v>0</v>
      </c>
      <c r="BF139" s="7">
        <v>6.9006478720022075E-5</v>
      </c>
      <c r="BG139" s="7">
        <v>1.5430317730586203E-4</v>
      </c>
      <c r="BH139" s="7">
        <v>1.1710890633637091E-4</v>
      </c>
      <c r="BI139" s="7">
        <v>0</v>
      </c>
      <c r="BJ139" s="7">
        <v>0</v>
      </c>
      <c r="BK139" s="7">
        <v>0</v>
      </c>
      <c r="BL139" s="7">
        <v>0</v>
      </c>
      <c r="BM139" s="7">
        <v>2.342178126727418E-5</v>
      </c>
      <c r="BN139" s="7">
        <v>5.237269506775624E-5</v>
      </c>
      <c r="BO139" s="7">
        <v>0</v>
      </c>
      <c r="BP139" s="7">
        <v>3.3362680136511924E-4</v>
      </c>
      <c r="BQ139" s="7">
        <v>2.5313243118414854E-4</v>
      </c>
      <c r="BR139" s="7">
        <v>8.3927706580419676E-4</v>
      </c>
      <c r="BS139" s="7">
        <v>5.4933508858498654E-4</v>
      </c>
      <c r="BT139" s="7">
        <v>3.9507427738769022E-4</v>
      </c>
      <c r="BU139" s="7">
        <v>3.1666997006934029E-4</v>
      </c>
      <c r="BV139" s="7">
        <v>0</v>
      </c>
      <c r="BW139" s="7">
        <v>0</v>
      </c>
      <c r="BX139" s="7">
        <v>0</v>
      </c>
      <c r="BY139" s="7">
        <v>0</v>
      </c>
      <c r="BZ139" s="7">
        <v>0</v>
      </c>
      <c r="CA139" s="7">
        <v>0</v>
      </c>
      <c r="CB139" s="7">
        <v>0</v>
      </c>
      <c r="CC139" s="7">
        <v>0</v>
      </c>
      <c r="CD139" s="7">
        <v>7.4991642605050956E-6</v>
      </c>
      <c r="CE139" s="7">
        <v>6.9048054911827574E-5</v>
      </c>
      <c r="CF139" s="7">
        <v>4.4928228229233617E-4</v>
      </c>
      <c r="CG139" s="7">
        <v>1.9217041025792431E-4</v>
      </c>
      <c r="CH139" s="7">
        <v>2.8850382277029326E-4</v>
      </c>
      <c r="CI139" s="7">
        <v>0</v>
      </c>
      <c r="CJ139" s="7">
        <v>1.6775062241548106E-4</v>
      </c>
      <c r="CK139" s="7">
        <v>1.7776430178222349E-4</v>
      </c>
      <c r="CL139" s="7">
        <v>0</v>
      </c>
      <c r="CM139" s="7">
        <v>0</v>
      </c>
      <c r="CN139" s="7">
        <v>0</v>
      </c>
      <c r="CO139" s="7">
        <v>0</v>
      </c>
      <c r="CP139" s="7">
        <v>0</v>
      </c>
      <c r="CQ139" s="7">
        <v>0</v>
      </c>
      <c r="CR139" s="7">
        <v>0</v>
      </c>
      <c r="CS139" s="7">
        <v>0</v>
      </c>
      <c r="CT139" s="7">
        <v>0</v>
      </c>
      <c r="CU139" s="7">
        <v>0</v>
      </c>
      <c r="CV139" s="7">
        <v>0</v>
      </c>
      <c r="CW139" s="7">
        <v>0</v>
      </c>
      <c r="CX139" s="7">
        <v>0</v>
      </c>
      <c r="CY139" s="7">
        <v>0</v>
      </c>
      <c r="CZ139" s="7">
        <v>0</v>
      </c>
      <c r="DA139" s="7">
        <v>0</v>
      </c>
      <c r="DB139" s="7">
        <v>4.3081557496249378E-3</v>
      </c>
      <c r="DC139" s="7">
        <v>5.6977084551663483E-3</v>
      </c>
      <c r="DD139" s="7">
        <v>3.8446726795960612E-3</v>
      </c>
      <c r="DE139" s="7">
        <v>5.6079624610879363E-3</v>
      </c>
      <c r="DF139" s="7">
        <v>2.5026775741733964E-3</v>
      </c>
      <c r="DG139" s="7">
        <v>2.7641993670525331E-3</v>
      </c>
      <c r="DH139" s="7">
        <v>4.1208960477835356E-3</v>
      </c>
      <c r="DI139" s="7">
        <v>1.3614937636699338E-3</v>
      </c>
      <c r="DJ139" s="7">
        <v>0</v>
      </c>
      <c r="DK139" s="7">
        <v>0</v>
      </c>
      <c r="DL139" s="7">
        <v>1.3841498154338496E-4</v>
      </c>
      <c r="DM139" s="7">
        <v>0</v>
      </c>
      <c r="DN139" s="7">
        <v>1.3514855826143113E-3</v>
      </c>
      <c r="DO139" s="7">
        <v>5.7873346114636914E-4</v>
      </c>
      <c r="DP139" s="7">
        <v>3.4477233755067759E-4</v>
      </c>
      <c r="DQ139" s="7">
        <v>5.4173731969276503E-4</v>
      </c>
      <c r="DR139" s="7">
        <v>0</v>
      </c>
      <c r="DS139" s="7">
        <v>0</v>
      </c>
      <c r="DT139" s="7">
        <v>4.1988745973133029E-5</v>
      </c>
      <c r="DU139" s="7">
        <v>0</v>
      </c>
      <c r="DV139" s="7">
        <v>0</v>
      </c>
      <c r="DW139" s="7">
        <v>0</v>
      </c>
      <c r="DX139" s="7">
        <f>AVERAGE(DR139:DW139)</f>
        <v>6.9981243288555051E-6</v>
      </c>
      <c r="DY139" s="7">
        <f>STDEV(DR139:DW139)</f>
        <v>1.7141833762252975E-5</v>
      </c>
      <c r="DZ139" s="7">
        <v>0</v>
      </c>
      <c r="EA139" s="7">
        <v>0</v>
      </c>
      <c r="EB139" s="7">
        <v>0</v>
      </c>
      <c r="EC139" s="7">
        <v>0</v>
      </c>
      <c r="ED139" s="7">
        <v>0</v>
      </c>
      <c r="EE139" s="7">
        <v>0</v>
      </c>
      <c r="EF139" s="7">
        <f>AVERAGE(DZ139:EE139)</f>
        <v>0</v>
      </c>
      <c r="EG139" s="7">
        <f>STDEV(DZ139:EE139)</f>
        <v>0</v>
      </c>
      <c r="EH139" s="7">
        <v>0</v>
      </c>
      <c r="EI139" s="7">
        <v>2.1866597468798231E-4</v>
      </c>
      <c r="EJ139" s="7">
        <v>4.0774071874612194E-4</v>
      </c>
      <c r="EK139" s="7">
        <v>7.3209013045597964E-5</v>
      </c>
      <c r="EL139" s="7">
        <v>0</v>
      </c>
      <c r="EM139" s="7">
        <v>3.3328178502086466E-4</v>
      </c>
      <c r="EN139" s="7">
        <f>AVERAGE(EH139:EM139)</f>
        <v>1.7214958191676114E-4</v>
      </c>
      <c r="EO139" s="7">
        <f>STDEV(EH139:EM139)</f>
        <v>1.747516745001088E-4</v>
      </c>
      <c r="EP139" s="7">
        <v>2.6679101613876155E-4</v>
      </c>
      <c r="EQ139" s="7">
        <v>4.5546918931312991E-4</v>
      </c>
      <c r="ER139" s="7">
        <v>0</v>
      </c>
      <c r="ES139" s="7">
        <v>5.3328868236291913E-4</v>
      </c>
      <c r="ET139" s="7">
        <v>1.3411794890393661E-3</v>
      </c>
      <c r="EU139" s="7">
        <f>AVERAGE(EP139:ET139)</f>
        <v>5.1934567537083537E-4</v>
      </c>
      <c r="EV139" s="7">
        <f>STDEV(EP139:ET139)</f>
        <v>5.0328650305522826E-4</v>
      </c>
    </row>
    <row r="140" spans="1:152" ht="15" x14ac:dyDescent="0.25">
      <c r="A140" s="376" t="s">
        <v>2022</v>
      </c>
      <c r="B140" s="388" t="s">
        <v>2060</v>
      </c>
      <c r="C140" s="389">
        <v>1090.8829699999999</v>
      </c>
      <c r="D140" s="7">
        <v>3.5207986687611434E-5</v>
      </c>
      <c r="E140" s="7">
        <v>0</v>
      </c>
      <c r="F140" s="7">
        <v>0</v>
      </c>
      <c r="G140" s="7">
        <v>0</v>
      </c>
      <c r="H140" s="7">
        <v>0</v>
      </c>
      <c r="I140" s="7">
        <v>7.0415973375222869E-6</v>
      </c>
      <c r="J140" s="379">
        <v>1.5745490316881364E-5</v>
      </c>
      <c r="K140" s="7">
        <v>0</v>
      </c>
      <c r="L140" s="7">
        <v>0</v>
      </c>
      <c r="M140" s="7">
        <v>2.0210867593013667E-4</v>
      </c>
      <c r="N140" s="7">
        <v>0</v>
      </c>
      <c r="O140" s="7">
        <v>8.51511917212664E-4</v>
      </c>
      <c r="P140" s="7">
        <v>2.1072411862856012E-4</v>
      </c>
      <c r="Q140" s="379">
        <v>3.6874692920162139E-4</v>
      </c>
      <c r="R140" s="7">
        <v>0</v>
      </c>
      <c r="S140" s="7">
        <v>1.4826306342346579E-4</v>
      </c>
      <c r="T140" s="7">
        <v>0</v>
      </c>
      <c r="U140" s="7">
        <v>0</v>
      </c>
      <c r="V140" s="7">
        <v>0</v>
      </c>
      <c r="W140" s="7">
        <v>2.9652612684693158E-5</v>
      </c>
      <c r="X140" s="7">
        <v>6.6305257673446446E-5</v>
      </c>
      <c r="Y140" s="7">
        <v>0</v>
      </c>
      <c r="Z140" s="7">
        <v>0</v>
      </c>
      <c r="AA140" s="7">
        <v>0</v>
      </c>
      <c r="AB140" s="7">
        <v>0</v>
      </c>
      <c r="AC140" s="7">
        <v>0</v>
      </c>
      <c r="AD140" s="7">
        <v>0</v>
      </c>
      <c r="AE140" s="7">
        <v>0</v>
      </c>
      <c r="AF140" s="7">
        <v>0</v>
      </c>
      <c r="AG140" s="7">
        <v>0</v>
      </c>
      <c r="AH140" s="7">
        <v>0</v>
      </c>
      <c r="AI140" s="7">
        <v>0</v>
      </c>
      <c r="AJ140" s="7">
        <v>0</v>
      </c>
      <c r="AK140" s="7">
        <v>0</v>
      </c>
      <c r="AL140" s="7">
        <v>0</v>
      </c>
      <c r="AM140" s="7">
        <v>2.1520541617174433E-4</v>
      </c>
      <c r="AN140" s="7">
        <v>2.1012124972940221E-4</v>
      </c>
      <c r="AO140" s="7">
        <v>0</v>
      </c>
      <c r="AP140" s="7">
        <v>0</v>
      </c>
      <c r="AQ140" s="7">
        <v>3.1043131955285213E-4</v>
      </c>
      <c r="AR140" s="7">
        <v>1.4715159709079972E-4</v>
      </c>
      <c r="AS140" s="7">
        <v>1.4014630949917941E-4</v>
      </c>
      <c r="AT140" s="7">
        <v>0</v>
      </c>
      <c r="AU140" s="7">
        <v>0</v>
      </c>
      <c r="AV140" s="7">
        <v>0</v>
      </c>
      <c r="AW140" s="7">
        <v>0</v>
      </c>
      <c r="AX140" s="7">
        <v>5.223864511020946E-4</v>
      </c>
      <c r="AY140" s="7">
        <v>1.0447729022041891E-4</v>
      </c>
      <c r="AZ140" s="7">
        <v>2.336183230378307E-4</v>
      </c>
      <c r="BA140" s="7">
        <v>0</v>
      </c>
      <c r="BB140" s="7">
        <v>0</v>
      </c>
      <c r="BC140" s="7">
        <v>0</v>
      </c>
      <c r="BD140" s="7">
        <v>0</v>
      </c>
      <c r="BE140" s="7">
        <v>0</v>
      </c>
      <c r="BF140" s="7">
        <v>0</v>
      </c>
      <c r="BG140" s="7">
        <v>0</v>
      </c>
      <c r="BH140" s="7">
        <v>0</v>
      </c>
      <c r="BI140" s="7">
        <v>0</v>
      </c>
      <c r="BJ140" s="7">
        <v>5.3883270902416755E-4</v>
      </c>
      <c r="BK140" s="7">
        <v>0</v>
      </c>
      <c r="BL140" s="7">
        <v>4.3010436416324665E-4</v>
      </c>
      <c r="BM140" s="7">
        <v>1.9378741463748286E-4</v>
      </c>
      <c r="BN140" s="7">
        <v>2.6812433777409847E-4</v>
      </c>
      <c r="BO140" s="7">
        <v>4.3334159694413286E-4</v>
      </c>
      <c r="BP140" s="7">
        <v>2.5091123431222794E-5</v>
      </c>
      <c r="BQ140" s="7">
        <v>3.467626109288551E-5</v>
      </c>
      <c r="BR140" s="7">
        <v>0</v>
      </c>
      <c r="BS140" s="7">
        <v>3.3501490364704235E-4</v>
      </c>
      <c r="BT140" s="7">
        <v>1.6562477702305669E-4</v>
      </c>
      <c r="BU140" s="7">
        <v>2.0291260375249301E-4</v>
      </c>
      <c r="BV140" s="7">
        <v>0</v>
      </c>
      <c r="BW140" s="7">
        <v>0</v>
      </c>
      <c r="BX140" s="7">
        <v>0</v>
      </c>
      <c r="BY140" s="7">
        <v>0</v>
      </c>
      <c r="BZ140" s="7">
        <v>0</v>
      </c>
      <c r="CA140" s="7">
        <v>0</v>
      </c>
      <c r="CB140" s="7">
        <v>0</v>
      </c>
      <c r="CC140" s="7">
        <v>0</v>
      </c>
      <c r="CD140" s="7">
        <v>0</v>
      </c>
      <c r="CE140" s="7">
        <v>6.010692808509157E-5</v>
      </c>
      <c r="CF140" s="7">
        <v>3.2765755381503966E-5</v>
      </c>
      <c r="CG140" s="7">
        <v>1.7533244341114924E-4</v>
      </c>
      <c r="CH140" s="7">
        <v>9.0920670323075411E-5</v>
      </c>
      <c r="CI140" s="7">
        <v>0</v>
      </c>
      <c r="CJ140" s="7">
        <v>5.9854299533470028E-5</v>
      </c>
      <c r="CK140" s="7">
        <v>6.6632197169557653E-5</v>
      </c>
      <c r="CL140" s="7">
        <v>3.0394199903436524E-5</v>
      </c>
      <c r="CM140" s="7">
        <v>0</v>
      </c>
      <c r="CN140" s="7">
        <v>0</v>
      </c>
      <c r="CO140" s="7">
        <v>0</v>
      </c>
      <c r="CP140" s="7">
        <v>0</v>
      </c>
      <c r="CQ140" s="7">
        <v>0</v>
      </c>
      <c r="CR140" s="7">
        <v>5.0656999839060873E-6</v>
      </c>
      <c r="CS140" s="7">
        <v>1.2408380150594872E-5</v>
      </c>
      <c r="CT140" s="7">
        <v>0</v>
      </c>
      <c r="CU140" s="7">
        <v>0</v>
      </c>
      <c r="CV140" s="7">
        <v>0</v>
      </c>
      <c r="CW140" s="7">
        <v>0</v>
      </c>
      <c r="CX140" s="7">
        <v>0</v>
      </c>
      <c r="CY140" s="7">
        <v>0</v>
      </c>
      <c r="CZ140" s="7">
        <v>0</v>
      </c>
      <c r="DA140" s="7">
        <v>0</v>
      </c>
      <c r="DB140" s="7">
        <v>1.5464819223811658E-4</v>
      </c>
      <c r="DC140" s="7">
        <v>1.6353583950453137E-3</v>
      </c>
      <c r="DD140" s="7">
        <v>1.3190217205878647E-4</v>
      </c>
      <c r="DE140" s="7">
        <v>6.577247046340597E-4</v>
      </c>
      <c r="DF140" s="7">
        <v>6.1230526073071333E-4</v>
      </c>
      <c r="DG140" s="7">
        <v>9.0141608105162889E-4</v>
      </c>
      <c r="DH140" s="7">
        <v>6.8222580095976971E-4</v>
      </c>
      <c r="DI140" s="7">
        <v>5.5555189428410298E-4</v>
      </c>
      <c r="DJ140" s="7">
        <v>0</v>
      </c>
      <c r="DK140" s="7">
        <v>0</v>
      </c>
      <c r="DL140" s="7">
        <v>3.2942646159176889E-5</v>
      </c>
      <c r="DM140" s="7">
        <v>0</v>
      </c>
      <c r="DN140" s="7">
        <v>0</v>
      </c>
      <c r="DO140" s="7">
        <v>0</v>
      </c>
      <c r="DP140" s="7">
        <v>5.4904410265294815E-6</v>
      </c>
      <c r="DQ140" s="7">
        <v>1.3448778977839909E-5</v>
      </c>
      <c r="DR140" s="7">
        <v>0</v>
      </c>
      <c r="DS140" s="7">
        <v>0</v>
      </c>
      <c r="DT140" s="7">
        <v>0</v>
      </c>
      <c r="DU140" s="7">
        <v>0</v>
      </c>
      <c r="DV140" s="7">
        <v>0</v>
      </c>
      <c r="DW140" s="7">
        <v>0</v>
      </c>
      <c r="DX140" s="7">
        <f>AVERAGE(DR140:DW140)</f>
        <v>0</v>
      </c>
      <c r="DY140" s="7">
        <f>STDEV(DR140:DW140)</f>
        <v>0</v>
      </c>
      <c r="DZ140" s="7">
        <v>0</v>
      </c>
      <c r="EA140" s="7">
        <v>0</v>
      </c>
      <c r="EB140" s="7">
        <v>0</v>
      </c>
      <c r="EC140" s="7">
        <v>0</v>
      </c>
      <c r="ED140" s="7">
        <v>0</v>
      </c>
      <c r="EE140" s="7">
        <v>0</v>
      </c>
      <c r="EF140" s="7">
        <f>AVERAGE(DZ140:EE140)</f>
        <v>0</v>
      </c>
      <c r="EG140" s="7">
        <f>STDEV(DZ140:EE140)</f>
        <v>0</v>
      </c>
      <c r="EH140" s="7">
        <v>0</v>
      </c>
      <c r="EI140" s="7">
        <v>0</v>
      </c>
      <c r="EJ140" s="7">
        <v>0</v>
      </c>
      <c r="EK140" s="7">
        <v>0</v>
      </c>
      <c r="EL140" s="7">
        <v>0</v>
      </c>
      <c r="EM140" s="7">
        <v>0</v>
      </c>
      <c r="EN140" s="7">
        <f>AVERAGE(EH140:EM140)</f>
        <v>0</v>
      </c>
      <c r="EO140" s="7">
        <f>STDEV(EH140:EM140)</f>
        <v>0</v>
      </c>
      <c r="EP140" s="7">
        <v>3.0384648337481655E-4</v>
      </c>
      <c r="EQ140" s="7">
        <v>1.5772431496840323E-4</v>
      </c>
      <c r="ER140" s="7">
        <v>2.5601120277558858E-4</v>
      </c>
      <c r="ES140" s="7">
        <v>2.3060112446636496E-4</v>
      </c>
      <c r="ET140" s="7">
        <v>0</v>
      </c>
      <c r="EU140" s="7">
        <f>AVERAGE(EP140:ET140)</f>
        <v>1.8963662511703466E-4</v>
      </c>
      <c r="EV140" s="7">
        <f>STDEV(EP140:ET140)</f>
        <v>1.1843564878696416E-4</v>
      </c>
    </row>
    <row r="141" spans="1:152" ht="15" x14ac:dyDescent="0.25">
      <c r="A141" s="376" t="s">
        <v>2022</v>
      </c>
      <c r="B141" s="388" t="s">
        <v>2059</v>
      </c>
      <c r="C141" s="389">
        <v>1098.81547</v>
      </c>
      <c r="D141" s="7">
        <v>0</v>
      </c>
      <c r="E141" s="7">
        <v>9.5025756702341987E-5</v>
      </c>
      <c r="F141" s="7">
        <v>0</v>
      </c>
      <c r="G141" s="7">
        <v>0</v>
      </c>
      <c r="H141" s="7">
        <v>0</v>
      </c>
      <c r="I141" s="7">
        <v>1.9005151340468398E-5</v>
      </c>
      <c r="J141" s="379">
        <v>4.2496810319958588E-5</v>
      </c>
      <c r="K141" s="7">
        <v>6.294619493494624E-5</v>
      </c>
      <c r="L141" s="7">
        <v>1.4193824092443522E-3</v>
      </c>
      <c r="M141" s="7">
        <v>1.5685701204757772E-3</v>
      </c>
      <c r="N141" s="7">
        <v>3.5974160774476354E-4</v>
      </c>
      <c r="O141" s="7">
        <v>1.6030855139827615E-3</v>
      </c>
      <c r="P141" s="7">
        <v>1.0027451692765201E-3</v>
      </c>
      <c r="Q141" s="379">
        <v>7.3328519126695526E-4</v>
      </c>
      <c r="R141" s="7">
        <v>0</v>
      </c>
      <c r="S141" s="7">
        <v>0</v>
      </c>
      <c r="T141" s="7">
        <v>0</v>
      </c>
      <c r="U141" s="7">
        <v>0</v>
      </c>
      <c r="V141" s="7">
        <v>0</v>
      </c>
      <c r="W141" s="7">
        <v>0</v>
      </c>
      <c r="X141" s="7">
        <v>0</v>
      </c>
      <c r="Y141" s="7">
        <v>1.6945003888695954E-4</v>
      </c>
      <c r="Z141" s="7">
        <v>0</v>
      </c>
      <c r="AA141" s="7">
        <v>0</v>
      </c>
      <c r="AB141" s="7">
        <v>0</v>
      </c>
      <c r="AC141" s="7">
        <v>2.9096878426869692E-4</v>
      </c>
      <c r="AD141" s="7">
        <v>9.2083764631131299E-5</v>
      </c>
      <c r="AE141" s="7">
        <v>1.3320946902753165E-4</v>
      </c>
      <c r="AF141" s="7">
        <v>0</v>
      </c>
      <c r="AG141" s="7">
        <v>0</v>
      </c>
      <c r="AH141" s="7">
        <v>0</v>
      </c>
      <c r="AI141" s="7">
        <v>0</v>
      </c>
      <c r="AJ141" s="7">
        <v>0</v>
      </c>
      <c r="AK141" s="7">
        <v>0</v>
      </c>
      <c r="AL141" s="7">
        <v>0</v>
      </c>
      <c r="AM141" s="7">
        <v>1.7070401047051577E-3</v>
      </c>
      <c r="AN141" s="7">
        <v>1.6817204308699652E-3</v>
      </c>
      <c r="AO141" s="7">
        <v>5.9641144640004673E-4</v>
      </c>
      <c r="AP141" s="7">
        <v>1.0651170484360498E-3</v>
      </c>
      <c r="AQ141" s="7">
        <v>4.2129964796458507E-4</v>
      </c>
      <c r="AR141" s="7">
        <v>1.094317735675161E-3</v>
      </c>
      <c r="AS141" s="7">
        <v>5.9627747887464316E-4</v>
      </c>
      <c r="AT141" s="7">
        <v>0</v>
      </c>
      <c r="AU141" s="7">
        <v>1.4910935012424989E-3</v>
      </c>
      <c r="AV141" s="7">
        <v>2.3609018888300841E-3</v>
      </c>
      <c r="AW141" s="7">
        <v>2.0432819589939876E-3</v>
      </c>
      <c r="AX141" s="7">
        <v>1.7356822197170533E-3</v>
      </c>
      <c r="AY141" s="7">
        <v>1.5261919137567249E-3</v>
      </c>
      <c r="AZ141" s="7">
        <v>9.1357849988920312E-4</v>
      </c>
      <c r="BA141" s="7">
        <v>0</v>
      </c>
      <c r="BB141" s="7">
        <v>8.838079111167353E-5</v>
      </c>
      <c r="BC141" s="7">
        <v>0</v>
      </c>
      <c r="BD141" s="7">
        <v>0</v>
      </c>
      <c r="BE141" s="7">
        <v>0</v>
      </c>
      <c r="BF141" s="7">
        <v>1.7676158222334707E-5</v>
      </c>
      <c r="BG141" s="7">
        <v>3.9525091366182251E-5</v>
      </c>
      <c r="BH141" s="7">
        <v>8.7037012173567089E-4</v>
      </c>
      <c r="BI141" s="7">
        <v>1.288223522084042E-3</v>
      </c>
      <c r="BJ141" s="7">
        <v>1.2341007206682546E-3</v>
      </c>
      <c r="BK141" s="7">
        <v>1.4937568924422049E-3</v>
      </c>
      <c r="BL141" s="7">
        <v>0</v>
      </c>
      <c r="BM141" s="7">
        <v>9.772902513860344E-4</v>
      </c>
      <c r="BN141" s="7">
        <v>5.9074043726123631E-4</v>
      </c>
      <c r="BO141" s="7">
        <v>1.0457552361548854E-3</v>
      </c>
      <c r="BP141" s="7">
        <v>1.1428096504862511E-3</v>
      </c>
      <c r="BQ141" s="7">
        <v>1.5064710345340838E-3</v>
      </c>
      <c r="BR141" s="7">
        <v>6.8474349160123219E-4</v>
      </c>
      <c r="BS141" s="7">
        <v>1.2395681898766657E-3</v>
      </c>
      <c r="BT141" s="7">
        <v>1.1238695205306236E-3</v>
      </c>
      <c r="BU141" s="7">
        <v>2.9960905353299623E-4</v>
      </c>
      <c r="BV141" s="7">
        <v>0</v>
      </c>
      <c r="BW141" s="7">
        <v>2.4071490329095374E-5</v>
      </c>
      <c r="BX141" s="7">
        <v>0</v>
      </c>
      <c r="BY141" s="7">
        <v>0</v>
      </c>
      <c r="BZ141" s="7">
        <v>0</v>
      </c>
      <c r="CA141" s="7">
        <v>0</v>
      </c>
      <c r="CB141" s="7">
        <v>4.0119150548492287E-6</v>
      </c>
      <c r="CC141" s="7">
        <v>9.8271447757705965E-6</v>
      </c>
      <c r="CD141" s="7">
        <v>3.8020059278722959E-4</v>
      </c>
      <c r="CE141" s="7">
        <v>4.4386108774685523E-4</v>
      </c>
      <c r="CF141" s="7">
        <v>1.7702431896841695E-3</v>
      </c>
      <c r="CG141" s="7">
        <v>1.6136925329367315E-3</v>
      </c>
      <c r="CH141" s="7">
        <v>2.6183763605473502E-3</v>
      </c>
      <c r="CI141" s="7">
        <v>1.2008234889885866E-3</v>
      </c>
      <c r="CJ141" s="7">
        <v>1.3378662087818207E-3</v>
      </c>
      <c r="CK141" s="7">
        <v>8.5298130800492793E-4</v>
      </c>
      <c r="CL141" s="7">
        <v>7.9135024456901057E-5</v>
      </c>
      <c r="CM141" s="7">
        <v>2.8559103883305301E-4</v>
      </c>
      <c r="CN141" s="7">
        <v>3.4405037248942758E-4</v>
      </c>
      <c r="CO141" s="7">
        <v>3.5440971029177031E-4</v>
      </c>
      <c r="CP141" s="7">
        <v>1.0320651478599646E-4</v>
      </c>
      <c r="CQ141" s="7">
        <v>3.8020059278722959E-4</v>
      </c>
      <c r="CR141" s="7">
        <v>2.5776554227406297E-4</v>
      </c>
      <c r="CS141" s="7">
        <v>1.3292638704465678E-4</v>
      </c>
      <c r="CT141" s="7">
        <v>0</v>
      </c>
      <c r="CU141" s="7">
        <v>0</v>
      </c>
      <c r="CV141" s="7">
        <v>0</v>
      </c>
      <c r="CW141" s="7">
        <v>0</v>
      </c>
      <c r="CX141" s="7">
        <v>0</v>
      </c>
      <c r="CY141" s="7">
        <v>0</v>
      </c>
      <c r="CZ141" s="7">
        <v>0</v>
      </c>
      <c r="DA141" s="7">
        <v>0</v>
      </c>
      <c r="DB141" s="7">
        <v>1.5349724707226493E-2</v>
      </c>
      <c r="DC141" s="7">
        <v>2.5978604117827167E-2</v>
      </c>
      <c r="DD141" s="7">
        <v>1.9836115417462545E-2</v>
      </c>
      <c r="DE141" s="7">
        <v>1.7437024532585301E-2</v>
      </c>
      <c r="DF141" s="7">
        <v>1.5716539862140333E-2</v>
      </c>
      <c r="DG141" s="7">
        <v>1.7503268033291879E-2</v>
      </c>
      <c r="DH141" s="7">
        <v>1.863687944508895E-2</v>
      </c>
      <c r="DI141" s="7">
        <v>3.9344017151819082E-3</v>
      </c>
      <c r="DJ141" s="7">
        <v>1.4912679333695605E-4</v>
      </c>
      <c r="DK141" s="7">
        <v>0</v>
      </c>
      <c r="DL141" s="7">
        <v>2.1082462044859003E-3</v>
      </c>
      <c r="DM141" s="7">
        <v>9.5010996327244733E-5</v>
      </c>
      <c r="DN141" s="7">
        <v>2.6517086502486362E-3</v>
      </c>
      <c r="DO141" s="7">
        <v>8.861761977938808E-4</v>
      </c>
      <c r="DP141" s="7">
        <v>9.8171147369876979E-4</v>
      </c>
      <c r="DQ141" s="7">
        <v>1.1410776014305305E-3</v>
      </c>
      <c r="DR141" s="7">
        <v>0</v>
      </c>
      <c r="DS141" s="7">
        <v>0</v>
      </c>
      <c r="DT141" s="7">
        <v>0</v>
      </c>
      <c r="DU141" s="7">
        <v>2.8386404880701924E-4</v>
      </c>
      <c r="DV141" s="7">
        <v>0</v>
      </c>
      <c r="DW141" s="7">
        <v>0</v>
      </c>
      <c r="DX141" s="7">
        <f>AVERAGE(DR141:DW141)</f>
        <v>4.731067480116987E-5</v>
      </c>
      <c r="DY141" s="7">
        <f>STDEV(DR141:DW141)</f>
        <v>1.1588701264961617E-4</v>
      </c>
      <c r="DZ141" s="7">
        <v>0</v>
      </c>
      <c r="EA141" s="7">
        <v>0</v>
      </c>
      <c r="EB141" s="7">
        <v>0</v>
      </c>
      <c r="EC141" s="7">
        <v>0</v>
      </c>
      <c r="ED141" s="7">
        <v>0</v>
      </c>
      <c r="EE141" s="7">
        <v>0</v>
      </c>
      <c r="EF141" s="7">
        <f>AVERAGE(DZ141:EE141)</f>
        <v>0</v>
      </c>
      <c r="EG141" s="7">
        <f>STDEV(DZ141:EE141)</f>
        <v>0</v>
      </c>
      <c r="EH141" s="7">
        <v>5.4177308619760283E-4</v>
      </c>
      <c r="EI141" s="7">
        <v>1.3560851449842459E-3</v>
      </c>
      <c r="EJ141" s="7">
        <v>1.6766253630996182E-3</v>
      </c>
      <c r="EK141" s="7">
        <v>8.2004628282011515E-4</v>
      </c>
      <c r="EL141" s="7">
        <v>1.9022249179472936E-3</v>
      </c>
      <c r="EM141" s="7">
        <v>1.2141132207054233E-3</v>
      </c>
      <c r="EN141" s="7">
        <f>AVERAGE(EH141:EM141)</f>
        <v>1.2518113359590499E-3</v>
      </c>
      <c r="EO141" s="7">
        <f>STDEV(EH141:EM141)</f>
        <v>5.1115053314436257E-4</v>
      </c>
      <c r="EP141" s="7">
        <v>4.9488431966058857E-3</v>
      </c>
      <c r="EQ141" s="7">
        <v>6.4080768860213478E-3</v>
      </c>
      <c r="ER141" s="7">
        <v>4.8085055900697823E-3</v>
      </c>
      <c r="ES141" s="7">
        <v>5.2290740105573634E-3</v>
      </c>
      <c r="ET141" s="7">
        <v>3.5358237138461901E-3</v>
      </c>
      <c r="EU141" s="7">
        <f>AVERAGE(EP141:ET141)</f>
        <v>4.986064679420114E-3</v>
      </c>
      <c r="EV141" s="7">
        <f>STDEV(EP141:ET141)</f>
        <v>1.0268013169505187E-3</v>
      </c>
    </row>
    <row r="142" spans="1:152" ht="15" x14ac:dyDescent="0.25">
      <c r="A142" s="376" t="s">
        <v>2022</v>
      </c>
      <c r="B142" s="388" t="s">
        <v>2058</v>
      </c>
      <c r="C142" s="389">
        <v>1100.83107</v>
      </c>
      <c r="D142" s="7">
        <v>0</v>
      </c>
      <c r="E142" s="7">
        <v>0</v>
      </c>
      <c r="F142" s="7">
        <v>0</v>
      </c>
      <c r="G142" s="7">
        <v>0</v>
      </c>
      <c r="H142" s="7">
        <v>0</v>
      </c>
      <c r="I142" s="7">
        <v>0</v>
      </c>
      <c r="J142" s="379">
        <v>0</v>
      </c>
      <c r="K142" s="7">
        <v>2.5500778132323508E-4</v>
      </c>
      <c r="L142" s="7">
        <v>1.4865191965914509E-4</v>
      </c>
      <c r="M142" s="7">
        <v>1.9587556355506308E-4</v>
      </c>
      <c r="N142" s="7">
        <v>1.5871331084001773E-4</v>
      </c>
      <c r="O142" s="7">
        <v>6.349852229915442E-4</v>
      </c>
      <c r="P142" s="7">
        <v>2.7864675967380104E-4</v>
      </c>
      <c r="Q142" s="379">
        <v>2.0351269200202072E-4</v>
      </c>
      <c r="R142" s="7">
        <v>0</v>
      </c>
      <c r="S142" s="7">
        <v>0</v>
      </c>
      <c r="T142" s="7">
        <v>0</v>
      </c>
      <c r="U142" s="7">
        <v>0</v>
      </c>
      <c r="V142" s="7">
        <v>0</v>
      </c>
      <c r="W142" s="7">
        <v>0</v>
      </c>
      <c r="X142" s="7">
        <v>0</v>
      </c>
      <c r="Y142" s="7">
        <v>8.6106775446396052E-5</v>
      </c>
      <c r="Z142" s="7">
        <v>0</v>
      </c>
      <c r="AA142" s="7">
        <v>0</v>
      </c>
      <c r="AB142" s="7">
        <v>1.3425792998759015E-4</v>
      </c>
      <c r="AC142" s="7">
        <v>0</v>
      </c>
      <c r="AD142" s="7">
        <v>4.4072941086797243E-5</v>
      </c>
      <c r="AE142" s="7">
        <v>6.2704560962754602E-5</v>
      </c>
      <c r="AF142" s="7">
        <v>0</v>
      </c>
      <c r="AG142" s="7">
        <v>0</v>
      </c>
      <c r="AH142" s="7">
        <v>0</v>
      </c>
      <c r="AI142" s="7">
        <v>0</v>
      </c>
      <c r="AJ142" s="7">
        <v>0</v>
      </c>
      <c r="AK142" s="7">
        <v>0</v>
      </c>
      <c r="AL142" s="7">
        <v>0</v>
      </c>
      <c r="AM142" s="7">
        <v>0</v>
      </c>
      <c r="AN142" s="7">
        <v>0</v>
      </c>
      <c r="AO142" s="7">
        <v>0</v>
      </c>
      <c r="AP142" s="7">
        <v>0</v>
      </c>
      <c r="AQ142" s="7">
        <v>3.6728512343479208E-4</v>
      </c>
      <c r="AR142" s="7">
        <v>7.3457024686958422E-5</v>
      </c>
      <c r="AS142" s="7">
        <v>1.6425490062491925E-4</v>
      </c>
      <c r="AT142" s="7">
        <v>4.1546823447393598E-4</v>
      </c>
      <c r="AU142" s="7">
        <v>1.7272063733970785E-4</v>
      </c>
      <c r="AV142" s="7">
        <v>0</v>
      </c>
      <c r="AW142" s="7">
        <v>9.4478665690960828E-4</v>
      </c>
      <c r="AX142" s="7">
        <v>1.3533181633982799E-4</v>
      </c>
      <c r="AY142" s="7">
        <v>3.3366146901261603E-4</v>
      </c>
      <c r="AZ142" s="7">
        <v>3.7307268745175867E-4</v>
      </c>
      <c r="BA142" s="7">
        <v>0</v>
      </c>
      <c r="BB142" s="7">
        <v>0</v>
      </c>
      <c r="BC142" s="7">
        <v>0</v>
      </c>
      <c r="BD142" s="7">
        <v>8.4211881718498612E-5</v>
      </c>
      <c r="BE142" s="7">
        <v>0</v>
      </c>
      <c r="BF142" s="7">
        <v>1.6842376343699723E-5</v>
      </c>
      <c r="BG142" s="7">
        <v>3.7660698407146943E-5</v>
      </c>
      <c r="BH142" s="7">
        <v>0</v>
      </c>
      <c r="BI142" s="7">
        <v>1.3023207519767799E-3</v>
      </c>
      <c r="BJ142" s="7">
        <v>0</v>
      </c>
      <c r="BK142" s="7">
        <v>0</v>
      </c>
      <c r="BL142" s="7">
        <v>4.920598737629526E-4</v>
      </c>
      <c r="BM142" s="7">
        <v>3.5887612514794653E-4</v>
      </c>
      <c r="BN142" s="7">
        <v>5.6881497307801146E-4</v>
      </c>
      <c r="BO142" s="7">
        <v>3.2475675323366939E-4</v>
      </c>
      <c r="BP142" s="7">
        <v>0</v>
      </c>
      <c r="BQ142" s="7">
        <v>3.334334543366285E-5</v>
      </c>
      <c r="BR142" s="7">
        <v>8.0881595557945113E-4</v>
      </c>
      <c r="BS142" s="7">
        <v>0</v>
      </c>
      <c r="BT142" s="7">
        <v>2.3338321084935668E-4</v>
      </c>
      <c r="BU142" s="7">
        <v>3.4943646129293208E-4</v>
      </c>
      <c r="BV142" s="7">
        <v>0</v>
      </c>
      <c r="BW142" s="7">
        <v>0</v>
      </c>
      <c r="BX142" s="7">
        <v>0</v>
      </c>
      <c r="BY142" s="7">
        <v>0</v>
      </c>
      <c r="BZ142" s="7">
        <v>0</v>
      </c>
      <c r="CA142" s="7">
        <v>0</v>
      </c>
      <c r="CB142" s="7">
        <v>0</v>
      </c>
      <c r="CC142" s="7">
        <v>0</v>
      </c>
      <c r="CD142" s="7">
        <v>4.758370186371669E-5</v>
      </c>
      <c r="CE142" s="7">
        <v>1.6502343339338648E-4</v>
      </c>
      <c r="CF142" s="7">
        <v>5.4547532596469612E-4</v>
      </c>
      <c r="CG142" s="7">
        <v>5.5523021995162872E-4</v>
      </c>
      <c r="CH142" s="7">
        <v>5.6405777270346184E-4</v>
      </c>
      <c r="CI142" s="7">
        <v>2.0217238752781973E-4</v>
      </c>
      <c r="CJ142" s="7">
        <v>3.4659047356745161E-4</v>
      </c>
      <c r="CK142" s="7">
        <v>2.3392561965524382E-4</v>
      </c>
      <c r="CL142" s="7">
        <v>0</v>
      </c>
      <c r="CM142" s="7">
        <v>1.2509341178329228E-4</v>
      </c>
      <c r="CN142" s="7">
        <v>0</v>
      </c>
      <c r="CO142" s="7">
        <v>0</v>
      </c>
      <c r="CP142" s="7">
        <v>0</v>
      </c>
      <c r="CQ142" s="7">
        <v>0</v>
      </c>
      <c r="CR142" s="7">
        <v>2.0848901963882046E-5</v>
      </c>
      <c r="CS142" s="7">
        <v>5.1069171508821131E-5</v>
      </c>
      <c r="CT142" s="7">
        <v>0</v>
      </c>
      <c r="CU142" s="7">
        <v>0</v>
      </c>
      <c r="CV142" s="7">
        <v>0</v>
      </c>
      <c r="CW142" s="7">
        <v>0</v>
      </c>
      <c r="CX142" s="7">
        <v>0</v>
      </c>
      <c r="CY142" s="7">
        <v>0</v>
      </c>
      <c r="CZ142" s="7">
        <v>0</v>
      </c>
      <c r="DA142" s="7">
        <v>0</v>
      </c>
      <c r="DB142" s="7">
        <v>6.951696300924964E-3</v>
      </c>
      <c r="DC142" s="7">
        <v>9.4149317320529682E-3</v>
      </c>
      <c r="DD142" s="7">
        <v>8.361034099662757E-3</v>
      </c>
      <c r="DE142" s="7">
        <v>6.3151499273191537E-3</v>
      </c>
      <c r="DF142" s="7">
        <v>6.9285009681226495E-3</v>
      </c>
      <c r="DG142" s="7">
        <v>8.8390421295001572E-3</v>
      </c>
      <c r="DH142" s="7">
        <v>7.8017258595971086E-3</v>
      </c>
      <c r="DI142" s="7">
        <v>1.2398599842137006E-3</v>
      </c>
      <c r="DJ142" s="7">
        <v>0</v>
      </c>
      <c r="DK142" s="7">
        <v>0</v>
      </c>
      <c r="DL142" s="7">
        <v>5.2662789831050844E-4</v>
      </c>
      <c r="DM142" s="7">
        <v>2.2233751783655036E-4</v>
      </c>
      <c r="DN142" s="7">
        <v>1.6329995930421221E-3</v>
      </c>
      <c r="DO142" s="7">
        <v>8.5370687929258579E-5</v>
      </c>
      <c r="DP142" s="7">
        <v>4.1122261618640657E-4</v>
      </c>
      <c r="DQ142" s="7">
        <v>6.3025748705917918E-4</v>
      </c>
      <c r="DR142" s="7">
        <v>0</v>
      </c>
      <c r="DS142" s="7">
        <v>0</v>
      </c>
      <c r="DT142" s="7">
        <v>0</v>
      </c>
      <c r="DU142" s="7">
        <v>0</v>
      </c>
      <c r="DV142" s="7">
        <v>0</v>
      </c>
      <c r="DW142" s="7">
        <v>0</v>
      </c>
      <c r="DX142" s="7">
        <f>AVERAGE(DR142:DW142)</f>
        <v>0</v>
      </c>
      <c r="DY142" s="7">
        <f>STDEV(DR142:DW142)</f>
        <v>0</v>
      </c>
      <c r="DZ142" s="7">
        <v>0</v>
      </c>
      <c r="EA142" s="7">
        <v>0</v>
      </c>
      <c r="EB142" s="7">
        <v>0</v>
      </c>
      <c r="EC142" s="7">
        <v>0</v>
      </c>
      <c r="ED142" s="7">
        <v>0</v>
      </c>
      <c r="EE142" s="7">
        <v>0</v>
      </c>
      <c r="EF142" s="7">
        <f>AVERAGE(DZ142:EE142)</f>
        <v>0</v>
      </c>
      <c r="EG142" s="7">
        <f>STDEV(DZ142:EE142)</f>
        <v>0</v>
      </c>
      <c r="EH142" s="7">
        <v>7.5638812948535295E-5</v>
      </c>
      <c r="EI142" s="7">
        <v>3.7164614051706852E-4</v>
      </c>
      <c r="EJ142" s="7">
        <v>0</v>
      </c>
      <c r="EK142" s="7">
        <v>7.0511419467682665E-5</v>
      </c>
      <c r="EL142" s="7">
        <v>0</v>
      </c>
      <c r="EM142" s="7">
        <v>1.6584824350503627E-4</v>
      </c>
      <c r="EN142" s="7">
        <f>AVERAGE(EH142:EM142)</f>
        <v>1.1394076940638712E-4</v>
      </c>
      <c r="EO142" s="7">
        <f>STDEV(EH142:EM142)</f>
        <v>1.4030295102885937E-4</v>
      </c>
      <c r="EP142" s="7">
        <v>1.7697779605686758E-3</v>
      </c>
      <c r="EQ142" s="7">
        <v>1.9408852130746643E-3</v>
      </c>
      <c r="ER142" s="7">
        <v>6.7664007075123229E-4</v>
      </c>
      <c r="ES142" s="7">
        <v>5.956506097665505E-5</v>
      </c>
      <c r="ET142" s="7">
        <v>2.0525179121234994E-3</v>
      </c>
      <c r="EU142" s="7">
        <f>AVERAGE(EP142:ET142)</f>
        <v>1.2998772434989455E-3</v>
      </c>
      <c r="EV142" s="7">
        <f>STDEV(EP142:ET142)</f>
        <v>8.838784928707138E-4</v>
      </c>
    </row>
    <row r="143" spans="1:152" ht="15" x14ac:dyDescent="0.25">
      <c r="A143" s="376" t="s">
        <v>2022</v>
      </c>
      <c r="B143" s="388" t="s">
        <v>2057</v>
      </c>
      <c r="C143" s="389">
        <v>1102.8466699999999</v>
      </c>
      <c r="D143" s="7">
        <v>0</v>
      </c>
      <c r="E143" s="7">
        <v>0</v>
      </c>
      <c r="F143" s="7">
        <v>2.6318587950814839E-5</v>
      </c>
      <c r="G143" s="7">
        <v>0</v>
      </c>
      <c r="H143" s="7">
        <v>1.4866620367287472E-4</v>
      </c>
      <c r="I143" s="7">
        <v>3.4996958324737913E-5</v>
      </c>
      <c r="J143" s="379">
        <v>6.4556898791516144E-5</v>
      </c>
      <c r="K143" s="7">
        <v>0</v>
      </c>
      <c r="L143" s="7">
        <v>0</v>
      </c>
      <c r="M143" s="7">
        <v>0</v>
      </c>
      <c r="N143" s="7">
        <v>0</v>
      </c>
      <c r="O143" s="7">
        <v>8.1106853830241639E-4</v>
      </c>
      <c r="P143" s="7">
        <v>1.6221370766048327E-4</v>
      </c>
      <c r="Q143" s="379">
        <v>3.6272087721111898E-4</v>
      </c>
      <c r="R143" s="7">
        <v>0</v>
      </c>
      <c r="S143" s="7">
        <v>0</v>
      </c>
      <c r="T143" s="7">
        <v>0</v>
      </c>
      <c r="U143" s="7">
        <v>0</v>
      </c>
      <c r="V143" s="7">
        <v>0</v>
      </c>
      <c r="W143" s="7">
        <v>0</v>
      </c>
      <c r="X143" s="7">
        <v>0</v>
      </c>
      <c r="Y143" s="7">
        <v>0</v>
      </c>
      <c r="Z143" s="7">
        <v>0</v>
      </c>
      <c r="AA143" s="7">
        <v>0</v>
      </c>
      <c r="AB143" s="7">
        <v>0</v>
      </c>
      <c r="AC143" s="7">
        <v>0</v>
      </c>
      <c r="AD143" s="7">
        <v>0</v>
      </c>
      <c r="AE143" s="7">
        <v>0</v>
      </c>
      <c r="AF143" s="7">
        <v>0</v>
      </c>
      <c r="AG143" s="7">
        <v>0</v>
      </c>
      <c r="AH143" s="7">
        <v>1.7208812701669855E-4</v>
      </c>
      <c r="AI143" s="7">
        <v>0</v>
      </c>
      <c r="AJ143" s="7">
        <v>0</v>
      </c>
      <c r="AK143" s="7">
        <v>3.4417625403339711E-5</v>
      </c>
      <c r="AL143" s="7">
        <v>7.6960150025991205E-5</v>
      </c>
      <c r="AM143" s="7">
        <v>0</v>
      </c>
      <c r="AN143" s="7">
        <v>4.6564369806105022E-4</v>
      </c>
      <c r="AO143" s="7">
        <v>0</v>
      </c>
      <c r="AP143" s="7">
        <v>4.7954665945829664E-4</v>
      </c>
      <c r="AQ143" s="7">
        <v>0</v>
      </c>
      <c r="AR143" s="7">
        <v>1.8903807150386938E-4</v>
      </c>
      <c r="AS143" s="7">
        <v>2.5889770651363054E-4</v>
      </c>
      <c r="AT143" s="7">
        <v>6.00106376009594E-4</v>
      </c>
      <c r="AU143" s="7">
        <v>6.7141769613154347E-4</v>
      </c>
      <c r="AV143" s="7">
        <v>1.0118953597770066E-3</v>
      </c>
      <c r="AW143" s="7">
        <v>4.7420709649344261E-4</v>
      </c>
      <c r="AX143" s="7">
        <v>1.9566856493195327E-3</v>
      </c>
      <c r="AY143" s="7">
        <v>9.4286243554622391E-4</v>
      </c>
      <c r="AZ143" s="7">
        <v>6.0070892351062012E-4</v>
      </c>
      <c r="BA143" s="7">
        <v>0</v>
      </c>
      <c r="BB143" s="7">
        <v>0</v>
      </c>
      <c r="BC143" s="7">
        <v>0</v>
      </c>
      <c r="BD143" s="7">
        <v>0</v>
      </c>
      <c r="BE143" s="7">
        <v>1.1227237871856313E-4</v>
      </c>
      <c r="BF143" s="7">
        <v>2.2454475743712625E-5</v>
      </c>
      <c r="BG143" s="7">
        <v>5.0209734162061575E-5</v>
      </c>
      <c r="BH143" s="7">
        <v>3.1786703148443528E-4</v>
      </c>
      <c r="BI143" s="7">
        <v>0</v>
      </c>
      <c r="BJ143" s="7">
        <v>1.1214000187807856E-4</v>
      </c>
      <c r="BK143" s="7">
        <v>0</v>
      </c>
      <c r="BL143" s="7">
        <v>3.9319158859210191E-5</v>
      </c>
      <c r="BM143" s="7">
        <v>9.3865238444344805E-5</v>
      </c>
      <c r="BN143" s="7">
        <v>1.3332986446992071E-4</v>
      </c>
      <c r="BO143" s="7">
        <v>1.208043864033133E-3</v>
      </c>
      <c r="BP143" s="7">
        <v>4.7062796012088112E-4</v>
      </c>
      <c r="BQ143" s="7">
        <v>1.6620692226553366E-3</v>
      </c>
      <c r="BR143" s="7">
        <v>7.0548803227865066E-4</v>
      </c>
      <c r="BS143" s="7">
        <v>2.0199373001792488E-4</v>
      </c>
      <c r="BT143" s="7">
        <v>8.4964456182118537E-4</v>
      </c>
      <c r="BU143" s="7">
        <v>5.857410218405286E-4</v>
      </c>
      <c r="BV143" s="7">
        <v>0</v>
      </c>
      <c r="BW143" s="7">
        <v>0</v>
      </c>
      <c r="BX143" s="7">
        <v>0</v>
      </c>
      <c r="BY143" s="7">
        <v>0</v>
      </c>
      <c r="BZ143" s="7">
        <v>0</v>
      </c>
      <c r="CA143" s="7">
        <v>3.7826627660007024E-5</v>
      </c>
      <c r="CB143" s="7">
        <v>6.3044379433345037E-6</v>
      </c>
      <c r="CC143" s="7">
        <v>1.5442656076210942E-5</v>
      </c>
      <c r="CD143" s="7">
        <v>1.1093249507957779E-5</v>
      </c>
      <c r="CE143" s="7">
        <v>1.1510915582421125E-5</v>
      </c>
      <c r="CF143" s="7">
        <v>3.0338802532207482E-4</v>
      </c>
      <c r="CG143" s="7">
        <v>2.075278034333573E-4</v>
      </c>
      <c r="CH143" s="7">
        <v>3.1819950486869906E-4</v>
      </c>
      <c r="CI143" s="7">
        <v>0</v>
      </c>
      <c r="CJ143" s="7">
        <v>1.4195324978575168E-4</v>
      </c>
      <c r="CK143" s="7">
        <v>1.5212772174667095E-4</v>
      </c>
      <c r="CL143" s="7">
        <v>0</v>
      </c>
      <c r="CM143" s="7">
        <v>0</v>
      </c>
      <c r="CN143" s="7">
        <v>0</v>
      </c>
      <c r="CO143" s="7">
        <v>0</v>
      </c>
      <c r="CP143" s="7">
        <v>0</v>
      </c>
      <c r="CQ143" s="7">
        <v>2.4329628069641533E-4</v>
      </c>
      <c r="CR143" s="7">
        <v>4.0549380116069223E-5</v>
      </c>
      <c r="CS143" s="7">
        <v>9.9325290670527715E-5</v>
      </c>
      <c r="CT143" s="7">
        <v>0</v>
      </c>
      <c r="CU143" s="7">
        <v>0</v>
      </c>
      <c r="CV143" s="7">
        <v>0</v>
      </c>
      <c r="CW143" s="7">
        <v>0</v>
      </c>
      <c r="CX143" s="7">
        <v>0</v>
      </c>
      <c r="CY143" s="7">
        <v>0</v>
      </c>
      <c r="CZ143" s="7">
        <v>0</v>
      </c>
      <c r="DA143" s="7">
        <v>0</v>
      </c>
      <c r="DB143" s="7">
        <v>1.3677695480404915E-3</v>
      </c>
      <c r="DC143" s="7">
        <v>6.0754514525472427E-3</v>
      </c>
      <c r="DD143" s="7">
        <v>2.607320419146025E-3</v>
      </c>
      <c r="DE143" s="7">
        <v>2.3350881553577015E-3</v>
      </c>
      <c r="DF143" s="7">
        <v>9.2347760472594534E-4</v>
      </c>
      <c r="DG143" s="7">
        <v>2.4925498179975015E-3</v>
      </c>
      <c r="DH143" s="7">
        <v>2.6336094996358178E-3</v>
      </c>
      <c r="DI143" s="7">
        <v>1.8156476449129957E-3</v>
      </c>
      <c r="DJ143" s="7">
        <v>0</v>
      </c>
      <c r="DK143" s="7">
        <v>0</v>
      </c>
      <c r="DL143" s="7">
        <v>1.5426942110526035E-4</v>
      </c>
      <c r="DM143" s="7">
        <v>0</v>
      </c>
      <c r="DN143" s="7">
        <v>0</v>
      </c>
      <c r="DO143" s="7">
        <v>7.943471593912004E-5</v>
      </c>
      <c r="DP143" s="7">
        <v>3.8950689507396733E-5</v>
      </c>
      <c r="DQ143" s="7">
        <v>6.4816650801890539E-5</v>
      </c>
      <c r="DR143" s="7">
        <v>0</v>
      </c>
      <c r="DS143" s="7">
        <v>0</v>
      </c>
      <c r="DT143" s="7">
        <v>0</v>
      </c>
      <c r="DU143" s="7">
        <v>0</v>
      </c>
      <c r="DV143" s="7">
        <v>0</v>
      </c>
      <c r="DW143" s="7">
        <v>3.1281164732027602E-4</v>
      </c>
      <c r="DX143" s="7">
        <f>AVERAGE(DR143:DW143)</f>
        <v>5.2135274553379334E-5</v>
      </c>
      <c r="DY143" s="7">
        <f>STDEV(DR143:DW143)</f>
        <v>1.2770482025568751E-4</v>
      </c>
      <c r="DZ143" s="7">
        <v>8.001815537568105E-5</v>
      </c>
      <c r="EA143" s="7">
        <v>0</v>
      </c>
      <c r="EB143" s="7">
        <v>1.1709804723858083E-4</v>
      </c>
      <c r="EC143" s="7">
        <v>0</v>
      </c>
      <c r="ED143" s="7">
        <v>0</v>
      </c>
      <c r="EE143" s="7">
        <v>0</v>
      </c>
      <c r="EF143" s="7">
        <f>AVERAGE(DZ143:EE143)</f>
        <v>3.2852700435710311E-5</v>
      </c>
      <c r="EG143" s="7">
        <f>STDEV(DZ143:EE143)</f>
        <v>5.222845642234589E-5</v>
      </c>
      <c r="EH143" s="7">
        <v>8.7035169087352202E-5</v>
      </c>
      <c r="EI143" s="7">
        <v>6.8950413283704699E-4</v>
      </c>
      <c r="EJ143" s="7">
        <v>4.3474268489296353E-4</v>
      </c>
      <c r="EK143" s="7">
        <v>0</v>
      </c>
      <c r="EL143" s="7">
        <v>2.0234112385282096E-4</v>
      </c>
      <c r="EM143" s="7">
        <v>6.2154031303944296E-4</v>
      </c>
      <c r="EN143" s="7">
        <f>AVERAGE(EH143:EM143)</f>
        <v>3.3919390395160449E-4</v>
      </c>
      <c r="EO143" s="7">
        <f>STDEV(EH143:EM143)</f>
        <v>2.8598305411089818E-4</v>
      </c>
      <c r="EP143" s="7">
        <v>0</v>
      </c>
      <c r="EQ143" s="7">
        <v>0</v>
      </c>
      <c r="ER143" s="7">
        <v>6.4059154974114337E-4</v>
      </c>
      <c r="ES143" s="7">
        <v>7.0734263952238754E-4</v>
      </c>
      <c r="ET143" s="7">
        <v>1.0280554557581902E-3</v>
      </c>
      <c r="EU143" s="7">
        <f>AVERAGE(EP143:ET143)</f>
        <v>4.7519792900434422E-4</v>
      </c>
      <c r="EV143" s="7">
        <f>STDEV(EP143:ET143)</f>
        <v>4.5785472716527385E-4</v>
      </c>
    </row>
    <row r="144" spans="1:152" ht="15" x14ac:dyDescent="0.25">
      <c r="A144" s="376" t="s">
        <v>2022</v>
      </c>
      <c r="B144" s="388" t="s">
        <v>2056</v>
      </c>
      <c r="C144" s="389">
        <v>1116.8985700000001</v>
      </c>
      <c r="D144" s="7">
        <v>1.1096417343069013E-4</v>
      </c>
      <c r="E144" s="7">
        <v>0</v>
      </c>
      <c r="F144" s="7">
        <v>0</v>
      </c>
      <c r="G144" s="7">
        <v>2.5609991698061902E-4</v>
      </c>
      <c r="H144" s="7">
        <v>0</v>
      </c>
      <c r="I144" s="7">
        <v>7.3412818082261826E-5</v>
      </c>
      <c r="J144" s="379">
        <v>1.1286386264958758E-4</v>
      </c>
      <c r="K144" s="7">
        <v>0</v>
      </c>
      <c r="L144" s="7">
        <v>0</v>
      </c>
      <c r="M144" s="7">
        <v>5.6148230253304731E-4</v>
      </c>
      <c r="N144" s="7">
        <v>0</v>
      </c>
      <c r="O144" s="7">
        <v>1.5597822856201801E-3</v>
      </c>
      <c r="P144" s="7">
        <v>4.2425291763064548E-4</v>
      </c>
      <c r="Q144" s="379">
        <v>6.7974820043927833E-4</v>
      </c>
      <c r="R144" s="7">
        <v>0</v>
      </c>
      <c r="S144" s="7">
        <v>0</v>
      </c>
      <c r="T144" s="7">
        <v>0</v>
      </c>
      <c r="U144" s="7">
        <v>0</v>
      </c>
      <c r="V144" s="7">
        <v>0</v>
      </c>
      <c r="W144" s="7">
        <v>0</v>
      </c>
      <c r="X144" s="7">
        <v>0</v>
      </c>
      <c r="Y144" s="7">
        <v>0</v>
      </c>
      <c r="Z144" s="7">
        <v>1.2280286235740438E-4</v>
      </c>
      <c r="AA144" s="7">
        <v>0</v>
      </c>
      <c r="AB144" s="7">
        <v>0</v>
      </c>
      <c r="AC144" s="7">
        <v>0</v>
      </c>
      <c r="AD144" s="7">
        <v>2.4560572471480876E-5</v>
      </c>
      <c r="AE144" s="7">
        <v>5.4919109612541253E-5</v>
      </c>
      <c r="AF144" s="7">
        <v>0</v>
      </c>
      <c r="AG144" s="7">
        <v>0</v>
      </c>
      <c r="AH144" s="7">
        <v>0</v>
      </c>
      <c r="AI144" s="7">
        <v>0</v>
      </c>
      <c r="AJ144" s="7">
        <v>0</v>
      </c>
      <c r="AK144" s="7">
        <v>0</v>
      </c>
      <c r="AL144" s="7">
        <v>0</v>
      </c>
      <c r="AM144" s="7">
        <v>0</v>
      </c>
      <c r="AN144" s="7">
        <v>0</v>
      </c>
      <c r="AO144" s="7">
        <v>0</v>
      </c>
      <c r="AP144" s="7">
        <v>0</v>
      </c>
      <c r="AQ144" s="7">
        <v>0</v>
      </c>
      <c r="AR144" s="7">
        <v>0</v>
      </c>
      <c r="AS144" s="7">
        <v>0</v>
      </c>
      <c r="AT144" s="7">
        <v>0</v>
      </c>
      <c r="AU144" s="7">
        <v>0</v>
      </c>
      <c r="AV144" s="7">
        <v>0</v>
      </c>
      <c r="AW144" s="7">
        <v>0</v>
      </c>
      <c r="AX144" s="7">
        <v>0</v>
      </c>
      <c r="AY144" s="7">
        <v>0</v>
      </c>
      <c r="AZ144" s="7">
        <v>0</v>
      </c>
      <c r="BA144" s="7">
        <v>0</v>
      </c>
      <c r="BB144" s="7">
        <v>0</v>
      </c>
      <c r="BC144" s="7">
        <v>0</v>
      </c>
      <c r="BD144" s="7">
        <v>0</v>
      </c>
      <c r="BE144" s="7">
        <v>0</v>
      </c>
      <c r="BF144" s="7">
        <v>0</v>
      </c>
      <c r="BG144" s="7">
        <v>0</v>
      </c>
      <c r="BH144" s="7">
        <v>0</v>
      </c>
      <c r="BI144" s="7">
        <v>3.9151891357456191E-4</v>
      </c>
      <c r="BJ144" s="7">
        <v>0</v>
      </c>
      <c r="BK144" s="7">
        <v>0</v>
      </c>
      <c r="BL144" s="7">
        <v>0</v>
      </c>
      <c r="BM144" s="7">
        <v>7.8303782714912387E-5</v>
      </c>
      <c r="BN144" s="7">
        <v>1.7509258104591715E-4</v>
      </c>
      <c r="BO144" s="7">
        <v>0</v>
      </c>
      <c r="BP144" s="7">
        <v>0</v>
      </c>
      <c r="BQ144" s="7">
        <v>0</v>
      </c>
      <c r="BR144" s="7">
        <v>1.7421915279268056E-4</v>
      </c>
      <c r="BS144" s="7">
        <v>0</v>
      </c>
      <c r="BT144" s="7">
        <v>3.4843830558536109E-5</v>
      </c>
      <c r="BU144" s="7">
        <v>7.7913173725371204E-5</v>
      </c>
      <c r="BV144" s="7">
        <v>0</v>
      </c>
      <c r="BW144" s="7">
        <v>0</v>
      </c>
      <c r="BX144" s="7">
        <v>1.54745294972756E-5</v>
      </c>
      <c r="BY144" s="7">
        <v>0</v>
      </c>
      <c r="BZ144" s="7">
        <v>0</v>
      </c>
      <c r="CA144" s="7">
        <v>0</v>
      </c>
      <c r="CB144" s="7">
        <v>2.5790882495459331E-6</v>
      </c>
      <c r="CC144" s="7">
        <v>6.3174502129953852E-6</v>
      </c>
      <c r="CD144" s="7">
        <v>2.0632705996367468E-5</v>
      </c>
      <c r="CE144" s="7">
        <v>0</v>
      </c>
      <c r="CF144" s="7">
        <v>1.6858640191198582E-4</v>
      </c>
      <c r="CG144" s="7">
        <v>1.789027549101696E-4</v>
      </c>
      <c r="CH144" s="7">
        <v>1.8062214707653356E-4</v>
      </c>
      <c r="CI144" s="7">
        <v>3.0949058994551192E-5</v>
      </c>
      <c r="CJ144" s="7">
        <v>9.6615511481601264E-5</v>
      </c>
      <c r="CK144" s="7">
        <v>8.7667714804124934E-5</v>
      </c>
      <c r="CL144" s="7">
        <v>0</v>
      </c>
      <c r="CM144" s="7">
        <v>5.1624749795077764E-5</v>
      </c>
      <c r="CN144" s="7">
        <v>2.9229666828187243E-5</v>
      </c>
      <c r="CO144" s="7">
        <v>0</v>
      </c>
      <c r="CP144" s="7">
        <v>0</v>
      </c>
      <c r="CQ144" s="7">
        <v>0</v>
      </c>
      <c r="CR144" s="7">
        <v>1.3475736103877501E-5</v>
      </c>
      <c r="CS144" s="7">
        <v>2.2045024078204701E-5</v>
      </c>
      <c r="CT144" s="7">
        <v>0</v>
      </c>
      <c r="CU144" s="7">
        <v>0</v>
      </c>
      <c r="CV144" s="7">
        <v>0</v>
      </c>
      <c r="CW144" s="7">
        <v>0</v>
      </c>
      <c r="CX144" s="7">
        <v>0</v>
      </c>
      <c r="CY144" s="7">
        <v>0</v>
      </c>
      <c r="CZ144" s="7">
        <v>0</v>
      </c>
      <c r="DA144" s="7">
        <v>0</v>
      </c>
      <c r="DB144" s="7">
        <v>9.7363117675814965E-4</v>
      </c>
      <c r="DC144" s="7">
        <v>4.7819950726605449E-3</v>
      </c>
      <c r="DD144" s="7">
        <v>2.0678223873146924E-3</v>
      </c>
      <c r="DE144" s="7">
        <v>2.4833783695447456E-3</v>
      </c>
      <c r="DF144" s="7">
        <v>8.607473554729134E-4</v>
      </c>
      <c r="DG144" s="7">
        <v>1.2501731249691026E-3</v>
      </c>
      <c r="DH144" s="7">
        <v>2.0696245811200249E-3</v>
      </c>
      <c r="DI144" s="7">
        <v>1.473922352554499E-3</v>
      </c>
      <c r="DJ144" s="7">
        <v>0</v>
      </c>
      <c r="DK144" s="7">
        <v>0</v>
      </c>
      <c r="DL144" s="7">
        <v>1.2097527533212575E-4</v>
      </c>
      <c r="DM144" s="7">
        <v>3.1670332109081582E-5</v>
      </c>
      <c r="DN144" s="7">
        <v>8.4135319823465732E-5</v>
      </c>
      <c r="DO144" s="7">
        <v>0</v>
      </c>
      <c r="DP144" s="7">
        <v>3.9463487877445506E-5</v>
      </c>
      <c r="DQ144" s="7">
        <v>5.1715719015905194E-5</v>
      </c>
      <c r="DR144" s="7">
        <v>0</v>
      </c>
      <c r="DS144" s="7">
        <v>0</v>
      </c>
      <c r="DT144" s="7">
        <v>0</v>
      </c>
      <c r="DU144" s="7">
        <v>0</v>
      </c>
      <c r="DV144" s="7">
        <v>0</v>
      </c>
      <c r="DW144" s="7">
        <v>0</v>
      </c>
      <c r="DX144" s="7">
        <f>AVERAGE(DR144:DW144)</f>
        <v>0</v>
      </c>
      <c r="DY144" s="7">
        <f>STDEV(DR144:DW144)</f>
        <v>0</v>
      </c>
      <c r="DZ144" s="7">
        <v>0</v>
      </c>
      <c r="EA144" s="7">
        <v>1.0088146337101931E-4</v>
      </c>
      <c r="EB144" s="7">
        <v>0</v>
      </c>
      <c r="EC144" s="7">
        <v>0</v>
      </c>
      <c r="ED144" s="7">
        <v>0</v>
      </c>
      <c r="EE144" s="7">
        <v>0</v>
      </c>
      <c r="EF144" s="7">
        <f>AVERAGE(DZ144:EE144)</f>
        <v>1.6813577228503219E-5</v>
      </c>
      <c r="EG144" s="7">
        <f>STDEV(DZ144:EE144)</f>
        <v>4.1184684960711445E-5</v>
      </c>
      <c r="EH144" s="7">
        <v>0</v>
      </c>
      <c r="EI144" s="7">
        <v>7.3688754946368322E-5</v>
      </c>
      <c r="EJ144" s="7">
        <v>0</v>
      </c>
      <c r="EK144" s="7">
        <v>0</v>
      </c>
      <c r="EL144" s="7">
        <v>0</v>
      </c>
      <c r="EM144" s="7">
        <v>0</v>
      </c>
      <c r="EN144" s="7">
        <f>AVERAGE(EH144:EM144)</f>
        <v>1.2281459157728054E-5</v>
      </c>
      <c r="EO144" s="7">
        <f>STDEV(EH144:EM144)</f>
        <v>3.0083308233265402E-5</v>
      </c>
      <c r="EP144" s="7">
        <v>0</v>
      </c>
      <c r="EQ144" s="7">
        <v>0</v>
      </c>
      <c r="ER144" s="7">
        <v>2.6933250471755394E-4</v>
      </c>
      <c r="ES144" s="7">
        <v>2.8315221460856215E-4</v>
      </c>
      <c r="ET144" s="7">
        <v>1.8437920546754814E-4</v>
      </c>
      <c r="EU144" s="7">
        <f>AVERAGE(EP144:ET144)</f>
        <v>1.4737278495873283E-4</v>
      </c>
      <c r="EV144" s="7">
        <f>STDEV(EP144:ET144)</f>
        <v>1.3974725168276495E-4</v>
      </c>
    </row>
    <row r="145" spans="1:152" ht="15" x14ac:dyDescent="0.25">
      <c r="A145" s="376" t="s">
        <v>2022</v>
      </c>
      <c r="B145" s="388" t="s">
        <v>2055</v>
      </c>
      <c r="C145" s="389">
        <v>1118.91417</v>
      </c>
      <c r="D145" s="7">
        <v>0</v>
      </c>
      <c r="E145" s="7">
        <v>0</v>
      </c>
      <c r="F145" s="7">
        <v>0</v>
      </c>
      <c r="G145" s="7">
        <v>0</v>
      </c>
      <c r="H145" s="7">
        <v>8.7061682955291047E-5</v>
      </c>
      <c r="I145" s="7">
        <v>1.7412336591058209E-5</v>
      </c>
      <c r="J145" s="379">
        <v>3.8935168264713109E-5</v>
      </c>
      <c r="K145" s="7">
        <v>0</v>
      </c>
      <c r="L145" s="7">
        <v>0</v>
      </c>
      <c r="M145" s="7">
        <v>0</v>
      </c>
      <c r="N145" s="7">
        <v>0</v>
      </c>
      <c r="O145" s="7">
        <v>9.6448275204227764E-4</v>
      </c>
      <c r="P145" s="7">
        <v>1.9289655040845554E-4</v>
      </c>
      <c r="Q145" s="379">
        <v>4.3132979933852136E-4</v>
      </c>
      <c r="R145" s="7">
        <v>0</v>
      </c>
      <c r="S145" s="7">
        <v>0</v>
      </c>
      <c r="T145" s="7">
        <v>0</v>
      </c>
      <c r="U145" s="7">
        <v>0</v>
      </c>
      <c r="V145" s="7">
        <v>0</v>
      </c>
      <c r="W145" s="7">
        <v>0</v>
      </c>
      <c r="X145" s="7">
        <v>0</v>
      </c>
      <c r="Y145" s="7">
        <v>0</v>
      </c>
      <c r="Z145" s="7">
        <v>0</v>
      </c>
      <c r="AA145" s="7">
        <v>0</v>
      </c>
      <c r="AB145" s="7">
        <v>0</v>
      </c>
      <c r="AC145" s="7">
        <v>0</v>
      </c>
      <c r="AD145" s="7">
        <v>0</v>
      </c>
      <c r="AE145" s="7">
        <v>0</v>
      </c>
      <c r="AF145" s="7">
        <v>0</v>
      </c>
      <c r="AG145" s="7">
        <v>0</v>
      </c>
      <c r="AH145" s="7">
        <v>0</v>
      </c>
      <c r="AI145" s="7">
        <v>0</v>
      </c>
      <c r="AJ145" s="7">
        <v>0</v>
      </c>
      <c r="AK145" s="7">
        <v>0</v>
      </c>
      <c r="AL145" s="7">
        <v>0</v>
      </c>
      <c r="AM145" s="7">
        <v>0</v>
      </c>
      <c r="AN145" s="7">
        <v>3.455744125013919E-4</v>
      </c>
      <c r="AO145" s="7">
        <v>0</v>
      </c>
      <c r="AP145" s="7">
        <v>0</v>
      </c>
      <c r="AQ145" s="7">
        <v>0</v>
      </c>
      <c r="AR145" s="7">
        <v>6.9114882500278383E-5</v>
      </c>
      <c r="AS145" s="7">
        <v>1.5454557552753309E-4</v>
      </c>
      <c r="AT145" s="7">
        <v>3.7589983119070406E-4</v>
      </c>
      <c r="AU145" s="7">
        <v>0</v>
      </c>
      <c r="AV145" s="7">
        <v>0</v>
      </c>
      <c r="AW145" s="7">
        <v>0</v>
      </c>
      <c r="AX145" s="7">
        <v>5.9621660837505487E-4</v>
      </c>
      <c r="AY145" s="7">
        <v>1.9442328791315178E-4</v>
      </c>
      <c r="AZ145" s="7">
        <v>2.7738639691622039E-4</v>
      </c>
      <c r="BA145" s="7">
        <v>0</v>
      </c>
      <c r="BB145" s="7">
        <v>0</v>
      </c>
      <c r="BC145" s="7">
        <v>2.0159537084234825E-4</v>
      </c>
      <c r="BD145" s="7">
        <v>0</v>
      </c>
      <c r="BE145" s="7">
        <v>0</v>
      </c>
      <c r="BF145" s="7">
        <v>4.031907416846965E-5</v>
      </c>
      <c r="BG145" s="7">
        <v>9.015619063055394E-5</v>
      </c>
      <c r="BH145" s="7">
        <v>1.1710890633637091E-4</v>
      </c>
      <c r="BI145" s="7">
        <v>2.7220672770298309E-4</v>
      </c>
      <c r="BJ145" s="7">
        <v>3.8127600638546708E-4</v>
      </c>
      <c r="BK145" s="7">
        <v>0</v>
      </c>
      <c r="BL145" s="7">
        <v>5.1254103396120238E-4</v>
      </c>
      <c r="BM145" s="7">
        <v>2.5662653487720468E-4</v>
      </c>
      <c r="BN145" s="7">
        <v>2.0408013810384039E-4</v>
      </c>
      <c r="BO145" s="7">
        <v>4.3334159694413286E-4</v>
      </c>
      <c r="BP145" s="7">
        <v>0</v>
      </c>
      <c r="BQ145" s="7">
        <v>9.9987310317738642E-4</v>
      </c>
      <c r="BR145" s="7">
        <v>3.8316864481007799E-5</v>
      </c>
      <c r="BS145" s="7">
        <v>9.4263740675031604E-5</v>
      </c>
      <c r="BT145" s="7">
        <v>3.1315906105551175E-4</v>
      </c>
      <c r="BU145" s="7">
        <v>4.2057758184534891E-4</v>
      </c>
      <c r="BV145" s="7">
        <v>0</v>
      </c>
      <c r="BW145" s="7">
        <v>0</v>
      </c>
      <c r="BX145" s="7">
        <v>0</v>
      </c>
      <c r="BY145" s="7">
        <v>0</v>
      </c>
      <c r="BZ145" s="7">
        <v>0</v>
      </c>
      <c r="CA145" s="7">
        <v>0</v>
      </c>
      <c r="CB145" s="7">
        <v>0</v>
      </c>
      <c r="CC145" s="7">
        <v>0</v>
      </c>
      <c r="CD145" s="7">
        <v>0</v>
      </c>
      <c r="CE145" s="7">
        <v>0</v>
      </c>
      <c r="CF145" s="7">
        <v>2.5054562428810092E-5</v>
      </c>
      <c r="CG145" s="7">
        <v>8.1215619652005963E-6</v>
      </c>
      <c r="CH145" s="7">
        <v>0</v>
      </c>
      <c r="CI145" s="7">
        <v>2.6745585312185905E-5</v>
      </c>
      <c r="CJ145" s="7">
        <v>9.9869516176994311E-6</v>
      </c>
      <c r="CK145" s="7">
        <v>1.2732493748355299E-5</v>
      </c>
      <c r="CL145" s="7">
        <v>0</v>
      </c>
      <c r="CM145" s="7">
        <v>0</v>
      </c>
      <c r="CN145" s="7">
        <v>0</v>
      </c>
      <c r="CO145" s="7">
        <v>0</v>
      </c>
      <c r="CP145" s="7">
        <v>0</v>
      </c>
      <c r="CQ145" s="7">
        <v>0</v>
      </c>
      <c r="CR145" s="7">
        <v>0</v>
      </c>
      <c r="CS145" s="7">
        <v>0</v>
      </c>
      <c r="CT145" s="7">
        <v>0</v>
      </c>
      <c r="CU145" s="7">
        <v>0</v>
      </c>
      <c r="CV145" s="7">
        <v>0</v>
      </c>
      <c r="CW145" s="7">
        <v>0</v>
      </c>
      <c r="CX145" s="7">
        <v>0</v>
      </c>
      <c r="CY145" s="7">
        <v>0</v>
      </c>
      <c r="CZ145" s="7">
        <v>0</v>
      </c>
      <c r="DA145" s="7">
        <v>0</v>
      </c>
      <c r="DB145" s="7">
        <v>1.0534213396264775E-4</v>
      </c>
      <c r="DC145" s="7">
        <v>1.385387790807896E-3</v>
      </c>
      <c r="DD145" s="7">
        <v>7.9371680942387859E-4</v>
      </c>
      <c r="DE145" s="7">
        <v>1.7895931340212751E-3</v>
      </c>
      <c r="DF145" s="7">
        <v>6.0782106956064612E-4</v>
      </c>
      <c r="DG145" s="7">
        <v>4.1144415759719166E-4</v>
      </c>
      <c r="DH145" s="7">
        <v>8.4888418256225584E-4</v>
      </c>
      <c r="DI145" s="7">
        <v>6.2898853248717862E-4</v>
      </c>
      <c r="DJ145" s="7">
        <v>0</v>
      </c>
      <c r="DK145" s="7">
        <v>0</v>
      </c>
      <c r="DL145" s="7">
        <v>0</v>
      </c>
      <c r="DM145" s="7">
        <v>1.2866997193011976E-4</v>
      </c>
      <c r="DN145" s="7">
        <v>9.8883568305960676E-5</v>
      </c>
      <c r="DO145" s="7">
        <v>7.2304024297307971E-5</v>
      </c>
      <c r="DP145" s="7">
        <v>4.9976260755564734E-5</v>
      </c>
      <c r="DQ145" s="7">
        <v>5.7577832283534085E-5</v>
      </c>
      <c r="DR145" s="7">
        <v>0</v>
      </c>
      <c r="DS145" s="7">
        <v>0</v>
      </c>
      <c r="DT145" s="7">
        <v>0</v>
      </c>
      <c r="DU145" s="7">
        <v>0</v>
      </c>
      <c r="DV145" s="7">
        <v>0</v>
      </c>
      <c r="DW145" s="7">
        <v>0</v>
      </c>
      <c r="DX145" s="7">
        <f>AVERAGE(DR145:DW145)</f>
        <v>0</v>
      </c>
      <c r="DY145" s="7">
        <f>STDEV(DR145:DW145)</f>
        <v>0</v>
      </c>
      <c r="DZ145" s="7">
        <v>0</v>
      </c>
      <c r="EA145" s="7">
        <v>0</v>
      </c>
      <c r="EB145" s="7">
        <v>0</v>
      </c>
      <c r="EC145" s="7">
        <v>0</v>
      </c>
      <c r="ED145" s="7">
        <v>0</v>
      </c>
      <c r="EE145" s="7">
        <v>0</v>
      </c>
      <c r="EF145" s="7">
        <f>AVERAGE(DZ145:EE145)</f>
        <v>0</v>
      </c>
      <c r="EG145" s="7">
        <f>STDEV(DZ145:EE145)</f>
        <v>0</v>
      </c>
      <c r="EH145" s="7">
        <v>1.1604452424335294E-4</v>
      </c>
      <c r="EI145" s="7">
        <v>0</v>
      </c>
      <c r="EJ145" s="7">
        <v>5.173735719188521E-5</v>
      </c>
      <c r="EK145" s="7">
        <v>0</v>
      </c>
      <c r="EL145" s="7">
        <v>0</v>
      </c>
      <c r="EM145" s="7">
        <v>5.9506959689017581E-5</v>
      </c>
      <c r="EN145" s="7">
        <f>AVERAGE(EH145:EM145)</f>
        <v>3.7881473520709289E-5</v>
      </c>
      <c r="EO145" s="7">
        <f>STDEV(EH145:EM145)</f>
        <v>4.7061933175117273E-5</v>
      </c>
      <c r="EP145" s="7">
        <v>1.307556424666444E-3</v>
      </c>
      <c r="EQ145" s="7">
        <v>1.3579194570390894E-4</v>
      </c>
      <c r="ER145" s="7">
        <v>0</v>
      </c>
      <c r="ES145" s="7">
        <v>3.7824291048910586E-4</v>
      </c>
      <c r="ET145" s="7">
        <v>1.2968692238402013E-3</v>
      </c>
      <c r="EU145" s="7">
        <f>AVERAGE(EP145:ET145)</f>
        <v>6.236921009399321E-4</v>
      </c>
      <c r="EV145" s="7">
        <f>STDEV(EP145:ET145)</f>
        <v>6.3405866357328709E-4</v>
      </c>
    </row>
    <row r="146" spans="1:152" ht="15" x14ac:dyDescent="0.25">
      <c r="A146" s="376" t="s">
        <v>2022</v>
      </c>
      <c r="B146" s="388" t="s">
        <v>2053</v>
      </c>
      <c r="C146" s="389">
        <v>1120.92977</v>
      </c>
      <c r="D146" s="7">
        <v>0</v>
      </c>
      <c r="E146" s="7">
        <v>7.0160167814975626E-5</v>
      </c>
      <c r="F146" s="7">
        <v>2.4226260208725064E-4</v>
      </c>
      <c r="G146" s="7">
        <v>0</v>
      </c>
      <c r="H146" s="7">
        <v>0</v>
      </c>
      <c r="I146" s="7">
        <v>6.2484553980445251E-5</v>
      </c>
      <c r="J146" s="379">
        <v>1.0499049967406003E-4</v>
      </c>
      <c r="K146" s="7">
        <v>0</v>
      </c>
      <c r="L146" s="7">
        <v>0</v>
      </c>
      <c r="M146" s="7">
        <v>3.6795113405978664E-4</v>
      </c>
      <c r="N146" s="7">
        <v>0</v>
      </c>
      <c r="O146" s="7">
        <v>0</v>
      </c>
      <c r="P146" s="7">
        <v>7.3590226811957323E-5</v>
      </c>
      <c r="Q146" s="379">
        <v>1.6455274963116421E-4</v>
      </c>
      <c r="R146" s="7">
        <v>0</v>
      </c>
      <c r="S146" s="7">
        <v>0</v>
      </c>
      <c r="T146" s="7">
        <v>0</v>
      </c>
      <c r="U146" s="7">
        <v>0</v>
      </c>
      <c r="V146" s="7">
        <v>0</v>
      </c>
      <c r="W146" s="7">
        <v>0</v>
      </c>
      <c r="X146" s="7">
        <v>0</v>
      </c>
      <c r="Y146" s="7">
        <v>0</v>
      </c>
      <c r="Z146" s="7">
        <v>0</v>
      </c>
      <c r="AA146" s="7">
        <v>0</v>
      </c>
      <c r="AB146" s="7">
        <v>3.1108975619492928E-4</v>
      </c>
      <c r="AC146" s="7">
        <v>0</v>
      </c>
      <c r="AD146" s="7">
        <v>6.2217951238985859E-5</v>
      </c>
      <c r="AE146" s="7">
        <v>1.3912356839113963E-4</v>
      </c>
      <c r="AF146" s="7">
        <v>0</v>
      </c>
      <c r="AG146" s="7">
        <v>0</v>
      </c>
      <c r="AH146" s="7">
        <v>0</v>
      </c>
      <c r="AI146" s="7">
        <v>0</v>
      </c>
      <c r="AJ146" s="7">
        <v>0</v>
      </c>
      <c r="AK146" s="7">
        <v>0</v>
      </c>
      <c r="AL146" s="7">
        <v>0</v>
      </c>
      <c r="AM146" s="7">
        <v>0</v>
      </c>
      <c r="AN146" s="7">
        <v>0</v>
      </c>
      <c r="AO146" s="7">
        <v>0</v>
      </c>
      <c r="AP146" s="7">
        <v>0</v>
      </c>
      <c r="AQ146" s="7">
        <v>0</v>
      </c>
      <c r="AR146" s="7">
        <v>0</v>
      </c>
      <c r="AS146" s="7">
        <v>0</v>
      </c>
      <c r="AT146" s="7">
        <v>0</v>
      </c>
      <c r="AU146" s="7">
        <v>0</v>
      </c>
      <c r="AV146" s="7">
        <v>0</v>
      </c>
      <c r="AW146" s="7">
        <v>0</v>
      </c>
      <c r="AX146" s="7">
        <v>0</v>
      </c>
      <c r="AY146" s="7">
        <v>0</v>
      </c>
      <c r="AZ146" s="7">
        <v>0</v>
      </c>
      <c r="BA146" s="7">
        <v>0</v>
      </c>
      <c r="BB146" s="7">
        <v>8.838079111167353E-5</v>
      </c>
      <c r="BC146" s="7">
        <v>0</v>
      </c>
      <c r="BD146" s="7">
        <v>0</v>
      </c>
      <c r="BE146" s="7">
        <v>0</v>
      </c>
      <c r="BF146" s="7">
        <v>1.7676158222334707E-5</v>
      </c>
      <c r="BG146" s="7">
        <v>3.9525091366182251E-5</v>
      </c>
      <c r="BH146" s="7">
        <v>1.8468984632746363E-4</v>
      </c>
      <c r="BI146" s="7">
        <v>0</v>
      </c>
      <c r="BJ146" s="7">
        <v>2.841058873500985E-4</v>
      </c>
      <c r="BK146" s="7">
        <v>0</v>
      </c>
      <c r="BL146" s="7">
        <v>0</v>
      </c>
      <c r="BM146" s="7">
        <v>9.3759146735512421E-5</v>
      </c>
      <c r="BN146" s="7">
        <v>1.3310954753565973E-4</v>
      </c>
      <c r="BO146" s="7">
        <v>7.5688116276271633E-4</v>
      </c>
      <c r="BP146" s="7">
        <v>4.8406487547051377E-4</v>
      </c>
      <c r="BQ146" s="7">
        <v>0</v>
      </c>
      <c r="BR146" s="7">
        <v>0</v>
      </c>
      <c r="BS146" s="7">
        <v>2.4292498535883177E-4</v>
      </c>
      <c r="BT146" s="7">
        <v>2.9677420471841234E-4</v>
      </c>
      <c r="BU146" s="7">
        <v>3.2627664787327463E-4</v>
      </c>
      <c r="BV146" s="7">
        <v>0</v>
      </c>
      <c r="BW146" s="7">
        <v>0</v>
      </c>
      <c r="BX146" s="7">
        <v>8.5969608318197779E-6</v>
      </c>
      <c r="BY146" s="7">
        <v>0</v>
      </c>
      <c r="BZ146" s="7">
        <v>0</v>
      </c>
      <c r="CA146" s="7">
        <v>0</v>
      </c>
      <c r="CB146" s="7">
        <v>1.4328268053032962E-6</v>
      </c>
      <c r="CC146" s="7">
        <v>3.5096945627752143E-6</v>
      </c>
      <c r="CD146" s="7">
        <v>1.5474529497275596E-5</v>
      </c>
      <c r="CE146" s="7">
        <v>0</v>
      </c>
      <c r="CF146" s="7">
        <v>6.7100377223349092E-5</v>
      </c>
      <c r="CG146" s="7">
        <v>7.4826175576985339E-6</v>
      </c>
      <c r="CH146" s="7">
        <v>0</v>
      </c>
      <c r="CI146" s="7">
        <v>2.096280237955783E-6</v>
      </c>
      <c r="CJ146" s="7">
        <v>1.5358967419379835E-5</v>
      </c>
      <c r="CK146" s="7">
        <v>2.6026595481895799E-5</v>
      </c>
      <c r="CL146" s="7">
        <v>0</v>
      </c>
      <c r="CM146" s="7">
        <v>0</v>
      </c>
      <c r="CN146" s="7">
        <v>0</v>
      </c>
      <c r="CO146" s="7">
        <v>0</v>
      </c>
      <c r="CP146" s="7">
        <v>0</v>
      </c>
      <c r="CQ146" s="7">
        <v>0</v>
      </c>
      <c r="CR146" s="7">
        <v>0</v>
      </c>
      <c r="CS146" s="7">
        <v>0</v>
      </c>
      <c r="CT146" s="7">
        <v>0</v>
      </c>
      <c r="CU146" s="7">
        <v>0</v>
      </c>
      <c r="CV146" s="7">
        <v>0</v>
      </c>
      <c r="CW146" s="7">
        <v>0</v>
      </c>
      <c r="CX146" s="7">
        <v>0</v>
      </c>
      <c r="CY146" s="7">
        <v>0</v>
      </c>
      <c r="CZ146" s="7">
        <v>0</v>
      </c>
      <c r="DA146" s="7">
        <v>0</v>
      </c>
      <c r="DB146" s="7">
        <v>4.9072354322646087E-4</v>
      </c>
      <c r="DC146" s="7">
        <v>3.9835736859520027E-4</v>
      </c>
      <c r="DD146" s="7">
        <v>2.2997977189689748E-4</v>
      </c>
      <c r="DE146" s="7">
        <v>0</v>
      </c>
      <c r="DF146" s="7">
        <v>9.630623802586533E-5</v>
      </c>
      <c r="DG146" s="7">
        <v>2.7974942468713319E-5</v>
      </c>
      <c r="DH146" s="7">
        <v>2.0722364403552289E-4</v>
      </c>
      <c r="DI146" s="7">
        <v>2.0238406136710932E-4</v>
      </c>
      <c r="DJ146" s="7">
        <v>2.321821324037885E-4</v>
      </c>
      <c r="DK146" s="7">
        <v>0</v>
      </c>
      <c r="DL146" s="7">
        <v>0</v>
      </c>
      <c r="DM146" s="7">
        <v>0</v>
      </c>
      <c r="DN146" s="7">
        <v>0</v>
      </c>
      <c r="DO146" s="7">
        <v>5.0332663015304929E-5</v>
      </c>
      <c r="DP146" s="7">
        <v>4.7085799236515573E-5</v>
      </c>
      <c r="DQ146" s="7">
        <v>9.2886473326673257E-5</v>
      </c>
      <c r="DR146" s="7">
        <v>0</v>
      </c>
      <c r="DS146" s="7">
        <v>0</v>
      </c>
      <c r="DT146" s="7">
        <v>0</v>
      </c>
      <c r="DU146" s="7">
        <v>0</v>
      </c>
      <c r="DV146" s="7">
        <v>0</v>
      </c>
      <c r="DW146" s="7">
        <v>0</v>
      </c>
      <c r="DX146" s="7">
        <f>AVERAGE(DR146:DW146)</f>
        <v>0</v>
      </c>
      <c r="DY146" s="7">
        <f>STDEV(DR146:DW146)</f>
        <v>0</v>
      </c>
      <c r="DZ146" s="7">
        <v>0</v>
      </c>
      <c r="EA146" s="7">
        <v>0</v>
      </c>
      <c r="EB146" s="7">
        <v>0</v>
      </c>
      <c r="EC146" s="7">
        <v>0</v>
      </c>
      <c r="ED146" s="7">
        <v>0</v>
      </c>
      <c r="EE146" s="7">
        <v>0</v>
      </c>
      <c r="EF146" s="7">
        <f>AVERAGE(DZ146:EE146)</f>
        <v>0</v>
      </c>
      <c r="EG146" s="7">
        <f>STDEV(DZ146:EE146)</f>
        <v>0</v>
      </c>
      <c r="EH146" s="7">
        <v>0</v>
      </c>
      <c r="EI146" s="7">
        <v>0</v>
      </c>
      <c r="EJ146" s="7">
        <v>0</v>
      </c>
      <c r="EK146" s="7">
        <v>0</v>
      </c>
      <c r="EL146" s="7">
        <v>1.0117056192641048E-4</v>
      </c>
      <c r="EM146" s="7">
        <v>0</v>
      </c>
      <c r="EN146" s="7">
        <f>AVERAGE(EH146:EM146)</f>
        <v>1.6861760321068414E-5</v>
      </c>
      <c r="EO146" s="7">
        <f>STDEV(EH146:EM146)</f>
        <v>4.1302708951725463E-5</v>
      </c>
      <c r="EP146" s="7">
        <v>0</v>
      </c>
      <c r="EQ146" s="7">
        <v>6.0563261530680517E-5</v>
      </c>
      <c r="ER146" s="7">
        <v>0</v>
      </c>
      <c r="ES146" s="7">
        <v>0</v>
      </c>
      <c r="ET146" s="7">
        <v>0</v>
      </c>
      <c r="EU146" s="7">
        <f>AVERAGE(EP146:ET146)</f>
        <v>1.2112652306136103E-5</v>
      </c>
      <c r="EV146" s="7">
        <f>STDEV(EP146:ET146)</f>
        <v>2.708471394433992E-5</v>
      </c>
    </row>
    <row r="147" spans="1:152" ht="15" x14ac:dyDescent="0.25">
      <c r="A147" s="370" t="s">
        <v>2107</v>
      </c>
      <c r="B147" s="390" t="s">
        <v>2106</v>
      </c>
      <c r="C147" s="390"/>
      <c r="D147" s="370">
        <v>7.6916150804458225E-3</v>
      </c>
      <c r="E147" s="370">
        <v>1.2976099014274147E-2</v>
      </c>
      <c r="F147" s="370">
        <v>9.9716041976861316E-3</v>
      </c>
      <c r="G147" s="370">
        <v>2.6804029300036978E-2</v>
      </c>
      <c r="H147" s="370">
        <v>7.4720884422565404E-3</v>
      </c>
      <c r="I147" s="370">
        <v>1.2983087206939924E-2</v>
      </c>
      <c r="J147" s="370">
        <v>8.0383192232644125E-3</v>
      </c>
      <c r="K147" s="370">
        <v>0.62769939657707663</v>
      </c>
      <c r="L147" s="370">
        <v>1.4807723694483337</v>
      </c>
      <c r="M147" s="370">
        <v>1.8004842885943855</v>
      </c>
      <c r="N147" s="370">
        <v>1.1470726512099934</v>
      </c>
      <c r="O147" s="370">
        <v>0.81896701433674979</v>
      </c>
      <c r="P147" s="370">
        <v>1.1749991440333076</v>
      </c>
      <c r="Q147" s="370">
        <v>0.47744232934215086</v>
      </c>
      <c r="R147" s="369">
        <v>5.9513591523846785E-3</v>
      </c>
      <c r="S147" s="369">
        <v>5.7781846520516891E-3</v>
      </c>
      <c r="T147" s="369">
        <v>3.9242498760027056E-3</v>
      </c>
      <c r="U147" s="369">
        <v>4.8146599195154748E-3</v>
      </c>
      <c r="V147" s="369">
        <v>6.955491773741683E-3</v>
      </c>
      <c r="W147" s="381">
        <v>5.4847890747392464E-3</v>
      </c>
      <c r="X147" s="381">
        <v>1.1566212329959004E-3</v>
      </c>
      <c r="Y147" s="369">
        <v>5.9374943151651455E-2</v>
      </c>
      <c r="Z147" s="369">
        <v>3.8259189724199963E-2</v>
      </c>
      <c r="AA147" s="369">
        <v>5.7962929100102027E-2</v>
      </c>
      <c r="AB147" s="369">
        <v>6.7169062296732765E-2</v>
      </c>
      <c r="AC147" s="369">
        <v>6.1475414109533735E-2</v>
      </c>
      <c r="AD147" s="381">
        <v>5.6848307676443985E-2</v>
      </c>
      <c r="AE147" s="381">
        <v>1.0967106088896578E-2</v>
      </c>
      <c r="AF147" s="369">
        <v>5.0293667531275833E-3</v>
      </c>
      <c r="AG147" s="369">
        <v>3.4607266574716192E-3</v>
      </c>
      <c r="AH147" s="369">
        <v>5.7438024413321541E-3</v>
      </c>
      <c r="AI147" s="369">
        <v>8.7068430756967741E-3</v>
      </c>
      <c r="AJ147" s="369">
        <v>8.4768304450604012E-3</v>
      </c>
      <c r="AK147" s="381">
        <v>6.2835138745377063E-3</v>
      </c>
      <c r="AL147" s="381">
        <v>2.2646999305551206E-3</v>
      </c>
      <c r="AM147" s="369">
        <v>0.58269587903209896</v>
      </c>
      <c r="AN147" s="369">
        <v>0.61841769325404727</v>
      </c>
      <c r="AO147" s="369">
        <v>0.57063508031412624</v>
      </c>
      <c r="AP147" s="369">
        <v>0.43459109108149652</v>
      </c>
      <c r="AQ147" s="369">
        <v>0.44261946081584358</v>
      </c>
      <c r="AR147" s="381">
        <v>0.52979184089952258</v>
      </c>
      <c r="AS147" s="381">
        <v>8.5123081149510726E-2</v>
      </c>
      <c r="AT147" s="369">
        <v>1.3690207499560878</v>
      </c>
      <c r="AU147" s="369">
        <v>0.88720232806598354</v>
      </c>
      <c r="AV147" s="369">
        <v>1.2532565616384355</v>
      </c>
      <c r="AW147" s="369">
        <v>0.66254456165992681</v>
      </c>
      <c r="AX147" s="369">
        <v>1.1599990710114876</v>
      </c>
      <c r="AY147" s="381">
        <v>1.0664046544663841</v>
      </c>
      <c r="AZ147" s="381">
        <v>0.28743107853041971</v>
      </c>
      <c r="BA147" s="7">
        <v>1.3350708247731085E-2</v>
      </c>
      <c r="BB147" s="7">
        <v>9.0962184337865046E-3</v>
      </c>
      <c r="BC147" s="7">
        <v>1.3301937997478672E-2</v>
      </c>
      <c r="BD147" s="7">
        <v>1.3004651805112897E-2</v>
      </c>
      <c r="BE147" s="7">
        <v>2.2433404656153812E-2</v>
      </c>
      <c r="BF147" s="381">
        <v>1.4237384228052596E-2</v>
      </c>
      <c r="BG147" s="381">
        <v>4.9190247954478926E-3</v>
      </c>
      <c r="BH147" s="7">
        <v>0.28471402033239651</v>
      </c>
      <c r="BI147" s="7">
        <v>0.83439891931164822</v>
      </c>
      <c r="BJ147" s="7">
        <v>1.151671645928831</v>
      </c>
      <c r="BK147" s="7">
        <v>0.65420046333353565</v>
      </c>
      <c r="BL147" s="7">
        <v>0.55321563866578216</v>
      </c>
      <c r="BM147" s="381">
        <v>0.69564013751443865</v>
      </c>
      <c r="BN147" s="381">
        <v>0.32329591493064519</v>
      </c>
      <c r="BO147" s="7">
        <v>0.83939574702720154</v>
      </c>
      <c r="BP147" s="7">
        <v>0.62623059524269375</v>
      </c>
      <c r="BQ147" s="7">
        <v>1.0037705363306204</v>
      </c>
      <c r="BR147" s="7">
        <v>0.94556752567219082</v>
      </c>
      <c r="BS147" s="7">
        <v>0.70113892602633432</v>
      </c>
      <c r="BT147" s="381">
        <v>0.82322066605980804</v>
      </c>
      <c r="BU147" s="381">
        <v>0.1593248899311201</v>
      </c>
      <c r="BV147" s="369">
        <v>6.9132502153250637E-4</v>
      </c>
      <c r="BW147" s="369">
        <v>3.0538303248637167E-4</v>
      </c>
      <c r="BX147" s="369">
        <v>5.8558205100703786E-4</v>
      </c>
      <c r="BY147" s="369">
        <v>1.3179670705408233E-4</v>
      </c>
      <c r="BZ147" s="369">
        <v>4.7228311173081367E-4</v>
      </c>
      <c r="CA147" s="369">
        <v>2.1881806288369824E-4</v>
      </c>
      <c r="CB147" s="381">
        <v>4.0086466444908507E-4</v>
      </c>
      <c r="CC147" s="381">
        <v>2.1828586735125598E-4</v>
      </c>
      <c r="CD147" s="369">
        <v>0.64836779448387871</v>
      </c>
      <c r="CE147" s="369">
        <v>1.0290203977505015</v>
      </c>
      <c r="CF147" s="369">
        <v>1.9340459415421176</v>
      </c>
      <c r="CG147" s="369">
        <v>1.8274962151252765</v>
      </c>
      <c r="CH147" s="369">
        <v>2.445223376007768</v>
      </c>
      <c r="CI147" s="369">
        <v>1.5464627797025077</v>
      </c>
      <c r="CJ147" s="381">
        <v>1.5717694174353414</v>
      </c>
      <c r="CK147" s="381">
        <v>0.64922257728348809</v>
      </c>
      <c r="CL147" s="369">
        <v>0.27943731054987347</v>
      </c>
      <c r="CM147" s="369">
        <v>0.46084464953175558</v>
      </c>
      <c r="CN147" s="369">
        <v>0.69742839566367643</v>
      </c>
      <c r="CO147" s="369">
        <v>0.62791248509763276</v>
      </c>
      <c r="CP147" s="369">
        <v>0.16400280290848834</v>
      </c>
      <c r="CQ147" s="369">
        <v>0.5355686128067042</v>
      </c>
      <c r="CR147" s="381">
        <v>0.46086570942635513</v>
      </c>
      <c r="CS147" s="381">
        <v>0.20517841172213006</v>
      </c>
      <c r="CT147" s="369">
        <v>3.0110534823860795E-3</v>
      </c>
      <c r="CU147" s="369">
        <v>1.0982343739090791E-3</v>
      </c>
      <c r="CV147" s="369">
        <v>2.2044896922913367E-3</v>
      </c>
      <c r="CW147" s="369">
        <v>1.8587596857038331E-3</v>
      </c>
      <c r="CX147" s="369">
        <v>3.7600006781241205E-3</v>
      </c>
      <c r="CY147" s="369">
        <v>8.5223607307819554E-3</v>
      </c>
      <c r="CZ147" s="381">
        <v>3.4091497738660674E-3</v>
      </c>
      <c r="DA147" s="381">
        <v>2.6691477526582597E-3</v>
      </c>
      <c r="DB147" s="369">
        <v>9.7776055558888171</v>
      </c>
      <c r="DC147" s="369">
        <v>11.229961989531056</v>
      </c>
      <c r="DD147" s="369">
        <v>8.442772566458796</v>
      </c>
      <c r="DE147" s="369">
        <v>7.9182295005578025</v>
      </c>
      <c r="DF147" s="369">
        <v>9.2828736456848446</v>
      </c>
      <c r="DG147" s="369">
        <v>9.3197604948078734</v>
      </c>
      <c r="DH147" s="381">
        <v>9.3285339588215326</v>
      </c>
      <c r="DI147" s="381">
        <v>1.1482845990716648</v>
      </c>
      <c r="DJ147" s="369">
        <v>0.33591565332944728</v>
      </c>
      <c r="DK147" s="369">
        <v>0.35715179798773811</v>
      </c>
      <c r="DL147" s="369">
        <v>2.995832321965747</v>
      </c>
      <c r="DM147" s="369">
        <v>0.84639781707737416</v>
      </c>
      <c r="DN147" s="369">
        <v>3.9985175516437992</v>
      </c>
      <c r="DO147" s="369">
        <v>1.3994939346863977</v>
      </c>
      <c r="DP147" s="381">
        <v>1.6555515127817504</v>
      </c>
      <c r="DQ147" s="381">
        <v>1.5121784494053294</v>
      </c>
      <c r="DR147" s="369">
        <v>4.5366934750445627E-2</v>
      </c>
      <c r="DS147" s="369">
        <v>5.8798889479838794E-2</v>
      </c>
      <c r="DT147" s="369">
        <v>0.12069533901371027</v>
      </c>
      <c r="DU147" s="369">
        <v>0.12741742576881046</v>
      </c>
      <c r="DV147" s="369">
        <v>7.9447066515300022E-2</v>
      </c>
      <c r="DW147" s="369">
        <v>0.30439555904305066</v>
      </c>
      <c r="DX147" s="381">
        <f>AVERAGE(DR147:DW147)</f>
        <v>0.12268686909519265</v>
      </c>
      <c r="DY147" s="381">
        <f>STDEV(DR147:DW147)</f>
        <v>9.4841044990690071E-2</v>
      </c>
      <c r="DZ147" s="369">
        <v>1.0124813950479627E-2</v>
      </c>
      <c r="EA147" s="369">
        <v>4.5629354828943959E-2</v>
      </c>
      <c r="EB147" s="369">
        <v>0.1125811307451316</v>
      </c>
      <c r="EC147" s="369">
        <v>0.22959992729199855</v>
      </c>
      <c r="ED147" s="369">
        <v>8.7346539236857326E-2</v>
      </c>
      <c r="EE147" s="369">
        <v>0.15906954101201895</v>
      </c>
      <c r="EF147" s="381">
        <f>AVERAGE(DZ147:EE147)</f>
        <v>0.10739188451090499</v>
      </c>
      <c r="EG147" s="381">
        <f>STDEV(DZ147:EE147)</f>
        <v>7.9132323526596687E-2</v>
      </c>
      <c r="EH147" s="369">
        <v>1.5264842126619549</v>
      </c>
      <c r="EI147" s="369">
        <v>4.2589344376215985</v>
      </c>
      <c r="EJ147" s="369">
        <v>2.2160065954850912</v>
      </c>
      <c r="EK147" s="369">
        <v>2.0531005152642976</v>
      </c>
      <c r="EL147" s="369">
        <v>2.1208881893879727</v>
      </c>
      <c r="EM147" s="369">
        <v>3.1080214906870505</v>
      </c>
      <c r="EN147" s="381">
        <f>AVERAGE(EH147:EM147)</f>
        <v>2.5472392401846609</v>
      </c>
      <c r="EO147" s="381">
        <f>STDEV(EH147:EM147)</f>
        <v>0.98203679875207528</v>
      </c>
      <c r="EP147" s="369">
        <v>4.3593936777046771</v>
      </c>
      <c r="EQ147" s="369">
        <v>5.8811824940351602</v>
      </c>
      <c r="ER147" s="369">
        <v>5.0578192734128145</v>
      </c>
      <c r="ES147" s="369">
        <v>6.5419860943436952</v>
      </c>
      <c r="ET147" s="369">
        <v>5.7756435791011196</v>
      </c>
      <c r="EU147" s="381">
        <f>AVERAGE(EP147:ET147)</f>
        <v>5.5232050237194938</v>
      </c>
      <c r="EV147" s="381">
        <f>STDEV(EP147:ET147)</f>
        <v>0.83678382947154084</v>
      </c>
    </row>
    <row r="148" spans="1:152" ht="15" x14ac:dyDescent="0.25">
      <c r="A148" s="376" t="s">
        <v>2105</v>
      </c>
      <c r="B148" s="391" t="s">
        <v>2088</v>
      </c>
      <c r="C148" s="392">
        <v>1026.7581700000001</v>
      </c>
      <c r="D148" s="7">
        <v>6.8505738981786037E-5</v>
      </c>
      <c r="E148" s="7">
        <v>9.0821232397982616E-5</v>
      </c>
      <c r="F148" s="7">
        <v>0</v>
      </c>
      <c r="G148" s="7">
        <v>0</v>
      </c>
      <c r="H148" s="7">
        <v>1.9694606804291804E-4</v>
      </c>
      <c r="I148" s="7">
        <v>7.125460788453735E-5</v>
      </c>
      <c r="J148" s="379">
        <v>8.1152927429327547E-5</v>
      </c>
      <c r="K148" s="7">
        <v>0</v>
      </c>
      <c r="L148" s="7">
        <v>3.3396892177986454E-5</v>
      </c>
      <c r="M148" s="7">
        <v>3.7434159532625686E-4</v>
      </c>
      <c r="N148" s="7">
        <v>0</v>
      </c>
      <c r="O148" s="7">
        <v>2.1806905919970632E-3</v>
      </c>
      <c r="P148" s="7">
        <v>5.1768581590026124E-4</v>
      </c>
      <c r="Q148" s="379">
        <v>9.4295617879377905E-4</v>
      </c>
      <c r="R148" s="7">
        <v>0</v>
      </c>
      <c r="S148" s="7">
        <v>0</v>
      </c>
      <c r="T148" s="7">
        <v>2.0449831313116114E-4</v>
      </c>
      <c r="U148" s="7">
        <v>2.0984307106757986E-4</v>
      </c>
      <c r="V148" s="7">
        <v>2.552334015478115E-4</v>
      </c>
      <c r="W148" s="7">
        <v>1.339149571493105E-4</v>
      </c>
      <c r="X148" s="7">
        <v>1.2382617359904351E-4</v>
      </c>
      <c r="Y148" s="7">
        <v>1.4182811867857169E-3</v>
      </c>
      <c r="Z148" s="7">
        <v>1.0960900116102448E-3</v>
      </c>
      <c r="AA148" s="7">
        <v>2.3283695742390186E-3</v>
      </c>
      <c r="AB148" s="7">
        <v>3.4052913241899973E-3</v>
      </c>
      <c r="AC148" s="7">
        <v>4.3171901378262385E-3</v>
      </c>
      <c r="AD148" s="7">
        <v>2.5130444469302431E-3</v>
      </c>
      <c r="AE148" s="7">
        <v>1.3501312380743936E-3</v>
      </c>
      <c r="AF148" s="7">
        <v>1.5941697334910566E-3</v>
      </c>
      <c r="AG148" s="7">
        <v>0</v>
      </c>
      <c r="AH148" s="7">
        <v>1.4235287757677836E-4</v>
      </c>
      <c r="AI148" s="7">
        <v>6.9727910529498375E-4</v>
      </c>
      <c r="AJ148" s="7">
        <v>3.6237616914292143E-4</v>
      </c>
      <c r="AK148" s="7">
        <v>5.5923557710114806E-4</v>
      </c>
      <c r="AL148" s="7">
        <v>6.3549861646166033E-4</v>
      </c>
      <c r="AM148" s="7">
        <v>2.9490579022813778E-3</v>
      </c>
      <c r="AN148" s="7">
        <v>4.0423965367283096E-3</v>
      </c>
      <c r="AO148" s="7">
        <v>1.1350467869097557E-3</v>
      </c>
      <c r="AP148" s="7">
        <v>2.6022906722513108E-3</v>
      </c>
      <c r="AQ148" s="7">
        <v>2.3143818191861485E-3</v>
      </c>
      <c r="AR148" s="7">
        <v>2.6086347434713802E-3</v>
      </c>
      <c r="AS148" s="7">
        <v>1.0523363653403581E-3</v>
      </c>
      <c r="AT148" s="7">
        <v>1.644864615643956E-2</v>
      </c>
      <c r="AU148" s="7">
        <v>8.6926134745476911E-3</v>
      </c>
      <c r="AV148" s="7">
        <v>7.2112027983440323E-3</v>
      </c>
      <c r="AW148" s="7">
        <v>3.7829246326494927E-3</v>
      </c>
      <c r="AX148" s="7">
        <v>1.2728625334506877E-2</v>
      </c>
      <c r="AY148" s="7">
        <v>9.7728024792975328E-3</v>
      </c>
      <c r="AZ148" s="7">
        <v>4.9221696278730423E-3</v>
      </c>
      <c r="BA148" s="7">
        <v>2.0193690226981082E-3</v>
      </c>
      <c r="BB148" s="7">
        <v>5.845645116282802E-3</v>
      </c>
      <c r="BC148" s="7">
        <v>2.5856122872186934E-3</v>
      </c>
      <c r="BD148" s="7">
        <v>1.0055040624736555E-3</v>
      </c>
      <c r="BE148" s="7">
        <v>1.3938638362203258E-3</v>
      </c>
      <c r="BF148" s="7">
        <v>2.5699988649787171E-3</v>
      </c>
      <c r="BG148" s="7">
        <v>1.9277080276058635E-3</v>
      </c>
      <c r="BH148" s="7">
        <v>7.2073499225992956E-3</v>
      </c>
      <c r="BI148" s="7">
        <v>1.4302303774330999E-2</v>
      </c>
      <c r="BJ148" s="7">
        <v>2.1398639496627563E-2</v>
      </c>
      <c r="BK148" s="7">
        <v>1.2937158687189761E-2</v>
      </c>
      <c r="BL148" s="7">
        <v>7.4933369806119967E-3</v>
      </c>
      <c r="BM148" s="7">
        <v>1.2667757772271923E-2</v>
      </c>
      <c r="BN148" s="7">
        <v>5.8215826367153407E-3</v>
      </c>
      <c r="BO148" s="7">
        <v>2.1540317896585347E-2</v>
      </c>
      <c r="BP148" s="7">
        <v>1.9167831123145209E-2</v>
      </c>
      <c r="BQ148" s="7">
        <v>1.9022265221038927E-2</v>
      </c>
      <c r="BR148" s="7">
        <v>2.5199639081700281E-2</v>
      </c>
      <c r="BS148" s="7">
        <v>1.8304160231437456E-2</v>
      </c>
      <c r="BT148" s="7">
        <v>2.0646842710781443E-2</v>
      </c>
      <c r="BU148" s="7">
        <v>2.8213977563552035E-3</v>
      </c>
      <c r="BV148" s="7">
        <v>2.3443613701892458E-5</v>
      </c>
      <c r="BW148" s="7">
        <v>0</v>
      </c>
      <c r="BX148" s="7">
        <v>0</v>
      </c>
      <c r="BY148" s="7">
        <v>0</v>
      </c>
      <c r="BZ148" s="7">
        <v>2.5870458028189264E-5</v>
      </c>
      <c r="CA148" s="7">
        <v>0</v>
      </c>
      <c r="CB148" s="7">
        <v>8.219011955013621E-6</v>
      </c>
      <c r="CC148" s="7">
        <v>1.2755945099379515E-5</v>
      </c>
      <c r="CD148" s="7">
        <v>1.886620822603946E-2</v>
      </c>
      <c r="CE148" s="7">
        <v>3.4537169879435295E-2</v>
      </c>
      <c r="CF148" s="7">
        <v>8.3192872569119669E-2</v>
      </c>
      <c r="CG148" s="7">
        <v>5.9775787991382008E-2</v>
      </c>
      <c r="CH148" s="7">
        <v>7.8239491238916367E-2</v>
      </c>
      <c r="CI148" s="7">
        <v>5.2499541259776093E-2</v>
      </c>
      <c r="CJ148" s="7">
        <v>5.4518511860778142E-2</v>
      </c>
      <c r="CK148" s="7">
        <v>2.4847373306368822E-2</v>
      </c>
      <c r="CL148" s="7">
        <v>7.1332014862956032E-3</v>
      </c>
      <c r="CM148" s="7">
        <v>1.2655705739102466E-2</v>
      </c>
      <c r="CN148" s="7">
        <v>1.2421377016638712E-2</v>
      </c>
      <c r="CO148" s="7">
        <v>1.1930572090157115E-2</v>
      </c>
      <c r="CP148" s="7">
        <v>3.747570350151492E-3</v>
      </c>
      <c r="CQ148" s="7">
        <v>1.2902063990784196E-2</v>
      </c>
      <c r="CR148" s="7">
        <v>1.0131748445521598E-2</v>
      </c>
      <c r="CS148" s="7">
        <v>3.8018992085116139E-3</v>
      </c>
      <c r="CT148" s="7">
        <v>4.1218709651229406E-5</v>
      </c>
      <c r="CU148" s="7">
        <v>1.5202698761067682E-4</v>
      </c>
      <c r="CV148" s="7">
        <v>1.3650510478109657E-4</v>
      </c>
      <c r="CW148" s="7">
        <v>4.3122662183064138E-5</v>
      </c>
      <c r="CX148" s="7">
        <v>0</v>
      </c>
      <c r="CY148" s="7">
        <v>4.7522773639057774E-4</v>
      </c>
      <c r="CZ148" s="7">
        <v>1.4135020010277411E-4</v>
      </c>
      <c r="DA148" s="7">
        <v>1.7393477032076642E-4</v>
      </c>
      <c r="DB148" s="7">
        <v>0.31644227168174671</v>
      </c>
      <c r="DC148" s="7">
        <v>0.186060461435198</v>
      </c>
      <c r="DD148" s="7">
        <v>0.33751479792715233</v>
      </c>
      <c r="DE148" s="7">
        <v>0.18925663337657495</v>
      </c>
      <c r="DF148" s="7">
        <v>0.37079885024153425</v>
      </c>
      <c r="DG148" s="7">
        <v>0.33478604217699859</v>
      </c>
      <c r="DH148" s="7">
        <v>0.28914317613986745</v>
      </c>
      <c r="DI148" s="7">
        <v>8.0547305654385837E-2</v>
      </c>
      <c r="DJ148" s="7">
        <v>2.6576038993068839E-3</v>
      </c>
      <c r="DK148" s="7">
        <v>4.0985061636905473E-3</v>
      </c>
      <c r="DL148" s="7">
        <v>5.9776284894222813E-2</v>
      </c>
      <c r="DM148" s="7">
        <v>9.5071993719215205E-3</v>
      </c>
      <c r="DN148" s="7">
        <v>8.4399717410368197E-2</v>
      </c>
      <c r="DO148" s="7">
        <v>2.959161892642248E-2</v>
      </c>
      <c r="DP148" s="7">
        <v>3.1671821777655408E-2</v>
      </c>
      <c r="DQ148" s="7">
        <v>3.3668389115772634E-2</v>
      </c>
      <c r="DR148" s="7">
        <v>0</v>
      </c>
      <c r="DS148" s="7">
        <v>1.6805799419824892E-4</v>
      </c>
      <c r="DT148" s="7">
        <v>2.1336127251936785E-4</v>
      </c>
      <c r="DU148" s="7">
        <v>0</v>
      </c>
      <c r="DV148" s="7">
        <v>2.3117530444026501E-3</v>
      </c>
      <c r="DW148" s="7">
        <v>2.8168984972198451E-2</v>
      </c>
      <c r="DX148" s="7">
        <f>AVERAGE(DR148:DW148)</f>
        <v>5.1436928805531192E-3</v>
      </c>
      <c r="DY148" s="7">
        <f>STDEV(DR148:DW148)</f>
        <v>1.1315159957575103E-2</v>
      </c>
      <c r="DZ148" s="7">
        <v>3.5616821960374618E-4</v>
      </c>
      <c r="EA148" s="7">
        <v>1.028108453082655E-3</v>
      </c>
      <c r="EB148" s="7">
        <v>4.6829096906531742E-4</v>
      </c>
      <c r="EC148" s="7">
        <v>1.1246591032301381E-2</v>
      </c>
      <c r="ED148" s="7">
        <v>2.8918531366208092E-4</v>
      </c>
      <c r="EE148" s="7">
        <v>4.7112825013918393E-3</v>
      </c>
      <c r="EF148" s="7">
        <f>AVERAGE(DZ148:EE148)</f>
        <v>3.0166044148511699E-3</v>
      </c>
      <c r="EG148" s="7">
        <f>STDEV(DZ148:EE148)</f>
        <v>4.3719416018713477E-3</v>
      </c>
      <c r="EH148" s="7">
        <v>1.522712815273106E-2</v>
      </c>
      <c r="EI148" s="7">
        <v>4.0775391001274454E-2</v>
      </c>
      <c r="EJ148" s="7">
        <v>1.8155214357054906E-2</v>
      </c>
      <c r="EK148" s="7">
        <v>6.0010093974288215E-3</v>
      </c>
      <c r="EL148" s="7">
        <v>1.6569724059365909E-2</v>
      </c>
      <c r="EM148" s="7">
        <v>2.1281167605519253E-2</v>
      </c>
      <c r="EN148" s="7">
        <f>AVERAGE(EH148:EM148)</f>
        <v>1.9668272428895735E-2</v>
      </c>
      <c r="EO148" s="7">
        <f>STDEV(EH148:EM148)</f>
        <v>1.1545735777847345E-2</v>
      </c>
      <c r="EP148" s="7">
        <v>2.7215373706109734E-2</v>
      </c>
      <c r="EQ148" s="7">
        <v>3.5721074221755973E-2</v>
      </c>
      <c r="ER148" s="7">
        <v>2.9082061274042857E-2</v>
      </c>
      <c r="ES148" s="7">
        <v>5.3321017022863827E-2</v>
      </c>
      <c r="ET148" s="7">
        <v>4.5968804240720564E-2</v>
      </c>
      <c r="EU148" s="7">
        <f>AVERAGE(EP148:ET148)</f>
        <v>3.8261666093098591E-2</v>
      </c>
      <c r="EV148" s="7">
        <f>STDEV(EP148:ET148)</f>
        <v>1.1168307347601557E-2</v>
      </c>
    </row>
    <row r="149" spans="1:152" ht="15" x14ac:dyDescent="0.25">
      <c r="A149" s="376" t="s">
        <v>2105</v>
      </c>
      <c r="B149" s="391" t="s">
        <v>2087</v>
      </c>
      <c r="C149" s="392">
        <v>1028.77377</v>
      </c>
      <c r="D149" s="7">
        <v>0</v>
      </c>
      <c r="E149" s="7">
        <v>0</v>
      </c>
      <c r="F149" s="7">
        <v>1.2056476895647826E-4</v>
      </c>
      <c r="G149" s="7">
        <v>0</v>
      </c>
      <c r="H149" s="7">
        <v>1.015070631518456E-4</v>
      </c>
      <c r="I149" s="7">
        <v>4.4414366421664778E-5</v>
      </c>
      <c r="J149" s="379">
        <v>6.1188985242550478E-5</v>
      </c>
      <c r="K149" s="7">
        <v>0</v>
      </c>
      <c r="L149" s="7">
        <v>0</v>
      </c>
      <c r="M149" s="7">
        <v>2.8850541048553146E-4</v>
      </c>
      <c r="N149" s="7">
        <v>0</v>
      </c>
      <c r="O149" s="7">
        <v>5.9484258367005136E-4</v>
      </c>
      <c r="P149" s="7">
        <v>1.7666959883111654E-4</v>
      </c>
      <c r="Q149" s="379">
        <v>2.6505298313306562E-4</v>
      </c>
      <c r="R149" s="7">
        <v>0</v>
      </c>
      <c r="S149" s="7">
        <v>2.1092948792521881E-4</v>
      </c>
      <c r="T149" s="7">
        <v>0</v>
      </c>
      <c r="U149" s="7">
        <v>5.9040462403575794E-5</v>
      </c>
      <c r="V149" s="7">
        <v>0</v>
      </c>
      <c r="W149" s="7">
        <v>5.3993990065758919E-5</v>
      </c>
      <c r="X149" s="7">
        <v>9.1378704112496462E-5</v>
      </c>
      <c r="Y149" s="7">
        <v>2.5176776253266344E-4</v>
      </c>
      <c r="Z149" s="7">
        <v>6.8331510627406522E-5</v>
      </c>
      <c r="AA149" s="7">
        <v>1.6512473980981532E-4</v>
      </c>
      <c r="AB149" s="7">
        <v>0</v>
      </c>
      <c r="AC149" s="7">
        <v>2.9145179162785574E-4</v>
      </c>
      <c r="AD149" s="7">
        <v>1.5533516091954818E-4</v>
      </c>
      <c r="AE149" s="7">
        <v>1.2208753729001535E-4</v>
      </c>
      <c r="AF149" s="7">
        <v>3.870064788398597E-4</v>
      </c>
      <c r="AG149" s="7">
        <v>0</v>
      </c>
      <c r="AH149" s="7">
        <v>0</v>
      </c>
      <c r="AI149" s="7">
        <v>0</v>
      </c>
      <c r="AJ149" s="7">
        <v>0</v>
      </c>
      <c r="AK149" s="7">
        <v>7.7401295767971936E-5</v>
      </c>
      <c r="AL149" s="7">
        <v>1.7307455888375205E-4</v>
      </c>
      <c r="AM149" s="7">
        <v>0</v>
      </c>
      <c r="AN149" s="7">
        <v>4.2166103546002314E-4</v>
      </c>
      <c r="AO149" s="7">
        <v>0</v>
      </c>
      <c r="AP149" s="7">
        <v>6.3892753954054719E-4</v>
      </c>
      <c r="AQ149" s="7">
        <v>0</v>
      </c>
      <c r="AR149" s="7">
        <v>2.1211771500011405E-4</v>
      </c>
      <c r="AS149" s="7">
        <v>3.004400125333709E-4</v>
      </c>
      <c r="AT149" s="7">
        <v>0</v>
      </c>
      <c r="AU149" s="7">
        <v>0</v>
      </c>
      <c r="AV149" s="7">
        <v>8.4772677408496717E-4</v>
      </c>
      <c r="AW149" s="7">
        <v>2.2711640805716383E-3</v>
      </c>
      <c r="AX149" s="7">
        <v>0</v>
      </c>
      <c r="AY149" s="7">
        <v>6.2377817093132114E-4</v>
      </c>
      <c r="AZ149" s="7">
        <v>9.9137920743366391E-4</v>
      </c>
      <c r="BA149" s="7">
        <v>4.9597668851291256E-4</v>
      </c>
      <c r="BB149" s="7">
        <v>1.5972539640819712E-3</v>
      </c>
      <c r="BC149" s="7">
        <v>6.4129694805240651E-4</v>
      </c>
      <c r="BD149" s="7">
        <v>1.0409486723704281E-4</v>
      </c>
      <c r="BE149" s="7">
        <v>6.0251579890957063E-4</v>
      </c>
      <c r="BF149" s="7">
        <v>6.8822765335878073E-4</v>
      </c>
      <c r="BG149" s="7">
        <v>5.5091954766263332E-4</v>
      </c>
      <c r="BH149" s="7">
        <v>1.6505922450415206E-4</v>
      </c>
      <c r="BI149" s="7">
        <v>0</v>
      </c>
      <c r="BJ149" s="7">
        <v>3.0302233392589498E-4</v>
      </c>
      <c r="BK149" s="7">
        <v>0</v>
      </c>
      <c r="BL149" s="7">
        <v>1.3113517773952654E-3</v>
      </c>
      <c r="BM149" s="7">
        <v>3.5588666716506248E-4</v>
      </c>
      <c r="BN149" s="7">
        <v>5.4896128442729242E-4</v>
      </c>
      <c r="BO149" s="7">
        <v>1.8618618570292818E-3</v>
      </c>
      <c r="BP149" s="7">
        <v>3.0178320417439592E-3</v>
      </c>
      <c r="BQ149" s="7">
        <v>2.968606053979736E-3</v>
      </c>
      <c r="BR149" s="7">
        <v>1.1256718324599917E-3</v>
      </c>
      <c r="BS149" s="7">
        <v>0</v>
      </c>
      <c r="BT149" s="7">
        <v>1.7947943570425936E-3</v>
      </c>
      <c r="BU149" s="7">
        <v>1.2793714144645728E-3</v>
      </c>
      <c r="BV149" s="7">
        <v>0</v>
      </c>
      <c r="BW149" s="7">
        <v>0</v>
      </c>
      <c r="BX149" s="7">
        <v>0</v>
      </c>
      <c r="BY149" s="7">
        <v>2.4071490329095377E-5</v>
      </c>
      <c r="BZ149" s="7">
        <v>0</v>
      </c>
      <c r="CA149" s="7">
        <v>8.5969608318197779E-6</v>
      </c>
      <c r="CB149" s="7">
        <v>5.4447418601525256E-6</v>
      </c>
      <c r="CC149" s="7">
        <v>9.7516470266862357E-6</v>
      </c>
      <c r="CD149" s="7">
        <v>9.8146285813462651E-4</v>
      </c>
      <c r="CE149" s="7">
        <v>2.0914103536381098E-3</v>
      </c>
      <c r="CF149" s="7">
        <v>2.8494554915042599E-3</v>
      </c>
      <c r="CG149" s="7">
        <v>1.7171394422408179E-3</v>
      </c>
      <c r="CH149" s="7">
        <v>4.1395611056927722E-3</v>
      </c>
      <c r="CI149" s="7">
        <v>9.8625001598726396E-4</v>
      </c>
      <c r="CJ149" s="7">
        <v>2.1275465445329753E-3</v>
      </c>
      <c r="CK149" s="7">
        <v>1.2128611229847708E-3</v>
      </c>
      <c r="CL149" s="7">
        <v>2.9176495918914773E-4</v>
      </c>
      <c r="CM149" s="7">
        <v>0</v>
      </c>
      <c r="CN149" s="7">
        <v>5.5078913586242449E-4</v>
      </c>
      <c r="CO149" s="7">
        <v>7.3074934194347976E-4</v>
      </c>
      <c r="CP149" s="7">
        <v>0</v>
      </c>
      <c r="CQ149" s="7">
        <v>0</v>
      </c>
      <c r="CR149" s="7">
        <v>2.6221723949917535E-4</v>
      </c>
      <c r="CS149" s="7">
        <v>3.1935647173719301E-4</v>
      </c>
      <c r="CT149" s="7">
        <v>0</v>
      </c>
      <c r="CU149" s="7">
        <v>0</v>
      </c>
      <c r="CV149" s="7">
        <v>1.5706326638970038E-5</v>
      </c>
      <c r="CW149" s="7">
        <v>0</v>
      </c>
      <c r="CX149" s="7">
        <v>1.9410517952478449E-5</v>
      </c>
      <c r="CY149" s="7">
        <v>0</v>
      </c>
      <c r="CZ149" s="7">
        <v>5.8528074319080816E-6</v>
      </c>
      <c r="DA149" s="7">
        <v>9.1424807865646318E-6</v>
      </c>
      <c r="DB149" s="7">
        <v>1.9312913746345556E-2</v>
      </c>
      <c r="DC149" s="7">
        <v>1.7786084052251103E-2</v>
      </c>
      <c r="DD149" s="7">
        <v>8.3925170966105238E-3</v>
      </c>
      <c r="DE149" s="7">
        <v>1.0930912902247007E-2</v>
      </c>
      <c r="DF149" s="7">
        <v>3.3216787389830561E-2</v>
      </c>
      <c r="DG149" s="7">
        <v>2.8330060811530541E-2</v>
      </c>
      <c r="DH149" s="7">
        <v>1.9661545999802549E-2</v>
      </c>
      <c r="DI149" s="7">
        <v>9.6513375948937691E-3</v>
      </c>
      <c r="DJ149" s="7">
        <v>0</v>
      </c>
      <c r="DK149" s="7">
        <v>0</v>
      </c>
      <c r="DL149" s="7">
        <v>2.5555903591167875E-3</v>
      </c>
      <c r="DM149" s="7">
        <v>1.6267868305917151E-3</v>
      </c>
      <c r="DN149" s="7">
        <v>1.2769226808877908E-3</v>
      </c>
      <c r="DO149" s="7">
        <v>7.619782255533778E-4</v>
      </c>
      <c r="DP149" s="7">
        <v>1.0368796826916119E-3</v>
      </c>
      <c r="DQ149" s="7">
        <v>9.9377089580129072E-4</v>
      </c>
      <c r="DR149" s="7">
        <v>0</v>
      </c>
      <c r="DS149" s="7">
        <v>0</v>
      </c>
      <c r="DT149" s="7">
        <v>1.0400087446972763E-4</v>
      </c>
      <c r="DU149" s="7">
        <v>0</v>
      </c>
      <c r="DV149" s="7">
        <v>0</v>
      </c>
      <c r="DW149" s="7">
        <v>5.4699336083417944E-4</v>
      </c>
      <c r="DX149" s="7">
        <f>AVERAGE(DR149:DW149)</f>
        <v>1.0849903921731785E-4</v>
      </c>
      <c r="DY149" s="7">
        <f>STDEV(DR149:DW149)</f>
        <v>2.1880844116288221E-4</v>
      </c>
      <c r="DZ149" s="7">
        <v>0</v>
      </c>
      <c r="EA149" s="7">
        <v>0</v>
      </c>
      <c r="EB149" s="7">
        <v>0</v>
      </c>
      <c r="EC149" s="7">
        <v>0</v>
      </c>
      <c r="ED149" s="7">
        <v>1.3796942566570352E-4</v>
      </c>
      <c r="EE149" s="7">
        <v>0</v>
      </c>
      <c r="EF149" s="7">
        <f>AVERAGE(DZ149:EE149)</f>
        <v>2.2994904277617254E-5</v>
      </c>
      <c r="EG149" s="7">
        <f>STDEV(DZ149:EE149)</f>
        <v>5.6325782164304489E-5</v>
      </c>
      <c r="EH149" s="7">
        <v>8.8896205316692462E-4</v>
      </c>
      <c r="EI149" s="7">
        <v>2.3150927097737857E-3</v>
      </c>
      <c r="EJ149" s="7">
        <v>0</v>
      </c>
      <c r="EK149" s="7">
        <v>0</v>
      </c>
      <c r="EL149" s="7">
        <v>2.7963498824390805E-4</v>
      </c>
      <c r="EM149" s="7">
        <v>8.9907841185643349E-4</v>
      </c>
      <c r="EN149" s="7">
        <f>AVERAGE(EH149:EM149)</f>
        <v>7.3046136050684189E-4</v>
      </c>
      <c r="EO149" s="7">
        <f>STDEV(EH149:EM149)</f>
        <v>8.757856711517838E-4</v>
      </c>
      <c r="EP149" s="7">
        <v>0</v>
      </c>
      <c r="EQ149" s="7">
        <v>4.2960508426104476E-3</v>
      </c>
      <c r="ER149" s="7">
        <v>0</v>
      </c>
      <c r="ES149" s="7">
        <v>4.3784303067726897E-3</v>
      </c>
      <c r="ET149" s="7">
        <v>2.6834549052211468E-3</v>
      </c>
      <c r="EU149" s="7">
        <f>AVERAGE(EP149:ET149)</f>
        <v>2.2715872109208566E-3</v>
      </c>
      <c r="EV149" s="7">
        <f>STDEV(EP149:ET149)</f>
        <v>2.1810027933165843E-3</v>
      </c>
    </row>
    <row r="150" spans="1:152" ht="15" x14ac:dyDescent="0.25">
      <c r="A150" s="376" t="s">
        <v>2105</v>
      </c>
      <c r="B150" s="391" t="s">
        <v>2086</v>
      </c>
      <c r="C150" s="392">
        <v>1030.78937</v>
      </c>
      <c r="D150" s="7">
        <v>5.5457026794779172E-5</v>
      </c>
      <c r="E150" s="7">
        <v>1.2807857887033684E-4</v>
      </c>
      <c r="F150" s="7">
        <v>1.3419979376864133E-4</v>
      </c>
      <c r="G150" s="7">
        <v>7.7731939866968627E-5</v>
      </c>
      <c r="H150" s="7">
        <v>0</v>
      </c>
      <c r="I150" s="7">
        <v>7.9093467860145194E-5</v>
      </c>
      <c r="J150" s="379">
        <v>5.5345641243621746E-5</v>
      </c>
      <c r="K150" s="7">
        <v>0</v>
      </c>
      <c r="L150" s="7">
        <v>0</v>
      </c>
      <c r="M150" s="7">
        <v>0</v>
      </c>
      <c r="N150" s="7">
        <v>2.9038937473336917E-5</v>
      </c>
      <c r="O150" s="7">
        <v>2.3932924870931722E-3</v>
      </c>
      <c r="P150" s="7">
        <v>4.8446628491330185E-4</v>
      </c>
      <c r="Q150" s="379">
        <v>1.0671403706375418E-3</v>
      </c>
      <c r="R150" s="7">
        <v>0</v>
      </c>
      <c r="S150" s="7">
        <v>8.027151182761804E-5</v>
      </c>
      <c r="T150" s="7">
        <v>3.4290301424874452E-4</v>
      </c>
      <c r="U150" s="7">
        <v>0</v>
      </c>
      <c r="V150" s="7">
        <v>0</v>
      </c>
      <c r="W150" s="7">
        <v>8.4634905215272507E-5</v>
      </c>
      <c r="X150" s="7">
        <v>1.4850139468029861E-4</v>
      </c>
      <c r="Y150" s="7">
        <v>0</v>
      </c>
      <c r="Z150" s="7">
        <v>6.6357620411962786E-5</v>
      </c>
      <c r="AA150" s="7">
        <v>9.8704036639780547E-5</v>
      </c>
      <c r="AB150" s="7">
        <v>3.6898219067924432E-4</v>
      </c>
      <c r="AC150" s="7">
        <v>1.8006067874430073E-4</v>
      </c>
      <c r="AD150" s="7">
        <v>1.4282090529505769E-4</v>
      </c>
      <c r="AE150" s="7">
        <v>1.420620205733561E-4</v>
      </c>
      <c r="AF150" s="7">
        <v>0</v>
      </c>
      <c r="AG150" s="7">
        <v>0</v>
      </c>
      <c r="AH150" s="7">
        <v>0</v>
      </c>
      <c r="AI150" s="7">
        <v>7.4404458077375604E-4</v>
      </c>
      <c r="AJ150" s="7">
        <v>0</v>
      </c>
      <c r="AK150" s="7">
        <v>1.4880891615475121E-4</v>
      </c>
      <c r="AL150" s="7">
        <v>3.327468521800903E-4</v>
      </c>
      <c r="AM150" s="7">
        <v>4.4413141193860362E-4</v>
      </c>
      <c r="AN150" s="7">
        <v>0</v>
      </c>
      <c r="AO150" s="7">
        <v>0</v>
      </c>
      <c r="AP150" s="7">
        <v>0</v>
      </c>
      <c r="AQ150" s="7">
        <v>6.7274422729060796E-4</v>
      </c>
      <c r="AR150" s="7">
        <v>2.2337512784584231E-4</v>
      </c>
      <c r="AS150" s="7">
        <v>3.1636816674670464E-4</v>
      </c>
      <c r="AT150" s="7">
        <v>0</v>
      </c>
      <c r="AU150" s="7">
        <v>1.5725699751230804E-4</v>
      </c>
      <c r="AV150" s="7">
        <v>5.4638385983370489E-4</v>
      </c>
      <c r="AW150" s="7">
        <v>2.0279773764629881E-4</v>
      </c>
      <c r="AX150" s="7">
        <v>7.2642560729131367E-5</v>
      </c>
      <c r="AY150" s="7">
        <v>1.9581623114428866E-4</v>
      </c>
      <c r="AZ150" s="7">
        <v>2.1091998937946765E-4</v>
      </c>
      <c r="BA150" s="7">
        <v>1.6204133685061706E-4</v>
      </c>
      <c r="BB150" s="7">
        <v>3.443850738876253E-4</v>
      </c>
      <c r="BC150" s="7">
        <v>0</v>
      </c>
      <c r="BD150" s="7">
        <v>0</v>
      </c>
      <c r="BE150" s="7">
        <v>0</v>
      </c>
      <c r="BF150" s="7">
        <v>1.0128528214764848E-4</v>
      </c>
      <c r="BG150" s="7">
        <v>1.5294192694146732E-4</v>
      </c>
      <c r="BH150" s="7">
        <v>7.4470588935696071E-4</v>
      </c>
      <c r="BI150" s="7">
        <v>2.6137606864247963E-4</v>
      </c>
      <c r="BJ150" s="7">
        <v>2.8639697786889286E-5</v>
      </c>
      <c r="BK150" s="7">
        <v>5.7294106478085515E-4</v>
      </c>
      <c r="BL150" s="7">
        <v>7.4077537869922795E-4</v>
      </c>
      <c r="BM150" s="7">
        <v>4.6968761985328257E-4</v>
      </c>
      <c r="BN150" s="7">
        <v>3.1531804078313564E-4</v>
      </c>
      <c r="BO150" s="7">
        <v>1.6091110948074706E-3</v>
      </c>
      <c r="BP150" s="7">
        <v>2.6766286574688865E-3</v>
      </c>
      <c r="BQ150" s="7">
        <v>0</v>
      </c>
      <c r="BR150" s="7">
        <v>1.3027481987224572E-3</v>
      </c>
      <c r="BS150" s="7">
        <v>1.2610157817604249E-3</v>
      </c>
      <c r="BT150" s="7">
        <v>1.3699007465518478E-3</v>
      </c>
      <c r="BU150" s="7">
        <v>9.5626263122678583E-4</v>
      </c>
      <c r="BV150" s="7">
        <v>0</v>
      </c>
      <c r="BW150" s="7">
        <v>0</v>
      </c>
      <c r="BX150" s="7">
        <v>0</v>
      </c>
      <c r="BY150" s="7">
        <v>0</v>
      </c>
      <c r="BZ150" s="7">
        <v>0</v>
      </c>
      <c r="CA150" s="7">
        <v>0</v>
      </c>
      <c r="CB150" s="7">
        <v>0</v>
      </c>
      <c r="CC150" s="7">
        <v>0</v>
      </c>
      <c r="CD150" s="7">
        <v>6.5012627482672583E-4</v>
      </c>
      <c r="CE150" s="7">
        <v>1.1434868729704862E-3</v>
      </c>
      <c r="CF150" s="7">
        <v>2.8493647882284791E-3</v>
      </c>
      <c r="CG150" s="7">
        <v>1.897003786202276E-3</v>
      </c>
      <c r="CH150" s="7">
        <v>2.064816157686371E-3</v>
      </c>
      <c r="CI150" s="7">
        <v>1.7279929496911471E-3</v>
      </c>
      <c r="CJ150" s="7">
        <v>1.7221318049342477E-3</v>
      </c>
      <c r="CK150" s="7">
        <v>7.6193531759152322E-4</v>
      </c>
      <c r="CL150" s="7">
        <v>0</v>
      </c>
      <c r="CM150" s="7">
        <v>0</v>
      </c>
      <c r="CN150" s="7">
        <v>0</v>
      </c>
      <c r="CO150" s="7">
        <v>0</v>
      </c>
      <c r="CP150" s="7">
        <v>0</v>
      </c>
      <c r="CQ150" s="7">
        <v>2.465207237542221E-4</v>
      </c>
      <c r="CR150" s="7">
        <v>4.1086787292370348E-5</v>
      </c>
      <c r="CS150" s="7">
        <v>1.006416640365754E-4</v>
      </c>
      <c r="CT150" s="7">
        <v>0</v>
      </c>
      <c r="CU150" s="7">
        <v>0</v>
      </c>
      <c r="CV150" s="7">
        <v>0</v>
      </c>
      <c r="CW150" s="7">
        <v>0</v>
      </c>
      <c r="CX150" s="7">
        <v>0</v>
      </c>
      <c r="CY150" s="7">
        <v>0</v>
      </c>
      <c r="CZ150" s="7">
        <v>0</v>
      </c>
      <c r="DA150" s="7">
        <v>0</v>
      </c>
      <c r="DB150" s="7">
        <v>1.3011342288609878E-2</v>
      </c>
      <c r="DC150" s="7">
        <v>9.6737731898556556E-3</v>
      </c>
      <c r="DD150" s="7">
        <v>1.7942035376232505E-2</v>
      </c>
      <c r="DE150" s="7">
        <v>6.9022365807526629E-3</v>
      </c>
      <c r="DF150" s="7">
        <v>1.8082385651321455E-2</v>
      </c>
      <c r="DG150" s="7">
        <v>1.9441884689177159E-2</v>
      </c>
      <c r="DH150" s="7">
        <v>1.4175609629324884E-2</v>
      </c>
      <c r="DI150" s="7">
        <v>5.1323780077294316E-3</v>
      </c>
      <c r="DJ150" s="7">
        <v>1.2853143992047172E-4</v>
      </c>
      <c r="DK150" s="7">
        <v>8.046371035964092E-5</v>
      </c>
      <c r="DL150" s="7">
        <v>1.1132385743747425E-3</v>
      </c>
      <c r="DM150" s="7">
        <v>2.9411160072254322E-4</v>
      </c>
      <c r="DN150" s="7">
        <v>2.9427911884230985E-3</v>
      </c>
      <c r="DO150" s="7">
        <v>7.0369566825482567E-4</v>
      </c>
      <c r="DP150" s="7">
        <v>8.7713869700922038E-4</v>
      </c>
      <c r="DQ150" s="7">
        <v>1.0851516305404878E-3</v>
      </c>
      <c r="DR150" s="7">
        <v>7.8328317944580087E-5</v>
      </c>
      <c r="DS150" s="7">
        <v>0</v>
      </c>
      <c r="DT150" s="7">
        <v>0</v>
      </c>
      <c r="DU150" s="7">
        <v>0</v>
      </c>
      <c r="DV150" s="7">
        <v>1.3725767481652019E-4</v>
      </c>
      <c r="DW150" s="7">
        <v>2.4932117426388565E-4</v>
      </c>
      <c r="DX150" s="7">
        <f>AVERAGE(DR150:DW150)</f>
        <v>7.7484527837497661E-5</v>
      </c>
      <c r="DY150" s="7">
        <f>STDEV(DR150:DW150)</f>
        <v>1.0110680521032E-4</v>
      </c>
      <c r="DZ150" s="7">
        <v>0</v>
      </c>
      <c r="EA150" s="7">
        <v>0</v>
      </c>
      <c r="EB150" s="7">
        <v>0</v>
      </c>
      <c r="EC150" s="7">
        <v>0</v>
      </c>
      <c r="ED150" s="7">
        <v>0</v>
      </c>
      <c r="EE150" s="7">
        <v>0</v>
      </c>
      <c r="EF150" s="7">
        <f>AVERAGE(DZ150:EE150)</f>
        <v>0</v>
      </c>
      <c r="EG150" s="7">
        <f>STDEV(DZ150:EE150)</f>
        <v>0</v>
      </c>
      <c r="EH150" s="7">
        <v>0</v>
      </c>
      <c r="EI150" s="7">
        <v>5.0967998000203667E-3</v>
      </c>
      <c r="EJ150" s="7">
        <v>0</v>
      </c>
      <c r="EK150" s="7">
        <v>0</v>
      </c>
      <c r="EL150" s="7">
        <v>0</v>
      </c>
      <c r="EM150" s="7">
        <v>5.9811547409450148E-4</v>
      </c>
      <c r="EN150" s="7">
        <f>AVERAGE(EH150:EM150)</f>
        <v>9.491525456858113E-4</v>
      </c>
      <c r="EO150" s="7">
        <f>STDEV(EH150:EM150)</f>
        <v>2.0459602631501816E-3</v>
      </c>
      <c r="EP150" s="7">
        <v>2.3454230474431984E-3</v>
      </c>
      <c r="EQ150" s="7">
        <v>2.2941524534506406E-3</v>
      </c>
      <c r="ER150" s="7">
        <v>2.503703411359541E-4</v>
      </c>
      <c r="ES150" s="7">
        <v>1.374251472152879E-3</v>
      </c>
      <c r="ET150" s="7">
        <v>8.7215974064142683E-4</v>
      </c>
      <c r="EU150" s="7">
        <f>AVERAGE(EP150:ET150)</f>
        <v>1.4272714109648198E-3</v>
      </c>
      <c r="EV150" s="7">
        <f>STDEV(EP150:ET150)</f>
        <v>9.0699247212895965E-4</v>
      </c>
    </row>
    <row r="151" spans="1:152" ht="15" x14ac:dyDescent="0.25">
      <c r="A151" s="376" t="s">
        <v>2105</v>
      </c>
      <c r="B151" s="391" t="s">
        <v>2085</v>
      </c>
      <c r="C151" s="392">
        <v>1032.8049699999999</v>
      </c>
      <c r="D151" s="7">
        <v>8.2322644826865704E-4</v>
      </c>
      <c r="E151" s="7">
        <v>8.2502358143033707E-4</v>
      </c>
      <c r="F151" s="7">
        <v>9.8110599228549912E-4</v>
      </c>
      <c r="G151" s="7">
        <v>1.9888319860689278E-3</v>
      </c>
      <c r="H151" s="7">
        <v>3.687768926964218E-4</v>
      </c>
      <c r="I151" s="7">
        <v>9.9739298014996851E-4</v>
      </c>
      <c r="J151" s="379">
        <v>5.9967073137664638E-4</v>
      </c>
      <c r="K151" s="7">
        <v>1.7532254489714743E-3</v>
      </c>
      <c r="L151" s="7">
        <v>3.8884793549702926E-3</v>
      </c>
      <c r="M151" s="7">
        <v>8.4727241567976643E-3</v>
      </c>
      <c r="N151" s="7">
        <v>4.5501836577015366E-3</v>
      </c>
      <c r="O151" s="7">
        <v>4.4525603463927872E-3</v>
      </c>
      <c r="P151" s="7">
        <v>4.6234345929667513E-3</v>
      </c>
      <c r="Q151" s="379">
        <v>2.4305273906093687E-3</v>
      </c>
      <c r="R151" s="7">
        <v>2.2325181809004515E-3</v>
      </c>
      <c r="S151" s="7">
        <v>1.3548883333423228E-4</v>
      </c>
      <c r="T151" s="7">
        <v>1.4980220907878047E-3</v>
      </c>
      <c r="U151" s="7">
        <v>2.0814963307256339E-3</v>
      </c>
      <c r="V151" s="7">
        <v>6.7405736398976632E-4</v>
      </c>
      <c r="W151" s="7">
        <v>1.3243165599475775E-3</v>
      </c>
      <c r="X151" s="7">
        <v>9.0339268683582122E-4</v>
      </c>
      <c r="Y151" s="7">
        <v>3.2319888219316537E-3</v>
      </c>
      <c r="Z151" s="7">
        <v>3.1245101399520287E-3</v>
      </c>
      <c r="AA151" s="7">
        <v>3.2227447528064496E-3</v>
      </c>
      <c r="AB151" s="7">
        <v>2.5563225392027382E-3</v>
      </c>
      <c r="AC151" s="7">
        <v>2.9379932751131821E-3</v>
      </c>
      <c r="AD151" s="7">
        <v>3.0147119058012103E-3</v>
      </c>
      <c r="AE151" s="7">
        <v>2.8220078651737199E-4</v>
      </c>
      <c r="AF151" s="7">
        <v>3.7591089756863863E-4</v>
      </c>
      <c r="AG151" s="7">
        <v>9.5984595856059599E-4</v>
      </c>
      <c r="AH151" s="7">
        <v>0</v>
      </c>
      <c r="AI151" s="7">
        <v>7.1929137739786594E-4</v>
      </c>
      <c r="AJ151" s="7">
        <v>7.368560938886702E-4</v>
      </c>
      <c r="AK151" s="7">
        <v>5.5838086548315425E-4</v>
      </c>
      <c r="AL151" s="7">
        <v>3.7550109889558761E-4</v>
      </c>
      <c r="AM151" s="7">
        <v>3.6352271906044689E-4</v>
      </c>
      <c r="AN151" s="7">
        <v>9.1581627883864452E-4</v>
      </c>
      <c r="AO151" s="7">
        <v>2.3543231749626452E-3</v>
      </c>
      <c r="AP151" s="7">
        <v>7.7892434555456615E-4</v>
      </c>
      <c r="AQ151" s="7">
        <v>2.2820309684267095E-3</v>
      </c>
      <c r="AR151" s="7">
        <v>1.3389234973686024E-3</v>
      </c>
      <c r="AS151" s="7">
        <v>9.1713053241515975E-4</v>
      </c>
      <c r="AT151" s="7">
        <v>3.0491822697015691E-4</v>
      </c>
      <c r="AU151" s="7">
        <v>3.6638003437791623E-3</v>
      </c>
      <c r="AV151" s="7">
        <v>2.1662890154421405E-4</v>
      </c>
      <c r="AW151" s="7">
        <v>6.0786743316119474E-4</v>
      </c>
      <c r="AX151" s="7">
        <v>4.5765117852304249E-4</v>
      </c>
      <c r="AY151" s="7">
        <v>1.0501732167955541E-3</v>
      </c>
      <c r="AZ151" s="7">
        <v>1.4686698621820258E-3</v>
      </c>
      <c r="BA151" s="7">
        <v>3.2374576258268353E-4</v>
      </c>
      <c r="BB151" s="7">
        <v>0</v>
      </c>
      <c r="BC151" s="7">
        <v>4.0319074168469651E-4</v>
      </c>
      <c r="BD151" s="7">
        <v>3.4330867339342052E-4</v>
      </c>
      <c r="BE151" s="7">
        <v>2.8978154880949061E-4</v>
      </c>
      <c r="BF151" s="7">
        <v>2.7200534529405829E-4</v>
      </c>
      <c r="BG151" s="7">
        <v>1.5753868166689823E-4</v>
      </c>
      <c r="BH151" s="7">
        <v>1.2078065607963409E-3</v>
      </c>
      <c r="BI151" s="7">
        <v>6.3007001997110066E-4</v>
      </c>
      <c r="BJ151" s="7">
        <v>0</v>
      </c>
      <c r="BK151" s="7">
        <v>1.9626640416455774E-3</v>
      </c>
      <c r="BL151" s="7">
        <v>0</v>
      </c>
      <c r="BM151" s="7">
        <v>7.6010812448260381E-4</v>
      </c>
      <c r="BN151" s="7">
        <v>8.3949586869372286E-4</v>
      </c>
      <c r="BO151" s="7">
        <v>1.908376372315718E-3</v>
      </c>
      <c r="BP151" s="7">
        <v>7.9182549021814571E-4</v>
      </c>
      <c r="BQ151" s="7">
        <v>1.3088900312606922E-3</v>
      </c>
      <c r="BR151" s="7">
        <v>1.6276814617108535E-3</v>
      </c>
      <c r="BS151" s="7">
        <v>4.4250323360054203E-4</v>
      </c>
      <c r="BT151" s="7">
        <v>1.2158553178211902E-3</v>
      </c>
      <c r="BU151" s="7">
        <v>5.9910691501590535E-4</v>
      </c>
      <c r="BV151" s="7">
        <v>1.8442599963159259E-5</v>
      </c>
      <c r="BW151" s="7">
        <v>2.0632705996367468E-5</v>
      </c>
      <c r="BX151" s="7">
        <v>0</v>
      </c>
      <c r="BY151" s="7">
        <v>0</v>
      </c>
      <c r="BZ151" s="7">
        <v>0</v>
      </c>
      <c r="CA151" s="7">
        <v>0</v>
      </c>
      <c r="CB151" s="7">
        <v>6.5125509932544552E-6</v>
      </c>
      <c r="CC151" s="7">
        <v>1.0112943463653127E-5</v>
      </c>
      <c r="CD151" s="7">
        <v>2.9022432379391665E-4</v>
      </c>
      <c r="CE151" s="7">
        <v>9.3058033016074648E-4</v>
      </c>
      <c r="CF151" s="7">
        <v>1.2160571347127464E-3</v>
      </c>
      <c r="CG151" s="7">
        <v>1.7112350432639059E-3</v>
      </c>
      <c r="CH151" s="7">
        <v>1.3610518962952011E-3</v>
      </c>
      <c r="CI151" s="7">
        <v>8.6628240476490802E-4</v>
      </c>
      <c r="CJ151" s="7">
        <v>1.0625718554985706E-3</v>
      </c>
      <c r="CK151" s="7">
        <v>4.8700801180512386E-4</v>
      </c>
      <c r="CL151" s="7">
        <v>0</v>
      </c>
      <c r="CM151" s="7">
        <v>0</v>
      </c>
      <c r="CN151" s="7">
        <v>0</v>
      </c>
      <c r="CO151" s="7">
        <v>0</v>
      </c>
      <c r="CP151" s="7">
        <v>0</v>
      </c>
      <c r="CQ151" s="7">
        <v>0</v>
      </c>
      <c r="CR151" s="7">
        <v>0</v>
      </c>
      <c r="CS151" s="7">
        <v>0</v>
      </c>
      <c r="CT151" s="7">
        <v>0</v>
      </c>
      <c r="CU151" s="7">
        <v>0</v>
      </c>
      <c r="CV151" s="7">
        <v>0</v>
      </c>
      <c r="CW151" s="7">
        <v>1.0482084605143204E-4</v>
      </c>
      <c r="CX151" s="7">
        <v>1.1883883939676835E-4</v>
      </c>
      <c r="CY151" s="7">
        <v>0</v>
      </c>
      <c r="CZ151" s="7">
        <v>3.7276614241366734E-5</v>
      </c>
      <c r="DA151" s="7">
        <v>5.7918569906914877E-5</v>
      </c>
      <c r="DB151" s="7">
        <v>9.3942910112931634E-3</v>
      </c>
      <c r="DC151" s="7">
        <v>7.0143057224941966E-3</v>
      </c>
      <c r="DD151" s="7">
        <v>1.0205698453985005E-2</v>
      </c>
      <c r="DE151" s="7">
        <v>5.832118661992753E-3</v>
      </c>
      <c r="DF151" s="7">
        <v>9.7270152437156955E-3</v>
      </c>
      <c r="DG151" s="7">
        <v>9.3372127940139112E-3</v>
      </c>
      <c r="DH151" s="7">
        <v>8.5851069812491205E-3</v>
      </c>
      <c r="DI151" s="7">
        <v>1.7433917763907602E-3</v>
      </c>
      <c r="DJ151" s="7">
        <v>0</v>
      </c>
      <c r="DK151" s="7">
        <v>4.7846214333741E-4</v>
      </c>
      <c r="DL151" s="7">
        <v>3.1966385020413173E-3</v>
      </c>
      <c r="DM151" s="7">
        <v>0</v>
      </c>
      <c r="DN151" s="7">
        <v>3.0218543482539982E-3</v>
      </c>
      <c r="DO151" s="7">
        <v>1.1838895656377255E-3</v>
      </c>
      <c r="DP151" s="7">
        <v>1.3134740932117417E-3</v>
      </c>
      <c r="DQ151" s="7">
        <v>1.4580354439997004E-3</v>
      </c>
      <c r="DR151" s="7">
        <v>2.1060664791490907E-4</v>
      </c>
      <c r="DS151" s="7">
        <v>0</v>
      </c>
      <c r="DT151" s="7">
        <v>0</v>
      </c>
      <c r="DU151" s="7">
        <v>1.4182570828036095E-4</v>
      </c>
      <c r="DV151" s="7">
        <v>0</v>
      </c>
      <c r="DW151" s="7">
        <v>2.415631104406634E-4</v>
      </c>
      <c r="DX151" s="7">
        <f>AVERAGE(DR151:DW151)</f>
        <v>9.8999244439322237E-5</v>
      </c>
      <c r="DY151" s="7">
        <f>STDEV(DR151:DW151)</f>
        <v>1.1315239776832712E-4</v>
      </c>
      <c r="DZ151" s="7">
        <v>0</v>
      </c>
      <c r="EA151" s="7">
        <v>0</v>
      </c>
      <c r="EB151" s="7">
        <v>0</v>
      </c>
      <c r="EC151" s="7">
        <v>9.8230552421450475E-5</v>
      </c>
      <c r="ED151" s="7">
        <v>9.959248386783514E-5</v>
      </c>
      <c r="EE151" s="7">
        <v>1.6265085656243301E-4</v>
      </c>
      <c r="EF151" s="7">
        <f>AVERAGE(DZ151:EE151)</f>
        <v>6.0078982141953102E-5</v>
      </c>
      <c r="EG151" s="7">
        <f>STDEV(DZ151:EE151)</f>
        <v>6.9808739912997672E-5</v>
      </c>
      <c r="EH151" s="7">
        <v>3.5119688698007285E-4</v>
      </c>
      <c r="EI151" s="7">
        <v>1.384241417977293E-3</v>
      </c>
      <c r="EJ151" s="7">
        <v>0</v>
      </c>
      <c r="EK151" s="7">
        <v>6.2796199036395091E-4</v>
      </c>
      <c r="EL151" s="7">
        <v>1.2214615479562946E-5</v>
      </c>
      <c r="EM151" s="7">
        <v>3.040426998023031E-4</v>
      </c>
      <c r="EN151" s="7">
        <f>AVERAGE(EH151:EM151)</f>
        <v>4.4660960176719715E-4</v>
      </c>
      <c r="EO151" s="7">
        <f>STDEV(EH151:EM151)</f>
        <v>5.15680164404371E-4</v>
      </c>
      <c r="EP151" s="7">
        <v>1.3337460656690766E-4</v>
      </c>
      <c r="EQ151" s="7">
        <v>0</v>
      </c>
      <c r="ER151" s="7">
        <v>0</v>
      </c>
      <c r="ES151" s="7">
        <v>2.5609163430793565E-3</v>
      </c>
      <c r="ET151" s="7">
        <v>2.2365566769460038E-3</v>
      </c>
      <c r="EU151" s="7">
        <f>AVERAGE(EP151:ET151)</f>
        <v>9.8616952531845352E-4</v>
      </c>
      <c r="EV151" s="7">
        <f>STDEV(EP151:ET151)</f>
        <v>1.2957252223933758E-3</v>
      </c>
    </row>
    <row r="152" spans="1:152" ht="15" x14ac:dyDescent="0.25">
      <c r="A152" s="376" t="s">
        <v>2105</v>
      </c>
      <c r="B152" s="391" t="s">
        <v>2084</v>
      </c>
      <c r="C152" s="392">
        <v>1034.8205700000001</v>
      </c>
      <c r="D152" s="7">
        <v>0</v>
      </c>
      <c r="E152" s="7">
        <v>0</v>
      </c>
      <c r="F152" s="7">
        <v>0</v>
      </c>
      <c r="G152" s="7">
        <v>0</v>
      </c>
      <c r="H152" s="7">
        <v>0</v>
      </c>
      <c r="I152" s="7">
        <v>0</v>
      </c>
      <c r="J152" s="379">
        <v>0</v>
      </c>
      <c r="K152" s="7">
        <v>1.1998939301594428E-4</v>
      </c>
      <c r="L152" s="7">
        <v>0</v>
      </c>
      <c r="M152" s="7">
        <v>0</v>
      </c>
      <c r="N152" s="7">
        <v>0</v>
      </c>
      <c r="O152" s="7">
        <v>3.8826562632173077E-3</v>
      </c>
      <c r="P152" s="7">
        <v>8.0052913124665039E-4</v>
      </c>
      <c r="Q152" s="379">
        <v>1.7237446637237445E-3</v>
      </c>
      <c r="R152" s="7">
        <v>0</v>
      </c>
      <c r="S152" s="7">
        <v>0</v>
      </c>
      <c r="T152" s="7">
        <v>0</v>
      </c>
      <c r="U152" s="7">
        <v>0</v>
      </c>
      <c r="V152" s="7">
        <v>0</v>
      </c>
      <c r="W152" s="7">
        <v>0</v>
      </c>
      <c r="X152" s="7">
        <v>0</v>
      </c>
      <c r="Y152" s="7">
        <v>0</v>
      </c>
      <c r="Z152" s="7">
        <v>0</v>
      </c>
      <c r="AA152" s="7">
        <v>0</v>
      </c>
      <c r="AB152" s="7">
        <v>0</v>
      </c>
      <c r="AC152" s="7">
        <v>0</v>
      </c>
      <c r="AD152" s="7">
        <v>0</v>
      </c>
      <c r="AE152" s="7">
        <v>0</v>
      </c>
      <c r="AF152" s="7">
        <v>0</v>
      </c>
      <c r="AG152" s="7">
        <v>1.4007549815164835E-4</v>
      </c>
      <c r="AH152" s="7">
        <v>0</v>
      </c>
      <c r="AI152" s="7">
        <v>0</v>
      </c>
      <c r="AJ152" s="7">
        <v>0</v>
      </c>
      <c r="AK152" s="7">
        <v>2.8015099630329671E-5</v>
      </c>
      <c r="AL152" s="7">
        <v>6.2643667169846377E-5</v>
      </c>
      <c r="AM152" s="7">
        <v>1.6383718215143959E-4</v>
      </c>
      <c r="AN152" s="7">
        <v>0</v>
      </c>
      <c r="AO152" s="7">
        <v>7.1128498123422751E-4</v>
      </c>
      <c r="AP152" s="7">
        <v>0</v>
      </c>
      <c r="AQ152" s="7">
        <v>0</v>
      </c>
      <c r="AR152" s="7">
        <v>1.750244326771334E-4</v>
      </c>
      <c r="AS152" s="7">
        <v>3.0805891750399682E-4</v>
      </c>
      <c r="AT152" s="7">
        <v>0</v>
      </c>
      <c r="AU152" s="7">
        <v>0</v>
      </c>
      <c r="AV152" s="7">
        <v>4.714908600302692E-4</v>
      </c>
      <c r="AW152" s="7">
        <v>0</v>
      </c>
      <c r="AX152" s="7">
        <v>0</v>
      </c>
      <c r="AY152" s="7">
        <v>9.4298172006053834E-5</v>
      </c>
      <c r="AZ152" s="7">
        <v>2.1085712275950409E-4</v>
      </c>
      <c r="BA152" s="7">
        <v>2.0019633893208682E-5</v>
      </c>
      <c r="BB152" s="7">
        <v>0</v>
      </c>
      <c r="BC152" s="7">
        <v>0</v>
      </c>
      <c r="BD152" s="7">
        <v>0</v>
      </c>
      <c r="BE152" s="7">
        <v>8.5483822687811299E-4</v>
      </c>
      <c r="BF152" s="7">
        <v>1.7497157215426434E-4</v>
      </c>
      <c r="BG152" s="7">
        <v>3.8015586427235986E-4</v>
      </c>
      <c r="BH152" s="7">
        <v>0</v>
      </c>
      <c r="BI152" s="7">
        <v>2.0084538723016008E-4</v>
      </c>
      <c r="BJ152" s="7">
        <v>6.8569753583377392E-4</v>
      </c>
      <c r="BK152" s="7">
        <v>0</v>
      </c>
      <c r="BL152" s="7">
        <v>3.0721740297374762E-4</v>
      </c>
      <c r="BM152" s="7">
        <v>2.3875206520753632E-4</v>
      </c>
      <c r="BN152" s="7">
        <v>2.8279399291081058E-4</v>
      </c>
      <c r="BO152" s="7">
        <v>5.5680924903827817E-5</v>
      </c>
      <c r="BP152" s="7">
        <v>0</v>
      </c>
      <c r="BQ152" s="7">
        <v>1.7252407713952826E-4</v>
      </c>
      <c r="BR152" s="7">
        <v>6.4938426142827156E-5</v>
      </c>
      <c r="BS152" s="7">
        <v>4.6539793564252167E-4</v>
      </c>
      <c r="BT152" s="7">
        <v>1.51708272765741E-4</v>
      </c>
      <c r="BU152" s="7">
        <v>1.8614521223590295E-4</v>
      </c>
      <c r="BV152" s="7">
        <v>3.3738980401268769E-5</v>
      </c>
      <c r="BW152" s="7">
        <v>0</v>
      </c>
      <c r="BX152" s="7">
        <v>0</v>
      </c>
      <c r="BY152" s="7">
        <v>0</v>
      </c>
      <c r="BZ152" s="7">
        <v>0</v>
      </c>
      <c r="CA152" s="7">
        <v>0</v>
      </c>
      <c r="CB152" s="7">
        <v>5.6231634002114618E-6</v>
      </c>
      <c r="CC152" s="7">
        <v>1.3773881070811753E-5</v>
      </c>
      <c r="CD152" s="7">
        <v>1.3256510889513736E-4</v>
      </c>
      <c r="CE152" s="7">
        <v>5.7942639753394224E-5</v>
      </c>
      <c r="CF152" s="7">
        <v>0</v>
      </c>
      <c r="CG152" s="7">
        <v>0</v>
      </c>
      <c r="CH152" s="7">
        <v>1.8080011512661837E-4</v>
      </c>
      <c r="CI152" s="7">
        <v>0</v>
      </c>
      <c r="CJ152" s="7">
        <v>6.1884643962524993E-5</v>
      </c>
      <c r="CK152" s="7">
        <v>7.8283183733875833E-5</v>
      </c>
      <c r="CL152" s="7">
        <v>0</v>
      </c>
      <c r="CM152" s="7">
        <v>0</v>
      </c>
      <c r="CN152" s="7">
        <v>0</v>
      </c>
      <c r="CO152" s="7">
        <v>0</v>
      </c>
      <c r="CP152" s="7">
        <v>0</v>
      </c>
      <c r="CQ152" s="7">
        <v>0</v>
      </c>
      <c r="CR152" s="7">
        <v>0</v>
      </c>
      <c r="CS152" s="7">
        <v>0</v>
      </c>
      <c r="CT152" s="7">
        <v>0</v>
      </c>
      <c r="CU152" s="7">
        <v>0</v>
      </c>
      <c r="CV152" s="7">
        <v>0</v>
      </c>
      <c r="CW152" s="7">
        <v>7.0356332285640781E-6</v>
      </c>
      <c r="CX152" s="7">
        <v>0</v>
      </c>
      <c r="CY152" s="7">
        <v>0</v>
      </c>
      <c r="CZ152" s="7">
        <v>1.172605538094013E-6</v>
      </c>
      <c r="DA152" s="7">
        <v>2.8722852378920338E-6</v>
      </c>
      <c r="DB152" s="7">
        <v>1.0423525062919965E-3</v>
      </c>
      <c r="DC152" s="7">
        <v>1.6117628626750929E-3</v>
      </c>
      <c r="DD152" s="7">
        <v>2.2859123280781182E-3</v>
      </c>
      <c r="DE152" s="7">
        <v>1.7312662093060592E-3</v>
      </c>
      <c r="DF152" s="7">
        <v>3.4702550431160804E-3</v>
      </c>
      <c r="DG152" s="7">
        <v>4.474367418736875E-3</v>
      </c>
      <c r="DH152" s="7">
        <v>2.4359860613673702E-3</v>
      </c>
      <c r="DI152" s="7">
        <v>1.2934775952513674E-3</v>
      </c>
      <c r="DJ152" s="7">
        <v>0</v>
      </c>
      <c r="DK152" s="7">
        <v>0</v>
      </c>
      <c r="DL152" s="7">
        <v>0</v>
      </c>
      <c r="DM152" s="7">
        <v>0</v>
      </c>
      <c r="DN152" s="7">
        <v>9.8306711733269262E-5</v>
      </c>
      <c r="DO152" s="7">
        <v>2.6107235621351456E-5</v>
      </c>
      <c r="DP152" s="7">
        <v>2.0735657892436787E-5</v>
      </c>
      <c r="DQ152" s="7">
        <v>3.9410638853496922E-5</v>
      </c>
      <c r="DR152" s="7">
        <v>0</v>
      </c>
      <c r="DS152" s="7">
        <v>0</v>
      </c>
      <c r="DT152" s="7">
        <v>0</v>
      </c>
      <c r="DU152" s="7">
        <v>0</v>
      </c>
      <c r="DV152" s="7">
        <v>0</v>
      </c>
      <c r="DW152" s="7">
        <v>0</v>
      </c>
      <c r="DX152" s="7">
        <f>AVERAGE(DR152:DW152)</f>
        <v>0</v>
      </c>
      <c r="DY152" s="7">
        <f>STDEV(DR152:DW152)</f>
        <v>0</v>
      </c>
      <c r="DZ152" s="7">
        <v>0</v>
      </c>
      <c r="EA152" s="7">
        <v>0</v>
      </c>
      <c r="EB152" s="7">
        <v>0</v>
      </c>
      <c r="EC152" s="7">
        <v>0</v>
      </c>
      <c r="ED152" s="7">
        <v>0</v>
      </c>
      <c r="EE152" s="7">
        <v>0</v>
      </c>
      <c r="EF152" s="7">
        <f>AVERAGE(DZ152:EE152)</f>
        <v>0</v>
      </c>
      <c r="EG152" s="7">
        <f>STDEV(DZ152:EE152)</f>
        <v>0</v>
      </c>
      <c r="EH152" s="7">
        <v>1.1218525102251325E-4</v>
      </c>
      <c r="EI152" s="7">
        <v>0</v>
      </c>
      <c r="EJ152" s="7">
        <v>1.0208242006535441E-4</v>
      </c>
      <c r="EK152" s="7">
        <v>0</v>
      </c>
      <c r="EL152" s="7">
        <v>0</v>
      </c>
      <c r="EM152" s="7">
        <v>0</v>
      </c>
      <c r="EN152" s="7">
        <f>AVERAGE(EH152:EM152)</f>
        <v>3.5711278514644606E-5</v>
      </c>
      <c r="EO152" s="7">
        <f>STDEV(EH152:EM152)</f>
        <v>5.5415843500718597E-5</v>
      </c>
      <c r="EP152" s="7">
        <v>7.7006296511451062E-4</v>
      </c>
      <c r="EQ152" s="7">
        <v>1.0435890408569417E-4</v>
      </c>
      <c r="ER152" s="7">
        <v>3.5120992335923885E-5</v>
      </c>
      <c r="ES152" s="7">
        <v>3.8766551927235784E-4</v>
      </c>
      <c r="ET152" s="7">
        <v>0</v>
      </c>
      <c r="EU152" s="7">
        <f>AVERAGE(EP152:ET152)</f>
        <v>2.5944167616169728E-4</v>
      </c>
      <c r="EV152" s="7">
        <f>STDEV(EP152:ET152)</f>
        <v>3.2359537751269367E-4</v>
      </c>
    </row>
    <row r="153" spans="1:152" ht="15" x14ac:dyDescent="0.25">
      <c r="A153" s="376" t="s">
        <v>2105</v>
      </c>
      <c r="B153" s="391" t="s">
        <v>2083</v>
      </c>
      <c r="C153" s="392">
        <v>1036.83617</v>
      </c>
      <c r="D153" s="7">
        <v>1.1580596196761073E-4</v>
      </c>
      <c r="E153" s="7">
        <v>2.8379250754618525E-4</v>
      </c>
      <c r="F153" s="7">
        <v>1.105693832941004E-4</v>
      </c>
      <c r="G153" s="7">
        <v>4.5261183290454981E-4</v>
      </c>
      <c r="H153" s="7">
        <v>2.0711108160888878E-4</v>
      </c>
      <c r="I153" s="7">
        <v>2.3397815346426699E-4</v>
      </c>
      <c r="J153" s="379">
        <v>1.4159659830510806E-4</v>
      </c>
      <c r="K153" s="7">
        <v>0</v>
      </c>
      <c r="L153" s="7">
        <v>0</v>
      </c>
      <c r="M153" s="7">
        <v>5.906792616504398E-4</v>
      </c>
      <c r="N153" s="7">
        <v>2.236403935015204E-4</v>
      </c>
      <c r="O153" s="7">
        <v>3.2805009848407042E-3</v>
      </c>
      <c r="P153" s="7">
        <v>8.1896412799853293E-4</v>
      </c>
      <c r="Q153" s="379">
        <v>1.3970587418348117E-3</v>
      </c>
      <c r="R153" s="7">
        <v>1.7822762512018007E-2</v>
      </c>
      <c r="S153" s="7">
        <v>1.3566944163979274E-2</v>
      </c>
      <c r="T153" s="7">
        <v>4.6916354451983049E-3</v>
      </c>
      <c r="U153" s="7">
        <v>8.092359361242479E-3</v>
      </c>
      <c r="V153" s="7">
        <v>8.1270148021478569E-3</v>
      </c>
      <c r="W153" s="7">
        <v>1.0460143256917184E-2</v>
      </c>
      <c r="X153" s="7">
        <v>5.2006236527131003E-3</v>
      </c>
      <c r="Y153" s="7">
        <v>1.7296713234921646E-2</v>
      </c>
      <c r="Z153" s="7">
        <v>9.1312229396144484E-3</v>
      </c>
      <c r="AA153" s="7">
        <v>1.5594507134405716E-2</v>
      </c>
      <c r="AB153" s="7">
        <v>1.7185255734399031E-2</v>
      </c>
      <c r="AC153" s="7">
        <v>1.5190592729265751E-2</v>
      </c>
      <c r="AD153" s="7">
        <v>1.4879658354521319E-2</v>
      </c>
      <c r="AE153" s="7">
        <v>3.3470185335542084E-3</v>
      </c>
      <c r="AF153" s="7">
        <v>4.4326618548361533E-4</v>
      </c>
      <c r="AG153" s="7">
        <v>2.4156821911136802E-3</v>
      </c>
      <c r="AH153" s="7">
        <v>5.593306564761004E-4</v>
      </c>
      <c r="AI153" s="7">
        <v>4.6517310854205147E-4</v>
      </c>
      <c r="AJ153" s="7">
        <v>6.2639671691597741E-4</v>
      </c>
      <c r="AK153" s="7">
        <v>9.0196977170628489E-4</v>
      </c>
      <c r="AL153" s="7">
        <v>8.4939208635431175E-4</v>
      </c>
      <c r="AM153" s="7">
        <v>3.0857411156535708E-3</v>
      </c>
      <c r="AN153" s="7">
        <v>8.096020670750316E-4</v>
      </c>
      <c r="AO153" s="7">
        <v>4.7297913558672373E-3</v>
      </c>
      <c r="AP153" s="7">
        <v>4.3339465761313683E-3</v>
      </c>
      <c r="AQ153" s="7">
        <v>3.5520503143125332E-3</v>
      </c>
      <c r="AR153" s="7">
        <v>3.3022262858079477E-3</v>
      </c>
      <c r="AS153" s="7">
        <v>1.5349952896220348E-3</v>
      </c>
      <c r="AT153" s="7">
        <v>2.5128760528829275E-3</v>
      </c>
      <c r="AU153" s="7">
        <v>2.4909304848799705E-3</v>
      </c>
      <c r="AV153" s="7">
        <v>4.05983054334482E-3</v>
      </c>
      <c r="AW153" s="7">
        <v>3.593298486778852E-3</v>
      </c>
      <c r="AX153" s="7">
        <v>7.6732478767102422E-4</v>
      </c>
      <c r="AY153" s="7">
        <v>2.6848520711115183E-3</v>
      </c>
      <c r="AZ153" s="7">
        <v>1.2708199030974897E-3</v>
      </c>
      <c r="BA153" s="7">
        <v>2.6593319579963364E-3</v>
      </c>
      <c r="BB153" s="7">
        <v>1.5823529724283726E-3</v>
      </c>
      <c r="BC153" s="7">
        <v>1.6092485426718755E-3</v>
      </c>
      <c r="BD153" s="7">
        <v>4.2777880575960034E-4</v>
      </c>
      <c r="BE153" s="7">
        <v>6.3752072882003854E-4</v>
      </c>
      <c r="BF153" s="7">
        <v>1.3832466015352447E-3</v>
      </c>
      <c r="BG153" s="7">
        <v>8.9276814561556415E-4</v>
      </c>
      <c r="BH153" s="7">
        <v>1.3186882321638614E-3</v>
      </c>
      <c r="BI153" s="7">
        <v>1.8961150552353716E-4</v>
      </c>
      <c r="BJ153" s="7">
        <v>2.4086241231902929E-3</v>
      </c>
      <c r="BK153" s="7">
        <v>3.9598219544446462E-3</v>
      </c>
      <c r="BL153" s="7">
        <v>3.968983952469563E-3</v>
      </c>
      <c r="BM153" s="7">
        <v>2.3691459535583803E-3</v>
      </c>
      <c r="BN153" s="7">
        <v>1.6541706474122505E-3</v>
      </c>
      <c r="BO153" s="7">
        <v>4.4119834419946245E-3</v>
      </c>
      <c r="BP153" s="7">
        <v>1.8005471256793463E-3</v>
      </c>
      <c r="BQ153" s="7">
        <v>3.3316368291878614E-3</v>
      </c>
      <c r="BR153" s="7">
        <v>5.4971830194617849E-4</v>
      </c>
      <c r="BS153" s="7">
        <v>1.1390745838687089E-3</v>
      </c>
      <c r="BT153" s="7">
        <v>2.2465920565353441E-3</v>
      </c>
      <c r="BU153" s="7">
        <v>1.5946138703852072E-3</v>
      </c>
      <c r="BV153" s="7">
        <v>6.8674705894698339E-5</v>
      </c>
      <c r="BW153" s="7">
        <v>6.3660494959625461E-5</v>
      </c>
      <c r="BX153" s="7">
        <v>5.8502318460533595E-5</v>
      </c>
      <c r="BY153" s="7">
        <v>0</v>
      </c>
      <c r="BZ153" s="7">
        <v>0</v>
      </c>
      <c r="CA153" s="7">
        <v>2.2352098162731418E-5</v>
      </c>
      <c r="CB153" s="7">
        <v>3.5531602912931469E-5</v>
      </c>
      <c r="CC153" s="7">
        <v>3.1987630648075344E-5</v>
      </c>
      <c r="CD153" s="7">
        <v>4.81059891933452E-4</v>
      </c>
      <c r="CE153" s="7">
        <v>1.0891262492334637E-3</v>
      </c>
      <c r="CF153" s="7">
        <v>1.0972574813528741E-3</v>
      </c>
      <c r="CG153" s="7">
        <v>2.0153598259767423E-3</v>
      </c>
      <c r="CH153" s="7">
        <v>1.3507540205383677E-3</v>
      </c>
      <c r="CI153" s="7">
        <v>9.4388935000253721E-4</v>
      </c>
      <c r="CJ153" s="7">
        <v>1.1629078031729064E-3</v>
      </c>
      <c r="CK153" s="7">
        <v>5.0687276350350576E-4</v>
      </c>
      <c r="CL153" s="7">
        <v>2.1027461120078924E-4</v>
      </c>
      <c r="CM153" s="7">
        <v>8.3138830456449045E-4</v>
      </c>
      <c r="CN153" s="7">
        <v>6.6854823211116583E-4</v>
      </c>
      <c r="CO153" s="7">
        <v>3.8545972826398465E-4</v>
      </c>
      <c r="CP153" s="7">
        <v>1.0612219361592002E-4</v>
      </c>
      <c r="CQ153" s="7">
        <v>4.1597728366563953E-4</v>
      </c>
      <c r="CR153" s="7">
        <v>4.3629505890366494E-4</v>
      </c>
      <c r="CS153" s="7">
        <v>2.7318001969974122E-4</v>
      </c>
      <c r="CT153" s="7">
        <v>2.2005301752996384E-4</v>
      </c>
      <c r="CU153" s="7">
        <v>4.7309943846781137E-4</v>
      </c>
      <c r="CV153" s="7">
        <v>5.2930284639202889E-4</v>
      </c>
      <c r="CW153" s="7">
        <v>7.4270878579670409E-4</v>
      </c>
      <c r="CX153" s="7">
        <v>1.0863418257746602E-3</v>
      </c>
      <c r="CY153" s="7">
        <v>2.4594480847046327E-4</v>
      </c>
      <c r="CZ153" s="7">
        <v>5.4957512040527197E-4</v>
      </c>
      <c r="DA153" s="7">
        <v>3.2632952251707153E-4</v>
      </c>
      <c r="DB153" s="7">
        <v>9.5614168751472616E-3</v>
      </c>
      <c r="DC153" s="7">
        <v>1.113381791737301E-2</v>
      </c>
      <c r="DD153" s="7">
        <v>9.9190631421934242E-3</v>
      </c>
      <c r="DE153" s="7">
        <v>9.0843942723592992E-3</v>
      </c>
      <c r="DF153" s="7">
        <v>1.3521948475873976E-2</v>
      </c>
      <c r="DG153" s="7">
        <v>1.5575733566867185E-2</v>
      </c>
      <c r="DH153" s="7">
        <v>1.1466062374969025E-2</v>
      </c>
      <c r="DI153" s="7">
        <v>2.5659179800688594E-3</v>
      </c>
      <c r="DJ153" s="7">
        <v>7.2799011924324036E-4</v>
      </c>
      <c r="DK153" s="7">
        <v>1.0587266528200008E-3</v>
      </c>
      <c r="DL153" s="7">
        <v>6.7022942026776803E-3</v>
      </c>
      <c r="DM153" s="7">
        <v>1.3002203015562686E-3</v>
      </c>
      <c r="DN153" s="7">
        <v>5.7709369731762279E-3</v>
      </c>
      <c r="DO153" s="7">
        <v>3.1052353334800769E-3</v>
      </c>
      <c r="DP153" s="7">
        <v>3.1109005971589158E-3</v>
      </c>
      <c r="DQ153" s="7">
        <v>2.5745748007458039E-3</v>
      </c>
      <c r="DR153" s="7">
        <v>0</v>
      </c>
      <c r="DS153" s="7">
        <v>2.5044643909277145E-4</v>
      </c>
      <c r="DT153" s="7">
        <v>6.4139668796201464E-4</v>
      </c>
      <c r="DU153" s="7">
        <v>4.1378235129472613E-4</v>
      </c>
      <c r="DV153" s="7">
        <v>0</v>
      </c>
      <c r="DW153" s="7">
        <v>5.0188200566787312E-4</v>
      </c>
      <c r="DX153" s="7">
        <f>AVERAGE(DR153:DW153)</f>
        <v>3.0125124733623092E-4</v>
      </c>
      <c r="DY153" s="7">
        <f>STDEV(DR153:DW153)</f>
        <v>2.655939110406263E-4</v>
      </c>
      <c r="DZ153" s="7">
        <v>2.2422353610667458E-4</v>
      </c>
      <c r="EA153" s="7">
        <v>0</v>
      </c>
      <c r="EB153" s="7">
        <v>3.2091647194872633E-4</v>
      </c>
      <c r="EC153" s="7">
        <v>5.1744558525263688E-4</v>
      </c>
      <c r="ED153" s="7">
        <v>4.7244553509353013E-4</v>
      </c>
      <c r="EE153" s="7">
        <v>0</v>
      </c>
      <c r="EF153" s="7">
        <f>AVERAGE(DZ153:EE153)</f>
        <v>2.5583852140026133E-4</v>
      </c>
      <c r="EG153" s="7">
        <f>STDEV(DZ153:EE153)</f>
        <v>2.2427581200201813E-4</v>
      </c>
      <c r="EH153" s="7">
        <v>6.2226547549104247E-4</v>
      </c>
      <c r="EI153" s="7">
        <v>1.9084129423717396E-3</v>
      </c>
      <c r="EJ153" s="7">
        <v>2.2660744682436807E-3</v>
      </c>
      <c r="EK153" s="7">
        <v>1.7922792614831866E-3</v>
      </c>
      <c r="EL153" s="7">
        <v>0</v>
      </c>
      <c r="EM153" s="7">
        <v>2.3035719557895043E-3</v>
      </c>
      <c r="EN153" s="7">
        <f>AVERAGE(EH153:EM153)</f>
        <v>1.4821006838965256E-3</v>
      </c>
      <c r="EO153" s="7">
        <f>STDEV(EH153:EM153)</f>
        <v>9.4903338820393867E-4</v>
      </c>
      <c r="EP153" s="7">
        <v>3.0961076181266686E-3</v>
      </c>
      <c r="EQ153" s="7">
        <v>5.0714364723100317E-3</v>
      </c>
      <c r="ER153" s="7">
        <v>5.5680147103090447E-3</v>
      </c>
      <c r="ES153" s="7">
        <v>3.3788268856293972E-3</v>
      </c>
      <c r="ET153" s="7">
        <v>3.0475825350180503E-3</v>
      </c>
      <c r="EU153" s="7">
        <f>AVERAGE(EP153:ET153)</f>
        <v>4.0323936442786387E-3</v>
      </c>
      <c r="EV153" s="7">
        <f>STDEV(EP153:ET153)</f>
        <v>1.19492426628444E-3</v>
      </c>
    </row>
    <row r="154" spans="1:152" ht="15" x14ac:dyDescent="0.25">
      <c r="A154" s="376" t="s">
        <v>2105</v>
      </c>
      <c r="B154" s="391" t="s">
        <v>2082</v>
      </c>
      <c r="C154" s="392">
        <v>1040.73747</v>
      </c>
      <c r="D154" s="7">
        <v>1.1948118540225052E-4</v>
      </c>
      <c r="E154" s="7">
        <v>4.6215791630215905E-5</v>
      </c>
      <c r="F154" s="7">
        <v>2.8492940996204707E-4</v>
      </c>
      <c r="G154" s="7">
        <v>0</v>
      </c>
      <c r="H154" s="7">
        <v>0</v>
      </c>
      <c r="I154" s="7">
        <v>9.0125277398902699E-5</v>
      </c>
      <c r="J154" s="379">
        <v>1.193561829057349E-4</v>
      </c>
      <c r="K154" s="7">
        <v>7.0970754728528666E-6</v>
      </c>
      <c r="L154" s="7">
        <v>1.0895319571077335E-4</v>
      </c>
      <c r="M154" s="7">
        <v>1.2807549716562128E-3</v>
      </c>
      <c r="N154" s="7">
        <v>9.4244395868524743E-5</v>
      </c>
      <c r="O154" s="7">
        <v>4.8641850125449911E-3</v>
      </c>
      <c r="P154" s="7">
        <v>1.2710469302506708E-3</v>
      </c>
      <c r="Q154" s="379">
        <v>2.0762725503097874E-3</v>
      </c>
      <c r="R154" s="7">
        <v>1.4355760058842054E-4</v>
      </c>
      <c r="S154" s="7">
        <v>1.1441322453407566E-4</v>
      </c>
      <c r="T154" s="7">
        <v>1.6746650877122449E-4</v>
      </c>
      <c r="U154" s="7">
        <v>8.5820079850976297E-5</v>
      </c>
      <c r="V154" s="7">
        <v>0</v>
      </c>
      <c r="W154" s="7">
        <v>1.0225148274893941E-4</v>
      </c>
      <c r="X154" s="7">
        <v>6.486998473650312E-5</v>
      </c>
      <c r="Y154" s="7">
        <v>7.4150518419200176E-4</v>
      </c>
      <c r="Z154" s="7">
        <v>3.8812272002018672E-4</v>
      </c>
      <c r="AA154" s="7">
        <v>4.0652965667754192E-4</v>
      </c>
      <c r="AB154" s="7">
        <v>1.2878682154429317E-3</v>
      </c>
      <c r="AC154" s="7">
        <v>1.928547386065717E-3</v>
      </c>
      <c r="AD154" s="7">
        <v>9.505146324796758E-4</v>
      </c>
      <c r="AE154" s="7">
        <v>6.5693317270424246E-4</v>
      </c>
      <c r="AF154" s="7">
        <v>0</v>
      </c>
      <c r="AG154" s="7">
        <v>3.5430929131517877E-4</v>
      </c>
      <c r="AH154" s="7">
        <v>6.4310916707129104E-4</v>
      </c>
      <c r="AI154" s="7">
        <v>0</v>
      </c>
      <c r="AJ154" s="7">
        <v>3.8660781940442405E-4</v>
      </c>
      <c r="AK154" s="7">
        <v>2.7680525555817876E-4</v>
      </c>
      <c r="AL154" s="7">
        <v>2.763531857898939E-4</v>
      </c>
      <c r="AM154" s="7">
        <v>8.348570955632446E-3</v>
      </c>
      <c r="AN154" s="7">
        <v>4.7365632131716731E-3</v>
      </c>
      <c r="AO154" s="7">
        <v>1.0421197097568374E-2</v>
      </c>
      <c r="AP154" s="7">
        <v>3.9063447139445909E-3</v>
      </c>
      <c r="AQ154" s="7">
        <v>1.9418588342177646E-3</v>
      </c>
      <c r="AR154" s="7">
        <v>5.8709069629069698E-3</v>
      </c>
      <c r="AS154" s="7">
        <v>3.4433856500765744E-3</v>
      </c>
      <c r="AT154" s="7">
        <v>2.2148110794179887E-2</v>
      </c>
      <c r="AU154" s="7">
        <v>1.7179511163532377E-2</v>
      </c>
      <c r="AV154" s="7">
        <v>2.5685927801274652E-2</v>
      </c>
      <c r="AW154" s="7">
        <v>7.3309561632824288E-3</v>
      </c>
      <c r="AX154" s="7">
        <v>2.1394133296654023E-2</v>
      </c>
      <c r="AY154" s="7">
        <v>1.8747727843784673E-2</v>
      </c>
      <c r="AZ154" s="7">
        <v>7.0623413936415011E-3</v>
      </c>
      <c r="BA154" s="7">
        <v>5.6865413048598219E-4</v>
      </c>
      <c r="BB154" s="7">
        <v>4.3676167526854232E-5</v>
      </c>
      <c r="BC154" s="7">
        <v>9.0126949852745554E-5</v>
      </c>
      <c r="BD154" s="7">
        <v>4.7200759703218474E-4</v>
      </c>
      <c r="BE154" s="7">
        <v>0</v>
      </c>
      <c r="BF154" s="7">
        <v>2.3489296897955336E-4</v>
      </c>
      <c r="BG154" s="7">
        <v>2.6472421125310386E-4</v>
      </c>
      <c r="BH154" s="7">
        <v>8.2849139816500994E-3</v>
      </c>
      <c r="BI154" s="7">
        <v>2.1181897299481021E-2</v>
      </c>
      <c r="BJ154" s="7">
        <v>2.192898983174707E-2</v>
      </c>
      <c r="BK154" s="7">
        <v>1.520964985105995E-2</v>
      </c>
      <c r="BL154" s="7">
        <v>1.2169208597778796E-2</v>
      </c>
      <c r="BM154" s="7">
        <v>1.5754931912343388E-2</v>
      </c>
      <c r="BN154" s="7">
        <v>5.8422353728087269E-3</v>
      </c>
      <c r="BO154" s="7">
        <v>2.3075417585082216E-2</v>
      </c>
      <c r="BP154" s="7">
        <v>2.1573403718483992E-2</v>
      </c>
      <c r="BQ154" s="7">
        <v>2.9116987092319684E-2</v>
      </c>
      <c r="BR154" s="7">
        <v>3.2893173454688403E-2</v>
      </c>
      <c r="BS154" s="7">
        <v>1.8153588713196132E-2</v>
      </c>
      <c r="BT154" s="7">
        <v>2.4962514112754085E-2</v>
      </c>
      <c r="BU154" s="7">
        <v>5.9490266220995564E-3</v>
      </c>
      <c r="BV154" s="7">
        <v>0</v>
      </c>
      <c r="BW154" s="7">
        <v>0</v>
      </c>
      <c r="BX154" s="7">
        <v>0</v>
      </c>
      <c r="BY154" s="7">
        <v>0</v>
      </c>
      <c r="BZ154" s="7">
        <v>0</v>
      </c>
      <c r="CA154" s="7">
        <v>0</v>
      </c>
      <c r="CB154" s="7">
        <v>0</v>
      </c>
      <c r="CC154" s="7">
        <v>0</v>
      </c>
      <c r="CD154" s="7">
        <v>1.8710961953834461E-2</v>
      </c>
      <c r="CE154" s="7">
        <v>2.86019085027307E-2</v>
      </c>
      <c r="CF154" s="7">
        <v>4.735770582531898E-2</v>
      </c>
      <c r="CG154" s="7">
        <v>5.7820235735316999E-2</v>
      </c>
      <c r="CH154" s="7">
        <v>5.9176022800240383E-2</v>
      </c>
      <c r="CI154" s="7">
        <v>2.9359311520223266E-2</v>
      </c>
      <c r="CJ154" s="7">
        <v>4.0171024389610795E-2</v>
      </c>
      <c r="CK154" s="7">
        <v>1.694464442290454E-2</v>
      </c>
      <c r="CL154" s="7">
        <v>5.4051323330863502E-3</v>
      </c>
      <c r="CM154" s="7">
        <v>1.7245156334933849E-2</v>
      </c>
      <c r="CN154" s="7">
        <v>2.435866299551686E-2</v>
      </c>
      <c r="CO154" s="7">
        <v>1.6093285270355667E-2</v>
      </c>
      <c r="CP154" s="7">
        <v>6.6009662814962523E-3</v>
      </c>
      <c r="CQ154" s="7">
        <v>1.2786302948951651E-2</v>
      </c>
      <c r="CR154" s="7">
        <v>1.3748251027390105E-2</v>
      </c>
      <c r="CS154" s="7">
        <v>7.0982396036723839E-3</v>
      </c>
      <c r="CT154" s="7">
        <v>0</v>
      </c>
      <c r="CU154" s="7">
        <v>0</v>
      </c>
      <c r="CV154" s="7">
        <v>1.220998492253815E-4</v>
      </c>
      <c r="CW154" s="7">
        <v>0</v>
      </c>
      <c r="CX154" s="7">
        <v>0</v>
      </c>
      <c r="CY154" s="7">
        <v>0</v>
      </c>
      <c r="CZ154" s="7">
        <v>2.0349974870896917E-5</v>
      </c>
      <c r="DA154" s="7">
        <v>4.9847054712157425E-5</v>
      </c>
      <c r="DB154" s="7">
        <v>0.3047039973728482</v>
      </c>
      <c r="DC154" s="7">
        <v>0.30936306875228825</v>
      </c>
      <c r="DD154" s="7">
        <v>0.30187432609919285</v>
      </c>
      <c r="DE154" s="7">
        <v>0.33802261856206162</v>
      </c>
      <c r="DF154" s="7">
        <v>0.34827803955228281</v>
      </c>
      <c r="DG154" s="7">
        <v>0.44261196864507485</v>
      </c>
      <c r="DH154" s="7">
        <v>0.34080900316395807</v>
      </c>
      <c r="DI154" s="7">
        <v>5.3358638544861843E-2</v>
      </c>
      <c r="DJ154" s="7">
        <v>1.1898494104133267E-2</v>
      </c>
      <c r="DK154" s="7">
        <v>7.1483434383463381E-3</v>
      </c>
      <c r="DL154" s="7">
        <v>0.12577685559687152</v>
      </c>
      <c r="DM154" s="7">
        <v>2.7573623602270947E-2</v>
      </c>
      <c r="DN154" s="7">
        <v>0.15349597834799419</v>
      </c>
      <c r="DO154" s="7">
        <v>5.977324830699221E-2</v>
      </c>
      <c r="DP154" s="7">
        <v>6.4277757232768087E-2</v>
      </c>
      <c r="DQ154" s="7">
        <v>6.1833439547196251E-2</v>
      </c>
      <c r="DR154" s="7">
        <v>4.5681515917911911E-4</v>
      </c>
      <c r="DS154" s="7">
        <v>1.0558777336024156E-4</v>
      </c>
      <c r="DT154" s="7">
        <v>5.6102353759424116E-4</v>
      </c>
      <c r="DU154" s="7">
        <v>0</v>
      </c>
      <c r="DV154" s="7">
        <v>6.3668467126762275E-4</v>
      </c>
      <c r="DW154" s="7">
        <v>5.3590441764579818E-4</v>
      </c>
      <c r="DX154" s="7">
        <f>AVERAGE(DR154:DW154)</f>
        <v>3.8266925984117042E-4</v>
      </c>
      <c r="DY154" s="7">
        <f>STDEV(DR154:DW154)</f>
        <v>2.6401614275982523E-4</v>
      </c>
      <c r="DZ154" s="7">
        <v>0</v>
      </c>
      <c r="EA154" s="7">
        <v>0</v>
      </c>
      <c r="EB154" s="7">
        <v>2.4092762146340661E-4</v>
      </c>
      <c r="EC154" s="7">
        <v>7.1108330805934642E-4</v>
      </c>
      <c r="ED154" s="7">
        <v>7.6072033833227669E-5</v>
      </c>
      <c r="EE154" s="7">
        <v>3.8754821742399188E-4</v>
      </c>
      <c r="EF154" s="7">
        <f>AVERAGE(DZ154:EE154)</f>
        <v>2.3593853012999545E-4</v>
      </c>
      <c r="EG154" s="7">
        <f>STDEV(DZ154:EE154)</f>
        <v>2.7772800541006257E-4</v>
      </c>
      <c r="EH154" s="7">
        <v>2.459046124649035E-2</v>
      </c>
      <c r="EI154" s="7">
        <v>4.6285197796746648E-2</v>
      </c>
      <c r="EJ154" s="7">
        <v>1.5315454301462082E-2</v>
      </c>
      <c r="EK154" s="7">
        <v>1.1177725723552889E-2</v>
      </c>
      <c r="EL154" s="7">
        <v>1.8057396733382833E-2</v>
      </c>
      <c r="EM154" s="7">
        <v>2.4340999704668548E-2</v>
      </c>
      <c r="EN154" s="7">
        <f>AVERAGE(EH154:EM154)</f>
        <v>2.3294539251050558E-2</v>
      </c>
      <c r="EO154" s="7">
        <f>STDEV(EH154:EM154)</f>
        <v>1.2403672860143508E-2</v>
      </c>
      <c r="EP154" s="7">
        <v>5.163738403772155E-2</v>
      </c>
      <c r="EQ154" s="7">
        <v>5.8288672901574155E-2</v>
      </c>
      <c r="ER154" s="7">
        <v>3.9503671674176198E-2</v>
      </c>
      <c r="ES154" s="7">
        <v>8.1373165077517393E-2</v>
      </c>
      <c r="ET154" s="7">
        <v>6.1925417557214077E-2</v>
      </c>
      <c r="EU154" s="7">
        <f>AVERAGE(EP154:ET154)</f>
        <v>5.8545662249640675E-2</v>
      </c>
      <c r="EV154" s="7">
        <f>STDEV(EP154:ET154)</f>
        <v>1.5353382263773072E-2</v>
      </c>
    </row>
    <row r="155" spans="1:152" ht="15" x14ac:dyDescent="0.25">
      <c r="A155" s="376" t="s">
        <v>2105</v>
      </c>
      <c r="B155" s="391" t="s">
        <v>2081</v>
      </c>
      <c r="C155" s="392">
        <v>1042.75307</v>
      </c>
      <c r="D155" s="7">
        <v>4.9745649100481847E-4</v>
      </c>
      <c r="E155" s="7">
        <v>1.7555355339181252E-4</v>
      </c>
      <c r="F155" s="7">
        <v>4.1392925341075912E-4</v>
      </c>
      <c r="G155" s="7">
        <v>1.2245240549893386E-4</v>
      </c>
      <c r="H155" s="7">
        <v>4.1708831118332767E-4</v>
      </c>
      <c r="I155" s="7">
        <v>3.2529600289793036E-4</v>
      </c>
      <c r="J155" s="379">
        <v>1.6544579233988672E-4</v>
      </c>
      <c r="K155" s="7">
        <v>9.836721718940836E-5</v>
      </c>
      <c r="L155" s="7">
        <v>6.1508649498292719E-4</v>
      </c>
      <c r="M155" s="7">
        <v>8.525562713980145E-4</v>
      </c>
      <c r="N155" s="7">
        <v>5.3456350085501398E-4</v>
      </c>
      <c r="O155" s="7">
        <v>4.758532619439414E-3</v>
      </c>
      <c r="P155" s="7">
        <v>1.3718212207729555E-3</v>
      </c>
      <c r="Q155" s="379">
        <v>1.9127717597460722E-3</v>
      </c>
      <c r="R155" s="7">
        <v>1.0542403901716581E-4</v>
      </c>
      <c r="S155" s="7">
        <v>0</v>
      </c>
      <c r="T155" s="7">
        <v>2.5384633067545469E-4</v>
      </c>
      <c r="U155" s="7">
        <v>0</v>
      </c>
      <c r="V155" s="7">
        <v>6.5511905659804603E-4</v>
      </c>
      <c r="W155" s="7">
        <v>2.0287788525813331E-4</v>
      </c>
      <c r="X155" s="7">
        <v>2.7337519285952844E-4</v>
      </c>
      <c r="Y155" s="7">
        <v>4.3904857516357745E-4</v>
      </c>
      <c r="Z155" s="7">
        <v>3.1516652962660811E-4</v>
      </c>
      <c r="AA155" s="7">
        <v>1.5107708971514583E-4</v>
      </c>
      <c r="AB155" s="7">
        <v>3.9613640929923248E-4</v>
      </c>
      <c r="AC155" s="7">
        <v>4.1962997817859263E-4</v>
      </c>
      <c r="AD155" s="7">
        <v>3.4421171639663134E-4</v>
      </c>
      <c r="AE155" s="7">
        <v>1.1781630258789091E-4</v>
      </c>
      <c r="AF155" s="7">
        <v>2.7387599757396259E-4</v>
      </c>
      <c r="AG155" s="7">
        <v>1.0770363577581319E-4</v>
      </c>
      <c r="AH155" s="7">
        <v>0</v>
      </c>
      <c r="AI155" s="7">
        <v>5.5161397541528257E-4</v>
      </c>
      <c r="AJ155" s="7">
        <v>3.4499446715425169E-4</v>
      </c>
      <c r="AK155" s="7">
        <v>2.5563761518386204E-4</v>
      </c>
      <c r="AL155" s="7">
        <v>2.1398267684703977E-4</v>
      </c>
      <c r="AM155" s="7">
        <v>9.9320937597141275E-4</v>
      </c>
      <c r="AN155" s="7">
        <v>1.3806788285312674E-3</v>
      </c>
      <c r="AO155" s="7">
        <v>8.1567001073854179E-4</v>
      </c>
      <c r="AP155" s="7">
        <v>6.5185296254898287E-4</v>
      </c>
      <c r="AQ155" s="7">
        <v>9.8044040111460199E-4</v>
      </c>
      <c r="AR155" s="7">
        <v>9.6437031578096126E-4</v>
      </c>
      <c r="AS155" s="7">
        <v>2.7119254857688315E-4</v>
      </c>
      <c r="AT155" s="7">
        <v>6.6148735269874813E-4</v>
      </c>
      <c r="AU155" s="7">
        <v>2.652065698304108E-3</v>
      </c>
      <c r="AV155" s="7">
        <v>1.8673508170621547E-3</v>
      </c>
      <c r="AW155" s="7">
        <v>1.00232179095896E-4</v>
      </c>
      <c r="AX155" s="7">
        <v>1.293725957866928E-3</v>
      </c>
      <c r="AY155" s="7">
        <v>1.314972401005567E-3</v>
      </c>
      <c r="AZ155" s="7">
        <v>9.9950341753263098E-4</v>
      </c>
      <c r="BA155" s="7">
        <v>6.4725018264720469E-4</v>
      </c>
      <c r="BB155" s="7">
        <v>2.3423950365291963E-4</v>
      </c>
      <c r="BC155" s="7">
        <v>9.500950119645566E-5</v>
      </c>
      <c r="BD155" s="7">
        <v>2.6706171502101649E-4</v>
      </c>
      <c r="BE155" s="7">
        <v>5.3497260481052684E-4</v>
      </c>
      <c r="BF155" s="7">
        <v>3.5570670146562464E-4</v>
      </c>
      <c r="BG155" s="7">
        <v>2.2787557433606004E-4</v>
      </c>
      <c r="BH155" s="7">
        <v>4.3240430777639308E-4</v>
      </c>
      <c r="BI155" s="7">
        <v>0</v>
      </c>
      <c r="BJ155" s="7">
        <v>0</v>
      </c>
      <c r="BK155" s="7">
        <v>1.5722294444187811E-3</v>
      </c>
      <c r="BL155" s="7">
        <v>0</v>
      </c>
      <c r="BM155" s="7">
        <v>4.0092675043903482E-4</v>
      </c>
      <c r="BN155" s="7">
        <v>6.8102268963540237E-4</v>
      </c>
      <c r="BO155" s="7">
        <v>1.0789176468499534E-3</v>
      </c>
      <c r="BP155" s="7">
        <v>0</v>
      </c>
      <c r="BQ155" s="7">
        <v>1.2043019189293314E-3</v>
      </c>
      <c r="BR155" s="7">
        <v>0</v>
      </c>
      <c r="BS155" s="7">
        <v>2.8716749857583559E-3</v>
      </c>
      <c r="BT155" s="7">
        <v>1.030978910307528E-3</v>
      </c>
      <c r="BU155" s="7">
        <v>1.1775330204453795E-3</v>
      </c>
      <c r="BV155" s="7">
        <v>2.8265110099312975E-5</v>
      </c>
      <c r="BW155" s="7">
        <v>3.0148156343578231E-5</v>
      </c>
      <c r="BX155" s="7">
        <v>5.9579480513889812E-4</v>
      </c>
      <c r="BY155" s="7">
        <v>1.8062214707653356E-4</v>
      </c>
      <c r="BZ155" s="7">
        <v>2.9229666828187243E-5</v>
      </c>
      <c r="CA155" s="7">
        <v>0</v>
      </c>
      <c r="CB155" s="7">
        <v>1.4400998091441836E-4</v>
      </c>
      <c r="CC155" s="7">
        <v>2.3053189082204557E-4</v>
      </c>
      <c r="CD155" s="7">
        <v>0</v>
      </c>
      <c r="CE155" s="7">
        <v>0</v>
      </c>
      <c r="CF155" s="7">
        <v>0</v>
      </c>
      <c r="CG155" s="7">
        <v>0</v>
      </c>
      <c r="CH155" s="7">
        <v>0</v>
      </c>
      <c r="CI155" s="7">
        <v>0</v>
      </c>
      <c r="CJ155" s="7">
        <v>0</v>
      </c>
      <c r="CK155" s="7">
        <v>0</v>
      </c>
      <c r="CL155" s="7">
        <v>1.7205635934588242E-5</v>
      </c>
      <c r="CM155" s="7">
        <v>0</v>
      </c>
      <c r="CN155" s="7">
        <v>0</v>
      </c>
      <c r="CO155" s="7">
        <v>0</v>
      </c>
      <c r="CP155" s="7">
        <v>0</v>
      </c>
      <c r="CQ155" s="7">
        <v>0</v>
      </c>
      <c r="CR155" s="7">
        <v>2.8676059890980401E-6</v>
      </c>
      <c r="CS155" s="7">
        <v>7.0241714566392611E-6</v>
      </c>
      <c r="CT155" s="7">
        <v>0</v>
      </c>
      <c r="CU155" s="7">
        <v>0</v>
      </c>
      <c r="CV155" s="7">
        <v>2.3238931840067846E-4</v>
      </c>
      <c r="CW155" s="7">
        <v>0</v>
      </c>
      <c r="CX155" s="7">
        <v>0</v>
      </c>
      <c r="CY155" s="7">
        <v>0</v>
      </c>
      <c r="CZ155" s="7">
        <v>3.8731553066779744E-5</v>
      </c>
      <c r="DA155" s="7">
        <v>9.4872541959139332E-5</v>
      </c>
      <c r="DB155" s="7">
        <v>0</v>
      </c>
      <c r="DC155" s="7">
        <v>2.7767024651070881E-3</v>
      </c>
      <c r="DD155" s="7">
        <v>4.1446055185728053E-3</v>
      </c>
      <c r="DE155" s="7">
        <v>0</v>
      </c>
      <c r="DF155" s="7">
        <v>0</v>
      </c>
      <c r="DG155" s="7">
        <v>6.7239804051278801E-3</v>
      </c>
      <c r="DH155" s="7">
        <v>2.2742147314679623E-3</v>
      </c>
      <c r="DI155" s="7">
        <v>2.7952612795194747E-3</v>
      </c>
      <c r="DJ155" s="7">
        <v>0</v>
      </c>
      <c r="DK155" s="7">
        <v>4.3087308541664773E-4</v>
      </c>
      <c r="DL155" s="7">
        <v>1.2907346592179153E-3</v>
      </c>
      <c r="DM155" s="7">
        <v>3.2819085206885798E-4</v>
      </c>
      <c r="DN155" s="7">
        <v>0</v>
      </c>
      <c r="DO155" s="7">
        <v>1.0407465761796647E-3</v>
      </c>
      <c r="DP155" s="7">
        <v>5.1509086214718096E-4</v>
      </c>
      <c r="DQ155" s="7">
        <v>5.3862763944102798E-4</v>
      </c>
      <c r="DR155" s="7">
        <v>0</v>
      </c>
      <c r="DS155" s="7">
        <v>1.6589912219691221E-4</v>
      </c>
      <c r="DT155" s="7">
        <v>4.6365092475020704E-4</v>
      </c>
      <c r="DU155" s="7">
        <v>1.553107551106351E-4</v>
      </c>
      <c r="DV155" s="7">
        <v>0</v>
      </c>
      <c r="DW155" s="7">
        <v>1.0016275403126334E-4</v>
      </c>
      <c r="DX155" s="7">
        <f>AVERAGE(DR155:DW155)</f>
        <v>1.4750392601483629E-4</v>
      </c>
      <c r="DY155" s="7">
        <f>STDEV(DR155:DW155)</f>
        <v>1.7094107615014563E-4</v>
      </c>
      <c r="DZ155" s="7">
        <v>0</v>
      </c>
      <c r="EA155" s="7">
        <v>0</v>
      </c>
      <c r="EB155" s="7">
        <v>0</v>
      </c>
      <c r="EC155" s="7">
        <v>0</v>
      </c>
      <c r="ED155" s="7">
        <v>0</v>
      </c>
      <c r="EE155" s="7">
        <v>1.9812207020935708E-4</v>
      </c>
      <c r="EF155" s="7">
        <f>AVERAGE(DZ155:EE155)</f>
        <v>3.3020345034892847E-5</v>
      </c>
      <c r="EG155" s="7">
        <f>STDEV(DZ155:EE155)</f>
        <v>8.0882996466131467E-5</v>
      </c>
      <c r="EH155" s="7">
        <v>4.7340214220497993E-3</v>
      </c>
      <c r="EI155" s="7">
        <v>5.4769209193460816E-3</v>
      </c>
      <c r="EJ155" s="7">
        <v>1.0323689027212078E-3</v>
      </c>
      <c r="EK155" s="7">
        <v>0</v>
      </c>
      <c r="EL155" s="7">
        <v>2.3911077321108628E-4</v>
      </c>
      <c r="EM155" s="7">
        <v>0</v>
      </c>
      <c r="EN155" s="7">
        <f>AVERAGE(EH155:EM155)</f>
        <v>1.913737002888029E-3</v>
      </c>
      <c r="EO155" s="7">
        <f>STDEV(EH155:EM155)</f>
        <v>2.5122199424824007E-3</v>
      </c>
      <c r="EP155" s="7">
        <v>1.8614869896704715E-3</v>
      </c>
      <c r="EQ155" s="7">
        <v>2.3361736002567063E-3</v>
      </c>
      <c r="ER155" s="7">
        <v>0</v>
      </c>
      <c r="ES155" s="7">
        <v>1.2828513249859949E-3</v>
      </c>
      <c r="ET155" s="7">
        <v>0</v>
      </c>
      <c r="EU155" s="7">
        <f>AVERAGE(EP155:ET155)</f>
        <v>1.0961023829826346E-3</v>
      </c>
      <c r="EV155" s="7">
        <f>STDEV(EP155:ET155)</f>
        <v>1.0678654240312874E-3</v>
      </c>
    </row>
    <row r="156" spans="1:152" ht="15" x14ac:dyDescent="0.25">
      <c r="A156" s="376" t="s">
        <v>2105</v>
      </c>
      <c r="B156" s="391" t="s">
        <v>2080</v>
      </c>
      <c r="C156" s="392">
        <v>1044.7686699999999</v>
      </c>
      <c r="D156" s="7">
        <v>0</v>
      </c>
      <c r="E156" s="7">
        <v>0</v>
      </c>
      <c r="F156" s="7">
        <v>0</v>
      </c>
      <c r="G156" s="7">
        <v>1.1336606938467663E-4</v>
      </c>
      <c r="H156" s="7">
        <v>0</v>
      </c>
      <c r="I156" s="7">
        <v>2.2673213876935325E-5</v>
      </c>
      <c r="J156" s="379">
        <v>5.0698847497218936E-5</v>
      </c>
      <c r="K156" s="7">
        <v>0</v>
      </c>
      <c r="L156" s="7">
        <v>3.9447344017022595E-5</v>
      </c>
      <c r="M156" s="7">
        <v>0</v>
      </c>
      <c r="N156" s="7">
        <v>1.1357928646044754E-4</v>
      </c>
      <c r="O156" s="7">
        <v>2.7482179872239669E-3</v>
      </c>
      <c r="P156" s="7">
        <v>5.8024892354028744E-4</v>
      </c>
      <c r="Q156" s="379">
        <v>1.2128184516051756E-3</v>
      </c>
      <c r="R156" s="7">
        <v>8.7750551779182395E-5</v>
      </c>
      <c r="S156" s="7">
        <v>0</v>
      </c>
      <c r="T156" s="7">
        <v>6.0594368991011868E-5</v>
      </c>
      <c r="U156" s="7">
        <v>5.6834963522747607E-6</v>
      </c>
      <c r="V156" s="7">
        <v>3.9388143673263638E-5</v>
      </c>
      <c r="W156" s="7">
        <v>3.8683312159146536E-5</v>
      </c>
      <c r="X156" s="7">
        <v>3.699179532603135E-5</v>
      </c>
      <c r="Y156" s="7">
        <v>2.0441907972700655E-4</v>
      </c>
      <c r="Z156" s="7">
        <v>6.7433631086367563E-6</v>
      </c>
      <c r="AA156" s="7">
        <v>0</v>
      </c>
      <c r="AB156" s="7">
        <v>3.4984231174475957E-4</v>
      </c>
      <c r="AC156" s="7">
        <v>1.7299726747074401E-3</v>
      </c>
      <c r="AD156" s="7">
        <v>4.5819548585756853E-4</v>
      </c>
      <c r="AE156" s="7">
        <v>7.258292180538264E-4</v>
      </c>
      <c r="AF156" s="7">
        <v>0</v>
      </c>
      <c r="AG156" s="7">
        <v>0</v>
      </c>
      <c r="AH156" s="7">
        <v>0</v>
      </c>
      <c r="AI156" s="7">
        <v>0</v>
      </c>
      <c r="AJ156" s="7">
        <v>0</v>
      </c>
      <c r="AK156" s="7">
        <v>0</v>
      </c>
      <c r="AL156" s="7">
        <v>0</v>
      </c>
      <c r="AM156" s="7">
        <v>1.4654421011982486E-4</v>
      </c>
      <c r="AN156" s="7">
        <v>5.0130487166973145E-4</v>
      </c>
      <c r="AO156" s="7">
        <v>5.210738024572256E-4</v>
      </c>
      <c r="AP156" s="7">
        <v>0</v>
      </c>
      <c r="AQ156" s="7">
        <v>9.6569433669395127E-4</v>
      </c>
      <c r="AR156" s="7">
        <v>4.2692344418814666E-4</v>
      </c>
      <c r="AS156" s="7">
        <v>3.7601432932206976E-4</v>
      </c>
      <c r="AT156" s="7">
        <v>1.2744857603238556E-3</v>
      </c>
      <c r="AU156" s="7">
        <v>1.1121845211937865E-3</v>
      </c>
      <c r="AV156" s="7">
        <v>1.4256031539187195E-3</v>
      </c>
      <c r="AW156" s="7">
        <v>1.1126331458318297E-3</v>
      </c>
      <c r="AX156" s="7">
        <v>2.5175608045840529E-3</v>
      </c>
      <c r="AY156" s="7">
        <v>1.4884934771704488E-3</v>
      </c>
      <c r="AZ156" s="7">
        <v>5.8983334065670586E-4</v>
      </c>
      <c r="BA156" s="7">
        <v>8.7691122254926685E-4</v>
      </c>
      <c r="BB156" s="7">
        <v>0</v>
      </c>
      <c r="BC156" s="7">
        <v>4.0819028777225428E-4</v>
      </c>
      <c r="BD156" s="7">
        <v>5.7595787193935003E-4</v>
      </c>
      <c r="BE156" s="7">
        <v>2.0637573915984687E-4</v>
      </c>
      <c r="BF156" s="7">
        <v>4.1348702428414358E-4</v>
      </c>
      <c r="BG156" s="7">
        <v>3.3728823836977459E-4</v>
      </c>
      <c r="BH156" s="7">
        <v>3.3826401573497307E-4</v>
      </c>
      <c r="BI156" s="7">
        <v>1.426542002717352E-3</v>
      </c>
      <c r="BJ156" s="7">
        <v>2.2193693633063977E-3</v>
      </c>
      <c r="BK156" s="7">
        <v>3.6442649633230159E-3</v>
      </c>
      <c r="BL156" s="7">
        <v>1.7888506999692144E-3</v>
      </c>
      <c r="BM156" s="7">
        <v>1.8834582090101908E-3</v>
      </c>
      <c r="BN156" s="7">
        <v>1.2060912926563339E-3</v>
      </c>
      <c r="BO156" s="7">
        <v>1.4973115942960881E-3</v>
      </c>
      <c r="BP156" s="7">
        <v>3.4260347264034215E-3</v>
      </c>
      <c r="BQ156" s="7">
        <v>1.3499108784244085E-3</v>
      </c>
      <c r="BR156" s="7">
        <v>2.4694258937690019E-3</v>
      </c>
      <c r="BS156" s="7">
        <v>2.3605942097372208E-4</v>
      </c>
      <c r="BT156" s="7">
        <v>1.7957485027733284E-3</v>
      </c>
      <c r="BU156" s="7">
        <v>1.2074912220807496E-3</v>
      </c>
      <c r="BV156" s="7">
        <v>0</v>
      </c>
      <c r="BW156" s="7">
        <v>0</v>
      </c>
      <c r="BX156" s="7">
        <v>1.0604934392868414E-4</v>
      </c>
      <c r="BY156" s="7">
        <v>0</v>
      </c>
      <c r="BZ156" s="7">
        <v>0</v>
      </c>
      <c r="CA156" s="7">
        <v>0</v>
      </c>
      <c r="CB156" s="7">
        <v>1.7674890654780692E-5</v>
      </c>
      <c r="CC156" s="7">
        <v>4.3294463363699551E-5</v>
      </c>
      <c r="CD156" s="7">
        <v>1.9673988407059611E-4</v>
      </c>
      <c r="CE156" s="7">
        <v>3.9848599154238316E-4</v>
      </c>
      <c r="CF156" s="7">
        <v>7.3298692059854285E-4</v>
      </c>
      <c r="CG156" s="7">
        <v>6.5096582641032503E-4</v>
      </c>
      <c r="CH156" s="7">
        <v>3.8508716541189772E-4</v>
      </c>
      <c r="CI156" s="7">
        <v>5.7152232984837873E-4</v>
      </c>
      <c r="CJ156" s="7">
        <v>4.8929801964702065E-4</v>
      </c>
      <c r="CK156" s="7">
        <v>1.9848354423455472E-4</v>
      </c>
      <c r="CL156" s="7">
        <v>2.8775877050263451E-5</v>
      </c>
      <c r="CM156" s="7">
        <v>4.5477922603868006E-4</v>
      </c>
      <c r="CN156" s="7">
        <v>2.2567794291941863E-4</v>
      </c>
      <c r="CO156" s="7">
        <v>5.0684852853430861E-4</v>
      </c>
      <c r="CP156" s="7">
        <v>7.2837250016805023E-5</v>
      </c>
      <c r="CQ156" s="7">
        <v>0</v>
      </c>
      <c r="CR156" s="7">
        <v>2.1481980409324597E-4</v>
      </c>
      <c r="CS156" s="7">
        <v>2.2086110383683861E-4</v>
      </c>
      <c r="CT156" s="7">
        <v>0</v>
      </c>
      <c r="CU156" s="7">
        <v>1.5771314519785848E-5</v>
      </c>
      <c r="CV156" s="7">
        <v>0</v>
      </c>
      <c r="CW156" s="7">
        <v>0</v>
      </c>
      <c r="CX156" s="7">
        <v>0</v>
      </c>
      <c r="CY156" s="7">
        <v>0</v>
      </c>
      <c r="CZ156" s="7">
        <v>2.628552419964308E-6</v>
      </c>
      <c r="DA156" s="7">
        <v>6.4386121910704735E-6</v>
      </c>
      <c r="DB156" s="7">
        <v>5.7734226011279741E-3</v>
      </c>
      <c r="DC156" s="7">
        <v>5.6215089578774647E-3</v>
      </c>
      <c r="DD156" s="7">
        <v>5.999095512657867E-3</v>
      </c>
      <c r="DE156" s="7">
        <v>8.75922233718077E-3</v>
      </c>
      <c r="DF156" s="7">
        <v>7.8027178811251822E-3</v>
      </c>
      <c r="DG156" s="7">
        <v>1.0693022643289469E-2</v>
      </c>
      <c r="DH156" s="7">
        <v>7.4414983222097879E-3</v>
      </c>
      <c r="DI156" s="7">
        <v>2.0304999543213796E-3</v>
      </c>
      <c r="DJ156" s="7">
        <v>2.9495115813169166E-4</v>
      </c>
      <c r="DK156" s="7">
        <v>3.1801693297774341E-4</v>
      </c>
      <c r="DL156" s="7">
        <v>3.2718446326810554E-3</v>
      </c>
      <c r="DM156" s="7">
        <v>8.9678476045620883E-5</v>
      </c>
      <c r="DN156" s="7">
        <v>3.6922204875678858E-3</v>
      </c>
      <c r="DO156" s="7">
        <v>2.3985080234512142E-3</v>
      </c>
      <c r="DP156" s="7">
        <v>1.6775366184758687E-3</v>
      </c>
      <c r="DQ156" s="7">
        <v>1.6371743165725918E-3</v>
      </c>
      <c r="DR156" s="7">
        <v>0</v>
      </c>
      <c r="DS156" s="7">
        <v>0</v>
      </c>
      <c r="DT156" s="7">
        <v>0</v>
      </c>
      <c r="DU156" s="7">
        <v>0</v>
      </c>
      <c r="DV156" s="7">
        <v>5.2855104258638813E-5</v>
      </c>
      <c r="DW156" s="7">
        <v>0</v>
      </c>
      <c r="DX156" s="7">
        <f>AVERAGE(DR156:DW156)</f>
        <v>8.8091840431064688E-6</v>
      </c>
      <c r="DY156" s="7">
        <f>STDEV(DR156:DW156)</f>
        <v>2.157800595587854E-5</v>
      </c>
      <c r="DZ156" s="7">
        <v>0</v>
      </c>
      <c r="EA156" s="7">
        <v>0</v>
      </c>
      <c r="EB156" s="7">
        <v>0</v>
      </c>
      <c r="EC156" s="7">
        <v>0</v>
      </c>
      <c r="ED156" s="7">
        <v>2.6833162092738879E-4</v>
      </c>
      <c r="EE156" s="7">
        <v>0</v>
      </c>
      <c r="EF156" s="7">
        <f>AVERAGE(DZ156:EE156)</f>
        <v>4.4721936821231464E-5</v>
      </c>
      <c r="EG156" s="7">
        <f>STDEV(DZ156:EE156)</f>
        <v>1.0954592552100381E-4</v>
      </c>
      <c r="EH156" s="7">
        <v>2.3850108100559411E-3</v>
      </c>
      <c r="EI156" s="7">
        <v>6.1865976252545151E-3</v>
      </c>
      <c r="EJ156" s="7">
        <v>2.9711309399778241E-3</v>
      </c>
      <c r="EK156" s="7">
        <v>2.1756725094880512E-3</v>
      </c>
      <c r="EL156" s="7">
        <v>4.8721946504652456E-4</v>
      </c>
      <c r="EM156" s="7">
        <v>3.6768326092901735E-3</v>
      </c>
      <c r="EN156" s="7">
        <f>AVERAGE(EH156:EM156)</f>
        <v>2.9804106598521709E-3</v>
      </c>
      <c r="EO156" s="7">
        <f>STDEV(EH156:EM156)</f>
        <v>1.8964615106888474E-3</v>
      </c>
      <c r="EP156" s="7">
        <v>5.0090101941940787E-3</v>
      </c>
      <c r="EQ156" s="7">
        <v>8.479091934633606E-3</v>
      </c>
      <c r="ER156" s="7">
        <v>2.3578681487164393E-3</v>
      </c>
      <c r="ES156" s="7">
        <v>6.6246805731386155E-3</v>
      </c>
      <c r="ET156" s="7">
        <v>7.4799042852174242E-3</v>
      </c>
      <c r="EU156" s="7">
        <f>AVERAGE(EP156:ET156)</f>
        <v>5.9901110271800336E-3</v>
      </c>
      <c r="EV156" s="7">
        <f>STDEV(EP156:ET156)</f>
        <v>2.3965045165122985E-3</v>
      </c>
    </row>
    <row r="157" spans="1:152" ht="15" x14ac:dyDescent="0.25">
      <c r="A157" s="376" t="s">
        <v>2105</v>
      </c>
      <c r="B157" s="391" t="s">
        <v>2079</v>
      </c>
      <c r="C157" s="392">
        <v>1046.7842699999999</v>
      </c>
      <c r="D157" s="7">
        <v>3.2621780467517171E-5</v>
      </c>
      <c r="E157" s="7">
        <v>0</v>
      </c>
      <c r="F157" s="7">
        <v>0</v>
      </c>
      <c r="G157" s="7">
        <v>0</v>
      </c>
      <c r="H157" s="7">
        <v>1.0521045585779363E-4</v>
      </c>
      <c r="I157" s="7">
        <v>2.7566447265062162E-5</v>
      </c>
      <c r="J157" s="379">
        <v>4.5645031242700343E-5</v>
      </c>
      <c r="K157" s="7">
        <v>4.4445195330503954E-5</v>
      </c>
      <c r="L157" s="7">
        <v>7.9691618801360853E-5</v>
      </c>
      <c r="M157" s="7">
        <v>1.7909936933845994E-4</v>
      </c>
      <c r="N157" s="7">
        <v>3.0068984522223203E-4</v>
      </c>
      <c r="O157" s="7">
        <v>8.2364502120445423E-4</v>
      </c>
      <c r="P157" s="7">
        <v>2.855142099794022E-4</v>
      </c>
      <c r="Q157" s="379">
        <v>3.1686605887441897E-4</v>
      </c>
      <c r="R157" s="7">
        <v>0</v>
      </c>
      <c r="S157" s="7">
        <v>0</v>
      </c>
      <c r="T157" s="7">
        <v>8.576955700983005E-5</v>
      </c>
      <c r="U157" s="7">
        <v>0</v>
      </c>
      <c r="V157" s="7">
        <v>0</v>
      </c>
      <c r="W157" s="7">
        <v>1.7153911401966009E-5</v>
      </c>
      <c r="X157" s="7">
        <v>3.8357311974804719E-5</v>
      </c>
      <c r="Y157" s="7">
        <v>0</v>
      </c>
      <c r="Z157" s="7">
        <v>2.4409577479355226E-4</v>
      </c>
      <c r="AA157" s="7">
        <v>0</v>
      </c>
      <c r="AB157" s="7">
        <v>3.1649457113394494E-5</v>
      </c>
      <c r="AC157" s="7">
        <v>1.053484025102847E-4</v>
      </c>
      <c r="AD157" s="7">
        <v>7.6218726883446291E-5</v>
      </c>
      <c r="AE157" s="7">
        <v>1.0324273543504072E-4</v>
      </c>
      <c r="AF157" s="7">
        <v>0</v>
      </c>
      <c r="AG157" s="7">
        <v>0</v>
      </c>
      <c r="AH157" s="7">
        <v>6.5635487194962692E-4</v>
      </c>
      <c r="AI157" s="7">
        <v>3.2535005093698848E-4</v>
      </c>
      <c r="AJ157" s="7">
        <v>0</v>
      </c>
      <c r="AK157" s="7">
        <v>1.9634098457732308E-4</v>
      </c>
      <c r="AL157" s="7">
        <v>2.9321726690832392E-4</v>
      </c>
      <c r="AM157" s="7">
        <v>0</v>
      </c>
      <c r="AN157" s="7">
        <v>3.4901032541315678E-4</v>
      </c>
      <c r="AO157" s="7">
        <v>1.2254055911211246E-3</v>
      </c>
      <c r="AP157" s="7">
        <v>4.9729121670004676E-4</v>
      </c>
      <c r="AQ157" s="7">
        <v>6.0309753771267563E-4</v>
      </c>
      <c r="AR157" s="7">
        <v>5.3496093418940066E-4</v>
      </c>
      <c r="AS157" s="7">
        <v>4.4820091997173372E-4</v>
      </c>
      <c r="AT157" s="7">
        <v>2.2775553934598729E-3</v>
      </c>
      <c r="AU157" s="7">
        <v>3.0164072765109578E-4</v>
      </c>
      <c r="AV157" s="7">
        <v>1.7080899745549286E-3</v>
      </c>
      <c r="AW157" s="7">
        <v>2.2140135193079854E-3</v>
      </c>
      <c r="AX157" s="7">
        <v>1.3089664460914363E-3</v>
      </c>
      <c r="AY157" s="7">
        <v>1.5620532122130638E-3</v>
      </c>
      <c r="AZ157" s="7">
        <v>8.0793175636577081E-4</v>
      </c>
      <c r="BA157" s="7">
        <v>5.6963599211271486E-5</v>
      </c>
      <c r="BB157" s="7">
        <v>1.2373310755634296E-4</v>
      </c>
      <c r="BC157" s="7">
        <v>0</v>
      </c>
      <c r="BD157" s="7">
        <v>0</v>
      </c>
      <c r="BE157" s="7">
        <v>0</v>
      </c>
      <c r="BF157" s="7">
        <v>3.6139341353522889E-5</v>
      </c>
      <c r="BG157" s="7">
        <v>5.4828080335991282E-5</v>
      </c>
      <c r="BH157" s="7">
        <v>0</v>
      </c>
      <c r="BI157" s="7">
        <v>4.688778803555005E-4</v>
      </c>
      <c r="BJ157" s="7">
        <v>2.4010867227229697E-4</v>
      </c>
      <c r="BK157" s="7">
        <v>7.7598541710442801E-4</v>
      </c>
      <c r="BL157" s="7">
        <v>2.2940075069323698E-4</v>
      </c>
      <c r="BM157" s="7">
        <v>3.4287454408509247E-4</v>
      </c>
      <c r="BN157" s="7">
        <v>2.9345440372253149E-4</v>
      </c>
      <c r="BO157" s="7">
        <v>1.5193761749479113E-4</v>
      </c>
      <c r="BP157" s="7">
        <v>1.6167950644044094E-3</v>
      </c>
      <c r="BQ157" s="7">
        <v>9.2442961560845597E-4</v>
      </c>
      <c r="BR157" s="7">
        <v>7.6339354771592168E-4</v>
      </c>
      <c r="BS157" s="7">
        <v>0</v>
      </c>
      <c r="BT157" s="7">
        <v>6.9131116904471552E-4</v>
      </c>
      <c r="BU157" s="7">
        <v>6.4901761928527291E-4</v>
      </c>
      <c r="BV157" s="7">
        <v>0</v>
      </c>
      <c r="BW157" s="7">
        <v>0</v>
      </c>
      <c r="BX157" s="7">
        <v>5.7790757052665017E-6</v>
      </c>
      <c r="BY157" s="7">
        <v>0</v>
      </c>
      <c r="BZ157" s="7">
        <v>0</v>
      </c>
      <c r="CA157" s="7">
        <v>0</v>
      </c>
      <c r="CB157" s="7">
        <v>9.6317928421108354E-7</v>
      </c>
      <c r="CC157" s="7">
        <v>2.359297777136293E-6</v>
      </c>
      <c r="CD157" s="7">
        <v>1.3066349798098321E-4</v>
      </c>
      <c r="CE157" s="7">
        <v>9.69919583696918E-5</v>
      </c>
      <c r="CF157" s="7">
        <v>3.7395175144204354E-4</v>
      </c>
      <c r="CG157" s="7">
        <v>4.4727761712473835E-4</v>
      </c>
      <c r="CH157" s="7">
        <v>9.4235514258770464E-5</v>
      </c>
      <c r="CI157" s="7">
        <v>0</v>
      </c>
      <c r="CJ157" s="7">
        <v>1.9052005652937126E-4</v>
      </c>
      <c r="CK157" s="7">
        <v>1.774657991773381E-4</v>
      </c>
      <c r="CL157" s="7">
        <v>0</v>
      </c>
      <c r="CM157" s="7">
        <v>0</v>
      </c>
      <c r="CN157" s="7">
        <v>0</v>
      </c>
      <c r="CO157" s="7">
        <v>0</v>
      </c>
      <c r="CP157" s="7">
        <v>0</v>
      </c>
      <c r="CQ157" s="7">
        <v>0</v>
      </c>
      <c r="CR157" s="7">
        <v>0</v>
      </c>
      <c r="CS157" s="7">
        <v>0</v>
      </c>
      <c r="CT157" s="7">
        <v>0</v>
      </c>
      <c r="CU157" s="7">
        <v>0</v>
      </c>
      <c r="CV157" s="7">
        <v>0</v>
      </c>
      <c r="CW157" s="7">
        <v>0</v>
      </c>
      <c r="CX157" s="7">
        <v>0</v>
      </c>
      <c r="CY157" s="7">
        <v>0</v>
      </c>
      <c r="CZ157" s="7">
        <v>0</v>
      </c>
      <c r="DA157" s="7">
        <v>0</v>
      </c>
      <c r="DB157" s="7">
        <v>3.6905908914327602E-3</v>
      </c>
      <c r="DC157" s="7">
        <v>3.9859851875602391E-3</v>
      </c>
      <c r="DD157" s="7">
        <v>4.9703530546076485E-3</v>
      </c>
      <c r="DE157" s="7">
        <v>4.2698257510705344E-3</v>
      </c>
      <c r="DF157" s="7">
        <v>5.8882695654735142E-3</v>
      </c>
      <c r="DG157" s="7">
        <v>5.6585905858607729E-3</v>
      </c>
      <c r="DH157" s="7">
        <v>4.7439358393342448E-3</v>
      </c>
      <c r="DI157" s="7">
        <v>9.0621883483881513E-4</v>
      </c>
      <c r="DJ157" s="7">
        <v>3.6754822739214031E-5</v>
      </c>
      <c r="DK157" s="7">
        <v>0</v>
      </c>
      <c r="DL157" s="7">
        <v>1.6011466395810985E-3</v>
      </c>
      <c r="DM157" s="7">
        <v>0</v>
      </c>
      <c r="DN157" s="7">
        <v>1.6705916440251968E-3</v>
      </c>
      <c r="DO157" s="7">
        <v>6.3566535840253995E-4</v>
      </c>
      <c r="DP157" s="7">
        <v>6.5735974412467479E-4</v>
      </c>
      <c r="DQ157" s="7">
        <v>7.9589413469660988E-4</v>
      </c>
      <c r="DR157" s="7">
        <v>0</v>
      </c>
      <c r="DS157" s="7">
        <v>0</v>
      </c>
      <c r="DT157" s="7">
        <v>0</v>
      </c>
      <c r="DU157" s="7">
        <v>0</v>
      </c>
      <c r="DV157" s="7">
        <v>0</v>
      </c>
      <c r="DW157" s="7">
        <v>0</v>
      </c>
      <c r="DX157" s="7">
        <f>AVERAGE(DR157:DW157)</f>
        <v>0</v>
      </c>
      <c r="DY157" s="7">
        <f>STDEV(DR157:DW157)</f>
        <v>0</v>
      </c>
      <c r="DZ157" s="7">
        <v>0</v>
      </c>
      <c r="EA157" s="7">
        <v>0</v>
      </c>
      <c r="EB157" s="7">
        <v>0</v>
      </c>
      <c r="EC157" s="7">
        <v>0</v>
      </c>
      <c r="ED157" s="7">
        <v>0</v>
      </c>
      <c r="EE157" s="7">
        <v>0</v>
      </c>
      <c r="EF157" s="7">
        <f>AVERAGE(DZ157:EE157)</f>
        <v>0</v>
      </c>
      <c r="EG157" s="7">
        <f>STDEV(DZ157:EE157)</f>
        <v>0</v>
      </c>
      <c r="EH157" s="7">
        <v>0</v>
      </c>
      <c r="EI157" s="7">
        <v>9.6545893847202956E-4</v>
      </c>
      <c r="EJ157" s="7">
        <v>0</v>
      </c>
      <c r="EK157" s="7">
        <v>8.1173247730048759E-5</v>
      </c>
      <c r="EL157" s="7">
        <v>2.9402232933280521E-5</v>
      </c>
      <c r="EM157" s="7">
        <v>2.7273972139568194E-4</v>
      </c>
      <c r="EN157" s="7">
        <f>AVERAGE(EH157:EM157)</f>
        <v>2.2479569008850681E-4</v>
      </c>
      <c r="EO157" s="7">
        <f>STDEV(EH157:EM157)</f>
        <v>3.7702861728437304E-4</v>
      </c>
      <c r="EP157" s="7">
        <v>1.838353150886833E-3</v>
      </c>
      <c r="EQ157" s="7">
        <v>2.0290775478199372E-3</v>
      </c>
      <c r="ER157" s="7">
        <v>0</v>
      </c>
      <c r="ES157" s="7">
        <v>2.4349549546367304E-3</v>
      </c>
      <c r="ET157" s="7">
        <v>2.9238232397393567E-3</v>
      </c>
      <c r="EU157" s="7">
        <f>AVERAGE(EP157:ET157)</f>
        <v>1.8452417786165715E-3</v>
      </c>
      <c r="EV157" s="7">
        <f>STDEV(EP157:ET157)</f>
        <v>1.1124140262321607E-3</v>
      </c>
    </row>
    <row r="158" spans="1:152" ht="15" x14ac:dyDescent="0.25">
      <c r="A158" s="376" t="s">
        <v>2105</v>
      </c>
      <c r="B158" s="391" t="s">
        <v>2078</v>
      </c>
      <c r="C158" s="392">
        <v>1048.7998699999998</v>
      </c>
      <c r="D158" s="7">
        <v>2.5030358792756102E-4</v>
      </c>
      <c r="E158" s="7">
        <v>7.7065862486546386E-4</v>
      </c>
      <c r="F158" s="7">
        <v>2.2653560553469857E-4</v>
      </c>
      <c r="G158" s="7">
        <v>2.6260821390645152E-3</v>
      </c>
      <c r="H158" s="7">
        <v>1.2036251322985094E-3</v>
      </c>
      <c r="I158" s="7">
        <v>1.0154410179381496E-3</v>
      </c>
      <c r="J158" s="379">
        <v>9.8707947228704029E-4</v>
      </c>
      <c r="K158" s="7">
        <v>1.385748027695018E-3</v>
      </c>
      <c r="L158" s="7">
        <v>9.1909055316083095E-4</v>
      </c>
      <c r="M158" s="7">
        <v>2.4090772184774205E-3</v>
      </c>
      <c r="N158" s="7">
        <v>2.4149850139888636E-3</v>
      </c>
      <c r="O158" s="7">
        <v>2.9240154659787151E-3</v>
      </c>
      <c r="P158" s="7">
        <v>2.0105832558601697E-3</v>
      </c>
      <c r="Q158" s="379">
        <v>8.2741646181112036E-4</v>
      </c>
      <c r="R158" s="7">
        <v>0</v>
      </c>
      <c r="S158" s="7">
        <v>0</v>
      </c>
      <c r="T158" s="7">
        <v>0</v>
      </c>
      <c r="U158" s="7">
        <v>0</v>
      </c>
      <c r="V158" s="7">
        <v>0</v>
      </c>
      <c r="W158" s="7">
        <v>0</v>
      </c>
      <c r="X158" s="7">
        <v>0</v>
      </c>
      <c r="Y158" s="7">
        <v>0</v>
      </c>
      <c r="Z158" s="7">
        <v>0</v>
      </c>
      <c r="AA158" s="7">
        <v>0</v>
      </c>
      <c r="AB158" s="7">
        <v>0</v>
      </c>
      <c r="AC158" s="7">
        <v>0</v>
      </c>
      <c r="AD158" s="7">
        <v>0</v>
      </c>
      <c r="AE158" s="7">
        <v>0</v>
      </c>
      <c r="AF158" s="7">
        <v>2.6152988906496459E-4</v>
      </c>
      <c r="AG158" s="7">
        <v>1.4369478017915569E-4</v>
      </c>
      <c r="AH158" s="7">
        <v>1.6724536083277872E-4</v>
      </c>
      <c r="AI158" s="7">
        <v>0</v>
      </c>
      <c r="AJ158" s="7">
        <v>5.7116702842963118E-4</v>
      </c>
      <c r="AK158" s="7">
        <v>2.2872741170130604E-4</v>
      </c>
      <c r="AL158" s="7">
        <v>2.1311247822006826E-4</v>
      </c>
      <c r="AM158" s="7">
        <v>6.7674417478293168E-4</v>
      </c>
      <c r="AN158" s="7">
        <v>0</v>
      </c>
      <c r="AO158" s="7">
        <v>0</v>
      </c>
      <c r="AP158" s="7">
        <v>2.1294792394100745E-4</v>
      </c>
      <c r="AQ158" s="7">
        <v>0</v>
      </c>
      <c r="AR158" s="7">
        <v>1.7793841974478783E-4</v>
      </c>
      <c r="AS158" s="7">
        <v>2.9369162837364587E-4</v>
      </c>
      <c r="AT158" s="7">
        <v>0</v>
      </c>
      <c r="AU158" s="7">
        <v>0</v>
      </c>
      <c r="AV158" s="7">
        <v>6.164086314962207E-4</v>
      </c>
      <c r="AW158" s="7">
        <v>1.6645179845728997E-4</v>
      </c>
      <c r="AX158" s="7">
        <v>0</v>
      </c>
      <c r="AY158" s="7">
        <v>1.5657208599070214E-4</v>
      </c>
      <c r="AZ158" s="7">
        <v>2.669699007544253E-4</v>
      </c>
      <c r="BA158" s="7">
        <v>0</v>
      </c>
      <c r="BB158" s="7">
        <v>0</v>
      </c>
      <c r="BC158" s="7">
        <v>0</v>
      </c>
      <c r="BD158" s="7">
        <v>0</v>
      </c>
      <c r="BE158" s="7">
        <v>1.2994102279119047E-4</v>
      </c>
      <c r="BF158" s="7">
        <v>2.5988204558238094E-5</v>
      </c>
      <c r="BG158" s="7">
        <v>5.8111392005390272E-5</v>
      </c>
      <c r="BH158" s="7">
        <v>6.3615230906292908E-4</v>
      </c>
      <c r="BI158" s="7">
        <v>0</v>
      </c>
      <c r="BJ158" s="7">
        <v>0</v>
      </c>
      <c r="BK158" s="7">
        <v>0</v>
      </c>
      <c r="BL158" s="7">
        <v>5.5714955121785137E-4</v>
      </c>
      <c r="BM158" s="7">
        <v>2.3866037205615612E-4</v>
      </c>
      <c r="BN158" s="7">
        <v>3.2799066937888469E-4</v>
      </c>
      <c r="BO158" s="7">
        <v>2.8401767475132503E-4</v>
      </c>
      <c r="BP158" s="7">
        <v>1.3289863176615335E-3</v>
      </c>
      <c r="BQ158" s="7">
        <v>4.1111239300450518E-4</v>
      </c>
      <c r="BR158" s="7">
        <v>2.0907918674350351E-4</v>
      </c>
      <c r="BS158" s="7">
        <v>5.9285159760260958E-4</v>
      </c>
      <c r="BT158" s="7">
        <v>5.6520943395269529E-4</v>
      </c>
      <c r="BU158" s="7">
        <v>4.5104397616758566E-4</v>
      </c>
      <c r="BV158" s="7">
        <v>0</v>
      </c>
      <c r="BW158" s="7">
        <v>0</v>
      </c>
      <c r="BX158" s="7">
        <v>0</v>
      </c>
      <c r="BY158" s="7">
        <v>0</v>
      </c>
      <c r="BZ158" s="7">
        <v>0</v>
      </c>
      <c r="CA158" s="7">
        <v>0</v>
      </c>
      <c r="CB158" s="7">
        <v>0</v>
      </c>
      <c r="CC158" s="7">
        <v>0</v>
      </c>
      <c r="CD158" s="7">
        <v>0</v>
      </c>
      <c r="CE158" s="7">
        <v>0</v>
      </c>
      <c r="CF158" s="7">
        <v>0</v>
      </c>
      <c r="CG158" s="7">
        <v>0</v>
      </c>
      <c r="CH158" s="7">
        <v>0</v>
      </c>
      <c r="CI158" s="7">
        <v>0</v>
      </c>
      <c r="CJ158" s="7">
        <v>0</v>
      </c>
      <c r="CK158" s="7">
        <v>0</v>
      </c>
      <c r="CL158" s="7">
        <v>0</v>
      </c>
      <c r="CM158" s="7">
        <v>1.5527539692306957E-4</v>
      </c>
      <c r="CN158" s="7">
        <v>0</v>
      </c>
      <c r="CO158" s="7">
        <v>3.5286906675721671E-5</v>
      </c>
      <c r="CP158" s="7">
        <v>0</v>
      </c>
      <c r="CQ158" s="7">
        <v>1.4961816493523364E-5</v>
      </c>
      <c r="CR158" s="7">
        <v>3.4254020015385773E-5</v>
      </c>
      <c r="CS158" s="7">
        <v>6.0892435165391547E-5</v>
      </c>
      <c r="CT158" s="7">
        <v>0</v>
      </c>
      <c r="CU158" s="7">
        <v>0</v>
      </c>
      <c r="CV158" s="7">
        <v>0</v>
      </c>
      <c r="CW158" s="7">
        <v>0</v>
      </c>
      <c r="CX158" s="7">
        <v>0</v>
      </c>
      <c r="CY158" s="7">
        <v>0</v>
      </c>
      <c r="CZ158" s="7">
        <v>0</v>
      </c>
      <c r="DA158" s="7">
        <v>0</v>
      </c>
      <c r="DB158" s="7">
        <v>4.0901841384011787E-3</v>
      </c>
      <c r="DC158" s="7">
        <v>1.8110944944139118E-3</v>
      </c>
      <c r="DD158" s="7">
        <v>3.7434496431144786E-3</v>
      </c>
      <c r="DE158" s="7">
        <v>4.4837324794049444E-3</v>
      </c>
      <c r="DF158" s="7">
        <v>2.1567345767024228E-3</v>
      </c>
      <c r="DG158" s="7">
        <v>3.7431165678133075E-3</v>
      </c>
      <c r="DH158" s="7">
        <v>3.3380519833083738E-3</v>
      </c>
      <c r="DI158" s="7">
        <v>1.0893870887887503E-3</v>
      </c>
      <c r="DJ158" s="7">
        <v>2.3735468601101306E-4</v>
      </c>
      <c r="DK158" s="7">
        <v>0</v>
      </c>
      <c r="DL158" s="7">
        <v>5.7300192788811266E-4</v>
      </c>
      <c r="DM158" s="7">
        <v>4.7734656048851543E-5</v>
      </c>
      <c r="DN158" s="7">
        <v>4.3354711820310432E-4</v>
      </c>
      <c r="DO158" s="7">
        <v>1.6087551538348325E-4</v>
      </c>
      <c r="DP158" s="7">
        <v>2.4208565058909414E-4</v>
      </c>
      <c r="DQ158" s="7">
        <v>2.2323006766483344E-4</v>
      </c>
      <c r="DR158" s="7">
        <v>0</v>
      </c>
      <c r="DS158" s="7">
        <v>0</v>
      </c>
      <c r="DT158" s="7">
        <v>0</v>
      </c>
      <c r="DU158" s="7">
        <v>0</v>
      </c>
      <c r="DV158" s="7">
        <v>0</v>
      </c>
      <c r="DW158" s="7">
        <v>0</v>
      </c>
      <c r="DX158" s="7">
        <f>AVERAGE(DR158:DW158)</f>
        <v>0</v>
      </c>
      <c r="DY158" s="7">
        <f>STDEV(DR158:DW158)</f>
        <v>0</v>
      </c>
      <c r="DZ158" s="7">
        <v>0</v>
      </c>
      <c r="EA158" s="7">
        <v>0</v>
      </c>
      <c r="EB158" s="7">
        <v>0</v>
      </c>
      <c r="EC158" s="7">
        <v>0</v>
      </c>
      <c r="ED158" s="7">
        <v>0</v>
      </c>
      <c r="EE158" s="7">
        <v>0</v>
      </c>
      <c r="EF158" s="7">
        <f>AVERAGE(DZ158:EE158)</f>
        <v>0</v>
      </c>
      <c r="EG158" s="7">
        <f>STDEV(DZ158:EE158)</f>
        <v>0</v>
      </c>
      <c r="EH158" s="7">
        <v>0</v>
      </c>
      <c r="EI158" s="7">
        <v>0</v>
      </c>
      <c r="EJ158" s="7">
        <v>0</v>
      </c>
      <c r="EK158" s="7">
        <v>0</v>
      </c>
      <c r="EL158" s="7">
        <v>0</v>
      </c>
      <c r="EM158" s="7">
        <v>0</v>
      </c>
      <c r="EN158" s="7">
        <f>AVERAGE(EH158:EM158)</f>
        <v>0</v>
      </c>
      <c r="EO158" s="7">
        <f>STDEV(EH158:EM158)</f>
        <v>0</v>
      </c>
      <c r="EP158" s="7">
        <v>0</v>
      </c>
      <c r="EQ158" s="7">
        <v>3.9979801456617616E-4</v>
      </c>
      <c r="ER158" s="7">
        <v>0</v>
      </c>
      <c r="ES158" s="7">
        <v>0</v>
      </c>
      <c r="ET158" s="7">
        <v>3.0619354680064181E-5</v>
      </c>
      <c r="EU158" s="7">
        <f>AVERAGE(EP158:ET158)</f>
        <v>8.608347384924807E-5</v>
      </c>
      <c r="EV158" s="7">
        <f>STDEV(EP158:ET158)</f>
        <v>1.7587223699486306E-4</v>
      </c>
    </row>
    <row r="159" spans="1:152" ht="15" x14ac:dyDescent="0.25">
      <c r="A159" s="376" t="s">
        <v>2105</v>
      </c>
      <c r="B159" s="391" t="s">
        <v>2077</v>
      </c>
      <c r="C159" s="392">
        <v>1054.78937</v>
      </c>
      <c r="D159" s="7">
        <v>1.7453427009962979E-3</v>
      </c>
      <c r="E159" s="7">
        <v>7.312904728210441E-3</v>
      </c>
      <c r="F159" s="7">
        <v>4.3176625365636849E-3</v>
      </c>
      <c r="G159" s="7">
        <v>8.4189131113104384E-3</v>
      </c>
      <c r="H159" s="7">
        <v>1.196423908702762E-3</v>
      </c>
      <c r="I159" s="7">
        <v>4.5982493971567246E-3</v>
      </c>
      <c r="J159" s="379">
        <v>3.2309846425005919E-3</v>
      </c>
      <c r="K159" s="7">
        <v>3.505117317025018E-2</v>
      </c>
      <c r="L159" s="7">
        <v>6.8929428874878282E-2</v>
      </c>
      <c r="M159" s="7">
        <v>9.3913414522188626E-2</v>
      </c>
      <c r="N159" s="7">
        <v>6.5939823074620707E-2</v>
      </c>
      <c r="O159" s="7">
        <v>3.4781297301696358E-2</v>
      </c>
      <c r="P159" s="7">
        <v>5.9723027388726833E-2</v>
      </c>
      <c r="Q159" s="379">
        <v>2.5115628797485808E-2</v>
      </c>
      <c r="R159" s="7">
        <v>4.9701711631267966E-3</v>
      </c>
      <c r="S159" s="7">
        <v>1.6353877849701914E-3</v>
      </c>
      <c r="T159" s="7">
        <v>4.6934062453157423E-3</v>
      </c>
      <c r="U159" s="7">
        <v>2.1596892597671334E-3</v>
      </c>
      <c r="V159" s="7">
        <v>1.7835525935459456E-3</v>
      </c>
      <c r="W159" s="7">
        <v>3.0484414093451622E-3</v>
      </c>
      <c r="X159" s="7">
        <v>1.6420641890028305E-3</v>
      </c>
      <c r="Y159" s="7">
        <v>6.6802940720110202E-3</v>
      </c>
      <c r="Z159" s="7">
        <v>6.5295618992997273E-3</v>
      </c>
      <c r="AA159" s="7">
        <v>9.5219116106670318E-3</v>
      </c>
      <c r="AB159" s="7">
        <v>7.7346561758469701E-3</v>
      </c>
      <c r="AC159" s="7">
        <v>8.3313316221158631E-3</v>
      </c>
      <c r="AD159" s="7">
        <v>7.759551075988122E-3</v>
      </c>
      <c r="AE159" s="7">
        <v>1.2360356445690729E-3</v>
      </c>
      <c r="AF159" s="7">
        <v>2.1289802897693417E-3</v>
      </c>
      <c r="AG159" s="7">
        <v>2.8215086908855622E-3</v>
      </c>
      <c r="AH159" s="7">
        <v>1.6397699450336461E-3</v>
      </c>
      <c r="AI159" s="7">
        <v>5.6459224038345286E-3</v>
      </c>
      <c r="AJ159" s="7">
        <v>1.916693620339998E-3</v>
      </c>
      <c r="AK159" s="7">
        <v>2.8305749899726154E-3</v>
      </c>
      <c r="AL159" s="7">
        <v>1.6333779564666829E-3</v>
      </c>
      <c r="AM159" s="7">
        <v>0.16158932050002067</v>
      </c>
      <c r="AN159" s="7">
        <v>0.17107982915073514</v>
      </c>
      <c r="AO159" s="7">
        <v>0.19086538666842084</v>
      </c>
      <c r="AP159" s="7">
        <v>0.13961752823977888</v>
      </c>
      <c r="AQ159" s="7">
        <v>0.15860285146305039</v>
      </c>
      <c r="AR159" s="7">
        <v>0.16435098320440117</v>
      </c>
      <c r="AS159" s="7">
        <v>1.8712980472909799E-2</v>
      </c>
      <c r="AT159" s="7">
        <v>0.2309718124214073</v>
      </c>
      <c r="AU159" s="7">
        <v>0.15369379634964167</v>
      </c>
      <c r="AV159" s="7">
        <v>0.22708804929575793</v>
      </c>
      <c r="AW159" s="7">
        <v>0.16408160564908436</v>
      </c>
      <c r="AX159" s="7">
        <v>0.17623510346120344</v>
      </c>
      <c r="AY159" s="7">
        <v>0.19041407343541891</v>
      </c>
      <c r="AZ159" s="7">
        <v>3.6168810789009347E-2</v>
      </c>
      <c r="BA159" s="7">
        <v>3.1001153976693905E-3</v>
      </c>
      <c r="BB159" s="7">
        <v>4.2970456617985363E-3</v>
      </c>
      <c r="BC159" s="7">
        <v>2.7706474531107154E-3</v>
      </c>
      <c r="BD159" s="7">
        <v>1.433045225917269E-3</v>
      </c>
      <c r="BE159" s="7">
        <v>4.1455423029044761E-3</v>
      </c>
      <c r="BF159" s="7">
        <v>3.1492792082800773E-3</v>
      </c>
      <c r="BG159" s="7">
        <v>1.1620183038625323E-3</v>
      </c>
      <c r="BH159" s="7">
        <v>2.9181408893344682E-2</v>
      </c>
      <c r="BI159" s="7">
        <v>0.1016394689316442</v>
      </c>
      <c r="BJ159" s="7">
        <v>0.12705703939082993</v>
      </c>
      <c r="BK159" s="7">
        <v>7.6067346604937441E-2</v>
      </c>
      <c r="BL159" s="7">
        <v>6.6779666568269141E-2</v>
      </c>
      <c r="BM159" s="7">
        <v>8.0144986077805097E-2</v>
      </c>
      <c r="BN159" s="7">
        <v>3.6929996777339394E-2</v>
      </c>
      <c r="BO159" s="7">
        <v>6.9346841474421966E-2</v>
      </c>
      <c r="BP159" s="7">
        <v>6.3629327185140042E-2</v>
      </c>
      <c r="BQ159" s="7">
        <v>9.5929413415914738E-2</v>
      </c>
      <c r="BR159" s="7">
        <v>8.7234677555126303E-2</v>
      </c>
      <c r="BS159" s="7">
        <v>7.7952030162281083E-2</v>
      </c>
      <c r="BT159" s="7">
        <v>7.8818457958576824E-2</v>
      </c>
      <c r="BU159" s="7">
        <v>1.3084241080036094E-2</v>
      </c>
      <c r="BV159" s="7">
        <v>1.0046364480400822E-4</v>
      </c>
      <c r="BW159" s="7">
        <v>6.8818671458717326E-5</v>
      </c>
      <c r="BX159" s="7">
        <v>4.5611403340742662E-5</v>
      </c>
      <c r="BY159" s="7">
        <v>1.1498283874823999E-4</v>
      </c>
      <c r="BZ159" s="7">
        <v>2.7951623373736647E-5</v>
      </c>
      <c r="CA159" s="7">
        <v>9.2960685064665156E-5</v>
      </c>
      <c r="CB159" s="7">
        <v>7.5131477798351661E-5</v>
      </c>
      <c r="CC159" s="7">
        <v>3.3719297946126626E-5</v>
      </c>
      <c r="CD159" s="7">
        <v>2.4871033840472741E-2</v>
      </c>
      <c r="CE159" s="7">
        <v>3.9273235356843364E-2</v>
      </c>
      <c r="CF159" s="7">
        <v>5.4550759718812361E-2</v>
      </c>
      <c r="CG159" s="7">
        <v>6.6160288004764756E-2</v>
      </c>
      <c r="CH159" s="7">
        <v>6.8968612020946757E-2</v>
      </c>
      <c r="CI159" s="7">
        <v>4.4454453877398631E-2</v>
      </c>
      <c r="CJ159" s="7">
        <v>4.9713063803206448E-2</v>
      </c>
      <c r="CK159" s="7">
        <v>1.6843159275412471E-2</v>
      </c>
      <c r="CL159" s="7">
        <v>1.1345172448763494E-2</v>
      </c>
      <c r="CM159" s="7">
        <v>2.2820412058661189E-2</v>
      </c>
      <c r="CN159" s="7">
        <v>3.5257907962142183E-2</v>
      </c>
      <c r="CO159" s="7">
        <v>2.1937748269584022E-2</v>
      </c>
      <c r="CP159" s="7">
        <v>7.383668683604943E-3</v>
      </c>
      <c r="CQ159" s="7">
        <v>1.6377835730298614E-2</v>
      </c>
      <c r="CR159" s="7">
        <v>1.9187124192175744E-2</v>
      </c>
      <c r="CS159" s="7">
        <v>9.8767066906721244E-3</v>
      </c>
      <c r="CT159" s="7">
        <v>8.2269618709797539E-4</v>
      </c>
      <c r="CU159" s="7">
        <v>2.7900197686236348E-4</v>
      </c>
      <c r="CV159" s="7">
        <v>8.1975715860542627E-4</v>
      </c>
      <c r="CW159" s="7">
        <v>2.3230196021923835E-4</v>
      </c>
      <c r="CX159" s="7">
        <v>9.2059712544299247E-4</v>
      </c>
      <c r="CY159" s="7">
        <v>2.5436753275926625E-4</v>
      </c>
      <c r="CZ159" s="7">
        <v>5.547869901645436E-4</v>
      </c>
      <c r="DA159" s="7">
        <v>3.3048673241936128E-4</v>
      </c>
      <c r="DB159" s="7">
        <v>0.26823873123523168</v>
      </c>
      <c r="DC159" s="7">
        <v>0.4050473515497594</v>
      </c>
      <c r="DD159" s="7">
        <v>0.24854603368260875</v>
      </c>
      <c r="DE159" s="7">
        <v>0.34120518461392219</v>
      </c>
      <c r="DF159" s="7">
        <v>0.34166502384497255</v>
      </c>
      <c r="DG159" s="7">
        <v>0.339573593244621</v>
      </c>
      <c r="DH159" s="7">
        <v>0.32404598636185261</v>
      </c>
      <c r="DI159" s="7">
        <v>5.695943975081131E-2</v>
      </c>
      <c r="DJ159" s="7">
        <v>2.9207157588605925E-2</v>
      </c>
      <c r="DK159" s="7">
        <v>2.86675473273083E-2</v>
      </c>
      <c r="DL159" s="7">
        <v>0.14206952913950957</v>
      </c>
      <c r="DM159" s="7">
        <v>4.5573125902782716E-2</v>
      </c>
      <c r="DN159" s="7">
        <v>0.16417423767986189</v>
      </c>
      <c r="DO159" s="7">
        <v>9.4244597662937177E-2</v>
      </c>
      <c r="DP159" s="7">
        <v>8.3989365883500922E-2</v>
      </c>
      <c r="DQ159" s="7">
        <v>5.9068587685806626E-2</v>
      </c>
      <c r="DR159" s="7">
        <v>7.76121968234779E-3</v>
      </c>
      <c r="DS159" s="7">
        <v>5.8823701698210423E-3</v>
      </c>
      <c r="DT159" s="7">
        <v>1.4062425304904742E-2</v>
      </c>
      <c r="DU159" s="7">
        <v>1.4384036496297509E-2</v>
      </c>
      <c r="DV159" s="7">
        <v>5.7291087033554166E-3</v>
      </c>
      <c r="DW159" s="7">
        <v>2.0783964317891656E-2</v>
      </c>
      <c r="DX159" s="7">
        <f>AVERAGE(DR159:DW159)</f>
        <v>1.1433854112436359E-2</v>
      </c>
      <c r="DY159" s="7">
        <f>STDEV(DR159:DW159)</f>
        <v>5.9981474018349443E-3</v>
      </c>
      <c r="DZ159" s="7">
        <v>2.5443476853867076E-3</v>
      </c>
      <c r="EA159" s="7">
        <v>5.3462073045768884E-3</v>
      </c>
      <c r="EB159" s="7">
        <v>1.2853340187257293E-2</v>
      </c>
      <c r="EC159" s="7">
        <v>1.361782747756381E-2</v>
      </c>
      <c r="ED159" s="7">
        <v>1.2848001751958153E-2</v>
      </c>
      <c r="EE159" s="7">
        <v>9.4703083856846233E-3</v>
      </c>
      <c r="EF159" s="7">
        <f>AVERAGE(DZ159:EE159)</f>
        <v>9.446672132071246E-3</v>
      </c>
      <c r="EG159" s="7">
        <f>STDEV(DZ159:EE159)</f>
        <v>4.5832176596552442E-3</v>
      </c>
      <c r="EH159" s="7">
        <v>0.17579936500103344</v>
      </c>
      <c r="EI159" s="7">
        <v>0.26670263924722104</v>
      </c>
      <c r="EJ159" s="7">
        <v>0.10529353618822099</v>
      </c>
      <c r="EK159" s="7">
        <v>9.1521003295338563E-2</v>
      </c>
      <c r="EL159" s="7">
        <v>0.10335114997982665</v>
      </c>
      <c r="EM159" s="7">
        <v>0.17321589391230424</v>
      </c>
      <c r="EN159" s="7">
        <f>AVERAGE(EH159:EM159)</f>
        <v>0.15264726460399081</v>
      </c>
      <c r="EO159" s="7">
        <f>STDEV(EH159:EM159)</f>
        <v>6.6897861076288617E-2</v>
      </c>
      <c r="EP159" s="7">
        <v>0.26598718369690794</v>
      </c>
      <c r="EQ159" s="7">
        <v>0.28729343545306291</v>
      </c>
      <c r="ER159" s="7">
        <v>0.20556658331790659</v>
      </c>
      <c r="ES159" s="7">
        <v>0.4320035948825765</v>
      </c>
      <c r="ET159" s="7">
        <v>0.40283874752363763</v>
      </c>
      <c r="EU159" s="7">
        <f>AVERAGE(EP159:ET159)</f>
        <v>0.3187379089748183</v>
      </c>
      <c r="EV159" s="7">
        <f>STDEV(EP159:ET159)</f>
        <v>9.5500274256305556E-2</v>
      </c>
    </row>
    <row r="160" spans="1:152" ht="15" x14ac:dyDescent="0.25">
      <c r="A160" s="376" t="s">
        <v>2105</v>
      </c>
      <c r="B160" s="391" t="s">
        <v>2076</v>
      </c>
      <c r="C160" s="392">
        <v>1056.8049699999999</v>
      </c>
      <c r="D160" s="7">
        <v>8.716076968231241E-4</v>
      </c>
      <c r="E160" s="7">
        <v>1.154275090491308E-3</v>
      </c>
      <c r="F160" s="7">
        <v>1.3400649114967951E-4</v>
      </c>
      <c r="G160" s="7">
        <v>1.0991632550709214E-3</v>
      </c>
      <c r="H160" s="7">
        <v>0</v>
      </c>
      <c r="I160" s="7">
        <v>6.518105067070066E-4</v>
      </c>
      <c r="J160" s="379">
        <v>5.4632496725624694E-4</v>
      </c>
      <c r="K160" s="7">
        <v>2.4316881753235525E-3</v>
      </c>
      <c r="L160" s="7">
        <v>5.0479426614874357E-3</v>
      </c>
      <c r="M160" s="7">
        <v>6.8356408889185729E-3</v>
      </c>
      <c r="N160" s="7">
        <v>4.0548484222624626E-3</v>
      </c>
      <c r="O160" s="7">
        <v>5.2119262374848586E-3</v>
      </c>
      <c r="P160" s="7">
        <v>4.7164092770953766E-3</v>
      </c>
      <c r="Q160" s="379">
        <v>1.6205097458114484E-3</v>
      </c>
      <c r="R160" s="7">
        <v>0</v>
      </c>
      <c r="S160" s="7">
        <v>1.690951708579089E-5</v>
      </c>
      <c r="T160" s="7">
        <v>0</v>
      </c>
      <c r="U160" s="7">
        <v>7.5206208753354891E-5</v>
      </c>
      <c r="V160" s="7">
        <v>0</v>
      </c>
      <c r="W160" s="7">
        <v>1.8423145167829156E-5</v>
      </c>
      <c r="X160" s="7">
        <v>3.2576234488324897E-5</v>
      </c>
      <c r="Y160" s="7">
        <v>7.3510444007499022E-4</v>
      </c>
      <c r="Z160" s="7">
        <v>0</v>
      </c>
      <c r="AA160" s="7">
        <v>0</v>
      </c>
      <c r="AB160" s="7">
        <v>4.543577788959825E-4</v>
      </c>
      <c r="AC160" s="7">
        <v>1.071010225982377E-4</v>
      </c>
      <c r="AD160" s="7">
        <v>2.593126483138421E-4</v>
      </c>
      <c r="AE160" s="7">
        <v>3.2483646278748938E-4</v>
      </c>
      <c r="AF160" s="7">
        <v>9.1990886162631778E-5</v>
      </c>
      <c r="AG160" s="7">
        <v>3.1671624879772914E-5</v>
      </c>
      <c r="AH160" s="7">
        <v>4.9000803040471832E-5</v>
      </c>
      <c r="AI160" s="7">
        <v>0</v>
      </c>
      <c r="AJ160" s="7">
        <v>2.9094426477726658E-4</v>
      </c>
      <c r="AK160" s="7">
        <v>9.2721515772028625E-5</v>
      </c>
      <c r="AL160" s="7">
        <v>1.1568130945575638E-4</v>
      </c>
      <c r="AM160" s="7">
        <v>2.8548418430937366E-3</v>
      </c>
      <c r="AN160" s="7">
        <v>0</v>
      </c>
      <c r="AO160" s="7">
        <v>0</v>
      </c>
      <c r="AP160" s="7">
        <v>0</v>
      </c>
      <c r="AQ160" s="7">
        <v>0</v>
      </c>
      <c r="AR160" s="7">
        <v>5.7096836861874733E-4</v>
      </c>
      <c r="AS160" s="7">
        <v>1.2767240852336766E-3</v>
      </c>
      <c r="AT160" s="7">
        <v>0</v>
      </c>
      <c r="AU160" s="7">
        <v>0</v>
      </c>
      <c r="AV160" s="7">
        <v>0</v>
      </c>
      <c r="AW160" s="7">
        <v>0</v>
      </c>
      <c r="AX160" s="7">
        <v>0</v>
      </c>
      <c r="AY160" s="7">
        <v>0</v>
      </c>
      <c r="AZ160" s="7">
        <v>0</v>
      </c>
      <c r="BA160" s="7">
        <v>0</v>
      </c>
      <c r="BB160" s="7">
        <v>0</v>
      </c>
      <c r="BC160" s="7">
        <v>0</v>
      </c>
      <c r="BD160" s="7">
        <v>2.9205276907889107E-4</v>
      </c>
      <c r="BE160" s="7">
        <v>0</v>
      </c>
      <c r="BF160" s="7">
        <v>5.8410553815778215E-5</v>
      </c>
      <c r="BG160" s="7">
        <v>1.3060996893548982E-4</v>
      </c>
      <c r="BH160" s="7">
        <v>0</v>
      </c>
      <c r="BI160" s="7">
        <v>0</v>
      </c>
      <c r="BJ160" s="7">
        <v>0</v>
      </c>
      <c r="BK160" s="7">
        <v>0</v>
      </c>
      <c r="BL160" s="7">
        <v>0</v>
      </c>
      <c r="BM160" s="7">
        <v>0</v>
      </c>
      <c r="BN160" s="7">
        <v>0</v>
      </c>
      <c r="BO160" s="7">
        <v>0</v>
      </c>
      <c r="BP160" s="7">
        <v>0</v>
      </c>
      <c r="BQ160" s="7">
        <v>0</v>
      </c>
      <c r="BR160" s="7">
        <v>0</v>
      </c>
      <c r="BS160" s="7">
        <v>0</v>
      </c>
      <c r="BT160" s="7">
        <v>0</v>
      </c>
      <c r="BU160" s="7">
        <v>0</v>
      </c>
      <c r="BV160" s="7">
        <v>1.2120164936498372E-5</v>
      </c>
      <c r="BW160" s="7">
        <v>1.8407074039096829E-5</v>
      </c>
      <c r="BX160" s="7">
        <v>0</v>
      </c>
      <c r="BY160" s="7">
        <v>0</v>
      </c>
      <c r="BZ160" s="7">
        <v>3.0429835700422569E-5</v>
      </c>
      <c r="CA160" s="7">
        <v>3.8316693296500528E-5</v>
      </c>
      <c r="CB160" s="7">
        <v>1.6545627995419716E-5</v>
      </c>
      <c r="CC160" s="7">
        <v>1.5730961980277097E-5</v>
      </c>
      <c r="CD160" s="7">
        <v>5.457169646379675E-4</v>
      </c>
      <c r="CE160" s="7">
        <v>0</v>
      </c>
      <c r="CF160" s="7">
        <v>8.9572811711491449E-4</v>
      </c>
      <c r="CG160" s="7">
        <v>0</v>
      </c>
      <c r="CH160" s="7">
        <v>0</v>
      </c>
      <c r="CI160" s="7">
        <v>5.0685042273814558E-4</v>
      </c>
      <c r="CJ160" s="7">
        <v>3.2471591741517128E-4</v>
      </c>
      <c r="CK160" s="7">
        <v>3.8062859960257472E-4</v>
      </c>
      <c r="CL160" s="7">
        <v>0</v>
      </c>
      <c r="CM160" s="7">
        <v>0</v>
      </c>
      <c r="CN160" s="7">
        <v>0</v>
      </c>
      <c r="CO160" s="7">
        <v>0</v>
      </c>
      <c r="CP160" s="7">
        <v>0</v>
      </c>
      <c r="CQ160" s="7">
        <v>0</v>
      </c>
      <c r="CR160" s="7">
        <v>0</v>
      </c>
      <c r="CS160" s="7">
        <v>0</v>
      </c>
      <c r="CT160" s="7">
        <v>0</v>
      </c>
      <c r="CU160" s="7">
        <v>7.5835350820034056E-5</v>
      </c>
      <c r="CV160" s="7">
        <v>0</v>
      </c>
      <c r="CW160" s="7">
        <v>8.4264818339755665E-5</v>
      </c>
      <c r="CX160" s="7">
        <v>1.4718811718205432E-4</v>
      </c>
      <c r="CY160" s="7">
        <v>1.706677510788086E-4</v>
      </c>
      <c r="CZ160" s="7">
        <v>7.9659339570108784E-5</v>
      </c>
      <c r="DA160" s="7">
        <v>7.151184637142382E-5</v>
      </c>
      <c r="DB160" s="7">
        <v>1.0924616398843205E-2</v>
      </c>
      <c r="DC160" s="7">
        <v>0</v>
      </c>
      <c r="DD160" s="7">
        <v>6.4477525159424062E-3</v>
      </c>
      <c r="DE160" s="7">
        <v>6.6457270288124495E-4</v>
      </c>
      <c r="DF160" s="7">
        <v>7.5526651676669169E-3</v>
      </c>
      <c r="DG160" s="7">
        <v>1.6551866109063666E-2</v>
      </c>
      <c r="DH160" s="7">
        <v>7.0235788157329065E-3</v>
      </c>
      <c r="DI160" s="7">
        <v>6.2671441564482559E-3</v>
      </c>
      <c r="DJ160" s="7">
        <v>0</v>
      </c>
      <c r="DK160" s="7">
        <v>0</v>
      </c>
      <c r="DL160" s="7">
        <v>0</v>
      </c>
      <c r="DM160" s="7">
        <v>0</v>
      </c>
      <c r="DN160" s="7">
        <v>0</v>
      </c>
      <c r="DO160" s="7">
        <v>0</v>
      </c>
      <c r="DP160" s="7">
        <v>0</v>
      </c>
      <c r="DQ160" s="7">
        <v>0</v>
      </c>
      <c r="DR160" s="7">
        <v>5.8245566618109548E-4</v>
      </c>
      <c r="DS160" s="7">
        <v>0</v>
      </c>
      <c r="DT160" s="7">
        <v>0</v>
      </c>
      <c r="DU160" s="7">
        <v>5.3340775754534887E-6</v>
      </c>
      <c r="DV160" s="7">
        <v>0</v>
      </c>
      <c r="DW160" s="7">
        <v>1.8418427925535467E-3</v>
      </c>
      <c r="DX160" s="7">
        <f>AVERAGE(DR160:DW160)</f>
        <v>4.0493875605168255E-4</v>
      </c>
      <c r="DY160" s="7">
        <f>STDEV(DR160:DW160)</f>
        <v>7.4132523915153292E-4</v>
      </c>
      <c r="DZ160" s="7">
        <v>0</v>
      </c>
      <c r="EA160" s="7">
        <v>0</v>
      </c>
      <c r="EB160" s="7">
        <v>0</v>
      </c>
      <c r="EC160" s="7">
        <v>0</v>
      </c>
      <c r="ED160" s="7">
        <v>0</v>
      </c>
      <c r="EE160" s="7">
        <v>0</v>
      </c>
      <c r="EF160" s="7">
        <f>AVERAGE(DZ160:EE160)</f>
        <v>0</v>
      </c>
      <c r="EG160" s="7">
        <f>STDEV(DZ160:EE160)</f>
        <v>0</v>
      </c>
      <c r="EH160" s="7">
        <v>0</v>
      </c>
      <c r="EI160" s="7">
        <v>0</v>
      </c>
      <c r="EJ160" s="7">
        <v>0</v>
      </c>
      <c r="EK160" s="7">
        <v>0</v>
      </c>
      <c r="EL160" s="7">
        <v>0</v>
      </c>
      <c r="EM160" s="7">
        <v>0</v>
      </c>
      <c r="EN160" s="7">
        <f>AVERAGE(EH160:EM160)</f>
        <v>0</v>
      </c>
      <c r="EO160" s="7">
        <f>STDEV(EH160:EM160)</f>
        <v>0</v>
      </c>
      <c r="EP160" s="7">
        <v>0</v>
      </c>
      <c r="EQ160" s="7">
        <v>0</v>
      </c>
      <c r="ER160" s="7">
        <v>0</v>
      </c>
      <c r="ES160" s="7">
        <v>0</v>
      </c>
      <c r="ET160" s="7">
        <v>0</v>
      </c>
      <c r="EU160" s="7">
        <f>AVERAGE(EP160:ET160)</f>
        <v>0</v>
      </c>
      <c r="EV160" s="7">
        <f>STDEV(EP160:ET160)</f>
        <v>0</v>
      </c>
    </row>
    <row r="161" spans="1:152" ht="15" x14ac:dyDescent="0.25">
      <c r="A161" s="376" t="s">
        <v>2105</v>
      </c>
      <c r="B161" s="391" t="s">
        <v>2075</v>
      </c>
      <c r="C161" s="392">
        <v>1058.8205700000001</v>
      </c>
      <c r="D161" s="7">
        <v>0</v>
      </c>
      <c r="E161" s="7">
        <v>1.4269608110013311E-4</v>
      </c>
      <c r="F161" s="7">
        <v>0</v>
      </c>
      <c r="G161" s="7">
        <v>0</v>
      </c>
      <c r="H161" s="7">
        <v>0</v>
      </c>
      <c r="I161" s="7">
        <v>2.8539216220026623E-5</v>
      </c>
      <c r="J161" s="379">
        <v>6.3815627492544129E-5</v>
      </c>
      <c r="K161" s="7">
        <v>0</v>
      </c>
      <c r="L161" s="7">
        <v>1.2396404516301137E-3</v>
      </c>
      <c r="M161" s="7">
        <v>7.2748021503583503E-4</v>
      </c>
      <c r="N161" s="7">
        <v>1.6344119414599188E-3</v>
      </c>
      <c r="O161" s="7">
        <v>1.6983202497430666E-3</v>
      </c>
      <c r="P161" s="7">
        <v>1.0599705715737869E-3</v>
      </c>
      <c r="Q161" s="379">
        <v>7.0778561631473704E-4</v>
      </c>
      <c r="R161" s="7">
        <v>6.8413833575378495E-4</v>
      </c>
      <c r="S161" s="7">
        <v>0</v>
      </c>
      <c r="T161" s="7">
        <v>0</v>
      </c>
      <c r="U161" s="7">
        <v>0</v>
      </c>
      <c r="V161" s="7">
        <v>0</v>
      </c>
      <c r="W161" s="7">
        <v>1.3682766715075698E-4</v>
      </c>
      <c r="X161" s="7">
        <v>3.0595596495180759E-4</v>
      </c>
      <c r="Y161" s="7">
        <v>0</v>
      </c>
      <c r="Z161" s="7">
        <v>0</v>
      </c>
      <c r="AA161" s="7">
        <v>0</v>
      </c>
      <c r="AB161" s="7">
        <v>7.6484342414691282E-5</v>
      </c>
      <c r="AC161" s="7">
        <v>2.8382879641269487E-4</v>
      </c>
      <c r="AD161" s="7">
        <v>7.2062627765477231E-5</v>
      </c>
      <c r="AE161" s="7">
        <v>1.2292632824720474E-4</v>
      </c>
      <c r="AF161" s="7">
        <v>0</v>
      </c>
      <c r="AG161" s="7">
        <v>0</v>
      </c>
      <c r="AH161" s="7">
        <v>0</v>
      </c>
      <c r="AI161" s="7">
        <v>8.52494597752752E-4</v>
      </c>
      <c r="AJ161" s="7">
        <v>0</v>
      </c>
      <c r="AK161" s="7">
        <v>1.7049891955055039E-4</v>
      </c>
      <c r="AL161" s="7">
        <v>3.8124717420529855E-4</v>
      </c>
      <c r="AM161" s="7">
        <v>4.8912709219782902E-4</v>
      </c>
      <c r="AN161" s="7">
        <v>0</v>
      </c>
      <c r="AO161" s="7">
        <v>0</v>
      </c>
      <c r="AP161" s="7">
        <v>3.5803854408489945E-4</v>
      </c>
      <c r="AQ161" s="7">
        <v>0</v>
      </c>
      <c r="AR161" s="7">
        <v>1.6943312725654572E-4</v>
      </c>
      <c r="AS161" s="7">
        <v>2.3658982877158621E-4</v>
      </c>
      <c r="AT161" s="7">
        <v>0</v>
      </c>
      <c r="AU161" s="7">
        <v>0</v>
      </c>
      <c r="AV161" s="7">
        <v>4.5170885702498396E-4</v>
      </c>
      <c r="AW161" s="7">
        <v>2.6679791871865854E-4</v>
      </c>
      <c r="AX161" s="7">
        <v>1.3336297268524704E-3</v>
      </c>
      <c r="AY161" s="7">
        <v>4.1042730051922256E-4</v>
      </c>
      <c r="AZ161" s="7">
        <v>5.503493036777958E-4</v>
      </c>
      <c r="BA161" s="7">
        <v>5.8049720743680192E-4</v>
      </c>
      <c r="BB161" s="7">
        <v>0</v>
      </c>
      <c r="BC161" s="7">
        <v>6.2544963803838529E-4</v>
      </c>
      <c r="BD161" s="7">
        <v>0</v>
      </c>
      <c r="BE161" s="7">
        <v>5.4936658354576067E-4</v>
      </c>
      <c r="BF161" s="7">
        <v>3.5106268580418955E-4</v>
      </c>
      <c r="BG161" s="7">
        <v>3.2161423081883292E-4</v>
      </c>
      <c r="BH161" s="7">
        <v>0</v>
      </c>
      <c r="BI161" s="7">
        <v>0</v>
      </c>
      <c r="BJ161" s="7">
        <v>1.0873594498003836E-3</v>
      </c>
      <c r="BK161" s="7">
        <v>1.3588635756241633E-4</v>
      </c>
      <c r="BL161" s="7">
        <v>0</v>
      </c>
      <c r="BM161" s="7">
        <v>2.4464916147255998E-4</v>
      </c>
      <c r="BN161" s="7">
        <v>4.7474983259492573E-4</v>
      </c>
      <c r="BO161" s="7">
        <v>2.4519716694273752E-4</v>
      </c>
      <c r="BP161" s="7">
        <v>8.320076969671904E-4</v>
      </c>
      <c r="BQ161" s="7">
        <v>9.0093285251193454E-4</v>
      </c>
      <c r="BR161" s="7">
        <v>1.3550502388715259E-3</v>
      </c>
      <c r="BS161" s="7">
        <v>1.0819966947069713E-4</v>
      </c>
      <c r="BT161" s="7">
        <v>6.8827752495281705E-4</v>
      </c>
      <c r="BU161" s="7">
        <v>5.1070466631609915E-4</v>
      </c>
      <c r="BV161" s="7">
        <v>2.484648291857557E-5</v>
      </c>
      <c r="BW161" s="7">
        <v>0</v>
      </c>
      <c r="BX161" s="7">
        <v>5.1624749795077764E-5</v>
      </c>
      <c r="BY161" s="7">
        <v>0</v>
      </c>
      <c r="BZ161" s="7">
        <v>0</v>
      </c>
      <c r="CA161" s="7">
        <v>0</v>
      </c>
      <c r="CB161" s="7">
        <v>1.2745205452275554E-5</v>
      </c>
      <c r="CC161" s="7">
        <v>2.1484044929682875E-5</v>
      </c>
      <c r="CD161" s="7">
        <v>6.0320722700592298E-4</v>
      </c>
      <c r="CE161" s="7">
        <v>5.8322464733898019E-4</v>
      </c>
      <c r="CF161" s="7">
        <v>1.0208452967899447E-3</v>
      </c>
      <c r="CG161" s="7">
        <v>8.1810937111671399E-4</v>
      </c>
      <c r="CH161" s="7">
        <v>9.8100225639354173E-4</v>
      </c>
      <c r="CI161" s="7">
        <v>1.1372305394095031E-3</v>
      </c>
      <c r="CJ161" s="7">
        <v>8.5726988967576787E-4</v>
      </c>
      <c r="CK161" s="7">
        <v>2.2874735207631131E-4</v>
      </c>
      <c r="CL161" s="7">
        <v>1.5161220394272271E-4</v>
      </c>
      <c r="CM161" s="7">
        <v>3.6857698399698515E-4</v>
      </c>
      <c r="CN161" s="7">
        <v>5.5515016664409037E-4</v>
      </c>
      <c r="CO161" s="7">
        <v>4.7111996122831904E-4</v>
      </c>
      <c r="CP161" s="7">
        <v>0</v>
      </c>
      <c r="CQ161" s="7">
        <v>1.5338688227625166E-4</v>
      </c>
      <c r="CR161" s="7">
        <v>2.8330769968139486E-4</v>
      </c>
      <c r="CS161" s="7">
        <v>2.1490881711612765E-4</v>
      </c>
      <c r="CT161" s="7">
        <v>9.8789152300248211E-5</v>
      </c>
      <c r="CU161" s="7">
        <v>1.5303909648424951E-4</v>
      </c>
      <c r="CV161" s="7">
        <v>0</v>
      </c>
      <c r="CW161" s="7">
        <v>0</v>
      </c>
      <c r="CX161" s="7">
        <v>0</v>
      </c>
      <c r="CY161" s="7">
        <v>3.0576960316727536E-4</v>
      </c>
      <c r="CZ161" s="7">
        <v>9.2932975325295513E-5</v>
      </c>
      <c r="DA161" s="7">
        <v>1.2235692417604998E-4</v>
      </c>
      <c r="DB161" s="7">
        <v>6.1966076973844625E-3</v>
      </c>
      <c r="DC161" s="7">
        <v>6.2931053235382867E-3</v>
      </c>
      <c r="DD161" s="7">
        <v>5.0280009659102202E-3</v>
      </c>
      <c r="DE161" s="7">
        <v>6.9145684073571257E-3</v>
      </c>
      <c r="DF161" s="7">
        <v>9.6443331940665039E-3</v>
      </c>
      <c r="DG161" s="7">
        <v>8.9011400282462839E-3</v>
      </c>
      <c r="DH161" s="7">
        <v>7.1629592694171474E-3</v>
      </c>
      <c r="DI161" s="7">
        <v>1.7600406319339759E-3</v>
      </c>
      <c r="DJ161" s="7">
        <v>2.3412855700972264E-4</v>
      </c>
      <c r="DK161" s="7">
        <v>3.8941837876576261E-4</v>
      </c>
      <c r="DL161" s="7">
        <v>1.065879383940939E-3</v>
      </c>
      <c r="DM161" s="7">
        <v>6.4101164663186517E-4</v>
      </c>
      <c r="DN161" s="7">
        <v>1.5869025681722192E-3</v>
      </c>
      <c r="DO161" s="7">
        <v>4.8410487122835374E-4</v>
      </c>
      <c r="DP161" s="7">
        <v>7.3357423429147703E-4</v>
      </c>
      <c r="DQ161" s="7">
        <v>5.0542813358115811E-4</v>
      </c>
      <c r="DR161" s="7">
        <v>0</v>
      </c>
      <c r="DS161" s="7">
        <v>0</v>
      </c>
      <c r="DT161" s="7">
        <v>0</v>
      </c>
      <c r="DU161" s="7">
        <v>0</v>
      </c>
      <c r="DV161" s="7">
        <v>0</v>
      </c>
      <c r="DW161" s="7">
        <v>0</v>
      </c>
      <c r="DX161" s="7">
        <f>AVERAGE(DR161:DW161)</f>
        <v>0</v>
      </c>
      <c r="DY161" s="7">
        <f>STDEV(DR161:DW161)</f>
        <v>0</v>
      </c>
      <c r="DZ161" s="7">
        <v>0</v>
      </c>
      <c r="EA161" s="7">
        <v>0</v>
      </c>
      <c r="EB161" s="7">
        <v>0</v>
      </c>
      <c r="EC161" s="7">
        <v>0</v>
      </c>
      <c r="ED161" s="7">
        <v>0</v>
      </c>
      <c r="EE161" s="7">
        <v>0</v>
      </c>
      <c r="EF161" s="7">
        <f>AVERAGE(DZ161:EE161)</f>
        <v>0</v>
      </c>
      <c r="EG161" s="7">
        <f>STDEV(DZ161:EE161)</f>
        <v>0</v>
      </c>
      <c r="EH161" s="7">
        <v>1.7325681639302471E-6</v>
      </c>
      <c r="EI161" s="7">
        <v>2.530137123878751E-4</v>
      </c>
      <c r="EJ161" s="7">
        <v>0</v>
      </c>
      <c r="EK161" s="7">
        <v>0</v>
      </c>
      <c r="EL161" s="7">
        <v>0</v>
      </c>
      <c r="EM161" s="7">
        <v>0</v>
      </c>
      <c r="EN161" s="7">
        <f>AVERAGE(EH161:EM161)</f>
        <v>4.2457713425300888E-5</v>
      </c>
      <c r="EO161" s="7">
        <f>STDEV(EH161:EM161)</f>
        <v>1.0315327999914226E-4</v>
      </c>
      <c r="EP161" s="7">
        <v>7.9502921054945392E-5</v>
      </c>
      <c r="EQ161" s="7">
        <v>5.1033622619018183E-4</v>
      </c>
      <c r="ER161" s="7">
        <v>0</v>
      </c>
      <c r="ES161" s="7">
        <v>1.2029447195364572E-3</v>
      </c>
      <c r="ET161" s="7">
        <v>4.1547541837510149E-4</v>
      </c>
      <c r="EU161" s="7">
        <f>AVERAGE(EP161:ET161)</f>
        <v>4.4165185703133722E-4</v>
      </c>
      <c r="EV161" s="7">
        <f>STDEV(EP161:ET161)</f>
        <v>4.7727816461073648E-4</v>
      </c>
    </row>
    <row r="162" spans="1:152" ht="15" x14ac:dyDescent="0.25">
      <c r="A162" s="376" t="s">
        <v>2105</v>
      </c>
      <c r="B162" s="391" t="s">
        <v>2074</v>
      </c>
      <c r="C162" s="392">
        <v>1060.8361699999998</v>
      </c>
      <c r="D162" s="7">
        <v>1.0120907390047199E-4</v>
      </c>
      <c r="E162" s="7">
        <v>0</v>
      </c>
      <c r="F162" s="7">
        <v>2.2127039680640799E-4</v>
      </c>
      <c r="G162" s="7">
        <v>0</v>
      </c>
      <c r="H162" s="7">
        <v>0</v>
      </c>
      <c r="I162" s="7">
        <v>6.4495894141375996E-5</v>
      </c>
      <c r="J162" s="379">
        <v>9.7986304320015253E-5</v>
      </c>
      <c r="K162" s="7">
        <v>1.8914133130702569E-4</v>
      </c>
      <c r="L162" s="7">
        <v>0</v>
      </c>
      <c r="M162" s="7">
        <v>0</v>
      </c>
      <c r="N162" s="7">
        <v>7.1729203879985831E-4</v>
      </c>
      <c r="O162" s="7">
        <v>1.2966935716528084E-3</v>
      </c>
      <c r="P162" s="7">
        <v>4.4062538835193849E-4</v>
      </c>
      <c r="Q162" s="379">
        <v>5.6145856182769301E-4</v>
      </c>
      <c r="R162" s="7">
        <v>0</v>
      </c>
      <c r="S162" s="7">
        <v>0</v>
      </c>
      <c r="T162" s="7">
        <v>0</v>
      </c>
      <c r="U162" s="7">
        <v>1.2805685572236735E-4</v>
      </c>
      <c r="V162" s="7">
        <v>0</v>
      </c>
      <c r="W162" s="7">
        <v>2.5611371144473471E-5</v>
      </c>
      <c r="X162" s="7">
        <v>5.7268766876019272E-5</v>
      </c>
      <c r="Y162" s="7">
        <v>5.1873181490906084E-4</v>
      </c>
      <c r="Z162" s="7">
        <v>2.8939183352666735E-4</v>
      </c>
      <c r="AA162" s="7">
        <v>2.7800883020978178E-4</v>
      </c>
      <c r="AB162" s="7">
        <v>2.5471406545499176E-4</v>
      </c>
      <c r="AC162" s="7">
        <v>0</v>
      </c>
      <c r="AD162" s="7">
        <v>2.6816930882010037E-4</v>
      </c>
      <c r="AE162" s="7">
        <v>1.8400040961961462E-4</v>
      </c>
      <c r="AF162" s="7">
        <v>0</v>
      </c>
      <c r="AG162" s="7">
        <v>0</v>
      </c>
      <c r="AH162" s="7">
        <v>0</v>
      </c>
      <c r="AI162" s="7">
        <v>0</v>
      </c>
      <c r="AJ162" s="7">
        <v>0</v>
      </c>
      <c r="AK162" s="7">
        <v>0</v>
      </c>
      <c r="AL162" s="7">
        <v>0</v>
      </c>
      <c r="AM162" s="7">
        <v>0</v>
      </c>
      <c r="AN162" s="7">
        <v>2.5473967685878503E-4</v>
      </c>
      <c r="AO162" s="7">
        <v>0</v>
      </c>
      <c r="AP162" s="7">
        <v>0</v>
      </c>
      <c r="AQ162" s="7">
        <v>0</v>
      </c>
      <c r="AR162" s="7">
        <v>5.0947935371757004E-5</v>
      </c>
      <c r="AS162" s="7">
        <v>1.1392304680451466E-4</v>
      </c>
      <c r="AT162" s="7">
        <v>0</v>
      </c>
      <c r="AU162" s="7">
        <v>0</v>
      </c>
      <c r="AV162" s="7">
        <v>0</v>
      </c>
      <c r="AW162" s="7">
        <v>0</v>
      </c>
      <c r="AX162" s="7">
        <v>1.0311345443241666E-4</v>
      </c>
      <c r="AY162" s="7">
        <v>2.0622690886483332E-5</v>
      </c>
      <c r="AZ162" s="7">
        <v>4.611373870114213E-5</v>
      </c>
      <c r="BA162" s="7">
        <v>0</v>
      </c>
      <c r="BB162" s="7">
        <v>1.5908542400101239E-4</v>
      </c>
      <c r="BC162" s="7">
        <v>3.0084212808041504E-4</v>
      </c>
      <c r="BD162" s="7">
        <v>0</v>
      </c>
      <c r="BE162" s="7">
        <v>0</v>
      </c>
      <c r="BF162" s="7">
        <v>9.1985510416285485E-5</v>
      </c>
      <c r="BG162" s="7">
        <v>1.355613214792589E-4</v>
      </c>
      <c r="BH162" s="7">
        <v>0</v>
      </c>
      <c r="BI162" s="7">
        <v>0</v>
      </c>
      <c r="BJ162" s="7">
        <v>0</v>
      </c>
      <c r="BK162" s="7">
        <v>6.2872967073637298E-4</v>
      </c>
      <c r="BL162" s="7">
        <v>4.3010436416324665E-4</v>
      </c>
      <c r="BM162" s="7">
        <v>2.1176680697992394E-4</v>
      </c>
      <c r="BN162" s="7">
        <v>2.9835585306986056E-4</v>
      </c>
      <c r="BO162" s="7">
        <v>0</v>
      </c>
      <c r="BP162" s="7">
        <v>0</v>
      </c>
      <c r="BQ162" s="7">
        <v>0</v>
      </c>
      <c r="BR162" s="7">
        <v>0</v>
      </c>
      <c r="BS162" s="7">
        <v>0</v>
      </c>
      <c r="BT162" s="7">
        <v>0</v>
      </c>
      <c r="BU162" s="7">
        <v>0</v>
      </c>
      <c r="BV162" s="7">
        <v>0</v>
      </c>
      <c r="BW162" s="7">
        <v>0</v>
      </c>
      <c r="BX162" s="7">
        <v>0</v>
      </c>
      <c r="BY162" s="7">
        <v>0</v>
      </c>
      <c r="BZ162" s="7">
        <v>0</v>
      </c>
      <c r="CA162" s="7">
        <v>0</v>
      </c>
      <c r="CB162" s="7">
        <v>0</v>
      </c>
      <c r="CC162" s="7">
        <v>0</v>
      </c>
      <c r="CD162" s="7">
        <v>0</v>
      </c>
      <c r="CE162" s="7">
        <v>6.7604837148887103E-5</v>
      </c>
      <c r="CF162" s="7">
        <v>0</v>
      </c>
      <c r="CG162" s="7">
        <v>0</v>
      </c>
      <c r="CH162" s="7">
        <v>0</v>
      </c>
      <c r="CI162" s="7">
        <v>6.5866830348513847E-5</v>
      </c>
      <c r="CJ162" s="7">
        <v>2.2245277916233495E-5</v>
      </c>
      <c r="CK162" s="7">
        <v>3.4466618658245711E-5</v>
      </c>
      <c r="CL162" s="7">
        <v>0</v>
      </c>
      <c r="CM162" s="7">
        <v>0</v>
      </c>
      <c r="CN162" s="7">
        <v>0</v>
      </c>
      <c r="CO162" s="7">
        <v>0</v>
      </c>
      <c r="CP162" s="7">
        <v>0</v>
      </c>
      <c r="CQ162" s="7">
        <v>0</v>
      </c>
      <c r="CR162" s="7">
        <v>0</v>
      </c>
      <c r="CS162" s="7">
        <v>0</v>
      </c>
      <c r="CT162" s="7">
        <v>0</v>
      </c>
      <c r="CU162" s="7">
        <v>0</v>
      </c>
      <c r="CV162" s="7">
        <v>1.3199350183009371E-4</v>
      </c>
      <c r="CW162" s="7">
        <v>0</v>
      </c>
      <c r="CX162" s="7">
        <v>0</v>
      </c>
      <c r="CY162" s="7">
        <v>0</v>
      </c>
      <c r="CZ162" s="7">
        <v>2.1998916971682286E-5</v>
      </c>
      <c r="DA162" s="7">
        <v>5.3886121474474535E-5</v>
      </c>
      <c r="DB162" s="7">
        <v>2.3332865614809975E-3</v>
      </c>
      <c r="DC162" s="7">
        <v>1.006729134065249E-4</v>
      </c>
      <c r="DD162" s="7">
        <v>1.1225667762037833E-3</v>
      </c>
      <c r="DE162" s="7">
        <v>9.0405093047388327E-4</v>
      </c>
      <c r="DF162" s="7">
        <v>1.2467152735722447E-3</v>
      </c>
      <c r="DG162" s="7">
        <v>9.9065912758298071E-4</v>
      </c>
      <c r="DH162" s="7">
        <v>1.1163252637867358E-3</v>
      </c>
      <c r="DI162" s="7">
        <v>7.1978293650509144E-4</v>
      </c>
      <c r="DJ162" s="7">
        <v>0</v>
      </c>
      <c r="DK162" s="7">
        <v>1.2776888152805205E-4</v>
      </c>
      <c r="DL162" s="7">
        <v>1.3963467166647531E-4</v>
      </c>
      <c r="DM162" s="7">
        <v>0</v>
      </c>
      <c r="DN162" s="7">
        <v>0</v>
      </c>
      <c r="DO162" s="7">
        <v>0</v>
      </c>
      <c r="DP162" s="7">
        <v>4.4567258865754558E-5</v>
      </c>
      <c r="DQ162" s="7">
        <v>6.9145188178919132E-5</v>
      </c>
      <c r="DR162" s="7">
        <v>0</v>
      </c>
      <c r="DS162" s="7">
        <v>0</v>
      </c>
      <c r="DT162" s="7">
        <v>0</v>
      </c>
      <c r="DU162" s="7">
        <v>0</v>
      </c>
      <c r="DV162" s="7">
        <v>0</v>
      </c>
      <c r="DW162" s="7">
        <v>0</v>
      </c>
      <c r="DX162" s="7">
        <f>AVERAGE(DR162:DW162)</f>
        <v>0</v>
      </c>
      <c r="DY162" s="7">
        <f>STDEV(DR162:DW162)</f>
        <v>0</v>
      </c>
      <c r="DZ162" s="7">
        <v>0</v>
      </c>
      <c r="EA162" s="7">
        <v>0</v>
      </c>
      <c r="EB162" s="7">
        <v>0</v>
      </c>
      <c r="EC162" s="7">
        <v>0</v>
      </c>
      <c r="ED162" s="7">
        <v>0</v>
      </c>
      <c r="EE162" s="7">
        <v>0</v>
      </c>
      <c r="EF162" s="7">
        <f>AVERAGE(DZ162:EE162)</f>
        <v>0</v>
      </c>
      <c r="EG162" s="7">
        <f>STDEV(DZ162:EE162)</f>
        <v>0</v>
      </c>
      <c r="EH162" s="7">
        <v>0</v>
      </c>
      <c r="EI162" s="7">
        <v>1.1167079567253215E-4</v>
      </c>
      <c r="EJ162" s="7">
        <v>0</v>
      </c>
      <c r="EK162" s="7">
        <v>0</v>
      </c>
      <c r="EL162" s="7">
        <v>0</v>
      </c>
      <c r="EM162" s="7">
        <v>0</v>
      </c>
      <c r="EN162" s="7">
        <f>AVERAGE(EH162:EM162)</f>
        <v>1.8611799278755359E-5</v>
      </c>
      <c r="EO162" s="7">
        <f>STDEV(EH162:EM162)</f>
        <v>4.5589411428050605E-5</v>
      </c>
      <c r="EP162" s="7">
        <v>0</v>
      </c>
      <c r="EQ162" s="7">
        <v>0</v>
      </c>
      <c r="ER162" s="7">
        <v>0</v>
      </c>
      <c r="ES162" s="7">
        <v>2.1672674337158728E-4</v>
      </c>
      <c r="ET162" s="7">
        <v>0</v>
      </c>
      <c r="EU162" s="7">
        <f>AVERAGE(EP162:ET162)</f>
        <v>4.3345348674317459E-5</v>
      </c>
      <c r="EV162" s="7">
        <f>STDEV(EP162:ET162)</f>
        <v>9.6923146144204235E-5</v>
      </c>
    </row>
    <row r="163" spans="1:152" ht="15" x14ac:dyDescent="0.25">
      <c r="A163" s="376" t="s">
        <v>2105</v>
      </c>
      <c r="B163" s="391" t="s">
        <v>2073</v>
      </c>
      <c r="C163" s="392">
        <v>1062.85177</v>
      </c>
      <c r="D163" s="7">
        <v>0</v>
      </c>
      <c r="E163" s="7">
        <v>0</v>
      </c>
      <c r="F163" s="7">
        <v>1.1670625655200505E-4</v>
      </c>
      <c r="G163" s="7">
        <v>1.4985341859781741E-4</v>
      </c>
      <c r="H163" s="7">
        <v>0</v>
      </c>
      <c r="I163" s="7">
        <v>5.3311935029964498E-5</v>
      </c>
      <c r="J163" s="379">
        <v>7.3935081829668885E-5</v>
      </c>
      <c r="K163" s="7">
        <v>8.5630965258736458E-5</v>
      </c>
      <c r="L163" s="7">
        <v>1.832267119231146E-4</v>
      </c>
      <c r="M163" s="7">
        <v>2.0326529282522305E-4</v>
      </c>
      <c r="N163" s="7">
        <v>0</v>
      </c>
      <c r="O163" s="7">
        <v>2.2338292159750905E-4</v>
      </c>
      <c r="P163" s="7">
        <v>1.3910117832091664E-4</v>
      </c>
      <c r="Q163" s="379">
        <v>9.4042158166861883E-5</v>
      </c>
      <c r="R163" s="7">
        <v>0</v>
      </c>
      <c r="S163" s="7">
        <v>0</v>
      </c>
      <c r="T163" s="7">
        <v>0</v>
      </c>
      <c r="U163" s="7">
        <v>0</v>
      </c>
      <c r="V163" s="7">
        <v>0</v>
      </c>
      <c r="W163" s="7">
        <v>0</v>
      </c>
      <c r="X163" s="7">
        <v>0</v>
      </c>
      <c r="Y163" s="7">
        <v>0</v>
      </c>
      <c r="Z163" s="7">
        <v>0</v>
      </c>
      <c r="AA163" s="7">
        <v>2.702334338769993E-5</v>
      </c>
      <c r="AB163" s="7">
        <v>0</v>
      </c>
      <c r="AC163" s="7">
        <v>0</v>
      </c>
      <c r="AD163" s="7">
        <v>5.4046686775399859E-6</v>
      </c>
      <c r="AE163" s="7">
        <v>1.2085206558843299E-5</v>
      </c>
      <c r="AF163" s="7">
        <v>0</v>
      </c>
      <c r="AG163" s="7">
        <v>0</v>
      </c>
      <c r="AH163" s="7">
        <v>0</v>
      </c>
      <c r="AI163" s="7">
        <v>0</v>
      </c>
      <c r="AJ163" s="7">
        <v>0</v>
      </c>
      <c r="AK163" s="7">
        <v>0</v>
      </c>
      <c r="AL163" s="7">
        <v>0</v>
      </c>
      <c r="AM163" s="7">
        <v>2.1520541617174433E-4</v>
      </c>
      <c r="AN163" s="7">
        <v>0</v>
      </c>
      <c r="AO163" s="7">
        <v>5.5057771372761272E-4</v>
      </c>
      <c r="AP163" s="7">
        <v>5.1503577394179678E-4</v>
      </c>
      <c r="AQ163" s="7">
        <v>7.3228530915949569E-4</v>
      </c>
      <c r="AR163" s="7">
        <v>4.0262084260012993E-4</v>
      </c>
      <c r="AS163" s="7">
        <v>2.9173408181665613E-4</v>
      </c>
      <c r="AT163" s="7">
        <v>4.1546823447393598E-4</v>
      </c>
      <c r="AU163" s="7">
        <v>3.2923621758986025E-4</v>
      </c>
      <c r="AV163" s="7">
        <v>8.9952497001831618E-4</v>
      </c>
      <c r="AW163" s="7">
        <v>0</v>
      </c>
      <c r="AX163" s="7">
        <v>0</v>
      </c>
      <c r="AY163" s="7">
        <v>3.288458844164225E-4</v>
      </c>
      <c r="AZ163" s="7">
        <v>3.7062698027400963E-4</v>
      </c>
      <c r="BA163" s="7">
        <v>2.2702769655323049E-4</v>
      </c>
      <c r="BB163" s="7">
        <v>1.0533769090092223E-4</v>
      </c>
      <c r="BC163" s="7">
        <v>0</v>
      </c>
      <c r="BD163" s="7">
        <v>8.4211881718498612E-5</v>
      </c>
      <c r="BE163" s="7">
        <v>0</v>
      </c>
      <c r="BF163" s="7">
        <v>8.331545383453027E-5</v>
      </c>
      <c r="BG163" s="7">
        <v>9.3570723133501566E-5</v>
      </c>
      <c r="BH163" s="7">
        <v>2.1748796891040309E-4</v>
      </c>
      <c r="BI163" s="7">
        <v>0</v>
      </c>
      <c r="BJ163" s="7">
        <v>0</v>
      </c>
      <c r="BK163" s="7">
        <v>9.8522654252892493E-5</v>
      </c>
      <c r="BL163" s="7">
        <v>0</v>
      </c>
      <c r="BM163" s="7">
        <v>6.3202124632659115E-5</v>
      </c>
      <c r="BN163" s="7">
        <v>9.6222641866917908E-5</v>
      </c>
      <c r="BO163" s="7">
        <v>5.5510469373388691E-4</v>
      </c>
      <c r="BP163" s="7">
        <v>7.0605083650111008E-4</v>
      </c>
      <c r="BQ163" s="7">
        <v>2.6645519072015632E-4</v>
      </c>
      <c r="BR163" s="7">
        <v>0</v>
      </c>
      <c r="BS163" s="7">
        <v>2.5614313186123674E-4</v>
      </c>
      <c r="BT163" s="7">
        <v>3.5675077056327798E-4</v>
      </c>
      <c r="BU163" s="7">
        <v>2.7699328326840543E-4</v>
      </c>
      <c r="BV163" s="7">
        <v>0</v>
      </c>
      <c r="BW163" s="7">
        <v>0</v>
      </c>
      <c r="BX163" s="7">
        <v>0</v>
      </c>
      <c r="BY163" s="7">
        <v>0</v>
      </c>
      <c r="BZ163" s="7">
        <v>0</v>
      </c>
      <c r="CA163" s="7">
        <v>0</v>
      </c>
      <c r="CB163" s="7">
        <v>0</v>
      </c>
      <c r="CC163" s="7">
        <v>0</v>
      </c>
      <c r="CD163" s="7">
        <v>0</v>
      </c>
      <c r="CE163" s="7">
        <v>0</v>
      </c>
      <c r="CF163" s="7">
        <v>0</v>
      </c>
      <c r="CG163" s="7">
        <v>0</v>
      </c>
      <c r="CH163" s="7">
        <v>0</v>
      </c>
      <c r="CI163" s="7">
        <v>0</v>
      </c>
      <c r="CJ163" s="7">
        <v>0</v>
      </c>
      <c r="CK163" s="7">
        <v>0</v>
      </c>
      <c r="CL163" s="7">
        <v>0</v>
      </c>
      <c r="CM163" s="7">
        <v>0</v>
      </c>
      <c r="CN163" s="7">
        <v>0</v>
      </c>
      <c r="CO163" s="7">
        <v>0</v>
      </c>
      <c r="CP163" s="7">
        <v>0</v>
      </c>
      <c r="CQ163" s="7">
        <v>0</v>
      </c>
      <c r="CR163" s="7">
        <v>0</v>
      </c>
      <c r="CS163" s="7">
        <v>0</v>
      </c>
      <c r="CT163" s="7">
        <v>0</v>
      </c>
      <c r="CU163" s="7">
        <v>0</v>
      </c>
      <c r="CV163" s="7">
        <v>0</v>
      </c>
      <c r="CW163" s="7">
        <v>0</v>
      </c>
      <c r="CX163" s="7">
        <v>0</v>
      </c>
      <c r="CY163" s="7">
        <v>0</v>
      </c>
      <c r="CZ163" s="7">
        <v>0</v>
      </c>
      <c r="DA163" s="7">
        <v>0</v>
      </c>
      <c r="DB163" s="7">
        <v>6.5644083937867274E-5</v>
      </c>
      <c r="DC163" s="7">
        <v>3.3336667858348533E-4</v>
      </c>
      <c r="DD163" s="7">
        <v>1.8167897436346996E-4</v>
      </c>
      <c r="DE163" s="7">
        <v>1.373905048010871E-3</v>
      </c>
      <c r="DF163" s="7">
        <v>9.5991299323948368E-5</v>
      </c>
      <c r="DG163" s="7">
        <v>1.3954232368521573E-3</v>
      </c>
      <c r="DH163" s="7">
        <v>5.7433488684529991E-4</v>
      </c>
      <c r="DI163" s="7">
        <v>6.3455839523696698E-4</v>
      </c>
      <c r="DJ163" s="7">
        <v>0</v>
      </c>
      <c r="DK163" s="7">
        <v>0</v>
      </c>
      <c r="DL163" s="7">
        <v>0</v>
      </c>
      <c r="DM163" s="7">
        <v>0</v>
      </c>
      <c r="DN163" s="7">
        <v>1.0046791024943708E-4</v>
      </c>
      <c r="DO163" s="7">
        <v>0</v>
      </c>
      <c r="DP163" s="7">
        <v>1.6744651708239513E-5</v>
      </c>
      <c r="DQ163" s="7">
        <v>4.1015852605809507E-5</v>
      </c>
      <c r="DR163" s="7">
        <v>0</v>
      </c>
      <c r="DS163" s="7">
        <v>0</v>
      </c>
      <c r="DT163" s="7">
        <v>0</v>
      </c>
      <c r="DU163" s="7">
        <v>0</v>
      </c>
      <c r="DV163" s="7">
        <v>0</v>
      </c>
      <c r="DW163" s="7">
        <v>0</v>
      </c>
      <c r="DX163" s="7">
        <f>AVERAGE(DR163:DW163)</f>
        <v>0</v>
      </c>
      <c r="DY163" s="7">
        <f>STDEV(DR163:DW163)</f>
        <v>0</v>
      </c>
      <c r="DZ163" s="7">
        <v>0</v>
      </c>
      <c r="EA163" s="7">
        <v>0</v>
      </c>
      <c r="EB163" s="7">
        <v>0</v>
      </c>
      <c r="EC163" s="7">
        <v>8.5050109416830868E-5</v>
      </c>
      <c r="ED163" s="7">
        <v>0</v>
      </c>
      <c r="EE163" s="7">
        <v>0</v>
      </c>
      <c r="EF163" s="7">
        <f>AVERAGE(DZ163:EE163)</f>
        <v>1.4175018236138477E-5</v>
      </c>
      <c r="EG163" s="7">
        <f>STDEV(DZ163:EE163)</f>
        <v>3.4721561773185704E-5</v>
      </c>
      <c r="EH163" s="7">
        <v>0</v>
      </c>
      <c r="EI163" s="7">
        <v>0</v>
      </c>
      <c r="EJ163" s="7">
        <v>0</v>
      </c>
      <c r="EK163" s="7">
        <v>7.3209013045597964E-5</v>
      </c>
      <c r="EL163" s="7">
        <v>0</v>
      </c>
      <c r="EM163" s="7">
        <v>0</v>
      </c>
      <c r="EN163" s="7">
        <f>AVERAGE(EH163:EM163)</f>
        <v>1.2201502174266328E-5</v>
      </c>
      <c r="EO163" s="7">
        <f>STDEV(EH163:EM163)</f>
        <v>2.9887454422412013E-5</v>
      </c>
      <c r="EP163" s="7">
        <v>3.7844071963036817E-4</v>
      </c>
      <c r="EQ163" s="7">
        <v>0</v>
      </c>
      <c r="ER163" s="7">
        <v>0</v>
      </c>
      <c r="ES163" s="7">
        <v>0</v>
      </c>
      <c r="ET163" s="7">
        <v>0</v>
      </c>
      <c r="EU163" s="7">
        <f>AVERAGE(EP163:ET163)</f>
        <v>7.5688143926073639E-5</v>
      </c>
      <c r="EV163" s="7">
        <f>STDEV(EP163:ET163)</f>
        <v>1.6924383490948846E-4</v>
      </c>
    </row>
    <row r="164" spans="1:152" ht="15" x14ac:dyDescent="0.25">
      <c r="A164" s="376" t="s">
        <v>2105</v>
      </c>
      <c r="B164" s="391" t="s">
        <v>2072</v>
      </c>
      <c r="C164" s="392">
        <v>1064.8673699999999</v>
      </c>
      <c r="D164" s="7">
        <v>8.8160361713465139E-5</v>
      </c>
      <c r="E164" s="7">
        <v>4.7791247640953762E-4</v>
      </c>
      <c r="F164" s="7">
        <v>1.3398496666409211E-4</v>
      </c>
      <c r="G164" s="7">
        <v>3.20072592939016E-4</v>
      </c>
      <c r="H164" s="7">
        <v>6.0038241545647131E-4</v>
      </c>
      <c r="I164" s="7">
        <v>3.2410256263651642E-4</v>
      </c>
      <c r="J164" s="379">
        <v>2.1898499365229939E-4</v>
      </c>
      <c r="K164" s="7">
        <v>1.4227852467102738E-4</v>
      </c>
      <c r="L164" s="7">
        <v>1.9255637537935209E-4</v>
      </c>
      <c r="M164" s="7">
        <v>9.4653783200750467E-4</v>
      </c>
      <c r="N164" s="7">
        <v>6.6354814902066064E-4</v>
      </c>
      <c r="O164" s="7">
        <v>3.4046281065750108E-3</v>
      </c>
      <c r="P164" s="7">
        <v>1.0699097975307111E-3</v>
      </c>
      <c r="Q164" s="379">
        <v>1.3473593451258203E-3</v>
      </c>
      <c r="R164" s="7">
        <v>2.0824053490200658E-4</v>
      </c>
      <c r="S164" s="7">
        <v>0</v>
      </c>
      <c r="T164" s="7">
        <v>0</v>
      </c>
      <c r="U164" s="7">
        <v>0</v>
      </c>
      <c r="V164" s="7">
        <v>0</v>
      </c>
      <c r="W164" s="7">
        <v>4.1648106980401315E-5</v>
      </c>
      <c r="X164" s="7">
        <v>9.3127998342360839E-5</v>
      </c>
      <c r="Y164" s="7">
        <v>0</v>
      </c>
      <c r="Z164" s="7">
        <v>9.8703833843841583E-5</v>
      </c>
      <c r="AA164" s="7">
        <v>0</v>
      </c>
      <c r="AB164" s="7">
        <v>0</v>
      </c>
      <c r="AC164" s="7">
        <v>0</v>
      </c>
      <c r="AD164" s="7">
        <v>1.9740766768768315E-5</v>
      </c>
      <c r="AE164" s="7">
        <v>4.4141696422934827E-5</v>
      </c>
      <c r="AF164" s="7">
        <v>0</v>
      </c>
      <c r="AG164" s="7">
        <v>0</v>
      </c>
      <c r="AH164" s="7">
        <v>0</v>
      </c>
      <c r="AI164" s="7">
        <v>2.788714722317044E-4</v>
      </c>
      <c r="AJ164" s="7">
        <v>0</v>
      </c>
      <c r="AK164" s="7">
        <v>5.5774294446340884E-5</v>
      </c>
      <c r="AL164" s="7">
        <v>1.2471511377910722E-4</v>
      </c>
      <c r="AM164" s="7">
        <v>9.9111642380992986E-4</v>
      </c>
      <c r="AN164" s="7">
        <v>1.2211764355744904E-3</v>
      </c>
      <c r="AO164" s="7">
        <v>4.0188661119849953E-4</v>
      </c>
      <c r="AP164" s="7">
        <v>2.4022504071459616E-4</v>
      </c>
      <c r="AQ164" s="7">
        <v>0</v>
      </c>
      <c r="AR164" s="7">
        <v>5.7088090225950318E-4</v>
      </c>
      <c r="AS164" s="7">
        <v>5.1557723669010624E-4</v>
      </c>
      <c r="AT164" s="7">
        <v>1.1446077386269484E-3</v>
      </c>
      <c r="AU164" s="7">
        <v>6.3596394678589114E-4</v>
      </c>
      <c r="AV164" s="7">
        <v>4.5839964156109669E-4</v>
      </c>
      <c r="AW164" s="7">
        <v>0</v>
      </c>
      <c r="AX164" s="7">
        <v>1.1527075126940259E-3</v>
      </c>
      <c r="AY164" s="7">
        <v>6.7833576793359244E-4</v>
      </c>
      <c r="AZ164" s="7">
        <v>4.8804323267782624E-4</v>
      </c>
      <c r="BA164" s="7">
        <v>4.4073161990348058E-4</v>
      </c>
      <c r="BB164" s="7">
        <v>3.2366656464204293E-4</v>
      </c>
      <c r="BC164" s="7">
        <v>0</v>
      </c>
      <c r="BD164" s="7">
        <v>0</v>
      </c>
      <c r="BE164" s="7">
        <v>7.8646801292353477E-4</v>
      </c>
      <c r="BF164" s="7">
        <v>3.1017323949381162E-4</v>
      </c>
      <c r="BG164" s="7">
        <v>3.3034041105781846E-4</v>
      </c>
      <c r="BH164" s="7">
        <v>2.9271839306723753E-4</v>
      </c>
      <c r="BI164" s="7">
        <v>1.1218262589031017E-3</v>
      </c>
      <c r="BJ164" s="7">
        <v>9.5882465632523466E-4</v>
      </c>
      <c r="BK164" s="7">
        <v>6.4327978468009357E-5</v>
      </c>
      <c r="BL164" s="7">
        <v>6.7639031554720113E-4</v>
      </c>
      <c r="BM164" s="7">
        <v>6.2281752046215689E-4</v>
      </c>
      <c r="BN164" s="7">
        <v>4.4318634996699639E-4</v>
      </c>
      <c r="BO164" s="7">
        <v>0</v>
      </c>
      <c r="BP164" s="7">
        <v>4.866161408822915E-4</v>
      </c>
      <c r="BQ164" s="7">
        <v>2.6512560596398185E-4</v>
      </c>
      <c r="BR164" s="7">
        <v>5.4176631282535086E-4</v>
      </c>
      <c r="BS164" s="7">
        <v>1.7085105851468983E-4</v>
      </c>
      <c r="BT164" s="7">
        <v>2.9287182363726283E-4</v>
      </c>
      <c r="BU164" s="7">
        <v>2.241194726088235E-4</v>
      </c>
      <c r="BV164" s="7">
        <v>0</v>
      </c>
      <c r="BW164" s="7">
        <v>0</v>
      </c>
      <c r="BX164" s="7">
        <v>0</v>
      </c>
      <c r="BY164" s="7">
        <v>0</v>
      </c>
      <c r="BZ164" s="7">
        <v>0</v>
      </c>
      <c r="CA164" s="7">
        <v>0</v>
      </c>
      <c r="CB164" s="7">
        <v>0</v>
      </c>
      <c r="CC164" s="7">
        <v>0</v>
      </c>
      <c r="CD164" s="7">
        <v>1.5998944108016607E-4</v>
      </c>
      <c r="CE164" s="7">
        <v>5.5063534127805676E-5</v>
      </c>
      <c r="CF164" s="7">
        <v>1.1872402908743114E-4</v>
      </c>
      <c r="CG164" s="7">
        <v>3.9312351034160063E-4</v>
      </c>
      <c r="CH164" s="7">
        <v>3.8705624903784009E-4</v>
      </c>
      <c r="CI164" s="7">
        <v>0</v>
      </c>
      <c r="CJ164" s="7">
        <v>1.8565946061247394E-4</v>
      </c>
      <c r="CK164" s="7">
        <v>1.6749091410795847E-4</v>
      </c>
      <c r="CL164" s="7">
        <v>0</v>
      </c>
      <c r="CM164" s="7">
        <v>1.3130568648755757E-5</v>
      </c>
      <c r="CN164" s="7">
        <v>9.7423769604748696E-5</v>
      </c>
      <c r="CO164" s="7">
        <v>7.8510455774745207E-5</v>
      </c>
      <c r="CP164" s="7">
        <v>0</v>
      </c>
      <c r="CQ164" s="7">
        <v>9.6917843160278424E-6</v>
      </c>
      <c r="CR164" s="7">
        <v>3.3126096390712917E-5</v>
      </c>
      <c r="CS164" s="7">
        <v>4.3214801847757331E-5</v>
      </c>
      <c r="CT164" s="7">
        <v>0</v>
      </c>
      <c r="CU164" s="7">
        <v>0</v>
      </c>
      <c r="CV164" s="7">
        <v>0</v>
      </c>
      <c r="CW164" s="7">
        <v>3.4033999459778988E-5</v>
      </c>
      <c r="CX164" s="7">
        <v>0</v>
      </c>
      <c r="CY164" s="7">
        <v>0</v>
      </c>
      <c r="CZ164" s="7">
        <v>5.6723332432964983E-6</v>
      </c>
      <c r="DA164" s="7">
        <v>1.3894322097102807E-5</v>
      </c>
      <c r="DB164" s="7">
        <v>1.7400470587858919E-3</v>
      </c>
      <c r="DC164" s="7">
        <v>3.2270973982074271E-3</v>
      </c>
      <c r="DD164" s="7">
        <v>2.2821162379091254E-3</v>
      </c>
      <c r="DE164" s="7">
        <v>4.3098090193057544E-3</v>
      </c>
      <c r="DF164" s="7">
        <v>3.748950468234299E-3</v>
      </c>
      <c r="DG164" s="7">
        <v>2.4510530063048316E-3</v>
      </c>
      <c r="DH164" s="7">
        <v>2.9598455314578886E-3</v>
      </c>
      <c r="DI164" s="7">
        <v>9.7186487980244012E-4</v>
      </c>
      <c r="DJ164" s="7">
        <v>0</v>
      </c>
      <c r="DK164" s="7">
        <v>2.4509814816909989E-4</v>
      </c>
      <c r="DL164" s="7">
        <v>3.7325913076432962E-4</v>
      </c>
      <c r="DM164" s="7">
        <v>4.0629240723351724E-4</v>
      </c>
      <c r="DN164" s="7">
        <v>7.0667496074499757E-4</v>
      </c>
      <c r="DO164" s="7">
        <v>1.6886002341100467E-4</v>
      </c>
      <c r="DP164" s="7">
        <v>3.1669744505382486E-4</v>
      </c>
      <c r="DQ164" s="7">
        <v>2.4107616163323062E-4</v>
      </c>
      <c r="DR164" s="7">
        <v>0</v>
      </c>
      <c r="DS164" s="7">
        <v>0</v>
      </c>
      <c r="DT164" s="7">
        <v>1.522852849504448E-4</v>
      </c>
      <c r="DU164" s="7">
        <v>0</v>
      </c>
      <c r="DV164" s="7">
        <v>1.0310109673537477E-4</v>
      </c>
      <c r="DW164" s="7">
        <v>0</v>
      </c>
      <c r="DX164" s="7">
        <f>AVERAGE(DR164:DW164)</f>
        <v>4.25643969476366E-5</v>
      </c>
      <c r="DY164" s="7">
        <f>STDEV(DR164:DW164)</f>
        <v>6.7749947358473168E-5</v>
      </c>
      <c r="DZ164" s="7">
        <v>0</v>
      </c>
      <c r="EA164" s="7">
        <v>0</v>
      </c>
      <c r="EB164" s="7">
        <v>0</v>
      </c>
      <c r="EC164" s="7">
        <v>0</v>
      </c>
      <c r="ED164" s="7">
        <v>0</v>
      </c>
      <c r="EE164" s="7">
        <v>2.2416156313100186E-4</v>
      </c>
      <c r="EF164" s="7">
        <f>AVERAGE(DZ164:EE164)</f>
        <v>3.736026052183364E-5</v>
      </c>
      <c r="EG164" s="7">
        <f>STDEV(DZ164:EE164)</f>
        <v>9.1513574935938826E-5</v>
      </c>
      <c r="EH164" s="7">
        <v>3.4749653379600499E-4</v>
      </c>
      <c r="EI164" s="7">
        <v>6.3016968360943976E-4</v>
      </c>
      <c r="EJ164" s="7">
        <v>2.1483910923608213E-4</v>
      </c>
      <c r="EK164" s="7">
        <v>5.1874490261435069E-4</v>
      </c>
      <c r="EL164" s="7">
        <v>5.6662793136482413E-4</v>
      </c>
      <c r="EM164" s="7">
        <v>4.7605567751214065E-4</v>
      </c>
      <c r="EN164" s="7">
        <f>AVERAGE(EH164:EM164)</f>
        <v>4.5898897302214031E-4</v>
      </c>
      <c r="EO164" s="7">
        <f>STDEV(EH164:EM164)</f>
        <v>1.5283372961829677E-4</v>
      </c>
      <c r="EP164" s="7">
        <v>2.7104150178919567E-4</v>
      </c>
      <c r="EQ164" s="7">
        <v>2.3915893569296499E-3</v>
      </c>
      <c r="ER164" s="7">
        <v>2.2756777123487761E-3</v>
      </c>
      <c r="ES164" s="7">
        <v>3.053864944690263E-3</v>
      </c>
      <c r="ET164" s="7">
        <v>3.1819744335179309E-4</v>
      </c>
      <c r="EU164" s="7">
        <f>AVERAGE(EP164:ET164)</f>
        <v>1.6620741918219357E-3</v>
      </c>
      <c r="EV164" s="7">
        <f>STDEV(EP164:ET164)</f>
        <v>1.2832341773925421E-3</v>
      </c>
    </row>
    <row r="165" spans="1:152" ht="15" x14ac:dyDescent="0.25">
      <c r="A165" s="376" t="s">
        <v>2105</v>
      </c>
      <c r="B165" s="391" t="s">
        <v>2071</v>
      </c>
      <c r="C165" s="392">
        <v>1066.8829699999999</v>
      </c>
      <c r="D165" s="7">
        <v>0</v>
      </c>
      <c r="E165" s="7">
        <v>0</v>
      </c>
      <c r="F165" s="7">
        <v>8.7366908157559398E-5</v>
      </c>
      <c r="G165" s="7">
        <v>1.4600225722624711E-4</v>
      </c>
      <c r="H165" s="7">
        <v>0</v>
      </c>
      <c r="I165" s="7">
        <v>4.6673833076761301E-5</v>
      </c>
      <c r="J165" s="379">
        <v>6.7188917028375593E-5</v>
      </c>
      <c r="K165" s="7">
        <v>0</v>
      </c>
      <c r="L165" s="7">
        <v>1.1009998277074439E-4</v>
      </c>
      <c r="M165" s="7">
        <v>0</v>
      </c>
      <c r="N165" s="7">
        <v>0</v>
      </c>
      <c r="O165" s="7">
        <v>7.5145726950288894E-4</v>
      </c>
      <c r="P165" s="7">
        <v>1.7231145045472666E-4</v>
      </c>
      <c r="Q165" s="379">
        <v>3.2724373726085161E-4</v>
      </c>
      <c r="R165" s="7">
        <v>0</v>
      </c>
      <c r="S165" s="7">
        <v>7.9757267547685709E-5</v>
      </c>
      <c r="T165" s="7">
        <v>1.4470088330319038E-4</v>
      </c>
      <c r="U165" s="7">
        <v>2.699108886330982E-4</v>
      </c>
      <c r="V165" s="7">
        <v>0</v>
      </c>
      <c r="W165" s="7">
        <v>9.887380789679486E-5</v>
      </c>
      <c r="X165" s="7">
        <v>1.1321584001150626E-4</v>
      </c>
      <c r="Y165" s="7">
        <v>0</v>
      </c>
      <c r="Z165" s="7">
        <v>0</v>
      </c>
      <c r="AA165" s="7">
        <v>0</v>
      </c>
      <c r="AB165" s="7">
        <v>0</v>
      </c>
      <c r="AC165" s="7">
        <v>0</v>
      </c>
      <c r="AD165" s="7">
        <v>0</v>
      </c>
      <c r="AE165" s="7">
        <v>0</v>
      </c>
      <c r="AF165" s="7">
        <v>0</v>
      </c>
      <c r="AG165" s="7">
        <v>0</v>
      </c>
      <c r="AH165" s="7">
        <v>2.3662117464796052E-4</v>
      </c>
      <c r="AI165" s="7">
        <v>0</v>
      </c>
      <c r="AJ165" s="7">
        <v>2.57738546269616E-4</v>
      </c>
      <c r="AK165" s="7">
        <v>9.8871944183515304E-5</v>
      </c>
      <c r="AL165" s="7">
        <v>1.3559169571899932E-4</v>
      </c>
      <c r="AM165" s="7">
        <v>2.5304983307525086E-4</v>
      </c>
      <c r="AN165" s="7">
        <v>2.4820374726089174E-4</v>
      </c>
      <c r="AO165" s="7">
        <v>0</v>
      </c>
      <c r="AP165" s="7">
        <v>3.5828167475814813E-4</v>
      </c>
      <c r="AQ165" s="7">
        <v>0</v>
      </c>
      <c r="AR165" s="7">
        <v>1.7190705101885814E-4</v>
      </c>
      <c r="AS165" s="7">
        <v>1.629761529267878E-4</v>
      </c>
      <c r="AT165" s="7">
        <v>0</v>
      </c>
      <c r="AU165" s="7">
        <v>0</v>
      </c>
      <c r="AV165" s="7">
        <v>8.5451544190229766E-4</v>
      </c>
      <c r="AW165" s="7">
        <v>3.6267682186893942E-4</v>
      </c>
      <c r="AX165" s="7">
        <v>0</v>
      </c>
      <c r="AY165" s="7">
        <v>2.4343845275424741E-4</v>
      </c>
      <c r="AZ165" s="7">
        <v>3.7597197906676625E-4</v>
      </c>
      <c r="BA165" s="7">
        <v>1.8554349548100113E-4</v>
      </c>
      <c r="BB165" s="7">
        <v>0</v>
      </c>
      <c r="BC165" s="7">
        <v>5.845251461759816E-4</v>
      </c>
      <c r="BD165" s="7">
        <v>0</v>
      </c>
      <c r="BE165" s="7">
        <v>0</v>
      </c>
      <c r="BF165" s="7">
        <v>1.5401372833139654E-4</v>
      </c>
      <c r="BG165" s="7">
        <v>2.5371977290638724E-4</v>
      </c>
      <c r="BH165" s="7">
        <v>0</v>
      </c>
      <c r="BI165" s="7">
        <v>0</v>
      </c>
      <c r="BJ165" s="7">
        <v>8.7820679280489099E-5</v>
      </c>
      <c r="BK165" s="7">
        <v>0</v>
      </c>
      <c r="BL165" s="7">
        <v>0</v>
      </c>
      <c r="BM165" s="7">
        <v>1.7564135856097818E-5</v>
      </c>
      <c r="BN165" s="7">
        <v>3.9274601740276182E-5</v>
      </c>
      <c r="BO165" s="7">
        <v>0</v>
      </c>
      <c r="BP165" s="7">
        <v>0</v>
      </c>
      <c r="BQ165" s="7">
        <v>0</v>
      </c>
      <c r="BR165" s="7">
        <v>0</v>
      </c>
      <c r="BS165" s="7">
        <v>0</v>
      </c>
      <c r="BT165" s="7">
        <v>0</v>
      </c>
      <c r="BU165" s="7">
        <v>0</v>
      </c>
      <c r="BV165" s="7">
        <v>5.6739941490010553E-5</v>
      </c>
      <c r="BW165" s="7">
        <v>0</v>
      </c>
      <c r="BX165" s="7">
        <v>0</v>
      </c>
      <c r="BY165" s="7">
        <v>0</v>
      </c>
      <c r="BZ165" s="7">
        <v>0</v>
      </c>
      <c r="CA165" s="7">
        <v>0</v>
      </c>
      <c r="CB165" s="7">
        <v>9.4566569150017594E-6</v>
      </c>
      <c r="CC165" s="7">
        <v>2.3163984114316417E-5</v>
      </c>
      <c r="CD165" s="7">
        <v>0</v>
      </c>
      <c r="CE165" s="7">
        <v>0</v>
      </c>
      <c r="CF165" s="7">
        <v>0</v>
      </c>
      <c r="CG165" s="7">
        <v>1.0589474523596499E-5</v>
      </c>
      <c r="CH165" s="7">
        <v>6.5182913742344149E-6</v>
      </c>
      <c r="CI165" s="7">
        <v>8.7311402322449517E-5</v>
      </c>
      <c r="CJ165" s="7">
        <v>1.7403194703380073E-5</v>
      </c>
      <c r="CK165" s="7">
        <v>3.4527319482796301E-5</v>
      </c>
      <c r="CL165" s="7">
        <v>3.788791307795525E-5</v>
      </c>
      <c r="CM165" s="7">
        <v>1.2236819215136749E-5</v>
      </c>
      <c r="CN165" s="7">
        <v>1.4699318560617623E-4</v>
      </c>
      <c r="CO165" s="7">
        <v>5.8020933146862193E-5</v>
      </c>
      <c r="CP165" s="7">
        <v>3.5513178851474236E-5</v>
      </c>
      <c r="CQ165" s="7">
        <v>0</v>
      </c>
      <c r="CR165" s="7">
        <v>4.8442004982934111E-5</v>
      </c>
      <c r="CS165" s="7">
        <v>5.2421518084329023E-5</v>
      </c>
      <c r="CT165" s="7">
        <v>0</v>
      </c>
      <c r="CU165" s="7">
        <v>0</v>
      </c>
      <c r="CV165" s="7">
        <v>0</v>
      </c>
      <c r="CW165" s="7">
        <v>0</v>
      </c>
      <c r="CX165" s="7">
        <v>0</v>
      </c>
      <c r="CY165" s="7">
        <v>6.4722318018542959E-5</v>
      </c>
      <c r="CZ165" s="7">
        <v>1.0787053003090493E-5</v>
      </c>
      <c r="DA165" s="7">
        <v>2.6422775685928638E-5</v>
      </c>
      <c r="DB165" s="7">
        <v>4.9688710501761693E-3</v>
      </c>
      <c r="DC165" s="7">
        <v>3.8524292705268484E-3</v>
      </c>
      <c r="DD165" s="7">
        <v>2.6324741699437202E-3</v>
      </c>
      <c r="DE165" s="7">
        <v>2.994789571502923E-3</v>
      </c>
      <c r="DF165" s="7">
        <v>3.7795205432376109E-3</v>
      </c>
      <c r="DG165" s="7">
        <v>5.4863451675014963E-3</v>
      </c>
      <c r="DH165" s="7">
        <v>3.9524049621481273E-3</v>
      </c>
      <c r="DI165" s="7">
        <v>1.1032048364231974E-3</v>
      </c>
      <c r="DJ165" s="7">
        <v>0</v>
      </c>
      <c r="DK165" s="7">
        <v>6.1687896102235298E-6</v>
      </c>
      <c r="DL165" s="7">
        <v>3.0306865654257045E-4</v>
      </c>
      <c r="DM165" s="7">
        <v>0</v>
      </c>
      <c r="DN165" s="7">
        <v>1.4273961190347094E-3</v>
      </c>
      <c r="DO165" s="7">
        <v>5.7045323219319486E-4</v>
      </c>
      <c r="DP165" s="7">
        <v>3.8451446623011639E-4</v>
      </c>
      <c r="DQ165" s="7">
        <v>5.5993874430287449E-4</v>
      </c>
      <c r="DR165" s="7">
        <v>0</v>
      </c>
      <c r="DS165" s="7">
        <v>0</v>
      </c>
      <c r="DT165" s="7">
        <v>0</v>
      </c>
      <c r="DU165" s="7">
        <v>0</v>
      </c>
      <c r="DV165" s="7">
        <v>0</v>
      </c>
      <c r="DW165" s="7">
        <v>0</v>
      </c>
      <c r="DX165" s="7">
        <f>AVERAGE(DR165:DW165)</f>
        <v>0</v>
      </c>
      <c r="DY165" s="7">
        <f>STDEV(DR165:DW165)</f>
        <v>0</v>
      </c>
      <c r="DZ165" s="7">
        <v>0</v>
      </c>
      <c r="EA165" s="7">
        <v>0</v>
      </c>
      <c r="EB165" s="7">
        <v>0</v>
      </c>
      <c r="EC165" s="7">
        <v>0</v>
      </c>
      <c r="ED165" s="7">
        <v>0</v>
      </c>
      <c r="EE165" s="7">
        <v>2.731858121133668E-4</v>
      </c>
      <c r="EF165" s="7">
        <f>AVERAGE(DZ165:EE165)</f>
        <v>4.5530968685561133E-5</v>
      </c>
      <c r="EG165" s="7">
        <f>STDEV(DZ165:EE165)</f>
        <v>1.1152764077426408E-4</v>
      </c>
      <c r="EH165" s="7">
        <v>0</v>
      </c>
      <c r="EI165" s="7">
        <v>1.4778124021164863E-4</v>
      </c>
      <c r="EJ165" s="7">
        <v>0</v>
      </c>
      <c r="EK165" s="7">
        <v>0</v>
      </c>
      <c r="EL165" s="7">
        <v>0</v>
      </c>
      <c r="EM165" s="7">
        <v>9.9080527008801951E-6</v>
      </c>
      <c r="EN165" s="7">
        <f>AVERAGE(EH165:EM165)</f>
        <v>2.6281548818754803E-5</v>
      </c>
      <c r="EO165" s="7">
        <f>STDEV(EH165:EM165)</f>
        <v>5.9654246482443913E-5</v>
      </c>
      <c r="EP165" s="7">
        <v>0</v>
      </c>
      <c r="EQ165" s="7">
        <v>0</v>
      </c>
      <c r="ER165" s="7">
        <v>0</v>
      </c>
      <c r="ES165" s="7">
        <v>6.6745129931759296E-4</v>
      </c>
      <c r="ET165" s="7">
        <v>1.3630159467947244E-4</v>
      </c>
      <c r="EU165" s="7">
        <f>AVERAGE(EP165:ET165)</f>
        <v>1.6075057879941308E-4</v>
      </c>
      <c r="EV165" s="7">
        <f>STDEV(EP165:ET165)</f>
        <v>2.8933787288876417E-4</v>
      </c>
    </row>
    <row r="166" spans="1:152" ht="15" x14ac:dyDescent="0.25">
      <c r="A166" s="376" t="s">
        <v>2105</v>
      </c>
      <c r="B166" s="391" t="s">
        <v>2070</v>
      </c>
      <c r="C166" s="392">
        <v>1068.7686699999999</v>
      </c>
      <c r="D166" s="7">
        <v>5.2194848748027449E-5</v>
      </c>
      <c r="E166" s="7">
        <v>0</v>
      </c>
      <c r="F166" s="7">
        <v>0</v>
      </c>
      <c r="G166" s="7">
        <v>0</v>
      </c>
      <c r="H166" s="7">
        <v>0</v>
      </c>
      <c r="I166" s="7">
        <v>1.0438969749605489E-5</v>
      </c>
      <c r="J166" s="379">
        <v>2.3342245975181834E-5</v>
      </c>
      <c r="K166" s="7">
        <v>3.1191979711265238E-4</v>
      </c>
      <c r="L166" s="7">
        <v>2.0942222930139054E-3</v>
      </c>
      <c r="M166" s="7">
        <v>1.7403945207896928E-3</v>
      </c>
      <c r="N166" s="7">
        <v>1.9076901227523067E-4</v>
      </c>
      <c r="O166" s="7">
        <v>1.5100353675516196E-3</v>
      </c>
      <c r="P166" s="7">
        <v>1.1694681981486202E-3</v>
      </c>
      <c r="Q166" s="379">
        <v>8.6463205400886026E-4</v>
      </c>
      <c r="R166" s="7">
        <v>1.1760289179356266E-4</v>
      </c>
      <c r="S166" s="7">
        <v>7.0534749664286092E-5</v>
      </c>
      <c r="T166" s="7">
        <v>0</v>
      </c>
      <c r="U166" s="7">
        <v>0</v>
      </c>
      <c r="V166" s="7">
        <v>0</v>
      </c>
      <c r="W166" s="7">
        <v>3.7627528291569749E-5</v>
      </c>
      <c r="X166" s="7">
        <v>5.4144336365282716E-5</v>
      </c>
      <c r="Y166" s="7">
        <v>2.4380274724919649E-4</v>
      </c>
      <c r="Z166" s="7">
        <v>0</v>
      </c>
      <c r="AA166" s="7">
        <v>0</v>
      </c>
      <c r="AB166" s="7">
        <v>8.3550283587053605E-5</v>
      </c>
      <c r="AC166" s="7">
        <v>3.1902889038333332E-4</v>
      </c>
      <c r="AD166" s="7">
        <v>1.2927638424391669E-4</v>
      </c>
      <c r="AE166" s="7">
        <v>1.4546300623960169E-4</v>
      </c>
      <c r="AF166" s="7">
        <v>0</v>
      </c>
      <c r="AG166" s="7">
        <v>1.6266869419488943E-4</v>
      </c>
      <c r="AH166" s="7">
        <v>0</v>
      </c>
      <c r="AI166" s="7">
        <v>0</v>
      </c>
      <c r="AJ166" s="7">
        <v>0</v>
      </c>
      <c r="AK166" s="7">
        <v>3.2533738838977888E-5</v>
      </c>
      <c r="AL166" s="7">
        <v>7.2747651606179658E-5</v>
      </c>
      <c r="AM166" s="7">
        <v>5.0196532510322607E-3</v>
      </c>
      <c r="AN166" s="7">
        <v>1.355207620121166E-3</v>
      </c>
      <c r="AO166" s="7">
        <v>7.7899816157074734E-3</v>
      </c>
      <c r="AP166" s="7">
        <v>6.6562772762931814E-4</v>
      </c>
      <c r="AQ166" s="7">
        <v>8.6125027569189361E-4</v>
      </c>
      <c r="AR166" s="7">
        <v>3.1383440980364218E-3</v>
      </c>
      <c r="AS166" s="7">
        <v>3.1486550282645185E-3</v>
      </c>
      <c r="AT166" s="7">
        <v>1.9564595596323744E-2</v>
      </c>
      <c r="AU166" s="7">
        <v>2.1671536761351633E-2</v>
      </c>
      <c r="AV166" s="7">
        <v>1.7820935287002064E-2</v>
      </c>
      <c r="AW166" s="7">
        <v>9.6626132568283091E-3</v>
      </c>
      <c r="AX166" s="7">
        <v>1.4905880153719882E-2</v>
      </c>
      <c r="AY166" s="7">
        <v>1.6725112211045126E-2</v>
      </c>
      <c r="AZ166" s="7">
        <v>4.6615208542293771E-3</v>
      </c>
      <c r="BA166" s="7">
        <v>0</v>
      </c>
      <c r="BB166" s="7">
        <v>1.7822206652970445E-4</v>
      </c>
      <c r="BC166" s="7">
        <v>5.1942552473080265E-4</v>
      </c>
      <c r="BD166" s="7">
        <v>8.2569750024987876E-4</v>
      </c>
      <c r="BE166" s="7">
        <v>1.1735111497687448E-3</v>
      </c>
      <c r="BF166" s="7">
        <v>5.3937124825582613E-4</v>
      </c>
      <c r="BG166" s="7">
        <v>4.7588445132857828E-4</v>
      </c>
      <c r="BH166" s="7">
        <v>2.1036712635057429E-3</v>
      </c>
      <c r="BI166" s="7">
        <v>5.184620610423395E-3</v>
      </c>
      <c r="BJ166" s="7">
        <v>6.4815207804158762E-3</v>
      </c>
      <c r="BK166" s="7">
        <v>3.2511482824405485E-3</v>
      </c>
      <c r="BL166" s="7">
        <v>1.7425977502862121E-3</v>
      </c>
      <c r="BM166" s="7">
        <v>3.7527117374143554E-3</v>
      </c>
      <c r="BN166" s="7">
        <v>2.0315154712043843E-3</v>
      </c>
      <c r="BO166" s="7">
        <v>8.2569456915686373E-3</v>
      </c>
      <c r="BP166" s="7">
        <v>6.4243973025197385E-3</v>
      </c>
      <c r="BQ166" s="7">
        <v>4.9512247376779618E-3</v>
      </c>
      <c r="BR166" s="7">
        <v>3.9156467609610598E-3</v>
      </c>
      <c r="BS166" s="7">
        <v>2.2100603987193221E-3</v>
      </c>
      <c r="BT166" s="7">
        <v>5.1516549782893439E-3</v>
      </c>
      <c r="BU166" s="7">
        <v>2.317518646261358E-3</v>
      </c>
      <c r="BV166" s="7">
        <v>0</v>
      </c>
      <c r="BW166" s="7">
        <v>0</v>
      </c>
      <c r="BX166" s="7">
        <v>0</v>
      </c>
      <c r="BY166" s="7">
        <v>0</v>
      </c>
      <c r="BZ166" s="7">
        <v>0</v>
      </c>
      <c r="CA166" s="7">
        <v>0</v>
      </c>
      <c r="CB166" s="7">
        <v>0</v>
      </c>
      <c r="CC166" s="7">
        <v>0</v>
      </c>
      <c r="CD166" s="7">
        <v>2.5148234875297195E-3</v>
      </c>
      <c r="CE166" s="7">
        <v>4.4763938267231929E-3</v>
      </c>
      <c r="CF166" s="7">
        <v>7.6389587942086203E-3</v>
      </c>
      <c r="CG166" s="7">
        <v>9.1079517569743612E-3</v>
      </c>
      <c r="CH166" s="7">
        <v>6.8973695356875477E-3</v>
      </c>
      <c r="CI166" s="7">
        <v>5.1107623258887045E-3</v>
      </c>
      <c r="CJ166" s="7">
        <v>5.9577099545020246E-3</v>
      </c>
      <c r="CK166" s="7">
        <v>2.3832190912320725E-3</v>
      </c>
      <c r="CL166" s="7">
        <v>4.2914972109133289E-4</v>
      </c>
      <c r="CM166" s="7">
        <v>2.0321453179661299E-3</v>
      </c>
      <c r="CN166" s="7">
        <v>3.8630046671839016E-3</v>
      </c>
      <c r="CO166" s="7">
        <v>1.82718442906715E-3</v>
      </c>
      <c r="CP166" s="7">
        <v>6.9430426719537029E-4</v>
      </c>
      <c r="CQ166" s="7">
        <v>1.2176649566264337E-3</v>
      </c>
      <c r="CR166" s="7">
        <v>1.6772422265217198E-3</v>
      </c>
      <c r="CS166" s="7">
        <v>1.2378295130130825E-3</v>
      </c>
      <c r="CT166" s="7">
        <v>0</v>
      </c>
      <c r="CU166" s="7">
        <v>0</v>
      </c>
      <c r="CV166" s="7">
        <v>6.7369887180102452E-5</v>
      </c>
      <c r="CW166" s="7">
        <v>0</v>
      </c>
      <c r="CX166" s="7">
        <v>0</v>
      </c>
      <c r="CY166" s="7">
        <v>0</v>
      </c>
      <c r="CZ166" s="7">
        <v>1.1228314530017076E-5</v>
      </c>
      <c r="DA166" s="7">
        <v>2.7503641270020145E-5</v>
      </c>
      <c r="DB166" s="7">
        <v>5.8916860275886739E-2</v>
      </c>
      <c r="DC166" s="7">
        <v>7.7240657345122102E-2</v>
      </c>
      <c r="DD166" s="7">
        <v>6.4593207347487955E-2</v>
      </c>
      <c r="DE166" s="7">
        <v>8.3063573896236115E-2</v>
      </c>
      <c r="DF166" s="7">
        <v>8.1466361175869528E-2</v>
      </c>
      <c r="DG166" s="7">
        <v>0.10951726875887616</v>
      </c>
      <c r="DH166" s="7">
        <v>7.9132988133246429E-2</v>
      </c>
      <c r="DI166" s="7">
        <v>1.7707493385502027E-2</v>
      </c>
      <c r="DJ166" s="7">
        <v>1.0527109883852832E-3</v>
      </c>
      <c r="DK166" s="7">
        <v>1.0422541644038942E-3</v>
      </c>
      <c r="DL166" s="7">
        <v>1.511942911409956E-2</v>
      </c>
      <c r="DM166" s="7">
        <v>4.0591898157430334E-3</v>
      </c>
      <c r="DN166" s="7">
        <v>2.2006899737315736E-2</v>
      </c>
      <c r="DO166" s="7">
        <v>1.0372368978600818E-2</v>
      </c>
      <c r="DP166" s="7">
        <v>8.942142133091387E-3</v>
      </c>
      <c r="DQ166" s="7">
        <v>8.4780527430637822E-3</v>
      </c>
      <c r="DR166" s="7">
        <v>2.3115272016766526E-4</v>
      </c>
      <c r="DS166" s="7">
        <v>9.5821660767161367E-5</v>
      </c>
      <c r="DT166" s="7">
        <v>0</v>
      </c>
      <c r="DU166" s="7">
        <v>0</v>
      </c>
      <c r="DV166" s="7">
        <v>0</v>
      </c>
      <c r="DW166" s="7">
        <v>2.8217493946118094E-4</v>
      </c>
      <c r="DX166" s="7">
        <f>AVERAGE(DR166:DW166)</f>
        <v>1.0152488673266791E-4</v>
      </c>
      <c r="DY166" s="7">
        <f>STDEV(DR166:DW166)</f>
        <v>1.268008291901301E-4</v>
      </c>
      <c r="DZ166" s="7">
        <v>8.001815537568105E-5</v>
      </c>
      <c r="EA166" s="7">
        <v>0</v>
      </c>
      <c r="EB166" s="7">
        <v>2.6248237290212874E-4</v>
      </c>
      <c r="EC166" s="7">
        <v>0</v>
      </c>
      <c r="ED166" s="7">
        <v>0</v>
      </c>
      <c r="EE166" s="7">
        <v>0</v>
      </c>
      <c r="EF166" s="7">
        <f>AVERAGE(DZ166:EE166)</f>
        <v>5.7083421379634963E-5</v>
      </c>
      <c r="EG166" s="7">
        <f>STDEV(DZ166:EE166)</f>
        <v>1.0559242330359598E-4</v>
      </c>
      <c r="EH166" s="7">
        <v>6.1249783050429125E-3</v>
      </c>
      <c r="EI166" s="7">
        <v>6.1509439878246414E-3</v>
      </c>
      <c r="EJ166" s="7">
        <v>4.6149578857294839E-3</v>
      </c>
      <c r="EK166" s="7">
        <v>0</v>
      </c>
      <c r="EL166" s="7">
        <v>0</v>
      </c>
      <c r="EM166" s="7">
        <v>5.2752977954976053E-3</v>
      </c>
      <c r="EN166" s="7">
        <f>AVERAGE(EH166:EM166)</f>
        <v>3.6943629956824402E-3</v>
      </c>
      <c r="EO166" s="7">
        <f>STDEV(EH166:EM166)</f>
        <v>2.9184299420625024E-3</v>
      </c>
      <c r="EP166" s="7">
        <v>1.3294313962706318E-2</v>
      </c>
      <c r="EQ166" s="7">
        <v>8.6243207614097525E-3</v>
      </c>
      <c r="ER166" s="7">
        <v>8.8950059297186104E-3</v>
      </c>
      <c r="ES166" s="7">
        <v>1.5746330459861471E-2</v>
      </c>
      <c r="ET166" s="7">
        <v>1.6783744049059614E-2</v>
      </c>
      <c r="EU166" s="7">
        <f>AVERAGE(EP166:ET166)</f>
        <v>1.2668743032551156E-2</v>
      </c>
      <c r="EV166" s="7">
        <f>STDEV(EP166:ET166)</f>
        <v>3.787959871614891E-3</v>
      </c>
    </row>
    <row r="167" spans="1:152" ht="15" x14ac:dyDescent="0.25">
      <c r="A167" s="376" t="s">
        <v>2105</v>
      </c>
      <c r="B167" s="391" t="s">
        <v>2069</v>
      </c>
      <c r="C167" s="392">
        <v>1070.7842699999999</v>
      </c>
      <c r="D167" s="7">
        <v>1.4073767761076651E-4</v>
      </c>
      <c r="E167" s="7">
        <v>1.2036733001393755E-4</v>
      </c>
      <c r="F167" s="7">
        <v>0</v>
      </c>
      <c r="G167" s="7">
        <v>1.4186079025721776E-4</v>
      </c>
      <c r="H167" s="7">
        <v>1.9945582544617029E-4</v>
      </c>
      <c r="I167" s="7">
        <v>1.2048432466561841E-4</v>
      </c>
      <c r="J167" s="379">
        <v>7.3518935826290588E-5</v>
      </c>
      <c r="K167" s="7">
        <v>1.9564146412533808E-4</v>
      </c>
      <c r="L167" s="7">
        <v>0</v>
      </c>
      <c r="M167" s="7">
        <v>0</v>
      </c>
      <c r="N167" s="7">
        <v>4.2075216425264603E-4</v>
      </c>
      <c r="O167" s="7">
        <v>2.4292245510141898E-3</v>
      </c>
      <c r="P167" s="7">
        <v>6.091236358784348E-4</v>
      </c>
      <c r="Q167" s="379">
        <v>1.032143626939786E-3</v>
      </c>
      <c r="R167" s="7">
        <v>0</v>
      </c>
      <c r="S167" s="7">
        <v>1.2214908727173693E-4</v>
      </c>
      <c r="T167" s="7">
        <v>0</v>
      </c>
      <c r="U167" s="7">
        <v>0</v>
      </c>
      <c r="V167" s="7">
        <v>1.4348945798177599E-4</v>
      </c>
      <c r="W167" s="7">
        <v>5.3127709050702587E-5</v>
      </c>
      <c r="X167" s="7">
        <v>7.3138322253695655E-5</v>
      </c>
      <c r="Y167" s="7">
        <v>1.1641118798976887E-4</v>
      </c>
      <c r="Z167" s="7">
        <v>0</v>
      </c>
      <c r="AA167" s="7">
        <v>0</v>
      </c>
      <c r="AB167" s="7">
        <v>0</v>
      </c>
      <c r="AC167" s="7">
        <v>0</v>
      </c>
      <c r="AD167" s="7">
        <v>2.3282237597953775E-5</v>
      </c>
      <c r="AE167" s="7">
        <v>5.2060665937326062E-5</v>
      </c>
      <c r="AF167" s="7">
        <v>0</v>
      </c>
      <c r="AG167" s="7">
        <v>2.6509018670223792E-4</v>
      </c>
      <c r="AH167" s="7">
        <v>0</v>
      </c>
      <c r="AI167" s="7">
        <v>0</v>
      </c>
      <c r="AJ167" s="7">
        <v>2.415195750299616E-4</v>
      </c>
      <c r="AK167" s="7">
        <v>1.0132195234643991E-4</v>
      </c>
      <c r="AL167" s="7">
        <v>1.389908468856937E-4</v>
      </c>
      <c r="AM167" s="7">
        <v>0</v>
      </c>
      <c r="AN167" s="7">
        <v>1.0228144405890968E-3</v>
      </c>
      <c r="AO167" s="7">
        <v>1.1166251761284478E-3</v>
      </c>
      <c r="AP167" s="7">
        <v>3.7855162249078077E-3</v>
      </c>
      <c r="AQ167" s="7">
        <v>2.7212722361524807E-3</v>
      </c>
      <c r="AR167" s="7">
        <v>1.7292456155555663E-3</v>
      </c>
      <c r="AS167" s="7">
        <v>1.5064034022752096E-3</v>
      </c>
      <c r="AT167" s="7">
        <v>0</v>
      </c>
      <c r="AU167" s="7">
        <v>4.0645678577344267E-3</v>
      </c>
      <c r="AV167" s="7">
        <v>3.9456807515848152E-3</v>
      </c>
      <c r="AW167" s="7">
        <v>1.7815377066307313E-3</v>
      </c>
      <c r="AX167" s="7">
        <v>1.9830646497299292E-3</v>
      </c>
      <c r="AY167" s="7">
        <v>2.3549701931359804E-3</v>
      </c>
      <c r="AZ167" s="7">
        <v>1.6930820576625731E-3</v>
      </c>
      <c r="BA167" s="7">
        <v>0</v>
      </c>
      <c r="BB167" s="7">
        <v>0</v>
      </c>
      <c r="BC167" s="7">
        <v>0</v>
      </c>
      <c r="BD167" s="7">
        <v>0</v>
      </c>
      <c r="BE167" s="7">
        <v>0</v>
      </c>
      <c r="BF167" s="7">
        <v>0</v>
      </c>
      <c r="BG167" s="7">
        <v>0</v>
      </c>
      <c r="BH167" s="7">
        <v>2.3314104626255567E-3</v>
      </c>
      <c r="BI167" s="7">
        <v>1.8812650069067029E-4</v>
      </c>
      <c r="BJ167" s="7">
        <v>3.682273626233325E-3</v>
      </c>
      <c r="BK167" s="7">
        <v>7.9765576356221409E-4</v>
      </c>
      <c r="BL167" s="7">
        <v>8.5879409070417254E-4</v>
      </c>
      <c r="BM167" s="7">
        <v>1.5716520887631875E-3</v>
      </c>
      <c r="BN167" s="7">
        <v>1.4189200075021427E-3</v>
      </c>
      <c r="BO167" s="7">
        <v>0</v>
      </c>
      <c r="BP167" s="7">
        <v>0</v>
      </c>
      <c r="BQ167" s="7">
        <v>2.1544010343242082E-3</v>
      </c>
      <c r="BR167" s="7">
        <v>2.8711158323935556E-3</v>
      </c>
      <c r="BS167" s="7">
        <v>3.4183306244723053E-3</v>
      </c>
      <c r="BT167" s="7">
        <v>1.6887694982380137E-3</v>
      </c>
      <c r="BU167" s="7">
        <v>1.605461157037754E-3</v>
      </c>
      <c r="BV167" s="7">
        <v>2.5370112844506748E-5</v>
      </c>
      <c r="BW167" s="7">
        <v>0</v>
      </c>
      <c r="BX167" s="7">
        <v>2.6163811778775013E-5</v>
      </c>
      <c r="BY167" s="7">
        <v>0</v>
      </c>
      <c r="BZ167" s="7">
        <v>0</v>
      </c>
      <c r="CA167" s="7">
        <v>8.5969608318197779E-6</v>
      </c>
      <c r="CB167" s="7">
        <v>1.0021814242516923E-5</v>
      </c>
      <c r="CC167" s="7">
        <v>1.2644958234908691E-5</v>
      </c>
      <c r="CD167" s="7">
        <v>3.2906753648037721E-4</v>
      </c>
      <c r="CE167" s="7">
        <v>6.5282758748399047E-5</v>
      </c>
      <c r="CF167" s="7">
        <v>0</v>
      </c>
      <c r="CG167" s="7">
        <v>7.4567583453357886E-4</v>
      </c>
      <c r="CH167" s="7">
        <v>7.0238649011774754E-4</v>
      </c>
      <c r="CI167" s="7">
        <v>6.743819214873074E-4</v>
      </c>
      <c r="CJ167" s="7">
        <v>4.1946575689456839E-4</v>
      </c>
      <c r="CK167" s="7">
        <v>3.3496518107064746E-4</v>
      </c>
      <c r="CL167" s="7">
        <v>1.1228098838746991E-4</v>
      </c>
      <c r="CM167" s="7">
        <v>1.4731154576689943E-4</v>
      </c>
      <c r="CN167" s="7">
        <v>1.0968098229641182E-4</v>
      </c>
      <c r="CO167" s="7">
        <v>1.2649595548894953E-4</v>
      </c>
      <c r="CP167" s="7">
        <v>0</v>
      </c>
      <c r="CQ167" s="7">
        <v>3.4511692929236528E-5</v>
      </c>
      <c r="CR167" s="7">
        <v>8.8380194144827863E-5</v>
      </c>
      <c r="CS167" s="7">
        <v>5.7729647753031859E-5</v>
      </c>
      <c r="CT167" s="7">
        <v>0</v>
      </c>
      <c r="CU167" s="7">
        <v>0</v>
      </c>
      <c r="CV167" s="7">
        <v>8.3312106850304393E-5</v>
      </c>
      <c r="CW167" s="7">
        <v>0</v>
      </c>
      <c r="CX167" s="7">
        <v>0</v>
      </c>
      <c r="CY167" s="7">
        <v>1.2430192574885868E-4</v>
      </c>
      <c r="CZ167" s="7">
        <v>3.4602338766527178E-5</v>
      </c>
      <c r="DA167" s="7">
        <v>5.5150602542547533E-5</v>
      </c>
      <c r="DB167" s="7">
        <v>9.371058418182289E-3</v>
      </c>
      <c r="DC167" s="7">
        <v>7.6335316821339047E-3</v>
      </c>
      <c r="DD167" s="7">
        <v>1.1344743651387598E-2</v>
      </c>
      <c r="DE167" s="7">
        <v>6.3923842582625894E-3</v>
      </c>
      <c r="DF167" s="7">
        <v>9.1090257777591936E-3</v>
      </c>
      <c r="DG167" s="7">
        <v>6.6468666233199542E-3</v>
      </c>
      <c r="DH167" s="7">
        <v>8.416268401840921E-3</v>
      </c>
      <c r="DI167" s="7">
        <v>1.8871709248099626E-3</v>
      </c>
      <c r="DJ167" s="7">
        <v>4.4110608909567661E-5</v>
      </c>
      <c r="DK167" s="7">
        <v>1.3717460721392481E-4</v>
      </c>
      <c r="DL167" s="7">
        <v>1.5435204309208709E-3</v>
      </c>
      <c r="DM167" s="7">
        <v>0</v>
      </c>
      <c r="DN167" s="7">
        <v>1.0002929554382345E-3</v>
      </c>
      <c r="DO167" s="7">
        <v>1.3611459914783612E-3</v>
      </c>
      <c r="DP167" s="7">
        <v>6.8104076566015978E-4</v>
      </c>
      <c r="DQ167" s="7">
        <v>7.0336664681002988E-4</v>
      </c>
      <c r="DR167" s="7">
        <v>0</v>
      </c>
      <c r="DS167" s="7">
        <v>0</v>
      </c>
      <c r="DT167" s="7">
        <v>0</v>
      </c>
      <c r="DU167" s="7">
        <v>5.6493314037253168E-5</v>
      </c>
      <c r="DV167" s="7">
        <v>0</v>
      </c>
      <c r="DW167" s="7">
        <v>0</v>
      </c>
      <c r="DX167" s="7">
        <f>AVERAGE(DR167:DW167)</f>
        <v>9.4155523395421952E-6</v>
      </c>
      <c r="DY167" s="7">
        <f>STDEV(DR167:DW167)</f>
        <v>2.306329887834676E-5</v>
      </c>
      <c r="DZ167" s="7">
        <v>0</v>
      </c>
      <c r="EA167" s="7">
        <v>0</v>
      </c>
      <c r="EB167" s="7">
        <v>2.507854207251464E-4</v>
      </c>
      <c r="EC167" s="7">
        <v>0</v>
      </c>
      <c r="ED167" s="7">
        <v>0</v>
      </c>
      <c r="EE167" s="7">
        <v>0</v>
      </c>
      <c r="EF167" s="7">
        <f>AVERAGE(DZ167:EE167)</f>
        <v>4.1797570120857736E-5</v>
      </c>
      <c r="EG167" s="7">
        <f>STDEV(DZ167:EE167)</f>
        <v>1.0238271928430166E-4</v>
      </c>
      <c r="EH167" s="7">
        <v>1.3437716111027137E-3</v>
      </c>
      <c r="EI167" s="7">
        <v>0</v>
      </c>
      <c r="EJ167" s="7">
        <v>1.5745959268021132E-3</v>
      </c>
      <c r="EK167" s="7">
        <v>0</v>
      </c>
      <c r="EL167" s="7">
        <v>5.2624283933745924E-4</v>
      </c>
      <c r="EM167" s="7">
        <v>1.2316846207833744E-3</v>
      </c>
      <c r="EN167" s="7">
        <f>AVERAGE(EH167:EM167)</f>
        <v>7.7938249967094341E-4</v>
      </c>
      <c r="EO167" s="7">
        <f>STDEV(EH167:EM167)</f>
        <v>6.9777224389848804E-4</v>
      </c>
      <c r="EP167" s="7">
        <v>2.5694056077812089E-3</v>
      </c>
      <c r="EQ167" s="7">
        <v>2.1300856787633687E-3</v>
      </c>
      <c r="ER167" s="7">
        <v>0</v>
      </c>
      <c r="ES167" s="7">
        <v>4.420309069506371E-3</v>
      </c>
      <c r="ET167" s="7">
        <v>0</v>
      </c>
      <c r="EU167" s="7">
        <f>AVERAGE(EP167:ET167)</f>
        <v>1.82396007121019E-3</v>
      </c>
      <c r="EV167" s="7">
        <f>STDEV(EP167:ET167)</f>
        <v>1.8737723140289215E-3</v>
      </c>
    </row>
    <row r="168" spans="1:152" ht="15" x14ac:dyDescent="0.25">
      <c r="A168" s="376" t="s">
        <v>2105</v>
      </c>
      <c r="B168" s="391" t="s">
        <v>2068</v>
      </c>
      <c r="C168" s="392">
        <v>1072.7998699999998</v>
      </c>
      <c r="D168" s="7">
        <v>1.4662952775288364E-4</v>
      </c>
      <c r="E168" s="7">
        <v>0</v>
      </c>
      <c r="F168" s="7">
        <v>0</v>
      </c>
      <c r="G168" s="7">
        <v>4.0263638360646533E-4</v>
      </c>
      <c r="H168" s="7">
        <v>9.6239313769008752E-5</v>
      </c>
      <c r="I168" s="7">
        <v>1.2910104502567154E-4</v>
      </c>
      <c r="J168" s="379">
        <v>1.6548631529061079E-4</v>
      </c>
      <c r="K168" s="7">
        <v>0</v>
      </c>
      <c r="L168" s="7">
        <v>9.8158173147516172E-4</v>
      </c>
      <c r="M168" s="7">
        <v>3.4973975377487466E-4</v>
      </c>
      <c r="N168" s="7">
        <v>5.766179440883886E-4</v>
      </c>
      <c r="O168" s="7">
        <v>2.3517134776766457E-3</v>
      </c>
      <c r="P168" s="7">
        <v>8.5193058140301415E-4</v>
      </c>
      <c r="Q168" s="379">
        <v>9.1103465189566215E-4</v>
      </c>
      <c r="R168" s="7">
        <v>0</v>
      </c>
      <c r="S168" s="7">
        <v>2.8240928761212445E-4</v>
      </c>
      <c r="T168" s="7">
        <v>0</v>
      </c>
      <c r="U168" s="7">
        <v>9.4409804893525931E-5</v>
      </c>
      <c r="V168" s="7">
        <v>0</v>
      </c>
      <c r="W168" s="7">
        <v>7.5363818501130076E-5</v>
      </c>
      <c r="X168" s="7">
        <v>1.2274943105190436E-4</v>
      </c>
      <c r="Y168" s="7">
        <v>0</v>
      </c>
      <c r="Z168" s="7">
        <v>2.2864918319455356E-4</v>
      </c>
      <c r="AA168" s="7">
        <v>0</v>
      </c>
      <c r="AB168" s="7">
        <v>1.3892036908816989E-4</v>
      </c>
      <c r="AC168" s="7">
        <v>1.3475702379293699E-4</v>
      </c>
      <c r="AD168" s="7">
        <v>1.0046531521513209E-4</v>
      </c>
      <c r="AE168" s="7">
        <v>9.908629519045607E-5</v>
      </c>
      <c r="AF168" s="7">
        <v>2.8424692611729601E-4</v>
      </c>
      <c r="AG168" s="7">
        <v>0</v>
      </c>
      <c r="AH168" s="7">
        <v>0</v>
      </c>
      <c r="AI168" s="7">
        <v>0</v>
      </c>
      <c r="AJ168" s="7">
        <v>2.1670362214180634E-4</v>
      </c>
      <c r="AK168" s="7">
        <v>1.0019010965182048E-4</v>
      </c>
      <c r="AL168" s="7">
        <v>1.3925380111175716E-4</v>
      </c>
      <c r="AM168" s="7">
        <v>1.7043330464374699E-3</v>
      </c>
      <c r="AN168" s="7">
        <v>8.0987796863897759E-4</v>
      </c>
      <c r="AO168" s="7">
        <v>1.4093032337226098E-3</v>
      </c>
      <c r="AP168" s="7">
        <v>1.5374499014137761E-3</v>
      </c>
      <c r="AQ168" s="7">
        <v>2.4108579341875105E-3</v>
      </c>
      <c r="AR168" s="7">
        <v>1.5743644168800686E-3</v>
      </c>
      <c r="AS168" s="7">
        <v>5.7655456254116454E-4</v>
      </c>
      <c r="AT168" s="7">
        <v>4.5394214051444907E-4</v>
      </c>
      <c r="AU168" s="7">
        <v>3.4332710008231496E-3</v>
      </c>
      <c r="AV168" s="7">
        <v>0</v>
      </c>
      <c r="AW168" s="7">
        <v>1.2755780074019779E-4</v>
      </c>
      <c r="AX168" s="7">
        <v>1.0034289129978624E-3</v>
      </c>
      <c r="AY168" s="7">
        <v>1.0036399710151318E-3</v>
      </c>
      <c r="AZ168" s="7">
        <v>1.4124524638816618E-3</v>
      </c>
      <c r="BA168" s="7">
        <v>0</v>
      </c>
      <c r="BB168" s="7">
        <v>0</v>
      </c>
      <c r="BC168" s="7">
        <v>0</v>
      </c>
      <c r="BD168" s="7">
        <v>0</v>
      </c>
      <c r="BE168" s="7">
        <v>0</v>
      </c>
      <c r="BF168" s="7">
        <v>0</v>
      </c>
      <c r="BG168" s="7">
        <v>0</v>
      </c>
      <c r="BH168" s="7">
        <v>0</v>
      </c>
      <c r="BI168" s="7">
        <v>2.2954810876205122E-4</v>
      </c>
      <c r="BJ168" s="7">
        <v>0</v>
      </c>
      <c r="BK168" s="7">
        <v>9.3635401334287642E-4</v>
      </c>
      <c r="BL168" s="7">
        <v>0</v>
      </c>
      <c r="BM168" s="7">
        <v>2.3318042442098554E-4</v>
      </c>
      <c r="BN168" s="7">
        <v>4.054582656925961E-4</v>
      </c>
      <c r="BO168" s="7">
        <v>5.0653632604805219E-4</v>
      </c>
      <c r="BP168" s="7">
        <v>6.5457175755323971E-4</v>
      </c>
      <c r="BQ168" s="7">
        <v>1.0181151943723134E-4</v>
      </c>
      <c r="BR168" s="7">
        <v>1.3385077987087043E-3</v>
      </c>
      <c r="BS168" s="7">
        <v>2.8658088459143004E-4</v>
      </c>
      <c r="BT168" s="7">
        <v>5.7760165726773141E-4</v>
      </c>
      <c r="BU168" s="7">
        <v>4.7461094043115763E-4</v>
      </c>
      <c r="BV168" s="7">
        <v>3.8273523818805949E-5</v>
      </c>
      <c r="BW168" s="7">
        <v>0</v>
      </c>
      <c r="BX168" s="7">
        <v>5.0106944118147754E-5</v>
      </c>
      <c r="BY168" s="7">
        <v>0</v>
      </c>
      <c r="BZ168" s="7">
        <v>0</v>
      </c>
      <c r="CA168" s="7">
        <v>0</v>
      </c>
      <c r="CB168" s="7">
        <v>1.4730077989492283E-5</v>
      </c>
      <c r="CC168" s="7">
        <v>2.312452070382752E-5</v>
      </c>
      <c r="CD168" s="7">
        <v>0</v>
      </c>
      <c r="CE168" s="7">
        <v>5.4994671944631431E-4</v>
      </c>
      <c r="CF168" s="7">
        <v>4.6936119583558089E-4</v>
      </c>
      <c r="CG168" s="7">
        <v>6.9577498375919793E-4</v>
      </c>
      <c r="CH168" s="7">
        <v>3.8413768975230963E-4</v>
      </c>
      <c r="CI168" s="7">
        <v>3.4381937909419243E-4</v>
      </c>
      <c r="CJ168" s="7">
        <v>4.0717332798126583E-4</v>
      </c>
      <c r="CK168" s="7">
        <v>2.3574434051489015E-4</v>
      </c>
      <c r="CL168" s="7">
        <v>0</v>
      </c>
      <c r="CM168" s="7">
        <v>2.6343940210062924E-4</v>
      </c>
      <c r="CN168" s="7">
        <v>2.4626808207958765E-4</v>
      </c>
      <c r="CO168" s="7">
        <v>0</v>
      </c>
      <c r="CP168" s="7">
        <v>0</v>
      </c>
      <c r="CQ168" s="7">
        <v>3.6680872761331448E-5</v>
      </c>
      <c r="CR168" s="7">
        <v>9.1064726156924705E-5</v>
      </c>
      <c r="CS168" s="7">
        <v>1.2777876752936254E-4</v>
      </c>
      <c r="CT168" s="7">
        <v>0</v>
      </c>
      <c r="CU168" s="7">
        <v>0</v>
      </c>
      <c r="CV168" s="7">
        <v>0</v>
      </c>
      <c r="CW168" s="7">
        <v>0</v>
      </c>
      <c r="CX168" s="7">
        <v>0</v>
      </c>
      <c r="CY168" s="7">
        <v>1.3310402134172823E-4</v>
      </c>
      <c r="CZ168" s="7">
        <v>2.2184003556954705E-5</v>
      </c>
      <c r="DA168" s="7">
        <v>5.4339489166626092E-5</v>
      </c>
      <c r="DB168" s="7">
        <v>3.8254694826247927E-3</v>
      </c>
      <c r="DC168" s="7">
        <v>7.3424857872911187E-3</v>
      </c>
      <c r="DD168" s="7">
        <v>6.6655349013436654E-3</v>
      </c>
      <c r="DE168" s="7">
        <v>9.8973445412484859E-3</v>
      </c>
      <c r="DF168" s="7">
        <v>6.6095612179548728E-3</v>
      </c>
      <c r="DG168" s="7">
        <v>6.9325463120758317E-3</v>
      </c>
      <c r="DH168" s="7">
        <v>6.8788237070897956E-3</v>
      </c>
      <c r="DI168" s="7">
        <v>1.9375398365929514E-3</v>
      </c>
      <c r="DJ168" s="7">
        <v>1.2180904042463128E-4</v>
      </c>
      <c r="DK168" s="7">
        <v>9.8374511167169875E-5</v>
      </c>
      <c r="DL168" s="7">
        <v>1.1572945984910611E-3</v>
      </c>
      <c r="DM168" s="7">
        <v>0</v>
      </c>
      <c r="DN168" s="7">
        <v>1.741406974357066E-3</v>
      </c>
      <c r="DO168" s="7">
        <v>1.6958863181546749E-4</v>
      </c>
      <c r="DP168" s="7">
        <v>5.4807895937589927E-4</v>
      </c>
      <c r="DQ168" s="7">
        <v>7.2425976756826643E-4</v>
      </c>
      <c r="DR168" s="7">
        <v>0</v>
      </c>
      <c r="DS168" s="7">
        <v>0</v>
      </c>
      <c r="DT168" s="7">
        <v>1.0869142289145995E-4</v>
      </c>
      <c r="DU168" s="7">
        <v>0</v>
      </c>
      <c r="DV168" s="7">
        <v>1.385508101353065E-4</v>
      </c>
      <c r="DW168" s="7">
        <v>0</v>
      </c>
      <c r="DX168" s="7">
        <f>AVERAGE(DR168:DW168)</f>
        <v>4.1207038837794411E-5</v>
      </c>
      <c r="DY168" s="7">
        <f>STDEV(DR168:DW168)</f>
        <v>6.4532212267429597E-5</v>
      </c>
      <c r="DZ168" s="7">
        <v>0</v>
      </c>
      <c r="EA168" s="7">
        <v>0</v>
      </c>
      <c r="EB168" s="7">
        <v>6.2816374686956974E-5</v>
      </c>
      <c r="EC168" s="7">
        <v>0</v>
      </c>
      <c r="ED168" s="7">
        <v>0</v>
      </c>
      <c r="EE168" s="7">
        <v>0</v>
      </c>
      <c r="EF168" s="7">
        <f>AVERAGE(DZ168:EE168)</f>
        <v>1.0469395781159496E-5</v>
      </c>
      <c r="EG168" s="7">
        <f>STDEV(DZ168:EE168)</f>
        <v>2.564467757908766E-5</v>
      </c>
      <c r="EH168" s="7">
        <v>1.2206614175573393E-4</v>
      </c>
      <c r="EI168" s="7">
        <v>1.0940225254212263E-3</v>
      </c>
      <c r="EJ168" s="7">
        <v>1.1502347274940595E-3</v>
      </c>
      <c r="EK168" s="7">
        <v>0</v>
      </c>
      <c r="EL168" s="7">
        <v>0</v>
      </c>
      <c r="EM168" s="7">
        <v>1.9708420628668637E-4</v>
      </c>
      <c r="EN168" s="7">
        <f>AVERAGE(EH168:EM168)</f>
        <v>4.2723460015961766E-4</v>
      </c>
      <c r="EO168" s="7">
        <f>STDEV(EH168:EM168)</f>
        <v>5.4378141203094931E-4</v>
      </c>
      <c r="EP168" s="7">
        <v>0</v>
      </c>
      <c r="EQ168" s="7">
        <v>2.7792367052689908E-3</v>
      </c>
      <c r="ER168" s="7">
        <v>2.0342611738512384E-3</v>
      </c>
      <c r="ES168" s="7">
        <v>1.6210591014587214E-4</v>
      </c>
      <c r="ET168" s="7">
        <v>1.9134085311541397E-3</v>
      </c>
      <c r="EU168" s="7">
        <f>AVERAGE(EP168:ET168)</f>
        <v>1.3778024640840483E-3</v>
      </c>
      <c r="EV168" s="7">
        <f>STDEV(EP168:ET168)</f>
        <v>1.2306591293256574E-3</v>
      </c>
    </row>
    <row r="169" spans="1:152" ht="15" x14ac:dyDescent="0.25">
      <c r="A169" s="376" t="s">
        <v>2105</v>
      </c>
      <c r="B169" s="391" t="s">
        <v>2067</v>
      </c>
      <c r="C169" s="392">
        <v>1074.81547</v>
      </c>
      <c r="D169" s="7">
        <v>0</v>
      </c>
      <c r="E169" s="7">
        <v>0</v>
      </c>
      <c r="F169" s="7">
        <v>0</v>
      </c>
      <c r="G169" s="7">
        <v>7.306158247344625E-6</v>
      </c>
      <c r="H169" s="7">
        <v>1.0508826947293005E-4</v>
      </c>
      <c r="I169" s="7">
        <v>2.2478885544054935E-5</v>
      </c>
      <c r="J169" s="379">
        <v>4.6288289157833414E-5</v>
      </c>
      <c r="K169" s="7">
        <v>1.1352399503826601E-4</v>
      </c>
      <c r="L169" s="7">
        <v>0</v>
      </c>
      <c r="M169" s="7">
        <v>2.7689978907412998E-4</v>
      </c>
      <c r="N169" s="7">
        <v>2.2324813749458257E-5</v>
      </c>
      <c r="O169" s="7">
        <v>3.2622357357145562E-3</v>
      </c>
      <c r="P169" s="7">
        <v>7.3499686671528214E-4</v>
      </c>
      <c r="Q169" s="379">
        <v>1.416963268129627E-3</v>
      </c>
      <c r="R169" s="7">
        <v>0</v>
      </c>
      <c r="S169" s="7">
        <v>0</v>
      </c>
      <c r="T169" s="7">
        <v>0</v>
      </c>
      <c r="U169" s="7">
        <v>0</v>
      </c>
      <c r="V169" s="7">
        <v>0</v>
      </c>
      <c r="W169" s="7">
        <v>0</v>
      </c>
      <c r="X169" s="7">
        <v>0</v>
      </c>
      <c r="Y169" s="7">
        <v>0</v>
      </c>
      <c r="Z169" s="7">
        <v>0</v>
      </c>
      <c r="AA169" s="7">
        <v>0</v>
      </c>
      <c r="AB169" s="7">
        <v>0</v>
      </c>
      <c r="AC169" s="7">
        <v>0</v>
      </c>
      <c r="AD169" s="7">
        <v>0</v>
      </c>
      <c r="AE169" s="7">
        <v>0</v>
      </c>
      <c r="AF169" s="7">
        <v>0</v>
      </c>
      <c r="AG169" s="7">
        <v>0</v>
      </c>
      <c r="AH169" s="7">
        <v>0</v>
      </c>
      <c r="AI169" s="7">
        <v>0</v>
      </c>
      <c r="AJ169" s="7">
        <v>0</v>
      </c>
      <c r="AK169" s="7">
        <v>0</v>
      </c>
      <c r="AL169" s="7">
        <v>0</v>
      </c>
      <c r="AM169" s="7">
        <v>2.4837982887495182E-4</v>
      </c>
      <c r="AN169" s="7">
        <v>0</v>
      </c>
      <c r="AO169" s="7">
        <v>0</v>
      </c>
      <c r="AP169" s="7">
        <v>0</v>
      </c>
      <c r="AQ169" s="7">
        <v>1.8993116596511912E-4</v>
      </c>
      <c r="AR169" s="7">
        <v>8.7662198968014186E-5</v>
      </c>
      <c r="AS169" s="7">
        <v>1.2180217727660027E-4</v>
      </c>
      <c r="AT169" s="7">
        <v>0</v>
      </c>
      <c r="AU169" s="7">
        <v>0</v>
      </c>
      <c r="AV169" s="7">
        <v>4.4039563361869706E-4</v>
      </c>
      <c r="AW169" s="7">
        <v>0</v>
      </c>
      <c r="AX169" s="7">
        <v>5.0596897015942951E-6</v>
      </c>
      <c r="AY169" s="7">
        <v>8.9091064664058279E-5</v>
      </c>
      <c r="AZ169" s="7">
        <v>1.9639744496518599E-4</v>
      </c>
      <c r="BA169" s="7">
        <v>1.2612649808512805E-4</v>
      </c>
      <c r="BB169" s="7">
        <v>0</v>
      </c>
      <c r="BC169" s="7">
        <v>0</v>
      </c>
      <c r="BD169" s="7">
        <v>0</v>
      </c>
      <c r="BE169" s="7">
        <v>0</v>
      </c>
      <c r="BF169" s="7">
        <v>2.522529961702561E-5</v>
      </c>
      <c r="BG169" s="7">
        <v>5.6405484696468677E-5</v>
      </c>
      <c r="BH169" s="7">
        <v>0</v>
      </c>
      <c r="BI169" s="7">
        <v>2.8799617725016927E-5</v>
      </c>
      <c r="BJ169" s="7">
        <v>8.6130356662286473E-5</v>
      </c>
      <c r="BK169" s="7">
        <v>5.1200184385453369E-5</v>
      </c>
      <c r="BL169" s="7">
        <v>2.4577392237899812E-4</v>
      </c>
      <c r="BM169" s="7">
        <v>8.2380816230350975E-5</v>
      </c>
      <c r="BN169" s="7">
        <v>9.6619280825112368E-5</v>
      </c>
      <c r="BO169" s="7">
        <v>1.9530151708149212E-4</v>
      </c>
      <c r="BP169" s="7">
        <v>4.4216013579459766E-4</v>
      </c>
      <c r="BQ169" s="7">
        <v>0</v>
      </c>
      <c r="BR169" s="7">
        <v>0</v>
      </c>
      <c r="BS169" s="7">
        <v>0</v>
      </c>
      <c r="BT169" s="7">
        <v>1.2749233057521796E-4</v>
      </c>
      <c r="BU169" s="7">
        <v>1.9517735299127696E-4</v>
      </c>
      <c r="BV169" s="7">
        <v>0</v>
      </c>
      <c r="BW169" s="7">
        <v>7.8395754601051191E-6</v>
      </c>
      <c r="BX169" s="7">
        <v>0</v>
      </c>
      <c r="BY169" s="7">
        <v>0</v>
      </c>
      <c r="BZ169" s="7">
        <v>0</v>
      </c>
      <c r="CA169" s="7">
        <v>0</v>
      </c>
      <c r="CB169" s="7">
        <v>1.3065959100175199E-6</v>
      </c>
      <c r="CC169" s="7">
        <v>3.2004932795503668E-6</v>
      </c>
      <c r="CD169" s="7">
        <v>1.1208584056891101E-4</v>
      </c>
      <c r="CE169" s="7">
        <v>0</v>
      </c>
      <c r="CF169" s="7">
        <v>0</v>
      </c>
      <c r="CG169" s="7">
        <v>0</v>
      </c>
      <c r="CH169" s="7">
        <v>0</v>
      </c>
      <c r="CI169" s="7">
        <v>0</v>
      </c>
      <c r="CJ169" s="7">
        <v>1.8680973428151833E-5</v>
      </c>
      <c r="CK169" s="7">
        <v>4.5758852797463009E-5</v>
      </c>
      <c r="CL169" s="7">
        <v>0</v>
      </c>
      <c r="CM169" s="7">
        <v>0</v>
      </c>
      <c r="CN169" s="7">
        <v>0</v>
      </c>
      <c r="CO169" s="7">
        <v>0</v>
      </c>
      <c r="CP169" s="7">
        <v>0</v>
      </c>
      <c r="CQ169" s="7">
        <v>0</v>
      </c>
      <c r="CR169" s="7">
        <v>0</v>
      </c>
      <c r="CS169" s="7">
        <v>0</v>
      </c>
      <c r="CT169" s="7">
        <v>0</v>
      </c>
      <c r="CU169" s="7">
        <v>0</v>
      </c>
      <c r="CV169" s="7">
        <v>0</v>
      </c>
      <c r="CW169" s="7">
        <v>0</v>
      </c>
      <c r="CX169" s="7">
        <v>0</v>
      </c>
      <c r="CY169" s="7">
        <v>0</v>
      </c>
      <c r="CZ169" s="7">
        <v>0</v>
      </c>
      <c r="DA169" s="7">
        <v>0</v>
      </c>
      <c r="DB169" s="7">
        <v>0</v>
      </c>
      <c r="DC169" s="7">
        <v>1.1292781582146771E-3</v>
      </c>
      <c r="DD169" s="7">
        <v>9.4401972708300984E-4</v>
      </c>
      <c r="DE169" s="7">
        <v>1.7659520814867539E-3</v>
      </c>
      <c r="DF169" s="7">
        <v>0</v>
      </c>
      <c r="DG169" s="7">
        <v>1.6270087290592703E-3</v>
      </c>
      <c r="DH169" s="7">
        <v>9.1104311597395174E-4</v>
      </c>
      <c r="DI169" s="7">
        <v>7.6839953244440607E-4</v>
      </c>
      <c r="DJ169" s="7">
        <v>0</v>
      </c>
      <c r="DK169" s="7">
        <v>2.227949236752785E-4</v>
      </c>
      <c r="DL169" s="7">
        <v>0</v>
      </c>
      <c r="DM169" s="7">
        <v>3.0129265435729837E-4</v>
      </c>
      <c r="DN169" s="7">
        <v>0</v>
      </c>
      <c r="DO169" s="7">
        <v>1.3145796512071135E-4</v>
      </c>
      <c r="DP169" s="7">
        <v>1.0925759052554803E-4</v>
      </c>
      <c r="DQ169" s="7">
        <v>1.3120420088863605E-4</v>
      </c>
      <c r="DR169" s="7">
        <v>0</v>
      </c>
      <c r="DS169" s="7">
        <v>0</v>
      </c>
      <c r="DT169" s="7">
        <v>0</v>
      </c>
      <c r="DU169" s="7">
        <v>0</v>
      </c>
      <c r="DV169" s="7">
        <v>0</v>
      </c>
      <c r="DW169" s="7">
        <v>0</v>
      </c>
      <c r="DX169" s="7">
        <f>AVERAGE(DR169:DW169)</f>
        <v>0</v>
      </c>
      <c r="DY169" s="7">
        <f>STDEV(DR169:DW169)</f>
        <v>0</v>
      </c>
      <c r="DZ169" s="7">
        <v>0</v>
      </c>
      <c r="EA169" s="7">
        <v>0</v>
      </c>
      <c r="EB169" s="7">
        <v>0</v>
      </c>
      <c r="EC169" s="7">
        <v>0</v>
      </c>
      <c r="ED169" s="7">
        <v>0</v>
      </c>
      <c r="EE169" s="7">
        <v>3.4151552183134335E-4</v>
      </c>
      <c r="EF169" s="7">
        <f>AVERAGE(DZ169:EE169)</f>
        <v>5.6919253638557228E-5</v>
      </c>
      <c r="EG169" s="7">
        <f>STDEV(DZ169:EE169)</f>
        <v>1.3942312795452004E-4</v>
      </c>
      <c r="EH169" s="7">
        <v>0</v>
      </c>
      <c r="EI169" s="7">
        <v>0</v>
      </c>
      <c r="EJ169" s="7">
        <v>0</v>
      </c>
      <c r="EK169" s="7">
        <v>1.658315982400256E-4</v>
      </c>
      <c r="EL169" s="7">
        <v>0</v>
      </c>
      <c r="EM169" s="7">
        <v>1.215757304509915E-4</v>
      </c>
      <c r="EN169" s="7">
        <f>AVERAGE(EH169:EM169)</f>
        <v>4.7901221448502853E-5</v>
      </c>
      <c r="EO169" s="7">
        <f>STDEV(EH169:EM169)</f>
        <v>7.5516375855813337E-5</v>
      </c>
      <c r="EP169" s="7">
        <v>0</v>
      </c>
      <c r="EQ169" s="7">
        <v>0</v>
      </c>
      <c r="ER169" s="7">
        <v>0</v>
      </c>
      <c r="ES169" s="7">
        <v>0</v>
      </c>
      <c r="ET169" s="7">
        <v>0</v>
      </c>
      <c r="EU169" s="7">
        <f>AVERAGE(EP169:ET169)</f>
        <v>0</v>
      </c>
      <c r="EV169" s="7">
        <f>STDEV(EP169:ET169)</f>
        <v>0</v>
      </c>
    </row>
    <row r="170" spans="1:152" ht="15" x14ac:dyDescent="0.25">
      <c r="A170" s="376" t="s">
        <v>2105</v>
      </c>
      <c r="B170" s="391" t="s">
        <v>2066</v>
      </c>
      <c r="C170" s="392">
        <v>1076.83107</v>
      </c>
      <c r="D170" s="7">
        <v>6.1981382888282605E-5</v>
      </c>
      <c r="E170" s="7">
        <v>4.3747202442725567E-5</v>
      </c>
      <c r="F170" s="7">
        <v>0</v>
      </c>
      <c r="G170" s="7">
        <v>0</v>
      </c>
      <c r="H170" s="7">
        <v>0</v>
      </c>
      <c r="I170" s="7">
        <v>2.1145717066201632E-5</v>
      </c>
      <c r="J170" s="379">
        <v>2.9663962964721398E-5</v>
      </c>
      <c r="K170" s="7">
        <v>3.0923545672138512E-5</v>
      </c>
      <c r="L170" s="7">
        <v>9.6635878599283197E-5</v>
      </c>
      <c r="M170" s="7">
        <v>2.1932033302053788E-4</v>
      </c>
      <c r="N170" s="7">
        <v>1.0225451226527176E-4</v>
      </c>
      <c r="O170" s="7">
        <v>1.7538131178063102E-3</v>
      </c>
      <c r="P170" s="7">
        <v>4.4058947747270831E-4</v>
      </c>
      <c r="Q170" s="379">
        <v>7.3724439067984098E-4</v>
      </c>
      <c r="R170" s="7">
        <v>0</v>
      </c>
      <c r="S170" s="7">
        <v>0</v>
      </c>
      <c r="T170" s="7">
        <v>0</v>
      </c>
      <c r="U170" s="7">
        <v>0</v>
      </c>
      <c r="V170" s="7">
        <v>0</v>
      </c>
      <c r="W170" s="7">
        <v>0</v>
      </c>
      <c r="X170" s="7">
        <v>0</v>
      </c>
      <c r="Y170" s="7">
        <v>0</v>
      </c>
      <c r="Z170" s="7">
        <v>0</v>
      </c>
      <c r="AA170" s="7">
        <v>0</v>
      </c>
      <c r="AB170" s="7">
        <v>0</v>
      </c>
      <c r="AC170" s="7">
        <v>0</v>
      </c>
      <c r="AD170" s="7">
        <v>0</v>
      </c>
      <c r="AE170" s="7">
        <v>0</v>
      </c>
      <c r="AF170" s="7">
        <v>0</v>
      </c>
      <c r="AG170" s="7">
        <v>0</v>
      </c>
      <c r="AH170" s="7">
        <v>0</v>
      </c>
      <c r="AI170" s="7">
        <v>0</v>
      </c>
      <c r="AJ170" s="7">
        <v>0</v>
      </c>
      <c r="AK170" s="7">
        <v>0</v>
      </c>
      <c r="AL170" s="7">
        <v>0</v>
      </c>
      <c r="AM170" s="7">
        <v>0</v>
      </c>
      <c r="AN170" s="7">
        <v>0</v>
      </c>
      <c r="AO170" s="7">
        <v>0</v>
      </c>
      <c r="AP170" s="7">
        <v>0</v>
      </c>
      <c r="AQ170" s="7">
        <v>0</v>
      </c>
      <c r="AR170" s="7">
        <v>0</v>
      </c>
      <c r="AS170" s="7">
        <v>0</v>
      </c>
      <c r="AT170" s="7">
        <v>0</v>
      </c>
      <c r="AU170" s="7">
        <v>0</v>
      </c>
      <c r="AV170" s="7">
        <v>0</v>
      </c>
      <c r="AW170" s="7">
        <v>0</v>
      </c>
      <c r="AX170" s="7">
        <v>0</v>
      </c>
      <c r="AY170" s="7">
        <v>0</v>
      </c>
      <c r="AZ170" s="7">
        <v>0</v>
      </c>
      <c r="BA170" s="7">
        <v>0</v>
      </c>
      <c r="BB170" s="7">
        <v>0</v>
      </c>
      <c r="BC170" s="7">
        <v>0</v>
      </c>
      <c r="BD170" s="7">
        <v>0</v>
      </c>
      <c r="BE170" s="7">
        <v>0</v>
      </c>
      <c r="BF170" s="7">
        <v>0</v>
      </c>
      <c r="BG170" s="7">
        <v>0</v>
      </c>
      <c r="BH170" s="7">
        <v>0</v>
      </c>
      <c r="BI170" s="7">
        <v>0</v>
      </c>
      <c r="BJ170" s="7">
        <v>9.89442276922807E-5</v>
      </c>
      <c r="BK170" s="7">
        <v>0</v>
      </c>
      <c r="BL170" s="7">
        <v>0</v>
      </c>
      <c r="BM170" s="7">
        <v>1.978884553845614E-5</v>
      </c>
      <c r="BN170" s="7">
        <v>4.4249203820231359E-5</v>
      </c>
      <c r="BO170" s="7">
        <v>0</v>
      </c>
      <c r="BP170" s="7">
        <v>1.8812884439086631E-4</v>
      </c>
      <c r="BQ170" s="7">
        <v>4.0001585506863459E-4</v>
      </c>
      <c r="BR170" s="7">
        <v>1.1199802679529466E-4</v>
      </c>
      <c r="BS170" s="7">
        <v>0</v>
      </c>
      <c r="BT170" s="7">
        <v>1.4002854525095912E-4</v>
      </c>
      <c r="BU170" s="7">
        <v>1.657624331525947E-4</v>
      </c>
      <c r="BV170" s="7">
        <v>0</v>
      </c>
      <c r="BW170" s="7">
        <v>0</v>
      </c>
      <c r="BX170" s="7">
        <v>0</v>
      </c>
      <c r="BY170" s="7">
        <v>0</v>
      </c>
      <c r="BZ170" s="7">
        <v>0</v>
      </c>
      <c r="CA170" s="7">
        <v>0</v>
      </c>
      <c r="CB170" s="7">
        <v>0</v>
      </c>
      <c r="CC170" s="7">
        <v>0</v>
      </c>
      <c r="CD170" s="7">
        <v>0</v>
      </c>
      <c r="CE170" s="7">
        <v>0</v>
      </c>
      <c r="CF170" s="7">
        <v>3.3119809297591547E-5</v>
      </c>
      <c r="CG170" s="7">
        <v>2.0632705996367472E-5</v>
      </c>
      <c r="CH170" s="7">
        <v>0</v>
      </c>
      <c r="CI170" s="7">
        <v>0</v>
      </c>
      <c r="CJ170" s="7">
        <v>8.9587525489931698E-6</v>
      </c>
      <c r="CK170" s="7">
        <v>1.4429655860323349E-5</v>
      </c>
      <c r="CL170" s="7">
        <v>0</v>
      </c>
      <c r="CM170" s="7">
        <v>0</v>
      </c>
      <c r="CN170" s="7">
        <v>0</v>
      </c>
      <c r="CO170" s="7">
        <v>0</v>
      </c>
      <c r="CP170" s="7">
        <v>0</v>
      </c>
      <c r="CQ170" s="7">
        <v>0</v>
      </c>
      <c r="CR170" s="7">
        <v>0</v>
      </c>
      <c r="CS170" s="7">
        <v>0</v>
      </c>
      <c r="CT170" s="7">
        <v>0</v>
      </c>
      <c r="CU170" s="7">
        <v>0</v>
      </c>
      <c r="CV170" s="7">
        <v>0</v>
      </c>
      <c r="CW170" s="7">
        <v>0</v>
      </c>
      <c r="CX170" s="7">
        <v>0</v>
      </c>
      <c r="CY170" s="7">
        <v>0</v>
      </c>
      <c r="CZ170" s="7">
        <v>0</v>
      </c>
      <c r="DA170" s="7">
        <v>0</v>
      </c>
      <c r="DB170" s="7">
        <v>2.9857658761861517E-5</v>
      </c>
      <c r="DC170" s="7">
        <v>0</v>
      </c>
      <c r="DD170" s="7">
        <v>2.6796606960321551E-4</v>
      </c>
      <c r="DE170" s="7">
        <v>1.1579740709439827E-3</v>
      </c>
      <c r="DF170" s="7">
        <v>3.586905835382136E-5</v>
      </c>
      <c r="DG170" s="7">
        <v>6.973927299949724E-5</v>
      </c>
      <c r="DH170" s="7">
        <v>2.6023435511039636E-4</v>
      </c>
      <c r="DI170" s="7">
        <v>4.5020437165608677E-4</v>
      </c>
      <c r="DJ170" s="7">
        <v>0</v>
      </c>
      <c r="DK170" s="7">
        <v>0</v>
      </c>
      <c r="DL170" s="7">
        <v>6.6946628675995084E-5</v>
      </c>
      <c r="DM170" s="7">
        <v>0</v>
      </c>
      <c r="DN170" s="7">
        <v>6.1693619593086331E-5</v>
      </c>
      <c r="DO170" s="7">
        <v>0</v>
      </c>
      <c r="DP170" s="7">
        <v>2.1440041378180235E-5</v>
      </c>
      <c r="DQ170" s="7">
        <v>3.3256282244982019E-5</v>
      </c>
      <c r="DR170" s="7">
        <v>0</v>
      </c>
      <c r="DS170" s="7">
        <v>0</v>
      </c>
      <c r="DT170" s="7">
        <v>0</v>
      </c>
      <c r="DU170" s="7">
        <v>0</v>
      </c>
      <c r="DV170" s="7">
        <v>0</v>
      </c>
      <c r="DW170" s="7">
        <v>0</v>
      </c>
      <c r="DX170" s="7">
        <f>AVERAGE(DR170:DW170)</f>
        <v>0</v>
      </c>
      <c r="DY170" s="7">
        <f>STDEV(DR170:DW170)</f>
        <v>0</v>
      </c>
      <c r="DZ170" s="7">
        <v>0</v>
      </c>
      <c r="EA170" s="7">
        <v>0</v>
      </c>
      <c r="EB170" s="7">
        <v>0</v>
      </c>
      <c r="EC170" s="7">
        <v>1.7010021883366174E-4</v>
      </c>
      <c r="ED170" s="7">
        <v>0</v>
      </c>
      <c r="EE170" s="7">
        <v>0</v>
      </c>
      <c r="EF170" s="7">
        <f>AVERAGE(DZ170:EE170)</f>
        <v>2.8350036472276955E-5</v>
      </c>
      <c r="EG170" s="7">
        <f>STDEV(DZ170:EE170)</f>
        <v>6.9443123546371408E-5</v>
      </c>
      <c r="EH170" s="7">
        <v>7.236257407886845E-5</v>
      </c>
      <c r="EI170" s="7">
        <v>0</v>
      </c>
      <c r="EJ170" s="7">
        <v>0</v>
      </c>
      <c r="EK170" s="7">
        <v>0</v>
      </c>
      <c r="EL170" s="7">
        <v>1.0117056192641048E-4</v>
      </c>
      <c r="EM170" s="7">
        <v>0</v>
      </c>
      <c r="EN170" s="7">
        <f>AVERAGE(EH170:EM170)</f>
        <v>2.8922189334213159E-5</v>
      </c>
      <c r="EO170" s="7">
        <f>STDEV(EH170:EM170)</f>
        <v>4.5722787562704315E-5</v>
      </c>
      <c r="EP170" s="7">
        <v>0</v>
      </c>
      <c r="EQ170" s="7">
        <v>1.6403232409294271E-4</v>
      </c>
      <c r="ER170" s="7">
        <v>0</v>
      </c>
      <c r="ES170" s="7">
        <v>0</v>
      </c>
      <c r="ET170" s="7">
        <v>0</v>
      </c>
      <c r="EU170" s="7">
        <f>AVERAGE(EP170:ET170)</f>
        <v>3.2806464818588544E-5</v>
      </c>
      <c r="EV170" s="7">
        <f>STDEV(EP170:ET170)</f>
        <v>7.3357485435819291E-5</v>
      </c>
    </row>
    <row r="171" spans="1:152" ht="15" x14ac:dyDescent="0.25">
      <c r="A171" s="376" t="s">
        <v>2105</v>
      </c>
      <c r="B171" s="391" t="s">
        <v>2065</v>
      </c>
      <c r="C171" s="392">
        <v>1082.7479699999999</v>
      </c>
      <c r="D171" s="7">
        <v>0</v>
      </c>
      <c r="E171" s="7">
        <v>0</v>
      </c>
      <c r="F171" s="7">
        <v>0</v>
      </c>
      <c r="G171" s="7">
        <v>3.7517092153439857E-4</v>
      </c>
      <c r="H171" s="7">
        <v>6.1163010358792149E-5</v>
      </c>
      <c r="I171" s="7">
        <v>8.7266786378638138E-5</v>
      </c>
      <c r="J171" s="379">
        <v>1.6310784329458627E-4</v>
      </c>
      <c r="K171" s="7">
        <v>1.4668693275109529E-4</v>
      </c>
      <c r="L171" s="7">
        <v>1.8336329051054018E-4</v>
      </c>
      <c r="M171" s="7">
        <v>0</v>
      </c>
      <c r="N171" s="7">
        <v>3.5208413752725408E-4</v>
      </c>
      <c r="O171" s="7">
        <v>2.7249290032695245E-3</v>
      </c>
      <c r="P171" s="7">
        <v>6.8141267281168272E-4</v>
      </c>
      <c r="Q171" s="379">
        <v>1.1492088922344281E-3</v>
      </c>
      <c r="R171" s="7">
        <v>0</v>
      </c>
      <c r="S171" s="7">
        <v>0</v>
      </c>
      <c r="T171" s="7">
        <v>0</v>
      </c>
      <c r="U171" s="7">
        <v>0</v>
      </c>
      <c r="V171" s="7">
        <v>0</v>
      </c>
      <c r="W171" s="7">
        <v>0</v>
      </c>
      <c r="X171" s="7">
        <v>0</v>
      </c>
      <c r="Y171" s="7">
        <v>1.7206714852392165E-4</v>
      </c>
      <c r="Z171" s="7">
        <v>0</v>
      </c>
      <c r="AA171" s="7">
        <v>0</v>
      </c>
      <c r="AB171" s="7">
        <v>0</v>
      </c>
      <c r="AC171" s="7">
        <v>0</v>
      </c>
      <c r="AD171" s="7">
        <v>3.4413429704784332E-5</v>
      </c>
      <c r="AE171" s="7">
        <v>7.6950768158808291E-5</v>
      </c>
      <c r="AF171" s="7">
        <v>0</v>
      </c>
      <c r="AG171" s="7">
        <v>0</v>
      </c>
      <c r="AH171" s="7">
        <v>1.4057517710927369E-4</v>
      </c>
      <c r="AI171" s="7">
        <v>0</v>
      </c>
      <c r="AJ171" s="7">
        <v>0</v>
      </c>
      <c r="AK171" s="7">
        <v>2.8115035421854737E-5</v>
      </c>
      <c r="AL171" s="7">
        <v>6.2867130393081674E-5</v>
      </c>
      <c r="AM171" s="7">
        <v>3.5527604740139225E-2</v>
      </c>
      <c r="AN171" s="7">
        <v>3.0575753028931198E-2</v>
      </c>
      <c r="AO171" s="7">
        <v>4.2544601201630956E-2</v>
      </c>
      <c r="AP171" s="7">
        <v>2.8232810644793421E-2</v>
      </c>
      <c r="AQ171" s="7">
        <v>2.7955824852651766E-2</v>
      </c>
      <c r="AR171" s="7">
        <v>3.2967318893629312E-2</v>
      </c>
      <c r="AS171" s="7">
        <v>6.154868564584433E-3</v>
      </c>
      <c r="AT171" s="7">
        <v>4.355908323018795E-2</v>
      </c>
      <c r="AU171" s="7">
        <v>2.381945722482488E-2</v>
      </c>
      <c r="AV171" s="7">
        <v>5.6323417398743636E-2</v>
      </c>
      <c r="AW171" s="7">
        <v>3.2529076398624616E-2</v>
      </c>
      <c r="AX171" s="7">
        <v>3.8715067080909868E-2</v>
      </c>
      <c r="AY171" s="7">
        <v>3.8989220266658187E-2</v>
      </c>
      <c r="AZ171" s="7">
        <v>1.2178755757771002E-2</v>
      </c>
      <c r="BA171" s="7">
        <v>0</v>
      </c>
      <c r="BB171" s="7">
        <v>0</v>
      </c>
      <c r="BC171" s="7">
        <v>0</v>
      </c>
      <c r="BD171" s="7">
        <v>0</v>
      </c>
      <c r="BE171" s="7">
        <v>0</v>
      </c>
      <c r="BF171" s="7">
        <v>0</v>
      </c>
      <c r="BG171" s="7">
        <v>0</v>
      </c>
      <c r="BH171" s="7">
        <v>6.9434588879406078E-3</v>
      </c>
      <c r="BI171" s="7">
        <v>1.5715299878018573E-2</v>
      </c>
      <c r="BJ171" s="7">
        <v>2.7483039575331606E-2</v>
      </c>
      <c r="BK171" s="7">
        <v>1.3474490177841775E-2</v>
      </c>
      <c r="BL171" s="7">
        <v>1.8125145137862328E-2</v>
      </c>
      <c r="BM171" s="7">
        <v>1.634828673139898E-2</v>
      </c>
      <c r="BN171" s="7">
        <v>7.4874914431497788E-3</v>
      </c>
      <c r="BO171" s="7">
        <v>1.2524576872021432E-2</v>
      </c>
      <c r="BP171" s="7">
        <v>1.2973919638051784E-2</v>
      </c>
      <c r="BQ171" s="7">
        <v>1.8600410320172501E-2</v>
      </c>
      <c r="BR171" s="7">
        <v>1.4023422773465627E-2</v>
      </c>
      <c r="BS171" s="7">
        <v>1.3344044131015647E-2</v>
      </c>
      <c r="BT171" s="7">
        <v>1.4293274746945398E-2</v>
      </c>
      <c r="BU171" s="7">
        <v>2.4695275748658841E-3</v>
      </c>
      <c r="BV171" s="7">
        <v>0</v>
      </c>
      <c r="BW171" s="7">
        <v>0</v>
      </c>
      <c r="BX171" s="7">
        <v>0</v>
      </c>
      <c r="BY171" s="7">
        <v>8.5969608318197779E-6</v>
      </c>
      <c r="BZ171" s="7">
        <v>0</v>
      </c>
      <c r="CA171" s="7">
        <v>0</v>
      </c>
      <c r="CB171" s="7">
        <v>1.4328268053032962E-6</v>
      </c>
      <c r="CC171" s="7">
        <v>3.5096945627752143E-6</v>
      </c>
      <c r="CD171" s="7">
        <v>3.1167812878866441E-3</v>
      </c>
      <c r="CE171" s="7">
        <v>4.803969142000885E-3</v>
      </c>
      <c r="CF171" s="7">
        <v>4.9110005608918698E-3</v>
      </c>
      <c r="CG171" s="7">
        <v>8.2915771393619209E-3</v>
      </c>
      <c r="CH171" s="7">
        <v>7.4464179454205911E-3</v>
      </c>
      <c r="CI171" s="7">
        <v>4.633344396549134E-3</v>
      </c>
      <c r="CJ171" s="7">
        <v>5.5338484120185071E-3</v>
      </c>
      <c r="CK171" s="7">
        <v>1.9409674965131724E-3</v>
      </c>
      <c r="CL171" s="7">
        <v>9.9657673467437634E-4</v>
      </c>
      <c r="CM171" s="7">
        <v>3.4753904182218097E-3</v>
      </c>
      <c r="CN171" s="7">
        <v>4.0670734923177968E-3</v>
      </c>
      <c r="CO171" s="7">
        <v>2.3058261734521554E-3</v>
      </c>
      <c r="CP171" s="7">
        <v>4.5031700643256915E-4</v>
      </c>
      <c r="CQ171" s="7">
        <v>1.4802729497872939E-3</v>
      </c>
      <c r="CR171" s="7">
        <v>2.1292427958143332E-3</v>
      </c>
      <c r="CS171" s="7">
        <v>1.422769762979536E-3</v>
      </c>
      <c r="CT171" s="7">
        <v>0</v>
      </c>
      <c r="CU171" s="7">
        <v>0</v>
      </c>
      <c r="CV171" s="7">
        <v>0</v>
      </c>
      <c r="CW171" s="7">
        <v>0</v>
      </c>
      <c r="CX171" s="7">
        <v>6.6661343681109983E-5</v>
      </c>
      <c r="CY171" s="7">
        <v>1.5533356324450313E-4</v>
      </c>
      <c r="CZ171" s="7">
        <v>3.6999151154268853E-5</v>
      </c>
      <c r="DA171" s="7">
        <v>6.3810073647953906E-5</v>
      </c>
      <c r="DB171" s="7">
        <v>3.2929606877124429E-2</v>
      </c>
      <c r="DC171" s="7">
        <v>5.3359402425807709E-2</v>
      </c>
      <c r="DD171" s="7">
        <v>2.3932094175361789E-2</v>
      </c>
      <c r="DE171" s="7">
        <v>4.9279963245378477E-2</v>
      </c>
      <c r="DF171" s="7">
        <v>3.8951025411450943E-2</v>
      </c>
      <c r="DG171" s="7">
        <v>4.6209916106430909E-2</v>
      </c>
      <c r="DH171" s="7">
        <v>4.0777001373592373E-2</v>
      </c>
      <c r="DI171" s="7">
        <v>1.1034495243921654E-2</v>
      </c>
      <c r="DJ171" s="7">
        <v>1.7618093907694576E-3</v>
      </c>
      <c r="DK171" s="7">
        <v>3.36848208486378E-3</v>
      </c>
      <c r="DL171" s="7">
        <v>1.7590190371803094E-2</v>
      </c>
      <c r="DM171" s="7">
        <v>6.0193913422689361E-3</v>
      </c>
      <c r="DN171" s="7">
        <v>1.933665603682274E-2</v>
      </c>
      <c r="DO171" s="7">
        <v>1.2657780944928462E-2</v>
      </c>
      <c r="DP171" s="7">
        <v>1.0122385028576078E-2</v>
      </c>
      <c r="DQ171" s="7">
        <v>7.4759364158458273E-3</v>
      </c>
      <c r="DR171" s="7">
        <v>0</v>
      </c>
      <c r="DS171" s="7">
        <v>1.8503000988839645E-5</v>
      </c>
      <c r="DT171" s="7">
        <v>2.3110406977560221E-3</v>
      </c>
      <c r="DU171" s="7">
        <v>1.0287148075867861E-3</v>
      </c>
      <c r="DV171" s="7">
        <v>1.8119324509009149E-4</v>
      </c>
      <c r="DW171" s="7">
        <v>1.3341909656681018E-3</v>
      </c>
      <c r="DX171" s="7">
        <f>AVERAGE(DR171:DW171)</f>
        <v>8.1227378618164026E-4</v>
      </c>
      <c r="DY171" s="7">
        <f>STDEV(DR171:DW171)</f>
        <v>9.2235241916613093E-4</v>
      </c>
      <c r="DZ171" s="7">
        <v>2.2422353610667458E-4</v>
      </c>
      <c r="EA171" s="7">
        <v>0</v>
      </c>
      <c r="EB171" s="7">
        <v>1.1182293959861611E-3</v>
      </c>
      <c r="EC171" s="7">
        <v>1.5671149893456248E-3</v>
      </c>
      <c r="ED171" s="7">
        <v>7.5371871918883317E-4</v>
      </c>
      <c r="EE171" s="7">
        <v>8.0792349568295407E-5</v>
      </c>
      <c r="EF171" s="7">
        <f>AVERAGE(DZ171:EE171)</f>
        <v>6.2401316503259813E-4</v>
      </c>
      <c r="EG171" s="7">
        <f>STDEV(DZ171:EE171)</f>
        <v>6.3163712630337216E-4</v>
      </c>
      <c r="EH171" s="7">
        <v>2.9040021107658923E-2</v>
      </c>
      <c r="EI171" s="7">
        <v>3.2595168326667624E-2</v>
      </c>
      <c r="EJ171" s="7">
        <v>1.12590378930978E-2</v>
      </c>
      <c r="EK171" s="7">
        <v>1.4858632394016566E-2</v>
      </c>
      <c r="EL171" s="7">
        <v>1.9570391493609809E-2</v>
      </c>
      <c r="EM171" s="7">
        <v>2.530610593782243E-2</v>
      </c>
      <c r="EN171" s="7">
        <f>AVERAGE(EH171:EM171)</f>
        <v>2.2104892858812192E-2</v>
      </c>
      <c r="EO171" s="7">
        <f>STDEV(EH171:EM171)</f>
        <v>8.306072552390225E-3</v>
      </c>
      <c r="EP171" s="7">
        <v>4.4067825849710071E-2</v>
      </c>
      <c r="EQ171" s="7">
        <v>4.6425141253049244E-2</v>
      </c>
      <c r="ER171" s="7">
        <v>2.7052828837333818E-2</v>
      </c>
      <c r="ES171" s="7">
        <v>6.6757350924927017E-2</v>
      </c>
      <c r="ET171" s="7">
        <v>5.9560759432930717E-2</v>
      </c>
      <c r="EU171" s="7">
        <f>AVERAGE(EP171:ET171)</f>
        <v>4.877278125959017E-2</v>
      </c>
      <c r="EV171" s="7">
        <f>STDEV(EP171:ET171)</f>
        <v>1.532342627605018E-2</v>
      </c>
    </row>
    <row r="172" spans="1:152" ht="15" x14ac:dyDescent="0.25">
      <c r="A172" s="376" t="s">
        <v>2105</v>
      </c>
      <c r="B172" s="391" t="s">
        <v>2064</v>
      </c>
      <c r="C172" s="392">
        <v>1084.7635700000001</v>
      </c>
      <c r="D172" s="7">
        <v>1.958122372562718E-4</v>
      </c>
      <c r="E172" s="7">
        <v>5.3698053655307232E-4</v>
      </c>
      <c r="F172" s="7">
        <v>1.9494435316495554E-4</v>
      </c>
      <c r="G172" s="7">
        <v>0</v>
      </c>
      <c r="H172" s="7">
        <v>1.8802015841706826E-4</v>
      </c>
      <c r="I172" s="7">
        <v>2.2315145707827358E-4</v>
      </c>
      <c r="J172" s="379">
        <v>1.9433382729045875E-4</v>
      </c>
      <c r="K172" s="7">
        <v>0</v>
      </c>
      <c r="L172" s="7">
        <v>1.1626149176342473E-4</v>
      </c>
      <c r="M172" s="7">
        <v>1.0667905774445802E-6</v>
      </c>
      <c r="N172" s="7">
        <v>1.9878452700520719E-4</v>
      </c>
      <c r="O172" s="7">
        <v>1.3621400150982486E-3</v>
      </c>
      <c r="P172" s="7">
        <v>3.3565056488886501E-4</v>
      </c>
      <c r="Q172" s="379">
        <v>5.7990345594475092E-4</v>
      </c>
      <c r="R172" s="7">
        <v>9.1114258649547508E-5</v>
      </c>
      <c r="S172" s="7">
        <v>0</v>
      </c>
      <c r="T172" s="7">
        <v>0</v>
      </c>
      <c r="U172" s="7">
        <v>0</v>
      </c>
      <c r="V172" s="7">
        <v>1.2555327573405398E-4</v>
      </c>
      <c r="W172" s="7">
        <v>4.3333506876720298E-5</v>
      </c>
      <c r="X172" s="7">
        <v>6.0573238904722195E-5</v>
      </c>
      <c r="Y172" s="7">
        <v>0</v>
      </c>
      <c r="Z172" s="7">
        <v>0</v>
      </c>
      <c r="AA172" s="7">
        <v>0</v>
      </c>
      <c r="AB172" s="7">
        <v>0</v>
      </c>
      <c r="AC172" s="7">
        <v>0</v>
      </c>
      <c r="AD172" s="7">
        <v>0</v>
      </c>
      <c r="AE172" s="7">
        <v>0</v>
      </c>
      <c r="AF172" s="7">
        <v>0</v>
      </c>
      <c r="AG172" s="7">
        <v>0</v>
      </c>
      <c r="AH172" s="7">
        <v>0</v>
      </c>
      <c r="AI172" s="7">
        <v>0</v>
      </c>
      <c r="AJ172" s="7">
        <v>0</v>
      </c>
      <c r="AK172" s="7">
        <v>0</v>
      </c>
      <c r="AL172" s="7">
        <v>0</v>
      </c>
      <c r="AM172" s="7">
        <v>0</v>
      </c>
      <c r="AN172" s="7">
        <v>0</v>
      </c>
      <c r="AO172" s="7">
        <v>0</v>
      </c>
      <c r="AP172" s="7">
        <v>0</v>
      </c>
      <c r="AQ172" s="7">
        <v>0</v>
      </c>
      <c r="AR172" s="7">
        <v>0</v>
      </c>
      <c r="AS172" s="7">
        <v>0</v>
      </c>
      <c r="AT172" s="7">
        <v>0</v>
      </c>
      <c r="AU172" s="7">
        <v>0</v>
      </c>
      <c r="AV172" s="7">
        <v>0</v>
      </c>
      <c r="AW172" s="7">
        <v>0</v>
      </c>
      <c r="AX172" s="7">
        <v>0</v>
      </c>
      <c r="AY172" s="7">
        <v>0</v>
      </c>
      <c r="AZ172" s="7">
        <v>0</v>
      </c>
      <c r="BA172" s="7">
        <v>0</v>
      </c>
      <c r="BB172" s="7">
        <v>0</v>
      </c>
      <c r="BC172" s="7">
        <v>0</v>
      </c>
      <c r="BD172" s="7">
        <v>0</v>
      </c>
      <c r="BE172" s="7">
        <v>0</v>
      </c>
      <c r="BF172" s="7">
        <v>0</v>
      </c>
      <c r="BG172" s="7">
        <v>0</v>
      </c>
      <c r="BH172" s="7">
        <v>0</v>
      </c>
      <c r="BI172" s="7">
        <v>0</v>
      </c>
      <c r="BJ172" s="7">
        <v>0</v>
      </c>
      <c r="BK172" s="7">
        <v>0</v>
      </c>
      <c r="BL172" s="7">
        <v>0</v>
      </c>
      <c r="BM172" s="7">
        <v>0</v>
      </c>
      <c r="BN172" s="7">
        <v>0</v>
      </c>
      <c r="BO172" s="7">
        <v>0</v>
      </c>
      <c r="BP172" s="7">
        <v>0</v>
      </c>
      <c r="BQ172" s="7">
        <v>0</v>
      </c>
      <c r="BR172" s="7">
        <v>0</v>
      </c>
      <c r="BS172" s="7">
        <v>0</v>
      </c>
      <c r="BT172" s="7">
        <v>0</v>
      </c>
      <c r="BU172" s="7">
        <v>0</v>
      </c>
      <c r="BV172" s="7">
        <v>0</v>
      </c>
      <c r="BW172" s="7">
        <v>0</v>
      </c>
      <c r="BX172" s="7">
        <v>0</v>
      </c>
      <c r="BY172" s="7">
        <v>6.5386365795672277E-6</v>
      </c>
      <c r="BZ172" s="7">
        <v>0</v>
      </c>
      <c r="CA172" s="7">
        <v>0</v>
      </c>
      <c r="CB172" s="7">
        <v>1.0897727632612045E-6</v>
      </c>
      <c r="CC172" s="7">
        <v>2.6693872055728017E-6</v>
      </c>
      <c r="CD172" s="7">
        <v>0</v>
      </c>
      <c r="CE172" s="7">
        <v>0</v>
      </c>
      <c r="CF172" s="7">
        <v>0</v>
      </c>
      <c r="CG172" s="7">
        <v>0</v>
      </c>
      <c r="CH172" s="7">
        <v>0</v>
      </c>
      <c r="CI172" s="7">
        <v>0</v>
      </c>
      <c r="CJ172" s="7">
        <v>0</v>
      </c>
      <c r="CK172" s="7">
        <v>0</v>
      </c>
      <c r="CL172" s="7">
        <v>0</v>
      </c>
      <c r="CM172" s="7">
        <v>0</v>
      </c>
      <c r="CN172" s="7">
        <v>0</v>
      </c>
      <c r="CO172" s="7">
        <v>0</v>
      </c>
      <c r="CP172" s="7">
        <v>0</v>
      </c>
      <c r="CQ172" s="7">
        <v>0</v>
      </c>
      <c r="CR172" s="7">
        <v>0</v>
      </c>
      <c r="CS172" s="7">
        <v>0</v>
      </c>
      <c r="CT172" s="7">
        <v>0</v>
      </c>
      <c r="CU172" s="7">
        <v>0</v>
      </c>
      <c r="CV172" s="7">
        <v>0</v>
      </c>
      <c r="CW172" s="7">
        <v>0</v>
      </c>
      <c r="CX172" s="7">
        <v>0</v>
      </c>
      <c r="CY172" s="7">
        <v>0</v>
      </c>
      <c r="CZ172" s="7">
        <v>0</v>
      </c>
      <c r="DA172" s="7">
        <v>0</v>
      </c>
      <c r="DB172" s="7">
        <v>1.2556063106838129E-4</v>
      </c>
      <c r="DC172" s="7">
        <v>6.7050184130383367E-4</v>
      </c>
      <c r="DD172" s="7">
        <v>0</v>
      </c>
      <c r="DE172" s="7">
        <v>5.6175962598992808E-5</v>
      </c>
      <c r="DF172" s="7">
        <v>0</v>
      </c>
      <c r="DG172" s="7">
        <v>0</v>
      </c>
      <c r="DH172" s="7">
        <v>1.4203973916186797E-4</v>
      </c>
      <c r="DI172" s="7">
        <v>2.636066027371151E-4</v>
      </c>
      <c r="DJ172" s="7">
        <v>0</v>
      </c>
      <c r="DK172" s="7">
        <v>0</v>
      </c>
      <c r="DL172" s="7">
        <v>0</v>
      </c>
      <c r="DM172" s="7">
        <v>0</v>
      </c>
      <c r="DN172" s="7">
        <v>0</v>
      </c>
      <c r="DO172" s="7">
        <v>0</v>
      </c>
      <c r="DP172" s="7">
        <v>0</v>
      </c>
      <c r="DQ172" s="7">
        <v>0</v>
      </c>
      <c r="DR172" s="7">
        <v>0</v>
      </c>
      <c r="DS172" s="7">
        <v>0</v>
      </c>
      <c r="DT172" s="7">
        <v>0</v>
      </c>
      <c r="DU172" s="7">
        <v>6.5204111756666165E-6</v>
      </c>
      <c r="DV172" s="7">
        <v>0</v>
      </c>
      <c r="DW172" s="7">
        <v>0</v>
      </c>
      <c r="DX172" s="7">
        <f>AVERAGE(DR172:DW172)</f>
        <v>1.086735195944436E-6</v>
      </c>
      <c r="DY172" s="7">
        <f>STDEV(DR172:DW172)</f>
        <v>2.661946715587364E-6</v>
      </c>
      <c r="DZ172" s="7">
        <v>0</v>
      </c>
      <c r="EA172" s="7">
        <v>0</v>
      </c>
      <c r="EB172" s="7">
        <v>0</v>
      </c>
      <c r="EC172" s="7">
        <v>0</v>
      </c>
      <c r="ED172" s="7">
        <v>0</v>
      </c>
      <c r="EE172" s="7">
        <v>0</v>
      </c>
      <c r="EF172" s="7">
        <f>AVERAGE(DZ172:EE172)</f>
        <v>0</v>
      </c>
      <c r="EG172" s="7">
        <f>STDEV(DZ172:EE172)</f>
        <v>0</v>
      </c>
      <c r="EH172" s="7">
        <v>0</v>
      </c>
      <c r="EI172" s="7">
        <v>1.3243667328858129E-4</v>
      </c>
      <c r="EJ172" s="7">
        <v>0</v>
      </c>
      <c r="EK172" s="7">
        <v>0</v>
      </c>
      <c r="EL172" s="7">
        <v>0</v>
      </c>
      <c r="EM172" s="7">
        <v>0</v>
      </c>
      <c r="EN172" s="7">
        <f>AVERAGE(EH172:EM172)</f>
        <v>2.2072778881430216E-5</v>
      </c>
      <c r="EO172" s="7">
        <f>STDEV(EH172:EM172)</f>
        <v>5.406704546478446E-5</v>
      </c>
      <c r="EP172" s="7">
        <v>0</v>
      </c>
      <c r="EQ172" s="7">
        <v>0</v>
      </c>
      <c r="ER172" s="7">
        <v>0</v>
      </c>
      <c r="ES172" s="7">
        <v>0</v>
      </c>
      <c r="ET172" s="7">
        <v>0</v>
      </c>
      <c r="EU172" s="7">
        <f>AVERAGE(EP172:ET172)</f>
        <v>0</v>
      </c>
      <c r="EV172" s="7">
        <f>STDEV(EP172:ET172)</f>
        <v>0</v>
      </c>
    </row>
    <row r="173" spans="1:152" ht="15" x14ac:dyDescent="0.25">
      <c r="A173" s="376" t="s">
        <v>2105</v>
      </c>
      <c r="B173" s="391" t="s">
        <v>2063</v>
      </c>
      <c r="C173" s="392">
        <v>1086.85177</v>
      </c>
      <c r="D173" s="7">
        <v>0</v>
      </c>
      <c r="E173" s="7">
        <v>0</v>
      </c>
      <c r="F173" s="7">
        <v>0</v>
      </c>
      <c r="G173" s="7">
        <v>0</v>
      </c>
      <c r="H173" s="7">
        <v>0</v>
      </c>
      <c r="I173" s="7">
        <v>0</v>
      </c>
      <c r="J173" s="379">
        <v>0</v>
      </c>
      <c r="K173" s="7">
        <v>8.5048499830786328E-5</v>
      </c>
      <c r="L173" s="7">
        <v>4.9388997066977907E-5</v>
      </c>
      <c r="M173" s="7">
        <v>1.4795705126274082E-4</v>
      </c>
      <c r="N173" s="7">
        <v>5.3817744295455478E-5</v>
      </c>
      <c r="O173" s="7">
        <v>2.8369030771022662E-4</v>
      </c>
      <c r="P173" s="7">
        <v>1.2398052003323744E-4</v>
      </c>
      <c r="Q173" s="379">
        <v>9.7576255980039373E-5</v>
      </c>
      <c r="R173" s="7">
        <v>0</v>
      </c>
      <c r="S173" s="7">
        <v>0</v>
      </c>
      <c r="T173" s="7">
        <v>0</v>
      </c>
      <c r="U173" s="7">
        <v>0</v>
      </c>
      <c r="V173" s="7">
        <v>0</v>
      </c>
      <c r="W173" s="7">
        <v>0</v>
      </c>
      <c r="X173" s="7">
        <v>0</v>
      </c>
      <c r="Y173" s="7">
        <v>0</v>
      </c>
      <c r="Z173" s="7">
        <v>0</v>
      </c>
      <c r="AA173" s="7">
        <v>0</v>
      </c>
      <c r="AB173" s="7">
        <v>0</v>
      </c>
      <c r="AC173" s="7">
        <v>0</v>
      </c>
      <c r="AD173" s="7">
        <v>0</v>
      </c>
      <c r="AE173" s="7">
        <v>0</v>
      </c>
      <c r="AF173" s="7">
        <v>0</v>
      </c>
      <c r="AG173" s="7">
        <v>0</v>
      </c>
      <c r="AH173" s="7">
        <v>0</v>
      </c>
      <c r="AI173" s="7">
        <v>0</v>
      </c>
      <c r="AJ173" s="7">
        <v>0</v>
      </c>
      <c r="AK173" s="7">
        <v>0</v>
      </c>
      <c r="AL173" s="7">
        <v>0</v>
      </c>
      <c r="AM173" s="7">
        <v>1.5808311360042784E-3</v>
      </c>
      <c r="AN173" s="7">
        <v>1.0358720903526999E-3</v>
      </c>
      <c r="AO173" s="7">
        <v>1.3334184269443226E-3</v>
      </c>
      <c r="AP173" s="7">
        <v>0</v>
      </c>
      <c r="AQ173" s="7">
        <v>7.4513273992531364E-4</v>
      </c>
      <c r="AR173" s="7">
        <v>9.3905087864532292E-4</v>
      </c>
      <c r="AS173" s="7">
        <v>6.1159684558799877E-4</v>
      </c>
      <c r="AT173" s="7">
        <v>7.4821147295279415E-4</v>
      </c>
      <c r="AU173" s="7">
        <v>3.8477179663549553E-4</v>
      </c>
      <c r="AV173" s="7">
        <v>0</v>
      </c>
      <c r="AW173" s="7">
        <v>1.7691880532262009E-3</v>
      </c>
      <c r="AX173" s="7">
        <v>2.9983311480623445E-4</v>
      </c>
      <c r="AY173" s="7">
        <v>6.4040088752414506E-4</v>
      </c>
      <c r="AZ173" s="7">
        <v>6.8506012955952579E-4</v>
      </c>
      <c r="BA173" s="7">
        <v>0</v>
      </c>
      <c r="BB173" s="7">
        <v>0</v>
      </c>
      <c r="BC173" s="7">
        <v>0</v>
      </c>
      <c r="BD173" s="7">
        <v>0</v>
      </c>
      <c r="BE173" s="7">
        <v>3.1436266041197667E-4</v>
      </c>
      <c r="BF173" s="7">
        <v>6.2872532082395332E-5</v>
      </c>
      <c r="BG173" s="7">
        <v>1.4058725565377239E-4</v>
      </c>
      <c r="BH173" s="7">
        <v>0</v>
      </c>
      <c r="BI173" s="7">
        <v>0</v>
      </c>
      <c r="BJ173" s="7">
        <v>8.3243784136535572E-5</v>
      </c>
      <c r="BK173" s="7">
        <v>6.4321554794349292E-4</v>
      </c>
      <c r="BL173" s="7">
        <v>3.9959890491756539E-4</v>
      </c>
      <c r="BM173" s="7">
        <v>2.252116473995188E-4</v>
      </c>
      <c r="BN173" s="7">
        <v>2.8580308907660075E-4</v>
      </c>
      <c r="BO173" s="7">
        <v>0</v>
      </c>
      <c r="BP173" s="7">
        <v>3.216722287976043E-6</v>
      </c>
      <c r="BQ173" s="7">
        <v>0</v>
      </c>
      <c r="BR173" s="7">
        <v>6.065395254150961E-4</v>
      </c>
      <c r="BS173" s="7">
        <v>2.1080895043122281E-5</v>
      </c>
      <c r="BT173" s="7">
        <v>1.2616742854923887E-4</v>
      </c>
      <c r="BU173" s="7">
        <v>2.6867910562380475E-4</v>
      </c>
      <c r="BV173" s="7">
        <v>0</v>
      </c>
      <c r="BW173" s="7">
        <v>0</v>
      </c>
      <c r="BX173" s="7">
        <v>0</v>
      </c>
      <c r="BY173" s="7">
        <v>0</v>
      </c>
      <c r="BZ173" s="7">
        <v>0</v>
      </c>
      <c r="CA173" s="7">
        <v>0</v>
      </c>
      <c r="CB173" s="7">
        <v>0</v>
      </c>
      <c r="CC173" s="7">
        <v>0</v>
      </c>
      <c r="CD173" s="7">
        <v>0</v>
      </c>
      <c r="CE173" s="7">
        <v>3.738504105299353E-4</v>
      </c>
      <c r="CF173" s="7">
        <v>8.4337790984678556E-5</v>
      </c>
      <c r="CG173" s="7">
        <v>2.2597821999281438E-4</v>
      </c>
      <c r="CH173" s="7">
        <v>0</v>
      </c>
      <c r="CI173" s="7">
        <v>0</v>
      </c>
      <c r="CJ173" s="7">
        <v>1.1402773691790472E-4</v>
      </c>
      <c r="CK173" s="7">
        <v>1.5487362566491685E-4</v>
      </c>
      <c r="CL173" s="7">
        <v>0</v>
      </c>
      <c r="CM173" s="7">
        <v>1.1900677284893016E-5</v>
      </c>
      <c r="CN173" s="7">
        <v>1.1436807286627741E-5</v>
      </c>
      <c r="CO173" s="7">
        <v>0</v>
      </c>
      <c r="CP173" s="7">
        <v>0</v>
      </c>
      <c r="CQ173" s="7">
        <v>0</v>
      </c>
      <c r="CR173" s="7">
        <v>3.8895807619201259E-6</v>
      </c>
      <c r="CS173" s="7">
        <v>6.0274978179943806E-6</v>
      </c>
      <c r="CT173" s="7">
        <v>0</v>
      </c>
      <c r="CU173" s="7">
        <v>0</v>
      </c>
      <c r="CV173" s="7">
        <v>0</v>
      </c>
      <c r="CW173" s="7">
        <v>4.0898641540172501E-5</v>
      </c>
      <c r="CX173" s="7">
        <v>0</v>
      </c>
      <c r="CY173" s="7">
        <v>0</v>
      </c>
      <c r="CZ173" s="7">
        <v>6.8164402566954166E-6</v>
      </c>
      <c r="DA173" s="7">
        <v>1.6696800491069759E-5</v>
      </c>
      <c r="DB173" s="7">
        <v>2.4021791585106941E-3</v>
      </c>
      <c r="DC173" s="7">
        <v>7.1428966118329508E-3</v>
      </c>
      <c r="DD173" s="7">
        <v>3.0773674011471924E-3</v>
      </c>
      <c r="DE173" s="7">
        <v>4.481084760755886E-3</v>
      </c>
      <c r="DF173" s="7">
        <v>2.4565469060145767E-3</v>
      </c>
      <c r="DG173" s="7">
        <v>2.9534993626460864E-3</v>
      </c>
      <c r="DH173" s="7">
        <v>3.7522623668178978E-3</v>
      </c>
      <c r="DI173" s="7">
        <v>1.823331645182158E-3</v>
      </c>
      <c r="DJ173" s="7">
        <v>0</v>
      </c>
      <c r="DK173" s="7">
        <v>0</v>
      </c>
      <c r="DL173" s="7">
        <v>0</v>
      </c>
      <c r="DM173" s="7">
        <v>7.2616150739008959E-4</v>
      </c>
      <c r="DN173" s="7">
        <v>1.5502654137841145E-5</v>
      </c>
      <c r="DO173" s="7">
        <v>1.6714630475885372E-4</v>
      </c>
      <c r="DP173" s="7">
        <v>1.5146841104779742E-4</v>
      </c>
      <c r="DQ173" s="7">
        <v>2.8907877024189691E-4</v>
      </c>
      <c r="DR173" s="7">
        <v>0</v>
      </c>
      <c r="DS173" s="7">
        <v>0</v>
      </c>
      <c r="DT173" s="7">
        <v>0</v>
      </c>
      <c r="DU173" s="7">
        <v>0</v>
      </c>
      <c r="DV173" s="7">
        <v>0</v>
      </c>
      <c r="DW173" s="7">
        <v>0</v>
      </c>
      <c r="DX173" s="7">
        <f>AVERAGE(DR173:DW173)</f>
        <v>0</v>
      </c>
      <c r="DY173" s="7">
        <f>STDEV(DR173:DW173)</f>
        <v>0</v>
      </c>
      <c r="DZ173" s="7">
        <v>0</v>
      </c>
      <c r="EA173" s="7">
        <v>0</v>
      </c>
      <c r="EB173" s="7">
        <v>0</v>
      </c>
      <c r="EC173" s="7">
        <v>0</v>
      </c>
      <c r="ED173" s="7">
        <v>0</v>
      </c>
      <c r="EE173" s="7">
        <v>0</v>
      </c>
      <c r="EF173" s="7">
        <f>AVERAGE(DZ173:EE173)</f>
        <v>0</v>
      </c>
      <c r="EG173" s="7">
        <f>STDEV(DZ173:EE173)</f>
        <v>0</v>
      </c>
      <c r="EH173" s="7">
        <v>1.2105337421546608E-4</v>
      </c>
      <c r="EI173" s="7">
        <v>6.9005520345999965E-5</v>
      </c>
      <c r="EJ173" s="7">
        <v>0</v>
      </c>
      <c r="EK173" s="7">
        <v>0</v>
      </c>
      <c r="EL173" s="7">
        <v>0</v>
      </c>
      <c r="EM173" s="7">
        <v>7.1102425233980041E-4</v>
      </c>
      <c r="EN173" s="7">
        <f>AVERAGE(EH173:EM173)</f>
        <v>1.5018052448354441E-4</v>
      </c>
      <c r="EO173" s="7">
        <f>STDEV(EH173:EM173)</f>
        <v>2.7915803017560832E-4</v>
      </c>
      <c r="EP173" s="7">
        <v>3.2598696302164198E-4</v>
      </c>
      <c r="EQ173" s="7">
        <v>1.3376338651325806E-3</v>
      </c>
      <c r="ER173" s="7">
        <v>0</v>
      </c>
      <c r="ES173" s="7">
        <v>2.196108303126901E-4</v>
      </c>
      <c r="ET173" s="7">
        <v>1.2042115312319603E-3</v>
      </c>
      <c r="EU173" s="7">
        <f>AVERAGE(EP173:ET173)</f>
        <v>6.1748863793977449E-4</v>
      </c>
      <c r="EV173" s="7">
        <f>STDEV(EP173:ET173)</f>
        <v>6.098001918720306E-4</v>
      </c>
    </row>
    <row r="174" spans="1:152" ht="15" x14ac:dyDescent="0.25">
      <c r="A174" s="376" t="s">
        <v>2105</v>
      </c>
      <c r="B174" s="391" t="s">
        <v>2062</v>
      </c>
      <c r="C174" s="392">
        <v>1088.8673699999999</v>
      </c>
      <c r="D174" s="7">
        <v>0</v>
      </c>
      <c r="E174" s="7">
        <v>0</v>
      </c>
      <c r="F174" s="7">
        <v>0</v>
      </c>
      <c r="G174" s="7">
        <v>8.687687396896492E-5</v>
      </c>
      <c r="H174" s="7">
        <v>0</v>
      </c>
      <c r="I174" s="7">
        <v>1.7375374793792985E-5</v>
      </c>
      <c r="J174" s="379">
        <v>3.8852519173457507E-5</v>
      </c>
      <c r="K174" s="7">
        <v>0</v>
      </c>
      <c r="L174" s="7">
        <v>0</v>
      </c>
      <c r="M174" s="7">
        <v>0</v>
      </c>
      <c r="N174" s="7">
        <v>0</v>
      </c>
      <c r="O174" s="7">
        <v>3.6432721379559426E-3</v>
      </c>
      <c r="P174" s="7">
        <v>7.286544275911885E-4</v>
      </c>
      <c r="Q174" s="379">
        <v>1.6293208322000958E-3</v>
      </c>
      <c r="R174" s="7">
        <v>0</v>
      </c>
      <c r="S174" s="7">
        <v>0</v>
      </c>
      <c r="T174" s="7">
        <v>0</v>
      </c>
      <c r="U174" s="7">
        <v>0</v>
      </c>
      <c r="V174" s="7">
        <v>0</v>
      </c>
      <c r="W174" s="7">
        <v>0</v>
      </c>
      <c r="X174" s="7">
        <v>0</v>
      </c>
      <c r="Y174" s="7">
        <v>0</v>
      </c>
      <c r="Z174" s="7">
        <v>1.4958686467487719E-4</v>
      </c>
      <c r="AA174" s="7">
        <v>0</v>
      </c>
      <c r="AB174" s="7">
        <v>0</v>
      </c>
      <c r="AC174" s="7">
        <v>0</v>
      </c>
      <c r="AD174" s="7">
        <v>2.9917372934975438E-5</v>
      </c>
      <c r="AE174" s="7">
        <v>6.6897279590817464E-5</v>
      </c>
      <c r="AF174" s="7">
        <v>0</v>
      </c>
      <c r="AG174" s="7">
        <v>0</v>
      </c>
      <c r="AH174" s="7">
        <v>0</v>
      </c>
      <c r="AI174" s="7">
        <v>0</v>
      </c>
      <c r="AJ174" s="7">
        <v>0</v>
      </c>
      <c r="AK174" s="7">
        <v>0</v>
      </c>
      <c r="AL174" s="7">
        <v>0</v>
      </c>
      <c r="AM174" s="7">
        <v>0</v>
      </c>
      <c r="AN174" s="7">
        <v>2.5599427401204786E-4</v>
      </c>
      <c r="AO174" s="7">
        <v>0</v>
      </c>
      <c r="AP174" s="7">
        <v>6.5699223187579755E-4</v>
      </c>
      <c r="AQ174" s="7">
        <v>0</v>
      </c>
      <c r="AR174" s="7">
        <v>1.825973011775691E-4</v>
      </c>
      <c r="AS174" s="7">
        <v>2.8742955184072401E-4</v>
      </c>
      <c r="AT174" s="7">
        <v>0</v>
      </c>
      <c r="AU174" s="7">
        <v>7.036478988349783E-4</v>
      </c>
      <c r="AV174" s="7">
        <v>0</v>
      </c>
      <c r="AW174" s="7">
        <v>0</v>
      </c>
      <c r="AX174" s="7">
        <v>0</v>
      </c>
      <c r="AY174" s="7">
        <v>1.4072957976699567E-4</v>
      </c>
      <c r="AZ174" s="7">
        <v>3.1468090680398131E-4</v>
      </c>
      <c r="BA174" s="7">
        <v>3.1488352106385446E-4</v>
      </c>
      <c r="BB174" s="7">
        <v>0</v>
      </c>
      <c r="BC174" s="7">
        <v>0</v>
      </c>
      <c r="BD174" s="7">
        <v>1.5853176422380474E-4</v>
      </c>
      <c r="BE174" s="7">
        <v>0</v>
      </c>
      <c r="BF174" s="7">
        <v>9.4683057057531837E-5</v>
      </c>
      <c r="BG174" s="7">
        <v>1.4094284802419361E-4</v>
      </c>
      <c r="BH174" s="7">
        <v>0</v>
      </c>
      <c r="BI174" s="7">
        <v>4.9272213056343063E-4</v>
      </c>
      <c r="BJ174" s="7">
        <v>0</v>
      </c>
      <c r="BK174" s="7">
        <v>0</v>
      </c>
      <c r="BL174" s="7">
        <v>3.7954676202607542E-5</v>
      </c>
      <c r="BM174" s="7">
        <v>1.0613536135320764E-4</v>
      </c>
      <c r="BN174" s="7">
        <v>2.1673260065385372E-4</v>
      </c>
      <c r="BO174" s="7">
        <v>0</v>
      </c>
      <c r="BP174" s="7">
        <v>1.3648740501065587E-4</v>
      </c>
      <c r="BQ174" s="7">
        <v>3.3340205738859562E-4</v>
      </c>
      <c r="BR174" s="7">
        <v>5.9305850861279805E-5</v>
      </c>
      <c r="BS174" s="7">
        <v>0</v>
      </c>
      <c r="BT174" s="7">
        <v>1.0583906265210627E-4</v>
      </c>
      <c r="BU174" s="7">
        <v>1.3900844545250589E-4</v>
      </c>
      <c r="BV174" s="7">
        <v>0</v>
      </c>
      <c r="BW174" s="7">
        <v>0</v>
      </c>
      <c r="BX174" s="7">
        <v>0</v>
      </c>
      <c r="BY174" s="7">
        <v>0</v>
      </c>
      <c r="BZ174" s="7">
        <v>0</v>
      </c>
      <c r="CA174" s="7">
        <v>0</v>
      </c>
      <c r="CB174" s="7">
        <v>0</v>
      </c>
      <c r="CC174" s="7">
        <v>0</v>
      </c>
      <c r="CD174" s="7">
        <v>8.064994542174973E-6</v>
      </c>
      <c r="CE174" s="7">
        <v>2.4631830914628964E-5</v>
      </c>
      <c r="CF174" s="7">
        <v>0</v>
      </c>
      <c r="CG174" s="7">
        <v>0</v>
      </c>
      <c r="CH174" s="7">
        <v>0</v>
      </c>
      <c r="CI174" s="7">
        <v>0</v>
      </c>
      <c r="CJ174" s="7">
        <v>5.4494709094673228E-6</v>
      </c>
      <c r="CK174" s="7">
        <v>9.9357016059601908E-6</v>
      </c>
      <c r="CL174" s="7">
        <v>0</v>
      </c>
      <c r="CM174" s="7">
        <v>0</v>
      </c>
      <c r="CN174" s="7">
        <v>0</v>
      </c>
      <c r="CO174" s="7">
        <v>0</v>
      </c>
      <c r="CP174" s="7">
        <v>0</v>
      </c>
      <c r="CQ174" s="7">
        <v>0</v>
      </c>
      <c r="CR174" s="7">
        <v>0</v>
      </c>
      <c r="CS174" s="7">
        <v>0</v>
      </c>
      <c r="CT174" s="7">
        <v>0</v>
      </c>
      <c r="CU174" s="7">
        <v>0</v>
      </c>
      <c r="CV174" s="7">
        <v>1.6279979896717539E-4</v>
      </c>
      <c r="CW174" s="7">
        <v>0</v>
      </c>
      <c r="CX174" s="7">
        <v>0</v>
      </c>
      <c r="CY174" s="7">
        <v>0</v>
      </c>
      <c r="CZ174" s="7">
        <v>2.7133299827862566E-5</v>
      </c>
      <c r="DA174" s="7">
        <v>6.646273961620994E-5</v>
      </c>
      <c r="DB174" s="7">
        <v>4.1477806856093306E-4</v>
      </c>
      <c r="DC174" s="7">
        <v>0</v>
      </c>
      <c r="DD174" s="7">
        <v>0</v>
      </c>
      <c r="DE174" s="7">
        <v>5.1494682823609598E-4</v>
      </c>
      <c r="DF174" s="7">
        <v>8.3513403302881543E-4</v>
      </c>
      <c r="DG174" s="7">
        <v>1.2744898944614452E-3</v>
      </c>
      <c r="DH174" s="7">
        <v>5.0655813738121496E-4</v>
      </c>
      <c r="DI174" s="7">
        <v>4.9383753340428039E-4</v>
      </c>
      <c r="DJ174" s="7">
        <v>0</v>
      </c>
      <c r="DK174" s="7">
        <v>0</v>
      </c>
      <c r="DL174" s="7">
        <v>0</v>
      </c>
      <c r="DM174" s="7">
        <v>0</v>
      </c>
      <c r="DN174" s="7">
        <v>0</v>
      </c>
      <c r="DO174" s="7">
        <v>5.3054263662350867E-5</v>
      </c>
      <c r="DP174" s="7">
        <v>8.8423772770584773E-6</v>
      </c>
      <c r="DQ174" s="7">
        <v>2.165931244197379E-5</v>
      </c>
      <c r="DR174" s="7">
        <v>0</v>
      </c>
      <c r="DS174" s="7">
        <v>0</v>
      </c>
      <c r="DT174" s="7">
        <v>0</v>
      </c>
      <c r="DU174" s="7">
        <v>0</v>
      </c>
      <c r="DV174" s="7">
        <v>0</v>
      </c>
      <c r="DW174" s="7">
        <v>2.1267188558321255E-4</v>
      </c>
      <c r="DX174" s="7">
        <f>AVERAGE(DR174:DW174)</f>
        <v>3.5445314263868757E-5</v>
      </c>
      <c r="DY174" s="7">
        <f>STDEV(DR174:DW174)</f>
        <v>8.6822933719072807E-5</v>
      </c>
      <c r="DZ174" s="7">
        <v>0</v>
      </c>
      <c r="EA174" s="7">
        <v>0</v>
      </c>
      <c r="EB174" s="7">
        <v>0</v>
      </c>
      <c r="EC174" s="7">
        <v>0</v>
      </c>
      <c r="ED174" s="7">
        <v>0</v>
      </c>
      <c r="EE174" s="7">
        <v>0</v>
      </c>
      <c r="EF174" s="7">
        <f>AVERAGE(DZ174:EE174)</f>
        <v>0</v>
      </c>
      <c r="EG174" s="7">
        <f>STDEV(DZ174:EE174)</f>
        <v>0</v>
      </c>
      <c r="EH174" s="7">
        <v>0</v>
      </c>
      <c r="EI174" s="7">
        <v>3.663274076548219E-4</v>
      </c>
      <c r="EJ174" s="7">
        <v>0</v>
      </c>
      <c r="EK174" s="7">
        <v>0</v>
      </c>
      <c r="EL174" s="7">
        <v>8.1541480135848381E-5</v>
      </c>
      <c r="EM174" s="7">
        <v>0</v>
      </c>
      <c r="EN174" s="7">
        <f>AVERAGE(EH174:EM174)</f>
        <v>7.4644814631778374E-5</v>
      </c>
      <c r="EO174" s="7">
        <f>STDEV(EH174:EM174)</f>
        <v>1.4656990992244738E-4</v>
      </c>
      <c r="EP174" s="7">
        <v>2.4425623089472485E-5</v>
      </c>
      <c r="EQ174" s="7">
        <v>1.4876380235075872E-4</v>
      </c>
      <c r="ER174" s="7">
        <v>0</v>
      </c>
      <c r="ES174" s="7">
        <v>0</v>
      </c>
      <c r="ET174" s="7">
        <v>0</v>
      </c>
      <c r="EU174" s="7">
        <f>AVERAGE(EP174:ET174)</f>
        <v>3.4637885088046237E-5</v>
      </c>
      <c r="EV174" s="7">
        <f>STDEV(EP174:ET174)</f>
        <v>6.4669089479250236E-5</v>
      </c>
    </row>
    <row r="175" spans="1:152" ht="15" x14ac:dyDescent="0.25">
      <c r="A175" s="376" t="s">
        <v>2105</v>
      </c>
      <c r="B175" s="391" t="s">
        <v>2061</v>
      </c>
      <c r="C175" s="392">
        <v>1090.8829699999999</v>
      </c>
      <c r="D175" s="7">
        <v>0</v>
      </c>
      <c r="E175" s="7">
        <v>0</v>
      </c>
      <c r="F175" s="7">
        <v>1.0530417456580992E-4</v>
      </c>
      <c r="G175" s="7">
        <v>1.8576920223188056E-4</v>
      </c>
      <c r="H175" s="7">
        <v>0</v>
      </c>
      <c r="I175" s="7">
        <v>5.8214675359538091E-5</v>
      </c>
      <c r="J175" s="379">
        <v>8.4638087677436693E-5</v>
      </c>
      <c r="K175" s="7">
        <v>1.6676207664632843E-4</v>
      </c>
      <c r="L175" s="7">
        <v>0</v>
      </c>
      <c r="M175" s="7">
        <v>4.1810345153296365E-4</v>
      </c>
      <c r="N175" s="7">
        <v>3.5484915922043156E-4</v>
      </c>
      <c r="O175" s="7">
        <v>1.0224597332749504E-3</v>
      </c>
      <c r="P175" s="7">
        <v>3.924348841349348E-4</v>
      </c>
      <c r="Q175" s="379">
        <v>3.8856666961066815E-4</v>
      </c>
      <c r="R175" s="7">
        <v>0</v>
      </c>
      <c r="S175" s="7">
        <v>0</v>
      </c>
      <c r="T175" s="7">
        <v>0</v>
      </c>
      <c r="U175" s="7">
        <v>0</v>
      </c>
      <c r="V175" s="7">
        <v>0</v>
      </c>
      <c r="W175" s="7">
        <v>0</v>
      </c>
      <c r="X175" s="7">
        <v>0</v>
      </c>
      <c r="Y175" s="7">
        <v>3.7760400711059962E-4</v>
      </c>
      <c r="Z175" s="7">
        <v>0</v>
      </c>
      <c r="AA175" s="7">
        <v>1.4230799352603091E-4</v>
      </c>
      <c r="AB175" s="7">
        <v>0</v>
      </c>
      <c r="AC175" s="7">
        <v>0</v>
      </c>
      <c r="AD175" s="7">
        <v>1.039824001273261E-4</v>
      </c>
      <c r="AE175" s="7">
        <v>1.6490501320926381E-4</v>
      </c>
      <c r="AF175" s="7">
        <v>0</v>
      </c>
      <c r="AG175" s="7">
        <v>0</v>
      </c>
      <c r="AH175" s="7">
        <v>0</v>
      </c>
      <c r="AI175" s="7">
        <v>0</v>
      </c>
      <c r="AJ175" s="7">
        <v>0</v>
      </c>
      <c r="AK175" s="7">
        <v>0</v>
      </c>
      <c r="AL175" s="7">
        <v>0</v>
      </c>
      <c r="AM175" s="7">
        <v>0</v>
      </c>
      <c r="AN175" s="7">
        <v>0</v>
      </c>
      <c r="AO175" s="7">
        <v>0</v>
      </c>
      <c r="AP175" s="7">
        <v>0</v>
      </c>
      <c r="AQ175" s="7">
        <v>0</v>
      </c>
      <c r="AR175" s="7">
        <v>0</v>
      </c>
      <c r="AS175" s="7">
        <v>0</v>
      </c>
      <c r="AT175" s="7">
        <v>0</v>
      </c>
      <c r="AU175" s="7">
        <v>0</v>
      </c>
      <c r="AV175" s="7">
        <v>0</v>
      </c>
      <c r="AW175" s="7">
        <v>0</v>
      </c>
      <c r="AX175" s="7">
        <v>0</v>
      </c>
      <c r="AY175" s="7">
        <v>0</v>
      </c>
      <c r="AZ175" s="7">
        <v>0</v>
      </c>
      <c r="BA175" s="7">
        <v>0</v>
      </c>
      <c r="BB175" s="7">
        <v>0</v>
      </c>
      <c r="BC175" s="7">
        <v>0</v>
      </c>
      <c r="BD175" s="7">
        <v>0</v>
      </c>
      <c r="BE175" s="7">
        <v>0</v>
      </c>
      <c r="BF175" s="7">
        <v>0</v>
      </c>
      <c r="BG175" s="7">
        <v>0</v>
      </c>
      <c r="BH175" s="7">
        <v>0</v>
      </c>
      <c r="BI175" s="7">
        <v>1.5635151906776131E-5</v>
      </c>
      <c r="BJ175" s="7">
        <v>0</v>
      </c>
      <c r="BK175" s="7">
        <v>0</v>
      </c>
      <c r="BL175" s="7">
        <v>0</v>
      </c>
      <c r="BM175" s="7">
        <v>3.127030381355226E-6</v>
      </c>
      <c r="BN175" s="7">
        <v>6.9922525004173763E-6</v>
      </c>
      <c r="BO175" s="7">
        <v>0</v>
      </c>
      <c r="BP175" s="7">
        <v>0</v>
      </c>
      <c r="BQ175" s="7">
        <v>1.2159386436924322E-5</v>
      </c>
      <c r="BR175" s="7">
        <v>7.3076170596157416E-5</v>
      </c>
      <c r="BS175" s="7">
        <v>0</v>
      </c>
      <c r="BT175" s="7">
        <v>1.7047111406616348E-5</v>
      </c>
      <c r="BU175" s="7">
        <v>3.1760657073544684E-5</v>
      </c>
      <c r="BV175" s="7">
        <v>0</v>
      </c>
      <c r="BW175" s="7">
        <v>0</v>
      </c>
      <c r="BX175" s="7">
        <v>0</v>
      </c>
      <c r="BY175" s="7">
        <v>0</v>
      </c>
      <c r="BZ175" s="7">
        <v>0</v>
      </c>
      <c r="CA175" s="7">
        <v>0</v>
      </c>
      <c r="CB175" s="7">
        <v>0</v>
      </c>
      <c r="CC175" s="7">
        <v>0</v>
      </c>
      <c r="CD175" s="7">
        <v>0</v>
      </c>
      <c r="CE175" s="7">
        <v>0</v>
      </c>
      <c r="CF175" s="7">
        <v>0</v>
      </c>
      <c r="CG175" s="7">
        <v>0</v>
      </c>
      <c r="CH175" s="7">
        <v>0</v>
      </c>
      <c r="CI175" s="7">
        <v>0</v>
      </c>
      <c r="CJ175" s="7">
        <v>0</v>
      </c>
      <c r="CK175" s="7">
        <v>0</v>
      </c>
      <c r="CL175" s="7">
        <v>0</v>
      </c>
      <c r="CM175" s="7">
        <v>0</v>
      </c>
      <c r="CN175" s="7">
        <v>0</v>
      </c>
      <c r="CO175" s="7">
        <v>0</v>
      </c>
      <c r="CP175" s="7">
        <v>0</v>
      </c>
      <c r="CQ175" s="7">
        <v>0</v>
      </c>
      <c r="CR175" s="7">
        <v>0</v>
      </c>
      <c r="CS175" s="7">
        <v>0</v>
      </c>
      <c r="CT175" s="7">
        <v>0</v>
      </c>
      <c r="CU175" s="7">
        <v>0</v>
      </c>
      <c r="CV175" s="7">
        <v>0</v>
      </c>
      <c r="CW175" s="7">
        <v>0</v>
      </c>
      <c r="CX175" s="7">
        <v>0</v>
      </c>
      <c r="CY175" s="7">
        <v>0</v>
      </c>
      <c r="CZ175" s="7">
        <v>0</v>
      </c>
      <c r="DA175" s="7">
        <v>0</v>
      </c>
      <c r="DB175" s="7">
        <v>0</v>
      </c>
      <c r="DC175" s="7">
        <v>0</v>
      </c>
      <c r="DD175" s="7">
        <v>1.0729156547591818E-4</v>
      </c>
      <c r="DE175" s="7">
        <v>1.5962003932002828E-3</v>
      </c>
      <c r="DF175" s="7">
        <v>0</v>
      </c>
      <c r="DG175" s="7">
        <v>8.9865967454689274E-4</v>
      </c>
      <c r="DH175" s="7">
        <v>4.3369193887051561E-4</v>
      </c>
      <c r="DI175" s="7">
        <v>6.690925494853661E-4</v>
      </c>
      <c r="DJ175" s="7">
        <v>0</v>
      </c>
      <c r="DK175" s="7">
        <v>0</v>
      </c>
      <c r="DL175" s="7">
        <v>0</v>
      </c>
      <c r="DM175" s="7">
        <v>0</v>
      </c>
      <c r="DN175" s="7">
        <v>0</v>
      </c>
      <c r="DO175" s="7">
        <v>0</v>
      </c>
      <c r="DP175" s="7">
        <v>0</v>
      </c>
      <c r="DQ175" s="7">
        <v>0</v>
      </c>
      <c r="DR175" s="7">
        <v>0</v>
      </c>
      <c r="DS175" s="7">
        <v>0</v>
      </c>
      <c r="DT175" s="7">
        <v>0</v>
      </c>
      <c r="DU175" s="7">
        <v>0</v>
      </c>
      <c r="DV175" s="7">
        <v>0</v>
      </c>
      <c r="DW175" s="7">
        <v>0</v>
      </c>
      <c r="DX175" s="7">
        <f>AVERAGE(DR175:DW175)</f>
        <v>0</v>
      </c>
      <c r="DY175" s="7">
        <f>STDEV(DR175:DW175)</f>
        <v>0</v>
      </c>
      <c r="DZ175" s="7">
        <v>0</v>
      </c>
      <c r="EA175" s="7">
        <v>3.0264439011305793E-4</v>
      </c>
      <c r="EB175" s="7">
        <v>0</v>
      </c>
      <c r="EC175" s="7">
        <v>0</v>
      </c>
      <c r="ED175" s="7">
        <v>0</v>
      </c>
      <c r="EE175" s="7">
        <v>0</v>
      </c>
      <c r="EF175" s="7">
        <f>AVERAGE(DZ175:EE175)</f>
        <v>5.0440731685509657E-5</v>
      </c>
      <c r="EG175" s="7">
        <f>STDEV(DZ175:EE175)</f>
        <v>1.2355405488213435E-4</v>
      </c>
      <c r="EH175" s="7">
        <v>0</v>
      </c>
      <c r="EI175" s="7">
        <v>0</v>
      </c>
      <c r="EJ175" s="7">
        <v>0</v>
      </c>
      <c r="EK175" s="7">
        <v>0</v>
      </c>
      <c r="EL175" s="7">
        <v>0</v>
      </c>
      <c r="EM175" s="7">
        <v>0</v>
      </c>
      <c r="EN175" s="7">
        <f>AVERAGE(EH175:EM175)</f>
        <v>0</v>
      </c>
      <c r="EO175" s="7">
        <f>STDEV(EH175:EM175)</f>
        <v>0</v>
      </c>
      <c r="EP175" s="7">
        <v>0</v>
      </c>
      <c r="EQ175" s="7">
        <v>0</v>
      </c>
      <c r="ER175" s="7">
        <v>0</v>
      </c>
      <c r="ES175" s="7">
        <v>0</v>
      </c>
      <c r="ET175" s="7">
        <v>0</v>
      </c>
      <c r="EU175" s="7">
        <f>AVERAGE(EP175:ET175)</f>
        <v>0</v>
      </c>
      <c r="EV175" s="7">
        <f>STDEV(EP175:ET175)</f>
        <v>0</v>
      </c>
    </row>
    <row r="176" spans="1:152" ht="15" x14ac:dyDescent="0.25">
      <c r="A176" s="376" t="s">
        <v>2105</v>
      </c>
      <c r="B176" s="391" t="s">
        <v>2060</v>
      </c>
      <c r="C176" s="392">
        <v>1092.8985700000001</v>
      </c>
      <c r="D176" s="7">
        <v>0</v>
      </c>
      <c r="E176" s="7">
        <v>4.9538854035263244E-5</v>
      </c>
      <c r="F176" s="7">
        <v>5.5161561581813878E-5</v>
      </c>
      <c r="G176" s="7">
        <v>0</v>
      </c>
      <c r="H176" s="7">
        <v>0</v>
      </c>
      <c r="I176" s="7">
        <v>2.0940083123415424E-5</v>
      </c>
      <c r="J176" s="379">
        <v>2.8742218639110065E-5</v>
      </c>
      <c r="K176" s="7">
        <v>7.9054032508800386E-5</v>
      </c>
      <c r="L176" s="7">
        <v>0</v>
      </c>
      <c r="M176" s="7">
        <v>0</v>
      </c>
      <c r="N176" s="7">
        <v>1.3015633751865574E-4</v>
      </c>
      <c r="O176" s="7">
        <v>6.8412378042539447E-4</v>
      </c>
      <c r="P176" s="7">
        <v>1.7866683009057013E-4</v>
      </c>
      <c r="Q176" s="379">
        <v>2.8792637006821851E-4</v>
      </c>
      <c r="R176" s="7">
        <v>0</v>
      </c>
      <c r="S176" s="7">
        <v>0</v>
      </c>
      <c r="T176" s="7">
        <v>0</v>
      </c>
      <c r="U176" s="7">
        <v>0</v>
      </c>
      <c r="V176" s="7">
        <v>0</v>
      </c>
      <c r="W176" s="7">
        <v>0</v>
      </c>
      <c r="X176" s="7">
        <v>0</v>
      </c>
      <c r="Y176" s="7">
        <v>0</v>
      </c>
      <c r="Z176" s="7">
        <v>0</v>
      </c>
      <c r="AA176" s="7">
        <v>0</v>
      </c>
      <c r="AB176" s="7">
        <v>1.9803044673169547E-4</v>
      </c>
      <c r="AC176" s="7">
        <v>0</v>
      </c>
      <c r="AD176" s="7">
        <v>3.9606089346339097E-5</v>
      </c>
      <c r="AE176" s="7">
        <v>8.8561908101344428E-5</v>
      </c>
      <c r="AF176" s="7">
        <v>0</v>
      </c>
      <c r="AG176" s="7">
        <v>0</v>
      </c>
      <c r="AH176" s="7">
        <v>0</v>
      </c>
      <c r="AI176" s="7">
        <v>0</v>
      </c>
      <c r="AJ176" s="7">
        <v>0</v>
      </c>
      <c r="AK176" s="7">
        <v>0</v>
      </c>
      <c r="AL176" s="7">
        <v>0</v>
      </c>
      <c r="AM176" s="7">
        <v>0</v>
      </c>
      <c r="AN176" s="7">
        <v>0</v>
      </c>
      <c r="AO176" s="7">
        <v>0</v>
      </c>
      <c r="AP176" s="7">
        <v>0</v>
      </c>
      <c r="AQ176" s="7">
        <v>0</v>
      </c>
      <c r="AR176" s="7">
        <v>0</v>
      </c>
      <c r="AS176" s="7">
        <v>0</v>
      </c>
      <c r="AT176" s="7">
        <v>0</v>
      </c>
      <c r="AU176" s="7">
        <v>0</v>
      </c>
      <c r="AV176" s="7">
        <v>4.2700748108302322E-4</v>
      </c>
      <c r="AW176" s="7">
        <v>0</v>
      </c>
      <c r="AX176" s="7">
        <v>0</v>
      </c>
      <c r="AY176" s="7">
        <v>8.5401496216604649E-5</v>
      </c>
      <c r="AZ176" s="7">
        <v>1.9096355092051908E-4</v>
      </c>
      <c r="BA176" s="7">
        <v>0</v>
      </c>
      <c r="BB176" s="7">
        <v>0</v>
      </c>
      <c r="BC176" s="7">
        <v>0</v>
      </c>
      <c r="BD176" s="7">
        <v>0</v>
      </c>
      <c r="BE176" s="7">
        <v>0</v>
      </c>
      <c r="BF176" s="7">
        <v>0</v>
      </c>
      <c r="BG176" s="7">
        <v>0</v>
      </c>
      <c r="BH176" s="7">
        <v>0</v>
      </c>
      <c r="BI176" s="7">
        <v>7.9508887840411838E-5</v>
      </c>
      <c r="BJ176" s="7">
        <v>1.3062337451883111E-4</v>
      </c>
      <c r="BK176" s="7">
        <v>0</v>
      </c>
      <c r="BL176" s="7">
        <v>1.2231709338814294E-4</v>
      </c>
      <c r="BM176" s="7">
        <v>6.6489871149477174E-5</v>
      </c>
      <c r="BN176" s="7">
        <v>6.372025918783464E-5</v>
      </c>
      <c r="BO176" s="7">
        <v>0</v>
      </c>
      <c r="BP176" s="7">
        <v>0</v>
      </c>
      <c r="BQ176" s="7">
        <v>0</v>
      </c>
      <c r="BR176" s="7">
        <v>3.0945826470963532E-4</v>
      </c>
      <c r="BS176" s="7">
        <v>0</v>
      </c>
      <c r="BT176" s="7">
        <v>6.1891652941927069E-5</v>
      </c>
      <c r="BU176" s="7">
        <v>1.3839394321797378E-4</v>
      </c>
      <c r="BV176" s="7">
        <v>0</v>
      </c>
      <c r="BW176" s="7">
        <v>0</v>
      </c>
      <c r="BX176" s="7">
        <v>0</v>
      </c>
      <c r="BY176" s="7">
        <v>0</v>
      </c>
      <c r="BZ176" s="7">
        <v>0</v>
      </c>
      <c r="CA176" s="7">
        <v>0</v>
      </c>
      <c r="CB176" s="7">
        <v>0</v>
      </c>
      <c r="CC176" s="7">
        <v>0</v>
      </c>
      <c r="CD176" s="7">
        <v>0</v>
      </c>
      <c r="CE176" s="7">
        <v>0</v>
      </c>
      <c r="CF176" s="7">
        <v>1.9029018864975137E-5</v>
      </c>
      <c r="CG176" s="7">
        <v>0</v>
      </c>
      <c r="CH176" s="7">
        <v>0</v>
      </c>
      <c r="CI176" s="7">
        <v>0</v>
      </c>
      <c r="CJ176" s="7">
        <v>3.1715031441625228E-6</v>
      </c>
      <c r="CK176" s="7">
        <v>7.7685644208306985E-6</v>
      </c>
      <c r="CL176" s="7">
        <v>0</v>
      </c>
      <c r="CM176" s="7">
        <v>0</v>
      </c>
      <c r="CN176" s="7">
        <v>0</v>
      </c>
      <c r="CO176" s="7">
        <v>0</v>
      </c>
      <c r="CP176" s="7">
        <v>0</v>
      </c>
      <c r="CQ176" s="7">
        <v>0</v>
      </c>
      <c r="CR176" s="7">
        <v>0</v>
      </c>
      <c r="CS176" s="7">
        <v>0</v>
      </c>
      <c r="CT176" s="7">
        <v>0</v>
      </c>
      <c r="CU176" s="7">
        <v>0</v>
      </c>
      <c r="CV176" s="7">
        <v>0</v>
      </c>
      <c r="CW176" s="7">
        <v>0</v>
      </c>
      <c r="CX176" s="7">
        <v>0</v>
      </c>
      <c r="CY176" s="7">
        <v>0</v>
      </c>
      <c r="CZ176" s="7">
        <v>0</v>
      </c>
      <c r="DA176" s="7">
        <v>0</v>
      </c>
      <c r="DB176" s="7">
        <v>3.6388672967077286E-4</v>
      </c>
      <c r="DC176" s="7">
        <v>5.6641033360653979E-4</v>
      </c>
      <c r="DD176" s="7">
        <v>6.0470768041911254E-5</v>
      </c>
      <c r="DE176" s="7">
        <v>3.0260024724043145E-4</v>
      </c>
      <c r="DF176" s="7">
        <v>0</v>
      </c>
      <c r="DG176" s="7">
        <v>0</v>
      </c>
      <c r="DH176" s="7">
        <v>2.1556134642660923E-4</v>
      </c>
      <c r="DI176" s="7">
        <v>2.3223164169630065E-4</v>
      </c>
      <c r="DJ176" s="7">
        <v>0</v>
      </c>
      <c r="DK176" s="7">
        <v>0</v>
      </c>
      <c r="DL176" s="7">
        <v>0</v>
      </c>
      <c r="DM176" s="7">
        <v>0</v>
      </c>
      <c r="DN176" s="7">
        <v>0</v>
      </c>
      <c r="DO176" s="7">
        <v>0</v>
      </c>
      <c r="DP176" s="7">
        <v>0</v>
      </c>
      <c r="DQ176" s="7">
        <v>0</v>
      </c>
      <c r="DR176" s="7">
        <v>0</v>
      </c>
      <c r="DS176" s="7">
        <v>0</v>
      </c>
      <c r="DT176" s="7">
        <v>0</v>
      </c>
      <c r="DU176" s="7">
        <v>0</v>
      </c>
      <c r="DV176" s="7">
        <v>0</v>
      </c>
      <c r="DW176" s="7">
        <v>0</v>
      </c>
      <c r="DX176" s="7">
        <f>AVERAGE(DR176:DW176)</f>
        <v>0</v>
      </c>
      <c r="DY176" s="7">
        <f>STDEV(DR176:DW176)</f>
        <v>0</v>
      </c>
      <c r="DZ176" s="7">
        <v>0</v>
      </c>
      <c r="EA176" s="7">
        <v>0</v>
      </c>
      <c r="EB176" s="7">
        <v>0</v>
      </c>
      <c r="EC176" s="7">
        <v>0</v>
      </c>
      <c r="ED176" s="7">
        <v>0</v>
      </c>
      <c r="EE176" s="7">
        <v>0</v>
      </c>
      <c r="EF176" s="7">
        <f>AVERAGE(DZ176:EE176)</f>
        <v>0</v>
      </c>
      <c r="EG176" s="7">
        <f>STDEV(DZ176:EE176)</f>
        <v>0</v>
      </c>
      <c r="EH176" s="7">
        <v>0</v>
      </c>
      <c r="EI176" s="7">
        <v>0</v>
      </c>
      <c r="EJ176" s="7">
        <v>0</v>
      </c>
      <c r="EK176" s="7">
        <v>0</v>
      </c>
      <c r="EL176" s="7">
        <v>0</v>
      </c>
      <c r="EM176" s="7">
        <v>5.9506959689017581E-5</v>
      </c>
      <c r="EN176" s="7">
        <f>AVERAGE(EH176:EM176)</f>
        <v>9.9178266148362641E-6</v>
      </c>
      <c r="EO176" s="7">
        <f>STDEV(EH176:EM176)</f>
        <v>2.4293614563743434E-5</v>
      </c>
      <c r="EP176" s="7">
        <v>0</v>
      </c>
      <c r="EQ176" s="7">
        <v>0</v>
      </c>
      <c r="ER176" s="7">
        <v>0</v>
      </c>
      <c r="ES176" s="7">
        <v>0</v>
      </c>
      <c r="ET176" s="7">
        <v>0</v>
      </c>
      <c r="EU176" s="7">
        <f>AVERAGE(EP176:ET176)</f>
        <v>0</v>
      </c>
      <c r="EV176" s="7">
        <f>STDEV(EP176:ET176)</f>
        <v>0</v>
      </c>
    </row>
    <row r="177" spans="1:152" ht="15" x14ac:dyDescent="0.25">
      <c r="A177" s="376" t="s">
        <v>2105</v>
      </c>
      <c r="B177" s="391" t="s">
        <v>2059</v>
      </c>
      <c r="C177" s="392">
        <v>1100.83107</v>
      </c>
      <c r="D177" s="7">
        <v>1.5340392264849947E-4</v>
      </c>
      <c r="E177" s="7">
        <v>9.4529973380393868E-5</v>
      </c>
      <c r="F177" s="7">
        <v>0</v>
      </c>
      <c r="G177" s="7">
        <v>0</v>
      </c>
      <c r="H177" s="7">
        <v>2.1757993498239665E-4</v>
      </c>
      <c r="I177" s="7">
        <v>9.3102766202257989E-5</v>
      </c>
      <c r="J177" s="379">
        <v>9.5484399361397219E-5</v>
      </c>
      <c r="K177" s="7">
        <v>3.3044331472776087E-4</v>
      </c>
      <c r="L177" s="7">
        <v>1.6993428213934667E-5</v>
      </c>
      <c r="M177" s="7">
        <v>3.203211725069943E-4</v>
      </c>
      <c r="N177" s="7">
        <v>1.0168492754842758E-3</v>
      </c>
      <c r="O177" s="7">
        <v>4.6753040421411017E-4</v>
      </c>
      <c r="P177" s="7">
        <v>4.3042751902941519E-4</v>
      </c>
      <c r="Q177" s="379">
        <v>3.6684979781765107E-4</v>
      </c>
      <c r="R177" s="7">
        <v>0</v>
      </c>
      <c r="S177" s="7">
        <v>0</v>
      </c>
      <c r="T177" s="7">
        <v>0</v>
      </c>
      <c r="U177" s="7">
        <v>0</v>
      </c>
      <c r="V177" s="7">
        <v>0</v>
      </c>
      <c r="W177" s="7">
        <v>0</v>
      </c>
      <c r="X177" s="7">
        <v>0</v>
      </c>
      <c r="Y177" s="7">
        <v>0</v>
      </c>
      <c r="Z177" s="7">
        <v>0</v>
      </c>
      <c r="AA177" s="7">
        <v>0</v>
      </c>
      <c r="AB177" s="7">
        <v>0</v>
      </c>
      <c r="AC177" s="7">
        <v>0</v>
      </c>
      <c r="AD177" s="7">
        <v>0</v>
      </c>
      <c r="AE177" s="7">
        <v>0</v>
      </c>
      <c r="AF177" s="7">
        <v>0</v>
      </c>
      <c r="AG177" s="7">
        <v>0</v>
      </c>
      <c r="AH177" s="7">
        <v>0</v>
      </c>
      <c r="AI177" s="7">
        <v>0</v>
      </c>
      <c r="AJ177" s="7">
        <v>0</v>
      </c>
      <c r="AK177" s="7">
        <v>0</v>
      </c>
      <c r="AL177" s="7">
        <v>0</v>
      </c>
      <c r="AM177" s="7">
        <v>5.4707935757572588E-4</v>
      </c>
      <c r="AN177" s="7">
        <v>5.6343750163203828E-4</v>
      </c>
      <c r="AO177" s="7">
        <v>0</v>
      </c>
      <c r="AP177" s="7">
        <v>0</v>
      </c>
      <c r="AQ177" s="7">
        <v>0</v>
      </c>
      <c r="AR177" s="7">
        <v>2.2210337184155283E-4</v>
      </c>
      <c r="AS177" s="7">
        <v>3.0418255325293008E-4</v>
      </c>
      <c r="AT177" s="7">
        <v>4.7531544443982449E-4</v>
      </c>
      <c r="AU177" s="7">
        <v>0</v>
      </c>
      <c r="AV177" s="7">
        <v>0</v>
      </c>
      <c r="AW177" s="7">
        <v>2.0550104215576203E-4</v>
      </c>
      <c r="AX177" s="7">
        <v>2.4642735077266598E-4</v>
      </c>
      <c r="AY177" s="7">
        <v>1.854487674736505E-4</v>
      </c>
      <c r="AZ177" s="7">
        <v>1.9806921925900442E-4</v>
      </c>
      <c r="BA177" s="7">
        <v>0</v>
      </c>
      <c r="BB177" s="7">
        <v>0</v>
      </c>
      <c r="BC177" s="7">
        <v>0</v>
      </c>
      <c r="BD177" s="7">
        <v>0</v>
      </c>
      <c r="BE177" s="7">
        <v>0</v>
      </c>
      <c r="BF177" s="7">
        <v>0</v>
      </c>
      <c r="BG177" s="7">
        <v>0</v>
      </c>
      <c r="BH177" s="7">
        <v>0</v>
      </c>
      <c r="BI177" s="7">
        <v>0</v>
      </c>
      <c r="BJ177" s="7">
        <v>3.2087418071308004E-4</v>
      </c>
      <c r="BK177" s="7">
        <v>0</v>
      </c>
      <c r="BL177" s="7">
        <v>0</v>
      </c>
      <c r="BM177" s="7">
        <v>6.4174836142616014E-5</v>
      </c>
      <c r="BN177" s="7">
        <v>1.4349929605979978E-4</v>
      </c>
      <c r="BO177" s="7">
        <v>7.626996658755671E-5</v>
      </c>
      <c r="BP177" s="7">
        <v>4.6844194598601239E-4</v>
      </c>
      <c r="BQ177" s="7">
        <v>1.9272247240592014E-4</v>
      </c>
      <c r="BR177" s="7">
        <v>0</v>
      </c>
      <c r="BS177" s="7">
        <v>0</v>
      </c>
      <c r="BT177" s="7">
        <v>1.4748687699589786E-4</v>
      </c>
      <c r="BU177" s="7">
        <v>1.9598151794408085E-4</v>
      </c>
      <c r="BV177" s="7">
        <v>0</v>
      </c>
      <c r="BW177" s="7">
        <v>0</v>
      </c>
      <c r="BX177" s="7">
        <v>1.7193921663639556E-5</v>
      </c>
      <c r="BY177" s="7">
        <v>1.7193921663639556E-5</v>
      </c>
      <c r="BZ177" s="7">
        <v>0</v>
      </c>
      <c r="CA177" s="7">
        <v>0</v>
      </c>
      <c r="CB177" s="7">
        <v>5.731307221213185E-6</v>
      </c>
      <c r="CC177" s="7">
        <v>8.8789029679027898E-6</v>
      </c>
      <c r="CD177" s="7">
        <v>0</v>
      </c>
      <c r="CE177" s="7">
        <v>9.1798530705498106E-5</v>
      </c>
      <c r="CF177" s="7">
        <v>1.8171134968935233E-4</v>
      </c>
      <c r="CG177" s="7">
        <v>0</v>
      </c>
      <c r="CH177" s="7">
        <v>2.6677451990444735E-5</v>
      </c>
      <c r="CI177" s="7">
        <v>1.5203743112751824E-5</v>
      </c>
      <c r="CJ177" s="7">
        <v>5.2565179249674507E-5</v>
      </c>
      <c r="CK177" s="7">
        <v>7.184738920469265E-5</v>
      </c>
      <c r="CL177" s="7">
        <v>0</v>
      </c>
      <c r="CM177" s="7">
        <v>4.2804958489524687E-5</v>
      </c>
      <c r="CN177" s="7">
        <v>0</v>
      </c>
      <c r="CO177" s="7">
        <v>0</v>
      </c>
      <c r="CP177" s="7">
        <v>0</v>
      </c>
      <c r="CQ177" s="7">
        <v>0</v>
      </c>
      <c r="CR177" s="7">
        <v>7.1341597482541145E-6</v>
      </c>
      <c r="CS177" s="7">
        <v>1.7475051126725071E-5</v>
      </c>
      <c r="CT177" s="7">
        <v>0</v>
      </c>
      <c r="CU177" s="7">
        <v>0</v>
      </c>
      <c r="CV177" s="7">
        <v>5.0768483341494587E-5</v>
      </c>
      <c r="CW177" s="7">
        <v>0</v>
      </c>
      <c r="CX177" s="7">
        <v>0</v>
      </c>
      <c r="CY177" s="7">
        <v>1.7810921979732324E-5</v>
      </c>
      <c r="CZ177" s="7">
        <v>1.1429900886871152E-5</v>
      </c>
      <c r="DA177" s="7">
        <v>2.0546591137517374E-5</v>
      </c>
      <c r="DB177" s="7">
        <v>2.3618668503579757E-3</v>
      </c>
      <c r="DC177" s="7">
        <v>2.6727149258764949E-3</v>
      </c>
      <c r="DD177" s="7">
        <v>1.1371069380540083E-3</v>
      </c>
      <c r="DE177" s="7">
        <v>3.013151692659935E-3</v>
      </c>
      <c r="DF177" s="7">
        <v>2.1849737034062918E-3</v>
      </c>
      <c r="DG177" s="7">
        <v>1.7151656956311003E-3</v>
      </c>
      <c r="DH177" s="7">
        <v>2.1808299676643011E-3</v>
      </c>
      <c r="DI177" s="7">
        <v>6.7434453601160891E-4</v>
      </c>
      <c r="DJ177" s="7">
        <v>0</v>
      </c>
      <c r="DK177" s="7">
        <v>0</v>
      </c>
      <c r="DL177" s="7">
        <v>0</v>
      </c>
      <c r="DM177" s="7">
        <v>0</v>
      </c>
      <c r="DN177" s="7">
        <v>1.7533676761951819E-4</v>
      </c>
      <c r="DO177" s="7">
        <v>1.688034575626627E-5</v>
      </c>
      <c r="DP177" s="7">
        <v>3.2036185562630741E-5</v>
      </c>
      <c r="DQ177" s="7">
        <v>7.052662623391559E-5</v>
      </c>
      <c r="DR177" s="7">
        <v>0</v>
      </c>
      <c r="DS177" s="7">
        <v>0</v>
      </c>
      <c r="DT177" s="7">
        <v>0</v>
      </c>
      <c r="DU177" s="7">
        <v>6.8820501804875019E-5</v>
      </c>
      <c r="DV177" s="7">
        <v>0</v>
      </c>
      <c r="DW177" s="7">
        <v>0</v>
      </c>
      <c r="DX177" s="7">
        <f>AVERAGE(DR177:DW177)</f>
        <v>1.1470083634145836E-5</v>
      </c>
      <c r="DY177" s="7">
        <f>STDEV(DR177:DW177)</f>
        <v>2.8095852210705428E-5</v>
      </c>
      <c r="DZ177" s="7">
        <v>0</v>
      </c>
      <c r="EA177" s="7">
        <v>0</v>
      </c>
      <c r="EB177" s="7">
        <v>0</v>
      </c>
      <c r="EC177" s="7">
        <v>0</v>
      </c>
      <c r="ED177" s="7">
        <v>0</v>
      </c>
      <c r="EE177" s="7">
        <v>0</v>
      </c>
      <c r="EF177" s="7">
        <f>AVERAGE(DZ177:EE177)</f>
        <v>0</v>
      </c>
      <c r="EG177" s="7">
        <f>STDEV(DZ177:EE177)</f>
        <v>0</v>
      </c>
      <c r="EH177" s="7">
        <v>0</v>
      </c>
      <c r="EI177" s="7">
        <v>0</v>
      </c>
      <c r="EJ177" s="7">
        <v>0</v>
      </c>
      <c r="EK177" s="7">
        <v>0</v>
      </c>
      <c r="EL177" s="7">
        <v>2.104091893952191E-4</v>
      </c>
      <c r="EM177" s="7">
        <v>8.3402214811330194E-8</v>
      </c>
      <c r="EN177" s="7">
        <f>AVERAGE(EH177:EM177)</f>
        <v>3.5082098601671736E-5</v>
      </c>
      <c r="EO177" s="7">
        <f>STDEV(EH177:EM177)</f>
        <v>8.5892388584900934E-5</v>
      </c>
      <c r="EP177" s="7">
        <v>2.5008710478676364E-5</v>
      </c>
      <c r="EQ177" s="7">
        <v>0</v>
      </c>
      <c r="ER177" s="7">
        <v>0</v>
      </c>
      <c r="ES177" s="7">
        <v>0</v>
      </c>
      <c r="ET177" s="7">
        <v>2.88028873114835E-4</v>
      </c>
      <c r="EU177" s="7">
        <f>AVERAGE(EP177:ET177)</f>
        <v>6.2607516718702269E-5</v>
      </c>
      <c r="EV177" s="7">
        <f>STDEV(EP177:ET177)</f>
        <v>1.2647881403538998E-4</v>
      </c>
    </row>
    <row r="178" spans="1:152" ht="15" x14ac:dyDescent="0.25">
      <c r="A178" s="376" t="s">
        <v>2105</v>
      </c>
      <c r="B178" s="391" t="s">
        <v>2058</v>
      </c>
      <c r="C178" s="392">
        <v>1102.8466699999999</v>
      </c>
      <c r="D178" s="7">
        <v>0</v>
      </c>
      <c r="E178" s="7">
        <v>0</v>
      </c>
      <c r="F178" s="7">
        <v>0</v>
      </c>
      <c r="G178" s="7">
        <v>0</v>
      </c>
      <c r="H178" s="7">
        <v>4.8225493245610541E-5</v>
      </c>
      <c r="I178" s="7">
        <v>9.6450986491221081E-6</v>
      </c>
      <c r="J178" s="379">
        <v>2.1567096229128424E-5</v>
      </c>
      <c r="K178" s="7">
        <v>0</v>
      </c>
      <c r="L178" s="7">
        <v>0</v>
      </c>
      <c r="M178" s="7">
        <v>7.257121980644659E-6</v>
      </c>
      <c r="N178" s="7">
        <v>0</v>
      </c>
      <c r="O178" s="7">
        <v>1.9791467394724934E-3</v>
      </c>
      <c r="P178" s="7">
        <v>3.9728077229062768E-4</v>
      </c>
      <c r="Q178" s="379">
        <v>8.842955419463642E-4</v>
      </c>
      <c r="R178" s="7">
        <v>0</v>
      </c>
      <c r="S178" s="7">
        <v>0</v>
      </c>
      <c r="T178" s="7">
        <v>0</v>
      </c>
      <c r="U178" s="7">
        <v>0</v>
      </c>
      <c r="V178" s="7">
        <v>8.8156217064570147E-4</v>
      </c>
      <c r="W178" s="7">
        <v>1.763124341291403E-4</v>
      </c>
      <c r="X178" s="7">
        <v>3.9424658799121166E-4</v>
      </c>
      <c r="Y178" s="7">
        <v>0</v>
      </c>
      <c r="Z178" s="7">
        <v>2.6596742171635681E-4</v>
      </c>
      <c r="AA178" s="7">
        <v>0</v>
      </c>
      <c r="AB178" s="7">
        <v>0</v>
      </c>
      <c r="AC178" s="7">
        <v>0</v>
      </c>
      <c r="AD178" s="7">
        <v>5.3193484343271358E-5</v>
      </c>
      <c r="AE178" s="7">
        <v>1.1894424695162551E-4</v>
      </c>
      <c r="AF178" s="7">
        <v>0</v>
      </c>
      <c r="AG178" s="7">
        <v>0</v>
      </c>
      <c r="AH178" s="7">
        <v>0</v>
      </c>
      <c r="AI178" s="7">
        <v>0</v>
      </c>
      <c r="AJ178" s="7">
        <v>0</v>
      </c>
      <c r="AK178" s="7">
        <v>0</v>
      </c>
      <c r="AL178" s="7">
        <v>0</v>
      </c>
      <c r="AM178" s="7">
        <v>2.8845541074292878E-4</v>
      </c>
      <c r="AN178" s="7">
        <v>0</v>
      </c>
      <c r="AO178" s="7">
        <v>0</v>
      </c>
      <c r="AP178" s="7">
        <v>0</v>
      </c>
      <c r="AQ178" s="7">
        <v>0</v>
      </c>
      <c r="AR178" s="7">
        <v>5.7691082148585759E-5</v>
      </c>
      <c r="AS178" s="7">
        <v>1.2900118137976237E-4</v>
      </c>
      <c r="AT178" s="7">
        <v>0</v>
      </c>
      <c r="AU178" s="7">
        <v>0</v>
      </c>
      <c r="AV178" s="7">
        <v>0</v>
      </c>
      <c r="AW178" s="7">
        <v>0</v>
      </c>
      <c r="AX178" s="7">
        <v>0</v>
      </c>
      <c r="AY178" s="7">
        <v>0</v>
      </c>
      <c r="AZ178" s="7">
        <v>0</v>
      </c>
      <c r="BA178" s="7">
        <v>0</v>
      </c>
      <c r="BB178" s="7">
        <v>0</v>
      </c>
      <c r="BC178" s="7">
        <v>0</v>
      </c>
      <c r="BD178" s="7">
        <v>0</v>
      </c>
      <c r="BE178" s="7">
        <v>0</v>
      </c>
      <c r="BF178" s="7">
        <v>0</v>
      </c>
      <c r="BG178" s="7">
        <v>0</v>
      </c>
      <c r="BH178" s="7">
        <v>3.3459687524677398E-4</v>
      </c>
      <c r="BI178" s="7">
        <v>9.9222340513609273E-5</v>
      </c>
      <c r="BJ178" s="7">
        <v>0</v>
      </c>
      <c r="BK178" s="7">
        <v>2.4023660533246255E-4</v>
      </c>
      <c r="BL178" s="7">
        <v>7.8322422529795237E-5</v>
      </c>
      <c r="BM178" s="7">
        <v>1.5047564872452821E-4</v>
      </c>
      <c r="BN178" s="7">
        <v>1.3456742352735949E-4</v>
      </c>
      <c r="BO178" s="7">
        <v>0</v>
      </c>
      <c r="BP178" s="7">
        <v>0</v>
      </c>
      <c r="BQ178" s="7">
        <v>0</v>
      </c>
      <c r="BR178" s="7">
        <v>0</v>
      </c>
      <c r="BS178" s="7">
        <v>2.0199373001792488E-4</v>
      </c>
      <c r="BT178" s="7">
        <v>4.0398746003584978E-5</v>
      </c>
      <c r="BU178" s="7">
        <v>9.0334342269763969E-5</v>
      </c>
      <c r="BV178" s="7">
        <v>0</v>
      </c>
      <c r="BW178" s="7">
        <v>0</v>
      </c>
      <c r="BX178" s="7">
        <v>0</v>
      </c>
      <c r="BY178" s="7">
        <v>0</v>
      </c>
      <c r="BZ178" s="7">
        <v>8.5969608318197779E-6</v>
      </c>
      <c r="CA178" s="7">
        <v>0</v>
      </c>
      <c r="CB178" s="7">
        <v>1.4328268053032962E-6</v>
      </c>
      <c r="CC178" s="7">
        <v>3.5096945627752143E-6</v>
      </c>
      <c r="CD178" s="7">
        <v>2.1257525474569954E-5</v>
      </c>
      <c r="CE178" s="7">
        <v>2.3834981229835058E-5</v>
      </c>
      <c r="CF178" s="7">
        <v>0</v>
      </c>
      <c r="CG178" s="7">
        <v>0</v>
      </c>
      <c r="CH178" s="7">
        <v>0</v>
      </c>
      <c r="CI178" s="7">
        <v>0</v>
      </c>
      <c r="CJ178" s="7">
        <v>7.515417784067502E-6</v>
      </c>
      <c r="CK178" s="7">
        <v>1.1671329767546726E-5</v>
      </c>
      <c r="CL178" s="7">
        <v>0</v>
      </c>
      <c r="CM178" s="7">
        <v>0</v>
      </c>
      <c r="CN178" s="7">
        <v>0</v>
      </c>
      <c r="CO178" s="7">
        <v>0</v>
      </c>
      <c r="CP178" s="7">
        <v>0</v>
      </c>
      <c r="CQ178" s="7">
        <v>0</v>
      </c>
      <c r="CR178" s="7">
        <v>0</v>
      </c>
      <c r="CS178" s="7">
        <v>0</v>
      </c>
      <c r="CT178" s="7">
        <v>0</v>
      </c>
      <c r="CU178" s="7">
        <v>0</v>
      </c>
      <c r="CV178" s="7">
        <v>0</v>
      </c>
      <c r="CW178" s="7">
        <v>0</v>
      </c>
      <c r="CX178" s="7">
        <v>0</v>
      </c>
      <c r="CY178" s="7">
        <v>0</v>
      </c>
      <c r="CZ178" s="7">
        <v>0</v>
      </c>
      <c r="DA178" s="7">
        <v>0</v>
      </c>
      <c r="DB178" s="7">
        <v>8.2595803793478152E-6</v>
      </c>
      <c r="DC178" s="7">
        <v>0</v>
      </c>
      <c r="DD178" s="7">
        <v>1.1366416570377766E-4</v>
      </c>
      <c r="DE178" s="7">
        <v>6.3607151091267826E-4</v>
      </c>
      <c r="DF178" s="7">
        <v>1.7318981701753042E-4</v>
      </c>
      <c r="DG178" s="7">
        <v>0</v>
      </c>
      <c r="DH178" s="7">
        <v>1.5519751233555572E-4</v>
      </c>
      <c r="DI178" s="7">
        <v>2.461917285107735E-4</v>
      </c>
      <c r="DJ178" s="7">
        <v>0</v>
      </c>
      <c r="DK178" s="7">
        <v>0</v>
      </c>
      <c r="DL178" s="7">
        <v>7.5037453588528601E-5</v>
      </c>
      <c r="DM178" s="7">
        <v>0</v>
      </c>
      <c r="DN178" s="7">
        <v>1.2547895186202496E-5</v>
      </c>
      <c r="DO178" s="7">
        <v>0</v>
      </c>
      <c r="DP178" s="7">
        <v>1.4597558129121849E-5</v>
      </c>
      <c r="DQ178" s="7">
        <v>3.0031772823647824E-5</v>
      </c>
      <c r="DR178" s="7">
        <v>0</v>
      </c>
      <c r="DS178" s="7">
        <v>0</v>
      </c>
      <c r="DT178" s="7">
        <v>0</v>
      </c>
      <c r="DU178" s="7">
        <v>0</v>
      </c>
      <c r="DV178" s="7">
        <v>0</v>
      </c>
      <c r="DW178" s="7">
        <v>0</v>
      </c>
      <c r="DX178" s="7">
        <f>AVERAGE(DR178:DW178)</f>
        <v>0</v>
      </c>
      <c r="DY178" s="7">
        <f>STDEV(DR178:DW178)</f>
        <v>0</v>
      </c>
      <c r="DZ178" s="7">
        <v>0</v>
      </c>
      <c r="EA178" s="7">
        <v>0</v>
      </c>
      <c r="EB178" s="7">
        <v>0</v>
      </c>
      <c r="EC178" s="7">
        <v>0</v>
      </c>
      <c r="ED178" s="7">
        <v>0</v>
      </c>
      <c r="EE178" s="7">
        <v>0</v>
      </c>
      <c r="EF178" s="7">
        <f>AVERAGE(DZ178:EE178)</f>
        <v>0</v>
      </c>
      <c r="EG178" s="7">
        <f>STDEV(DZ178:EE178)</f>
        <v>0</v>
      </c>
      <c r="EH178" s="7">
        <v>0</v>
      </c>
      <c r="EI178" s="7">
        <v>5.5498906244900923E-5</v>
      </c>
      <c r="EJ178" s="7">
        <v>0</v>
      </c>
      <c r="EK178" s="7">
        <v>1.4296691517676967E-4</v>
      </c>
      <c r="EL178" s="7">
        <v>0</v>
      </c>
      <c r="EM178" s="7">
        <v>4.3760338802189118E-5</v>
      </c>
      <c r="EN178" s="7">
        <f>AVERAGE(EH178:EM178)</f>
        <v>4.0371026703976612E-5</v>
      </c>
      <c r="EO178" s="7">
        <f>STDEV(EH178:EM178)</f>
        <v>5.5956618730629487E-5</v>
      </c>
      <c r="EP178" s="7">
        <v>0</v>
      </c>
      <c r="EQ178" s="7">
        <v>0</v>
      </c>
      <c r="ER178" s="7">
        <v>0</v>
      </c>
      <c r="ES178" s="7">
        <v>3.2470542198504912E-4</v>
      </c>
      <c r="ET178" s="7">
        <v>0</v>
      </c>
      <c r="EU178" s="7">
        <f>AVERAGE(EP178:ET178)</f>
        <v>6.4941084397009821E-5</v>
      </c>
      <c r="EV178" s="7">
        <f>STDEV(EP178:ET178)</f>
        <v>1.452126792442649E-4</v>
      </c>
    </row>
    <row r="179" spans="1:152" ht="15" x14ac:dyDescent="0.25">
      <c r="A179" s="376" t="s">
        <v>2105</v>
      </c>
      <c r="B179" s="391" t="s">
        <v>2057</v>
      </c>
      <c r="C179" s="392">
        <v>1104.8622699999999</v>
      </c>
      <c r="D179" s="7">
        <v>0</v>
      </c>
      <c r="E179" s="7">
        <v>0</v>
      </c>
      <c r="F179" s="7">
        <v>0</v>
      </c>
      <c r="G179" s="7">
        <v>9.6021808070961254E-5</v>
      </c>
      <c r="H179" s="7">
        <v>0</v>
      </c>
      <c r="I179" s="7">
        <v>1.9204361614192252E-5</v>
      </c>
      <c r="J179" s="379">
        <v>4.2942258033821465E-5</v>
      </c>
      <c r="K179" s="7">
        <v>9.2686751095488458E-5</v>
      </c>
      <c r="L179" s="7">
        <v>0</v>
      </c>
      <c r="M179" s="7">
        <v>0</v>
      </c>
      <c r="N179" s="7">
        <v>1.5994432546142609E-4</v>
      </c>
      <c r="O179" s="7">
        <v>1.5922119971512364E-3</v>
      </c>
      <c r="P179" s="7">
        <v>3.6896861474163022E-4</v>
      </c>
      <c r="Q179" s="379">
        <v>6.87135880235214E-4</v>
      </c>
      <c r="R179" s="7">
        <v>0</v>
      </c>
      <c r="S179" s="7">
        <v>0</v>
      </c>
      <c r="T179" s="7">
        <v>0</v>
      </c>
      <c r="U179" s="7">
        <v>0</v>
      </c>
      <c r="V179" s="7">
        <v>0</v>
      </c>
      <c r="W179" s="7">
        <v>0</v>
      </c>
      <c r="X179" s="7">
        <v>0</v>
      </c>
      <c r="Y179" s="7">
        <v>0</v>
      </c>
      <c r="Z179" s="7">
        <v>0</v>
      </c>
      <c r="AA179" s="7">
        <v>0</v>
      </c>
      <c r="AB179" s="7">
        <v>0</v>
      </c>
      <c r="AC179" s="7">
        <v>0</v>
      </c>
      <c r="AD179" s="7">
        <v>0</v>
      </c>
      <c r="AE179" s="7">
        <v>0</v>
      </c>
      <c r="AF179" s="7">
        <v>0</v>
      </c>
      <c r="AG179" s="7">
        <v>0</v>
      </c>
      <c r="AH179" s="7">
        <v>0</v>
      </c>
      <c r="AI179" s="7">
        <v>3.7221595113148327E-4</v>
      </c>
      <c r="AJ179" s="7">
        <v>0</v>
      </c>
      <c r="AK179" s="7">
        <v>7.4443190226296648E-5</v>
      </c>
      <c r="AL179" s="7">
        <v>1.6646003380794725E-4</v>
      </c>
      <c r="AM179" s="7">
        <v>0</v>
      </c>
      <c r="AN179" s="7">
        <v>0</v>
      </c>
      <c r="AO179" s="7">
        <v>0</v>
      </c>
      <c r="AP179" s="7">
        <v>0</v>
      </c>
      <c r="AQ179" s="7">
        <v>0</v>
      </c>
      <c r="AR179" s="7">
        <v>0</v>
      </c>
      <c r="AS179" s="7">
        <v>0</v>
      </c>
      <c r="AT179" s="7">
        <v>3.4652822472329051E-4</v>
      </c>
      <c r="AU179" s="7">
        <v>0</v>
      </c>
      <c r="AV179" s="7">
        <v>3.5500719664235936E-4</v>
      </c>
      <c r="AW179" s="7">
        <v>2.019011489742088E-4</v>
      </c>
      <c r="AX179" s="7">
        <v>0</v>
      </c>
      <c r="AY179" s="7">
        <v>1.8068731406797176E-4</v>
      </c>
      <c r="AZ179" s="7">
        <v>1.7580988796805379E-4</v>
      </c>
      <c r="BA179" s="7">
        <v>0</v>
      </c>
      <c r="BB179" s="7">
        <v>8.838079111167353E-5</v>
      </c>
      <c r="BC179" s="7">
        <v>0</v>
      </c>
      <c r="BD179" s="7">
        <v>0</v>
      </c>
      <c r="BE179" s="7">
        <v>0</v>
      </c>
      <c r="BF179" s="7">
        <v>1.7676158222334707E-5</v>
      </c>
      <c r="BG179" s="7">
        <v>3.9525091366182251E-5</v>
      </c>
      <c r="BH179" s="7">
        <v>0</v>
      </c>
      <c r="BI179" s="7">
        <v>0</v>
      </c>
      <c r="BJ179" s="7">
        <v>0</v>
      </c>
      <c r="BK179" s="7">
        <v>5.4998225419417464E-5</v>
      </c>
      <c r="BL179" s="7">
        <v>0</v>
      </c>
      <c r="BM179" s="7">
        <v>1.0999645083883492E-5</v>
      </c>
      <c r="BN179" s="7">
        <v>2.4595954135934863E-5</v>
      </c>
      <c r="BO179" s="7">
        <v>0</v>
      </c>
      <c r="BP179" s="7">
        <v>2.3226697676286264E-4</v>
      </c>
      <c r="BQ179" s="7">
        <v>5.1879279326435363E-5</v>
      </c>
      <c r="BR179" s="7">
        <v>0</v>
      </c>
      <c r="BS179" s="7">
        <v>3.5507401577257474E-4</v>
      </c>
      <c r="BT179" s="7">
        <v>1.2784405437237453E-4</v>
      </c>
      <c r="BU179" s="7">
        <v>1.5889969603732714E-4</v>
      </c>
      <c r="BV179" s="7">
        <v>0</v>
      </c>
      <c r="BW179" s="7">
        <v>0</v>
      </c>
      <c r="BX179" s="7">
        <v>1.5311187241471023E-4</v>
      </c>
      <c r="BY179" s="7">
        <v>0</v>
      </c>
      <c r="BZ179" s="7">
        <v>0</v>
      </c>
      <c r="CA179" s="7">
        <v>4.4615186831794527E-5</v>
      </c>
      <c r="CB179" s="7">
        <v>3.2954509874417457E-5</v>
      </c>
      <c r="CC179" s="7">
        <v>6.1510587778033736E-5</v>
      </c>
      <c r="CD179" s="7">
        <v>0</v>
      </c>
      <c r="CE179" s="7">
        <v>1.9416699873184883E-5</v>
      </c>
      <c r="CF179" s="7">
        <v>2.6459373285530401E-5</v>
      </c>
      <c r="CG179" s="7">
        <v>0</v>
      </c>
      <c r="CH179" s="7">
        <v>0</v>
      </c>
      <c r="CI179" s="7">
        <v>0</v>
      </c>
      <c r="CJ179" s="7">
        <v>7.6460121931192146E-6</v>
      </c>
      <c r="CK179" s="7">
        <v>1.2052698070427312E-5</v>
      </c>
      <c r="CL179" s="7">
        <v>0</v>
      </c>
      <c r="CM179" s="7">
        <v>0</v>
      </c>
      <c r="CN179" s="7">
        <v>0</v>
      </c>
      <c r="CO179" s="7">
        <v>0</v>
      </c>
      <c r="CP179" s="7">
        <v>0</v>
      </c>
      <c r="CQ179" s="7">
        <v>0</v>
      </c>
      <c r="CR179" s="7">
        <v>0</v>
      </c>
      <c r="CS179" s="7">
        <v>0</v>
      </c>
      <c r="CT179" s="7">
        <v>0</v>
      </c>
      <c r="CU179" s="7">
        <v>0</v>
      </c>
      <c r="CV179" s="7">
        <v>0</v>
      </c>
      <c r="CW179" s="7">
        <v>0</v>
      </c>
      <c r="CX179" s="7">
        <v>0</v>
      </c>
      <c r="CY179" s="7">
        <v>0</v>
      </c>
      <c r="CZ179" s="7">
        <v>0</v>
      </c>
      <c r="DA179" s="7">
        <v>0</v>
      </c>
      <c r="DB179" s="7">
        <v>0</v>
      </c>
      <c r="DC179" s="7">
        <v>4.2398563208608252E-4</v>
      </c>
      <c r="DD179" s="7">
        <v>0</v>
      </c>
      <c r="DE179" s="7">
        <v>7.4945191125887396E-5</v>
      </c>
      <c r="DF179" s="7">
        <v>3.5419369222977035E-4</v>
      </c>
      <c r="DG179" s="7">
        <v>0</v>
      </c>
      <c r="DH179" s="7">
        <v>1.4218741924029005E-4</v>
      </c>
      <c r="DI179" s="7">
        <v>1.9469473355096382E-4</v>
      </c>
      <c r="DJ179" s="7">
        <v>0</v>
      </c>
      <c r="DK179" s="7">
        <v>0</v>
      </c>
      <c r="DL179" s="7">
        <v>0</v>
      </c>
      <c r="DM179" s="7">
        <v>0</v>
      </c>
      <c r="DN179" s="7">
        <v>0</v>
      </c>
      <c r="DO179" s="7">
        <v>8.0466842276601667E-5</v>
      </c>
      <c r="DP179" s="7">
        <v>1.3411140379433612E-5</v>
      </c>
      <c r="DQ179" s="7">
        <v>3.2850450798447933E-5</v>
      </c>
      <c r="DR179" s="7">
        <v>0</v>
      </c>
      <c r="DS179" s="7">
        <v>0</v>
      </c>
      <c r="DT179" s="7">
        <v>0</v>
      </c>
      <c r="DU179" s="7">
        <v>0</v>
      </c>
      <c r="DV179" s="7">
        <v>0</v>
      </c>
      <c r="DW179" s="7">
        <v>0</v>
      </c>
      <c r="DX179" s="7">
        <f>AVERAGE(DR179:DW179)</f>
        <v>0</v>
      </c>
      <c r="DY179" s="7">
        <f>STDEV(DR179:DW179)</f>
        <v>0</v>
      </c>
      <c r="DZ179" s="7">
        <v>0</v>
      </c>
      <c r="EA179" s="7">
        <v>0</v>
      </c>
      <c r="EB179" s="7">
        <v>0</v>
      </c>
      <c r="EC179" s="7">
        <v>0</v>
      </c>
      <c r="ED179" s="7">
        <v>7.1574854907902651E-5</v>
      </c>
      <c r="EE179" s="7">
        <v>0</v>
      </c>
      <c r="EF179" s="7">
        <f>AVERAGE(DZ179:EE179)</f>
        <v>1.1929142484650442E-5</v>
      </c>
      <c r="EG179" s="7">
        <f>STDEV(DZ179:EE179)</f>
        <v>2.9220312156350293E-5</v>
      </c>
      <c r="EH179" s="7">
        <v>0</v>
      </c>
      <c r="EI179" s="7">
        <v>0</v>
      </c>
      <c r="EJ179" s="7">
        <v>0</v>
      </c>
      <c r="EK179" s="7">
        <v>3.0329483934174846E-4</v>
      </c>
      <c r="EL179" s="7">
        <v>0</v>
      </c>
      <c r="EM179" s="7">
        <v>0</v>
      </c>
      <c r="EN179" s="7">
        <f>AVERAGE(EH179:EM179)</f>
        <v>5.0549139890291408E-5</v>
      </c>
      <c r="EO179" s="7">
        <f>STDEV(EH179:EM179)</f>
        <v>1.2381959966778082E-4</v>
      </c>
      <c r="EP179" s="7">
        <v>0</v>
      </c>
      <c r="EQ179" s="7">
        <v>1.7616749472279371E-4</v>
      </c>
      <c r="ER179" s="7">
        <v>6.2864822742642569E-5</v>
      </c>
      <c r="ES179" s="7">
        <v>0</v>
      </c>
      <c r="ET179" s="7">
        <v>0</v>
      </c>
      <c r="EU179" s="7">
        <f>AVERAGE(EP179:ET179)</f>
        <v>4.7806463493087256E-5</v>
      </c>
      <c r="EV179" s="7">
        <f>STDEV(EP179:ET179)</f>
        <v>7.6745818089310241E-5</v>
      </c>
    </row>
    <row r="180" spans="1:152" ht="15" x14ac:dyDescent="0.25">
      <c r="A180" s="376" t="s">
        <v>2105</v>
      </c>
      <c r="B180" s="391" t="s">
        <v>2056</v>
      </c>
      <c r="C180" s="392">
        <v>1118.91417</v>
      </c>
      <c r="D180" s="7">
        <v>0</v>
      </c>
      <c r="E180" s="7">
        <v>1.0330915185270522E-4</v>
      </c>
      <c r="F180" s="7">
        <v>0</v>
      </c>
      <c r="G180" s="7">
        <v>0</v>
      </c>
      <c r="H180" s="7">
        <v>0</v>
      </c>
      <c r="I180" s="7">
        <v>2.0661830370541046E-5</v>
      </c>
      <c r="J180" s="379">
        <v>4.620125724809945E-5</v>
      </c>
      <c r="K180" s="7">
        <v>0</v>
      </c>
      <c r="L180" s="7">
        <v>1.5271011868123568E-4</v>
      </c>
      <c r="M180" s="7">
        <v>3.0185698105997553E-4</v>
      </c>
      <c r="N180" s="7">
        <v>0</v>
      </c>
      <c r="O180" s="7">
        <v>3.8242183915384253E-3</v>
      </c>
      <c r="P180" s="7">
        <v>8.5575709825592722E-4</v>
      </c>
      <c r="Q180" s="379">
        <v>1.6641426672213231E-3</v>
      </c>
      <c r="R180" s="7">
        <v>0</v>
      </c>
      <c r="S180" s="7">
        <v>0</v>
      </c>
      <c r="T180" s="7">
        <v>0</v>
      </c>
      <c r="U180" s="7">
        <v>0</v>
      </c>
      <c r="V180" s="7">
        <v>1.2555327573405398E-4</v>
      </c>
      <c r="W180" s="7">
        <v>2.5110655146810797E-5</v>
      </c>
      <c r="X180" s="7">
        <v>5.6149131867823905E-5</v>
      </c>
      <c r="Y180" s="7">
        <v>0</v>
      </c>
      <c r="Z180" s="7">
        <v>0</v>
      </c>
      <c r="AA180" s="7">
        <v>0</v>
      </c>
      <c r="AB180" s="7">
        <v>0</v>
      </c>
      <c r="AC180" s="7">
        <v>0</v>
      </c>
      <c r="AD180" s="7">
        <v>0</v>
      </c>
      <c r="AE180" s="7">
        <v>0</v>
      </c>
      <c r="AF180" s="7">
        <v>0</v>
      </c>
      <c r="AG180" s="7">
        <v>0</v>
      </c>
      <c r="AH180" s="7">
        <v>0</v>
      </c>
      <c r="AI180" s="7">
        <v>0</v>
      </c>
      <c r="AJ180" s="7">
        <v>0</v>
      </c>
      <c r="AK180" s="7">
        <v>0</v>
      </c>
      <c r="AL180" s="7">
        <v>0</v>
      </c>
      <c r="AM180" s="7">
        <v>0</v>
      </c>
      <c r="AN180" s="7">
        <v>0</v>
      </c>
      <c r="AO180" s="7">
        <v>0</v>
      </c>
      <c r="AP180" s="7">
        <v>5.5052488842529692E-4</v>
      </c>
      <c r="AQ180" s="7">
        <v>0</v>
      </c>
      <c r="AR180" s="7">
        <v>1.1010497768505938E-4</v>
      </c>
      <c r="AS180" s="7">
        <v>2.4620221476489017E-4</v>
      </c>
      <c r="AT180" s="7">
        <v>0</v>
      </c>
      <c r="AU180" s="7">
        <v>0</v>
      </c>
      <c r="AV180" s="7">
        <v>0</v>
      </c>
      <c r="AW180" s="7">
        <v>0</v>
      </c>
      <c r="AX180" s="7">
        <v>1.8538661892839018E-4</v>
      </c>
      <c r="AY180" s="7">
        <v>3.7077323785678036E-5</v>
      </c>
      <c r="AZ180" s="7">
        <v>8.2907416408545934E-5</v>
      </c>
      <c r="BA180" s="7">
        <v>0</v>
      </c>
      <c r="BB180" s="7">
        <v>0</v>
      </c>
      <c r="BC180" s="7">
        <v>0</v>
      </c>
      <c r="BD180" s="7">
        <v>0</v>
      </c>
      <c r="BE180" s="7">
        <v>0</v>
      </c>
      <c r="BF180" s="7">
        <v>0</v>
      </c>
      <c r="BG180" s="7">
        <v>0</v>
      </c>
      <c r="BH180" s="7">
        <v>0</v>
      </c>
      <c r="BI180" s="7">
        <v>0</v>
      </c>
      <c r="BJ180" s="7">
        <v>0</v>
      </c>
      <c r="BK180" s="7">
        <v>0</v>
      </c>
      <c r="BL180" s="7">
        <v>0</v>
      </c>
      <c r="BM180" s="7">
        <v>0</v>
      </c>
      <c r="BN180" s="7">
        <v>0</v>
      </c>
      <c r="BO180" s="7">
        <v>0</v>
      </c>
      <c r="BP180" s="7">
        <v>0</v>
      </c>
      <c r="BQ180" s="7">
        <v>0</v>
      </c>
      <c r="BR180" s="7">
        <v>5.3694143783100963E-5</v>
      </c>
      <c r="BS180" s="7">
        <v>0</v>
      </c>
      <c r="BT180" s="7">
        <v>1.0738828756620193E-5</v>
      </c>
      <c r="BU180" s="7">
        <v>2.4012751098532294E-5</v>
      </c>
      <c r="BV180" s="7">
        <v>0</v>
      </c>
      <c r="BW180" s="7">
        <v>0</v>
      </c>
      <c r="BX180" s="7">
        <v>8.1816423417914314E-5</v>
      </c>
      <c r="BY180" s="7">
        <v>0</v>
      </c>
      <c r="BZ180" s="7">
        <v>0</v>
      </c>
      <c r="CA180" s="7">
        <v>0</v>
      </c>
      <c r="CB180" s="7">
        <v>1.3636070569652386E-5</v>
      </c>
      <c r="CC180" s="7">
        <v>3.3401414992231091E-5</v>
      </c>
      <c r="CD180" s="7">
        <v>1.9622858834081258E-5</v>
      </c>
      <c r="CE180" s="7">
        <v>0</v>
      </c>
      <c r="CF180" s="7">
        <v>3.7844523093674518E-6</v>
      </c>
      <c r="CG180" s="7">
        <v>1.5315273892772037E-5</v>
      </c>
      <c r="CH180" s="7">
        <v>0</v>
      </c>
      <c r="CI180" s="7">
        <v>0</v>
      </c>
      <c r="CJ180" s="7">
        <v>6.4537641727034583E-6</v>
      </c>
      <c r="CK180" s="7">
        <v>8.7639015345171212E-6</v>
      </c>
      <c r="CL180" s="7">
        <v>0</v>
      </c>
      <c r="CM180" s="7">
        <v>0</v>
      </c>
      <c r="CN180" s="7">
        <v>0</v>
      </c>
      <c r="CO180" s="7">
        <v>0</v>
      </c>
      <c r="CP180" s="7">
        <v>0</v>
      </c>
      <c r="CQ180" s="7">
        <v>0</v>
      </c>
      <c r="CR180" s="7">
        <v>0</v>
      </c>
      <c r="CS180" s="7">
        <v>0</v>
      </c>
      <c r="CT180" s="7">
        <v>0</v>
      </c>
      <c r="CU180" s="7">
        <v>0</v>
      </c>
      <c r="CV180" s="7">
        <v>0</v>
      </c>
      <c r="CW180" s="7">
        <v>0</v>
      </c>
      <c r="CX180" s="7">
        <v>0</v>
      </c>
      <c r="CY180" s="7">
        <v>0</v>
      </c>
      <c r="CZ180" s="7">
        <v>0</v>
      </c>
      <c r="DA180" s="7">
        <v>0</v>
      </c>
      <c r="DB180" s="7">
        <v>3.4616881559112111E-4</v>
      </c>
      <c r="DC180" s="7">
        <v>6.9351988229834633E-4</v>
      </c>
      <c r="DD180" s="7">
        <v>1.6602754260951414E-4</v>
      </c>
      <c r="DE180" s="7">
        <v>2.1783461717684015E-4</v>
      </c>
      <c r="DF180" s="7">
        <v>1.0288255786143917E-4</v>
      </c>
      <c r="DG180" s="7">
        <v>0</v>
      </c>
      <c r="DH180" s="7">
        <v>2.5440556925621018E-4</v>
      </c>
      <c r="DI180" s="7">
        <v>2.4416035717415743E-4</v>
      </c>
      <c r="DJ180" s="7">
        <v>0</v>
      </c>
      <c r="DK180" s="7">
        <v>0</v>
      </c>
      <c r="DL180" s="7">
        <v>0</v>
      </c>
      <c r="DM180" s="7">
        <v>0</v>
      </c>
      <c r="DN180" s="7">
        <v>4.8466655796226371E-5</v>
      </c>
      <c r="DO180" s="7">
        <v>0</v>
      </c>
      <c r="DP180" s="7">
        <v>8.0777759660377279E-6</v>
      </c>
      <c r="DQ180" s="7">
        <v>1.9786429373309893E-5</v>
      </c>
      <c r="DR180" s="7">
        <v>0</v>
      </c>
      <c r="DS180" s="7">
        <v>0</v>
      </c>
      <c r="DT180" s="7">
        <v>0</v>
      </c>
      <c r="DU180" s="7">
        <v>0</v>
      </c>
      <c r="DV180" s="7">
        <v>0</v>
      </c>
      <c r="DW180" s="7">
        <v>0</v>
      </c>
      <c r="DX180" s="7">
        <f>AVERAGE(DR180:DW180)</f>
        <v>0</v>
      </c>
      <c r="DY180" s="7">
        <f>STDEV(DR180:DW180)</f>
        <v>0</v>
      </c>
      <c r="DZ180" s="7">
        <v>0</v>
      </c>
      <c r="EA180" s="7">
        <v>0</v>
      </c>
      <c r="EB180" s="7">
        <v>0</v>
      </c>
      <c r="EC180" s="7">
        <v>0</v>
      </c>
      <c r="ED180" s="7">
        <v>0</v>
      </c>
      <c r="EE180" s="7">
        <v>0</v>
      </c>
      <c r="EF180" s="7">
        <f>AVERAGE(DZ180:EE180)</f>
        <v>0</v>
      </c>
      <c r="EG180" s="7">
        <f>STDEV(DZ180:EE180)</f>
        <v>0</v>
      </c>
      <c r="EH180" s="7">
        <v>0</v>
      </c>
      <c r="EI180" s="7">
        <v>0</v>
      </c>
      <c r="EJ180" s="7">
        <v>0</v>
      </c>
      <c r="EK180" s="7">
        <v>0</v>
      </c>
      <c r="EL180" s="7">
        <v>0</v>
      </c>
      <c r="EM180" s="7">
        <v>0</v>
      </c>
      <c r="EN180" s="7">
        <f>AVERAGE(EH180:EM180)</f>
        <v>0</v>
      </c>
      <c r="EO180" s="7">
        <f>STDEV(EH180:EM180)</f>
        <v>0</v>
      </c>
      <c r="EP180" s="7">
        <v>0</v>
      </c>
      <c r="EQ180" s="7">
        <v>0</v>
      </c>
      <c r="ER180" s="7">
        <v>0</v>
      </c>
      <c r="ES180" s="7">
        <v>0</v>
      </c>
      <c r="ET180" s="7">
        <v>0</v>
      </c>
      <c r="EU180" s="7">
        <f>AVERAGE(EP180:ET180)</f>
        <v>0</v>
      </c>
      <c r="EV180" s="7">
        <f>STDEV(EP180:ET180)</f>
        <v>0</v>
      </c>
    </row>
    <row r="181" spans="1:152" ht="15" x14ac:dyDescent="0.25">
      <c r="A181" s="376" t="s">
        <v>2105</v>
      </c>
      <c r="B181" s="391" t="s">
        <v>2055</v>
      </c>
      <c r="C181" s="392">
        <v>1120.92977</v>
      </c>
      <c r="D181" s="7">
        <v>0</v>
      </c>
      <c r="E181" s="7">
        <v>0</v>
      </c>
      <c r="F181" s="7">
        <v>1.3702705715376012E-4</v>
      </c>
      <c r="G181" s="7">
        <v>1.4186079025721776E-4</v>
      </c>
      <c r="H181" s="7">
        <v>0</v>
      </c>
      <c r="I181" s="7">
        <v>5.5777569482195577E-5</v>
      </c>
      <c r="J181" s="379">
        <v>7.6395700006473525E-5</v>
      </c>
      <c r="K181" s="7">
        <v>6.2964026718213947E-5</v>
      </c>
      <c r="L181" s="7">
        <v>0</v>
      </c>
      <c r="M181" s="7">
        <v>0</v>
      </c>
      <c r="N181" s="7">
        <v>0</v>
      </c>
      <c r="O181" s="7">
        <v>1.2725923657689803E-3</v>
      </c>
      <c r="P181" s="7">
        <v>2.6711127849743887E-4</v>
      </c>
      <c r="Q181" s="379">
        <v>5.6274186412852303E-4</v>
      </c>
      <c r="R181" s="7">
        <v>0</v>
      </c>
      <c r="S181" s="7">
        <v>0</v>
      </c>
      <c r="T181" s="7">
        <v>0</v>
      </c>
      <c r="U181" s="7">
        <v>0</v>
      </c>
      <c r="V181" s="7">
        <v>0</v>
      </c>
      <c r="W181" s="7">
        <v>0</v>
      </c>
      <c r="X181" s="7">
        <v>0</v>
      </c>
      <c r="Y181" s="7">
        <v>0</v>
      </c>
      <c r="Z181" s="7">
        <v>0</v>
      </c>
      <c r="AA181" s="7">
        <v>0</v>
      </c>
      <c r="AB181" s="7">
        <v>0</v>
      </c>
      <c r="AC181" s="7">
        <v>0</v>
      </c>
      <c r="AD181" s="7">
        <v>0</v>
      </c>
      <c r="AE181" s="7">
        <v>0</v>
      </c>
      <c r="AF181" s="7">
        <v>0</v>
      </c>
      <c r="AG181" s="7">
        <v>0</v>
      </c>
      <c r="AH181" s="7">
        <v>0</v>
      </c>
      <c r="AI181" s="7">
        <v>0</v>
      </c>
      <c r="AJ181" s="7">
        <v>0</v>
      </c>
      <c r="AK181" s="7">
        <v>0</v>
      </c>
      <c r="AL181" s="7">
        <v>0</v>
      </c>
      <c r="AM181" s="7">
        <v>0</v>
      </c>
      <c r="AN181" s="7">
        <v>0</v>
      </c>
      <c r="AO181" s="7">
        <v>6.4224517907248064E-4</v>
      </c>
      <c r="AP181" s="7">
        <v>0</v>
      </c>
      <c r="AQ181" s="7">
        <v>0</v>
      </c>
      <c r="AR181" s="7">
        <v>1.2844903581449613E-4</v>
      </c>
      <c r="AS181" s="7">
        <v>2.8722077572551847E-4</v>
      </c>
      <c r="AT181" s="7">
        <v>0</v>
      </c>
      <c r="AU181" s="7">
        <v>0</v>
      </c>
      <c r="AV181" s="7">
        <v>0</v>
      </c>
      <c r="AW181" s="7">
        <v>0</v>
      </c>
      <c r="AX181" s="7">
        <v>0</v>
      </c>
      <c r="AY181" s="7">
        <v>0</v>
      </c>
      <c r="AZ181" s="7">
        <v>0</v>
      </c>
      <c r="BA181" s="7">
        <v>0</v>
      </c>
      <c r="BB181" s="7">
        <v>0</v>
      </c>
      <c r="BC181" s="7">
        <v>0</v>
      </c>
      <c r="BD181" s="7">
        <v>0</v>
      </c>
      <c r="BE181" s="7">
        <v>0</v>
      </c>
      <c r="BF181" s="7">
        <v>0</v>
      </c>
      <c r="BG181" s="7">
        <v>0</v>
      </c>
      <c r="BH181" s="7">
        <v>0</v>
      </c>
      <c r="BI181" s="7">
        <v>0</v>
      </c>
      <c r="BJ181" s="7">
        <v>0</v>
      </c>
      <c r="BK181" s="7">
        <v>0</v>
      </c>
      <c r="BL181" s="7">
        <v>0</v>
      </c>
      <c r="BM181" s="7">
        <v>0</v>
      </c>
      <c r="BN181" s="7">
        <v>0</v>
      </c>
      <c r="BO181" s="7">
        <v>0</v>
      </c>
      <c r="BP181" s="7">
        <v>0</v>
      </c>
      <c r="BQ181" s="7">
        <v>1.767600851812508E-5</v>
      </c>
      <c r="BR181" s="7">
        <v>1.5136231072219563E-4</v>
      </c>
      <c r="BS181" s="7">
        <v>0</v>
      </c>
      <c r="BT181" s="7">
        <v>3.3807663848064142E-5</v>
      </c>
      <c r="BU181" s="7">
        <v>6.6159276957160007E-5</v>
      </c>
      <c r="BV181" s="7">
        <v>0</v>
      </c>
      <c r="BW181" s="7">
        <v>0</v>
      </c>
      <c r="BX181" s="7">
        <v>2.6496840503599603E-5</v>
      </c>
      <c r="BY181" s="7">
        <v>8.5969608318197779E-6</v>
      </c>
      <c r="BZ181" s="7">
        <v>0</v>
      </c>
      <c r="CA181" s="7">
        <v>0</v>
      </c>
      <c r="CB181" s="7">
        <v>5.8489668892365626E-6</v>
      </c>
      <c r="CC181" s="7">
        <v>1.0683892644431861E-5</v>
      </c>
      <c r="CD181" s="7">
        <v>0</v>
      </c>
      <c r="CE181" s="7">
        <v>0</v>
      </c>
      <c r="CF181" s="7">
        <v>1.4316250637586611E-5</v>
      </c>
      <c r="CG181" s="7">
        <v>4.896658057920479E-6</v>
      </c>
      <c r="CH181" s="7">
        <v>0</v>
      </c>
      <c r="CI181" s="7">
        <v>0</v>
      </c>
      <c r="CJ181" s="7">
        <v>3.2021514492511817E-6</v>
      </c>
      <c r="CK181" s="7">
        <v>5.7863572138392545E-6</v>
      </c>
      <c r="CL181" s="7">
        <v>0</v>
      </c>
      <c r="CM181" s="7">
        <v>0</v>
      </c>
      <c r="CN181" s="7">
        <v>0</v>
      </c>
      <c r="CO181" s="7">
        <v>0</v>
      </c>
      <c r="CP181" s="7">
        <v>0</v>
      </c>
      <c r="CQ181" s="7">
        <v>0</v>
      </c>
      <c r="CR181" s="7">
        <v>0</v>
      </c>
      <c r="CS181" s="7">
        <v>0</v>
      </c>
      <c r="CT181" s="7">
        <v>0</v>
      </c>
      <c r="CU181" s="7">
        <v>0</v>
      </c>
      <c r="CV181" s="7">
        <v>0</v>
      </c>
      <c r="CW181" s="7">
        <v>0</v>
      </c>
      <c r="CX181" s="7">
        <v>3.0750754981874844E-5</v>
      </c>
      <c r="CY181" s="7">
        <v>0</v>
      </c>
      <c r="CZ181" s="7">
        <v>5.125125830312474E-6</v>
      </c>
      <c r="DA181" s="7">
        <v>1.2553943151823525E-5</v>
      </c>
      <c r="DB181" s="7">
        <v>0</v>
      </c>
      <c r="DC181" s="7">
        <v>2.9110324003173805E-4</v>
      </c>
      <c r="DD181" s="7">
        <v>1.74353043323667E-4</v>
      </c>
      <c r="DE181" s="7">
        <v>9.7028066414206438E-4</v>
      </c>
      <c r="DF181" s="7">
        <v>0</v>
      </c>
      <c r="DG181" s="7">
        <v>5.8519709515931955E-5</v>
      </c>
      <c r="DH181" s="7">
        <v>2.4904277616890025E-4</v>
      </c>
      <c r="DI181" s="7">
        <v>3.709111423269776E-4</v>
      </c>
      <c r="DJ181" s="7">
        <v>0</v>
      </c>
      <c r="DK181" s="7">
        <v>0</v>
      </c>
      <c r="DL181" s="7">
        <v>0</v>
      </c>
      <c r="DM181" s="7">
        <v>0</v>
      </c>
      <c r="DN181" s="7">
        <v>0</v>
      </c>
      <c r="DO181" s="7">
        <v>0</v>
      </c>
      <c r="DP181" s="7">
        <v>0</v>
      </c>
      <c r="DQ181" s="7">
        <v>0</v>
      </c>
      <c r="DR181" s="7">
        <v>0</v>
      </c>
      <c r="DS181" s="7">
        <v>0</v>
      </c>
      <c r="DT181" s="7">
        <v>0</v>
      </c>
      <c r="DU181" s="7">
        <v>0</v>
      </c>
      <c r="DV181" s="7">
        <v>0</v>
      </c>
      <c r="DW181" s="7">
        <v>0</v>
      </c>
      <c r="DX181" s="7">
        <f>AVERAGE(DR181:DW181)</f>
        <v>0</v>
      </c>
      <c r="DY181" s="7">
        <f>STDEV(DR181:DW181)</f>
        <v>0</v>
      </c>
      <c r="DZ181" s="7">
        <v>0</v>
      </c>
      <c r="EA181" s="7">
        <v>0</v>
      </c>
      <c r="EB181" s="7">
        <v>0</v>
      </c>
      <c r="EC181" s="7">
        <v>0</v>
      </c>
      <c r="ED181" s="7">
        <v>0</v>
      </c>
      <c r="EE181" s="7">
        <v>0</v>
      </c>
      <c r="EF181" s="7">
        <f>AVERAGE(DZ181:EE181)</f>
        <v>0</v>
      </c>
      <c r="EG181" s="7">
        <f>STDEV(DZ181:EE181)</f>
        <v>0</v>
      </c>
      <c r="EH181" s="7">
        <v>0</v>
      </c>
      <c r="EI181" s="7">
        <v>0</v>
      </c>
      <c r="EJ181" s="7">
        <v>0</v>
      </c>
      <c r="EK181" s="7">
        <v>0</v>
      </c>
      <c r="EL181" s="7">
        <v>0</v>
      </c>
      <c r="EM181" s="7">
        <v>0</v>
      </c>
      <c r="EN181" s="7">
        <f>AVERAGE(EH181:EM181)</f>
        <v>0</v>
      </c>
      <c r="EO181" s="7">
        <f>STDEV(EH181:EM181)</f>
        <v>0</v>
      </c>
      <c r="EP181" s="7">
        <v>0</v>
      </c>
      <c r="EQ181" s="7">
        <v>4.9950741896554378E-5</v>
      </c>
      <c r="ER181" s="7">
        <v>0</v>
      </c>
      <c r="ES181" s="7">
        <v>0</v>
      </c>
      <c r="ET181" s="7">
        <v>0</v>
      </c>
      <c r="EU181" s="7">
        <f>AVERAGE(EP181:ET181)</f>
        <v>9.9901483793108752E-6</v>
      </c>
      <c r="EV181" s="7">
        <f>STDEV(EP181:ET181)</f>
        <v>2.2338650881448472E-5</v>
      </c>
    </row>
    <row r="182" spans="1:152" ht="15" x14ac:dyDescent="0.25">
      <c r="A182" s="376" t="s">
        <v>2105</v>
      </c>
      <c r="B182" s="391" t="s">
        <v>2053</v>
      </c>
      <c r="C182" s="392">
        <v>1122.9453699999999</v>
      </c>
      <c r="D182" s="7">
        <v>1.3709303241474089E-4</v>
      </c>
      <c r="E182" s="7">
        <v>0</v>
      </c>
      <c r="F182" s="7">
        <v>6.9380456583007882E-5</v>
      </c>
      <c r="G182" s="7">
        <v>1.7726595955958323E-4</v>
      </c>
      <c r="H182" s="7">
        <v>1.8133171590994408E-4</v>
      </c>
      <c r="I182" s="7">
        <v>1.1301423289345521E-4</v>
      </c>
      <c r="J182" s="379">
        <v>7.7542689409253193E-5</v>
      </c>
      <c r="K182" s="7">
        <v>0</v>
      </c>
      <c r="L182" s="7">
        <v>1.9848500854405406E-4</v>
      </c>
      <c r="M182" s="7">
        <v>1.7557699286145686E-4</v>
      </c>
      <c r="N182" s="7">
        <v>0</v>
      </c>
      <c r="O182" s="7">
        <v>2.3065220650610452E-3</v>
      </c>
      <c r="P182" s="7">
        <v>5.3611681329331117E-4</v>
      </c>
      <c r="Q182" s="379">
        <v>9.9412793796543083E-4</v>
      </c>
      <c r="R182" s="7">
        <v>0</v>
      </c>
      <c r="S182" s="7">
        <v>0</v>
      </c>
      <c r="T182" s="7">
        <v>0</v>
      </c>
      <c r="U182" s="7">
        <v>0</v>
      </c>
      <c r="V182" s="7">
        <v>0</v>
      </c>
      <c r="W182" s="7">
        <v>0</v>
      </c>
      <c r="X182" s="7">
        <v>0</v>
      </c>
      <c r="Y182" s="7">
        <v>0</v>
      </c>
      <c r="Z182" s="7">
        <v>0</v>
      </c>
      <c r="AA182" s="7">
        <v>0</v>
      </c>
      <c r="AB182" s="7">
        <v>0</v>
      </c>
      <c r="AC182" s="7">
        <v>0</v>
      </c>
      <c r="AD182" s="7">
        <v>0</v>
      </c>
      <c r="AE182" s="7">
        <v>0</v>
      </c>
      <c r="AF182" s="7">
        <v>0</v>
      </c>
      <c r="AG182" s="7">
        <v>0</v>
      </c>
      <c r="AH182" s="7">
        <v>0</v>
      </c>
      <c r="AI182" s="7">
        <v>2.9436433180013243E-4</v>
      </c>
      <c r="AJ182" s="7">
        <v>0</v>
      </c>
      <c r="AK182" s="7">
        <v>5.8872866360026486E-5</v>
      </c>
      <c r="AL182" s="7">
        <v>1.3164373121127984E-4</v>
      </c>
      <c r="AM182" s="7">
        <v>5.0765420493370408E-4</v>
      </c>
      <c r="AN182" s="7">
        <v>0</v>
      </c>
      <c r="AO182" s="7">
        <v>0</v>
      </c>
      <c r="AP182" s="7">
        <v>0</v>
      </c>
      <c r="AQ182" s="7">
        <v>0</v>
      </c>
      <c r="AR182" s="7">
        <v>1.0153084098674082E-4</v>
      </c>
      <c r="AS182" s="7">
        <v>2.2702986225907429E-4</v>
      </c>
      <c r="AT182" s="7">
        <v>0</v>
      </c>
      <c r="AU182" s="7">
        <v>0</v>
      </c>
      <c r="AV182" s="7">
        <v>5.3993972279050705E-4</v>
      </c>
      <c r="AW182" s="7">
        <v>0</v>
      </c>
      <c r="AX182" s="7">
        <v>0</v>
      </c>
      <c r="AY182" s="7">
        <v>1.0798794455810141E-4</v>
      </c>
      <c r="AZ182" s="7">
        <v>2.4146838478239323E-4</v>
      </c>
      <c r="BA182" s="7">
        <v>0</v>
      </c>
      <c r="BB182" s="7">
        <v>0</v>
      </c>
      <c r="BC182" s="7">
        <v>0</v>
      </c>
      <c r="BD182" s="7">
        <v>0</v>
      </c>
      <c r="BE182" s="7">
        <v>0</v>
      </c>
      <c r="BF182" s="7">
        <v>0</v>
      </c>
      <c r="BG182" s="7">
        <v>0</v>
      </c>
      <c r="BH182" s="7">
        <v>0</v>
      </c>
      <c r="BI182" s="7">
        <v>0</v>
      </c>
      <c r="BJ182" s="7">
        <v>3.0008672670815673E-4</v>
      </c>
      <c r="BK182" s="7">
        <v>8.5798787618736636E-5</v>
      </c>
      <c r="BL182" s="7">
        <v>0</v>
      </c>
      <c r="BM182" s="7">
        <v>7.7177102865378673E-5</v>
      </c>
      <c r="BN182" s="7">
        <v>1.3003071701505266E-4</v>
      </c>
      <c r="BO182" s="7">
        <v>9.0408619235663037E-5</v>
      </c>
      <c r="BP182" s="7">
        <v>0</v>
      </c>
      <c r="BQ182" s="7">
        <v>8.4119370799971903E-5</v>
      </c>
      <c r="BR182" s="7">
        <v>0</v>
      </c>
      <c r="BS182" s="7">
        <v>0</v>
      </c>
      <c r="BT182" s="7">
        <v>3.4905598007126991E-5</v>
      </c>
      <c r="BU182" s="7">
        <v>4.7848153346567425E-5</v>
      </c>
      <c r="BV182" s="7">
        <v>0</v>
      </c>
      <c r="BW182" s="7">
        <v>0</v>
      </c>
      <c r="BX182" s="7">
        <v>5.6165362484127067E-5</v>
      </c>
      <c r="BY182" s="7">
        <v>0</v>
      </c>
      <c r="BZ182" s="7">
        <v>0</v>
      </c>
      <c r="CA182" s="7">
        <v>0</v>
      </c>
      <c r="CB182" s="7">
        <v>9.3608937473545111E-6</v>
      </c>
      <c r="CC182" s="7">
        <v>2.2929413217428062E-5</v>
      </c>
      <c r="CD182" s="7">
        <v>0</v>
      </c>
      <c r="CE182" s="7">
        <v>0</v>
      </c>
      <c r="CF182" s="7">
        <v>2.0374163391911371E-5</v>
      </c>
      <c r="CG182" s="7">
        <v>0</v>
      </c>
      <c r="CH182" s="7">
        <v>0</v>
      </c>
      <c r="CI182" s="7">
        <v>0</v>
      </c>
      <c r="CJ182" s="7">
        <v>3.3956938986518952E-6</v>
      </c>
      <c r="CK182" s="7">
        <v>8.3177173743792367E-6</v>
      </c>
      <c r="CL182" s="7">
        <v>0</v>
      </c>
      <c r="CM182" s="7">
        <v>0</v>
      </c>
      <c r="CN182" s="7">
        <v>0</v>
      </c>
      <c r="CO182" s="7">
        <v>0</v>
      </c>
      <c r="CP182" s="7">
        <v>0</v>
      </c>
      <c r="CQ182" s="7">
        <v>0</v>
      </c>
      <c r="CR182" s="7">
        <v>0</v>
      </c>
      <c r="CS182" s="7">
        <v>0</v>
      </c>
      <c r="CT182" s="7">
        <v>8.4554473594606637E-5</v>
      </c>
      <c r="CU182" s="7">
        <v>8.0152382629023518E-5</v>
      </c>
      <c r="CV182" s="7">
        <v>0</v>
      </c>
      <c r="CW182" s="7">
        <v>0</v>
      </c>
      <c r="CX182" s="7">
        <v>0</v>
      </c>
      <c r="CY182" s="7">
        <v>0</v>
      </c>
      <c r="CZ182" s="7">
        <v>2.7451142703938363E-5</v>
      </c>
      <c r="DA182" s="7">
        <v>4.2549904891688045E-5</v>
      </c>
      <c r="DB182" s="7">
        <v>8.6152457085121798E-5</v>
      </c>
      <c r="DC182" s="7">
        <v>0</v>
      </c>
      <c r="DD182" s="7">
        <v>0</v>
      </c>
      <c r="DE182" s="7">
        <v>0</v>
      </c>
      <c r="DF182" s="7">
        <v>2.8718876026321129E-4</v>
      </c>
      <c r="DG182" s="7">
        <v>1.2060981833355826E-4</v>
      </c>
      <c r="DH182" s="7">
        <v>8.2325172613648549E-5</v>
      </c>
      <c r="DI182" s="7">
        <v>1.1294401612000146E-4</v>
      </c>
      <c r="DJ182" s="7">
        <v>0</v>
      </c>
      <c r="DK182" s="7">
        <v>0</v>
      </c>
      <c r="DL182" s="7">
        <v>0</v>
      </c>
      <c r="DM182" s="7">
        <v>0</v>
      </c>
      <c r="DN182" s="7">
        <v>1.8943593104002205E-4</v>
      </c>
      <c r="DO182" s="7">
        <v>0</v>
      </c>
      <c r="DP182" s="7">
        <v>3.1572655173337006E-5</v>
      </c>
      <c r="DQ182" s="7">
        <v>7.7336894999519246E-5</v>
      </c>
      <c r="DR182" s="7">
        <v>0</v>
      </c>
      <c r="DS182" s="7">
        <v>0</v>
      </c>
      <c r="DT182" s="7">
        <v>0</v>
      </c>
      <c r="DU182" s="7">
        <v>0</v>
      </c>
      <c r="DV182" s="7">
        <v>0</v>
      </c>
      <c r="DW182" s="7">
        <v>0</v>
      </c>
      <c r="DX182" s="7">
        <f>AVERAGE(DR182:DW182)</f>
        <v>0</v>
      </c>
      <c r="DY182" s="7">
        <f>STDEV(DR182:DW182)</f>
        <v>0</v>
      </c>
      <c r="DZ182" s="7">
        <v>0</v>
      </c>
      <c r="EA182" s="7">
        <v>0</v>
      </c>
      <c r="EB182" s="7">
        <v>0</v>
      </c>
      <c r="EC182" s="7">
        <v>0</v>
      </c>
      <c r="ED182" s="7">
        <v>0</v>
      </c>
      <c r="EE182" s="7">
        <v>0</v>
      </c>
      <c r="EF182" s="7">
        <f>AVERAGE(DZ182:EE182)</f>
        <v>0</v>
      </c>
      <c r="EG182" s="7">
        <f>STDEV(DZ182:EE182)</f>
        <v>0</v>
      </c>
      <c r="EH182" s="7">
        <v>0</v>
      </c>
      <c r="EI182" s="7">
        <v>0</v>
      </c>
      <c r="EJ182" s="7">
        <v>0</v>
      </c>
      <c r="EK182" s="7">
        <v>0</v>
      </c>
      <c r="EL182" s="7">
        <v>0</v>
      </c>
      <c r="EM182" s="7">
        <v>0</v>
      </c>
      <c r="EN182" s="7">
        <f>AVERAGE(EH182:EM182)</f>
        <v>0</v>
      </c>
      <c r="EO182" s="7">
        <f>STDEV(EH182:EM182)</f>
        <v>0</v>
      </c>
      <c r="EP182" s="7">
        <v>0</v>
      </c>
      <c r="EQ182" s="7">
        <v>0</v>
      </c>
      <c r="ER182" s="7">
        <v>0</v>
      </c>
      <c r="ES182" s="7">
        <v>0</v>
      </c>
      <c r="ET182" s="7">
        <v>0</v>
      </c>
      <c r="EU182" s="7">
        <f>AVERAGE(EP182:ET182)</f>
        <v>0</v>
      </c>
      <c r="EV182" s="7">
        <f>STDEV(EP182:ET182)</f>
        <v>0</v>
      </c>
    </row>
    <row r="183" spans="1:152" ht="15" x14ac:dyDescent="0.25">
      <c r="A183" s="370" t="s">
        <v>2104</v>
      </c>
      <c r="B183" s="393" t="s">
        <v>2103</v>
      </c>
      <c r="C183" s="394"/>
      <c r="D183" s="370">
        <v>5.6348642829166032E-3</v>
      </c>
      <c r="E183" s="370">
        <v>1.2321481613837119E-2</v>
      </c>
      <c r="F183" s="370">
        <v>7.8264727536030906E-3</v>
      </c>
      <c r="G183" s="370">
        <v>1.7082289283202625E-2</v>
      </c>
      <c r="H183" s="370">
        <v>5.3987658706967003E-3</v>
      </c>
      <c r="I183" s="370">
        <v>9.6527747608512286E-3</v>
      </c>
      <c r="J183" s="370">
        <v>4.9973807532769929E-3</v>
      </c>
      <c r="K183" s="370">
        <v>4.2647875990117018E-2</v>
      </c>
      <c r="L183" s="370">
        <v>8.4882165682108143E-2</v>
      </c>
      <c r="M183" s="370">
        <v>0.12058478472898616</v>
      </c>
      <c r="N183" s="370">
        <v>8.4683444522993423E-2</v>
      </c>
      <c r="O183" s="370">
        <v>0.11274070421255905</v>
      </c>
      <c r="P183" s="370">
        <v>8.9107795027352749E-2</v>
      </c>
      <c r="Q183" s="370">
        <v>3.0599306262267891E-2</v>
      </c>
      <c r="R183" s="369">
        <v>2.6463280068528924E-2</v>
      </c>
      <c r="S183" s="369">
        <v>1.6315194915752233E-2</v>
      </c>
      <c r="T183" s="369">
        <v>1.2142842757432468E-2</v>
      </c>
      <c r="U183" s="369">
        <v>1.3261515819411998E-2</v>
      </c>
      <c r="V183" s="369">
        <v>1.2810523541598276E-2</v>
      </c>
      <c r="W183" s="381">
        <v>1.6198671420544777E-2</v>
      </c>
      <c r="X183" s="381">
        <v>5.9567596820881913E-3</v>
      </c>
      <c r="Y183" s="369">
        <v>3.2427739263122819E-2</v>
      </c>
      <c r="Z183" s="369">
        <v>2.2002501646021102E-2</v>
      </c>
      <c r="AA183" s="369">
        <v>3.1936308762084011E-2</v>
      </c>
      <c r="AB183" s="369">
        <v>3.4522061644090878E-2</v>
      </c>
      <c r="AC183" s="369">
        <v>3.6276834409342436E-2</v>
      </c>
      <c r="AD183" s="381">
        <v>3.1433089144932244E-2</v>
      </c>
      <c r="AE183" s="381">
        <v>5.5493729083198329E-3</v>
      </c>
      <c r="AF183" s="369">
        <v>5.8409772840713669E-3</v>
      </c>
      <c r="AG183" s="369">
        <v>7.4022505517585338E-3</v>
      </c>
      <c r="AH183" s="369">
        <v>4.2343600337379278E-3</v>
      </c>
      <c r="AI183" s="369">
        <v>1.0946620955111529E-2</v>
      </c>
      <c r="AJ183" s="369">
        <v>5.9519979234945253E-3</v>
      </c>
      <c r="AK183" s="381">
        <v>6.8752413496347767E-3</v>
      </c>
      <c r="AL183" s="381">
        <v>2.5372330055049718E-3</v>
      </c>
      <c r="AM183" s="369">
        <v>0.22898801113170175</v>
      </c>
      <c r="AN183" s="369">
        <v>0.2215799390915944</v>
      </c>
      <c r="AO183" s="369">
        <v>0.26856781862741241</v>
      </c>
      <c r="AP183" s="369">
        <v>0.19014055684293615</v>
      </c>
      <c r="AQ183" s="369">
        <v>0.20753170441573898</v>
      </c>
      <c r="AR183" s="381">
        <v>0.22336160602187674</v>
      </c>
      <c r="AS183" s="381">
        <v>2.9294437710326672E-2</v>
      </c>
      <c r="AT183" s="369">
        <v>0.34330764424060534</v>
      </c>
      <c r="AU183" s="369">
        <v>0.2449862524656225</v>
      </c>
      <c r="AV183" s="369">
        <v>0.35426122579321839</v>
      </c>
      <c r="AW183" s="369">
        <v>0.23237079497363491</v>
      </c>
      <c r="AX183" s="369">
        <v>0.27670933209337534</v>
      </c>
      <c r="AY183" s="381">
        <v>0.29032704991329134</v>
      </c>
      <c r="AZ183" s="381">
        <v>5.5889801974878736E-2</v>
      </c>
      <c r="BA183" s="7">
        <v>1.280518897362048E-2</v>
      </c>
      <c r="BB183" s="7">
        <v>1.492302410440078E-2</v>
      </c>
      <c r="BC183" s="7">
        <v>1.0633565148585428E-2</v>
      </c>
      <c r="BD183" s="7">
        <v>5.9892527340446129E-3</v>
      </c>
      <c r="BE183" s="7">
        <v>1.1619060215953596E-2</v>
      </c>
      <c r="BF183" s="381">
        <v>1.1194018235320978E-2</v>
      </c>
      <c r="BG183" s="381">
        <v>3.3198534677976485E-3</v>
      </c>
      <c r="BH183" s="7">
        <v>6.1740097188286013E-2</v>
      </c>
      <c r="BI183" s="7">
        <v>0.16345630235524339</v>
      </c>
      <c r="BJ183" s="7">
        <v>0.21707087186333815</v>
      </c>
      <c r="BK183" s="7">
        <v>0.13716462627781112</v>
      </c>
      <c r="BL183" s="7">
        <v>0.11806294033805828</v>
      </c>
      <c r="BM183" s="381">
        <v>0.13949896760454739</v>
      </c>
      <c r="BN183" s="381">
        <v>5.7233618969763311E-2</v>
      </c>
      <c r="BO183" s="7">
        <v>0.14927211603375207</v>
      </c>
      <c r="BP183" s="7">
        <v>0.14257747685305727</v>
      </c>
      <c r="BQ183" s="7">
        <v>0.18407241321756043</v>
      </c>
      <c r="BR183" s="7">
        <v>0.17885109095083426</v>
      </c>
      <c r="BS183" s="7">
        <v>0.14179071518560052</v>
      </c>
      <c r="BT183" s="381">
        <v>0.15931276244816089</v>
      </c>
      <c r="BU183" s="381">
        <v>2.0510321130721355E-2</v>
      </c>
      <c r="BV183" s="369">
        <v>4.303788808727372E-4</v>
      </c>
      <c r="BW183" s="369">
        <v>2.0950667825749044E-4</v>
      </c>
      <c r="BX183" s="369">
        <v>1.2744168727501165E-3</v>
      </c>
      <c r="BY183" s="369">
        <v>3.6060295606071526E-4</v>
      </c>
      <c r="BZ183" s="369">
        <v>1.220785447623555E-4</v>
      </c>
      <c r="CA183" s="369">
        <v>2.1543858501933116E-4</v>
      </c>
      <c r="CB183" s="381">
        <v>4.3540375295379096E-4</v>
      </c>
      <c r="CC183" s="381">
        <v>4.2594607012968696E-4</v>
      </c>
      <c r="CD183" s="369">
        <v>7.2741663024022643E-2</v>
      </c>
      <c r="CE183" s="369">
        <v>0.11935535605346519</v>
      </c>
      <c r="CF183" s="369">
        <v>0.20965816188347927</v>
      </c>
      <c r="CG183" s="369">
        <v>0.2125249182012334</v>
      </c>
      <c r="CH183" s="369">
        <v>0.23279199794488778</v>
      </c>
      <c r="CI183" s="369">
        <v>0.14398401466864294</v>
      </c>
      <c r="CJ183" s="381">
        <v>0.16517601862928855</v>
      </c>
      <c r="CK183" s="381">
        <v>6.3063847432398526E-2</v>
      </c>
      <c r="CL183" s="369">
        <v>2.6159034912694092E-2</v>
      </c>
      <c r="CM183" s="369">
        <v>6.0529653751914499E-2</v>
      </c>
      <c r="CN183" s="369">
        <v>8.2579994438210125E-2</v>
      </c>
      <c r="CO183" s="369">
        <v>5.6487108043672483E-2</v>
      </c>
      <c r="CP183" s="369">
        <v>1.9091299211364824E-2</v>
      </c>
      <c r="CQ183" s="369">
        <v>4.5675871632644416E-2</v>
      </c>
      <c r="CR183" s="381">
        <v>4.8420493665083407E-2</v>
      </c>
      <c r="CS183" s="381">
        <v>2.341743223242005E-2</v>
      </c>
      <c r="CT183" s="369">
        <v>1.2673115401740235E-3</v>
      </c>
      <c r="CU183" s="369">
        <v>1.2289265473939444E-3</v>
      </c>
      <c r="CV183" s="369">
        <v>2.3520043822127523E-3</v>
      </c>
      <c r="CW183" s="369">
        <v>1.2891873468187098E-3</v>
      </c>
      <c r="CX183" s="369">
        <v>2.3897885244119387E-3</v>
      </c>
      <c r="CY183" s="369">
        <v>1.947250182199757E-3</v>
      </c>
      <c r="CZ183" s="381">
        <v>1.7457447538685208E-3</v>
      </c>
      <c r="DA183" s="381">
        <v>5.5270093494122344E-4</v>
      </c>
      <c r="DB183" s="369">
        <v>1.0926722922028895</v>
      </c>
      <c r="DC183" s="369">
        <v>1.1348590760367214</v>
      </c>
      <c r="DD183" s="369">
        <v>1.0858163247719017</v>
      </c>
      <c r="DE183" s="369">
        <v>1.1010603253880098</v>
      </c>
      <c r="DF183" s="369">
        <v>1.3232421555232599</v>
      </c>
      <c r="DG183" s="369">
        <v>1.4347503501825598</v>
      </c>
      <c r="DH183" s="381">
        <v>1.1954000873508903</v>
      </c>
      <c r="DI183" s="381">
        <v>0.1474848794739804</v>
      </c>
      <c r="DJ183" s="369">
        <v>4.8403406403590366E-2</v>
      </c>
      <c r="DK183" s="369">
        <v>4.7918473943653818E-2</v>
      </c>
      <c r="DL183" s="369">
        <v>0.38536141956867609</v>
      </c>
      <c r="DM183" s="369">
        <v>9.8494010967633785E-2</v>
      </c>
      <c r="DN183" s="369">
        <v>0.46938678537600281</v>
      </c>
      <c r="DO183" s="369">
        <v>0.21985947479354659</v>
      </c>
      <c r="DP183" s="381">
        <v>0.21157059517551724</v>
      </c>
      <c r="DQ183" s="381">
        <v>0.18051759264382716</v>
      </c>
      <c r="DR183" s="369">
        <v>9.3205781937351576E-3</v>
      </c>
      <c r="DS183" s="369">
        <v>6.6866861604252172E-3</v>
      </c>
      <c r="DT183" s="369">
        <v>1.8617876007798229E-2</v>
      </c>
      <c r="DU183" s="369">
        <v>1.6260838423163268E-2</v>
      </c>
      <c r="DV183" s="369">
        <v>9.2905043500616218E-3</v>
      </c>
      <c r="DW183" s="369">
        <v>5.4799656696239811E-2</v>
      </c>
      <c r="DX183" s="381">
        <f>AVERAGE(DR183:DW183)</f>
        <v>1.9162689971903884E-2</v>
      </c>
      <c r="DY183" s="381">
        <f>STDEV(DR183:DW183)</f>
        <v>1.804820681557005E-2</v>
      </c>
      <c r="DZ183" s="369">
        <v>3.4289811325794841E-3</v>
      </c>
      <c r="EA183" s="369">
        <v>6.6769601477726015E-3</v>
      </c>
      <c r="EB183" s="369">
        <v>1.5577788814035137E-2</v>
      </c>
      <c r="EC183" s="369">
        <v>2.8013443273194744E-2</v>
      </c>
      <c r="ED183" s="369">
        <v>1.5016891739104653E-2</v>
      </c>
      <c r="EE183" s="369">
        <v>1.5849567277916251E-2</v>
      </c>
      <c r="EF183" s="381">
        <f>AVERAGE(DZ183:EE183)</f>
        <v>1.4093938730767147E-2</v>
      </c>
      <c r="EG183" s="381">
        <f>STDEV(DZ183:EE183)</f>
        <v>8.5865171460747861E-3</v>
      </c>
      <c r="EH183" s="369">
        <v>0.26188407851483569</v>
      </c>
      <c r="EI183" s="369">
        <v>0.41870279117778725</v>
      </c>
      <c r="EJ183" s="369">
        <v>0.1639495271201056</v>
      </c>
      <c r="EK183" s="369">
        <v>0.12943950508782057</v>
      </c>
      <c r="EL183" s="369">
        <v>0.16008223634325933</v>
      </c>
      <c r="EM183" s="369">
        <v>0.26032452906882059</v>
      </c>
      <c r="EN183" s="381">
        <f>AVERAGE(EH183:EM183)</f>
        <v>0.23239711121877149</v>
      </c>
      <c r="EO183" s="381">
        <f>STDEV(EH183:EM183)</f>
        <v>0.10665271665597892</v>
      </c>
      <c r="EP183" s="369">
        <v>0.42092971187200373</v>
      </c>
      <c r="EQ183" s="369">
        <v>0.47105058055593302</v>
      </c>
      <c r="ER183" s="369">
        <v>0.32268432893461807</v>
      </c>
      <c r="ES183" s="369">
        <v>0.68189175468627994</v>
      </c>
      <c r="ET183" s="369">
        <v>0.61062719693293332</v>
      </c>
      <c r="EU183" s="381">
        <f>AVERAGE(EP183:ET183)</f>
        <v>0.50143671459635364</v>
      </c>
      <c r="EV183" s="381">
        <f>STDEV(EP183:ET183)</f>
        <v>0.14477887702984713</v>
      </c>
    </row>
    <row r="184" spans="1:152" ht="15" x14ac:dyDescent="0.25">
      <c r="A184" s="376" t="s">
        <v>2102</v>
      </c>
      <c r="B184" s="395" t="s">
        <v>2088</v>
      </c>
      <c r="C184" s="396">
        <v>1028.77377</v>
      </c>
      <c r="D184" s="7">
        <v>0</v>
      </c>
      <c r="E184" s="7">
        <v>0</v>
      </c>
      <c r="F184" s="7">
        <v>0</v>
      </c>
      <c r="G184" s="7">
        <v>1.3271585615522144E-4</v>
      </c>
      <c r="H184" s="7">
        <v>0</v>
      </c>
      <c r="I184" s="7">
        <v>2.654317123104429E-5</v>
      </c>
      <c r="J184" s="379">
        <v>5.9352335211031808E-5</v>
      </c>
      <c r="K184" s="7">
        <v>0</v>
      </c>
      <c r="L184" s="7">
        <v>2.6296784618473688E-4</v>
      </c>
      <c r="M184" s="7">
        <v>0</v>
      </c>
      <c r="N184" s="7">
        <v>1.3996689214852351E-4</v>
      </c>
      <c r="O184" s="7">
        <v>5.6746819316751389E-3</v>
      </c>
      <c r="P184" s="7">
        <v>1.2155233340016799E-3</v>
      </c>
      <c r="Q184" s="379">
        <v>2.4951589612283347E-3</v>
      </c>
      <c r="R184" s="7">
        <v>3.7763606129571399E-4</v>
      </c>
      <c r="S184" s="7">
        <v>1.0254505827559591E-4</v>
      </c>
      <c r="T184" s="7">
        <v>1.1183295806978602E-4</v>
      </c>
      <c r="U184" s="7">
        <v>1.5173165827247147E-4</v>
      </c>
      <c r="V184" s="7">
        <v>0</v>
      </c>
      <c r="W184" s="7">
        <v>1.4874914718271347E-4</v>
      </c>
      <c r="X184" s="7">
        <v>1.3966213379305376E-4</v>
      </c>
      <c r="Y184" s="7">
        <v>4.0053552289644103E-4</v>
      </c>
      <c r="Z184" s="7">
        <v>3.6010491903282519E-4</v>
      </c>
      <c r="AA184" s="7">
        <v>5.8423554480788262E-4</v>
      </c>
      <c r="AB184" s="7">
        <v>9.9725513220292814E-6</v>
      </c>
      <c r="AC184" s="7">
        <v>2.2836844118108896E-4</v>
      </c>
      <c r="AD184" s="7">
        <v>3.1664339584805336E-4</v>
      </c>
      <c r="AE184" s="7">
        <v>2.1352507210333765E-4</v>
      </c>
      <c r="AF184" s="7">
        <v>2.1749112770239981E-4</v>
      </c>
      <c r="AG184" s="7">
        <v>6.2142726949534403E-4</v>
      </c>
      <c r="AH184" s="7">
        <v>5.848465333171028E-4</v>
      </c>
      <c r="AI184" s="7">
        <v>2.7569051520910621E-4</v>
      </c>
      <c r="AJ184" s="7">
        <v>1.1793470656535528E-3</v>
      </c>
      <c r="AK184" s="7">
        <v>5.7576050227550117E-4</v>
      </c>
      <c r="AL184" s="7">
        <v>3.8238844483520762E-4</v>
      </c>
      <c r="AM184" s="7">
        <v>4.1619102585392252E-3</v>
      </c>
      <c r="AN184" s="7">
        <v>2.2348264683528913E-3</v>
      </c>
      <c r="AO184" s="7">
        <v>5.0806253750460498E-3</v>
      </c>
      <c r="AP184" s="7">
        <v>1.4526405794375325E-3</v>
      </c>
      <c r="AQ184" s="7">
        <v>1.927681216919881E-3</v>
      </c>
      <c r="AR184" s="7">
        <v>2.9715367796591162E-3</v>
      </c>
      <c r="AS184" s="7">
        <v>1.5656201573263618E-3</v>
      </c>
      <c r="AT184" s="7">
        <v>5.647128308788562E-3</v>
      </c>
      <c r="AU184" s="7">
        <v>4.289937551172452E-3</v>
      </c>
      <c r="AV184" s="7">
        <v>7.80923617495241E-3</v>
      </c>
      <c r="AW184" s="7">
        <v>3.5631325158644151E-3</v>
      </c>
      <c r="AX184" s="7">
        <v>5.4311567518239064E-3</v>
      </c>
      <c r="AY184" s="7">
        <v>5.348118260520349E-3</v>
      </c>
      <c r="AZ184" s="7">
        <v>1.6170439319173322E-3</v>
      </c>
      <c r="BA184" s="7">
        <v>5.5722402417567127E-4</v>
      </c>
      <c r="BB184" s="7">
        <v>8.9830789415412649E-4</v>
      </c>
      <c r="BC184" s="7">
        <v>1.587873626940456E-3</v>
      </c>
      <c r="BD184" s="7">
        <v>2.7482490116273145E-3</v>
      </c>
      <c r="BE184" s="7">
        <v>6.1100496729077332E-3</v>
      </c>
      <c r="BF184" s="7">
        <v>2.3803408459610606E-3</v>
      </c>
      <c r="BG184" s="7">
        <v>2.2469014921391475E-3</v>
      </c>
      <c r="BH184" s="7">
        <v>6.8783148200635379E-3</v>
      </c>
      <c r="BI184" s="7">
        <v>7.924825448253018E-3</v>
      </c>
      <c r="BJ184" s="7">
        <v>5.5038069744013807E-3</v>
      </c>
      <c r="BK184" s="7">
        <v>7.7447598292354272E-3</v>
      </c>
      <c r="BL184" s="7">
        <v>5.6988341096666584E-3</v>
      </c>
      <c r="BM184" s="7">
        <v>6.7501082363240041E-3</v>
      </c>
      <c r="BN184" s="7">
        <v>1.1229618618019445E-3</v>
      </c>
      <c r="BO184" s="7">
        <v>6.9020781304811232E-3</v>
      </c>
      <c r="BP184" s="7">
        <v>7.3426190507119259E-3</v>
      </c>
      <c r="BQ184" s="7">
        <v>9.1455773861938046E-3</v>
      </c>
      <c r="BR184" s="7">
        <v>7.9042566714927313E-3</v>
      </c>
      <c r="BS184" s="7">
        <v>1.2482487512613518E-2</v>
      </c>
      <c r="BT184" s="7">
        <v>8.7554037502986203E-3</v>
      </c>
      <c r="BU184" s="7">
        <v>2.2471435561439448E-3</v>
      </c>
      <c r="BV184" s="7">
        <v>0</v>
      </c>
      <c r="BW184" s="7">
        <v>4.1368965919136289E-5</v>
      </c>
      <c r="BX184" s="7">
        <v>7.7895226560775212E-5</v>
      </c>
      <c r="BY184" s="7">
        <v>1.5471639955714399E-4</v>
      </c>
      <c r="BZ184" s="7">
        <v>1.392209502023835E-4</v>
      </c>
      <c r="CA184" s="7">
        <v>5.3250151495159471E-4</v>
      </c>
      <c r="CB184" s="7">
        <v>1.5761717619850561E-4</v>
      </c>
      <c r="CC184" s="7">
        <v>1.9266422239655828E-4</v>
      </c>
      <c r="CD184" s="7">
        <v>1.6875292611205517E-2</v>
      </c>
      <c r="CE184" s="7">
        <v>3.0147507966650448E-2</v>
      </c>
      <c r="CF184" s="7">
        <v>9.5315715902237599E-2</v>
      </c>
      <c r="CG184" s="7">
        <v>7.4383199876296366E-2</v>
      </c>
      <c r="CH184" s="7">
        <v>8.8945355014755575E-2</v>
      </c>
      <c r="CI184" s="7">
        <v>5.5715141778993775E-2</v>
      </c>
      <c r="CJ184" s="7">
        <v>6.0230368858356552E-2</v>
      </c>
      <c r="CK184" s="7">
        <v>3.181466034512502E-2</v>
      </c>
      <c r="CL184" s="7">
        <v>2.2181844265435489E-2</v>
      </c>
      <c r="CM184" s="7">
        <v>6.395736531641362E-2</v>
      </c>
      <c r="CN184" s="7">
        <v>2.2305285373548162E-2</v>
      </c>
      <c r="CO184" s="7">
        <v>1.9827086454375881E-2</v>
      </c>
      <c r="CP184" s="7">
        <v>1.6575973330798738E-3</v>
      </c>
      <c r="CQ184" s="7">
        <v>4.0454121708406759E-2</v>
      </c>
      <c r="CR184" s="7">
        <v>2.8397216741876632E-2</v>
      </c>
      <c r="CS184" s="7">
        <v>2.1326462370043688E-2</v>
      </c>
      <c r="CT184" s="7">
        <v>1.0404151501826235E-4</v>
      </c>
      <c r="CU184" s="7">
        <v>0</v>
      </c>
      <c r="CV184" s="7">
        <v>1.3169107898782531E-4</v>
      </c>
      <c r="CW184" s="7">
        <v>1.5534312002592269E-4</v>
      </c>
      <c r="CX184" s="7">
        <v>4.3829833470329811E-4</v>
      </c>
      <c r="CY184" s="7">
        <v>4.1436158935404647E-5</v>
      </c>
      <c r="CZ184" s="7">
        <v>1.4513503461178551E-4</v>
      </c>
      <c r="DA184" s="7">
        <v>1.5474881447822503E-4</v>
      </c>
      <c r="DB184" s="7">
        <v>6.4053904845546072E-2</v>
      </c>
      <c r="DC184" s="7">
        <v>3.6430552441256113E-2</v>
      </c>
      <c r="DD184" s="7">
        <v>6.0859769849670259E-2</v>
      </c>
      <c r="DE184" s="7">
        <v>2.7236454119691479E-2</v>
      </c>
      <c r="DF184" s="7">
        <v>4.7241297454891362E-2</v>
      </c>
      <c r="DG184" s="7">
        <v>3.0099053617514575E-2</v>
      </c>
      <c r="DH184" s="7">
        <v>4.4320172054761638E-2</v>
      </c>
      <c r="DI184" s="7">
        <v>1.5670680932338386E-2</v>
      </c>
      <c r="DJ184" s="7">
        <v>1.4447220430092596E-3</v>
      </c>
      <c r="DK184" s="7">
        <v>1.2076760927424105E-3</v>
      </c>
      <c r="DL184" s="7">
        <v>9.1551318867444057E-3</v>
      </c>
      <c r="DM184" s="7">
        <v>2.2847155744495809E-3</v>
      </c>
      <c r="DN184" s="7">
        <v>1.9314373557501326E-2</v>
      </c>
      <c r="DO184" s="7">
        <v>5.2298480839888858E-3</v>
      </c>
      <c r="DP184" s="7">
        <v>6.4394112064059782E-3</v>
      </c>
      <c r="DQ184" s="7">
        <v>6.9883088832068995E-3</v>
      </c>
      <c r="DR184" s="7">
        <v>6.4240490976130423E-4</v>
      </c>
      <c r="DS184" s="7">
        <v>2.1602302024471042E-4</v>
      </c>
      <c r="DT184" s="7">
        <v>1.2070456245674367E-3</v>
      </c>
      <c r="DU184" s="7">
        <v>0</v>
      </c>
      <c r="DV184" s="7">
        <v>1.3718820471868954E-4</v>
      </c>
      <c r="DW184" s="7">
        <v>7.9185733394497538E-4</v>
      </c>
      <c r="DX184" s="7">
        <f>AVERAGE(DR184:DW184)</f>
        <v>4.9908651553951932E-4</v>
      </c>
      <c r="DY184" s="7">
        <f>STDEV(DR184:DW184)</f>
        <v>4.6209169956288487E-4</v>
      </c>
      <c r="DZ184" s="7">
        <v>2.9974202782934639E-4</v>
      </c>
      <c r="EA184" s="7">
        <v>0</v>
      </c>
      <c r="EB184" s="7">
        <v>1.5270081337367063E-4</v>
      </c>
      <c r="EC184" s="7">
        <v>0</v>
      </c>
      <c r="ED184" s="7">
        <v>1.4339758583068905E-4</v>
      </c>
      <c r="EE184" s="7">
        <v>4.4196792113234822E-4</v>
      </c>
      <c r="EF184" s="7">
        <f>AVERAGE(DZ184:EE184)</f>
        <v>1.729680580276757E-4</v>
      </c>
      <c r="EG184" s="7">
        <f>STDEV(DZ184:EE184)</f>
        <v>1.7294718153075306E-4</v>
      </c>
      <c r="EH184" s="7">
        <v>6.9982279291294679E-3</v>
      </c>
      <c r="EI184" s="7">
        <v>2.9561733287626225E-2</v>
      </c>
      <c r="EJ184" s="7">
        <v>1.8370835397592742E-2</v>
      </c>
      <c r="EK184" s="7">
        <v>3.9432593557344478E-4</v>
      </c>
      <c r="EL184" s="7">
        <v>2.8094394362708009E-4</v>
      </c>
      <c r="EM184" s="7">
        <v>1.1753787766210305E-2</v>
      </c>
      <c r="EN184" s="7">
        <f>AVERAGE(EH184:EM184)</f>
        <v>1.1226642376626544E-2</v>
      </c>
      <c r="EO184" s="7">
        <f>STDEV(EH184:EM184)</f>
        <v>1.1335958868153001E-2</v>
      </c>
      <c r="EP184" s="7">
        <v>2.4451247018670397E-2</v>
      </c>
      <c r="EQ184" s="7">
        <v>2.337239883511007E-2</v>
      </c>
      <c r="ER184" s="7">
        <v>1.3000737973271101E-2</v>
      </c>
      <c r="ES184" s="7">
        <v>9.3348470547556153E-3</v>
      </c>
      <c r="ET184" s="7">
        <v>3.3980668557210512E-2</v>
      </c>
      <c r="EU184" s="7">
        <f>AVERAGE(EP184:ET184)</f>
        <v>2.0827979887803539E-2</v>
      </c>
      <c r="EV184" s="7">
        <f>STDEV(EP184:ET184)</f>
        <v>9.8228454383401196E-3</v>
      </c>
    </row>
    <row r="185" spans="1:152" ht="15" x14ac:dyDescent="0.25">
      <c r="A185" s="376" t="s">
        <v>2102</v>
      </c>
      <c r="B185" s="395" t="s">
        <v>2087</v>
      </c>
      <c r="C185" s="396">
        <v>1030.78937</v>
      </c>
      <c r="D185" s="7">
        <v>0</v>
      </c>
      <c r="E185" s="7">
        <v>0</v>
      </c>
      <c r="F185" s="7">
        <v>0</v>
      </c>
      <c r="G185" s="7">
        <v>0</v>
      </c>
      <c r="H185" s="7">
        <v>0</v>
      </c>
      <c r="I185" s="7">
        <v>0</v>
      </c>
      <c r="J185" s="379">
        <v>0</v>
      </c>
      <c r="K185" s="7">
        <v>0</v>
      </c>
      <c r="L185" s="7">
        <v>0</v>
      </c>
      <c r="M185" s="7">
        <v>0</v>
      </c>
      <c r="N185" s="7">
        <v>0</v>
      </c>
      <c r="O185" s="7">
        <v>0</v>
      </c>
      <c r="P185" s="7">
        <v>0</v>
      </c>
      <c r="Q185" s="379">
        <v>0</v>
      </c>
      <c r="R185" s="7">
        <v>0</v>
      </c>
      <c r="S185" s="7">
        <v>0</v>
      </c>
      <c r="T185" s="7">
        <v>0</v>
      </c>
      <c r="U185" s="7">
        <v>2.0944835252067974E-4</v>
      </c>
      <c r="V185" s="7">
        <v>0</v>
      </c>
      <c r="W185" s="7">
        <v>4.1889670504135949E-5</v>
      </c>
      <c r="X185" s="7">
        <v>9.3668150802315878E-5</v>
      </c>
      <c r="Y185" s="7">
        <v>1.153742981794712E-4</v>
      </c>
      <c r="Z185" s="7">
        <v>7.5757122513108328E-5</v>
      </c>
      <c r="AA185" s="7">
        <v>1.6907025559918069E-4</v>
      </c>
      <c r="AB185" s="7">
        <v>0</v>
      </c>
      <c r="AC185" s="7">
        <v>0</v>
      </c>
      <c r="AD185" s="7">
        <v>7.204033525835204E-5</v>
      </c>
      <c r="AE185" s="7">
        <v>7.3630958332017392E-5</v>
      </c>
      <c r="AF185" s="7">
        <v>0</v>
      </c>
      <c r="AG185" s="7">
        <v>0</v>
      </c>
      <c r="AH185" s="7">
        <v>2.0666190596088977E-4</v>
      </c>
      <c r="AI185" s="7">
        <v>0</v>
      </c>
      <c r="AJ185" s="7">
        <v>2.6019713767986977E-4</v>
      </c>
      <c r="AK185" s="7">
        <v>9.3371808728151908E-5</v>
      </c>
      <c r="AL185" s="7">
        <v>1.2924803722528228E-4</v>
      </c>
      <c r="AM185" s="7">
        <v>0</v>
      </c>
      <c r="AN185" s="7">
        <v>6.2332582254278658E-4</v>
      </c>
      <c r="AO185" s="7">
        <v>0</v>
      </c>
      <c r="AP185" s="7">
        <v>1.3897955095279295E-4</v>
      </c>
      <c r="AQ185" s="7">
        <v>0</v>
      </c>
      <c r="AR185" s="7">
        <v>1.524610746991159E-4</v>
      </c>
      <c r="AS185" s="7">
        <v>2.7001319418670745E-4</v>
      </c>
      <c r="AT185" s="7">
        <v>1.0407847137851949E-3</v>
      </c>
      <c r="AU185" s="7">
        <v>6.6344119525842864E-4</v>
      </c>
      <c r="AV185" s="7">
        <v>0</v>
      </c>
      <c r="AW185" s="7">
        <v>8.604303490382727E-4</v>
      </c>
      <c r="AX185" s="7">
        <v>4.3388039065343412E-4</v>
      </c>
      <c r="AY185" s="7">
        <v>5.9970732974706613E-4</v>
      </c>
      <c r="AZ185" s="7">
        <v>4.0426946836014642E-4</v>
      </c>
      <c r="BA185" s="7">
        <v>0</v>
      </c>
      <c r="BB185" s="7">
        <v>1.6782827078081676E-4</v>
      </c>
      <c r="BC185" s="7">
        <v>2.3103275613235318E-4</v>
      </c>
      <c r="BD185" s="7">
        <v>1.5465465319904848E-4</v>
      </c>
      <c r="BE185" s="7">
        <v>0</v>
      </c>
      <c r="BF185" s="7">
        <v>1.1070313602244369E-4</v>
      </c>
      <c r="BG185" s="7">
        <v>1.0510066960953453E-4</v>
      </c>
      <c r="BH185" s="7">
        <v>1.8230850875635619E-4</v>
      </c>
      <c r="BI185" s="7">
        <v>0</v>
      </c>
      <c r="BJ185" s="7">
        <v>6.619123625915364E-4</v>
      </c>
      <c r="BK185" s="7">
        <v>1.7956941913231393E-4</v>
      </c>
      <c r="BL185" s="7">
        <v>4.2216666806500194E-4</v>
      </c>
      <c r="BM185" s="7">
        <v>2.8919139170904167E-4</v>
      </c>
      <c r="BN185" s="7">
        <v>2.5674692541296194E-4</v>
      </c>
      <c r="BO185" s="7">
        <v>2.5116279098002128E-3</v>
      </c>
      <c r="BP185" s="7">
        <v>2.4060164360017108E-3</v>
      </c>
      <c r="BQ185" s="7">
        <v>0</v>
      </c>
      <c r="BR185" s="7">
        <v>1.3454330940883717E-3</v>
      </c>
      <c r="BS185" s="7">
        <v>0</v>
      </c>
      <c r="BT185" s="7">
        <v>1.2526154879780591E-3</v>
      </c>
      <c r="BU185" s="7">
        <v>1.2310719165277689E-3</v>
      </c>
      <c r="BV185" s="7">
        <v>3.9493400917841626E-5</v>
      </c>
      <c r="BW185" s="7">
        <v>1.0877576580480111E-4</v>
      </c>
      <c r="BX185" s="7">
        <v>0</v>
      </c>
      <c r="BY185" s="7">
        <v>0</v>
      </c>
      <c r="BZ185" s="7">
        <v>0</v>
      </c>
      <c r="CA185" s="7">
        <v>0</v>
      </c>
      <c r="CB185" s="7">
        <v>2.4711527787107124E-5</v>
      </c>
      <c r="CC185" s="7">
        <v>4.4108816146073357E-5</v>
      </c>
      <c r="CD185" s="7">
        <v>7.9109071980787188E-4</v>
      </c>
      <c r="CE185" s="7">
        <v>1.9879763514687745E-3</v>
      </c>
      <c r="CF185" s="7">
        <v>2.7737777210352019E-3</v>
      </c>
      <c r="CG185" s="7">
        <v>0</v>
      </c>
      <c r="CH185" s="7">
        <v>7.0137355368275244E-3</v>
      </c>
      <c r="CI185" s="7">
        <v>4.8573843974279319E-3</v>
      </c>
      <c r="CJ185" s="7">
        <v>2.9039941210945511E-3</v>
      </c>
      <c r="CK185" s="7">
        <v>2.625235059170884E-3</v>
      </c>
      <c r="CL185" s="7">
        <v>0</v>
      </c>
      <c r="CM185" s="7">
        <v>1.9683242861289639E-3</v>
      </c>
      <c r="CN185" s="7">
        <v>0</v>
      </c>
      <c r="CO185" s="7">
        <v>5.2893674840079493E-4</v>
      </c>
      <c r="CP185" s="7">
        <v>0</v>
      </c>
      <c r="CQ185" s="7">
        <v>2.6442336160663132E-3</v>
      </c>
      <c r="CR185" s="7">
        <v>8.5691577509934525E-4</v>
      </c>
      <c r="CS185" s="7">
        <v>1.1610528086029818E-3</v>
      </c>
      <c r="CT185" s="7">
        <v>0</v>
      </c>
      <c r="CU185" s="7">
        <v>0</v>
      </c>
      <c r="CV185" s="7">
        <v>0</v>
      </c>
      <c r="CW185" s="7">
        <v>0</v>
      </c>
      <c r="CX185" s="7">
        <v>0</v>
      </c>
      <c r="CY185" s="7">
        <v>3.4638004306854393E-4</v>
      </c>
      <c r="CZ185" s="7">
        <v>5.7730007178090653E-5</v>
      </c>
      <c r="DA185" s="7">
        <v>1.4140906043353228E-4</v>
      </c>
      <c r="DB185" s="7">
        <v>3.8610102712810304E-3</v>
      </c>
      <c r="DC185" s="7">
        <v>2.7600639403174447E-3</v>
      </c>
      <c r="DD185" s="7">
        <v>4.1398401164448231E-3</v>
      </c>
      <c r="DE185" s="7">
        <v>3.1086987370670472E-3</v>
      </c>
      <c r="DF185" s="7">
        <v>3.9341470067547034E-3</v>
      </c>
      <c r="DG185" s="7">
        <v>1.6604783238111341E-3</v>
      </c>
      <c r="DH185" s="7">
        <v>3.2440397326126968E-3</v>
      </c>
      <c r="DI185" s="7">
        <v>9.4016759262706819E-4</v>
      </c>
      <c r="DJ185" s="7">
        <v>0</v>
      </c>
      <c r="DK185" s="7">
        <v>1.408265043749594E-4</v>
      </c>
      <c r="DL185" s="7">
        <v>4.7484743395794339E-4</v>
      </c>
      <c r="DM185" s="7">
        <v>0</v>
      </c>
      <c r="DN185" s="7">
        <v>5.1805537885362882E-4</v>
      </c>
      <c r="DO185" s="7">
        <v>3.3040370151673479E-4</v>
      </c>
      <c r="DP185" s="7">
        <v>2.4402216978387773E-4</v>
      </c>
      <c r="DQ185" s="7">
        <v>2.3046876375329499E-4</v>
      </c>
      <c r="DR185" s="7">
        <v>0</v>
      </c>
      <c r="DS185" s="7">
        <v>0</v>
      </c>
      <c r="DT185" s="7">
        <v>0</v>
      </c>
      <c r="DU185" s="7">
        <v>0</v>
      </c>
      <c r="DV185" s="7">
        <v>0</v>
      </c>
      <c r="DW185" s="7">
        <v>0</v>
      </c>
      <c r="DX185" s="7">
        <f>AVERAGE(DR185:DW185)</f>
        <v>0</v>
      </c>
      <c r="DY185" s="7">
        <f>STDEV(DR185:DW185)</f>
        <v>0</v>
      </c>
      <c r="DZ185" s="7">
        <v>0</v>
      </c>
      <c r="EA185" s="7">
        <v>0</v>
      </c>
      <c r="EB185" s="7">
        <v>0</v>
      </c>
      <c r="EC185" s="7">
        <v>0</v>
      </c>
      <c r="ED185" s="7">
        <v>0</v>
      </c>
      <c r="EE185" s="7">
        <v>0</v>
      </c>
      <c r="EF185" s="7">
        <f>AVERAGE(DZ185:EE185)</f>
        <v>0</v>
      </c>
      <c r="EG185" s="7">
        <f>STDEV(DZ185:EE185)</f>
        <v>0</v>
      </c>
      <c r="EH185" s="7">
        <v>7.2702278895001104E-6</v>
      </c>
      <c r="EI185" s="7">
        <v>1.9785497782666248E-3</v>
      </c>
      <c r="EJ185" s="7">
        <v>0</v>
      </c>
      <c r="EK185" s="7">
        <v>0</v>
      </c>
      <c r="EL185" s="7">
        <v>2.55561461445399E-4</v>
      </c>
      <c r="EM185" s="7">
        <v>5.3307554094183152E-4</v>
      </c>
      <c r="EN185" s="7">
        <f>AVERAGE(EH185:EM185)</f>
        <v>4.6240950142389258E-4</v>
      </c>
      <c r="EO185" s="7">
        <f>STDEV(EH185:EM185)</f>
        <v>7.7217329559839778E-4</v>
      </c>
      <c r="EP185" s="7">
        <v>0</v>
      </c>
      <c r="EQ185" s="7">
        <v>9.2941493667481653E-4</v>
      </c>
      <c r="ER185" s="7">
        <v>0</v>
      </c>
      <c r="ES185" s="7">
        <v>5.6482694255893752E-4</v>
      </c>
      <c r="ET185" s="7">
        <v>0</v>
      </c>
      <c r="EU185" s="7">
        <f>AVERAGE(EP185:ET185)</f>
        <v>2.988483758467508E-4</v>
      </c>
      <c r="EV185" s="7">
        <f>STDEV(EP185:ET185)</f>
        <v>4.2903666533978375E-4</v>
      </c>
    </row>
    <row r="186" spans="1:152" ht="15" x14ac:dyDescent="0.25">
      <c r="A186" s="376" t="s">
        <v>2102</v>
      </c>
      <c r="B186" s="395" t="s">
        <v>2086</v>
      </c>
      <c r="C186" s="396">
        <v>1032.8049699999999</v>
      </c>
      <c r="D186" s="7">
        <v>0</v>
      </c>
      <c r="E186" s="7">
        <v>0</v>
      </c>
      <c r="F186" s="7">
        <v>0</v>
      </c>
      <c r="G186" s="7">
        <v>0</v>
      </c>
      <c r="H186" s="7">
        <v>0</v>
      </c>
      <c r="I186" s="7">
        <v>0</v>
      </c>
      <c r="J186" s="379">
        <v>0</v>
      </c>
      <c r="K186" s="7">
        <v>7.4075325550839932E-5</v>
      </c>
      <c r="L186" s="7">
        <v>0</v>
      </c>
      <c r="M186" s="7">
        <v>6.7755097608407689E-5</v>
      </c>
      <c r="N186" s="7">
        <v>0</v>
      </c>
      <c r="O186" s="7">
        <v>1.2261587631145145E-3</v>
      </c>
      <c r="P186" s="7">
        <v>2.7359783725475239E-4</v>
      </c>
      <c r="Q186" s="379">
        <v>5.3368163185496509E-4</v>
      </c>
      <c r="R186" s="7">
        <v>0</v>
      </c>
      <c r="S186" s="7">
        <v>1.1570259724197529E-4</v>
      </c>
      <c r="T186" s="7">
        <v>0</v>
      </c>
      <c r="U186" s="7">
        <v>0</v>
      </c>
      <c r="V186" s="7">
        <v>0</v>
      </c>
      <c r="W186" s="7">
        <v>2.3140519448395056E-5</v>
      </c>
      <c r="X186" s="7">
        <v>5.1743774521267287E-5</v>
      </c>
      <c r="Y186" s="7">
        <v>0</v>
      </c>
      <c r="Z186" s="7">
        <v>0</v>
      </c>
      <c r="AA186" s="7">
        <v>1.0521062326990127E-4</v>
      </c>
      <c r="AB186" s="7">
        <v>0</v>
      </c>
      <c r="AC186" s="7">
        <v>0</v>
      </c>
      <c r="AD186" s="7">
        <v>2.1042124653980253E-5</v>
      </c>
      <c r="AE186" s="7">
        <v>4.7051621117324085E-5</v>
      </c>
      <c r="AF186" s="7">
        <v>0</v>
      </c>
      <c r="AG186" s="7">
        <v>0</v>
      </c>
      <c r="AH186" s="7">
        <v>0</v>
      </c>
      <c r="AI186" s="7">
        <v>0</v>
      </c>
      <c r="AJ186" s="7">
        <v>0</v>
      </c>
      <c r="AK186" s="7">
        <v>0</v>
      </c>
      <c r="AL186" s="7">
        <v>0</v>
      </c>
      <c r="AM186" s="7">
        <v>0</v>
      </c>
      <c r="AN186" s="7">
        <v>0</v>
      </c>
      <c r="AO186" s="7">
        <v>0</v>
      </c>
      <c r="AP186" s="7">
        <v>0</v>
      </c>
      <c r="AQ186" s="7">
        <v>0</v>
      </c>
      <c r="AR186" s="7">
        <v>0</v>
      </c>
      <c r="AS186" s="7">
        <v>0</v>
      </c>
      <c r="AT186" s="7">
        <v>0</v>
      </c>
      <c r="AU186" s="7">
        <v>0</v>
      </c>
      <c r="AV186" s="7">
        <v>9.4017439474167891E-4</v>
      </c>
      <c r="AW186" s="7">
        <v>0</v>
      </c>
      <c r="AX186" s="7">
        <v>0</v>
      </c>
      <c r="AY186" s="7">
        <v>1.8803487894833578E-4</v>
      </c>
      <c r="AZ186" s="7">
        <v>4.2045877146942298E-4</v>
      </c>
      <c r="BA186" s="7">
        <v>0</v>
      </c>
      <c r="BB186" s="7">
        <v>0</v>
      </c>
      <c r="BC186" s="7">
        <v>0</v>
      </c>
      <c r="BD186" s="7">
        <v>1.0102693464231609E-4</v>
      </c>
      <c r="BE186" s="7">
        <v>1.5718133020598834E-4</v>
      </c>
      <c r="BF186" s="7">
        <v>5.1641652969660888E-5</v>
      </c>
      <c r="BG186" s="7">
        <v>7.3447448017872479E-5</v>
      </c>
      <c r="BH186" s="7">
        <v>0</v>
      </c>
      <c r="BI186" s="7">
        <v>0</v>
      </c>
      <c r="BJ186" s="7">
        <v>2.4112470488284605E-4</v>
      </c>
      <c r="BK186" s="7">
        <v>8.971795320694895E-4</v>
      </c>
      <c r="BL186" s="7">
        <v>0</v>
      </c>
      <c r="BM186" s="7">
        <v>2.2766084739046709E-4</v>
      </c>
      <c r="BN186" s="7">
        <v>3.885630350717049E-4</v>
      </c>
      <c r="BO186" s="7">
        <v>2.0709413513089899E-4</v>
      </c>
      <c r="BP186" s="7">
        <v>3.250910969931376E-4</v>
      </c>
      <c r="BQ186" s="7">
        <v>2.6645519072015632E-4</v>
      </c>
      <c r="BR186" s="7">
        <v>0</v>
      </c>
      <c r="BS186" s="7">
        <v>1.6713645404738738E-4</v>
      </c>
      <c r="BT186" s="7">
        <v>1.9315537537831605E-4</v>
      </c>
      <c r="BU186" s="7">
        <v>1.2345056692394637E-4</v>
      </c>
      <c r="BV186" s="7">
        <v>0</v>
      </c>
      <c r="BW186" s="7">
        <v>0</v>
      </c>
      <c r="BX186" s="7">
        <v>0</v>
      </c>
      <c r="BY186" s="7">
        <v>0</v>
      </c>
      <c r="BZ186" s="7">
        <v>0</v>
      </c>
      <c r="CA186" s="7">
        <v>0</v>
      </c>
      <c r="CB186" s="7">
        <v>0</v>
      </c>
      <c r="CC186" s="7">
        <v>0</v>
      </c>
      <c r="CD186" s="7">
        <v>6.5275021486449339E-5</v>
      </c>
      <c r="CE186" s="7">
        <v>0</v>
      </c>
      <c r="CF186" s="7">
        <v>2.6720913537033328E-3</v>
      </c>
      <c r="CG186" s="7">
        <v>1.3572364269228779E-3</v>
      </c>
      <c r="CH186" s="7">
        <v>2.2382381428829824E-3</v>
      </c>
      <c r="CI186" s="7">
        <v>1.0543251634759806E-3</v>
      </c>
      <c r="CJ186" s="7">
        <v>1.2311943514119372E-3</v>
      </c>
      <c r="CK186" s="7">
        <v>1.0966036748466146E-3</v>
      </c>
      <c r="CL186" s="7">
        <v>5.1046504378993214E-5</v>
      </c>
      <c r="CM186" s="7">
        <v>0</v>
      </c>
      <c r="CN186" s="7">
        <v>1.2767624143896836E-4</v>
      </c>
      <c r="CO186" s="7">
        <v>1.5312211125321514E-4</v>
      </c>
      <c r="CP186" s="7">
        <v>0</v>
      </c>
      <c r="CQ186" s="7">
        <v>9.8254581493916452E-5</v>
      </c>
      <c r="CR186" s="7">
        <v>7.1683239760848868E-5</v>
      </c>
      <c r="CS186" s="7">
        <v>6.5079014744869827E-5</v>
      </c>
      <c r="CT186" s="7">
        <v>0</v>
      </c>
      <c r="CU186" s="7">
        <v>0</v>
      </c>
      <c r="CV186" s="7">
        <v>0</v>
      </c>
      <c r="CW186" s="7">
        <v>0</v>
      </c>
      <c r="CX186" s="7">
        <v>0</v>
      </c>
      <c r="CY186" s="7">
        <v>0</v>
      </c>
      <c r="CZ186" s="7">
        <v>0</v>
      </c>
      <c r="DA186" s="7">
        <v>0</v>
      </c>
      <c r="DB186" s="7">
        <v>2.062479722070049E-3</v>
      </c>
      <c r="DC186" s="7">
        <v>4.776492705061945E-4</v>
      </c>
      <c r="DD186" s="7">
        <v>3.7821110784594168E-3</v>
      </c>
      <c r="DE186" s="7">
        <v>1.5154601878751828E-3</v>
      </c>
      <c r="DF186" s="7">
        <v>2.0639876592172131E-3</v>
      </c>
      <c r="DG186" s="7">
        <v>9.0554102669948133E-5</v>
      </c>
      <c r="DH186" s="7">
        <v>1.6653736701330007E-3</v>
      </c>
      <c r="DI186" s="7">
        <v>1.319877536461859E-3</v>
      </c>
      <c r="DJ186" s="7">
        <v>1.5111357463290607E-4</v>
      </c>
      <c r="DK186" s="7">
        <v>0</v>
      </c>
      <c r="DL186" s="7">
        <v>0</v>
      </c>
      <c r="DM186" s="7">
        <v>8.6933594313656437E-5</v>
      </c>
      <c r="DN186" s="7">
        <v>6.8062198102646808E-5</v>
      </c>
      <c r="DO186" s="7">
        <v>3.7888797896415074E-4</v>
      </c>
      <c r="DP186" s="7">
        <v>1.1416622433556001E-4</v>
      </c>
      <c r="DQ186" s="7">
        <v>1.4168822463317442E-4</v>
      </c>
      <c r="DR186" s="7">
        <v>0</v>
      </c>
      <c r="DS186" s="7">
        <v>0</v>
      </c>
      <c r="DT186" s="7">
        <v>0</v>
      </c>
      <c r="DU186" s="7">
        <v>0</v>
      </c>
      <c r="DV186" s="7">
        <v>0</v>
      </c>
      <c r="DW186" s="7">
        <v>7.9806159767986778E-5</v>
      </c>
      <c r="DX186" s="7">
        <f>AVERAGE(DR186:DW186)</f>
        <v>1.3301026627997796E-5</v>
      </c>
      <c r="DY186" s="7">
        <f>STDEV(DR186:DW186)</f>
        <v>3.2580728293766525E-5</v>
      </c>
      <c r="DZ186" s="7">
        <v>0</v>
      </c>
      <c r="EA186" s="7">
        <v>0</v>
      </c>
      <c r="EB186" s="7">
        <v>0</v>
      </c>
      <c r="EC186" s="7">
        <v>0</v>
      </c>
      <c r="ED186" s="7">
        <v>0</v>
      </c>
      <c r="EE186" s="7">
        <v>2.2416156313100186E-4</v>
      </c>
      <c r="EF186" s="7">
        <f>AVERAGE(DZ186:EE186)</f>
        <v>3.736026052183364E-5</v>
      </c>
      <c r="EG186" s="7">
        <f>STDEV(DZ186:EE186)</f>
        <v>9.1513574935938826E-5</v>
      </c>
      <c r="EH186" s="7">
        <v>0</v>
      </c>
      <c r="EI186" s="7">
        <v>9.4454395184547955E-4</v>
      </c>
      <c r="EJ186" s="7">
        <v>5.2779548559779294E-4</v>
      </c>
      <c r="EK186" s="7">
        <v>0</v>
      </c>
      <c r="EL186" s="7">
        <v>0</v>
      </c>
      <c r="EM186" s="7">
        <v>3.5027178019530038E-4</v>
      </c>
      <c r="EN186" s="7">
        <f>AVERAGE(EH186:EM186)</f>
        <v>3.0376853627309548E-4</v>
      </c>
      <c r="EO186" s="7">
        <f>STDEV(EH186:EM186)</f>
        <v>3.8464782069042768E-4</v>
      </c>
      <c r="EP186" s="7">
        <v>3.9120883412892217E-4</v>
      </c>
      <c r="EQ186" s="7">
        <v>9.1075737685660462E-4</v>
      </c>
      <c r="ER186" s="7">
        <v>0</v>
      </c>
      <c r="ES186" s="7">
        <v>0</v>
      </c>
      <c r="ET186" s="7">
        <v>1.3253191769947712E-3</v>
      </c>
      <c r="EU186" s="7">
        <f>AVERAGE(EP186:ET186)</f>
        <v>5.2545707759605958E-4</v>
      </c>
      <c r="EV186" s="7">
        <f>STDEV(EP186:ET186)</f>
        <v>5.8276679948551769E-4</v>
      </c>
    </row>
    <row r="187" spans="1:152" ht="15" x14ac:dyDescent="0.25">
      <c r="A187" s="376" t="s">
        <v>2102</v>
      </c>
      <c r="B187" s="395" t="s">
        <v>2085</v>
      </c>
      <c r="C187" s="396">
        <v>1034.8205700000001</v>
      </c>
      <c r="D187" s="7">
        <v>0</v>
      </c>
      <c r="E187" s="7">
        <v>1.0003713688906614E-4</v>
      </c>
      <c r="F187" s="7">
        <v>9.9483280988351655E-5</v>
      </c>
      <c r="G187" s="7">
        <v>3.9202983049197495E-4</v>
      </c>
      <c r="H187" s="7">
        <v>3.6302260866554201E-5</v>
      </c>
      <c r="I187" s="7">
        <v>1.2557050184718938E-4</v>
      </c>
      <c r="J187" s="379">
        <v>1.5497567504449213E-4</v>
      </c>
      <c r="K187" s="7">
        <v>1.1747708393599901E-4</v>
      </c>
      <c r="L187" s="7">
        <v>1.6574573770539191E-4</v>
      </c>
      <c r="M187" s="7">
        <v>0</v>
      </c>
      <c r="N187" s="7">
        <v>0</v>
      </c>
      <c r="O187" s="7">
        <v>8.5765986617918379E-3</v>
      </c>
      <c r="P187" s="7">
        <v>1.771964296686646E-3</v>
      </c>
      <c r="Q187" s="379">
        <v>3.8046034542579517E-3</v>
      </c>
      <c r="R187" s="7">
        <v>2.5437969652615448E-3</v>
      </c>
      <c r="S187" s="7">
        <v>0</v>
      </c>
      <c r="T187" s="7">
        <v>6.5109581568781512E-4</v>
      </c>
      <c r="U187" s="7">
        <v>1.2927682249006872E-3</v>
      </c>
      <c r="V187" s="7">
        <v>0</v>
      </c>
      <c r="W187" s="7">
        <v>8.9753220117000929E-4</v>
      </c>
      <c r="X187" s="7">
        <v>1.0651593993749821E-3</v>
      </c>
      <c r="Y187" s="7">
        <v>2.6819430887963696E-4</v>
      </c>
      <c r="Z187" s="7">
        <v>3.7384761785148125E-5</v>
      </c>
      <c r="AA187" s="7">
        <v>0</v>
      </c>
      <c r="AB187" s="7">
        <v>4.5519029993949187E-4</v>
      </c>
      <c r="AC187" s="7">
        <v>7.0340243821090539E-4</v>
      </c>
      <c r="AD187" s="7">
        <v>2.9283436176303647E-4</v>
      </c>
      <c r="AE187" s="7">
        <v>2.9433789673748476E-4</v>
      </c>
      <c r="AF187" s="7">
        <v>1.4059962538545605E-4</v>
      </c>
      <c r="AG187" s="7">
        <v>1.8458804661414062E-4</v>
      </c>
      <c r="AH187" s="7">
        <v>0</v>
      </c>
      <c r="AI187" s="7">
        <v>7.5527788198654462E-4</v>
      </c>
      <c r="AJ187" s="7">
        <v>1.0689480685304338E-3</v>
      </c>
      <c r="AK187" s="7">
        <v>4.2988272450331501E-4</v>
      </c>
      <c r="AL187" s="7">
        <v>4.5905878428378194E-4</v>
      </c>
      <c r="AM187" s="7">
        <v>2.2813643381946016E-4</v>
      </c>
      <c r="AN187" s="7">
        <v>5.1082066456770029E-4</v>
      </c>
      <c r="AO187" s="7">
        <v>1.9483019780031688E-3</v>
      </c>
      <c r="AP187" s="7">
        <v>6.3656949618537395E-4</v>
      </c>
      <c r="AQ187" s="7">
        <v>8.8654977989474605E-4</v>
      </c>
      <c r="AR187" s="7">
        <v>8.420756704940899E-4</v>
      </c>
      <c r="AS187" s="7">
        <v>6.6230631938534997E-4</v>
      </c>
      <c r="AT187" s="7">
        <v>0</v>
      </c>
      <c r="AU187" s="7">
        <v>4.6205120190558822E-4</v>
      </c>
      <c r="AV187" s="7">
        <v>2.3156024665885338E-3</v>
      </c>
      <c r="AW187" s="7">
        <v>3.5652060684990419E-4</v>
      </c>
      <c r="AX187" s="7">
        <v>6.2675930603553736E-4</v>
      </c>
      <c r="AY187" s="7">
        <v>7.5218671627591267E-4</v>
      </c>
      <c r="AZ187" s="7">
        <v>9.0367527167594481E-4</v>
      </c>
      <c r="BA187" s="7">
        <v>5.141830658361991E-4</v>
      </c>
      <c r="BB187" s="7">
        <v>2.2815501225478528E-3</v>
      </c>
      <c r="BC187" s="7">
        <v>3.6327485825791159E-4</v>
      </c>
      <c r="BD187" s="7">
        <v>0</v>
      </c>
      <c r="BE187" s="7">
        <v>1.5196843584241706E-3</v>
      </c>
      <c r="BF187" s="7">
        <v>9.3573848101322684E-4</v>
      </c>
      <c r="BG187" s="7">
        <v>9.3984464600905171E-4</v>
      </c>
      <c r="BH187" s="7">
        <v>1.3302310029832086E-3</v>
      </c>
      <c r="BI187" s="7">
        <v>1.4529058439834912E-3</v>
      </c>
      <c r="BJ187" s="7">
        <v>1.2757744581880291E-3</v>
      </c>
      <c r="BK187" s="7">
        <v>9.0477881731564481E-4</v>
      </c>
      <c r="BL187" s="7">
        <v>0</v>
      </c>
      <c r="BM187" s="7">
        <v>9.9273802449407469E-4</v>
      </c>
      <c r="BN187" s="7">
        <v>5.9140323866740019E-4</v>
      </c>
      <c r="BO187" s="7">
        <v>2.0442775749759255E-3</v>
      </c>
      <c r="BP187" s="7">
        <v>1.3111333399290941E-3</v>
      </c>
      <c r="BQ187" s="7">
        <v>1.400542693728803E-3</v>
      </c>
      <c r="BR187" s="7">
        <v>1.2620627430981891E-3</v>
      </c>
      <c r="BS187" s="7">
        <v>2.7164076492476857E-3</v>
      </c>
      <c r="BT187" s="7">
        <v>1.7468848001959392E-3</v>
      </c>
      <c r="BU187" s="7">
        <v>6.2715660608217113E-4</v>
      </c>
      <c r="BV187" s="7">
        <v>1.1300256108723558E-4</v>
      </c>
      <c r="BW187" s="7">
        <v>1.8949308546380064E-4</v>
      </c>
      <c r="BX187" s="7">
        <v>2.8061755368519268E-4</v>
      </c>
      <c r="BY187" s="7">
        <v>2.4088483875494223E-4</v>
      </c>
      <c r="BZ187" s="7">
        <v>2.6247953927650391E-4</v>
      </c>
      <c r="CA187" s="7">
        <v>3.8209369975614161E-4</v>
      </c>
      <c r="CB187" s="7">
        <v>2.4476187967063611E-4</v>
      </c>
      <c r="CC187" s="7">
        <v>9.0432032733812559E-5</v>
      </c>
      <c r="CD187" s="7">
        <v>0</v>
      </c>
      <c r="CE187" s="7">
        <v>5.9405747238373276E-4</v>
      </c>
      <c r="CF187" s="7">
        <v>1.5629044671926424E-3</v>
      </c>
      <c r="CG187" s="7">
        <v>1.0287121999812621E-4</v>
      </c>
      <c r="CH187" s="7">
        <v>6.7830711909577291E-4</v>
      </c>
      <c r="CI187" s="7">
        <v>4.5480678158582859E-4</v>
      </c>
      <c r="CJ187" s="7">
        <v>5.6549117670935038E-4</v>
      </c>
      <c r="CK187" s="7">
        <v>5.5757067224617926E-4</v>
      </c>
      <c r="CL187" s="7">
        <v>0</v>
      </c>
      <c r="CM187" s="7">
        <v>2.3040902850167649E-3</v>
      </c>
      <c r="CN187" s="7">
        <v>0</v>
      </c>
      <c r="CO187" s="7">
        <v>0</v>
      </c>
      <c r="CP187" s="7">
        <v>0</v>
      </c>
      <c r="CQ187" s="7">
        <v>1.5938697893739433E-3</v>
      </c>
      <c r="CR187" s="7">
        <v>6.4966001239845134E-4</v>
      </c>
      <c r="CS187" s="7">
        <v>1.0312035838504674E-3</v>
      </c>
      <c r="CT187" s="7">
        <v>0</v>
      </c>
      <c r="CU187" s="7">
        <v>0</v>
      </c>
      <c r="CV187" s="7">
        <v>2.6458889988933001E-5</v>
      </c>
      <c r="CW187" s="7">
        <v>4.8538959831565433E-5</v>
      </c>
      <c r="CX187" s="7">
        <v>2.5250988960963784E-4</v>
      </c>
      <c r="CY187" s="7">
        <v>1.1524792435551119E-3</v>
      </c>
      <c r="CZ187" s="7">
        <v>2.4666449716420803E-4</v>
      </c>
      <c r="DA187" s="7">
        <v>4.5386462952941856E-4</v>
      </c>
      <c r="DB187" s="7">
        <v>1.0004597738900738E-3</v>
      </c>
      <c r="DC187" s="7">
        <v>1.3037175297207957E-3</v>
      </c>
      <c r="DD187" s="7">
        <v>1.5568991838397698E-3</v>
      </c>
      <c r="DE187" s="7">
        <v>0</v>
      </c>
      <c r="DF187" s="7">
        <v>2.066020519146841E-3</v>
      </c>
      <c r="DG187" s="7">
        <v>0</v>
      </c>
      <c r="DH187" s="7">
        <v>9.8784950109958008E-4</v>
      </c>
      <c r="DI187" s="7">
        <v>8.4117717393115932E-4</v>
      </c>
      <c r="DJ187" s="7">
        <v>3.4811706881813072E-4</v>
      </c>
      <c r="DK187" s="7">
        <v>6.3388277477019765E-4</v>
      </c>
      <c r="DL187" s="7">
        <v>1.3563117505223734E-3</v>
      </c>
      <c r="DM187" s="7">
        <v>5.4701280168840646E-4</v>
      </c>
      <c r="DN187" s="7">
        <v>1.0553931035117018E-3</v>
      </c>
      <c r="DO187" s="7">
        <v>3.8669225911696573E-4</v>
      </c>
      <c r="DP187" s="7">
        <v>7.2123495973796256E-4</v>
      </c>
      <c r="DQ187" s="7">
        <v>4.0102462240632503E-4</v>
      </c>
      <c r="DR187" s="7">
        <v>6.8008592196749541E-5</v>
      </c>
      <c r="DS187" s="7">
        <v>0</v>
      </c>
      <c r="DT187" s="7">
        <v>1.0869142289145995E-4</v>
      </c>
      <c r="DU187" s="7">
        <v>0</v>
      </c>
      <c r="DV187" s="7">
        <v>0</v>
      </c>
      <c r="DW187" s="7">
        <v>0</v>
      </c>
      <c r="DX187" s="7">
        <f>AVERAGE(DR187:DW187)</f>
        <v>2.9450002514701583E-5</v>
      </c>
      <c r="DY187" s="7">
        <f>STDEV(DR187:DW187)</f>
        <v>4.7402907366655029E-5</v>
      </c>
      <c r="DZ187" s="7">
        <v>2.2422353610667458E-4</v>
      </c>
      <c r="EA187" s="7">
        <v>0</v>
      </c>
      <c r="EB187" s="7">
        <v>1.8744111878118153E-4</v>
      </c>
      <c r="EC187" s="7">
        <v>8.0236812348179795E-5</v>
      </c>
      <c r="ED187" s="7">
        <v>0</v>
      </c>
      <c r="EE187" s="7">
        <v>0</v>
      </c>
      <c r="EF187" s="7">
        <f>AVERAGE(DZ187:EE187)</f>
        <v>8.1983577872672664E-5</v>
      </c>
      <c r="EG187" s="7">
        <f>STDEV(DZ187:EE187)</f>
        <v>1.0150908428814806E-4</v>
      </c>
      <c r="EH187" s="7">
        <v>3.0113461907918548E-4</v>
      </c>
      <c r="EI187" s="7">
        <v>0</v>
      </c>
      <c r="EJ187" s="7">
        <v>0</v>
      </c>
      <c r="EK187" s="7">
        <v>0</v>
      </c>
      <c r="EL187" s="7">
        <v>3.0291316962073286E-4</v>
      </c>
      <c r="EM187" s="7">
        <v>6.4732996881819741E-4</v>
      </c>
      <c r="EN187" s="7">
        <f>AVERAGE(EH187:EM187)</f>
        <v>2.085629595863526E-4</v>
      </c>
      <c r="EO187" s="7">
        <f>STDEV(EH187:EM187)</f>
        <v>2.6095343914166072E-4</v>
      </c>
      <c r="EP187" s="7">
        <v>0</v>
      </c>
      <c r="EQ187" s="7">
        <v>1.6694665669612502E-3</v>
      </c>
      <c r="ER187" s="7">
        <v>6.7357346728373862E-4</v>
      </c>
      <c r="ES187" s="7">
        <v>1.8740231457492091E-4</v>
      </c>
      <c r="ET187" s="7">
        <v>6.8816986888323327E-5</v>
      </c>
      <c r="EU187" s="7">
        <f>AVERAGE(EP187:ET187)</f>
        <v>5.1985186714164668E-4</v>
      </c>
      <c r="EV187" s="7">
        <f>STDEV(EP187:ET187)</f>
        <v>6.9452239351391041E-4</v>
      </c>
    </row>
    <row r="188" spans="1:152" ht="15" x14ac:dyDescent="0.25">
      <c r="A188" s="376" t="s">
        <v>2102</v>
      </c>
      <c r="B188" s="395" t="s">
        <v>2084</v>
      </c>
      <c r="C188" s="396">
        <v>1036.83617</v>
      </c>
      <c r="D188" s="7">
        <v>0</v>
      </c>
      <c r="E188" s="7">
        <v>0</v>
      </c>
      <c r="F188" s="7">
        <v>5.8131277842741784E-5</v>
      </c>
      <c r="G188" s="7">
        <v>0</v>
      </c>
      <c r="H188" s="7">
        <v>0</v>
      </c>
      <c r="I188" s="7">
        <v>1.1626255568548356E-5</v>
      </c>
      <c r="J188" s="379">
        <v>2.5997097775059589E-5</v>
      </c>
      <c r="K188" s="7">
        <v>0</v>
      </c>
      <c r="L188" s="7">
        <v>0</v>
      </c>
      <c r="M188" s="7">
        <v>0</v>
      </c>
      <c r="N188" s="7">
        <v>0</v>
      </c>
      <c r="O188" s="7">
        <v>2.166094208841994E-3</v>
      </c>
      <c r="P188" s="7">
        <v>4.3321884176839877E-4</v>
      </c>
      <c r="Q188" s="379">
        <v>9.6870677932786489E-4</v>
      </c>
      <c r="R188" s="7">
        <v>1.5996066649952634E-3</v>
      </c>
      <c r="S188" s="7">
        <v>1.1667178304506176E-4</v>
      </c>
      <c r="T188" s="7">
        <v>0</v>
      </c>
      <c r="U188" s="7">
        <v>0</v>
      </c>
      <c r="V188" s="7">
        <v>0</v>
      </c>
      <c r="W188" s="7">
        <v>3.4325568960806503E-4</v>
      </c>
      <c r="X188" s="7">
        <v>7.0413625198086516E-4</v>
      </c>
      <c r="Y188" s="7">
        <v>0</v>
      </c>
      <c r="Z188" s="7">
        <v>4.6443747707178789E-4</v>
      </c>
      <c r="AA188" s="7">
        <v>2.5022107254522359E-4</v>
      </c>
      <c r="AB188" s="7">
        <v>1.107006988710505E-3</v>
      </c>
      <c r="AC188" s="7">
        <v>0</v>
      </c>
      <c r="AD188" s="7">
        <v>3.6433310766550325E-4</v>
      </c>
      <c r="AE188" s="7">
        <v>4.5828052587972072E-4</v>
      </c>
      <c r="AF188" s="7">
        <v>0</v>
      </c>
      <c r="AG188" s="7">
        <v>0</v>
      </c>
      <c r="AH188" s="7">
        <v>0</v>
      </c>
      <c r="AI188" s="7">
        <v>0</v>
      </c>
      <c r="AJ188" s="7">
        <v>0</v>
      </c>
      <c r="AK188" s="7">
        <v>0</v>
      </c>
      <c r="AL188" s="7">
        <v>0</v>
      </c>
      <c r="AM188" s="7">
        <v>2.8880859129661008E-4</v>
      </c>
      <c r="AN188" s="7">
        <v>2.5650201306603863E-4</v>
      </c>
      <c r="AO188" s="7">
        <v>0</v>
      </c>
      <c r="AP188" s="7">
        <v>2.6589632590439158E-4</v>
      </c>
      <c r="AQ188" s="7">
        <v>0</v>
      </c>
      <c r="AR188" s="7">
        <v>1.6224138605340808E-4</v>
      </c>
      <c r="AS188" s="7">
        <v>1.4857086230185082E-4</v>
      </c>
      <c r="AT188" s="7">
        <v>9.3035208219699255E-4</v>
      </c>
      <c r="AU188" s="7">
        <v>2.6148748991274527E-4</v>
      </c>
      <c r="AV188" s="7">
        <v>0</v>
      </c>
      <c r="AW188" s="7">
        <v>3.7767197560761536E-4</v>
      </c>
      <c r="AX188" s="7">
        <v>4.3497131558589312E-4</v>
      </c>
      <c r="AY188" s="7">
        <v>4.0089657266064924E-4</v>
      </c>
      <c r="AZ188" s="7">
        <v>3.3991784335179928E-4</v>
      </c>
      <c r="BA188" s="7">
        <v>9.4399440349407575E-5</v>
      </c>
      <c r="BB188" s="7">
        <v>3.4283000321590342E-4</v>
      </c>
      <c r="BC188" s="7">
        <v>6.0350693345234609E-5</v>
      </c>
      <c r="BD188" s="7">
        <v>0</v>
      </c>
      <c r="BE188" s="7">
        <v>3.131535345711278E-4</v>
      </c>
      <c r="BF188" s="7">
        <v>1.621467342963347E-4</v>
      </c>
      <c r="BG188" s="7">
        <v>1.5547764359394889E-4</v>
      </c>
      <c r="BH188" s="7">
        <v>1.7114896481217431E-4</v>
      </c>
      <c r="BI188" s="7">
        <v>2.9031510752071825E-5</v>
      </c>
      <c r="BJ188" s="7">
        <v>0</v>
      </c>
      <c r="BK188" s="7">
        <v>0</v>
      </c>
      <c r="BL188" s="7">
        <v>1.0504787065682343E-3</v>
      </c>
      <c r="BM188" s="7">
        <v>2.5013183642649611E-4</v>
      </c>
      <c r="BN188" s="7">
        <v>4.5299299987848604E-4</v>
      </c>
      <c r="BO188" s="7">
        <v>2.2453980817983689E-3</v>
      </c>
      <c r="BP188" s="7">
        <v>4.355742682112768E-4</v>
      </c>
      <c r="BQ188" s="7">
        <v>2.368963645268E-4</v>
      </c>
      <c r="BR188" s="7">
        <v>2.7854054334367525E-4</v>
      </c>
      <c r="BS188" s="7">
        <v>1.1587674606480604E-5</v>
      </c>
      <c r="BT188" s="7">
        <v>6.4159938649732023E-4</v>
      </c>
      <c r="BU188" s="7">
        <v>9.0927548371187879E-4</v>
      </c>
      <c r="BV188" s="7">
        <v>1.9820455960104481E-5</v>
      </c>
      <c r="BW188" s="7">
        <v>0</v>
      </c>
      <c r="BX188" s="7">
        <v>0</v>
      </c>
      <c r="BY188" s="7">
        <v>0</v>
      </c>
      <c r="BZ188" s="7">
        <v>0</v>
      </c>
      <c r="CA188" s="7">
        <v>0</v>
      </c>
      <c r="CB188" s="7">
        <v>3.3034093266840801E-6</v>
      </c>
      <c r="CC188" s="7">
        <v>8.0916672619269383E-6</v>
      </c>
      <c r="CD188" s="7">
        <v>0</v>
      </c>
      <c r="CE188" s="7">
        <v>0</v>
      </c>
      <c r="CF188" s="7">
        <v>5.7078634733617468E-4</v>
      </c>
      <c r="CG188" s="7">
        <v>0</v>
      </c>
      <c r="CH188" s="7">
        <v>0</v>
      </c>
      <c r="CI188" s="7">
        <v>0</v>
      </c>
      <c r="CJ188" s="7">
        <v>9.5131057889362447E-5</v>
      </c>
      <c r="CK188" s="7">
        <v>2.33022550520106E-4</v>
      </c>
      <c r="CL188" s="7">
        <v>0</v>
      </c>
      <c r="CM188" s="7">
        <v>0</v>
      </c>
      <c r="CN188" s="7">
        <v>0</v>
      </c>
      <c r="CO188" s="7">
        <v>0</v>
      </c>
      <c r="CP188" s="7">
        <v>0</v>
      </c>
      <c r="CQ188" s="7">
        <v>0</v>
      </c>
      <c r="CR188" s="7">
        <v>0</v>
      </c>
      <c r="CS188" s="7">
        <v>0</v>
      </c>
      <c r="CT188" s="7">
        <v>0</v>
      </c>
      <c r="CU188" s="7">
        <v>0</v>
      </c>
      <c r="CV188" s="7">
        <v>0</v>
      </c>
      <c r="CW188" s="7">
        <v>0</v>
      </c>
      <c r="CX188" s="7">
        <v>0</v>
      </c>
      <c r="CY188" s="7">
        <v>0</v>
      </c>
      <c r="CZ188" s="7">
        <v>0</v>
      </c>
      <c r="DA188" s="7">
        <v>0</v>
      </c>
      <c r="DB188" s="7">
        <v>1.0209367861324504E-3</v>
      </c>
      <c r="DC188" s="7">
        <v>1.5632951736578886E-4</v>
      </c>
      <c r="DD188" s="7">
        <v>3.5578805395794028E-4</v>
      </c>
      <c r="DE188" s="7">
        <v>6.0361799643710999E-4</v>
      </c>
      <c r="DF188" s="7">
        <v>5.3347713496306457E-4</v>
      </c>
      <c r="DG188" s="7">
        <v>1.0975830057923018E-4</v>
      </c>
      <c r="DH188" s="7">
        <v>4.6331796490593075E-4</v>
      </c>
      <c r="DI188" s="7">
        <v>3.3655733023875959E-4</v>
      </c>
      <c r="DJ188" s="7">
        <v>4.6639493702291492E-6</v>
      </c>
      <c r="DK188" s="7">
        <v>8.7948302192389079E-6</v>
      </c>
      <c r="DL188" s="7">
        <v>0</v>
      </c>
      <c r="DM188" s="7">
        <v>0</v>
      </c>
      <c r="DN188" s="7">
        <v>1.4693035058330669E-4</v>
      </c>
      <c r="DO188" s="7">
        <v>3.7383614730310337E-4</v>
      </c>
      <c r="DP188" s="7">
        <v>8.9037546245979691E-5</v>
      </c>
      <c r="DQ188" s="7">
        <v>1.5091387382626189E-4</v>
      </c>
      <c r="DR188" s="7">
        <v>0</v>
      </c>
      <c r="DS188" s="7">
        <v>0</v>
      </c>
      <c r="DT188" s="7">
        <v>0</v>
      </c>
      <c r="DU188" s="7">
        <v>0</v>
      </c>
      <c r="DV188" s="7">
        <v>0</v>
      </c>
      <c r="DW188" s="7">
        <v>0</v>
      </c>
      <c r="DX188" s="7">
        <f>AVERAGE(DR188:DW188)</f>
        <v>0</v>
      </c>
      <c r="DY188" s="7">
        <f>STDEV(DR188:DW188)</f>
        <v>0</v>
      </c>
      <c r="DZ188" s="7">
        <v>0</v>
      </c>
      <c r="EA188" s="7">
        <v>0</v>
      </c>
      <c r="EB188" s="7">
        <v>0</v>
      </c>
      <c r="EC188" s="7">
        <v>0</v>
      </c>
      <c r="ED188" s="7">
        <v>0</v>
      </c>
      <c r="EE188" s="7">
        <v>0</v>
      </c>
      <c r="EF188" s="7">
        <f>AVERAGE(DZ188:EE188)</f>
        <v>0</v>
      </c>
      <c r="EG188" s="7">
        <f>STDEV(DZ188:EE188)</f>
        <v>0</v>
      </c>
      <c r="EH188" s="7">
        <v>0</v>
      </c>
      <c r="EI188" s="7">
        <v>0</v>
      </c>
      <c r="EJ188" s="7">
        <v>2.1236930386327936E-4</v>
      </c>
      <c r="EK188" s="7">
        <v>0</v>
      </c>
      <c r="EL188" s="7">
        <v>0</v>
      </c>
      <c r="EM188" s="7">
        <v>0</v>
      </c>
      <c r="EN188" s="7">
        <f>AVERAGE(EH188:EM188)</f>
        <v>3.5394883977213226E-5</v>
      </c>
      <c r="EO188" s="7">
        <f>STDEV(EH188:EM188)</f>
        <v>8.6699405249184461E-5</v>
      </c>
      <c r="EP188" s="7">
        <v>0</v>
      </c>
      <c r="EQ188" s="7">
        <v>3.3786086938630277E-5</v>
      </c>
      <c r="ER188" s="7">
        <v>0</v>
      </c>
      <c r="ES188" s="7">
        <v>5.2170844891401393E-5</v>
      </c>
      <c r="ET188" s="7">
        <v>0</v>
      </c>
      <c r="EU188" s="7">
        <f>AVERAGE(EP188:ET188)</f>
        <v>1.7191386366006333E-5</v>
      </c>
      <c r="EV188" s="7">
        <f>STDEV(EP188:ET188)</f>
        <v>2.4421189064932955E-5</v>
      </c>
    </row>
    <row r="189" spans="1:152" ht="15" x14ac:dyDescent="0.25">
      <c r="A189" s="376" t="s">
        <v>2102</v>
      </c>
      <c r="B189" s="395" t="s">
        <v>2083</v>
      </c>
      <c r="C189" s="396">
        <v>1038.85177</v>
      </c>
      <c r="D189" s="7">
        <v>0</v>
      </c>
      <c r="E189" s="7">
        <v>3.5633021165500168E-5</v>
      </c>
      <c r="F189" s="7">
        <v>0</v>
      </c>
      <c r="G189" s="7">
        <v>0</v>
      </c>
      <c r="H189" s="7">
        <v>0</v>
      </c>
      <c r="I189" s="7">
        <v>7.1266042331000338E-6</v>
      </c>
      <c r="J189" s="379">
        <v>1.5935571513949432E-5</v>
      </c>
      <c r="K189" s="7">
        <v>4.4445195330503954E-5</v>
      </c>
      <c r="L189" s="7">
        <v>1.2219352543935681E-4</v>
      </c>
      <c r="M189" s="7">
        <v>1.0656691139594383E-4</v>
      </c>
      <c r="N189" s="7">
        <v>0</v>
      </c>
      <c r="O189" s="7">
        <v>2.6589019788938279E-3</v>
      </c>
      <c r="P189" s="7">
        <v>5.8642152221192643E-4</v>
      </c>
      <c r="Q189" s="379">
        <v>1.1595874120188703E-3</v>
      </c>
      <c r="R189" s="7">
        <v>4.8641754770652591E-4</v>
      </c>
      <c r="S189" s="7">
        <v>6.9502467952896395E-4</v>
      </c>
      <c r="T189" s="7">
        <v>0</v>
      </c>
      <c r="U189" s="7">
        <v>6.7757333083641208E-4</v>
      </c>
      <c r="V189" s="7">
        <v>0</v>
      </c>
      <c r="W189" s="7">
        <v>3.7180311161438037E-4</v>
      </c>
      <c r="X189" s="7">
        <v>3.4913435290058557E-4</v>
      </c>
      <c r="Y189" s="7">
        <v>2.6967210562214988E-3</v>
      </c>
      <c r="Z189" s="7">
        <v>1.0272601205395416E-3</v>
      </c>
      <c r="AA189" s="7">
        <v>4.3934100626564371E-4</v>
      </c>
      <c r="AB189" s="7">
        <v>1.519967047171522E-4</v>
      </c>
      <c r="AC189" s="7">
        <v>0</v>
      </c>
      <c r="AD189" s="7">
        <v>8.6306377754876719E-4</v>
      </c>
      <c r="AE189" s="7">
        <v>1.0976447407707733E-3</v>
      </c>
      <c r="AF189" s="7">
        <v>0</v>
      </c>
      <c r="AG189" s="7">
        <v>0</v>
      </c>
      <c r="AH189" s="7">
        <v>0</v>
      </c>
      <c r="AI189" s="7">
        <v>0</v>
      </c>
      <c r="AJ189" s="7">
        <v>7.2457255092190254E-4</v>
      </c>
      <c r="AK189" s="7">
        <v>1.449145101843805E-4</v>
      </c>
      <c r="AL189" s="7">
        <v>3.2403869569836043E-4</v>
      </c>
      <c r="AM189" s="7">
        <v>4.9235863879268302E-3</v>
      </c>
      <c r="AN189" s="7">
        <v>2.6062860946312427E-3</v>
      </c>
      <c r="AO189" s="7">
        <v>6.7389780413813025E-3</v>
      </c>
      <c r="AP189" s="7">
        <v>0</v>
      </c>
      <c r="AQ189" s="7">
        <v>2.5106261070887985E-3</v>
      </c>
      <c r="AR189" s="7">
        <v>3.3558953262056352E-3</v>
      </c>
      <c r="AS189" s="7">
        <v>2.5710567582230494E-3</v>
      </c>
      <c r="AT189" s="7">
        <v>7.1225222223105919E-3</v>
      </c>
      <c r="AU189" s="7">
        <v>5.9879883051442004E-3</v>
      </c>
      <c r="AV189" s="7">
        <v>9.8750737452426903E-3</v>
      </c>
      <c r="AW189" s="7">
        <v>6.6053047401662332E-3</v>
      </c>
      <c r="AX189" s="7">
        <v>4.6067508260839102E-3</v>
      </c>
      <c r="AY189" s="7">
        <v>6.8395279677895254E-3</v>
      </c>
      <c r="AZ189" s="7">
        <v>1.9403542200488264E-3</v>
      </c>
      <c r="BA189" s="7">
        <v>2.0047769933428242E-4</v>
      </c>
      <c r="BB189" s="7">
        <v>4.5348267362831974E-5</v>
      </c>
      <c r="BC189" s="7">
        <v>0</v>
      </c>
      <c r="BD189" s="7">
        <v>7.2052445704915986E-4</v>
      </c>
      <c r="BE189" s="7">
        <v>5.8301137709415791E-4</v>
      </c>
      <c r="BF189" s="7">
        <v>3.0987236016808643E-4</v>
      </c>
      <c r="BG189" s="7">
        <v>3.2450005174486856E-4</v>
      </c>
      <c r="BH189" s="7">
        <v>8.4609876472210838E-5</v>
      </c>
      <c r="BI189" s="7">
        <v>7.0404933464757972E-4</v>
      </c>
      <c r="BJ189" s="7">
        <v>6.2266213036838455E-4</v>
      </c>
      <c r="BK189" s="7">
        <v>1.2997256166744173E-3</v>
      </c>
      <c r="BL189" s="7">
        <v>3.7503204731919267E-3</v>
      </c>
      <c r="BM189" s="7">
        <v>1.2922734862709038E-3</v>
      </c>
      <c r="BN189" s="7">
        <v>1.4400424420045466E-3</v>
      </c>
      <c r="BO189" s="7">
        <v>1.9693064736918675E-3</v>
      </c>
      <c r="BP189" s="7">
        <v>5.1108566223859837E-4</v>
      </c>
      <c r="BQ189" s="7">
        <v>7.7074636186850478E-4</v>
      </c>
      <c r="BR189" s="7">
        <v>4.4139482940526166E-4</v>
      </c>
      <c r="BS189" s="7">
        <v>9.3772934477841577E-4</v>
      </c>
      <c r="BT189" s="7">
        <v>9.2605253439652954E-4</v>
      </c>
      <c r="BU189" s="7">
        <v>6.1638578280513159E-4</v>
      </c>
      <c r="BV189" s="7">
        <v>9.4872895495239873E-5</v>
      </c>
      <c r="BW189" s="7">
        <v>0</v>
      </c>
      <c r="BX189" s="7">
        <v>0</v>
      </c>
      <c r="BY189" s="7">
        <v>1.0314426637142935E-4</v>
      </c>
      <c r="BZ189" s="7">
        <v>0</v>
      </c>
      <c r="CA189" s="7">
        <v>0</v>
      </c>
      <c r="CB189" s="7">
        <v>3.3002860311111535E-5</v>
      </c>
      <c r="CC189" s="7">
        <v>5.119467404459693E-5</v>
      </c>
      <c r="CD189" s="7">
        <v>2.0304563078802037E-4</v>
      </c>
      <c r="CE189" s="7">
        <v>7.0554288350078726E-4</v>
      </c>
      <c r="CF189" s="7">
        <v>5.51340119378219E-4</v>
      </c>
      <c r="CG189" s="7">
        <v>1.82188345362945E-3</v>
      </c>
      <c r="CH189" s="7">
        <v>1.5323346806737084E-3</v>
      </c>
      <c r="CI189" s="7">
        <v>1.167833314293962E-3</v>
      </c>
      <c r="CJ189" s="7">
        <v>9.9699668037735775E-4</v>
      </c>
      <c r="CK189" s="7">
        <v>6.180814629083869E-4</v>
      </c>
      <c r="CL189" s="7">
        <v>3.7816038235037434E-4</v>
      </c>
      <c r="CM189" s="7">
        <v>9.520350925920942E-4</v>
      </c>
      <c r="CN189" s="7">
        <v>6.3664721820806442E-4</v>
      </c>
      <c r="CO189" s="7">
        <v>0</v>
      </c>
      <c r="CP189" s="7">
        <v>0</v>
      </c>
      <c r="CQ189" s="7">
        <v>6.7649714406775263E-5</v>
      </c>
      <c r="CR189" s="7">
        <v>3.3908206792621808E-4</v>
      </c>
      <c r="CS189" s="7">
        <v>3.9227856527801307E-4</v>
      </c>
      <c r="CT189" s="7">
        <v>0</v>
      </c>
      <c r="CU189" s="7">
        <v>0</v>
      </c>
      <c r="CV189" s="7">
        <v>4.480237373056304E-5</v>
      </c>
      <c r="CW189" s="7">
        <v>0</v>
      </c>
      <c r="CX189" s="7">
        <v>4.3785587570724573E-5</v>
      </c>
      <c r="CY189" s="7">
        <v>0</v>
      </c>
      <c r="CZ189" s="7">
        <v>1.476466021688127E-5</v>
      </c>
      <c r="DA189" s="7">
        <v>2.2875573098337436E-5</v>
      </c>
      <c r="DB189" s="7">
        <v>0</v>
      </c>
      <c r="DC189" s="7">
        <v>0</v>
      </c>
      <c r="DD189" s="7">
        <v>1.925194900747998E-3</v>
      </c>
      <c r="DE189" s="7">
        <v>1.1006873148351108E-3</v>
      </c>
      <c r="DF189" s="7">
        <v>2.7242149998137426E-3</v>
      </c>
      <c r="DG189" s="7">
        <v>1.0341490816705573E-3</v>
      </c>
      <c r="DH189" s="7">
        <v>1.1307077161779014E-3</v>
      </c>
      <c r="DI189" s="7">
        <v>1.0712329366379465E-3</v>
      </c>
      <c r="DJ189" s="7">
        <v>6.3253846760396567E-5</v>
      </c>
      <c r="DK189" s="7">
        <v>4.1041740445564829E-5</v>
      </c>
      <c r="DL189" s="7">
        <v>6.7013766920604833E-4</v>
      </c>
      <c r="DM189" s="7">
        <v>5.663646723825284E-5</v>
      </c>
      <c r="DN189" s="7">
        <v>2.1679175886920373E-4</v>
      </c>
      <c r="DO189" s="7">
        <v>8.7531925447773017E-4</v>
      </c>
      <c r="DP189" s="7">
        <v>3.2053012283286608E-4</v>
      </c>
      <c r="DQ189" s="7">
        <v>3.6186261614388202E-4</v>
      </c>
      <c r="DR189" s="7">
        <v>1.41019147954181E-3</v>
      </c>
      <c r="DS189" s="7">
        <v>1.2244417825204744E-4</v>
      </c>
      <c r="DT189" s="7">
        <v>9.8962172125479579E-5</v>
      </c>
      <c r="DU189" s="7">
        <v>1.2155037306691936E-4</v>
      </c>
      <c r="DV189" s="7">
        <v>0</v>
      </c>
      <c r="DW189" s="7">
        <v>0</v>
      </c>
      <c r="DX189" s="7">
        <f>AVERAGE(DR189:DW189)</f>
        <v>2.9219136716437607E-4</v>
      </c>
      <c r="DY189" s="7">
        <f>STDEV(DR189:DW189)</f>
        <v>5.5062615633337194E-4</v>
      </c>
      <c r="DZ189" s="7">
        <v>6.9031202106454006E-5</v>
      </c>
      <c r="EA189" s="7">
        <v>0</v>
      </c>
      <c r="EB189" s="7">
        <v>0</v>
      </c>
      <c r="EC189" s="7">
        <v>0</v>
      </c>
      <c r="ED189" s="7">
        <v>0</v>
      </c>
      <c r="EE189" s="7">
        <v>0</v>
      </c>
      <c r="EF189" s="7">
        <f>AVERAGE(DZ189:EE189)</f>
        <v>1.1505200351075668E-5</v>
      </c>
      <c r="EG189" s="7">
        <f>STDEV(DZ189:EE189)</f>
        <v>2.8181870248625268E-5</v>
      </c>
      <c r="EH189" s="7">
        <v>6.7294228364067439E-3</v>
      </c>
      <c r="EI189" s="7">
        <v>1.1109299057382453E-2</v>
      </c>
      <c r="EJ189" s="7">
        <v>6.9864088732567321E-3</v>
      </c>
      <c r="EK189" s="7">
        <v>0</v>
      </c>
      <c r="EL189" s="7">
        <v>1.3559766681216024E-3</v>
      </c>
      <c r="EM189" s="7">
        <v>4.374763139203197E-3</v>
      </c>
      <c r="EN189" s="7">
        <f>AVERAGE(EH189:EM189)</f>
        <v>5.0926450957284545E-3</v>
      </c>
      <c r="EO189" s="7">
        <f>STDEV(EH189:EM189)</f>
        <v>4.0713287026269531E-3</v>
      </c>
      <c r="EP189" s="7">
        <v>2.1654296971250608E-2</v>
      </c>
      <c r="EQ189" s="7">
        <v>1.1250211595880443E-2</v>
      </c>
      <c r="ER189" s="7">
        <v>1.3587134230595313E-2</v>
      </c>
      <c r="ES189" s="7">
        <v>6.1433331704811231E-3</v>
      </c>
      <c r="ET189" s="7">
        <v>2.52001831169394E-2</v>
      </c>
      <c r="EU189" s="7">
        <f>AVERAGE(EP189:ET189)</f>
        <v>1.5567031817029378E-2</v>
      </c>
      <c r="EV189" s="7">
        <f>STDEV(EP189:ET189)</f>
        <v>7.765523621755927E-3</v>
      </c>
    </row>
    <row r="190" spans="1:152" ht="15" x14ac:dyDescent="0.25">
      <c r="A190" s="376" t="s">
        <v>2102</v>
      </c>
      <c r="B190" s="395" t="s">
        <v>2082</v>
      </c>
      <c r="C190" s="396">
        <v>1042.75307</v>
      </c>
      <c r="D190" s="7">
        <v>0</v>
      </c>
      <c r="E190" s="7">
        <v>1.588399077706318E-4</v>
      </c>
      <c r="F190" s="7">
        <v>0</v>
      </c>
      <c r="G190" s="7">
        <v>0</v>
      </c>
      <c r="H190" s="7">
        <v>0</v>
      </c>
      <c r="I190" s="7">
        <v>3.1767981554126358E-5</v>
      </c>
      <c r="J190" s="379">
        <v>7.103536626298595E-5</v>
      </c>
      <c r="K190" s="7">
        <v>0</v>
      </c>
      <c r="L190" s="7">
        <v>0</v>
      </c>
      <c r="M190" s="7">
        <v>0</v>
      </c>
      <c r="N190" s="7">
        <v>0</v>
      </c>
      <c r="O190" s="7">
        <v>3.9309879600986633E-3</v>
      </c>
      <c r="P190" s="7">
        <v>7.861975920197327E-4</v>
      </c>
      <c r="Q190" s="379">
        <v>1.7579912595027684E-3</v>
      </c>
      <c r="R190" s="7">
        <v>0</v>
      </c>
      <c r="S190" s="7">
        <v>0</v>
      </c>
      <c r="T190" s="7">
        <v>0</v>
      </c>
      <c r="U190" s="7">
        <v>0</v>
      </c>
      <c r="V190" s="7">
        <v>0</v>
      </c>
      <c r="W190" s="7">
        <v>0</v>
      </c>
      <c r="X190" s="7">
        <v>0</v>
      </c>
      <c r="Y190" s="7">
        <v>0</v>
      </c>
      <c r="Z190" s="7">
        <v>0</v>
      </c>
      <c r="AA190" s="7">
        <v>0</v>
      </c>
      <c r="AB190" s="7">
        <v>1.9145455890660874E-4</v>
      </c>
      <c r="AC190" s="7">
        <v>1.8980777066305776E-5</v>
      </c>
      <c r="AD190" s="7">
        <v>4.2087067194582898E-5</v>
      </c>
      <c r="AE190" s="7">
        <v>8.3902490873272393E-5</v>
      </c>
      <c r="AF190" s="7">
        <v>0</v>
      </c>
      <c r="AG190" s="7">
        <v>2.0373113882809287E-4</v>
      </c>
      <c r="AH190" s="7">
        <v>0</v>
      </c>
      <c r="AI190" s="7">
        <v>2.9436433180013243E-4</v>
      </c>
      <c r="AJ190" s="7">
        <v>0</v>
      </c>
      <c r="AK190" s="7">
        <v>9.9619094125645046E-5</v>
      </c>
      <c r="AL190" s="7">
        <v>1.4012219416660896E-4</v>
      </c>
      <c r="AM190" s="7">
        <v>4.91264252879243E-3</v>
      </c>
      <c r="AN190" s="7">
        <v>3.1767504628967642E-3</v>
      </c>
      <c r="AO190" s="7">
        <v>3.8229407663977781E-3</v>
      </c>
      <c r="AP190" s="7">
        <v>7.3174969951876417E-4</v>
      </c>
      <c r="AQ190" s="7">
        <v>2.1528023667618165E-4</v>
      </c>
      <c r="AR190" s="7">
        <v>2.5718727388563838E-3</v>
      </c>
      <c r="AS190" s="7">
        <v>2.0217463058756218E-3</v>
      </c>
      <c r="AT190" s="7">
        <v>1.0475146195322456E-2</v>
      </c>
      <c r="AU190" s="7">
        <v>3.8394231204553746E-3</v>
      </c>
      <c r="AV190" s="7">
        <v>8.3428774906688374E-3</v>
      </c>
      <c r="AW190" s="7">
        <v>3.3249616162619772E-3</v>
      </c>
      <c r="AX190" s="7">
        <v>1.0677391115684632E-2</v>
      </c>
      <c r="AY190" s="7">
        <v>7.3319599076786552E-3</v>
      </c>
      <c r="AZ190" s="7">
        <v>3.5477927251833354E-3</v>
      </c>
      <c r="BA190" s="7">
        <v>9.3132796554358586E-4</v>
      </c>
      <c r="BB190" s="7">
        <v>0</v>
      </c>
      <c r="BC190" s="7">
        <v>1.3670053904685922E-4</v>
      </c>
      <c r="BD190" s="7">
        <v>0</v>
      </c>
      <c r="BE190" s="7">
        <v>9.2119486738581038E-4</v>
      </c>
      <c r="BF190" s="7">
        <v>3.9784467439525108E-4</v>
      </c>
      <c r="BG190" s="7">
        <v>4.8560706228233043E-4</v>
      </c>
      <c r="BH190" s="7">
        <v>1.2009407082717771E-3</v>
      </c>
      <c r="BI190" s="7">
        <v>7.2450953901656125E-3</v>
      </c>
      <c r="BJ190" s="7">
        <v>8.6872666617311342E-3</v>
      </c>
      <c r="BK190" s="7">
        <v>5.968053294526111E-3</v>
      </c>
      <c r="BL190" s="7">
        <v>2.9899599294223866E-3</v>
      </c>
      <c r="BM190" s="7">
        <v>5.2182631968234038E-3</v>
      </c>
      <c r="BN190" s="7">
        <v>3.0744281744194309E-3</v>
      </c>
      <c r="BO190" s="7">
        <v>6.9049403469160567E-3</v>
      </c>
      <c r="BP190" s="7">
        <v>1.1467263007528003E-2</v>
      </c>
      <c r="BQ190" s="7">
        <v>1.3107857263134218E-2</v>
      </c>
      <c r="BR190" s="7">
        <v>9.3012209230740068E-3</v>
      </c>
      <c r="BS190" s="7">
        <v>6.5430829181216295E-3</v>
      </c>
      <c r="BT190" s="7">
        <v>9.4648728917547838E-3</v>
      </c>
      <c r="BU190" s="7">
        <v>2.8459530282869175E-3</v>
      </c>
      <c r="BV190" s="7">
        <v>0</v>
      </c>
      <c r="BW190" s="7">
        <v>0</v>
      </c>
      <c r="BX190" s="7">
        <v>7.0689813989815208E-5</v>
      </c>
      <c r="BY190" s="7">
        <v>0</v>
      </c>
      <c r="BZ190" s="7">
        <v>0</v>
      </c>
      <c r="CA190" s="7">
        <v>0</v>
      </c>
      <c r="CB190" s="7">
        <v>1.1781635664969202E-5</v>
      </c>
      <c r="CC190" s="7">
        <v>2.8858995714550525E-5</v>
      </c>
      <c r="CD190" s="7">
        <v>1.4817422695374964E-2</v>
      </c>
      <c r="CE190" s="7">
        <v>2.4247485878085822E-2</v>
      </c>
      <c r="CF190" s="7">
        <v>5.1268705432321045E-2</v>
      </c>
      <c r="CG190" s="7">
        <v>6.369808415410054E-2</v>
      </c>
      <c r="CH190" s="7">
        <v>7.0383684778170197E-2</v>
      </c>
      <c r="CI190" s="7">
        <v>3.4444665592910456E-2</v>
      </c>
      <c r="CJ190" s="7">
        <v>4.3143341421827165E-2</v>
      </c>
      <c r="CK190" s="7">
        <v>2.2206455299612925E-2</v>
      </c>
      <c r="CL190" s="7">
        <v>2.2345995766209673E-2</v>
      </c>
      <c r="CM190" s="7">
        <v>8.3038755955575791E-2</v>
      </c>
      <c r="CN190" s="7">
        <v>3.7264819156943345E-2</v>
      </c>
      <c r="CO190" s="7">
        <v>2.4897965678868702E-2</v>
      </c>
      <c r="CP190" s="7">
        <v>1.5218353663227788E-3</v>
      </c>
      <c r="CQ190" s="7">
        <v>3.2865385893165705E-2</v>
      </c>
      <c r="CR190" s="7">
        <v>3.3655792969514334E-2</v>
      </c>
      <c r="CS190" s="7">
        <v>2.7164422060949413E-2</v>
      </c>
      <c r="CT190" s="7">
        <v>0</v>
      </c>
      <c r="CU190" s="7">
        <v>0</v>
      </c>
      <c r="CV190" s="7">
        <v>0</v>
      </c>
      <c r="CW190" s="7">
        <v>0</v>
      </c>
      <c r="CX190" s="7">
        <v>0</v>
      </c>
      <c r="CY190" s="7">
        <v>1.5533356324450313E-4</v>
      </c>
      <c r="CZ190" s="7">
        <v>2.5888927207417189E-5</v>
      </c>
      <c r="DA190" s="7">
        <v>6.3414661646228745E-5</v>
      </c>
      <c r="DB190" s="7">
        <v>5.6582277970330386E-2</v>
      </c>
      <c r="DC190" s="7">
        <v>4.3207881279816729E-2</v>
      </c>
      <c r="DD190" s="7">
        <v>6.880983722539824E-2</v>
      </c>
      <c r="DE190" s="7">
        <v>4.7176446371531011E-2</v>
      </c>
      <c r="DF190" s="7">
        <v>4.8292458008659826E-2</v>
      </c>
      <c r="DG190" s="7">
        <v>2.4038420052228979E-2</v>
      </c>
      <c r="DH190" s="7">
        <v>4.8017886817994203E-2</v>
      </c>
      <c r="DI190" s="7">
        <v>1.486329969129052E-2</v>
      </c>
      <c r="DJ190" s="7">
        <v>1.4728523314844497E-3</v>
      </c>
      <c r="DK190" s="7">
        <v>1.4963871738862245E-3</v>
      </c>
      <c r="DL190" s="7">
        <v>1.7742908640499391E-2</v>
      </c>
      <c r="DM190" s="7">
        <v>5.5504912166997825E-3</v>
      </c>
      <c r="DN190" s="7">
        <v>3.0087053560600239E-2</v>
      </c>
      <c r="DO190" s="7">
        <v>6.1985901001887968E-3</v>
      </c>
      <c r="DP190" s="7">
        <v>1.0424713837226479E-2</v>
      </c>
      <c r="DQ190" s="7">
        <v>1.1328129483692516E-2</v>
      </c>
      <c r="DR190" s="7">
        <v>0</v>
      </c>
      <c r="DS190" s="7">
        <v>0</v>
      </c>
      <c r="DT190" s="7">
        <v>2.1159187938496048E-4</v>
      </c>
      <c r="DU190" s="7">
        <v>2.1284487854369009E-4</v>
      </c>
      <c r="DV190" s="7">
        <v>0</v>
      </c>
      <c r="DW190" s="7">
        <v>0</v>
      </c>
      <c r="DX190" s="7">
        <f>AVERAGE(DR190:DW190)</f>
        <v>7.0739459654775086E-5</v>
      </c>
      <c r="DY190" s="7">
        <f>STDEV(DR190:DW190)</f>
        <v>1.0958981597798268E-4</v>
      </c>
      <c r="DZ190" s="7">
        <v>0</v>
      </c>
      <c r="EA190" s="7">
        <v>0</v>
      </c>
      <c r="EB190" s="7">
        <v>0</v>
      </c>
      <c r="EC190" s="7">
        <v>0</v>
      </c>
      <c r="ED190" s="7">
        <v>0</v>
      </c>
      <c r="EE190" s="7">
        <v>3.3624068041889155E-4</v>
      </c>
      <c r="EF190" s="7">
        <f>AVERAGE(DZ190:EE190)</f>
        <v>5.6040113403148592E-5</v>
      </c>
      <c r="EG190" s="7">
        <f>STDEV(DZ190:EE190)</f>
        <v>1.3726968296541857E-4</v>
      </c>
      <c r="EH190" s="7">
        <v>9.2027838088841168E-3</v>
      </c>
      <c r="EI190" s="7">
        <v>3.0279394124900497E-2</v>
      </c>
      <c r="EJ190" s="7">
        <v>1.6471196776873979E-2</v>
      </c>
      <c r="EK190" s="7">
        <v>2.2639915556892515E-3</v>
      </c>
      <c r="EL190" s="7">
        <v>4.5078454664671056E-4</v>
      </c>
      <c r="EM190" s="7">
        <v>1.3353745905070406E-2</v>
      </c>
      <c r="EN190" s="7">
        <f>AVERAGE(EH190:EM190)</f>
        <v>1.2003649453010827E-2</v>
      </c>
      <c r="EO190" s="7">
        <f>STDEV(EH190:EM190)</f>
        <v>1.0880800105607418E-2</v>
      </c>
      <c r="EP190" s="7">
        <v>3.105743422992047E-2</v>
      </c>
      <c r="EQ190" s="7">
        <v>3.0508770790387826E-2</v>
      </c>
      <c r="ER190" s="7">
        <v>8.1260205474767196E-3</v>
      </c>
      <c r="ES190" s="7">
        <v>1.1386781844598039E-2</v>
      </c>
      <c r="ET190" s="7">
        <v>2.7941361058244612E-2</v>
      </c>
      <c r="EU190" s="7">
        <f>AVERAGE(EP190:ET190)</f>
        <v>2.1804073694125535E-2</v>
      </c>
      <c r="EV190" s="7">
        <f>STDEV(EP190:ET190)</f>
        <v>1.112060965385488E-2</v>
      </c>
    </row>
    <row r="191" spans="1:152" ht="15" x14ac:dyDescent="0.25">
      <c r="A191" s="376" t="s">
        <v>2102</v>
      </c>
      <c r="B191" s="395" t="s">
        <v>2081</v>
      </c>
      <c r="C191" s="396">
        <v>1044.7686699999999</v>
      </c>
      <c r="D191" s="7">
        <v>3.1081658735543065E-5</v>
      </c>
      <c r="E191" s="7">
        <v>0</v>
      </c>
      <c r="F191" s="7">
        <v>6.0435102243252832E-6</v>
      </c>
      <c r="G191" s="7">
        <v>1.0842582008178104E-4</v>
      </c>
      <c r="H191" s="7">
        <v>1.3914545721848944E-4</v>
      </c>
      <c r="I191" s="7">
        <v>5.6939289252027771E-5</v>
      </c>
      <c r="J191" s="379">
        <v>6.3067021786158351E-5</v>
      </c>
      <c r="K191" s="7">
        <v>0</v>
      </c>
      <c r="L191" s="7">
        <v>0</v>
      </c>
      <c r="M191" s="7">
        <v>0</v>
      </c>
      <c r="N191" s="7">
        <v>9.8790205621950911E-5</v>
      </c>
      <c r="O191" s="7">
        <v>1.6064145331949875E-3</v>
      </c>
      <c r="P191" s="7">
        <v>3.4104094776338771E-4</v>
      </c>
      <c r="Q191" s="379">
        <v>7.0865762483200386E-4</v>
      </c>
      <c r="R191" s="7">
        <v>0</v>
      </c>
      <c r="S191" s="7">
        <v>0</v>
      </c>
      <c r="T191" s="7">
        <v>0</v>
      </c>
      <c r="U191" s="7">
        <v>0</v>
      </c>
      <c r="V191" s="7">
        <v>0</v>
      </c>
      <c r="W191" s="7">
        <v>0</v>
      </c>
      <c r="X191" s="7">
        <v>0</v>
      </c>
      <c r="Y191" s="7">
        <v>2.3945760737158482E-4</v>
      </c>
      <c r="Z191" s="7">
        <v>0</v>
      </c>
      <c r="AA191" s="7">
        <v>9.2238892268874909E-5</v>
      </c>
      <c r="AB191" s="7">
        <v>9.7119291023922913E-5</v>
      </c>
      <c r="AC191" s="7">
        <v>0</v>
      </c>
      <c r="AD191" s="7">
        <v>8.5763158132876529E-5</v>
      </c>
      <c r="AE191" s="7">
        <v>9.8111568124608389E-5</v>
      </c>
      <c r="AF191" s="7">
        <v>0</v>
      </c>
      <c r="AG191" s="7">
        <v>2.0254528263920495E-4</v>
      </c>
      <c r="AH191" s="7">
        <v>1.5057711113961123E-4</v>
      </c>
      <c r="AI191" s="7">
        <v>0</v>
      </c>
      <c r="AJ191" s="7">
        <v>0</v>
      </c>
      <c r="AK191" s="7">
        <v>7.0624478755763231E-5</v>
      </c>
      <c r="AL191" s="7">
        <v>9.8436493386510362E-5</v>
      </c>
      <c r="AM191" s="7">
        <v>8.3960891428518558E-4</v>
      </c>
      <c r="AN191" s="7">
        <v>1.1570972621920911E-3</v>
      </c>
      <c r="AO191" s="7">
        <v>2.962414043899647E-4</v>
      </c>
      <c r="AP191" s="7">
        <v>0</v>
      </c>
      <c r="AQ191" s="7">
        <v>0</v>
      </c>
      <c r="AR191" s="7">
        <v>4.585895161734483E-4</v>
      </c>
      <c r="AS191" s="7">
        <v>5.1962834099804746E-4</v>
      </c>
      <c r="AT191" s="7">
        <v>7.0266794181098014E-4</v>
      </c>
      <c r="AU191" s="7">
        <v>0</v>
      </c>
      <c r="AV191" s="7">
        <v>0</v>
      </c>
      <c r="AW191" s="7">
        <v>1.6999051709994696E-5</v>
      </c>
      <c r="AX191" s="7">
        <v>0</v>
      </c>
      <c r="AY191" s="7">
        <v>1.4393339870419496E-4</v>
      </c>
      <c r="AZ191" s="7">
        <v>3.1242882705314435E-4</v>
      </c>
      <c r="BA191" s="7">
        <v>1.6391872414670663E-5</v>
      </c>
      <c r="BB191" s="7">
        <v>7.6903055432680465E-5</v>
      </c>
      <c r="BC191" s="7">
        <v>0</v>
      </c>
      <c r="BD191" s="7">
        <v>2.2270724477576633E-4</v>
      </c>
      <c r="BE191" s="7">
        <v>1.6047489359331515E-3</v>
      </c>
      <c r="BF191" s="7">
        <v>3.8415022171125383E-4</v>
      </c>
      <c r="BG191" s="7">
        <v>6.8795775187621602E-4</v>
      </c>
      <c r="BH191" s="7">
        <v>3.5835303029986299E-4</v>
      </c>
      <c r="BI191" s="7">
        <v>2.0070119681366629E-4</v>
      </c>
      <c r="BJ191" s="7">
        <v>0</v>
      </c>
      <c r="BK191" s="7">
        <v>9.5151092148994265E-4</v>
      </c>
      <c r="BL191" s="7">
        <v>0</v>
      </c>
      <c r="BM191" s="7">
        <v>3.021130297206944E-4</v>
      </c>
      <c r="BN191" s="7">
        <v>3.9297248148155564E-4</v>
      </c>
      <c r="BO191" s="7">
        <v>2.6815124188891542E-4</v>
      </c>
      <c r="BP191" s="7">
        <v>0</v>
      </c>
      <c r="BQ191" s="7">
        <v>4.4601156343143105E-5</v>
      </c>
      <c r="BR191" s="7">
        <v>3.1869147834675214E-4</v>
      </c>
      <c r="BS191" s="7">
        <v>0</v>
      </c>
      <c r="BT191" s="7">
        <v>1.2628877531576212E-4</v>
      </c>
      <c r="BU191" s="7">
        <v>1.5468866812955002E-4</v>
      </c>
      <c r="BV191" s="7">
        <v>0</v>
      </c>
      <c r="BW191" s="7">
        <v>1.1435584491274627E-4</v>
      </c>
      <c r="BX191" s="7">
        <v>0</v>
      </c>
      <c r="BY191" s="7">
        <v>1.1148449222658406E-4</v>
      </c>
      <c r="BZ191" s="7">
        <v>0</v>
      </c>
      <c r="CA191" s="7">
        <v>0</v>
      </c>
      <c r="CB191" s="7">
        <v>3.7640056189888387E-5</v>
      </c>
      <c r="CC191" s="7">
        <v>5.8318793356618112E-5</v>
      </c>
      <c r="CD191" s="7">
        <v>0</v>
      </c>
      <c r="CE191" s="7">
        <v>0</v>
      </c>
      <c r="CF191" s="7">
        <v>1.8485712676396329E-3</v>
      </c>
      <c r="CG191" s="7">
        <v>2.0143891165872898E-3</v>
      </c>
      <c r="CH191" s="7">
        <v>0</v>
      </c>
      <c r="CI191" s="7">
        <v>0</v>
      </c>
      <c r="CJ191" s="7">
        <v>6.4382673070448716E-4</v>
      </c>
      <c r="CK191" s="7">
        <v>9.9878947627118626E-4</v>
      </c>
      <c r="CL191" s="7">
        <v>0</v>
      </c>
      <c r="CM191" s="7">
        <v>9.9730958588815271E-4</v>
      </c>
      <c r="CN191" s="7">
        <v>0</v>
      </c>
      <c r="CO191" s="7">
        <v>0</v>
      </c>
      <c r="CP191" s="7">
        <v>0</v>
      </c>
      <c r="CQ191" s="7">
        <v>0</v>
      </c>
      <c r="CR191" s="7">
        <v>1.6621826431469211E-4</v>
      </c>
      <c r="CS191" s="7">
        <v>4.0714993350206155E-4</v>
      </c>
      <c r="CT191" s="7">
        <v>0</v>
      </c>
      <c r="CU191" s="7">
        <v>0</v>
      </c>
      <c r="CV191" s="7">
        <v>0</v>
      </c>
      <c r="CW191" s="7">
        <v>3.4371957572548539E-4</v>
      </c>
      <c r="CX191" s="7">
        <v>1.9046098194602849E-4</v>
      </c>
      <c r="CY191" s="7">
        <v>2.0333622387606995E-4</v>
      </c>
      <c r="CZ191" s="7">
        <v>1.2291946359126396E-4</v>
      </c>
      <c r="DA191" s="7">
        <v>1.4498895485073882E-4</v>
      </c>
      <c r="DB191" s="7">
        <v>0</v>
      </c>
      <c r="DC191" s="7">
        <v>0</v>
      </c>
      <c r="DD191" s="7">
        <v>0</v>
      </c>
      <c r="DE191" s="7">
        <v>6.2482993535625103E-4</v>
      </c>
      <c r="DF191" s="7">
        <v>1.1300828587188683E-3</v>
      </c>
      <c r="DG191" s="7">
        <v>0</v>
      </c>
      <c r="DH191" s="7">
        <v>2.9248546567918655E-4</v>
      </c>
      <c r="DI191" s="7">
        <v>4.8046086831001812E-4</v>
      </c>
      <c r="DJ191" s="7">
        <v>1.2688079293867214E-4</v>
      </c>
      <c r="DK191" s="7">
        <v>0</v>
      </c>
      <c r="DL191" s="7">
        <v>5.1070513015632828E-4</v>
      </c>
      <c r="DM191" s="7">
        <v>1.6629918547147275E-4</v>
      </c>
      <c r="DN191" s="7">
        <v>9.029140057434669E-4</v>
      </c>
      <c r="DO191" s="7">
        <v>3.0492545300265741E-4</v>
      </c>
      <c r="DP191" s="7">
        <v>3.352874278854329E-4</v>
      </c>
      <c r="DQ191" s="7">
        <v>3.2811618751339494E-4</v>
      </c>
      <c r="DR191" s="7">
        <v>0</v>
      </c>
      <c r="DS191" s="7">
        <v>0</v>
      </c>
      <c r="DT191" s="7">
        <v>0</v>
      </c>
      <c r="DU191" s="7">
        <v>8.7703292207736601E-5</v>
      </c>
      <c r="DV191" s="7">
        <v>0</v>
      </c>
      <c r="DW191" s="7">
        <v>0</v>
      </c>
      <c r="DX191" s="7">
        <f>AVERAGE(DR191:DW191)</f>
        <v>1.46172153679561E-5</v>
      </c>
      <c r="DY191" s="7">
        <f>STDEV(DR191:DW191)</f>
        <v>3.5804719111861107E-5</v>
      </c>
      <c r="DZ191" s="7">
        <v>0</v>
      </c>
      <c r="EA191" s="7">
        <v>0</v>
      </c>
      <c r="EB191" s="7">
        <v>0</v>
      </c>
      <c r="EC191" s="7">
        <v>2.7228272439201251E-4</v>
      </c>
      <c r="ED191" s="7">
        <v>0</v>
      </c>
      <c r="EE191" s="7">
        <v>0</v>
      </c>
      <c r="EF191" s="7">
        <f>AVERAGE(DZ191:EE191)</f>
        <v>4.5380454065335417E-5</v>
      </c>
      <c r="EG191" s="7">
        <f>STDEV(DZ191:EE191)</f>
        <v>1.1115895675588228E-4</v>
      </c>
      <c r="EH191" s="7">
        <v>2.5458989056605943E-4</v>
      </c>
      <c r="EI191" s="7">
        <v>5.8097194471934295E-3</v>
      </c>
      <c r="EJ191" s="7">
        <v>2.0078505287505566E-3</v>
      </c>
      <c r="EK191" s="7">
        <v>0</v>
      </c>
      <c r="EL191" s="7">
        <v>0</v>
      </c>
      <c r="EM191" s="7">
        <v>0</v>
      </c>
      <c r="EN191" s="7">
        <f>AVERAGE(EH191:EM191)</f>
        <v>1.3453599777516745E-3</v>
      </c>
      <c r="EO191" s="7">
        <f>STDEV(EH191:EM191)</f>
        <v>2.3233234383040146E-3</v>
      </c>
      <c r="EP191" s="7">
        <v>2.7607543835693285E-3</v>
      </c>
      <c r="EQ191" s="7">
        <v>4.0608311532992413E-3</v>
      </c>
      <c r="ER191" s="7">
        <v>7.0833934319507891E-4</v>
      </c>
      <c r="ES191" s="7">
        <v>1.991694373916796E-3</v>
      </c>
      <c r="ET191" s="7">
        <v>4.7978993424537169E-3</v>
      </c>
      <c r="EU191" s="7">
        <f>AVERAGE(EP191:ET191)</f>
        <v>2.8639037192868325E-3</v>
      </c>
      <c r="EV191" s="7">
        <f>STDEV(EP191:ET191)</f>
        <v>1.6271770846934435E-3</v>
      </c>
    </row>
    <row r="192" spans="1:152" ht="15" x14ac:dyDescent="0.25">
      <c r="A192" s="376" t="s">
        <v>2102</v>
      </c>
      <c r="B192" s="395" t="s">
        <v>2080</v>
      </c>
      <c r="C192" s="396">
        <v>1046.7842699999999</v>
      </c>
      <c r="D192" s="7">
        <v>8.2191127065512273E-5</v>
      </c>
      <c r="E192" s="7">
        <v>4.1282378362719372E-5</v>
      </c>
      <c r="F192" s="7">
        <v>0</v>
      </c>
      <c r="G192" s="7">
        <v>0</v>
      </c>
      <c r="H192" s="7">
        <v>1.0615753407246807E-4</v>
      </c>
      <c r="I192" s="7">
        <v>4.5926207900139941E-5</v>
      </c>
      <c r="J192" s="379">
        <v>4.7913868846855661E-5</v>
      </c>
      <c r="K192" s="7">
        <v>2.0750350569929035E-4</v>
      </c>
      <c r="L192" s="7">
        <v>0</v>
      </c>
      <c r="M192" s="7">
        <v>2.3254517429171351E-4</v>
      </c>
      <c r="N192" s="7">
        <v>0</v>
      </c>
      <c r="O192" s="7">
        <v>1.8777196809014705E-3</v>
      </c>
      <c r="P192" s="7">
        <v>4.6355367217849484E-4</v>
      </c>
      <c r="Q192" s="379">
        <v>7.982098922053243E-4</v>
      </c>
      <c r="R192" s="7">
        <v>0</v>
      </c>
      <c r="S192" s="7">
        <v>0</v>
      </c>
      <c r="T192" s="7">
        <v>0</v>
      </c>
      <c r="U192" s="7">
        <v>0</v>
      </c>
      <c r="V192" s="7">
        <v>3.7604483778708352E-5</v>
      </c>
      <c r="W192" s="7">
        <v>7.5208967557416701E-6</v>
      </c>
      <c r="X192" s="7">
        <v>1.6817236397596006E-5</v>
      </c>
      <c r="Y192" s="7">
        <v>0</v>
      </c>
      <c r="Z192" s="7">
        <v>0</v>
      </c>
      <c r="AA192" s="7">
        <v>0</v>
      </c>
      <c r="AB192" s="7">
        <v>0</v>
      </c>
      <c r="AC192" s="7">
        <v>0</v>
      </c>
      <c r="AD192" s="7">
        <v>0</v>
      </c>
      <c r="AE192" s="7">
        <v>0</v>
      </c>
      <c r="AF192" s="7">
        <v>0</v>
      </c>
      <c r="AG192" s="7">
        <v>0</v>
      </c>
      <c r="AH192" s="7">
        <v>0</v>
      </c>
      <c r="AI192" s="7">
        <v>0</v>
      </c>
      <c r="AJ192" s="7">
        <v>0</v>
      </c>
      <c r="AK192" s="7">
        <v>0</v>
      </c>
      <c r="AL192" s="7">
        <v>0</v>
      </c>
      <c r="AM192" s="7">
        <v>4.0486204953530693E-4</v>
      </c>
      <c r="AN192" s="7">
        <v>3.3926846153225051E-4</v>
      </c>
      <c r="AO192" s="7">
        <v>7.6385889967803397E-4</v>
      </c>
      <c r="AP192" s="7">
        <v>4.2631298773304632E-4</v>
      </c>
      <c r="AQ192" s="7">
        <v>8.1800828075557152E-4</v>
      </c>
      <c r="AR192" s="7">
        <v>5.5046213584684185E-4</v>
      </c>
      <c r="AS192" s="7">
        <v>2.2267368650727109E-4</v>
      </c>
      <c r="AT192" s="7">
        <v>2.9462474863020025E-3</v>
      </c>
      <c r="AU192" s="7">
        <v>1.5578940135528997E-3</v>
      </c>
      <c r="AV192" s="7">
        <v>9.4204080523498936E-4</v>
      </c>
      <c r="AW192" s="7">
        <v>3.9374606611030093E-4</v>
      </c>
      <c r="AX192" s="7">
        <v>2.2615059540756011E-3</v>
      </c>
      <c r="AY192" s="7">
        <v>1.6202868650551587E-3</v>
      </c>
      <c r="AZ192" s="7">
        <v>1.0170602743050654E-3</v>
      </c>
      <c r="BA192" s="7">
        <v>0</v>
      </c>
      <c r="BB192" s="7">
        <v>0</v>
      </c>
      <c r="BC192" s="7">
        <v>0</v>
      </c>
      <c r="BD192" s="7">
        <v>0</v>
      </c>
      <c r="BE192" s="7">
        <v>0</v>
      </c>
      <c r="BF192" s="7">
        <v>0</v>
      </c>
      <c r="BG192" s="7">
        <v>0</v>
      </c>
      <c r="BH192" s="7">
        <v>3.4450687653055605E-4</v>
      </c>
      <c r="BI192" s="7">
        <v>1.6530168218607259E-3</v>
      </c>
      <c r="BJ192" s="7">
        <v>2.4272970436707338E-3</v>
      </c>
      <c r="BK192" s="7">
        <v>0</v>
      </c>
      <c r="BL192" s="7">
        <v>3.2196951966650527E-4</v>
      </c>
      <c r="BM192" s="7">
        <v>9.4935805234570413E-4</v>
      </c>
      <c r="BN192" s="7">
        <v>1.0416550956734907E-3</v>
      </c>
      <c r="BO192" s="7">
        <v>0</v>
      </c>
      <c r="BP192" s="7">
        <v>1.4150927433152259E-4</v>
      </c>
      <c r="BQ192" s="7">
        <v>1.358660275978461E-4</v>
      </c>
      <c r="BR192" s="7">
        <v>0</v>
      </c>
      <c r="BS192" s="7">
        <v>3.1195971261766399E-4</v>
      </c>
      <c r="BT192" s="7">
        <v>1.1786700290940654E-4</v>
      </c>
      <c r="BU192" s="7">
        <v>1.2878292064489574E-4</v>
      </c>
      <c r="BV192" s="7">
        <v>0</v>
      </c>
      <c r="BW192" s="7">
        <v>0</v>
      </c>
      <c r="BX192" s="7">
        <v>9.2155488039886608E-5</v>
      </c>
      <c r="BY192" s="7">
        <v>0</v>
      </c>
      <c r="BZ192" s="7">
        <v>2.9635612551615388E-5</v>
      </c>
      <c r="CA192" s="7">
        <v>0</v>
      </c>
      <c r="CB192" s="7">
        <v>2.0298516765250333E-5</v>
      </c>
      <c r="CC192" s="7">
        <v>3.7144918387214837E-5</v>
      </c>
      <c r="CD192" s="7">
        <v>6.7491553670495188E-5</v>
      </c>
      <c r="CE192" s="7">
        <v>2.9789499688609471E-4</v>
      </c>
      <c r="CF192" s="7">
        <v>4.005043585827157E-4</v>
      </c>
      <c r="CG192" s="7">
        <v>0</v>
      </c>
      <c r="CH192" s="7">
        <v>4.292010789696445E-4</v>
      </c>
      <c r="CI192" s="7">
        <v>3.8557856703768729E-4</v>
      </c>
      <c r="CJ192" s="7">
        <v>2.6344509252443956E-4</v>
      </c>
      <c r="CK192" s="7">
        <v>1.8448023044578864E-4</v>
      </c>
      <c r="CL192" s="7">
        <v>0</v>
      </c>
      <c r="CM192" s="7">
        <v>0</v>
      </c>
      <c r="CN192" s="7">
        <v>8.1910911535557464E-4</v>
      </c>
      <c r="CO192" s="7">
        <v>4.686932258102055E-4</v>
      </c>
      <c r="CP192" s="7">
        <v>0</v>
      </c>
      <c r="CQ192" s="7">
        <v>3.2453973296212642E-4</v>
      </c>
      <c r="CR192" s="7">
        <v>2.6872367902131775E-4</v>
      </c>
      <c r="CS192" s="7">
        <v>3.3545927533743447E-4</v>
      </c>
      <c r="CT192" s="7">
        <v>0</v>
      </c>
      <c r="CU192" s="7">
        <v>0</v>
      </c>
      <c r="CV192" s="7">
        <v>0</v>
      </c>
      <c r="CW192" s="7">
        <v>0</v>
      </c>
      <c r="CX192" s="7">
        <v>0</v>
      </c>
      <c r="CY192" s="7">
        <v>0</v>
      </c>
      <c r="CZ192" s="7">
        <v>0</v>
      </c>
      <c r="DA192" s="7">
        <v>0</v>
      </c>
      <c r="DB192" s="7">
        <v>6.9991433848494531E-4</v>
      </c>
      <c r="DC192" s="7">
        <v>2.0695893875858911E-3</v>
      </c>
      <c r="DD192" s="7">
        <v>8.790043575344921E-4</v>
      </c>
      <c r="DE192" s="7">
        <v>5.4518287975335779E-4</v>
      </c>
      <c r="DF192" s="7">
        <v>1.2771747248952322E-3</v>
      </c>
      <c r="DG192" s="7">
        <v>5.901980220676846E-5</v>
      </c>
      <c r="DH192" s="7">
        <v>9.2164758174344784E-4</v>
      </c>
      <c r="DI192" s="7">
        <v>6.9007338344964696E-4</v>
      </c>
      <c r="DJ192" s="7">
        <v>0</v>
      </c>
      <c r="DK192" s="7">
        <v>9.390656798917363E-5</v>
      </c>
      <c r="DL192" s="7">
        <v>3.0237939144014535E-4</v>
      </c>
      <c r="DM192" s="7">
        <v>7.0985835230289281E-5</v>
      </c>
      <c r="DN192" s="7">
        <v>6.689423266861696E-4</v>
      </c>
      <c r="DO192" s="7">
        <v>1.5763075603922753E-4</v>
      </c>
      <c r="DP192" s="7">
        <v>2.1564081289750093E-4</v>
      </c>
      <c r="DQ192" s="7">
        <v>2.4438341156543102E-4</v>
      </c>
      <c r="DR192" s="7">
        <v>0</v>
      </c>
      <c r="DS192" s="7">
        <v>2.5410513135803509E-4</v>
      </c>
      <c r="DT192" s="7">
        <v>0</v>
      </c>
      <c r="DU192" s="7">
        <v>4.8852491766044389E-5</v>
      </c>
      <c r="DV192" s="7">
        <v>7.1091603470849004E-5</v>
      </c>
      <c r="DW192" s="7">
        <v>2.7606869192075152E-4</v>
      </c>
      <c r="DX192" s="7">
        <f>AVERAGE(DR192:DW192)</f>
        <v>1.0835298641927999E-4</v>
      </c>
      <c r="DY192" s="7">
        <f>STDEV(DR192:DW192)</f>
        <v>1.2472506121968181E-4</v>
      </c>
      <c r="DZ192" s="7">
        <v>0</v>
      </c>
      <c r="EA192" s="7">
        <v>0</v>
      </c>
      <c r="EB192" s="7">
        <v>0</v>
      </c>
      <c r="EC192" s="7">
        <v>0</v>
      </c>
      <c r="ED192" s="7">
        <v>5.842660548246061E-5</v>
      </c>
      <c r="EE192" s="7">
        <v>0</v>
      </c>
      <c r="EF192" s="7">
        <f>AVERAGE(DZ192:EE192)</f>
        <v>9.7377675804101011E-6</v>
      </c>
      <c r="EG192" s="7">
        <f>STDEV(DZ192:EE192)</f>
        <v>2.3852561805821114E-5</v>
      </c>
      <c r="EH192" s="7">
        <v>2.6823168359028397E-3</v>
      </c>
      <c r="EI192" s="7">
        <v>1.4313960561316801E-2</v>
      </c>
      <c r="EJ192" s="7">
        <v>6.8258318905613643E-3</v>
      </c>
      <c r="EK192" s="7">
        <v>0</v>
      </c>
      <c r="EL192" s="7">
        <v>7.4509530143036546E-4</v>
      </c>
      <c r="EM192" s="7">
        <v>2.9981062002114472E-3</v>
      </c>
      <c r="EN192" s="7">
        <f>AVERAGE(EH192:EM192)</f>
        <v>4.5942184649038027E-3</v>
      </c>
      <c r="EO192" s="7">
        <f>STDEV(EH192:EM192)</f>
        <v>5.3212596165510785E-3</v>
      </c>
      <c r="EP192" s="7">
        <v>1.5896954272027183E-2</v>
      </c>
      <c r="EQ192" s="7">
        <v>1.2845614455480072E-2</v>
      </c>
      <c r="ER192" s="7">
        <v>5.2229667850028161E-3</v>
      </c>
      <c r="ES192" s="7">
        <v>1.6144519909426602E-3</v>
      </c>
      <c r="ET192" s="7">
        <v>1.4428266733160569E-2</v>
      </c>
      <c r="EU192" s="7">
        <f>AVERAGE(EP192:ET192)</f>
        <v>1.0001650847322661E-2</v>
      </c>
      <c r="EV192" s="7">
        <f>STDEV(EP192:ET192)</f>
        <v>6.2373589302392408E-3</v>
      </c>
    </row>
    <row r="193" spans="1:152" ht="15" x14ac:dyDescent="0.25">
      <c r="A193" s="376" t="s">
        <v>2102</v>
      </c>
      <c r="B193" s="395" t="s">
        <v>2079</v>
      </c>
      <c r="C193" s="396">
        <v>1048.7998699999998</v>
      </c>
      <c r="D193" s="7">
        <v>0</v>
      </c>
      <c r="E193" s="7">
        <v>0</v>
      </c>
      <c r="F193" s="7">
        <v>1.105693832941004E-4</v>
      </c>
      <c r="G193" s="7">
        <v>0</v>
      </c>
      <c r="H193" s="7">
        <v>0</v>
      </c>
      <c r="I193" s="7">
        <v>2.2113876658820081E-5</v>
      </c>
      <c r="J193" s="379">
        <v>4.9448131455167625E-5</v>
      </c>
      <c r="K193" s="7">
        <v>0</v>
      </c>
      <c r="L193" s="7">
        <v>0</v>
      </c>
      <c r="M193" s="7">
        <v>0</v>
      </c>
      <c r="N193" s="7">
        <v>0</v>
      </c>
      <c r="O193" s="7">
        <v>1.7193038373494163E-3</v>
      </c>
      <c r="P193" s="7">
        <v>3.4386076746988325E-4</v>
      </c>
      <c r="Q193" s="379">
        <v>7.6889605085790733E-4</v>
      </c>
      <c r="R193" s="7">
        <v>0</v>
      </c>
      <c r="S193" s="7">
        <v>0</v>
      </c>
      <c r="T193" s="7">
        <v>0</v>
      </c>
      <c r="U193" s="7">
        <v>0</v>
      </c>
      <c r="V193" s="7">
        <v>0</v>
      </c>
      <c r="W193" s="7">
        <v>0</v>
      </c>
      <c r="X193" s="7">
        <v>0</v>
      </c>
      <c r="Y193" s="7">
        <v>0</v>
      </c>
      <c r="Z193" s="7">
        <v>0</v>
      </c>
      <c r="AA193" s="7">
        <v>0</v>
      </c>
      <c r="AB193" s="7">
        <v>0</v>
      </c>
      <c r="AC193" s="7">
        <v>0</v>
      </c>
      <c r="AD193" s="7">
        <v>0</v>
      </c>
      <c r="AE193" s="7">
        <v>0</v>
      </c>
      <c r="AF193" s="7">
        <v>1.5901925936631935E-4</v>
      </c>
      <c r="AG193" s="7">
        <v>0</v>
      </c>
      <c r="AH193" s="7">
        <v>0</v>
      </c>
      <c r="AI193" s="7">
        <v>0</v>
      </c>
      <c r="AJ193" s="7">
        <v>0</v>
      </c>
      <c r="AK193" s="7">
        <v>3.1803851873263872E-5</v>
      </c>
      <c r="AL193" s="7">
        <v>7.1115574734952053E-5</v>
      </c>
      <c r="AM193" s="7">
        <v>4.9404674456633528E-4</v>
      </c>
      <c r="AN193" s="7">
        <v>0</v>
      </c>
      <c r="AO193" s="7">
        <v>1.1847384658595487E-3</v>
      </c>
      <c r="AP193" s="7">
        <v>0</v>
      </c>
      <c r="AQ193" s="7">
        <v>0</v>
      </c>
      <c r="AR193" s="7">
        <v>3.3575704208517682E-4</v>
      </c>
      <c r="AS193" s="7">
        <v>5.205822369604285E-4</v>
      </c>
      <c r="AT193" s="7">
        <v>1.783571305594243E-4</v>
      </c>
      <c r="AU193" s="7">
        <v>1.7555913640798494E-4</v>
      </c>
      <c r="AV193" s="7">
        <v>1.2013407739356013E-3</v>
      </c>
      <c r="AW193" s="7">
        <v>5.9939427427519658E-4</v>
      </c>
      <c r="AX193" s="7">
        <v>3.2834470343805075E-4</v>
      </c>
      <c r="AY193" s="7">
        <v>4.9659920372325151E-4</v>
      </c>
      <c r="AZ193" s="7">
        <v>4.3008191839891732E-4</v>
      </c>
      <c r="BA193" s="7">
        <v>1.485605813408014E-4</v>
      </c>
      <c r="BB193" s="7">
        <v>0</v>
      </c>
      <c r="BC193" s="7">
        <v>0</v>
      </c>
      <c r="BD193" s="7">
        <v>0</v>
      </c>
      <c r="BE193" s="7">
        <v>0</v>
      </c>
      <c r="BF193" s="7">
        <v>2.971211626816028E-5</v>
      </c>
      <c r="BG193" s="7">
        <v>6.6438311730983749E-5</v>
      </c>
      <c r="BH193" s="7">
        <v>4.478341234353484E-5</v>
      </c>
      <c r="BI193" s="7">
        <v>0</v>
      </c>
      <c r="BJ193" s="7">
        <v>0</v>
      </c>
      <c r="BK193" s="7">
        <v>1.8505356237059835E-4</v>
      </c>
      <c r="BL193" s="7">
        <v>0</v>
      </c>
      <c r="BM193" s="7">
        <v>4.5967394942826641E-5</v>
      </c>
      <c r="BN193" s="7">
        <v>8.013327644934871E-5</v>
      </c>
      <c r="BO193" s="7">
        <v>4.7687801803325672E-4</v>
      </c>
      <c r="BP193" s="7">
        <v>2.3717145603850426E-4</v>
      </c>
      <c r="BQ193" s="7">
        <v>0</v>
      </c>
      <c r="BR193" s="7">
        <v>1.5688320837844373E-3</v>
      </c>
      <c r="BS193" s="7">
        <v>0</v>
      </c>
      <c r="BT193" s="7">
        <v>4.5657631157123966E-4</v>
      </c>
      <c r="BU193" s="7">
        <v>6.5241616498102316E-4</v>
      </c>
      <c r="BV193" s="7">
        <v>3.3501837789832459E-5</v>
      </c>
      <c r="BW193" s="7">
        <v>0</v>
      </c>
      <c r="BX193" s="7">
        <v>0</v>
      </c>
      <c r="BY193" s="7">
        <v>0</v>
      </c>
      <c r="BZ193" s="7">
        <v>0</v>
      </c>
      <c r="CA193" s="7">
        <v>0</v>
      </c>
      <c r="CB193" s="7">
        <v>5.583639631638743E-6</v>
      </c>
      <c r="CC193" s="7">
        <v>1.3677068005096745E-5</v>
      </c>
      <c r="CD193" s="7">
        <v>0</v>
      </c>
      <c r="CE193" s="7">
        <v>0</v>
      </c>
      <c r="CF193" s="7">
        <v>7.5170496510018007E-4</v>
      </c>
      <c r="CG193" s="7">
        <v>2.1258604462413971E-4</v>
      </c>
      <c r="CH193" s="7">
        <v>0</v>
      </c>
      <c r="CI193" s="7">
        <v>3.4042741315072595E-4</v>
      </c>
      <c r="CJ193" s="7">
        <v>2.174530704791743E-4</v>
      </c>
      <c r="CK193" s="7">
        <v>2.9746562066389128E-4</v>
      </c>
      <c r="CL193" s="7">
        <v>0</v>
      </c>
      <c r="CM193" s="7">
        <v>0</v>
      </c>
      <c r="CN193" s="7">
        <v>0</v>
      </c>
      <c r="CO193" s="7">
        <v>0</v>
      </c>
      <c r="CP193" s="7">
        <v>0</v>
      </c>
      <c r="CQ193" s="7">
        <v>2.1467571241842417E-4</v>
      </c>
      <c r="CR193" s="7">
        <v>3.5779285403070695E-5</v>
      </c>
      <c r="CS193" s="7">
        <v>8.7640992598933556E-5</v>
      </c>
      <c r="CT193" s="7">
        <v>0</v>
      </c>
      <c r="CU193" s="7">
        <v>0</v>
      </c>
      <c r="CV193" s="7">
        <v>0</v>
      </c>
      <c r="CW193" s="7">
        <v>0</v>
      </c>
      <c r="CX193" s="7">
        <v>0</v>
      </c>
      <c r="CY193" s="7">
        <v>0</v>
      </c>
      <c r="CZ193" s="7">
        <v>0</v>
      </c>
      <c r="DA193" s="7">
        <v>0</v>
      </c>
      <c r="DB193" s="7">
        <v>1.0636503231459089E-3</v>
      </c>
      <c r="DC193" s="7">
        <v>0</v>
      </c>
      <c r="DD193" s="7">
        <v>5.8584738954550893E-4</v>
      </c>
      <c r="DE193" s="7">
        <v>1.3319781536315692E-4</v>
      </c>
      <c r="DF193" s="7">
        <v>5.6815834323500089E-5</v>
      </c>
      <c r="DG193" s="7">
        <v>6.5446256514604137E-5</v>
      </c>
      <c r="DH193" s="7">
        <v>3.1749293648211316E-4</v>
      </c>
      <c r="DI193" s="7">
        <v>4.2308663297453426E-4</v>
      </c>
      <c r="DJ193" s="7">
        <v>0</v>
      </c>
      <c r="DK193" s="7">
        <v>2.7318232883734197E-5</v>
      </c>
      <c r="DL193" s="7">
        <v>0</v>
      </c>
      <c r="DM193" s="7">
        <v>9.3231367972588735E-5</v>
      </c>
      <c r="DN193" s="7">
        <v>8.157802586221325E-4</v>
      </c>
      <c r="DO193" s="7">
        <v>2.0450060967442117E-4</v>
      </c>
      <c r="DP193" s="7">
        <v>1.9013841152547945E-4</v>
      </c>
      <c r="DQ193" s="7">
        <v>3.1617735855438416E-4</v>
      </c>
      <c r="DR193" s="7">
        <v>0</v>
      </c>
      <c r="DS193" s="7">
        <v>0</v>
      </c>
      <c r="DT193" s="7">
        <v>0</v>
      </c>
      <c r="DU193" s="7">
        <v>5.3853422952154441E-5</v>
      </c>
      <c r="DV193" s="7">
        <v>0</v>
      </c>
      <c r="DW193" s="7">
        <v>0</v>
      </c>
      <c r="DX193" s="7">
        <f>AVERAGE(DR193:DW193)</f>
        <v>8.9755704920257407E-6</v>
      </c>
      <c r="DY193" s="7">
        <f>STDEV(DR193:DW193)</f>
        <v>2.1985567855844412E-5</v>
      </c>
      <c r="DZ193" s="7">
        <v>0</v>
      </c>
      <c r="EA193" s="7">
        <v>0</v>
      </c>
      <c r="EB193" s="7">
        <v>0</v>
      </c>
      <c r="EC193" s="7">
        <v>0</v>
      </c>
      <c r="ED193" s="7">
        <v>0</v>
      </c>
      <c r="EE193" s="7">
        <v>0</v>
      </c>
      <c r="EF193" s="7">
        <f>AVERAGE(DZ193:EE193)</f>
        <v>0</v>
      </c>
      <c r="EG193" s="7">
        <f>STDEV(DZ193:EE193)</f>
        <v>0</v>
      </c>
      <c r="EH193" s="7">
        <v>9.2912812818232878E-4</v>
      </c>
      <c r="EI193" s="7">
        <v>1.1654736637817617E-3</v>
      </c>
      <c r="EJ193" s="7">
        <v>5.0192131068283168E-4</v>
      </c>
      <c r="EK193" s="7">
        <v>0</v>
      </c>
      <c r="EL193" s="7">
        <v>0</v>
      </c>
      <c r="EM193" s="7">
        <v>8.943960241213901E-4</v>
      </c>
      <c r="EN193" s="7">
        <f>AVERAGE(EH193:EM193)</f>
        <v>5.8181985446138535E-4</v>
      </c>
      <c r="EO193" s="7">
        <f>STDEV(EH193:EM193)</f>
        <v>4.9847590340103645E-4</v>
      </c>
      <c r="EP193" s="7">
        <v>1.4903367731719753E-3</v>
      </c>
      <c r="EQ193" s="7">
        <v>1.3036475715024836E-3</v>
      </c>
      <c r="ER193" s="7">
        <v>1.4591784830034541E-3</v>
      </c>
      <c r="ES193" s="7">
        <v>1.0871975364496896E-3</v>
      </c>
      <c r="ET193" s="7">
        <v>3.4448506727320386E-3</v>
      </c>
      <c r="EU193" s="7">
        <f>AVERAGE(EP193:ET193)</f>
        <v>1.7570422073719283E-3</v>
      </c>
      <c r="EV193" s="7">
        <f>STDEV(EP193:ET193)</f>
        <v>9.5692353164526735E-4</v>
      </c>
    </row>
    <row r="194" spans="1:152" ht="15" x14ac:dyDescent="0.25">
      <c r="A194" s="376" t="s">
        <v>2102</v>
      </c>
      <c r="B194" s="395" t="s">
        <v>2078</v>
      </c>
      <c r="C194" s="396">
        <v>1050.81547</v>
      </c>
      <c r="D194" s="7">
        <v>2.6881260752570098E-5</v>
      </c>
      <c r="E194" s="7">
        <v>0</v>
      </c>
      <c r="F194" s="7">
        <v>0</v>
      </c>
      <c r="G194" s="7">
        <v>0</v>
      </c>
      <c r="H194" s="7">
        <v>1.8397605685048645E-4</v>
      </c>
      <c r="I194" s="7">
        <v>4.2171463520611311E-5</v>
      </c>
      <c r="J194" s="379">
        <v>8.012120505295373E-5</v>
      </c>
      <c r="K194" s="7">
        <v>0</v>
      </c>
      <c r="L194" s="7">
        <v>0</v>
      </c>
      <c r="M194" s="7">
        <v>0</v>
      </c>
      <c r="N194" s="7">
        <v>0</v>
      </c>
      <c r="O194" s="7">
        <v>1.4356733510739082E-3</v>
      </c>
      <c r="P194" s="7">
        <v>2.8713467021478165E-4</v>
      </c>
      <c r="Q194" s="379">
        <v>6.4205264129723585E-4</v>
      </c>
      <c r="R194" s="7">
        <v>0</v>
      </c>
      <c r="S194" s="7">
        <v>0</v>
      </c>
      <c r="T194" s="7">
        <v>0</v>
      </c>
      <c r="U194" s="7">
        <v>0</v>
      </c>
      <c r="V194" s="7">
        <v>0</v>
      </c>
      <c r="W194" s="7">
        <v>0</v>
      </c>
      <c r="X194" s="7">
        <v>0</v>
      </c>
      <c r="Y194" s="7">
        <v>0</v>
      </c>
      <c r="Z194" s="7">
        <v>0</v>
      </c>
      <c r="AA194" s="7">
        <v>0</v>
      </c>
      <c r="AB194" s="7">
        <v>0</v>
      </c>
      <c r="AC194" s="7">
        <v>0</v>
      </c>
      <c r="AD194" s="7">
        <v>0</v>
      </c>
      <c r="AE194" s="7">
        <v>0</v>
      </c>
      <c r="AF194" s="7">
        <v>1.4932022713865751E-4</v>
      </c>
      <c r="AG194" s="7">
        <v>0</v>
      </c>
      <c r="AH194" s="7">
        <v>0</v>
      </c>
      <c r="AI194" s="7">
        <v>0</v>
      </c>
      <c r="AJ194" s="7">
        <v>2.3040419451579781E-4</v>
      </c>
      <c r="AK194" s="7">
        <v>7.5944884330891057E-5</v>
      </c>
      <c r="AL194" s="7">
        <v>1.0787086701590442E-4</v>
      </c>
      <c r="AM194" s="7">
        <v>3.6718845666816586E-4</v>
      </c>
      <c r="AN194" s="7">
        <v>1.3874261844546516E-4</v>
      </c>
      <c r="AO194" s="7">
        <v>0</v>
      </c>
      <c r="AP194" s="7">
        <v>3.2133272862226963E-4</v>
      </c>
      <c r="AQ194" s="7">
        <v>0</v>
      </c>
      <c r="AR194" s="7">
        <v>1.6545276074718014E-4</v>
      </c>
      <c r="AS194" s="7">
        <v>1.7353567297026312E-4</v>
      </c>
      <c r="AT194" s="7">
        <v>5.2324207748497616E-4</v>
      </c>
      <c r="AU194" s="7">
        <v>9.8498248124405776E-4</v>
      </c>
      <c r="AV194" s="7">
        <v>0</v>
      </c>
      <c r="AW194" s="7">
        <v>4.1451107817130575E-4</v>
      </c>
      <c r="AX194" s="7">
        <v>4.7451934647429973E-4</v>
      </c>
      <c r="AY194" s="7">
        <v>4.7945099667492784E-4</v>
      </c>
      <c r="AZ194" s="7">
        <v>3.5056900642053366E-4</v>
      </c>
      <c r="BA194" s="7">
        <v>7.4078323314449857E-4</v>
      </c>
      <c r="BB194" s="7">
        <v>3.0049468977969007E-4</v>
      </c>
      <c r="BC194" s="7">
        <v>4.233502787689313E-4</v>
      </c>
      <c r="BD194" s="7">
        <v>0</v>
      </c>
      <c r="BE194" s="7">
        <v>3.7535897752634623E-4</v>
      </c>
      <c r="BF194" s="7">
        <v>3.6799743584389326E-4</v>
      </c>
      <c r="BG194" s="7">
        <v>2.6554948394732526E-4</v>
      </c>
      <c r="BH194" s="7">
        <v>1.8149614823788904E-4</v>
      </c>
      <c r="BI194" s="7">
        <v>7.6633410659079167E-4</v>
      </c>
      <c r="BJ194" s="7">
        <v>5.83688709775399E-4</v>
      </c>
      <c r="BK194" s="7">
        <v>3.7109206754747386E-4</v>
      </c>
      <c r="BL194" s="7">
        <v>0</v>
      </c>
      <c r="BM194" s="7">
        <v>3.8052220643031072E-4</v>
      </c>
      <c r="BN194" s="7">
        <v>3.0603304532863173E-4</v>
      </c>
      <c r="BO194" s="7">
        <v>6.3306827332935945E-4</v>
      </c>
      <c r="BP194" s="7">
        <v>9.0882434796412564E-4</v>
      </c>
      <c r="BQ194" s="7">
        <v>3.2579780629408761E-4</v>
      </c>
      <c r="BR194" s="7">
        <v>1.1241865195973165E-4</v>
      </c>
      <c r="BS194" s="7">
        <v>3.6145610332442314E-4</v>
      </c>
      <c r="BT194" s="7">
        <v>4.6831303657434554E-4</v>
      </c>
      <c r="BU194" s="7">
        <v>3.0805207008968976E-4</v>
      </c>
      <c r="BV194" s="7">
        <v>0</v>
      </c>
      <c r="BW194" s="7">
        <v>0</v>
      </c>
      <c r="BX194" s="7">
        <v>0</v>
      </c>
      <c r="BY194" s="7">
        <v>0</v>
      </c>
      <c r="BZ194" s="7">
        <v>0</v>
      </c>
      <c r="CA194" s="7">
        <v>0</v>
      </c>
      <c r="CB194" s="7">
        <v>0</v>
      </c>
      <c r="CC194" s="7">
        <v>0</v>
      </c>
      <c r="CD194" s="7">
        <v>0</v>
      </c>
      <c r="CE194" s="7">
        <v>0</v>
      </c>
      <c r="CF194" s="7">
        <v>0</v>
      </c>
      <c r="CG194" s="7">
        <v>0</v>
      </c>
      <c r="CH194" s="7">
        <v>0</v>
      </c>
      <c r="CI194" s="7">
        <v>0</v>
      </c>
      <c r="CJ194" s="7">
        <v>0</v>
      </c>
      <c r="CK194" s="7">
        <v>0</v>
      </c>
      <c r="CL194" s="7">
        <v>0</v>
      </c>
      <c r="CM194" s="7">
        <v>0</v>
      </c>
      <c r="CN194" s="7">
        <v>0</v>
      </c>
      <c r="CO194" s="7">
        <v>0</v>
      </c>
      <c r="CP194" s="7">
        <v>0</v>
      </c>
      <c r="CQ194" s="7">
        <v>0</v>
      </c>
      <c r="CR194" s="7">
        <v>0</v>
      </c>
      <c r="CS194" s="7">
        <v>0</v>
      </c>
      <c r="CT194" s="7">
        <v>0</v>
      </c>
      <c r="CU194" s="7">
        <v>0</v>
      </c>
      <c r="CV194" s="7">
        <v>0</v>
      </c>
      <c r="CW194" s="7">
        <v>1.216706462745081E-4</v>
      </c>
      <c r="CX194" s="7">
        <v>1.1427658916761712E-4</v>
      </c>
      <c r="CY194" s="7">
        <v>1.5533356324450313E-4</v>
      </c>
      <c r="CZ194" s="7">
        <v>6.52134664477714E-5</v>
      </c>
      <c r="DA194" s="7">
        <v>7.2766233419172162E-5</v>
      </c>
      <c r="DB194" s="7">
        <v>1.157198472407054E-4</v>
      </c>
      <c r="DC194" s="7">
        <v>0</v>
      </c>
      <c r="DD194" s="7">
        <v>8.3078720100582628E-4</v>
      </c>
      <c r="DE194" s="7">
        <v>1.376574682967835E-4</v>
      </c>
      <c r="DF194" s="7">
        <v>1.8645027037533758E-4</v>
      </c>
      <c r="DG194" s="7">
        <v>0</v>
      </c>
      <c r="DH194" s="7">
        <v>2.117691311531088E-4</v>
      </c>
      <c r="DI194" s="7">
        <v>3.1248511927622034E-4</v>
      </c>
      <c r="DJ194" s="7">
        <v>3.199696150138862E-4</v>
      </c>
      <c r="DK194" s="7">
        <v>3.8046795283831248E-4</v>
      </c>
      <c r="DL194" s="7">
        <v>2.2420676096568639E-4</v>
      </c>
      <c r="DM194" s="7">
        <v>0</v>
      </c>
      <c r="DN194" s="7">
        <v>4.0824555939852751E-4</v>
      </c>
      <c r="DO194" s="7">
        <v>9.9309982726359782E-5</v>
      </c>
      <c r="DP194" s="7">
        <v>2.3869997849046206E-4</v>
      </c>
      <c r="DQ194" s="7">
        <v>1.6252133421891391E-4</v>
      </c>
      <c r="DR194" s="7">
        <v>0</v>
      </c>
      <c r="DS194" s="7">
        <v>0</v>
      </c>
      <c r="DT194" s="7">
        <v>0</v>
      </c>
      <c r="DU194" s="7">
        <v>1.7153866606331374E-4</v>
      </c>
      <c r="DV194" s="7">
        <v>0</v>
      </c>
      <c r="DW194" s="7">
        <v>0</v>
      </c>
      <c r="DX194" s="7">
        <f>AVERAGE(DR194:DW194)</f>
        <v>2.8589777677218958E-5</v>
      </c>
      <c r="DY194" s="7">
        <f>STDEV(DR194:DW194)</f>
        <v>7.0030367168799303E-5</v>
      </c>
      <c r="DZ194" s="7">
        <v>0</v>
      </c>
      <c r="EA194" s="7">
        <v>0</v>
      </c>
      <c r="EB194" s="7">
        <v>0</v>
      </c>
      <c r="EC194" s="7">
        <v>0</v>
      </c>
      <c r="ED194" s="7">
        <v>0</v>
      </c>
      <c r="EE194" s="7">
        <v>0</v>
      </c>
      <c r="EF194" s="7">
        <f>AVERAGE(DZ194:EE194)</f>
        <v>0</v>
      </c>
      <c r="EG194" s="7">
        <f>STDEV(DZ194:EE194)</f>
        <v>0</v>
      </c>
      <c r="EH194" s="7">
        <v>0</v>
      </c>
      <c r="EI194" s="7">
        <v>0</v>
      </c>
      <c r="EJ194" s="7">
        <v>0</v>
      </c>
      <c r="EK194" s="7">
        <v>0</v>
      </c>
      <c r="EL194" s="7">
        <v>0</v>
      </c>
      <c r="EM194" s="7">
        <v>0</v>
      </c>
      <c r="EN194" s="7">
        <f>AVERAGE(EH194:EM194)</f>
        <v>0</v>
      </c>
      <c r="EO194" s="7">
        <f>STDEV(EH194:EM194)</f>
        <v>0</v>
      </c>
      <c r="EP194" s="7">
        <v>0</v>
      </c>
      <c r="EQ194" s="7">
        <v>1.9177053146078805E-4</v>
      </c>
      <c r="ER194" s="7">
        <v>9.8949433299127783E-5</v>
      </c>
      <c r="ES194" s="7">
        <v>0</v>
      </c>
      <c r="ET194" s="7">
        <v>1.5021889643779832E-4</v>
      </c>
      <c r="EU194" s="7">
        <f>AVERAGE(EP194:ET194)</f>
        <v>8.8187772239542835E-5</v>
      </c>
      <c r="EV194" s="7">
        <f>STDEV(EP194:ET194)</f>
        <v>8.6958651195689281E-5</v>
      </c>
    </row>
    <row r="195" spans="1:152" ht="15" x14ac:dyDescent="0.25">
      <c r="A195" s="376" t="s">
        <v>2102</v>
      </c>
      <c r="B195" s="395" t="s">
        <v>2077</v>
      </c>
      <c r="C195" s="396">
        <v>1056.8049699999999</v>
      </c>
      <c r="D195" s="7">
        <v>1.5758239324106613E-3</v>
      </c>
      <c r="E195" s="7">
        <v>2.5537266380239129E-3</v>
      </c>
      <c r="F195" s="7">
        <v>3.9819100273553436E-3</v>
      </c>
      <c r="G195" s="7">
        <v>5.6814287197635783E-3</v>
      </c>
      <c r="H195" s="7">
        <v>1.8237452449060272E-3</v>
      </c>
      <c r="I195" s="7">
        <v>3.123326912491905E-3</v>
      </c>
      <c r="J195" s="379">
        <v>1.7094715761204425E-3</v>
      </c>
      <c r="K195" s="7">
        <v>6.6909679062474589E-3</v>
      </c>
      <c r="L195" s="7">
        <v>1.5456536419187582E-2</v>
      </c>
      <c r="M195" s="7">
        <v>3.3487980721436425E-2</v>
      </c>
      <c r="N195" s="7">
        <v>1.1255584436194874E-2</v>
      </c>
      <c r="O195" s="7">
        <v>0.12368562957439322</v>
      </c>
      <c r="P195" s="7">
        <v>3.8115339811491913E-2</v>
      </c>
      <c r="Q195" s="379">
        <v>4.8903082525251482E-2</v>
      </c>
      <c r="R195" s="7">
        <v>5.0440172872799928E-3</v>
      </c>
      <c r="S195" s="7">
        <v>6.4380562522375786E-4</v>
      </c>
      <c r="T195" s="7">
        <v>4.7106079440366913E-4</v>
      </c>
      <c r="U195" s="7">
        <v>2.8495392973133921E-3</v>
      </c>
      <c r="V195" s="7">
        <v>0</v>
      </c>
      <c r="W195" s="7">
        <v>1.8016846008441626E-3</v>
      </c>
      <c r="X195" s="7">
        <v>2.1194357475405891E-3</v>
      </c>
      <c r="Y195" s="7">
        <v>1.9307799155025669E-3</v>
      </c>
      <c r="Z195" s="7">
        <v>1.3926953906555448E-4</v>
      </c>
      <c r="AA195" s="7">
        <v>2.6116837624677695E-3</v>
      </c>
      <c r="AB195" s="7">
        <v>2.2369116200890702E-3</v>
      </c>
      <c r="AC195" s="7">
        <v>4.3463826360526474E-3</v>
      </c>
      <c r="AD195" s="7">
        <v>2.2530054946355215E-3</v>
      </c>
      <c r="AE195" s="7">
        <v>1.5068880169522925E-3</v>
      </c>
      <c r="AF195" s="7">
        <v>1.3958563001446335E-3</v>
      </c>
      <c r="AG195" s="7">
        <v>3.7487591685588227E-3</v>
      </c>
      <c r="AH195" s="7">
        <v>1.6631191095312788E-3</v>
      </c>
      <c r="AI195" s="7">
        <v>3.3196298295334629E-3</v>
      </c>
      <c r="AJ195" s="7">
        <v>4.6585967068534387E-3</v>
      </c>
      <c r="AK195" s="7">
        <v>2.957192222924327E-3</v>
      </c>
      <c r="AL195" s="7">
        <v>1.3932974873128194E-3</v>
      </c>
      <c r="AM195" s="7">
        <v>0.19118095124833234</v>
      </c>
      <c r="AN195" s="7">
        <v>0.13869370841881329</v>
      </c>
      <c r="AO195" s="7">
        <v>0.23365575499585853</v>
      </c>
      <c r="AP195" s="7">
        <v>0.13684529338132231</v>
      </c>
      <c r="AQ195" s="7">
        <v>0.12665353676932636</v>
      </c>
      <c r="AR195" s="7">
        <v>0.16540584896273056</v>
      </c>
      <c r="AS195" s="7">
        <v>4.5698443789848608E-2</v>
      </c>
      <c r="AT195" s="7">
        <v>0.26373669595928689</v>
      </c>
      <c r="AU195" s="7">
        <v>0.14044768761902593</v>
      </c>
      <c r="AV195" s="7">
        <v>0.22259803961504462</v>
      </c>
      <c r="AW195" s="7">
        <v>0.16738638996551125</v>
      </c>
      <c r="AX195" s="7">
        <v>0.22379626388720822</v>
      </c>
      <c r="AY195" s="7">
        <v>0.20359301540921537</v>
      </c>
      <c r="AZ195" s="7">
        <v>4.9205885450797307E-2</v>
      </c>
      <c r="BA195" s="7">
        <v>1.4508468199309647E-3</v>
      </c>
      <c r="BB195" s="7">
        <v>5.9973115302558219E-3</v>
      </c>
      <c r="BC195" s="7">
        <v>8.4164178943570943E-3</v>
      </c>
      <c r="BD195" s="7">
        <v>5.0191258555875176E-3</v>
      </c>
      <c r="BE195" s="7">
        <v>1.0918008901124949E-2</v>
      </c>
      <c r="BF195" s="7">
        <v>6.3603422002512693E-3</v>
      </c>
      <c r="BG195" s="7">
        <v>3.5718892219693248E-3</v>
      </c>
      <c r="BH195" s="7">
        <v>3.0190352167234372E-2</v>
      </c>
      <c r="BI195" s="7">
        <v>6.7692665277829939E-2</v>
      </c>
      <c r="BJ195" s="7">
        <v>0.1238840815488806</v>
      </c>
      <c r="BK195" s="7">
        <v>4.6853230287293789E-2</v>
      </c>
      <c r="BL195" s="7">
        <v>4.1790957035349074E-2</v>
      </c>
      <c r="BM195" s="7">
        <v>6.208225726331755E-2</v>
      </c>
      <c r="BN195" s="7">
        <v>3.7120398372554229E-2</v>
      </c>
      <c r="BO195" s="7">
        <v>8.5231194882752118E-2</v>
      </c>
      <c r="BP195" s="7">
        <v>6.1966549846943476E-2</v>
      </c>
      <c r="BQ195" s="7">
        <v>5.964405740468872E-2</v>
      </c>
      <c r="BR195" s="7">
        <v>4.6638248252789838E-2</v>
      </c>
      <c r="BS195" s="7">
        <v>4.7474974979016774E-2</v>
      </c>
      <c r="BT195" s="7">
        <v>6.0191005073238178E-2</v>
      </c>
      <c r="BU195" s="7">
        <v>1.5619198566855189E-2</v>
      </c>
      <c r="BV195" s="7">
        <v>2.8712100556617208E-3</v>
      </c>
      <c r="BW195" s="7">
        <v>1.6522139011823571E-3</v>
      </c>
      <c r="BX195" s="7">
        <v>1.2057252671275253E-3</v>
      </c>
      <c r="BY195" s="7">
        <v>1.2843138222090244E-3</v>
      </c>
      <c r="BZ195" s="7">
        <v>2.0134710800660304E-3</v>
      </c>
      <c r="CA195" s="7">
        <v>1.2224256034685862E-3</v>
      </c>
      <c r="CB195" s="7">
        <v>1.7082266216192077E-3</v>
      </c>
      <c r="CC195" s="7">
        <v>6.5070029570094424E-4</v>
      </c>
      <c r="CD195" s="7">
        <v>2.9038891085772574E-2</v>
      </c>
      <c r="CE195" s="7">
        <v>4.4876994381667805E-2</v>
      </c>
      <c r="CF195" s="7">
        <v>6.8182376266941708E-2</v>
      </c>
      <c r="CG195" s="7">
        <v>9.1566005780643625E-2</v>
      </c>
      <c r="CH195" s="7">
        <v>9.0434393562695337E-2</v>
      </c>
      <c r="CI195" s="7">
        <v>4.8446220501492297E-2</v>
      </c>
      <c r="CJ195" s="7">
        <v>6.2090813596535559E-2</v>
      </c>
      <c r="CK195" s="7">
        <v>2.5628783387841952E-2</v>
      </c>
      <c r="CL195" s="7">
        <v>3.3764601285283483E-2</v>
      </c>
      <c r="CM195" s="7">
        <v>0.12476418434466642</v>
      </c>
      <c r="CN195" s="7">
        <v>8.2366708453218751E-2</v>
      </c>
      <c r="CO195" s="7">
        <v>4.2441238379100243E-2</v>
      </c>
      <c r="CP195" s="7">
        <v>2.4083664840577139E-3</v>
      </c>
      <c r="CQ195" s="7">
        <v>6.0707345586926378E-2</v>
      </c>
      <c r="CR195" s="7">
        <v>5.7742074088875495E-2</v>
      </c>
      <c r="CS195" s="7">
        <v>4.2374479792757686E-2</v>
      </c>
      <c r="CT195" s="7">
        <v>1.1729454377188279E-3</v>
      </c>
      <c r="CU195" s="7">
        <v>1.1905896291852566E-3</v>
      </c>
      <c r="CV195" s="7">
        <v>2.9794154287072169E-3</v>
      </c>
      <c r="CW195" s="7">
        <v>3.9602965006752905E-4</v>
      </c>
      <c r="CX195" s="7">
        <v>1.5334637623595226E-3</v>
      </c>
      <c r="CY195" s="7">
        <v>5.6355154133854602E-3</v>
      </c>
      <c r="CZ195" s="7">
        <v>2.1513265535706354E-3</v>
      </c>
      <c r="DA195" s="7">
        <v>1.9062198136587699E-3</v>
      </c>
      <c r="DB195" s="7">
        <v>4.2270325523508893E-2</v>
      </c>
      <c r="DC195" s="7">
        <v>4.6974884750279694E-2</v>
      </c>
      <c r="DD195" s="7">
        <v>5.387322376406007E-2</v>
      </c>
      <c r="DE195" s="7">
        <v>4.6163453204795341E-2</v>
      </c>
      <c r="DF195" s="7">
        <v>4.2331567922053288E-2</v>
      </c>
      <c r="DG195" s="7">
        <v>2.86647838581231E-2</v>
      </c>
      <c r="DH195" s="7">
        <v>4.3379706503803399E-2</v>
      </c>
      <c r="DI195" s="7">
        <v>8.3623767665044948E-3</v>
      </c>
      <c r="DJ195" s="7">
        <v>2.2865124962035573E-2</v>
      </c>
      <c r="DK195" s="7">
        <v>2.3134601441613636E-2</v>
      </c>
      <c r="DL195" s="7">
        <v>4.241389560350034E-2</v>
      </c>
      <c r="DM195" s="7">
        <v>2.6850099509854352E-2</v>
      </c>
      <c r="DN195" s="7">
        <v>5.4171296518706863E-2</v>
      </c>
      <c r="DO195" s="7">
        <v>2.6164398625407276E-2</v>
      </c>
      <c r="DP195" s="7">
        <v>3.2599902776853006E-2</v>
      </c>
      <c r="DQ195" s="7">
        <v>1.2809943504409269E-2</v>
      </c>
      <c r="DR195" s="7">
        <v>1.2765127569657192E-2</v>
      </c>
      <c r="DS195" s="7">
        <v>1.1151334870530502E-2</v>
      </c>
      <c r="DT195" s="7">
        <v>1.9357666597560646E-2</v>
      </c>
      <c r="DU195" s="7">
        <v>1.1368228524201083E-2</v>
      </c>
      <c r="DV195" s="7">
        <v>2.2249748779989082E-3</v>
      </c>
      <c r="DW195" s="7">
        <v>8.8300218659607185E-3</v>
      </c>
      <c r="DX195" s="7">
        <f>AVERAGE(DR195:DW195)</f>
        <v>1.0949559050984841E-2</v>
      </c>
      <c r="DY195" s="7">
        <f>STDEV(DR195:DW195)</f>
        <v>5.5645191353818225E-3</v>
      </c>
      <c r="DZ195" s="7">
        <v>6.245264085038991E-3</v>
      </c>
      <c r="EA195" s="7">
        <v>2.4095828884712171E-2</v>
      </c>
      <c r="EB195" s="7">
        <v>1.1480567468077763E-2</v>
      </c>
      <c r="EC195" s="7">
        <v>1.4355696320194625E-2</v>
      </c>
      <c r="ED195" s="7">
        <v>9.2639980923769818E-3</v>
      </c>
      <c r="EE195" s="7">
        <v>7.4602509866515173E-3</v>
      </c>
      <c r="EF195" s="7">
        <f>AVERAGE(DZ195:EE195)</f>
        <v>1.2150267639508673E-2</v>
      </c>
      <c r="EG195" s="7">
        <f>STDEV(DZ195:EE195)</f>
        <v>6.5300034077968401E-3</v>
      </c>
      <c r="EH195" s="7">
        <v>0.15607263783729156</v>
      </c>
      <c r="EI195" s="7">
        <v>0.41906973163116518</v>
      </c>
      <c r="EJ195" s="7">
        <v>0.2522853339023951</v>
      </c>
      <c r="EK195" s="7">
        <v>4.5746860775203339E-2</v>
      </c>
      <c r="EL195" s="7">
        <v>4.0309698906329711E-2</v>
      </c>
      <c r="EM195" s="7">
        <v>0.18767475922121341</v>
      </c>
      <c r="EN195" s="7">
        <f>AVERAGE(EH195:EM195)</f>
        <v>0.18352650371226639</v>
      </c>
      <c r="EO195" s="7">
        <f>STDEV(EH195:EM195)</f>
        <v>0.14175584284924853</v>
      </c>
      <c r="EP195" s="7">
        <v>0.46276118005113792</v>
      </c>
      <c r="EQ195" s="7">
        <v>0.36976064528951469</v>
      </c>
      <c r="ER195" s="7">
        <v>0.24340642400207829</v>
      </c>
      <c r="ES195" s="7">
        <v>0.16320034763395205</v>
      </c>
      <c r="ET195" s="7">
        <v>0.63464232814776655</v>
      </c>
      <c r="EU195" s="7">
        <f>AVERAGE(EP195:ET195)</f>
        <v>0.37475418502488989</v>
      </c>
      <c r="EV195" s="7">
        <f>STDEV(EP195:ET195)</f>
        <v>0.1852830766617885</v>
      </c>
    </row>
    <row r="196" spans="1:152" ht="15" x14ac:dyDescent="0.25">
      <c r="A196" s="376" t="s">
        <v>2102</v>
      </c>
      <c r="B196" s="395" t="s">
        <v>2076</v>
      </c>
      <c r="C196" s="396">
        <v>1058.8205700000001</v>
      </c>
      <c r="D196" s="7">
        <v>4.2634205255880271E-5</v>
      </c>
      <c r="E196" s="7">
        <v>3.7084920941592105E-4</v>
      </c>
      <c r="F196" s="7">
        <v>0</v>
      </c>
      <c r="G196" s="7">
        <v>0</v>
      </c>
      <c r="H196" s="7">
        <v>0</v>
      </c>
      <c r="I196" s="7">
        <v>8.2696682934360263E-5</v>
      </c>
      <c r="J196" s="379">
        <v>1.6213659730338769E-4</v>
      </c>
      <c r="K196" s="7">
        <v>7.0960470882845304E-4</v>
      </c>
      <c r="L196" s="7">
        <v>2.1345102654192552E-3</v>
      </c>
      <c r="M196" s="7">
        <v>2.1174646974630841E-3</v>
      </c>
      <c r="N196" s="7">
        <v>1.1094442130005254E-3</v>
      </c>
      <c r="O196" s="7">
        <v>1.1015176830264962E-2</v>
      </c>
      <c r="P196" s="7">
        <v>3.4172401429952556E-3</v>
      </c>
      <c r="Q196" s="379">
        <v>4.293036971371472E-3</v>
      </c>
      <c r="R196" s="7">
        <v>0</v>
      </c>
      <c r="S196" s="7">
        <v>0</v>
      </c>
      <c r="T196" s="7">
        <v>0</v>
      </c>
      <c r="U196" s="7">
        <v>2.9144762835375809E-4</v>
      </c>
      <c r="V196" s="7">
        <v>0</v>
      </c>
      <c r="W196" s="7">
        <v>5.8289525670751621E-5</v>
      </c>
      <c r="X196" s="7">
        <v>1.3033934177601964E-4</v>
      </c>
      <c r="Y196" s="7">
        <v>1.0782545129003356E-4</v>
      </c>
      <c r="Z196" s="7">
        <v>5.2470212514168498E-5</v>
      </c>
      <c r="AA196" s="7">
        <v>0</v>
      </c>
      <c r="AB196" s="7">
        <v>0</v>
      </c>
      <c r="AC196" s="7">
        <v>4.5436689297177283E-5</v>
      </c>
      <c r="AD196" s="7">
        <v>4.1146470620275865E-5</v>
      </c>
      <c r="AE196" s="7">
        <v>4.4662018704217524E-5</v>
      </c>
      <c r="AF196" s="7">
        <v>2.0849716948160297E-4</v>
      </c>
      <c r="AG196" s="7">
        <v>0</v>
      </c>
      <c r="AH196" s="7">
        <v>1.5119837950247026E-4</v>
      </c>
      <c r="AI196" s="7">
        <v>0</v>
      </c>
      <c r="AJ196" s="7">
        <v>0</v>
      </c>
      <c r="AK196" s="7">
        <v>7.1939109796814642E-5</v>
      </c>
      <c r="AL196" s="7">
        <v>1.0056818837761586E-4</v>
      </c>
      <c r="AM196" s="7">
        <v>0</v>
      </c>
      <c r="AN196" s="7">
        <v>9.6868690401681905E-4</v>
      </c>
      <c r="AO196" s="7">
        <v>0</v>
      </c>
      <c r="AP196" s="7">
        <v>0</v>
      </c>
      <c r="AQ196" s="7">
        <v>2.6706742139299762E-3</v>
      </c>
      <c r="AR196" s="7">
        <v>7.2787222358935912E-4</v>
      </c>
      <c r="AS196" s="7">
        <v>1.1642449490549226E-3</v>
      </c>
      <c r="AT196" s="7">
        <v>0</v>
      </c>
      <c r="AU196" s="7">
        <v>0</v>
      </c>
      <c r="AV196" s="7">
        <v>2.5659753616299932E-3</v>
      </c>
      <c r="AW196" s="7">
        <v>0</v>
      </c>
      <c r="AX196" s="7">
        <v>0</v>
      </c>
      <c r="AY196" s="7">
        <v>5.1319507232599863E-4</v>
      </c>
      <c r="AZ196" s="7">
        <v>1.1475390674388539E-3</v>
      </c>
      <c r="BA196" s="7">
        <v>4.3300516985978908E-4</v>
      </c>
      <c r="BB196" s="7">
        <v>0</v>
      </c>
      <c r="BC196" s="7">
        <v>0</v>
      </c>
      <c r="BD196" s="7">
        <v>4.586874054604907E-4</v>
      </c>
      <c r="BE196" s="7">
        <v>0</v>
      </c>
      <c r="BF196" s="7">
        <v>1.7833851506405597E-4</v>
      </c>
      <c r="BG196" s="7">
        <v>2.443688212912599E-4</v>
      </c>
      <c r="BH196" s="7">
        <v>0</v>
      </c>
      <c r="BI196" s="7">
        <v>0</v>
      </c>
      <c r="BJ196" s="7">
        <v>0</v>
      </c>
      <c r="BK196" s="7">
        <v>0</v>
      </c>
      <c r="BL196" s="7">
        <v>1.6130527311025019E-3</v>
      </c>
      <c r="BM196" s="7">
        <v>3.2261054622050039E-4</v>
      </c>
      <c r="BN196" s="7">
        <v>7.2137911160737673E-4</v>
      </c>
      <c r="BO196" s="7">
        <v>0</v>
      </c>
      <c r="BP196" s="7">
        <v>1.6281935150665457E-5</v>
      </c>
      <c r="BQ196" s="7">
        <v>0</v>
      </c>
      <c r="BR196" s="7">
        <v>3.226991430533648E-3</v>
      </c>
      <c r="BS196" s="7">
        <v>7.7857862549075548E-4</v>
      </c>
      <c r="BT196" s="7">
        <v>8.0437039823501376E-4</v>
      </c>
      <c r="BU196" s="7">
        <v>1.3950685272090717E-3</v>
      </c>
      <c r="BV196" s="7">
        <v>0</v>
      </c>
      <c r="BW196" s="7">
        <v>1.388173735554392E-4</v>
      </c>
      <c r="BX196" s="7">
        <v>2.0325449154628684E-4</v>
      </c>
      <c r="BY196" s="7">
        <v>0</v>
      </c>
      <c r="BZ196" s="7">
        <v>0</v>
      </c>
      <c r="CA196" s="7">
        <v>7.6070666571664708E-5</v>
      </c>
      <c r="CB196" s="7">
        <v>6.9690421945565122E-5</v>
      </c>
      <c r="CC196" s="7">
        <v>8.628889659918232E-5</v>
      </c>
      <c r="CD196" s="7">
        <v>1.4766000939427796E-3</v>
      </c>
      <c r="CE196" s="7">
        <v>2.7700759407222578E-3</v>
      </c>
      <c r="CF196" s="7">
        <v>3.6639852022353537E-3</v>
      </c>
      <c r="CG196" s="7">
        <v>3.5145579141303458E-3</v>
      </c>
      <c r="CH196" s="7">
        <v>6.8766612437613653E-4</v>
      </c>
      <c r="CI196" s="7">
        <v>1.4865767910731819E-3</v>
      </c>
      <c r="CJ196" s="7">
        <v>2.2665770110800094E-3</v>
      </c>
      <c r="CK196" s="7">
        <v>1.2238578855577656E-3</v>
      </c>
      <c r="CL196" s="7">
        <v>3.6878845575249677E-4</v>
      </c>
      <c r="CM196" s="7">
        <v>8.1261528507250227E-3</v>
      </c>
      <c r="CN196" s="7">
        <v>0</v>
      </c>
      <c r="CO196" s="7">
        <v>0</v>
      </c>
      <c r="CP196" s="7">
        <v>0</v>
      </c>
      <c r="CQ196" s="7">
        <v>0</v>
      </c>
      <c r="CR196" s="7">
        <v>1.4158235510795866E-3</v>
      </c>
      <c r="CS196" s="7">
        <v>3.2906846434045626E-3</v>
      </c>
      <c r="CT196" s="7">
        <v>0</v>
      </c>
      <c r="CU196" s="7">
        <v>0</v>
      </c>
      <c r="CV196" s="7">
        <v>0</v>
      </c>
      <c r="CW196" s="7">
        <v>2.8769626614337568E-5</v>
      </c>
      <c r="CX196" s="7">
        <v>1.1887590490867673E-4</v>
      </c>
      <c r="CY196" s="7">
        <v>0</v>
      </c>
      <c r="CZ196" s="7">
        <v>2.4607588587169052E-5</v>
      </c>
      <c r="DA196" s="7">
        <v>4.7594057794924186E-5</v>
      </c>
      <c r="DB196" s="7">
        <v>2.2738073393186761E-3</v>
      </c>
      <c r="DC196" s="7">
        <v>2.8243775173430602E-3</v>
      </c>
      <c r="DD196" s="7">
        <v>6.5503659672586619E-3</v>
      </c>
      <c r="DE196" s="7">
        <v>3.1714040298562803E-3</v>
      </c>
      <c r="DF196" s="7">
        <v>3.458091978414742E-3</v>
      </c>
      <c r="DG196" s="7">
        <v>2.0962585807670926E-3</v>
      </c>
      <c r="DH196" s="7">
        <v>3.3957175688264182E-3</v>
      </c>
      <c r="DI196" s="7">
        <v>1.6297066808244488E-3</v>
      </c>
      <c r="DJ196" s="7">
        <v>0</v>
      </c>
      <c r="DK196" s="7">
        <v>0</v>
      </c>
      <c r="DL196" s="7">
        <v>4.2356161329126931E-4</v>
      </c>
      <c r="DM196" s="7">
        <v>8.7057575851440673E-4</v>
      </c>
      <c r="DN196" s="7">
        <v>0</v>
      </c>
      <c r="DO196" s="7">
        <v>8.4749181417389803E-4</v>
      </c>
      <c r="DP196" s="7">
        <v>3.5693819766326233E-4</v>
      </c>
      <c r="DQ196" s="7">
        <v>4.2216577430009963E-4</v>
      </c>
      <c r="DR196" s="7">
        <v>0</v>
      </c>
      <c r="DS196" s="7">
        <v>0</v>
      </c>
      <c r="DT196" s="7">
        <v>0</v>
      </c>
      <c r="DU196" s="7">
        <v>0</v>
      </c>
      <c r="DV196" s="7">
        <v>0</v>
      </c>
      <c r="DW196" s="7">
        <v>0</v>
      </c>
      <c r="DX196" s="7">
        <f>AVERAGE(DR196:DW196)</f>
        <v>0</v>
      </c>
      <c r="DY196" s="7">
        <f>STDEV(DR196:DW196)</f>
        <v>0</v>
      </c>
      <c r="DZ196" s="7">
        <v>2.645848861822771E-5</v>
      </c>
      <c r="EA196" s="7">
        <v>0</v>
      </c>
      <c r="EB196" s="7">
        <v>0</v>
      </c>
      <c r="EC196" s="7">
        <v>0</v>
      </c>
      <c r="ED196" s="7">
        <v>0</v>
      </c>
      <c r="EE196" s="7">
        <v>0</v>
      </c>
      <c r="EF196" s="7">
        <f>AVERAGE(DZ196:EE196)</f>
        <v>4.4097481030379513E-6</v>
      </c>
      <c r="EG196" s="7">
        <f>STDEV(DZ196:EE196)</f>
        <v>1.0801632746649041E-5</v>
      </c>
      <c r="EH196" s="7">
        <v>0</v>
      </c>
      <c r="EI196" s="7">
        <v>0</v>
      </c>
      <c r="EJ196" s="7">
        <v>0</v>
      </c>
      <c r="EK196" s="7">
        <v>0</v>
      </c>
      <c r="EL196" s="7">
        <v>0</v>
      </c>
      <c r="EM196" s="7">
        <v>0</v>
      </c>
      <c r="EN196" s="7">
        <f>AVERAGE(EH196:EM196)</f>
        <v>0</v>
      </c>
      <c r="EO196" s="7">
        <f>STDEV(EH196:EM196)</f>
        <v>0</v>
      </c>
      <c r="EP196" s="7">
        <v>0</v>
      </c>
      <c r="EQ196" s="7">
        <v>0</v>
      </c>
      <c r="ER196" s="7">
        <v>0</v>
      </c>
      <c r="ES196" s="7">
        <v>0</v>
      </c>
      <c r="ET196" s="7">
        <v>0</v>
      </c>
      <c r="EU196" s="7">
        <f>AVERAGE(EP196:ET196)</f>
        <v>0</v>
      </c>
      <c r="EV196" s="7">
        <f>STDEV(EP196:ET196)</f>
        <v>0</v>
      </c>
    </row>
    <row r="197" spans="1:152" ht="15" x14ac:dyDescent="0.25">
      <c r="A197" s="376" t="s">
        <v>2102</v>
      </c>
      <c r="B197" s="395" t="s">
        <v>2075</v>
      </c>
      <c r="C197" s="396">
        <v>1060.8361699999998</v>
      </c>
      <c r="D197" s="7">
        <v>0</v>
      </c>
      <c r="E197" s="7">
        <v>9.6374391265614135E-6</v>
      </c>
      <c r="F197" s="7">
        <v>8.9508548380938408E-5</v>
      </c>
      <c r="G197" s="7">
        <v>0</v>
      </c>
      <c r="H197" s="7">
        <v>3.6248219072452571E-5</v>
      </c>
      <c r="I197" s="7">
        <v>2.7078841315990477E-5</v>
      </c>
      <c r="J197" s="379">
        <v>3.7921878965257368E-5</v>
      </c>
      <c r="K197" s="7">
        <v>0</v>
      </c>
      <c r="L197" s="7">
        <v>9.1324293408303603E-5</v>
      </c>
      <c r="M197" s="7">
        <v>5.8143431746744136E-4</v>
      </c>
      <c r="N197" s="7">
        <v>0</v>
      </c>
      <c r="O197" s="7">
        <v>0</v>
      </c>
      <c r="P197" s="7">
        <v>1.3455172217514898E-4</v>
      </c>
      <c r="Q197" s="379">
        <v>2.5292546451171288E-4</v>
      </c>
      <c r="R197" s="7">
        <v>0</v>
      </c>
      <c r="S197" s="7">
        <v>0</v>
      </c>
      <c r="T197" s="7">
        <v>1.0662170348656132E-4</v>
      </c>
      <c r="U197" s="7">
        <v>0</v>
      </c>
      <c r="V197" s="7">
        <v>0</v>
      </c>
      <c r="W197" s="7">
        <v>2.1324340697312262E-5</v>
      </c>
      <c r="X197" s="7">
        <v>4.7682675374555484E-5</v>
      </c>
      <c r="Y197" s="7">
        <v>1.5140566719573669E-4</v>
      </c>
      <c r="Z197" s="7">
        <v>2.0510923127917702E-4</v>
      </c>
      <c r="AA197" s="7">
        <v>0</v>
      </c>
      <c r="AB197" s="7">
        <v>0</v>
      </c>
      <c r="AC197" s="7">
        <v>0</v>
      </c>
      <c r="AD197" s="7">
        <v>7.1302979694982748E-5</v>
      </c>
      <c r="AE197" s="7">
        <v>9.9464690026166436E-5</v>
      </c>
      <c r="AF197" s="7">
        <v>0</v>
      </c>
      <c r="AG197" s="7">
        <v>0</v>
      </c>
      <c r="AH197" s="7">
        <v>0</v>
      </c>
      <c r="AI197" s="7">
        <v>0</v>
      </c>
      <c r="AJ197" s="7">
        <v>0</v>
      </c>
      <c r="AK197" s="7">
        <v>0</v>
      </c>
      <c r="AL197" s="7">
        <v>0</v>
      </c>
      <c r="AM197" s="7">
        <v>0</v>
      </c>
      <c r="AN197" s="7">
        <v>0</v>
      </c>
      <c r="AO197" s="7">
        <v>0</v>
      </c>
      <c r="AP197" s="7">
        <v>2.3087991272434139E-4</v>
      </c>
      <c r="AQ197" s="7">
        <v>0</v>
      </c>
      <c r="AR197" s="7">
        <v>4.6175982544868279E-5</v>
      </c>
      <c r="AS197" s="7">
        <v>1.032526358981692E-4</v>
      </c>
      <c r="AT197" s="7">
        <v>4.1546823447393598E-4</v>
      </c>
      <c r="AU197" s="7">
        <v>4.5096697698821658E-4</v>
      </c>
      <c r="AV197" s="7">
        <v>0</v>
      </c>
      <c r="AW197" s="7">
        <v>0</v>
      </c>
      <c r="AX197" s="7">
        <v>0</v>
      </c>
      <c r="AY197" s="7">
        <v>1.7328704229243051E-4</v>
      </c>
      <c r="AZ197" s="7">
        <v>2.3761474757392855E-4</v>
      </c>
      <c r="BA197" s="7">
        <v>0</v>
      </c>
      <c r="BB197" s="7">
        <v>0</v>
      </c>
      <c r="BC197" s="7">
        <v>1.1046972732576288E-4</v>
      </c>
      <c r="BD197" s="7">
        <v>0</v>
      </c>
      <c r="BE197" s="7">
        <v>0</v>
      </c>
      <c r="BF197" s="7">
        <v>2.2093945465152576E-5</v>
      </c>
      <c r="BG197" s="7">
        <v>4.9403563951254369E-5</v>
      </c>
      <c r="BH197" s="7">
        <v>3.6805656277145147E-4</v>
      </c>
      <c r="BI197" s="7">
        <v>0</v>
      </c>
      <c r="BJ197" s="7">
        <v>6.20120098237643E-4</v>
      </c>
      <c r="BK197" s="7">
        <v>1.9925865876440949E-4</v>
      </c>
      <c r="BL197" s="7">
        <v>0</v>
      </c>
      <c r="BM197" s="7">
        <v>2.3748706395470081E-4</v>
      </c>
      <c r="BN197" s="7">
        <v>2.6349480782402054E-4</v>
      </c>
      <c r="BO197" s="7">
        <v>4.2132693576393875E-4</v>
      </c>
      <c r="BP197" s="7">
        <v>2.6673388083833685E-4</v>
      </c>
      <c r="BQ197" s="7">
        <v>0</v>
      </c>
      <c r="BR197" s="7">
        <v>0</v>
      </c>
      <c r="BS197" s="7">
        <v>1.3359559078167686E-4</v>
      </c>
      <c r="BT197" s="7">
        <v>1.6433128147679048E-4</v>
      </c>
      <c r="BU197" s="7">
        <v>1.8130587518375873E-4</v>
      </c>
      <c r="BV197" s="7">
        <v>0</v>
      </c>
      <c r="BW197" s="7">
        <v>0</v>
      </c>
      <c r="BX197" s="7">
        <v>0</v>
      </c>
      <c r="BY197" s="7">
        <v>0</v>
      </c>
      <c r="BZ197" s="7">
        <v>1.1239088211661187E-4</v>
      </c>
      <c r="CA197" s="7">
        <v>0</v>
      </c>
      <c r="CB197" s="7">
        <v>1.8731813686101978E-5</v>
      </c>
      <c r="CC197" s="7">
        <v>4.5883385487832343E-5</v>
      </c>
      <c r="CD197" s="7">
        <v>0</v>
      </c>
      <c r="CE197" s="7">
        <v>0</v>
      </c>
      <c r="CF197" s="7">
        <v>4.0435042286309929E-4</v>
      </c>
      <c r="CG197" s="7">
        <v>4.1572929511304754E-4</v>
      </c>
      <c r="CH197" s="7">
        <v>2.4610601737842996E-3</v>
      </c>
      <c r="CI197" s="7">
        <v>0</v>
      </c>
      <c r="CJ197" s="7">
        <v>5.4685664862674105E-4</v>
      </c>
      <c r="CK197" s="7">
        <v>9.590447461290156E-4</v>
      </c>
      <c r="CL197" s="7">
        <v>5.1595822992434059E-4</v>
      </c>
      <c r="CM197" s="7">
        <v>8.7411570245112964E-5</v>
      </c>
      <c r="CN197" s="7">
        <v>5.1241132909051737E-4</v>
      </c>
      <c r="CO197" s="7">
        <v>1.4365426276872684E-4</v>
      </c>
      <c r="CP197" s="7">
        <v>0</v>
      </c>
      <c r="CQ197" s="7">
        <v>8.3625841586660037E-4</v>
      </c>
      <c r="CR197" s="7">
        <v>3.4928230131588307E-4</v>
      </c>
      <c r="CS197" s="7">
        <v>3.2385026696419818E-4</v>
      </c>
      <c r="CT197" s="7">
        <v>5.9422981176448657E-5</v>
      </c>
      <c r="CU197" s="7">
        <v>0</v>
      </c>
      <c r="CV197" s="7">
        <v>3.0952311778634217E-4</v>
      </c>
      <c r="CW197" s="7">
        <v>0</v>
      </c>
      <c r="CX197" s="7">
        <v>0</v>
      </c>
      <c r="CY197" s="7">
        <v>1.0151746187818085E-4</v>
      </c>
      <c r="CZ197" s="7">
        <v>7.8410593473495285E-5</v>
      </c>
      <c r="DA197" s="7">
        <v>1.2062513766961501E-4</v>
      </c>
      <c r="DB197" s="7">
        <v>0</v>
      </c>
      <c r="DC197" s="7">
        <v>6.8002822792734275E-4</v>
      </c>
      <c r="DD197" s="7">
        <v>1.6618327588043165E-3</v>
      </c>
      <c r="DE197" s="7">
        <v>4.1468661016639787E-4</v>
      </c>
      <c r="DF197" s="7">
        <v>4.8425301308862727E-4</v>
      </c>
      <c r="DG197" s="7">
        <v>6.7223574487654974E-4</v>
      </c>
      <c r="DH197" s="7">
        <v>6.5217272581053907E-4</v>
      </c>
      <c r="DI197" s="7">
        <v>5.532662623534383E-4</v>
      </c>
      <c r="DJ197" s="7">
        <v>1.0451520663526718E-4</v>
      </c>
      <c r="DK197" s="7">
        <v>6.6945883351614312E-5</v>
      </c>
      <c r="DL197" s="7">
        <v>1.0041995706595795E-4</v>
      </c>
      <c r="DM197" s="7">
        <v>3.2767813250027636E-5</v>
      </c>
      <c r="DN197" s="7">
        <v>2.3788068493478201E-4</v>
      </c>
      <c r="DO197" s="7">
        <v>0</v>
      </c>
      <c r="DP197" s="7">
        <v>9.0421590872941525E-5</v>
      </c>
      <c r="DQ197" s="7">
        <v>8.2575919936913052E-5</v>
      </c>
      <c r="DR197" s="7">
        <v>0</v>
      </c>
      <c r="DS197" s="7">
        <v>7.4752620653474882E-5</v>
      </c>
      <c r="DT197" s="7">
        <v>0</v>
      </c>
      <c r="DU197" s="7">
        <v>0</v>
      </c>
      <c r="DV197" s="7">
        <v>0</v>
      </c>
      <c r="DW197" s="7">
        <v>0</v>
      </c>
      <c r="DX197" s="7">
        <f>AVERAGE(DR197:DW197)</f>
        <v>1.245877010891248E-5</v>
      </c>
      <c r="DY197" s="7">
        <f>STDEV(DR197:DW197)</f>
        <v>3.0517629589474772E-5</v>
      </c>
      <c r="DZ197" s="7">
        <v>0</v>
      </c>
      <c r="EA197" s="7">
        <v>0</v>
      </c>
      <c r="EB197" s="7">
        <v>0</v>
      </c>
      <c r="EC197" s="7">
        <v>0</v>
      </c>
      <c r="ED197" s="7">
        <v>0</v>
      </c>
      <c r="EE197" s="7">
        <v>0</v>
      </c>
      <c r="EF197" s="7">
        <f>AVERAGE(DZ197:EE197)</f>
        <v>0</v>
      </c>
      <c r="EG197" s="7">
        <f>STDEV(DZ197:EE197)</f>
        <v>0</v>
      </c>
      <c r="EH197" s="7">
        <v>0</v>
      </c>
      <c r="EI197" s="7">
        <v>6.2137863412452894E-4</v>
      </c>
      <c r="EJ197" s="7">
        <v>2.0694942876754084E-4</v>
      </c>
      <c r="EK197" s="7">
        <v>0</v>
      </c>
      <c r="EL197" s="7">
        <v>0</v>
      </c>
      <c r="EM197" s="7">
        <v>2.1426786564282947E-4</v>
      </c>
      <c r="EN197" s="7">
        <f>AVERAGE(EH197:EM197)</f>
        <v>1.7376598808914988E-4</v>
      </c>
      <c r="EO197" s="7">
        <f>STDEV(EH197:EM197)</f>
        <v>2.4235613446381706E-4</v>
      </c>
      <c r="EP197" s="7">
        <v>4.6001890428960015E-4</v>
      </c>
      <c r="EQ197" s="7">
        <v>1.3901206832193369E-3</v>
      </c>
      <c r="ER197" s="7">
        <v>2.5601120277558858E-4</v>
      </c>
      <c r="ES197" s="7">
        <v>4.5262152908021709E-5</v>
      </c>
      <c r="ET197" s="7">
        <v>1.025102206865838E-3</v>
      </c>
      <c r="EU197" s="7">
        <f>AVERAGE(EP197:ET197)</f>
        <v>6.353030300116771E-4</v>
      </c>
      <c r="EV197" s="7">
        <f>STDEV(EP197:ET197)</f>
        <v>5.5776969697662741E-4</v>
      </c>
    </row>
    <row r="198" spans="1:152" ht="15" x14ac:dyDescent="0.25">
      <c r="A198" s="376" t="s">
        <v>2102</v>
      </c>
      <c r="B198" s="395" t="s">
        <v>2074</v>
      </c>
      <c r="C198" s="396">
        <v>1062.85177</v>
      </c>
      <c r="D198" s="7">
        <v>0</v>
      </c>
      <c r="E198" s="7">
        <v>0</v>
      </c>
      <c r="F198" s="7">
        <v>0</v>
      </c>
      <c r="G198" s="7">
        <v>0</v>
      </c>
      <c r="H198" s="7">
        <v>0</v>
      </c>
      <c r="I198" s="7">
        <v>0</v>
      </c>
      <c r="J198" s="379">
        <v>0</v>
      </c>
      <c r="K198" s="7">
        <v>0</v>
      </c>
      <c r="L198" s="7">
        <v>0</v>
      </c>
      <c r="M198" s="7">
        <v>0</v>
      </c>
      <c r="N198" s="7">
        <v>0</v>
      </c>
      <c r="O198" s="7">
        <v>8.2919437860599335E-4</v>
      </c>
      <c r="P198" s="7">
        <v>1.6583887572119867E-4</v>
      </c>
      <c r="Q198" s="379">
        <v>3.7082699942473968E-4</v>
      </c>
      <c r="R198" s="7">
        <v>0</v>
      </c>
      <c r="S198" s="7">
        <v>0</v>
      </c>
      <c r="T198" s="7">
        <v>0</v>
      </c>
      <c r="U198" s="7">
        <v>0</v>
      </c>
      <c r="V198" s="7">
        <v>0</v>
      </c>
      <c r="W198" s="7">
        <v>0</v>
      </c>
      <c r="X198" s="7">
        <v>0</v>
      </c>
      <c r="Y198" s="7">
        <v>0</v>
      </c>
      <c r="Z198" s="7">
        <v>0</v>
      </c>
      <c r="AA198" s="7">
        <v>0</v>
      </c>
      <c r="AB198" s="7">
        <v>0</v>
      </c>
      <c r="AC198" s="7">
        <v>6.1400219667617133E-5</v>
      </c>
      <c r="AD198" s="7">
        <v>1.2280043933523426E-5</v>
      </c>
      <c r="AE198" s="7">
        <v>2.7459013002042289E-5</v>
      </c>
      <c r="AF198" s="7">
        <v>0</v>
      </c>
      <c r="AG198" s="7">
        <v>0</v>
      </c>
      <c r="AH198" s="7">
        <v>0</v>
      </c>
      <c r="AI198" s="7">
        <v>0</v>
      </c>
      <c r="AJ198" s="7">
        <v>0</v>
      </c>
      <c r="AK198" s="7">
        <v>0</v>
      </c>
      <c r="AL198" s="7">
        <v>0</v>
      </c>
      <c r="AM198" s="7">
        <v>0</v>
      </c>
      <c r="AN198" s="7">
        <v>0</v>
      </c>
      <c r="AO198" s="7">
        <v>0</v>
      </c>
      <c r="AP198" s="7">
        <v>0</v>
      </c>
      <c r="AQ198" s="7">
        <v>0</v>
      </c>
      <c r="AR198" s="7">
        <v>0</v>
      </c>
      <c r="AS198" s="7">
        <v>0</v>
      </c>
      <c r="AT198" s="7">
        <v>2.2893726714409888E-4</v>
      </c>
      <c r="AU198" s="7">
        <v>0</v>
      </c>
      <c r="AV198" s="7">
        <v>0</v>
      </c>
      <c r="AW198" s="7">
        <v>0</v>
      </c>
      <c r="AX198" s="7">
        <v>1.8033405966120177E-4</v>
      </c>
      <c r="AY198" s="7">
        <v>8.1854265361060131E-5</v>
      </c>
      <c r="AZ198" s="7">
        <v>1.1339316731212703E-4</v>
      </c>
      <c r="BA198" s="7">
        <v>8.8288548659589636E-5</v>
      </c>
      <c r="BB198" s="7">
        <v>0</v>
      </c>
      <c r="BC198" s="7">
        <v>0</v>
      </c>
      <c r="BD198" s="7">
        <v>8.4211881718498612E-5</v>
      </c>
      <c r="BE198" s="7">
        <v>0</v>
      </c>
      <c r="BF198" s="7">
        <v>3.4500086075617647E-5</v>
      </c>
      <c r="BG198" s="7">
        <v>4.7263170521194392E-5</v>
      </c>
      <c r="BH198" s="7">
        <v>0</v>
      </c>
      <c r="BI198" s="7">
        <v>0</v>
      </c>
      <c r="BJ198" s="7">
        <v>1.4641311722144779E-4</v>
      </c>
      <c r="BK198" s="7">
        <v>0</v>
      </c>
      <c r="BL198" s="7">
        <v>0</v>
      </c>
      <c r="BM198" s="7">
        <v>2.928262344428956E-5</v>
      </c>
      <c r="BN198" s="7">
        <v>6.5477936580960475E-5</v>
      </c>
      <c r="BO198" s="7">
        <v>0</v>
      </c>
      <c r="BP198" s="7">
        <v>0</v>
      </c>
      <c r="BQ198" s="7">
        <v>1.3322759536007816E-4</v>
      </c>
      <c r="BR198" s="7">
        <v>0</v>
      </c>
      <c r="BS198" s="7">
        <v>3.2093184724797983E-4</v>
      </c>
      <c r="BT198" s="7">
        <v>9.0831888521611604E-5</v>
      </c>
      <c r="BU198" s="7">
        <v>1.4097400725081999E-4</v>
      </c>
      <c r="BV198" s="7">
        <v>4.690257290576545E-5</v>
      </c>
      <c r="BW198" s="7">
        <v>0</v>
      </c>
      <c r="BX198" s="7">
        <v>0</v>
      </c>
      <c r="BY198" s="7">
        <v>6.0167488716667099E-5</v>
      </c>
      <c r="BZ198" s="7">
        <v>0</v>
      </c>
      <c r="CA198" s="7">
        <v>0</v>
      </c>
      <c r="CB198" s="7">
        <v>1.7845010270405423E-5</v>
      </c>
      <c r="CC198" s="7">
        <v>2.796180142389133E-5</v>
      </c>
      <c r="CD198" s="7">
        <v>0</v>
      </c>
      <c r="CE198" s="7">
        <v>0</v>
      </c>
      <c r="CF198" s="7">
        <v>0</v>
      </c>
      <c r="CG198" s="7">
        <v>1.2587307273494336E-5</v>
      </c>
      <c r="CH198" s="7">
        <v>0</v>
      </c>
      <c r="CI198" s="7">
        <v>0</v>
      </c>
      <c r="CJ198" s="7">
        <v>2.0978845455823894E-6</v>
      </c>
      <c r="CK198" s="7">
        <v>5.1387466759474111E-6</v>
      </c>
      <c r="CL198" s="7">
        <v>0</v>
      </c>
      <c r="CM198" s="7">
        <v>0</v>
      </c>
      <c r="CN198" s="7">
        <v>0</v>
      </c>
      <c r="CO198" s="7">
        <v>0</v>
      </c>
      <c r="CP198" s="7">
        <v>0</v>
      </c>
      <c r="CQ198" s="7">
        <v>0</v>
      </c>
      <c r="CR198" s="7">
        <v>0</v>
      </c>
      <c r="CS198" s="7">
        <v>0</v>
      </c>
      <c r="CT198" s="7">
        <v>0</v>
      </c>
      <c r="CU198" s="7">
        <v>0</v>
      </c>
      <c r="CV198" s="7">
        <v>0</v>
      </c>
      <c r="CW198" s="7">
        <v>0</v>
      </c>
      <c r="CX198" s="7">
        <v>0</v>
      </c>
      <c r="CY198" s="7">
        <v>2.0658469604417466E-4</v>
      </c>
      <c r="CZ198" s="7">
        <v>3.443078267402911E-5</v>
      </c>
      <c r="DA198" s="7">
        <v>8.4337848996031073E-5</v>
      </c>
      <c r="DB198" s="7">
        <v>0</v>
      </c>
      <c r="DC198" s="7">
        <v>1.1996881557530778E-4</v>
      </c>
      <c r="DD198" s="7">
        <v>0</v>
      </c>
      <c r="DE198" s="7">
        <v>0</v>
      </c>
      <c r="DF198" s="7">
        <v>5.1679410330650658E-4</v>
      </c>
      <c r="DG198" s="7">
        <v>0</v>
      </c>
      <c r="DH198" s="7">
        <v>1.0612715314696905E-4</v>
      </c>
      <c r="DI198" s="7">
        <v>2.0682883073325976E-4</v>
      </c>
      <c r="DJ198" s="7">
        <v>0</v>
      </c>
      <c r="DK198" s="7">
        <v>0</v>
      </c>
      <c r="DL198" s="7">
        <v>0</v>
      </c>
      <c r="DM198" s="7">
        <v>2.4249352313148074E-5</v>
      </c>
      <c r="DN198" s="7">
        <v>4.2378802799287354E-5</v>
      </c>
      <c r="DO198" s="7">
        <v>3.0126676790544986E-5</v>
      </c>
      <c r="DP198" s="7">
        <v>1.6125805317163401E-5</v>
      </c>
      <c r="DQ198" s="7">
        <v>1.86083910426866E-5</v>
      </c>
      <c r="DR198" s="7">
        <v>0</v>
      </c>
      <c r="DS198" s="7">
        <v>0</v>
      </c>
      <c r="DT198" s="7">
        <v>0</v>
      </c>
      <c r="DU198" s="7">
        <v>0</v>
      </c>
      <c r="DV198" s="7">
        <v>0</v>
      </c>
      <c r="DW198" s="7">
        <v>0</v>
      </c>
      <c r="DX198" s="7">
        <f>AVERAGE(DR198:DW198)</f>
        <v>0</v>
      </c>
      <c r="DY198" s="7">
        <f>STDEV(DR198:DW198)</f>
        <v>0</v>
      </c>
      <c r="DZ198" s="7">
        <v>0</v>
      </c>
      <c r="EA198" s="7">
        <v>0</v>
      </c>
      <c r="EB198" s="7">
        <v>0</v>
      </c>
      <c r="EC198" s="7">
        <v>0</v>
      </c>
      <c r="ED198" s="7">
        <v>0</v>
      </c>
      <c r="EE198" s="7">
        <v>0</v>
      </c>
      <c r="EF198" s="7">
        <f>AVERAGE(DZ198:EE198)</f>
        <v>0</v>
      </c>
      <c r="EG198" s="7">
        <f>STDEV(DZ198:EE198)</f>
        <v>0</v>
      </c>
      <c r="EH198" s="7">
        <v>0</v>
      </c>
      <c r="EI198" s="7">
        <v>0</v>
      </c>
      <c r="EJ198" s="7">
        <v>0</v>
      </c>
      <c r="EK198" s="7">
        <v>0</v>
      </c>
      <c r="EL198" s="7">
        <v>0</v>
      </c>
      <c r="EM198" s="7">
        <v>3.473066928328892E-5</v>
      </c>
      <c r="EN198" s="7">
        <f>AVERAGE(EH198:EM198)</f>
        <v>5.7884448805481537E-6</v>
      </c>
      <c r="EO198" s="7">
        <f>STDEV(EH198:EM198)</f>
        <v>1.4178736361568501E-5</v>
      </c>
      <c r="EP198" s="7">
        <v>0</v>
      </c>
      <c r="EQ198" s="7">
        <v>0</v>
      </c>
      <c r="ER198" s="7">
        <v>0</v>
      </c>
      <c r="ES198" s="7">
        <v>0</v>
      </c>
      <c r="ET198" s="7">
        <v>0</v>
      </c>
      <c r="EU198" s="7">
        <f>AVERAGE(EP198:ET198)</f>
        <v>0</v>
      </c>
      <c r="EV198" s="7">
        <f>STDEV(EP198:ET198)</f>
        <v>0</v>
      </c>
    </row>
    <row r="199" spans="1:152" ht="15" x14ac:dyDescent="0.25">
      <c r="A199" s="376" t="s">
        <v>2102</v>
      </c>
      <c r="B199" s="395" t="s">
        <v>2073</v>
      </c>
      <c r="C199" s="396">
        <v>1064.8673699999999</v>
      </c>
      <c r="D199" s="7">
        <v>0</v>
      </c>
      <c r="E199" s="7">
        <v>0</v>
      </c>
      <c r="F199" s="7">
        <v>0</v>
      </c>
      <c r="G199" s="7">
        <v>0</v>
      </c>
      <c r="H199" s="7">
        <v>0</v>
      </c>
      <c r="I199" s="7">
        <v>0</v>
      </c>
      <c r="J199" s="379">
        <v>0</v>
      </c>
      <c r="K199" s="7">
        <v>0</v>
      </c>
      <c r="L199" s="7">
        <v>0</v>
      </c>
      <c r="M199" s="7">
        <v>0</v>
      </c>
      <c r="N199" s="7">
        <v>1.1499510050739534E-4</v>
      </c>
      <c r="O199" s="7">
        <v>4.4914354233452288E-4</v>
      </c>
      <c r="P199" s="7">
        <v>1.1282772856838364E-4</v>
      </c>
      <c r="Q199" s="379">
        <v>1.944886327603782E-4</v>
      </c>
      <c r="R199" s="7">
        <v>0</v>
      </c>
      <c r="S199" s="7">
        <v>0</v>
      </c>
      <c r="T199" s="7">
        <v>0</v>
      </c>
      <c r="U199" s="7">
        <v>0</v>
      </c>
      <c r="V199" s="7">
        <v>0</v>
      </c>
      <c r="W199" s="7">
        <v>0</v>
      </c>
      <c r="X199" s="7">
        <v>0</v>
      </c>
      <c r="Y199" s="7">
        <v>0</v>
      </c>
      <c r="Z199" s="7">
        <v>0</v>
      </c>
      <c r="AA199" s="7">
        <v>0</v>
      </c>
      <c r="AB199" s="7">
        <v>0</v>
      </c>
      <c r="AC199" s="7">
        <v>0</v>
      </c>
      <c r="AD199" s="7">
        <v>0</v>
      </c>
      <c r="AE199" s="7">
        <v>0</v>
      </c>
      <c r="AF199" s="7">
        <v>0</v>
      </c>
      <c r="AG199" s="7">
        <v>0</v>
      </c>
      <c r="AH199" s="7">
        <v>0</v>
      </c>
      <c r="AI199" s="7">
        <v>0</v>
      </c>
      <c r="AJ199" s="7">
        <v>0</v>
      </c>
      <c r="AK199" s="7">
        <v>0</v>
      </c>
      <c r="AL199" s="7">
        <v>0</v>
      </c>
      <c r="AM199" s="7">
        <v>0</v>
      </c>
      <c r="AN199" s="7">
        <v>0</v>
      </c>
      <c r="AO199" s="7">
        <v>0</v>
      </c>
      <c r="AP199" s="7">
        <v>0</v>
      </c>
      <c r="AQ199" s="7">
        <v>0</v>
      </c>
      <c r="AR199" s="7">
        <v>0</v>
      </c>
      <c r="AS199" s="7">
        <v>0</v>
      </c>
      <c r="AT199" s="7">
        <v>2.3014833215906924E-4</v>
      </c>
      <c r="AU199" s="7">
        <v>0</v>
      </c>
      <c r="AV199" s="7">
        <v>0</v>
      </c>
      <c r="AW199" s="7">
        <v>0</v>
      </c>
      <c r="AX199" s="7">
        <v>0</v>
      </c>
      <c r="AY199" s="7">
        <v>4.602966643181385E-5</v>
      </c>
      <c r="AZ199" s="7">
        <v>1.0292546312317597E-4</v>
      </c>
      <c r="BA199" s="7">
        <v>1.6785638028564258E-4</v>
      </c>
      <c r="BB199" s="7">
        <v>4.5486047088211565E-4</v>
      </c>
      <c r="BC199" s="7">
        <v>0</v>
      </c>
      <c r="BD199" s="7">
        <v>0</v>
      </c>
      <c r="BE199" s="7">
        <v>3.5927161189940206E-4</v>
      </c>
      <c r="BF199" s="7">
        <v>1.9639769261343203E-4</v>
      </c>
      <c r="BG199" s="7">
        <v>2.069357600628104E-4</v>
      </c>
      <c r="BH199" s="7">
        <v>0</v>
      </c>
      <c r="BI199" s="7">
        <v>1.6296312739836079E-4</v>
      </c>
      <c r="BJ199" s="7">
        <v>4.7648591984079773E-4</v>
      </c>
      <c r="BK199" s="7">
        <v>0</v>
      </c>
      <c r="BL199" s="7">
        <v>6.5590915534895135E-4</v>
      </c>
      <c r="BM199" s="7">
        <v>2.5907164051762195E-4</v>
      </c>
      <c r="BN199" s="7">
        <v>2.9505171502895071E-4</v>
      </c>
      <c r="BO199" s="7">
        <v>0</v>
      </c>
      <c r="BP199" s="7">
        <v>1.5352032390630172E-4</v>
      </c>
      <c r="BQ199" s="7">
        <v>1.5805691321931471E-4</v>
      </c>
      <c r="BR199" s="7">
        <v>1.7421915279268056E-4</v>
      </c>
      <c r="BS199" s="7">
        <v>2.1966386583686305E-4</v>
      </c>
      <c r="BT199" s="7">
        <v>1.41092051151032E-4</v>
      </c>
      <c r="BU199" s="7">
        <v>8.3096585869819826E-5</v>
      </c>
      <c r="BV199" s="7">
        <v>0</v>
      </c>
      <c r="BW199" s="7">
        <v>0</v>
      </c>
      <c r="BX199" s="7">
        <v>0</v>
      </c>
      <c r="BY199" s="7">
        <v>5.3210182407785064E-5</v>
      </c>
      <c r="BZ199" s="7">
        <v>0</v>
      </c>
      <c r="CA199" s="7">
        <v>0</v>
      </c>
      <c r="CB199" s="7">
        <v>8.8683637346308435E-6</v>
      </c>
      <c r="CC199" s="7">
        <v>2.172296600324857E-5</v>
      </c>
      <c r="CD199" s="7">
        <v>0</v>
      </c>
      <c r="CE199" s="7">
        <v>0</v>
      </c>
      <c r="CF199" s="7">
        <v>0</v>
      </c>
      <c r="CG199" s="7">
        <v>0</v>
      </c>
      <c r="CH199" s="7">
        <v>0</v>
      </c>
      <c r="CI199" s="7">
        <v>0</v>
      </c>
      <c r="CJ199" s="7">
        <v>0</v>
      </c>
      <c r="CK199" s="7">
        <v>0</v>
      </c>
      <c r="CL199" s="7">
        <v>5.885206113366337E-4</v>
      </c>
      <c r="CM199" s="7">
        <v>0</v>
      </c>
      <c r="CN199" s="7">
        <v>0</v>
      </c>
      <c r="CO199" s="7">
        <v>0</v>
      </c>
      <c r="CP199" s="7">
        <v>0</v>
      </c>
      <c r="CQ199" s="7">
        <v>0</v>
      </c>
      <c r="CR199" s="7">
        <v>9.8086768556105621E-5</v>
      </c>
      <c r="CS199" s="7">
        <v>2.4026253348092828E-4</v>
      </c>
      <c r="CT199" s="7">
        <v>0</v>
      </c>
      <c r="CU199" s="7">
        <v>0</v>
      </c>
      <c r="CV199" s="7">
        <v>0</v>
      </c>
      <c r="CW199" s="7">
        <v>0</v>
      </c>
      <c r="CX199" s="7">
        <v>0</v>
      </c>
      <c r="CY199" s="7">
        <v>1.314456955644204E-4</v>
      </c>
      <c r="CZ199" s="7">
        <v>2.1907615927403402E-5</v>
      </c>
      <c r="DA199" s="7">
        <v>5.366248050300801E-5</v>
      </c>
      <c r="DB199" s="7">
        <v>0</v>
      </c>
      <c r="DC199" s="7">
        <v>0</v>
      </c>
      <c r="DD199" s="7">
        <v>1.1267049003532146E-4</v>
      </c>
      <c r="DE199" s="7">
        <v>0</v>
      </c>
      <c r="DF199" s="7">
        <v>1.4557801529628648E-4</v>
      </c>
      <c r="DG199" s="7">
        <v>3.2938308327414871E-5</v>
      </c>
      <c r="DH199" s="7">
        <v>4.8531135609837128E-5</v>
      </c>
      <c r="DI199" s="7">
        <v>6.4561448677046777E-5</v>
      </c>
      <c r="DJ199" s="7">
        <v>0</v>
      </c>
      <c r="DK199" s="7">
        <v>0</v>
      </c>
      <c r="DL199" s="7">
        <v>0</v>
      </c>
      <c r="DM199" s="7">
        <v>0</v>
      </c>
      <c r="DN199" s="7">
        <v>1.1651115428369626E-4</v>
      </c>
      <c r="DO199" s="7">
        <v>5.676973604990909E-5</v>
      </c>
      <c r="DP199" s="7">
        <v>2.8880148388934222E-5</v>
      </c>
      <c r="DQ199" s="7">
        <v>4.8565984346854258E-5</v>
      </c>
      <c r="DR199" s="7">
        <v>1.5928374480034124E-5</v>
      </c>
      <c r="DS199" s="7">
        <v>0</v>
      </c>
      <c r="DT199" s="7">
        <v>0</v>
      </c>
      <c r="DU199" s="7">
        <v>0</v>
      </c>
      <c r="DV199" s="7">
        <v>0</v>
      </c>
      <c r="DW199" s="7">
        <v>0</v>
      </c>
      <c r="DX199" s="7">
        <f>AVERAGE(DR199:DW199)</f>
        <v>2.6547290800056872E-6</v>
      </c>
      <c r="DY199" s="7">
        <f>STDEV(DR199:DW199)</f>
        <v>6.5027316513421557E-6</v>
      </c>
      <c r="DZ199" s="7">
        <v>0</v>
      </c>
      <c r="EA199" s="7">
        <v>0</v>
      </c>
      <c r="EB199" s="7">
        <v>0</v>
      </c>
      <c r="EC199" s="7">
        <v>0</v>
      </c>
      <c r="ED199" s="7">
        <v>0</v>
      </c>
      <c r="EE199" s="7">
        <v>0</v>
      </c>
      <c r="EF199" s="7">
        <f>AVERAGE(DZ199:EE199)</f>
        <v>0</v>
      </c>
      <c r="EG199" s="7">
        <f>STDEV(DZ199:EE199)</f>
        <v>0</v>
      </c>
      <c r="EH199" s="7">
        <v>0</v>
      </c>
      <c r="EI199" s="7">
        <v>0</v>
      </c>
      <c r="EJ199" s="7">
        <v>0</v>
      </c>
      <c r="EK199" s="7">
        <v>0</v>
      </c>
      <c r="EL199" s="7">
        <v>0</v>
      </c>
      <c r="EM199" s="7">
        <v>0</v>
      </c>
      <c r="EN199" s="7">
        <f>AVERAGE(EH199:EM199)</f>
        <v>0</v>
      </c>
      <c r="EO199" s="7">
        <f>STDEV(EH199:EM199)</f>
        <v>0</v>
      </c>
      <c r="EP199" s="7">
        <v>0</v>
      </c>
      <c r="EQ199" s="7">
        <v>0</v>
      </c>
      <c r="ER199" s="7">
        <v>2.0199937853816543E-4</v>
      </c>
      <c r="ES199" s="7">
        <v>0</v>
      </c>
      <c r="ET199" s="7">
        <v>7.6847704827553843E-5</v>
      </c>
      <c r="EU199" s="7">
        <f>AVERAGE(EP199:ET199)</f>
        <v>5.5769416673143851E-5</v>
      </c>
      <c r="EV199" s="7">
        <f>STDEV(EP199:ET199)</f>
        <v>8.8258398306838488E-5</v>
      </c>
    </row>
    <row r="200" spans="1:152" ht="15" x14ac:dyDescent="0.25">
      <c r="A200" s="376" t="s">
        <v>2102</v>
      </c>
      <c r="B200" s="395" t="s">
        <v>2072</v>
      </c>
      <c r="C200" s="396">
        <v>1066.8829699999999</v>
      </c>
      <c r="D200" s="7">
        <v>0</v>
      </c>
      <c r="E200" s="7">
        <v>0</v>
      </c>
      <c r="F200" s="7">
        <v>0</v>
      </c>
      <c r="G200" s="7">
        <v>1.0331489794821522E-4</v>
      </c>
      <c r="H200" s="7">
        <v>0</v>
      </c>
      <c r="I200" s="7">
        <v>2.0662979589643044E-5</v>
      </c>
      <c r="J200" s="379">
        <v>4.6203826980132558E-5</v>
      </c>
      <c r="K200" s="7">
        <v>0</v>
      </c>
      <c r="L200" s="7">
        <v>0</v>
      </c>
      <c r="M200" s="7">
        <v>0</v>
      </c>
      <c r="N200" s="7">
        <v>0</v>
      </c>
      <c r="O200" s="7">
        <v>3.1258774839786237E-3</v>
      </c>
      <c r="P200" s="7">
        <v>6.2517549679572473E-4</v>
      </c>
      <c r="Q200" s="379">
        <v>1.3979349087024425E-3</v>
      </c>
      <c r="R200" s="7">
        <v>1.2646760176412297E-4</v>
      </c>
      <c r="S200" s="7">
        <v>0</v>
      </c>
      <c r="T200" s="7">
        <v>0</v>
      </c>
      <c r="U200" s="7">
        <v>0</v>
      </c>
      <c r="V200" s="7">
        <v>0</v>
      </c>
      <c r="W200" s="7">
        <v>2.5293520352824594E-5</v>
      </c>
      <c r="X200" s="7">
        <v>5.6558030899190253E-5</v>
      </c>
      <c r="Y200" s="7">
        <v>0</v>
      </c>
      <c r="Z200" s="7">
        <v>0</v>
      </c>
      <c r="AA200" s="7">
        <v>0</v>
      </c>
      <c r="AB200" s="7">
        <v>0</v>
      </c>
      <c r="AC200" s="7">
        <v>0</v>
      </c>
      <c r="AD200" s="7">
        <v>0</v>
      </c>
      <c r="AE200" s="7">
        <v>0</v>
      </c>
      <c r="AF200" s="7">
        <v>0</v>
      </c>
      <c r="AG200" s="7">
        <v>0</v>
      </c>
      <c r="AH200" s="7">
        <v>0</v>
      </c>
      <c r="AI200" s="7">
        <v>0</v>
      </c>
      <c r="AJ200" s="7">
        <v>0</v>
      </c>
      <c r="AK200" s="7">
        <v>0</v>
      </c>
      <c r="AL200" s="7">
        <v>0</v>
      </c>
      <c r="AM200" s="7">
        <v>2.7813865178917506E-3</v>
      </c>
      <c r="AN200" s="7">
        <v>2.7632914313783178E-3</v>
      </c>
      <c r="AO200" s="7">
        <v>3.4195562714590356E-3</v>
      </c>
      <c r="AP200" s="7">
        <v>4.5003107522153125E-4</v>
      </c>
      <c r="AQ200" s="7">
        <v>7.1011164347714931E-4</v>
      </c>
      <c r="AR200" s="7">
        <v>2.0248753878855568E-3</v>
      </c>
      <c r="AS200" s="7">
        <v>1.3482804254732297E-3</v>
      </c>
      <c r="AT200" s="7">
        <v>6.9225118204398967E-3</v>
      </c>
      <c r="AU200" s="7">
        <v>2.0148675767086887E-3</v>
      </c>
      <c r="AV200" s="7">
        <v>1.3490190245683219E-3</v>
      </c>
      <c r="AW200" s="7">
        <v>2.0915199749450557E-3</v>
      </c>
      <c r="AX200" s="7">
        <v>3.083503189977601E-3</v>
      </c>
      <c r="AY200" s="7">
        <v>3.0922843173279125E-3</v>
      </c>
      <c r="AZ200" s="7">
        <v>2.228903868310875E-3</v>
      </c>
      <c r="BA200" s="7">
        <v>0</v>
      </c>
      <c r="BB200" s="7">
        <v>0</v>
      </c>
      <c r="BC200" s="7">
        <v>0</v>
      </c>
      <c r="BD200" s="7">
        <v>8.4211881718498612E-5</v>
      </c>
      <c r="BE200" s="7">
        <v>0</v>
      </c>
      <c r="BF200" s="7">
        <v>1.6842376343699723E-5</v>
      </c>
      <c r="BG200" s="7">
        <v>3.7660698407146943E-5</v>
      </c>
      <c r="BH200" s="7">
        <v>0</v>
      </c>
      <c r="BI200" s="7">
        <v>0</v>
      </c>
      <c r="BJ200" s="7">
        <v>3.2488421735232306E-5</v>
      </c>
      <c r="BK200" s="7">
        <v>3.743625945775088E-4</v>
      </c>
      <c r="BL200" s="7">
        <v>2.1871114036794501E-4</v>
      </c>
      <c r="BM200" s="7">
        <v>1.2511243133613722E-4</v>
      </c>
      <c r="BN200" s="7">
        <v>1.6641199649702185E-4</v>
      </c>
      <c r="BO200" s="7">
        <v>0</v>
      </c>
      <c r="BP200" s="7">
        <v>1.9626790165285136E-4</v>
      </c>
      <c r="BQ200" s="7">
        <v>5.8040263462286505E-4</v>
      </c>
      <c r="BR200" s="7">
        <v>7.2516115384327795E-4</v>
      </c>
      <c r="BS200" s="7">
        <v>0</v>
      </c>
      <c r="BT200" s="7">
        <v>3.0036633802379888E-4</v>
      </c>
      <c r="BU200" s="7">
        <v>3.3546509559511387E-4</v>
      </c>
      <c r="BV200" s="7">
        <v>0</v>
      </c>
      <c r="BW200" s="7">
        <v>0</v>
      </c>
      <c r="BX200" s="7">
        <v>0</v>
      </c>
      <c r="BY200" s="7">
        <v>7.9800738470089076E-5</v>
      </c>
      <c r="BZ200" s="7">
        <v>6.5561347901356911E-5</v>
      </c>
      <c r="CA200" s="7">
        <v>0</v>
      </c>
      <c r="CB200" s="7">
        <v>2.4227014395240995E-5</v>
      </c>
      <c r="CC200" s="7">
        <v>3.7801478383711462E-5</v>
      </c>
      <c r="CD200" s="7">
        <v>1.808119766942598E-4</v>
      </c>
      <c r="CE200" s="7">
        <v>2.9334431554687429E-4</v>
      </c>
      <c r="CF200" s="7">
        <v>0</v>
      </c>
      <c r="CG200" s="7">
        <v>5.4259564295519862E-4</v>
      </c>
      <c r="CH200" s="7">
        <v>0</v>
      </c>
      <c r="CI200" s="7">
        <v>2.6992418963078606E-4</v>
      </c>
      <c r="CJ200" s="7">
        <v>2.1444602080451978E-4</v>
      </c>
      <c r="CK200" s="7">
        <v>2.0498311308407647E-4</v>
      </c>
      <c r="CL200" s="7">
        <v>0</v>
      </c>
      <c r="CM200" s="7">
        <v>0</v>
      </c>
      <c r="CN200" s="7">
        <v>5.8456858313950076E-5</v>
      </c>
      <c r="CO200" s="7">
        <v>0</v>
      </c>
      <c r="CP200" s="7">
        <v>0</v>
      </c>
      <c r="CQ200" s="7">
        <v>3.1874130827747662E-4</v>
      </c>
      <c r="CR200" s="7">
        <v>6.2866361098571106E-5</v>
      </c>
      <c r="CS200" s="7">
        <v>1.2751482246367988E-4</v>
      </c>
      <c r="CT200" s="7">
        <v>0</v>
      </c>
      <c r="CU200" s="7">
        <v>0</v>
      </c>
      <c r="CV200" s="7">
        <v>0</v>
      </c>
      <c r="CW200" s="7">
        <v>0</v>
      </c>
      <c r="CX200" s="7">
        <v>0</v>
      </c>
      <c r="CY200" s="7">
        <v>0</v>
      </c>
      <c r="CZ200" s="7">
        <v>0</v>
      </c>
      <c r="DA200" s="7">
        <v>0</v>
      </c>
      <c r="DB200" s="7">
        <v>5.2450731850488415E-5</v>
      </c>
      <c r="DC200" s="7">
        <v>4.0274335819917519E-4</v>
      </c>
      <c r="DD200" s="7">
        <v>4.7793935193434162E-5</v>
      </c>
      <c r="DE200" s="7">
        <v>1.0305820634128535E-3</v>
      </c>
      <c r="DF200" s="7">
        <v>8.3170864661747973E-4</v>
      </c>
      <c r="DG200" s="7">
        <v>4.5482806528640351E-5</v>
      </c>
      <c r="DH200" s="7">
        <v>4.0179359030034518E-4</v>
      </c>
      <c r="DI200" s="7">
        <v>4.3692479097073937E-4</v>
      </c>
      <c r="DJ200" s="7">
        <v>0</v>
      </c>
      <c r="DK200" s="7">
        <v>0</v>
      </c>
      <c r="DL200" s="7">
        <v>5.2279213202954537E-5</v>
      </c>
      <c r="DM200" s="7">
        <v>1.3860168425151097E-4</v>
      </c>
      <c r="DN200" s="7">
        <v>5.6500372087288516E-5</v>
      </c>
      <c r="DO200" s="7">
        <v>0</v>
      </c>
      <c r="DP200" s="7">
        <v>4.1230211590292335E-5</v>
      </c>
      <c r="DQ200" s="7">
        <v>5.4655746211713017E-5</v>
      </c>
      <c r="DR200" s="7">
        <v>2.0137377391718676E-4</v>
      </c>
      <c r="DS200" s="7">
        <v>0</v>
      </c>
      <c r="DT200" s="7">
        <v>0</v>
      </c>
      <c r="DU200" s="7">
        <v>0</v>
      </c>
      <c r="DV200" s="7">
        <v>0</v>
      </c>
      <c r="DW200" s="7">
        <v>0</v>
      </c>
      <c r="DX200" s="7">
        <f>AVERAGE(DR200:DW200)</f>
        <v>3.3562295652864463E-5</v>
      </c>
      <c r="DY200" s="7">
        <f>STDEV(DR200:DW200)</f>
        <v>8.221049894594794E-5</v>
      </c>
      <c r="DZ200" s="7">
        <v>0</v>
      </c>
      <c r="EA200" s="7">
        <v>0</v>
      </c>
      <c r="EB200" s="7">
        <v>0</v>
      </c>
      <c r="EC200" s="7">
        <v>0</v>
      </c>
      <c r="ED200" s="7">
        <v>0</v>
      </c>
      <c r="EE200" s="7">
        <v>0</v>
      </c>
      <c r="EF200" s="7">
        <f>AVERAGE(DZ200:EE200)</f>
        <v>0</v>
      </c>
      <c r="EG200" s="7">
        <f>STDEV(DZ200:EE200)</f>
        <v>0</v>
      </c>
      <c r="EH200" s="7">
        <v>1.6767254379418271E-3</v>
      </c>
      <c r="EI200" s="7">
        <v>8.35665144366117E-3</v>
      </c>
      <c r="EJ200" s="7">
        <v>3.9120206445588147E-3</v>
      </c>
      <c r="EK200" s="7">
        <v>1.942085389086907E-4</v>
      </c>
      <c r="EL200" s="7">
        <v>6.4003372465435825E-4</v>
      </c>
      <c r="EM200" s="7">
        <v>3.5122000818145075E-3</v>
      </c>
      <c r="EN200" s="7">
        <f>AVERAGE(EH200:EM200)</f>
        <v>3.048639978589895E-3</v>
      </c>
      <c r="EO200" s="7">
        <f>STDEV(EH200:EM200)</f>
        <v>2.9988868699628575E-3</v>
      </c>
      <c r="EP200" s="7">
        <v>1.1459186676183898E-2</v>
      </c>
      <c r="EQ200" s="7">
        <v>8.7929624898422012E-3</v>
      </c>
      <c r="ER200" s="7">
        <v>6.1418894048802007E-3</v>
      </c>
      <c r="ES200" s="7">
        <v>5.2283775150436616E-3</v>
      </c>
      <c r="ET200" s="7">
        <v>1.5609607289800599E-2</v>
      </c>
      <c r="EU200" s="7">
        <f>AVERAGE(EP200:ET200)</f>
        <v>9.4464046751501114E-3</v>
      </c>
      <c r="EV200" s="7">
        <f>STDEV(EP200:ET200)</f>
        <v>4.2182614557807717E-3</v>
      </c>
    </row>
    <row r="201" spans="1:152" ht="15" x14ac:dyDescent="0.25">
      <c r="A201" s="376" t="s">
        <v>2102</v>
      </c>
      <c r="B201" s="395" t="s">
        <v>2071</v>
      </c>
      <c r="C201" s="396">
        <v>1068.8985700000001</v>
      </c>
      <c r="D201" s="7">
        <v>0</v>
      </c>
      <c r="E201" s="7">
        <v>0</v>
      </c>
      <c r="F201" s="7">
        <v>0</v>
      </c>
      <c r="G201" s="7">
        <v>0</v>
      </c>
      <c r="H201" s="7">
        <v>0</v>
      </c>
      <c r="I201" s="7">
        <v>0</v>
      </c>
      <c r="J201" s="379">
        <v>0</v>
      </c>
      <c r="K201" s="7">
        <v>8.1482858105923927E-5</v>
      </c>
      <c r="L201" s="7">
        <v>0</v>
      </c>
      <c r="M201" s="7">
        <v>3.1965887121680904E-4</v>
      </c>
      <c r="N201" s="7">
        <v>0</v>
      </c>
      <c r="O201" s="7">
        <v>7.6448787929006462E-5</v>
      </c>
      <c r="P201" s="7">
        <v>9.5518103450347887E-5</v>
      </c>
      <c r="Q201" s="379">
        <v>1.313840999272477E-4</v>
      </c>
      <c r="R201" s="7">
        <v>0</v>
      </c>
      <c r="S201" s="7">
        <v>0</v>
      </c>
      <c r="T201" s="7">
        <v>0</v>
      </c>
      <c r="U201" s="7">
        <v>0</v>
      </c>
      <c r="V201" s="7">
        <v>0</v>
      </c>
      <c r="W201" s="7">
        <v>0</v>
      </c>
      <c r="X201" s="7">
        <v>0</v>
      </c>
      <c r="Y201" s="7">
        <v>0</v>
      </c>
      <c r="Z201" s="7">
        <v>0</v>
      </c>
      <c r="AA201" s="7">
        <v>0</v>
      </c>
      <c r="AB201" s="7">
        <v>0</v>
      </c>
      <c r="AC201" s="7">
        <v>0</v>
      </c>
      <c r="AD201" s="7">
        <v>0</v>
      </c>
      <c r="AE201" s="7">
        <v>0</v>
      </c>
      <c r="AF201" s="7">
        <v>0</v>
      </c>
      <c r="AG201" s="7">
        <v>5.0561702020353902E-4</v>
      </c>
      <c r="AH201" s="7">
        <v>2.3605113272721773E-4</v>
      </c>
      <c r="AI201" s="7">
        <v>0</v>
      </c>
      <c r="AJ201" s="7">
        <v>0</v>
      </c>
      <c r="AK201" s="7">
        <v>1.4833363058615133E-4</v>
      </c>
      <c r="AL201" s="7">
        <v>2.2436264092255001E-4</v>
      </c>
      <c r="AM201" s="7">
        <v>3.3711090759941273E-4</v>
      </c>
      <c r="AN201" s="7">
        <v>1.1202808894954791E-4</v>
      </c>
      <c r="AO201" s="7">
        <v>6.3414359876854981E-4</v>
      </c>
      <c r="AP201" s="7">
        <v>3.9084705169322082E-4</v>
      </c>
      <c r="AQ201" s="7">
        <v>8.2756277782399293E-4</v>
      </c>
      <c r="AR201" s="7">
        <v>4.6033848496694477E-4</v>
      </c>
      <c r="AS201" s="7">
        <v>2.7676530036479071E-4</v>
      </c>
      <c r="AT201" s="7">
        <v>1.5488523796834751E-3</v>
      </c>
      <c r="AU201" s="7">
        <v>8.9018046041518999E-4</v>
      </c>
      <c r="AV201" s="7">
        <v>4.0690321556953365E-4</v>
      </c>
      <c r="AW201" s="7">
        <v>3.6787771952932584E-4</v>
      </c>
      <c r="AX201" s="7">
        <v>1.8761216690886642E-3</v>
      </c>
      <c r="AY201" s="7">
        <v>1.0179870888572377E-3</v>
      </c>
      <c r="AZ201" s="7">
        <v>6.765007652151906E-4</v>
      </c>
      <c r="BA201" s="7">
        <v>0</v>
      </c>
      <c r="BB201" s="7">
        <v>0</v>
      </c>
      <c r="BC201" s="7">
        <v>0</v>
      </c>
      <c r="BD201" s="7">
        <v>0</v>
      </c>
      <c r="BE201" s="7">
        <v>0</v>
      </c>
      <c r="BF201" s="7">
        <v>0</v>
      </c>
      <c r="BG201" s="7">
        <v>0</v>
      </c>
      <c r="BH201" s="7">
        <v>0</v>
      </c>
      <c r="BI201" s="7">
        <v>0</v>
      </c>
      <c r="BJ201" s="7">
        <v>0</v>
      </c>
      <c r="BK201" s="7">
        <v>0</v>
      </c>
      <c r="BL201" s="7">
        <v>0</v>
      </c>
      <c r="BM201" s="7">
        <v>0</v>
      </c>
      <c r="BN201" s="7">
        <v>0</v>
      </c>
      <c r="BO201" s="7">
        <v>0</v>
      </c>
      <c r="BP201" s="7">
        <v>0</v>
      </c>
      <c r="BQ201" s="7">
        <v>0</v>
      </c>
      <c r="BR201" s="7">
        <v>0</v>
      </c>
      <c r="BS201" s="7">
        <v>0</v>
      </c>
      <c r="BT201" s="7">
        <v>0</v>
      </c>
      <c r="BU201" s="7">
        <v>0</v>
      </c>
      <c r="BV201" s="7">
        <v>2.9438188100237533E-5</v>
      </c>
      <c r="BW201" s="7">
        <v>0</v>
      </c>
      <c r="BX201" s="7">
        <v>1.4674683900599012E-4</v>
      </c>
      <c r="BY201" s="7">
        <v>1.2308895616064183E-4</v>
      </c>
      <c r="BZ201" s="7">
        <v>0</v>
      </c>
      <c r="CA201" s="7">
        <v>0</v>
      </c>
      <c r="CB201" s="7">
        <v>4.987899721114491E-5</v>
      </c>
      <c r="CC201" s="7">
        <v>6.7267594915910214E-5</v>
      </c>
      <c r="CD201" s="7">
        <v>0</v>
      </c>
      <c r="CE201" s="7">
        <v>0</v>
      </c>
      <c r="CF201" s="7">
        <v>7.7066840882857469E-4</v>
      </c>
      <c r="CG201" s="7">
        <v>0</v>
      </c>
      <c r="CH201" s="7">
        <v>3.6237459546757471E-5</v>
      </c>
      <c r="CI201" s="7">
        <v>2.072354131024736E-5</v>
      </c>
      <c r="CJ201" s="7">
        <v>1.3793823494759658E-4</v>
      </c>
      <c r="CK201" s="7">
        <v>3.1032585294894706E-4</v>
      </c>
      <c r="CL201" s="7">
        <v>9.919188357242043E-4</v>
      </c>
      <c r="CM201" s="7">
        <v>6.1972245020191228E-4</v>
      </c>
      <c r="CN201" s="7">
        <v>7.9484584368572661E-4</v>
      </c>
      <c r="CO201" s="7">
        <v>7.2896544897849946E-5</v>
      </c>
      <c r="CP201" s="7">
        <v>1.0679342293363263E-4</v>
      </c>
      <c r="CQ201" s="7">
        <v>7.5287373183803271E-4</v>
      </c>
      <c r="CR201" s="7">
        <v>5.5650847154689305E-4</v>
      </c>
      <c r="CS201" s="7">
        <v>3.8080607434338401E-4</v>
      </c>
      <c r="CT201" s="7">
        <v>2.7316018696724999E-5</v>
      </c>
      <c r="CU201" s="7">
        <v>8.9645850289949571E-6</v>
      </c>
      <c r="CV201" s="7">
        <v>1.3837982912209905E-4</v>
      </c>
      <c r="CW201" s="7">
        <v>1.5029903363321587E-4</v>
      </c>
      <c r="CX201" s="7">
        <v>7.4327398204437618E-4</v>
      </c>
      <c r="CY201" s="7">
        <v>1.6510663326530314E-4</v>
      </c>
      <c r="CZ201" s="7">
        <v>2.0555668029845239E-4</v>
      </c>
      <c r="DA201" s="7">
        <v>2.715733510937727E-4</v>
      </c>
      <c r="DB201" s="7">
        <v>2.1290043582088787E-3</v>
      </c>
      <c r="DC201" s="7">
        <v>1.4935551925938074E-3</v>
      </c>
      <c r="DD201" s="7">
        <v>2.858872482671364E-3</v>
      </c>
      <c r="DE201" s="7">
        <v>1.4340192433877259E-3</v>
      </c>
      <c r="DF201" s="7">
        <v>2.0698209931665711E-3</v>
      </c>
      <c r="DG201" s="7">
        <v>6.6669599943489284E-4</v>
      </c>
      <c r="DH201" s="7">
        <v>1.7753280449105402E-3</v>
      </c>
      <c r="DI201" s="7">
        <v>7.4977786447966285E-4</v>
      </c>
      <c r="DJ201" s="7">
        <v>2.1811125278596954E-4</v>
      </c>
      <c r="DK201" s="7">
        <v>3.1243395723852822E-4</v>
      </c>
      <c r="DL201" s="7">
        <v>2.1590009017676544E-3</v>
      </c>
      <c r="DM201" s="7">
        <v>1.6264569536529871E-4</v>
      </c>
      <c r="DN201" s="7">
        <v>1.1560310797352788E-3</v>
      </c>
      <c r="DO201" s="7">
        <v>9.3167116293651564E-4</v>
      </c>
      <c r="DP201" s="7">
        <v>8.2331567497154082E-4</v>
      </c>
      <c r="DQ201" s="7">
        <v>7.7074675756960904E-4</v>
      </c>
      <c r="DR201" s="7">
        <v>0</v>
      </c>
      <c r="DS201" s="7">
        <v>0</v>
      </c>
      <c r="DT201" s="7">
        <v>0</v>
      </c>
      <c r="DU201" s="7">
        <v>0</v>
      </c>
      <c r="DV201" s="7">
        <v>0</v>
      </c>
      <c r="DW201" s="7">
        <v>0</v>
      </c>
      <c r="DX201" s="7">
        <f>AVERAGE(DR201:DW201)</f>
        <v>0</v>
      </c>
      <c r="DY201" s="7">
        <f>STDEV(DR201:DW201)</f>
        <v>0</v>
      </c>
      <c r="DZ201" s="7">
        <v>0</v>
      </c>
      <c r="EA201" s="7">
        <v>0</v>
      </c>
      <c r="EB201" s="7">
        <v>0</v>
      </c>
      <c r="EC201" s="7">
        <v>0</v>
      </c>
      <c r="ED201" s="7">
        <v>0</v>
      </c>
      <c r="EE201" s="7">
        <v>0</v>
      </c>
      <c r="EF201" s="7">
        <f>AVERAGE(DZ201:EE201)</f>
        <v>0</v>
      </c>
      <c r="EG201" s="7">
        <f>STDEV(DZ201:EE201)</f>
        <v>0</v>
      </c>
      <c r="EH201" s="7">
        <v>0</v>
      </c>
      <c r="EI201" s="7">
        <v>0</v>
      </c>
      <c r="EJ201" s="7">
        <v>0</v>
      </c>
      <c r="EK201" s="7">
        <v>0</v>
      </c>
      <c r="EL201" s="7">
        <v>0</v>
      </c>
      <c r="EM201" s="7">
        <v>0</v>
      </c>
      <c r="EN201" s="7">
        <f>AVERAGE(EH201:EM201)</f>
        <v>0</v>
      </c>
      <c r="EO201" s="7">
        <f>STDEV(EH201:EM201)</f>
        <v>0</v>
      </c>
      <c r="EP201" s="7">
        <v>0</v>
      </c>
      <c r="EQ201" s="7">
        <v>3.8482579966360025E-4</v>
      </c>
      <c r="ER201" s="7">
        <v>0</v>
      </c>
      <c r="ES201" s="7">
        <v>3.7328896398473556E-4</v>
      </c>
      <c r="ET201" s="7">
        <v>1.3994959964644033E-3</v>
      </c>
      <c r="EU201" s="7">
        <f>AVERAGE(EP201:ET201)</f>
        <v>4.3152215202254781E-4</v>
      </c>
      <c r="EV201" s="7">
        <f>STDEV(EP201:ET201)</f>
        <v>5.7336021670686336E-4</v>
      </c>
    </row>
    <row r="202" spans="1:152" ht="15" x14ac:dyDescent="0.25">
      <c r="A202" s="376" t="s">
        <v>2102</v>
      </c>
      <c r="B202" s="395" t="s">
        <v>2070</v>
      </c>
      <c r="C202" s="396">
        <v>1070.7842699999999</v>
      </c>
      <c r="D202" s="7">
        <v>0</v>
      </c>
      <c r="E202" s="7">
        <v>0</v>
      </c>
      <c r="F202" s="7">
        <v>0</v>
      </c>
      <c r="G202" s="7">
        <v>0</v>
      </c>
      <c r="H202" s="7">
        <v>0</v>
      </c>
      <c r="I202" s="7">
        <v>0</v>
      </c>
      <c r="J202" s="379">
        <v>0</v>
      </c>
      <c r="K202" s="7">
        <v>0</v>
      </c>
      <c r="L202" s="7">
        <v>1.8741789591200929E-4</v>
      </c>
      <c r="M202" s="7">
        <v>0</v>
      </c>
      <c r="N202" s="7">
        <v>1.5559100218816537E-4</v>
      </c>
      <c r="O202" s="7">
        <v>8.662846290648287E-4</v>
      </c>
      <c r="P202" s="7">
        <v>2.4185870543300066E-4</v>
      </c>
      <c r="Q202" s="379">
        <v>3.5961956261282399E-4</v>
      </c>
      <c r="R202" s="7">
        <v>0</v>
      </c>
      <c r="S202" s="7">
        <v>0</v>
      </c>
      <c r="T202" s="7">
        <v>0</v>
      </c>
      <c r="U202" s="7">
        <v>0</v>
      </c>
      <c r="V202" s="7">
        <v>2.2442648037462149E-4</v>
      </c>
      <c r="W202" s="7">
        <v>4.4885296074924297E-5</v>
      </c>
      <c r="X202" s="7">
        <v>1.0036657321373522E-4</v>
      </c>
      <c r="Y202" s="7">
        <v>0</v>
      </c>
      <c r="Z202" s="7">
        <v>0</v>
      </c>
      <c r="AA202" s="7">
        <v>1.2426581903349627E-4</v>
      </c>
      <c r="AB202" s="7">
        <v>1.5860544862866929E-4</v>
      </c>
      <c r="AC202" s="7">
        <v>0</v>
      </c>
      <c r="AD202" s="7">
        <v>5.6574253532433116E-5</v>
      </c>
      <c r="AE202" s="7">
        <v>7.8413090904846675E-5</v>
      </c>
      <c r="AF202" s="7">
        <v>0</v>
      </c>
      <c r="AG202" s="7">
        <v>0</v>
      </c>
      <c r="AH202" s="7">
        <v>0</v>
      </c>
      <c r="AI202" s="7">
        <v>0</v>
      </c>
      <c r="AJ202" s="7">
        <v>0</v>
      </c>
      <c r="AK202" s="7">
        <v>0</v>
      </c>
      <c r="AL202" s="7">
        <v>0</v>
      </c>
      <c r="AM202" s="7">
        <v>2.1746499502102675E-3</v>
      </c>
      <c r="AN202" s="7">
        <v>1.7514166947392776E-3</v>
      </c>
      <c r="AO202" s="7">
        <v>5.9971217841596328E-4</v>
      </c>
      <c r="AP202" s="7">
        <v>1.6422689521835411E-3</v>
      </c>
      <c r="AQ202" s="7">
        <v>3.145471278459135E-3</v>
      </c>
      <c r="AR202" s="7">
        <v>1.8627038108016368E-3</v>
      </c>
      <c r="AS202" s="7">
        <v>9.2180895289426217E-4</v>
      </c>
      <c r="AT202" s="7">
        <v>1.2184424202202991E-2</v>
      </c>
      <c r="AU202" s="7">
        <v>8.1802711797958026E-3</v>
      </c>
      <c r="AV202" s="7">
        <v>6.7879848905935125E-3</v>
      </c>
      <c r="AW202" s="7">
        <v>6.850295411801737E-3</v>
      </c>
      <c r="AX202" s="7">
        <v>1.1295140418752301E-2</v>
      </c>
      <c r="AY202" s="7">
        <v>9.0596232206292693E-3</v>
      </c>
      <c r="AZ202" s="7">
        <v>2.528668048529316E-3</v>
      </c>
      <c r="BA202" s="7">
        <v>0</v>
      </c>
      <c r="BB202" s="7">
        <v>5.5734608581031351E-4</v>
      </c>
      <c r="BC202" s="7">
        <v>2.5678166846747818E-4</v>
      </c>
      <c r="BD202" s="7">
        <v>0</v>
      </c>
      <c r="BE202" s="7">
        <v>0</v>
      </c>
      <c r="BF202" s="7">
        <v>1.6282555085555834E-4</v>
      </c>
      <c r="BG202" s="7">
        <v>2.4698718821628137E-4</v>
      </c>
      <c r="BH202" s="7">
        <v>1.039828003927893E-3</v>
      </c>
      <c r="BI202" s="7">
        <v>3.0139988375662175E-4</v>
      </c>
      <c r="BJ202" s="7">
        <v>3.9364480589852667E-3</v>
      </c>
      <c r="BK202" s="7">
        <v>1.1401216210511756E-3</v>
      </c>
      <c r="BL202" s="7">
        <v>5.7052186558492692E-4</v>
      </c>
      <c r="BM202" s="7">
        <v>1.3976638866611767E-3</v>
      </c>
      <c r="BN202" s="7">
        <v>1.4599450587509087E-3</v>
      </c>
      <c r="BO202" s="7">
        <v>3.6764678770399412E-3</v>
      </c>
      <c r="BP202" s="7">
        <v>3.8207510728966426E-3</v>
      </c>
      <c r="BQ202" s="7">
        <v>5.0229847706426585E-3</v>
      </c>
      <c r="BR202" s="7">
        <v>1.9323791673928835E-3</v>
      </c>
      <c r="BS202" s="7">
        <v>1.5634153687042562E-3</v>
      </c>
      <c r="BT202" s="7">
        <v>3.2031996513352764E-3</v>
      </c>
      <c r="BU202" s="7">
        <v>1.4336010295892994E-3</v>
      </c>
      <c r="BV202" s="7">
        <v>0</v>
      </c>
      <c r="BW202" s="7">
        <v>0</v>
      </c>
      <c r="BX202" s="7">
        <v>1.4882896600892494E-4</v>
      </c>
      <c r="BY202" s="7">
        <v>0</v>
      </c>
      <c r="BZ202" s="7">
        <v>0</v>
      </c>
      <c r="CA202" s="7">
        <v>0</v>
      </c>
      <c r="CB202" s="7">
        <v>2.4804827668154158E-5</v>
      </c>
      <c r="CC202" s="7">
        <v>6.0759170944647989E-5</v>
      </c>
      <c r="CD202" s="7">
        <v>1.9719839190414997E-3</v>
      </c>
      <c r="CE202" s="7">
        <v>3.4469541421979196E-3</v>
      </c>
      <c r="CF202" s="7">
        <v>9.5251210275626511E-3</v>
      </c>
      <c r="CG202" s="7">
        <v>1.1234886485778162E-2</v>
      </c>
      <c r="CH202" s="7">
        <v>1.0325711310294028E-2</v>
      </c>
      <c r="CI202" s="7">
        <v>6.1495511749345777E-3</v>
      </c>
      <c r="CJ202" s="7">
        <v>7.1090346766348065E-3</v>
      </c>
      <c r="CK202" s="7">
        <v>3.8452013702407577E-3</v>
      </c>
      <c r="CL202" s="7">
        <v>2.4690068848564842E-3</v>
      </c>
      <c r="CM202" s="7">
        <v>1.0127370352559254E-2</v>
      </c>
      <c r="CN202" s="7">
        <v>6.7956660970812949E-3</v>
      </c>
      <c r="CO202" s="7">
        <v>3.5437245404158018E-3</v>
      </c>
      <c r="CP202" s="7">
        <v>0</v>
      </c>
      <c r="CQ202" s="7">
        <v>1.642164640246445E-3</v>
      </c>
      <c r="CR202" s="7">
        <v>4.0963220858598794E-3</v>
      </c>
      <c r="CS202" s="7">
        <v>3.7260237115666699E-3</v>
      </c>
      <c r="CT202" s="7">
        <v>0</v>
      </c>
      <c r="CU202" s="7">
        <v>0</v>
      </c>
      <c r="CV202" s="7">
        <v>1.59777473709476E-4</v>
      </c>
      <c r="CW202" s="7">
        <v>1.5456982562047191E-4</v>
      </c>
      <c r="CX202" s="7">
        <v>0</v>
      </c>
      <c r="CY202" s="7">
        <v>1.0998625738760494E-4</v>
      </c>
      <c r="CZ202" s="7">
        <v>7.0722259452925471E-5</v>
      </c>
      <c r="DA202" s="7">
        <v>7.9382392277754435E-5</v>
      </c>
      <c r="DB202" s="7">
        <v>1.6597805244616893E-2</v>
      </c>
      <c r="DC202" s="7">
        <v>9.0052684891544169E-3</v>
      </c>
      <c r="DD202" s="7">
        <v>1.7298570910656095E-2</v>
      </c>
      <c r="DE202" s="7">
        <v>1.4125626641039236E-2</v>
      </c>
      <c r="DF202" s="7">
        <v>8.4179405443486639E-3</v>
      </c>
      <c r="DG202" s="7">
        <v>8.2358000847150871E-3</v>
      </c>
      <c r="DH202" s="7">
        <v>1.2280168652421731E-2</v>
      </c>
      <c r="DI202" s="7">
        <v>4.2244705302576834E-3</v>
      </c>
      <c r="DJ202" s="7">
        <v>3.1561599969541628E-4</v>
      </c>
      <c r="DK202" s="7">
        <v>4.9424948763176449E-4</v>
      </c>
      <c r="DL202" s="7">
        <v>5.6294982888409539E-3</v>
      </c>
      <c r="DM202" s="7">
        <v>2.0266939718238367E-3</v>
      </c>
      <c r="DN202" s="7">
        <v>7.0979216307215012E-3</v>
      </c>
      <c r="DO202" s="7">
        <v>2.691073469723877E-3</v>
      </c>
      <c r="DP202" s="7">
        <v>3.0425088080728913E-3</v>
      </c>
      <c r="DQ202" s="7">
        <v>2.764917512942743E-3</v>
      </c>
      <c r="DR202" s="7">
        <v>0</v>
      </c>
      <c r="DS202" s="7">
        <v>0</v>
      </c>
      <c r="DT202" s="7">
        <v>0</v>
      </c>
      <c r="DU202" s="7">
        <v>0</v>
      </c>
      <c r="DV202" s="7">
        <v>0</v>
      </c>
      <c r="DW202" s="7">
        <v>0</v>
      </c>
      <c r="DX202" s="7">
        <f>AVERAGE(DR202:DW202)</f>
        <v>0</v>
      </c>
      <c r="DY202" s="7">
        <f>STDEV(DR202:DW202)</f>
        <v>0</v>
      </c>
      <c r="DZ202" s="7">
        <v>0</v>
      </c>
      <c r="EA202" s="7">
        <v>0</v>
      </c>
      <c r="EB202" s="7">
        <v>0</v>
      </c>
      <c r="EC202" s="7">
        <v>0</v>
      </c>
      <c r="ED202" s="7">
        <v>1.431497098158053E-4</v>
      </c>
      <c r="EE202" s="7">
        <v>0</v>
      </c>
      <c r="EF202" s="7">
        <f>AVERAGE(DZ202:EE202)</f>
        <v>2.3858284969300884E-5</v>
      </c>
      <c r="EG202" s="7">
        <f>STDEV(DZ202:EE202)</f>
        <v>5.8440624312700586E-5</v>
      </c>
      <c r="EH202" s="7">
        <v>5.2501764517524615E-4</v>
      </c>
      <c r="EI202" s="7">
        <v>7.4817796852088688E-3</v>
      </c>
      <c r="EJ202" s="7">
        <v>2.7132189322634096E-3</v>
      </c>
      <c r="EK202" s="7">
        <v>0</v>
      </c>
      <c r="EL202" s="7">
        <v>0</v>
      </c>
      <c r="EM202" s="7">
        <v>2.777007513596007E-3</v>
      </c>
      <c r="EN202" s="7">
        <f>AVERAGE(EH202:EM202)</f>
        <v>2.2495039627072554E-3</v>
      </c>
      <c r="EO202" s="7">
        <f>STDEV(EH202:EM202)</f>
        <v>2.8623203881220872E-3</v>
      </c>
      <c r="EP202" s="7">
        <v>1.657131138341765E-2</v>
      </c>
      <c r="EQ202" s="7">
        <v>1.2937834829648755E-2</v>
      </c>
      <c r="ER202" s="7">
        <v>5.1540052097823006E-3</v>
      </c>
      <c r="ES202" s="7">
        <v>4.9615928854127448E-3</v>
      </c>
      <c r="ET202" s="7">
        <v>1.7615735456058965E-2</v>
      </c>
      <c r="EU202" s="7">
        <f>AVERAGE(EP202:ET202)</f>
        <v>1.1448095952864081E-2</v>
      </c>
      <c r="EV202" s="7">
        <f>STDEV(EP202:ET202)</f>
        <v>6.0868040800661416E-3</v>
      </c>
    </row>
    <row r="203" spans="1:152" ht="15" x14ac:dyDescent="0.25">
      <c r="A203" s="376" t="s">
        <v>2102</v>
      </c>
      <c r="B203" s="395" t="s">
        <v>2069</v>
      </c>
      <c r="C203" s="396">
        <v>1072.7998699999998</v>
      </c>
      <c r="D203" s="7">
        <v>0</v>
      </c>
      <c r="E203" s="7">
        <v>8.0794995391027767E-5</v>
      </c>
      <c r="F203" s="7">
        <v>0</v>
      </c>
      <c r="G203" s="7">
        <v>1.5777194678960488E-4</v>
      </c>
      <c r="H203" s="7">
        <v>0</v>
      </c>
      <c r="I203" s="7">
        <v>4.7713388436126528E-5</v>
      </c>
      <c r="J203" s="379">
        <v>7.0776022235172702E-5</v>
      </c>
      <c r="K203" s="7">
        <v>0</v>
      </c>
      <c r="L203" s="7">
        <v>0</v>
      </c>
      <c r="M203" s="7">
        <v>2.2286587463336954E-4</v>
      </c>
      <c r="N203" s="7">
        <v>0</v>
      </c>
      <c r="O203" s="7">
        <v>2.1279859196957217E-3</v>
      </c>
      <c r="P203" s="7">
        <v>4.7017035886581825E-4</v>
      </c>
      <c r="Q203" s="379">
        <v>9.3175807492064183E-4</v>
      </c>
      <c r="R203" s="7">
        <v>0</v>
      </c>
      <c r="S203" s="7">
        <v>0</v>
      </c>
      <c r="T203" s="7">
        <v>0</v>
      </c>
      <c r="U203" s="7">
        <v>0</v>
      </c>
      <c r="V203" s="7">
        <v>0</v>
      </c>
      <c r="W203" s="7">
        <v>0</v>
      </c>
      <c r="X203" s="7">
        <v>0</v>
      </c>
      <c r="Y203" s="7">
        <v>0</v>
      </c>
      <c r="Z203" s="7">
        <v>0</v>
      </c>
      <c r="AA203" s="7">
        <v>0</v>
      </c>
      <c r="AB203" s="7">
        <v>0</v>
      </c>
      <c r="AC203" s="7">
        <v>0</v>
      </c>
      <c r="AD203" s="7">
        <v>0</v>
      </c>
      <c r="AE203" s="7">
        <v>0</v>
      </c>
      <c r="AF203" s="7">
        <v>2.0445333347098209E-4</v>
      </c>
      <c r="AG203" s="7">
        <v>1.3440544358661474E-4</v>
      </c>
      <c r="AH203" s="7">
        <v>0</v>
      </c>
      <c r="AI203" s="7">
        <v>0</v>
      </c>
      <c r="AJ203" s="7">
        <v>0</v>
      </c>
      <c r="AK203" s="7">
        <v>6.7771755411519361E-5</v>
      </c>
      <c r="AL203" s="7">
        <v>9.6048079985126797E-5</v>
      </c>
      <c r="AM203" s="7">
        <v>3.9908313221016277E-3</v>
      </c>
      <c r="AN203" s="7">
        <v>2.1688786744946844E-3</v>
      </c>
      <c r="AO203" s="7">
        <v>9.5329861987187789E-4</v>
      </c>
      <c r="AP203" s="7">
        <v>1.5702106597773528E-3</v>
      </c>
      <c r="AQ203" s="7">
        <v>1.2222114435220029E-3</v>
      </c>
      <c r="AR203" s="7">
        <v>1.9810861439535092E-3</v>
      </c>
      <c r="AS203" s="7">
        <v>1.2119610539046337E-3</v>
      </c>
      <c r="AT203" s="7">
        <v>5.045023561877659E-3</v>
      </c>
      <c r="AU203" s="7">
        <v>3.6197738797781398E-3</v>
      </c>
      <c r="AV203" s="7">
        <v>7.9897333638228023E-3</v>
      </c>
      <c r="AW203" s="7">
        <v>4.2473406830713318E-3</v>
      </c>
      <c r="AX203" s="7">
        <v>2.4891295299447227E-3</v>
      </c>
      <c r="AY203" s="7">
        <v>4.6782002036989314E-3</v>
      </c>
      <c r="AZ203" s="7">
        <v>2.0735686551860383E-3</v>
      </c>
      <c r="BA203" s="7">
        <v>0</v>
      </c>
      <c r="BB203" s="7">
        <v>1.2782591508731962E-4</v>
      </c>
      <c r="BC203" s="7">
        <v>0</v>
      </c>
      <c r="BD203" s="7">
        <v>4.3832284434478533E-4</v>
      </c>
      <c r="BE203" s="7">
        <v>0</v>
      </c>
      <c r="BF203" s="7">
        <v>1.1322975188642099E-4</v>
      </c>
      <c r="BG203" s="7">
        <v>1.8997466731192824E-4</v>
      </c>
      <c r="BH203" s="7">
        <v>1.1932882645302629E-4</v>
      </c>
      <c r="BI203" s="7">
        <v>4.3101425020833091E-4</v>
      </c>
      <c r="BJ203" s="7">
        <v>2.9994203945121851E-3</v>
      </c>
      <c r="BK203" s="7">
        <v>0</v>
      </c>
      <c r="BL203" s="7">
        <v>7.0049517447129395E-4</v>
      </c>
      <c r="BM203" s="7">
        <v>8.5005172912896716E-4</v>
      </c>
      <c r="BN203" s="7">
        <v>1.2323036490860088E-3</v>
      </c>
      <c r="BO203" s="7">
        <v>1.4073574266011283E-3</v>
      </c>
      <c r="BP203" s="7">
        <v>1.0999244239933575E-3</v>
      </c>
      <c r="BQ203" s="7">
        <v>1.7008941065544737E-3</v>
      </c>
      <c r="BR203" s="7">
        <v>2.6348526373943418E-3</v>
      </c>
      <c r="BS203" s="7">
        <v>9.3977112977350862E-5</v>
      </c>
      <c r="BT203" s="7">
        <v>1.3874011415041304E-3</v>
      </c>
      <c r="BU203" s="7">
        <v>9.2336340458820253E-4</v>
      </c>
      <c r="BV203" s="7">
        <v>3.2258702260451629E-5</v>
      </c>
      <c r="BW203" s="7">
        <v>3.8907512446947684E-4</v>
      </c>
      <c r="BX203" s="7">
        <v>3.5731582101911331E-5</v>
      </c>
      <c r="BY203" s="7">
        <v>0</v>
      </c>
      <c r="BZ203" s="7">
        <v>0</v>
      </c>
      <c r="CA203" s="7">
        <v>1.3841673217658221E-4</v>
      </c>
      <c r="CB203" s="7">
        <v>9.924702350140367E-5</v>
      </c>
      <c r="CC203" s="7">
        <v>1.5083513119634143E-4</v>
      </c>
      <c r="CD203" s="7">
        <v>0</v>
      </c>
      <c r="CE203" s="7">
        <v>3.7571922688236299E-4</v>
      </c>
      <c r="CF203" s="7">
        <v>0</v>
      </c>
      <c r="CG203" s="7">
        <v>0</v>
      </c>
      <c r="CH203" s="7">
        <v>1.0800001247741908E-3</v>
      </c>
      <c r="CI203" s="7">
        <v>0</v>
      </c>
      <c r="CJ203" s="7">
        <v>2.4261989194275895E-4</v>
      </c>
      <c r="CK203" s="7">
        <v>4.3689329021248473E-4</v>
      </c>
      <c r="CL203" s="7">
        <v>1.1507354841412294E-3</v>
      </c>
      <c r="CM203" s="7">
        <v>1.1614950963244285E-3</v>
      </c>
      <c r="CN203" s="7">
        <v>6.0667024372584572E-5</v>
      </c>
      <c r="CO203" s="7">
        <v>4.7933516380706107E-4</v>
      </c>
      <c r="CP203" s="7">
        <v>0</v>
      </c>
      <c r="CQ203" s="7">
        <v>0</v>
      </c>
      <c r="CR203" s="7">
        <v>4.7537212810755061E-4</v>
      </c>
      <c r="CS203" s="7">
        <v>5.5692616014452049E-4</v>
      </c>
      <c r="CT203" s="7">
        <v>0</v>
      </c>
      <c r="CU203" s="7">
        <v>0</v>
      </c>
      <c r="CV203" s="7">
        <v>0</v>
      </c>
      <c r="CW203" s="7">
        <v>0</v>
      </c>
      <c r="CX203" s="7">
        <v>1.4284573645952136E-4</v>
      </c>
      <c r="CY203" s="7">
        <v>0</v>
      </c>
      <c r="CZ203" s="7">
        <v>2.3807622743253558E-5</v>
      </c>
      <c r="DA203" s="7">
        <v>5.8316527709651098E-5</v>
      </c>
      <c r="DB203" s="7">
        <v>6.1003888378638156E-4</v>
      </c>
      <c r="DC203" s="7">
        <v>1.0452169733321714E-3</v>
      </c>
      <c r="DD203" s="7">
        <v>2.9877416674945743E-3</v>
      </c>
      <c r="DE203" s="7">
        <v>6.4703044344713192E-4</v>
      </c>
      <c r="DF203" s="7">
        <v>1.4462255437286122E-3</v>
      </c>
      <c r="DG203" s="7">
        <v>1.8328807118644474E-3</v>
      </c>
      <c r="DH203" s="7">
        <v>1.4281890372755532E-3</v>
      </c>
      <c r="DI203" s="7">
        <v>8.9694493672656036E-4</v>
      </c>
      <c r="DJ203" s="7">
        <v>0</v>
      </c>
      <c r="DK203" s="7">
        <v>0</v>
      </c>
      <c r="DL203" s="7">
        <v>0</v>
      </c>
      <c r="DM203" s="7">
        <v>4.9867218414106484E-4</v>
      </c>
      <c r="DN203" s="7">
        <v>4.7253997577350357E-4</v>
      </c>
      <c r="DO203" s="7">
        <v>0</v>
      </c>
      <c r="DP203" s="7">
        <v>1.6186869331909472E-4</v>
      </c>
      <c r="DQ203" s="7">
        <v>2.5090202577064078E-4</v>
      </c>
      <c r="DR203" s="7">
        <v>8.7738986359504434E-4</v>
      </c>
      <c r="DS203" s="7">
        <v>0</v>
      </c>
      <c r="DT203" s="7">
        <v>0</v>
      </c>
      <c r="DU203" s="7">
        <v>0</v>
      </c>
      <c r="DV203" s="7">
        <v>0</v>
      </c>
      <c r="DW203" s="7">
        <v>0</v>
      </c>
      <c r="DX203" s="7">
        <f>AVERAGE(DR203:DW203)</f>
        <v>1.4623164393250739E-4</v>
      </c>
      <c r="DY203" s="7">
        <f>STDEV(DR203:DW203)</f>
        <v>3.5819291188299876E-4</v>
      </c>
      <c r="DZ203" s="7">
        <v>0</v>
      </c>
      <c r="EA203" s="7">
        <v>1.8180436384489452E-4</v>
      </c>
      <c r="EB203" s="7">
        <v>2.8045663248091985E-4</v>
      </c>
      <c r="EC203" s="7">
        <v>0</v>
      </c>
      <c r="ED203" s="7">
        <v>0</v>
      </c>
      <c r="EE203" s="7">
        <v>0</v>
      </c>
      <c r="EF203" s="7">
        <f>AVERAGE(DZ203:EE203)</f>
        <v>7.7043499387635723E-5</v>
      </c>
      <c r="EG203" s="7">
        <f>STDEV(DZ203:EE203)</f>
        <v>1.2336494204451178E-4</v>
      </c>
      <c r="EH203" s="7">
        <v>1.5740209416810634E-3</v>
      </c>
      <c r="EI203" s="7">
        <v>3.4622549302768262E-3</v>
      </c>
      <c r="EJ203" s="7">
        <v>3.2097457854211942E-3</v>
      </c>
      <c r="EK203" s="7">
        <v>0</v>
      </c>
      <c r="EL203" s="7">
        <v>0</v>
      </c>
      <c r="EM203" s="7">
        <v>9.1558060689873216E-4</v>
      </c>
      <c r="EN203" s="7">
        <f>AVERAGE(EH203:EM203)</f>
        <v>1.5269337107129694E-3</v>
      </c>
      <c r="EO203" s="7">
        <f>STDEV(EH203:EM203)</f>
        <v>1.5242275184738554E-3</v>
      </c>
      <c r="EP203" s="7">
        <v>5.6644835313819442E-3</v>
      </c>
      <c r="EQ203" s="7">
        <v>4.0181845160639426E-3</v>
      </c>
      <c r="ER203" s="7">
        <v>2.1169342382152609E-3</v>
      </c>
      <c r="ES203" s="7">
        <v>0</v>
      </c>
      <c r="ET203" s="7">
        <v>5.6243019844056776E-3</v>
      </c>
      <c r="EU203" s="7">
        <f>AVERAGE(EP203:ET203)</f>
        <v>3.4847808540133646E-3</v>
      </c>
      <c r="EV203" s="7">
        <f>STDEV(EP203:ET203)</f>
        <v>2.4304256757130206E-3</v>
      </c>
    </row>
    <row r="204" spans="1:152" ht="15" x14ac:dyDescent="0.25">
      <c r="A204" s="376" t="s">
        <v>2102</v>
      </c>
      <c r="B204" s="395" t="s">
        <v>2068</v>
      </c>
      <c r="C204" s="396">
        <v>1074.81547</v>
      </c>
      <c r="D204" s="7">
        <v>0</v>
      </c>
      <c r="E204" s="7">
        <v>6.8235153091342947E-5</v>
      </c>
      <c r="F204" s="7">
        <v>0</v>
      </c>
      <c r="G204" s="7">
        <v>1.8962512909279314E-4</v>
      </c>
      <c r="H204" s="7">
        <v>0</v>
      </c>
      <c r="I204" s="7">
        <v>5.1572056436827217E-5</v>
      </c>
      <c r="J204" s="379">
        <v>8.2636766446965071E-5</v>
      </c>
      <c r="K204" s="7">
        <v>0</v>
      </c>
      <c r="L204" s="7">
        <v>0</v>
      </c>
      <c r="M204" s="7">
        <v>0</v>
      </c>
      <c r="N204" s="7">
        <v>9.6729537903515554E-5</v>
      </c>
      <c r="O204" s="7">
        <v>2.8447597174879511E-3</v>
      </c>
      <c r="P204" s="7">
        <v>5.8829785107829334E-4</v>
      </c>
      <c r="Q204" s="379">
        <v>1.262095741795018E-3</v>
      </c>
      <c r="R204" s="7">
        <v>0</v>
      </c>
      <c r="S204" s="7">
        <v>1.0579784622853447E-4</v>
      </c>
      <c r="T204" s="7">
        <v>0</v>
      </c>
      <c r="U204" s="7">
        <v>0</v>
      </c>
      <c r="V204" s="7">
        <v>0</v>
      </c>
      <c r="W204" s="7">
        <v>2.1159569245706896E-5</v>
      </c>
      <c r="X204" s="7">
        <v>4.7314235208014572E-5</v>
      </c>
      <c r="Y204" s="7">
        <v>0</v>
      </c>
      <c r="Z204" s="7">
        <v>0</v>
      </c>
      <c r="AA204" s="7">
        <v>0</v>
      </c>
      <c r="AB204" s="7">
        <v>2.2655438285363572E-4</v>
      </c>
      <c r="AC204" s="7">
        <v>0</v>
      </c>
      <c r="AD204" s="7">
        <v>4.5310876570727142E-5</v>
      </c>
      <c r="AE204" s="7">
        <v>1.0131820013224844E-4</v>
      </c>
      <c r="AF204" s="7">
        <v>0</v>
      </c>
      <c r="AG204" s="7">
        <v>0</v>
      </c>
      <c r="AH204" s="7">
        <v>0</v>
      </c>
      <c r="AI204" s="7">
        <v>0</v>
      </c>
      <c r="AJ204" s="7">
        <v>0</v>
      </c>
      <c r="AK204" s="7">
        <v>0</v>
      </c>
      <c r="AL204" s="7">
        <v>0</v>
      </c>
      <c r="AM204" s="7">
        <v>4.4607792017398208E-3</v>
      </c>
      <c r="AN204" s="7">
        <v>2.282192009253E-3</v>
      </c>
      <c r="AO204" s="7">
        <v>3.5042360501817979E-3</v>
      </c>
      <c r="AP204" s="7">
        <v>2.6476939508663904E-3</v>
      </c>
      <c r="AQ204" s="7">
        <v>3.2160011774884248E-4</v>
      </c>
      <c r="AR204" s="7">
        <v>2.64330026595797E-3</v>
      </c>
      <c r="AS204" s="7">
        <v>1.546378847686563E-3</v>
      </c>
      <c r="AT204" s="7">
        <v>2.3729954711411219E-3</v>
      </c>
      <c r="AU204" s="7">
        <v>1.0294339603477581E-3</v>
      </c>
      <c r="AV204" s="7">
        <v>0</v>
      </c>
      <c r="AW204" s="7">
        <v>2.0258264302973955E-3</v>
      </c>
      <c r="AX204" s="7">
        <v>1.2365174024546045E-3</v>
      </c>
      <c r="AY204" s="7">
        <v>1.332954652848176E-3</v>
      </c>
      <c r="AZ204" s="7">
        <v>9.2735501080898201E-4</v>
      </c>
      <c r="BA204" s="7">
        <v>0</v>
      </c>
      <c r="BB204" s="7">
        <v>0</v>
      </c>
      <c r="BC204" s="7">
        <v>0</v>
      </c>
      <c r="BD204" s="7">
        <v>3.6990200199803588E-4</v>
      </c>
      <c r="BE204" s="7">
        <v>0</v>
      </c>
      <c r="BF204" s="7">
        <v>7.398040039960718E-5</v>
      </c>
      <c r="BG204" s="7">
        <v>1.6542520429617427E-4</v>
      </c>
      <c r="BH204" s="7">
        <v>2.7365270644802995E-4</v>
      </c>
      <c r="BI204" s="7">
        <v>2.9546784936428062E-4</v>
      </c>
      <c r="BJ204" s="7">
        <v>5.1951468315923745E-5</v>
      </c>
      <c r="BK204" s="7">
        <v>1.8944582353439283E-3</v>
      </c>
      <c r="BL204" s="7">
        <v>0</v>
      </c>
      <c r="BM204" s="7">
        <v>5.0310605189443256E-4</v>
      </c>
      <c r="BN204" s="7">
        <v>7.8871406685390093E-4</v>
      </c>
      <c r="BO204" s="7">
        <v>1.4925949970507535E-3</v>
      </c>
      <c r="BP204" s="7">
        <v>8.6037273742348727E-4</v>
      </c>
      <c r="BQ204" s="7">
        <v>3.6897541349968047E-4</v>
      </c>
      <c r="BR204" s="7">
        <v>0</v>
      </c>
      <c r="BS204" s="7">
        <v>5.345744788184943E-4</v>
      </c>
      <c r="BT204" s="7">
        <v>6.5130352535848306E-4</v>
      </c>
      <c r="BU204" s="7">
        <v>5.6325225054408513E-4</v>
      </c>
      <c r="BV204" s="7">
        <v>6.1186033935550177E-5</v>
      </c>
      <c r="BW204" s="7">
        <v>0</v>
      </c>
      <c r="BX204" s="7">
        <v>0</v>
      </c>
      <c r="BY204" s="7">
        <v>0</v>
      </c>
      <c r="BZ204" s="7">
        <v>0</v>
      </c>
      <c r="CA204" s="7">
        <v>0</v>
      </c>
      <c r="CB204" s="7">
        <v>1.0197672322591696E-5</v>
      </c>
      <c r="CC204" s="7">
        <v>2.4979093754452274E-5</v>
      </c>
      <c r="CD204" s="7">
        <v>0</v>
      </c>
      <c r="CE204" s="7">
        <v>9.8341693937342213E-4</v>
      </c>
      <c r="CF204" s="7">
        <v>7.063284500794173E-4</v>
      </c>
      <c r="CG204" s="7">
        <v>4.3635349845132015E-4</v>
      </c>
      <c r="CH204" s="7">
        <v>1.3016921283169277E-3</v>
      </c>
      <c r="CI204" s="7">
        <v>5.3672518676347442E-4</v>
      </c>
      <c r="CJ204" s="7">
        <v>6.6075270049742701E-4</v>
      </c>
      <c r="CK204" s="7">
        <v>4.5151404571498597E-4</v>
      </c>
      <c r="CL204" s="7">
        <v>1.0038091834408457E-3</v>
      </c>
      <c r="CM204" s="7">
        <v>6.2722247084645967E-4</v>
      </c>
      <c r="CN204" s="7">
        <v>1.2083795085879626E-4</v>
      </c>
      <c r="CO204" s="7">
        <v>5.9234532911524719E-5</v>
      </c>
      <c r="CP204" s="7">
        <v>0</v>
      </c>
      <c r="CQ204" s="7">
        <v>1.4572226393892693E-4</v>
      </c>
      <c r="CR204" s="7">
        <v>3.2613773366609223E-4</v>
      </c>
      <c r="CS204" s="7">
        <v>4.0054749911446743E-4</v>
      </c>
      <c r="CT204" s="7">
        <v>0</v>
      </c>
      <c r="CU204" s="7">
        <v>0</v>
      </c>
      <c r="CV204" s="7">
        <v>0</v>
      </c>
      <c r="CW204" s="7">
        <v>0</v>
      </c>
      <c r="CX204" s="7">
        <v>1.6412894363742665E-4</v>
      </c>
      <c r="CY204" s="7">
        <v>0</v>
      </c>
      <c r="CZ204" s="7">
        <v>2.7354823939571108E-5</v>
      </c>
      <c r="DA204" s="7">
        <v>6.7005360655619152E-5</v>
      </c>
      <c r="DB204" s="7">
        <v>2.0751374272593957E-3</v>
      </c>
      <c r="DC204" s="7">
        <v>1.4411996115527689E-3</v>
      </c>
      <c r="DD204" s="7">
        <v>6.117203206248915E-4</v>
      </c>
      <c r="DE204" s="7">
        <v>8.3789147009467305E-4</v>
      </c>
      <c r="DF204" s="7">
        <v>1.4890783867072218E-3</v>
      </c>
      <c r="DG204" s="7">
        <v>1.0619408300943042E-3</v>
      </c>
      <c r="DH204" s="7">
        <v>1.252828007722209E-3</v>
      </c>
      <c r="DI204" s="7">
        <v>5.2671058380408331E-4</v>
      </c>
      <c r="DJ204" s="7">
        <v>5.2025109983564862E-5</v>
      </c>
      <c r="DK204" s="7">
        <v>2.6127798873248377E-4</v>
      </c>
      <c r="DL204" s="7">
        <v>3.402402117303232E-5</v>
      </c>
      <c r="DM204" s="7">
        <v>4.8999216343531078E-5</v>
      </c>
      <c r="DN204" s="7">
        <v>4.1621642436380951E-4</v>
      </c>
      <c r="DO204" s="7">
        <v>1.6657551581015573E-4</v>
      </c>
      <c r="DP204" s="7">
        <v>1.6318637940109621E-4</v>
      </c>
      <c r="DQ204" s="7">
        <v>1.5214210760295136E-4</v>
      </c>
      <c r="DR204" s="7">
        <v>0</v>
      </c>
      <c r="DS204" s="7">
        <v>1.4950524130694976E-4</v>
      </c>
      <c r="DT204" s="7">
        <v>0</v>
      </c>
      <c r="DU204" s="7">
        <v>0</v>
      </c>
      <c r="DV204" s="7">
        <v>0</v>
      </c>
      <c r="DW204" s="7">
        <v>0</v>
      </c>
      <c r="DX204" s="7">
        <f>AVERAGE(DR204:DW204)</f>
        <v>2.4917540217824961E-5</v>
      </c>
      <c r="DY204" s="7">
        <f>STDEV(DR204:DW204)</f>
        <v>6.1035259178949543E-5</v>
      </c>
      <c r="DZ204" s="7">
        <v>0</v>
      </c>
      <c r="EA204" s="7">
        <v>0</v>
      </c>
      <c r="EB204" s="7">
        <v>0</v>
      </c>
      <c r="EC204" s="7">
        <v>0</v>
      </c>
      <c r="ED204" s="7">
        <v>0</v>
      </c>
      <c r="EE204" s="7">
        <v>0</v>
      </c>
      <c r="EF204" s="7">
        <f>AVERAGE(DZ204:EE204)</f>
        <v>0</v>
      </c>
      <c r="EG204" s="7">
        <f>STDEV(DZ204:EE204)</f>
        <v>0</v>
      </c>
      <c r="EH204" s="7">
        <v>1.6684228381706758E-3</v>
      </c>
      <c r="EI204" s="7">
        <v>2.1037741062530026E-3</v>
      </c>
      <c r="EJ204" s="7">
        <v>1.1817492396470914E-3</v>
      </c>
      <c r="EK204" s="7">
        <v>0</v>
      </c>
      <c r="EL204" s="7">
        <v>1.4156600212004921E-4</v>
      </c>
      <c r="EM204" s="7">
        <v>3.873052196641288E-4</v>
      </c>
      <c r="EN204" s="7">
        <f>AVERAGE(EH204:EM204)</f>
        <v>9.1380290097582467E-4</v>
      </c>
      <c r="EO204" s="7">
        <f>STDEV(EH204:EM204)</f>
        <v>8.6785521115228983E-4</v>
      </c>
      <c r="EP204" s="7">
        <v>1.5962375687763261E-3</v>
      </c>
      <c r="EQ204" s="7">
        <v>3.0355203392985392E-3</v>
      </c>
      <c r="ER204" s="7">
        <v>0</v>
      </c>
      <c r="ES204" s="7">
        <v>7.2203768533977909E-4</v>
      </c>
      <c r="ET204" s="7">
        <v>1.9808047582531344E-3</v>
      </c>
      <c r="EU204" s="7">
        <f>AVERAGE(EP204:ET204)</f>
        <v>1.4669200703335556E-3</v>
      </c>
      <c r="EV204" s="7">
        <f>STDEV(EP204:ET204)</f>
        <v>1.1670487941705927E-3</v>
      </c>
    </row>
    <row r="205" spans="1:152" ht="15" x14ac:dyDescent="0.25">
      <c r="A205" s="376" t="s">
        <v>2102</v>
      </c>
      <c r="B205" s="395" t="s">
        <v>2067</v>
      </c>
      <c r="C205" s="396">
        <v>1076.83107</v>
      </c>
      <c r="D205" s="7">
        <v>1.0120907390047199E-4</v>
      </c>
      <c r="E205" s="7">
        <v>0</v>
      </c>
      <c r="F205" s="7">
        <v>0</v>
      </c>
      <c r="G205" s="7">
        <v>0</v>
      </c>
      <c r="H205" s="7">
        <v>0</v>
      </c>
      <c r="I205" s="7">
        <v>2.0241814780094398E-5</v>
      </c>
      <c r="J205" s="379">
        <v>4.5262073836251025E-5</v>
      </c>
      <c r="K205" s="7">
        <v>4.9993818406254909E-5</v>
      </c>
      <c r="L205" s="7">
        <v>6.8212918959993947E-5</v>
      </c>
      <c r="M205" s="7">
        <v>0</v>
      </c>
      <c r="N205" s="7">
        <v>9.1707400392790874E-6</v>
      </c>
      <c r="O205" s="7">
        <v>2.0922869019966779E-3</v>
      </c>
      <c r="P205" s="7">
        <v>4.4393287588044116E-4</v>
      </c>
      <c r="Q205" s="379">
        <v>9.2188922538098477E-4</v>
      </c>
      <c r="R205" s="7">
        <v>2.0837451699128517E-5</v>
      </c>
      <c r="S205" s="7">
        <v>0</v>
      </c>
      <c r="T205" s="7">
        <v>0</v>
      </c>
      <c r="U205" s="7">
        <v>0</v>
      </c>
      <c r="V205" s="7">
        <v>0</v>
      </c>
      <c r="W205" s="7">
        <v>4.1674903398257031E-6</v>
      </c>
      <c r="X205" s="7">
        <v>9.3187916954239701E-6</v>
      </c>
      <c r="Y205" s="7">
        <v>0</v>
      </c>
      <c r="Z205" s="7">
        <v>0</v>
      </c>
      <c r="AA205" s="7">
        <v>0</v>
      </c>
      <c r="AB205" s="7">
        <v>3.0148606235990045E-4</v>
      </c>
      <c r="AC205" s="7">
        <v>0</v>
      </c>
      <c r="AD205" s="7">
        <v>6.0297212471980089E-5</v>
      </c>
      <c r="AE205" s="7">
        <v>1.3482866594109562E-4</v>
      </c>
      <c r="AF205" s="7">
        <v>2.1581185199714774E-4</v>
      </c>
      <c r="AG205" s="7">
        <v>0</v>
      </c>
      <c r="AH205" s="7">
        <v>0</v>
      </c>
      <c r="AI205" s="7">
        <v>0</v>
      </c>
      <c r="AJ205" s="7">
        <v>2.57738546269616E-4</v>
      </c>
      <c r="AK205" s="7">
        <v>9.4710079653352754E-5</v>
      </c>
      <c r="AL205" s="7">
        <v>1.3053152660937097E-4</v>
      </c>
      <c r="AM205" s="7">
        <v>8.3720790811348512E-5</v>
      </c>
      <c r="AN205" s="7">
        <v>1.1737985541715667E-4</v>
      </c>
      <c r="AO205" s="7">
        <v>0</v>
      </c>
      <c r="AP205" s="7">
        <v>8.8143291100508552E-5</v>
      </c>
      <c r="AQ205" s="7">
        <v>0</v>
      </c>
      <c r="AR205" s="7">
        <v>5.7848787465802749E-5</v>
      </c>
      <c r="AS205" s="7">
        <v>5.4369177806780117E-5</v>
      </c>
      <c r="AT205" s="7">
        <v>0</v>
      </c>
      <c r="AU205" s="7">
        <v>0</v>
      </c>
      <c r="AV205" s="7">
        <v>0</v>
      </c>
      <c r="AW205" s="7">
        <v>0</v>
      </c>
      <c r="AX205" s="7">
        <v>2.9901818264093386E-4</v>
      </c>
      <c r="AY205" s="7">
        <v>5.9803636528186771E-5</v>
      </c>
      <c r="AZ205" s="7">
        <v>1.3372499657871514E-4</v>
      </c>
      <c r="BA205" s="7">
        <v>1.0733364987044397E-4</v>
      </c>
      <c r="BB205" s="7">
        <v>0</v>
      </c>
      <c r="BC205" s="7">
        <v>0</v>
      </c>
      <c r="BD205" s="7">
        <v>0</v>
      </c>
      <c r="BE205" s="7">
        <v>1.1227237871856313E-4</v>
      </c>
      <c r="BF205" s="7">
        <v>4.3921205717801418E-5</v>
      </c>
      <c r="BG205" s="7">
        <v>6.0166929992954526E-5</v>
      </c>
      <c r="BH205" s="7">
        <v>2.0201646383072319E-4</v>
      </c>
      <c r="BI205" s="7">
        <v>0</v>
      </c>
      <c r="BJ205" s="7">
        <v>1.0180636459748528E-4</v>
      </c>
      <c r="BK205" s="7">
        <v>0</v>
      </c>
      <c r="BL205" s="7">
        <v>3.3613680117367635E-4</v>
      </c>
      <c r="BM205" s="7">
        <v>1.2799192592037695E-4</v>
      </c>
      <c r="BN205" s="7">
        <v>1.4339932978440074E-4</v>
      </c>
      <c r="BO205" s="7">
        <v>2.961954109022859E-4</v>
      </c>
      <c r="BP205" s="7">
        <v>3.5738274885063515E-4</v>
      </c>
      <c r="BQ205" s="7">
        <v>1.8248167969561581E-4</v>
      </c>
      <c r="BR205" s="7">
        <v>8.3039323616201127E-5</v>
      </c>
      <c r="BS205" s="7">
        <v>0</v>
      </c>
      <c r="BT205" s="7">
        <v>1.8381983261294761E-4</v>
      </c>
      <c r="BU205" s="7">
        <v>1.4722481872761744E-4</v>
      </c>
      <c r="BV205" s="7">
        <v>0</v>
      </c>
      <c r="BW205" s="7">
        <v>0</v>
      </c>
      <c r="BX205" s="7">
        <v>2.1830137243657253E-4</v>
      </c>
      <c r="BY205" s="7">
        <v>0</v>
      </c>
      <c r="BZ205" s="7">
        <v>4.682953421525494E-5</v>
      </c>
      <c r="CA205" s="7">
        <v>0</v>
      </c>
      <c r="CB205" s="7">
        <v>4.418848444197125E-5</v>
      </c>
      <c r="CC205" s="7">
        <v>8.7330134018950037E-5</v>
      </c>
      <c r="CD205" s="7">
        <v>0</v>
      </c>
      <c r="CE205" s="7">
        <v>9.968447143028888E-5</v>
      </c>
      <c r="CF205" s="7">
        <v>9.3232833607512965E-5</v>
      </c>
      <c r="CG205" s="7">
        <v>3.7591127807957926E-4</v>
      </c>
      <c r="CH205" s="7">
        <v>0</v>
      </c>
      <c r="CI205" s="7">
        <v>0</v>
      </c>
      <c r="CJ205" s="7">
        <v>9.4804763852896864E-5</v>
      </c>
      <c r="CK205" s="7">
        <v>1.4560974184375428E-4</v>
      </c>
      <c r="CL205" s="7">
        <v>4.9492154611274373E-4</v>
      </c>
      <c r="CM205" s="7">
        <v>1.9334068985010116E-4</v>
      </c>
      <c r="CN205" s="7">
        <v>0</v>
      </c>
      <c r="CO205" s="7">
        <v>8.2305013050641045E-5</v>
      </c>
      <c r="CP205" s="7">
        <v>0</v>
      </c>
      <c r="CQ205" s="7">
        <v>0</v>
      </c>
      <c r="CR205" s="7">
        <v>1.2842787483558098E-4</v>
      </c>
      <c r="CS205" s="7">
        <v>1.9500756914689538E-4</v>
      </c>
      <c r="CT205" s="7">
        <v>0</v>
      </c>
      <c r="CU205" s="7">
        <v>0</v>
      </c>
      <c r="CV205" s="7">
        <v>0</v>
      </c>
      <c r="CW205" s="7">
        <v>0</v>
      </c>
      <c r="CX205" s="7">
        <v>0</v>
      </c>
      <c r="CY205" s="7">
        <v>0</v>
      </c>
      <c r="CZ205" s="7">
        <v>0</v>
      </c>
      <c r="DA205" s="7">
        <v>0</v>
      </c>
      <c r="DB205" s="7">
        <v>1.9909129058360867E-4</v>
      </c>
      <c r="DC205" s="7">
        <v>0</v>
      </c>
      <c r="DD205" s="7">
        <v>0</v>
      </c>
      <c r="DE205" s="7">
        <v>0</v>
      </c>
      <c r="DF205" s="7">
        <v>2.5207880349265108E-4</v>
      </c>
      <c r="DG205" s="7">
        <v>0</v>
      </c>
      <c r="DH205" s="7">
        <v>7.5195015679376635E-5</v>
      </c>
      <c r="DI205" s="7">
        <v>1.1769054580415822E-4</v>
      </c>
      <c r="DJ205" s="7">
        <v>3.1649091331954825E-4</v>
      </c>
      <c r="DK205" s="7">
        <v>2.9425502091140287E-4</v>
      </c>
      <c r="DL205" s="7">
        <v>0</v>
      </c>
      <c r="DM205" s="7">
        <v>2.9633248122252841E-4</v>
      </c>
      <c r="DN205" s="7">
        <v>5.1409600453202725E-5</v>
      </c>
      <c r="DO205" s="7">
        <v>0</v>
      </c>
      <c r="DP205" s="7">
        <v>1.5974800265111371E-4</v>
      </c>
      <c r="DQ205" s="7">
        <v>1.5753847522783038E-4</v>
      </c>
      <c r="DR205" s="7">
        <v>0</v>
      </c>
      <c r="DS205" s="7">
        <v>0</v>
      </c>
      <c r="DT205" s="7">
        <v>0</v>
      </c>
      <c r="DU205" s="7">
        <v>0</v>
      </c>
      <c r="DV205" s="7">
        <v>0</v>
      </c>
      <c r="DW205" s="7">
        <v>0</v>
      </c>
      <c r="DX205" s="7">
        <f>AVERAGE(DR205:DW205)</f>
        <v>0</v>
      </c>
      <c r="DY205" s="7">
        <f>STDEV(DR205:DW205)</f>
        <v>0</v>
      </c>
      <c r="DZ205" s="7">
        <v>0</v>
      </c>
      <c r="EA205" s="7">
        <v>0</v>
      </c>
      <c r="EB205" s="7">
        <v>0</v>
      </c>
      <c r="EC205" s="7">
        <v>0</v>
      </c>
      <c r="ED205" s="7">
        <v>0</v>
      </c>
      <c r="EE205" s="7">
        <v>0</v>
      </c>
      <c r="EF205" s="7">
        <f>AVERAGE(DZ205:EE205)</f>
        <v>0</v>
      </c>
      <c r="EG205" s="7">
        <f>STDEV(DZ205:EE205)</f>
        <v>0</v>
      </c>
      <c r="EH205" s="7">
        <v>0</v>
      </c>
      <c r="EI205" s="7">
        <v>1.2942350060170211E-4</v>
      </c>
      <c r="EJ205" s="7">
        <v>0</v>
      </c>
      <c r="EK205" s="7">
        <v>0</v>
      </c>
      <c r="EL205" s="7">
        <v>0</v>
      </c>
      <c r="EM205" s="7">
        <v>1.3783920155783588E-4</v>
      </c>
      <c r="EN205" s="7">
        <f>AVERAGE(EH205:EM205)</f>
        <v>4.454378369325633E-5</v>
      </c>
      <c r="EO205" s="7">
        <f>STDEV(EH205:EM205)</f>
        <v>6.9058230501267326E-5</v>
      </c>
      <c r="EP205" s="7">
        <v>0</v>
      </c>
      <c r="EQ205" s="7">
        <v>2.7214637476476454E-4</v>
      </c>
      <c r="ER205" s="7">
        <v>2.2888418791195002E-4</v>
      </c>
      <c r="ES205" s="7">
        <v>3.4619655827522564E-4</v>
      </c>
      <c r="ET205" s="7">
        <v>1.7108025334496284E-4</v>
      </c>
      <c r="EU205" s="7">
        <f>AVERAGE(EP205:ET205)</f>
        <v>2.0366147485938058E-4</v>
      </c>
      <c r="EV205" s="7">
        <f>STDEV(EP205:ET205)</f>
        <v>1.3055855880639758E-4</v>
      </c>
    </row>
    <row r="206" spans="1:152" ht="15" x14ac:dyDescent="0.25">
      <c r="A206" s="376" t="s">
        <v>2102</v>
      </c>
      <c r="B206" s="395" t="s">
        <v>2066</v>
      </c>
      <c r="C206" s="396">
        <v>1078.8466699999999</v>
      </c>
      <c r="D206" s="7">
        <v>0</v>
      </c>
      <c r="E206" s="7">
        <v>0</v>
      </c>
      <c r="F206" s="7">
        <v>0</v>
      </c>
      <c r="G206" s="7">
        <v>0</v>
      </c>
      <c r="H206" s="7">
        <v>0</v>
      </c>
      <c r="I206" s="7">
        <v>0</v>
      </c>
      <c r="J206" s="379">
        <v>0</v>
      </c>
      <c r="K206" s="7">
        <v>0</v>
      </c>
      <c r="L206" s="7">
        <v>0</v>
      </c>
      <c r="M206" s="7">
        <v>0</v>
      </c>
      <c r="N206" s="7">
        <v>3.3864210558769739E-4</v>
      </c>
      <c r="O206" s="7">
        <v>6.5094370753147649E-5</v>
      </c>
      <c r="P206" s="7">
        <v>8.074729526816901E-5</v>
      </c>
      <c r="Q206" s="379">
        <v>1.4689717859356003E-4</v>
      </c>
      <c r="R206" s="7">
        <v>0</v>
      </c>
      <c r="S206" s="7">
        <v>0</v>
      </c>
      <c r="T206" s="7">
        <v>0</v>
      </c>
      <c r="U206" s="7">
        <v>0</v>
      </c>
      <c r="V206" s="7">
        <v>0</v>
      </c>
      <c r="W206" s="7">
        <v>0</v>
      </c>
      <c r="X206" s="7">
        <v>0</v>
      </c>
      <c r="Y206" s="7">
        <v>0</v>
      </c>
      <c r="Z206" s="7">
        <v>0</v>
      </c>
      <c r="AA206" s="7">
        <v>1.0842513792459496E-4</v>
      </c>
      <c r="AB206" s="7">
        <v>2.4154884107901225E-4</v>
      </c>
      <c r="AC206" s="7">
        <v>0</v>
      </c>
      <c r="AD206" s="7">
        <v>6.9994795800721444E-5</v>
      </c>
      <c r="AE206" s="7">
        <v>1.0677721662959974E-4</v>
      </c>
      <c r="AF206" s="7">
        <v>0</v>
      </c>
      <c r="AG206" s="7">
        <v>0</v>
      </c>
      <c r="AH206" s="7">
        <v>0</v>
      </c>
      <c r="AI206" s="7">
        <v>0</v>
      </c>
      <c r="AJ206" s="7">
        <v>0</v>
      </c>
      <c r="AK206" s="7">
        <v>0</v>
      </c>
      <c r="AL206" s="7">
        <v>0</v>
      </c>
      <c r="AM206" s="7">
        <v>0</v>
      </c>
      <c r="AN206" s="7">
        <v>0</v>
      </c>
      <c r="AO206" s="7">
        <v>0</v>
      </c>
      <c r="AP206" s="7">
        <v>0</v>
      </c>
      <c r="AQ206" s="7">
        <v>0</v>
      </c>
      <c r="AR206" s="7">
        <v>0</v>
      </c>
      <c r="AS206" s="7">
        <v>0</v>
      </c>
      <c r="AT206" s="7">
        <v>0</v>
      </c>
      <c r="AU206" s="7">
        <v>0</v>
      </c>
      <c r="AV206" s="7">
        <v>0</v>
      </c>
      <c r="AW206" s="7">
        <v>4.667028043265826E-4</v>
      </c>
      <c r="AX206" s="7">
        <v>0</v>
      </c>
      <c r="AY206" s="7">
        <v>9.3340560865316522E-5</v>
      </c>
      <c r="AZ206" s="7">
        <v>2.0871583915280434E-4</v>
      </c>
      <c r="BA206" s="7">
        <v>0</v>
      </c>
      <c r="BB206" s="7">
        <v>0</v>
      </c>
      <c r="BC206" s="7">
        <v>0</v>
      </c>
      <c r="BD206" s="7">
        <v>0</v>
      </c>
      <c r="BE206" s="7">
        <v>0</v>
      </c>
      <c r="BF206" s="7">
        <v>0</v>
      </c>
      <c r="BG206" s="7">
        <v>0</v>
      </c>
      <c r="BH206" s="7">
        <v>0</v>
      </c>
      <c r="BI206" s="7">
        <v>0</v>
      </c>
      <c r="BJ206" s="7">
        <v>0</v>
      </c>
      <c r="BK206" s="7">
        <v>0</v>
      </c>
      <c r="BL206" s="7">
        <v>0</v>
      </c>
      <c r="BM206" s="7">
        <v>0</v>
      </c>
      <c r="BN206" s="7">
        <v>0</v>
      </c>
      <c r="BO206" s="7">
        <v>0</v>
      </c>
      <c r="BP206" s="7">
        <v>7.1241825681188115E-4</v>
      </c>
      <c r="BQ206" s="7">
        <v>0</v>
      </c>
      <c r="BR206" s="7">
        <v>0</v>
      </c>
      <c r="BS206" s="7">
        <v>9.4263740675031604E-5</v>
      </c>
      <c r="BT206" s="7">
        <v>1.6133639949738256E-4</v>
      </c>
      <c r="BU206" s="7">
        <v>3.107564385620328E-4</v>
      </c>
      <c r="BV206" s="7">
        <v>0</v>
      </c>
      <c r="BW206" s="7">
        <v>0</v>
      </c>
      <c r="BX206" s="7">
        <v>0</v>
      </c>
      <c r="BY206" s="7">
        <v>0</v>
      </c>
      <c r="BZ206" s="7">
        <v>4.1318994279626513E-5</v>
      </c>
      <c r="CA206" s="7">
        <v>0</v>
      </c>
      <c r="CB206" s="7">
        <v>6.8864990466044192E-6</v>
      </c>
      <c r="CC206" s="7">
        <v>1.6868408778343659E-5</v>
      </c>
      <c r="CD206" s="7">
        <v>0</v>
      </c>
      <c r="CE206" s="7">
        <v>0</v>
      </c>
      <c r="CF206" s="7">
        <v>0</v>
      </c>
      <c r="CG206" s="7">
        <v>0</v>
      </c>
      <c r="CH206" s="7">
        <v>4.2767031441496087E-5</v>
      </c>
      <c r="CI206" s="7">
        <v>8.3001266589784401E-5</v>
      </c>
      <c r="CJ206" s="7">
        <v>2.0961383005213416E-5</v>
      </c>
      <c r="CK206" s="7">
        <v>3.4876788180332418E-5</v>
      </c>
      <c r="CL206" s="7">
        <v>0</v>
      </c>
      <c r="CM206" s="7">
        <v>0</v>
      </c>
      <c r="CN206" s="7">
        <v>0</v>
      </c>
      <c r="CO206" s="7">
        <v>0</v>
      </c>
      <c r="CP206" s="7">
        <v>0</v>
      </c>
      <c r="CQ206" s="7">
        <v>0</v>
      </c>
      <c r="CR206" s="7">
        <v>0</v>
      </c>
      <c r="CS206" s="7">
        <v>0</v>
      </c>
      <c r="CT206" s="7">
        <v>0</v>
      </c>
      <c r="CU206" s="7">
        <v>0</v>
      </c>
      <c r="CV206" s="7">
        <v>0</v>
      </c>
      <c r="CW206" s="7">
        <v>0</v>
      </c>
      <c r="CX206" s="7">
        <v>0</v>
      </c>
      <c r="CY206" s="7">
        <v>0</v>
      </c>
      <c r="CZ206" s="7">
        <v>0</v>
      </c>
      <c r="DA206" s="7">
        <v>0</v>
      </c>
      <c r="DB206" s="7">
        <v>1.6051654389237372E-4</v>
      </c>
      <c r="DC206" s="7">
        <v>0</v>
      </c>
      <c r="DD206" s="7">
        <v>0</v>
      </c>
      <c r="DE206" s="7">
        <v>2.1910704521645237E-4</v>
      </c>
      <c r="DF206" s="7">
        <v>0</v>
      </c>
      <c r="DG206" s="7">
        <v>9.7896822556195207E-5</v>
      </c>
      <c r="DH206" s="7">
        <v>7.9586735277503563E-5</v>
      </c>
      <c r="DI206" s="7">
        <v>9.5239650776814016E-5</v>
      </c>
      <c r="DJ206" s="7">
        <v>0</v>
      </c>
      <c r="DK206" s="7">
        <v>0</v>
      </c>
      <c r="DL206" s="7">
        <v>1.3785743641568963E-4</v>
      </c>
      <c r="DM206" s="7">
        <v>0</v>
      </c>
      <c r="DN206" s="7">
        <v>8.0321302996769689E-5</v>
      </c>
      <c r="DO206" s="7">
        <v>0</v>
      </c>
      <c r="DP206" s="7">
        <v>3.6363123235409884E-5</v>
      </c>
      <c r="DQ206" s="7">
        <v>5.9198858268725341E-5</v>
      </c>
      <c r="DR206" s="7">
        <v>0</v>
      </c>
      <c r="DS206" s="7">
        <v>0</v>
      </c>
      <c r="DT206" s="7">
        <v>0</v>
      </c>
      <c r="DU206" s="7">
        <v>0</v>
      </c>
      <c r="DV206" s="7">
        <v>0</v>
      </c>
      <c r="DW206" s="7">
        <v>0</v>
      </c>
      <c r="DX206" s="7">
        <f>AVERAGE(DR206:DW206)</f>
        <v>0</v>
      </c>
      <c r="DY206" s="7">
        <f>STDEV(DR206:DW206)</f>
        <v>0</v>
      </c>
      <c r="DZ206" s="7">
        <v>0</v>
      </c>
      <c r="EA206" s="7">
        <v>0</v>
      </c>
      <c r="EB206" s="7">
        <v>0</v>
      </c>
      <c r="EC206" s="7">
        <v>0</v>
      </c>
      <c r="ED206" s="7">
        <v>0</v>
      </c>
      <c r="EE206" s="7">
        <v>0</v>
      </c>
      <c r="EF206" s="7">
        <f>AVERAGE(DZ206:EE206)</f>
        <v>0</v>
      </c>
      <c r="EG206" s="7">
        <f>STDEV(DZ206:EE206)</f>
        <v>0</v>
      </c>
      <c r="EH206" s="7">
        <v>0</v>
      </c>
      <c r="EI206" s="7">
        <v>0</v>
      </c>
      <c r="EJ206" s="7">
        <v>0</v>
      </c>
      <c r="EK206" s="7">
        <v>0</v>
      </c>
      <c r="EL206" s="7">
        <v>0</v>
      </c>
      <c r="EM206" s="7">
        <v>0</v>
      </c>
      <c r="EN206" s="7">
        <f>AVERAGE(EH206:EM206)</f>
        <v>0</v>
      </c>
      <c r="EO206" s="7">
        <f>STDEV(EH206:EM206)</f>
        <v>0</v>
      </c>
      <c r="EP206" s="7">
        <v>0</v>
      </c>
      <c r="EQ206" s="7">
        <v>0</v>
      </c>
      <c r="ER206" s="7">
        <v>0</v>
      </c>
      <c r="ES206" s="7">
        <v>0</v>
      </c>
      <c r="ET206" s="7">
        <v>0</v>
      </c>
      <c r="EU206" s="7">
        <f>AVERAGE(EP206:ET206)</f>
        <v>0</v>
      </c>
      <c r="EV206" s="7">
        <f>STDEV(EP206:ET206)</f>
        <v>0</v>
      </c>
    </row>
    <row r="207" spans="1:152" ht="15" x14ac:dyDescent="0.25">
      <c r="A207" s="376" t="s">
        <v>2102</v>
      </c>
      <c r="B207" s="395" t="s">
        <v>2065</v>
      </c>
      <c r="C207" s="396">
        <v>1084.7635700000001</v>
      </c>
      <c r="D207" s="7">
        <v>3.2784889369854749E-5</v>
      </c>
      <c r="E207" s="7">
        <v>0</v>
      </c>
      <c r="F207" s="7">
        <v>0</v>
      </c>
      <c r="G207" s="7">
        <v>0</v>
      </c>
      <c r="H207" s="7">
        <v>9.4963824535722324E-5</v>
      </c>
      <c r="I207" s="7">
        <v>2.5549742781115415E-5</v>
      </c>
      <c r="J207" s="379">
        <v>4.131897312536722E-5</v>
      </c>
      <c r="K207" s="7">
        <v>0</v>
      </c>
      <c r="L207" s="7">
        <v>0</v>
      </c>
      <c r="M207" s="7">
        <v>0</v>
      </c>
      <c r="N207" s="7">
        <v>8.2635043825677338E-5</v>
      </c>
      <c r="O207" s="7">
        <v>3.1717621020489219E-4</v>
      </c>
      <c r="P207" s="7">
        <v>7.9962250806113905E-5</v>
      </c>
      <c r="Q207" s="379">
        <v>1.3734945487524719E-4</v>
      </c>
      <c r="R207" s="7">
        <v>0</v>
      </c>
      <c r="S207" s="7">
        <v>0</v>
      </c>
      <c r="T207" s="7">
        <v>0</v>
      </c>
      <c r="U207" s="7">
        <v>0</v>
      </c>
      <c r="V207" s="7">
        <v>0</v>
      </c>
      <c r="W207" s="7">
        <v>0</v>
      </c>
      <c r="X207" s="7">
        <v>0</v>
      </c>
      <c r="Y207" s="7">
        <v>0</v>
      </c>
      <c r="Z207" s="7">
        <v>0</v>
      </c>
      <c r="AA207" s="7">
        <v>0</v>
      </c>
      <c r="AB207" s="7">
        <v>0</v>
      </c>
      <c r="AC207" s="7">
        <v>0</v>
      </c>
      <c r="AD207" s="7">
        <v>0</v>
      </c>
      <c r="AE207" s="7">
        <v>0</v>
      </c>
      <c r="AF207" s="7">
        <v>0</v>
      </c>
      <c r="AG207" s="7">
        <v>0</v>
      </c>
      <c r="AH207" s="7">
        <v>0</v>
      </c>
      <c r="AI207" s="7">
        <v>0</v>
      </c>
      <c r="AJ207" s="7">
        <v>0</v>
      </c>
      <c r="AK207" s="7">
        <v>0</v>
      </c>
      <c r="AL207" s="7">
        <v>0</v>
      </c>
      <c r="AM207" s="7">
        <v>4.4707777789930007E-2</v>
      </c>
      <c r="AN207" s="7">
        <v>3.0142671362173978E-2</v>
      </c>
      <c r="AO207" s="7">
        <v>4.7466162933288425E-2</v>
      </c>
      <c r="AP207" s="7">
        <v>3.1746124262683612E-2</v>
      </c>
      <c r="AQ207" s="7">
        <v>2.6784067899095518E-2</v>
      </c>
      <c r="AR207" s="7">
        <v>3.6169360849434305E-2</v>
      </c>
      <c r="AS207" s="7">
        <v>9.2802482861911954E-3</v>
      </c>
      <c r="AT207" s="7">
        <v>7.4492785509945814E-2</v>
      </c>
      <c r="AU207" s="7">
        <v>3.5970691940119821E-2</v>
      </c>
      <c r="AV207" s="7">
        <v>5.4041137162684348E-2</v>
      </c>
      <c r="AW207" s="7">
        <v>3.6728365045327081E-2</v>
      </c>
      <c r="AX207" s="7">
        <v>5.347165488380335E-2</v>
      </c>
      <c r="AY207" s="7">
        <v>5.094092690837608E-2</v>
      </c>
      <c r="AZ207" s="7">
        <v>1.5786155176377322E-2</v>
      </c>
      <c r="BA207" s="7">
        <v>0</v>
      </c>
      <c r="BB207" s="7">
        <v>8.838079111167353E-5</v>
      </c>
      <c r="BC207" s="7">
        <v>0</v>
      </c>
      <c r="BD207" s="7">
        <v>0</v>
      </c>
      <c r="BE207" s="7">
        <v>0</v>
      </c>
      <c r="BF207" s="7">
        <v>1.7676158222334707E-5</v>
      </c>
      <c r="BG207" s="7">
        <v>3.9525091366182251E-5</v>
      </c>
      <c r="BH207" s="7">
        <v>4.8489498034743166E-3</v>
      </c>
      <c r="BI207" s="7">
        <v>1.0986110316494838E-2</v>
      </c>
      <c r="BJ207" s="7">
        <v>2.2799316265196632E-2</v>
      </c>
      <c r="BK207" s="7">
        <v>4.7309168013090694E-3</v>
      </c>
      <c r="BL207" s="7">
        <v>7.8004880733472878E-3</v>
      </c>
      <c r="BM207" s="7">
        <v>1.0233156251964429E-2</v>
      </c>
      <c r="BN207" s="7">
        <v>7.4775916881877139E-3</v>
      </c>
      <c r="BO207" s="7">
        <v>1.5428856558964478E-2</v>
      </c>
      <c r="BP207" s="7">
        <v>1.4435458116767108E-2</v>
      </c>
      <c r="BQ207" s="7">
        <v>1.2152211757344013E-2</v>
      </c>
      <c r="BR207" s="7">
        <v>1.1290730144226961E-2</v>
      </c>
      <c r="BS207" s="7">
        <v>7.5787329606774572E-3</v>
      </c>
      <c r="BT207" s="7">
        <v>1.2177197907596004E-2</v>
      </c>
      <c r="BU207" s="7">
        <v>3.0661601567995634E-3</v>
      </c>
      <c r="BV207" s="7">
        <v>0</v>
      </c>
      <c r="BW207" s="7">
        <v>0</v>
      </c>
      <c r="BX207" s="7">
        <v>0</v>
      </c>
      <c r="BY207" s="7">
        <v>0</v>
      </c>
      <c r="BZ207" s="7">
        <v>0</v>
      </c>
      <c r="CA207" s="7">
        <v>0</v>
      </c>
      <c r="CB207" s="7">
        <v>0</v>
      </c>
      <c r="CC207" s="7">
        <v>0</v>
      </c>
      <c r="CD207" s="7">
        <v>4.0094005378583878E-3</v>
      </c>
      <c r="CE207" s="7">
        <v>5.6950971622787352E-3</v>
      </c>
      <c r="CF207" s="7">
        <v>5.0315553409985532E-3</v>
      </c>
      <c r="CG207" s="7">
        <v>9.9422292297026323E-3</v>
      </c>
      <c r="CH207" s="7">
        <v>5.5813506567305793E-3</v>
      </c>
      <c r="CI207" s="7">
        <v>7.6071328952754388E-3</v>
      </c>
      <c r="CJ207" s="7">
        <v>6.311127637140721E-3</v>
      </c>
      <c r="CK207" s="7">
        <v>2.1312836175572183E-3</v>
      </c>
      <c r="CL207" s="7">
        <v>4.0068337489825119E-3</v>
      </c>
      <c r="CM207" s="7">
        <v>1.30535806602196E-2</v>
      </c>
      <c r="CN207" s="7">
        <v>9.1588277005904273E-3</v>
      </c>
      <c r="CO207" s="7">
        <v>2.7675508300390181E-3</v>
      </c>
      <c r="CP207" s="7">
        <v>0</v>
      </c>
      <c r="CQ207" s="7">
        <v>5.5730716997165605E-3</v>
      </c>
      <c r="CR207" s="7">
        <v>5.7599774399246864E-3</v>
      </c>
      <c r="CS207" s="7">
        <v>4.6901862374607289E-3</v>
      </c>
      <c r="CT207" s="7">
        <v>0</v>
      </c>
      <c r="CU207" s="7">
        <v>0</v>
      </c>
      <c r="CV207" s="7">
        <v>0</v>
      </c>
      <c r="CW207" s="7">
        <v>0</v>
      </c>
      <c r="CX207" s="7">
        <v>0</v>
      </c>
      <c r="CY207" s="7">
        <v>0</v>
      </c>
      <c r="CZ207" s="7">
        <v>0</v>
      </c>
      <c r="DA207" s="7">
        <v>0</v>
      </c>
      <c r="DB207" s="7">
        <v>5.22091780388074E-3</v>
      </c>
      <c r="DC207" s="7">
        <v>7.1053939687559771E-3</v>
      </c>
      <c r="DD207" s="7">
        <v>8.5238404488624658E-3</v>
      </c>
      <c r="DE207" s="7">
        <v>1.1038225753135747E-2</v>
      </c>
      <c r="DF207" s="7">
        <v>6.1442401015878809E-3</v>
      </c>
      <c r="DG207" s="7">
        <v>1.5793157663120437E-3</v>
      </c>
      <c r="DH207" s="7">
        <v>6.6019889737558091E-3</v>
      </c>
      <c r="DI207" s="7">
        <v>3.192844004930041E-3</v>
      </c>
      <c r="DJ207" s="7">
        <v>2.2678034691131889E-3</v>
      </c>
      <c r="DK207" s="7">
        <v>2.1355903471197324E-3</v>
      </c>
      <c r="DL207" s="7">
        <v>4.877601390820191E-3</v>
      </c>
      <c r="DM207" s="7">
        <v>4.578638880834842E-3</v>
      </c>
      <c r="DN207" s="7">
        <v>6.9445283150739966E-3</v>
      </c>
      <c r="DO207" s="7">
        <v>3.6420909660248102E-3</v>
      </c>
      <c r="DP207" s="7">
        <v>4.0743755614977934E-3</v>
      </c>
      <c r="DQ207" s="7">
        <v>1.8081311269339758E-3</v>
      </c>
      <c r="DR207" s="7">
        <v>2.0683747555077779E-3</v>
      </c>
      <c r="DS207" s="7">
        <v>2.2271516793353342E-3</v>
      </c>
      <c r="DT207" s="7">
        <v>3.2460277305704725E-3</v>
      </c>
      <c r="DU207" s="7">
        <v>5.6452543072030726E-4</v>
      </c>
      <c r="DV207" s="7">
        <v>5.2173437331505914E-4</v>
      </c>
      <c r="DW207" s="7">
        <v>1.5178819010239349E-3</v>
      </c>
      <c r="DX207" s="7">
        <f>AVERAGE(DR207:DW207)</f>
        <v>1.6909493117454807E-3</v>
      </c>
      <c r="DY207" s="7">
        <f>STDEV(DR207:DW207)</f>
        <v>1.0501503219967983E-3</v>
      </c>
      <c r="DZ207" s="7">
        <v>1.6858009098230022E-3</v>
      </c>
      <c r="EA207" s="7">
        <v>2.8656867490681275E-3</v>
      </c>
      <c r="EB207" s="7">
        <v>1.5146575653914702E-3</v>
      </c>
      <c r="EC207" s="7">
        <v>5.356945275814003E-4</v>
      </c>
      <c r="ED207" s="7">
        <v>9.0795885294680753E-4</v>
      </c>
      <c r="EE207" s="7">
        <v>1.4539315209915226E-3</v>
      </c>
      <c r="EF207" s="7">
        <f>AVERAGE(DZ207:EE207)</f>
        <v>1.4939550209670551E-3</v>
      </c>
      <c r="EG207" s="7">
        <f>STDEV(DZ207:EE207)</f>
        <v>7.9776411763931231E-4</v>
      </c>
      <c r="EH207" s="7">
        <v>3.0061005818729943E-2</v>
      </c>
      <c r="EI207" s="7">
        <v>8.44885319145008E-2</v>
      </c>
      <c r="EJ207" s="7">
        <v>5.4228490918171328E-2</v>
      </c>
      <c r="EK207" s="7">
        <v>6.7992882677125116E-3</v>
      </c>
      <c r="EL207" s="7">
        <v>1.1366027150488458E-2</v>
      </c>
      <c r="EM207" s="7">
        <v>3.6471145162184693E-2</v>
      </c>
      <c r="EN207" s="7">
        <f>AVERAGE(EH207:EM207)</f>
        <v>3.7235748205297951E-2</v>
      </c>
      <c r="EO207" s="7">
        <f>STDEV(EH207:EM207)</f>
        <v>2.8876499027020809E-2</v>
      </c>
      <c r="EP207" s="7">
        <v>0.11023061202593785</v>
      </c>
      <c r="EQ207" s="7">
        <v>7.4123711875649603E-2</v>
      </c>
      <c r="ER207" s="7">
        <v>4.8470406867996516E-2</v>
      </c>
      <c r="ES207" s="7">
        <v>3.2720563358082523E-2</v>
      </c>
      <c r="ET207" s="7">
        <v>0.14146122146199994</v>
      </c>
      <c r="EU207" s="7">
        <f>AVERAGE(EP207:ET207)</f>
        <v>8.1401303117933296E-2</v>
      </c>
      <c r="EV207" s="7">
        <f>STDEV(EP207:ET207)</f>
        <v>4.4568891979970958E-2</v>
      </c>
    </row>
    <row r="208" spans="1:152" ht="15" x14ac:dyDescent="0.25">
      <c r="A208" s="376" t="s">
        <v>2102</v>
      </c>
      <c r="B208" s="395" t="s">
        <v>2064</v>
      </c>
      <c r="C208" s="396">
        <v>1086.77917</v>
      </c>
      <c r="D208" s="7">
        <v>0</v>
      </c>
      <c r="E208" s="7">
        <v>0</v>
      </c>
      <c r="F208" s="7">
        <v>0</v>
      </c>
      <c r="G208" s="7">
        <v>0</v>
      </c>
      <c r="H208" s="7">
        <v>0</v>
      </c>
      <c r="I208" s="7">
        <v>0</v>
      </c>
      <c r="J208" s="379">
        <v>0</v>
      </c>
      <c r="K208" s="7">
        <v>0</v>
      </c>
      <c r="L208" s="7">
        <v>0</v>
      </c>
      <c r="M208" s="7">
        <v>0</v>
      </c>
      <c r="N208" s="7">
        <v>1.5322923417518362E-4</v>
      </c>
      <c r="O208" s="7">
        <v>1.2208442086763114E-4</v>
      </c>
      <c r="P208" s="7">
        <v>5.5062731008562949E-5</v>
      </c>
      <c r="Q208" s="379">
        <v>7.6197575902864774E-5</v>
      </c>
      <c r="R208" s="7">
        <v>0</v>
      </c>
      <c r="S208" s="7">
        <v>0</v>
      </c>
      <c r="T208" s="7">
        <v>0</v>
      </c>
      <c r="U208" s="7">
        <v>0</v>
      </c>
      <c r="V208" s="7">
        <v>2.0930627873979186E-4</v>
      </c>
      <c r="W208" s="7">
        <v>4.1861255747958372E-5</v>
      </c>
      <c r="X208" s="7">
        <v>9.360461347593873E-5</v>
      </c>
      <c r="Y208" s="7">
        <v>0</v>
      </c>
      <c r="Z208" s="7">
        <v>0</v>
      </c>
      <c r="AA208" s="7">
        <v>0</v>
      </c>
      <c r="AB208" s="7">
        <v>0</v>
      </c>
      <c r="AC208" s="7">
        <v>0</v>
      </c>
      <c r="AD208" s="7">
        <v>0</v>
      </c>
      <c r="AE208" s="7">
        <v>0</v>
      </c>
      <c r="AF208" s="7">
        <v>0</v>
      </c>
      <c r="AG208" s="7">
        <v>0</v>
      </c>
      <c r="AH208" s="7">
        <v>0</v>
      </c>
      <c r="AI208" s="7">
        <v>0</v>
      </c>
      <c r="AJ208" s="7">
        <v>0</v>
      </c>
      <c r="AK208" s="7">
        <v>0</v>
      </c>
      <c r="AL208" s="7">
        <v>0</v>
      </c>
      <c r="AM208" s="7">
        <v>0</v>
      </c>
      <c r="AN208" s="7">
        <v>0</v>
      </c>
      <c r="AO208" s="7">
        <v>0</v>
      </c>
      <c r="AP208" s="7">
        <v>0</v>
      </c>
      <c r="AQ208" s="7">
        <v>1.6436510693017649E-3</v>
      </c>
      <c r="AR208" s="7">
        <v>3.2873021386035299E-4</v>
      </c>
      <c r="AS208" s="7">
        <v>7.3506310444979288E-4</v>
      </c>
      <c r="AT208" s="7">
        <v>0</v>
      </c>
      <c r="AU208" s="7">
        <v>0</v>
      </c>
      <c r="AV208" s="7">
        <v>0</v>
      </c>
      <c r="AW208" s="7">
        <v>0</v>
      </c>
      <c r="AX208" s="7">
        <v>0</v>
      </c>
      <c r="AY208" s="7">
        <v>0</v>
      </c>
      <c r="AZ208" s="7">
        <v>0</v>
      </c>
      <c r="BA208" s="7">
        <v>0</v>
      </c>
      <c r="BB208" s="7">
        <v>7.7800521564259711E-5</v>
      </c>
      <c r="BC208" s="7">
        <v>0</v>
      </c>
      <c r="BD208" s="7">
        <v>0</v>
      </c>
      <c r="BE208" s="7">
        <v>0</v>
      </c>
      <c r="BF208" s="7">
        <v>1.5560104312851942E-5</v>
      </c>
      <c r="BG208" s="7">
        <v>3.4793450980524596E-5</v>
      </c>
      <c r="BH208" s="7">
        <v>0</v>
      </c>
      <c r="BI208" s="7">
        <v>0</v>
      </c>
      <c r="BJ208" s="7">
        <v>0</v>
      </c>
      <c r="BK208" s="7">
        <v>0</v>
      </c>
      <c r="BL208" s="7">
        <v>5.3793851331769571E-4</v>
      </c>
      <c r="BM208" s="7">
        <v>1.0758770266353914E-4</v>
      </c>
      <c r="BN208" s="7">
        <v>2.4057341669870872E-4</v>
      </c>
      <c r="BO208" s="7">
        <v>0</v>
      </c>
      <c r="BP208" s="7">
        <v>0</v>
      </c>
      <c r="BQ208" s="7">
        <v>1.6908026869667808E-4</v>
      </c>
      <c r="BR208" s="7">
        <v>0</v>
      </c>
      <c r="BS208" s="7">
        <v>0</v>
      </c>
      <c r="BT208" s="7">
        <v>3.3816053739335616E-5</v>
      </c>
      <c r="BU208" s="7">
        <v>7.5614994891940382E-5</v>
      </c>
      <c r="BV208" s="7">
        <v>0</v>
      </c>
      <c r="BW208" s="7">
        <v>0</v>
      </c>
      <c r="BX208" s="7">
        <v>0</v>
      </c>
      <c r="BY208" s="7">
        <v>0</v>
      </c>
      <c r="BZ208" s="7">
        <v>0</v>
      </c>
      <c r="CA208" s="7">
        <v>0</v>
      </c>
      <c r="CB208" s="7">
        <v>0</v>
      </c>
      <c r="CC208" s="7">
        <v>0</v>
      </c>
      <c r="CD208" s="7">
        <v>0</v>
      </c>
      <c r="CE208" s="7">
        <v>0</v>
      </c>
      <c r="CF208" s="7">
        <v>0</v>
      </c>
      <c r="CG208" s="7">
        <v>0</v>
      </c>
      <c r="CH208" s="7">
        <v>2.3628260442948748E-4</v>
      </c>
      <c r="CI208" s="7">
        <v>0</v>
      </c>
      <c r="CJ208" s="7">
        <v>3.938043407158125E-5</v>
      </c>
      <c r="CK208" s="7">
        <v>9.6461969324687449E-5</v>
      </c>
      <c r="CL208" s="7">
        <v>0</v>
      </c>
      <c r="CM208" s="7">
        <v>0</v>
      </c>
      <c r="CN208" s="7">
        <v>0</v>
      </c>
      <c r="CO208" s="7">
        <v>0</v>
      </c>
      <c r="CP208" s="7">
        <v>0</v>
      </c>
      <c r="CQ208" s="7">
        <v>0</v>
      </c>
      <c r="CR208" s="7">
        <v>0</v>
      </c>
      <c r="CS208" s="7">
        <v>0</v>
      </c>
      <c r="CT208" s="7">
        <v>0</v>
      </c>
      <c r="CU208" s="7">
        <v>0</v>
      </c>
      <c r="CV208" s="7">
        <v>0</v>
      </c>
      <c r="CW208" s="7">
        <v>0</v>
      </c>
      <c r="CX208" s="7">
        <v>0</v>
      </c>
      <c r="CY208" s="7">
        <v>0</v>
      </c>
      <c r="CZ208" s="7">
        <v>0</v>
      </c>
      <c r="DA208" s="7">
        <v>0</v>
      </c>
      <c r="DB208" s="7">
        <v>0</v>
      </c>
      <c r="DC208" s="7">
        <v>0</v>
      </c>
      <c r="DD208" s="7">
        <v>0</v>
      </c>
      <c r="DE208" s="7">
        <v>0</v>
      </c>
      <c r="DF208" s="7">
        <v>0</v>
      </c>
      <c r="DG208" s="7">
        <v>9.6223582563964626E-4</v>
      </c>
      <c r="DH208" s="7">
        <v>1.6037263760660772E-4</v>
      </c>
      <c r="DI208" s="7">
        <v>3.9283113084046938E-4</v>
      </c>
      <c r="DJ208" s="7">
        <v>0</v>
      </c>
      <c r="DK208" s="7">
        <v>1.3145475606242827E-4</v>
      </c>
      <c r="DL208" s="7">
        <v>0</v>
      </c>
      <c r="DM208" s="7">
        <v>0</v>
      </c>
      <c r="DN208" s="7">
        <v>0</v>
      </c>
      <c r="DO208" s="7">
        <v>0</v>
      </c>
      <c r="DP208" s="7">
        <v>2.1909126010404713E-5</v>
      </c>
      <c r="DQ208" s="7">
        <v>5.3666179435830463E-5</v>
      </c>
      <c r="DR208" s="7">
        <v>0</v>
      </c>
      <c r="DS208" s="7">
        <v>0</v>
      </c>
      <c r="DT208" s="7">
        <v>0</v>
      </c>
      <c r="DU208" s="7">
        <v>0</v>
      </c>
      <c r="DV208" s="7">
        <v>0</v>
      </c>
      <c r="DW208" s="7">
        <v>0</v>
      </c>
      <c r="DX208" s="7">
        <f>AVERAGE(DR208:DW208)</f>
        <v>0</v>
      </c>
      <c r="DY208" s="7">
        <f>STDEV(DR208:DW208)</f>
        <v>0</v>
      </c>
      <c r="DZ208" s="7">
        <v>0</v>
      </c>
      <c r="EA208" s="7">
        <v>0</v>
      </c>
      <c r="EB208" s="7">
        <v>0</v>
      </c>
      <c r="EC208" s="7">
        <v>9.6778438542602651E-5</v>
      </c>
      <c r="ED208" s="7">
        <v>0</v>
      </c>
      <c r="EE208" s="7">
        <v>0</v>
      </c>
      <c r="EF208" s="7">
        <f>AVERAGE(DZ208:EE208)</f>
        <v>1.6129739757100443E-5</v>
      </c>
      <c r="EG208" s="7">
        <f>STDEV(DZ208:EE208)</f>
        <v>3.9509632088779562E-5</v>
      </c>
      <c r="EH208" s="7">
        <v>0</v>
      </c>
      <c r="EI208" s="7">
        <v>0</v>
      </c>
      <c r="EJ208" s="7">
        <v>0</v>
      </c>
      <c r="EK208" s="7">
        <v>0</v>
      </c>
      <c r="EL208" s="7">
        <v>0</v>
      </c>
      <c r="EM208" s="7">
        <v>0</v>
      </c>
      <c r="EN208" s="7">
        <f>AVERAGE(EH208:EM208)</f>
        <v>0</v>
      </c>
      <c r="EO208" s="7">
        <f>STDEV(EH208:EM208)</f>
        <v>0</v>
      </c>
      <c r="EP208" s="7">
        <v>0</v>
      </c>
      <c r="EQ208" s="7">
        <v>0</v>
      </c>
      <c r="ER208" s="7">
        <v>0</v>
      </c>
      <c r="ES208" s="7">
        <v>0</v>
      </c>
      <c r="ET208" s="7">
        <v>0</v>
      </c>
      <c r="EU208" s="7">
        <f>AVERAGE(EP208:ET208)</f>
        <v>0</v>
      </c>
      <c r="EV208" s="7">
        <f>STDEV(EP208:ET208)</f>
        <v>0</v>
      </c>
    </row>
    <row r="209" spans="1:152" ht="15" x14ac:dyDescent="0.25">
      <c r="A209" s="376" t="s">
        <v>2102</v>
      </c>
      <c r="B209" s="395" t="s">
        <v>2063</v>
      </c>
      <c r="C209" s="396">
        <v>1088.8673699999999</v>
      </c>
      <c r="D209" s="7">
        <v>0</v>
      </c>
      <c r="E209" s="7">
        <v>0</v>
      </c>
      <c r="F209" s="7">
        <v>0</v>
      </c>
      <c r="G209" s="7">
        <v>0</v>
      </c>
      <c r="H209" s="7">
        <v>0</v>
      </c>
      <c r="I209" s="7">
        <v>0</v>
      </c>
      <c r="J209" s="379">
        <v>0</v>
      </c>
      <c r="K209" s="7">
        <v>0</v>
      </c>
      <c r="L209" s="7">
        <v>0</v>
      </c>
      <c r="M209" s="7">
        <v>0</v>
      </c>
      <c r="N209" s="7">
        <v>0</v>
      </c>
      <c r="O209" s="7">
        <v>5.7900717553108498E-4</v>
      </c>
      <c r="P209" s="7">
        <v>1.1580143510621699E-4</v>
      </c>
      <c r="Q209" s="379">
        <v>2.5893988078953177E-4</v>
      </c>
      <c r="R209" s="7">
        <v>0</v>
      </c>
      <c r="S209" s="7">
        <v>0</v>
      </c>
      <c r="T209" s="7">
        <v>0</v>
      </c>
      <c r="U209" s="7">
        <v>0</v>
      </c>
      <c r="V209" s="7">
        <v>0</v>
      </c>
      <c r="W209" s="7">
        <v>0</v>
      </c>
      <c r="X209" s="7">
        <v>0</v>
      </c>
      <c r="Y209" s="7">
        <v>0</v>
      </c>
      <c r="Z209" s="7">
        <v>0</v>
      </c>
      <c r="AA209" s="7">
        <v>0</v>
      </c>
      <c r="AB209" s="7">
        <v>0</v>
      </c>
      <c r="AC209" s="7">
        <v>0</v>
      </c>
      <c r="AD209" s="7">
        <v>0</v>
      </c>
      <c r="AE209" s="7">
        <v>0</v>
      </c>
      <c r="AF209" s="7">
        <v>0</v>
      </c>
      <c r="AG209" s="7">
        <v>0</v>
      </c>
      <c r="AH209" s="7">
        <v>0</v>
      </c>
      <c r="AI209" s="7">
        <v>0</v>
      </c>
      <c r="AJ209" s="7">
        <v>0</v>
      </c>
      <c r="AK209" s="7">
        <v>0</v>
      </c>
      <c r="AL209" s="7">
        <v>0</v>
      </c>
      <c r="AM209" s="7">
        <v>1.7529381979536802E-3</v>
      </c>
      <c r="AN209" s="7">
        <v>1.570928055662854E-3</v>
      </c>
      <c r="AO209" s="7">
        <v>1.8608251126387648E-3</v>
      </c>
      <c r="AP209" s="7">
        <v>4.9729121670004676E-4</v>
      </c>
      <c r="AQ209" s="7">
        <v>2.7727186530309463E-4</v>
      </c>
      <c r="AR209" s="7">
        <v>1.1918508896516882E-3</v>
      </c>
      <c r="AS209" s="7">
        <v>7.4580709761621852E-4</v>
      </c>
      <c r="AT209" s="7">
        <v>4.9800568718998562E-4</v>
      </c>
      <c r="AU209" s="7">
        <v>5.3608249082355954E-4</v>
      </c>
      <c r="AV209" s="7">
        <v>6.0736195664572125E-4</v>
      </c>
      <c r="AW209" s="7">
        <v>2.8353655781636285E-4</v>
      </c>
      <c r="AX209" s="7">
        <v>0</v>
      </c>
      <c r="AY209" s="7">
        <v>3.8499733849512585E-4</v>
      </c>
      <c r="AZ209" s="7">
        <v>2.4675943457058523E-4</v>
      </c>
      <c r="BA209" s="7">
        <v>1.2612649808512805E-4</v>
      </c>
      <c r="BB209" s="7">
        <v>0</v>
      </c>
      <c r="BC209" s="7">
        <v>0</v>
      </c>
      <c r="BD209" s="7">
        <v>1.6842376343699722E-4</v>
      </c>
      <c r="BE209" s="7">
        <v>1.8668651133322677E-4</v>
      </c>
      <c r="BF209" s="7">
        <v>9.624735457107041E-5</v>
      </c>
      <c r="BG209" s="7">
        <v>9.0565645823380069E-5</v>
      </c>
      <c r="BH209" s="7">
        <v>0</v>
      </c>
      <c r="BI209" s="7">
        <v>8.1481563699180393E-5</v>
      </c>
      <c r="BJ209" s="7">
        <v>4.2205306171400823E-4</v>
      </c>
      <c r="BK209" s="7">
        <v>0</v>
      </c>
      <c r="BL209" s="7">
        <v>0</v>
      </c>
      <c r="BM209" s="7">
        <v>1.0070692508263772E-4</v>
      </c>
      <c r="BN209" s="7">
        <v>1.8307007423868599E-4</v>
      </c>
      <c r="BO209" s="7">
        <v>2.2941613955865858E-4</v>
      </c>
      <c r="BP209" s="7">
        <v>1.8417075521587752E-3</v>
      </c>
      <c r="BQ209" s="7">
        <v>1.9292316134422233E-4</v>
      </c>
      <c r="BR209" s="7">
        <v>6.4257882965641528E-4</v>
      </c>
      <c r="BS209" s="7">
        <v>6.6298279482195302E-5</v>
      </c>
      <c r="BT209" s="7">
        <v>5.9458479244005346E-4</v>
      </c>
      <c r="BU209" s="7">
        <v>7.2996326211181948E-4</v>
      </c>
      <c r="BV209" s="7">
        <v>0</v>
      </c>
      <c r="BW209" s="7">
        <v>0</v>
      </c>
      <c r="BX209" s="7">
        <v>0</v>
      </c>
      <c r="BY209" s="7">
        <v>0</v>
      </c>
      <c r="BZ209" s="7">
        <v>0</v>
      </c>
      <c r="CA209" s="7">
        <v>0</v>
      </c>
      <c r="CB209" s="7">
        <v>0</v>
      </c>
      <c r="CC209" s="7">
        <v>0</v>
      </c>
      <c r="CD209" s="7">
        <v>0</v>
      </c>
      <c r="CE209" s="7">
        <v>1.6168541249284599E-4</v>
      </c>
      <c r="CF209" s="7">
        <v>8.7898958092099094E-4</v>
      </c>
      <c r="CG209" s="7">
        <v>0</v>
      </c>
      <c r="CH209" s="7">
        <v>3.4789150015440348E-4</v>
      </c>
      <c r="CI209" s="7">
        <v>0</v>
      </c>
      <c r="CJ209" s="7">
        <v>2.3142774892804009E-4</v>
      </c>
      <c r="CK209" s="7">
        <v>3.4595968956423884E-4</v>
      </c>
      <c r="CL209" s="7">
        <v>1.413379619899944E-4</v>
      </c>
      <c r="CM209" s="7">
        <v>0</v>
      </c>
      <c r="CN209" s="7">
        <v>0</v>
      </c>
      <c r="CO209" s="7">
        <v>0</v>
      </c>
      <c r="CP209" s="7">
        <v>0</v>
      </c>
      <c r="CQ209" s="7">
        <v>0</v>
      </c>
      <c r="CR209" s="7">
        <v>2.3556326998332399E-5</v>
      </c>
      <c r="CS209" s="7">
        <v>5.7700981360061654E-5</v>
      </c>
      <c r="CT209" s="7">
        <v>0</v>
      </c>
      <c r="CU209" s="7">
        <v>0</v>
      </c>
      <c r="CV209" s="7">
        <v>0</v>
      </c>
      <c r="CW209" s="7">
        <v>0</v>
      </c>
      <c r="CX209" s="7">
        <v>0</v>
      </c>
      <c r="CY209" s="7">
        <v>0</v>
      </c>
      <c r="CZ209" s="7">
        <v>0</v>
      </c>
      <c r="DA209" s="7">
        <v>0</v>
      </c>
      <c r="DB209" s="7">
        <v>1.6000338451976136E-3</v>
      </c>
      <c r="DC209" s="7">
        <v>0</v>
      </c>
      <c r="DD209" s="7">
        <v>1.691253402211521E-3</v>
      </c>
      <c r="DE209" s="7">
        <v>2.7603058411321881E-5</v>
      </c>
      <c r="DF209" s="7">
        <v>9.5729311852694565E-4</v>
      </c>
      <c r="DG209" s="7">
        <v>9.095947445465916E-4</v>
      </c>
      <c r="DH209" s="7">
        <v>8.6429636148233231E-4</v>
      </c>
      <c r="DI209" s="7">
        <v>7.3252055484604635E-4</v>
      </c>
      <c r="DJ209" s="7">
        <v>0</v>
      </c>
      <c r="DK209" s="7">
        <v>5.464928755857176E-5</v>
      </c>
      <c r="DL209" s="7">
        <v>0</v>
      </c>
      <c r="DM209" s="7">
        <v>0</v>
      </c>
      <c r="DN209" s="7">
        <v>2.1496858843210088E-4</v>
      </c>
      <c r="DO209" s="7">
        <v>7.6164526080342129E-5</v>
      </c>
      <c r="DP209" s="7">
        <v>5.7630400345169127E-5</v>
      </c>
      <c r="DQ209" s="7">
        <v>8.3751412420956508E-5</v>
      </c>
      <c r="DR209" s="7">
        <v>2.1948834416844561E-4</v>
      </c>
      <c r="DS209" s="7">
        <v>0</v>
      </c>
      <c r="DT209" s="7">
        <v>0</v>
      </c>
      <c r="DU209" s="7">
        <v>0</v>
      </c>
      <c r="DV209" s="7">
        <v>0</v>
      </c>
      <c r="DW209" s="7">
        <v>0</v>
      </c>
      <c r="DX209" s="7">
        <f>AVERAGE(DR209:DW209)</f>
        <v>3.6581390694740937E-5</v>
      </c>
      <c r="DY209" s="7">
        <f>STDEV(DR209:DW209)</f>
        <v>8.9605741283511903E-5</v>
      </c>
      <c r="DZ209" s="7">
        <v>0</v>
      </c>
      <c r="EA209" s="7">
        <v>0</v>
      </c>
      <c r="EB209" s="7">
        <v>0</v>
      </c>
      <c r="EC209" s="7">
        <v>0</v>
      </c>
      <c r="ED209" s="7">
        <v>0</v>
      </c>
      <c r="EE209" s="7">
        <v>0</v>
      </c>
      <c r="EF209" s="7">
        <f>AVERAGE(DZ209:EE209)</f>
        <v>0</v>
      </c>
      <c r="EG209" s="7">
        <f>STDEV(DZ209:EE209)</f>
        <v>0</v>
      </c>
      <c r="EH209" s="7">
        <v>1.3879353282117906E-4</v>
      </c>
      <c r="EI209" s="7">
        <v>0</v>
      </c>
      <c r="EJ209" s="7">
        <v>2.4845097788189481E-4</v>
      </c>
      <c r="EK209" s="7">
        <v>0</v>
      </c>
      <c r="EL209" s="7">
        <v>0</v>
      </c>
      <c r="EM209" s="7">
        <v>1.3190773105169762E-4</v>
      </c>
      <c r="EN209" s="7">
        <f>AVERAGE(EH209:EM209)</f>
        <v>8.6525373625795249E-5</v>
      </c>
      <c r="EO209" s="7">
        <f>STDEV(EH209:EM209)</f>
        <v>1.0341309490403979E-4</v>
      </c>
      <c r="EP209" s="7">
        <v>1.6429951729691719E-3</v>
      </c>
      <c r="EQ209" s="7">
        <v>1.4967758676426826E-3</v>
      </c>
      <c r="ER209" s="7">
        <v>0</v>
      </c>
      <c r="ES209" s="7">
        <v>3.6159628625498217E-4</v>
      </c>
      <c r="ET209" s="7">
        <v>3.5381849404407056E-3</v>
      </c>
      <c r="EU209" s="7">
        <f>AVERAGE(EP209:ET209)</f>
        <v>1.4079104534615084E-3</v>
      </c>
      <c r="EV209" s="7">
        <f>STDEV(EP209:ET209)</f>
        <v>1.3854797416888985E-3</v>
      </c>
    </row>
    <row r="210" spans="1:152" ht="15" x14ac:dyDescent="0.25">
      <c r="A210" s="376" t="s">
        <v>2102</v>
      </c>
      <c r="B210" s="395" t="s">
        <v>2062</v>
      </c>
      <c r="C210" s="396">
        <v>1090.8829699999999</v>
      </c>
      <c r="D210" s="7">
        <v>0</v>
      </c>
      <c r="E210" s="7">
        <v>0</v>
      </c>
      <c r="F210" s="7">
        <v>0</v>
      </c>
      <c r="G210" s="7">
        <v>0</v>
      </c>
      <c r="H210" s="7">
        <v>7.2496438144905142E-5</v>
      </c>
      <c r="I210" s="7">
        <v>1.4499287628981028E-5</v>
      </c>
      <c r="J210" s="379">
        <v>3.2421392763723333E-5</v>
      </c>
      <c r="K210" s="7">
        <v>0</v>
      </c>
      <c r="L210" s="7">
        <v>0</v>
      </c>
      <c r="M210" s="7">
        <v>0</v>
      </c>
      <c r="N210" s="7">
        <v>0</v>
      </c>
      <c r="O210" s="7">
        <v>5.9608975774799375E-4</v>
      </c>
      <c r="P210" s="7">
        <v>1.1921795154959875E-4</v>
      </c>
      <c r="Q210" s="379">
        <v>2.6657944380317918E-4</v>
      </c>
      <c r="R210" s="7">
        <v>0</v>
      </c>
      <c r="S210" s="7">
        <v>0</v>
      </c>
      <c r="T210" s="7">
        <v>0</v>
      </c>
      <c r="U210" s="7">
        <v>0</v>
      </c>
      <c r="V210" s="7">
        <v>0</v>
      </c>
      <c r="W210" s="7">
        <v>0</v>
      </c>
      <c r="X210" s="7">
        <v>0</v>
      </c>
      <c r="Y210" s="7">
        <v>0</v>
      </c>
      <c r="Z210" s="7">
        <v>0</v>
      </c>
      <c r="AA210" s="7">
        <v>9.4871995684020591E-5</v>
      </c>
      <c r="AB210" s="7">
        <v>0</v>
      </c>
      <c r="AC210" s="7">
        <v>0</v>
      </c>
      <c r="AD210" s="7">
        <v>1.8974399136804118E-5</v>
      </c>
      <c r="AE210" s="7">
        <v>4.2428046302107338E-5</v>
      </c>
      <c r="AF210" s="7">
        <v>0</v>
      </c>
      <c r="AG210" s="7">
        <v>0</v>
      </c>
      <c r="AH210" s="7">
        <v>0</v>
      </c>
      <c r="AI210" s="7">
        <v>0</v>
      </c>
      <c r="AJ210" s="7">
        <v>0</v>
      </c>
      <c r="AK210" s="7">
        <v>0</v>
      </c>
      <c r="AL210" s="7">
        <v>0</v>
      </c>
      <c r="AM210" s="7">
        <v>1.2299593621967105E-4</v>
      </c>
      <c r="AN210" s="7">
        <v>0</v>
      </c>
      <c r="AO210" s="7">
        <v>0</v>
      </c>
      <c r="AP210" s="7">
        <v>0</v>
      </c>
      <c r="AQ210" s="7">
        <v>0</v>
      </c>
      <c r="AR210" s="7">
        <v>2.4599187243934211E-5</v>
      </c>
      <c r="AS210" s="7">
        <v>5.5005454868682602E-5</v>
      </c>
      <c r="AT210" s="7">
        <v>0</v>
      </c>
      <c r="AU210" s="7">
        <v>0</v>
      </c>
      <c r="AV210" s="7">
        <v>0</v>
      </c>
      <c r="AW210" s="7">
        <v>0</v>
      </c>
      <c r="AX210" s="7">
        <v>1.8538661892839018E-4</v>
      </c>
      <c r="AY210" s="7">
        <v>3.7077323785678036E-5</v>
      </c>
      <c r="AZ210" s="7">
        <v>8.2907416408545934E-5</v>
      </c>
      <c r="BA210" s="7">
        <v>0</v>
      </c>
      <c r="BB210" s="7">
        <v>0</v>
      </c>
      <c r="BC210" s="7">
        <v>0</v>
      </c>
      <c r="BD210" s="7">
        <v>0</v>
      </c>
      <c r="BE210" s="7">
        <v>0</v>
      </c>
      <c r="BF210" s="7">
        <v>0</v>
      </c>
      <c r="BG210" s="7">
        <v>0</v>
      </c>
      <c r="BH210" s="7">
        <v>8.3649218811693494E-5</v>
      </c>
      <c r="BI210" s="7">
        <v>0</v>
      </c>
      <c r="BJ210" s="7">
        <v>0</v>
      </c>
      <c r="BK210" s="7">
        <v>0</v>
      </c>
      <c r="BL210" s="7">
        <v>3.6680110443456943E-4</v>
      </c>
      <c r="BM210" s="7">
        <v>9.0090064649252585E-5</v>
      </c>
      <c r="BN210" s="7">
        <v>1.588703427953861E-4</v>
      </c>
      <c r="BO210" s="7">
        <v>9.8508141717425961E-5</v>
      </c>
      <c r="BP210" s="7">
        <v>1.6226706245845104E-5</v>
      </c>
      <c r="BQ210" s="7">
        <v>2.1245475400998297E-4</v>
      </c>
      <c r="BR210" s="7">
        <v>0</v>
      </c>
      <c r="BS210" s="7">
        <v>0</v>
      </c>
      <c r="BT210" s="7">
        <v>6.5437920394650811E-5</v>
      </c>
      <c r="BU210" s="7">
        <v>9.1779049016876024E-5</v>
      </c>
      <c r="BV210" s="7">
        <v>0</v>
      </c>
      <c r="BW210" s="7">
        <v>0</v>
      </c>
      <c r="BX210" s="7">
        <v>0</v>
      </c>
      <c r="BY210" s="7">
        <v>0</v>
      </c>
      <c r="BZ210" s="7">
        <v>0</v>
      </c>
      <c r="CA210" s="7">
        <v>0</v>
      </c>
      <c r="CB210" s="7">
        <v>0</v>
      </c>
      <c r="CC210" s="7">
        <v>0</v>
      </c>
      <c r="CD210" s="7">
        <v>0</v>
      </c>
      <c r="CE210" s="7">
        <v>0</v>
      </c>
      <c r="CF210" s="7">
        <v>1.6473152961458363E-5</v>
      </c>
      <c r="CG210" s="7">
        <v>0</v>
      </c>
      <c r="CH210" s="7">
        <v>4.6127419458383907E-5</v>
      </c>
      <c r="CI210" s="7">
        <v>0</v>
      </c>
      <c r="CJ210" s="7">
        <v>1.0433428736640379E-5</v>
      </c>
      <c r="CK210" s="7">
        <v>1.8686706414807181E-5</v>
      </c>
      <c r="CL210" s="7">
        <v>0</v>
      </c>
      <c r="CM210" s="7">
        <v>2.713842243232767E-4</v>
      </c>
      <c r="CN210" s="7">
        <v>1.2554205882679489E-4</v>
      </c>
      <c r="CO210" s="7">
        <v>0</v>
      </c>
      <c r="CP210" s="7">
        <v>0</v>
      </c>
      <c r="CQ210" s="7">
        <v>1.881363724191541E-4</v>
      </c>
      <c r="CR210" s="7">
        <v>9.7510442594870943E-5</v>
      </c>
      <c r="CS210" s="7">
        <v>1.1640943422486848E-4</v>
      </c>
      <c r="CT210" s="7">
        <v>0</v>
      </c>
      <c r="CU210" s="7">
        <v>0</v>
      </c>
      <c r="CV210" s="7">
        <v>0</v>
      </c>
      <c r="CW210" s="7">
        <v>0</v>
      </c>
      <c r="CX210" s="7">
        <v>0</v>
      </c>
      <c r="CY210" s="7">
        <v>0</v>
      </c>
      <c r="CZ210" s="7">
        <v>0</v>
      </c>
      <c r="DA210" s="7">
        <v>0</v>
      </c>
      <c r="DB210" s="7">
        <v>2.9424504897624613E-5</v>
      </c>
      <c r="DC210" s="7">
        <v>8.243066758273575E-5</v>
      </c>
      <c r="DD210" s="7">
        <v>0</v>
      </c>
      <c r="DE210" s="7">
        <v>6.121449909526635E-5</v>
      </c>
      <c r="DF210" s="7">
        <v>0</v>
      </c>
      <c r="DG210" s="7">
        <v>1.002380521311431E-4</v>
      </c>
      <c r="DH210" s="7">
        <v>4.5551287284461639E-5</v>
      </c>
      <c r="DI210" s="7">
        <v>4.2440499058108647E-5</v>
      </c>
      <c r="DJ210" s="7">
        <v>7.4563396668478023E-5</v>
      </c>
      <c r="DK210" s="7">
        <v>0</v>
      </c>
      <c r="DL210" s="7">
        <v>0</v>
      </c>
      <c r="DM210" s="7">
        <v>0</v>
      </c>
      <c r="DN210" s="7">
        <v>0</v>
      </c>
      <c r="DO210" s="7">
        <v>0</v>
      </c>
      <c r="DP210" s="7">
        <v>1.2427232778079671E-5</v>
      </c>
      <c r="DQ210" s="7">
        <v>3.0440379221085049E-5</v>
      </c>
      <c r="DR210" s="7">
        <v>0</v>
      </c>
      <c r="DS210" s="7">
        <v>0</v>
      </c>
      <c r="DT210" s="7">
        <v>0</v>
      </c>
      <c r="DU210" s="7">
        <v>0</v>
      </c>
      <c r="DV210" s="7">
        <v>0</v>
      </c>
      <c r="DW210" s="7">
        <v>0</v>
      </c>
      <c r="DX210" s="7">
        <f>AVERAGE(DR210:DW210)</f>
        <v>0</v>
      </c>
      <c r="DY210" s="7">
        <f>STDEV(DR210:DW210)</f>
        <v>0</v>
      </c>
      <c r="DZ210" s="7">
        <v>0</v>
      </c>
      <c r="EA210" s="7">
        <v>0</v>
      </c>
      <c r="EB210" s="7">
        <v>0</v>
      </c>
      <c r="EC210" s="7">
        <v>0</v>
      </c>
      <c r="ED210" s="7">
        <v>0</v>
      </c>
      <c r="EE210" s="7">
        <v>0</v>
      </c>
      <c r="EF210" s="7">
        <f>AVERAGE(DZ210:EE210)</f>
        <v>0</v>
      </c>
      <c r="EG210" s="7">
        <f>STDEV(DZ210:EE210)</f>
        <v>0</v>
      </c>
      <c r="EH210" s="7">
        <v>0</v>
      </c>
      <c r="EI210" s="7">
        <v>1.2942746691765037E-4</v>
      </c>
      <c r="EJ210" s="7">
        <v>0</v>
      </c>
      <c r="EK210" s="7">
        <v>0</v>
      </c>
      <c r="EL210" s="7">
        <v>0</v>
      </c>
      <c r="EM210" s="7">
        <v>3.8468494754758943E-5</v>
      </c>
      <c r="EN210" s="7">
        <f>AVERAGE(EH210:EM210)</f>
        <v>2.7982660278734887E-5</v>
      </c>
      <c r="EO210" s="7">
        <f>STDEV(EH210:EM210)</f>
        <v>5.2025222005803834E-5</v>
      </c>
      <c r="EP210" s="7">
        <v>6.1897654604995854E-4</v>
      </c>
      <c r="EQ210" s="7">
        <v>6.7381270894568927E-5</v>
      </c>
      <c r="ER210" s="7">
        <v>0</v>
      </c>
      <c r="ES210" s="7">
        <v>0</v>
      </c>
      <c r="ET210" s="7">
        <v>0</v>
      </c>
      <c r="EU210" s="7">
        <f>AVERAGE(EP210:ET210)</f>
        <v>1.372715633889055E-4</v>
      </c>
      <c r="EV210" s="7">
        <f>STDEV(EP210:ET210)</f>
        <v>2.7085733774956708E-4</v>
      </c>
    </row>
    <row r="211" spans="1:152" ht="15" x14ac:dyDescent="0.25">
      <c r="A211" s="376" t="s">
        <v>2102</v>
      </c>
      <c r="B211" s="395" t="s">
        <v>2061</v>
      </c>
      <c r="C211" s="396">
        <v>1092.8985700000001</v>
      </c>
      <c r="D211" s="7">
        <v>0</v>
      </c>
      <c r="E211" s="7">
        <v>0</v>
      </c>
      <c r="F211" s="7">
        <v>8.9613852555504218E-5</v>
      </c>
      <c r="G211" s="7">
        <v>0</v>
      </c>
      <c r="H211" s="7">
        <v>0</v>
      </c>
      <c r="I211" s="7">
        <v>1.7922770511100844E-5</v>
      </c>
      <c r="J211" s="379">
        <v>4.0076533207950131E-5</v>
      </c>
      <c r="K211" s="7">
        <v>0</v>
      </c>
      <c r="L211" s="7">
        <v>0</v>
      </c>
      <c r="M211" s="7">
        <v>0</v>
      </c>
      <c r="N211" s="7">
        <v>0</v>
      </c>
      <c r="O211" s="7">
        <v>1.69849047392139E-3</v>
      </c>
      <c r="P211" s="7">
        <v>3.3969809478427801E-4</v>
      </c>
      <c r="Q211" s="379">
        <v>7.595880317648123E-4</v>
      </c>
      <c r="R211" s="7">
        <v>0</v>
      </c>
      <c r="S211" s="7">
        <v>0</v>
      </c>
      <c r="T211" s="7">
        <v>0</v>
      </c>
      <c r="U211" s="7">
        <v>1.8224464123196705E-4</v>
      </c>
      <c r="V211" s="7">
        <v>0</v>
      </c>
      <c r="W211" s="7">
        <v>3.6448928246393406E-5</v>
      </c>
      <c r="X211" s="7">
        <v>8.1502281265947863E-5</v>
      </c>
      <c r="Y211" s="7">
        <v>0</v>
      </c>
      <c r="Z211" s="7">
        <v>2.6515723306381653E-4</v>
      </c>
      <c r="AA211" s="7">
        <v>7.5928972613629103E-5</v>
      </c>
      <c r="AB211" s="7">
        <v>0</v>
      </c>
      <c r="AC211" s="7">
        <v>1.7039671034870064E-4</v>
      </c>
      <c r="AD211" s="7">
        <v>1.0229658320522925E-4</v>
      </c>
      <c r="AE211" s="7">
        <v>1.1487564074745935E-4</v>
      </c>
      <c r="AF211" s="7">
        <v>0</v>
      </c>
      <c r="AG211" s="7">
        <v>1.895076806593171E-4</v>
      </c>
      <c r="AH211" s="7">
        <v>0</v>
      </c>
      <c r="AI211" s="7">
        <v>0</v>
      </c>
      <c r="AJ211" s="7">
        <v>0</v>
      </c>
      <c r="AK211" s="7">
        <v>3.7901536131863421E-5</v>
      </c>
      <c r="AL211" s="7">
        <v>8.4750411242511033E-5</v>
      </c>
      <c r="AM211" s="7">
        <v>0</v>
      </c>
      <c r="AN211" s="7">
        <v>2.851645532041887E-4</v>
      </c>
      <c r="AO211" s="7">
        <v>0</v>
      </c>
      <c r="AP211" s="7">
        <v>0</v>
      </c>
      <c r="AQ211" s="7">
        <v>0</v>
      </c>
      <c r="AR211" s="7">
        <v>5.703291064083774E-5</v>
      </c>
      <c r="AS211" s="7">
        <v>1.2752946514758427E-4</v>
      </c>
      <c r="AT211" s="7">
        <v>5.9402065428952057E-4</v>
      </c>
      <c r="AU211" s="7">
        <v>5.3760808688028505E-4</v>
      </c>
      <c r="AV211" s="7">
        <v>8.7705089206657793E-4</v>
      </c>
      <c r="AW211" s="7">
        <v>7.239722227322785E-4</v>
      </c>
      <c r="AX211" s="7">
        <v>0</v>
      </c>
      <c r="AY211" s="7">
        <v>5.4653037119373248E-4</v>
      </c>
      <c r="AZ211" s="7">
        <v>3.3232506908843469E-4</v>
      </c>
      <c r="BA211" s="7">
        <v>0</v>
      </c>
      <c r="BB211" s="7">
        <v>0</v>
      </c>
      <c r="BC211" s="7">
        <v>0</v>
      </c>
      <c r="BD211" s="7">
        <v>1.6842376343699722E-4</v>
      </c>
      <c r="BE211" s="7">
        <v>0</v>
      </c>
      <c r="BF211" s="7">
        <v>3.3684752687399446E-5</v>
      </c>
      <c r="BG211" s="7">
        <v>7.5321396814293886E-5</v>
      </c>
      <c r="BH211" s="7">
        <v>0</v>
      </c>
      <c r="BI211" s="7">
        <v>0</v>
      </c>
      <c r="BJ211" s="7">
        <v>1.3910967232975652E-3</v>
      </c>
      <c r="BK211" s="7">
        <v>0</v>
      </c>
      <c r="BL211" s="7">
        <v>0</v>
      </c>
      <c r="BM211" s="7">
        <v>2.7821934465951302E-4</v>
      </c>
      <c r="BN211" s="7">
        <v>6.2211736731411418E-4</v>
      </c>
      <c r="BO211" s="7">
        <v>1.4411774496112084E-3</v>
      </c>
      <c r="BP211" s="7">
        <v>0</v>
      </c>
      <c r="BQ211" s="7">
        <v>0</v>
      </c>
      <c r="BR211" s="7">
        <v>1.5819419523399172E-4</v>
      </c>
      <c r="BS211" s="7">
        <v>2.9625747069295647E-4</v>
      </c>
      <c r="BT211" s="7">
        <v>3.7912582310763133E-4</v>
      </c>
      <c r="BU211" s="7">
        <v>6.0644546021876332E-4</v>
      </c>
      <c r="BV211" s="7">
        <v>0</v>
      </c>
      <c r="BW211" s="7">
        <v>0</v>
      </c>
      <c r="BX211" s="7">
        <v>0</v>
      </c>
      <c r="BY211" s="7">
        <v>0</v>
      </c>
      <c r="BZ211" s="7">
        <v>0</v>
      </c>
      <c r="CA211" s="7">
        <v>0</v>
      </c>
      <c r="CB211" s="7">
        <v>0</v>
      </c>
      <c r="CC211" s="7">
        <v>0</v>
      </c>
      <c r="CD211" s="7">
        <v>0</v>
      </c>
      <c r="CE211" s="7">
        <v>0</v>
      </c>
      <c r="CF211" s="7">
        <v>0</v>
      </c>
      <c r="CG211" s="7">
        <v>5.3574091716010388E-4</v>
      </c>
      <c r="CH211" s="7">
        <v>0</v>
      </c>
      <c r="CI211" s="7">
        <v>0</v>
      </c>
      <c r="CJ211" s="7">
        <v>8.9290152860017308E-5</v>
      </c>
      <c r="CK211" s="7">
        <v>2.1871531356215448E-4</v>
      </c>
      <c r="CL211" s="7">
        <v>0</v>
      </c>
      <c r="CM211" s="7">
        <v>0</v>
      </c>
      <c r="CN211" s="7">
        <v>0</v>
      </c>
      <c r="CO211" s="7">
        <v>0</v>
      </c>
      <c r="CP211" s="7">
        <v>0</v>
      </c>
      <c r="CQ211" s="7">
        <v>0</v>
      </c>
      <c r="CR211" s="7">
        <v>0</v>
      </c>
      <c r="CS211" s="7">
        <v>0</v>
      </c>
      <c r="CT211" s="7">
        <v>0</v>
      </c>
      <c r="CU211" s="7">
        <v>0</v>
      </c>
      <c r="CV211" s="7">
        <v>0</v>
      </c>
      <c r="CW211" s="7">
        <v>0</v>
      </c>
      <c r="CX211" s="7">
        <v>0</v>
      </c>
      <c r="CY211" s="7">
        <v>0</v>
      </c>
      <c r="CZ211" s="7">
        <v>0</v>
      </c>
      <c r="DA211" s="7">
        <v>0</v>
      </c>
      <c r="DB211" s="7">
        <v>1.8652150396287012E-4</v>
      </c>
      <c r="DC211" s="7">
        <v>0</v>
      </c>
      <c r="DD211" s="7">
        <v>0</v>
      </c>
      <c r="DE211" s="7">
        <v>1.404105093367488E-4</v>
      </c>
      <c r="DF211" s="7">
        <v>4.4150000136249155E-4</v>
      </c>
      <c r="DG211" s="7">
        <v>1.9867813380299926E-5</v>
      </c>
      <c r="DH211" s="7">
        <v>1.3138330467373505E-4</v>
      </c>
      <c r="DI211" s="7">
        <v>1.7102802536568193E-4</v>
      </c>
      <c r="DJ211" s="7">
        <v>0</v>
      </c>
      <c r="DK211" s="7">
        <v>0</v>
      </c>
      <c r="DL211" s="7">
        <v>0</v>
      </c>
      <c r="DM211" s="7">
        <v>0</v>
      </c>
      <c r="DN211" s="7">
        <v>2.629228744483304E-5</v>
      </c>
      <c r="DO211" s="7">
        <v>0</v>
      </c>
      <c r="DP211" s="7">
        <v>4.3820479074721734E-6</v>
      </c>
      <c r="DQ211" s="7">
        <v>1.0733781401737578E-5</v>
      </c>
      <c r="DR211" s="7">
        <v>0</v>
      </c>
      <c r="DS211" s="7">
        <v>0</v>
      </c>
      <c r="DT211" s="7">
        <v>0</v>
      </c>
      <c r="DU211" s="7">
        <v>0</v>
      </c>
      <c r="DV211" s="7">
        <v>0</v>
      </c>
      <c r="DW211" s="7">
        <v>0</v>
      </c>
      <c r="DX211" s="7">
        <f>AVERAGE(DR211:DW211)</f>
        <v>0</v>
      </c>
      <c r="DY211" s="7">
        <f>STDEV(DR211:DW211)</f>
        <v>0</v>
      </c>
      <c r="DZ211" s="7">
        <v>0</v>
      </c>
      <c r="EA211" s="7">
        <v>0</v>
      </c>
      <c r="EB211" s="7">
        <v>0</v>
      </c>
      <c r="EC211" s="7">
        <v>0</v>
      </c>
      <c r="ED211" s="7">
        <v>0</v>
      </c>
      <c r="EE211" s="7">
        <v>0</v>
      </c>
      <c r="EF211" s="7">
        <f>AVERAGE(DZ211:EE211)</f>
        <v>0</v>
      </c>
      <c r="EG211" s="7">
        <f>STDEV(DZ211:EE211)</f>
        <v>0</v>
      </c>
      <c r="EH211" s="7">
        <v>0</v>
      </c>
      <c r="EI211" s="7">
        <v>2.1731552850255353E-4</v>
      </c>
      <c r="EJ211" s="7">
        <v>0</v>
      </c>
      <c r="EK211" s="7">
        <v>0</v>
      </c>
      <c r="EL211" s="7">
        <v>0</v>
      </c>
      <c r="EM211" s="7">
        <v>0</v>
      </c>
      <c r="EN211" s="7">
        <f>AVERAGE(EH211:EM211)</f>
        <v>3.6219254750425589E-5</v>
      </c>
      <c r="EO211" s="7">
        <f>STDEV(EH211:EM211)</f>
        <v>8.871869300241839E-5</v>
      </c>
      <c r="EP211" s="7">
        <v>1.4675804430833945E-4</v>
      </c>
      <c r="EQ211" s="7">
        <v>0</v>
      </c>
      <c r="ER211" s="7">
        <v>0</v>
      </c>
      <c r="ES211" s="7">
        <v>0</v>
      </c>
      <c r="ET211" s="7">
        <v>2.1533943187289364E-4</v>
      </c>
      <c r="EU211" s="7">
        <f>AVERAGE(EP211:ET211)</f>
        <v>7.2419495236246623E-5</v>
      </c>
      <c r="EV211" s="7">
        <f>STDEV(EP211:ET211)</f>
        <v>1.0208584382418724E-4</v>
      </c>
    </row>
    <row r="212" spans="1:152" ht="15" x14ac:dyDescent="0.25">
      <c r="A212" s="376" t="s">
        <v>2102</v>
      </c>
      <c r="B212" s="395" t="s">
        <v>2060</v>
      </c>
      <c r="C212" s="396">
        <v>1094.91417</v>
      </c>
      <c r="D212" s="7">
        <v>0</v>
      </c>
      <c r="E212" s="7">
        <v>0</v>
      </c>
      <c r="F212" s="7">
        <v>0</v>
      </c>
      <c r="G212" s="7">
        <v>0</v>
      </c>
      <c r="H212" s="7">
        <v>0</v>
      </c>
      <c r="I212" s="7">
        <v>0</v>
      </c>
      <c r="J212" s="379">
        <v>0</v>
      </c>
      <c r="K212" s="7">
        <v>0</v>
      </c>
      <c r="L212" s="7">
        <v>0</v>
      </c>
      <c r="M212" s="7">
        <v>0</v>
      </c>
      <c r="N212" s="7">
        <v>0</v>
      </c>
      <c r="O212" s="7">
        <v>1.9042706112251382E-3</v>
      </c>
      <c r="P212" s="7">
        <v>3.8085412224502765E-4</v>
      </c>
      <c r="Q212" s="379">
        <v>8.5161570685089662E-4</v>
      </c>
      <c r="R212" s="7">
        <v>0</v>
      </c>
      <c r="S212" s="7">
        <v>1.4256611574148823E-4</v>
      </c>
      <c r="T212" s="7">
        <v>0</v>
      </c>
      <c r="U212" s="7">
        <v>0</v>
      </c>
      <c r="V212" s="7">
        <v>0</v>
      </c>
      <c r="W212" s="7">
        <v>2.8513223148297647E-5</v>
      </c>
      <c r="X212" s="7">
        <v>6.3757505217214113E-5</v>
      </c>
      <c r="Y212" s="7">
        <v>0</v>
      </c>
      <c r="Z212" s="7">
        <v>0</v>
      </c>
      <c r="AA212" s="7">
        <v>0</v>
      </c>
      <c r="AB212" s="7">
        <v>0</v>
      </c>
      <c r="AC212" s="7">
        <v>0</v>
      </c>
      <c r="AD212" s="7">
        <v>0</v>
      </c>
      <c r="AE212" s="7">
        <v>0</v>
      </c>
      <c r="AF212" s="7">
        <v>0</v>
      </c>
      <c r="AG212" s="7">
        <v>0</v>
      </c>
      <c r="AH212" s="7">
        <v>0</v>
      </c>
      <c r="AI212" s="7">
        <v>0</v>
      </c>
      <c r="AJ212" s="7">
        <v>0</v>
      </c>
      <c r="AK212" s="7">
        <v>0</v>
      </c>
      <c r="AL212" s="7">
        <v>0</v>
      </c>
      <c r="AM212" s="7">
        <v>0</v>
      </c>
      <c r="AN212" s="7">
        <v>0</v>
      </c>
      <c r="AO212" s="7">
        <v>0</v>
      </c>
      <c r="AP212" s="7">
        <v>0</v>
      </c>
      <c r="AQ212" s="7">
        <v>0</v>
      </c>
      <c r="AR212" s="7">
        <v>0</v>
      </c>
      <c r="AS212" s="7">
        <v>0</v>
      </c>
      <c r="AT212" s="7">
        <v>0</v>
      </c>
      <c r="AU212" s="7">
        <v>0</v>
      </c>
      <c r="AV212" s="7">
        <v>0</v>
      </c>
      <c r="AW212" s="7">
        <v>2.7888371834231549E-4</v>
      </c>
      <c r="AX212" s="7">
        <v>0</v>
      </c>
      <c r="AY212" s="7">
        <v>5.5776743668463096E-5</v>
      </c>
      <c r="AZ212" s="7">
        <v>1.2472059040626447E-4</v>
      </c>
      <c r="BA212" s="7">
        <v>0</v>
      </c>
      <c r="BB212" s="7">
        <v>8.838079111167353E-5</v>
      </c>
      <c r="BC212" s="7">
        <v>0</v>
      </c>
      <c r="BD212" s="7">
        <v>0</v>
      </c>
      <c r="BE212" s="7">
        <v>0</v>
      </c>
      <c r="BF212" s="7">
        <v>1.7676158222334707E-5</v>
      </c>
      <c r="BG212" s="7">
        <v>3.9525091366182251E-5</v>
      </c>
      <c r="BH212" s="7">
        <v>0</v>
      </c>
      <c r="BI212" s="7">
        <v>2.0795613011368887E-4</v>
      </c>
      <c r="BJ212" s="7">
        <v>0</v>
      </c>
      <c r="BK212" s="7">
        <v>0</v>
      </c>
      <c r="BL212" s="7">
        <v>0</v>
      </c>
      <c r="BM212" s="7">
        <v>4.1591226022737773E-5</v>
      </c>
      <c r="BN212" s="7">
        <v>9.3000808654399868E-5</v>
      </c>
      <c r="BO212" s="7">
        <v>0</v>
      </c>
      <c r="BP212" s="7">
        <v>0</v>
      </c>
      <c r="BQ212" s="7">
        <v>0</v>
      </c>
      <c r="BR212" s="7">
        <v>0</v>
      </c>
      <c r="BS212" s="7">
        <v>0</v>
      </c>
      <c r="BT212" s="7">
        <v>0</v>
      </c>
      <c r="BU212" s="7">
        <v>0</v>
      </c>
      <c r="BV212" s="7">
        <v>0</v>
      </c>
      <c r="BW212" s="7">
        <v>0</v>
      </c>
      <c r="BX212" s="7">
        <v>3.8947613280387606E-5</v>
      </c>
      <c r="BY212" s="7">
        <v>0</v>
      </c>
      <c r="BZ212" s="7">
        <v>0</v>
      </c>
      <c r="CA212" s="7">
        <v>0</v>
      </c>
      <c r="CB212" s="7">
        <v>6.4912688800646013E-6</v>
      </c>
      <c r="CC212" s="7">
        <v>1.5900296539365891E-5</v>
      </c>
      <c r="CD212" s="7">
        <v>0</v>
      </c>
      <c r="CE212" s="7">
        <v>0</v>
      </c>
      <c r="CF212" s="7">
        <v>0</v>
      </c>
      <c r="CG212" s="7">
        <v>0</v>
      </c>
      <c r="CH212" s="7">
        <v>0</v>
      </c>
      <c r="CI212" s="7">
        <v>0</v>
      </c>
      <c r="CJ212" s="7">
        <v>0</v>
      </c>
      <c r="CK212" s="7">
        <v>0</v>
      </c>
      <c r="CL212" s="7">
        <v>0</v>
      </c>
      <c r="CM212" s="7">
        <v>0</v>
      </c>
      <c r="CN212" s="7">
        <v>0</v>
      </c>
      <c r="CO212" s="7">
        <v>0</v>
      </c>
      <c r="CP212" s="7">
        <v>0</v>
      </c>
      <c r="CQ212" s="7">
        <v>0</v>
      </c>
      <c r="CR212" s="7">
        <v>0</v>
      </c>
      <c r="CS212" s="7">
        <v>0</v>
      </c>
      <c r="CT212" s="7">
        <v>0</v>
      </c>
      <c r="CU212" s="7">
        <v>0</v>
      </c>
      <c r="CV212" s="7">
        <v>0</v>
      </c>
      <c r="CW212" s="7">
        <v>0</v>
      </c>
      <c r="CX212" s="7">
        <v>0</v>
      </c>
      <c r="CY212" s="7">
        <v>0</v>
      </c>
      <c r="CZ212" s="7">
        <v>0</v>
      </c>
      <c r="DA212" s="7">
        <v>0</v>
      </c>
      <c r="DB212" s="7">
        <v>0</v>
      </c>
      <c r="DC212" s="7">
        <v>0</v>
      </c>
      <c r="DD212" s="7">
        <v>3.1855346313897087E-4</v>
      </c>
      <c r="DE212" s="7">
        <v>0</v>
      </c>
      <c r="DF212" s="7">
        <v>5.6494484147102154E-5</v>
      </c>
      <c r="DG212" s="7">
        <v>9.3251560262775577E-5</v>
      </c>
      <c r="DH212" s="7">
        <v>7.8049917924808101E-5</v>
      </c>
      <c r="DI212" s="7">
        <v>1.2394599709543284E-4</v>
      </c>
      <c r="DJ212" s="7">
        <v>0</v>
      </c>
      <c r="DK212" s="7">
        <v>0</v>
      </c>
      <c r="DL212" s="7">
        <v>0</v>
      </c>
      <c r="DM212" s="7">
        <v>0</v>
      </c>
      <c r="DN212" s="7">
        <v>0</v>
      </c>
      <c r="DO212" s="7">
        <v>0</v>
      </c>
      <c r="DP212" s="7">
        <v>0</v>
      </c>
      <c r="DQ212" s="7">
        <v>0</v>
      </c>
      <c r="DR212" s="7">
        <v>0</v>
      </c>
      <c r="DS212" s="7">
        <v>0</v>
      </c>
      <c r="DT212" s="7">
        <v>0</v>
      </c>
      <c r="DU212" s="7">
        <v>0</v>
      </c>
      <c r="DV212" s="7">
        <v>0</v>
      </c>
      <c r="DW212" s="7">
        <v>0</v>
      </c>
      <c r="DX212" s="7">
        <f>AVERAGE(DR212:DW212)</f>
        <v>0</v>
      </c>
      <c r="DY212" s="7">
        <f>STDEV(DR212:DW212)</f>
        <v>0</v>
      </c>
      <c r="DZ212" s="7">
        <v>0</v>
      </c>
      <c r="EA212" s="7">
        <v>0</v>
      </c>
      <c r="EB212" s="7">
        <v>0</v>
      </c>
      <c r="EC212" s="7">
        <v>0</v>
      </c>
      <c r="ED212" s="7">
        <v>0</v>
      </c>
      <c r="EE212" s="7">
        <v>0</v>
      </c>
      <c r="EF212" s="7">
        <f>AVERAGE(DZ212:EE212)</f>
        <v>0</v>
      </c>
      <c r="EG212" s="7">
        <f>STDEV(DZ212:EE212)</f>
        <v>0</v>
      </c>
      <c r="EH212" s="7">
        <v>0</v>
      </c>
      <c r="EI212" s="7">
        <v>0</v>
      </c>
      <c r="EJ212" s="7">
        <v>0</v>
      </c>
      <c r="EK212" s="7">
        <v>7.3209013045597964E-5</v>
      </c>
      <c r="EL212" s="7">
        <v>0</v>
      </c>
      <c r="EM212" s="7">
        <v>0</v>
      </c>
      <c r="EN212" s="7">
        <f>AVERAGE(EH212:EM212)</f>
        <v>1.2201502174266328E-5</v>
      </c>
      <c r="EO212" s="7">
        <f>STDEV(EH212:EM212)</f>
        <v>2.9887454422412013E-5</v>
      </c>
      <c r="EP212" s="7">
        <v>0</v>
      </c>
      <c r="EQ212" s="7">
        <v>0</v>
      </c>
      <c r="ER212" s="7">
        <v>0</v>
      </c>
      <c r="ES212" s="7">
        <v>0</v>
      </c>
      <c r="ET212" s="7">
        <v>0</v>
      </c>
      <c r="EU212" s="7">
        <f>AVERAGE(EP212:ET212)</f>
        <v>0</v>
      </c>
      <c r="EV212" s="7">
        <f>STDEV(EP212:ET212)</f>
        <v>0</v>
      </c>
    </row>
    <row r="213" spans="1:152" ht="15" x14ac:dyDescent="0.25">
      <c r="A213" s="376" t="s">
        <v>2102</v>
      </c>
      <c r="B213" s="395" t="s">
        <v>2059</v>
      </c>
      <c r="C213" s="396">
        <v>1102.8466699999999</v>
      </c>
      <c r="D213" s="7">
        <v>0</v>
      </c>
      <c r="E213" s="7">
        <v>2.0601136690013628E-4</v>
      </c>
      <c r="F213" s="7">
        <v>0</v>
      </c>
      <c r="G213" s="7">
        <v>0</v>
      </c>
      <c r="H213" s="7">
        <v>0</v>
      </c>
      <c r="I213" s="7">
        <v>4.1202273380027257E-5</v>
      </c>
      <c r="J213" s="379">
        <v>9.2131084105270968E-5</v>
      </c>
      <c r="K213" s="7">
        <v>0</v>
      </c>
      <c r="L213" s="7">
        <v>0</v>
      </c>
      <c r="M213" s="7">
        <v>0</v>
      </c>
      <c r="N213" s="7">
        <v>4.0072835409332002E-5</v>
      </c>
      <c r="O213" s="7">
        <v>1.3900424755591526E-3</v>
      </c>
      <c r="P213" s="7">
        <v>2.8602306219369691E-4</v>
      </c>
      <c r="Q213" s="379">
        <v>6.1740949852246839E-4</v>
      </c>
      <c r="R213" s="7">
        <v>0</v>
      </c>
      <c r="S213" s="7">
        <v>0</v>
      </c>
      <c r="T213" s="7">
        <v>0</v>
      </c>
      <c r="U213" s="7">
        <v>0</v>
      </c>
      <c r="V213" s="7">
        <v>0</v>
      </c>
      <c r="W213" s="7">
        <v>0</v>
      </c>
      <c r="X213" s="7">
        <v>0</v>
      </c>
      <c r="Y213" s="7">
        <v>0</v>
      </c>
      <c r="Z213" s="7">
        <v>0</v>
      </c>
      <c r="AA213" s="7">
        <v>9.4871995684020591E-5</v>
      </c>
      <c r="AB213" s="7">
        <v>0</v>
      </c>
      <c r="AC213" s="7">
        <v>0</v>
      </c>
      <c r="AD213" s="7">
        <v>1.8974399136804118E-5</v>
      </c>
      <c r="AE213" s="7">
        <v>4.2428046302107338E-5</v>
      </c>
      <c r="AF213" s="7">
        <v>0</v>
      </c>
      <c r="AG213" s="7">
        <v>0</v>
      </c>
      <c r="AH213" s="7">
        <v>0</v>
      </c>
      <c r="AI213" s="7">
        <v>0</v>
      </c>
      <c r="AJ213" s="7">
        <v>0</v>
      </c>
      <c r="AK213" s="7">
        <v>0</v>
      </c>
      <c r="AL213" s="7">
        <v>0</v>
      </c>
      <c r="AM213" s="7">
        <v>3.2712916200410474E-4</v>
      </c>
      <c r="AN213" s="7">
        <v>0</v>
      </c>
      <c r="AO213" s="7">
        <v>5.7349458006382978E-4</v>
      </c>
      <c r="AP213" s="7">
        <v>0</v>
      </c>
      <c r="AQ213" s="7">
        <v>0</v>
      </c>
      <c r="AR213" s="7">
        <v>1.8012474841358692E-4</v>
      </c>
      <c r="AS213" s="7">
        <v>2.6157450995882917E-4</v>
      </c>
      <c r="AT213" s="7">
        <v>3.9217777769638457E-4</v>
      </c>
      <c r="AU213" s="7">
        <v>0</v>
      </c>
      <c r="AV213" s="7">
        <v>9.6694720387353048E-4</v>
      </c>
      <c r="AW213" s="7">
        <v>0</v>
      </c>
      <c r="AX213" s="7">
        <v>3.1930364114663681E-4</v>
      </c>
      <c r="AY213" s="7">
        <v>3.3568572454331034E-4</v>
      </c>
      <c r="AZ213" s="7">
        <v>3.9601786302399854E-4</v>
      </c>
      <c r="BA213" s="7">
        <v>0</v>
      </c>
      <c r="BB213" s="7">
        <v>0</v>
      </c>
      <c r="BC213" s="7">
        <v>0</v>
      </c>
      <c r="BD213" s="7">
        <v>0</v>
      </c>
      <c r="BE213" s="7">
        <v>0</v>
      </c>
      <c r="BF213" s="7">
        <v>0</v>
      </c>
      <c r="BG213" s="7">
        <v>0</v>
      </c>
      <c r="BH213" s="7">
        <v>0</v>
      </c>
      <c r="BI213" s="7">
        <v>1.4666681465852472E-4</v>
      </c>
      <c r="BJ213" s="7">
        <v>0</v>
      </c>
      <c r="BK213" s="7">
        <v>0</v>
      </c>
      <c r="BL213" s="7">
        <v>0</v>
      </c>
      <c r="BM213" s="7">
        <v>2.9333362931704945E-5</v>
      </c>
      <c r="BN213" s="7">
        <v>6.5591393523964774E-5</v>
      </c>
      <c r="BO213" s="7">
        <v>0</v>
      </c>
      <c r="BP213" s="7">
        <v>0</v>
      </c>
      <c r="BQ213" s="7">
        <v>1.5042971328420375E-4</v>
      </c>
      <c r="BR213" s="7">
        <v>3.3630518601587096E-4</v>
      </c>
      <c r="BS213" s="7">
        <v>0</v>
      </c>
      <c r="BT213" s="7">
        <v>9.7346979860014931E-5</v>
      </c>
      <c r="BU213" s="7">
        <v>1.4861704506937163E-4</v>
      </c>
      <c r="BV213" s="7">
        <v>0</v>
      </c>
      <c r="BW213" s="7">
        <v>0</v>
      </c>
      <c r="BX213" s="7">
        <v>0</v>
      </c>
      <c r="BY213" s="7">
        <v>0</v>
      </c>
      <c r="BZ213" s="7">
        <v>0</v>
      </c>
      <c r="CA213" s="7">
        <v>0</v>
      </c>
      <c r="CB213" s="7">
        <v>0</v>
      </c>
      <c r="CC213" s="7">
        <v>0</v>
      </c>
      <c r="CD213" s="7">
        <v>0</v>
      </c>
      <c r="CE213" s="7">
        <v>0</v>
      </c>
      <c r="CF213" s="7">
        <v>0</v>
      </c>
      <c r="CG213" s="7">
        <v>0</v>
      </c>
      <c r="CH213" s="7">
        <v>8.7260671336269183E-5</v>
      </c>
      <c r="CI213" s="7">
        <v>0</v>
      </c>
      <c r="CJ213" s="7">
        <v>1.454344522271153E-5</v>
      </c>
      <c r="CK213" s="7">
        <v>3.5624019897760905E-5</v>
      </c>
      <c r="CL213" s="7">
        <v>0</v>
      </c>
      <c r="CM213" s="7">
        <v>7.3131842326766875E-4</v>
      </c>
      <c r="CN213" s="7">
        <v>1.0461838235566238E-4</v>
      </c>
      <c r="CO213" s="7">
        <v>0</v>
      </c>
      <c r="CP213" s="7">
        <v>0</v>
      </c>
      <c r="CQ213" s="7">
        <v>0</v>
      </c>
      <c r="CR213" s="7">
        <v>1.3932280093722184E-4</v>
      </c>
      <c r="CS213" s="7">
        <v>2.9302101800774235E-4</v>
      </c>
      <c r="CT213" s="7">
        <v>0</v>
      </c>
      <c r="CU213" s="7">
        <v>0</v>
      </c>
      <c r="CV213" s="7">
        <v>0</v>
      </c>
      <c r="CW213" s="7">
        <v>0</v>
      </c>
      <c r="CX213" s="7">
        <v>0</v>
      </c>
      <c r="CY213" s="7">
        <v>1.8034975527491342E-4</v>
      </c>
      <c r="CZ213" s="7">
        <v>3.0058292545818902E-5</v>
      </c>
      <c r="DA213" s="7">
        <v>7.3627479276559458E-5</v>
      </c>
      <c r="DB213" s="7">
        <v>3.1599889761913522E-4</v>
      </c>
      <c r="DC213" s="7">
        <v>5.2204629000920271E-4</v>
      </c>
      <c r="DD213" s="7">
        <v>5.0026004181098879E-4</v>
      </c>
      <c r="DE213" s="7">
        <v>7.0563549354839294E-4</v>
      </c>
      <c r="DF213" s="7">
        <v>0</v>
      </c>
      <c r="DG213" s="7">
        <v>0</v>
      </c>
      <c r="DH213" s="7">
        <v>3.4065678716461989E-4</v>
      </c>
      <c r="DI213" s="7">
        <v>2.9130290473971268E-4</v>
      </c>
      <c r="DJ213" s="7">
        <v>0</v>
      </c>
      <c r="DK213" s="7">
        <v>0</v>
      </c>
      <c r="DL213" s="7">
        <v>0</v>
      </c>
      <c r="DM213" s="7">
        <v>0</v>
      </c>
      <c r="DN213" s="7">
        <v>0</v>
      </c>
      <c r="DO213" s="7">
        <v>0</v>
      </c>
      <c r="DP213" s="7">
        <v>0</v>
      </c>
      <c r="DQ213" s="7">
        <v>0</v>
      </c>
      <c r="DR213" s="7">
        <v>0</v>
      </c>
      <c r="DS213" s="7">
        <v>0</v>
      </c>
      <c r="DT213" s="7">
        <v>0</v>
      </c>
      <c r="DU213" s="7">
        <v>0</v>
      </c>
      <c r="DV213" s="7">
        <v>0</v>
      </c>
      <c r="DW213" s="7">
        <v>0</v>
      </c>
      <c r="DX213" s="7">
        <f>AVERAGE(DR213:DW213)</f>
        <v>0</v>
      </c>
      <c r="DY213" s="7">
        <f>STDEV(DR213:DW213)</f>
        <v>0</v>
      </c>
      <c r="DZ213" s="7">
        <v>0</v>
      </c>
      <c r="EA213" s="7">
        <v>0</v>
      </c>
      <c r="EB213" s="7">
        <v>0</v>
      </c>
      <c r="EC213" s="7">
        <v>0</v>
      </c>
      <c r="ED213" s="7">
        <v>0</v>
      </c>
      <c r="EE213" s="7">
        <v>0</v>
      </c>
      <c r="EF213" s="7">
        <f>AVERAGE(DZ213:EE213)</f>
        <v>0</v>
      </c>
      <c r="EG213" s="7">
        <f>STDEV(DZ213:EE213)</f>
        <v>0</v>
      </c>
      <c r="EH213" s="7">
        <v>0</v>
      </c>
      <c r="EI213" s="7">
        <v>0</v>
      </c>
      <c r="EJ213" s="7">
        <v>2.0694942876754084E-4</v>
      </c>
      <c r="EK213" s="7">
        <v>0</v>
      </c>
      <c r="EL213" s="7">
        <v>0</v>
      </c>
      <c r="EM213" s="7">
        <v>0</v>
      </c>
      <c r="EN213" s="7">
        <f>AVERAGE(EH213:EM213)</f>
        <v>3.4491571461256807E-5</v>
      </c>
      <c r="EO213" s="7">
        <f>STDEV(EH213:EM213)</f>
        <v>8.4486750506821543E-5</v>
      </c>
      <c r="EP213" s="7">
        <v>4.7684673077437266E-4</v>
      </c>
      <c r="EQ213" s="7">
        <v>1.13193885774173E-4</v>
      </c>
      <c r="ER213" s="7">
        <v>0</v>
      </c>
      <c r="ES213" s="7">
        <v>3.426222161630568E-4</v>
      </c>
      <c r="ET213" s="7">
        <v>8.7737524733557857E-4</v>
      </c>
      <c r="EU213" s="7">
        <f>AVERAGE(EP213:ET213)</f>
        <v>3.6200761600943619E-4</v>
      </c>
      <c r="EV213" s="7">
        <f>STDEV(EP213:ET213)</f>
        <v>3.4355690861498427E-4</v>
      </c>
    </row>
    <row r="214" spans="1:152" ht="15" x14ac:dyDescent="0.25">
      <c r="A214" s="376" t="s">
        <v>2102</v>
      </c>
      <c r="B214" s="395" t="s">
        <v>2058</v>
      </c>
      <c r="C214" s="396">
        <v>1104.8622699999999</v>
      </c>
      <c r="D214" s="7">
        <v>0</v>
      </c>
      <c r="E214" s="7">
        <v>0</v>
      </c>
      <c r="F214" s="7">
        <v>0</v>
      </c>
      <c r="G214" s="7">
        <v>0</v>
      </c>
      <c r="H214" s="7">
        <v>0</v>
      </c>
      <c r="I214" s="7">
        <v>0</v>
      </c>
      <c r="J214" s="379">
        <v>0</v>
      </c>
      <c r="K214" s="7">
        <v>0</v>
      </c>
      <c r="L214" s="7">
        <v>0</v>
      </c>
      <c r="M214" s="7">
        <v>0</v>
      </c>
      <c r="N214" s="7">
        <v>0</v>
      </c>
      <c r="O214" s="7">
        <v>6.3192688155978816E-4</v>
      </c>
      <c r="P214" s="7">
        <v>1.2638537631195763E-4</v>
      </c>
      <c r="Q214" s="379">
        <v>2.8260629279542893E-4</v>
      </c>
      <c r="R214" s="7">
        <v>0</v>
      </c>
      <c r="S214" s="7">
        <v>0</v>
      </c>
      <c r="T214" s="7">
        <v>0</v>
      </c>
      <c r="U214" s="7">
        <v>0</v>
      </c>
      <c r="V214" s="7">
        <v>0</v>
      </c>
      <c r="W214" s="7">
        <v>0</v>
      </c>
      <c r="X214" s="7">
        <v>0</v>
      </c>
      <c r="Y214" s="7">
        <v>0</v>
      </c>
      <c r="Z214" s="7">
        <v>0</v>
      </c>
      <c r="AA214" s="7">
        <v>0</v>
      </c>
      <c r="AB214" s="7">
        <v>0</v>
      </c>
      <c r="AC214" s="7">
        <v>0</v>
      </c>
      <c r="AD214" s="7">
        <v>0</v>
      </c>
      <c r="AE214" s="7">
        <v>0</v>
      </c>
      <c r="AF214" s="7">
        <v>0</v>
      </c>
      <c r="AG214" s="7">
        <v>0</v>
      </c>
      <c r="AH214" s="7">
        <v>0</v>
      </c>
      <c r="AI214" s="7">
        <v>0</v>
      </c>
      <c r="AJ214" s="7">
        <v>0</v>
      </c>
      <c r="AK214" s="7">
        <v>0</v>
      </c>
      <c r="AL214" s="7">
        <v>0</v>
      </c>
      <c r="AM214" s="7">
        <v>0</v>
      </c>
      <c r="AN214" s="7">
        <v>0</v>
      </c>
      <c r="AO214" s="7">
        <v>0</v>
      </c>
      <c r="AP214" s="7">
        <v>4.6180210221654646E-4</v>
      </c>
      <c r="AQ214" s="7">
        <v>3.1043131955285213E-4</v>
      </c>
      <c r="AR214" s="7">
        <v>1.5444668435387972E-4</v>
      </c>
      <c r="AS214" s="7">
        <v>2.1815126302144794E-4</v>
      </c>
      <c r="AT214" s="7">
        <v>3.6220135126916147E-4</v>
      </c>
      <c r="AU214" s="7">
        <v>0</v>
      </c>
      <c r="AV214" s="7">
        <v>0</v>
      </c>
      <c r="AW214" s="7">
        <v>0</v>
      </c>
      <c r="AX214" s="7">
        <v>0</v>
      </c>
      <c r="AY214" s="7">
        <v>7.2440270253832297E-5</v>
      </c>
      <c r="AZ214" s="7">
        <v>1.6198136859602497E-4</v>
      </c>
      <c r="BA214" s="7">
        <v>0</v>
      </c>
      <c r="BB214" s="7">
        <v>0</v>
      </c>
      <c r="BC214" s="7">
        <v>1.0079768542117413E-4</v>
      </c>
      <c r="BD214" s="7">
        <v>0</v>
      </c>
      <c r="BE214" s="7">
        <v>0</v>
      </c>
      <c r="BF214" s="7">
        <v>2.0159537084234825E-5</v>
      </c>
      <c r="BG214" s="7">
        <v>4.507809531527697E-5</v>
      </c>
      <c r="BH214" s="7">
        <v>0</v>
      </c>
      <c r="BI214" s="7">
        <v>0</v>
      </c>
      <c r="BJ214" s="7">
        <v>0</v>
      </c>
      <c r="BK214" s="7">
        <v>0</v>
      </c>
      <c r="BL214" s="7">
        <v>0</v>
      </c>
      <c r="BM214" s="7">
        <v>0</v>
      </c>
      <c r="BN214" s="7">
        <v>0</v>
      </c>
      <c r="BO214" s="7">
        <v>0</v>
      </c>
      <c r="BP214" s="7">
        <v>0</v>
      </c>
      <c r="BQ214" s="7">
        <v>0</v>
      </c>
      <c r="BR214" s="7">
        <v>1.4354593223279687E-4</v>
      </c>
      <c r="BS214" s="7">
        <v>2.5942728058635483E-4</v>
      </c>
      <c r="BT214" s="7">
        <v>8.0594642563830331E-5</v>
      </c>
      <c r="BU214" s="7">
        <v>1.1771837847491796E-4</v>
      </c>
      <c r="BV214" s="7">
        <v>0</v>
      </c>
      <c r="BW214" s="7">
        <v>0</v>
      </c>
      <c r="BX214" s="7">
        <v>0</v>
      </c>
      <c r="BY214" s="7">
        <v>7.7358199778571995E-5</v>
      </c>
      <c r="BZ214" s="7">
        <v>0</v>
      </c>
      <c r="CA214" s="7">
        <v>0</v>
      </c>
      <c r="CB214" s="7">
        <v>1.2893033296428665E-5</v>
      </c>
      <c r="CC214" s="7">
        <v>3.1581352812963999E-5</v>
      </c>
      <c r="CD214" s="7">
        <v>0</v>
      </c>
      <c r="CE214" s="7">
        <v>0</v>
      </c>
      <c r="CF214" s="7">
        <v>1.9184405489049386E-4</v>
      </c>
      <c r="CG214" s="7">
        <v>0</v>
      </c>
      <c r="CH214" s="7">
        <v>2.3238819844412914E-4</v>
      </c>
      <c r="CI214" s="7">
        <v>0</v>
      </c>
      <c r="CJ214" s="7">
        <v>7.0705375555770505E-5</v>
      </c>
      <c r="CK214" s="7">
        <v>1.1028410164483318E-4</v>
      </c>
      <c r="CL214" s="7">
        <v>0</v>
      </c>
      <c r="CM214" s="7">
        <v>0</v>
      </c>
      <c r="CN214" s="7">
        <v>0</v>
      </c>
      <c r="CO214" s="7">
        <v>0</v>
      </c>
      <c r="CP214" s="7">
        <v>0</v>
      </c>
      <c r="CQ214" s="7">
        <v>3.3936479401633627E-5</v>
      </c>
      <c r="CR214" s="7">
        <v>5.6560799002722714E-6</v>
      </c>
      <c r="CS214" s="7">
        <v>1.3854509700079028E-5</v>
      </c>
      <c r="CT214" s="7">
        <v>0</v>
      </c>
      <c r="CU214" s="7">
        <v>0</v>
      </c>
      <c r="CV214" s="7">
        <v>0</v>
      </c>
      <c r="CW214" s="7">
        <v>0</v>
      </c>
      <c r="CX214" s="7">
        <v>0</v>
      </c>
      <c r="CY214" s="7">
        <v>0</v>
      </c>
      <c r="CZ214" s="7">
        <v>0</v>
      </c>
      <c r="DA214" s="7">
        <v>0</v>
      </c>
      <c r="DB214" s="7">
        <v>0</v>
      </c>
      <c r="DC214" s="7">
        <v>0</v>
      </c>
      <c r="DD214" s="7">
        <v>0</v>
      </c>
      <c r="DE214" s="7">
        <v>6.2459564815802013E-4</v>
      </c>
      <c r="DF214" s="7">
        <v>4.6088729088238435E-5</v>
      </c>
      <c r="DG214" s="7">
        <v>0</v>
      </c>
      <c r="DH214" s="7">
        <v>1.117807295410431E-4</v>
      </c>
      <c r="DI214" s="7">
        <v>2.5190248338058895E-4</v>
      </c>
      <c r="DJ214" s="7">
        <v>0</v>
      </c>
      <c r="DK214" s="7">
        <v>0</v>
      </c>
      <c r="DL214" s="7">
        <v>0</v>
      </c>
      <c r="DM214" s="7">
        <v>0</v>
      </c>
      <c r="DN214" s="7">
        <v>5.1969728025542158E-5</v>
      </c>
      <c r="DO214" s="7">
        <v>0</v>
      </c>
      <c r="DP214" s="7">
        <v>8.6616213375903591E-6</v>
      </c>
      <c r="DQ214" s="7">
        <v>2.1216552622299499E-5</v>
      </c>
      <c r="DR214" s="7">
        <v>0</v>
      </c>
      <c r="DS214" s="7">
        <v>0</v>
      </c>
      <c r="DT214" s="7">
        <v>0</v>
      </c>
      <c r="DU214" s="7">
        <v>0</v>
      </c>
      <c r="DV214" s="7">
        <v>0</v>
      </c>
      <c r="DW214" s="7">
        <v>0</v>
      </c>
      <c r="DX214" s="7">
        <f>AVERAGE(DR214:DW214)</f>
        <v>0</v>
      </c>
      <c r="DY214" s="7">
        <f>STDEV(DR214:DW214)</f>
        <v>0</v>
      </c>
      <c r="DZ214" s="7">
        <v>0</v>
      </c>
      <c r="EA214" s="7">
        <v>0</v>
      </c>
      <c r="EB214" s="7">
        <v>0</v>
      </c>
      <c r="EC214" s="7">
        <v>0</v>
      </c>
      <c r="ED214" s="7">
        <v>0</v>
      </c>
      <c r="EE214" s="7">
        <v>0</v>
      </c>
      <c r="EF214" s="7">
        <f>AVERAGE(DZ214:EE214)</f>
        <v>0</v>
      </c>
      <c r="EG214" s="7">
        <f>STDEV(DZ214:EE214)</f>
        <v>0</v>
      </c>
      <c r="EH214" s="7">
        <v>0</v>
      </c>
      <c r="EI214" s="7">
        <v>0</v>
      </c>
      <c r="EJ214" s="7">
        <v>1.7018078343131188E-4</v>
      </c>
      <c r="EK214" s="7">
        <v>0</v>
      </c>
      <c r="EL214" s="7">
        <v>0</v>
      </c>
      <c r="EM214" s="7">
        <v>0</v>
      </c>
      <c r="EN214" s="7">
        <f>AVERAGE(EH214:EM214)</f>
        <v>2.8363463905218645E-5</v>
      </c>
      <c r="EO214" s="7">
        <f>STDEV(EH214:EM214)</f>
        <v>6.9476013905633979E-5</v>
      </c>
      <c r="EP214" s="7">
        <v>1.6371158874862635E-4</v>
      </c>
      <c r="EQ214" s="7">
        <v>0</v>
      </c>
      <c r="ER214" s="7">
        <v>0</v>
      </c>
      <c r="ES214" s="7">
        <v>0</v>
      </c>
      <c r="ET214" s="7">
        <v>1.6240990399943631E-4</v>
      </c>
      <c r="EU214" s="7">
        <f>AVERAGE(EP214:ET214)</f>
        <v>6.5224298549612533E-5</v>
      </c>
      <c r="EV214" s="7">
        <f>STDEV(EP214:ET214)</f>
        <v>8.9313234743318618E-5</v>
      </c>
    </row>
    <row r="215" spans="1:152" ht="15" x14ac:dyDescent="0.25">
      <c r="A215" s="376" t="s">
        <v>2102</v>
      </c>
      <c r="B215" s="395" t="s">
        <v>2057</v>
      </c>
      <c r="C215" s="396">
        <v>1106.87787</v>
      </c>
      <c r="D215" s="7">
        <v>0</v>
      </c>
      <c r="E215" s="7">
        <v>0</v>
      </c>
      <c r="F215" s="7">
        <v>0</v>
      </c>
      <c r="G215" s="7">
        <v>0</v>
      </c>
      <c r="H215" s="7">
        <v>0</v>
      </c>
      <c r="I215" s="7">
        <v>0</v>
      </c>
      <c r="J215" s="379">
        <v>0</v>
      </c>
      <c r="K215" s="7">
        <v>0</v>
      </c>
      <c r="L215" s="7">
        <v>0</v>
      </c>
      <c r="M215" s="7">
        <v>0</v>
      </c>
      <c r="N215" s="7">
        <v>0</v>
      </c>
      <c r="O215" s="7">
        <v>3.4853174196737259E-4</v>
      </c>
      <c r="P215" s="7">
        <v>6.9706348393474524E-5</v>
      </c>
      <c r="Q215" s="379">
        <v>1.5586813347109231E-4</v>
      </c>
      <c r="R215" s="7">
        <v>0</v>
      </c>
      <c r="S215" s="7">
        <v>0</v>
      </c>
      <c r="T215" s="7">
        <v>0</v>
      </c>
      <c r="U215" s="7">
        <v>0</v>
      </c>
      <c r="V215" s="7">
        <v>1.6142564022949798E-4</v>
      </c>
      <c r="W215" s="7">
        <v>3.2285128045899594E-5</v>
      </c>
      <c r="X215" s="7">
        <v>7.2191740972916434E-5</v>
      </c>
      <c r="Y215" s="7">
        <v>0</v>
      </c>
      <c r="Z215" s="7">
        <v>1.6174429634179186E-4</v>
      </c>
      <c r="AA215" s="7">
        <v>0</v>
      </c>
      <c r="AB215" s="7">
        <v>0</v>
      </c>
      <c r="AC215" s="7">
        <v>0</v>
      </c>
      <c r="AD215" s="7">
        <v>3.2348859268358373E-5</v>
      </c>
      <c r="AE215" s="7">
        <v>7.2334248318623424E-5</v>
      </c>
      <c r="AF215" s="7">
        <v>0</v>
      </c>
      <c r="AG215" s="7">
        <v>0</v>
      </c>
      <c r="AH215" s="7">
        <v>0</v>
      </c>
      <c r="AI215" s="7">
        <v>2.7612575019468974E-4</v>
      </c>
      <c r="AJ215" s="7">
        <v>0</v>
      </c>
      <c r="AK215" s="7">
        <v>5.5225150038937946E-5</v>
      </c>
      <c r="AL215" s="7">
        <v>1.2348718955469039E-4</v>
      </c>
      <c r="AM215" s="7">
        <v>0</v>
      </c>
      <c r="AN215" s="7">
        <v>9.1590351890976935E-4</v>
      </c>
      <c r="AO215" s="7">
        <v>5.5057771372761272E-4</v>
      </c>
      <c r="AP215" s="7">
        <v>1.8921648635683165E-4</v>
      </c>
      <c r="AQ215" s="7">
        <v>0</v>
      </c>
      <c r="AR215" s="7">
        <v>3.311395437988427E-4</v>
      </c>
      <c r="AS215" s="7">
        <v>3.9672123908908631E-4</v>
      </c>
      <c r="AT215" s="7">
        <v>3.1248237371801649E-4</v>
      </c>
      <c r="AU215" s="7">
        <v>0</v>
      </c>
      <c r="AV215" s="7">
        <v>5.4501844810676955E-4</v>
      </c>
      <c r="AW215" s="7">
        <v>0</v>
      </c>
      <c r="AX215" s="7">
        <v>5.0352329891085968E-4</v>
      </c>
      <c r="AY215" s="7">
        <v>2.7220482414712913E-4</v>
      </c>
      <c r="AZ215" s="7">
        <v>2.6350935645740601E-4</v>
      </c>
      <c r="BA215" s="7">
        <v>0</v>
      </c>
      <c r="BB215" s="7">
        <v>0</v>
      </c>
      <c r="BC215" s="7">
        <v>0</v>
      </c>
      <c r="BD215" s="7">
        <v>0</v>
      </c>
      <c r="BE215" s="7">
        <v>0</v>
      </c>
      <c r="BF215" s="7">
        <v>0</v>
      </c>
      <c r="BG215" s="7">
        <v>0</v>
      </c>
      <c r="BH215" s="7">
        <v>0</v>
      </c>
      <c r="BI215" s="7">
        <v>3.5851888027639377E-4</v>
      </c>
      <c r="BJ215" s="7">
        <v>3.1399200525861995E-4</v>
      </c>
      <c r="BK215" s="7">
        <v>0</v>
      </c>
      <c r="BL215" s="7">
        <v>0</v>
      </c>
      <c r="BM215" s="7">
        <v>1.3450217710700272E-4</v>
      </c>
      <c r="BN215" s="7">
        <v>1.8484627981673766E-4</v>
      </c>
      <c r="BO215" s="7">
        <v>2.5490682173184284E-4</v>
      </c>
      <c r="BP215" s="7">
        <v>2.4392030978163877E-4</v>
      </c>
      <c r="BQ215" s="7">
        <v>0</v>
      </c>
      <c r="BR215" s="7">
        <v>0</v>
      </c>
      <c r="BS215" s="7">
        <v>1.9046388832850367E-4</v>
      </c>
      <c r="BT215" s="7">
        <v>1.3785820396839706E-4</v>
      </c>
      <c r="BU215" s="7">
        <v>1.2818607182495687E-4</v>
      </c>
      <c r="BV215" s="7">
        <v>3.3501837789832459E-5</v>
      </c>
      <c r="BW215" s="7">
        <v>0</v>
      </c>
      <c r="BX215" s="7">
        <v>0</v>
      </c>
      <c r="BY215" s="7">
        <v>1.2760764939953226E-4</v>
      </c>
      <c r="BZ215" s="7">
        <v>0</v>
      </c>
      <c r="CA215" s="7">
        <v>9.933978941197609E-4</v>
      </c>
      <c r="CB215" s="7">
        <v>1.9241789688485429E-4</v>
      </c>
      <c r="CC215" s="7">
        <v>3.9549907183522017E-4</v>
      </c>
      <c r="CD215" s="7">
        <v>0</v>
      </c>
      <c r="CE215" s="7">
        <v>0</v>
      </c>
      <c r="CF215" s="7">
        <v>0</v>
      </c>
      <c r="CG215" s="7">
        <v>0</v>
      </c>
      <c r="CH215" s="7">
        <v>0</v>
      </c>
      <c r="CI215" s="7">
        <v>0</v>
      </c>
      <c r="CJ215" s="7">
        <v>0</v>
      </c>
      <c r="CK215" s="7">
        <v>0</v>
      </c>
      <c r="CL215" s="7">
        <v>0</v>
      </c>
      <c r="CM215" s="7">
        <v>0</v>
      </c>
      <c r="CN215" s="7">
        <v>0</v>
      </c>
      <c r="CO215" s="7">
        <v>0</v>
      </c>
      <c r="CP215" s="7">
        <v>0</v>
      </c>
      <c r="CQ215" s="7">
        <v>1.2915024005604556E-3</v>
      </c>
      <c r="CR215" s="7">
        <v>2.1525040009340928E-4</v>
      </c>
      <c r="CS215" s="7">
        <v>5.272536471587813E-4</v>
      </c>
      <c r="CT215" s="7">
        <v>0</v>
      </c>
      <c r="CU215" s="7">
        <v>0</v>
      </c>
      <c r="CV215" s="7">
        <v>0</v>
      </c>
      <c r="CW215" s="7">
        <v>0</v>
      </c>
      <c r="CX215" s="7">
        <v>0</v>
      </c>
      <c r="CY215" s="7">
        <v>0</v>
      </c>
      <c r="CZ215" s="7">
        <v>0</v>
      </c>
      <c r="DA215" s="7">
        <v>0</v>
      </c>
      <c r="DB215" s="7">
        <v>3.0459017950967778E-4</v>
      </c>
      <c r="DC215" s="7">
        <v>0</v>
      </c>
      <c r="DD215" s="7">
        <v>3.5887083892700497E-4</v>
      </c>
      <c r="DE215" s="7">
        <v>0</v>
      </c>
      <c r="DF215" s="7">
        <v>0</v>
      </c>
      <c r="DG215" s="7">
        <v>1.0873228806054164E-4</v>
      </c>
      <c r="DH215" s="7">
        <v>1.2869888441620404E-4</v>
      </c>
      <c r="DI215" s="7">
        <v>1.6371056768146519E-4</v>
      </c>
      <c r="DJ215" s="7">
        <v>0</v>
      </c>
      <c r="DK215" s="7">
        <v>0</v>
      </c>
      <c r="DL215" s="7">
        <v>0</v>
      </c>
      <c r="DM215" s="7">
        <v>0</v>
      </c>
      <c r="DN215" s="7">
        <v>0</v>
      </c>
      <c r="DO215" s="7">
        <v>0</v>
      </c>
      <c r="DP215" s="7">
        <v>0</v>
      </c>
      <c r="DQ215" s="7">
        <v>0</v>
      </c>
      <c r="DR215" s="7">
        <v>0</v>
      </c>
      <c r="DS215" s="7">
        <v>0</v>
      </c>
      <c r="DT215" s="7">
        <v>0</v>
      </c>
      <c r="DU215" s="7">
        <v>0</v>
      </c>
      <c r="DV215" s="7">
        <v>0</v>
      </c>
      <c r="DW215" s="7">
        <v>0</v>
      </c>
      <c r="DX215" s="7">
        <f>AVERAGE(DR215:DW215)</f>
        <v>0</v>
      </c>
      <c r="DY215" s="7">
        <f>STDEV(DR215:DW215)</f>
        <v>0</v>
      </c>
      <c r="DZ215" s="7">
        <v>0</v>
      </c>
      <c r="EA215" s="7">
        <v>0</v>
      </c>
      <c r="EB215" s="7">
        <v>0</v>
      </c>
      <c r="EC215" s="7">
        <v>0</v>
      </c>
      <c r="ED215" s="7">
        <v>0</v>
      </c>
      <c r="EE215" s="7">
        <v>0</v>
      </c>
      <c r="EF215" s="7">
        <f>AVERAGE(DZ215:EE215)</f>
        <v>0</v>
      </c>
      <c r="EG215" s="7">
        <f>STDEV(DZ215:EE215)</f>
        <v>0</v>
      </c>
      <c r="EH215" s="7">
        <v>0</v>
      </c>
      <c r="EI215" s="7">
        <v>2.0648755432813284E-4</v>
      </c>
      <c r="EJ215" s="7">
        <v>0</v>
      </c>
      <c r="EK215" s="7">
        <v>0</v>
      </c>
      <c r="EL215" s="7">
        <v>0</v>
      </c>
      <c r="EM215" s="7">
        <v>0</v>
      </c>
      <c r="EN215" s="7">
        <f>AVERAGE(EH215:EM215)</f>
        <v>3.441459238802214E-5</v>
      </c>
      <c r="EO215" s="7">
        <f>STDEV(EH215:EM215)</f>
        <v>8.4298191056524264E-5</v>
      </c>
      <c r="EP215" s="7">
        <v>7.7355482842851321E-5</v>
      </c>
      <c r="EQ215" s="7">
        <v>0</v>
      </c>
      <c r="ER215" s="7">
        <v>0</v>
      </c>
      <c r="ES215" s="7">
        <v>0</v>
      </c>
      <c r="ET215" s="7">
        <v>5.6025247970916966E-5</v>
      </c>
      <c r="EU215" s="7">
        <f>AVERAGE(EP215:ET215)</f>
        <v>2.6676146162753657E-5</v>
      </c>
      <c r="EV215" s="7">
        <f>STDEV(EP215:ET215)</f>
        <v>3.7298174437800631E-5</v>
      </c>
    </row>
    <row r="216" spans="1:152" ht="15" x14ac:dyDescent="0.25">
      <c r="A216" s="376" t="s">
        <v>2102</v>
      </c>
      <c r="B216" s="395" t="s">
        <v>2056</v>
      </c>
      <c r="C216" s="396">
        <v>1120.92977</v>
      </c>
      <c r="D216" s="7">
        <v>0</v>
      </c>
      <c r="E216" s="7">
        <v>0</v>
      </c>
      <c r="F216" s="7">
        <v>0</v>
      </c>
      <c r="G216" s="7">
        <v>0</v>
      </c>
      <c r="H216" s="7">
        <v>0</v>
      </c>
      <c r="I216" s="7">
        <v>0</v>
      </c>
      <c r="J216" s="379">
        <v>0</v>
      </c>
      <c r="K216" s="7">
        <v>0</v>
      </c>
      <c r="L216" s="7">
        <v>6.8808687289316709E-5</v>
      </c>
      <c r="M216" s="7">
        <v>0</v>
      </c>
      <c r="N216" s="7">
        <v>0</v>
      </c>
      <c r="O216" s="7">
        <v>1.9274923698286448E-3</v>
      </c>
      <c r="P216" s="7">
        <v>3.9926021142359231E-4</v>
      </c>
      <c r="Q216" s="379">
        <v>8.5482715929362967E-4</v>
      </c>
      <c r="R216" s="7">
        <v>0</v>
      </c>
      <c r="S216" s="7">
        <v>0</v>
      </c>
      <c r="T216" s="7">
        <v>0</v>
      </c>
      <c r="U216" s="7">
        <v>0</v>
      </c>
      <c r="V216" s="7">
        <v>0</v>
      </c>
      <c r="W216" s="7">
        <v>0</v>
      </c>
      <c r="X216" s="7">
        <v>0</v>
      </c>
      <c r="Y216" s="7">
        <v>0</v>
      </c>
      <c r="Z216" s="7">
        <v>0</v>
      </c>
      <c r="AA216" s="7">
        <v>0</v>
      </c>
      <c r="AB216" s="7">
        <v>0</v>
      </c>
      <c r="AC216" s="7">
        <v>0</v>
      </c>
      <c r="AD216" s="7">
        <v>0</v>
      </c>
      <c r="AE216" s="7">
        <v>0</v>
      </c>
      <c r="AF216" s="7">
        <v>0</v>
      </c>
      <c r="AG216" s="7">
        <v>0</v>
      </c>
      <c r="AH216" s="7">
        <v>0</v>
      </c>
      <c r="AI216" s="7">
        <v>0</v>
      </c>
      <c r="AJ216" s="7">
        <v>0</v>
      </c>
      <c r="AK216" s="7">
        <v>0</v>
      </c>
      <c r="AL216" s="7">
        <v>0</v>
      </c>
      <c r="AM216" s="7">
        <v>0</v>
      </c>
      <c r="AN216" s="7">
        <v>0</v>
      </c>
      <c r="AO216" s="7">
        <v>0</v>
      </c>
      <c r="AP216" s="7">
        <v>0</v>
      </c>
      <c r="AQ216" s="7">
        <v>0</v>
      </c>
      <c r="AR216" s="7">
        <v>0</v>
      </c>
      <c r="AS216" s="7">
        <v>0</v>
      </c>
      <c r="AT216" s="7">
        <v>0</v>
      </c>
      <c r="AU216" s="7">
        <v>0</v>
      </c>
      <c r="AV216" s="7">
        <v>0</v>
      </c>
      <c r="AW216" s="7">
        <v>0</v>
      </c>
      <c r="AX216" s="7">
        <v>0</v>
      </c>
      <c r="AY216" s="7">
        <v>0</v>
      </c>
      <c r="AZ216" s="7">
        <v>0</v>
      </c>
      <c r="BA216" s="7">
        <v>0</v>
      </c>
      <c r="BB216" s="7">
        <v>0</v>
      </c>
      <c r="BC216" s="7">
        <v>0</v>
      </c>
      <c r="BD216" s="7">
        <v>0</v>
      </c>
      <c r="BE216" s="7">
        <v>0</v>
      </c>
      <c r="BF216" s="7">
        <v>0</v>
      </c>
      <c r="BG216" s="7">
        <v>0</v>
      </c>
      <c r="BH216" s="7">
        <v>0</v>
      </c>
      <c r="BI216" s="7">
        <v>0</v>
      </c>
      <c r="BJ216" s="7">
        <v>0</v>
      </c>
      <c r="BK216" s="7">
        <v>0</v>
      </c>
      <c r="BL216" s="7">
        <v>0</v>
      </c>
      <c r="BM216" s="7">
        <v>0</v>
      </c>
      <c r="BN216" s="7">
        <v>0</v>
      </c>
      <c r="BO216" s="7">
        <v>0</v>
      </c>
      <c r="BP216" s="7">
        <v>3.76569552673453E-4</v>
      </c>
      <c r="BQ216" s="7">
        <v>4.0001585506863459E-4</v>
      </c>
      <c r="BR216" s="7">
        <v>1.2181123894939989E-4</v>
      </c>
      <c r="BS216" s="7">
        <v>0</v>
      </c>
      <c r="BT216" s="7">
        <v>1.7967932933829749E-4</v>
      </c>
      <c r="BU216" s="7">
        <v>1.9699745130588703E-4</v>
      </c>
      <c r="BV216" s="7">
        <v>0</v>
      </c>
      <c r="BW216" s="7">
        <v>0</v>
      </c>
      <c r="BX216" s="7">
        <v>7.3886221813297415E-5</v>
      </c>
      <c r="BY216" s="7">
        <v>0</v>
      </c>
      <c r="BZ216" s="7">
        <v>0</v>
      </c>
      <c r="CA216" s="7">
        <v>0</v>
      </c>
      <c r="CB216" s="7">
        <v>1.2314370302216236E-5</v>
      </c>
      <c r="CC216" s="7">
        <v>3.0163923744112458E-5</v>
      </c>
      <c r="CD216" s="7">
        <v>0</v>
      </c>
      <c r="CE216" s="7">
        <v>0</v>
      </c>
      <c r="CF216" s="7">
        <v>0</v>
      </c>
      <c r="CG216" s="7">
        <v>0</v>
      </c>
      <c r="CH216" s="7">
        <v>0</v>
      </c>
      <c r="CI216" s="7">
        <v>0</v>
      </c>
      <c r="CJ216" s="7">
        <v>0</v>
      </c>
      <c r="CK216" s="7">
        <v>0</v>
      </c>
      <c r="CL216" s="7">
        <v>0</v>
      </c>
      <c r="CM216" s="7">
        <v>0</v>
      </c>
      <c r="CN216" s="7">
        <v>0</v>
      </c>
      <c r="CO216" s="7">
        <v>1.4690004988419567E-4</v>
      </c>
      <c r="CP216" s="7">
        <v>0</v>
      </c>
      <c r="CQ216" s="7">
        <v>0</v>
      </c>
      <c r="CR216" s="7">
        <v>2.4483341647365945E-5</v>
      </c>
      <c r="CS216" s="7">
        <v>5.9971694234279085E-5</v>
      </c>
      <c r="CT216" s="7">
        <v>0</v>
      </c>
      <c r="CU216" s="7">
        <v>0</v>
      </c>
      <c r="CV216" s="7">
        <v>0</v>
      </c>
      <c r="CW216" s="7">
        <v>0</v>
      </c>
      <c r="CX216" s="7">
        <v>0</v>
      </c>
      <c r="CY216" s="7">
        <v>0</v>
      </c>
      <c r="CZ216" s="7">
        <v>0</v>
      </c>
      <c r="DA216" s="7">
        <v>0</v>
      </c>
      <c r="DB216" s="7">
        <v>0</v>
      </c>
      <c r="DC216" s="7">
        <v>7.6307629307505073E-5</v>
      </c>
      <c r="DD216" s="7">
        <v>5.4784293218776902E-4</v>
      </c>
      <c r="DE216" s="7">
        <v>5.9905866762744677E-5</v>
      </c>
      <c r="DF216" s="7">
        <v>1.3707650182086467E-4</v>
      </c>
      <c r="DG216" s="7">
        <v>0</v>
      </c>
      <c r="DH216" s="7">
        <v>1.3685548834648057E-4</v>
      </c>
      <c r="DI216" s="7">
        <v>2.0782534240046052E-4</v>
      </c>
      <c r="DJ216" s="7">
        <v>0</v>
      </c>
      <c r="DK216" s="7">
        <v>0</v>
      </c>
      <c r="DL216" s="7">
        <v>1.0081272944343813E-4</v>
      </c>
      <c r="DM216" s="7">
        <v>0</v>
      </c>
      <c r="DN216" s="7">
        <v>0</v>
      </c>
      <c r="DO216" s="7">
        <v>0</v>
      </c>
      <c r="DP216" s="7">
        <v>1.6802121573906354E-5</v>
      </c>
      <c r="DQ216" s="7">
        <v>4.1156624452279568E-5</v>
      </c>
      <c r="DR216" s="7">
        <v>0</v>
      </c>
      <c r="DS216" s="7">
        <v>0</v>
      </c>
      <c r="DT216" s="7">
        <v>0</v>
      </c>
      <c r="DU216" s="7">
        <v>0</v>
      </c>
      <c r="DV216" s="7">
        <v>0</v>
      </c>
      <c r="DW216" s="7">
        <v>0</v>
      </c>
      <c r="DX216" s="7">
        <f>AVERAGE(DR216:DW216)</f>
        <v>0</v>
      </c>
      <c r="DY216" s="7">
        <f>STDEV(DR216:DW216)</f>
        <v>0</v>
      </c>
      <c r="DZ216" s="7">
        <v>0</v>
      </c>
      <c r="EA216" s="7">
        <v>0</v>
      </c>
      <c r="EB216" s="7">
        <v>0</v>
      </c>
      <c r="EC216" s="7">
        <v>0</v>
      </c>
      <c r="ED216" s="7">
        <v>0</v>
      </c>
      <c r="EE216" s="7">
        <v>0</v>
      </c>
      <c r="EF216" s="7">
        <f>AVERAGE(DZ216:EE216)</f>
        <v>0</v>
      </c>
      <c r="EG216" s="7">
        <f>STDEV(DZ216:EE216)</f>
        <v>0</v>
      </c>
      <c r="EH216" s="7">
        <v>0</v>
      </c>
      <c r="EI216" s="7">
        <v>0</v>
      </c>
      <c r="EJ216" s="7">
        <v>0</v>
      </c>
      <c r="EK216" s="7">
        <v>0</v>
      </c>
      <c r="EL216" s="7">
        <v>0</v>
      </c>
      <c r="EM216" s="7">
        <v>0</v>
      </c>
      <c r="EN216" s="7">
        <f>AVERAGE(EH216:EM216)</f>
        <v>0</v>
      </c>
      <c r="EO216" s="7">
        <f>STDEV(EH216:EM216)</f>
        <v>0</v>
      </c>
      <c r="EP216" s="7">
        <v>0</v>
      </c>
      <c r="EQ216" s="7">
        <v>0</v>
      </c>
      <c r="ER216" s="7">
        <v>0</v>
      </c>
      <c r="ES216" s="7">
        <v>0</v>
      </c>
      <c r="ET216" s="7">
        <v>0</v>
      </c>
      <c r="EU216" s="7">
        <f>AVERAGE(EP216:ET216)</f>
        <v>0</v>
      </c>
      <c r="EV216" s="7">
        <f>STDEV(EP216:ET216)</f>
        <v>0</v>
      </c>
    </row>
    <row r="217" spans="1:152" ht="15" x14ac:dyDescent="0.25">
      <c r="A217" s="376" t="s">
        <v>2102</v>
      </c>
      <c r="B217" s="395" t="s">
        <v>2055</v>
      </c>
      <c r="C217" s="396">
        <v>1122.9453699999999</v>
      </c>
      <c r="D217" s="7">
        <v>0</v>
      </c>
      <c r="E217" s="7">
        <v>0</v>
      </c>
      <c r="F217" s="7">
        <v>0</v>
      </c>
      <c r="G217" s="7">
        <v>0</v>
      </c>
      <c r="H217" s="7">
        <v>0</v>
      </c>
      <c r="I217" s="7">
        <v>0</v>
      </c>
      <c r="J217" s="379">
        <v>0</v>
      </c>
      <c r="K217" s="7">
        <v>0</v>
      </c>
      <c r="L217" s="7">
        <v>0</v>
      </c>
      <c r="M217" s="7">
        <v>2.519037736084014E-4</v>
      </c>
      <c r="N217" s="7">
        <v>5.9932299938707661E-5</v>
      </c>
      <c r="O217" s="7">
        <v>5.4846882300642577E-5</v>
      </c>
      <c r="P217" s="7">
        <v>7.3336591169550328E-5</v>
      </c>
      <c r="Q217" s="379">
        <v>1.0388009218607248E-4</v>
      </c>
      <c r="R217" s="7">
        <v>0</v>
      </c>
      <c r="S217" s="7">
        <v>0</v>
      </c>
      <c r="T217" s="7">
        <v>0</v>
      </c>
      <c r="U217" s="7">
        <v>0</v>
      </c>
      <c r="V217" s="7">
        <v>0</v>
      </c>
      <c r="W217" s="7">
        <v>0</v>
      </c>
      <c r="X217" s="7">
        <v>0</v>
      </c>
      <c r="Y217" s="7">
        <v>0</v>
      </c>
      <c r="Z217" s="7">
        <v>0</v>
      </c>
      <c r="AA217" s="7">
        <v>0</v>
      </c>
      <c r="AB217" s="7">
        <v>0</v>
      </c>
      <c r="AC217" s="7">
        <v>0</v>
      </c>
      <c r="AD217" s="7">
        <v>0</v>
      </c>
      <c r="AE217" s="7">
        <v>0</v>
      </c>
      <c r="AF217" s="7">
        <v>0</v>
      </c>
      <c r="AG217" s="7">
        <v>0</v>
      </c>
      <c r="AH217" s="7">
        <v>0</v>
      </c>
      <c r="AI217" s="7">
        <v>0</v>
      </c>
      <c r="AJ217" s="7">
        <v>0</v>
      </c>
      <c r="AK217" s="7">
        <v>0</v>
      </c>
      <c r="AL217" s="7">
        <v>0</v>
      </c>
      <c r="AM217" s="7">
        <v>0</v>
      </c>
      <c r="AN217" s="7">
        <v>0</v>
      </c>
      <c r="AO217" s="7">
        <v>0</v>
      </c>
      <c r="AP217" s="7">
        <v>0</v>
      </c>
      <c r="AQ217" s="7">
        <v>0</v>
      </c>
      <c r="AR217" s="7">
        <v>0</v>
      </c>
      <c r="AS217" s="7">
        <v>0</v>
      </c>
      <c r="AT217" s="7">
        <v>0</v>
      </c>
      <c r="AU217" s="7">
        <v>0</v>
      </c>
      <c r="AV217" s="7">
        <v>4.2700748108302322E-4</v>
      </c>
      <c r="AW217" s="7">
        <v>0</v>
      </c>
      <c r="AX217" s="7">
        <v>0</v>
      </c>
      <c r="AY217" s="7">
        <v>8.5401496216604649E-5</v>
      </c>
      <c r="AZ217" s="7">
        <v>1.9096355092051908E-4</v>
      </c>
      <c r="BA217" s="7">
        <v>0</v>
      </c>
      <c r="BB217" s="7">
        <v>0</v>
      </c>
      <c r="BC217" s="7">
        <v>0</v>
      </c>
      <c r="BD217" s="7">
        <v>0</v>
      </c>
      <c r="BE217" s="7">
        <v>0</v>
      </c>
      <c r="BF217" s="7">
        <v>0</v>
      </c>
      <c r="BG217" s="7">
        <v>0</v>
      </c>
      <c r="BH217" s="7">
        <v>0</v>
      </c>
      <c r="BI217" s="7">
        <v>0</v>
      </c>
      <c r="BJ217" s="7">
        <v>1.1214000187807856E-4</v>
      </c>
      <c r="BK217" s="7">
        <v>0</v>
      </c>
      <c r="BL217" s="7">
        <v>0</v>
      </c>
      <c r="BM217" s="7">
        <v>2.2428000375615713E-5</v>
      </c>
      <c r="BN217" s="7">
        <v>5.0150533439267557E-5</v>
      </c>
      <c r="BO217" s="7">
        <v>0</v>
      </c>
      <c r="BP217" s="7">
        <v>0</v>
      </c>
      <c r="BQ217" s="7">
        <v>0</v>
      </c>
      <c r="BR217" s="7">
        <v>0</v>
      </c>
      <c r="BS217" s="7">
        <v>0</v>
      </c>
      <c r="BT217" s="7">
        <v>0</v>
      </c>
      <c r="BU217" s="7">
        <v>0</v>
      </c>
      <c r="BV217" s="7">
        <v>0</v>
      </c>
      <c r="BW217" s="7">
        <v>0</v>
      </c>
      <c r="BX217" s="7">
        <v>0</v>
      </c>
      <c r="BY217" s="7">
        <v>0</v>
      </c>
      <c r="BZ217" s="7">
        <v>0</v>
      </c>
      <c r="CA217" s="7">
        <v>0</v>
      </c>
      <c r="CB217" s="7">
        <v>0</v>
      </c>
      <c r="CC217" s="7">
        <v>0</v>
      </c>
      <c r="CD217" s="7">
        <v>0</v>
      </c>
      <c r="CE217" s="7">
        <v>0</v>
      </c>
      <c r="CF217" s="7">
        <v>0</v>
      </c>
      <c r="CG217" s="7">
        <v>0</v>
      </c>
      <c r="CH217" s="7">
        <v>0</v>
      </c>
      <c r="CI217" s="7">
        <v>0</v>
      </c>
      <c r="CJ217" s="7">
        <v>0</v>
      </c>
      <c r="CK217" s="7">
        <v>0</v>
      </c>
      <c r="CL217" s="7">
        <v>0</v>
      </c>
      <c r="CM217" s="7">
        <v>0</v>
      </c>
      <c r="CN217" s="7">
        <v>0</v>
      </c>
      <c r="CO217" s="7">
        <v>0</v>
      </c>
      <c r="CP217" s="7">
        <v>0</v>
      </c>
      <c r="CQ217" s="7">
        <v>0</v>
      </c>
      <c r="CR217" s="7">
        <v>0</v>
      </c>
      <c r="CS217" s="7">
        <v>0</v>
      </c>
      <c r="CT217" s="7">
        <v>1.8908517365817323E-4</v>
      </c>
      <c r="CU217" s="7">
        <v>0</v>
      </c>
      <c r="CV217" s="7">
        <v>0</v>
      </c>
      <c r="CW217" s="7">
        <v>0</v>
      </c>
      <c r="CX217" s="7">
        <v>0</v>
      </c>
      <c r="CY217" s="7">
        <v>0</v>
      </c>
      <c r="CZ217" s="7">
        <v>3.1514195609695539E-5</v>
      </c>
      <c r="DA217" s="7">
        <v>7.7193698898011897E-5</v>
      </c>
      <c r="DB217" s="7">
        <v>0</v>
      </c>
      <c r="DC217" s="7">
        <v>0</v>
      </c>
      <c r="DD217" s="7">
        <v>0</v>
      </c>
      <c r="DE217" s="7">
        <v>0</v>
      </c>
      <c r="DF217" s="7">
        <v>7.0258885299414619E-5</v>
      </c>
      <c r="DG217" s="7">
        <v>0</v>
      </c>
      <c r="DH217" s="7">
        <v>1.1709814216569104E-5</v>
      </c>
      <c r="DI217" s="7">
        <v>2.8683069813382654E-5</v>
      </c>
      <c r="DJ217" s="7">
        <v>0</v>
      </c>
      <c r="DK217" s="7">
        <v>0</v>
      </c>
      <c r="DL217" s="7">
        <v>0</v>
      </c>
      <c r="DM217" s="7">
        <v>0</v>
      </c>
      <c r="DN217" s="7">
        <v>0</v>
      </c>
      <c r="DO217" s="7">
        <v>0</v>
      </c>
      <c r="DP217" s="7">
        <v>0</v>
      </c>
      <c r="DQ217" s="7">
        <v>0</v>
      </c>
      <c r="DR217" s="7">
        <v>0</v>
      </c>
      <c r="DS217" s="7">
        <v>0</v>
      </c>
      <c r="DT217" s="7">
        <v>0</v>
      </c>
      <c r="DU217" s="7">
        <v>0</v>
      </c>
      <c r="DV217" s="7">
        <v>0</v>
      </c>
      <c r="DW217" s="7">
        <v>0</v>
      </c>
      <c r="DX217" s="7">
        <f>AVERAGE(DR217:DW217)</f>
        <v>0</v>
      </c>
      <c r="DY217" s="7">
        <f>STDEV(DR217:DW217)</f>
        <v>0</v>
      </c>
      <c r="DZ217" s="7">
        <v>0</v>
      </c>
      <c r="EA217" s="7">
        <v>0</v>
      </c>
      <c r="EB217" s="7">
        <v>0</v>
      </c>
      <c r="EC217" s="7">
        <v>0</v>
      </c>
      <c r="ED217" s="7">
        <v>0</v>
      </c>
      <c r="EE217" s="7">
        <v>0</v>
      </c>
      <c r="EF217" s="7">
        <f>AVERAGE(DZ217:EE217)</f>
        <v>0</v>
      </c>
      <c r="EG217" s="7">
        <f>STDEV(DZ217:EE217)</f>
        <v>0</v>
      </c>
      <c r="EH217" s="7">
        <v>0</v>
      </c>
      <c r="EI217" s="7">
        <v>0</v>
      </c>
      <c r="EJ217" s="7">
        <v>0</v>
      </c>
      <c r="EK217" s="7">
        <v>0</v>
      </c>
      <c r="EL217" s="7">
        <v>0</v>
      </c>
      <c r="EM217" s="7">
        <v>0</v>
      </c>
      <c r="EN217" s="7">
        <f>AVERAGE(EH217:EM217)</f>
        <v>0</v>
      </c>
      <c r="EO217" s="7">
        <f>STDEV(EH217:EM217)</f>
        <v>0</v>
      </c>
      <c r="EP217" s="7">
        <v>0</v>
      </c>
      <c r="EQ217" s="7">
        <v>0</v>
      </c>
      <c r="ER217" s="7">
        <v>0</v>
      </c>
      <c r="ES217" s="7">
        <v>0</v>
      </c>
      <c r="ET217" s="7">
        <v>7.6847704827553843E-5</v>
      </c>
      <c r="EU217" s="7">
        <f>AVERAGE(EP217:ET217)</f>
        <v>1.5369540965510768E-5</v>
      </c>
      <c r="EV217" s="7">
        <f>STDEV(EP217:ET217)</f>
        <v>3.4367338381849828E-5</v>
      </c>
    </row>
    <row r="218" spans="1:152" ht="15" x14ac:dyDescent="0.25">
      <c r="A218" s="376" t="s">
        <v>2102</v>
      </c>
      <c r="B218" s="395" t="s">
        <v>2053</v>
      </c>
      <c r="C218" s="396">
        <v>1124.9609699999999</v>
      </c>
      <c r="D218" s="7">
        <v>0</v>
      </c>
      <c r="E218" s="7">
        <v>9.9180914016433296E-5</v>
      </c>
      <c r="F218" s="7">
        <v>0</v>
      </c>
      <c r="G218" s="7">
        <v>0</v>
      </c>
      <c r="H218" s="7">
        <v>0</v>
      </c>
      <c r="I218" s="7">
        <v>1.9836182803286659E-5</v>
      </c>
      <c r="J218" s="379">
        <v>4.4355053162261307E-5</v>
      </c>
      <c r="K218" s="7">
        <v>0</v>
      </c>
      <c r="L218" s="7">
        <v>0</v>
      </c>
      <c r="M218" s="7">
        <v>0</v>
      </c>
      <c r="N218" s="7">
        <v>0</v>
      </c>
      <c r="O218" s="7">
        <v>2.4626817821691094E-3</v>
      </c>
      <c r="P218" s="7">
        <v>4.9253635643382193E-4</v>
      </c>
      <c r="Q218" s="379">
        <v>1.1013447743760917E-3</v>
      </c>
      <c r="R218" s="7">
        <v>9.1114258649547508E-5</v>
      </c>
      <c r="S218" s="7">
        <v>0</v>
      </c>
      <c r="T218" s="7">
        <v>0</v>
      </c>
      <c r="U218" s="7">
        <v>0</v>
      </c>
      <c r="V218" s="7">
        <v>0</v>
      </c>
      <c r="W218" s="7">
        <v>1.8222851729909501E-5</v>
      </c>
      <c r="X218" s="7">
        <v>4.0747535211977284E-5</v>
      </c>
      <c r="Y218" s="7">
        <v>0</v>
      </c>
      <c r="Z218" s="7">
        <v>0</v>
      </c>
      <c r="AA218" s="7">
        <v>0</v>
      </c>
      <c r="AB218" s="7">
        <v>1.3425792998759015E-4</v>
      </c>
      <c r="AC218" s="7">
        <v>0</v>
      </c>
      <c r="AD218" s="7">
        <v>2.6851585997518031E-5</v>
      </c>
      <c r="AE218" s="7">
        <v>6.0041971594131812E-5</v>
      </c>
      <c r="AF218" s="7">
        <v>0</v>
      </c>
      <c r="AG218" s="7">
        <v>0</v>
      </c>
      <c r="AH218" s="7">
        <v>0</v>
      </c>
      <c r="AI218" s="7">
        <v>0</v>
      </c>
      <c r="AJ218" s="7">
        <v>0</v>
      </c>
      <c r="AK218" s="7">
        <v>0</v>
      </c>
      <c r="AL218" s="7">
        <v>0</v>
      </c>
      <c r="AM218" s="7">
        <v>4.059200716877581E-4</v>
      </c>
      <c r="AN218" s="7">
        <v>0</v>
      </c>
      <c r="AO218" s="7">
        <v>8.9433070877086734E-4</v>
      </c>
      <c r="AP218" s="7">
        <v>3.194020303515019E-4</v>
      </c>
      <c r="AQ218" s="7">
        <v>0</v>
      </c>
      <c r="AR218" s="7">
        <v>3.2393056216202548E-4</v>
      </c>
      <c r="AS218" s="7">
        <v>3.6809004765452058E-4</v>
      </c>
      <c r="AT218" s="7">
        <v>0</v>
      </c>
      <c r="AU218" s="7">
        <v>0</v>
      </c>
      <c r="AV218" s="7">
        <v>0</v>
      </c>
      <c r="AW218" s="7">
        <v>0</v>
      </c>
      <c r="AX218" s="7">
        <v>1.8538661892839018E-4</v>
      </c>
      <c r="AY218" s="7">
        <v>3.7077323785678036E-5</v>
      </c>
      <c r="AZ218" s="7">
        <v>8.2907416408545934E-5</v>
      </c>
      <c r="BA218" s="7">
        <v>0</v>
      </c>
      <c r="BB218" s="7">
        <v>0</v>
      </c>
      <c r="BC218" s="7">
        <v>0</v>
      </c>
      <c r="BD218" s="7">
        <v>0</v>
      </c>
      <c r="BE218" s="7">
        <v>0</v>
      </c>
      <c r="BF218" s="7">
        <v>0</v>
      </c>
      <c r="BG218" s="7">
        <v>0</v>
      </c>
      <c r="BH218" s="7">
        <v>0</v>
      </c>
      <c r="BI218" s="7">
        <v>0</v>
      </c>
      <c r="BJ218" s="7">
        <v>0</v>
      </c>
      <c r="BK218" s="7">
        <v>8.1594647025418546E-5</v>
      </c>
      <c r="BL218" s="7">
        <v>0</v>
      </c>
      <c r="BM218" s="7">
        <v>1.6318929405083708E-5</v>
      </c>
      <c r="BN218" s="7">
        <v>3.649023546978737E-5</v>
      </c>
      <c r="BO218" s="7">
        <v>1.2302338852337392E-4</v>
      </c>
      <c r="BP218" s="7">
        <v>9.4058407447428064E-5</v>
      </c>
      <c r="BQ218" s="7">
        <v>0</v>
      </c>
      <c r="BR218" s="7">
        <v>0</v>
      </c>
      <c r="BS218" s="7">
        <v>0</v>
      </c>
      <c r="BT218" s="7">
        <v>4.3416359194160397E-5</v>
      </c>
      <c r="BU218" s="7">
        <v>6.0325858690402457E-5</v>
      </c>
      <c r="BV218" s="7">
        <v>0</v>
      </c>
      <c r="BW218" s="7">
        <v>0</v>
      </c>
      <c r="BX218" s="7">
        <v>7.5143123799052981E-5</v>
      </c>
      <c r="BY218" s="7">
        <v>0</v>
      </c>
      <c r="BZ218" s="7">
        <v>0</v>
      </c>
      <c r="CA218" s="7">
        <v>0</v>
      </c>
      <c r="CB218" s="7">
        <v>1.252385396650883E-5</v>
      </c>
      <c r="CC218" s="7">
        <v>3.0677051831077798E-5</v>
      </c>
      <c r="CD218" s="7">
        <v>0</v>
      </c>
      <c r="CE218" s="7">
        <v>0</v>
      </c>
      <c r="CF218" s="7">
        <v>0</v>
      </c>
      <c r="CG218" s="7">
        <v>0</v>
      </c>
      <c r="CH218" s="7">
        <v>0</v>
      </c>
      <c r="CI218" s="7">
        <v>0</v>
      </c>
      <c r="CJ218" s="7">
        <v>0</v>
      </c>
      <c r="CK218" s="7">
        <v>0</v>
      </c>
      <c r="CL218" s="7">
        <v>0</v>
      </c>
      <c r="CM218" s="7">
        <v>2.713842243232767E-4</v>
      </c>
      <c r="CN218" s="7">
        <v>0</v>
      </c>
      <c r="CO218" s="7">
        <v>0</v>
      </c>
      <c r="CP218" s="7">
        <v>0</v>
      </c>
      <c r="CQ218" s="7">
        <v>0</v>
      </c>
      <c r="CR218" s="7">
        <v>4.5230704053879452E-5</v>
      </c>
      <c r="CS218" s="7">
        <v>1.1079214563883922E-4</v>
      </c>
      <c r="CT218" s="7">
        <v>0</v>
      </c>
      <c r="CU218" s="7">
        <v>0</v>
      </c>
      <c r="CV218" s="7">
        <v>0</v>
      </c>
      <c r="CW218" s="7">
        <v>0</v>
      </c>
      <c r="CX218" s="7">
        <v>0</v>
      </c>
      <c r="CY218" s="7">
        <v>0</v>
      </c>
      <c r="CZ218" s="7">
        <v>0</v>
      </c>
      <c r="DA218" s="7">
        <v>0</v>
      </c>
      <c r="DB218" s="7">
        <v>1.2431069815175966E-4</v>
      </c>
      <c r="DC218" s="7">
        <v>0</v>
      </c>
      <c r="DD218" s="7">
        <v>0</v>
      </c>
      <c r="DE218" s="7">
        <v>0</v>
      </c>
      <c r="DF218" s="7">
        <v>0</v>
      </c>
      <c r="DG218" s="7">
        <v>0</v>
      </c>
      <c r="DH218" s="7">
        <v>2.0718449691959943E-5</v>
      </c>
      <c r="DI218" s="7">
        <v>5.0749630006825169E-5</v>
      </c>
      <c r="DJ218" s="7">
        <v>0</v>
      </c>
      <c r="DK218" s="7">
        <v>0</v>
      </c>
      <c r="DL218" s="7">
        <v>0</v>
      </c>
      <c r="DM218" s="7">
        <v>3.1670332109081582E-5</v>
      </c>
      <c r="DN218" s="7">
        <v>0</v>
      </c>
      <c r="DO218" s="7">
        <v>0</v>
      </c>
      <c r="DP218" s="7">
        <v>5.2783886848469306E-6</v>
      </c>
      <c r="DQ218" s="7">
        <v>1.2929358941955346E-5</v>
      </c>
      <c r="DR218" s="7">
        <v>0</v>
      </c>
      <c r="DS218" s="7">
        <v>0</v>
      </c>
      <c r="DT218" s="7">
        <v>0</v>
      </c>
      <c r="DU218" s="7">
        <v>0</v>
      </c>
      <c r="DV218" s="7">
        <v>0</v>
      </c>
      <c r="DW218" s="7">
        <v>0</v>
      </c>
      <c r="DX218" s="7">
        <f>AVERAGE(DR218:DW218)</f>
        <v>0</v>
      </c>
      <c r="DY218" s="7">
        <f>STDEV(DR218:DW218)</f>
        <v>0</v>
      </c>
      <c r="DZ218" s="7">
        <v>0</v>
      </c>
      <c r="EA218" s="7">
        <v>0</v>
      </c>
      <c r="EB218" s="7">
        <v>0</v>
      </c>
      <c r="EC218" s="7">
        <v>0</v>
      </c>
      <c r="ED218" s="7">
        <v>0</v>
      </c>
      <c r="EE218" s="7">
        <v>0</v>
      </c>
      <c r="EF218" s="7">
        <f>AVERAGE(DZ218:EE218)</f>
        <v>0</v>
      </c>
      <c r="EG218" s="7">
        <f>STDEV(DZ218:EE218)</f>
        <v>0</v>
      </c>
      <c r="EH218" s="7">
        <v>0</v>
      </c>
      <c r="EI218" s="7">
        <v>0</v>
      </c>
      <c r="EJ218" s="7">
        <v>0</v>
      </c>
      <c r="EK218" s="7">
        <v>0</v>
      </c>
      <c r="EL218" s="7">
        <v>0</v>
      </c>
      <c r="EM218" s="7">
        <v>0</v>
      </c>
      <c r="EN218" s="7">
        <f>AVERAGE(EH218:EM218)</f>
        <v>0</v>
      </c>
      <c r="EO218" s="7">
        <f>STDEV(EH218:EM218)</f>
        <v>0</v>
      </c>
      <c r="EP218" s="7">
        <v>0</v>
      </c>
      <c r="EQ218" s="7">
        <v>0</v>
      </c>
      <c r="ER218" s="7">
        <v>0</v>
      </c>
      <c r="ES218" s="7">
        <v>0</v>
      </c>
      <c r="ET218" s="7">
        <v>0</v>
      </c>
      <c r="EU218" s="7">
        <f>AVERAGE(EP218:ET218)</f>
        <v>0</v>
      </c>
      <c r="EV218" s="7">
        <f>STDEV(EP218:ET218)</f>
        <v>0</v>
      </c>
    </row>
    <row r="219" spans="1:152" ht="15" x14ac:dyDescent="0.25">
      <c r="A219" s="370" t="s">
        <v>2101</v>
      </c>
      <c r="B219" s="397" t="s">
        <v>2100</v>
      </c>
      <c r="C219" s="398"/>
      <c r="D219" s="370">
        <v>1.7813686109884193E-3</v>
      </c>
      <c r="E219" s="370">
        <v>3.6094860101815798E-3</v>
      </c>
      <c r="F219" s="370">
        <v>4.3368448115992169E-3</v>
      </c>
      <c r="G219" s="370">
        <v>6.5872178967825712E-3</v>
      </c>
      <c r="H219" s="370">
        <v>2.3876022935097178E-3</v>
      </c>
      <c r="I219" s="370">
        <v>3.7405039246123013E-3</v>
      </c>
      <c r="J219" s="370">
        <v>1.8805001055086205E-3</v>
      </c>
      <c r="K219" s="370">
        <v>7.8139354072785799E-3</v>
      </c>
      <c r="L219" s="370">
        <v>1.8411827177145998E-2</v>
      </c>
      <c r="M219" s="370">
        <v>3.6783639345288853E-2</v>
      </c>
      <c r="N219" s="370">
        <v>1.3160354935512026E-2</v>
      </c>
      <c r="O219" s="370">
        <v>0.18997069284748605</v>
      </c>
      <c r="P219" s="370">
        <v>5.32280899425423E-2</v>
      </c>
      <c r="Q219" s="370">
        <v>7.7215607843168874E-2</v>
      </c>
      <c r="R219" s="369">
        <v>1.028989383865184E-2</v>
      </c>
      <c r="S219" s="369">
        <v>1.9221137052853774E-3</v>
      </c>
      <c r="T219" s="369">
        <v>1.3406112716478316E-3</v>
      </c>
      <c r="U219" s="369">
        <v>5.6547531334293667E-3</v>
      </c>
      <c r="V219" s="369">
        <v>6.3276288312261967E-4</v>
      </c>
      <c r="W219" s="381">
        <v>3.9680269664274072E-3</v>
      </c>
      <c r="X219" s="381">
        <v>4.0318763226087316E-3</v>
      </c>
      <c r="Y219" s="369">
        <v>5.91029382753697E-3</v>
      </c>
      <c r="Z219" s="369">
        <v>2.7886949132069189E-3</v>
      </c>
      <c r="AA219" s="369">
        <v>4.7503650781642376E-3</v>
      </c>
      <c r="AB219" s="369">
        <v>5.3121046796175877E-3</v>
      </c>
      <c r="AC219" s="369">
        <v>5.5743679118244417E-3</v>
      </c>
      <c r="AD219" s="381">
        <v>4.8671652820700319E-3</v>
      </c>
      <c r="AE219" s="381">
        <v>1.2369221025658715E-3</v>
      </c>
      <c r="AF219" s="369">
        <v>2.691048894687199E-3</v>
      </c>
      <c r="AG219" s="369">
        <v>5.7905810505850773E-3</v>
      </c>
      <c r="AH219" s="369">
        <v>2.9924541721785707E-3</v>
      </c>
      <c r="AI219" s="369">
        <v>4.9210883087239359E-3</v>
      </c>
      <c r="AJ219" s="369">
        <v>8.3798042704246109E-3</v>
      </c>
      <c r="AK219" s="381">
        <v>4.9549953393198789E-3</v>
      </c>
      <c r="AL219" s="381">
        <v>2.3133142198509507E-3</v>
      </c>
      <c r="AM219" s="369">
        <v>0.26894698146191137</v>
      </c>
      <c r="AN219" s="369">
        <v>0.19281586943524012</v>
      </c>
      <c r="AO219" s="369">
        <v>0.31394777769380111</v>
      </c>
      <c r="AP219" s="369">
        <v>0.18105268574155195</v>
      </c>
      <c r="AQ219" s="369">
        <v>0.17092473601887587</v>
      </c>
      <c r="AR219" s="381">
        <v>0.22553761007027609</v>
      </c>
      <c r="AS219" s="381">
        <v>6.2715464756927561E-2</v>
      </c>
      <c r="AT219" s="369">
        <v>0.39890317874107928</v>
      </c>
      <c r="AU219" s="369">
        <v>0.21190032866593711</v>
      </c>
      <c r="AV219" s="369">
        <v>0.3305885244670535</v>
      </c>
      <c r="AW219" s="369">
        <v>0.23796338280775592</v>
      </c>
      <c r="AX219" s="369">
        <v>0.32419656311130107</v>
      </c>
      <c r="AY219" s="381">
        <v>0.30071039555862533</v>
      </c>
      <c r="AZ219" s="381">
        <v>7.5681141827305703E-2</v>
      </c>
      <c r="BA219" s="7">
        <v>5.5768049488306741E-3</v>
      </c>
      <c r="BB219" s="7">
        <v>1.1505168409097081E-2</v>
      </c>
      <c r="BC219" s="7">
        <v>1.1687049728063255E-2</v>
      </c>
      <c r="BD219" s="7">
        <v>1.0738471698995425E-2</v>
      </c>
      <c r="BE219" s="7">
        <v>2.3160622457124629E-2</v>
      </c>
      <c r="BF219" s="381">
        <v>1.2533623448422213E-2</v>
      </c>
      <c r="BG219" s="381">
        <v>6.448399185119651E-3</v>
      </c>
      <c r="BH219" s="7">
        <v>4.7902527101722617E-2</v>
      </c>
      <c r="BI219" s="7">
        <v>0.10064020374686712</v>
      </c>
      <c r="BJ219" s="7">
        <v>0.17729134649528089</v>
      </c>
      <c r="BK219" s="7">
        <v>7.3775665905726734E-2</v>
      </c>
      <c r="BL219" s="7">
        <v>6.8824741001078646E-2</v>
      </c>
      <c r="BM219" s="381">
        <v>9.368689685013519E-2</v>
      </c>
      <c r="BN219" s="381">
        <v>5.0370737789195499E-2</v>
      </c>
      <c r="BO219" s="7">
        <v>0.13426384621626311</v>
      </c>
      <c r="BP219" s="7">
        <v>0.11154443171348979</v>
      </c>
      <c r="BQ219" s="7">
        <v>0.1065025362784385</v>
      </c>
      <c r="BR219" s="7">
        <v>9.0640907663271458E-2</v>
      </c>
      <c r="BS219" s="7">
        <v>8.3137002858673856E-2</v>
      </c>
      <c r="BT219" s="381">
        <v>0.10521774494602736</v>
      </c>
      <c r="BU219" s="381">
        <v>1.990852210435505E-2</v>
      </c>
      <c r="BV219" s="369">
        <v>3.3751885419038116E-3</v>
      </c>
      <c r="BW219" s="369">
        <v>2.6341000613077574E-3</v>
      </c>
      <c r="BX219" s="369">
        <v>2.6679235593956184E-3</v>
      </c>
      <c r="BY219" s="369">
        <v>2.415777034052412E-3</v>
      </c>
      <c r="BZ219" s="369">
        <v>2.7109079406093836E-3</v>
      </c>
      <c r="CA219" s="369">
        <v>3.3449061110443303E-3</v>
      </c>
      <c r="CB219" s="381">
        <v>2.858133874718886E-3</v>
      </c>
      <c r="CC219" s="381">
        <v>4.019997270349167E-4</v>
      </c>
      <c r="CD219" s="369">
        <v>6.9497305845642829E-2</v>
      </c>
      <c r="CE219" s="369">
        <v>0.11668343754156815</v>
      </c>
      <c r="CF219" s="369">
        <v>0.24718102667641659</v>
      </c>
      <c r="CG219" s="369">
        <v>0.26216684764144627</v>
      </c>
      <c r="CH219" s="369">
        <v>0.28412168531715787</v>
      </c>
      <c r="CI219" s="369">
        <v>0.16302001855594611</v>
      </c>
      <c r="CJ219" s="381">
        <v>0.19044505359636296</v>
      </c>
      <c r="CK219" s="381">
        <v>8.7131583193345311E-2</v>
      </c>
      <c r="CL219" s="369">
        <v>9.0453479145919502E-2</v>
      </c>
      <c r="CM219" s="369">
        <v>0.31325244787916789</v>
      </c>
      <c r="CN219" s="369">
        <v>0.16125211880388862</v>
      </c>
      <c r="CO219" s="369">
        <v>9.5612643535583866E-2</v>
      </c>
      <c r="CP219" s="369">
        <v>5.6945926063939984E-3</v>
      </c>
      <c r="CQ219" s="369">
        <v>0.14975248364748558</v>
      </c>
      <c r="CR219" s="381">
        <v>0.1360029609364066</v>
      </c>
      <c r="CS219" s="381">
        <v>0.10288863285827345</v>
      </c>
      <c r="CT219" s="369">
        <v>1.5528111262684372E-3</v>
      </c>
      <c r="CU219" s="369">
        <v>1.1995542142142516E-3</v>
      </c>
      <c r="CV219" s="369">
        <v>3.7900481920324558E-3</v>
      </c>
      <c r="CW219" s="369">
        <v>1.398940437793036E-3</v>
      </c>
      <c r="CX219" s="369">
        <v>3.7419197124068304E-3</v>
      </c>
      <c r="CY219" s="369">
        <v>8.5848047087241953E-3</v>
      </c>
      <c r="CZ219" s="381">
        <v>3.3780130652398678E-3</v>
      </c>
      <c r="DA219" s="381">
        <v>2.8073707899231174E-3</v>
      </c>
      <c r="DB219" s="369">
        <v>0.2046103286543666</v>
      </c>
      <c r="DC219" s="369">
        <v>0.15817920485818213</v>
      </c>
      <c r="DD219" s="369">
        <v>0.24166849278054173</v>
      </c>
      <c r="DE219" s="369">
        <v>0.16288362440607085</v>
      </c>
      <c r="DF219" s="369">
        <v>0.17880221624381329</v>
      </c>
      <c r="DG219" s="369">
        <v>0.10433702933481655</v>
      </c>
      <c r="DH219" s="381">
        <v>0.17508014937963187</v>
      </c>
      <c r="DI219" s="381">
        <v>4.6387237312519217E-2</v>
      </c>
      <c r="DJ219" s="369">
        <v>3.0145823532264932E-2</v>
      </c>
      <c r="DK219" s="369">
        <v>3.0915760040369975E-2</v>
      </c>
      <c r="DL219" s="369">
        <v>8.6365579819013799E-2</v>
      </c>
      <c r="DM219" s="369">
        <v>4.4416252923087658E-2</v>
      </c>
      <c r="DN219" s="369">
        <v>0.12533930852430478</v>
      </c>
      <c r="DO219" s="369">
        <v>4.9146306819996363E-2</v>
      </c>
      <c r="DP219" s="381">
        <v>6.1054838609839589E-2</v>
      </c>
      <c r="DQ219" s="381">
        <v>3.7564647278708896E-2</v>
      </c>
      <c r="DR219" s="369">
        <v>1.8268287662825546E-2</v>
      </c>
      <c r="DS219" s="369">
        <v>1.4195316741681055E-2</v>
      </c>
      <c r="DT219" s="369">
        <v>2.4229985427100458E-2</v>
      </c>
      <c r="DU219" s="369">
        <v>1.2629097079521248E-2</v>
      </c>
      <c r="DV219" s="369">
        <v>2.9549890595035053E-3</v>
      </c>
      <c r="DW219" s="369">
        <v>1.1495635952618365E-2</v>
      </c>
      <c r="DX219" s="381">
        <f>AVERAGE(DR219:DW219)</f>
        <v>1.3962218653875029E-2</v>
      </c>
      <c r="DY219" s="381">
        <f>STDEV(DR219:DW219)</f>
        <v>7.1139854685694929E-3</v>
      </c>
      <c r="DZ219" s="369">
        <v>8.5505202495226949E-3</v>
      </c>
      <c r="EA219" s="369">
        <v>2.714331999762519E-2</v>
      </c>
      <c r="EB219" s="369">
        <v>1.3615823598105007E-2</v>
      </c>
      <c r="EC219" s="369">
        <v>1.5340688823058817E-2</v>
      </c>
      <c r="ED219" s="369">
        <v>1.0516930846452745E-2</v>
      </c>
      <c r="EE219" s="369">
        <v>9.9165526723252809E-3</v>
      </c>
      <c r="EF219" s="381">
        <f>AVERAGE(DZ219:EE219)</f>
        <v>1.4180639364514955E-2</v>
      </c>
      <c r="EG219" s="381">
        <f>STDEV(DZ219:EE219)</f>
        <v>6.8264083889714158E-3</v>
      </c>
      <c r="EH219" s="369">
        <v>0.21882149832785175</v>
      </c>
      <c r="EI219" s="369">
        <v>0.62142943026785358</v>
      </c>
      <c r="EJ219" s="369">
        <v>0.37026729960848459</v>
      </c>
      <c r="EK219" s="369">
        <v>5.5471884086132836E-2</v>
      </c>
      <c r="EL219" s="369">
        <v>5.5848600874484476E-2</v>
      </c>
      <c r="EM219" s="369">
        <v>0.26720068809243397</v>
      </c>
      <c r="EN219" s="381">
        <f>AVERAGE(EH219:EM219)</f>
        <v>0.26483990020954024</v>
      </c>
      <c r="EO219" s="381">
        <f>STDEV(EH219:EM219)</f>
        <v>0.2134978339448024</v>
      </c>
      <c r="EP219" s="369">
        <v>0.70957190618955746</v>
      </c>
      <c r="EQ219" s="369">
        <v>0.563469973122529</v>
      </c>
      <c r="ER219" s="369">
        <v>0.3488534547553056</v>
      </c>
      <c r="ES219" s="369">
        <v>0.240664591328586</v>
      </c>
      <c r="ET219" s="369">
        <v>0.93587029227729646</v>
      </c>
      <c r="EU219" s="381">
        <f>AVERAGE(EP219:ET219)</f>
        <v>0.5596860435346549</v>
      </c>
      <c r="EV219" s="381">
        <f>STDEV(EP219:ET219)</f>
        <v>0.27848686971205094</v>
      </c>
    </row>
    <row r="220" spans="1:152" ht="15" x14ac:dyDescent="0.25">
      <c r="A220" s="376" t="s">
        <v>2099</v>
      </c>
      <c r="B220" s="399" t="s">
        <v>2088</v>
      </c>
      <c r="C220" s="400">
        <v>1030.78937</v>
      </c>
      <c r="D220" s="1" t="s">
        <v>2096</v>
      </c>
      <c r="E220" s="1" t="s">
        <v>2096</v>
      </c>
      <c r="F220" s="1" t="s">
        <v>2096</v>
      </c>
      <c r="G220" s="1" t="s">
        <v>2096</v>
      </c>
      <c r="H220" s="1" t="s">
        <v>2096</v>
      </c>
      <c r="I220" s="1" t="s">
        <v>2096</v>
      </c>
      <c r="J220" s="1" t="s">
        <v>2096</v>
      </c>
      <c r="K220" s="1" t="s">
        <v>2096</v>
      </c>
      <c r="L220" s="1" t="s">
        <v>2096</v>
      </c>
      <c r="M220" s="1" t="s">
        <v>2096</v>
      </c>
      <c r="N220" s="1" t="s">
        <v>2096</v>
      </c>
      <c r="O220" s="1" t="s">
        <v>2096</v>
      </c>
      <c r="P220" s="1" t="s">
        <v>2096</v>
      </c>
      <c r="Q220" s="1" t="s">
        <v>2096</v>
      </c>
      <c r="R220" s="7">
        <v>0</v>
      </c>
      <c r="S220" s="7">
        <v>0</v>
      </c>
      <c r="T220" s="7">
        <v>0</v>
      </c>
      <c r="U220" s="7">
        <v>0</v>
      </c>
      <c r="V220" s="7">
        <v>2.2442648037462149E-4</v>
      </c>
      <c r="W220" s="7">
        <v>4.4885296074924297E-5</v>
      </c>
      <c r="X220" s="7">
        <v>1.0036657321373522E-4</v>
      </c>
      <c r="Y220" s="7">
        <v>9.402551589602539E-4</v>
      </c>
      <c r="Z220" s="7">
        <v>1.0670922408003928E-3</v>
      </c>
      <c r="AA220" s="7">
        <v>3.5932768365322805E-4</v>
      </c>
      <c r="AB220" s="7">
        <v>9.1207064806043156E-4</v>
      </c>
      <c r="AC220" s="7">
        <v>1.4832138210893661E-3</v>
      </c>
      <c r="AD220" s="7">
        <v>9.5239191051273468E-4</v>
      </c>
      <c r="AE220" s="7">
        <v>4.0262462314194768E-4</v>
      </c>
      <c r="AF220" s="7">
        <v>8.0702274128407103E-4</v>
      </c>
      <c r="AG220" s="7">
        <v>3.7927856643066098E-4</v>
      </c>
      <c r="AH220" s="7">
        <v>4.0897818936312268E-4</v>
      </c>
      <c r="AI220" s="7">
        <v>1.116260531905239E-3</v>
      </c>
      <c r="AJ220" s="7">
        <v>3.4978802708019309E-4</v>
      </c>
      <c r="AK220" s="7">
        <v>6.1226561121265738E-4</v>
      </c>
      <c r="AL220" s="7">
        <v>3.3780336028822625E-4</v>
      </c>
      <c r="AM220" s="7">
        <v>4.7218374080396832E-3</v>
      </c>
      <c r="AN220" s="7">
        <v>6.5775455495650373E-3</v>
      </c>
      <c r="AO220" s="7">
        <v>1.3985017681676403E-3</v>
      </c>
      <c r="AP220" s="7">
        <v>5.3619615845258376E-3</v>
      </c>
      <c r="AQ220" s="7">
        <v>3.6386985384730735E-3</v>
      </c>
      <c r="AR220" s="7">
        <v>4.3397089697542555E-3</v>
      </c>
      <c r="AS220" s="7">
        <v>1.9583826577767565E-3</v>
      </c>
      <c r="AT220" s="7">
        <v>9.8579730729762144E-3</v>
      </c>
      <c r="AU220" s="7">
        <v>7.8886730556728367E-3</v>
      </c>
      <c r="AV220" s="7">
        <v>1.6190325756432106E-2</v>
      </c>
      <c r="AW220" s="7">
        <v>1.2130655061294819E-2</v>
      </c>
      <c r="AX220" s="7">
        <v>1.4097328179368871E-2</v>
      </c>
      <c r="AY220" s="7">
        <v>1.203299102514897E-2</v>
      </c>
      <c r="AZ220" s="7">
        <v>3.2962301475541194E-3</v>
      </c>
      <c r="BA220" s="7">
        <v>1.3375715121927833E-3</v>
      </c>
      <c r="BB220" s="7">
        <v>1.2382148834745464E-3</v>
      </c>
      <c r="BC220" s="7">
        <v>1.1697571393127259E-3</v>
      </c>
      <c r="BD220" s="7">
        <v>8.7622462928097823E-4</v>
      </c>
      <c r="BE220" s="7">
        <v>1.6178449773344948E-3</v>
      </c>
      <c r="BF220" s="7">
        <v>1.2479226283191058E-3</v>
      </c>
      <c r="BG220" s="7">
        <v>2.6890656051469853E-4</v>
      </c>
      <c r="BH220" s="7">
        <v>8.3649218811693494E-5</v>
      </c>
      <c r="BI220" s="7">
        <v>3.3101885252792042E-3</v>
      </c>
      <c r="BJ220" s="7">
        <v>1.7505054293168066E-3</v>
      </c>
      <c r="BK220" s="7">
        <v>5.7686814855457584E-3</v>
      </c>
      <c r="BL220" s="7">
        <v>2.6640869127873483E-3</v>
      </c>
      <c r="BM220" s="7">
        <v>2.715422314348162E-3</v>
      </c>
      <c r="BN220" s="7">
        <v>2.0938044295629151E-3</v>
      </c>
      <c r="BO220" s="7">
        <v>3.1117750262914723E-3</v>
      </c>
      <c r="BP220" s="7">
        <v>1.0338698592891049E-2</v>
      </c>
      <c r="BQ220" s="7">
        <v>4.6389848704379219E-3</v>
      </c>
      <c r="BR220" s="7">
        <v>4.2957465388595243E-3</v>
      </c>
      <c r="BS220" s="7">
        <v>2.4791363797533315E-3</v>
      </c>
      <c r="BT220" s="7">
        <v>4.9728682816466601E-3</v>
      </c>
      <c r="BU220" s="7">
        <v>3.124278869577491E-3</v>
      </c>
      <c r="BV220" s="7">
        <v>0</v>
      </c>
      <c r="BW220" s="7">
        <v>8.5969608318197762E-6</v>
      </c>
      <c r="BX220" s="7">
        <v>1.2035745164547689E-5</v>
      </c>
      <c r="BY220" s="7">
        <v>0</v>
      </c>
      <c r="BZ220" s="7">
        <v>0</v>
      </c>
      <c r="CA220" s="7">
        <v>2.5790882495459334E-5</v>
      </c>
      <c r="CB220" s="7">
        <v>7.7372647486377998E-6</v>
      </c>
      <c r="CC220" s="7">
        <v>1.0244461160659336E-5</v>
      </c>
      <c r="CD220" s="7">
        <v>1.9887349492248687E-3</v>
      </c>
      <c r="CE220" s="7">
        <v>2.9761818703676894E-3</v>
      </c>
      <c r="CF220" s="7">
        <v>6.6904128281471053E-3</v>
      </c>
      <c r="CG220" s="7">
        <v>5.8767104854153627E-3</v>
      </c>
      <c r="CH220" s="7">
        <v>9.1195700807861057E-3</v>
      </c>
      <c r="CI220" s="7">
        <v>5.9988303140313635E-3</v>
      </c>
      <c r="CJ220" s="7">
        <v>5.441740087995417E-3</v>
      </c>
      <c r="CK220" s="7">
        <v>2.5918097016305996E-3</v>
      </c>
      <c r="CL220" s="7">
        <v>6.4683533298612013E-4</v>
      </c>
      <c r="CM220" s="7">
        <v>1.2506858618131413E-3</v>
      </c>
      <c r="CN220" s="7">
        <v>1.563787175308018E-3</v>
      </c>
      <c r="CO220" s="7">
        <v>1.7254960085545479E-3</v>
      </c>
      <c r="CP220" s="7">
        <v>2.0645601437615198E-4</v>
      </c>
      <c r="CQ220" s="7">
        <v>1.55175143014347E-3</v>
      </c>
      <c r="CR220" s="7">
        <v>1.1575019705302415E-3</v>
      </c>
      <c r="CS220" s="7">
        <v>6.0283821947021378E-4</v>
      </c>
      <c r="CT220" s="7">
        <v>3.0460749112457041E-4</v>
      </c>
      <c r="CU220" s="7">
        <v>2.8874895842105727E-4</v>
      </c>
      <c r="CV220" s="7">
        <v>2.9324313788962463E-4</v>
      </c>
      <c r="CW220" s="7">
        <v>3.5785484198384733E-5</v>
      </c>
      <c r="CX220" s="7">
        <v>1.0475354007031566E-4</v>
      </c>
      <c r="CY220" s="7">
        <v>3.1099073807909901E-4</v>
      </c>
      <c r="CZ220" s="7">
        <v>2.2302155829717529E-4</v>
      </c>
      <c r="DA220" s="7">
        <v>1.2057418792889365E-4</v>
      </c>
      <c r="DB220" s="7">
        <v>4.2209505108009721E-2</v>
      </c>
      <c r="DC220" s="7">
        <v>3.419981225254725E-2</v>
      </c>
      <c r="DD220" s="7">
        <v>3.6587756243957409E-2</v>
      </c>
      <c r="DE220" s="7">
        <v>2.075603788786767E-2</v>
      </c>
      <c r="DF220" s="7">
        <v>3.5429393374902356E-2</v>
      </c>
      <c r="DG220" s="7">
        <v>3.695788682470285E-2</v>
      </c>
      <c r="DH220" s="7">
        <v>3.4356731948664544E-2</v>
      </c>
      <c r="DI220" s="7">
        <v>7.2050486139819906E-3</v>
      </c>
      <c r="DJ220" s="7">
        <v>9.117446448184452E-4</v>
      </c>
      <c r="DK220" s="7">
        <v>0</v>
      </c>
      <c r="DL220" s="7">
        <v>1.010698019035189E-2</v>
      </c>
      <c r="DM220" s="7">
        <v>1.4006204375241332E-3</v>
      </c>
      <c r="DN220" s="7">
        <v>1.0275420317752425E-2</v>
      </c>
      <c r="DO220" s="7">
        <v>4.8711823702632193E-3</v>
      </c>
      <c r="DP220" s="7">
        <v>4.5943246601183527E-3</v>
      </c>
      <c r="DQ220" s="7">
        <v>4.6391773057503161E-3</v>
      </c>
      <c r="DR220" s="7">
        <v>1.0662489238146496E-4</v>
      </c>
      <c r="DS220" s="7">
        <v>7.5198727913489854E-4</v>
      </c>
      <c r="DT220" s="7">
        <v>7.4522219918604876E-4</v>
      </c>
      <c r="DU220" s="7">
        <v>3.7848539840935902E-4</v>
      </c>
      <c r="DV220" s="7">
        <v>0</v>
      </c>
      <c r="DW220" s="7">
        <v>1.9492472414521943E-3</v>
      </c>
      <c r="DX220" s="7">
        <f>AVERAGE(DR220:DW220)</f>
        <v>6.5526116842732761E-4</v>
      </c>
      <c r="DY220" s="7">
        <f>STDEV(DR220:DW220)</f>
        <v>7.0694026251747161E-4</v>
      </c>
      <c r="DZ220" s="7">
        <v>2.3424781397930841E-3</v>
      </c>
      <c r="EA220" s="7">
        <v>2.8268582721591385E-4</v>
      </c>
      <c r="EB220" s="7">
        <v>4.9607298632557825E-4</v>
      </c>
      <c r="EC220" s="7">
        <v>1.0037748525058348E-3</v>
      </c>
      <c r="ED220" s="7">
        <v>6.4540486334978205E-5</v>
      </c>
      <c r="EE220" s="7">
        <v>4.4546255111324942E-4</v>
      </c>
      <c r="EF220" s="7">
        <f>AVERAGE(DZ220:EE220)</f>
        <v>7.7250247388143984E-4</v>
      </c>
      <c r="EG220" s="7">
        <f>STDEV(DZ220:EE220)</f>
        <v>8.297962883148266E-4</v>
      </c>
      <c r="EH220" s="7">
        <v>0</v>
      </c>
      <c r="EI220" s="7">
        <v>0</v>
      </c>
      <c r="EJ220" s="7">
        <v>0</v>
      </c>
      <c r="EK220" s="7">
        <v>8.254854866024286E-3</v>
      </c>
      <c r="EL220" s="7">
        <v>5.0254584782806477E-3</v>
      </c>
      <c r="EM220" s="7">
        <v>0</v>
      </c>
      <c r="EN220" s="7">
        <f>AVERAGE(EH220:EM220)</f>
        <v>2.2133855573841558E-3</v>
      </c>
      <c r="EO220" s="7">
        <f>STDEV(EH220:EM220)</f>
        <v>3.5778040198486856E-3</v>
      </c>
      <c r="EP220" s="7">
        <v>0</v>
      </c>
      <c r="EQ220" s="7">
        <v>0</v>
      </c>
      <c r="ER220" s="7">
        <v>4.9143567946890235E-5</v>
      </c>
      <c r="ES220" s="7">
        <v>3.9091798908942875E-6</v>
      </c>
      <c r="ET220" s="7">
        <v>0</v>
      </c>
      <c r="EU220" s="7">
        <f>AVERAGE(EP220:ET220)</f>
        <v>1.0610549567556905E-5</v>
      </c>
      <c r="EV220" s="7">
        <f>STDEV(EP220:ET220)</f>
        <v>2.1607019388048873E-5</v>
      </c>
    </row>
    <row r="221" spans="1:152" ht="15" x14ac:dyDescent="0.25">
      <c r="A221" s="376" t="s">
        <v>2099</v>
      </c>
      <c r="B221" s="399" t="s">
        <v>2087</v>
      </c>
      <c r="C221" s="400">
        <v>1032.8049699999999</v>
      </c>
      <c r="D221" s="1" t="s">
        <v>2096</v>
      </c>
      <c r="E221" s="1" t="s">
        <v>2096</v>
      </c>
      <c r="F221" s="1" t="s">
        <v>2096</v>
      </c>
      <c r="G221" s="1" t="s">
        <v>2096</v>
      </c>
      <c r="H221" s="1" t="s">
        <v>2096</v>
      </c>
      <c r="I221" s="1" t="s">
        <v>2096</v>
      </c>
      <c r="J221" s="1" t="s">
        <v>2096</v>
      </c>
      <c r="K221" s="1" t="s">
        <v>2096</v>
      </c>
      <c r="L221" s="1" t="s">
        <v>2096</v>
      </c>
      <c r="M221" s="1" t="s">
        <v>2096</v>
      </c>
      <c r="N221" s="1" t="s">
        <v>2096</v>
      </c>
      <c r="O221" s="1" t="s">
        <v>2096</v>
      </c>
      <c r="P221" s="1" t="s">
        <v>2096</v>
      </c>
      <c r="Q221" s="1" t="s">
        <v>2096</v>
      </c>
      <c r="R221" s="7">
        <v>0</v>
      </c>
      <c r="S221" s="7">
        <v>0</v>
      </c>
      <c r="T221" s="7">
        <v>0</v>
      </c>
      <c r="U221" s="7">
        <v>0</v>
      </c>
      <c r="V221" s="7">
        <v>0</v>
      </c>
      <c r="W221" s="7">
        <v>0</v>
      </c>
      <c r="X221" s="7">
        <v>0</v>
      </c>
      <c r="Y221" s="7">
        <v>4.7054978551029094E-5</v>
      </c>
      <c r="Z221" s="7">
        <v>7.4915663119430023E-5</v>
      </c>
      <c r="AA221" s="7">
        <v>1.8585229271743237E-4</v>
      </c>
      <c r="AB221" s="7">
        <v>0</v>
      </c>
      <c r="AC221" s="7">
        <v>1.0597577667158309E-4</v>
      </c>
      <c r="AD221" s="7">
        <v>8.2759742211894915E-5</v>
      </c>
      <c r="AE221" s="7">
        <v>6.9556798520411804E-5</v>
      </c>
      <c r="AF221" s="7">
        <v>1.9902764886319294E-4</v>
      </c>
      <c r="AG221" s="7">
        <v>0</v>
      </c>
      <c r="AH221" s="7">
        <v>0</v>
      </c>
      <c r="AI221" s="7">
        <v>0</v>
      </c>
      <c r="AJ221" s="7">
        <v>0</v>
      </c>
      <c r="AK221" s="7">
        <v>3.9805529772638589E-5</v>
      </c>
      <c r="AL221" s="7">
        <v>8.9007870452011641E-5</v>
      </c>
      <c r="AM221" s="7">
        <v>2.4413588977287353E-5</v>
      </c>
      <c r="AN221" s="7">
        <v>2.8136829498671306E-4</v>
      </c>
      <c r="AO221" s="7">
        <v>3.3357643402714569E-4</v>
      </c>
      <c r="AP221" s="7">
        <v>3.9244200410898416E-4</v>
      </c>
      <c r="AQ221" s="7">
        <v>1.9894548250842352E-3</v>
      </c>
      <c r="AR221" s="7">
        <v>6.0425102943687306E-4</v>
      </c>
      <c r="AS221" s="7">
        <v>7.8698508131526314E-4</v>
      </c>
      <c r="AT221" s="7">
        <v>2.0869087139956518E-3</v>
      </c>
      <c r="AU221" s="7">
        <v>2.7641825686728575E-4</v>
      </c>
      <c r="AV221" s="7">
        <v>0</v>
      </c>
      <c r="AW221" s="7">
        <v>0</v>
      </c>
      <c r="AX221" s="7">
        <v>7.4900246704494159E-5</v>
      </c>
      <c r="AY221" s="7">
        <v>4.8764544351348634E-4</v>
      </c>
      <c r="AZ221" s="7">
        <v>9.0114020653553188E-4</v>
      </c>
      <c r="BA221" s="7">
        <v>0</v>
      </c>
      <c r="BB221" s="7">
        <v>0</v>
      </c>
      <c r="BC221" s="7">
        <v>0</v>
      </c>
      <c r="BD221" s="7">
        <v>0</v>
      </c>
      <c r="BE221" s="7">
        <v>3.2315869614868989E-4</v>
      </c>
      <c r="BF221" s="7">
        <v>6.4631739229737981E-5</v>
      </c>
      <c r="BG221" s="7">
        <v>1.4452096242173403E-4</v>
      </c>
      <c r="BH221" s="7">
        <v>0</v>
      </c>
      <c r="BI221" s="7">
        <v>0</v>
      </c>
      <c r="BJ221" s="7">
        <v>8.4740038540749487E-4</v>
      </c>
      <c r="BK221" s="7">
        <v>0</v>
      </c>
      <c r="BL221" s="7">
        <v>0</v>
      </c>
      <c r="BM221" s="7">
        <v>1.6948007708149896E-4</v>
      </c>
      <c r="BN221" s="7">
        <v>3.7896897318613582E-4</v>
      </c>
      <c r="BO221" s="7">
        <v>2.4256737279482587E-3</v>
      </c>
      <c r="BP221" s="7">
        <v>1.3282516585114801E-3</v>
      </c>
      <c r="BQ221" s="7">
        <v>2.965124395710436E-4</v>
      </c>
      <c r="BR221" s="7">
        <v>1.5511462168822405E-3</v>
      </c>
      <c r="BS221" s="7">
        <v>1.6946695179909143E-4</v>
      </c>
      <c r="BT221" s="7">
        <v>1.154210198942423E-3</v>
      </c>
      <c r="BU221" s="7">
        <v>9.3672739455028984E-4</v>
      </c>
      <c r="BV221" s="7">
        <v>0</v>
      </c>
      <c r="BW221" s="7">
        <v>0</v>
      </c>
      <c r="BX221" s="7">
        <v>7.3260208053896163E-6</v>
      </c>
      <c r="BY221" s="7">
        <v>0</v>
      </c>
      <c r="BZ221" s="7">
        <v>8.5969608318197779E-6</v>
      </c>
      <c r="CA221" s="7">
        <v>3.3383792579864141E-5</v>
      </c>
      <c r="CB221" s="7">
        <v>8.217795702845589E-6</v>
      </c>
      <c r="CC221" s="7">
        <v>1.2937255706818138E-5</v>
      </c>
      <c r="CD221" s="7">
        <v>0</v>
      </c>
      <c r="CE221" s="7">
        <v>0</v>
      </c>
      <c r="CF221" s="7">
        <v>1.5196119759797443E-4</v>
      </c>
      <c r="CG221" s="7">
        <v>9.5090302111172816E-5</v>
      </c>
      <c r="CH221" s="7">
        <v>8.5886760331006762E-4</v>
      </c>
      <c r="CI221" s="7">
        <v>3.6606644658111862E-4</v>
      </c>
      <c r="CJ221" s="7">
        <v>2.4533092493338892E-4</v>
      </c>
      <c r="CK221" s="7">
        <v>3.2944468369882024E-4</v>
      </c>
      <c r="CL221" s="7">
        <v>1.1059880663259431E-4</v>
      </c>
      <c r="CM221" s="7">
        <v>4.1034138615704706E-7</v>
      </c>
      <c r="CN221" s="7">
        <v>0</v>
      </c>
      <c r="CO221" s="7">
        <v>0</v>
      </c>
      <c r="CP221" s="7">
        <v>0</v>
      </c>
      <c r="CQ221" s="7">
        <v>0</v>
      </c>
      <c r="CR221" s="7">
        <v>1.8501524669791894E-5</v>
      </c>
      <c r="CS221" s="7">
        <v>4.5118568057875394E-5</v>
      </c>
      <c r="CT221" s="7">
        <v>0</v>
      </c>
      <c r="CU221" s="7">
        <v>0</v>
      </c>
      <c r="CV221" s="7">
        <v>0</v>
      </c>
      <c r="CW221" s="7">
        <v>0</v>
      </c>
      <c r="CX221" s="7">
        <v>8.3668502010216084E-5</v>
      </c>
      <c r="CY221" s="7">
        <v>0</v>
      </c>
      <c r="CZ221" s="7">
        <v>1.3944750335036014E-5</v>
      </c>
      <c r="DA221" s="7">
        <v>3.4157522911343009E-5</v>
      </c>
      <c r="DB221" s="7">
        <v>3.6896345464008419E-3</v>
      </c>
      <c r="DC221" s="7">
        <v>3.3855704311673905E-3</v>
      </c>
      <c r="DD221" s="7">
        <v>5.2658933543812273E-3</v>
      </c>
      <c r="DE221" s="7">
        <v>1.4785269548154949E-3</v>
      </c>
      <c r="DF221" s="7">
        <v>6.1855840118150074E-3</v>
      </c>
      <c r="DG221" s="7">
        <v>6.2740106441773269E-3</v>
      </c>
      <c r="DH221" s="7">
        <v>4.3798699904595484E-3</v>
      </c>
      <c r="DI221" s="7">
        <v>1.8716974828601419E-3</v>
      </c>
      <c r="DJ221" s="7">
        <v>1.8561345484785637E-4</v>
      </c>
      <c r="DK221" s="7">
        <v>9.3848055175785476E-5</v>
      </c>
      <c r="DL221" s="7">
        <v>0</v>
      </c>
      <c r="DM221" s="7">
        <v>1.1195359053932595E-4</v>
      </c>
      <c r="DN221" s="7">
        <v>1.3456671819306737E-3</v>
      </c>
      <c r="DO221" s="7">
        <v>8.3002012248350045E-4</v>
      </c>
      <c r="DP221" s="7">
        <v>4.2785040082952367E-4</v>
      </c>
      <c r="DQ221" s="7">
        <v>5.398539050203014E-4</v>
      </c>
      <c r="DR221" s="7">
        <v>1.0054298472002253E-3</v>
      </c>
      <c r="DS221" s="7">
        <v>0</v>
      </c>
      <c r="DT221" s="7">
        <v>0</v>
      </c>
      <c r="DU221" s="7">
        <v>0</v>
      </c>
      <c r="DV221" s="7">
        <v>0</v>
      </c>
      <c r="DW221" s="7">
        <v>9.5036532592771841E-4</v>
      </c>
      <c r="DX221" s="7">
        <f>AVERAGE(DR221:DW221)</f>
        <v>3.259658621879906E-4</v>
      </c>
      <c r="DY221" s="7">
        <f>STDEV(DR221:DW221)</f>
        <v>5.0528427058340263E-4</v>
      </c>
      <c r="DZ221" s="7">
        <v>9.7324443150752539E-7</v>
      </c>
      <c r="EA221" s="7">
        <v>0</v>
      </c>
      <c r="EB221" s="7">
        <v>0</v>
      </c>
      <c r="EC221" s="7">
        <v>0</v>
      </c>
      <c r="ED221" s="7">
        <v>0</v>
      </c>
      <c r="EE221" s="7">
        <v>0</v>
      </c>
      <c r="EF221" s="7">
        <f>AVERAGE(DZ221:EE221)</f>
        <v>1.6220740525125422E-7</v>
      </c>
      <c r="EG221" s="7">
        <f>STDEV(DZ221:EE221)</f>
        <v>3.9732537536642151E-7</v>
      </c>
      <c r="EH221" s="7">
        <v>3.7778547357866202E-3</v>
      </c>
      <c r="EI221" s="7">
        <v>6.2266567253591778E-3</v>
      </c>
      <c r="EJ221" s="7">
        <v>0</v>
      </c>
      <c r="EK221" s="7">
        <v>0</v>
      </c>
      <c r="EL221" s="7">
        <v>0</v>
      </c>
      <c r="EM221" s="7">
        <v>0</v>
      </c>
      <c r="EN221" s="7">
        <f>AVERAGE(EH221:EM221)</f>
        <v>1.667418576857633E-3</v>
      </c>
      <c r="EO221" s="7">
        <f>STDEV(EH221:EM221)</f>
        <v>2.696728837590701E-3</v>
      </c>
      <c r="EP221" s="7">
        <v>0</v>
      </c>
      <c r="EQ221" s="7">
        <v>0</v>
      </c>
      <c r="ER221" s="7">
        <v>0</v>
      </c>
      <c r="ES221" s="7">
        <v>0</v>
      </c>
      <c r="ET221" s="7">
        <v>1.6356398182181146E-2</v>
      </c>
      <c r="EU221" s="7">
        <f>AVERAGE(EP221:ET221)</f>
        <v>3.2712796364362294E-3</v>
      </c>
      <c r="EV221" s="7">
        <f>STDEV(EP221:ET221)</f>
        <v>7.3148036404822071E-3</v>
      </c>
    </row>
    <row r="222" spans="1:152" ht="15" x14ac:dyDescent="0.25">
      <c r="A222" s="376" t="s">
        <v>2099</v>
      </c>
      <c r="B222" s="399" t="s">
        <v>2086</v>
      </c>
      <c r="C222" s="400">
        <v>1034.8205700000001</v>
      </c>
      <c r="D222" s="1" t="s">
        <v>2096</v>
      </c>
      <c r="E222" s="1" t="s">
        <v>2096</v>
      </c>
      <c r="F222" s="1" t="s">
        <v>2096</v>
      </c>
      <c r="G222" s="1" t="s">
        <v>2096</v>
      </c>
      <c r="H222" s="1" t="s">
        <v>2096</v>
      </c>
      <c r="I222" s="1" t="s">
        <v>2096</v>
      </c>
      <c r="J222" s="1" t="s">
        <v>2096</v>
      </c>
      <c r="K222" s="1" t="s">
        <v>2096</v>
      </c>
      <c r="L222" s="1" t="s">
        <v>2096</v>
      </c>
      <c r="M222" s="1" t="s">
        <v>2096</v>
      </c>
      <c r="N222" s="1" t="s">
        <v>2096</v>
      </c>
      <c r="O222" s="1" t="s">
        <v>2096</v>
      </c>
      <c r="P222" s="1" t="s">
        <v>2096</v>
      </c>
      <c r="Q222" s="1" t="s">
        <v>2096</v>
      </c>
      <c r="R222" s="7">
        <v>0</v>
      </c>
      <c r="S222" s="7">
        <v>0</v>
      </c>
      <c r="T222" s="7">
        <v>0</v>
      </c>
      <c r="U222" s="7">
        <v>0</v>
      </c>
      <c r="V222" s="7">
        <v>0</v>
      </c>
      <c r="W222" s="7">
        <v>0</v>
      </c>
      <c r="X222" s="7">
        <v>0</v>
      </c>
      <c r="Y222" s="7">
        <v>0</v>
      </c>
      <c r="Z222" s="7">
        <v>0</v>
      </c>
      <c r="AA222" s="7">
        <v>0</v>
      </c>
      <c r="AB222" s="7">
        <v>0</v>
      </c>
      <c r="AC222" s="7">
        <v>0</v>
      </c>
      <c r="AD222" s="7">
        <v>0</v>
      </c>
      <c r="AE222" s="7">
        <v>0</v>
      </c>
      <c r="AF222" s="7">
        <v>2.7458869812313719E-4</v>
      </c>
      <c r="AG222" s="7">
        <v>0</v>
      </c>
      <c r="AH222" s="7">
        <v>5.0577776081001558E-4</v>
      </c>
      <c r="AI222" s="7">
        <v>2.1690003395799233E-4</v>
      </c>
      <c r="AJ222" s="7">
        <v>0</v>
      </c>
      <c r="AK222" s="7">
        <v>1.9945329857822902E-4</v>
      </c>
      <c r="AL222" s="7">
        <v>2.1174727249084584E-4</v>
      </c>
      <c r="AM222" s="7">
        <v>4.5896075392632215E-4</v>
      </c>
      <c r="AN222" s="7">
        <v>0</v>
      </c>
      <c r="AO222" s="7">
        <v>0</v>
      </c>
      <c r="AP222" s="7">
        <v>4.2036135681560951E-4</v>
      </c>
      <c r="AQ222" s="7">
        <v>1.0035061965385305E-4</v>
      </c>
      <c r="AR222" s="7">
        <v>1.9593454607915692E-4</v>
      </c>
      <c r="AS222" s="7">
        <v>2.2664242711657281E-4</v>
      </c>
      <c r="AT222" s="7">
        <v>2.9451229782221191E-4</v>
      </c>
      <c r="AU222" s="7">
        <v>0</v>
      </c>
      <c r="AV222" s="7">
        <v>1.3040583731496014E-3</v>
      </c>
      <c r="AW222" s="7">
        <v>2.2511074110498385E-4</v>
      </c>
      <c r="AX222" s="7">
        <v>5.0885594992360354E-4</v>
      </c>
      <c r="AY222" s="7">
        <v>4.6650747240008022E-4</v>
      </c>
      <c r="AZ222" s="7">
        <v>5.0218742732620119E-4</v>
      </c>
      <c r="BA222" s="7">
        <v>1.2612649808512805E-4</v>
      </c>
      <c r="BB222" s="7">
        <v>0</v>
      </c>
      <c r="BC222" s="7">
        <v>0</v>
      </c>
      <c r="BD222" s="7">
        <v>1.6842376343699722E-4</v>
      </c>
      <c r="BE222" s="7">
        <v>0</v>
      </c>
      <c r="BF222" s="7">
        <v>5.8910052304425056E-5</v>
      </c>
      <c r="BG222" s="7">
        <v>8.2040365517452657E-5</v>
      </c>
      <c r="BH222" s="7">
        <v>0</v>
      </c>
      <c r="BI222" s="7">
        <v>0</v>
      </c>
      <c r="BJ222" s="7">
        <v>0</v>
      </c>
      <c r="BK222" s="7">
        <v>0</v>
      </c>
      <c r="BL222" s="7">
        <v>1.8433044178424861E-4</v>
      </c>
      <c r="BM222" s="7">
        <v>3.6866088356849719E-5</v>
      </c>
      <c r="BN222" s="7">
        <v>8.2435079630429494E-5</v>
      </c>
      <c r="BO222" s="7">
        <v>0</v>
      </c>
      <c r="BP222" s="7">
        <v>0</v>
      </c>
      <c r="BQ222" s="7">
        <v>1.9517605244925664E-4</v>
      </c>
      <c r="BR222" s="7">
        <v>0</v>
      </c>
      <c r="BS222" s="7">
        <v>5.4802387822172334E-4</v>
      </c>
      <c r="BT222" s="7">
        <v>1.48639986134196E-4</v>
      </c>
      <c r="BU222" s="7">
        <v>2.3872297499454432E-4</v>
      </c>
      <c r="BV222" s="7">
        <v>0</v>
      </c>
      <c r="BW222" s="7">
        <v>2.5790882495459334E-5</v>
      </c>
      <c r="BX222" s="7">
        <v>0</v>
      </c>
      <c r="BY222" s="7">
        <v>0</v>
      </c>
      <c r="BZ222" s="7">
        <v>0</v>
      </c>
      <c r="CA222" s="7">
        <v>0</v>
      </c>
      <c r="CB222" s="7">
        <v>4.2984804159098889E-6</v>
      </c>
      <c r="CC222" s="7">
        <v>1.0529083688325642E-5</v>
      </c>
      <c r="CD222" s="7">
        <v>2.9229666828187239E-5</v>
      </c>
      <c r="CE222" s="7">
        <v>3.2668451160915159E-5</v>
      </c>
      <c r="CF222" s="7">
        <v>1.4050399192934112E-4</v>
      </c>
      <c r="CG222" s="7">
        <v>1.0696337487819743E-4</v>
      </c>
      <c r="CH222" s="7">
        <v>2.6199637275456085E-4</v>
      </c>
      <c r="CI222" s="7">
        <v>8.3507250932559059E-5</v>
      </c>
      <c r="CJ222" s="7">
        <v>1.0914485141396014E-4</v>
      </c>
      <c r="CK222" s="7">
        <v>8.6306552696028386E-5</v>
      </c>
      <c r="CL222" s="7">
        <v>0</v>
      </c>
      <c r="CM222" s="7">
        <v>3.9545673761935094E-5</v>
      </c>
      <c r="CN222" s="7">
        <v>0</v>
      </c>
      <c r="CO222" s="7">
        <v>0</v>
      </c>
      <c r="CP222" s="7">
        <v>0</v>
      </c>
      <c r="CQ222" s="7">
        <v>0</v>
      </c>
      <c r="CR222" s="7">
        <v>6.590945626989182E-6</v>
      </c>
      <c r="CS222" s="7">
        <v>1.6144453708551642E-5</v>
      </c>
      <c r="CT222" s="7">
        <v>0</v>
      </c>
      <c r="CU222" s="7">
        <v>0</v>
      </c>
      <c r="CV222" s="7">
        <v>0</v>
      </c>
      <c r="CW222" s="7">
        <v>0</v>
      </c>
      <c r="CX222" s="7">
        <v>0</v>
      </c>
      <c r="CY222" s="7">
        <v>0</v>
      </c>
      <c r="CZ222" s="7">
        <v>0</v>
      </c>
      <c r="DA222" s="7">
        <v>0</v>
      </c>
      <c r="DB222" s="7">
        <v>3.6777414378664965E-3</v>
      </c>
      <c r="DC222" s="7">
        <v>4.4049226054351575E-4</v>
      </c>
      <c r="DD222" s="7">
        <v>2.7521253558328079E-3</v>
      </c>
      <c r="DE222" s="7">
        <v>1.9897852206979538E-3</v>
      </c>
      <c r="DF222" s="7">
        <v>2.4058975726298239E-3</v>
      </c>
      <c r="DG222" s="7">
        <v>2.2498859167710368E-3</v>
      </c>
      <c r="DH222" s="7">
        <v>2.2526546273902727E-3</v>
      </c>
      <c r="DI222" s="7">
        <v>1.0636604026453941E-3</v>
      </c>
      <c r="DJ222" s="7">
        <v>1.2952654707177236E-4</v>
      </c>
      <c r="DK222" s="7">
        <v>9.9579313360919003E-5</v>
      </c>
      <c r="DL222" s="7">
        <v>5.0406364721719065E-5</v>
      </c>
      <c r="DM222" s="7">
        <v>0</v>
      </c>
      <c r="DN222" s="7">
        <v>2.2625636821171571E-4</v>
      </c>
      <c r="DO222" s="7">
        <v>2.5594701431986064E-4</v>
      </c>
      <c r="DP222" s="7">
        <v>1.2695260128099781E-4</v>
      </c>
      <c r="DQ222" s="7">
        <v>9.9230043952183686E-5</v>
      </c>
      <c r="DR222" s="7">
        <v>0</v>
      </c>
      <c r="DS222" s="7">
        <v>0</v>
      </c>
      <c r="DT222" s="7">
        <v>0</v>
      </c>
      <c r="DU222" s="7">
        <v>0</v>
      </c>
      <c r="DV222" s="7">
        <v>1.4736300715904462E-4</v>
      </c>
      <c r="DW222" s="7">
        <v>0</v>
      </c>
      <c r="DX222" s="7">
        <f>AVERAGE(DR222:DW222)</f>
        <v>2.4560501193174103E-5</v>
      </c>
      <c r="DY222" s="7">
        <f>STDEV(DR222:DW222)</f>
        <v>6.0160695750293973E-5</v>
      </c>
      <c r="DZ222" s="7">
        <v>4.9247424885993647E-4</v>
      </c>
      <c r="EA222" s="7">
        <v>1.8180436384489452E-4</v>
      </c>
      <c r="EB222" s="7">
        <v>0</v>
      </c>
      <c r="EC222" s="7">
        <v>0</v>
      </c>
      <c r="ED222" s="7">
        <v>0</v>
      </c>
      <c r="EE222" s="7">
        <v>0</v>
      </c>
      <c r="EF222" s="7">
        <f>AVERAGE(DZ222:EE222)</f>
        <v>1.1237976878413851E-4</v>
      </c>
      <c r="EG222" s="7">
        <f>STDEV(DZ222:EE222)</f>
        <v>1.9990419600966199E-4</v>
      </c>
      <c r="EH222" s="7">
        <v>0</v>
      </c>
      <c r="EI222" s="7">
        <v>9.6760378805349457E-4</v>
      </c>
      <c r="EJ222" s="7">
        <v>7.2969773417721584E-4</v>
      </c>
      <c r="EK222" s="7">
        <v>0</v>
      </c>
      <c r="EL222" s="7">
        <v>0</v>
      </c>
      <c r="EM222" s="7">
        <v>0</v>
      </c>
      <c r="EN222" s="7">
        <f>AVERAGE(EH222:EM222)</f>
        <v>2.8288358703845175E-4</v>
      </c>
      <c r="EO222" s="7">
        <f>STDEV(EH222:EM222)</f>
        <v>4.4465202822530493E-4</v>
      </c>
      <c r="EP222" s="7">
        <v>7.8117373740066746E-3</v>
      </c>
      <c r="EQ222" s="7">
        <v>5.9444194366348119E-3</v>
      </c>
      <c r="ER222" s="7">
        <v>3.9733810610534815E-3</v>
      </c>
      <c r="ES222" s="7">
        <v>1.2662824204869188E-3</v>
      </c>
      <c r="ET222" s="7">
        <v>2.3144767006432897E-3</v>
      </c>
      <c r="EU222" s="7">
        <f>AVERAGE(EP222:ET222)</f>
        <v>4.2620593985650355E-3</v>
      </c>
      <c r="EV222" s="7">
        <f>STDEV(EP222:ET222)</f>
        <v>2.6590243641796997E-3</v>
      </c>
    </row>
    <row r="223" spans="1:152" ht="15" x14ac:dyDescent="0.25">
      <c r="A223" s="376" t="s">
        <v>2099</v>
      </c>
      <c r="B223" s="399" t="s">
        <v>2085</v>
      </c>
      <c r="C223" s="400">
        <v>1036.83617</v>
      </c>
      <c r="D223" s="1" t="s">
        <v>2096</v>
      </c>
      <c r="E223" s="1" t="s">
        <v>2096</v>
      </c>
      <c r="F223" s="1" t="s">
        <v>2096</v>
      </c>
      <c r="G223" s="1" t="s">
        <v>2096</v>
      </c>
      <c r="H223" s="1" t="s">
        <v>2096</v>
      </c>
      <c r="I223" s="1" t="s">
        <v>2096</v>
      </c>
      <c r="J223" s="1" t="s">
        <v>2096</v>
      </c>
      <c r="K223" s="1" t="s">
        <v>2096</v>
      </c>
      <c r="L223" s="1" t="s">
        <v>2096</v>
      </c>
      <c r="M223" s="1" t="s">
        <v>2096</v>
      </c>
      <c r="N223" s="1" t="s">
        <v>2096</v>
      </c>
      <c r="O223" s="1" t="s">
        <v>2096</v>
      </c>
      <c r="P223" s="1" t="s">
        <v>2096</v>
      </c>
      <c r="Q223" s="1" t="s">
        <v>2096</v>
      </c>
      <c r="R223" s="7">
        <v>0</v>
      </c>
      <c r="S223" s="7">
        <v>7.9377729329691623E-4</v>
      </c>
      <c r="T223" s="7">
        <v>0</v>
      </c>
      <c r="U223" s="7">
        <v>0</v>
      </c>
      <c r="V223" s="7">
        <v>0</v>
      </c>
      <c r="W223" s="7">
        <v>1.5875545865938324E-4</v>
      </c>
      <c r="X223" s="7">
        <v>3.5498799736153854E-4</v>
      </c>
      <c r="Y223" s="7">
        <v>0</v>
      </c>
      <c r="Z223" s="7">
        <v>0</v>
      </c>
      <c r="AA223" s="7">
        <v>0</v>
      </c>
      <c r="AB223" s="7">
        <v>1.4649055858514869E-4</v>
      </c>
      <c r="AC223" s="7">
        <v>0</v>
      </c>
      <c r="AD223" s="7">
        <v>2.9298111717029738E-5</v>
      </c>
      <c r="AE223" s="7">
        <v>6.5512569411661572E-5</v>
      </c>
      <c r="AF223" s="7">
        <v>3.2340226156793721E-4</v>
      </c>
      <c r="AG223" s="7">
        <v>0</v>
      </c>
      <c r="AH223" s="7">
        <v>0</v>
      </c>
      <c r="AI223" s="7">
        <v>0</v>
      </c>
      <c r="AJ223" s="7">
        <v>2.57738546269616E-4</v>
      </c>
      <c r="AK223" s="7">
        <v>1.1622816156751064E-4</v>
      </c>
      <c r="AL223" s="7">
        <v>1.6083629356710403E-4</v>
      </c>
      <c r="AM223" s="7">
        <v>2.4359955956829038E-4</v>
      </c>
      <c r="AN223" s="7">
        <v>0</v>
      </c>
      <c r="AO223" s="7">
        <v>3.2083612870703761E-4</v>
      </c>
      <c r="AP223" s="7">
        <v>0</v>
      </c>
      <c r="AQ223" s="7">
        <v>0</v>
      </c>
      <c r="AR223" s="7">
        <v>1.1288713765506559E-4</v>
      </c>
      <c r="AS223" s="7">
        <v>1.5697056863136415E-4</v>
      </c>
      <c r="AT223" s="7">
        <v>5.6292100383491272E-4</v>
      </c>
      <c r="AU223" s="7">
        <v>0</v>
      </c>
      <c r="AV223" s="7">
        <v>0</v>
      </c>
      <c r="AW223" s="7">
        <v>0</v>
      </c>
      <c r="AX223" s="7">
        <v>0</v>
      </c>
      <c r="AY223" s="7">
        <v>1.1258420076698254E-4</v>
      </c>
      <c r="AZ223" s="7">
        <v>2.5174592610745694E-4</v>
      </c>
      <c r="BA223" s="7">
        <v>4.974465408908898E-5</v>
      </c>
      <c r="BB223" s="7">
        <v>0</v>
      </c>
      <c r="BC223" s="7">
        <v>0</v>
      </c>
      <c r="BD223" s="7">
        <v>0</v>
      </c>
      <c r="BE223" s="7">
        <v>0</v>
      </c>
      <c r="BF223" s="7">
        <v>9.9489308178177959E-6</v>
      </c>
      <c r="BG223" s="7">
        <v>2.2246485612083169E-5</v>
      </c>
      <c r="BH223" s="7">
        <v>3.6805656277145147E-4</v>
      </c>
      <c r="BI223" s="7">
        <v>1.9555575287803295E-4</v>
      </c>
      <c r="BJ223" s="7">
        <v>0</v>
      </c>
      <c r="BK223" s="7">
        <v>0</v>
      </c>
      <c r="BL223" s="7">
        <v>2.8775263919300333E-4</v>
      </c>
      <c r="BM223" s="7">
        <v>1.7027299096849754E-4</v>
      </c>
      <c r="BN223" s="7">
        <v>1.6699162402541198E-4</v>
      </c>
      <c r="BO223" s="7">
        <v>0</v>
      </c>
      <c r="BP223" s="7">
        <v>0</v>
      </c>
      <c r="BQ223" s="7">
        <v>4.3269686418105543E-4</v>
      </c>
      <c r="BR223" s="7">
        <v>6.4741081600280044E-4</v>
      </c>
      <c r="BS223" s="7">
        <v>3.1952187568537812E-4</v>
      </c>
      <c r="BT223" s="7">
        <v>2.7992591117384681E-4</v>
      </c>
      <c r="BU223" s="7">
        <v>2.8136674966069243E-4</v>
      </c>
      <c r="BV223" s="7">
        <v>0</v>
      </c>
      <c r="BW223" s="7">
        <v>1.4470478749860636E-5</v>
      </c>
      <c r="BX223" s="7">
        <v>8.5969608318197779E-6</v>
      </c>
      <c r="BY223" s="7">
        <v>8.5969608318197779E-6</v>
      </c>
      <c r="BZ223" s="7">
        <v>0</v>
      </c>
      <c r="CA223" s="7">
        <v>0</v>
      </c>
      <c r="CB223" s="7">
        <v>5.2774000689166992E-6</v>
      </c>
      <c r="CC223" s="7">
        <v>6.1661092661976599E-6</v>
      </c>
      <c r="CD223" s="7">
        <v>0</v>
      </c>
      <c r="CE223" s="7">
        <v>4.4736271104896561E-5</v>
      </c>
      <c r="CF223" s="7">
        <v>3.1629756399744223E-5</v>
      </c>
      <c r="CG223" s="7">
        <v>7.9875745288830749E-5</v>
      </c>
      <c r="CH223" s="7">
        <v>1.2028763350229031E-4</v>
      </c>
      <c r="CI223" s="7">
        <v>2.217391860111475E-5</v>
      </c>
      <c r="CJ223" s="7">
        <v>4.9783887482812758E-5</v>
      </c>
      <c r="CK223" s="7">
        <v>4.3524923549677007E-5</v>
      </c>
      <c r="CL223" s="7">
        <v>0</v>
      </c>
      <c r="CM223" s="7">
        <v>0</v>
      </c>
      <c r="CN223" s="7">
        <v>0</v>
      </c>
      <c r="CO223" s="7">
        <v>0</v>
      </c>
      <c r="CP223" s="7">
        <v>0</v>
      </c>
      <c r="CQ223" s="7">
        <v>6.9205534696149247E-6</v>
      </c>
      <c r="CR223" s="7">
        <v>1.1534255782691541E-6</v>
      </c>
      <c r="CS223" s="7">
        <v>2.8253041230340487E-6</v>
      </c>
      <c r="CT223" s="7">
        <v>0</v>
      </c>
      <c r="CU223" s="7">
        <v>7.9544884519717774E-5</v>
      </c>
      <c r="CV223" s="7">
        <v>5.6979929638511378E-5</v>
      </c>
      <c r="CW223" s="7">
        <v>0</v>
      </c>
      <c r="CX223" s="7">
        <v>1.6189183465412419E-4</v>
      </c>
      <c r="CY223" s="7">
        <v>0</v>
      </c>
      <c r="CZ223" s="7">
        <v>4.9736108135392228E-5</v>
      </c>
      <c r="DA223" s="7">
        <v>6.4716279942238114E-5</v>
      </c>
      <c r="DB223" s="7">
        <v>1.3110199816571432E-3</v>
      </c>
      <c r="DC223" s="7">
        <v>5.7892208139643522E-4</v>
      </c>
      <c r="DD223" s="7">
        <v>5.1740815264852199E-4</v>
      </c>
      <c r="DE223" s="7">
        <v>9.9635723513236216E-4</v>
      </c>
      <c r="DF223" s="7">
        <v>1.1155104350141086E-3</v>
      </c>
      <c r="DG223" s="7">
        <v>9.4504895387407444E-4</v>
      </c>
      <c r="DH223" s="7">
        <v>9.1071113995377418E-4</v>
      </c>
      <c r="DI223" s="7">
        <v>3.0837492709001764E-4</v>
      </c>
      <c r="DJ223" s="7">
        <v>1.7708039280919934E-4</v>
      </c>
      <c r="DK223" s="7">
        <v>2.8686573613577964E-4</v>
      </c>
      <c r="DL223" s="7">
        <v>0</v>
      </c>
      <c r="DM223" s="7">
        <v>1.7751221147140227E-4</v>
      </c>
      <c r="DN223" s="7">
        <v>4.2333978857179327E-4</v>
      </c>
      <c r="DO223" s="7">
        <v>0</v>
      </c>
      <c r="DP223" s="7">
        <v>1.7746635483136238E-4</v>
      </c>
      <c r="DQ223" s="7">
        <v>1.6456654296233812E-4</v>
      </c>
      <c r="DR223" s="7">
        <v>0</v>
      </c>
      <c r="DS223" s="7">
        <v>0</v>
      </c>
      <c r="DT223" s="7">
        <v>0</v>
      </c>
      <c r="DU223" s="7">
        <v>0</v>
      </c>
      <c r="DV223" s="7">
        <v>0</v>
      </c>
      <c r="DW223" s="7">
        <v>0</v>
      </c>
      <c r="DX223" s="7">
        <f>AVERAGE(DR223:DW223)</f>
        <v>0</v>
      </c>
      <c r="DY223" s="7">
        <f>STDEV(DR223:DW223)</f>
        <v>0</v>
      </c>
      <c r="DZ223" s="7">
        <v>0</v>
      </c>
      <c r="EA223" s="7">
        <v>0</v>
      </c>
      <c r="EB223" s="7">
        <v>0</v>
      </c>
      <c r="EC223" s="7">
        <v>2.0012305864157727E-4</v>
      </c>
      <c r="ED223" s="7">
        <v>0</v>
      </c>
      <c r="EE223" s="7">
        <v>0</v>
      </c>
      <c r="EF223" s="7">
        <f>AVERAGE(DZ223:EE223)</f>
        <v>3.3353843106929544E-5</v>
      </c>
      <c r="EG223" s="7">
        <f>STDEV(DZ223:EE223)</f>
        <v>8.1699896572823326E-5</v>
      </c>
      <c r="EH223" s="7">
        <v>5.7590415339938999E-5</v>
      </c>
      <c r="EI223" s="7">
        <v>0</v>
      </c>
      <c r="EJ223" s="7">
        <v>6.1969714722681825E-5</v>
      </c>
      <c r="EK223" s="7">
        <v>0</v>
      </c>
      <c r="EL223" s="7">
        <v>0</v>
      </c>
      <c r="EM223" s="7">
        <v>0</v>
      </c>
      <c r="EN223" s="7">
        <f>AVERAGE(EH223:EM223)</f>
        <v>1.9926688343770138E-5</v>
      </c>
      <c r="EO223" s="7">
        <f>STDEV(EH223:EM223)</f>
        <v>3.0901339879489957E-5</v>
      </c>
      <c r="EP223" s="7">
        <v>0</v>
      </c>
      <c r="EQ223" s="7">
        <v>5.5410710115111643E-4</v>
      </c>
      <c r="ER223" s="7">
        <v>0</v>
      </c>
      <c r="ES223" s="7">
        <v>0</v>
      </c>
      <c r="ET223" s="7">
        <v>0</v>
      </c>
      <c r="EU223" s="7">
        <f>AVERAGE(EP223:ET223)</f>
        <v>1.1082142023022329E-4</v>
      </c>
      <c r="EV223" s="7">
        <f>STDEV(EP223:ET223)</f>
        <v>2.4780422899784967E-4</v>
      </c>
    </row>
    <row r="224" spans="1:152" ht="15" x14ac:dyDescent="0.25">
      <c r="A224" s="376" t="s">
        <v>2099</v>
      </c>
      <c r="B224" s="399" t="s">
        <v>2084</v>
      </c>
      <c r="C224" s="400">
        <v>1038.85177</v>
      </c>
      <c r="D224" s="1" t="s">
        <v>2096</v>
      </c>
      <c r="E224" s="1" t="s">
        <v>2096</v>
      </c>
      <c r="F224" s="1" t="s">
        <v>2096</v>
      </c>
      <c r="G224" s="1" t="s">
        <v>2096</v>
      </c>
      <c r="H224" s="1" t="s">
        <v>2096</v>
      </c>
      <c r="I224" s="1" t="s">
        <v>2096</v>
      </c>
      <c r="J224" s="1" t="s">
        <v>2096</v>
      </c>
      <c r="K224" s="1" t="s">
        <v>2096</v>
      </c>
      <c r="L224" s="1" t="s">
        <v>2096</v>
      </c>
      <c r="M224" s="1" t="s">
        <v>2096</v>
      </c>
      <c r="N224" s="1" t="s">
        <v>2096</v>
      </c>
      <c r="O224" s="1" t="s">
        <v>2096</v>
      </c>
      <c r="P224" s="1" t="s">
        <v>2096</v>
      </c>
      <c r="Q224" s="1" t="s">
        <v>2096</v>
      </c>
      <c r="R224" s="7">
        <v>0</v>
      </c>
      <c r="S224" s="7">
        <v>0</v>
      </c>
      <c r="T224" s="7">
        <v>0</v>
      </c>
      <c r="U224" s="7">
        <v>0</v>
      </c>
      <c r="V224" s="7">
        <v>3.2329081073913975E-5</v>
      </c>
      <c r="W224" s="7">
        <v>6.4658162147827954E-6</v>
      </c>
      <c r="X224" s="7">
        <v>1.4458004586274712E-5</v>
      </c>
      <c r="Y224" s="7">
        <v>0</v>
      </c>
      <c r="Z224" s="7">
        <v>0</v>
      </c>
      <c r="AA224" s="7">
        <v>0</v>
      </c>
      <c r="AB224" s="7">
        <v>0</v>
      </c>
      <c r="AC224" s="7">
        <v>0</v>
      </c>
      <c r="AD224" s="7">
        <v>0</v>
      </c>
      <c r="AE224" s="7">
        <v>0</v>
      </c>
      <c r="AF224" s="7">
        <v>0</v>
      </c>
      <c r="AG224" s="7">
        <v>0</v>
      </c>
      <c r="AH224" s="7">
        <v>0</v>
      </c>
      <c r="AI224" s="7">
        <v>0</v>
      </c>
      <c r="AJ224" s="7">
        <v>0</v>
      </c>
      <c r="AK224" s="7">
        <v>0</v>
      </c>
      <c r="AL224" s="7">
        <v>0</v>
      </c>
      <c r="AM224" s="7">
        <v>0</v>
      </c>
      <c r="AN224" s="7">
        <v>0</v>
      </c>
      <c r="AO224" s="7">
        <v>0</v>
      </c>
      <c r="AP224" s="7">
        <v>0</v>
      </c>
      <c r="AQ224" s="7">
        <v>3.1043131955285213E-4</v>
      </c>
      <c r="AR224" s="7">
        <v>6.2086263910570428E-5</v>
      </c>
      <c r="AS224" s="7">
        <v>1.388291065730274E-4</v>
      </c>
      <c r="AT224" s="7">
        <v>3.9608840600573273E-4</v>
      </c>
      <c r="AU224" s="7">
        <v>0</v>
      </c>
      <c r="AV224" s="7">
        <v>0</v>
      </c>
      <c r="AW224" s="7">
        <v>0</v>
      </c>
      <c r="AX224" s="7">
        <v>0</v>
      </c>
      <c r="AY224" s="7">
        <v>7.921768120114654E-5</v>
      </c>
      <c r="AZ224" s="7">
        <v>1.7713612018567087E-4</v>
      </c>
      <c r="BA224" s="7">
        <v>0</v>
      </c>
      <c r="BB224" s="7">
        <v>0</v>
      </c>
      <c r="BC224" s="7">
        <v>0</v>
      </c>
      <c r="BD224" s="7">
        <v>0</v>
      </c>
      <c r="BE224" s="7">
        <v>3.1436266041197667E-4</v>
      </c>
      <c r="BF224" s="7">
        <v>6.2872532082395332E-5</v>
      </c>
      <c r="BG224" s="7">
        <v>1.4058725565377239E-4</v>
      </c>
      <c r="BH224" s="7">
        <v>2.4554163093399342E-4</v>
      </c>
      <c r="BI224" s="7">
        <v>0</v>
      </c>
      <c r="BJ224" s="7">
        <v>0</v>
      </c>
      <c r="BK224" s="7">
        <v>0</v>
      </c>
      <c r="BL224" s="7">
        <v>0</v>
      </c>
      <c r="BM224" s="7">
        <v>4.9108326186798686E-5</v>
      </c>
      <c r="BN224" s="7">
        <v>1.0980955561491491E-4</v>
      </c>
      <c r="BO224" s="7">
        <v>0</v>
      </c>
      <c r="BP224" s="7">
        <v>3.2282189127492283E-4</v>
      </c>
      <c r="BQ224" s="7">
        <v>0</v>
      </c>
      <c r="BR224" s="7">
        <v>6.8521759567503367E-5</v>
      </c>
      <c r="BS224" s="7">
        <v>8.745564816138094E-5</v>
      </c>
      <c r="BT224" s="7">
        <v>9.5759859800761434E-5</v>
      </c>
      <c r="BU224" s="7">
        <v>1.3295482472494623E-4</v>
      </c>
      <c r="BV224" s="7">
        <v>0</v>
      </c>
      <c r="BW224" s="7">
        <v>0</v>
      </c>
      <c r="BX224" s="7">
        <v>0</v>
      </c>
      <c r="BY224" s="7">
        <v>0</v>
      </c>
      <c r="BZ224" s="7">
        <v>0</v>
      </c>
      <c r="CA224" s="7">
        <v>0</v>
      </c>
      <c r="CB224" s="7">
        <v>0</v>
      </c>
      <c r="CC224" s="7">
        <v>0</v>
      </c>
      <c r="CD224" s="7">
        <v>0</v>
      </c>
      <c r="CE224" s="7">
        <v>2.450564543997095E-5</v>
      </c>
      <c r="CF224" s="7">
        <v>0</v>
      </c>
      <c r="CG224" s="7">
        <v>0</v>
      </c>
      <c r="CH224" s="7">
        <v>0</v>
      </c>
      <c r="CI224" s="7">
        <v>0</v>
      </c>
      <c r="CJ224" s="7">
        <v>4.0842742399951581E-6</v>
      </c>
      <c r="CK224" s="7">
        <v>1.00043878575817E-5</v>
      </c>
      <c r="CL224" s="7">
        <v>0</v>
      </c>
      <c r="CM224" s="7">
        <v>0</v>
      </c>
      <c r="CN224" s="7">
        <v>0</v>
      </c>
      <c r="CO224" s="7">
        <v>0</v>
      </c>
      <c r="CP224" s="7">
        <v>0</v>
      </c>
      <c r="CQ224" s="7">
        <v>0</v>
      </c>
      <c r="CR224" s="7">
        <v>0</v>
      </c>
      <c r="CS224" s="7">
        <v>0</v>
      </c>
      <c r="CT224" s="7">
        <v>0</v>
      </c>
      <c r="CU224" s="7">
        <v>0</v>
      </c>
      <c r="CV224" s="7">
        <v>4.4751566873865142E-5</v>
      </c>
      <c r="CW224" s="7">
        <v>0</v>
      </c>
      <c r="CX224" s="7">
        <v>0</v>
      </c>
      <c r="CY224" s="7">
        <v>0</v>
      </c>
      <c r="CZ224" s="7">
        <v>7.458594478977524E-6</v>
      </c>
      <c r="DA224" s="7">
        <v>1.8269750671834691E-5</v>
      </c>
      <c r="DB224" s="7">
        <v>5.3580790099022197E-5</v>
      </c>
      <c r="DC224" s="7">
        <v>8.4826320557381224E-4</v>
      </c>
      <c r="DD224" s="7">
        <v>5.7621992894564306E-4</v>
      </c>
      <c r="DE224" s="7">
        <v>6.7174784134360795E-4</v>
      </c>
      <c r="DF224" s="7">
        <v>0</v>
      </c>
      <c r="DG224" s="7">
        <v>2.5031857759243636E-4</v>
      </c>
      <c r="DH224" s="7">
        <v>4.0002172392575368E-4</v>
      </c>
      <c r="DI224" s="7">
        <v>3.4878390114069876E-4</v>
      </c>
      <c r="DJ224" s="7">
        <v>0</v>
      </c>
      <c r="DK224" s="7">
        <v>0</v>
      </c>
      <c r="DL224" s="7">
        <v>0</v>
      </c>
      <c r="DM224" s="7">
        <v>1.0793655014011528E-4</v>
      </c>
      <c r="DN224" s="7">
        <v>4.994877234680865E-5</v>
      </c>
      <c r="DO224" s="7">
        <v>0</v>
      </c>
      <c r="DP224" s="7">
        <v>2.6314220414487324E-5</v>
      </c>
      <c r="DQ224" s="7">
        <v>4.4700222681703964E-5</v>
      </c>
      <c r="DR224" s="7">
        <v>0</v>
      </c>
      <c r="DS224" s="7">
        <v>0</v>
      </c>
      <c r="DT224" s="7">
        <v>0</v>
      </c>
      <c r="DU224" s="7">
        <v>0</v>
      </c>
      <c r="DV224" s="7">
        <v>1.4736300715904462E-4</v>
      </c>
      <c r="DW224" s="7">
        <v>0</v>
      </c>
      <c r="DX224" s="7">
        <f>AVERAGE(DR224:DW224)</f>
        <v>2.4560501193174103E-5</v>
      </c>
      <c r="DY224" s="7">
        <f>STDEV(DR224:DW224)</f>
        <v>6.0160695750293973E-5</v>
      </c>
      <c r="DZ224" s="7">
        <v>0</v>
      </c>
      <c r="EA224" s="7">
        <v>0</v>
      </c>
      <c r="EB224" s="7">
        <v>0</v>
      </c>
      <c r="EC224" s="7">
        <v>0</v>
      </c>
      <c r="ED224" s="7">
        <v>0</v>
      </c>
      <c r="EE224" s="7">
        <v>0</v>
      </c>
      <c r="EF224" s="7">
        <f>AVERAGE(DZ224:EE224)</f>
        <v>0</v>
      </c>
      <c r="EG224" s="7">
        <f>STDEV(DZ224:EE224)</f>
        <v>0</v>
      </c>
      <c r="EH224" s="7">
        <v>2.8249888115518506E-4</v>
      </c>
      <c r="EI224" s="7">
        <v>4.863987961387982E-4</v>
      </c>
      <c r="EJ224" s="7">
        <v>0</v>
      </c>
      <c r="EK224" s="7">
        <v>0</v>
      </c>
      <c r="EL224" s="7">
        <v>0</v>
      </c>
      <c r="EM224" s="7">
        <v>0</v>
      </c>
      <c r="EN224" s="7">
        <f>AVERAGE(EH224:EM224)</f>
        <v>1.2814961288233053E-4</v>
      </c>
      <c r="EO224" s="7">
        <f>STDEV(EH224:EM224)</f>
        <v>2.0873689997116297E-4</v>
      </c>
      <c r="EP224" s="7">
        <v>7.1698182914811182E-4</v>
      </c>
      <c r="EQ224" s="7">
        <v>4.8061722456412882E-4</v>
      </c>
      <c r="ER224" s="7">
        <v>4.5801058131375398E-4</v>
      </c>
      <c r="ES224" s="7">
        <v>0</v>
      </c>
      <c r="ET224" s="7">
        <v>1.9985931867022089E-4</v>
      </c>
      <c r="EU224" s="7">
        <f>AVERAGE(EP224:ET224)</f>
        <v>3.7109379073924315E-4</v>
      </c>
      <c r="EV224" s="7">
        <f>STDEV(EP224:ET224)</f>
        <v>2.7668587428023879E-4</v>
      </c>
    </row>
    <row r="225" spans="1:152" ht="15" x14ac:dyDescent="0.25">
      <c r="A225" s="376" t="s">
        <v>2099</v>
      </c>
      <c r="B225" s="399" t="s">
        <v>2083</v>
      </c>
      <c r="C225" s="400">
        <v>1040.8673699999999</v>
      </c>
      <c r="D225" s="1" t="s">
        <v>2096</v>
      </c>
      <c r="E225" s="1" t="s">
        <v>2096</v>
      </c>
      <c r="F225" s="1" t="s">
        <v>2096</v>
      </c>
      <c r="G225" s="1" t="s">
        <v>2096</v>
      </c>
      <c r="H225" s="1" t="s">
        <v>2096</v>
      </c>
      <c r="I225" s="1" t="s">
        <v>2096</v>
      </c>
      <c r="J225" s="1" t="s">
        <v>2096</v>
      </c>
      <c r="K225" s="1" t="s">
        <v>2096</v>
      </c>
      <c r="L225" s="1" t="s">
        <v>2096</v>
      </c>
      <c r="M225" s="1" t="s">
        <v>2096</v>
      </c>
      <c r="N225" s="1" t="s">
        <v>2096</v>
      </c>
      <c r="O225" s="1" t="s">
        <v>2096</v>
      </c>
      <c r="P225" s="1" t="s">
        <v>2096</v>
      </c>
      <c r="Q225" s="1" t="s">
        <v>2096</v>
      </c>
      <c r="R225" s="7">
        <v>4.3338672285192075E-4</v>
      </c>
      <c r="S225" s="7">
        <v>1.0779859097831751E-4</v>
      </c>
      <c r="T225" s="7">
        <v>0</v>
      </c>
      <c r="U225" s="7">
        <v>1.3147500906250084E-4</v>
      </c>
      <c r="V225" s="7">
        <v>0</v>
      </c>
      <c r="W225" s="7">
        <v>1.3453206457854781E-4</v>
      </c>
      <c r="X225" s="7">
        <v>1.7764844762225621E-4</v>
      </c>
      <c r="Y225" s="7">
        <v>2.0045169372877824E-4</v>
      </c>
      <c r="Z225" s="7">
        <v>1.1535778494853692E-4</v>
      </c>
      <c r="AA225" s="7">
        <v>8.85050323092787E-5</v>
      </c>
      <c r="AB225" s="7">
        <v>2.3862039284413346E-4</v>
      </c>
      <c r="AC225" s="7">
        <v>3.067604652396948E-4</v>
      </c>
      <c r="AD225" s="7">
        <v>1.899390738140844E-4</v>
      </c>
      <c r="AE225" s="7">
        <v>8.9413165864201449E-5</v>
      </c>
      <c r="AF225" s="7">
        <v>0</v>
      </c>
      <c r="AG225" s="7">
        <v>0</v>
      </c>
      <c r="AH225" s="7">
        <v>0</v>
      </c>
      <c r="AI225" s="7">
        <v>0</v>
      </c>
      <c r="AJ225" s="7">
        <v>2.57738546269616E-4</v>
      </c>
      <c r="AK225" s="7">
        <v>5.1547709253923197E-5</v>
      </c>
      <c r="AL225" s="7">
        <v>1.1526418197616723E-4</v>
      </c>
      <c r="AM225" s="7">
        <v>3.6930786596615418E-4</v>
      </c>
      <c r="AN225" s="7">
        <v>0</v>
      </c>
      <c r="AO225" s="7">
        <v>8.2558010976221659E-4</v>
      </c>
      <c r="AP225" s="7">
        <v>1.5801528223778468E-3</v>
      </c>
      <c r="AQ225" s="7">
        <v>0</v>
      </c>
      <c r="AR225" s="7">
        <v>5.5500815962124359E-4</v>
      </c>
      <c r="AS225" s="7">
        <v>6.6608623190570176E-4</v>
      </c>
      <c r="AT225" s="7">
        <v>3.916992953547767E-3</v>
      </c>
      <c r="AU225" s="7">
        <v>6.9356208468600853E-4</v>
      </c>
      <c r="AV225" s="7">
        <v>6.2983603459745949E-4</v>
      </c>
      <c r="AW225" s="7">
        <v>3.702267724244467E-4</v>
      </c>
      <c r="AX225" s="7">
        <v>1.4440293424386392E-3</v>
      </c>
      <c r="AY225" s="7">
        <v>1.4109294375388641E-3</v>
      </c>
      <c r="AZ225" s="7">
        <v>1.4568145738398917E-3</v>
      </c>
      <c r="BA225" s="7">
        <v>0</v>
      </c>
      <c r="BB225" s="7">
        <v>0</v>
      </c>
      <c r="BC225" s="7">
        <v>0</v>
      </c>
      <c r="BD225" s="7">
        <v>0</v>
      </c>
      <c r="BE225" s="7">
        <v>0</v>
      </c>
      <c r="BF225" s="7">
        <v>0</v>
      </c>
      <c r="BG225" s="7">
        <v>0</v>
      </c>
      <c r="BH225" s="7">
        <v>2.9193854241770271E-4</v>
      </c>
      <c r="BI225" s="7">
        <v>4.5670416453390614E-4</v>
      </c>
      <c r="BJ225" s="7">
        <v>8.3039671390717183E-4</v>
      </c>
      <c r="BK225" s="7">
        <v>3.4319515047494655E-4</v>
      </c>
      <c r="BL225" s="7">
        <v>0</v>
      </c>
      <c r="BM225" s="7">
        <v>3.8444691426674547E-4</v>
      </c>
      <c r="BN225" s="7">
        <v>3.0089502770186524E-4</v>
      </c>
      <c r="BO225" s="7">
        <v>0</v>
      </c>
      <c r="BP225" s="7">
        <v>2.157471831533489E-3</v>
      </c>
      <c r="BQ225" s="7">
        <v>2.8793814047196891E-3</v>
      </c>
      <c r="BR225" s="7">
        <v>1.1880321299421225E-3</v>
      </c>
      <c r="BS225" s="7">
        <v>3.1429155967180127E-4</v>
      </c>
      <c r="BT225" s="7">
        <v>1.3078353851734203E-3</v>
      </c>
      <c r="BU225" s="7">
        <v>1.2148615693159453E-3</v>
      </c>
      <c r="BV225" s="7">
        <v>0</v>
      </c>
      <c r="BW225" s="7">
        <v>0</v>
      </c>
      <c r="BX225" s="7">
        <v>3.7826627660007031E-5</v>
      </c>
      <c r="BY225" s="7">
        <v>0</v>
      </c>
      <c r="BZ225" s="7">
        <v>0</v>
      </c>
      <c r="CA225" s="7">
        <v>0</v>
      </c>
      <c r="CB225" s="7">
        <v>6.3044379433345054E-6</v>
      </c>
      <c r="CC225" s="7">
        <v>1.5442656076210942E-5</v>
      </c>
      <c r="CD225" s="7">
        <v>1.3247916641834277E-4</v>
      </c>
      <c r="CE225" s="7">
        <v>5.7633985044695492E-5</v>
      </c>
      <c r="CF225" s="7">
        <v>8.4297499436408816E-4</v>
      </c>
      <c r="CG225" s="7">
        <v>9.2554880315371725E-4</v>
      </c>
      <c r="CH225" s="7">
        <v>6.9491124516836639E-4</v>
      </c>
      <c r="CI225" s="7">
        <v>4.291687447364966E-4</v>
      </c>
      <c r="CJ225" s="7">
        <v>5.1378615648095115E-4</v>
      </c>
      <c r="CK225" s="7">
        <v>3.6642870970511669E-4</v>
      </c>
      <c r="CL225" s="7">
        <v>4.3027788963257992E-5</v>
      </c>
      <c r="CM225" s="7">
        <v>5.5063534127805663E-5</v>
      </c>
      <c r="CN225" s="7">
        <v>1.7546397057744171E-4</v>
      </c>
      <c r="CO225" s="7">
        <v>1.1089566131322326E-4</v>
      </c>
      <c r="CP225" s="7">
        <v>0</v>
      </c>
      <c r="CQ225" s="7">
        <v>9.2890161787812707E-5</v>
      </c>
      <c r="CR225" s="7">
        <v>7.9556852794923554E-5</v>
      </c>
      <c r="CS225" s="7">
        <v>6.1027307461129788E-5</v>
      </c>
      <c r="CT225" s="7">
        <v>0</v>
      </c>
      <c r="CU225" s="7">
        <v>0</v>
      </c>
      <c r="CV225" s="7">
        <v>0</v>
      </c>
      <c r="CW225" s="7">
        <v>0</v>
      </c>
      <c r="CX225" s="7">
        <v>1.7482747613400963E-6</v>
      </c>
      <c r="CY225" s="7">
        <v>0</v>
      </c>
      <c r="CZ225" s="7">
        <v>2.9137912689001607E-7</v>
      </c>
      <c r="DA225" s="7">
        <v>7.1373018257821248E-7</v>
      </c>
      <c r="DB225" s="7">
        <v>3.4960504012885467E-2</v>
      </c>
      <c r="DC225" s="7">
        <v>3.114431212279974E-2</v>
      </c>
      <c r="DD225" s="7">
        <v>4.1132976382114508E-2</v>
      </c>
      <c r="DE225" s="7">
        <v>2.2970619768032417E-2</v>
      </c>
      <c r="DF225" s="7">
        <v>4.2508300462589833E-2</v>
      </c>
      <c r="DG225" s="7">
        <v>4.3866869973619993E-2</v>
      </c>
      <c r="DH225" s="7">
        <v>3.6097263787006992E-2</v>
      </c>
      <c r="DI225" s="7">
        <v>8.0617530235571316E-3</v>
      </c>
      <c r="DJ225" s="7">
        <v>3.8130892574074455E-4</v>
      </c>
      <c r="DK225" s="7">
        <v>4.3815310760194845E-4</v>
      </c>
      <c r="DL225" s="7">
        <v>4.2565654689255671E-3</v>
      </c>
      <c r="DM225" s="7">
        <v>2.9912981749201313E-4</v>
      </c>
      <c r="DN225" s="7">
        <v>5.3876680927395712E-3</v>
      </c>
      <c r="DO225" s="7">
        <v>1.434782982149705E-3</v>
      </c>
      <c r="DP225" s="7">
        <v>2.0329347324415914E-3</v>
      </c>
      <c r="DQ225" s="7">
        <v>2.2286242754982009E-3</v>
      </c>
      <c r="DR225" s="7">
        <v>0</v>
      </c>
      <c r="DS225" s="7">
        <v>0</v>
      </c>
      <c r="DT225" s="7">
        <v>1.0383683353784455E-4</v>
      </c>
      <c r="DU225" s="7">
        <v>0</v>
      </c>
      <c r="DV225" s="7">
        <v>0</v>
      </c>
      <c r="DW225" s="7">
        <v>6.9944022305581282E-4</v>
      </c>
      <c r="DX225" s="7">
        <f>AVERAGE(DR225:DW225)</f>
        <v>1.3387950943227623E-4</v>
      </c>
      <c r="DY225" s="7">
        <f>STDEV(DR225:DW225)</f>
        <v>2.8016294378542268E-4</v>
      </c>
      <c r="DZ225" s="7">
        <v>0</v>
      </c>
      <c r="EA225" s="7">
        <v>0</v>
      </c>
      <c r="EB225" s="7">
        <v>0</v>
      </c>
      <c r="EC225" s="7">
        <v>0</v>
      </c>
      <c r="ED225" s="7">
        <v>0</v>
      </c>
      <c r="EE225" s="7">
        <v>0</v>
      </c>
      <c r="EF225" s="7">
        <f>AVERAGE(DZ225:EE225)</f>
        <v>0</v>
      </c>
      <c r="EG225" s="7">
        <f>STDEV(DZ225:EE225)</f>
        <v>0</v>
      </c>
      <c r="EH225" s="7">
        <v>2.5812434417064097E-3</v>
      </c>
      <c r="EI225" s="7">
        <v>4.8034912353504796E-3</v>
      </c>
      <c r="EJ225" s="7">
        <v>4.0352298802832105E-3</v>
      </c>
      <c r="EK225" s="7">
        <v>1.8744667440955616E-3</v>
      </c>
      <c r="EL225" s="7">
        <v>5.405059361037577E-4</v>
      </c>
      <c r="EM225" s="7">
        <v>1.4400319596600056E-3</v>
      </c>
      <c r="EN225" s="7">
        <f>AVERAGE(EH225:EM225)</f>
        <v>2.5458281995332371E-3</v>
      </c>
      <c r="EO225" s="7">
        <f>STDEV(EH225:EM225)</f>
        <v>1.6131610519390599E-3</v>
      </c>
      <c r="EP225" s="7">
        <v>1.0594407540572592E-2</v>
      </c>
      <c r="EQ225" s="7">
        <v>1.0644224819196734E-2</v>
      </c>
      <c r="ER225" s="7">
        <v>8.1389469311907159E-3</v>
      </c>
      <c r="ES225" s="7">
        <v>7.951842745792425E-3</v>
      </c>
      <c r="ET225" s="7">
        <v>1.2103390628285526E-2</v>
      </c>
      <c r="EU225" s="7">
        <f>AVERAGE(EP225:ET225)</f>
        <v>9.8865625330075979E-3</v>
      </c>
      <c r="EV225" s="7">
        <f>STDEV(EP225:ET225)</f>
        <v>1.7879264837666921E-3</v>
      </c>
    </row>
    <row r="226" spans="1:152" ht="15" x14ac:dyDescent="0.25">
      <c r="A226" s="376" t="s">
        <v>2099</v>
      </c>
      <c r="B226" s="399" t="s">
        <v>2082</v>
      </c>
      <c r="C226" s="400">
        <v>1044.7686699999999</v>
      </c>
      <c r="D226" s="1" t="s">
        <v>2096</v>
      </c>
      <c r="E226" s="1" t="s">
        <v>2096</v>
      </c>
      <c r="F226" s="1" t="s">
        <v>2096</v>
      </c>
      <c r="G226" s="1" t="s">
        <v>2096</v>
      </c>
      <c r="H226" s="1" t="s">
        <v>2096</v>
      </c>
      <c r="I226" s="1" t="s">
        <v>2096</v>
      </c>
      <c r="J226" s="1" t="s">
        <v>2096</v>
      </c>
      <c r="K226" s="1" t="s">
        <v>2096</v>
      </c>
      <c r="L226" s="1" t="s">
        <v>2096</v>
      </c>
      <c r="M226" s="1" t="s">
        <v>2096</v>
      </c>
      <c r="N226" s="1" t="s">
        <v>2096</v>
      </c>
      <c r="O226" s="1" t="s">
        <v>2096</v>
      </c>
      <c r="P226" s="1" t="s">
        <v>2096</v>
      </c>
      <c r="Q226" s="1" t="s">
        <v>2096</v>
      </c>
      <c r="R226" s="7">
        <v>1.236550653101002E-4</v>
      </c>
      <c r="S226" s="7">
        <v>0</v>
      </c>
      <c r="T226" s="7">
        <v>0</v>
      </c>
      <c r="U226" s="7">
        <v>1.4161470734028888E-4</v>
      </c>
      <c r="V226" s="7">
        <v>0</v>
      </c>
      <c r="W226" s="7">
        <v>5.3053954530077818E-5</v>
      </c>
      <c r="X226" s="7">
        <v>7.2924087336632116E-5</v>
      </c>
      <c r="Y226" s="7">
        <v>2.0045169372877824E-4</v>
      </c>
      <c r="Z226" s="7">
        <v>1.1633955381227783E-4</v>
      </c>
      <c r="AA226" s="7">
        <v>0</v>
      </c>
      <c r="AB226" s="7">
        <v>0</v>
      </c>
      <c r="AC226" s="7">
        <v>9.9294649110585163E-5</v>
      </c>
      <c r="AD226" s="7">
        <v>8.3217179330328242E-5</v>
      </c>
      <c r="AE226" s="7">
        <v>8.5073065601707894E-5</v>
      </c>
      <c r="AF226" s="7">
        <v>2.1581185199714774E-4</v>
      </c>
      <c r="AG226" s="7">
        <v>2.0003588514039023E-4</v>
      </c>
      <c r="AH226" s="7">
        <v>0</v>
      </c>
      <c r="AI226" s="7">
        <v>0</v>
      </c>
      <c r="AJ226" s="7">
        <v>4.2388785913270781E-4</v>
      </c>
      <c r="AK226" s="7">
        <v>1.6794711925404915E-4</v>
      </c>
      <c r="AL226" s="7">
        <v>1.7694550968997452E-4</v>
      </c>
      <c r="AM226" s="7">
        <v>0</v>
      </c>
      <c r="AN226" s="7">
        <v>4.6564369806105022E-4</v>
      </c>
      <c r="AO226" s="7">
        <v>0</v>
      </c>
      <c r="AP226" s="7">
        <v>3.3714658759325191E-4</v>
      </c>
      <c r="AQ226" s="7">
        <v>0</v>
      </c>
      <c r="AR226" s="7">
        <v>1.6055805713086042E-4</v>
      </c>
      <c r="AS226" s="7">
        <v>2.2449801030385635E-4</v>
      </c>
      <c r="AT226" s="7">
        <v>3.7016241271463548E-3</v>
      </c>
      <c r="AU226" s="7">
        <v>1.9416272726812552E-3</v>
      </c>
      <c r="AV226" s="7">
        <v>2.9682638454758053E-3</v>
      </c>
      <c r="AW226" s="7">
        <v>0</v>
      </c>
      <c r="AX226" s="7">
        <v>1.7754079237731367E-3</v>
      </c>
      <c r="AY226" s="7">
        <v>2.0773846338153108E-3</v>
      </c>
      <c r="AZ226" s="7">
        <v>1.4015140574381568E-3</v>
      </c>
      <c r="BA226" s="7">
        <v>0</v>
      </c>
      <c r="BB226" s="7">
        <v>2.1211389866801651E-4</v>
      </c>
      <c r="BC226" s="7">
        <v>1.1294380651442561E-3</v>
      </c>
      <c r="BD226" s="7">
        <v>1.1789663440589806E-4</v>
      </c>
      <c r="BE226" s="7">
        <v>3.8172608764311454E-4</v>
      </c>
      <c r="BF226" s="7">
        <v>3.6823493717225701E-4</v>
      </c>
      <c r="BG226" s="7">
        <v>4.4784266953507869E-4</v>
      </c>
      <c r="BH226" s="7">
        <v>3.1786703148443528E-4</v>
      </c>
      <c r="BI226" s="7">
        <v>1.7119276533197805E-3</v>
      </c>
      <c r="BJ226" s="7">
        <v>5.3855235901947244E-3</v>
      </c>
      <c r="BK226" s="7">
        <v>1.4422776198709628E-3</v>
      </c>
      <c r="BL226" s="7">
        <v>1.4142241116891518E-3</v>
      </c>
      <c r="BM226" s="7">
        <v>2.0543640013118108E-3</v>
      </c>
      <c r="BN226" s="7">
        <v>1.9373782156489102E-3</v>
      </c>
      <c r="BO226" s="7">
        <v>1.8875850149242964E-3</v>
      </c>
      <c r="BP226" s="7">
        <v>6.2783986971158253E-3</v>
      </c>
      <c r="BQ226" s="7">
        <v>5.5985566260188854E-3</v>
      </c>
      <c r="BR226" s="7">
        <v>3.3866958880377157E-3</v>
      </c>
      <c r="BS226" s="7">
        <v>1.670824803464935E-3</v>
      </c>
      <c r="BT226" s="7">
        <v>3.7644122059123314E-3</v>
      </c>
      <c r="BU226" s="7">
        <v>2.1054970888764548E-3</v>
      </c>
      <c r="BV226" s="7">
        <v>0</v>
      </c>
      <c r="BW226" s="7">
        <v>0</v>
      </c>
      <c r="BX226" s="7">
        <v>0</v>
      </c>
      <c r="BY226" s="7">
        <v>0</v>
      </c>
      <c r="BZ226" s="7">
        <v>0</v>
      </c>
      <c r="CA226" s="7">
        <v>0</v>
      </c>
      <c r="CB226" s="7">
        <v>0</v>
      </c>
      <c r="CC226" s="7">
        <v>0</v>
      </c>
      <c r="CD226" s="7">
        <v>1.0029644354442545E-3</v>
      </c>
      <c r="CE226" s="7">
        <v>2.2347369834273927E-3</v>
      </c>
      <c r="CF226" s="7">
        <v>2.4050427775057417E-3</v>
      </c>
      <c r="CG226" s="7">
        <v>3.3873315221494707E-3</v>
      </c>
      <c r="CH226" s="7">
        <v>4.4901066728511531E-3</v>
      </c>
      <c r="CI226" s="7">
        <v>2.319030184383385E-3</v>
      </c>
      <c r="CJ226" s="7">
        <v>2.6398687626268992E-3</v>
      </c>
      <c r="CK226" s="7">
        <v>1.1818417045229178E-3</v>
      </c>
      <c r="CL226" s="7">
        <v>5.1439915137193638E-4</v>
      </c>
      <c r="CM226" s="7">
        <v>1.0717831069029719E-3</v>
      </c>
      <c r="CN226" s="7">
        <v>1.849378214141071E-3</v>
      </c>
      <c r="CO226" s="7">
        <v>8.4297499436408838E-4</v>
      </c>
      <c r="CP226" s="7">
        <v>4.3027788963257999E-5</v>
      </c>
      <c r="CQ226" s="7">
        <v>9.6169902345151948E-4</v>
      </c>
      <c r="CR226" s="7">
        <v>8.8054371319914082E-4</v>
      </c>
      <c r="CS226" s="7">
        <v>6.0310946808038023E-4</v>
      </c>
      <c r="CT226" s="7">
        <v>0</v>
      </c>
      <c r="CU226" s="7">
        <v>0</v>
      </c>
      <c r="CV226" s="7">
        <v>0</v>
      </c>
      <c r="CW226" s="7">
        <v>9.304225891580032E-5</v>
      </c>
      <c r="CX226" s="7">
        <v>0</v>
      </c>
      <c r="CY226" s="7">
        <v>0</v>
      </c>
      <c r="CZ226" s="7">
        <v>1.5507043152633386E-5</v>
      </c>
      <c r="DA226" s="7">
        <v>3.7984343143271597E-5</v>
      </c>
      <c r="DB226" s="7">
        <v>3.2913416017708315E-2</v>
      </c>
      <c r="DC226" s="7">
        <v>3.6452717388403326E-2</v>
      </c>
      <c r="DD226" s="7">
        <v>3.4250519937203613E-2</v>
      </c>
      <c r="DE226" s="7">
        <v>3.1560770315632342E-2</v>
      </c>
      <c r="DF226" s="7">
        <v>3.4613712305040775E-2</v>
      </c>
      <c r="DG226" s="7">
        <v>4.0556646200141516E-2</v>
      </c>
      <c r="DH226" s="7">
        <v>3.505796369402165E-2</v>
      </c>
      <c r="DI226" s="7">
        <v>3.1578352759435314E-3</v>
      </c>
      <c r="DJ226" s="7">
        <v>5.304357190777006E-4</v>
      </c>
      <c r="DK226" s="7">
        <v>4.2251176507265083E-4</v>
      </c>
      <c r="DL226" s="7">
        <v>1.2023430177071649E-2</v>
      </c>
      <c r="DM226" s="7">
        <v>3.5173070840346004E-3</v>
      </c>
      <c r="DN226" s="7">
        <v>1.2658816174626542E-2</v>
      </c>
      <c r="DO226" s="7">
        <v>5.4499158314095884E-3</v>
      </c>
      <c r="DP226" s="7">
        <v>5.7670694585487889E-3</v>
      </c>
      <c r="DQ226" s="7">
        <v>5.4366693712988214E-3</v>
      </c>
      <c r="DR226" s="7">
        <v>2.1948834416844561E-4</v>
      </c>
      <c r="DS226" s="7">
        <v>0</v>
      </c>
      <c r="DT226" s="7">
        <v>3.5928849109013539E-4</v>
      </c>
      <c r="DU226" s="7">
        <v>0</v>
      </c>
      <c r="DV226" s="7">
        <v>0</v>
      </c>
      <c r="DW226" s="7">
        <v>4.0483454462719308E-4</v>
      </c>
      <c r="DX226" s="7">
        <f>AVERAGE(DR226:DW226)</f>
        <v>1.6393522998096234E-4</v>
      </c>
      <c r="DY226" s="7">
        <f>STDEV(DR226:DW226)</f>
        <v>1.8968700735984691E-4</v>
      </c>
      <c r="DZ226" s="7">
        <v>8.001815537568105E-5</v>
      </c>
      <c r="EA226" s="7">
        <v>0</v>
      </c>
      <c r="EB226" s="7">
        <v>1.4047553508657085E-4</v>
      </c>
      <c r="EC226" s="7">
        <v>1.5327375833752615E-4</v>
      </c>
      <c r="ED226" s="7">
        <v>0</v>
      </c>
      <c r="EE226" s="7">
        <v>2.0766727655305314E-4</v>
      </c>
      <c r="EF226" s="7">
        <f>AVERAGE(DZ226:EE226)</f>
        <v>9.6905787558805207E-5</v>
      </c>
      <c r="EG226" s="7">
        <f>STDEV(DZ226:EE226)</f>
        <v>8.5335143896408768E-5</v>
      </c>
      <c r="EH226" s="7">
        <v>8.1904188050696946E-3</v>
      </c>
      <c r="EI226" s="7">
        <v>1.7849173858576647E-2</v>
      </c>
      <c r="EJ226" s="7">
        <v>9.9038716480476015E-3</v>
      </c>
      <c r="EK226" s="7">
        <v>4.4286887283833719E-3</v>
      </c>
      <c r="EL226" s="7">
        <v>2.1232121689426261E-3</v>
      </c>
      <c r="EM226" s="7">
        <v>8.9274789888650809E-3</v>
      </c>
      <c r="EN226" s="7">
        <f>AVERAGE(EH226:EM226)</f>
        <v>8.5704740329808366E-3</v>
      </c>
      <c r="EO226" s="7">
        <f>STDEV(EH226:EM226)</f>
        <v>5.419698980958754E-3</v>
      </c>
      <c r="EP226" s="7">
        <v>2.9702098044014011E-2</v>
      </c>
      <c r="EQ226" s="7">
        <v>3.387220624467123E-2</v>
      </c>
      <c r="ER226" s="7">
        <v>1.5966718600492886E-2</v>
      </c>
      <c r="ES226" s="7">
        <v>1.9478257931349875E-2</v>
      </c>
      <c r="ET226" s="7">
        <v>2.0227964479316917E-2</v>
      </c>
      <c r="EU226" s="7">
        <f>AVERAGE(EP226:ET226)</f>
        <v>2.3849449059968983E-2</v>
      </c>
      <c r="EV226" s="7">
        <f>STDEV(EP226:ET226)</f>
        <v>7.5675138530021113E-3</v>
      </c>
    </row>
    <row r="227" spans="1:152" ht="15" x14ac:dyDescent="0.25">
      <c r="A227" s="376" t="s">
        <v>2099</v>
      </c>
      <c r="B227" s="399" t="s">
        <v>2081</v>
      </c>
      <c r="C227" s="400">
        <v>1046.7842699999999</v>
      </c>
      <c r="D227" s="1" t="s">
        <v>2096</v>
      </c>
      <c r="E227" s="1" t="s">
        <v>2096</v>
      </c>
      <c r="F227" s="1" t="s">
        <v>2096</v>
      </c>
      <c r="G227" s="1" t="s">
        <v>2096</v>
      </c>
      <c r="H227" s="1" t="s">
        <v>2096</v>
      </c>
      <c r="I227" s="1" t="s">
        <v>2096</v>
      </c>
      <c r="J227" s="1" t="s">
        <v>2096</v>
      </c>
      <c r="K227" s="1" t="s">
        <v>2096</v>
      </c>
      <c r="L227" s="1" t="s">
        <v>2096</v>
      </c>
      <c r="M227" s="1" t="s">
        <v>2096</v>
      </c>
      <c r="N227" s="1" t="s">
        <v>2096</v>
      </c>
      <c r="O227" s="1" t="s">
        <v>2096</v>
      </c>
      <c r="P227" s="1" t="s">
        <v>2096</v>
      </c>
      <c r="Q227" s="1" t="s">
        <v>2096</v>
      </c>
      <c r="R227" s="7">
        <v>0</v>
      </c>
      <c r="S227" s="7">
        <v>0</v>
      </c>
      <c r="T227" s="7">
        <v>0</v>
      </c>
      <c r="U227" s="7">
        <v>0</v>
      </c>
      <c r="V227" s="7">
        <v>0</v>
      </c>
      <c r="W227" s="7">
        <v>0</v>
      </c>
      <c r="X227" s="7">
        <v>0</v>
      </c>
      <c r="Y227" s="7">
        <v>0</v>
      </c>
      <c r="Z227" s="7">
        <v>0</v>
      </c>
      <c r="AA227" s="7">
        <v>0</v>
      </c>
      <c r="AB227" s="7">
        <v>0</v>
      </c>
      <c r="AC227" s="7">
        <v>1.3825418360420379E-4</v>
      </c>
      <c r="AD227" s="7">
        <v>2.7650836720840757E-5</v>
      </c>
      <c r="AE227" s="7">
        <v>6.1829150542547307E-5</v>
      </c>
      <c r="AF227" s="7">
        <v>0</v>
      </c>
      <c r="AG227" s="7">
        <v>0</v>
      </c>
      <c r="AH227" s="7">
        <v>0</v>
      </c>
      <c r="AI227" s="7">
        <v>3.2535005093698848E-4</v>
      </c>
      <c r="AJ227" s="7">
        <v>0</v>
      </c>
      <c r="AK227" s="7">
        <v>6.5070010187397691E-5</v>
      </c>
      <c r="AL227" s="7">
        <v>1.4550096607562506E-4</v>
      </c>
      <c r="AM227" s="7">
        <v>0</v>
      </c>
      <c r="AN227" s="7">
        <v>0</v>
      </c>
      <c r="AO227" s="7">
        <v>0</v>
      </c>
      <c r="AP227" s="7">
        <v>0</v>
      </c>
      <c r="AQ227" s="7">
        <v>0</v>
      </c>
      <c r="AR227" s="7">
        <v>0</v>
      </c>
      <c r="AS227" s="7">
        <v>0</v>
      </c>
      <c r="AT227" s="7">
        <v>5.319199218284449E-4</v>
      </c>
      <c r="AU227" s="7">
        <v>0</v>
      </c>
      <c r="AV227" s="7">
        <v>4.4518513058074697E-4</v>
      </c>
      <c r="AW227" s="7">
        <v>4.667028043265826E-4</v>
      </c>
      <c r="AX227" s="7">
        <v>8.9539821019376652E-4</v>
      </c>
      <c r="AY227" s="7">
        <v>4.6784121338590815E-4</v>
      </c>
      <c r="AZ227" s="7">
        <v>3.187087468993745E-4</v>
      </c>
      <c r="BA227" s="7">
        <v>1.7657709731917927E-4</v>
      </c>
      <c r="BB227" s="7">
        <v>0</v>
      </c>
      <c r="BC227" s="7">
        <v>1.0018544737608293E-4</v>
      </c>
      <c r="BD227" s="7">
        <v>3.5784222537625014E-4</v>
      </c>
      <c r="BE227" s="7">
        <v>2.9572923945291691E-4</v>
      </c>
      <c r="BF227" s="7">
        <v>1.8606680190488587E-4</v>
      </c>
      <c r="BG227" s="7">
        <v>1.4458489084071016E-4</v>
      </c>
      <c r="BH227" s="7">
        <v>2.5019305214782394E-4</v>
      </c>
      <c r="BI227" s="7">
        <v>0</v>
      </c>
      <c r="BJ227" s="7">
        <v>1.834304638397043E-4</v>
      </c>
      <c r="BK227" s="7">
        <v>1.7079278370783399E-4</v>
      </c>
      <c r="BL227" s="7">
        <v>0</v>
      </c>
      <c r="BM227" s="7">
        <v>1.2088325993907245E-4</v>
      </c>
      <c r="BN227" s="7">
        <v>1.1440024115651701E-4</v>
      </c>
      <c r="BO227" s="7">
        <v>3.5762079304844588E-4</v>
      </c>
      <c r="BP227" s="7">
        <v>0</v>
      </c>
      <c r="BQ227" s="7">
        <v>0</v>
      </c>
      <c r="BR227" s="7">
        <v>1.4599014710432921E-4</v>
      </c>
      <c r="BS227" s="7">
        <v>4.9083457484116512E-5</v>
      </c>
      <c r="BT227" s="7">
        <v>1.1053887952737831E-4</v>
      </c>
      <c r="BU227" s="7">
        <v>1.5043330834201647E-4</v>
      </c>
      <c r="BV227" s="7">
        <v>0</v>
      </c>
      <c r="BW227" s="7">
        <v>0</v>
      </c>
      <c r="BX227" s="7">
        <v>3.4387843327279112E-5</v>
      </c>
      <c r="BY227" s="7">
        <v>7.7415632290537111E-5</v>
      </c>
      <c r="BZ227" s="7">
        <v>0</v>
      </c>
      <c r="CA227" s="7">
        <v>0</v>
      </c>
      <c r="CB227" s="7">
        <v>1.8633912602969369E-5</v>
      </c>
      <c r="CC227" s="7">
        <v>3.1913532234068169E-5</v>
      </c>
      <c r="CD227" s="7">
        <v>0</v>
      </c>
      <c r="CE227" s="7">
        <v>0</v>
      </c>
      <c r="CF227" s="7">
        <v>0</v>
      </c>
      <c r="CG227" s="7">
        <v>1.5743972852198614E-4</v>
      </c>
      <c r="CH227" s="7">
        <v>6.5353531897719401E-5</v>
      </c>
      <c r="CI227" s="7">
        <v>0</v>
      </c>
      <c r="CJ227" s="7">
        <v>3.7132210069950926E-5</v>
      </c>
      <c r="CK227" s="7">
        <v>6.4475648272055606E-5</v>
      </c>
      <c r="CL227" s="7">
        <v>0</v>
      </c>
      <c r="CM227" s="7">
        <v>0</v>
      </c>
      <c r="CN227" s="7">
        <v>0</v>
      </c>
      <c r="CO227" s="7">
        <v>1.6373228236596024E-4</v>
      </c>
      <c r="CP227" s="7">
        <v>2.2747575334834598E-5</v>
      </c>
      <c r="CQ227" s="7">
        <v>8.9055051811090459E-5</v>
      </c>
      <c r="CR227" s="7">
        <v>4.5922484918647553E-5</v>
      </c>
      <c r="CS227" s="7">
        <v>6.7235804447981511E-5</v>
      </c>
      <c r="CT227" s="7">
        <v>2.0314212281104249E-4</v>
      </c>
      <c r="CU227" s="7">
        <v>9.6182859154828236E-5</v>
      </c>
      <c r="CV227" s="7">
        <v>9.7679879380305239E-5</v>
      </c>
      <c r="CW227" s="7">
        <v>0</v>
      </c>
      <c r="CX227" s="7">
        <v>0</v>
      </c>
      <c r="CY227" s="7">
        <v>0</v>
      </c>
      <c r="CZ227" s="7">
        <v>6.616747689102933E-5</v>
      </c>
      <c r="DA227" s="7">
        <v>8.2207558414510495E-5</v>
      </c>
      <c r="DB227" s="7">
        <v>2.6761859526942852E-3</v>
      </c>
      <c r="DC227" s="7">
        <v>3.2215247961950863E-3</v>
      </c>
      <c r="DD227" s="7">
        <v>2.560475774393051E-3</v>
      </c>
      <c r="DE227" s="7">
        <v>1.7403611191002498E-3</v>
      </c>
      <c r="DF227" s="7">
        <v>2.9874732777440856E-3</v>
      </c>
      <c r="DG227" s="7">
        <v>2.9416639702816399E-3</v>
      </c>
      <c r="DH227" s="7">
        <v>2.6879474817347328E-3</v>
      </c>
      <c r="DI227" s="7">
        <v>5.2021145583909523E-4</v>
      </c>
      <c r="DJ227" s="7">
        <v>2.5753645373878378E-5</v>
      </c>
      <c r="DK227" s="7">
        <v>0</v>
      </c>
      <c r="DL227" s="7">
        <v>0</v>
      </c>
      <c r="DM227" s="7">
        <v>0</v>
      </c>
      <c r="DN227" s="7">
        <v>7.7355837780924194E-4</v>
      </c>
      <c r="DO227" s="7">
        <v>0</v>
      </c>
      <c r="DP227" s="7">
        <v>1.3321867053052005E-4</v>
      </c>
      <c r="DQ227" s="7">
        <v>3.1387020535928345E-4</v>
      </c>
      <c r="DR227" s="7">
        <v>0</v>
      </c>
      <c r="DS227" s="7">
        <v>4.3372653638149272E-4</v>
      </c>
      <c r="DT227" s="7">
        <v>2.4641009078239893E-4</v>
      </c>
      <c r="DU227" s="7">
        <v>6.9334411510249495E-4</v>
      </c>
      <c r="DV227" s="7">
        <v>4.5693133874495135E-4</v>
      </c>
      <c r="DW227" s="7">
        <v>0</v>
      </c>
      <c r="DX227" s="7">
        <f>AVERAGE(DR227:DW227)</f>
        <v>3.0506868016855632E-4</v>
      </c>
      <c r="DY227" s="7">
        <f>STDEV(DR227:DW227)</f>
        <v>2.7566195013337699E-4</v>
      </c>
      <c r="DZ227" s="7">
        <v>2.6415408574989357E-4</v>
      </c>
      <c r="EA227" s="7">
        <v>0</v>
      </c>
      <c r="EB227" s="7">
        <v>5.6012562932626251E-4</v>
      </c>
      <c r="EC227" s="7">
        <v>0</v>
      </c>
      <c r="ED227" s="7">
        <v>0</v>
      </c>
      <c r="EE227" s="7">
        <v>0</v>
      </c>
      <c r="EF227" s="7">
        <f>AVERAGE(DZ227:EE227)</f>
        <v>1.3737995251269269E-4</v>
      </c>
      <c r="EG227" s="7">
        <f>STDEV(DZ227:EE227)</f>
        <v>2.3249885743038202E-4</v>
      </c>
      <c r="EH227" s="7">
        <v>5.4375486573345273E-4</v>
      </c>
      <c r="EI227" s="7">
        <v>1.7432996421901769E-3</v>
      </c>
      <c r="EJ227" s="7">
        <v>2.0118997100365751E-5</v>
      </c>
      <c r="EK227" s="7">
        <v>1.258222399141912E-4</v>
      </c>
      <c r="EL227" s="7">
        <v>1.7420217203507714E-4</v>
      </c>
      <c r="EM227" s="7">
        <v>0</v>
      </c>
      <c r="EN227" s="7">
        <f>AVERAGE(EH227:EM227)</f>
        <v>4.345329861622106E-4</v>
      </c>
      <c r="EO227" s="7">
        <f>STDEV(EH227:EM227)</f>
        <v>6.7058659499486027E-4</v>
      </c>
      <c r="EP227" s="7">
        <v>5.2791032594087543E-3</v>
      </c>
      <c r="EQ227" s="7">
        <v>4.471172759268823E-3</v>
      </c>
      <c r="ER227" s="7">
        <v>2.9258101769705138E-3</v>
      </c>
      <c r="ES227" s="7">
        <v>2.5993796161737121E-3</v>
      </c>
      <c r="ET227" s="7">
        <v>2.0575664260613592E-3</v>
      </c>
      <c r="EU227" s="7">
        <f>AVERAGE(EP227:ET227)</f>
        <v>3.4666064475766326E-3</v>
      </c>
      <c r="EV227" s="7">
        <f>STDEV(EP227:ET227)</f>
        <v>1.3531661883455829E-3</v>
      </c>
    </row>
    <row r="228" spans="1:152" ht="15" x14ac:dyDescent="0.25">
      <c r="A228" s="376" t="s">
        <v>2099</v>
      </c>
      <c r="B228" s="399" t="s">
        <v>2080</v>
      </c>
      <c r="C228" s="400">
        <v>1048.7998699999998</v>
      </c>
      <c r="D228" s="1" t="s">
        <v>2096</v>
      </c>
      <c r="E228" s="1" t="s">
        <v>2096</v>
      </c>
      <c r="F228" s="1" t="s">
        <v>2096</v>
      </c>
      <c r="G228" s="1" t="s">
        <v>2096</v>
      </c>
      <c r="H228" s="1" t="s">
        <v>2096</v>
      </c>
      <c r="I228" s="1" t="s">
        <v>2096</v>
      </c>
      <c r="J228" s="1" t="s">
        <v>2096</v>
      </c>
      <c r="K228" s="1" t="s">
        <v>2096</v>
      </c>
      <c r="L228" s="1" t="s">
        <v>2096</v>
      </c>
      <c r="M228" s="1" t="s">
        <v>2096</v>
      </c>
      <c r="N228" s="1" t="s">
        <v>2096</v>
      </c>
      <c r="O228" s="1" t="s">
        <v>2096</v>
      </c>
      <c r="P228" s="1" t="s">
        <v>2096</v>
      </c>
      <c r="Q228" s="1" t="s">
        <v>2096</v>
      </c>
      <c r="R228" s="7">
        <v>0</v>
      </c>
      <c r="S228" s="7">
        <v>0</v>
      </c>
      <c r="T228" s="7">
        <v>0</v>
      </c>
      <c r="U228" s="7">
        <v>0</v>
      </c>
      <c r="V228" s="7">
        <v>0</v>
      </c>
      <c r="W228" s="7">
        <v>0</v>
      </c>
      <c r="X228" s="7">
        <v>0</v>
      </c>
      <c r="Y228" s="7">
        <v>0</v>
      </c>
      <c r="Z228" s="7">
        <v>0</v>
      </c>
      <c r="AA228" s="7">
        <v>0</v>
      </c>
      <c r="AB228" s="7">
        <v>0</v>
      </c>
      <c r="AC228" s="7">
        <v>0</v>
      </c>
      <c r="AD228" s="7">
        <v>0</v>
      </c>
      <c r="AE228" s="7">
        <v>0</v>
      </c>
      <c r="AF228" s="7">
        <v>3.5239803727429001E-4</v>
      </c>
      <c r="AG228" s="7">
        <v>0</v>
      </c>
      <c r="AH228" s="7">
        <v>0</v>
      </c>
      <c r="AI228" s="7">
        <v>4.9212480434105267E-4</v>
      </c>
      <c r="AJ228" s="7">
        <v>0</v>
      </c>
      <c r="AK228" s="7">
        <v>1.6890456832306853E-4</v>
      </c>
      <c r="AL228" s="7">
        <v>2.3649917215525336E-4</v>
      </c>
      <c r="AM228" s="7">
        <v>1.8150271081770512E-3</v>
      </c>
      <c r="AN228" s="7">
        <v>0</v>
      </c>
      <c r="AO228" s="7">
        <v>3.6666986137947157E-4</v>
      </c>
      <c r="AP228" s="7">
        <v>3.9038025931850229E-4</v>
      </c>
      <c r="AQ228" s="7">
        <v>3.1043131955285213E-4</v>
      </c>
      <c r="AR228" s="7">
        <v>5.7650170968557538E-4</v>
      </c>
      <c r="AS228" s="7">
        <v>7.0988791990963943E-4</v>
      </c>
      <c r="AT228" s="7">
        <v>1.862802440862594E-3</v>
      </c>
      <c r="AU228" s="7">
        <v>2.4259510769779181E-4</v>
      </c>
      <c r="AV228" s="7">
        <v>6.2686574517839999E-4</v>
      </c>
      <c r="AW228" s="7">
        <v>1.9287300586389269E-3</v>
      </c>
      <c r="AX228" s="7">
        <v>7.9116035352125628E-4</v>
      </c>
      <c r="AY228" s="7">
        <v>1.0904307411797938E-3</v>
      </c>
      <c r="AZ228" s="7">
        <v>7.6200136482361977E-4</v>
      </c>
      <c r="BA228" s="7">
        <v>0</v>
      </c>
      <c r="BB228" s="7">
        <v>0</v>
      </c>
      <c r="BC228" s="7">
        <v>0</v>
      </c>
      <c r="BD228" s="7">
        <v>2.8148804397640421E-4</v>
      </c>
      <c r="BE228" s="7">
        <v>2.8253121677747437E-4</v>
      </c>
      <c r="BF228" s="7">
        <v>1.1280385215077572E-4</v>
      </c>
      <c r="BG228" s="7">
        <v>1.5446347631005845E-4</v>
      </c>
      <c r="BH228" s="7">
        <v>1.7382806557086282E-4</v>
      </c>
      <c r="BI228" s="7">
        <v>0</v>
      </c>
      <c r="BJ228" s="7">
        <v>2.4939207765941869E-4</v>
      </c>
      <c r="BK228" s="7">
        <v>0</v>
      </c>
      <c r="BL228" s="7">
        <v>7.3783379614195067E-4</v>
      </c>
      <c r="BM228" s="7">
        <v>2.3221078787444643E-4</v>
      </c>
      <c r="BN228" s="7">
        <v>3.029860002880808E-4</v>
      </c>
      <c r="BO228" s="7">
        <v>0</v>
      </c>
      <c r="BP228" s="7">
        <v>4.2808334335602108E-4</v>
      </c>
      <c r="BQ228" s="7">
        <v>2.9097159643736033E-4</v>
      </c>
      <c r="BR228" s="7">
        <v>7.9620591596857982E-5</v>
      </c>
      <c r="BS228" s="7">
        <v>2.2146782127091132E-4</v>
      </c>
      <c r="BT228" s="7">
        <v>2.0402867053223011E-4</v>
      </c>
      <c r="BU228" s="7">
        <v>1.6968261642044132E-4</v>
      </c>
      <c r="BV228" s="7">
        <v>0</v>
      </c>
      <c r="BW228" s="7">
        <v>8.5969608318197762E-6</v>
      </c>
      <c r="BX228" s="7">
        <v>0</v>
      </c>
      <c r="BY228" s="7">
        <v>0</v>
      </c>
      <c r="BZ228" s="7">
        <v>0</v>
      </c>
      <c r="CA228" s="7">
        <v>0</v>
      </c>
      <c r="CB228" s="7">
        <v>1.432826805303296E-6</v>
      </c>
      <c r="CC228" s="7">
        <v>3.509694562775213E-6</v>
      </c>
      <c r="CD228" s="7">
        <v>1.7193921663639552E-5</v>
      </c>
      <c r="CE228" s="7">
        <v>0</v>
      </c>
      <c r="CF228" s="7">
        <v>4.4747181129621939E-5</v>
      </c>
      <c r="CG228" s="7">
        <v>1.2283307876498795E-5</v>
      </c>
      <c r="CH228" s="7">
        <v>3.4273930841595388E-5</v>
      </c>
      <c r="CI228" s="7">
        <v>3.0992043798710295E-5</v>
      </c>
      <c r="CJ228" s="7">
        <v>2.3248397551677659E-5</v>
      </c>
      <c r="CK228" s="7">
        <v>1.6377435668882683E-5</v>
      </c>
      <c r="CL228" s="7">
        <v>1.7193921663639559E-5</v>
      </c>
      <c r="CM228" s="7">
        <v>0</v>
      </c>
      <c r="CN228" s="7">
        <v>6.881867145871734E-5</v>
      </c>
      <c r="CO228" s="7">
        <v>0</v>
      </c>
      <c r="CP228" s="7">
        <v>0</v>
      </c>
      <c r="CQ228" s="7">
        <v>0</v>
      </c>
      <c r="CR228" s="7">
        <v>1.4335432187059482E-5</v>
      </c>
      <c r="CS228" s="7">
        <v>2.7563065096536577E-5</v>
      </c>
      <c r="CT228" s="7">
        <v>0</v>
      </c>
      <c r="CU228" s="7">
        <v>0</v>
      </c>
      <c r="CV228" s="7">
        <v>0</v>
      </c>
      <c r="CW228" s="7">
        <v>3.5785484198384733E-5</v>
      </c>
      <c r="CX228" s="7">
        <v>0</v>
      </c>
      <c r="CY228" s="7">
        <v>0</v>
      </c>
      <c r="CZ228" s="7">
        <v>5.9642473663974555E-6</v>
      </c>
      <c r="DA228" s="7">
        <v>1.4609362747412153E-5</v>
      </c>
      <c r="DB228" s="7">
        <v>1.4367342475420677E-4</v>
      </c>
      <c r="DC228" s="7">
        <v>9.5903322063423406E-4</v>
      </c>
      <c r="DD228" s="7">
        <v>1.8009039176849065E-3</v>
      </c>
      <c r="DE228" s="7">
        <v>2.1548913849159974E-3</v>
      </c>
      <c r="DF228" s="7">
        <v>1.3773050499289604E-3</v>
      </c>
      <c r="DG228" s="7">
        <v>1.9979715927918441E-3</v>
      </c>
      <c r="DH228" s="7">
        <v>1.4056297651183585E-3</v>
      </c>
      <c r="DI228" s="7">
        <v>7.5647710334438456E-4</v>
      </c>
      <c r="DJ228" s="7">
        <v>0</v>
      </c>
      <c r="DK228" s="7">
        <v>9.3848055175785476E-5</v>
      </c>
      <c r="DL228" s="7">
        <v>5.2447822492948703E-4</v>
      </c>
      <c r="DM228" s="7">
        <v>1.838462778932186E-4</v>
      </c>
      <c r="DN228" s="7">
        <v>4.4810353332081702E-4</v>
      </c>
      <c r="DO228" s="7">
        <v>3.1346807200562061E-4</v>
      </c>
      <c r="DP228" s="7">
        <v>2.6062402722082145E-4</v>
      </c>
      <c r="DQ228" s="7">
        <v>2.0454536276013596E-4</v>
      </c>
      <c r="DR228" s="7">
        <v>0</v>
      </c>
      <c r="DS228" s="7">
        <v>0</v>
      </c>
      <c r="DT228" s="7">
        <v>7.3765836809827387E-5</v>
      </c>
      <c r="DU228" s="7">
        <v>1.064971552397086E-4</v>
      </c>
      <c r="DV228" s="7">
        <v>0</v>
      </c>
      <c r="DW228" s="7">
        <v>0</v>
      </c>
      <c r="DX228" s="7">
        <f>AVERAGE(DR228:DW228)</f>
        <v>3.0043832008255999E-5</v>
      </c>
      <c r="DY228" s="7">
        <f>STDEV(DR228:DW228)</f>
        <v>4.7680712461042004E-5</v>
      </c>
      <c r="DZ228" s="7">
        <v>0</v>
      </c>
      <c r="EA228" s="7">
        <v>0</v>
      </c>
      <c r="EB228" s="7">
        <v>6.2147661739358527E-5</v>
      </c>
      <c r="EC228" s="7">
        <v>0</v>
      </c>
      <c r="ED228" s="7">
        <v>0</v>
      </c>
      <c r="EE228" s="7">
        <v>2.9910613371303098E-4</v>
      </c>
      <c r="EF228" s="7">
        <f>AVERAGE(DZ228:EE228)</f>
        <v>6.0208965908731589E-5</v>
      </c>
      <c r="EG228" s="7">
        <f>STDEV(DZ228:EE228)</f>
        <v>1.1964622319959329E-4</v>
      </c>
      <c r="EH228" s="7">
        <v>1.1166360169732267E-3</v>
      </c>
      <c r="EI228" s="7">
        <v>3.4472771631138144E-3</v>
      </c>
      <c r="EJ228" s="7">
        <v>5.0766395615063457E-3</v>
      </c>
      <c r="EK228" s="7">
        <v>1.437616180379087E-3</v>
      </c>
      <c r="EL228" s="7">
        <v>0</v>
      </c>
      <c r="EM228" s="7">
        <v>4.8763427563985008E-3</v>
      </c>
      <c r="EN228" s="7">
        <f>AVERAGE(EH228:EM228)</f>
        <v>2.6590852797284958E-3</v>
      </c>
      <c r="EO228" s="7">
        <f>STDEV(EH228:EM228)</f>
        <v>2.1130034018872024E-3</v>
      </c>
      <c r="EP228" s="7">
        <v>8.6852734225060478E-3</v>
      </c>
      <c r="EQ228" s="7">
        <v>8.9087739210696373E-3</v>
      </c>
      <c r="ER228" s="7">
        <v>4.9218613028362808E-3</v>
      </c>
      <c r="ES228" s="7">
        <v>0</v>
      </c>
      <c r="ET228" s="7">
        <v>1.0412264725029059E-2</v>
      </c>
      <c r="EU228" s="7">
        <f>AVERAGE(EP228:ET228)</f>
        <v>6.5856346742882042E-3</v>
      </c>
      <c r="EV228" s="7">
        <f>STDEV(EP228:ET228)</f>
        <v>4.2008118939357011E-3</v>
      </c>
    </row>
    <row r="229" spans="1:152" ht="15" x14ac:dyDescent="0.25">
      <c r="A229" s="376" t="s">
        <v>2099</v>
      </c>
      <c r="B229" s="399" t="s">
        <v>2079</v>
      </c>
      <c r="C229" s="400">
        <v>1050.81547</v>
      </c>
      <c r="D229" s="1" t="s">
        <v>2096</v>
      </c>
      <c r="E229" s="1" t="s">
        <v>2096</v>
      </c>
      <c r="F229" s="1" t="s">
        <v>2096</v>
      </c>
      <c r="G229" s="1" t="s">
        <v>2096</v>
      </c>
      <c r="H229" s="1" t="s">
        <v>2096</v>
      </c>
      <c r="I229" s="1" t="s">
        <v>2096</v>
      </c>
      <c r="J229" s="1" t="s">
        <v>2096</v>
      </c>
      <c r="K229" s="1" t="s">
        <v>2096</v>
      </c>
      <c r="L229" s="1" t="s">
        <v>2096</v>
      </c>
      <c r="M229" s="1" t="s">
        <v>2096</v>
      </c>
      <c r="N229" s="1" t="s">
        <v>2096</v>
      </c>
      <c r="O229" s="1" t="s">
        <v>2096</v>
      </c>
      <c r="P229" s="1" t="s">
        <v>2096</v>
      </c>
      <c r="Q229" s="1" t="s">
        <v>2096</v>
      </c>
      <c r="R229" s="7">
        <v>0</v>
      </c>
      <c r="S229" s="7">
        <v>0</v>
      </c>
      <c r="T229" s="7">
        <v>0</v>
      </c>
      <c r="U229" s="7">
        <v>0</v>
      </c>
      <c r="V229" s="7">
        <v>0</v>
      </c>
      <c r="W229" s="7">
        <v>0</v>
      </c>
      <c r="X229" s="7">
        <v>0</v>
      </c>
      <c r="Y229" s="7">
        <v>0</v>
      </c>
      <c r="Z229" s="7">
        <v>0</v>
      </c>
      <c r="AA229" s="7">
        <v>0</v>
      </c>
      <c r="AB229" s="7">
        <v>0</v>
      </c>
      <c r="AC229" s="7">
        <v>0</v>
      </c>
      <c r="AD229" s="7">
        <v>0</v>
      </c>
      <c r="AE229" s="7">
        <v>0</v>
      </c>
      <c r="AF229" s="7">
        <v>5.8707137207640884E-4</v>
      </c>
      <c r="AG229" s="7">
        <v>0</v>
      </c>
      <c r="AH229" s="7">
        <v>0</v>
      </c>
      <c r="AI229" s="7">
        <v>0</v>
      </c>
      <c r="AJ229" s="7">
        <v>0</v>
      </c>
      <c r="AK229" s="7">
        <v>1.1741427441528177E-4</v>
      </c>
      <c r="AL229" s="7">
        <v>2.625462991213844E-4</v>
      </c>
      <c r="AM229" s="7">
        <v>2.5080265252424227E-4</v>
      </c>
      <c r="AN229" s="7">
        <v>0</v>
      </c>
      <c r="AO229" s="7">
        <v>0</v>
      </c>
      <c r="AP229" s="7">
        <v>0</v>
      </c>
      <c r="AQ229" s="7">
        <v>0</v>
      </c>
      <c r="AR229" s="7">
        <v>5.0160530504848453E-5</v>
      </c>
      <c r="AS229" s="7">
        <v>1.1216235599629298E-4</v>
      </c>
      <c r="AT229" s="7">
        <v>0</v>
      </c>
      <c r="AU229" s="7">
        <v>4.4218296024795017E-4</v>
      </c>
      <c r="AV229" s="7">
        <v>4.4999162140111216E-4</v>
      </c>
      <c r="AW229" s="7">
        <v>0</v>
      </c>
      <c r="AX229" s="7">
        <v>3.9188127429559412E-4</v>
      </c>
      <c r="AY229" s="7">
        <v>2.5681117118893127E-4</v>
      </c>
      <c r="AZ229" s="7">
        <v>2.3549377622945154E-4</v>
      </c>
      <c r="BA229" s="7">
        <v>0</v>
      </c>
      <c r="BB229" s="7">
        <v>0</v>
      </c>
      <c r="BC229" s="7">
        <v>0</v>
      </c>
      <c r="BD229" s="7">
        <v>0</v>
      </c>
      <c r="BE229" s="7">
        <v>2.3904286244052854E-4</v>
      </c>
      <c r="BF229" s="7">
        <v>4.7808572488105709E-5</v>
      </c>
      <c r="BG229" s="7">
        <v>1.0690321799063062E-4</v>
      </c>
      <c r="BH229" s="7">
        <v>0</v>
      </c>
      <c r="BI229" s="7">
        <v>0</v>
      </c>
      <c r="BJ229" s="7">
        <v>6.0170086553655426E-4</v>
      </c>
      <c r="BK229" s="7">
        <v>0</v>
      </c>
      <c r="BL229" s="7">
        <v>0</v>
      </c>
      <c r="BM229" s="7">
        <v>1.2034017310731085E-4</v>
      </c>
      <c r="BN229" s="7">
        <v>2.6908880749203917E-4</v>
      </c>
      <c r="BO229" s="7">
        <v>0</v>
      </c>
      <c r="BP229" s="7">
        <v>0</v>
      </c>
      <c r="BQ229" s="7">
        <v>7.5192346782038664E-4</v>
      </c>
      <c r="BR229" s="7">
        <v>4.1171156208987425E-4</v>
      </c>
      <c r="BS229" s="7">
        <v>4.3121788331956226E-4</v>
      </c>
      <c r="BT229" s="7">
        <v>3.1897058264596464E-4</v>
      </c>
      <c r="BU229" s="7">
        <v>3.2098793269552721E-4</v>
      </c>
      <c r="BV229" s="7">
        <v>0</v>
      </c>
      <c r="BW229" s="7">
        <v>0</v>
      </c>
      <c r="BX229" s="7">
        <v>0</v>
      </c>
      <c r="BY229" s="7">
        <v>0</v>
      </c>
      <c r="BZ229" s="7">
        <v>0</v>
      </c>
      <c r="CA229" s="7">
        <v>0</v>
      </c>
      <c r="CB229" s="7">
        <v>0</v>
      </c>
      <c r="CC229" s="7">
        <v>0</v>
      </c>
      <c r="CD229" s="7">
        <v>0</v>
      </c>
      <c r="CE229" s="7">
        <v>0</v>
      </c>
      <c r="CF229" s="7">
        <v>0</v>
      </c>
      <c r="CG229" s="7">
        <v>0</v>
      </c>
      <c r="CH229" s="7">
        <v>0</v>
      </c>
      <c r="CI229" s="7">
        <v>2.2497972962211387E-5</v>
      </c>
      <c r="CJ229" s="7">
        <v>3.7496621603685646E-6</v>
      </c>
      <c r="CK229" s="7">
        <v>9.1847590007250128E-6</v>
      </c>
      <c r="CL229" s="7">
        <v>0</v>
      </c>
      <c r="CM229" s="7">
        <v>0</v>
      </c>
      <c r="CN229" s="7">
        <v>0</v>
      </c>
      <c r="CO229" s="7">
        <v>0</v>
      </c>
      <c r="CP229" s="7">
        <v>0</v>
      </c>
      <c r="CQ229" s="7">
        <v>0</v>
      </c>
      <c r="CR229" s="7">
        <v>0</v>
      </c>
      <c r="CS229" s="7">
        <v>0</v>
      </c>
      <c r="CT229" s="7">
        <v>0</v>
      </c>
      <c r="CU229" s="7">
        <v>0</v>
      </c>
      <c r="CV229" s="7">
        <v>0</v>
      </c>
      <c r="CW229" s="7">
        <v>0</v>
      </c>
      <c r="CX229" s="7">
        <v>0</v>
      </c>
      <c r="CY229" s="7">
        <v>0</v>
      </c>
      <c r="CZ229" s="7">
        <v>0</v>
      </c>
      <c r="DA229" s="7">
        <v>0</v>
      </c>
      <c r="DB229" s="7">
        <v>1.270545657016882E-3</v>
      </c>
      <c r="DC229" s="7">
        <v>5.4978174752375757E-4</v>
      </c>
      <c r="DD229" s="7">
        <v>5.0129156178364224E-4</v>
      </c>
      <c r="DE229" s="7">
        <v>6.2721527082059455E-4</v>
      </c>
      <c r="DF229" s="7">
        <v>1.1091189193239927E-3</v>
      </c>
      <c r="DG229" s="7">
        <v>1.8196851332943524E-4</v>
      </c>
      <c r="DH229" s="7">
        <v>7.0665361163305086E-4</v>
      </c>
      <c r="DI229" s="7">
        <v>4.0702329623310544E-4</v>
      </c>
      <c r="DJ229" s="7">
        <v>0</v>
      </c>
      <c r="DK229" s="7">
        <v>0</v>
      </c>
      <c r="DL229" s="7">
        <v>4.4359403809315955E-5</v>
      </c>
      <c r="DM229" s="7">
        <v>8.1556378873915358E-5</v>
      </c>
      <c r="DN229" s="7">
        <v>8.336032487291259E-5</v>
      </c>
      <c r="DO229" s="7">
        <v>0</v>
      </c>
      <c r="DP229" s="7">
        <v>3.4879351259357317E-5</v>
      </c>
      <c r="DQ229" s="7">
        <v>4.0666272360813515E-5</v>
      </c>
      <c r="DR229" s="7">
        <v>1.0960329381453832E-4</v>
      </c>
      <c r="DS229" s="7">
        <v>0</v>
      </c>
      <c r="DT229" s="7">
        <v>0</v>
      </c>
      <c r="DU229" s="7">
        <v>0</v>
      </c>
      <c r="DV229" s="7">
        <v>0</v>
      </c>
      <c r="DW229" s="7">
        <v>0</v>
      </c>
      <c r="DX229" s="7">
        <f>AVERAGE(DR229:DW229)</f>
        <v>1.8267215635756385E-5</v>
      </c>
      <c r="DY229" s="7">
        <f>STDEV(DR229:DW229)</f>
        <v>4.4745357328993766E-5</v>
      </c>
      <c r="DZ229" s="7">
        <v>0</v>
      </c>
      <c r="EA229" s="7">
        <v>0</v>
      </c>
      <c r="EB229" s="7">
        <v>0</v>
      </c>
      <c r="EC229" s="7">
        <v>0</v>
      </c>
      <c r="ED229" s="7">
        <v>0</v>
      </c>
      <c r="EE229" s="7">
        <v>0</v>
      </c>
      <c r="EF229" s="7">
        <f>AVERAGE(DZ229:EE229)</f>
        <v>0</v>
      </c>
      <c r="EG229" s="7">
        <f>STDEV(DZ229:EE229)</f>
        <v>0</v>
      </c>
      <c r="EH229" s="7">
        <v>0</v>
      </c>
      <c r="EI229" s="7">
        <v>8.1814791179272137E-4</v>
      </c>
      <c r="EJ229" s="7">
        <v>0</v>
      </c>
      <c r="EK229" s="7">
        <v>0</v>
      </c>
      <c r="EL229" s="7">
        <v>0</v>
      </c>
      <c r="EM229" s="7">
        <v>0</v>
      </c>
      <c r="EN229" s="7">
        <f>AVERAGE(EH229:EM229)</f>
        <v>1.363579852987869E-4</v>
      </c>
      <c r="EO229" s="7">
        <f>STDEV(EH229:EM229)</f>
        <v>3.3400748633595788E-4</v>
      </c>
      <c r="EP229" s="7">
        <v>1.9506978824318309E-3</v>
      </c>
      <c r="EQ229" s="7">
        <v>2.6910597199397077E-3</v>
      </c>
      <c r="ER229" s="7">
        <v>2.7878148162788006E-3</v>
      </c>
      <c r="ES229" s="7">
        <v>1.5786785803092312E-3</v>
      </c>
      <c r="ET229" s="7">
        <v>3.244255756683414E-3</v>
      </c>
      <c r="EU229" s="7">
        <f>AVERAGE(EP229:ET229)</f>
        <v>2.4505013511285966E-3</v>
      </c>
      <c r="EV229" s="7">
        <f>STDEV(EP229:ET229)</f>
        <v>6.729734782951808E-4</v>
      </c>
    </row>
    <row r="230" spans="1:152" ht="15" x14ac:dyDescent="0.25">
      <c r="A230" s="376" t="s">
        <v>2099</v>
      </c>
      <c r="B230" s="399" t="s">
        <v>2078</v>
      </c>
      <c r="C230" s="400">
        <v>1052.83107</v>
      </c>
      <c r="D230" s="1" t="s">
        <v>2096</v>
      </c>
      <c r="E230" s="1" t="s">
        <v>2096</v>
      </c>
      <c r="F230" s="1" t="s">
        <v>2096</v>
      </c>
      <c r="G230" s="1" t="s">
        <v>2096</v>
      </c>
      <c r="H230" s="1" t="s">
        <v>2096</v>
      </c>
      <c r="I230" s="1" t="s">
        <v>2096</v>
      </c>
      <c r="J230" s="1" t="s">
        <v>2096</v>
      </c>
      <c r="K230" s="1" t="s">
        <v>2096</v>
      </c>
      <c r="L230" s="1" t="s">
        <v>2096</v>
      </c>
      <c r="M230" s="1" t="s">
        <v>2096</v>
      </c>
      <c r="N230" s="1" t="s">
        <v>2096</v>
      </c>
      <c r="O230" s="1" t="s">
        <v>2096</v>
      </c>
      <c r="P230" s="1" t="s">
        <v>2096</v>
      </c>
      <c r="Q230" s="1" t="s">
        <v>2096</v>
      </c>
      <c r="R230" s="7">
        <v>0</v>
      </c>
      <c r="S230" s="7">
        <v>0</v>
      </c>
      <c r="T230" s="7">
        <v>0</v>
      </c>
      <c r="U230" s="7">
        <v>0</v>
      </c>
      <c r="V230" s="7">
        <v>0</v>
      </c>
      <c r="W230" s="7">
        <v>0</v>
      </c>
      <c r="X230" s="7">
        <v>0</v>
      </c>
      <c r="Y230" s="7">
        <v>0</v>
      </c>
      <c r="Z230" s="7">
        <v>0</v>
      </c>
      <c r="AA230" s="7">
        <v>0</v>
      </c>
      <c r="AB230" s="7">
        <v>0</v>
      </c>
      <c r="AC230" s="7">
        <v>0</v>
      </c>
      <c r="AD230" s="7">
        <v>0</v>
      </c>
      <c r="AE230" s="7">
        <v>0</v>
      </c>
      <c r="AF230" s="7">
        <v>3.9143403228502797E-4</v>
      </c>
      <c r="AG230" s="7">
        <v>0</v>
      </c>
      <c r="AH230" s="7">
        <v>0</v>
      </c>
      <c r="AI230" s="7">
        <v>0</v>
      </c>
      <c r="AJ230" s="7">
        <v>0</v>
      </c>
      <c r="AK230" s="7">
        <v>7.8286806457005589E-5</v>
      </c>
      <c r="AL230" s="7">
        <v>1.7505462097923397E-4</v>
      </c>
      <c r="AM230" s="7">
        <v>0</v>
      </c>
      <c r="AN230" s="7">
        <v>0</v>
      </c>
      <c r="AO230" s="7">
        <v>0</v>
      </c>
      <c r="AP230" s="7">
        <v>3.5489114483500204E-4</v>
      </c>
      <c r="AQ230" s="7">
        <v>0</v>
      </c>
      <c r="AR230" s="7">
        <v>7.0978228967000413E-5</v>
      </c>
      <c r="AS230" s="7">
        <v>1.587121448927576E-4</v>
      </c>
      <c r="AT230" s="7">
        <v>0</v>
      </c>
      <c r="AU230" s="7">
        <v>3.8604345465563901E-4</v>
      </c>
      <c r="AV230" s="7">
        <v>0</v>
      </c>
      <c r="AW230" s="7">
        <v>4.0238544972515876E-4</v>
      </c>
      <c r="AX230" s="7">
        <v>4.0837472175564042E-4</v>
      </c>
      <c r="AY230" s="7">
        <v>2.3936072522728766E-4</v>
      </c>
      <c r="AZ230" s="7">
        <v>2.1865825418636154E-4</v>
      </c>
      <c r="BA230" s="7">
        <v>0</v>
      </c>
      <c r="BB230" s="7">
        <v>0</v>
      </c>
      <c r="BC230" s="7">
        <v>3.8303120460046172E-4</v>
      </c>
      <c r="BD230" s="7">
        <v>0</v>
      </c>
      <c r="BE230" s="7">
        <v>0</v>
      </c>
      <c r="BF230" s="7">
        <v>7.6606240920092339E-5</v>
      </c>
      <c r="BG230" s="7">
        <v>1.7129676219805248E-4</v>
      </c>
      <c r="BH230" s="7">
        <v>2.676775001974192E-4</v>
      </c>
      <c r="BI230" s="7">
        <v>1.4666681465852472E-4</v>
      </c>
      <c r="BJ230" s="7">
        <v>0</v>
      </c>
      <c r="BK230" s="7">
        <v>2.4023660533246255E-4</v>
      </c>
      <c r="BL230" s="7">
        <v>7.7879611653845033E-4</v>
      </c>
      <c r="BM230" s="7">
        <v>2.8667540734537137E-4</v>
      </c>
      <c r="BN230" s="7">
        <v>2.9431508219418577E-4</v>
      </c>
      <c r="BO230" s="7">
        <v>0</v>
      </c>
      <c r="BP230" s="7">
        <v>2.2619369022779153E-4</v>
      </c>
      <c r="BQ230" s="7">
        <v>0</v>
      </c>
      <c r="BR230" s="7">
        <v>5.1019103765489095E-5</v>
      </c>
      <c r="BS230" s="7">
        <v>0</v>
      </c>
      <c r="BT230" s="7">
        <v>5.5442558798656126E-5</v>
      </c>
      <c r="BU230" s="7">
        <v>9.7975950897640748E-5</v>
      </c>
      <c r="BV230" s="7">
        <v>0</v>
      </c>
      <c r="BW230" s="7">
        <v>0</v>
      </c>
      <c r="BX230" s="7">
        <v>0</v>
      </c>
      <c r="BY230" s="7">
        <v>0</v>
      </c>
      <c r="BZ230" s="7">
        <v>0</v>
      </c>
      <c r="CA230" s="7">
        <v>0</v>
      </c>
      <c r="CB230" s="7">
        <v>0</v>
      </c>
      <c r="CC230" s="7">
        <v>0</v>
      </c>
      <c r="CD230" s="7">
        <v>0</v>
      </c>
      <c r="CE230" s="7">
        <v>0</v>
      </c>
      <c r="CF230" s="7">
        <v>5.0406810513605591E-5</v>
      </c>
      <c r="CG230" s="7">
        <v>1.0542735983725218E-4</v>
      </c>
      <c r="CH230" s="7">
        <v>0</v>
      </c>
      <c r="CI230" s="7">
        <v>1.1286362773921293E-4</v>
      </c>
      <c r="CJ230" s="7">
        <v>4.4782966348345113E-5</v>
      </c>
      <c r="CK230" s="7">
        <v>5.3592702423224672E-5</v>
      </c>
      <c r="CL230" s="7">
        <v>0</v>
      </c>
      <c r="CM230" s="7">
        <v>0</v>
      </c>
      <c r="CN230" s="7">
        <v>0</v>
      </c>
      <c r="CO230" s="7">
        <v>0</v>
      </c>
      <c r="CP230" s="7">
        <v>9.5706191217094016E-7</v>
      </c>
      <c r="CQ230" s="7">
        <v>0</v>
      </c>
      <c r="CR230" s="7">
        <v>1.595103186951567E-7</v>
      </c>
      <c r="CS230" s="7">
        <v>3.907188895118621E-7</v>
      </c>
      <c r="CT230" s="7">
        <v>0</v>
      </c>
      <c r="CU230" s="7">
        <v>0</v>
      </c>
      <c r="CV230" s="7">
        <v>0</v>
      </c>
      <c r="CW230" s="7">
        <v>0</v>
      </c>
      <c r="CX230" s="7">
        <v>0</v>
      </c>
      <c r="CY230" s="7">
        <v>1.6167607543574926E-4</v>
      </c>
      <c r="CZ230" s="7">
        <v>2.6946012572624876E-5</v>
      </c>
      <c r="DA230" s="7">
        <v>6.6003981405551184E-5</v>
      </c>
      <c r="DB230" s="7">
        <v>2.9378782128483284E-4</v>
      </c>
      <c r="DC230" s="7">
        <v>1.972316909511565E-4</v>
      </c>
      <c r="DD230" s="7">
        <v>3.6958529554529171E-4</v>
      </c>
      <c r="DE230" s="7">
        <v>0</v>
      </c>
      <c r="DF230" s="7">
        <v>0</v>
      </c>
      <c r="DG230" s="7">
        <v>1.6370618307581881E-4</v>
      </c>
      <c r="DH230" s="7">
        <v>1.7071849847618333E-4</v>
      </c>
      <c r="DI230" s="7">
        <v>1.5082161289385544E-4</v>
      </c>
      <c r="DJ230" s="7">
        <v>4.1424109260265564E-5</v>
      </c>
      <c r="DK230" s="7">
        <v>7.8206712646487872E-5</v>
      </c>
      <c r="DL230" s="7">
        <v>0</v>
      </c>
      <c r="DM230" s="7">
        <v>9.2566569009443954E-5</v>
      </c>
      <c r="DN230" s="7">
        <v>0</v>
      </c>
      <c r="DO230" s="7">
        <v>0</v>
      </c>
      <c r="DP230" s="7">
        <v>3.5366231819366227E-5</v>
      </c>
      <c r="DQ230" s="7">
        <v>4.2181024905874395E-5</v>
      </c>
      <c r="DR230" s="7">
        <v>0</v>
      </c>
      <c r="DS230" s="7">
        <v>0</v>
      </c>
      <c r="DT230" s="7">
        <v>0</v>
      </c>
      <c r="DU230" s="7">
        <v>0</v>
      </c>
      <c r="DV230" s="7">
        <v>0</v>
      </c>
      <c r="DW230" s="7">
        <v>0</v>
      </c>
      <c r="DX230" s="7">
        <f>AVERAGE(DR230:DW230)</f>
        <v>0</v>
      </c>
      <c r="DY230" s="7">
        <f>STDEV(DR230:DW230)</f>
        <v>0</v>
      </c>
      <c r="DZ230" s="7">
        <v>0</v>
      </c>
      <c r="EA230" s="7">
        <v>3.8356729058693312E-4</v>
      </c>
      <c r="EB230" s="7">
        <v>0</v>
      </c>
      <c r="EC230" s="7">
        <v>0</v>
      </c>
      <c r="ED230" s="7">
        <v>0</v>
      </c>
      <c r="EE230" s="7">
        <v>9.3428657496879357E-5</v>
      </c>
      <c r="EF230" s="7">
        <f>AVERAGE(DZ230:EE230)</f>
        <v>7.949932468063541E-5</v>
      </c>
      <c r="EG230" s="7">
        <f>STDEV(DZ230:EE230)</f>
        <v>1.535785953196652E-4</v>
      </c>
      <c r="EH230" s="7">
        <v>0</v>
      </c>
      <c r="EI230" s="7">
        <v>6.1505374899866849E-5</v>
      </c>
      <c r="EJ230" s="7">
        <v>2.3802906420295389E-4</v>
      </c>
      <c r="EK230" s="7">
        <v>2.4885797600032402E-4</v>
      </c>
      <c r="EL230" s="7">
        <v>0</v>
      </c>
      <c r="EM230" s="7">
        <v>0</v>
      </c>
      <c r="EN230" s="7">
        <f>AVERAGE(EH230:EM230)</f>
        <v>9.1398735850524131E-5</v>
      </c>
      <c r="EO230" s="7">
        <f>STDEV(EH230:EM230)</f>
        <v>1.2020704245213061E-4</v>
      </c>
      <c r="EP230" s="7">
        <v>0</v>
      </c>
      <c r="EQ230" s="7">
        <v>5.0147602579091004E-4</v>
      </c>
      <c r="ER230" s="7">
        <v>0</v>
      </c>
      <c r="ES230" s="7">
        <v>0</v>
      </c>
      <c r="ET230" s="7">
        <v>0</v>
      </c>
      <c r="EU230" s="7">
        <f>AVERAGE(EP230:ET230)</f>
        <v>1.00295205158182E-4</v>
      </c>
      <c r="EV230" s="7">
        <f>STDEV(EP230:ET230)</f>
        <v>2.242668965509825E-4</v>
      </c>
    </row>
    <row r="231" spans="1:152" ht="15" x14ac:dyDescent="0.25">
      <c r="A231" s="376" t="s">
        <v>2099</v>
      </c>
      <c r="B231" s="399" t="s">
        <v>2077</v>
      </c>
      <c r="C231" s="400">
        <v>1058.8205700000001</v>
      </c>
      <c r="D231" s="1" t="s">
        <v>2096</v>
      </c>
      <c r="E231" s="1" t="s">
        <v>2096</v>
      </c>
      <c r="F231" s="1" t="s">
        <v>2096</v>
      </c>
      <c r="G231" s="1" t="s">
        <v>2096</v>
      </c>
      <c r="H231" s="1" t="s">
        <v>2096</v>
      </c>
      <c r="I231" s="1" t="s">
        <v>2096</v>
      </c>
      <c r="J231" s="1" t="s">
        <v>2096</v>
      </c>
      <c r="K231" s="1" t="s">
        <v>2096</v>
      </c>
      <c r="L231" s="1" t="s">
        <v>2096</v>
      </c>
      <c r="M231" s="1" t="s">
        <v>2096</v>
      </c>
      <c r="N231" s="1" t="s">
        <v>2096</v>
      </c>
      <c r="O231" s="1" t="s">
        <v>2096</v>
      </c>
      <c r="P231" s="1" t="s">
        <v>2096</v>
      </c>
      <c r="Q231" s="1" t="s">
        <v>2096</v>
      </c>
      <c r="R231" s="7">
        <v>0</v>
      </c>
      <c r="S231" s="7">
        <v>6.4987930682158909E-4</v>
      </c>
      <c r="T231" s="7">
        <v>1.5993255522984197E-4</v>
      </c>
      <c r="U231" s="7">
        <v>1.2138403486310476E-4</v>
      </c>
      <c r="V231" s="7">
        <v>2.782350271177875E-4</v>
      </c>
      <c r="W231" s="7">
        <v>2.4188618480646467E-4</v>
      </c>
      <c r="X231" s="7">
        <v>2.4875978266743751E-4</v>
      </c>
      <c r="Y231" s="7">
        <v>7.1669664174689018E-4</v>
      </c>
      <c r="Z231" s="7">
        <v>2.4056434404961004E-3</v>
      </c>
      <c r="AA231" s="7">
        <v>1.3288855966883174E-3</v>
      </c>
      <c r="AB231" s="7">
        <v>1.2726238521455257E-3</v>
      </c>
      <c r="AC231" s="7">
        <v>1.2986321608677244E-3</v>
      </c>
      <c r="AD231" s="7">
        <v>1.4044963383889118E-3</v>
      </c>
      <c r="AE231" s="7">
        <v>6.1434487540168393E-4</v>
      </c>
      <c r="AF231" s="7">
        <v>7.1587063011159134E-4</v>
      </c>
      <c r="AG231" s="7">
        <v>2.9505293058207572E-4</v>
      </c>
      <c r="AH231" s="7">
        <v>0</v>
      </c>
      <c r="AI231" s="7">
        <v>0</v>
      </c>
      <c r="AJ231" s="7">
        <v>0</v>
      </c>
      <c r="AK231" s="7">
        <v>2.021847121387334E-4</v>
      </c>
      <c r="AL231" s="7">
        <v>3.1429830646550002E-4</v>
      </c>
      <c r="AM231" s="7">
        <v>6.016797570314554E-2</v>
      </c>
      <c r="AN231" s="7">
        <v>5.2844743873909902E-2</v>
      </c>
      <c r="AO231" s="7">
        <v>7.2365734673189144E-2</v>
      </c>
      <c r="AP231" s="7">
        <v>5.6192576645312145E-2</v>
      </c>
      <c r="AQ231" s="7">
        <v>4.7389003954669044E-2</v>
      </c>
      <c r="AR231" s="7">
        <v>5.7792006970045148E-2</v>
      </c>
      <c r="AS231" s="7">
        <v>9.3980693207440374E-3</v>
      </c>
      <c r="AT231" s="7">
        <v>9.8045557285438498E-2</v>
      </c>
      <c r="AU231" s="7">
        <v>6.1670708815624913E-2</v>
      </c>
      <c r="AV231" s="7">
        <v>0.10197669055796027</v>
      </c>
      <c r="AW231" s="7">
        <v>6.2470642557430574E-2</v>
      </c>
      <c r="AX231" s="7">
        <v>8.5550296827377456E-2</v>
      </c>
      <c r="AY231" s="7">
        <v>8.1942779208766345E-2</v>
      </c>
      <c r="AZ231" s="7">
        <v>1.9129768640101706E-2</v>
      </c>
      <c r="BA231" s="7">
        <v>1.3627968118098087E-3</v>
      </c>
      <c r="BB231" s="7">
        <v>3.7119932266902882E-4</v>
      </c>
      <c r="BC231" s="7">
        <v>1.1495976022284911E-3</v>
      </c>
      <c r="BD231" s="7">
        <v>7.4148561853138025E-4</v>
      </c>
      <c r="BE231" s="7">
        <v>1.7076628803093449E-3</v>
      </c>
      <c r="BF231" s="7">
        <v>1.0665484471096107E-3</v>
      </c>
      <c r="BG231" s="7">
        <v>5.2317879821196919E-4</v>
      </c>
      <c r="BH231" s="7">
        <v>6.6455121884949914E-3</v>
      </c>
      <c r="BI231" s="7">
        <v>2.2990430605542244E-2</v>
      </c>
      <c r="BJ231" s="7">
        <v>3.3682931664109073E-2</v>
      </c>
      <c r="BK231" s="7">
        <v>1.5933263854737492E-2</v>
      </c>
      <c r="BL231" s="7">
        <v>1.844328475852398E-2</v>
      </c>
      <c r="BM231" s="7">
        <v>1.9539084614281558E-2</v>
      </c>
      <c r="BN231" s="7">
        <v>9.9046343836250005E-3</v>
      </c>
      <c r="BO231" s="7">
        <v>2.7774647295901601E-2</v>
      </c>
      <c r="BP231" s="7">
        <v>2.8461738170707993E-2</v>
      </c>
      <c r="BQ231" s="7">
        <v>2.4167485798318178E-2</v>
      </c>
      <c r="BR231" s="7">
        <v>1.9996625473039882E-2</v>
      </c>
      <c r="BS231" s="7">
        <v>1.5117547410758192E-2</v>
      </c>
      <c r="BT231" s="7">
        <v>2.310360882974517E-2</v>
      </c>
      <c r="BU231" s="7">
        <v>5.5921933791164523E-3</v>
      </c>
      <c r="BV231" s="7">
        <v>3.2668451160915152E-5</v>
      </c>
      <c r="BW231" s="7">
        <v>0</v>
      </c>
      <c r="BX231" s="7">
        <v>2.9229666828187243E-5</v>
      </c>
      <c r="BY231" s="7">
        <v>0</v>
      </c>
      <c r="BZ231" s="7">
        <v>1.7193921663639556E-5</v>
      </c>
      <c r="CA231" s="7">
        <v>5.5063534127805669E-5</v>
      </c>
      <c r="CB231" s="7">
        <v>2.2359262296757939E-5</v>
      </c>
      <c r="CC231" s="7">
        <v>2.1211342221688827E-5</v>
      </c>
      <c r="CD231" s="7">
        <v>3.3718999774563527E-3</v>
      </c>
      <c r="CE231" s="7">
        <v>4.0307710556070223E-3</v>
      </c>
      <c r="CF231" s="7">
        <v>4.6724482120940498E-3</v>
      </c>
      <c r="CG231" s="7">
        <v>6.5115100732369363E-3</v>
      </c>
      <c r="CH231" s="7">
        <v>7.2667530823123053E-3</v>
      </c>
      <c r="CI231" s="7">
        <v>4.0789570210693704E-3</v>
      </c>
      <c r="CJ231" s="7">
        <v>4.9887232369626722E-3</v>
      </c>
      <c r="CK231" s="7">
        <v>1.5471130545771379E-3</v>
      </c>
      <c r="CL231" s="7">
        <v>1.1251272488644135E-3</v>
      </c>
      <c r="CM231" s="7">
        <v>2.134969252974123E-3</v>
      </c>
      <c r="CN231" s="7">
        <v>3.8656234380277637E-3</v>
      </c>
      <c r="CO231" s="7">
        <v>2.1366886451404873E-3</v>
      </c>
      <c r="CP231" s="7">
        <v>4.5417744074503888E-4</v>
      </c>
      <c r="CQ231" s="7">
        <v>1.6859499887281763E-3</v>
      </c>
      <c r="CR231" s="7">
        <v>1.9004226690800005E-3</v>
      </c>
      <c r="CS231" s="7">
        <v>1.1585814216911389E-3</v>
      </c>
      <c r="CT231" s="7">
        <v>0</v>
      </c>
      <c r="CU231" s="7">
        <v>1.310750984298598E-4</v>
      </c>
      <c r="CV231" s="7">
        <v>0</v>
      </c>
      <c r="CW231" s="7">
        <v>0</v>
      </c>
      <c r="CX231" s="7">
        <v>1.9046098194602849E-4</v>
      </c>
      <c r="CY231" s="7">
        <v>6.4722318018542959E-5</v>
      </c>
      <c r="CZ231" s="7">
        <v>6.4376399732405212E-5</v>
      </c>
      <c r="DA231" s="7">
        <v>8.0968043655380121E-5</v>
      </c>
      <c r="DB231" s="7">
        <v>2.6942408223421831E-2</v>
      </c>
      <c r="DC231" s="7">
        <v>5.2830797764111759E-2</v>
      </c>
      <c r="DD231" s="7">
        <v>2.8559395120043008E-2</v>
      </c>
      <c r="DE231" s="7">
        <v>4.2124208178625673E-2</v>
      </c>
      <c r="DF231" s="7">
        <v>3.7936649629992693E-2</v>
      </c>
      <c r="DG231" s="7">
        <v>4.1680176766444157E-2</v>
      </c>
      <c r="DH231" s="7">
        <v>3.8345605947106516E-2</v>
      </c>
      <c r="DI231" s="7">
        <v>9.6040414961113697E-3</v>
      </c>
      <c r="DJ231" s="7">
        <v>8.4967061709193704E-3</v>
      </c>
      <c r="DK231" s="7">
        <v>1.075166333785754E-2</v>
      </c>
      <c r="DL231" s="7">
        <v>2.7274883950922188E-2</v>
      </c>
      <c r="DM231" s="7">
        <v>1.1268304164411226E-2</v>
      </c>
      <c r="DN231" s="7">
        <v>2.0645624331743471E-2</v>
      </c>
      <c r="DO231" s="7">
        <v>1.4300079038784035E-2</v>
      </c>
      <c r="DP231" s="7">
        <v>1.5456210165772971E-2</v>
      </c>
      <c r="DQ231" s="7">
        <v>7.1561682763223973E-3</v>
      </c>
      <c r="DR231" s="7">
        <v>1.0626959580375312E-2</v>
      </c>
      <c r="DS231" s="7">
        <v>1.3868126809696395E-2</v>
      </c>
      <c r="DT231" s="7">
        <v>1.0454407589150562E-2</v>
      </c>
      <c r="DU231" s="7">
        <v>1.2804354539319768E-2</v>
      </c>
      <c r="DV231" s="7">
        <v>6.464675200103979E-3</v>
      </c>
      <c r="DW231" s="7">
        <v>7.6850503149629365E-3</v>
      </c>
      <c r="DX231" s="7">
        <f>AVERAGE(DR231:DW231)</f>
        <v>1.0317262338934825E-2</v>
      </c>
      <c r="DY231" s="7">
        <f>STDEV(DR231:DW231)</f>
        <v>2.8523658638180366E-3</v>
      </c>
      <c r="DZ231" s="7">
        <v>3.8820583366669091E-3</v>
      </c>
      <c r="EA231" s="7">
        <v>1.9280949328059648E-2</v>
      </c>
      <c r="EB231" s="7">
        <v>1.2718392980491254E-2</v>
      </c>
      <c r="EC231" s="7">
        <v>1.2209018973038081E-2</v>
      </c>
      <c r="ED231" s="7">
        <v>8.2079142619827083E-3</v>
      </c>
      <c r="EE231" s="7">
        <v>9.25920555587364E-3</v>
      </c>
      <c r="EF231" s="7">
        <f>AVERAGE(DZ231:EE231)</f>
        <v>1.0926256572685374E-2</v>
      </c>
      <c r="EG231" s="7">
        <f>STDEV(DZ231:EE231)</f>
        <v>5.1855047221226252E-3</v>
      </c>
      <c r="EH231" s="7">
        <v>0.16261819949905035</v>
      </c>
      <c r="EI231" s="7">
        <v>0.23868726117260819</v>
      </c>
      <c r="EJ231" s="7">
        <v>0.18323043530704011</v>
      </c>
      <c r="EK231" s="7">
        <v>7.8243404069289341E-2</v>
      </c>
      <c r="EL231" s="7">
        <v>5.8554992888875314E-2</v>
      </c>
      <c r="EM231" s="7">
        <v>0.17451642948857296</v>
      </c>
      <c r="EN231" s="7">
        <f>AVERAGE(EH231:EM231)</f>
        <v>0.14930845373757271</v>
      </c>
      <c r="EO231" s="7">
        <f>STDEV(EH231:EM231)</f>
        <v>6.8173741816300912E-2</v>
      </c>
      <c r="EP231" s="7">
        <v>0.48181706524810547</v>
      </c>
      <c r="EQ231" s="7">
        <v>0.42922500466803126</v>
      </c>
      <c r="ER231" s="7">
        <v>0.42624357999038032</v>
      </c>
      <c r="ES231" s="7">
        <v>0.26675927615596562</v>
      </c>
      <c r="ET231" s="7">
        <v>0.44898499015716298</v>
      </c>
      <c r="EU231" s="7">
        <f>AVERAGE(EP231:ET231)</f>
        <v>0.41060598324392911</v>
      </c>
      <c r="EV231" s="7">
        <f>STDEV(EP231:ET231)</f>
        <v>8.3407199783198951E-2</v>
      </c>
    </row>
    <row r="232" spans="1:152" ht="15" x14ac:dyDescent="0.25">
      <c r="A232" s="376" t="s">
        <v>2099</v>
      </c>
      <c r="B232" s="399" t="s">
        <v>2076</v>
      </c>
      <c r="C232" s="400">
        <v>1060.8361699999998</v>
      </c>
      <c r="D232" s="1" t="s">
        <v>2096</v>
      </c>
      <c r="E232" s="1" t="s">
        <v>2096</v>
      </c>
      <c r="F232" s="1" t="s">
        <v>2096</v>
      </c>
      <c r="G232" s="1" t="s">
        <v>2096</v>
      </c>
      <c r="H232" s="1" t="s">
        <v>2096</v>
      </c>
      <c r="I232" s="1" t="s">
        <v>2096</v>
      </c>
      <c r="J232" s="1" t="s">
        <v>2096</v>
      </c>
      <c r="K232" s="1" t="s">
        <v>2096</v>
      </c>
      <c r="L232" s="1" t="s">
        <v>2096</v>
      </c>
      <c r="M232" s="1" t="s">
        <v>2096</v>
      </c>
      <c r="N232" s="1" t="s">
        <v>2096</v>
      </c>
      <c r="O232" s="1" t="s">
        <v>2096</v>
      </c>
      <c r="P232" s="1" t="s">
        <v>2096</v>
      </c>
      <c r="Q232" s="1" t="s">
        <v>2096</v>
      </c>
      <c r="R232" s="7">
        <v>0</v>
      </c>
      <c r="S232" s="7">
        <v>4.6102155799135388E-6</v>
      </c>
      <c r="T232" s="7">
        <v>3.6248882166061878E-4</v>
      </c>
      <c r="U232" s="7">
        <v>0</v>
      </c>
      <c r="V232" s="7">
        <v>0</v>
      </c>
      <c r="W232" s="7">
        <v>7.3419807448106474E-5</v>
      </c>
      <c r="X232" s="7">
        <v>1.6160682170627267E-4</v>
      </c>
      <c r="Y232" s="7">
        <v>5.5680060137687038E-4</v>
      </c>
      <c r="Z232" s="7">
        <v>0</v>
      </c>
      <c r="AA232" s="7">
        <v>0</v>
      </c>
      <c r="AB232" s="7">
        <v>8.3001020010223967E-6</v>
      </c>
      <c r="AC232" s="7">
        <v>0</v>
      </c>
      <c r="AD232" s="7">
        <v>1.1302014067557855E-4</v>
      </c>
      <c r="AE232" s="7">
        <v>2.4810685218028245E-4</v>
      </c>
      <c r="AF232" s="7">
        <v>0</v>
      </c>
      <c r="AG232" s="7">
        <v>1.1327720784902005E-4</v>
      </c>
      <c r="AH232" s="7">
        <v>3.4444514173186076E-4</v>
      </c>
      <c r="AI232" s="7">
        <v>0</v>
      </c>
      <c r="AJ232" s="7">
        <v>0</v>
      </c>
      <c r="AK232" s="7">
        <v>9.1544469916176165E-5</v>
      </c>
      <c r="AL232" s="7">
        <v>1.4964310176181138E-4</v>
      </c>
      <c r="AM232" s="7">
        <v>0</v>
      </c>
      <c r="AN232" s="7">
        <v>0</v>
      </c>
      <c r="AO232" s="7">
        <v>0</v>
      </c>
      <c r="AP232" s="7">
        <v>0</v>
      </c>
      <c r="AQ232" s="7">
        <v>8.8746763091826345E-4</v>
      </c>
      <c r="AR232" s="7">
        <v>1.774935261836527E-4</v>
      </c>
      <c r="AS232" s="7">
        <v>3.9688759011278628E-4</v>
      </c>
      <c r="AT232" s="7">
        <v>0</v>
      </c>
      <c r="AU232" s="7">
        <v>0</v>
      </c>
      <c r="AV232" s="7">
        <v>0</v>
      </c>
      <c r="AW232" s="7">
        <v>0</v>
      </c>
      <c r="AX232" s="7">
        <v>0</v>
      </c>
      <c r="AY232" s="7">
        <v>0</v>
      </c>
      <c r="AZ232" s="7">
        <v>0</v>
      </c>
      <c r="BA232" s="7">
        <v>0</v>
      </c>
      <c r="BB232" s="7">
        <v>0</v>
      </c>
      <c r="BC232" s="7">
        <v>1.6946241845140482E-4</v>
      </c>
      <c r="BD232" s="7">
        <v>0</v>
      </c>
      <c r="BE232" s="7">
        <v>7.1992688296499614E-5</v>
      </c>
      <c r="BF232" s="7">
        <v>4.8291021349580885E-5</v>
      </c>
      <c r="BG232" s="7">
        <v>7.456598540995016E-5</v>
      </c>
      <c r="BH232" s="7">
        <v>6.7116706380529229E-4</v>
      </c>
      <c r="BI232" s="7">
        <v>0</v>
      </c>
      <c r="BJ232" s="7">
        <v>0</v>
      </c>
      <c r="BK232" s="7">
        <v>0</v>
      </c>
      <c r="BL232" s="7">
        <v>0</v>
      </c>
      <c r="BM232" s="7">
        <v>1.3423341276105845E-4</v>
      </c>
      <c r="BN232" s="7">
        <v>3.0015503578551439E-4</v>
      </c>
      <c r="BO232" s="7">
        <v>0</v>
      </c>
      <c r="BP232" s="7">
        <v>0</v>
      </c>
      <c r="BQ232" s="7">
        <v>0</v>
      </c>
      <c r="BR232" s="7">
        <v>0</v>
      </c>
      <c r="BS232" s="7">
        <v>0</v>
      </c>
      <c r="BT232" s="7">
        <v>0</v>
      </c>
      <c r="BU232" s="7">
        <v>0</v>
      </c>
      <c r="BV232" s="7">
        <v>0</v>
      </c>
      <c r="BW232" s="7">
        <v>8.5969608318197762E-6</v>
      </c>
      <c r="BX232" s="7">
        <v>8.6558509763773562E-6</v>
      </c>
      <c r="BY232" s="7">
        <v>0</v>
      </c>
      <c r="BZ232" s="7">
        <v>1.4506112808630103E-6</v>
      </c>
      <c r="CA232" s="7">
        <v>0</v>
      </c>
      <c r="CB232" s="7">
        <v>3.1172371815100236E-6</v>
      </c>
      <c r="CC232" s="7">
        <v>4.3042481081492479E-6</v>
      </c>
      <c r="CD232" s="7">
        <v>0</v>
      </c>
      <c r="CE232" s="7">
        <v>5.2839538599896091E-6</v>
      </c>
      <c r="CF232" s="7">
        <v>1.7097928686748372E-5</v>
      </c>
      <c r="CG232" s="7">
        <v>4.3567404596345567E-5</v>
      </c>
      <c r="CH232" s="7">
        <v>0</v>
      </c>
      <c r="CI232" s="7">
        <v>0</v>
      </c>
      <c r="CJ232" s="7">
        <v>1.0991547857180592E-5</v>
      </c>
      <c r="CK232" s="7">
        <v>1.728290097902061E-5</v>
      </c>
      <c r="CL232" s="7">
        <v>0</v>
      </c>
      <c r="CM232" s="7">
        <v>0</v>
      </c>
      <c r="CN232" s="7">
        <v>5.8870074299147784E-5</v>
      </c>
      <c r="CO232" s="7">
        <v>2.4294435245571494E-6</v>
      </c>
      <c r="CP232" s="7">
        <v>0</v>
      </c>
      <c r="CQ232" s="7">
        <v>0</v>
      </c>
      <c r="CR232" s="7">
        <v>1.0216586303950822E-5</v>
      </c>
      <c r="CS232" s="7">
        <v>2.3855045711923251E-5</v>
      </c>
      <c r="CT232" s="7">
        <v>0</v>
      </c>
      <c r="CU232" s="7">
        <v>6.1615970715180152E-5</v>
      </c>
      <c r="CV232" s="7">
        <v>0</v>
      </c>
      <c r="CW232" s="7">
        <v>0</v>
      </c>
      <c r="CX232" s="7">
        <v>0</v>
      </c>
      <c r="CY232" s="7">
        <v>5.723832623028104E-5</v>
      </c>
      <c r="CZ232" s="7">
        <v>1.98090494909102E-5</v>
      </c>
      <c r="DA232" s="7">
        <v>3.0719255155091373E-5</v>
      </c>
      <c r="DB232" s="7">
        <v>2.8831372325713385E-3</v>
      </c>
      <c r="DC232" s="7">
        <v>3.427240135471962E-3</v>
      </c>
      <c r="DD232" s="7">
        <v>3.978733724173269E-3</v>
      </c>
      <c r="DE232" s="7">
        <v>3.8211249353085359E-3</v>
      </c>
      <c r="DF232" s="7">
        <v>2.0944274516810284E-3</v>
      </c>
      <c r="DG232" s="7">
        <v>3.2562093577152133E-3</v>
      </c>
      <c r="DH232" s="7">
        <v>3.2434788061535581E-3</v>
      </c>
      <c r="DI232" s="7">
        <v>6.8678529439158747E-4</v>
      </c>
      <c r="DJ232" s="7">
        <v>0</v>
      </c>
      <c r="DK232" s="7">
        <v>0</v>
      </c>
      <c r="DL232" s="7">
        <v>6.4879804563058776E-4</v>
      </c>
      <c r="DM232" s="7">
        <v>0</v>
      </c>
      <c r="DN232" s="7">
        <v>7.5370668026903201E-4</v>
      </c>
      <c r="DO232" s="7">
        <v>0</v>
      </c>
      <c r="DP232" s="7">
        <v>2.3375078764993661E-4</v>
      </c>
      <c r="DQ232" s="7">
        <v>3.6364160365239852E-4</v>
      </c>
      <c r="DR232" s="7">
        <v>0</v>
      </c>
      <c r="DS232" s="7">
        <v>0</v>
      </c>
      <c r="DT232" s="7">
        <v>7.3090806417316218E-4</v>
      </c>
      <c r="DU232" s="7">
        <v>0</v>
      </c>
      <c r="DV232" s="7">
        <v>0</v>
      </c>
      <c r="DW232" s="7">
        <v>0</v>
      </c>
      <c r="DX232" s="7">
        <f>AVERAGE(DR232:DW232)</f>
        <v>1.2181801069552703E-4</v>
      </c>
      <c r="DY232" s="7">
        <f>STDEV(DR232:DW232)</f>
        <v>2.9839196768494493E-4</v>
      </c>
      <c r="DZ232" s="7">
        <v>0</v>
      </c>
      <c r="EA232" s="7">
        <v>0</v>
      </c>
      <c r="EB232" s="7">
        <v>0</v>
      </c>
      <c r="EC232" s="7">
        <v>0</v>
      </c>
      <c r="ED232" s="7">
        <v>0</v>
      </c>
      <c r="EE232" s="7">
        <v>0</v>
      </c>
      <c r="EF232" s="7">
        <f>AVERAGE(DZ232:EE232)</f>
        <v>0</v>
      </c>
      <c r="EG232" s="7">
        <f>STDEV(DZ232:EE232)</f>
        <v>0</v>
      </c>
      <c r="EH232" s="7">
        <v>0</v>
      </c>
      <c r="EI232" s="7">
        <v>2.3123244857121521E-3</v>
      </c>
      <c r="EJ232" s="7">
        <v>0</v>
      </c>
      <c r="EK232" s="7">
        <v>0</v>
      </c>
      <c r="EL232" s="7">
        <v>0</v>
      </c>
      <c r="EM232" s="7">
        <v>6.5731231622122115E-4</v>
      </c>
      <c r="EN232" s="7">
        <f>AVERAGE(EH232:EM232)</f>
        <v>4.9493946698889559E-4</v>
      </c>
      <c r="EO232" s="7">
        <f>STDEV(EH232:EM232)</f>
        <v>9.2834406901542315E-4</v>
      </c>
      <c r="EP232" s="7">
        <v>0</v>
      </c>
      <c r="EQ232" s="7">
        <v>0</v>
      </c>
      <c r="ER232" s="7">
        <v>0</v>
      </c>
      <c r="ES232" s="7">
        <v>3.7594642950171584E-3</v>
      </c>
      <c r="ET232" s="7">
        <v>0</v>
      </c>
      <c r="EU232" s="7">
        <f>AVERAGE(EP232:ET232)</f>
        <v>7.5189285900343164E-4</v>
      </c>
      <c r="EV232" s="7">
        <f>STDEV(EP232:ET232)</f>
        <v>1.681283544528338E-3</v>
      </c>
    </row>
    <row r="233" spans="1:152" ht="15" x14ac:dyDescent="0.25">
      <c r="A233" s="376" t="s">
        <v>2099</v>
      </c>
      <c r="B233" s="399" t="s">
        <v>2075</v>
      </c>
      <c r="C233" s="400">
        <v>1062.85177</v>
      </c>
      <c r="D233" s="1" t="s">
        <v>2096</v>
      </c>
      <c r="E233" s="1" t="s">
        <v>2096</v>
      </c>
      <c r="F233" s="1" t="s">
        <v>2096</v>
      </c>
      <c r="G233" s="1" t="s">
        <v>2096</v>
      </c>
      <c r="H233" s="1" t="s">
        <v>2096</v>
      </c>
      <c r="I233" s="1" t="s">
        <v>2096</v>
      </c>
      <c r="J233" s="1" t="s">
        <v>2096</v>
      </c>
      <c r="K233" s="1" t="s">
        <v>2096</v>
      </c>
      <c r="L233" s="1" t="s">
        <v>2096</v>
      </c>
      <c r="M233" s="1" t="s">
        <v>2096</v>
      </c>
      <c r="N233" s="1" t="s">
        <v>2096</v>
      </c>
      <c r="O233" s="1" t="s">
        <v>2096</v>
      </c>
      <c r="P233" s="1" t="s">
        <v>2096</v>
      </c>
      <c r="Q233" s="1" t="s">
        <v>2096</v>
      </c>
      <c r="R233" s="7">
        <v>0</v>
      </c>
      <c r="S233" s="7">
        <v>0</v>
      </c>
      <c r="T233" s="7">
        <v>0</v>
      </c>
      <c r="U233" s="7">
        <v>0</v>
      </c>
      <c r="V233" s="7">
        <v>0</v>
      </c>
      <c r="W233" s="7">
        <v>0</v>
      </c>
      <c r="X233" s="7">
        <v>0</v>
      </c>
      <c r="Y233" s="7">
        <v>0</v>
      </c>
      <c r="Z233" s="7">
        <v>0</v>
      </c>
      <c r="AA233" s="7">
        <v>0</v>
      </c>
      <c r="AB233" s="7">
        <v>0</v>
      </c>
      <c r="AC233" s="7">
        <v>0</v>
      </c>
      <c r="AD233" s="7">
        <v>0</v>
      </c>
      <c r="AE233" s="7">
        <v>0</v>
      </c>
      <c r="AF233" s="7">
        <v>0</v>
      </c>
      <c r="AG233" s="7">
        <v>3.9776467352717614E-4</v>
      </c>
      <c r="AH233" s="7">
        <v>0</v>
      </c>
      <c r="AI233" s="7">
        <v>0</v>
      </c>
      <c r="AJ233" s="7">
        <v>0</v>
      </c>
      <c r="AK233" s="7">
        <v>7.955293470543523E-5</v>
      </c>
      <c r="AL233" s="7">
        <v>1.7788576981095537E-4</v>
      </c>
      <c r="AM233" s="7">
        <v>0</v>
      </c>
      <c r="AN233" s="7">
        <v>0</v>
      </c>
      <c r="AO233" s="7">
        <v>4.8125419306055634E-4</v>
      </c>
      <c r="AP233" s="7">
        <v>0</v>
      </c>
      <c r="AQ233" s="7">
        <v>2.0781137846486957E-4</v>
      </c>
      <c r="AR233" s="7">
        <v>1.3781311430508518E-4</v>
      </c>
      <c r="AS233" s="7">
        <v>2.1203118578731769E-4</v>
      </c>
      <c r="AT233" s="7">
        <v>0</v>
      </c>
      <c r="AU233" s="7">
        <v>0</v>
      </c>
      <c r="AV233" s="7">
        <v>0</v>
      </c>
      <c r="AW233" s="7">
        <v>3.702267724244467E-4</v>
      </c>
      <c r="AX233" s="7">
        <v>0</v>
      </c>
      <c r="AY233" s="7">
        <v>7.4045354484889345E-5</v>
      </c>
      <c r="AZ233" s="7">
        <v>1.6557044604628151E-4</v>
      </c>
      <c r="BA233" s="7">
        <v>0</v>
      </c>
      <c r="BB233" s="7">
        <v>0</v>
      </c>
      <c r="BC233" s="7">
        <v>0</v>
      </c>
      <c r="BD233" s="7">
        <v>1.1789663440589806E-4</v>
      </c>
      <c r="BE233" s="7">
        <v>2.6112902735379038E-4</v>
      </c>
      <c r="BF233" s="7">
        <v>7.5805132351937688E-5</v>
      </c>
      <c r="BG233" s="7">
        <v>1.1549447484241469E-4</v>
      </c>
      <c r="BH233" s="7">
        <v>0</v>
      </c>
      <c r="BI233" s="7">
        <v>1.6296312739836079E-4</v>
      </c>
      <c r="BJ233" s="7">
        <v>2.2428000375615713E-4</v>
      </c>
      <c r="BK233" s="7">
        <v>0</v>
      </c>
      <c r="BL233" s="7">
        <v>0</v>
      </c>
      <c r="BM233" s="7">
        <v>7.744862623090358E-5</v>
      </c>
      <c r="BN233" s="7">
        <v>1.0824399804497845E-4</v>
      </c>
      <c r="BO233" s="7">
        <v>3.0588818607821152E-4</v>
      </c>
      <c r="BP233" s="7">
        <v>6.0499711361720703E-4</v>
      </c>
      <c r="BQ233" s="7">
        <v>0</v>
      </c>
      <c r="BR233" s="7">
        <v>0</v>
      </c>
      <c r="BS233" s="7">
        <v>0</v>
      </c>
      <c r="BT233" s="7">
        <v>1.8217705993908373E-4</v>
      </c>
      <c r="BU233" s="7">
        <v>2.7094588206278753E-4</v>
      </c>
      <c r="BV233" s="7">
        <v>0</v>
      </c>
      <c r="BW233" s="7">
        <v>0</v>
      </c>
      <c r="BX233" s="7">
        <v>0</v>
      </c>
      <c r="BY233" s="7">
        <v>0</v>
      </c>
      <c r="BZ233" s="7">
        <v>7.4351367580629649E-6</v>
      </c>
      <c r="CA233" s="7">
        <v>0</v>
      </c>
      <c r="CB233" s="7">
        <v>1.2391894596771608E-6</v>
      </c>
      <c r="CC233" s="7">
        <v>3.0353818708442342E-6</v>
      </c>
      <c r="CD233" s="7">
        <v>0</v>
      </c>
      <c r="CE233" s="7">
        <v>4.1422706593722E-5</v>
      </c>
      <c r="CF233" s="7">
        <v>2.2819722808283614E-5</v>
      </c>
      <c r="CG233" s="7">
        <v>0</v>
      </c>
      <c r="CH233" s="7">
        <v>3.0992043798710309E-5</v>
      </c>
      <c r="CI233" s="7">
        <v>6.0221710626897535E-5</v>
      </c>
      <c r="CJ233" s="7">
        <v>2.5909363971268908E-5</v>
      </c>
      <c r="CK233" s="7">
        <v>2.3647286237001135E-5</v>
      </c>
      <c r="CL233" s="7">
        <v>0</v>
      </c>
      <c r="CM233" s="7">
        <v>2.0632705996367465E-5</v>
      </c>
      <c r="CN233" s="7">
        <v>6.0291996022570542E-5</v>
      </c>
      <c r="CO233" s="7">
        <v>5.3063219770388204E-5</v>
      </c>
      <c r="CP233" s="7">
        <v>0</v>
      </c>
      <c r="CQ233" s="7">
        <v>0</v>
      </c>
      <c r="CR233" s="7">
        <v>2.2331320298221035E-5</v>
      </c>
      <c r="CS233" s="7">
        <v>2.7872608187782803E-5</v>
      </c>
      <c r="CT233" s="7">
        <v>0</v>
      </c>
      <c r="CU233" s="7">
        <v>1.1252205373176953E-4</v>
      </c>
      <c r="CV233" s="7">
        <v>0</v>
      </c>
      <c r="CW233" s="7">
        <v>0</v>
      </c>
      <c r="CX233" s="7">
        <v>0</v>
      </c>
      <c r="CY233" s="7">
        <v>1.2282603558216168E-4</v>
      </c>
      <c r="CZ233" s="7">
        <v>3.9224681552321872E-5</v>
      </c>
      <c r="DA233" s="7">
        <v>6.0853913161865468E-5</v>
      </c>
      <c r="DB233" s="7">
        <v>4.0154473094381783E-4</v>
      </c>
      <c r="DC233" s="7">
        <v>8.5434409187346092E-4</v>
      </c>
      <c r="DD233" s="7">
        <v>3.7400575858200354E-4</v>
      </c>
      <c r="DE233" s="7">
        <v>0</v>
      </c>
      <c r="DF233" s="7">
        <v>1.4695732604805652E-4</v>
      </c>
      <c r="DG233" s="7">
        <v>1.1102605963059582E-3</v>
      </c>
      <c r="DH233" s="7">
        <v>4.8118541729221621E-4</v>
      </c>
      <c r="DI233" s="7">
        <v>4.2333460010282251E-4</v>
      </c>
      <c r="DJ233" s="7">
        <v>1.6569643704106226E-4</v>
      </c>
      <c r="DK233" s="7">
        <v>0</v>
      </c>
      <c r="DL233" s="7">
        <v>2.5790706215707413E-5</v>
      </c>
      <c r="DM233" s="7">
        <v>4.3103322000460025E-4</v>
      </c>
      <c r="DN233" s="7">
        <v>3.2852821246380401E-4</v>
      </c>
      <c r="DO233" s="7">
        <v>2.5924005378263957E-4</v>
      </c>
      <c r="DP233" s="7">
        <v>2.0171477158463557E-4</v>
      </c>
      <c r="DQ233" s="7">
        <v>1.7024288762822353E-4</v>
      </c>
      <c r="DR233" s="7">
        <v>0</v>
      </c>
      <c r="DS233" s="7">
        <v>0</v>
      </c>
      <c r="DT233" s="7">
        <v>0</v>
      </c>
      <c r="DU233" s="7">
        <v>1.1822352894135036E-4</v>
      </c>
      <c r="DV233" s="7">
        <v>0</v>
      </c>
      <c r="DW233" s="7">
        <v>0</v>
      </c>
      <c r="DX233" s="7">
        <f>AVERAGE(DR233:DW233)</f>
        <v>1.9703921490225062E-5</v>
      </c>
      <c r="DY233" s="7">
        <f>STDEV(DR233:DW233)</f>
        <v>4.826455358291132E-5</v>
      </c>
      <c r="DZ233" s="7">
        <v>0</v>
      </c>
      <c r="EA233" s="7">
        <v>0</v>
      </c>
      <c r="EB233" s="7">
        <v>0</v>
      </c>
      <c r="EC233" s="7">
        <v>0</v>
      </c>
      <c r="ED233" s="7">
        <v>0</v>
      </c>
      <c r="EE233" s="7">
        <v>0</v>
      </c>
      <c r="EF233" s="7">
        <f>AVERAGE(DZ233:EE233)</f>
        <v>0</v>
      </c>
      <c r="EG233" s="7">
        <f>STDEV(DZ233:EE233)</f>
        <v>0</v>
      </c>
      <c r="EH233" s="7">
        <v>3.7638950402174017E-4</v>
      </c>
      <c r="EI233" s="7">
        <v>0</v>
      </c>
      <c r="EJ233" s="7">
        <v>2.7961451716664737E-4</v>
      </c>
      <c r="EK233" s="7">
        <v>0</v>
      </c>
      <c r="EL233" s="7">
        <v>0</v>
      </c>
      <c r="EM233" s="7">
        <v>1.7009365453600698E-4</v>
      </c>
      <c r="EN233" s="7">
        <f>AVERAGE(EH233:EM233)</f>
        <v>1.3768294595406576E-4</v>
      </c>
      <c r="EO233" s="7">
        <f>STDEV(EH233:EM233)</f>
        <v>1.6434453238361308E-4</v>
      </c>
      <c r="EP233" s="7">
        <v>8.9135807179338273E-4</v>
      </c>
      <c r="EQ233" s="7">
        <v>1.097948956709249E-3</v>
      </c>
      <c r="ER233" s="7">
        <v>3.1078569940282054E-4</v>
      </c>
      <c r="ES233" s="7">
        <v>0</v>
      </c>
      <c r="ET233" s="7">
        <v>4.1079984020751933E-4</v>
      </c>
      <c r="EU233" s="7">
        <f>AVERAGE(EP233:ET233)</f>
        <v>5.4217851362259426E-4</v>
      </c>
      <c r="EV233" s="7">
        <f>STDEV(EP233:ET233)</f>
        <v>4.4597300371993957E-4</v>
      </c>
    </row>
    <row r="234" spans="1:152" ht="15" x14ac:dyDescent="0.25">
      <c r="A234" s="376" t="s">
        <v>2099</v>
      </c>
      <c r="B234" s="399" t="s">
        <v>2074</v>
      </c>
      <c r="C234" s="400">
        <v>1064.8673699999999</v>
      </c>
      <c r="D234" s="1" t="s">
        <v>2096</v>
      </c>
      <c r="E234" s="1" t="s">
        <v>2096</v>
      </c>
      <c r="F234" s="1" t="s">
        <v>2096</v>
      </c>
      <c r="G234" s="1" t="s">
        <v>2096</v>
      </c>
      <c r="H234" s="1" t="s">
        <v>2096</v>
      </c>
      <c r="I234" s="1" t="s">
        <v>2096</v>
      </c>
      <c r="J234" s="1" t="s">
        <v>2096</v>
      </c>
      <c r="K234" s="1" t="s">
        <v>2096</v>
      </c>
      <c r="L234" s="1" t="s">
        <v>2096</v>
      </c>
      <c r="M234" s="1" t="s">
        <v>2096</v>
      </c>
      <c r="N234" s="1" t="s">
        <v>2096</v>
      </c>
      <c r="O234" s="1" t="s">
        <v>2096</v>
      </c>
      <c r="P234" s="1" t="s">
        <v>2096</v>
      </c>
      <c r="Q234" s="1" t="s">
        <v>2096</v>
      </c>
      <c r="R234" s="7">
        <v>0</v>
      </c>
      <c r="S234" s="7">
        <v>0</v>
      </c>
      <c r="T234" s="7">
        <v>0</v>
      </c>
      <c r="U234" s="7">
        <v>0</v>
      </c>
      <c r="V234" s="7">
        <v>0</v>
      </c>
      <c r="W234" s="7">
        <v>0</v>
      </c>
      <c r="X234" s="7">
        <v>0</v>
      </c>
      <c r="Y234" s="7">
        <v>0</v>
      </c>
      <c r="Z234" s="7">
        <v>0</v>
      </c>
      <c r="AA234" s="7">
        <v>0</v>
      </c>
      <c r="AB234" s="7">
        <v>0</v>
      </c>
      <c r="AC234" s="7">
        <v>0</v>
      </c>
      <c r="AD234" s="7">
        <v>0</v>
      </c>
      <c r="AE234" s="7">
        <v>0</v>
      </c>
      <c r="AF234" s="7">
        <v>0</v>
      </c>
      <c r="AG234" s="7">
        <v>0</v>
      </c>
      <c r="AH234" s="7">
        <v>0</v>
      </c>
      <c r="AI234" s="7">
        <v>0</v>
      </c>
      <c r="AJ234" s="7">
        <v>0</v>
      </c>
      <c r="AK234" s="7">
        <v>0</v>
      </c>
      <c r="AL234" s="7">
        <v>0</v>
      </c>
      <c r="AM234" s="7">
        <v>0</v>
      </c>
      <c r="AN234" s="7">
        <v>0</v>
      </c>
      <c r="AO234" s="7">
        <v>0</v>
      </c>
      <c r="AP234" s="7">
        <v>0</v>
      </c>
      <c r="AQ234" s="7">
        <v>0</v>
      </c>
      <c r="AR234" s="7">
        <v>0</v>
      </c>
      <c r="AS234" s="7">
        <v>0</v>
      </c>
      <c r="AT234" s="7">
        <v>0</v>
      </c>
      <c r="AU234" s="7">
        <v>4.8562342094504404E-4</v>
      </c>
      <c r="AV234" s="7">
        <v>0</v>
      </c>
      <c r="AW234" s="7">
        <v>0</v>
      </c>
      <c r="AX234" s="7">
        <v>0</v>
      </c>
      <c r="AY234" s="7">
        <v>9.7124684189008807E-5</v>
      </c>
      <c r="AZ234" s="7">
        <v>2.171773961398227E-4</v>
      </c>
      <c r="BA234" s="7">
        <v>0</v>
      </c>
      <c r="BB234" s="7">
        <v>0</v>
      </c>
      <c r="BC234" s="7">
        <v>0</v>
      </c>
      <c r="BD234" s="7">
        <v>0</v>
      </c>
      <c r="BE234" s="7">
        <v>0</v>
      </c>
      <c r="BF234" s="7">
        <v>0</v>
      </c>
      <c r="BG234" s="7">
        <v>0</v>
      </c>
      <c r="BH234" s="7">
        <v>0</v>
      </c>
      <c r="BI234" s="7">
        <v>0</v>
      </c>
      <c r="BJ234" s="7">
        <v>6.2503869373831307E-4</v>
      </c>
      <c r="BK234" s="7">
        <v>8.5798787618736636E-5</v>
      </c>
      <c r="BL234" s="7">
        <v>1.0240580099124919E-4</v>
      </c>
      <c r="BM234" s="7">
        <v>1.6264865646965977E-4</v>
      </c>
      <c r="BN234" s="7">
        <v>2.6279688993910969E-4</v>
      </c>
      <c r="BO234" s="7">
        <v>0</v>
      </c>
      <c r="BP234" s="7">
        <v>5.0816606307708056E-4</v>
      </c>
      <c r="BQ234" s="7">
        <v>0</v>
      </c>
      <c r="BR234" s="7">
        <v>0</v>
      </c>
      <c r="BS234" s="7">
        <v>1.6159498401433988E-4</v>
      </c>
      <c r="BT234" s="7">
        <v>1.339522094182841E-4</v>
      </c>
      <c r="BU234" s="7">
        <v>2.2058428915136668E-4</v>
      </c>
      <c r="BV234" s="7">
        <v>0</v>
      </c>
      <c r="BW234" s="7">
        <v>0</v>
      </c>
      <c r="BX234" s="7">
        <v>0</v>
      </c>
      <c r="BY234" s="7">
        <v>0</v>
      </c>
      <c r="BZ234" s="7">
        <v>0</v>
      </c>
      <c r="CA234" s="7">
        <v>0</v>
      </c>
      <c r="CB234" s="7">
        <v>0</v>
      </c>
      <c r="CC234" s="7">
        <v>0</v>
      </c>
      <c r="CD234" s="7">
        <v>1.7193921663639552E-5</v>
      </c>
      <c r="CE234" s="7">
        <v>0</v>
      </c>
      <c r="CF234" s="7">
        <v>0</v>
      </c>
      <c r="CG234" s="7">
        <v>0</v>
      </c>
      <c r="CH234" s="7">
        <v>0</v>
      </c>
      <c r="CI234" s="7">
        <v>0</v>
      </c>
      <c r="CJ234" s="7">
        <v>2.8656536106065921E-6</v>
      </c>
      <c r="CK234" s="7">
        <v>7.0193891255504261E-6</v>
      </c>
      <c r="CL234" s="7">
        <v>0</v>
      </c>
      <c r="CM234" s="7">
        <v>0</v>
      </c>
      <c r="CN234" s="7">
        <v>0</v>
      </c>
      <c r="CO234" s="7">
        <v>0</v>
      </c>
      <c r="CP234" s="7">
        <v>0</v>
      </c>
      <c r="CQ234" s="7">
        <v>0</v>
      </c>
      <c r="CR234" s="7">
        <v>0</v>
      </c>
      <c r="CS234" s="7">
        <v>0</v>
      </c>
      <c r="CT234" s="7">
        <v>0</v>
      </c>
      <c r="CU234" s="7">
        <v>0</v>
      </c>
      <c r="CV234" s="7">
        <v>0</v>
      </c>
      <c r="CW234" s="7">
        <v>0</v>
      </c>
      <c r="CX234" s="7">
        <v>0</v>
      </c>
      <c r="CY234" s="7">
        <v>0</v>
      </c>
      <c r="CZ234" s="7">
        <v>0</v>
      </c>
      <c r="DA234" s="7">
        <v>0</v>
      </c>
      <c r="DB234" s="7">
        <v>0</v>
      </c>
      <c r="DC234" s="7">
        <v>1.955469244010846E-4</v>
      </c>
      <c r="DD234" s="7">
        <v>8.7009374776586765E-5</v>
      </c>
      <c r="DE234" s="7">
        <v>8.8224703755512309E-5</v>
      </c>
      <c r="DF234" s="7">
        <v>0</v>
      </c>
      <c r="DG234" s="7">
        <v>0</v>
      </c>
      <c r="DH234" s="7">
        <v>6.1796833822197285E-5</v>
      </c>
      <c r="DI234" s="7">
        <v>7.8332288708800459E-5</v>
      </c>
      <c r="DJ234" s="7">
        <v>0</v>
      </c>
      <c r="DK234" s="7">
        <v>0</v>
      </c>
      <c r="DL234" s="7">
        <v>1.179930361379651E-4</v>
      </c>
      <c r="DM234" s="7">
        <v>0</v>
      </c>
      <c r="DN234" s="7">
        <v>0</v>
      </c>
      <c r="DO234" s="7">
        <v>0</v>
      </c>
      <c r="DP234" s="7">
        <v>1.9665506022994183E-5</v>
      </c>
      <c r="DQ234" s="7">
        <v>4.8170455289965059E-5</v>
      </c>
      <c r="DR234" s="7">
        <v>0</v>
      </c>
      <c r="DS234" s="7">
        <v>0</v>
      </c>
      <c r="DT234" s="7">
        <v>0</v>
      </c>
      <c r="DU234" s="7">
        <v>0</v>
      </c>
      <c r="DV234" s="7">
        <v>0</v>
      </c>
      <c r="DW234" s="7">
        <v>0</v>
      </c>
      <c r="DX234" s="7">
        <f>AVERAGE(DR234:DW234)</f>
        <v>0</v>
      </c>
      <c r="DY234" s="7">
        <f>STDEV(DR234:DW234)</f>
        <v>0</v>
      </c>
      <c r="DZ234" s="7">
        <v>0</v>
      </c>
      <c r="EA234" s="7">
        <v>0</v>
      </c>
      <c r="EB234" s="7">
        <v>0</v>
      </c>
      <c r="EC234" s="7">
        <v>0</v>
      </c>
      <c r="ED234" s="7">
        <v>0</v>
      </c>
      <c r="EE234" s="7">
        <v>0</v>
      </c>
      <c r="EF234" s="7">
        <f>AVERAGE(DZ234:EE234)</f>
        <v>0</v>
      </c>
      <c r="EG234" s="7">
        <f>STDEV(DZ234:EE234)</f>
        <v>0</v>
      </c>
      <c r="EH234" s="7">
        <v>0</v>
      </c>
      <c r="EI234" s="7">
        <v>0</v>
      </c>
      <c r="EJ234" s="7">
        <v>0</v>
      </c>
      <c r="EK234" s="7">
        <v>0</v>
      </c>
      <c r="EL234" s="7">
        <v>0</v>
      </c>
      <c r="EM234" s="7">
        <v>0</v>
      </c>
      <c r="EN234" s="7">
        <f>AVERAGE(EH234:EM234)</f>
        <v>0</v>
      </c>
      <c r="EO234" s="7">
        <f>STDEV(EH234:EM234)</f>
        <v>0</v>
      </c>
      <c r="EP234" s="7">
        <v>1.9877952387161403E-4</v>
      </c>
      <c r="EQ234" s="7">
        <v>0</v>
      </c>
      <c r="ER234" s="7">
        <v>0</v>
      </c>
      <c r="ES234" s="7">
        <v>2.0868077122050132E-4</v>
      </c>
      <c r="ET234" s="7">
        <v>0</v>
      </c>
      <c r="EU234" s="7">
        <f>AVERAGE(EP234:ET234)</f>
        <v>8.1492059018423068E-5</v>
      </c>
      <c r="EV234" s="7">
        <f>STDEV(EP234:ET234)</f>
        <v>1.1164249299941537E-4</v>
      </c>
    </row>
    <row r="235" spans="1:152" ht="15" x14ac:dyDescent="0.25">
      <c r="A235" s="376" t="s">
        <v>2099</v>
      </c>
      <c r="B235" s="399" t="s">
        <v>2073</v>
      </c>
      <c r="C235" s="400">
        <v>1066.8829699999999</v>
      </c>
      <c r="D235" s="1" t="s">
        <v>2096</v>
      </c>
      <c r="E235" s="1" t="s">
        <v>2096</v>
      </c>
      <c r="F235" s="1" t="s">
        <v>2096</v>
      </c>
      <c r="G235" s="1" t="s">
        <v>2096</v>
      </c>
      <c r="H235" s="1" t="s">
        <v>2096</v>
      </c>
      <c r="I235" s="1" t="s">
        <v>2096</v>
      </c>
      <c r="J235" s="1" t="s">
        <v>2096</v>
      </c>
      <c r="K235" s="1" t="s">
        <v>2096</v>
      </c>
      <c r="L235" s="1" t="s">
        <v>2096</v>
      </c>
      <c r="M235" s="1" t="s">
        <v>2096</v>
      </c>
      <c r="N235" s="1" t="s">
        <v>2096</v>
      </c>
      <c r="O235" s="1" t="s">
        <v>2096</v>
      </c>
      <c r="P235" s="1" t="s">
        <v>2096</v>
      </c>
      <c r="Q235" s="1" t="s">
        <v>2096</v>
      </c>
      <c r="R235" s="7">
        <v>0</v>
      </c>
      <c r="S235" s="7">
        <v>0</v>
      </c>
      <c r="T235" s="7">
        <v>0</v>
      </c>
      <c r="U235" s="7">
        <v>0</v>
      </c>
      <c r="V235" s="7">
        <v>0</v>
      </c>
      <c r="W235" s="7">
        <v>0</v>
      </c>
      <c r="X235" s="7">
        <v>0</v>
      </c>
      <c r="Y235" s="7">
        <v>0</v>
      </c>
      <c r="Z235" s="7">
        <v>0</v>
      </c>
      <c r="AA235" s="7">
        <v>0</v>
      </c>
      <c r="AB235" s="7">
        <v>0</v>
      </c>
      <c r="AC235" s="7">
        <v>0</v>
      </c>
      <c r="AD235" s="7">
        <v>0</v>
      </c>
      <c r="AE235" s="7">
        <v>0</v>
      </c>
      <c r="AF235" s="7">
        <v>0</v>
      </c>
      <c r="AG235" s="7">
        <v>0</v>
      </c>
      <c r="AH235" s="7">
        <v>0</v>
      </c>
      <c r="AI235" s="7">
        <v>0</v>
      </c>
      <c r="AJ235" s="7">
        <v>0</v>
      </c>
      <c r="AK235" s="7">
        <v>0</v>
      </c>
      <c r="AL235" s="7">
        <v>0</v>
      </c>
      <c r="AM235" s="7">
        <v>0</v>
      </c>
      <c r="AN235" s="7">
        <v>0</v>
      </c>
      <c r="AO235" s="7">
        <v>0</v>
      </c>
      <c r="AP235" s="7">
        <v>0</v>
      </c>
      <c r="AQ235" s="7">
        <v>0</v>
      </c>
      <c r="AR235" s="7">
        <v>0</v>
      </c>
      <c r="AS235" s="7">
        <v>0</v>
      </c>
      <c r="AT235" s="7">
        <v>0</v>
      </c>
      <c r="AU235" s="7">
        <v>0</v>
      </c>
      <c r="AV235" s="7">
        <v>0</v>
      </c>
      <c r="AW235" s="7">
        <v>0</v>
      </c>
      <c r="AX235" s="7">
        <v>0</v>
      </c>
      <c r="AY235" s="7">
        <v>0</v>
      </c>
      <c r="AZ235" s="7">
        <v>0</v>
      </c>
      <c r="BA235" s="7">
        <v>0</v>
      </c>
      <c r="BB235" s="7">
        <v>0</v>
      </c>
      <c r="BC235" s="7">
        <v>0</v>
      </c>
      <c r="BD235" s="7">
        <v>0</v>
      </c>
      <c r="BE235" s="7">
        <v>0</v>
      </c>
      <c r="BF235" s="7">
        <v>0</v>
      </c>
      <c r="BG235" s="7">
        <v>0</v>
      </c>
      <c r="BH235" s="7">
        <v>0</v>
      </c>
      <c r="BI235" s="7">
        <v>0</v>
      </c>
      <c r="BJ235" s="7">
        <v>3.9865327631347974E-5</v>
      </c>
      <c r="BK235" s="7">
        <v>0</v>
      </c>
      <c r="BL235" s="7">
        <v>0</v>
      </c>
      <c r="BM235" s="7">
        <v>7.9730655262695941E-6</v>
      </c>
      <c r="BN235" s="7">
        <v>1.7828316505798949E-5</v>
      </c>
      <c r="BO235" s="7">
        <v>5.3530432563687002E-4</v>
      </c>
      <c r="BP235" s="7">
        <v>2.368517168730476E-4</v>
      </c>
      <c r="BQ235" s="7">
        <v>0</v>
      </c>
      <c r="BR235" s="7">
        <v>1.493307023937262E-4</v>
      </c>
      <c r="BS235" s="7">
        <v>2.1024062445170719E-4</v>
      </c>
      <c r="BT235" s="7">
        <v>2.2634547387107023E-4</v>
      </c>
      <c r="BU235" s="7">
        <v>1.9556895712823728E-4</v>
      </c>
      <c r="BV235" s="7">
        <v>0</v>
      </c>
      <c r="BW235" s="7">
        <v>0</v>
      </c>
      <c r="BX235" s="7">
        <v>0</v>
      </c>
      <c r="BY235" s="7">
        <v>0</v>
      </c>
      <c r="BZ235" s="7">
        <v>0</v>
      </c>
      <c r="CA235" s="7">
        <v>0</v>
      </c>
      <c r="CB235" s="7">
        <v>0</v>
      </c>
      <c r="CC235" s="7">
        <v>0</v>
      </c>
      <c r="CD235" s="7">
        <v>0</v>
      </c>
      <c r="CE235" s="7">
        <v>0</v>
      </c>
      <c r="CF235" s="7">
        <v>0</v>
      </c>
      <c r="CG235" s="7">
        <v>6.8775686654558208E-6</v>
      </c>
      <c r="CH235" s="7">
        <v>0</v>
      </c>
      <c r="CI235" s="7">
        <v>0</v>
      </c>
      <c r="CJ235" s="7">
        <v>1.1462614442426369E-6</v>
      </c>
      <c r="CK235" s="7">
        <v>2.8077556502201708E-6</v>
      </c>
      <c r="CL235" s="7">
        <v>0</v>
      </c>
      <c r="CM235" s="7">
        <v>7.5960647018469997E-6</v>
      </c>
      <c r="CN235" s="7">
        <v>0</v>
      </c>
      <c r="CO235" s="7">
        <v>0</v>
      </c>
      <c r="CP235" s="7">
        <v>0</v>
      </c>
      <c r="CQ235" s="7">
        <v>0</v>
      </c>
      <c r="CR235" s="7">
        <v>1.2660107836411665E-6</v>
      </c>
      <c r="CS235" s="7">
        <v>3.1010804287819304E-6</v>
      </c>
      <c r="CT235" s="7">
        <v>0</v>
      </c>
      <c r="CU235" s="7">
        <v>0</v>
      </c>
      <c r="CV235" s="7">
        <v>0</v>
      </c>
      <c r="CW235" s="7">
        <v>0</v>
      </c>
      <c r="CX235" s="7">
        <v>0</v>
      </c>
      <c r="CY235" s="7">
        <v>0</v>
      </c>
      <c r="CZ235" s="7">
        <v>0</v>
      </c>
      <c r="DA235" s="7">
        <v>0</v>
      </c>
      <c r="DB235" s="7">
        <v>0</v>
      </c>
      <c r="DC235" s="7">
        <v>0</v>
      </c>
      <c r="DD235" s="7">
        <v>3.3357746911095038E-5</v>
      </c>
      <c r="DE235" s="7">
        <v>2.4285623142883181E-4</v>
      </c>
      <c r="DF235" s="7">
        <v>0</v>
      </c>
      <c r="DG235" s="7">
        <v>0</v>
      </c>
      <c r="DH235" s="7">
        <v>4.6035663056654472E-5</v>
      </c>
      <c r="DI235" s="7">
        <v>9.7340839100969398E-5</v>
      </c>
      <c r="DJ235" s="7">
        <v>0</v>
      </c>
      <c r="DK235" s="7">
        <v>0</v>
      </c>
      <c r="DL235" s="7">
        <v>8.7168920930961403E-5</v>
      </c>
      <c r="DM235" s="7">
        <v>0</v>
      </c>
      <c r="DN235" s="7">
        <v>0</v>
      </c>
      <c r="DO235" s="7">
        <v>0</v>
      </c>
      <c r="DP235" s="7">
        <v>1.4528153488493568E-5</v>
      </c>
      <c r="DQ235" s="7">
        <v>3.5586562951644639E-5</v>
      </c>
      <c r="DR235" s="7">
        <v>0</v>
      </c>
      <c r="DS235" s="7">
        <v>0</v>
      </c>
      <c r="DT235" s="7">
        <v>0</v>
      </c>
      <c r="DU235" s="7">
        <v>0</v>
      </c>
      <c r="DV235" s="7">
        <v>0</v>
      </c>
      <c r="DW235" s="7">
        <v>9.2022897306917186E-5</v>
      </c>
      <c r="DX235" s="7">
        <f>AVERAGE(DR235:DW235)</f>
        <v>1.5337149551152863E-5</v>
      </c>
      <c r="DY235" s="7">
        <f>STDEV(DR235:DW235)</f>
        <v>3.756819050908056E-5</v>
      </c>
      <c r="DZ235" s="7">
        <v>0</v>
      </c>
      <c r="EA235" s="7">
        <v>0</v>
      </c>
      <c r="EB235" s="7">
        <v>0</v>
      </c>
      <c r="EC235" s="7">
        <v>0</v>
      </c>
      <c r="ED235" s="7">
        <v>0</v>
      </c>
      <c r="EE235" s="7">
        <v>0</v>
      </c>
      <c r="EF235" s="7">
        <f>AVERAGE(DZ235:EE235)</f>
        <v>0</v>
      </c>
      <c r="EG235" s="7">
        <f>STDEV(DZ235:EE235)</f>
        <v>0</v>
      </c>
      <c r="EH235" s="7">
        <v>0</v>
      </c>
      <c r="EI235" s="7">
        <v>0</v>
      </c>
      <c r="EJ235" s="7">
        <v>0</v>
      </c>
      <c r="EK235" s="7">
        <v>0</v>
      </c>
      <c r="EL235" s="7">
        <v>3.0351168577923143E-4</v>
      </c>
      <c r="EM235" s="7">
        <v>0</v>
      </c>
      <c r="EN235" s="7">
        <f>AVERAGE(EH235:EM235)</f>
        <v>5.0585280963205241E-5</v>
      </c>
      <c r="EO235" s="7">
        <f>STDEV(EH235:EM235)</f>
        <v>1.2390812685517639E-4</v>
      </c>
      <c r="EP235" s="7">
        <v>1.7595192475938342E-4</v>
      </c>
      <c r="EQ235" s="7">
        <v>0</v>
      </c>
      <c r="ER235" s="7">
        <v>0</v>
      </c>
      <c r="ES235" s="7">
        <v>0</v>
      </c>
      <c r="ET235" s="7">
        <v>3.3430485096234026E-4</v>
      </c>
      <c r="EU235" s="7">
        <f>AVERAGE(EP235:ET235)</f>
        <v>1.0205135514434473E-4</v>
      </c>
      <c r="EV235" s="7">
        <f>STDEV(EP235:ET235)</f>
        <v>1.5053771767359366E-4</v>
      </c>
    </row>
    <row r="236" spans="1:152" ht="15" x14ac:dyDescent="0.25">
      <c r="A236" s="376" t="s">
        <v>2099</v>
      </c>
      <c r="B236" s="399" t="s">
        <v>2072</v>
      </c>
      <c r="C236" s="400">
        <v>1068.8985700000001</v>
      </c>
      <c r="D236" s="1" t="s">
        <v>2096</v>
      </c>
      <c r="E236" s="1" t="s">
        <v>2096</v>
      </c>
      <c r="F236" s="1" t="s">
        <v>2096</v>
      </c>
      <c r="G236" s="1" t="s">
        <v>2096</v>
      </c>
      <c r="H236" s="1" t="s">
        <v>2096</v>
      </c>
      <c r="I236" s="1" t="s">
        <v>2096</v>
      </c>
      <c r="J236" s="1" t="s">
        <v>2096</v>
      </c>
      <c r="K236" s="1" t="s">
        <v>2096</v>
      </c>
      <c r="L236" s="1" t="s">
        <v>2096</v>
      </c>
      <c r="M236" s="1" t="s">
        <v>2096</v>
      </c>
      <c r="N236" s="1" t="s">
        <v>2096</v>
      </c>
      <c r="O236" s="1" t="s">
        <v>2096</v>
      </c>
      <c r="P236" s="1" t="s">
        <v>2096</v>
      </c>
      <c r="Q236" s="1" t="s">
        <v>2096</v>
      </c>
      <c r="R236" s="7">
        <v>0</v>
      </c>
      <c r="S236" s="7">
        <v>0</v>
      </c>
      <c r="T236" s="7">
        <v>0</v>
      </c>
      <c r="U236" s="7">
        <v>9.4409804893525931E-5</v>
      </c>
      <c r="V236" s="7">
        <v>0</v>
      </c>
      <c r="W236" s="7">
        <v>1.8881960978705185E-5</v>
      </c>
      <c r="X236" s="7">
        <v>4.2221348296883252E-5</v>
      </c>
      <c r="Y236" s="7">
        <v>0</v>
      </c>
      <c r="Z236" s="7">
        <v>0</v>
      </c>
      <c r="AA236" s="7">
        <v>0</v>
      </c>
      <c r="AB236" s="7">
        <v>1.7683182620733916E-4</v>
      </c>
      <c r="AC236" s="7">
        <v>0</v>
      </c>
      <c r="AD236" s="7">
        <v>3.5366365241467834E-5</v>
      </c>
      <c r="AE236" s="7">
        <v>7.9081596797007846E-5</v>
      </c>
      <c r="AF236" s="7">
        <v>0</v>
      </c>
      <c r="AG236" s="7">
        <v>0</v>
      </c>
      <c r="AH236" s="7">
        <v>0</v>
      </c>
      <c r="AI236" s="7">
        <v>2.1690003395799233E-4</v>
      </c>
      <c r="AJ236" s="7">
        <v>0</v>
      </c>
      <c r="AK236" s="7">
        <v>4.3380006791598467E-5</v>
      </c>
      <c r="AL236" s="7">
        <v>9.700064405041673E-5</v>
      </c>
      <c r="AM236" s="7">
        <v>0</v>
      </c>
      <c r="AN236" s="7">
        <v>8.5586887612994005E-4</v>
      </c>
      <c r="AO236" s="7">
        <v>2.0407469472401214E-3</v>
      </c>
      <c r="AP236" s="7">
        <v>5.8601400290879716E-4</v>
      </c>
      <c r="AQ236" s="7">
        <v>7.5445897484184251E-4</v>
      </c>
      <c r="AR236" s="7">
        <v>8.474177602241402E-4</v>
      </c>
      <c r="AS236" s="7">
        <v>7.4484832187598853E-4</v>
      </c>
      <c r="AT236" s="7">
        <v>4.1546823447393598E-4</v>
      </c>
      <c r="AU236" s="7">
        <v>2.2193120298853349E-3</v>
      </c>
      <c r="AV236" s="7">
        <v>7.8715458025962581E-4</v>
      </c>
      <c r="AW236" s="7">
        <v>5.6317883622871855E-4</v>
      </c>
      <c r="AX236" s="7">
        <v>1.0202884991737477E-3</v>
      </c>
      <c r="AY236" s="7">
        <v>1.0010804360042727E-3</v>
      </c>
      <c r="AZ236" s="7">
        <v>7.1849163172649276E-4</v>
      </c>
      <c r="BA236" s="7">
        <v>1.5135179770215369E-4</v>
      </c>
      <c r="BB236" s="7">
        <v>8.838079111167353E-5</v>
      </c>
      <c r="BC236" s="7">
        <v>0</v>
      </c>
      <c r="BD236" s="7">
        <v>0</v>
      </c>
      <c r="BE236" s="7">
        <v>0</v>
      </c>
      <c r="BF236" s="7">
        <v>4.7946517762765447E-5</v>
      </c>
      <c r="BG236" s="7">
        <v>6.9325659169825092E-5</v>
      </c>
      <c r="BH236" s="7">
        <v>0</v>
      </c>
      <c r="BI236" s="7">
        <v>1.9555575287803295E-4</v>
      </c>
      <c r="BJ236" s="7">
        <v>0</v>
      </c>
      <c r="BK236" s="7">
        <v>3.4319515047494655E-4</v>
      </c>
      <c r="BL236" s="7">
        <v>0</v>
      </c>
      <c r="BM236" s="7">
        <v>1.0775018067059591E-4</v>
      </c>
      <c r="BN236" s="7">
        <v>1.5650435826238611E-4</v>
      </c>
      <c r="BO236" s="7">
        <v>0</v>
      </c>
      <c r="BP236" s="7">
        <v>2.8199726240727649E-4</v>
      </c>
      <c r="BQ236" s="7">
        <v>2.6645519072015632E-4</v>
      </c>
      <c r="BR236" s="7">
        <v>4.4953670432369805E-5</v>
      </c>
      <c r="BS236" s="7">
        <v>4.3020632175708664E-5</v>
      </c>
      <c r="BT236" s="7">
        <v>1.2728535114710224E-4</v>
      </c>
      <c r="BU236" s="7">
        <v>1.3544798712222282E-4</v>
      </c>
      <c r="BV236" s="7">
        <v>0</v>
      </c>
      <c r="BW236" s="7">
        <v>0</v>
      </c>
      <c r="BX236" s="7">
        <v>0</v>
      </c>
      <c r="BY236" s="7">
        <v>0</v>
      </c>
      <c r="BZ236" s="7">
        <v>0</v>
      </c>
      <c r="CA236" s="7">
        <v>0</v>
      </c>
      <c r="CB236" s="7">
        <v>0</v>
      </c>
      <c r="CC236" s="7">
        <v>0</v>
      </c>
      <c r="CD236" s="7">
        <v>0</v>
      </c>
      <c r="CE236" s="7">
        <v>0</v>
      </c>
      <c r="CF236" s="7">
        <v>4.3027788963257986E-5</v>
      </c>
      <c r="CG236" s="7">
        <v>6.8748707878402881E-5</v>
      </c>
      <c r="CH236" s="7">
        <v>8.9451377455084815E-5</v>
      </c>
      <c r="CI236" s="7">
        <v>4.4747181129621945E-5</v>
      </c>
      <c r="CJ236" s="7">
        <v>4.0995842571061278E-5</v>
      </c>
      <c r="CK236" s="7">
        <v>3.6049077538845434E-5</v>
      </c>
      <c r="CL236" s="7">
        <v>0</v>
      </c>
      <c r="CM236" s="7">
        <v>3.3509492742934441E-5</v>
      </c>
      <c r="CN236" s="7">
        <v>3.0949058994551199E-5</v>
      </c>
      <c r="CO236" s="7">
        <v>0</v>
      </c>
      <c r="CP236" s="7">
        <v>0</v>
      </c>
      <c r="CQ236" s="7">
        <v>0</v>
      </c>
      <c r="CR236" s="7">
        <v>1.0743091956247606E-5</v>
      </c>
      <c r="CS236" s="7">
        <v>1.6662810134275874E-5</v>
      </c>
      <c r="CT236" s="7">
        <v>0</v>
      </c>
      <c r="CU236" s="7">
        <v>0</v>
      </c>
      <c r="CV236" s="7">
        <v>0</v>
      </c>
      <c r="CW236" s="7">
        <v>0</v>
      </c>
      <c r="CX236" s="7">
        <v>0</v>
      </c>
      <c r="CY236" s="7">
        <v>0</v>
      </c>
      <c r="CZ236" s="7">
        <v>0</v>
      </c>
      <c r="DA236" s="7">
        <v>0</v>
      </c>
      <c r="DB236" s="7">
        <v>9.1491951833883468E-3</v>
      </c>
      <c r="DC236" s="7">
        <v>9.5361878483870149E-3</v>
      </c>
      <c r="DD236" s="7">
        <v>1.0014172360562916E-2</v>
      </c>
      <c r="DE236" s="7">
        <v>8.5167746116006464E-3</v>
      </c>
      <c r="DF236" s="7">
        <v>8.6740444994496124E-3</v>
      </c>
      <c r="DG236" s="7">
        <v>1.1345062547203997E-2</v>
      </c>
      <c r="DH236" s="7">
        <v>9.5392395084320878E-3</v>
      </c>
      <c r="DI236" s="7">
        <v>1.0423721809738697E-3</v>
      </c>
      <c r="DJ236" s="7">
        <v>0</v>
      </c>
      <c r="DK236" s="7">
        <v>0</v>
      </c>
      <c r="DL236" s="7">
        <v>1.3105827666166976E-4</v>
      </c>
      <c r="DM236" s="7">
        <v>0</v>
      </c>
      <c r="DN236" s="7">
        <v>7.4183689025596417E-4</v>
      </c>
      <c r="DO236" s="7">
        <v>0</v>
      </c>
      <c r="DP236" s="7">
        <v>1.4548252781960565E-4</v>
      </c>
      <c r="DQ236" s="7">
        <v>2.9681888357093193E-4</v>
      </c>
      <c r="DR236" s="7">
        <v>0</v>
      </c>
      <c r="DS236" s="7">
        <v>0</v>
      </c>
      <c r="DT236" s="7">
        <v>0</v>
      </c>
      <c r="DU236" s="7">
        <v>0</v>
      </c>
      <c r="DV236" s="7">
        <v>0</v>
      </c>
      <c r="DW236" s="7">
        <v>0</v>
      </c>
      <c r="DX236" s="7">
        <f>AVERAGE(DR236:DW236)</f>
        <v>0</v>
      </c>
      <c r="DY236" s="7">
        <f>STDEV(DR236:DW236)</f>
        <v>0</v>
      </c>
      <c r="DZ236" s="7">
        <v>0</v>
      </c>
      <c r="EA236" s="7">
        <v>0</v>
      </c>
      <c r="EB236" s="7">
        <v>0</v>
      </c>
      <c r="EC236" s="7">
        <v>8.5050109416830868E-5</v>
      </c>
      <c r="ED236" s="7">
        <v>2.1472456472370797E-4</v>
      </c>
      <c r="EE236" s="7">
        <v>0</v>
      </c>
      <c r="EF236" s="7">
        <f>AVERAGE(DZ236:EE236)</f>
        <v>4.9962445690089808E-5</v>
      </c>
      <c r="EG236" s="7">
        <f>STDEV(DZ236:EE236)</f>
        <v>8.7593017908495094E-5</v>
      </c>
      <c r="EH236" s="7">
        <v>8.5872199369611412E-4</v>
      </c>
      <c r="EI236" s="7">
        <v>0</v>
      </c>
      <c r="EJ236" s="7">
        <v>2.1264133040412897E-3</v>
      </c>
      <c r="EK236" s="7">
        <v>5.9089234380715558E-4</v>
      </c>
      <c r="EL236" s="7">
        <v>0</v>
      </c>
      <c r="EM236" s="7">
        <v>4.4675264880183693E-4</v>
      </c>
      <c r="EN236" s="7">
        <f>AVERAGE(EH236:EM236)</f>
        <v>6.7046338172439943E-4</v>
      </c>
      <c r="EO236" s="7">
        <f>STDEV(EH236:EM236)</f>
        <v>7.8875240929491782E-4</v>
      </c>
      <c r="EP236" s="7">
        <v>3.9322806361371549E-3</v>
      </c>
      <c r="EQ236" s="7">
        <v>4.9691903760167031E-3</v>
      </c>
      <c r="ER236" s="7">
        <v>4.4265607771920299E-3</v>
      </c>
      <c r="ES236" s="7">
        <v>2.6781789996909219E-3</v>
      </c>
      <c r="ET236" s="7">
        <v>3.0879494508682897E-3</v>
      </c>
      <c r="EU236" s="7">
        <f>AVERAGE(EP236:ET236)</f>
        <v>3.8188320479810196E-3</v>
      </c>
      <c r="EV236" s="7">
        <f>STDEV(EP236:ET236)</f>
        <v>9.4085171795026286E-4</v>
      </c>
    </row>
    <row r="237" spans="1:152" ht="15" x14ac:dyDescent="0.25">
      <c r="A237" s="376" t="s">
        <v>2099</v>
      </c>
      <c r="B237" s="399" t="s">
        <v>2071</v>
      </c>
      <c r="C237" s="400">
        <v>1070.91417</v>
      </c>
      <c r="D237" s="1" t="s">
        <v>2096</v>
      </c>
      <c r="E237" s="1" t="s">
        <v>2096</v>
      </c>
      <c r="F237" s="1" t="s">
        <v>2096</v>
      </c>
      <c r="G237" s="1" t="s">
        <v>2096</v>
      </c>
      <c r="H237" s="1" t="s">
        <v>2096</v>
      </c>
      <c r="I237" s="1" t="s">
        <v>2096</v>
      </c>
      <c r="J237" s="1" t="s">
        <v>2096</v>
      </c>
      <c r="K237" s="1" t="s">
        <v>2096</v>
      </c>
      <c r="L237" s="1" t="s">
        <v>2096</v>
      </c>
      <c r="M237" s="1" t="s">
        <v>2096</v>
      </c>
      <c r="N237" s="1" t="s">
        <v>2096</v>
      </c>
      <c r="O237" s="1" t="s">
        <v>2096</v>
      </c>
      <c r="P237" s="1" t="s">
        <v>2096</v>
      </c>
      <c r="Q237" s="1" t="s">
        <v>2096</v>
      </c>
      <c r="R237" s="7">
        <v>0</v>
      </c>
      <c r="S237" s="7">
        <v>0</v>
      </c>
      <c r="T237" s="7">
        <v>0</v>
      </c>
      <c r="U237" s="7">
        <v>0</v>
      </c>
      <c r="V237" s="7">
        <v>0</v>
      </c>
      <c r="W237" s="7">
        <v>0</v>
      </c>
      <c r="X237" s="7">
        <v>0</v>
      </c>
      <c r="Y237" s="7">
        <v>0</v>
      </c>
      <c r="Z237" s="7">
        <v>1.3572947944765748E-4</v>
      </c>
      <c r="AA237" s="7">
        <v>0</v>
      </c>
      <c r="AB237" s="7">
        <v>0</v>
      </c>
      <c r="AC237" s="7">
        <v>0</v>
      </c>
      <c r="AD237" s="7">
        <v>2.7145895889531497E-5</v>
      </c>
      <c r="AE237" s="7">
        <v>6.0700068519124549E-5</v>
      </c>
      <c r="AF237" s="7">
        <v>3.4103951874812433E-4</v>
      </c>
      <c r="AG237" s="7">
        <v>0</v>
      </c>
      <c r="AH237" s="7">
        <v>3.3368963379331701E-4</v>
      </c>
      <c r="AI237" s="7">
        <v>0</v>
      </c>
      <c r="AJ237" s="7">
        <v>0</v>
      </c>
      <c r="AK237" s="7">
        <v>1.3494583050828826E-4</v>
      </c>
      <c r="AL237" s="7">
        <v>1.8480045940906907E-4</v>
      </c>
      <c r="AM237" s="7">
        <v>0</v>
      </c>
      <c r="AN237" s="7">
        <v>0</v>
      </c>
      <c r="AO237" s="7">
        <v>0</v>
      </c>
      <c r="AP237" s="7">
        <v>0</v>
      </c>
      <c r="AQ237" s="7">
        <v>0</v>
      </c>
      <c r="AR237" s="7">
        <v>0</v>
      </c>
      <c r="AS237" s="7">
        <v>0</v>
      </c>
      <c r="AT237" s="7">
        <v>1.7123311561144397E-4</v>
      </c>
      <c r="AU237" s="7">
        <v>0</v>
      </c>
      <c r="AV237" s="7">
        <v>3.1761954651367421E-4</v>
      </c>
      <c r="AW237" s="7">
        <v>1.5344778460344617E-4</v>
      </c>
      <c r="AX237" s="7">
        <v>0</v>
      </c>
      <c r="AY237" s="7">
        <v>1.2846008934571288E-4</v>
      </c>
      <c r="AZ237" s="7">
        <v>1.3345336829368259E-4</v>
      </c>
      <c r="BA237" s="7">
        <v>0</v>
      </c>
      <c r="BB237" s="7">
        <v>0</v>
      </c>
      <c r="BC237" s="7">
        <v>0</v>
      </c>
      <c r="BD237" s="7">
        <v>2.0210851612439672E-4</v>
      </c>
      <c r="BE237" s="7">
        <v>1.0334672461043734E-3</v>
      </c>
      <c r="BF237" s="7">
        <v>2.4711515244575405E-4</v>
      </c>
      <c r="BG237" s="7">
        <v>4.4821114115423371E-4</v>
      </c>
      <c r="BH237" s="7">
        <v>0</v>
      </c>
      <c r="BI237" s="7">
        <v>0</v>
      </c>
      <c r="BJ237" s="7">
        <v>1.5699600262930998E-4</v>
      </c>
      <c r="BK237" s="7">
        <v>0</v>
      </c>
      <c r="BL237" s="7">
        <v>2.6625508257724801E-4</v>
      </c>
      <c r="BM237" s="7">
        <v>8.4650217041311597E-5</v>
      </c>
      <c r="BN237" s="7">
        <v>1.2217939434914309E-4</v>
      </c>
      <c r="BO237" s="7">
        <v>0</v>
      </c>
      <c r="BP237" s="7">
        <v>0</v>
      </c>
      <c r="BQ237" s="7">
        <v>0</v>
      </c>
      <c r="BR237" s="7">
        <v>0</v>
      </c>
      <c r="BS237" s="7">
        <v>4.3461125634133889E-4</v>
      </c>
      <c r="BT237" s="7">
        <v>8.6922251268267781E-5</v>
      </c>
      <c r="BU237" s="7">
        <v>1.9436406259316406E-4</v>
      </c>
      <c r="BV237" s="7">
        <v>0</v>
      </c>
      <c r="BW237" s="7">
        <v>0</v>
      </c>
      <c r="BX237" s="7">
        <v>0</v>
      </c>
      <c r="BY237" s="7">
        <v>0</v>
      </c>
      <c r="BZ237" s="7">
        <v>0</v>
      </c>
      <c r="CA237" s="7">
        <v>0</v>
      </c>
      <c r="CB237" s="7">
        <v>0</v>
      </c>
      <c r="CC237" s="7">
        <v>0</v>
      </c>
      <c r="CD237" s="7">
        <v>0</v>
      </c>
      <c r="CE237" s="7">
        <v>0</v>
      </c>
      <c r="CF237" s="7">
        <v>0</v>
      </c>
      <c r="CG237" s="7">
        <v>0</v>
      </c>
      <c r="CH237" s="7">
        <v>0</v>
      </c>
      <c r="CI237" s="7">
        <v>0</v>
      </c>
      <c r="CJ237" s="7">
        <v>0</v>
      </c>
      <c r="CK237" s="7">
        <v>0</v>
      </c>
      <c r="CL237" s="7">
        <v>0</v>
      </c>
      <c r="CM237" s="7">
        <v>0</v>
      </c>
      <c r="CN237" s="7">
        <v>5.0182493384629489E-6</v>
      </c>
      <c r="CO237" s="7">
        <v>0</v>
      </c>
      <c r="CP237" s="7">
        <v>0</v>
      </c>
      <c r="CQ237" s="7">
        <v>0</v>
      </c>
      <c r="CR237" s="7">
        <v>8.3637488974382486E-7</v>
      </c>
      <c r="CS237" s="7">
        <v>2.0486917135489107E-6</v>
      </c>
      <c r="CT237" s="7">
        <v>1.272155822023874E-5</v>
      </c>
      <c r="CU237" s="7">
        <v>0</v>
      </c>
      <c r="CV237" s="7">
        <v>0</v>
      </c>
      <c r="CW237" s="7">
        <v>0</v>
      </c>
      <c r="CX237" s="7">
        <v>0</v>
      </c>
      <c r="CY237" s="7">
        <v>0</v>
      </c>
      <c r="CZ237" s="7">
        <v>2.1202597033731234E-6</v>
      </c>
      <c r="DA237" s="7">
        <v>5.1935543954489694E-6</v>
      </c>
      <c r="DB237" s="7">
        <v>3.3767501619946395E-3</v>
      </c>
      <c r="DC237" s="7">
        <v>3.4104174425348284E-3</v>
      </c>
      <c r="DD237" s="7">
        <v>2.4334006158678706E-3</v>
      </c>
      <c r="DE237" s="7">
        <v>2.073646788708782E-3</v>
      </c>
      <c r="DF237" s="7">
        <v>1.1083097778215418E-3</v>
      </c>
      <c r="DG237" s="7">
        <v>2.8454266885243702E-3</v>
      </c>
      <c r="DH237" s="7">
        <v>2.5413252459086724E-3</v>
      </c>
      <c r="DI237" s="7">
        <v>8.7517288816895626E-4</v>
      </c>
      <c r="DJ237" s="7">
        <v>0</v>
      </c>
      <c r="DK237" s="7">
        <v>8.1020227770394851E-5</v>
      </c>
      <c r="DL237" s="7">
        <v>1.1437715668396339E-4</v>
      </c>
      <c r="DM237" s="7">
        <v>3.6745746176793871E-5</v>
      </c>
      <c r="DN237" s="7">
        <v>0</v>
      </c>
      <c r="DO237" s="7">
        <v>1.5910618718913309E-4</v>
      </c>
      <c r="DP237" s="7">
        <v>6.5208219636714215E-5</v>
      </c>
      <c r="DQ237" s="7">
        <v>6.4496152588953151E-5</v>
      </c>
      <c r="DR237" s="7">
        <v>0</v>
      </c>
      <c r="DS237" s="7">
        <v>0</v>
      </c>
      <c r="DT237" s="7">
        <v>0</v>
      </c>
      <c r="DU237" s="7">
        <v>0</v>
      </c>
      <c r="DV237" s="7">
        <v>0</v>
      </c>
      <c r="DW237" s="7">
        <v>0</v>
      </c>
      <c r="DX237" s="7">
        <f>AVERAGE(DR237:DW237)</f>
        <v>0</v>
      </c>
      <c r="DY237" s="7">
        <f>STDEV(DR237:DW237)</f>
        <v>0</v>
      </c>
      <c r="DZ237" s="7">
        <v>0</v>
      </c>
      <c r="EA237" s="7">
        <v>6.0528878022611586E-4</v>
      </c>
      <c r="EB237" s="7">
        <v>2.1081860662917158E-4</v>
      </c>
      <c r="EC237" s="7">
        <v>0</v>
      </c>
      <c r="ED237" s="7">
        <v>2.2062871835741929E-4</v>
      </c>
      <c r="EE237" s="7">
        <v>0</v>
      </c>
      <c r="EF237" s="7">
        <f>AVERAGE(DZ237:EE237)</f>
        <v>1.7278935086878445E-4</v>
      </c>
      <c r="EG237" s="7">
        <f>STDEV(DZ237:EE237)</f>
        <v>2.3679487540518551E-4</v>
      </c>
      <c r="EH237" s="7">
        <v>2.1897914748389853E-4</v>
      </c>
      <c r="EI237" s="7">
        <v>0</v>
      </c>
      <c r="EJ237" s="7">
        <v>0</v>
      </c>
      <c r="EK237" s="7">
        <v>1.417406986662645E-4</v>
      </c>
      <c r="EL237" s="7">
        <v>0</v>
      </c>
      <c r="EM237" s="7">
        <v>0</v>
      </c>
      <c r="EN237" s="7">
        <f>AVERAGE(EH237:EM237)</f>
        <v>6.0119974358360506E-5</v>
      </c>
      <c r="EO237" s="7">
        <f>STDEV(EH237:EM237)</f>
        <v>9.6286888816781506E-5</v>
      </c>
      <c r="EP237" s="7">
        <v>8.0489715703487875E-4</v>
      </c>
      <c r="EQ237" s="7">
        <v>1.1280700628077946E-4</v>
      </c>
      <c r="ER237" s="7">
        <v>2.9542874572028861E-4</v>
      </c>
      <c r="ES237" s="7">
        <v>2.0809852183623892E-4</v>
      </c>
      <c r="ET237" s="7">
        <v>4.4536688776147637E-5</v>
      </c>
      <c r="EU237" s="7">
        <f>AVERAGE(EP237:ET237)</f>
        <v>2.9315362392966671E-4</v>
      </c>
      <c r="EV237" s="7">
        <f>STDEV(EP237:ET237)</f>
        <v>3.0143667377610753E-4</v>
      </c>
    </row>
    <row r="238" spans="1:152" ht="15" x14ac:dyDescent="0.25">
      <c r="A238" s="376" t="s">
        <v>2099</v>
      </c>
      <c r="B238" s="399" t="s">
        <v>2070</v>
      </c>
      <c r="C238" s="400">
        <v>1072.7998699999998</v>
      </c>
      <c r="D238" s="1" t="s">
        <v>2096</v>
      </c>
      <c r="E238" s="1" t="s">
        <v>2096</v>
      </c>
      <c r="F238" s="1" t="s">
        <v>2096</v>
      </c>
      <c r="G238" s="1" t="s">
        <v>2096</v>
      </c>
      <c r="H238" s="1" t="s">
        <v>2096</v>
      </c>
      <c r="I238" s="1" t="s">
        <v>2096</v>
      </c>
      <c r="J238" s="1" t="s">
        <v>2096</v>
      </c>
      <c r="K238" s="1" t="s">
        <v>2096</v>
      </c>
      <c r="L238" s="1" t="s">
        <v>2096</v>
      </c>
      <c r="M238" s="1" t="s">
        <v>2096</v>
      </c>
      <c r="N238" s="1" t="s">
        <v>2096</v>
      </c>
      <c r="O238" s="1" t="s">
        <v>2096</v>
      </c>
      <c r="P238" s="1" t="s">
        <v>2096</v>
      </c>
      <c r="Q238" s="1" t="s">
        <v>2096</v>
      </c>
      <c r="R238" s="7">
        <v>0</v>
      </c>
      <c r="S238" s="7">
        <v>0</v>
      </c>
      <c r="T238" s="7">
        <v>0</v>
      </c>
      <c r="U238" s="7">
        <v>0</v>
      </c>
      <c r="V238" s="7">
        <v>2.2442648037462149E-4</v>
      </c>
      <c r="W238" s="7">
        <v>4.4885296074924297E-5</v>
      </c>
      <c r="X238" s="7">
        <v>1.0036657321373522E-4</v>
      </c>
      <c r="Y238" s="7">
        <v>0</v>
      </c>
      <c r="Z238" s="7">
        <v>1.7190281592137312E-4</v>
      </c>
      <c r="AA238" s="7">
        <v>2.1024311900690994E-4</v>
      </c>
      <c r="AB238" s="7">
        <v>0</v>
      </c>
      <c r="AC238" s="7">
        <v>0</v>
      </c>
      <c r="AD238" s="7">
        <v>7.6429186985656623E-5</v>
      </c>
      <c r="AE238" s="7">
        <v>1.0552919512510375E-4</v>
      </c>
      <c r="AF238" s="7">
        <v>0</v>
      </c>
      <c r="AG238" s="7">
        <v>0</v>
      </c>
      <c r="AH238" s="7">
        <v>0</v>
      </c>
      <c r="AI238" s="7">
        <v>0</v>
      </c>
      <c r="AJ238" s="7">
        <v>0</v>
      </c>
      <c r="AK238" s="7">
        <v>0</v>
      </c>
      <c r="AL238" s="7">
        <v>0</v>
      </c>
      <c r="AM238" s="7">
        <v>4.6153875861118743E-4</v>
      </c>
      <c r="AN238" s="7">
        <v>0</v>
      </c>
      <c r="AO238" s="7">
        <v>0</v>
      </c>
      <c r="AP238" s="7">
        <v>4.4405754497479634E-4</v>
      </c>
      <c r="AQ238" s="7">
        <v>0</v>
      </c>
      <c r="AR238" s="7">
        <v>1.8111926071719676E-4</v>
      </c>
      <c r="AS238" s="7">
        <v>2.4808476169228924E-4</v>
      </c>
      <c r="AT238" s="7">
        <v>1.9764913782464059E-3</v>
      </c>
      <c r="AU238" s="7">
        <v>2.8608894486361019E-3</v>
      </c>
      <c r="AV238" s="7">
        <v>3.6983113961573649E-3</v>
      </c>
      <c r="AW238" s="7">
        <v>1.648276641311444E-3</v>
      </c>
      <c r="AX238" s="7">
        <v>3.2591629702678603E-3</v>
      </c>
      <c r="AY238" s="7">
        <v>2.6886263669238354E-3</v>
      </c>
      <c r="AZ238" s="7">
        <v>8.6083015703085103E-4</v>
      </c>
      <c r="BA238" s="7">
        <v>0</v>
      </c>
      <c r="BB238" s="7">
        <v>2.1474324968601211E-5</v>
      </c>
      <c r="BC238" s="7">
        <v>0</v>
      </c>
      <c r="BD238" s="7">
        <v>0</v>
      </c>
      <c r="BE238" s="7">
        <v>0</v>
      </c>
      <c r="BF238" s="7">
        <v>4.294864993720242E-6</v>
      </c>
      <c r="BG238" s="7">
        <v>9.6036100801426674E-6</v>
      </c>
      <c r="BH238" s="7">
        <v>0</v>
      </c>
      <c r="BI238" s="7">
        <v>3.2461244743148948E-4</v>
      </c>
      <c r="BJ238" s="7">
        <v>3.6349972935448873E-4</v>
      </c>
      <c r="BK238" s="7">
        <v>0</v>
      </c>
      <c r="BL238" s="7">
        <v>4.5673962334477813E-5</v>
      </c>
      <c r="BM238" s="7">
        <v>1.4675722782409121E-4</v>
      </c>
      <c r="BN238" s="7">
        <v>1.8159225307713315E-4</v>
      </c>
      <c r="BO238" s="7">
        <v>7.5061999865951858E-4</v>
      </c>
      <c r="BP238" s="7">
        <v>3.329240010594169E-3</v>
      </c>
      <c r="BQ238" s="7">
        <v>4.1173760298454214E-4</v>
      </c>
      <c r="BR238" s="7">
        <v>4.8954108739163594E-4</v>
      </c>
      <c r="BS238" s="7">
        <v>1.6452413712226275E-4</v>
      </c>
      <c r="BT238" s="7">
        <v>1.0291325673504256E-3</v>
      </c>
      <c r="BU238" s="7">
        <v>1.302684415569841E-3</v>
      </c>
      <c r="BV238" s="7">
        <v>0</v>
      </c>
      <c r="BW238" s="7">
        <v>0</v>
      </c>
      <c r="BX238" s="7">
        <v>0</v>
      </c>
      <c r="BY238" s="7">
        <v>0</v>
      </c>
      <c r="BZ238" s="7">
        <v>0</v>
      </c>
      <c r="CA238" s="7">
        <v>0</v>
      </c>
      <c r="CB238" s="7">
        <v>0</v>
      </c>
      <c r="CC238" s="7">
        <v>0</v>
      </c>
      <c r="CD238" s="7">
        <v>8.0854416623265003E-5</v>
      </c>
      <c r="CE238" s="7">
        <v>2.2021115170706366E-4</v>
      </c>
      <c r="CF238" s="7">
        <v>5.7678640294299476E-4</v>
      </c>
      <c r="CG238" s="7">
        <v>6.4339654865339221E-4</v>
      </c>
      <c r="CH238" s="7">
        <v>6.2641748816332562E-4</v>
      </c>
      <c r="CI238" s="7">
        <v>1.6192369442010306E-4</v>
      </c>
      <c r="CJ238" s="7">
        <v>3.8493161708502401E-4</v>
      </c>
      <c r="CK238" s="7">
        <v>2.5739312918724583E-4</v>
      </c>
      <c r="CL238" s="7">
        <v>5.0700626849459756E-5</v>
      </c>
      <c r="CM238" s="7">
        <v>6.7314140465926406E-5</v>
      </c>
      <c r="CN238" s="7">
        <v>8.71517134753759E-5</v>
      </c>
      <c r="CO238" s="7">
        <v>9.7269112934545159E-5</v>
      </c>
      <c r="CP238" s="7">
        <v>0</v>
      </c>
      <c r="CQ238" s="7">
        <v>4.8354759016629933E-6</v>
      </c>
      <c r="CR238" s="7">
        <v>5.1211844937828371E-5</v>
      </c>
      <c r="CS238" s="7">
        <v>4.1099664275856192E-5</v>
      </c>
      <c r="CT238" s="7">
        <v>0</v>
      </c>
      <c r="CU238" s="7">
        <v>0</v>
      </c>
      <c r="CV238" s="7">
        <v>0</v>
      </c>
      <c r="CW238" s="7">
        <v>0</v>
      </c>
      <c r="CX238" s="7">
        <v>0</v>
      </c>
      <c r="CY238" s="7">
        <v>6.4722318018542959E-5</v>
      </c>
      <c r="CZ238" s="7">
        <v>1.0787053003090493E-5</v>
      </c>
      <c r="DA238" s="7">
        <v>2.6422775685928638E-5</v>
      </c>
      <c r="DB238" s="7">
        <v>1.137815477367044E-2</v>
      </c>
      <c r="DC238" s="7">
        <v>1.3667761265110059E-2</v>
      </c>
      <c r="DD238" s="7">
        <v>1.0423883743317651E-2</v>
      </c>
      <c r="DE238" s="7">
        <v>1.1151607588817612E-2</v>
      </c>
      <c r="DF238" s="7">
        <v>1.1531838942715443E-2</v>
      </c>
      <c r="DG238" s="7">
        <v>1.5122338105225655E-2</v>
      </c>
      <c r="DH238" s="7">
        <v>1.2212597403142811E-2</v>
      </c>
      <c r="DI238" s="7">
        <v>1.7927083055982167E-3</v>
      </c>
      <c r="DJ238" s="7">
        <v>0</v>
      </c>
      <c r="DK238" s="7">
        <v>2.7418687341471392E-4</v>
      </c>
      <c r="DL238" s="7">
        <v>1.8367317298164378E-3</v>
      </c>
      <c r="DM238" s="7">
        <v>9.4033109911864166E-4</v>
      </c>
      <c r="DN238" s="7">
        <v>1.7392276836178948E-3</v>
      </c>
      <c r="DO238" s="7">
        <v>1.0788361632638357E-3</v>
      </c>
      <c r="DP238" s="7">
        <v>9.7821892487192069E-4</v>
      </c>
      <c r="DQ238" s="7">
        <v>7.4569581970134933E-4</v>
      </c>
      <c r="DR238" s="7">
        <v>1.8793161175911837E-4</v>
      </c>
      <c r="DS238" s="7">
        <v>7.4752620653474882E-5</v>
      </c>
      <c r="DT238" s="7">
        <v>0</v>
      </c>
      <c r="DU238" s="7">
        <v>0</v>
      </c>
      <c r="DV238" s="7">
        <v>0</v>
      </c>
      <c r="DW238" s="7">
        <v>1.2876585270644168E-4</v>
      </c>
      <c r="DX238" s="7">
        <f>AVERAGE(DR238:DW238)</f>
        <v>6.5241680853172487E-5</v>
      </c>
      <c r="DY238" s="7">
        <f>STDEV(DR238:DW238)</f>
        <v>7.9935008967130369E-5</v>
      </c>
      <c r="DZ238" s="7">
        <v>2.881229263707076E-4</v>
      </c>
      <c r="EA238" s="7">
        <v>0</v>
      </c>
      <c r="EB238" s="7">
        <v>0</v>
      </c>
      <c r="EC238" s="7">
        <v>0</v>
      </c>
      <c r="ED238" s="7">
        <v>0</v>
      </c>
      <c r="EE238" s="7">
        <v>0</v>
      </c>
      <c r="EF238" s="7">
        <f>AVERAGE(DZ238:EE238)</f>
        <v>4.8020487728451265E-5</v>
      </c>
      <c r="EG238" s="7">
        <f>STDEV(DZ238:EE238)</f>
        <v>1.1762569213428683E-4</v>
      </c>
      <c r="EH238" s="7">
        <v>3.1293456249591563E-4</v>
      </c>
      <c r="EI238" s="7">
        <v>3.111439388491705E-4</v>
      </c>
      <c r="EJ238" s="7">
        <v>1.5435284083774366E-3</v>
      </c>
      <c r="EK238" s="7">
        <v>8.1982601257270769E-4</v>
      </c>
      <c r="EL238" s="7">
        <v>3.2389136731836445E-4</v>
      </c>
      <c r="EM238" s="7">
        <v>5.0091276799580817E-4</v>
      </c>
      <c r="EN238" s="7">
        <f>AVERAGE(EH238:EM238)</f>
        <v>6.3537284293490052E-4</v>
      </c>
      <c r="EO238" s="7">
        <f>STDEV(EH238:EM238)</f>
        <v>4.8640735010393299E-4</v>
      </c>
      <c r="EP238" s="7">
        <v>1.6943469267381779E-2</v>
      </c>
      <c r="EQ238" s="7">
        <v>1.5835797575311734E-2</v>
      </c>
      <c r="ER238" s="7">
        <v>1.6781530459337876E-2</v>
      </c>
      <c r="ES238" s="7">
        <v>7.196185989773108E-3</v>
      </c>
      <c r="ET238" s="7">
        <v>1.531910555523967E-2</v>
      </c>
      <c r="EU238" s="7">
        <f>AVERAGE(EP238:ET238)</f>
        <v>1.4415217769408833E-2</v>
      </c>
      <c r="EV238" s="7">
        <f>STDEV(EP238:ET238)</f>
        <v>4.0908731138115731E-3</v>
      </c>
    </row>
    <row r="239" spans="1:152" ht="15" x14ac:dyDescent="0.25">
      <c r="A239" s="376" t="s">
        <v>2099</v>
      </c>
      <c r="B239" s="399" t="s">
        <v>2069</v>
      </c>
      <c r="C239" s="400">
        <v>1074.81547</v>
      </c>
      <c r="D239" s="1" t="s">
        <v>2096</v>
      </c>
      <c r="E239" s="1" t="s">
        <v>2096</v>
      </c>
      <c r="F239" s="1" t="s">
        <v>2096</v>
      </c>
      <c r="G239" s="1" t="s">
        <v>2096</v>
      </c>
      <c r="H239" s="1" t="s">
        <v>2096</v>
      </c>
      <c r="I239" s="1" t="s">
        <v>2096</v>
      </c>
      <c r="J239" s="1" t="s">
        <v>2096</v>
      </c>
      <c r="K239" s="1" t="s">
        <v>2096</v>
      </c>
      <c r="L239" s="1" t="s">
        <v>2096</v>
      </c>
      <c r="M239" s="1" t="s">
        <v>2096</v>
      </c>
      <c r="N239" s="1" t="s">
        <v>2096</v>
      </c>
      <c r="O239" s="1" t="s">
        <v>2096</v>
      </c>
      <c r="P239" s="1" t="s">
        <v>2096</v>
      </c>
      <c r="Q239" s="1" t="s">
        <v>2096</v>
      </c>
      <c r="R239" s="7">
        <v>0</v>
      </c>
      <c r="S239" s="7">
        <v>0</v>
      </c>
      <c r="T239" s="7">
        <v>0</v>
      </c>
      <c r="U239" s="7">
        <v>0</v>
      </c>
      <c r="V239" s="7">
        <v>0</v>
      </c>
      <c r="W239" s="7">
        <v>0</v>
      </c>
      <c r="X239" s="7">
        <v>0</v>
      </c>
      <c r="Y239" s="7">
        <v>0</v>
      </c>
      <c r="Z239" s="7">
        <v>0</v>
      </c>
      <c r="AA239" s="7">
        <v>0</v>
      </c>
      <c r="AB239" s="7">
        <v>0</v>
      </c>
      <c r="AC239" s="7">
        <v>0</v>
      </c>
      <c r="AD239" s="7">
        <v>0</v>
      </c>
      <c r="AE239" s="7">
        <v>0</v>
      </c>
      <c r="AF239" s="7">
        <v>0</v>
      </c>
      <c r="AG239" s="7">
        <v>0</v>
      </c>
      <c r="AH239" s="7">
        <v>0</v>
      </c>
      <c r="AI239" s="7">
        <v>3.7221595113148327E-4</v>
      </c>
      <c r="AJ239" s="7">
        <v>0</v>
      </c>
      <c r="AK239" s="7">
        <v>7.4443190226296648E-5</v>
      </c>
      <c r="AL239" s="7">
        <v>1.6646003380794725E-4</v>
      </c>
      <c r="AM239" s="7">
        <v>0</v>
      </c>
      <c r="AN239" s="7">
        <v>9.7593816168959854E-4</v>
      </c>
      <c r="AO239" s="7">
        <v>6.6516204540869749E-4</v>
      </c>
      <c r="AP239" s="7">
        <v>0</v>
      </c>
      <c r="AQ239" s="7">
        <v>0</v>
      </c>
      <c r="AR239" s="7">
        <v>3.282200414196592E-4</v>
      </c>
      <c r="AS239" s="7">
        <v>4.6266993206462559E-4</v>
      </c>
      <c r="AT239" s="7">
        <v>4.9993173984258044E-4</v>
      </c>
      <c r="AU239" s="7">
        <v>1.3623846662989326E-3</v>
      </c>
      <c r="AV239" s="7">
        <v>5.7670647770873028E-4</v>
      </c>
      <c r="AW239" s="7">
        <v>4.6569833174592908E-4</v>
      </c>
      <c r="AX239" s="7">
        <v>1.1800242341711807E-3</v>
      </c>
      <c r="AY239" s="7">
        <v>8.1694908995347054E-4</v>
      </c>
      <c r="AZ239" s="7">
        <v>4.2157951101865041E-4</v>
      </c>
      <c r="BA239" s="7">
        <v>0</v>
      </c>
      <c r="BB239" s="7">
        <v>0</v>
      </c>
      <c r="BC239" s="7">
        <v>0</v>
      </c>
      <c r="BD239" s="7">
        <v>0</v>
      </c>
      <c r="BE239" s="7">
        <v>0</v>
      </c>
      <c r="BF239" s="7">
        <v>0</v>
      </c>
      <c r="BG239" s="7">
        <v>0</v>
      </c>
      <c r="BH239" s="7">
        <v>0</v>
      </c>
      <c r="BI239" s="7">
        <v>0</v>
      </c>
      <c r="BJ239" s="7">
        <v>2.1848910894081699E-4</v>
      </c>
      <c r="BK239" s="7">
        <v>2.0591709028496788E-4</v>
      </c>
      <c r="BL239" s="7">
        <v>4.7881227355740514E-4</v>
      </c>
      <c r="BM239" s="7">
        <v>1.80643694556638E-4</v>
      </c>
      <c r="BN239" s="7">
        <v>1.9763590905439704E-4</v>
      </c>
      <c r="BO239" s="7">
        <v>0</v>
      </c>
      <c r="BP239" s="7">
        <v>0</v>
      </c>
      <c r="BQ239" s="7">
        <v>2.7162917887815779E-4</v>
      </c>
      <c r="BR239" s="7">
        <v>4.031420025219463E-4</v>
      </c>
      <c r="BS239" s="7">
        <v>3.7149793067350976E-4</v>
      </c>
      <c r="BT239" s="7">
        <v>2.0925382241472279E-4</v>
      </c>
      <c r="BU239" s="7">
        <v>1.9709184821693247E-4</v>
      </c>
      <c r="BV239" s="7">
        <v>0</v>
      </c>
      <c r="BW239" s="7">
        <v>0</v>
      </c>
      <c r="BX239" s="7">
        <v>0</v>
      </c>
      <c r="BY239" s="7">
        <v>0</v>
      </c>
      <c r="BZ239" s="7">
        <v>0</v>
      </c>
      <c r="CA239" s="7">
        <v>0</v>
      </c>
      <c r="CB239" s="7">
        <v>0</v>
      </c>
      <c r="CC239" s="7">
        <v>0</v>
      </c>
      <c r="CD239" s="7">
        <v>1.7995947875517131E-5</v>
      </c>
      <c r="CE239" s="7">
        <v>0</v>
      </c>
      <c r="CF239" s="7">
        <v>0</v>
      </c>
      <c r="CG239" s="7">
        <v>1.8899589394139126E-5</v>
      </c>
      <c r="CH239" s="7">
        <v>0</v>
      </c>
      <c r="CI239" s="7">
        <v>0</v>
      </c>
      <c r="CJ239" s="7">
        <v>6.1492562116093769E-6</v>
      </c>
      <c r="CK239" s="7">
        <v>9.5306716181944561E-6</v>
      </c>
      <c r="CL239" s="7">
        <v>0</v>
      </c>
      <c r="CM239" s="7">
        <v>0</v>
      </c>
      <c r="CN239" s="7">
        <v>0</v>
      </c>
      <c r="CO239" s="7">
        <v>0</v>
      </c>
      <c r="CP239" s="7">
        <v>0</v>
      </c>
      <c r="CQ239" s="7">
        <v>0</v>
      </c>
      <c r="CR239" s="7">
        <v>0</v>
      </c>
      <c r="CS239" s="7">
        <v>0</v>
      </c>
      <c r="CT239" s="7">
        <v>0</v>
      </c>
      <c r="CU239" s="7">
        <v>0</v>
      </c>
      <c r="CV239" s="7">
        <v>4.0699949741793847E-5</v>
      </c>
      <c r="CW239" s="7">
        <v>0</v>
      </c>
      <c r="CX239" s="7">
        <v>0</v>
      </c>
      <c r="CY239" s="7">
        <v>0</v>
      </c>
      <c r="CZ239" s="7">
        <v>6.7833249569656415E-6</v>
      </c>
      <c r="DA239" s="7">
        <v>1.6615684904052485E-5</v>
      </c>
      <c r="DB239" s="7">
        <v>0</v>
      </c>
      <c r="DC239" s="7">
        <v>2.1987593343040204E-3</v>
      </c>
      <c r="DD239" s="7">
        <v>1.2235227144908102E-3</v>
      </c>
      <c r="DE239" s="7">
        <v>1.0064567191620146E-3</v>
      </c>
      <c r="DF239" s="7">
        <v>2.0332780155596472E-3</v>
      </c>
      <c r="DG239" s="7">
        <v>2.0725638841052824E-3</v>
      </c>
      <c r="DH239" s="7">
        <v>1.4224301112702956E-3</v>
      </c>
      <c r="DI239" s="7">
        <v>8.5257276336692589E-4</v>
      </c>
      <c r="DJ239" s="7">
        <v>7.4563396668478023E-5</v>
      </c>
      <c r="DK239" s="7">
        <v>2.1037212047747295E-4</v>
      </c>
      <c r="DL239" s="7">
        <v>6.0095468827395281E-4</v>
      </c>
      <c r="DM239" s="7">
        <v>0</v>
      </c>
      <c r="DN239" s="7">
        <v>0</v>
      </c>
      <c r="DO239" s="7">
        <v>0</v>
      </c>
      <c r="DP239" s="7">
        <v>1.4764836756998398E-4</v>
      </c>
      <c r="DQ239" s="7">
        <v>2.3671181798925309E-4</v>
      </c>
      <c r="DR239" s="7">
        <v>0</v>
      </c>
      <c r="DS239" s="7">
        <v>0</v>
      </c>
      <c r="DT239" s="7">
        <v>0</v>
      </c>
      <c r="DU239" s="7">
        <v>0</v>
      </c>
      <c r="DV239" s="7">
        <v>0</v>
      </c>
      <c r="DW239" s="7">
        <v>0</v>
      </c>
      <c r="DX239" s="7">
        <f>AVERAGE(DR239:DW239)</f>
        <v>0</v>
      </c>
      <c r="DY239" s="7">
        <f>STDEV(DR239:DW239)</f>
        <v>0</v>
      </c>
      <c r="DZ239" s="7">
        <v>0</v>
      </c>
      <c r="EA239" s="7">
        <v>0</v>
      </c>
      <c r="EB239" s="7">
        <v>0</v>
      </c>
      <c r="EC239" s="7">
        <v>0</v>
      </c>
      <c r="ED239" s="7">
        <v>0</v>
      </c>
      <c r="EE239" s="7">
        <v>0</v>
      </c>
      <c r="EF239" s="7">
        <f>AVERAGE(DZ239:EE239)</f>
        <v>0</v>
      </c>
      <c r="EG239" s="7">
        <f>STDEV(DZ239:EE239)</f>
        <v>0</v>
      </c>
      <c r="EH239" s="7">
        <v>4.9438472143324198E-4</v>
      </c>
      <c r="EI239" s="7">
        <v>1.1132487557776276E-3</v>
      </c>
      <c r="EJ239" s="7">
        <v>0</v>
      </c>
      <c r="EK239" s="7">
        <v>0</v>
      </c>
      <c r="EL239" s="7">
        <v>5.5214487893294624E-4</v>
      </c>
      <c r="EM239" s="7">
        <v>1.6028122548401882E-4</v>
      </c>
      <c r="EN239" s="7">
        <f>AVERAGE(EH239:EM239)</f>
        <v>3.8667659693797249E-4</v>
      </c>
      <c r="EO239" s="7">
        <f>STDEV(EH239:EM239)</f>
        <v>4.2829437070417115E-4</v>
      </c>
      <c r="EP239" s="7">
        <v>2.7036020842752997E-3</v>
      </c>
      <c r="EQ239" s="7">
        <v>2.6266222907932774E-3</v>
      </c>
      <c r="ER239" s="7">
        <v>9.1822704497630532E-4</v>
      </c>
      <c r="ES239" s="7">
        <v>1.5231094351224079E-3</v>
      </c>
      <c r="ET239" s="7">
        <v>0</v>
      </c>
      <c r="EU239" s="7">
        <f>AVERAGE(EP239:ET239)</f>
        <v>1.554312171033458E-3</v>
      </c>
      <c r="EV239" s="7">
        <f>STDEV(EP239:ET239)</f>
        <v>1.1502369887289509E-3</v>
      </c>
    </row>
    <row r="240" spans="1:152" ht="15" x14ac:dyDescent="0.25">
      <c r="A240" s="376" t="s">
        <v>2099</v>
      </c>
      <c r="B240" s="399" t="s">
        <v>2068</v>
      </c>
      <c r="C240" s="400">
        <v>1076.83107</v>
      </c>
      <c r="D240" s="1" t="s">
        <v>2096</v>
      </c>
      <c r="E240" s="1" t="s">
        <v>2096</v>
      </c>
      <c r="F240" s="1" t="s">
        <v>2096</v>
      </c>
      <c r="G240" s="1" t="s">
        <v>2096</v>
      </c>
      <c r="H240" s="1" t="s">
        <v>2096</v>
      </c>
      <c r="I240" s="1" t="s">
        <v>2096</v>
      </c>
      <c r="J240" s="1" t="s">
        <v>2096</v>
      </c>
      <c r="K240" s="1" t="s">
        <v>2096</v>
      </c>
      <c r="L240" s="1" t="s">
        <v>2096</v>
      </c>
      <c r="M240" s="1" t="s">
        <v>2096</v>
      </c>
      <c r="N240" s="1" t="s">
        <v>2096</v>
      </c>
      <c r="O240" s="1" t="s">
        <v>2096</v>
      </c>
      <c r="P240" s="1" t="s">
        <v>2096</v>
      </c>
      <c r="Q240" s="1" t="s">
        <v>2096</v>
      </c>
      <c r="R240" s="7">
        <v>0</v>
      </c>
      <c r="S240" s="7">
        <v>7.9757267547685709E-5</v>
      </c>
      <c r="T240" s="7">
        <v>0</v>
      </c>
      <c r="U240" s="7">
        <v>0</v>
      </c>
      <c r="V240" s="7">
        <v>0</v>
      </c>
      <c r="W240" s="7">
        <v>1.5951453509537141E-5</v>
      </c>
      <c r="X240" s="7">
        <v>3.5668534387252641E-5</v>
      </c>
      <c r="Y240" s="7">
        <v>0</v>
      </c>
      <c r="Z240" s="7">
        <v>0</v>
      </c>
      <c r="AA240" s="7">
        <v>0</v>
      </c>
      <c r="AB240" s="7">
        <v>0</v>
      </c>
      <c r="AC240" s="7">
        <v>0</v>
      </c>
      <c r="AD240" s="7">
        <v>0</v>
      </c>
      <c r="AE240" s="7">
        <v>0</v>
      </c>
      <c r="AF240" s="7">
        <v>0</v>
      </c>
      <c r="AG240" s="7">
        <v>0</v>
      </c>
      <c r="AH240" s="7">
        <v>0</v>
      </c>
      <c r="AI240" s="7">
        <v>0</v>
      </c>
      <c r="AJ240" s="7">
        <v>0</v>
      </c>
      <c r="AK240" s="7">
        <v>0</v>
      </c>
      <c r="AL240" s="7">
        <v>0</v>
      </c>
      <c r="AM240" s="7">
        <v>0</v>
      </c>
      <c r="AN240" s="7">
        <v>4.558634152632013E-4</v>
      </c>
      <c r="AO240" s="7">
        <v>5.1814028534085993E-4</v>
      </c>
      <c r="AP240" s="7">
        <v>5.1503577394179678E-4</v>
      </c>
      <c r="AQ240" s="7">
        <v>4.2129964796458507E-4</v>
      </c>
      <c r="AR240" s="7">
        <v>3.8206782450208866E-4</v>
      </c>
      <c r="AS240" s="7">
        <v>2.1746088032371052E-4</v>
      </c>
      <c r="AT240" s="7">
        <v>3.1707170352179127E-4</v>
      </c>
      <c r="AU240" s="7">
        <v>8.2280143281970603E-5</v>
      </c>
      <c r="AV240" s="7">
        <v>2.9172285803679451E-4</v>
      </c>
      <c r="AW240" s="7">
        <v>1.4574619969493078E-3</v>
      </c>
      <c r="AX240" s="7">
        <v>5.3681182719607584E-4</v>
      </c>
      <c r="AY240" s="7">
        <v>5.370697057971881E-4</v>
      </c>
      <c r="AZ240" s="7">
        <v>5.3910800842631049E-4</v>
      </c>
      <c r="BA240" s="7">
        <v>0</v>
      </c>
      <c r="BB240" s="7">
        <v>0</v>
      </c>
      <c r="BC240" s="7">
        <v>2.8223351917928751E-4</v>
      </c>
      <c r="BD240" s="7">
        <v>0</v>
      </c>
      <c r="BE240" s="7">
        <v>1.1227237871856313E-4</v>
      </c>
      <c r="BF240" s="7">
        <v>7.8901179579570136E-5</v>
      </c>
      <c r="BG240" s="7">
        <v>1.2362631766356613E-4</v>
      </c>
      <c r="BH240" s="7">
        <v>0</v>
      </c>
      <c r="BI240" s="7">
        <v>0</v>
      </c>
      <c r="BJ240" s="7">
        <v>0</v>
      </c>
      <c r="BK240" s="7">
        <v>0</v>
      </c>
      <c r="BL240" s="7">
        <v>4.6062849917274723E-5</v>
      </c>
      <c r="BM240" s="7">
        <v>9.2125699834549445E-6</v>
      </c>
      <c r="BN240" s="7">
        <v>2.0599932730479367E-5</v>
      </c>
      <c r="BO240" s="7">
        <v>0</v>
      </c>
      <c r="BP240" s="7">
        <v>3.2282189127492283E-4</v>
      </c>
      <c r="BQ240" s="7">
        <v>1.1458711923779816E-4</v>
      </c>
      <c r="BR240" s="7">
        <v>0</v>
      </c>
      <c r="BS240" s="7">
        <v>9.0947463301065544E-5</v>
      </c>
      <c r="BT240" s="7">
        <v>1.0567129476275731E-4</v>
      </c>
      <c r="BU240" s="7">
        <v>1.3208284311204695E-4</v>
      </c>
      <c r="BV240" s="7">
        <v>0</v>
      </c>
      <c r="BW240" s="7">
        <v>0</v>
      </c>
      <c r="BX240" s="7">
        <v>0</v>
      </c>
      <c r="BY240" s="7">
        <v>0</v>
      </c>
      <c r="BZ240" s="7">
        <v>0</v>
      </c>
      <c r="CA240" s="7">
        <v>0</v>
      </c>
      <c r="CB240" s="7">
        <v>0</v>
      </c>
      <c r="CC240" s="7">
        <v>0</v>
      </c>
      <c r="CD240" s="7">
        <v>4.9507124857966596E-5</v>
      </c>
      <c r="CE240" s="7">
        <v>2.9229666828187243E-5</v>
      </c>
      <c r="CF240" s="7">
        <v>1.118034756178162E-4</v>
      </c>
      <c r="CG240" s="7">
        <v>2.7005708297131504E-5</v>
      </c>
      <c r="CH240" s="7">
        <v>5.9271946908275438E-5</v>
      </c>
      <c r="CI240" s="7">
        <v>3.8276507490605018E-5</v>
      </c>
      <c r="CJ240" s="7">
        <v>5.2515738333330335E-5</v>
      </c>
      <c r="CK240" s="7">
        <v>3.1513464916601414E-5</v>
      </c>
      <c r="CL240" s="7">
        <v>9.3912886075394398E-6</v>
      </c>
      <c r="CM240" s="7">
        <v>0</v>
      </c>
      <c r="CN240" s="7">
        <v>5.5063534127805676E-5</v>
      </c>
      <c r="CO240" s="7">
        <v>0</v>
      </c>
      <c r="CP240" s="7">
        <v>0</v>
      </c>
      <c r="CQ240" s="7">
        <v>4.9905357628713811E-5</v>
      </c>
      <c r="CR240" s="7">
        <v>1.9060030060676489E-5</v>
      </c>
      <c r="CS240" s="7">
        <v>2.6195516169453868E-5</v>
      </c>
      <c r="CT240" s="7">
        <v>5.0233382549394158E-5</v>
      </c>
      <c r="CU240" s="7">
        <v>0</v>
      </c>
      <c r="CV240" s="7">
        <v>2.5589392058618929E-4</v>
      </c>
      <c r="CW240" s="7">
        <v>0</v>
      </c>
      <c r="CX240" s="7">
        <v>0</v>
      </c>
      <c r="CY240" s="7">
        <v>3.7571305609764195E-4</v>
      </c>
      <c r="CZ240" s="7">
        <v>1.1364005987220423E-4</v>
      </c>
      <c r="DA240" s="7">
        <v>1.6228432616306824E-4</v>
      </c>
      <c r="DB240" s="7">
        <v>5.235390651073408E-4</v>
      </c>
      <c r="DC240" s="7">
        <v>8.1728471067412539E-4</v>
      </c>
      <c r="DD240" s="7">
        <v>7.5088759327313309E-4</v>
      </c>
      <c r="DE240" s="7">
        <v>5.9956995027356155E-4</v>
      </c>
      <c r="DF240" s="7">
        <v>8.9076254563062978E-4</v>
      </c>
      <c r="DG240" s="7">
        <v>1.4963964264174353E-3</v>
      </c>
      <c r="DH240" s="7">
        <v>8.4640671522937091E-4</v>
      </c>
      <c r="DI240" s="7">
        <v>3.4629408489857464E-4</v>
      </c>
      <c r="DJ240" s="7">
        <v>1.985536189745691E-4</v>
      </c>
      <c r="DK240" s="7">
        <v>0</v>
      </c>
      <c r="DL240" s="7">
        <v>5.0259542948052946E-5</v>
      </c>
      <c r="DM240" s="7">
        <v>0</v>
      </c>
      <c r="DN240" s="7">
        <v>7.3618404845532504E-5</v>
      </c>
      <c r="DO240" s="7">
        <v>0</v>
      </c>
      <c r="DP240" s="7">
        <v>5.3738594461359084E-5</v>
      </c>
      <c r="DQ240" s="7">
        <v>7.7514142695577553E-5</v>
      </c>
      <c r="DR240" s="7">
        <v>0</v>
      </c>
      <c r="DS240" s="7">
        <v>0</v>
      </c>
      <c r="DT240" s="7">
        <v>0</v>
      </c>
      <c r="DU240" s="7">
        <v>0</v>
      </c>
      <c r="DV240" s="7">
        <v>0</v>
      </c>
      <c r="DW240" s="7">
        <v>0</v>
      </c>
      <c r="DX240" s="7">
        <f>AVERAGE(DR240:DW240)</f>
        <v>0</v>
      </c>
      <c r="DY240" s="7">
        <f>STDEV(DR240:DW240)</f>
        <v>0</v>
      </c>
      <c r="DZ240" s="7">
        <v>0</v>
      </c>
      <c r="EA240" s="7">
        <v>0</v>
      </c>
      <c r="EB240" s="7">
        <v>0</v>
      </c>
      <c r="EC240" s="7">
        <v>0</v>
      </c>
      <c r="ED240" s="7">
        <v>0</v>
      </c>
      <c r="EE240" s="7">
        <v>0</v>
      </c>
      <c r="EF240" s="7">
        <f>AVERAGE(DZ240:EE240)</f>
        <v>0</v>
      </c>
      <c r="EG240" s="7">
        <f>STDEV(DZ240:EE240)</f>
        <v>0</v>
      </c>
      <c r="EH240" s="7">
        <v>5.8051635866662255E-4</v>
      </c>
      <c r="EI240" s="7">
        <v>5.5468887818749507E-4</v>
      </c>
      <c r="EJ240" s="7">
        <v>8.5283010434798322E-4</v>
      </c>
      <c r="EK240" s="7">
        <v>2.4885797600032402E-4</v>
      </c>
      <c r="EL240" s="7">
        <v>0</v>
      </c>
      <c r="EM240" s="7">
        <v>1.6119499233015113E-4</v>
      </c>
      <c r="EN240" s="7">
        <f>AVERAGE(EH240:EM240)</f>
        <v>3.9968138492209597E-4</v>
      </c>
      <c r="EO240" s="7">
        <f>STDEV(EH240:EM240)</f>
        <v>3.1668313570459535E-4</v>
      </c>
      <c r="EP240" s="7">
        <v>2.9328740426024747E-3</v>
      </c>
      <c r="EQ240" s="7">
        <v>0</v>
      </c>
      <c r="ER240" s="7">
        <v>2.637808260899641E-3</v>
      </c>
      <c r="ES240" s="7">
        <v>9.327104209587324E-4</v>
      </c>
      <c r="ET240" s="7">
        <v>1.9321086050985421E-3</v>
      </c>
      <c r="EU240" s="7">
        <f>AVERAGE(EP240:ET240)</f>
        <v>1.687100265911878E-3</v>
      </c>
      <c r="EV240" s="7">
        <f>STDEV(EP240:ET240)</f>
        <v>1.217706699712925E-3</v>
      </c>
    </row>
    <row r="241" spans="1:152" ht="15" x14ac:dyDescent="0.25">
      <c r="A241" s="376" t="s">
        <v>2099</v>
      </c>
      <c r="B241" s="399" t="s">
        <v>2067</v>
      </c>
      <c r="C241" s="400">
        <v>1078.8466699999999</v>
      </c>
      <c r="D241" s="1" t="s">
        <v>2096</v>
      </c>
      <c r="E241" s="1" t="s">
        <v>2096</v>
      </c>
      <c r="F241" s="1" t="s">
        <v>2096</v>
      </c>
      <c r="G241" s="1" t="s">
        <v>2096</v>
      </c>
      <c r="H241" s="1" t="s">
        <v>2096</v>
      </c>
      <c r="I241" s="1" t="s">
        <v>2096</v>
      </c>
      <c r="J241" s="1" t="s">
        <v>2096</v>
      </c>
      <c r="K241" s="1" t="s">
        <v>2096</v>
      </c>
      <c r="L241" s="1" t="s">
        <v>2096</v>
      </c>
      <c r="M241" s="1" t="s">
        <v>2096</v>
      </c>
      <c r="N241" s="1" t="s">
        <v>2096</v>
      </c>
      <c r="O241" s="1" t="s">
        <v>2096</v>
      </c>
      <c r="P241" s="1" t="s">
        <v>2096</v>
      </c>
      <c r="Q241" s="1" t="s">
        <v>2096</v>
      </c>
      <c r="R241" s="7">
        <v>0</v>
      </c>
      <c r="S241" s="7">
        <v>0</v>
      </c>
      <c r="T241" s="7">
        <v>0</v>
      </c>
      <c r="U241" s="7">
        <v>0</v>
      </c>
      <c r="V241" s="7">
        <v>0</v>
      </c>
      <c r="W241" s="7">
        <v>0</v>
      </c>
      <c r="X241" s="7">
        <v>0</v>
      </c>
      <c r="Y241" s="7">
        <v>0</v>
      </c>
      <c r="Z241" s="7">
        <v>0</v>
      </c>
      <c r="AA241" s="7">
        <v>0</v>
      </c>
      <c r="AB241" s="7">
        <v>0</v>
      </c>
      <c r="AC241" s="7">
        <v>0</v>
      </c>
      <c r="AD241" s="7">
        <v>0</v>
      </c>
      <c r="AE241" s="7">
        <v>0</v>
      </c>
      <c r="AF241" s="7">
        <v>2.7288840759113027E-4</v>
      </c>
      <c r="AG241" s="7">
        <v>0</v>
      </c>
      <c r="AH241" s="7">
        <v>0</v>
      </c>
      <c r="AI241" s="7">
        <v>0</v>
      </c>
      <c r="AJ241" s="7">
        <v>0</v>
      </c>
      <c r="AK241" s="7">
        <v>5.4577681518226052E-5</v>
      </c>
      <c r="AL241" s="7">
        <v>1.2203940592908738E-4</v>
      </c>
      <c r="AM241" s="7">
        <v>7.6897506742796499E-4</v>
      </c>
      <c r="AN241" s="7">
        <v>0</v>
      </c>
      <c r="AO241" s="7">
        <v>2.598653592455166E-4</v>
      </c>
      <c r="AP241" s="7">
        <v>1.8781834698177469E-4</v>
      </c>
      <c r="AQ241" s="7">
        <v>0</v>
      </c>
      <c r="AR241" s="7">
        <v>2.4333175473105123E-4</v>
      </c>
      <c r="AS241" s="7">
        <v>3.1546658952341872E-4</v>
      </c>
      <c r="AT241" s="7">
        <v>0</v>
      </c>
      <c r="AU241" s="7">
        <v>0</v>
      </c>
      <c r="AV241" s="7">
        <v>0</v>
      </c>
      <c r="AW241" s="7">
        <v>0</v>
      </c>
      <c r="AX241" s="7">
        <v>2.8145258957692386E-4</v>
      </c>
      <c r="AY241" s="7">
        <v>5.6290517915384771E-5</v>
      </c>
      <c r="AZ241" s="7">
        <v>1.2586942454747009E-4</v>
      </c>
      <c r="BA241" s="7">
        <v>0</v>
      </c>
      <c r="BB241" s="7">
        <v>0</v>
      </c>
      <c r="BC241" s="7">
        <v>0</v>
      </c>
      <c r="BD241" s="7">
        <v>0</v>
      </c>
      <c r="BE241" s="7">
        <v>0</v>
      </c>
      <c r="BF241" s="7">
        <v>0</v>
      </c>
      <c r="BG241" s="7">
        <v>0</v>
      </c>
      <c r="BH241" s="7">
        <v>0</v>
      </c>
      <c r="BI241" s="7">
        <v>0</v>
      </c>
      <c r="BJ241" s="7">
        <v>3.1399200525861995E-4</v>
      </c>
      <c r="BK241" s="7">
        <v>0</v>
      </c>
      <c r="BL241" s="7">
        <v>0</v>
      </c>
      <c r="BM241" s="7">
        <v>6.2798401051723993E-5</v>
      </c>
      <c r="BN241" s="7">
        <v>1.4042149362994912E-4</v>
      </c>
      <c r="BO241" s="7">
        <v>0</v>
      </c>
      <c r="BP241" s="7">
        <v>4.0576692852850805E-4</v>
      </c>
      <c r="BQ241" s="7">
        <v>1.730349013412811E-4</v>
      </c>
      <c r="BR241" s="7">
        <v>0</v>
      </c>
      <c r="BS241" s="7">
        <v>0</v>
      </c>
      <c r="BT241" s="7">
        <v>1.1576036597395782E-4</v>
      </c>
      <c r="BU241" s="7">
        <v>1.7859560865088689E-4</v>
      </c>
      <c r="BV241" s="7">
        <v>0</v>
      </c>
      <c r="BW241" s="7">
        <v>2.5790882495459334E-5</v>
      </c>
      <c r="BX241" s="7">
        <v>0</v>
      </c>
      <c r="BY241" s="7">
        <v>0</v>
      </c>
      <c r="BZ241" s="7">
        <v>0</v>
      </c>
      <c r="CA241" s="7">
        <v>0</v>
      </c>
      <c r="CB241" s="7">
        <v>4.2984804159098889E-6</v>
      </c>
      <c r="CC241" s="7">
        <v>1.0529083688325642E-5</v>
      </c>
      <c r="CD241" s="7">
        <v>0</v>
      </c>
      <c r="CE241" s="7">
        <v>0</v>
      </c>
      <c r="CF241" s="7">
        <v>2.4670453299995155E-5</v>
      </c>
      <c r="CG241" s="7">
        <v>2.9490626812348442E-5</v>
      </c>
      <c r="CH241" s="7">
        <v>0</v>
      </c>
      <c r="CI241" s="7">
        <v>0</v>
      </c>
      <c r="CJ241" s="7">
        <v>9.0268466853905995E-6</v>
      </c>
      <c r="CK241" s="7">
        <v>1.4067157277312025E-5</v>
      </c>
      <c r="CL241" s="7">
        <v>0</v>
      </c>
      <c r="CM241" s="7">
        <v>0</v>
      </c>
      <c r="CN241" s="7">
        <v>0</v>
      </c>
      <c r="CO241" s="7">
        <v>0</v>
      </c>
      <c r="CP241" s="7">
        <v>0</v>
      </c>
      <c r="CQ241" s="7">
        <v>0</v>
      </c>
      <c r="CR241" s="7">
        <v>0</v>
      </c>
      <c r="CS241" s="7">
        <v>0</v>
      </c>
      <c r="CT241" s="7">
        <v>0</v>
      </c>
      <c r="CU241" s="7">
        <v>0</v>
      </c>
      <c r="CV241" s="7">
        <v>0</v>
      </c>
      <c r="CW241" s="7">
        <v>0</v>
      </c>
      <c r="CX241" s="7">
        <v>0</v>
      </c>
      <c r="CY241" s="7">
        <v>0</v>
      </c>
      <c r="CZ241" s="7">
        <v>0</v>
      </c>
      <c r="DA241" s="7">
        <v>0</v>
      </c>
      <c r="DB241" s="7">
        <v>2.0702137532598426E-4</v>
      </c>
      <c r="DC241" s="7">
        <v>0</v>
      </c>
      <c r="DD241" s="7">
        <v>2.360407078646998E-4</v>
      </c>
      <c r="DE241" s="7">
        <v>7.8935396778911921E-5</v>
      </c>
      <c r="DF241" s="7">
        <v>0</v>
      </c>
      <c r="DG241" s="7">
        <v>0</v>
      </c>
      <c r="DH241" s="7">
        <v>8.6999579994932668E-5</v>
      </c>
      <c r="DI241" s="7">
        <v>1.089865138079081E-4</v>
      </c>
      <c r="DJ241" s="7">
        <v>1.506169939039818E-4</v>
      </c>
      <c r="DK241" s="7">
        <v>5.4744698852541527E-5</v>
      </c>
      <c r="DL241" s="7">
        <v>2.262071525226793E-4</v>
      </c>
      <c r="DM241" s="7">
        <v>0</v>
      </c>
      <c r="DN241" s="7">
        <v>8.5989386308525892E-5</v>
      </c>
      <c r="DO241" s="7">
        <v>2.4116404770831263E-4</v>
      </c>
      <c r="DP241" s="7">
        <v>1.2645371321600687E-4</v>
      </c>
      <c r="DQ241" s="7">
        <v>9.6398298434799979E-5</v>
      </c>
      <c r="DR241" s="7">
        <v>0</v>
      </c>
      <c r="DS241" s="7">
        <v>0</v>
      </c>
      <c r="DT241" s="7">
        <v>0</v>
      </c>
      <c r="DU241" s="7">
        <v>0</v>
      </c>
      <c r="DV241" s="7">
        <v>0</v>
      </c>
      <c r="DW241" s="7">
        <v>0</v>
      </c>
      <c r="DX241" s="7">
        <f>AVERAGE(DR241:DW241)</f>
        <v>0</v>
      </c>
      <c r="DY241" s="7">
        <f>STDEV(DR241:DW241)</f>
        <v>0</v>
      </c>
      <c r="DZ241" s="7">
        <v>0</v>
      </c>
      <c r="EA241" s="7">
        <v>0</v>
      </c>
      <c r="EB241" s="7">
        <v>0</v>
      </c>
      <c r="EC241" s="7">
        <v>0</v>
      </c>
      <c r="ED241" s="7">
        <v>0</v>
      </c>
      <c r="EE241" s="7">
        <v>0</v>
      </c>
      <c r="EF241" s="7">
        <f>AVERAGE(DZ241:EE241)</f>
        <v>0</v>
      </c>
      <c r="EG241" s="7">
        <f>STDEV(DZ241:EE241)</f>
        <v>0</v>
      </c>
      <c r="EH241" s="7">
        <v>1.6036974253872969E-4</v>
      </c>
      <c r="EI241" s="7">
        <v>2.7670286151403945E-4</v>
      </c>
      <c r="EJ241" s="7">
        <v>0</v>
      </c>
      <c r="EK241" s="7">
        <v>0</v>
      </c>
      <c r="EL241" s="7">
        <v>0</v>
      </c>
      <c r="EM241" s="7">
        <v>0</v>
      </c>
      <c r="EN241" s="7">
        <f>AVERAGE(EH241:EM241)</f>
        <v>7.2845434008794857E-5</v>
      </c>
      <c r="EO241" s="7">
        <f>STDEV(EH241:EM241)</f>
        <v>1.1869640631157964E-4</v>
      </c>
      <c r="EP241" s="7">
        <v>4.6314977966276577E-4</v>
      </c>
      <c r="EQ241" s="7">
        <v>4.3246802473000978E-5</v>
      </c>
      <c r="ER241" s="7">
        <v>0</v>
      </c>
      <c r="ES241" s="7">
        <v>4.1511215059259051E-4</v>
      </c>
      <c r="ET241" s="7">
        <v>0</v>
      </c>
      <c r="EU241" s="7">
        <f>AVERAGE(EP241:ET241)</f>
        <v>1.8430174654567147E-4</v>
      </c>
      <c r="EV241" s="7">
        <f>STDEV(EP241:ET241)</f>
        <v>2.3391260814484125E-4</v>
      </c>
    </row>
    <row r="242" spans="1:152" ht="15" x14ac:dyDescent="0.25">
      <c r="A242" s="376" t="s">
        <v>2099</v>
      </c>
      <c r="B242" s="399" t="s">
        <v>2066</v>
      </c>
      <c r="C242" s="400">
        <v>1080.8622699999999</v>
      </c>
      <c r="D242" s="1" t="s">
        <v>2096</v>
      </c>
      <c r="E242" s="1" t="s">
        <v>2096</v>
      </c>
      <c r="F242" s="1" t="s">
        <v>2096</v>
      </c>
      <c r="G242" s="1" t="s">
        <v>2096</v>
      </c>
      <c r="H242" s="1" t="s">
        <v>2096</v>
      </c>
      <c r="I242" s="1" t="s">
        <v>2096</v>
      </c>
      <c r="J242" s="1" t="s">
        <v>2096</v>
      </c>
      <c r="K242" s="1" t="s">
        <v>2096</v>
      </c>
      <c r="L242" s="1" t="s">
        <v>2096</v>
      </c>
      <c r="M242" s="1" t="s">
        <v>2096</v>
      </c>
      <c r="N242" s="1" t="s">
        <v>2096</v>
      </c>
      <c r="O242" s="1" t="s">
        <v>2096</v>
      </c>
      <c r="P242" s="1" t="s">
        <v>2096</v>
      </c>
      <c r="Q242" s="1" t="s">
        <v>2096</v>
      </c>
      <c r="R242" s="7">
        <v>0</v>
      </c>
      <c r="S242" s="7">
        <v>0</v>
      </c>
      <c r="T242" s="7">
        <v>0</v>
      </c>
      <c r="U242" s="7">
        <v>0</v>
      </c>
      <c r="V242" s="7">
        <v>0</v>
      </c>
      <c r="W242" s="7">
        <v>0</v>
      </c>
      <c r="X242" s="7">
        <v>0</v>
      </c>
      <c r="Y242" s="7">
        <v>0</v>
      </c>
      <c r="Z242" s="7">
        <v>0</v>
      </c>
      <c r="AA242" s="7">
        <v>0</v>
      </c>
      <c r="AB242" s="7">
        <v>0</v>
      </c>
      <c r="AC242" s="7">
        <v>0</v>
      </c>
      <c r="AD242" s="7">
        <v>0</v>
      </c>
      <c r="AE242" s="7">
        <v>0</v>
      </c>
      <c r="AF242" s="7">
        <v>0</v>
      </c>
      <c r="AG242" s="7">
        <v>0</v>
      </c>
      <c r="AH242" s="7">
        <v>0</v>
      </c>
      <c r="AI242" s="7">
        <v>0</v>
      </c>
      <c r="AJ242" s="7">
        <v>0</v>
      </c>
      <c r="AK242" s="7">
        <v>0</v>
      </c>
      <c r="AL242" s="7">
        <v>0</v>
      </c>
      <c r="AM242" s="7">
        <v>0</v>
      </c>
      <c r="AN242" s="7">
        <v>2.1012124972940221E-4</v>
      </c>
      <c r="AO242" s="7">
        <v>0</v>
      </c>
      <c r="AP242" s="7">
        <v>0</v>
      </c>
      <c r="AQ242" s="7">
        <v>0</v>
      </c>
      <c r="AR242" s="7">
        <v>4.2024249945880443E-5</v>
      </c>
      <c r="AS242" s="7">
        <v>9.3969079582430511E-5</v>
      </c>
      <c r="AT242" s="7">
        <v>0</v>
      </c>
      <c r="AU242" s="7">
        <v>0</v>
      </c>
      <c r="AV242" s="7">
        <v>0</v>
      </c>
      <c r="AW242" s="7">
        <v>0</v>
      </c>
      <c r="AX242" s="7">
        <v>0</v>
      </c>
      <c r="AY242" s="7">
        <v>0</v>
      </c>
      <c r="AZ242" s="7">
        <v>0</v>
      </c>
      <c r="BA242" s="7">
        <v>0</v>
      </c>
      <c r="BB242" s="7">
        <v>0</v>
      </c>
      <c r="BC242" s="7">
        <v>0</v>
      </c>
      <c r="BD242" s="7">
        <v>0</v>
      </c>
      <c r="BE242" s="7">
        <v>0</v>
      </c>
      <c r="BF242" s="7">
        <v>0</v>
      </c>
      <c r="BG242" s="7">
        <v>0</v>
      </c>
      <c r="BH242" s="7">
        <v>0</v>
      </c>
      <c r="BI242" s="7">
        <v>0</v>
      </c>
      <c r="BJ242" s="7">
        <v>1.20047834909076E-4</v>
      </c>
      <c r="BK242" s="7">
        <v>0</v>
      </c>
      <c r="BL242" s="7">
        <v>2.0481160198249838E-4</v>
      </c>
      <c r="BM242" s="7">
        <v>6.4971887378314884E-5</v>
      </c>
      <c r="BN242" s="7">
        <v>9.3878304503079867E-5</v>
      </c>
      <c r="BO242" s="7">
        <v>0</v>
      </c>
      <c r="BP242" s="7">
        <v>0</v>
      </c>
      <c r="BQ242" s="7">
        <v>0</v>
      </c>
      <c r="BR242" s="7">
        <v>0</v>
      </c>
      <c r="BS242" s="7">
        <v>0</v>
      </c>
      <c r="BT242" s="7">
        <v>0</v>
      </c>
      <c r="BU242" s="7">
        <v>0</v>
      </c>
      <c r="BV242" s="7">
        <v>0</v>
      </c>
      <c r="BW242" s="7">
        <v>0</v>
      </c>
      <c r="BX242" s="7">
        <v>1.2035745164547689E-5</v>
      </c>
      <c r="BY242" s="7">
        <v>0</v>
      </c>
      <c r="BZ242" s="7">
        <v>0</v>
      </c>
      <c r="CA242" s="7">
        <v>0</v>
      </c>
      <c r="CB242" s="7">
        <v>2.0059575274246148E-6</v>
      </c>
      <c r="CC242" s="7">
        <v>4.9135723878852991E-6</v>
      </c>
      <c r="CD242" s="7">
        <v>0</v>
      </c>
      <c r="CE242" s="7">
        <v>0</v>
      </c>
      <c r="CF242" s="7">
        <v>0</v>
      </c>
      <c r="CG242" s="7">
        <v>0</v>
      </c>
      <c r="CH242" s="7">
        <v>0</v>
      </c>
      <c r="CI242" s="7">
        <v>0</v>
      </c>
      <c r="CJ242" s="7">
        <v>0</v>
      </c>
      <c r="CK242" s="7">
        <v>0</v>
      </c>
      <c r="CL242" s="7">
        <v>0</v>
      </c>
      <c r="CM242" s="7">
        <v>7.4749711985562291E-6</v>
      </c>
      <c r="CN242" s="7">
        <v>0</v>
      </c>
      <c r="CO242" s="7">
        <v>0</v>
      </c>
      <c r="CP242" s="7">
        <v>0</v>
      </c>
      <c r="CQ242" s="7">
        <v>0</v>
      </c>
      <c r="CR242" s="7">
        <v>1.2458285330927048E-6</v>
      </c>
      <c r="CS242" s="7">
        <v>3.0516442130771938E-6</v>
      </c>
      <c r="CT242" s="7">
        <v>0</v>
      </c>
      <c r="CU242" s="7">
        <v>0</v>
      </c>
      <c r="CV242" s="7">
        <v>0</v>
      </c>
      <c r="CW242" s="7">
        <v>0</v>
      </c>
      <c r="CX242" s="7">
        <v>0</v>
      </c>
      <c r="CY242" s="7">
        <v>0</v>
      </c>
      <c r="CZ242" s="7">
        <v>0</v>
      </c>
      <c r="DA242" s="7">
        <v>0</v>
      </c>
      <c r="DB242" s="7">
        <v>0</v>
      </c>
      <c r="DC242" s="7">
        <v>0</v>
      </c>
      <c r="DD242" s="7">
        <v>0</v>
      </c>
      <c r="DE242" s="7">
        <v>3.8138790285902069E-4</v>
      </c>
      <c r="DF242" s="7">
        <v>0</v>
      </c>
      <c r="DG242" s="7">
        <v>1.1031354181133022E-4</v>
      </c>
      <c r="DH242" s="7">
        <v>8.1950240778391813E-5</v>
      </c>
      <c r="DI242" s="7">
        <v>1.5318665618933232E-4</v>
      </c>
      <c r="DJ242" s="7">
        <v>2.3700658156158174E-5</v>
      </c>
      <c r="DK242" s="7">
        <v>0</v>
      </c>
      <c r="DL242" s="7">
        <v>0</v>
      </c>
      <c r="DM242" s="7">
        <v>0</v>
      </c>
      <c r="DN242" s="7">
        <v>0</v>
      </c>
      <c r="DO242" s="7">
        <v>0</v>
      </c>
      <c r="DP242" s="7">
        <v>3.9501096926930293E-6</v>
      </c>
      <c r="DQ242" s="7">
        <v>9.6757531751199854E-6</v>
      </c>
      <c r="DR242" s="7">
        <v>0</v>
      </c>
      <c r="DS242" s="7">
        <v>0</v>
      </c>
      <c r="DT242" s="7">
        <v>0</v>
      </c>
      <c r="DU242" s="7">
        <v>0</v>
      </c>
      <c r="DV242" s="7">
        <v>0</v>
      </c>
      <c r="DW242" s="7">
        <v>0</v>
      </c>
      <c r="DX242" s="7">
        <f>AVERAGE(DR242:DW242)</f>
        <v>0</v>
      </c>
      <c r="DY242" s="7">
        <f>STDEV(DR242:DW242)</f>
        <v>0</v>
      </c>
      <c r="DZ242" s="7">
        <v>0</v>
      </c>
      <c r="EA242" s="7">
        <v>0</v>
      </c>
      <c r="EB242" s="7">
        <v>0</v>
      </c>
      <c r="EC242" s="7">
        <v>0</v>
      </c>
      <c r="ED242" s="7">
        <v>0</v>
      </c>
      <c r="EE242" s="7">
        <v>0</v>
      </c>
      <c r="EF242" s="7">
        <f>AVERAGE(DZ242:EE242)</f>
        <v>0</v>
      </c>
      <c r="EG242" s="7">
        <f>STDEV(DZ242:EE242)</f>
        <v>0</v>
      </c>
      <c r="EH242" s="7">
        <v>0</v>
      </c>
      <c r="EI242" s="7">
        <v>0</v>
      </c>
      <c r="EJ242" s="7">
        <v>0</v>
      </c>
      <c r="EK242" s="7">
        <v>0</v>
      </c>
      <c r="EL242" s="7">
        <v>0</v>
      </c>
      <c r="EM242" s="7">
        <v>0</v>
      </c>
      <c r="EN242" s="7">
        <f>AVERAGE(EH242:EM242)</f>
        <v>0</v>
      </c>
      <c r="EO242" s="7">
        <f>STDEV(EH242:EM242)</f>
        <v>0</v>
      </c>
      <c r="EP242" s="7">
        <v>0</v>
      </c>
      <c r="EQ242" s="7">
        <v>1.2970001377073849E-4</v>
      </c>
      <c r="ER242" s="7">
        <v>0</v>
      </c>
      <c r="ES242" s="7">
        <v>0</v>
      </c>
      <c r="ET242" s="7">
        <v>0</v>
      </c>
      <c r="EU242" s="7">
        <f>AVERAGE(EP242:ET242)</f>
        <v>2.5940002754147698E-5</v>
      </c>
      <c r="EV242" s="7">
        <f>STDEV(EP242:ET242)</f>
        <v>5.8003609494806018E-5</v>
      </c>
    </row>
    <row r="243" spans="1:152" ht="15" x14ac:dyDescent="0.25">
      <c r="A243" s="376" t="s">
        <v>2099</v>
      </c>
      <c r="B243" s="399" t="s">
        <v>2065</v>
      </c>
      <c r="C243" s="400">
        <v>1086.77917</v>
      </c>
      <c r="D243" s="1" t="s">
        <v>2096</v>
      </c>
      <c r="E243" s="1" t="s">
        <v>2096</v>
      </c>
      <c r="F243" s="1" t="s">
        <v>2096</v>
      </c>
      <c r="G243" s="1" t="s">
        <v>2096</v>
      </c>
      <c r="H243" s="1" t="s">
        <v>2096</v>
      </c>
      <c r="I243" s="1" t="s">
        <v>2096</v>
      </c>
      <c r="J243" s="1" t="s">
        <v>2096</v>
      </c>
      <c r="K243" s="1" t="s">
        <v>2096</v>
      </c>
      <c r="L243" s="1" t="s">
        <v>2096</v>
      </c>
      <c r="M243" s="1" t="s">
        <v>2096</v>
      </c>
      <c r="N243" s="1" t="s">
        <v>2096</v>
      </c>
      <c r="O243" s="1" t="s">
        <v>2096</v>
      </c>
      <c r="P243" s="1" t="s">
        <v>2096</v>
      </c>
      <c r="Q243" s="1" t="s">
        <v>2096</v>
      </c>
      <c r="R243" s="7">
        <v>0</v>
      </c>
      <c r="S243" s="7">
        <v>0</v>
      </c>
      <c r="T243" s="7">
        <v>0</v>
      </c>
      <c r="U243" s="7">
        <v>0</v>
      </c>
      <c r="V243" s="7">
        <v>0</v>
      </c>
      <c r="W243" s="7">
        <v>0</v>
      </c>
      <c r="X243" s="7">
        <v>0</v>
      </c>
      <c r="Y243" s="7">
        <v>3.456960069980799E-4</v>
      </c>
      <c r="Z243" s="7">
        <v>0</v>
      </c>
      <c r="AA243" s="7">
        <v>9.9641669664917056E-5</v>
      </c>
      <c r="AB243" s="7">
        <v>0</v>
      </c>
      <c r="AC243" s="7">
        <v>0</v>
      </c>
      <c r="AD243" s="7">
        <v>8.9067535332599396E-5</v>
      </c>
      <c r="AE243" s="7">
        <v>1.4980742833460377E-4</v>
      </c>
      <c r="AF243" s="7">
        <v>0</v>
      </c>
      <c r="AG243" s="7">
        <v>0</v>
      </c>
      <c r="AH243" s="7">
        <v>0</v>
      </c>
      <c r="AI243" s="7">
        <v>0</v>
      </c>
      <c r="AJ243" s="7">
        <v>0</v>
      </c>
      <c r="AK243" s="7">
        <v>0</v>
      </c>
      <c r="AL243" s="7">
        <v>0</v>
      </c>
      <c r="AM243" s="7">
        <v>9.981688356508726E-3</v>
      </c>
      <c r="AN243" s="7">
        <v>1.19686564711937E-2</v>
      </c>
      <c r="AO243" s="7">
        <v>1.6830146637317744E-2</v>
      </c>
      <c r="AP243" s="7">
        <v>1.6032207467921219E-2</v>
      </c>
      <c r="AQ243" s="7">
        <v>1.8125863012034213E-2</v>
      </c>
      <c r="AR243" s="7">
        <v>1.458771238899512E-2</v>
      </c>
      <c r="AS243" s="7">
        <v>3.4535669426991257E-3</v>
      </c>
      <c r="AT243" s="7">
        <v>2.4763885194810754E-2</v>
      </c>
      <c r="AU243" s="7">
        <v>1.3835718838664421E-2</v>
      </c>
      <c r="AV243" s="7">
        <v>2.723127840217222E-2</v>
      </c>
      <c r="AW243" s="7">
        <v>1.4479444454645569E-2</v>
      </c>
      <c r="AX243" s="7">
        <v>2.3795696729594088E-2</v>
      </c>
      <c r="AY243" s="7">
        <v>2.0821204723977409E-2</v>
      </c>
      <c r="AZ243" s="7">
        <v>6.2148272887111913E-3</v>
      </c>
      <c r="BA243" s="7">
        <v>0</v>
      </c>
      <c r="BB243" s="7">
        <v>0</v>
      </c>
      <c r="BC243" s="7">
        <v>0</v>
      </c>
      <c r="BD243" s="7">
        <v>8.4211881718498612E-5</v>
      </c>
      <c r="BE243" s="7">
        <v>0</v>
      </c>
      <c r="BF243" s="7">
        <v>1.6842376343699723E-5</v>
      </c>
      <c r="BG243" s="7">
        <v>3.7660698407146943E-5</v>
      </c>
      <c r="BH243" s="7">
        <v>4.5212402767720339E-4</v>
      </c>
      <c r="BI243" s="7">
        <v>2.9512622371843139E-3</v>
      </c>
      <c r="BJ243" s="7">
        <v>8.3028457390529366E-3</v>
      </c>
      <c r="BK243" s="7">
        <v>2.5580908528526334E-3</v>
      </c>
      <c r="BL243" s="7">
        <v>1.7624038350593991E-3</v>
      </c>
      <c r="BM243" s="7">
        <v>3.2053453383652972E-3</v>
      </c>
      <c r="BN243" s="7">
        <v>3.0054248740370468E-3</v>
      </c>
      <c r="BO243" s="7">
        <v>1.5555688796185711E-3</v>
      </c>
      <c r="BP243" s="7">
        <v>7.0584116331619939E-3</v>
      </c>
      <c r="BQ243" s="7">
        <v>3.7989848816926295E-3</v>
      </c>
      <c r="BR243" s="7">
        <v>2.29098185922375E-3</v>
      </c>
      <c r="BS243" s="7">
        <v>2.7891967553308459E-3</v>
      </c>
      <c r="BT243" s="7">
        <v>3.4986288018055583E-3</v>
      </c>
      <c r="BU243" s="7">
        <v>2.1505496046852163E-3</v>
      </c>
      <c r="BV243" s="7">
        <v>0</v>
      </c>
      <c r="BW243" s="7">
        <v>0</v>
      </c>
      <c r="BX243" s="7">
        <v>0</v>
      </c>
      <c r="BY243" s="7">
        <v>0</v>
      </c>
      <c r="BZ243" s="7">
        <v>0</v>
      </c>
      <c r="CA243" s="7">
        <v>0</v>
      </c>
      <c r="CB243" s="7">
        <v>0</v>
      </c>
      <c r="CC243" s="7">
        <v>0</v>
      </c>
      <c r="CD243" s="7">
        <v>3.0278496049669255E-4</v>
      </c>
      <c r="CE243" s="7">
        <v>5.4534821036648776E-4</v>
      </c>
      <c r="CF243" s="7">
        <v>2.6147656369979855E-4</v>
      </c>
      <c r="CG243" s="7">
        <v>7.77595107238099E-4</v>
      </c>
      <c r="CH243" s="7">
        <v>6.1588627399156897E-4</v>
      </c>
      <c r="CI243" s="7">
        <v>5.3847064170103171E-4</v>
      </c>
      <c r="CJ243" s="7">
        <v>5.0692695958227984E-4</v>
      </c>
      <c r="CK243" s="7">
        <v>1.9469177043467101E-4</v>
      </c>
      <c r="CL243" s="7">
        <v>1.2035745164547687E-5</v>
      </c>
      <c r="CM243" s="7">
        <v>2.8559103883305301E-4</v>
      </c>
      <c r="CN243" s="7">
        <v>4.3182534258230757E-4</v>
      </c>
      <c r="CO243" s="7">
        <v>2.4256324986979502E-4</v>
      </c>
      <c r="CP243" s="7">
        <v>0</v>
      </c>
      <c r="CQ243" s="7">
        <v>2.8215225450032509E-4</v>
      </c>
      <c r="CR243" s="7">
        <v>2.090279384916714E-4</v>
      </c>
      <c r="CS243" s="7">
        <v>1.6998292714639354E-4</v>
      </c>
      <c r="CT243" s="7">
        <v>0</v>
      </c>
      <c r="CU243" s="7">
        <v>0</v>
      </c>
      <c r="CV243" s="7">
        <v>0</v>
      </c>
      <c r="CW243" s="7">
        <v>0</v>
      </c>
      <c r="CX243" s="7">
        <v>0</v>
      </c>
      <c r="CY243" s="7">
        <v>0</v>
      </c>
      <c r="CZ243" s="7">
        <v>0</v>
      </c>
      <c r="DA243" s="7">
        <v>0</v>
      </c>
      <c r="DB243" s="7">
        <v>2.838495229365402E-3</v>
      </c>
      <c r="DC243" s="7">
        <v>7.6049621811896352E-3</v>
      </c>
      <c r="DD243" s="7">
        <v>2.6587528375268277E-3</v>
      </c>
      <c r="DE243" s="7">
        <v>4.9904303679305529E-3</v>
      </c>
      <c r="DF243" s="7">
        <v>4.2659633761467676E-3</v>
      </c>
      <c r="DG243" s="7">
        <v>5.1615285493828199E-3</v>
      </c>
      <c r="DH243" s="7">
        <v>4.5866887569236672E-3</v>
      </c>
      <c r="DI243" s="7">
        <v>1.8154561315578389E-3</v>
      </c>
      <c r="DJ243" s="7">
        <v>9.5337587462501229E-4</v>
      </c>
      <c r="DK243" s="7">
        <v>2.8956035357362146E-4</v>
      </c>
      <c r="DL243" s="7">
        <v>4.428199140803021E-3</v>
      </c>
      <c r="DM243" s="7">
        <v>3.8020233696952439E-4</v>
      </c>
      <c r="DN243" s="7">
        <v>3.5146215241880566E-3</v>
      </c>
      <c r="DO243" s="7">
        <v>1.537364316621511E-3</v>
      </c>
      <c r="DP243" s="7">
        <v>1.8505539244634578E-3</v>
      </c>
      <c r="DQ243" s="7">
        <v>1.7271379065117445E-3</v>
      </c>
      <c r="DR243" s="7">
        <v>1.4811623580042001E-3</v>
      </c>
      <c r="DS243" s="7">
        <v>1.1021159810029547E-3</v>
      </c>
      <c r="DT243" s="7">
        <v>1.2539500954365128E-3</v>
      </c>
      <c r="DU243" s="7">
        <v>2.5619553326519605E-3</v>
      </c>
      <c r="DV243" s="7">
        <v>1.9545083105559677E-4</v>
      </c>
      <c r="DW243" s="7">
        <v>1.6190264278855163E-3</v>
      </c>
      <c r="DX243" s="7">
        <f>AVERAGE(DR243:DW243)</f>
        <v>1.3689435043394568E-3</v>
      </c>
      <c r="DY243" s="7">
        <f>STDEV(DR243:DW243)</f>
        <v>7.6940460458885067E-4</v>
      </c>
      <c r="DZ243" s="7">
        <v>5.5744827937408105E-4</v>
      </c>
      <c r="EA243" s="7">
        <v>3.0322959876459473E-4</v>
      </c>
      <c r="EB243" s="7">
        <v>1.6707963497823847E-3</v>
      </c>
      <c r="EC243" s="7">
        <v>3.0361373152461746E-3</v>
      </c>
      <c r="ED243" s="7">
        <v>3.5633075865432179E-4</v>
      </c>
      <c r="EE243" s="7">
        <v>1.7602823653456471E-3</v>
      </c>
      <c r="EF243" s="7">
        <f>AVERAGE(DZ243:EE243)</f>
        <v>1.280704111194534E-3</v>
      </c>
      <c r="EG243" s="7">
        <f>STDEV(DZ243:EE243)</f>
        <v>1.0767297252279231E-3</v>
      </c>
      <c r="EH243" s="7">
        <v>3.5394349149774733E-2</v>
      </c>
      <c r="EI243" s="7">
        <v>5.5348747055036986E-2</v>
      </c>
      <c r="EJ243" s="7">
        <v>3.7816859156602899E-2</v>
      </c>
      <c r="EK243" s="7">
        <v>1.4311160282655951E-2</v>
      </c>
      <c r="EL243" s="7">
        <v>1.3042601659542451E-2</v>
      </c>
      <c r="EM243" s="7">
        <v>3.6410095018181696E-2</v>
      </c>
      <c r="EN243" s="7">
        <f>AVERAGE(EH243:EM243)</f>
        <v>3.2053968720299121E-2</v>
      </c>
      <c r="EO243" s="7">
        <f>STDEV(EH243:EM243)</f>
        <v>1.6013937119620927E-2</v>
      </c>
      <c r="EP243" s="7">
        <v>0.11077858204554356</v>
      </c>
      <c r="EQ243" s="7">
        <v>8.738986464154401E-2</v>
      </c>
      <c r="ER243" s="7">
        <v>9.4884258340747527E-2</v>
      </c>
      <c r="ES243" s="7">
        <v>5.5511007365543388E-2</v>
      </c>
      <c r="ET243" s="7">
        <v>9.5765089407871165E-2</v>
      </c>
      <c r="EU243" s="7">
        <f>AVERAGE(EP243:ET243)</f>
        <v>8.8865760360249929E-2</v>
      </c>
      <c r="EV243" s="7">
        <f>STDEV(EP243:ET243)</f>
        <v>2.0486047867820094E-2</v>
      </c>
    </row>
    <row r="244" spans="1:152" ht="15" x14ac:dyDescent="0.25">
      <c r="A244" s="376" t="s">
        <v>2099</v>
      </c>
      <c r="B244" s="399" t="s">
        <v>2064</v>
      </c>
      <c r="C244" s="400">
        <v>1088.79477</v>
      </c>
      <c r="D244" s="1" t="s">
        <v>2096</v>
      </c>
      <c r="E244" s="1" t="s">
        <v>2096</v>
      </c>
      <c r="F244" s="1" t="s">
        <v>2096</v>
      </c>
      <c r="G244" s="1" t="s">
        <v>2096</v>
      </c>
      <c r="H244" s="1" t="s">
        <v>2096</v>
      </c>
      <c r="I244" s="1" t="s">
        <v>2096</v>
      </c>
      <c r="J244" s="1" t="s">
        <v>2096</v>
      </c>
      <c r="K244" s="1" t="s">
        <v>2096</v>
      </c>
      <c r="L244" s="1" t="s">
        <v>2096</v>
      </c>
      <c r="M244" s="1" t="s">
        <v>2096</v>
      </c>
      <c r="N244" s="1" t="s">
        <v>2096</v>
      </c>
      <c r="O244" s="1" t="s">
        <v>2096</v>
      </c>
      <c r="P244" s="1" t="s">
        <v>2096</v>
      </c>
      <c r="Q244" s="1" t="s">
        <v>2096</v>
      </c>
      <c r="R244" s="7">
        <v>0</v>
      </c>
      <c r="S244" s="7">
        <v>0</v>
      </c>
      <c r="T244" s="7">
        <v>0</v>
      </c>
      <c r="U244" s="7">
        <v>0</v>
      </c>
      <c r="V244" s="7">
        <v>0</v>
      </c>
      <c r="W244" s="7">
        <v>0</v>
      </c>
      <c r="X244" s="7">
        <v>0</v>
      </c>
      <c r="Y244" s="7">
        <v>0</v>
      </c>
      <c r="Z244" s="7">
        <v>0</v>
      </c>
      <c r="AA244" s="7">
        <v>0</v>
      </c>
      <c r="AB244" s="7">
        <v>9.8926895780329587E-5</v>
      </c>
      <c r="AC244" s="7">
        <v>0</v>
      </c>
      <c r="AD244" s="7">
        <v>1.9785379156065917E-5</v>
      </c>
      <c r="AE244" s="7">
        <v>4.4241452753570812E-5</v>
      </c>
      <c r="AF244" s="7">
        <v>0</v>
      </c>
      <c r="AG244" s="7">
        <v>0</v>
      </c>
      <c r="AH244" s="7">
        <v>0</v>
      </c>
      <c r="AI244" s="7">
        <v>0</v>
      </c>
      <c r="AJ244" s="7">
        <v>0</v>
      </c>
      <c r="AK244" s="7">
        <v>0</v>
      </c>
      <c r="AL244" s="7">
        <v>0</v>
      </c>
      <c r="AM244" s="7">
        <v>0</v>
      </c>
      <c r="AN244" s="7">
        <v>0</v>
      </c>
      <c r="AO244" s="7">
        <v>0</v>
      </c>
      <c r="AP244" s="7">
        <v>0</v>
      </c>
      <c r="AQ244" s="7">
        <v>0</v>
      </c>
      <c r="AR244" s="7">
        <v>0</v>
      </c>
      <c r="AS244" s="7">
        <v>0</v>
      </c>
      <c r="AT244" s="7">
        <v>0</v>
      </c>
      <c r="AU244" s="7">
        <v>0</v>
      </c>
      <c r="AV244" s="7">
        <v>3.6065444393507264E-4</v>
      </c>
      <c r="AW244" s="7">
        <v>0</v>
      </c>
      <c r="AX244" s="7">
        <v>0</v>
      </c>
      <c r="AY244" s="7">
        <v>7.2130888787014528E-5</v>
      </c>
      <c r="AZ244" s="7">
        <v>1.6128957060524183E-4</v>
      </c>
      <c r="BA244" s="7">
        <v>0</v>
      </c>
      <c r="BB244" s="7">
        <v>0</v>
      </c>
      <c r="BC244" s="7">
        <v>0</v>
      </c>
      <c r="BD244" s="7">
        <v>0</v>
      </c>
      <c r="BE244" s="7">
        <v>0</v>
      </c>
      <c r="BF244" s="7">
        <v>0</v>
      </c>
      <c r="BG244" s="7">
        <v>0</v>
      </c>
      <c r="BH244" s="7">
        <v>1.1317362134240478E-4</v>
      </c>
      <c r="BI244" s="7">
        <v>0</v>
      </c>
      <c r="BJ244" s="7">
        <v>0</v>
      </c>
      <c r="BK244" s="7">
        <v>0</v>
      </c>
      <c r="BL244" s="7">
        <v>4.2444654327884344E-4</v>
      </c>
      <c r="BM244" s="7">
        <v>1.0752403292424964E-4</v>
      </c>
      <c r="BN244" s="7">
        <v>1.838178775225886E-4</v>
      </c>
      <c r="BO244" s="7">
        <v>0</v>
      </c>
      <c r="BP244" s="7">
        <v>0</v>
      </c>
      <c r="BQ244" s="7">
        <v>0</v>
      </c>
      <c r="BR244" s="7">
        <v>1.1182333336819116E-4</v>
      </c>
      <c r="BS244" s="7">
        <v>0</v>
      </c>
      <c r="BT244" s="7">
        <v>2.2364666673638232E-5</v>
      </c>
      <c r="BU244" s="7">
        <v>5.0008914976379188E-5</v>
      </c>
      <c r="BV244" s="7">
        <v>0</v>
      </c>
      <c r="BW244" s="7">
        <v>1.7193921663639552E-5</v>
      </c>
      <c r="BX244" s="7">
        <v>0</v>
      </c>
      <c r="BY244" s="7">
        <v>0</v>
      </c>
      <c r="BZ244" s="7">
        <v>0</v>
      </c>
      <c r="CA244" s="7">
        <v>0</v>
      </c>
      <c r="CB244" s="7">
        <v>2.8656536106065921E-6</v>
      </c>
      <c r="CC244" s="7">
        <v>7.0193891255504261E-6</v>
      </c>
      <c r="CD244" s="7">
        <v>0</v>
      </c>
      <c r="CE244" s="7">
        <v>0</v>
      </c>
      <c r="CF244" s="7">
        <v>1.5164607229855231E-5</v>
      </c>
      <c r="CG244" s="7">
        <v>4.4549628609313037E-5</v>
      </c>
      <c r="CH244" s="7">
        <v>0</v>
      </c>
      <c r="CI244" s="7">
        <v>0</v>
      </c>
      <c r="CJ244" s="7">
        <v>9.9523726398613785E-6</v>
      </c>
      <c r="CK244" s="7">
        <v>1.80018687623676E-5</v>
      </c>
      <c r="CL244" s="7">
        <v>4.5025746319409115E-5</v>
      </c>
      <c r="CM244" s="7">
        <v>0</v>
      </c>
      <c r="CN244" s="7">
        <v>0</v>
      </c>
      <c r="CO244" s="7">
        <v>0</v>
      </c>
      <c r="CP244" s="7">
        <v>0</v>
      </c>
      <c r="CQ244" s="7">
        <v>0</v>
      </c>
      <c r="CR244" s="7">
        <v>7.5042910532348525E-6</v>
      </c>
      <c r="CS244" s="7">
        <v>1.8381683961758343E-5</v>
      </c>
      <c r="CT244" s="7">
        <v>0</v>
      </c>
      <c r="CU244" s="7">
        <v>0</v>
      </c>
      <c r="CV244" s="7">
        <v>0</v>
      </c>
      <c r="CW244" s="7">
        <v>0</v>
      </c>
      <c r="CX244" s="7">
        <v>0</v>
      </c>
      <c r="CY244" s="7">
        <v>0</v>
      </c>
      <c r="CZ244" s="7">
        <v>0</v>
      </c>
      <c r="DA244" s="7">
        <v>0</v>
      </c>
      <c r="DB244" s="7">
        <v>3.684230897801264E-5</v>
      </c>
      <c r="DC244" s="7">
        <v>1.6919792352263715E-3</v>
      </c>
      <c r="DD244" s="7">
        <v>0</v>
      </c>
      <c r="DE244" s="7">
        <v>4.1481543727815766E-4</v>
      </c>
      <c r="DF244" s="7">
        <v>0</v>
      </c>
      <c r="DG244" s="7">
        <v>7.5068535992939387E-4</v>
      </c>
      <c r="DH244" s="7">
        <v>4.8238705690198928E-4</v>
      </c>
      <c r="DI244" s="7">
        <v>6.638626075906464E-4</v>
      </c>
      <c r="DJ244" s="7">
        <v>0</v>
      </c>
      <c r="DK244" s="7">
        <v>0</v>
      </c>
      <c r="DL244" s="7">
        <v>0</v>
      </c>
      <c r="DM244" s="7">
        <v>0</v>
      </c>
      <c r="DN244" s="7">
        <v>0</v>
      </c>
      <c r="DO244" s="7">
        <v>0</v>
      </c>
      <c r="DP244" s="7">
        <v>0</v>
      </c>
      <c r="DQ244" s="7">
        <v>0</v>
      </c>
      <c r="DR244" s="7">
        <v>0</v>
      </c>
      <c r="DS244" s="7">
        <v>0</v>
      </c>
      <c r="DT244" s="7">
        <v>1.167346076404107E-4</v>
      </c>
      <c r="DU244" s="7">
        <v>0</v>
      </c>
      <c r="DV244" s="7">
        <v>0</v>
      </c>
      <c r="DW244" s="7">
        <v>0</v>
      </c>
      <c r="DX244" s="7">
        <f>AVERAGE(DR244:DW244)</f>
        <v>1.9455767940068448E-5</v>
      </c>
      <c r="DY244" s="7">
        <f>STDEV(DR244:DW244)</f>
        <v>4.7656704007167469E-5</v>
      </c>
      <c r="DZ244" s="7">
        <v>0</v>
      </c>
      <c r="EA244" s="7">
        <v>0</v>
      </c>
      <c r="EB244" s="7">
        <v>7.6272494764819227E-6</v>
      </c>
      <c r="EC244" s="7">
        <v>0</v>
      </c>
      <c r="ED244" s="7">
        <v>0</v>
      </c>
      <c r="EE244" s="7">
        <v>0</v>
      </c>
      <c r="EF244" s="7">
        <f>AVERAGE(DZ244:EE244)</f>
        <v>1.2712082460803204E-6</v>
      </c>
      <c r="EG244" s="7">
        <f>STDEV(DZ244:EE244)</f>
        <v>3.1138115597151396E-6</v>
      </c>
      <c r="EH244" s="7">
        <v>0</v>
      </c>
      <c r="EI244" s="7">
        <v>0</v>
      </c>
      <c r="EJ244" s="7">
        <v>0</v>
      </c>
      <c r="EK244" s="7">
        <v>0</v>
      </c>
      <c r="EL244" s="7">
        <v>0</v>
      </c>
      <c r="EM244" s="7">
        <v>0</v>
      </c>
      <c r="EN244" s="7">
        <f>AVERAGE(EH244:EM244)</f>
        <v>0</v>
      </c>
      <c r="EO244" s="7">
        <f>STDEV(EH244:EM244)</f>
        <v>0</v>
      </c>
      <c r="EP244" s="7">
        <v>0</v>
      </c>
      <c r="EQ244" s="7">
        <v>0</v>
      </c>
      <c r="ER244" s="7">
        <v>0</v>
      </c>
      <c r="ES244" s="7">
        <v>0</v>
      </c>
      <c r="ET244" s="7">
        <v>0</v>
      </c>
      <c r="EU244" s="7">
        <f>AVERAGE(EP244:ET244)</f>
        <v>0</v>
      </c>
      <c r="EV244" s="7">
        <f>STDEV(EP244:ET244)</f>
        <v>0</v>
      </c>
    </row>
    <row r="245" spans="1:152" ht="15" x14ac:dyDescent="0.25">
      <c r="A245" s="376" t="s">
        <v>2099</v>
      </c>
      <c r="B245" s="399" t="s">
        <v>2063</v>
      </c>
      <c r="C245" s="400">
        <v>1090.8829699999999</v>
      </c>
      <c r="D245" s="1" t="s">
        <v>2096</v>
      </c>
      <c r="E245" s="1" t="s">
        <v>2096</v>
      </c>
      <c r="F245" s="1" t="s">
        <v>2096</v>
      </c>
      <c r="G245" s="1" t="s">
        <v>2096</v>
      </c>
      <c r="H245" s="1" t="s">
        <v>2096</v>
      </c>
      <c r="I245" s="1" t="s">
        <v>2096</v>
      </c>
      <c r="J245" s="1" t="s">
        <v>2096</v>
      </c>
      <c r="K245" s="1" t="s">
        <v>2096</v>
      </c>
      <c r="L245" s="1" t="s">
        <v>2096</v>
      </c>
      <c r="M245" s="1" t="s">
        <v>2096</v>
      </c>
      <c r="N245" s="1" t="s">
        <v>2096</v>
      </c>
      <c r="O245" s="1" t="s">
        <v>2096</v>
      </c>
      <c r="P245" s="1" t="s">
        <v>2096</v>
      </c>
      <c r="Q245" s="1" t="s">
        <v>2096</v>
      </c>
      <c r="R245" s="7">
        <v>0</v>
      </c>
      <c r="S245" s="7">
        <v>0</v>
      </c>
      <c r="T245" s="7">
        <v>0</v>
      </c>
      <c r="U245" s="7">
        <v>0</v>
      </c>
      <c r="V245" s="7">
        <v>0</v>
      </c>
      <c r="W245" s="7">
        <v>0</v>
      </c>
      <c r="X245" s="7">
        <v>0</v>
      </c>
      <c r="Y245" s="7">
        <v>0</v>
      </c>
      <c r="Z245" s="7">
        <v>0</v>
      </c>
      <c r="AA245" s="7">
        <v>0</v>
      </c>
      <c r="AB245" s="7">
        <v>0</v>
      </c>
      <c r="AC245" s="7">
        <v>0</v>
      </c>
      <c r="AD245" s="7">
        <v>0</v>
      </c>
      <c r="AE245" s="7">
        <v>0</v>
      </c>
      <c r="AF245" s="7">
        <v>0</v>
      </c>
      <c r="AG245" s="7">
        <v>0</v>
      </c>
      <c r="AH245" s="7">
        <v>0</v>
      </c>
      <c r="AI245" s="7">
        <v>0</v>
      </c>
      <c r="AJ245" s="7">
        <v>0</v>
      </c>
      <c r="AK245" s="7">
        <v>0</v>
      </c>
      <c r="AL245" s="7">
        <v>0</v>
      </c>
      <c r="AM245" s="7">
        <v>0</v>
      </c>
      <c r="AN245" s="7">
        <v>4.6564369806105022E-4</v>
      </c>
      <c r="AO245" s="7">
        <v>7.109957780811315E-4</v>
      </c>
      <c r="AP245" s="7">
        <v>9.2316059050204908E-4</v>
      </c>
      <c r="AQ245" s="7">
        <v>0</v>
      </c>
      <c r="AR245" s="7">
        <v>4.1996001332884615E-4</v>
      </c>
      <c r="AS245" s="7">
        <v>4.1615275496908371E-4</v>
      </c>
      <c r="AT245" s="7">
        <v>2.7697882298262404E-4</v>
      </c>
      <c r="AU245" s="7">
        <v>0</v>
      </c>
      <c r="AV245" s="7">
        <v>0</v>
      </c>
      <c r="AW245" s="7">
        <v>4.5062346567622662E-4</v>
      </c>
      <c r="AX245" s="7">
        <v>0</v>
      </c>
      <c r="AY245" s="7">
        <v>1.4552045773177013E-4</v>
      </c>
      <c r="AZ245" s="7">
        <v>2.0850525059730132E-4</v>
      </c>
      <c r="BA245" s="7">
        <v>0</v>
      </c>
      <c r="BB245" s="7">
        <v>0</v>
      </c>
      <c r="BC245" s="7">
        <v>0</v>
      </c>
      <c r="BD245" s="7">
        <v>0</v>
      </c>
      <c r="BE245" s="7">
        <v>0</v>
      </c>
      <c r="BF245" s="7">
        <v>0</v>
      </c>
      <c r="BG245" s="7">
        <v>0</v>
      </c>
      <c r="BH245" s="7">
        <v>0</v>
      </c>
      <c r="BI245" s="7">
        <v>0</v>
      </c>
      <c r="BJ245" s="7">
        <v>0</v>
      </c>
      <c r="BK245" s="7">
        <v>0</v>
      </c>
      <c r="BL245" s="7">
        <v>5.1594320579358477E-5</v>
      </c>
      <c r="BM245" s="7">
        <v>1.0318864115871695E-5</v>
      </c>
      <c r="BN245" s="7">
        <v>2.3073681613672379E-5</v>
      </c>
      <c r="BO245" s="7">
        <v>0</v>
      </c>
      <c r="BP245" s="7">
        <v>1.7467989954522356E-4</v>
      </c>
      <c r="BQ245" s="7">
        <v>2.2648691211213281E-4</v>
      </c>
      <c r="BR245" s="7">
        <v>0</v>
      </c>
      <c r="BS245" s="7">
        <v>6.7331243339308294E-5</v>
      </c>
      <c r="BT245" s="7">
        <v>9.3699610999332928E-5</v>
      </c>
      <c r="BU245" s="7">
        <v>1.0301067843396618E-4</v>
      </c>
      <c r="BV245" s="7">
        <v>0</v>
      </c>
      <c r="BW245" s="7">
        <v>0</v>
      </c>
      <c r="BX245" s="7">
        <v>8.5969608318197779E-6</v>
      </c>
      <c r="BY245" s="7">
        <v>0</v>
      </c>
      <c r="BZ245" s="7">
        <v>0</v>
      </c>
      <c r="CA245" s="7">
        <v>0</v>
      </c>
      <c r="CB245" s="7">
        <v>1.4328268053032962E-6</v>
      </c>
      <c r="CC245" s="7">
        <v>3.5096945627752143E-6</v>
      </c>
      <c r="CD245" s="7">
        <v>0</v>
      </c>
      <c r="CE245" s="7">
        <v>0</v>
      </c>
      <c r="CF245" s="7">
        <v>1.8817315682992723E-5</v>
      </c>
      <c r="CG245" s="7">
        <v>2.5615919598591965E-5</v>
      </c>
      <c r="CH245" s="7">
        <v>3.4387843327279163E-6</v>
      </c>
      <c r="CI245" s="7">
        <v>0</v>
      </c>
      <c r="CJ245" s="7">
        <v>7.9786699357187679E-6</v>
      </c>
      <c r="CK245" s="7">
        <v>1.1314918474501633E-5</v>
      </c>
      <c r="CL245" s="7">
        <v>0</v>
      </c>
      <c r="CM245" s="7">
        <v>0</v>
      </c>
      <c r="CN245" s="7">
        <v>0</v>
      </c>
      <c r="CO245" s="7">
        <v>0</v>
      </c>
      <c r="CP245" s="7">
        <v>0</v>
      </c>
      <c r="CQ245" s="7">
        <v>0</v>
      </c>
      <c r="CR245" s="7">
        <v>0</v>
      </c>
      <c r="CS245" s="7">
        <v>0</v>
      </c>
      <c r="CT245" s="7">
        <v>0</v>
      </c>
      <c r="CU245" s="7">
        <v>0</v>
      </c>
      <c r="CV245" s="7">
        <v>0</v>
      </c>
      <c r="CW245" s="7">
        <v>0</v>
      </c>
      <c r="CX245" s="7">
        <v>0</v>
      </c>
      <c r="CY245" s="7">
        <v>0</v>
      </c>
      <c r="CZ245" s="7">
        <v>0</v>
      </c>
      <c r="DA245" s="7">
        <v>0</v>
      </c>
      <c r="DB245" s="7">
        <v>0</v>
      </c>
      <c r="DC245" s="7">
        <v>1.3774016399031633E-4</v>
      </c>
      <c r="DD245" s="7">
        <v>1.9104290822434953E-4</v>
      </c>
      <c r="DE245" s="7">
        <v>1.3281957723260186E-4</v>
      </c>
      <c r="DF245" s="7">
        <v>3.2930177992348479E-4</v>
      </c>
      <c r="DG245" s="7">
        <v>1.1297287877026912E-4</v>
      </c>
      <c r="DH245" s="7">
        <v>1.5064621802350362E-4</v>
      </c>
      <c r="DI245" s="7">
        <v>1.0784027190697435E-4</v>
      </c>
      <c r="DJ245" s="7">
        <v>0</v>
      </c>
      <c r="DK245" s="7">
        <v>1.7205476782227336E-4</v>
      </c>
      <c r="DL245" s="7">
        <v>0</v>
      </c>
      <c r="DM245" s="7">
        <v>0</v>
      </c>
      <c r="DN245" s="7">
        <v>0</v>
      </c>
      <c r="DO245" s="7">
        <v>0</v>
      </c>
      <c r="DP245" s="7">
        <v>2.8675794637045559E-5</v>
      </c>
      <c r="DQ245" s="7">
        <v>7.0241064829599961E-5</v>
      </c>
      <c r="DR245" s="7">
        <v>0</v>
      </c>
      <c r="DS245" s="7">
        <v>0</v>
      </c>
      <c r="DT245" s="7">
        <v>0</v>
      </c>
      <c r="DU245" s="7">
        <v>0</v>
      </c>
      <c r="DV245" s="7">
        <v>0</v>
      </c>
      <c r="DW245" s="7">
        <v>0</v>
      </c>
      <c r="DX245" s="7">
        <f>AVERAGE(DR245:DW245)</f>
        <v>0</v>
      </c>
      <c r="DY245" s="7">
        <f>STDEV(DR245:DW245)</f>
        <v>0</v>
      </c>
      <c r="DZ245" s="7">
        <v>0</v>
      </c>
      <c r="EA245" s="7">
        <v>0</v>
      </c>
      <c r="EB245" s="7">
        <v>0</v>
      </c>
      <c r="EC245" s="7">
        <v>0</v>
      </c>
      <c r="ED245" s="7">
        <v>0</v>
      </c>
      <c r="EE245" s="7">
        <v>0</v>
      </c>
      <c r="EF245" s="7">
        <f>AVERAGE(DZ245:EE245)</f>
        <v>0</v>
      </c>
      <c r="EG245" s="7">
        <f>STDEV(DZ245:EE245)</f>
        <v>0</v>
      </c>
      <c r="EH245" s="7">
        <v>6.555405732632552E-5</v>
      </c>
      <c r="EI245" s="7">
        <v>0</v>
      </c>
      <c r="EJ245" s="7">
        <v>5.9842471550509491E-4</v>
      </c>
      <c r="EK245" s="7">
        <v>0</v>
      </c>
      <c r="EL245" s="7">
        <v>0</v>
      </c>
      <c r="EM245" s="7">
        <v>1.0768556079299423E-3</v>
      </c>
      <c r="EN245" s="7">
        <f>AVERAGE(EH245:EM245)</f>
        <v>2.9013906346022711E-4</v>
      </c>
      <c r="EO245" s="7">
        <f>STDEV(EH245:EM245)</f>
        <v>4.5098634525138261E-4</v>
      </c>
      <c r="EP245" s="7">
        <v>9.4582960886381053E-4</v>
      </c>
      <c r="EQ245" s="7">
        <v>1.6360883555784906E-3</v>
      </c>
      <c r="ER245" s="7">
        <v>7.2734308603130771E-4</v>
      </c>
      <c r="ES245" s="7">
        <v>1.471958644828863E-3</v>
      </c>
      <c r="ET245" s="7">
        <v>6.7203552144267807E-4</v>
      </c>
      <c r="EU245" s="7">
        <f>AVERAGE(EP245:ET245)</f>
        <v>1.0906510433490299E-3</v>
      </c>
      <c r="EV245" s="7">
        <f>STDEV(EP245:ET245)</f>
        <v>4.3906213211687402E-4</v>
      </c>
    </row>
    <row r="246" spans="1:152" ht="15" x14ac:dyDescent="0.25">
      <c r="A246" s="376" t="s">
        <v>2099</v>
      </c>
      <c r="B246" s="399" t="s">
        <v>2062</v>
      </c>
      <c r="C246" s="400">
        <v>1092.8985700000001</v>
      </c>
      <c r="D246" s="1" t="s">
        <v>2096</v>
      </c>
      <c r="E246" s="1" t="s">
        <v>2096</v>
      </c>
      <c r="F246" s="1" t="s">
        <v>2096</v>
      </c>
      <c r="G246" s="1" t="s">
        <v>2096</v>
      </c>
      <c r="H246" s="1" t="s">
        <v>2096</v>
      </c>
      <c r="I246" s="1" t="s">
        <v>2096</v>
      </c>
      <c r="J246" s="1" t="s">
        <v>2096</v>
      </c>
      <c r="K246" s="1" t="s">
        <v>2096</v>
      </c>
      <c r="L246" s="1" t="s">
        <v>2096</v>
      </c>
      <c r="M246" s="1" t="s">
        <v>2096</v>
      </c>
      <c r="N246" s="1" t="s">
        <v>2096</v>
      </c>
      <c r="O246" s="1" t="s">
        <v>2096</v>
      </c>
      <c r="P246" s="1" t="s">
        <v>2096</v>
      </c>
      <c r="Q246" s="1" t="s">
        <v>2096</v>
      </c>
      <c r="R246" s="7">
        <v>0</v>
      </c>
      <c r="S246" s="7">
        <v>0</v>
      </c>
      <c r="T246" s="7">
        <v>0</v>
      </c>
      <c r="U246" s="7">
        <v>0</v>
      </c>
      <c r="V246" s="7">
        <v>0</v>
      </c>
      <c r="W246" s="7">
        <v>0</v>
      </c>
      <c r="X246" s="7">
        <v>0</v>
      </c>
      <c r="Y246" s="7">
        <v>1.617477643920977E-4</v>
      </c>
      <c r="Z246" s="7">
        <v>0</v>
      </c>
      <c r="AA246" s="7">
        <v>0</v>
      </c>
      <c r="AB246" s="7">
        <v>0</v>
      </c>
      <c r="AC246" s="7">
        <v>0</v>
      </c>
      <c r="AD246" s="7">
        <v>3.2349552878419538E-5</v>
      </c>
      <c r="AE246" s="7">
        <v>7.2335799277870077E-5</v>
      </c>
      <c r="AF246" s="7">
        <v>0</v>
      </c>
      <c r="AG246" s="7">
        <v>0</v>
      </c>
      <c r="AH246" s="7">
        <v>0</v>
      </c>
      <c r="AI246" s="7">
        <v>0</v>
      </c>
      <c r="AJ246" s="7">
        <v>0</v>
      </c>
      <c r="AK246" s="7">
        <v>0</v>
      </c>
      <c r="AL246" s="7">
        <v>0</v>
      </c>
      <c r="AM246" s="7">
        <v>3.2280812425761646E-4</v>
      </c>
      <c r="AN246" s="7">
        <v>0</v>
      </c>
      <c r="AO246" s="7">
        <v>0</v>
      </c>
      <c r="AP246" s="7">
        <v>0</v>
      </c>
      <c r="AQ246" s="7">
        <v>0</v>
      </c>
      <c r="AR246" s="7">
        <v>6.4561624851523287E-5</v>
      </c>
      <c r="AS246" s="7">
        <v>1.4436418190584582E-4</v>
      </c>
      <c r="AT246" s="7">
        <v>0</v>
      </c>
      <c r="AU246" s="7">
        <v>0</v>
      </c>
      <c r="AV246" s="7">
        <v>0</v>
      </c>
      <c r="AW246" s="7">
        <v>3.6160995016004042E-4</v>
      </c>
      <c r="AX246" s="7">
        <v>0</v>
      </c>
      <c r="AY246" s="7">
        <v>7.232199003200809E-5</v>
      </c>
      <c r="AZ246" s="7">
        <v>1.6171688597963228E-4</v>
      </c>
      <c r="BA246" s="7">
        <v>0</v>
      </c>
      <c r="BB246" s="7">
        <v>0</v>
      </c>
      <c r="BC246" s="7">
        <v>0</v>
      </c>
      <c r="BD246" s="7">
        <v>3.8779571531368618E-4</v>
      </c>
      <c r="BE246" s="7">
        <v>0</v>
      </c>
      <c r="BF246" s="7">
        <v>7.7559143062737242E-5</v>
      </c>
      <c r="BG246" s="7">
        <v>1.7342751616491171E-4</v>
      </c>
      <c r="BH246" s="7">
        <v>0</v>
      </c>
      <c r="BI246" s="7">
        <v>0</v>
      </c>
      <c r="BJ246" s="7">
        <v>0</v>
      </c>
      <c r="BK246" s="7">
        <v>0</v>
      </c>
      <c r="BL246" s="7">
        <v>0</v>
      </c>
      <c r="BM246" s="7">
        <v>0</v>
      </c>
      <c r="BN246" s="7">
        <v>0</v>
      </c>
      <c r="BO246" s="7">
        <v>0</v>
      </c>
      <c r="BP246" s="7">
        <v>2.3326215448692586E-4</v>
      </c>
      <c r="BQ246" s="7">
        <v>0</v>
      </c>
      <c r="BR246" s="7">
        <v>6.2221125997385918E-5</v>
      </c>
      <c r="BS246" s="7">
        <v>5.8836108845682966E-5</v>
      </c>
      <c r="BT246" s="7">
        <v>7.0863877865998945E-5</v>
      </c>
      <c r="BU246" s="7">
        <v>9.570259010252808E-5</v>
      </c>
      <c r="BV246" s="7">
        <v>8.5969608318197796E-6</v>
      </c>
      <c r="BW246" s="7">
        <v>0</v>
      </c>
      <c r="BX246" s="7">
        <v>0</v>
      </c>
      <c r="BY246" s="7">
        <v>0</v>
      </c>
      <c r="BZ246" s="7">
        <v>0</v>
      </c>
      <c r="CA246" s="7">
        <v>0</v>
      </c>
      <c r="CB246" s="7">
        <v>1.4328268053032967E-6</v>
      </c>
      <c r="CC246" s="7">
        <v>3.5096945627752147E-6</v>
      </c>
      <c r="CD246" s="7">
        <v>0</v>
      </c>
      <c r="CE246" s="7">
        <v>0</v>
      </c>
      <c r="CF246" s="7">
        <v>0</v>
      </c>
      <c r="CG246" s="7">
        <v>0</v>
      </c>
      <c r="CH246" s="7">
        <v>0</v>
      </c>
      <c r="CI246" s="7">
        <v>2.0632705996367468E-5</v>
      </c>
      <c r="CJ246" s="7">
        <v>3.4387843327279112E-6</v>
      </c>
      <c r="CK246" s="7">
        <v>8.4232669506605147E-6</v>
      </c>
      <c r="CL246" s="7">
        <v>0</v>
      </c>
      <c r="CM246" s="7">
        <v>0</v>
      </c>
      <c r="CN246" s="7">
        <v>0</v>
      </c>
      <c r="CO246" s="7">
        <v>0</v>
      </c>
      <c r="CP246" s="7">
        <v>0</v>
      </c>
      <c r="CQ246" s="7">
        <v>8.5969608318197762E-6</v>
      </c>
      <c r="CR246" s="7">
        <v>1.432826805303296E-6</v>
      </c>
      <c r="CS246" s="7">
        <v>3.5096945627752135E-6</v>
      </c>
      <c r="CT246" s="7">
        <v>0</v>
      </c>
      <c r="CU246" s="7">
        <v>0</v>
      </c>
      <c r="CV246" s="7">
        <v>0</v>
      </c>
      <c r="CW246" s="7">
        <v>0</v>
      </c>
      <c r="CX246" s="7">
        <v>0</v>
      </c>
      <c r="CY246" s="7">
        <v>0</v>
      </c>
      <c r="CZ246" s="7">
        <v>0</v>
      </c>
      <c r="DA246" s="7">
        <v>0</v>
      </c>
      <c r="DB246" s="7">
        <v>0</v>
      </c>
      <c r="DC246" s="7">
        <v>0</v>
      </c>
      <c r="DD246" s="7">
        <v>2.9741278459325234E-4</v>
      </c>
      <c r="DE246" s="7">
        <v>5.3822012575068056E-5</v>
      </c>
      <c r="DF246" s="7">
        <v>2.2043507858441624E-4</v>
      </c>
      <c r="DG246" s="7">
        <v>0</v>
      </c>
      <c r="DH246" s="7">
        <v>9.5278312625456099E-5</v>
      </c>
      <c r="DI246" s="7">
        <v>1.307478919196298E-4</v>
      </c>
      <c r="DJ246" s="7">
        <v>0</v>
      </c>
      <c r="DK246" s="7">
        <v>0</v>
      </c>
      <c r="DL246" s="7">
        <v>0</v>
      </c>
      <c r="DM246" s="7">
        <v>0</v>
      </c>
      <c r="DN246" s="7">
        <v>0</v>
      </c>
      <c r="DO246" s="7">
        <v>0</v>
      </c>
      <c r="DP246" s="7">
        <v>0</v>
      </c>
      <c r="DQ246" s="7">
        <v>0</v>
      </c>
      <c r="DR246" s="7">
        <v>0</v>
      </c>
      <c r="DS246" s="7">
        <v>0</v>
      </c>
      <c r="DT246" s="7">
        <v>0</v>
      </c>
      <c r="DU246" s="7">
        <v>0</v>
      </c>
      <c r="DV246" s="7">
        <v>0</v>
      </c>
      <c r="DW246" s="7">
        <v>0</v>
      </c>
      <c r="DX246" s="7">
        <f>AVERAGE(DR246:DW246)</f>
        <v>0</v>
      </c>
      <c r="DY246" s="7">
        <f>STDEV(DR246:DW246)</f>
        <v>0</v>
      </c>
      <c r="DZ246" s="7">
        <v>0</v>
      </c>
      <c r="EA246" s="7">
        <v>0</v>
      </c>
      <c r="EB246" s="7">
        <v>0</v>
      </c>
      <c r="EC246" s="7">
        <v>0</v>
      </c>
      <c r="ED246" s="7">
        <v>0</v>
      </c>
      <c r="EE246" s="7">
        <v>0</v>
      </c>
      <c r="EF246" s="7">
        <f>AVERAGE(DZ246:EE246)</f>
        <v>0</v>
      </c>
      <c r="EG246" s="7">
        <f>STDEV(DZ246:EE246)</f>
        <v>0</v>
      </c>
      <c r="EH246" s="7">
        <v>0</v>
      </c>
      <c r="EI246" s="7">
        <v>0</v>
      </c>
      <c r="EJ246" s="7">
        <v>0</v>
      </c>
      <c r="EK246" s="7">
        <v>0</v>
      </c>
      <c r="EL246" s="7">
        <v>0</v>
      </c>
      <c r="EM246" s="7">
        <v>0</v>
      </c>
      <c r="EN246" s="7">
        <f>AVERAGE(EH246:EM246)</f>
        <v>0</v>
      </c>
      <c r="EO246" s="7">
        <f>STDEV(EH246:EM246)</f>
        <v>0</v>
      </c>
      <c r="EP246" s="7">
        <v>0</v>
      </c>
      <c r="EQ246" s="7">
        <v>5.4618077323516357E-4</v>
      </c>
      <c r="ER246" s="7">
        <v>5.056188388501722E-5</v>
      </c>
      <c r="ES246" s="7">
        <v>0</v>
      </c>
      <c r="ET246" s="7">
        <v>1.3276428781714721E-4</v>
      </c>
      <c r="EU246" s="7">
        <f>AVERAGE(EP246:ET246)</f>
        <v>1.4590138898746559E-4</v>
      </c>
      <c r="EV246" s="7">
        <f>STDEV(EP246:ET246)</f>
        <v>2.3024998411020503E-4</v>
      </c>
    </row>
    <row r="247" spans="1:152" ht="15" x14ac:dyDescent="0.25">
      <c r="A247" s="376" t="s">
        <v>2099</v>
      </c>
      <c r="B247" s="399" t="s">
        <v>2061</v>
      </c>
      <c r="C247" s="400">
        <v>1094.91417</v>
      </c>
      <c r="D247" s="1" t="s">
        <v>2096</v>
      </c>
      <c r="E247" s="1" t="s">
        <v>2096</v>
      </c>
      <c r="F247" s="1" t="s">
        <v>2096</v>
      </c>
      <c r="G247" s="1" t="s">
        <v>2096</v>
      </c>
      <c r="H247" s="1" t="s">
        <v>2096</v>
      </c>
      <c r="I247" s="1" t="s">
        <v>2096</v>
      </c>
      <c r="J247" s="1" t="s">
        <v>2096</v>
      </c>
      <c r="K247" s="1" t="s">
        <v>2096</v>
      </c>
      <c r="L247" s="1" t="s">
        <v>2096</v>
      </c>
      <c r="M247" s="1" t="s">
        <v>2096</v>
      </c>
      <c r="N247" s="1" t="s">
        <v>2096</v>
      </c>
      <c r="O247" s="1" t="s">
        <v>2096</v>
      </c>
      <c r="P247" s="1" t="s">
        <v>2096</v>
      </c>
      <c r="Q247" s="1" t="s">
        <v>2096</v>
      </c>
      <c r="R247" s="7">
        <v>0</v>
      </c>
      <c r="S247" s="7">
        <v>0</v>
      </c>
      <c r="T247" s="7">
        <v>0</v>
      </c>
      <c r="U247" s="7">
        <v>0</v>
      </c>
      <c r="V247" s="7">
        <v>0</v>
      </c>
      <c r="W247" s="7">
        <v>0</v>
      </c>
      <c r="X247" s="7">
        <v>0</v>
      </c>
      <c r="Y247" s="7">
        <v>1.2593561642741354E-4</v>
      </c>
      <c r="Z247" s="7">
        <v>0</v>
      </c>
      <c r="AA247" s="7">
        <v>0</v>
      </c>
      <c r="AB247" s="7">
        <v>0</v>
      </c>
      <c r="AC247" s="7">
        <v>0</v>
      </c>
      <c r="AD247" s="7">
        <v>2.5187123285482708E-5</v>
      </c>
      <c r="AE247" s="7">
        <v>5.6320119824007178E-5</v>
      </c>
      <c r="AF247" s="7">
        <v>0</v>
      </c>
      <c r="AG247" s="7">
        <v>0</v>
      </c>
      <c r="AH247" s="7">
        <v>0</v>
      </c>
      <c r="AI247" s="7">
        <v>0</v>
      </c>
      <c r="AJ247" s="7">
        <v>0</v>
      </c>
      <c r="AK247" s="7">
        <v>0</v>
      </c>
      <c r="AL247" s="7">
        <v>0</v>
      </c>
      <c r="AM247" s="7">
        <v>0</v>
      </c>
      <c r="AN247" s="7">
        <v>0</v>
      </c>
      <c r="AO247" s="7">
        <v>0</v>
      </c>
      <c r="AP247" s="7">
        <v>0</v>
      </c>
      <c r="AQ247" s="7">
        <v>0</v>
      </c>
      <c r="AR247" s="7">
        <v>0</v>
      </c>
      <c r="AS247" s="7">
        <v>0</v>
      </c>
      <c r="AT247" s="7">
        <v>0</v>
      </c>
      <c r="AU247" s="7">
        <v>0</v>
      </c>
      <c r="AV247" s="7">
        <v>0</v>
      </c>
      <c r="AW247" s="7">
        <v>0</v>
      </c>
      <c r="AX247" s="7">
        <v>0</v>
      </c>
      <c r="AY247" s="7">
        <v>0</v>
      </c>
      <c r="AZ247" s="7">
        <v>0</v>
      </c>
      <c r="BA247" s="7">
        <v>0</v>
      </c>
      <c r="BB247" s="7">
        <v>0</v>
      </c>
      <c r="BC247" s="7">
        <v>0</v>
      </c>
      <c r="BD247" s="7">
        <v>2.2055011531098282E-4</v>
      </c>
      <c r="BE247" s="7">
        <v>0</v>
      </c>
      <c r="BF247" s="7">
        <v>4.4110023062196565E-5</v>
      </c>
      <c r="BG247" s="7">
        <v>9.8633010056154954E-5</v>
      </c>
      <c r="BH247" s="7">
        <v>0</v>
      </c>
      <c r="BI247" s="7">
        <v>0</v>
      </c>
      <c r="BJ247" s="7">
        <v>0</v>
      </c>
      <c r="BK247" s="7">
        <v>0</v>
      </c>
      <c r="BL247" s="7">
        <v>0</v>
      </c>
      <c r="BM247" s="7">
        <v>0</v>
      </c>
      <c r="BN247" s="7">
        <v>0</v>
      </c>
      <c r="BO247" s="7">
        <v>0</v>
      </c>
      <c r="BP247" s="7">
        <v>3.4713903459058885E-4</v>
      </c>
      <c r="BQ247" s="7">
        <v>0</v>
      </c>
      <c r="BR247" s="7">
        <v>0</v>
      </c>
      <c r="BS247" s="7">
        <v>1.5417167452327847E-4</v>
      </c>
      <c r="BT247" s="7">
        <v>1.0026214182277345E-4</v>
      </c>
      <c r="BU247" s="7">
        <v>1.53306824006099E-4</v>
      </c>
      <c r="BV247" s="7">
        <v>0</v>
      </c>
      <c r="BW247" s="7">
        <v>0</v>
      </c>
      <c r="BX247" s="7">
        <v>0</v>
      </c>
      <c r="BY247" s="7">
        <v>0</v>
      </c>
      <c r="BZ247" s="7">
        <v>0</v>
      </c>
      <c r="CA247" s="7">
        <v>0</v>
      </c>
      <c r="CB247" s="7">
        <v>0</v>
      </c>
      <c r="CC247" s="7">
        <v>0</v>
      </c>
      <c r="CD247" s="7">
        <v>0</v>
      </c>
      <c r="CE247" s="7">
        <v>0</v>
      </c>
      <c r="CF247" s="7">
        <v>0</v>
      </c>
      <c r="CG247" s="7">
        <v>0</v>
      </c>
      <c r="CH247" s="7">
        <v>0</v>
      </c>
      <c r="CI247" s="7">
        <v>0</v>
      </c>
      <c r="CJ247" s="7">
        <v>0</v>
      </c>
      <c r="CK247" s="7">
        <v>0</v>
      </c>
      <c r="CL247" s="7">
        <v>0</v>
      </c>
      <c r="CM247" s="7">
        <v>0</v>
      </c>
      <c r="CN247" s="7">
        <v>0</v>
      </c>
      <c r="CO247" s="7">
        <v>0</v>
      </c>
      <c r="CP247" s="7">
        <v>0</v>
      </c>
      <c r="CQ247" s="7">
        <v>0</v>
      </c>
      <c r="CR247" s="7">
        <v>0</v>
      </c>
      <c r="CS247" s="7">
        <v>0</v>
      </c>
      <c r="CT247" s="7">
        <v>0</v>
      </c>
      <c r="CU247" s="7">
        <v>0</v>
      </c>
      <c r="CV247" s="7">
        <v>0</v>
      </c>
      <c r="CW247" s="7">
        <v>0</v>
      </c>
      <c r="CX247" s="7">
        <v>0</v>
      </c>
      <c r="CY247" s="7">
        <v>2.7183373567788051E-4</v>
      </c>
      <c r="CZ247" s="7">
        <v>4.5305622612980087E-5</v>
      </c>
      <c r="DA247" s="7">
        <v>1.1097565788090032E-4</v>
      </c>
      <c r="DB247" s="7">
        <v>4.5904345910332373E-5</v>
      </c>
      <c r="DC247" s="7">
        <v>2.0219852315689408E-4</v>
      </c>
      <c r="DD247" s="7">
        <v>1.7110318265461954E-4</v>
      </c>
      <c r="DE247" s="7">
        <v>8.7315666097799165E-5</v>
      </c>
      <c r="DF247" s="7">
        <v>9.1865967716534661E-5</v>
      </c>
      <c r="DG247" s="7">
        <v>3.1259604897505334E-4</v>
      </c>
      <c r="DH247" s="7">
        <v>1.5183062241853884E-4</v>
      </c>
      <c r="DI247" s="7">
        <v>9.7705879901089653E-5</v>
      </c>
      <c r="DJ247" s="7">
        <v>0</v>
      </c>
      <c r="DK247" s="7">
        <v>0</v>
      </c>
      <c r="DL247" s="7">
        <v>0</v>
      </c>
      <c r="DM247" s="7">
        <v>0</v>
      </c>
      <c r="DN247" s="7">
        <v>8.4135319823465732E-5</v>
      </c>
      <c r="DO247" s="7">
        <v>0</v>
      </c>
      <c r="DP247" s="7">
        <v>1.4022553303910956E-5</v>
      </c>
      <c r="DQ247" s="7">
        <v>3.4348100485560252E-5</v>
      </c>
      <c r="DR247" s="7">
        <v>0</v>
      </c>
      <c r="DS247" s="7">
        <v>0</v>
      </c>
      <c r="DT247" s="7">
        <v>0</v>
      </c>
      <c r="DU247" s="7">
        <v>0</v>
      </c>
      <c r="DV247" s="7">
        <v>0</v>
      </c>
      <c r="DW247" s="7">
        <v>2.2078875001335885E-4</v>
      </c>
      <c r="DX247" s="7">
        <f>AVERAGE(DR247:DW247)</f>
        <v>3.6798125002226475E-5</v>
      </c>
      <c r="DY247" s="7">
        <f>STDEV(DR247:DW247)</f>
        <v>9.0136629746606959E-5</v>
      </c>
      <c r="DZ247" s="7">
        <v>0</v>
      </c>
      <c r="EA247" s="7">
        <v>0</v>
      </c>
      <c r="EB247" s="7">
        <v>0</v>
      </c>
      <c r="EC247" s="7">
        <v>0</v>
      </c>
      <c r="ED247" s="7">
        <v>0</v>
      </c>
      <c r="EE247" s="7">
        <v>0</v>
      </c>
      <c r="EF247" s="7">
        <f>AVERAGE(DZ247:EE247)</f>
        <v>0</v>
      </c>
      <c r="EG247" s="7">
        <f>STDEV(DZ247:EE247)</f>
        <v>0</v>
      </c>
      <c r="EH247" s="7">
        <v>0</v>
      </c>
      <c r="EI247" s="7">
        <v>2.5467211804900037E-4</v>
      </c>
      <c r="EJ247" s="7">
        <v>2.3802906420295389E-4</v>
      </c>
      <c r="EK247" s="7">
        <v>0</v>
      </c>
      <c r="EL247" s="7">
        <v>0</v>
      </c>
      <c r="EM247" s="7">
        <v>0</v>
      </c>
      <c r="EN247" s="7">
        <f>AVERAGE(EH247:EM247)</f>
        <v>8.2116863708659048E-5</v>
      </c>
      <c r="EO247" s="7">
        <f>STDEV(EH247:EM247)</f>
        <v>1.2732371914519228E-4</v>
      </c>
      <c r="EP247" s="7">
        <v>0</v>
      </c>
      <c r="EQ247" s="7">
        <v>4.9655526114473545E-5</v>
      </c>
      <c r="ER247" s="7">
        <v>2.2303759997475487E-4</v>
      </c>
      <c r="ES247" s="7">
        <v>7.4471443388060804E-5</v>
      </c>
      <c r="ET247" s="7">
        <v>0</v>
      </c>
      <c r="EU247" s="7">
        <f>AVERAGE(EP247:ET247)</f>
        <v>6.9432913895457841E-5</v>
      </c>
      <c r="EV247" s="7">
        <f>STDEV(EP247:ET247)</f>
        <v>9.1723484583331729E-5</v>
      </c>
    </row>
    <row r="248" spans="1:152" ht="15" x14ac:dyDescent="0.25">
      <c r="A248" s="376" t="s">
        <v>2099</v>
      </c>
      <c r="B248" s="399" t="s">
        <v>2060</v>
      </c>
      <c r="C248" s="400">
        <v>1096.92977</v>
      </c>
      <c r="D248" s="1" t="s">
        <v>2096</v>
      </c>
      <c r="E248" s="1" t="s">
        <v>2096</v>
      </c>
      <c r="F248" s="1" t="s">
        <v>2096</v>
      </c>
      <c r="G248" s="1" t="s">
        <v>2096</v>
      </c>
      <c r="H248" s="1" t="s">
        <v>2096</v>
      </c>
      <c r="I248" s="1" t="s">
        <v>2096</v>
      </c>
      <c r="J248" s="1" t="s">
        <v>2096</v>
      </c>
      <c r="K248" s="1" t="s">
        <v>2096</v>
      </c>
      <c r="L248" s="1" t="s">
        <v>2096</v>
      </c>
      <c r="M248" s="1" t="s">
        <v>2096</v>
      </c>
      <c r="N248" s="1" t="s">
        <v>2096</v>
      </c>
      <c r="O248" s="1" t="s">
        <v>2096</v>
      </c>
      <c r="P248" s="1" t="s">
        <v>2096</v>
      </c>
      <c r="Q248" s="1" t="s">
        <v>2096</v>
      </c>
      <c r="R248" s="7">
        <v>0</v>
      </c>
      <c r="S248" s="7">
        <v>0</v>
      </c>
      <c r="T248" s="7">
        <v>0</v>
      </c>
      <c r="U248" s="7">
        <v>0</v>
      </c>
      <c r="V248" s="7">
        <v>0</v>
      </c>
      <c r="W248" s="7">
        <v>0</v>
      </c>
      <c r="X248" s="7">
        <v>0</v>
      </c>
      <c r="Y248" s="7">
        <v>0</v>
      </c>
      <c r="Z248" s="7">
        <v>0</v>
      </c>
      <c r="AA248" s="7">
        <v>0</v>
      </c>
      <c r="AB248" s="7">
        <v>0</v>
      </c>
      <c r="AC248" s="7">
        <v>0</v>
      </c>
      <c r="AD248" s="7">
        <v>0</v>
      </c>
      <c r="AE248" s="7">
        <v>0</v>
      </c>
      <c r="AF248" s="7">
        <v>0</v>
      </c>
      <c r="AG248" s="7">
        <v>0</v>
      </c>
      <c r="AH248" s="7">
        <v>0</v>
      </c>
      <c r="AI248" s="7">
        <v>0</v>
      </c>
      <c r="AJ248" s="7">
        <v>0</v>
      </c>
      <c r="AK248" s="7">
        <v>0</v>
      </c>
      <c r="AL248" s="7">
        <v>0</v>
      </c>
      <c r="AM248" s="7">
        <v>0</v>
      </c>
      <c r="AN248" s="7">
        <v>0</v>
      </c>
      <c r="AO248" s="7">
        <v>0</v>
      </c>
      <c r="AP248" s="7">
        <v>0</v>
      </c>
      <c r="AQ248" s="7">
        <v>0</v>
      </c>
      <c r="AR248" s="7">
        <v>0</v>
      </c>
      <c r="AS248" s="7">
        <v>0</v>
      </c>
      <c r="AT248" s="7">
        <v>0</v>
      </c>
      <c r="AU248" s="7">
        <v>0</v>
      </c>
      <c r="AV248" s="7">
        <v>0</v>
      </c>
      <c r="AW248" s="7">
        <v>0</v>
      </c>
      <c r="AX248" s="7">
        <v>0</v>
      </c>
      <c r="AY248" s="7">
        <v>0</v>
      </c>
      <c r="AZ248" s="7">
        <v>0</v>
      </c>
      <c r="BA248" s="7">
        <v>0</v>
      </c>
      <c r="BB248" s="7">
        <v>2.1211389866801651E-4</v>
      </c>
      <c r="BC248" s="7">
        <v>0</v>
      </c>
      <c r="BD248" s="7">
        <v>0</v>
      </c>
      <c r="BE248" s="7">
        <v>0</v>
      </c>
      <c r="BF248" s="7">
        <v>4.2422779733603302E-5</v>
      </c>
      <c r="BG248" s="7">
        <v>9.4860219278837394E-5</v>
      </c>
      <c r="BH248" s="7">
        <v>0</v>
      </c>
      <c r="BI248" s="7">
        <v>0</v>
      </c>
      <c r="BJ248" s="7">
        <v>0</v>
      </c>
      <c r="BK248" s="7">
        <v>0</v>
      </c>
      <c r="BL248" s="7">
        <v>0</v>
      </c>
      <c r="BM248" s="7">
        <v>0</v>
      </c>
      <c r="BN248" s="7">
        <v>0</v>
      </c>
      <c r="BO248" s="7">
        <v>0</v>
      </c>
      <c r="BP248" s="7">
        <v>1.1744470214140128E-4</v>
      </c>
      <c r="BQ248" s="7">
        <v>0</v>
      </c>
      <c r="BR248" s="7">
        <v>0</v>
      </c>
      <c r="BS248" s="7">
        <v>0</v>
      </c>
      <c r="BT248" s="7">
        <v>2.3488940428280255E-5</v>
      </c>
      <c r="BU248" s="7">
        <v>5.2522867517077668E-5</v>
      </c>
      <c r="BV248" s="7">
        <v>0</v>
      </c>
      <c r="BW248" s="7">
        <v>0</v>
      </c>
      <c r="BX248" s="7">
        <v>2.8144994469848342E-5</v>
      </c>
      <c r="BY248" s="7">
        <v>0</v>
      </c>
      <c r="BZ248" s="7">
        <v>0</v>
      </c>
      <c r="CA248" s="7">
        <v>0</v>
      </c>
      <c r="CB248" s="7">
        <v>4.6908324116413903E-6</v>
      </c>
      <c r="CC248" s="7">
        <v>1.1490145877430464E-5</v>
      </c>
      <c r="CD248" s="7">
        <v>0</v>
      </c>
      <c r="CE248" s="7">
        <v>0</v>
      </c>
      <c r="CF248" s="7">
        <v>0</v>
      </c>
      <c r="CG248" s="7">
        <v>0</v>
      </c>
      <c r="CH248" s="7">
        <v>0</v>
      </c>
      <c r="CI248" s="7">
        <v>0</v>
      </c>
      <c r="CJ248" s="7">
        <v>0</v>
      </c>
      <c r="CK248" s="7">
        <v>0</v>
      </c>
      <c r="CL248" s="7">
        <v>0</v>
      </c>
      <c r="CM248" s="7">
        <v>0</v>
      </c>
      <c r="CN248" s="7">
        <v>0</v>
      </c>
      <c r="CO248" s="7">
        <v>0</v>
      </c>
      <c r="CP248" s="7">
        <v>0</v>
      </c>
      <c r="CQ248" s="7">
        <v>0</v>
      </c>
      <c r="CR248" s="7">
        <v>0</v>
      </c>
      <c r="CS248" s="7">
        <v>0</v>
      </c>
      <c r="CT248" s="7">
        <v>0</v>
      </c>
      <c r="CU248" s="7">
        <v>0</v>
      </c>
      <c r="CV248" s="7">
        <v>0</v>
      </c>
      <c r="CW248" s="7">
        <v>0</v>
      </c>
      <c r="CX248" s="7">
        <v>0</v>
      </c>
      <c r="CY248" s="7">
        <v>0</v>
      </c>
      <c r="CZ248" s="7">
        <v>0</v>
      </c>
      <c r="DA248" s="7">
        <v>0</v>
      </c>
      <c r="DB248" s="7">
        <v>0</v>
      </c>
      <c r="DC248" s="7">
        <v>0</v>
      </c>
      <c r="DD248" s="7">
        <v>6.5249720195280649E-5</v>
      </c>
      <c r="DE248" s="7">
        <v>8.8971442865300868E-5</v>
      </c>
      <c r="DF248" s="7">
        <v>1.4548684701131103E-4</v>
      </c>
      <c r="DG248" s="7">
        <v>1.294167264585904E-4</v>
      </c>
      <c r="DH248" s="7">
        <v>7.1520789421747148E-5</v>
      </c>
      <c r="DI248" s="7">
        <v>6.2285175530918662E-5</v>
      </c>
      <c r="DJ248" s="7">
        <v>0</v>
      </c>
      <c r="DK248" s="7">
        <v>0</v>
      </c>
      <c r="DL248" s="7">
        <v>5.0406364721719065E-5</v>
      </c>
      <c r="DM248" s="7">
        <v>0</v>
      </c>
      <c r="DN248" s="7">
        <v>0</v>
      </c>
      <c r="DO248" s="7">
        <v>0</v>
      </c>
      <c r="DP248" s="7">
        <v>8.4010607869531769E-6</v>
      </c>
      <c r="DQ248" s="7">
        <v>2.0578312226139784E-5</v>
      </c>
      <c r="DR248" s="7">
        <v>0</v>
      </c>
      <c r="DS248" s="7">
        <v>0</v>
      </c>
      <c r="DT248" s="7">
        <v>0</v>
      </c>
      <c r="DU248" s="7">
        <v>0</v>
      </c>
      <c r="DV248" s="7">
        <v>0</v>
      </c>
      <c r="DW248" s="7">
        <v>0</v>
      </c>
      <c r="DX248" s="7">
        <f>AVERAGE(DR248:DW248)</f>
        <v>0</v>
      </c>
      <c r="DY248" s="7">
        <f>STDEV(DR248:DW248)</f>
        <v>0</v>
      </c>
      <c r="DZ248" s="7">
        <v>0</v>
      </c>
      <c r="EA248" s="7">
        <v>0</v>
      </c>
      <c r="EB248" s="7">
        <v>0</v>
      </c>
      <c r="EC248" s="7">
        <v>0</v>
      </c>
      <c r="ED248" s="7">
        <v>0</v>
      </c>
      <c r="EE248" s="7">
        <v>0</v>
      </c>
      <c r="EF248" s="7">
        <f>AVERAGE(DZ248:EE248)</f>
        <v>0</v>
      </c>
      <c r="EG248" s="7">
        <f>STDEV(DZ248:EE248)</f>
        <v>0</v>
      </c>
      <c r="EH248" s="7">
        <v>0</v>
      </c>
      <c r="EI248" s="7">
        <v>0</v>
      </c>
      <c r="EJ248" s="7">
        <v>0</v>
      </c>
      <c r="EK248" s="7">
        <v>0</v>
      </c>
      <c r="EL248" s="7">
        <v>0</v>
      </c>
      <c r="EM248" s="7">
        <v>0</v>
      </c>
      <c r="EN248" s="7">
        <f>AVERAGE(EH248:EM248)</f>
        <v>0</v>
      </c>
      <c r="EO248" s="7">
        <f>STDEV(EH248:EM248)</f>
        <v>0</v>
      </c>
      <c r="EP248" s="7">
        <v>1.9694246999519717E-4</v>
      </c>
      <c r="EQ248" s="7">
        <v>1.7544986800343689E-4</v>
      </c>
      <c r="ER248" s="7">
        <v>0</v>
      </c>
      <c r="ES248" s="7">
        <v>0</v>
      </c>
      <c r="ET248" s="7">
        <v>0</v>
      </c>
      <c r="EU248" s="7">
        <f>AVERAGE(EP248:ET248)</f>
        <v>7.4478467599726816E-5</v>
      </c>
      <c r="EV248" s="7">
        <f>STDEV(EP248:ET248)</f>
        <v>1.0226654143733275E-4</v>
      </c>
    </row>
    <row r="249" spans="1:152" ht="15" x14ac:dyDescent="0.25">
      <c r="A249" s="376" t="s">
        <v>2099</v>
      </c>
      <c r="B249" s="399" t="s">
        <v>2059</v>
      </c>
      <c r="C249" s="400">
        <v>1104.8622699999999</v>
      </c>
      <c r="D249" s="1" t="s">
        <v>2096</v>
      </c>
      <c r="E249" s="1" t="s">
        <v>2096</v>
      </c>
      <c r="F249" s="1" t="s">
        <v>2096</v>
      </c>
      <c r="G249" s="1" t="s">
        <v>2096</v>
      </c>
      <c r="H249" s="1" t="s">
        <v>2096</v>
      </c>
      <c r="I249" s="1" t="s">
        <v>2096</v>
      </c>
      <c r="J249" s="1" t="s">
        <v>2096</v>
      </c>
      <c r="K249" s="1" t="s">
        <v>2096</v>
      </c>
      <c r="L249" s="1" t="s">
        <v>2096</v>
      </c>
      <c r="M249" s="1" t="s">
        <v>2096</v>
      </c>
      <c r="N249" s="1" t="s">
        <v>2096</v>
      </c>
      <c r="O249" s="1" t="s">
        <v>2096</v>
      </c>
      <c r="P249" s="1" t="s">
        <v>2096</v>
      </c>
      <c r="Q249" s="1" t="s">
        <v>2096</v>
      </c>
      <c r="R249" s="7">
        <v>0</v>
      </c>
      <c r="S249" s="7">
        <v>0</v>
      </c>
      <c r="T249" s="7">
        <v>0</v>
      </c>
      <c r="U249" s="7">
        <v>0</v>
      </c>
      <c r="V249" s="7">
        <v>0</v>
      </c>
      <c r="W249" s="7">
        <v>0</v>
      </c>
      <c r="X249" s="7">
        <v>0</v>
      </c>
      <c r="Y249" s="7">
        <v>0</v>
      </c>
      <c r="Z249" s="7">
        <v>0</v>
      </c>
      <c r="AA249" s="7">
        <v>0</v>
      </c>
      <c r="AB249" s="7">
        <v>0</v>
      </c>
      <c r="AC249" s="7">
        <v>0</v>
      </c>
      <c r="AD249" s="7">
        <v>0</v>
      </c>
      <c r="AE249" s="7">
        <v>0</v>
      </c>
      <c r="AF249" s="7">
        <v>0</v>
      </c>
      <c r="AG249" s="7">
        <v>0</v>
      </c>
      <c r="AH249" s="7">
        <v>0</v>
      </c>
      <c r="AI249" s="7">
        <v>0</v>
      </c>
      <c r="AJ249" s="7">
        <v>0</v>
      </c>
      <c r="AK249" s="7">
        <v>0</v>
      </c>
      <c r="AL249" s="7">
        <v>0</v>
      </c>
      <c r="AM249" s="7">
        <v>0</v>
      </c>
      <c r="AN249" s="7">
        <v>0</v>
      </c>
      <c r="AO249" s="7">
        <v>0</v>
      </c>
      <c r="AP249" s="7">
        <v>5.6826944566704704E-4</v>
      </c>
      <c r="AQ249" s="7">
        <v>0</v>
      </c>
      <c r="AR249" s="7">
        <v>1.1365388913340941E-4</v>
      </c>
      <c r="AS249" s="7">
        <v>2.5413782200952808E-4</v>
      </c>
      <c r="AT249" s="7">
        <v>0</v>
      </c>
      <c r="AU249" s="7">
        <v>0</v>
      </c>
      <c r="AV249" s="7">
        <v>0</v>
      </c>
      <c r="AW249" s="7">
        <v>0</v>
      </c>
      <c r="AX249" s="7">
        <v>0</v>
      </c>
      <c r="AY249" s="7">
        <v>0</v>
      </c>
      <c r="AZ249" s="7">
        <v>0</v>
      </c>
      <c r="BA249" s="7">
        <v>0</v>
      </c>
      <c r="BB249" s="7">
        <v>0</v>
      </c>
      <c r="BC249" s="7">
        <v>0</v>
      </c>
      <c r="BD249" s="7">
        <v>0</v>
      </c>
      <c r="BE249" s="7">
        <v>0</v>
      </c>
      <c r="BF249" s="7">
        <v>0</v>
      </c>
      <c r="BG249" s="7">
        <v>0</v>
      </c>
      <c r="BH249" s="7">
        <v>0</v>
      </c>
      <c r="BI249" s="7">
        <v>0</v>
      </c>
      <c r="BJ249" s="7">
        <v>5.1640470864855177E-4</v>
      </c>
      <c r="BK249" s="7">
        <v>0</v>
      </c>
      <c r="BL249" s="7">
        <v>0</v>
      </c>
      <c r="BM249" s="7">
        <v>1.0328094172971035E-4</v>
      </c>
      <c r="BN249" s="7">
        <v>2.3094320648782708E-4</v>
      </c>
      <c r="BO249" s="7">
        <v>0</v>
      </c>
      <c r="BP249" s="7">
        <v>0</v>
      </c>
      <c r="BQ249" s="7">
        <v>0</v>
      </c>
      <c r="BR249" s="7">
        <v>1.8666337799215773E-4</v>
      </c>
      <c r="BS249" s="7">
        <v>0</v>
      </c>
      <c r="BT249" s="7">
        <v>3.7332675598431543E-5</v>
      </c>
      <c r="BU249" s="7">
        <v>8.3478400420040566E-5</v>
      </c>
      <c r="BV249" s="7">
        <v>0</v>
      </c>
      <c r="BW249" s="7">
        <v>0</v>
      </c>
      <c r="BX249" s="7">
        <v>1.2035745164547689E-5</v>
      </c>
      <c r="BY249" s="7">
        <v>0</v>
      </c>
      <c r="BZ249" s="7">
        <v>0</v>
      </c>
      <c r="CA249" s="7">
        <v>0</v>
      </c>
      <c r="CB249" s="7">
        <v>2.0059575274246148E-6</v>
      </c>
      <c r="CC249" s="7">
        <v>4.9135723878852991E-6</v>
      </c>
      <c r="CD249" s="7">
        <v>0</v>
      </c>
      <c r="CE249" s="7">
        <v>0</v>
      </c>
      <c r="CF249" s="7">
        <v>0</v>
      </c>
      <c r="CG249" s="7">
        <v>0</v>
      </c>
      <c r="CH249" s="7">
        <v>0</v>
      </c>
      <c r="CI249" s="7">
        <v>8.5969608318197762E-6</v>
      </c>
      <c r="CJ249" s="7">
        <v>1.432826805303296E-6</v>
      </c>
      <c r="CK249" s="7">
        <v>3.5096945627752135E-6</v>
      </c>
      <c r="CL249" s="7">
        <v>0</v>
      </c>
      <c r="CM249" s="7">
        <v>0</v>
      </c>
      <c r="CN249" s="7">
        <v>0</v>
      </c>
      <c r="CO249" s="7">
        <v>0</v>
      </c>
      <c r="CP249" s="7">
        <v>0</v>
      </c>
      <c r="CQ249" s="7">
        <v>0</v>
      </c>
      <c r="CR249" s="7">
        <v>0</v>
      </c>
      <c r="CS249" s="7">
        <v>0</v>
      </c>
      <c r="CT249" s="7">
        <v>0</v>
      </c>
      <c r="CU249" s="7">
        <v>0</v>
      </c>
      <c r="CV249" s="7">
        <v>0</v>
      </c>
      <c r="CW249" s="7">
        <v>0</v>
      </c>
      <c r="CX249" s="7">
        <v>0</v>
      </c>
      <c r="CY249" s="7">
        <v>0</v>
      </c>
      <c r="CZ249" s="7">
        <v>0</v>
      </c>
      <c r="DA249" s="7">
        <v>0</v>
      </c>
      <c r="DB249" s="7">
        <v>2.1138951291708059E-4</v>
      </c>
      <c r="DC249" s="7">
        <v>6.43818479415474E-4</v>
      </c>
      <c r="DD249" s="7">
        <v>5.9093045021213562E-4</v>
      </c>
      <c r="DE249" s="7">
        <v>1.8247809560098462E-4</v>
      </c>
      <c r="DF249" s="7">
        <v>2.6198284706008078E-4</v>
      </c>
      <c r="DG249" s="7">
        <v>1.5197107039975583E-4</v>
      </c>
      <c r="DH249" s="7">
        <v>3.404284092675852E-4</v>
      </c>
      <c r="DI249" s="7">
        <v>2.1820450056937656E-4</v>
      </c>
      <c r="DJ249" s="7">
        <v>0</v>
      </c>
      <c r="DK249" s="7">
        <v>0</v>
      </c>
      <c r="DL249" s="7">
        <v>0</v>
      </c>
      <c r="DM249" s="7">
        <v>9.5010996327244733E-5</v>
      </c>
      <c r="DN249" s="7">
        <v>1.0516914977933216E-4</v>
      </c>
      <c r="DO249" s="7">
        <v>0</v>
      </c>
      <c r="DP249" s="7">
        <v>3.3363357684429485E-5</v>
      </c>
      <c r="DQ249" s="7">
        <v>5.1786016785476433E-5</v>
      </c>
      <c r="DR249" s="7">
        <v>0</v>
      </c>
      <c r="DS249" s="7">
        <v>0</v>
      </c>
      <c r="DT249" s="7">
        <v>0</v>
      </c>
      <c r="DU249" s="7">
        <v>0</v>
      </c>
      <c r="DV249" s="7">
        <v>0</v>
      </c>
      <c r="DW249" s="7">
        <v>0</v>
      </c>
      <c r="DX249" s="7">
        <f>AVERAGE(DR249:DW249)</f>
        <v>0</v>
      </c>
      <c r="DY249" s="7">
        <f>STDEV(DR249:DW249)</f>
        <v>0</v>
      </c>
      <c r="DZ249" s="7">
        <v>0</v>
      </c>
      <c r="EA249" s="7">
        <v>0</v>
      </c>
      <c r="EB249" s="7">
        <v>0</v>
      </c>
      <c r="EC249" s="7">
        <v>0</v>
      </c>
      <c r="ED249" s="7">
        <v>0</v>
      </c>
      <c r="EE249" s="7">
        <v>0</v>
      </c>
      <c r="EF249" s="7">
        <f>AVERAGE(DZ249:EE249)</f>
        <v>0</v>
      </c>
      <c r="EG249" s="7">
        <f>STDEV(DZ249:EE249)</f>
        <v>0</v>
      </c>
      <c r="EH249" s="7">
        <v>2.4598069246234064E-4</v>
      </c>
      <c r="EI249" s="7">
        <v>0</v>
      </c>
      <c r="EJ249" s="7">
        <v>0</v>
      </c>
      <c r="EK249" s="7">
        <v>7.3209013045597964E-5</v>
      </c>
      <c r="EL249" s="7">
        <v>0</v>
      </c>
      <c r="EM249" s="7">
        <v>0</v>
      </c>
      <c r="EN249" s="7">
        <f>AVERAGE(EH249:EM249)</f>
        <v>5.3198284251323103E-5</v>
      </c>
      <c r="EO249" s="7">
        <f>STDEV(EH249:EM249)</f>
        <v>9.8879437672001058E-5</v>
      </c>
      <c r="EP249" s="7">
        <v>6.7968531707069931E-4</v>
      </c>
      <c r="EQ249" s="7">
        <v>2.4343310541142995E-4</v>
      </c>
      <c r="ER249" s="7">
        <v>0</v>
      </c>
      <c r="ES249" s="7">
        <v>0</v>
      </c>
      <c r="ET249" s="7">
        <v>3.8736279039483556E-4</v>
      </c>
      <c r="EU249" s="7">
        <f>AVERAGE(EP249:ET249)</f>
        <v>2.6209624257539295E-4</v>
      </c>
      <c r="EV249" s="7">
        <f>STDEV(EP249:ET249)</f>
        <v>2.8627326830038053E-4</v>
      </c>
    </row>
    <row r="250" spans="1:152" ht="15" x14ac:dyDescent="0.25">
      <c r="A250" s="376" t="s">
        <v>2099</v>
      </c>
      <c r="B250" s="399" t="s">
        <v>2058</v>
      </c>
      <c r="C250" s="400">
        <v>1106.87787</v>
      </c>
      <c r="D250" s="1" t="s">
        <v>2096</v>
      </c>
      <c r="E250" s="1" t="s">
        <v>2096</v>
      </c>
      <c r="F250" s="1" t="s">
        <v>2096</v>
      </c>
      <c r="G250" s="1" t="s">
        <v>2096</v>
      </c>
      <c r="H250" s="1" t="s">
        <v>2096</v>
      </c>
      <c r="I250" s="1" t="s">
        <v>2096</v>
      </c>
      <c r="J250" s="1" t="s">
        <v>2096</v>
      </c>
      <c r="K250" s="1" t="s">
        <v>2096</v>
      </c>
      <c r="L250" s="1" t="s">
        <v>2096</v>
      </c>
      <c r="M250" s="1" t="s">
        <v>2096</v>
      </c>
      <c r="N250" s="1" t="s">
        <v>2096</v>
      </c>
      <c r="O250" s="1" t="s">
        <v>2096</v>
      </c>
      <c r="P250" s="1" t="s">
        <v>2096</v>
      </c>
      <c r="Q250" s="1" t="s">
        <v>2096</v>
      </c>
      <c r="R250" s="7">
        <v>0</v>
      </c>
      <c r="S250" s="7">
        <v>0</v>
      </c>
      <c r="T250" s="7">
        <v>0</v>
      </c>
      <c r="U250" s="7">
        <v>0</v>
      </c>
      <c r="V250" s="7">
        <v>0</v>
      </c>
      <c r="W250" s="7">
        <v>0</v>
      </c>
      <c r="X250" s="7">
        <v>0</v>
      </c>
      <c r="Y250" s="7">
        <v>1.0783184292806516E-4</v>
      </c>
      <c r="Z250" s="7">
        <v>1.5528098779666531E-4</v>
      </c>
      <c r="AA250" s="7">
        <v>0</v>
      </c>
      <c r="AB250" s="7">
        <v>0</v>
      </c>
      <c r="AC250" s="7">
        <v>0</v>
      </c>
      <c r="AD250" s="7">
        <v>5.2622566144946094E-5</v>
      </c>
      <c r="AE250" s="7">
        <v>7.3983476503160659E-5</v>
      </c>
      <c r="AF250" s="7">
        <v>0</v>
      </c>
      <c r="AG250" s="7">
        <v>0</v>
      </c>
      <c r="AH250" s="7">
        <v>0</v>
      </c>
      <c r="AI250" s="7">
        <v>0</v>
      </c>
      <c r="AJ250" s="7">
        <v>0</v>
      </c>
      <c r="AK250" s="7">
        <v>0</v>
      </c>
      <c r="AL250" s="7">
        <v>0</v>
      </c>
      <c r="AM250" s="7">
        <v>0</v>
      </c>
      <c r="AN250" s="7">
        <v>0</v>
      </c>
      <c r="AO250" s="7">
        <v>0</v>
      </c>
      <c r="AP250" s="7">
        <v>0</v>
      </c>
      <c r="AQ250" s="7">
        <v>0</v>
      </c>
      <c r="AR250" s="7">
        <v>0</v>
      </c>
      <c r="AS250" s="7">
        <v>0</v>
      </c>
      <c r="AT250" s="7">
        <v>0</v>
      </c>
      <c r="AU250" s="7">
        <v>0</v>
      </c>
      <c r="AV250" s="7">
        <v>0</v>
      </c>
      <c r="AW250" s="7">
        <v>0</v>
      </c>
      <c r="AX250" s="7">
        <v>0</v>
      </c>
      <c r="AY250" s="7">
        <v>0</v>
      </c>
      <c r="AZ250" s="7">
        <v>0</v>
      </c>
      <c r="BA250" s="7">
        <v>0</v>
      </c>
      <c r="BB250" s="7">
        <v>0</v>
      </c>
      <c r="BC250" s="7">
        <v>0</v>
      </c>
      <c r="BD250" s="7">
        <v>0</v>
      </c>
      <c r="BE250" s="7">
        <v>0</v>
      </c>
      <c r="BF250" s="7">
        <v>0</v>
      </c>
      <c r="BG250" s="7">
        <v>0</v>
      </c>
      <c r="BH250" s="7">
        <v>0</v>
      </c>
      <c r="BI250" s="7">
        <v>0</v>
      </c>
      <c r="BJ250" s="7">
        <v>0</v>
      </c>
      <c r="BK250" s="7">
        <v>0</v>
      </c>
      <c r="BL250" s="7">
        <v>1.8433044178424861E-4</v>
      </c>
      <c r="BM250" s="7">
        <v>3.6866088356849719E-5</v>
      </c>
      <c r="BN250" s="7">
        <v>8.2435079630429494E-5</v>
      </c>
      <c r="BO250" s="7">
        <v>0</v>
      </c>
      <c r="BP250" s="7">
        <v>0</v>
      </c>
      <c r="BQ250" s="7">
        <v>2.3980967164814065E-4</v>
      </c>
      <c r="BR250" s="7">
        <v>0</v>
      </c>
      <c r="BS250" s="7">
        <v>0</v>
      </c>
      <c r="BT250" s="7">
        <v>4.7961934329628128E-5</v>
      </c>
      <c r="BU250" s="7">
        <v>1.072461454934293E-4</v>
      </c>
      <c r="BV250" s="7">
        <v>0</v>
      </c>
      <c r="BW250" s="7">
        <v>0</v>
      </c>
      <c r="BX250" s="7">
        <v>1.0492650942737548E-5</v>
      </c>
      <c r="BY250" s="7">
        <v>0</v>
      </c>
      <c r="BZ250" s="7">
        <v>0</v>
      </c>
      <c r="CA250" s="7">
        <v>0</v>
      </c>
      <c r="CB250" s="7">
        <v>1.7487751571229247E-6</v>
      </c>
      <c r="CC250" s="7">
        <v>4.2836068098066451E-6</v>
      </c>
      <c r="CD250" s="7">
        <v>0</v>
      </c>
      <c r="CE250" s="7">
        <v>1.54745294972756E-5</v>
      </c>
      <c r="CF250" s="7">
        <v>0</v>
      </c>
      <c r="CG250" s="7">
        <v>0</v>
      </c>
      <c r="CH250" s="7">
        <v>0</v>
      </c>
      <c r="CI250" s="7">
        <v>0</v>
      </c>
      <c r="CJ250" s="7">
        <v>2.5790882495459331E-6</v>
      </c>
      <c r="CK250" s="7">
        <v>6.3174502129953852E-6</v>
      </c>
      <c r="CL250" s="7">
        <v>0</v>
      </c>
      <c r="CM250" s="7">
        <v>0</v>
      </c>
      <c r="CN250" s="7">
        <v>0</v>
      </c>
      <c r="CO250" s="7">
        <v>2.0632705996367472E-5</v>
      </c>
      <c r="CP250" s="7">
        <v>0</v>
      </c>
      <c r="CQ250" s="7">
        <v>0</v>
      </c>
      <c r="CR250" s="7">
        <v>3.4387843327279121E-6</v>
      </c>
      <c r="CS250" s="7">
        <v>8.4232669506605164E-6</v>
      </c>
      <c r="CT250" s="7">
        <v>0</v>
      </c>
      <c r="CU250" s="7">
        <v>0</v>
      </c>
      <c r="CV250" s="7">
        <v>0</v>
      </c>
      <c r="CW250" s="7">
        <v>0</v>
      </c>
      <c r="CX250" s="7">
        <v>0</v>
      </c>
      <c r="CY250" s="7">
        <v>0</v>
      </c>
      <c r="CZ250" s="7">
        <v>0</v>
      </c>
      <c r="DA250" s="7">
        <v>0</v>
      </c>
      <c r="DB250" s="7">
        <v>0</v>
      </c>
      <c r="DC250" s="7">
        <v>0</v>
      </c>
      <c r="DD250" s="7">
        <v>0</v>
      </c>
      <c r="DE250" s="7">
        <v>1.474611958116055E-4</v>
      </c>
      <c r="DF250" s="7">
        <v>4.6657956064807249E-5</v>
      </c>
      <c r="DG250" s="7">
        <v>9.3049251008058356E-4</v>
      </c>
      <c r="DH250" s="7">
        <v>1.8743527699283273E-4</v>
      </c>
      <c r="DI250" s="7">
        <v>3.6849591099010024E-4</v>
      </c>
      <c r="DJ250" s="7">
        <v>0</v>
      </c>
      <c r="DK250" s="7">
        <v>0</v>
      </c>
      <c r="DL250" s="7">
        <v>0</v>
      </c>
      <c r="DM250" s="7">
        <v>0</v>
      </c>
      <c r="DN250" s="7">
        <v>0</v>
      </c>
      <c r="DO250" s="7">
        <v>0</v>
      </c>
      <c r="DP250" s="7">
        <v>0</v>
      </c>
      <c r="DQ250" s="7">
        <v>0</v>
      </c>
      <c r="DR250" s="7">
        <v>0</v>
      </c>
      <c r="DS250" s="7">
        <v>0</v>
      </c>
      <c r="DT250" s="7">
        <v>0</v>
      </c>
      <c r="DU250" s="7">
        <v>0</v>
      </c>
      <c r="DV250" s="7">
        <v>0</v>
      </c>
      <c r="DW250" s="7">
        <v>0</v>
      </c>
      <c r="DX250" s="7">
        <f>AVERAGE(DR250:DW250)</f>
        <v>0</v>
      </c>
      <c r="DY250" s="7">
        <f>STDEV(DR250:DW250)</f>
        <v>0</v>
      </c>
      <c r="DZ250" s="7">
        <v>0</v>
      </c>
      <c r="EA250" s="7">
        <v>0</v>
      </c>
      <c r="EB250" s="7">
        <v>0</v>
      </c>
      <c r="EC250" s="7">
        <v>0</v>
      </c>
      <c r="ED250" s="7">
        <v>0</v>
      </c>
      <c r="EE250" s="7">
        <v>0</v>
      </c>
      <c r="EF250" s="7">
        <f>AVERAGE(DZ250:EE250)</f>
        <v>0</v>
      </c>
      <c r="EG250" s="7">
        <f>STDEV(DZ250:EE250)</f>
        <v>0</v>
      </c>
      <c r="EH250" s="7">
        <v>0</v>
      </c>
      <c r="EI250" s="7">
        <v>0</v>
      </c>
      <c r="EJ250" s="7">
        <v>0</v>
      </c>
      <c r="EK250" s="7">
        <v>0</v>
      </c>
      <c r="EL250" s="7">
        <v>0</v>
      </c>
      <c r="EM250" s="7">
        <v>0</v>
      </c>
      <c r="EN250" s="7">
        <f>AVERAGE(EH250:EM250)</f>
        <v>0</v>
      </c>
      <c r="EO250" s="7">
        <f>STDEV(EH250:EM250)</f>
        <v>0</v>
      </c>
      <c r="EP250" s="7">
        <v>0</v>
      </c>
      <c r="EQ250" s="7">
        <v>0</v>
      </c>
      <c r="ER250" s="7">
        <v>4.1756226450815009E-4</v>
      </c>
      <c r="ES250" s="7">
        <v>0</v>
      </c>
      <c r="ET250" s="7">
        <v>1.8234234144116895E-5</v>
      </c>
      <c r="EU250" s="7">
        <f>AVERAGE(EP250:ET250)</f>
        <v>8.7159299730453399E-5</v>
      </c>
      <c r="EV250" s="7">
        <f>STDEV(EP250:ET250)</f>
        <v>1.8486955832997605E-4</v>
      </c>
    </row>
    <row r="251" spans="1:152" ht="15" x14ac:dyDescent="0.25">
      <c r="A251" s="376" t="s">
        <v>2099</v>
      </c>
      <c r="B251" s="399" t="s">
        <v>2057</v>
      </c>
      <c r="C251" s="400">
        <v>1108.89347</v>
      </c>
      <c r="D251" s="1" t="s">
        <v>2096</v>
      </c>
      <c r="E251" s="1" t="s">
        <v>2096</v>
      </c>
      <c r="F251" s="1" t="s">
        <v>2096</v>
      </c>
      <c r="G251" s="1" t="s">
        <v>2096</v>
      </c>
      <c r="H251" s="1" t="s">
        <v>2096</v>
      </c>
      <c r="I251" s="1" t="s">
        <v>2096</v>
      </c>
      <c r="J251" s="1" t="s">
        <v>2096</v>
      </c>
      <c r="K251" s="1" t="s">
        <v>2096</v>
      </c>
      <c r="L251" s="1" t="s">
        <v>2096</v>
      </c>
      <c r="M251" s="1" t="s">
        <v>2096</v>
      </c>
      <c r="N251" s="1" t="s">
        <v>2096</v>
      </c>
      <c r="O251" s="1" t="s">
        <v>2096</v>
      </c>
      <c r="P251" s="1" t="s">
        <v>2096</v>
      </c>
      <c r="Q251" s="1" t="s">
        <v>2096</v>
      </c>
      <c r="R251" s="7">
        <v>0</v>
      </c>
      <c r="S251" s="7">
        <v>0</v>
      </c>
      <c r="T251" s="7">
        <v>0</v>
      </c>
      <c r="U251" s="7">
        <v>0</v>
      </c>
      <c r="V251" s="7">
        <v>0</v>
      </c>
      <c r="W251" s="7">
        <v>0</v>
      </c>
      <c r="X251" s="7">
        <v>0</v>
      </c>
      <c r="Y251" s="7">
        <v>0</v>
      </c>
      <c r="Z251" s="7">
        <v>0</v>
      </c>
      <c r="AA251" s="7">
        <v>0</v>
      </c>
      <c r="AB251" s="7">
        <v>0</v>
      </c>
      <c r="AC251" s="7">
        <v>0</v>
      </c>
      <c r="AD251" s="7">
        <v>0</v>
      </c>
      <c r="AE251" s="7">
        <v>0</v>
      </c>
      <c r="AF251" s="7">
        <v>0</v>
      </c>
      <c r="AG251" s="7">
        <v>0</v>
      </c>
      <c r="AH251" s="7">
        <v>0</v>
      </c>
      <c r="AI251" s="7">
        <v>0</v>
      </c>
      <c r="AJ251" s="7">
        <v>0</v>
      </c>
      <c r="AK251" s="7">
        <v>0</v>
      </c>
      <c r="AL251" s="7">
        <v>0</v>
      </c>
      <c r="AM251" s="7">
        <v>0</v>
      </c>
      <c r="AN251" s="7">
        <v>0</v>
      </c>
      <c r="AO251" s="7">
        <v>0</v>
      </c>
      <c r="AP251" s="7">
        <v>0</v>
      </c>
      <c r="AQ251" s="7">
        <v>0</v>
      </c>
      <c r="AR251" s="7">
        <v>0</v>
      </c>
      <c r="AS251" s="7">
        <v>0</v>
      </c>
      <c r="AT251" s="7">
        <v>0</v>
      </c>
      <c r="AU251" s="7">
        <v>0</v>
      </c>
      <c r="AV251" s="7">
        <v>0</v>
      </c>
      <c r="AW251" s="7">
        <v>0</v>
      </c>
      <c r="AX251" s="7">
        <v>0</v>
      </c>
      <c r="AY251" s="7">
        <v>0</v>
      </c>
      <c r="AZ251" s="7">
        <v>0</v>
      </c>
      <c r="BA251" s="7">
        <v>0</v>
      </c>
      <c r="BB251" s="7">
        <v>0</v>
      </c>
      <c r="BC251" s="7">
        <v>1.0079768542117413E-4</v>
      </c>
      <c r="BD251" s="7">
        <v>0</v>
      </c>
      <c r="BE251" s="7">
        <v>0</v>
      </c>
      <c r="BF251" s="7">
        <v>2.0159537084234825E-5</v>
      </c>
      <c r="BG251" s="7">
        <v>4.507809531527697E-5</v>
      </c>
      <c r="BH251" s="7">
        <v>0</v>
      </c>
      <c r="BI251" s="7">
        <v>0</v>
      </c>
      <c r="BJ251" s="7">
        <v>0</v>
      </c>
      <c r="BK251" s="7">
        <v>0</v>
      </c>
      <c r="BL251" s="7">
        <v>0</v>
      </c>
      <c r="BM251" s="7">
        <v>0</v>
      </c>
      <c r="BN251" s="7">
        <v>0</v>
      </c>
      <c r="BO251" s="7">
        <v>0</v>
      </c>
      <c r="BP251" s="7">
        <v>1.7467989954522356E-4</v>
      </c>
      <c r="BQ251" s="7">
        <v>0</v>
      </c>
      <c r="BR251" s="7">
        <v>0</v>
      </c>
      <c r="BS251" s="7">
        <v>0</v>
      </c>
      <c r="BT251" s="7">
        <v>3.4935979909044712E-5</v>
      </c>
      <c r="BU251" s="7">
        <v>7.8119225937190901E-5</v>
      </c>
      <c r="BV251" s="7">
        <v>0</v>
      </c>
      <c r="BW251" s="7">
        <v>0</v>
      </c>
      <c r="BX251" s="7">
        <v>7.2517056091600764E-6</v>
      </c>
      <c r="BY251" s="7">
        <v>0</v>
      </c>
      <c r="BZ251" s="7">
        <v>0</v>
      </c>
      <c r="CA251" s="7">
        <v>0</v>
      </c>
      <c r="CB251" s="7">
        <v>1.2086176015266793E-6</v>
      </c>
      <c r="CC251" s="7">
        <v>2.9604964178868074E-6</v>
      </c>
      <c r="CD251" s="7">
        <v>0</v>
      </c>
      <c r="CE251" s="7">
        <v>0</v>
      </c>
      <c r="CF251" s="7">
        <v>0</v>
      </c>
      <c r="CG251" s="7">
        <v>0</v>
      </c>
      <c r="CH251" s="7">
        <v>0</v>
      </c>
      <c r="CI251" s="7">
        <v>0</v>
      </c>
      <c r="CJ251" s="7">
        <v>0</v>
      </c>
      <c r="CK251" s="7">
        <v>0</v>
      </c>
      <c r="CL251" s="7">
        <v>0</v>
      </c>
      <c r="CM251" s="7">
        <v>0</v>
      </c>
      <c r="CN251" s="7">
        <v>0</v>
      </c>
      <c r="CO251" s="7">
        <v>0</v>
      </c>
      <c r="CP251" s="7">
        <v>0</v>
      </c>
      <c r="CQ251" s="7">
        <v>0</v>
      </c>
      <c r="CR251" s="7">
        <v>0</v>
      </c>
      <c r="CS251" s="7">
        <v>0</v>
      </c>
      <c r="CT251" s="7">
        <v>0</v>
      </c>
      <c r="CU251" s="7">
        <v>0</v>
      </c>
      <c r="CV251" s="7">
        <v>0</v>
      </c>
      <c r="CW251" s="7">
        <v>0</v>
      </c>
      <c r="CX251" s="7">
        <v>0</v>
      </c>
      <c r="CY251" s="7">
        <v>0</v>
      </c>
      <c r="CZ251" s="7">
        <v>0</v>
      </c>
      <c r="DA251" s="7">
        <v>0</v>
      </c>
      <c r="DB251" s="7">
        <v>4.5904345910332373E-5</v>
      </c>
      <c r="DC251" s="7">
        <v>4.3219934324786115E-4</v>
      </c>
      <c r="DD251" s="7">
        <v>0</v>
      </c>
      <c r="DE251" s="7">
        <v>0</v>
      </c>
      <c r="DF251" s="7">
        <v>0</v>
      </c>
      <c r="DG251" s="7">
        <v>0</v>
      </c>
      <c r="DH251" s="7">
        <v>7.9683948193032259E-5</v>
      </c>
      <c r="DI251" s="7">
        <v>1.7366996958573973E-4</v>
      </c>
      <c r="DJ251" s="7">
        <v>0</v>
      </c>
      <c r="DK251" s="7">
        <v>0</v>
      </c>
      <c r="DL251" s="7">
        <v>0</v>
      </c>
      <c r="DM251" s="7">
        <v>0</v>
      </c>
      <c r="DN251" s="7">
        <v>0</v>
      </c>
      <c r="DO251" s="7">
        <v>0</v>
      </c>
      <c r="DP251" s="7">
        <v>0</v>
      </c>
      <c r="DQ251" s="7">
        <v>0</v>
      </c>
      <c r="DR251" s="7">
        <v>0</v>
      </c>
      <c r="DS251" s="7">
        <v>0</v>
      </c>
      <c r="DT251" s="7">
        <v>0</v>
      </c>
      <c r="DU251" s="7">
        <v>0</v>
      </c>
      <c r="DV251" s="7">
        <v>0</v>
      </c>
      <c r="DW251" s="7">
        <v>0</v>
      </c>
      <c r="DX251" s="7">
        <f>AVERAGE(DR251:DW251)</f>
        <v>0</v>
      </c>
      <c r="DY251" s="7">
        <f>STDEV(DR251:DW251)</f>
        <v>0</v>
      </c>
      <c r="DZ251" s="7">
        <v>0</v>
      </c>
      <c r="EA251" s="7">
        <v>0</v>
      </c>
      <c r="EB251" s="7">
        <v>0</v>
      </c>
      <c r="EC251" s="7">
        <v>0</v>
      </c>
      <c r="ED251" s="7">
        <v>0</v>
      </c>
      <c r="EE251" s="7">
        <v>0</v>
      </c>
      <c r="EF251" s="7">
        <f>AVERAGE(DZ251:EE251)</f>
        <v>0</v>
      </c>
      <c r="EG251" s="7">
        <f>STDEV(DZ251:EE251)</f>
        <v>0</v>
      </c>
      <c r="EH251" s="7">
        <v>0</v>
      </c>
      <c r="EI251" s="7">
        <v>0</v>
      </c>
      <c r="EJ251" s="7">
        <v>0</v>
      </c>
      <c r="EK251" s="7">
        <v>0</v>
      </c>
      <c r="EL251" s="7">
        <v>0</v>
      </c>
      <c r="EM251" s="7">
        <v>0</v>
      </c>
      <c r="EN251" s="7">
        <f>AVERAGE(EH251:EM251)</f>
        <v>0</v>
      </c>
      <c r="EO251" s="7">
        <f>STDEV(EH251:EM251)</f>
        <v>0</v>
      </c>
      <c r="EP251" s="7">
        <v>6.6487748687301597E-5</v>
      </c>
      <c r="EQ251" s="7">
        <v>2.0378971161861E-4</v>
      </c>
      <c r="ER251" s="7">
        <v>0</v>
      </c>
      <c r="ES251" s="7">
        <v>0</v>
      </c>
      <c r="ET251" s="7">
        <v>4.0936726989594408E-4</v>
      </c>
      <c r="EU251" s="7">
        <f>AVERAGE(EP251:ET251)</f>
        <v>1.3592894604037113E-4</v>
      </c>
      <c r="EV251" s="7">
        <f>STDEV(EP251:ET251)</f>
        <v>1.7403235122451379E-4</v>
      </c>
    </row>
    <row r="252" spans="1:152" ht="15" x14ac:dyDescent="0.25">
      <c r="A252" s="376" t="s">
        <v>2099</v>
      </c>
      <c r="B252" s="399" t="s">
        <v>2056</v>
      </c>
      <c r="C252" s="400">
        <v>1122.9453699999999</v>
      </c>
      <c r="D252" s="1" t="s">
        <v>2096</v>
      </c>
      <c r="E252" s="1" t="s">
        <v>2096</v>
      </c>
      <c r="F252" s="1" t="s">
        <v>2096</v>
      </c>
      <c r="G252" s="1" t="s">
        <v>2096</v>
      </c>
      <c r="H252" s="1" t="s">
        <v>2096</v>
      </c>
      <c r="I252" s="1" t="s">
        <v>2096</v>
      </c>
      <c r="J252" s="1" t="s">
        <v>2096</v>
      </c>
      <c r="K252" s="1" t="s">
        <v>2096</v>
      </c>
      <c r="L252" s="1" t="s">
        <v>2096</v>
      </c>
      <c r="M252" s="1" t="s">
        <v>2096</v>
      </c>
      <c r="N252" s="1" t="s">
        <v>2096</v>
      </c>
      <c r="O252" s="1" t="s">
        <v>2096</v>
      </c>
      <c r="P252" s="1" t="s">
        <v>2096</v>
      </c>
      <c r="Q252" s="1" t="s">
        <v>2096</v>
      </c>
      <c r="R252" s="7">
        <v>0</v>
      </c>
      <c r="S252" s="7">
        <v>0</v>
      </c>
      <c r="T252" s="7">
        <v>0</v>
      </c>
      <c r="U252" s="7">
        <v>0</v>
      </c>
      <c r="V252" s="7">
        <v>0</v>
      </c>
      <c r="W252" s="7">
        <v>0</v>
      </c>
      <c r="X252" s="7">
        <v>0</v>
      </c>
      <c r="Y252" s="7">
        <v>0</v>
      </c>
      <c r="Z252" s="7">
        <v>0</v>
      </c>
      <c r="AA252" s="7">
        <v>0</v>
      </c>
      <c r="AB252" s="7">
        <v>0</v>
      </c>
      <c r="AC252" s="7">
        <v>0</v>
      </c>
      <c r="AD252" s="7">
        <v>0</v>
      </c>
      <c r="AE252" s="7">
        <v>0</v>
      </c>
      <c r="AF252" s="7">
        <v>0</v>
      </c>
      <c r="AG252" s="7">
        <v>0</v>
      </c>
      <c r="AH252" s="7">
        <v>0</v>
      </c>
      <c r="AI252" s="7">
        <v>0</v>
      </c>
      <c r="AJ252" s="7">
        <v>0</v>
      </c>
      <c r="AK252" s="7">
        <v>0</v>
      </c>
      <c r="AL252" s="7">
        <v>0</v>
      </c>
      <c r="AM252" s="7">
        <v>0</v>
      </c>
      <c r="AN252" s="7">
        <v>0</v>
      </c>
      <c r="AO252" s="7">
        <v>0</v>
      </c>
      <c r="AP252" s="7">
        <v>0</v>
      </c>
      <c r="AQ252" s="7">
        <v>0</v>
      </c>
      <c r="AR252" s="7">
        <v>0</v>
      </c>
      <c r="AS252" s="7">
        <v>0</v>
      </c>
      <c r="AT252" s="7">
        <v>0</v>
      </c>
      <c r="AU252" s="7">
        <v>2.4259510769779181E-4</v>
      </c>
      <c r="AV252" s="7">
        <v>0</v>
      </c>
      <c r="AW252" s="7">
        <v>0</v>
      </c>
      <c r="AX252" s="7">
        <v>0</v>
      </c>
      <c r="AY252" s="7">
        <v>4.8519021539558359E-5</v>
      </c>
      <c r="AZ252" s="7">
        <v>1.08491830364229E-4</v>
      </c>
      <c r="BA252" s="7">
        <v>0</v>
      </c>
      <c r="BB252" s="7">
        <v>0</v>
      </c>
      <c r="BC252" s="7">
        <v>0</v>
      </c>
      <c r="BD252" s="7">
        <v>0</v>
      </c>
      <c r="BE252" s="7">
        <v>1.5718133020598834E-4</v>
      </c>
      <c r="BF252" s="7">
        <v>3.1436266041197666E-5</v>
      </c>
      <c r="BG252" s="7">
        <v>7.0293627826886195E-5</v>
      </c>
      <c r="BH252" s="7">
        <v>0</v>
      </c>
      <c r="BI252" s="7">
        <v>0</v>
      </c>
      <c r="BJ252" s="7">
        <v>0</v>
      </c>
      <c r="BK252" s="7">
        <v>0</v>
      </c>
      <c r="BL252" s="7">
        <v>0</v>
      </c>
      <c r="BM252" s="7">
        <v>0</v>
      </c>
      <c r="BN252" s="7">
        <v>0</v>
      </c>
      <c r="BO252" s="7">
        <v>0</v>
      </c>
      <c r="BP252" s="7">
        <v>2.0155373024448872E-4</v>
      </c>
      <c r="BQ252" s="7">
        <v>6.6613797680039081E-5</v>
      </c>
      <c r="BR252" s="7">
        <v>6.2221125997385918E-5</v>
      </c>
      <c r="BS252" s="7">
        <v>0</v>
      </c>
      <c r="BT252" s="7">
        <v>6.6077730784382739E-5</v>
      </c>
      <c r="BU252" s="7">
        <v>8.231257529858524E-5</v>
      </c>
      <c r="BV252" s="7">
        <v>0</v>
      </c>
      <c r="BW252" s="7">
        <v>0</v>
      </c>
      <c r="BX252" s="7">
        <v>2.0632705996367472E-5</v>
      </c>
      <c r="BY252" s="7">
        <v>0</v>
      </c>
      <c r="BZ252" s="7">
        <v>0</v>
      </c>
      <c r="CA252" s="7">
        <v>0</v>
      </c>
      <c r="CB252" s="7">
        <v>3.4387843327279121E-6</v>
      </c>
      <c r="CC252" s="7">
        <v>8.4232669506605164E-6</v>
      </c>
      <c r="CD252" s="7">
        <v>0</v>
      </c>
      <c r="CE252" s="7">
        <v>0</v>
      </c>
      <c r="CF252" s="7">
        <v>0</v>
      </c>
      <c r="CG252" s="7">
        <v>0</v>
      </c>
      <c r="CH252" s="7">
        <v>8.5969608318197796E-6</v>
      </c>
      <c r="CI252" s="7">
        <v>0</v>
      </c>
      <c r="CJ252" s="7">
        <v>1.4328268053032967E-6</v>
      </c>
      <c r="CK252" s="7">
        <v>3.5096945627752143E-6</v>
      </c>
      <c r="CL252" s="7">
        <v>0</v>
      </c>
      <c r="CM252" s="7">
        <v>0</v>
      </c>
      <c r="CN252" s="7">
        <v>0</v>
      </c>
      <c r="CO252" s="7">
        <v>0</v>
      </c>
      <c r="CP252" s="7">
        <v>0</v>
      </c>
      <c r="CQ252" s="7">
        <v>0</v>
      </c>
      <c r="CR252" s="7">
        <v>0</v>
      </c>
      <c r="CS252" s="7">
        <v>0</v>
      </c>
      <c r="CT252" s="7">
        <v>0</v>
      </c>
      <c r="CU252" s="7">
        <v>0</v>
      </c>
      <c r="CV252" s="7">
        <v>0</v>
      </c>
      <c r="CW252" s="7">
        <v>0</v>
      </c>
      <c r="CX252" s="7">
        <v>0</v>
      </c>
      <c r="CY252" s="7">
        <v>0</v>
      </c>
      <c r="CZ252" s="7">
        <v>0</v>
      </c>
      <c r="DA252" s="7">
        <v>0</v>
      </c>
      <c r="DB252" s="7">
        <v>0</v>
      </c>
      <c r="DC252" s="7">
        <v>0</v>
      </c>
      <c r="DD252" s="7">
        <v>0</v>
      </c>
      <c r="DE252" s="7">
        <v>2.471762116883603E-4</v>
      </c>
      <c r="DF252" s="7">
        <v>1.4211774715607519E-4</v>
      </c>
      <c r="DG252" s="7">
        <v>0</v>
      </c>
      <c r="DH252" s="7">
        <v>6.4882326474072582E-5</v>
      </c>
      <c r="DI252" s="7">
        <v>1.0586334204926498E-4</v>
      </c>
      <c r="DJ252" s="7">
        <v>0</v>
      </c>
      <c r="DK252" s="7">
        <v>5.4744698852541527E-5</v>
      </c>
      <c r="DL252" s="7">
        <v>0</v>
      </c>
      <c r="DM252" s="7">
        <v>0</v>
      </c>
      <c r="DN252" s="7">
        <v>0</v>
      </c>
      <c r="DO252" s="7">
        <v>0</v>
      </c>
      <c r="DP252" s="7">
        <v>9.1241164754235878E-6</v>
      </c>
      <c r="DQ252" s="7">
        <v>2.234942971850908E-5</v>
      </c>
      <c r="DR252" s="7">
        <v>0</v>
      </c>
      <c r="DS252" s="7">
        <v>0</v>
      </c>
      <c r="DT252" s="7">
        <v>0</v>
      </c>
      <c r="DU252" s="7">
        <v>0</v>
      </c>
      <c r="DV252" s="7">
        <v>0</v>
      </c>
      <c r="DW252" s="7">
        <v>0</v>
      </c>
      <c r="DX252" s="7">
        <f>AVERAGE(DR252:DW252)</f>
        <v>0</v>
      </c>
      <c r="DY252" s="7">
        <f>STDEV(DR252:DW252)</f>
        <v>0</v>
      </c>
      <c r="DZ252" s="7">
        <v>0</v>
      </c>
      <c r="EA252" s="7">
        <v>0</v>
      </c>
      <c r="EB252" s="7">
        <v>0</v>
      </c>
      <c r="EC252" s="7">
        <v>0</v>
      </c>
      <c r="ED252" s="7">
        <v>0</v>
      </c>
      <c r="EE252" s="7">
        <v>0</v>
      </c>
      <c r="EF252" s="7">
        <f>AVERAGE(DZ252:EE252)</f>
        <v>0</v>
      </c>
      <c r="EG252" s="7">
        <f>STDEV(DZ252:EE252)</f>
        <v>0</v>
      </c>
      <c r="EH252" s="7">
        <v>0</v>
      </c>
      <c r="EI252" s="7">
        <v>0</v>
      </c>
      <c r="EJ252" s="7">
        <v>5.173735719188521E-5</v>
      </c>
      <c r="EK252" s="7">
        <v>0</v>
      </c>
      <c r="EL252" s="7">
        <v>0</v>
      </c>
      <c r="EM252" s="7">
        <v>0</v>
      </c>
      <c r="EN252" s="7">
        <f>AVERAGE(EH252:EM252)</f>
        <v>8.6228928653142017E-6</v>
      </c>
      <c r="EO252" s="7">
        <f>STDEV(EH252:EM252)</f>
        <v>2.1121687626705386E-5</v>
      </c>
      <c r="EP252" s="7">
        <v>0</v>
      </c>
      <c r="EQ252" s="7">
        <v>0</v>
      </c>
      <c r="ER252" s="7">
        <v>0</v>
      </c>
      <c r="ES252" s="7">
        <v>0</v>
      </c>
      <c r="ET252" s="7">
        <v>2.4602322768533418E-4</v>
      </c>
      <c r="EU252" s="7">
        <f>AVERAGE(EP252:ET252)</f>
        <v>4.9204645537066834E-5</v>
      </c>
      <c r="EV252" s="7">
        <f>STDEV(EP252:ET252)</f>
        <v>1.100249322296631E-4</v>
      </c>
    </row>
    <row r="253" spans="1:152" ht="15" x14ac:dyDescent="0.25">
      <c r="A253" s="376" t="s">
        <v>2099</v>
      </c>
      <c r="B253" s="399" t="s">
        <v>2055</v>
      </c>
      <c r="C253" s="400">
        <v>1124.9609699999999</v>
      </c>
      <c r="D253" s="1" t="s">
        <v>2096</v>
      </c>
      <c r="E253" s="1" t="s">
        <v>2096</v>
      </c>
      <c r="F253" s="1" t="s">
        <v>2096</v>
      </c>
      <c r="G253" s="1" t="s">
        <v>2096</v>
      </c>
      <c r="H253" s="1" t="s">
        <v>2096</v>
      </c>
      <c r="I253" s="1" t="s">
        <v>2096</v>
      </c>
      <c r="J253" s="1" t="s">
        <v>2096</v>
      </c>
      <c r="K253" s="1" t="s">
        <v>2096</v>
      </c>
      <c r="L253" s="1" t="s">
        <v>2096</v>
      </c>
      <c r="M253" s="1" t="s">
        <v>2096</v>
      </c>
      <c r="N253" s="1" t="s">
        <v>2096</v>
      </c>
      <c r="O253" s="1" t="s">
        <v>2096</v>
      </c>
      <c r="P253" s="1" t="s">
        <v>2096</v>
      </c>
      <c r="Q253" s="1" t="s">
        <v>2096</v>
      </c>
      <c r="R253" s="7">
        <v>0</v>
      </c>
      <c r="S253" s="7">
        <v>0</v>
      </c>
      <c r="T253" s="7">
        <v>0</v>
      </c>
      <c r="U253" s="7">
        <v>0</v>
      </c>
      <c r="V253" s="7">
        <v>0</v>
      </c>
      <c r="W253" s="7">
        <v>0</v>
      </c>
      <c r="X253" s="7">
        <v>0</v>
      </c>
      <c r="Y253" s="7">
        <v>0</v>
      </c>
      <c r="Z253" s="7">
        <v>0</v>
      </c>
      <c r="AA253" s="7">
        <v>0</v>
      </c>
      <c r="AB253" s="7">
        <v>0</v>
      </c>
      <c r="AC253" s="7">
        <v>0</v>
      </c>
      <c r="AD253" s="7">
        <v>0</v>
      </c>
      <c r="AE253" s="7">
        <v>0</v>
      </c>
      <c r="AF253" s="7">
        <v>0</v>
      </c>
      <c r="AG253" s="7">
        <v>0</v>
      </c>
      <c r="AH253" s="7">
        <v>0</v>
      </c>
      <c r="AI253" s="7">
        <v>0</v>
      </c>
      <c r="AJ253" s="7">
        <v>0</v>
      </c>
      <c r="AK253" s="7">
        <v>0</v>
      </c>
      <c r="AL253" s="7">
        <v>0</v>
      </c>
      <c r="AM253" s="7">
        <v>0</v>
      </c>
      <c r="AN253" s="7">
        <v>0</v>
      </c>
      <c r="AO253" s="7">
        <v>0</v>
      </c>
      <c r="AP253" s="7">
        <v>0</v>
      </c>
      <c r="AQ253" s="7">
        <v>0</v>
      </c>
      <c r="AR253" s="7">
        <v>0</v>
      </c>
      <c r="AS253" s="7">
        <v>0</v>
      </c>
      <c r="AT253" s="7">
        <v>0</v>
      </c>
      <c r="AU253" s="7">
        <v>0</v>
      </c>
      <c r="AV253" s="7">
        <v>0</v>
      </c>
      <c r="AW253" s="7">
        <v>0</v>
      </c>
      <c r="AX253" s="7">
        <v>0</v>
      </c>
      <c r="AY253" s="7">
        <v>0</v>
      </c>
      <c r="AZ253" s="7">
        <v>0</v>
      </c>
      <c r="BA253" s="7">
        <v>0</v>
      </c>
      <c r="BB253" s="7">
        <v>0</v>
      </c>
      <c r="BC253" s="7">
        <v>0</v>
      </c>
      <c r="BD253" s="7">
        <v>0</v>
      </c>
      <c r="BE253" s="7">
        <v>0</v>
      </c>
      <c r="BF253" s="7">
        <v>0</v>
      </c>
      <c r="BG253" s="7">
        <v>0</v>
      </c>
      <c r="BH253" s="7">
        <v>0</v>
      </c>
      <c r="BI253" s="7">
        <v>0</v>
      </c>
      <c r="BJ253" s="7">
        <v>0</v>
      </c>
      <c r="BK253" s="7">
        <v>0</v>
      </c>
      <c r="BL253" s="7">
        <v>1.0240580099124919E-4</v>
      </c>
      <c r="BM253" s="7">
        <v>2.0481160198249837E-5</v>
      </c>
      <c r="BN253" s="7">
        <v>4.5797266461349705E-5</v>
      </c>
      <c r="BO253" s="7">
        <v>0</v>
      </c>
      <c r="BP253" s="7">
        <v>0</v>
      </c>
      <c r="BQ253" s="7">
        <v>1.2408764940799536E-4</v>
      </c>
      <c r="BR253" s="7">
        <v>0</v>
      </c>
      <c r="BS253" s="7">
        <v>6.7331243339308294E-5</v>
      </c>
      <c r="BT253" s="7">
        <v>3.8283778549460733E-5</v>
      </c>
      <c r="BU253" s="7">
        <v>5.6131547647241055E-5</v>
      </c>
      <c r="BV253" s="7">
        <v>0</v>
      </c>
      <c r="BW253" s="7">
        <v>0</v>
      </c>
      <c r="BX253" s="7">
        <v>0</v>
      </c>
      <c r="BY253" s="7">
        <v>0</v>
      </c>
      <c r="BZ253" s="7">
        <v>0</v>
      </c>
      <c r="CA253" s="7">
        <v>0</v>
      </c>
      <c r="CB253" s="7">
        <v>0</v>
      </c>
      <c r="CC253" s="7">
        <v>0</v>
      </c>
      <c r="CD253" s="7">
        <v>0</v>
      </c>
      <c r="CE253" s="7">
        <v>0</v>
      </c>
      <c r="CF253" s="7">
        <v>0</v>
      </c>
      <c r="CG253" s="7">
        <v>0</v>
      </c>
      <c r="CH253" s="7">
        <v>0</v>
      </c>
      <c r="CI253" s="7">
        <v>0</v>
      </c>
      <c r="CJ253" s="7">
        <v>0</v>
      </c>
      <c r="CK253" s="7">
        <v>0</v>
      </c>
      <c r="CL253" s="7">
        <v>0</v>
      </c>
      <c r="CM253" s="7">
        <v>0</v>
      </c>
      <c r="CN253" s="7">
        <v>0</v>
      </c>
      <c r="CO253" s="7">
        <v>0</v>
      </c>
      <c r="CP253" s="7">
        <v>0</v>
      </c>
      <c r="CQ253" s="7">
        <v>0</v>
      </c>
      <c r="CR253" s="7">
        <v>0</v>
      </c>
      <c r="CS253" s="7">
        <v>0</v>
      </c>
      <c r="CT253" s="7">
        <v>0</v>
      </c>
      <c r="CU253" s="7">
        <v>8.0152382629023518E-5</v>
      </c>
      <c r="CV253" s="7">
        <v>0</v>
      </c>
      <c r="CW253" s="7">
        <v>0</v>
      </c>
      <c r="CX253" s="7">
        <v>0</v>
      </c>
      <c r="CY253" s="7">
        <v>0</v>
      </c>
      <c r="CZ253" s="7">
        <v>1.3358730438170586E-5</v>
      </c>
      <c r="DA253" s="7">
        <v>3.2722073184904279E-5</v>
      </c>
      <c r="DB253" s="7">
        <v>0</v>
      </c>
      <c r="DC253" s="7">
        <v>0</v>
      </c>
      <c r="DD253" s="7">
        <v>0</v>
      </c>
      <c r="DE253" s="7">
        <v>0</v>
      </c>
      <c r="DF253" s="7">
        <v>8.0631996000311978E-5</v>
      </c>
      <c r="DG253" s="7">
        <v>0</v>
      </c>
      <c r="DH253" s="7">
        <v>1.3438666000051997E-5</v>
      </c>
      <c r="DI253" s="7">
        <v>3.2917874523816404E-5</v>
      </c>
      <c r="DJ253" s="7">
        <v>0</v>
      </c>
      <c r="DK253" s="7">
        <v>0</v>
      </c>
      <c r="DL253" s="7">
        <v>0</v>
      </c>
      <c r="DM253" s="7">
        <v>0</v>
      </c>
      <c r="DN253" s="7">
        <v>2.629228744483304E-5</v>
      </c>
      <c r="DO253" s="7">
        <v>0</v>
      </c>
      <c r="DP253" s="7">
        <v>4.3820479074721734E-6</v>
      </c>
      <c r="DQ253" s="7">
        <v>1.0733781401737578E-5</v>
      </c>
      <c r="DR253" s="7">
        <v>0</v>
      </c>
      <c r="DS253" s="7">
        <v>0</v>
      </c>
      <c r="DT253" s="7">
        <v>0</v>
      </c>
      <c r="DU253" s="7">
        <v>0</v>
      </c>
      <c r="DV253" s="7">
        <v>0</v>
      </c>
      <c r="DW253" s="7">
        <v>0</v>
      </c>
      <c r="DX253" s="7">
        <f>AVERAGE(DR253:DW253)</f>
        <v>0</v>
      </c>
      <c r="DY253" s="7">
        <f>STDEV(DR253:DW253)</f>
        <v>0</v>
      </c>
      <c r="DZ253" s="7">
        <v>0</v>
      </c>
      <c r="EA253" s="7">
        <v>0</v>
      </c>
      <c r="EB253" s="7">
        <v>0</v>
      </c>
      <c r="EC253" s="7">
        <v>0</v>
      </c>
      <c r="ED253" s="7">
        <v>7.1574854907902651E-5</v>
      </c>
      <c r="EE253" s="7">
        <v>0</v>
      </c>
      <c r="EF253" s="7">
        <f>AVERAGE(DZ253:EE253)</f>
        <v>1.1929142484650442E-5</v>
      </c>
      <c r="EG253" s="7">
        <f>STDEV(DZ253:EE253)</f>
        <v>2.9220312156350293E-5</v>
      </c>
      <c r="EH253" s="7">
        <v>0</v>
      </c>
      <c r="EI253" s="7">
        <v>0</v>
      </c>
      <c r="EJ253" s="7">
        <v>0</v>
      </c>
      <c r="EK253" s="7">
        <v>0</v>
      </c>
      <c r="EL253" s="7">
        <v>0</v>
      </c>
      <c r="EM253" s="7">
        <v>0</v>
      </c>
      <c r="EN253" s="7">
        <f>AVERAGE(EH253:EM253)</f>
        <v>0</v>
      </c>
      <c r="EO253" s="7">
        <f>STDEV(EH253:EM253)</f>
        <v>0</v>
      </c>
      <c r="EP253" s="7">
        <v>7.0282421898157661E-5</v>
      </c>
      <c r="EQ253" s="7">
        <v>0</v>
      </c>
      <c r="ER253" s="7">
        <v>0</v>
      </c>
      <c r="ES253" s="7">
        <v>0</v>
      </c>
      <c r="ET253" s="7">
        <v>0</v>
      </c>
      <c r="EU253" s="7">
        <f>AVERAGE(EP253:ET253)</f>
        <v>1.4056484379631532E-5</v>
      </c>
      <c r="EV253" s="7">
        <f>STDEV(EP253:ET253)</f>
        <v>3.1431254597520066E-5</v>
      </c>
    </row>
    <row r="254" spans="1:152" ht="15" x14ac:dyDescent="0.25">
      <c r="A254" s="376" t="s">
        <v>2099</v>
      </c>
      <c r="B254" s="399" t="s">
        <v>2053</v>
      </c>
      <c r="C254" s="400">
        <v>1126.97657</v>
      </c>
      <c r="D254" s="1" t="s">
        <v>2096</v>
      </c>
      <c r="E254" s="1" t="s">
        <v>2096</v>
      </c>
      <c r="F254" s="1" t="s">
        <v>2096</v>
      </c>
      <c r="G254" s="1" t="s">
        <v>2096</v>
      </c>
      <c r="H254" s="1" t="s">
        <v>2096</v>
      </c>
      <c r="I254" s="1" t="s">
        <v>2096</v>
      </c>
      <c r="J254" s="1" t="s">
        <v>2096</v>
      </c>
      <c r="K254" s="1" t="s">
        <v>2096</v>
      </c>
      <c r="L254" s="1" t="s">
        <v>2096</v>
      </c>
      <c r="M254" s="1" t="s">
        <v>2096</v>
      </c>
      <c r="N254" s="1" t="s">
        <v>2096</v>
      </c>
      <c r="O254" s="1" t="s">
        <v>2096</v>
      </c>
      <c r="P254" s="1" t="s">
        <v>2096</v>
      </c>
      <c r="Q254" s="1" t="s">
        <v>2096</v>
      </c>
      <c r="R254" s="7">
        <v>0</v>
      </c>
      <c r="S254" s="7">
        <v>0</v>
      </c>
      <c r="T254" s="7">
        <v>0</v>
      </c>
      <c r="U254" s="7">
        <v>0</v>
      </c>
      <c r="V254" s="7">
        <v>0</v>
      </c>
      <c r="W254" s="7">
        <v>0</v>
      </c>
      <c r="X254" s="7">
        <v>0</v>
      </c>
      <c r="Y254" s="7">
        <v>0</v>
      </c>
      <c r="Z254" s="7">
        <v>2.1345076470280421E-4</v>
      </c>
      <c r="AA254" s="7">
        <v>0</v>
      </c>
      <c r="AB254" s="7">
        <v>2.2629527409750395E-4</v>
      </c>
      <c r="AC254" s="7">
        <v>0</v>
      </c>
      <c r="AD254" s="7">
        <v>8.7949207760061631E-5</v>
      </c>
      <c r="AE254" s="7">
        <v>1.2051500352960613E-4</v>
      </c>
      <c r="AF254" s="7">
        <v>0</v>
      </c>
      <c r="AG254" s="7">
        <v>1.4739486273502439E-4</v>
      </c>
      <c r="AH254" s="7">
        <v>0</v>
      </c>
      <c r="AI254" s="7">
        <v>0</v>
      </c>
      <c r="AJ254" s="7">
        <v>0</v>
      </c>
      <c r="AK254" s="7">
        <v>2.9478972547004879E-5</v>
      </c>
      <c r="AL254" s="7">
        <v>6.5916986521953019E-5</v>
      </c>
      <c r="AM254" s="7">
        <v>0</v>
      </c>
      <c r="AN254" s="7">
        <v>0</v>
      </c>
      <c r="AO254" s="7">
        <v>0</v>
      </c>
      <c r="AP254" s="7">
        <v>0</v>
      </c>
      <c r="AQ254" s="7">
        <v>0</v>
      </c>
      <c r="AR254" s="7">
        <v>0</v>
      </c>
      <c r="AS254" s="7">
        <v>0</v>
      </c>
      <c r="AT254" s="7">
        <v>0</v>
      </c>
      <c r="AU254" s="7">
        <v>0</v>
      </c>
      <c r="AV254" s="7">
        <v>0</v>
      </c>
      <c r="AW254" s="7">
        <v>0</v>
      </c>
      <c r="AX254" s="7">
        <v>0</v>
      </c>
      <c r="AY254" s="7">
        <v>0</v>
      </c>
      <c r="AZ254" s="7">
        <v>0</v>
      </c>
      <c r="BA254" s="7">
        <v>0</v>
      </c>
      <c r="BB254" s="7">
        <v>0</v>
      </c>
      <c r="BC254" s="7">
        <v>0</v>
      </c>
      <c r="BD254" s="7">
        <v>0</v>
      </c>
      <c r="BE254" s="7">
        <v>1.1227237871856313E-4</v>
      </c>
      <c r="BF254" s="7">
        <v>2.2454475743712625E-5</v>
      </c>
      <c r="BG254" s="7">
        <v>5.0209734162061575E-5</v>
      </c>
      <c r="BH254" s="7">
        <v>0</v>
      </c>
      <c r="BI254" s="7">
        <v>0</v>
      </c>
      <c r="BJ254" s="7">
        <v>0</v>
      </c>
      <c r="BK254" s="7">
        <v>0</v>
      </c>
      <c r="BL254" s="7">
        <v>0</v>
      </c>
      <c r="BM254" s="7">
        <v>0</v>
      </c>
      <c r="BN254" s="7">
        <v>0</v>
      </c>
      <c r="BO254" s="7">
        <v>0</v>
      </c>
      <c r="BP254" s="7">
        <v>0</v>
      </c>
      <c r="BQ254" s="7">
        <v>0</v>
      </c>
      <c r="BR254" s="7">
        <v>0</v>
      </c>
      <c r="BS254" s="7">
        <v>0</v>
      </c>
      <c r="BT254" s="7">
        <v>0</v>
      </c>
      <c r="BU254" s="7">
        <v>0</v>
      </c>
      <c r="BV254" s="7">
        <v>0</v>
      </c>
      <c r="BW254" s="7">
        <v>2.0632705996367468E-5</v>
      </c>
      <c r="BX254" s="7">
        <v>0</v>
      </c>
      <c r="BY254" s="7">
        <v>0</v>
      </c>
      <c r="BZ254" s="7">
        <v>0</v>
      </c>
      <c r="CA254" s="7">
        <v>0</v>
      </c>
      <c r="CB254" s="7">
        <v>3.4387843327279112E-6</v>
      </c>
      <c r="CC254" s="7">
        <v>8.4232669506605147E-6</v>
      </c>
      <c r="CD254" s="7">
        <v>0</v>
      </c>
      <c r="CE254" s="7">
        <v>0</v>
      </c>
      <c r="CF254" s="7">
        <v>8.5969608318197762E-6</v>
      </c>
      <c r="CG254" s="7">
        <v>0</v>
      </c>
      <c r="CH254" s="7">
        <v>0</v>
      </c>
      <c r="CI254" s="7">
        <v>0</v>
      </c>
      <c r="CJ254" s="7">
        <v>1.432826805303296E-6</v>
      </c>
      <c r="CK254" s="7">
        <v>3.5096945627752135E-6</v>
      </c>
      <c r="CL254" s="7">
        <v>0</v>
      </c>
      <c r="CM254" s="7">
        <v>0</v>
      </c>
      <c r="CN254" s="7">
        <v>0</v>
      </c>
      <c r="CO254" s="7">
        <v>0</v>
      </c>
      <c r="CP254" s="7">
        <v>0</v>
      </c>
      <c r="CQ254" s="7">
        <v>2.9229666828187239E-5</v>
      </c>
      <c r="CR254" s="7">
        <v>4.8716111380312068E-6</v>
      </c>
      <c r="CS254" s="7">
        <v>1.1932961513435725E-5</v>
      </c>
      <c r="CT254" s="7">
        <v>0</v>
      </c>
      <c r="CU254" s="7">
        <v>0</v>
      </c>
      <c r="CV254" s="7">
        <v>0</v>
      </c>
      <c r="CW254" s="7">
        <v>0</v>
      </c>
      <c r="CX254" s="7">
        <v>0</v>
      </c>
      <c r="CY254" s="7">
        <v>0</v>
      </c>
      <c r="CZ254" s="7">
        <v>0</v>
      </c>
      <c r="DA254" s="7">
        <v>0</v>
      </c>
      <c r="DB254" s="7">
        <v>0</v>
      </c>
      <c r="DC254" s="7">
        <v>0</v>
      </c>
      <c r="DD254" s="7">
        <v>0</v>
      </c>
      <c r="DE254" s="7">
        <v>5.1939107259627428E-5</v>
      </c>
      <c r="DF254" s="7">
        <v>0</v>
      </c>
      <c r="DG254" s="7">
        <v>0</v>
      </c>
      <c r="DH254" s="7">
        <v>8.6565178766045707E-6</v>
      </c>
      <c r="DI254" s="7">
        <v>2.1204051746962115E-5</v>
      </c>
      <c r="DJ254" s="7">
        <v>0</v>
      </c>
      <c r="DK254" s="7">
        <v>0</v>
      </c>
      <c r="DL254" s="7">
        <v>0</v>
      </c>
      <c r="DM254" s="7">
        <v>0</v>
      </c>
      <c r="DN254" s="7">
        <v>0</v>
      </c>
      <c r="DO254" s="7">
        <v>0</v>
      </c>
      <c r="DP254" s="7">
        <v>0</v>
      </c>
      <c r="DQ254" s="7">
        <v>0</v>
      </c>
      <c r="DR254" s="7">
        <v>0</v>
      </c>
      <c r="DS254" s="7">
        <v>0</v>
      </c>
      <c r="DT254" s="7">
        <v>0</v>
      </c>
      <c r="DU254" s="7">
        <v>0</v>
      </c>
      <c r="DV254" s="7">
        <v>0</v>
      </c>
      <c r="DW254" s="7">
        <v>0</v>
      </c>
      <c r="DX254" s="7">
        <f>AVERAGE(DR254:DW254)</f>
        <v>0</v>
      </c>
      <c r="DY254" s="7">
        <f>STDEV(DR254:DW254)</f>
        <v>0</v>
      </c>
      <c r="DZ254" s="7">
        <v>0</v>
      </c>
      <c r="EA254" s="7">
        <v>0</v>
      </c>
      <c r="EB254" s="7">
        <v>0</v>
      </c>
      <c r="EC254" s="7">
        <v>0</v>
      </c>
      <c r="ED254" s="7">
        <v>0</v>
      </c>
      <c r="EE254" s="7">
        <v>0</v>
      </c>
      <c r="EF254" s="7">
        <f>AVERAGE(DZ254:EE254)</f>
        <v>0</v>
      </c>
      <c r="EG254" s="7">
        <f>STDEV(DZ254:EE254)</f>
        <v>0</v>
      </c>
      <c r="EH254" s="7">
        <v>0</v>
      </c>
      <c r="EI254" s="7">
        <v>0</v>
      </c>
      <c r="EJ254" s="7">
        <v>0</v>
      </c>
      <c r="EK254" s="7">
        <v>0</v>
      </c>
      <c r="EL254" s="7">
        <v>0</v>
      </c>
      <c r="EM254" s="7">
        <v>0</v>
      </c>
      <c r="EN254" s="7">
        <f>AVERAGE(EH254:EM254)</f>
        <v>0</v>
      </c>
      <c r="EO254" s="7">
        <f>STDEV(EH254:EM254)</f>
        <v>0</v>
      </c>
      <c r="EP254" s="7">
        <v>0</v>
      </c>
      <c r="EQ254" s="7">
        <v>0</v>
      </c>
      <c r="ER254" s="7">
        <v>0</v>
      </c>
      <c r="ES254" s="7">
        <v>0</v>
      </c>
      <c r="ET254" s="7">
        <v>0</v>
      </c>
      <c r="EU254" s="7">
        <f>AVERAGE(EP254:ET254)</f>
        <v>0</v>
      </c>
      <c r="EV254" s="7">
        <f>STDEV(EP254:ET254)</f>
        <v>0</v>
      </c>
    </row>
    <row r="255" spans="1:152" ht="15" x14ac:dyDescent="0.25">
      <c r="A255" s="370" t="s">
        <v>2098</v>
      </c>
      <c r="B255" s="401" t="s">
        <v>2097</v>
      </c>
      <c r="C255" s="401"/>
      <c r="D255" s="1" t="s">
        <v>2096</v>
      </c>
      <c r="E255" s="1" t="s">
        <v>2096</v>
      </c>
      <c r="F255" s="1" t="s">
        <v>2096</v>
      </c>
      <c r="G255" s="1" t="s">
        <v>2096</v>
      </c>
      <c r="H255" s="1" t="s">
        <v>2096</v>
      </c>
      <c r="I255" s="1" t="s">
        <v>2096</v>
      </c>
      <c r="J255" s="1" t="s">
        <v>2096</v>
      </c>
      <c r="K255" s="1" t="s">
        <v>2096</v>
      </c>
      <c r="L255" s="1" t="s">
        <v>2096</v>
      </c>
      <c r="M255" s="1" t="s">
        <v>2096</v>
      </c>
      <c r="N255" s="1" t="s">
        <v>2096</v>
      </c>
      <c r="O255" s="1" t="s">
        <v>2096</v>
      </c>
      <c r="P255" s="1" t="s">
        <v>2096</v>
      </c>
      <c r="Q255" s="1" t="s">
        <v>2096</v>
      </c>
      <c r="R255" s="369">
        <v>5.5704178816202087E-4</v>
      </c>
      <c r="S255" s="369">
        <v>1.6358226742244218E-3</v>
      </c>
      <c r="T255" s="369">
        <v>5.224213768904607E-4</v>
      </c>
      <c r="U255" s="369">
        <v>4.8888355615942034E-4</v>
      </c>
      <c r="V255" s="369">
        <v>7.594170689409445E-4</v>
      </c>
      <c r="W255" s="381">
        <v>7.9271729287545367E-4</v>
      </c>
      <c r="X255" s="381">
        <v>4.8292166918160833E-4</v>
      </c>
      <c r="Y255" s="369">
        <v>3.4029219988382553E-3</v>
      </c>
      <c r="Z255" s="369">
        <v>4.4557127310452379E-3</v>
      </c>
      <c r="AA255" s="369">
        <v>2.272455394040084E-3</v>
      </c>
      <c r="AB255" s="369">
        <v>3.0801595497214349E-3</v>
      </c>
      <c r="AC255" s="369">
        <v>3.4321310565831576E-3</v>
      </c>
      <c r="AD255" s="381">
        <v>3.328676146045634E-3</v>
      </c>
      <c r="AE255" s="381">
        <v>7.8482316554663036E-4</v>
      </c>
      <c r="AF255" s="369">
        <v>4.4805551999220596E-3</v>
      </c>
      <c r="AG255" s="369">
        <v>1.5328041262643475E-3</v>
      </c>
      <c r="AH255" s="369">
        <v>1.5928907256983159E-3</v>
      </c>
      <c r="AI255" s="369">
        <v>2.7397514062307477E-3</v>
      </c>
      <c r="AJ255" s="369">
        <v>1.2891529787521329E-3</v>
      </c>
      <c r="AK255" s="381">
        <v>2.3270308873735209E-3</v>
      </c>
      <c r="AL255" s="381">
        <v>1.3280581378157174E-3</v>
      </c>
      <c r="AM255" s="369">
        <v>7.9586934947130053E-2</v>
      </c>
      <c r="AN255" s="369">
        <v>7.5101393288589585E-2</v>
      </c>
      <c r="AO255" s="369">
        <v>9.7117210220927272E-2</v>
      </c>
      <c r="AP255" s="369">
        <v>8.4286475577784667E-2</v>
      </c>
      <c r="AQ255" s="369">
        <v>7.4135271221209692E-2</v>
      </c>
      <c r="AR255" s="381">
        <v>8.204545705112827E-2</v>
      </c>
      <c r="AS255" s="381">
        <v>9.3409755912597821E-3</v>
      </c>
      <c r="AT255" s="369">
        <v>0.14967836041294791</v>
      </c>
      <c r="AU255" s="369">
        <v>9.463061466354325E-2</v>
      </c>
      <c r="AV255" s="369">
        <v>0.15785466476955898</v>
      </c>
      <c r="AW255" s="369">
        <v>9.7944421678690621E-2</v>
      </c>
      <c r="AX255" s="369">
        <v>0.13601106987933234</v>
      </c>
      <c r="AY255" s="381">
        <v>0.12722382628081461</v>
      </c>
      <c r="AZ255" s="381">
        <v>2.9322649083334457E-2</v>
      </c>
      <c r="BA255" s="7">
        <v>3.204168371198142E-3</v>
      </c>
      <c r="BB255" s="7">
        <v>2.1434971195598827E-3</v>
      </c>
      <c r="BC255" s="7">
        <v>4.4845030817138838E-3</v>
      </c>
      <c r="BD255" s="7">
        <v>3.5559237778813708E-3</v>
      </c>
      <c r="BE255" s="7">
        <v>6.9103736699163186E-3</v>
      </c>
      <c r="BF255" s="381">
        <v>4.0596932040539201E-3</v>
      </c>
      <c r="BG255" s="381">
        <v>1.8003024995272561E-3</v>
      </c>
      <c r="BH255" s="7">
        <v>9.8807285056552747E-3</v>
      </c>
      <c r="BI255" s="7">
        <v>3.2445867081103891E-2</v>
      </c>
      <c r="BJ255" s="7">
        <v>5.4412740343890556E-2</v>
      </c>
      <c r="BK255" s="7">
        <v>2.7091449380900738E-2</v>
      </c>
      <c r="BL255" s="7">
        <v>2.8179511289711391E-2</v>
      </c>
      <c r="BM255" s="381">
        <v>3.0402059320252368E-2</v>
      </c>
      <c r="BN255" s="381">
        <v>1.5950821528239099E-2</v>
      </c>
      <c r="BO255" s="7">
        <v>3.870468324810724E-2</v>
      </c>
      <c r="BP255" s="7">
        <v>6.3538669915706628E-2</v>
      </c>
      <c r="BQ255" s="7">
        <v>4.4945116025656658E-2</v>
      </c>
      <c r="BR255" s="7">
        <v>3.5623398512206896E-2</v>
      </c>
      <c r="BS255" s="7">
        <v>2.6021341723048774E-2</v>
      </c>
      <c r="BT255" s="381">
        <v>4.1766641884945235E-2</v>
      </c>
      <c r="BU255" s="381">
        <v>1.3956659785332339E-2</v>
      </c>
      <c r="BV255" s="369">
        <v>4.1265411992734937E-5</v>
      </c>
      <c r="BW255" s="369">
        <v>1.2966975389624568E-4</v>
      </c>
      <c r="BX255" s="369">
        <v>2.3724922377263644E-4</v>
      </c>
      <c r="BY255" s="369">
        <v>8.6012593122356882E-5</v>
      </c>
      <c r="BZ255" s="369">
        <v>3.4676630534385309E-5</v>
      </c>
      <c r="CA255" s="369">
        <v>1.1423820920312914E-4</v>
      </c>
      <c r="CB255" s="381">
        <v>1.0718530375358139E-4</v>
      </c>
      <c r="CC255" s="381">
        <v>7.4193181305918954E-5</v>
      </c>
      <c r="CD255" s="369">
        <v>7.0108384885527253E-3</v>
      </c>
      <c r="CE255" s="369">
        <v>1.025820448100531E-2</v>
      </c>
      <c r="CF255" s="369">
        <v>1.6130388969444836E-2</v>
      </c>
      <c r="CG255" s="369">
        <v>1.894392751221265E-2</v>
      </c>
      <c r="CH255" s="369">
        <v>2.4346175028905674E-2</v>
      </c>
      <c r="CI255" s="369">
        <v>1.4336956927031989E-2</v>
      </c>
      <c r="CJ255" s="381">
        <v>1.5171081901192198E-2</v>
      </c>
      <c r="CK255" s="381">
        <v>6.17670898666655E-3</v>
      </c>
      <c r="CL255" s="369">
        <v>2.5743356574229174E-3</v>
      </c>
      <c r="CM255" s="369">
        <v>4.9745761849048185E-3</v>
      </c>
      <c r="CN255" s="369">
        <v>8.2522414383532326E-3</v>
      </c>
      <c r="CO255" s="369">
        <v>5.3957453238339609E-3</v>
      </c>
      <c r="CP255" s="369">
        <v>7.2736588133145443E-4</v>
      </c>
      <c r="CQ255" s="369">
        <v>4.7629859250823935E-3</v>
      </c>
      <c r="CR255" s="381">
        <v>4.4478750684881297E-3</v>
      </c>
      <c r="CS255" s="381">
        <v>2.5729636200941481E-3</v>
      </c>
      <c r="CT255" s="369">
        <v>5.7070455470524582E-4</v>
      </c>
      <c r="CU255" s="369">
        <v>8.4984220760143622E-4</v>
      </c>
      <c r="CV255" s="369">
        <v>7.8924838411028957E-4</v>
      </c>
      <c r="CW255" s="369">
        <v>1.6461322731256976E-4</v>
      </c>
      <c r="CX255" s="369">
        <v>5.4252313344202462E-4</v>
      </c>
      <c r="CY255" s="369">
        <v>1.4297226031398994E-3</v>
      </c>
      <c r="CZ255" s="381">
        <v>7.244423517185776E-4</v>
      </c>
      <c r="DA255" s="381">
        <v>4.2130362910299787E-4</v>
      </c>
      <c r="DB255" s="369">
        <v>0.18123988123988208</v>
      </c>
      <c r="DC255" s="369">
        <v>0.20962889864083056</v>
      </c>
      <c r="DD255" s="369">
        <v>0.1884040572477601</v>
      </c>
      <c r="DE255" s="369">
        <v>0.16142833512001789</v>
      </c>
      <c r="DF255" s="369">
        <v>0.19773300719355133</v>
      </c>
      <c r="DG255" s="369">
        <v>0.22297438840810788</v>
      </c>
      <c r="DH255" s="381">
        <v>0.19356809464169164</v>
      </c>
      <c r="DI255" s="381">
        <v>2.1687057452488542E-2</v>
      </c>
      <c r="DJ255" s="369">
        <v>1.2446100589288495E-2</v>
      </c>
      <c r="DK255" s="369">
        <v>1.3401359823790454E-2</v>
      </c>
      <c r="DL255" s="369">
        <v>6.2599048542078539E-2</v>
      </c>
      <c r="DM255" s="369">
        <v>1.9124056479986194E-2</v>
      </c>
      <c r="DN255" s="369">
        <v>5.9770888802922396E-2</v>
      </c>
      <c r="DO255" s="369">
        <v>3.0731106199980963E-2</v>
      </c>
      <c r="DP255" s="381">
        <v>3.3012093406341168E-2</v>
      </c>
      <c r="DQ255" s="381">
        <v>2.2790535095870198E-2</v>
      </c>
      <c r="DR255" s="369">
        <v>1.3737199927703305E-2</v>
      </c>
      <c r="DS255" s="369">
        <v>1.6230709226869217E-2</v>
      </c>
      <c r="DT255" s="369">
        <v>1.4084523807806903E-2</v>
      </c>
      <c r="DU255" s="369">
        <v>1.666286006966464E-2</v>
      </c>
      <c r="DV255" s="369">
        <v>7.4117833842226163E-3</v>
      </c>
      <c r="DW255" s="369">
        <v>1.3749541577938089E-2</v>
      </c>
      <c r="DX255" s="381">
        <f>AVERAGE(DR255:DW255)</f>
        <v>1.3646102999034128E-2</v>
      </c>
      <c r="DY255" s="381">
        <f>STDEV(DR255:DW255)</f>
        <v>3.3123696844214196E-3</v>
      </c>
      <c r="DZ255" s="369">
        <v>7.9077274166217994E-3</v>
      </c>
      <c r="EA255" s="369">
        <v>2.1037525188698097E-2</v>
      </c>
      <c r="EB255" s="369">
        <v>1.5866456998857061E-2</v>
      </c>
      <c r="EC255" s="369">
        <v>1.6687378067186027E-2</v>
      </c>
      <c r="ED255" s="369">
        <v>9.1357136449610413E-3</v>
      </c>
      <c r="EE255" s="369">
        <v>1.20651525400955E-2</v>
      </c>
      <c r="EF255" s="381">
        <f>AVERAGE(DZ255:EE255)</f>
        <v>1.378332564273659E-2</v>
      </c>
      <c r="EG255" s="381">
        <f>STDEV(DZ255:EE255)</f>
        <v>4.9894175690286882E-3</v>
      </c>
      <c r="EH255" s="369">
        <v>0.21787637659071457</v>
      </c>
      <c r="EI255" s="369">
        <v>0.33526234376120984</v>
      </c>
      <c r="EJ255" s="369">
        <v>0.24680342853451667</v>
      </c>
      <c r="EK255" s="369">
        <v>0.1107993971308342</v>
      </c>
      <c r="EL255" s="369">
        <v>8.064052123581042E-2</v>
      </c>
      <c r="EM255" s="369">
        <v>0.2293437814249773</v>
      </c>
      <c r="EN255" s="381">
        <f>AVERAGE(EH255:EM255)</f>
        <v>0.20345430811301049</v>
      </c>
      <c r="EO255" s="381">
        <f>STDEV(EH255:EM255)</f>
        <v>9.3593722189616105E-2</v>
      </c>
      <c r="EP255" s="369">
        <v>0.68834153669977105</v>
      </c>
      <c r="EQ255" s="369">
        <v>0.61235283692317943</v>
      </c>
      <c r="ER255" s="369">
        <v>0.58713837119113932</v>
      </c>
      <c r="ES255" s="369">
        <v>0.37361660466794067</v>
      </c>
      <c r="ET255" s="369">
        <v>0.63466084810443757</v>
      </c>
      <c r="EU255" s="381">
        <f>AVERAGE(EP255:ET255)</f>
        <v>0.57922203951729356</v>
      </c>
      <c r="EV255" s="381">
        <f>STDEV(EP255:ET255)</f>
        <v>0.12084539611258523</v>
      </c>
    </row>
    <row r="256" spans="1:152" ht="15" x14ac:dyDescent="0.25">
      <c r="A256" s="376" t="s">
        <v>2012</v>
      </c>
      <c r="B256" s="402" t="s">
        <v>2088</v>
      </c>
      <c r="C256" s="403">
        <v>1038.7218699999999</v>
      </c>
      <c r="D256" s="7">
        <v>0</v>
      </c>
      <c r="E256" s="7">
        <v>0</v>
      </c>
      <c r="F256" s="7">
        <v>0</v>
      </c>
      <c r="G256" s="7">
        <v>0</v>
      </c>
      <c r="H256" s="7">
        <v>2.1757993498239665E-4</v>
      </c>
      <c r="I256" s="7">
        <v>4.351598699647933E-5</v>
      </c>
      <c r="J256" s="379">
        <v>9.7304705032124684E-5</v>
      </c>
      <c r="K256" s="7">
        <v>0</v>
      </c>
      <c r="L256" s="7">
        <v>0</v>
      </c>
      <c r="M256" s="7">
        <v>0</v>
      </c>
      <c r="N256" s="7">
        <v>0</v>
      </c>
      <c r="O256" s="7">
        <v>5.113394251576158E-4</v>
      </c>
      <c r="P256" s="7">
        <v>1.0226788503152315E-4</v>
      </c>
      <c r="Q256" s="379">
        <v>2.2867794284561898E-4</v>
      </c>
      <c r="R256" s="7">
        <v>0</v>
      </c>
      <c r="S256" s="7">
        <v>0</v>
      </c>
      <c r="T256" s="7">
        <v>0</v>
      </c>
      <c r="U256" s="7">
        <v>1.7550108373957232E-4</v>
      </c>
      <c r="V256" s="7">
        <v>0</v>
      </c>
      <c r="W256" s="7">
        <v>3.5100216747914463E-5</v>
      </c>
      <c r="X256" s="7">
        <v>7.8486470673313347E-5</v>
      </c>
      <c r="Y256" s="7">
        <v>3.3139036014142881E-4</v>
      </c>
      <c r="Z256" s="7">
        <v>1.0341293672202475E-4</v>
      </c>
      <c r="AA256" s="7">
        <v>1.7636026340547403E-4</v>
      </c>
      <c r="AB256" s="7">
        <v>2.3336148093895605E-4</v>
      </c>
      <c r="AC256" s="7">
        <v>1.7748918528517099E-4</v>
      </c>
      <c r="AD256" s="7">
        <v>2.0440284529861093E-4</v>
      </c>
      <c r="AE256" s="7">
        <v>8.4667178754468849E-5</v>
      </c>
      <c r="AF256" s="7">
        <v>2.1581185199714774E-4</v>
      </c>
      <c r="AG256" s="7">
        <v>0</v>
      </c>
      <c r="AH256" s="7">
        <v>7.3191231521789598E-4</v>
      </c>
      <c r="AI256" s="7">
        <v>2.1690003395799233E-4</v>
      </c>
      <c r="AJ256" s="7">
        <v>0</v>
      </c>
      <c r="AK256" s="7">
        <v>2.3292484023460723E-4</v>
      </c>
      <c r="AL256" s="7">
        <v>2.9918477207632548E-4</v>
      </c>
      <c r="AM256" s="7">
        <v>1.4688153949107571E-2</v>
      </c>
      <c r="AN256" s="7">
        <v>1.1983665131888657E-2</v>
      </c>
      <c r="AO256" s="7">
        <v>1.7059888222338317E-2</v>
      </c>
      <c r="AP256" s="7">
        <v>1.4700478446927876E-2</v>
      </c>
      <c r="AQ256" s="7">
        <v>1.5996082423244823E-2</v>
      </c>
      <c r="AR256" s="7">
        <v>1.4885653634701448E-2</v>
      </c>
      <c r="AS256" s="7">
        <v>1.9009985128174518E-3</v>
      </c>
      <c r="AT256" s="7">
        <v>3.2186917650745078E-2</v>
      </c>
      <c r="AU256" s="7">
        <v>2.2053628111927116E-2</v>
      </c>
      <c r="AV256" s="7">
        <v>3.9756082044675851E-2</v>
      </c>
      <c r="AW256" s="7">
        <v>3.5442480236580934E-2</v>
      </c>
      <c r="AX256" s="7">
        <v>2.5637314160127361E-2</v>
      </c>
      <c r="AY256" s="7">
        <v>3.101528444081127E-2</v>
      </c>
      <c r="AZ256" s="7">
        <v>7.1869356863926087E-3</v>
      </c>
      <c r="BA256" s="7">
        <v>8.772097941820657E-4</v>
      </c>
      <c r="BB256" s="7">
        <v>5.6607896707026905E-4</v>
      </c>
      <c r="BC256" s="7">
        <v>3.7597536662097958E-4</v>
      </c>
      <c r="BD256" s="7">
        <v>1.5478143859860047E-3</v>
      </c>
      <c r="BE256" s="7">
        <v>5.5743236033766591E-4</v>
      </c>
      <c r="BF256" s="7">
        <v>7.8490217483939695E-4</v>
      </c>
      <c r="BG256" s="7">
        <v>4.6298028731060525E-4</v>
      </c>
      <c r="BH256" s="7">
        <v>1.7909297747583579E-3</v>
      </c>
      <c r="BI256" s="7">
        <v>3.7253370923265288E-3</v>
      </c>
      <c r="BJ256" s="7">
        <v>1.7404128291477795E-3</v>
      </c>
      <c r="BK256" s="7">
        <v>8.2409735507796549E-4</v>
      </c>
      <c r="BL256" s="7">
        <v>4.3010436416324665E-4</v>
      </c>
      <c r="BM256" s="7">
        <v>1.7021762830947758E-3</v>
      </c>
      <c r="BN256" s="7">
        <v>1.2739415652325971E-3</v>
      </c>
      <c r="BO256" s="7">
        <v>1.0457552361548854E-3</v>
      </c>
      <c r="BP256" s="7">
        <v>6.2689928563710818E-3</v>
      </c>
      <c r="BQ256" s="7">
        <v>2.5459793473310939E-3</v>
      </c>
      <c r="BR256" s="7">
        <v>2.0545415804336833E-3</v>
      </c>
      <c r="BS256" s="7">
        <v>2.8871637143895396E-3</v>
      </c>
      <c r="BT256" s="7">
        <v>2.9604865469360564E-3</v>
      </c>
      <c r="BU256" s="7">
        <v>1.9754960598976868E-3</v>
      </c>
      <c r="BV256" s="7">
        <v>0</v>
      </c>
      <c r="BW256" s="7">
        <v>0</v>
      </c>
      <c r="BX256" s="7">
        <v>0</v>
      </c>
      <c r="BY256" s="7">
        <v>0</v>
      </c>
      <c r="BZ256" s="7">
        <v>0</v>
      </c>
      <c r="CA256" s="7">
        <v>0</v>
      </c>
      <c r="CB256" s="7">
        <v>0</v>
      </c>
      <c r="CC256" s="7">
        <v>0</v>
      </c>
      <c r="CD256" s="7">
        <v>2.7527468583486925E-4</v>
      </c>
      <c r="CE256" s="7">
        <v>4.4901926424594706E-4</v>
      </c>
      <c r="CF256" s="7">
        <v>4.7137136240867842E-4</v>
      </c>
      <c r="CG256" s="7">
        <v>6.6751102378664678E-4</v>
      </c>
      <c r="CH256" s="7">
        <v>3.3373401949124382E-4</v>
      </c>
      <c r="CI256" s="7">
        <v>5.2467251956596101E-4</v>
      </c>
      <c r="CJ256" s="7">
        <v>4.53597145888891E-4</v>
      </c>
      <c r="CK256" s="7">
        <v>1.395089993537024E-4</v>
      </c>
      <c r="CL256" s="7">
        <v>7.3933863153650088E-5</v>
      </c>
      <c r="CM256" s="7">
        <v>5.6739941490010533E-5</v>
      </c>
      <c r="CN256" s="7">
        <v>4.163078282808728E-4</v>
      </c>
      <c r="CO256" s="7">
        <v>2.0125485307290105E-4</v>
      </c>
      <c r="CP256" s="7">
        <v>0</v>
      </c>
      <c r="CQ256" s="7">
        <v>3.2668451160915159E-5</v>
      </c>
      <c r="CR256" s="7">
        <v>1.3015082285972493E-4</v>
      </c>
      <c r="CS256" s="7">
        <v>1.5616220311542501E-4</v>
      </c>
      <c r="CT256" s="7">
        <v>0</v>
      </c>
      <c r="CU256" s="7">
        <v>0</v>
      </c>
      <c r="CV256" s="7">
        <v>0</v>
      </c>
      <c r="CW256" s="7">
        <v>0</v>
      </c>
      <c r="CX256" s="7">
        <v>0</v>
      </c>
      <c r="CY256" s="7">
        <v>0</v>
      </c>
      <c r="CZ256" s="7">
        <v>0</v>
      </c>
      <c r="DA256" s="7">
        <v>0</v>
      </c>
      <c r="DB256" s="7">
        <v>3.1758437800853698E-3</v>
      </c>
      <c r="DC256" s="7">
        <v>5.3315412822865157E-3</v>
      </c>
      <c r="DD256" s="7">
        <v>6.6309993294418456E-3</v>
      </c>
      <c r="DE256" s="7">
        <v>2.4004021358409551E-3</v>
      </c>
      <c r="DF256" s="7">
        <v>5.4157658050907349E-3</v>
      </c>
      <c r="DG256" s="7">
        <v>4.7547676528962987E-3</v>
      </c>
      <c r="DH256" s="7">
        <v>4.6182199976069526E-3</v>
      </c>
      <c r="DI256" s="7">
        <v>1.5629457886874238E-3</v>
      </c>
      <c r="DJ256" s="7">
        <v>1.4258178407383407E-3</v>
      </c>
      <c r="DK256" s="7">
        <v>1.8789162713318719E-4</v>
      </c>
      <c r="DL256" s="7">
        <v>3.8734770970405017E-3</v>
      </c>
      <c r="DM256" s="7">
        <v>1.3309457068841535E-3</v>
      </c>
      <c r="DN256" s="7">
        <v>2.9095045286452242E-3</v>
      </c>
      <c r="DO256" s="7">
        <v>1.1032389040697575E-3</v>
      </c>
      <c r="DP256" s="7">
        <v>1.8051459507518609E-3</v>
      </c>
      <c r="DQ256" s="7">
        <v>1.3397419404534772E-3</v>
      </c>
      <c r="DR256" s="7">
        <v>9.3154569385510552E-4</v>
      </c>
      <c r="DS256" s="7">
        <v>3.7981322544256564E-3</v>
      </c>
      <c r="DT256" s="7">
        <v>2.7178720367985027E-3</v>
      </c>
      <c r="DU256" s="7">
        <v>2.9207165351409865E-3</v>
      </c>
      <c r="DV256" s="7">
        <v>2.7858499428933771E-3</v>
      </c>
      <c r="DW256" s="7">
        <v>1.6583982572217809E-4</v>
      </c>
      <c r="DX256" s="7">
        <f>AVERAGE(DR256:DW256)</f>
        <v>2.2199927148059675E-3</v>
      </c>
      <c r="DY256" s="7">
        <f>STDEV(DR256:DW256)</f>
        <v>1.3732629987202663E-3</v>
      </c>
      <c r="DZ256" s="7">
        <v>0</v>
      </c>
      <c r="EA256" s="7">
        <v>2.0383135962410625E-3</v>
      </c>
      <c r="EB256" s="7">
        <v>2.0614310905957356E-3</v>
      </c>
      <c r="EC256" s="7">
        <v>2.9602333047383292E-3</v>
      </c>
      <c r="ED256" s="7">
        <v>1.6034827207425098E-3</v>
      </c>
      <c r="EE256" s="7">
        <v>1.4390701848979762E-3</v>
      </c>
      <c r="EF256" s="7">
        <f>AVERAGE(DZ256:EE256)</f>
        <v>1.6837551495359354E-3</v>
      </c>
      <c r="EG256" s="7">
        <f>STDEV(DZ256:EE256)</f>
        <v>9.797033313842839E-4</v>
      </c>
      <c r="EH256" s="7">
        <v>8.1583336036313903E-2</v>
      </c>
      <c r="EI256" s="7">
        <v>0.12657846120792843</v>
      </c>
      <c r="EJ256" s="7">
        <v>9.1034485457541753E-2</v>
      </c>
      <c r="EK256" s="7">
        <v>2.0429528108098557E-2</v>
      </c>
      <c r="EL256" s="7">
        <v>3.2644246673960237E-2</v>
      </c>
      <c r="EM256" s="7">
        <v>9.406359301720213E-2</v>
      </c>
      <c r="EN256" s="7">
        <f>AVERAGE(EH256:EM256)</f>
        <v>7.4388941750174173E-2</v>
      </c>
      <c r="EO256" s="7">
        <f>STDEV(EH256:EM256)</f>
        <v>4.0234087949825595E-2</v>
      </c>
      <c r="EP256" s="7">
        <v>0.33781675869943811</v>
      </c>
      <c r="EQ256" s="7">
        <v>0.26764388912114967</v>
      </c>
      <c r="ER256" s="7">
        <v>0.37021763078993575</v>
      </c>
      <c r="ES256" s="7">
        <v>0.24952916156752233</v>
      </c>
      <c r="ET256" s="7">
        <v>0.3288971194382142</v>
      </c>
      <c r="EU256" s="7">
        <f>AVERAGE(EP256:ET256)</f>
        <v>0.31082091192325201</v>
      </c>
      <c r="EV256" s="7">
        <f>STDEV(EP256:ET256)</f>
        <v>5.0508487388600289E-2</v>
      </c>
    </row>
    <row r="257" spans="1:152" ht="15" x14ac:dyDescent="0.25">
      <c r="A257" s="376" t="s">
        <v>2012</v>
      </c>
      <c r="B257" s="402" t="s">
        <v>2087</v>
      </c>
      <c r="C257" s="403">
        <v>1040.73747</v>
      </c>
      <c r="D257" s="7">
        <v>0</v>
      </c>
      <c r="E257" s="7">
        <v>0</v>
      </c>
      <c r="F257" s="7">
        <v>0</v>
      </c>
      <c r="G257" s="7">
        <v>0</v>
      </c>
      <c r="H257" s="7">
        <v>0</v>
      </c>
      <c r="I257" s="7">
        <v>0</v>
      </c>
      <c r="J257" s="379">
        <v>0</v>
      </c>
      <c r="K257" s="7">
        <v>0</v>
      </c>
      <c r="L257" s="7">
        <v>0</v>
      </c>
      <c r="M257" s="7">
        <v>0</v>
      </c>
      <c r="N257" s="7">
        <v>0</v>
      </c>
      <c r="O257" s="7">
        <v>8.3769326055055978E-4</v>
      </c>
      <c r="P257" s="7">
        <v>1.6753865211011196E-4</v>
      </c>
      <c r="Q257" s="379">
        <v>3.7462781497689894E-4</v>
      </c>
      <c r="R257" s="7">
        <v>1.7191308158769985E-3</v>
      </c>
      <c r="S257" s="7">
        <v>2.6220201706301675E-4</v>
      </c>
      <c r="T257" s="7">
        <v>0</v>
      </c>
      <c r="U257" s="7">
        <v>7.4363733224192528E-4</v>
      </c>
      <c r="V257" s="7">
        <v>3.0419765092136509E-3</v>
      </c>
      <c r="W257" s="7">
        <v>1.1533893348791182E-3</v>
      </c>
      <c r="X257" s="7">
        <v>1.2429042033979237E-3</v>
      </c>
      <c r="Y257" s="7">
        <v>1.9526722568871864E-3</v>
      </c>
      <c r="Z257" s="7">
        <v>8.9421687377910005E-4</v>
      </c>
      <c r="AA257" s="7">
        <v>1.9269094863550592E-3</v>
      </c>
      <c r="AB257" s="7">
        <v>2.0322077641615789E-3</v>
      </c>
      <c r="AC257" s="7">
        <v>7.1177511746802933E-4</v>
      </c>
      <c r="AD257" s="7">
        <v>1.5035562997301908E-3</v>
      </c>
      <c r="AE257" s="7">
        <v>6.4393660616686433E-4</v>
      </c>
      <c r="AF257" s="7">
        <v>2.950931154849537E-4</v>
      </c>
      <c r="AG257" s="7">
        <v>1.4739486273502439E-4</v>
      </c>
      <c r="AH257" s="7">
        <v>0</v>
      </c>
      <c r="AI257" s="7">
        <v>0</v>
      </c>
      <c r="AJ257" s="7">
        <v>0</v>
      </c>
      <c r="AK257" s="7">
        <v>8.8497595643995624E-5</v>
      </c>
      <c r="AL257" s="7">
        <v>1.3195270951504951E-4</v>
      </c>
      <c r="AM257" s="7">
        <v>2.2177693016187422E-3</v>
      </c>
      <c r="AN257" s="7">
        <v>1.6232938390502965E-3</v>
      </c>
      <c r="AO257" s="7">
        <v>1.2592184845900904E-3</v>
      </c>
      <c r="AP257" s="7">
        <v>1.1516754943732578E-3</v>
      </c>
      <c r="AQ257" s="7">
        <v>2.5279268569226865E-4</v>
      </c>
      <c r="AR257" s="7">
        <v>1.3009499610649312E-3</v>
      </c>
      <c r="AS257" s="7">
        <v>7.1887435191062183E-4</v>
      </c>
      <c r="AT257" s="7">
        <v>2.3950788036022526E-3</v>
      </c>
      <c r="AU257" s="7">
        <v>2.3074301519495875E-3</v>
      </c>
      <c r="AV257" s="7">
        <v>0</v>
      </c>
      <c r="AW257" s="7">
        <v>2.6847441676176591E-3</v>
      </c>
      <c r="AX257" s="7">
        <v>7.0848338518999902E-3</v>
      </c>
      <c r="AY257" s="7">
        <v>2.8944173950138977E-3</v>
      </c>
      <c r="AZ257" s="7">
        <v>2.5775520389208825E-3</v>
      </c>
      <c r="BA257" s="7">
        <v>0</v>
      </c>
      <c r="BB257" s="7">
        <v>0</v>
      </c>
      <c r="BC257" s="7">
        <v>0</v>
      </c>
      <c r="BD257" s="7">
        <v>9.9086204019761202E-5</v>
      </c>
      <c r="BE257" s="7">
        <v>1.0239894026661785E-3</v>
      </c>
      <c r="BF257" s="7">
        <v>2.2461512133718791E-4</v>
      </c>
      <c r="BG257" s="7">
        <v>4.4891887043570699E-4</v>
      </c>
      <c r="BH257" s="7">
        <v>1.6608462562492672E-4</v>
      </c>
      <c r="BI257" s="7">
        <v>0</v>
      </c>
      <c r="BJ257" s="7">
        <v>0</v>
      </c>
      <c r="BK257" s="7">
        <v>1.1721362438475835E-4</v>
      </c>
      <c r="BL257" s="7">
        <v>0</v>
      </c>
      <c r="BM257" s="7">
        <v>5.6659650001937014E-5</v>
      </c>
      <c r="BN257" s="7">
        <v>7.9485151001104092E-5</v>
      </c>
      <c r="BO257" s="7">
        <v>4.4823292596542252E-4</v>
      </c>
      <c r="BP257" s="7">
        <v>1.9077987938390254E-3</v>
      </c>
      <c r="BQ257" s="7">
        <v>0</v>
      </c>
      <c r="BR257" s="7">
        <v>2.2715827417303552E-4</v>
      </c>
      <c r="BS257" s="7">
        <v>3.969313439570698E-5</v>
      </c>
      <c r="BT257" s="7">
        <v>5.245766256746382E-4</v>
      </c>
      <c r="BU257" s="7">
        <v>7.9339180722951181E-4</v>
      </c>
      <c r="BV257" s="7">
        <v>0</v>
      </c>
      <c r="BW257" s="7">
        <v>0</v>
      </c>
      <c r="BX257" s="7">
        <v>0</v>
      </c>
      <c r="BY257" s="7">
        <v>0</v>
      </c>
      <c r="BZ257" s="7">
        <v>0</v>
      </c>
      <c r="CA257" s="7">
        <v>0</v>
      </c>
      <c r="CB257" s="7">
        <v>0</v>
      </c>
      <c r="CC257" s="7">
        <v>0</v>
      </c>
      <c r="CD257" s="7">
        <v>0</v>
      </c>
      <c r="CE257" s="7">
        <v>0</v>
      </c>
      <c r="CF257" s="7">
        <v>1.2128813034456733E-4</v>
      </c>
      <c r="CG257" s="7">
        <v>1.5867854053660117E-4</v>
      </c>
      <c r="CH257" s="7">
        <v>0</v>
      </c>
      <c r="CI257" s="7">
        <v>0</v>
      </c>
      <c r="CJ257" s="7">
        <v>4.6661111813528088E-5</v>
      </c>
      <c r="CK257" s="7">
        <v>7.3247708025929537E-5</v>
      </c>
      <c r="CL257" s="7">
        <v>0</v>
      </c>
      <c r="CM257" s="7">
        <v>0</v>
      </c>
      <c r="CN257" s="7">
        <v>0</v>
      </c>
      <c r="CO257" s="7">
        <v>0</v>
      </c>
      <c r="CP257" s="7">
        <v>0</v>
      </c>
      <c r="CQ257" s="7">
        <v>0</v>
      </c>
      <c r="CR257" s="7">
        <v>0</v>
      </c>
      <c r="CS257" s="7">
        <v>0</v>
      </c>
      <c r="CT257" s="7">
        <v>0</v>
      </c>
      <c r="CU257" s="7">
        <v>0</v>
      </c>
      <c r="CV257" s="7">
        <v>0</v>
      </c>
      <c r="CW257" s="7">
        <v>0</v>
      </c>
      <c r="CX257" s="7">
        <v>0</v>
      </c>
      <c r="CY257" s="7">
        <v>0</v>
      </c>
      <c r="CZ257" s="7">
        <v>0</v>
      </c>
      <c r="DA257" s="7">
        <v>0</v>
      </c>
      <c r="DB257" s="7">
        <v>1.5114361290006074E-3</v>
      </c>
      <c r="DC257" s="7">
        <v>2.0725600222030504E-3</v>
      </c>
      <c r="DD257" s="7">
        <v>2.798209211911215E-3</v>
      </c>
      <c r="DE257" s="7">
        <v>2.6103731430773712E-3</v>
      </c>
      <c r="DF257" s="7">
        <v>4.8322199134261268E-3</v>
      </c>
      <c r="DG257" s="7">
        <v>3.0224204541071543E-3</v>
      </c>
      <c r="DH257" s="7">
        <v>2.8078698122875876E-3</v>
      </c>
      <c r="DI257" s="7">
        <v>1.1317724465623622E-3</v>
      </c>
      <c r="DJ257" s="7">
        <v>0</v>
      </c>
      <c r="DK257" s="7">
        <v>1.1272729788229929E-4</v>
      </c>
      <c r="DL257" s="7">
        <v>1.1769193333893569E-3</v>
      </c>
      <c r="DM257" s="7">
        <v>1.609343771423541E-4</v>
      </c>
      <c r="DN257" s="7">
        <v>7.095963147868115E-5</v>
      </c>
      <c r="DO257" s="7">
        <v>9.2287912611742625E-5</v>
      </c>
      <c r="DP257" s="7">
        <v>2.6897142541740569E-4</v>
      </c>
      <c r="DQ257" s="7">
        <v>4.4793414621059797E-4</v>
      </c>
      <c r="DR257" s="7">
        <v>0</v>
      </c>
      <c r="DS257" s="7">
        <v>0</v>
      </c>
      <c r="DT257" s="7">
        <v>0</v>
      </c>
      <c r="DU257" s="7">
        <v>0</v>
      </c>
      <c r="DV257" s="7">
        <v>0</v>
      </c>
      <c r="DW257" s="7">
        <v>0</v>
      </c>
      <c r="DX257" s="7">
        <f>AVERAGE(DR257:DW257)</f>
        <v>0</v>
      </c>
      <c r="DY257" s="7">
        <f>STDEV(DR257:DW257)</f>
        <v>0</v>
      </c>
      <c r="DZ257" s="7">
        <v>0</v>
      </c>
      <c r="EA257" s="7">
        <v>0</v>
      </c>
      <c r="EB257" s="7">
        <v>0</v>
      </c>
      <c r="EC257" s="7">
        <v>0</v>
      </c>
      <c r="ED257" s="7">
        <v>7.070875195500838E-5</v>
      </c>
      <c r="EE257" s="7">
        <v>0</v>
      </c>
      <c r="EF257" s="7">
        <f>AVERAGE(DZ257:EE257)</f>
        <v>1.1784791992501396E-5</v>
      </c>
      <c r="EG257" s="7">
        <f>STDEV(DZ257:EE257)</f>
        <v>2.8866727106465502E-5</v>
      </c>
      <c r="EH257" s="7">
        <v>2.2489515725342382E-3</v>
      </c>
      <c r="EI257" s="7">
        <v>2.4427883694211837E-3</v>
      </c>
      <c r="EJ257" s="7">
        <v>4.1214508333065857E-3</v>
      </c>
      <c r="EK257" s="7">
        <v>1.0374948283571608E-3</v>
      </c>
      <c r="EL257" s="7">
        <v>0</v>
      </c>
      <c r="EM257" s="7">
        <v>2.7313376893460172E-3</v>
      </c>
      <c r="EN257" s="7">
        <f>AVERAGE(EH257:EM257)</f>
        <v>2.097003882160864E-3</v>
      </c>
      <c r="EO257" s="7">
        <f>STDEV(EH257:EM257)</f>
        <v>1.4257211905608093E-3</v>
      </c>
      <c r="EP257" s="7">
        <v>5.8583930382040197E-3</v>
      </c>
      <c r="EQ257" s="7">
        <v>1.245910098523139E-2</v>
      </c>
      <c r="ER257" s="7">
        <v>3.1718639673801404E-3</v>
      </c>
      <c r="ES257" s="7">
        <v>3.1592848018231795E-3</v>
      </c>
      <c r="ET257" s="7">
        <v>8.9484327518461124E-3</v>
      </c>
      <c r="EU257" s="7">
        <f>AVERAGE(EP257:ET257)</f>
        <v>6.719415108896969E-3</v>
      </c>
      <c r="EV257" s="7">
        <f>STDEV(EP257:ET257)</f>
        <v>3.9972965715222592E-3</v>
      </c>
    </row>
    <row r="258" spans="1:152" ht="15" x14ac:dyDescent="0.25">
      <c r="A258" s="376" t="s">
        <v>2012</v>
      </c>
      <c r="B258" s="402" t="s">
        <v>2086</v>
      </c>
      <c r="C258" s="403">
        <v>1042.75307</v>
      </c>
      <c r="D258" s="7">
        <v>0</v>
      </c>
      <c r="E258" s="7">
        <v>1.6936095723305618E-4</v>
      </c>
      <c r="F258" s="7">
        <v>0</v>
      </c>
      <c r="G258" s="7">
        <v>0</v>
      </c>
      <c r="H258" s="7">
        <v>0</v>
      </c>
      <c r="I258" s="7">
        <v>3.387219144661124E-5</v>
      </c>
      <c r="J258" s="379">
        <v>7.5740522621509684E-5</v>
      </c>
      <c r="K258" s="7">
        <v>0</v>
      </c>
      <c r="L258" s="7">
        <v>0</v>
      </c>
      <c r="M258" s="7">
        <v>9.6792996583439529E-5</v>
      </c>
      <c r="N258" s="7">
        <v>0</v>
      </c>
      <c r="O258" s="7">
        <v>8.2855477094755949E-4</v>
      </c>
      <c r="P258" s="7">
        <v>1.850695535061998E-4</v>
      </c>
      <c r="Q258" s="379">
        <v>3.6215265927252408E-4</v>
      </c>
      <c r="R258" s="7">
        <v>1.4703664204668973E-4</v>
      </c>
      <c r="S258" s="7">
        <v>1.3143428881256687E-4</v>
      </c>
      <c r="T258" s="7">
        <v>0</v>
      </c>
      <c r="U258" s="7">
        <v>1.7638079288130476E-4</v>
      </c>
      <c r="V258" s="7">
        <v>3.1872137491477409E-4</v>
      </c>
      <c r="W258" s="7">
        <v>1.5471461973106711E-4</v>
      </c>
      <c r="X258" s="7">
        <v>1.1391353904649553E-4</v>
      </c>
      <c r="Y258" s="7">
        <v>2.8783048167850241E-5</v>
      </c>
      <c r="Z258" s="7">
        <v>1.0427321866356525E-4</v>
      </c>
      <c r="AA258" s="7">
        <v>1.1126126931956707E-4</v>
      </c>
      <c r="AB258" s="7">
        <v>0</v>
      </c>
      <c r="AC258" s="7">
        <v>2.6400268509206912E-4</v>
      </c>
      <c r="AD258" s="7">
        <v>1.0166404424861034E-4</v>
      </c>
      <c r="AE258" s="7">
        <v>1.0259138159928315E-4</v>
      </c>
      <c r="AF258" s="7">
        <v>0</v>
      </c>
      <c r="AG258" s="7">
        <v>0</v>
      </c>
      <c r="AH258" s="7">
        <v>2.0435465083232951E-4</v>
      </c>
      <c r="AI258" s="7">
        <v>0</v>
      </c>
      <c r="AJ258" s="7">
        <v>0</v>
      </c>
      <c r="AK258" s="7">
        <v>4.0870930166465898E-5</v>
      </c>
      <c r="AL258" s="7">
        <v>9.139017815586455E-5</v>
      </c>
      <c r="AM258" s="7">
        <v>3.2679810969907168E-3</v>
      </c>
      <c r="AN258" s="7">
        <v>1.2668551860015307E-3</v>
      </c>
      <c r="AO258" s="7">
        <v>1.4927047020561741E-3</v>
      </c>
      <c r="AP258" s="7">
        <v>4.1014596598028304E-3</v>
      </c>
      <c r="AQ258" s="7">
        <v>5.252894263963798E-3</v>
      </c>
      <c r="AR258" s="7">
        <v>3.0763789817630097E-3</v>
      </c>
      <c r="AS258" s="7">
        <v>1.7034612655073701E-3</v>
      </c>
      <c r="AT258" s="7">
        <v>5.7600601497457549E-3</v>
      </c>
      <c r="AU258" s="7">
        <v>1.2427283650854829E-3</v>
      </c>
      <c r="AV258" s="7">
        <v>2.8558934557171146E-3</v>
      </c>
      <c r="AW258" s="7">
        <v>3.4595176927250783E-3</v>
      </c>
      <c r="AX258" s="7">
        <v>4.1263188676716684E-3</v>
      </c>
      <c r="AY258" s="7">
        <v>3.4889037061890198E-3</v>
      </c>
      <c r="AZ258" s="7">
        <v>1.6591653667709426E-3</v>
      </c>
      <c r="BA258" s="7">
        <v>2.081087218404613E-4</v>
      </c>
      <c r="BB258" s="7">
        <v>0</v>
      </c>
      <c r="BC258" s="7">
        <v>0</v>
      </c>
      <c r="BD258" s="7">
        <v>0</v>
      </c>
      <c r="BE258" s="7">
        <v>0</v>
      </c>
      <c r="BF258" s="7">
        <v>4.1621744368092257E-5</v>
      </c>
      <c r="BG258" s="7">
        <v>9.3069049749173313E-5</v>
      </c>
      <c r="BH258" s="7">
        <v>0</v>
      </c>
      <c r="BI258" s="7">
        <v>6.6855623015177508E-4</v>
      </c>
      <c r="BJ258" s="7">
        <v>6.5097271090224613E-4</v>
      </c>
      <c r="BK258" s="7">
        <v>0</v>
      </c>
      <c r="BL258" s="7">
        <v>6.175069799772327E-4</v>
      </c>
      <c r="BM258" s="7">
        <v>3.8740718420625077E-4</v>
      </c>
      <c r="BN258" s="7">
        <v>3.541278517928572E-4</v>
      </c>
      <c r="BO258" s="7">
        <v>8.9554600622205693E-4</v>
      </c>
      <c r="BP258" s="7">
        <v>9.2402276742831223E-4</v>
      </c>
      <c r="BQ258" s="7">
        <v>5.7321172903673626E-4</v>
      </c>
      <c r="BR258" s="7">
        <v>4.3629677559448672E-4</v>
      </c>
      <c r="BS258" s="7">
        <v>5.2124789959317422E-4</v>
      </c>
      <c r="BT258" s="7">
        <v>6.7006503557495321E-4</v>
      </c>
      <c r="BU258" s="7">
        <v>2.2444982736435928E-4</v>
      </c>
      <c r="BV258" s="7">
        <v>0</v>
      </c>
      <c r="BW258" s="7">
        <v>0</v>
      </c>
      <c r="BX258" s="7">
        <v>8.5969608318197779E-6</v>
      </c>
      <c r="BY258" s="7">
        <v>0</v>
      </c>
      <c r="BZ258" s="7">
        <v>0</v>
      </c>
      <c r="CA258" s="7">
        <v>0</v>
      </c>
      <c r="CB258" s="7">
        <v>1.4328268053032962E-6</v>
      </c>
      <c r="CC258" s="7">
        <v>3.5096945627752143E-6</v>
      </c>
      <c r="CD258" s="7">
        <v>1.7193921663639552E-5</v>
      </c>
      <c r="CE258" s="7">
        <v>5.1624749795077764E-5</v>
      </c>
      <c r="CF258" s="7">
        <v>4.2008429087331836E-5</v>
      </c>
      <c r="CG258" s="7">
        <v>5.3458362515918267E-5</v>
      </c>
      <c r="CH258" s="7">
        <v>6.1933214723061276E-5</v>
      </c>
      <c r="CI258" s="7">
        <v>2.0018932186535886E-5</v>
      </c>
      <c r="CJ258" s="7">
        <v>4.1039601661927431E-5</v>
      </c>
      <c r="CK258" s="7">
        <v>1.8516142553201269E-5</v>
      </c>
      <c r="CL258" s="7">
        <v>0</v>
      </c>
      <c r="CM258" s="7">
        <v>8.5662712374637016E-6</v>
      </c>
      <c r="CN258" s="7">
        <v>1.0308464927983501E-5</v>
      </c>
      <c r="CO258" s="7">
        <v>0</v>
      </c>
      <c r="CP258" s="7">
        <v>0</v>
      </c>
      <c r="CQ258" s="7">
        <v>0</v>
      </c>
      <c r="CR258" s="7">
        <v>3.1457893609078668E-6</v>
      </c>
      <c r="CS258" s="7">
        <v>4.9044777064649199E-6</v>
      </c>
      <c r="CT258" s="7">
        <v>0</v>
      </c>
      <c r="CU258" s="7">
        <v>0</v>
      </c>
      <c r="CV258" s="7">
        <v>0</v>
      </c>
      <c r="CW258" s="7">
        <v>0</v>
      </c>
      <c r="CX258" s="7">
        <v>0</v>
      </c>
      <c r="CY258" s="7">
        <v>0</v>
      </c>
      <c r="CZ258" s="7">
        <v>0</v>
      </c>
      <c r="DA258" s="7">
        <v>0</v>
      </c>
      <c r="DB258" s="7">
        <v>0</v>
      </c>
      <c r="DC258" s="7">
        <v>0</v>
      </c>
      <c r="DD258" s="7">
        <v>0</v>
      </c>
      <c r="DE258" s="7">
        <v>0</v>
      </c>
      <c r="DF258" s="7">
        <v>0</v>
      </c>
      <c r="DG258" s="7">
        <v>6.2274537467076562E-4</v>
      </c>
      <c r="DH258" s="7">
        <v>1.0379089577846094E-4</v>
      </c>
      <c r="DI258" s="7">
        <v>2.5423473460361795E-4</v>
      </c>
      <c r="DJ258" s="7">
        <v>0</v>
      </c>
      <c r="DK258" s="7">
        <v>1.8357865670840315E-4</v>
      </c>
      <c r="DL258" s="7">
        <v>0</v>
      </c>
      <c r="DM258" s="7">
        <v>1.4347819244484751E-5</v>
      </c>
      <c r="DN258" s="7">
        <v>8.3424115361492742E-4</v>
      </c>
      <c r="DO258" s="7">
        <v>1.40850412212338E-4</v>
      </c>
      <c r="DP258" s="7">
        <v>1.9550300696335887E-4</v>
      </c>
      <c r="DQ258" s="7">
        <v>3.2260674814107461E-4</v>
      </c>
      <c r="DR258" s="7">
        <v>0</v>
      </c>
      <c r="DS258" s="7">
        <v>2.8422129507454301E-4</v>
      </c>
      <c r="DT258" s="7">
        <v>5.4365260262796786E-4</v>
      </c>
      <c r="DU258" s="7">
        <v>0</v>
      </c>
      <c r="DV258" s="7">
        <v>3.5383024200957662E-4</v>
      </c>
      <c r="DW258" s="7">
        <v>0</v>
      </c>
      <c r="DX258" s="7">
        <f>AVERAGE(DR258:DW258)</f>
        <v>1.9695068995201456E-4</v>
      </c>
      <c r="DY258" s="7">
        <f>STDEV(DR258:DW258)</f>
        <v>2.3186129105269885E-4</v>
      </c>
      <c r="DZ258" s="7">
        <v>0</v>
      </c>
      <c r="EA258" s="7">
        <v>0</v>
      </c>
      <c r="EB258" s="7">
        <v>5.2455737453306985E-4</v>
      </c>
      <c r="EC258" s="7">
        <v>0</v>
      </c>
      <c r="ED258" s="7">
        <v>0</v>
      </c>
      <c r="EE258" s="7">
        <v>0</v>
      </c>
      <c r="EF258" s="7">
        <f>AVERAGE(DZ258:EE258)</f>
        <v>8.742622908884498E-5</v>
      </c>
      <c r="EG258" s="7">
        <f>STDEV(DZ258:EE258)</f>
        <v>2.1414965140333808E-4</v>
      </c>
      <c r="EH258" s="7">
        <v>2.6240599167000676E-3</v>
      </c>
      <c r="EI258" s="7">
        <v>3.584519532723476E-3</v>
      </c>
      <c r="EJ258" s="7">
        <v>3.9756425131550425E-3</v>
      </c>
      <c r="EK258" s="7">
        <v>7.52351403662924E-4</v>
      </c>
      <c r="EL258" s="7">
        <v>7.489532965631394E-4</v>
      </c>
      <c r="EM258" s="7">
        <v>4.4079127080510518E-3</v>
      </c>
      <c r="EN258" s="7">
        <f>AVERAGE(EH258:EM258)</f>
        <v>2.682239895142617E-3</v>
      </c>
      <c r="EO258" s="7">
        <f>STDEV(EH258:EM258)</f>
        <v>1.6081291680440412E-3</v>
      </c>
      <c r="EP258" s="7">
        <v>2.2243819628717389E-2</v>
      </c>
      <c r="EQ258" s="7">
        <v>1.3875168857641581E-2</v>
      </c>
      <c r="ER258" s="7">
        <v>2.1734893481234255E-2</v>
      </c>
      <c r="ES258" s="7">
        <v>1.1488312685549052E-2</v>
      </c>
      <c r="ET258" s="7">
        <v>1.5378010969648987E-2</v>
      </c>
      <c r="EU258" s="7">
        <f>AVERAGE(EP258:ET258)</f>
        <v>1.6944041124558253E-2</v>
      </c>
      <c r="EV258" s="7">
        <f>STDEV(EP258:ET258)</f>
        <v>4.813401051584126E-3</v>
      </c>
    </row>
    <row r="259" spans="1:152" ht="15" x14ac:dyDescent="0.25">
      <c r="A259" s="376" t="s">
        <v>2012</v>
      </c>
      <c r="B259" s="402" t="s">
        <v>2085</v>
      </c>
      <c r="C259" s="403">
        <v>1044.7686699999999</v>
      </c>
      <c r="D259" s="7">
        <v>2.0693626439569511E-3</v>
      </c>
      <c r="E259" s="7">
        <v>4.3643077613092799E-3</v>
      </c>
      <c r="F259" s="7">
        <v>2.4496383608371532E-3</v>
      </c>
      <c r="G259" s="7">
        <v>4.0900717771178499E-3</v>
      </c>
      <c r="H259" s="7">
        <v>2.3392788178407276E-3</v>
      </c>
      <c r="I259" s="7">
        <v>3.0625318722123924E-3</v>
      </c>
      <c r="J259" s="379">
        <v>1.0765195393610408E-3</v>
      </c>
      <c r="K259" s="7">
        <v>2.0418863488089025E-3</v>
      </c>
      <c r="L259" s="7">
        <v>3.7148866173113918E-3</v>
      </c>
      <c r="M259" s="7">
        <v>3.2338407435970233E-3</v>
      </c>
      <c r="N259" s="7">
        <v>0</v>
      </c>
      <c r="O259" s="7">
        <v>3.6381151441544305E-3</v>
      </c>
      <c r="P259" s="7">
        <v>2.5257457707743495E-3</v>
      </c>
      <c r="Q259" s="379">
        <v>1.5625565353838257E-3</v>
      </c>
      <c r="R259" s="7">
        <v>6.1579045659695107E-4</v>
      </c>
      <c r="S259" s="7">
        <v>9.2072190629548332E-4</v>
      </c>
      <c r="T259" s="7">
        <v>7.0865353638746641E-4</v>
      </c>
      <c r="U259" s="7">
        <v>8.8515735022376061E-4</v>
      </c>
      <c r="V259" s="7">
        <v>1.0246011085716209E-3</v>
      </c>
      <c r="W259" s="7">
        <v>8.3098487161505639E-4</v>
      </c>
      <c r="X259" s="7">
        <v>1.6564135344066162E-4</v>
      </c>
      <c r="Y259" s="7">
        <v>1.3224633161561068E-3</v>
      </c>
      <c r="Z259" s="7">
        <v>4.2197958628703043E-4</v>
      </c>
      <c r="AA259" s="7">
        <v>7.6783807906994532E-4</v>
      </c>
      <c r="AB259" s="7">
        <v>6.5044433975566709E-4</v>
      </c>
      <c r="AC259" s="7">
        <v>6.1026087933357953E-4</v>
      </c>
      <c r="AD259" s="7">
        <v>7.5459724012046591E-4</v>
      </c>
      <c r="AE259" s="7">
        <v>3.4094079965203027E-4</v>
      </c>
      <c r="AF259" s="7">
        <v>0</v>
      </c>
      <c r="AG259" s="7">
        <v>0</v>
      </c>
      <c r="AH259" s="7">
        <v>0</v>
      </c>
      <c r="AI259" s="7">
        <v>0</v>
      </c>
      <c r="AJ259" s="7">
        <v>0</v>
      </c>
      <c r="AK259" s="7">
        <v>0</v>
      </c>
      <c r="AL259" s="7">
        <v>0</v>
      </c>
      <c r="AM259" s="7">
        <v>1.2476813231247644E-3</v>
      </c>
      <c r="AN259" s="7">
        <v>3.8581944002846163E-3</v>
      </c>
      <c r="AO259" s="7">
        <v>4.3574101126026205E-4</v>
      </c>
      <c r="AP259" s="7">
        <v>3.0027492550463385E-3</v>
      </c>
      <c r="AQ259" s="7">
        <v>2.5557356165129897E-4</v>
      </c>
      <c r="AR259" s="7">
        <v>1.759987910273456E-3</v>
      </c>
      <c r="AS259" s="7">
        <v>1.5989275042906802E-3</v>
      </c>
      <c r="AT259" s="7">
        <v>5.6154894668509229E-3</v>
      </c>
      <c r="AU259" s="7">
        <v>2.2068458815741204E-3</v>
      </c>
      <c r="AV259" s="7">
        <v>3.6502849807008358E-3</v>
      </c>
      <c r="AW259" s="7">
        <v>2.5395957085454983E-3</v>
      </c>
      <c r="AX259" s="7">
        <v>3.3979925981730465E-3</v>
      </c>
      <c r="AY259" s="7">
        <v>3.4820417271688845E-3</v>
      </c>
      <c r="AZ259" s="7">
        <v>1.3324130599254489E-3</v>
      </c>
      <c r="BA259" s="7">
        <v>0</v>
      </c>
      <c r="BB259" s="7">
        <v>3.5352316444669412E-4</v>
      </c>
      <c r="BC259" s="7">
        <v>0</v>
      </c>
      <c r="BD259" s="7">
        <v>0</v>
      </c>
      <c r="BE259" s="7">
        <v>0</v>
      </c>
      <c r="BF259" s="7">
        <v>7.0704632889338829E-5</v>
      </c>
      <c r="BG259" s="7">
        <v>1.58100365464729E-4</v>
      </c>
      <c r="BH259" s="7">
        <v>1.6729843762338699E-4</v>
      </c>
      <c r="BI259" s="7">
        <v>7.4326157763870558E-4</v>
      </c>
      <c r="BJ259" s="7">
        <v>2.8541497815339867E-4</v>
      </c>
      <c r="BK259" s="7">
        <v>4.1226317450802962E-4</v>
      </c>
      <c r="BL259" s="7">
        <v>0</v>
      </c>
      <c r="BM259" s="7">
        <v>3.2164763358470412E-4</v>
      </c>
      <c r="BN259" s="7">
        <v>2.8042965868544756E-4</v>
      </c>
      <c r="BO259" s="7">
        <v>6.4347305713942967E-4</v>
      </c>
      <c r="BP259" s="7">
        <v>2.1727232361224563E-3</v>
      </c>
      <c r="BQ259" s="7">
        <v>5.1151286937300164E-4</v>
      </c>
      <c r="BR259" s="7">
        <v>3.2667613322402564E-4</v>
      </c>
      <c r="BS259" s="7">
        <v>1.0548936129608144E-4</v>
      </c>
      <c r="BT259" s="7">
        <v>7.5197493143099893E-4</v>
      </c>
      <c r="BU259" s="7">
        <v>8.1959487941399788E-4</v>
      </c>
      <c r="BV259" s="7">
        <v>0</v>
      </c>
      <c r="BW259" s="7">
        <v>0</v>
      </c>
      <c r="BX259" s="7">
        <v>0</v>
      </c>
      <c r="BY259" s="7">
        <v>0</v>
      </c>
      <c r="BZ259" s="7">
        <v>0</v>
      </c>
      <c r="CA259" s="7">
        <v>0</v>
      </c>
      <c r="CB259" s="7">
        <v>0</v>
      </c>
      <c r="CC259" s="7">
        <v>0</v>
      </c>
      <c r="CD259" s="7">
        <v>0</v>
      </c>
      <c r="CE259" s="7">
        <v>0</v>
      </c>
      <c r="CF259" s="7">
        <v>0</v>
      </c>
      <c r="CG259" s="7">
        <v>4.587064561394837E-5</v>
      </c>
      <c r="CH259" s="7">
        <v>0</v>
      </c>
      <c r="CI259" s="7">
        <v>0</v>
      </c>
      <c r="CJ259" s="7">
        <v>7.6451076023247288E-6</v>
      </c>
      <c r="CK259" s="7">
        <v>1.8726612654368121E-5</v>
      </c>
      <c r="CL259" s="7">
        <v>0</v>
      </c>
      <c r="CM259" s="7">
        <v>0</v>
      </c>
      <c r="CN259" s="7">
        <v>0</v>
      </c>
      <c r="CO259" s="7">
        <v>0</v>
      </c>
      <c r="CP259" s="7">
        <v>0</v>
      </c>
      <c r="CQ259" s="7">
        <v>0</v>
      </c>
      <c r="CR259" s="7">
        <v>0</v>
      </c>
      <c r="CS259" s="7">
        <v>0</v>
      </c>
      <c r="CT259" s="7">
        <v>0</v>
      </c>
      <c r="CU259" s="7">
        <v>0</v>
      </c>
      <c r="CV259" s="7">
        <v>0</v>
      </c>
      <c r="CW259" s="7">
        <v>0</v>
      </c>
      <c r="CX259" s="7">
        <v>0</v>
      </c>
      <c r="CY259" s="7">
        <v>0</v>
      </c>
      <c r="CZ259" s="7">
        <v>0</v>
      </c>
      <c r="DA259" s="7">
        <v>0</v>
      </c>
      <c r="DB259" s="7">
        <v>0</v>
      </c>
      <c r="DC259" s="7">
        <v>0</v>
      </c>
      <c r="DD259" s="7">
        <v>0</v>
      </c>
      <c r="DE259" s="7">
        <v>0</v>
      </c>
      <c r="DF259" s="7">
        <v>0</v>
      </c>
      <c r="DG259" s="7">
        <v>0</v>
      </c>
      <c r="DH259" s="7">
        <v>0</v>
      </c>
      <c r="DI259" s="7">
        <v>0</v>
      </c>
      <c r="DJ259" s="7">
        <v>1.00667244267781E-4</v>
      </c>
      <c r="DK259" s="7">
        <v>0</v>
      </c>
      <c r="DL259" s="7">
        <v>0</v>
      </c>
      <c r="DM259" s="7">
        <v>9.519782055973739E-5</v>
      </c>
      <c r="DN259" s="7">
        <v>0</v>
      </c>
      <c r="DO259" s="7">
        <v>0</v>
      </c>
      <c r="DP259" s="7">
        <v>3.2644177471253067E-5</v>
      </c>
      <c r="DQ259" s="7">
        <v>5.0601709795509964E-5</v>
      </c>
      <c r="DR259" s="7">
        <v>2.1948834416844561E-4</v>
      </c>
      <c r="DS259" s="7">
        <v>2.5362853343004904E-4</v>
      </c>
      <c r="DT259" s="7">
        <v>7.1873409408239414E-5</v>
      </c>
      <c r="DU259" s="7">
        <v>4.1378235129472613E-4</v>
      </c>
      <c r="DV259" s="7">
        <v>0</v>
      </c>
      <c r="DW259" s="7">
        <v>0</v>
      </c>
      <c r="DX259" s="7">
        <f>AVERAGE(DR259:DW259)</f>
        <v>1.5979543971691003E-4</v>
      </c>
      <c r="DY259" s="7">
        <f>STDEV(DR259:DW259)</f>
        <v>1.6472807416631586E-4</v>
      </c>
      <c r="DZ259" s="7">
        <v>2.881229263707076E-4</v>
      </c>
      <c r="EA259" s="7">
        <v>1.8180436384489452E-4</v>
      </c>
      <c r="EB259" s="7">
        <v>8.401369001706986E-5</v>
      </c>
      <c r="EC259" s="7">
        <v>1.7010021883366174E-4</v>
      </c>
      <c r="ED259" s="7">
        <v>0</v>
      </c>
      <c r="EE259" s="7">
        <v>0</v>
      </c>
      <c r="EF259" s="7">
        <f>AVERAGE(DZ259:EE259)</f>
        <v>1.206735331777223E-4</v>
      </c>
      <c r="EG259" s="7">
        <f>STDEV(DZ259:EE259)</f>
        <v>1.1374306336075342E-4</v>
      </c>
      <c r="EH259" s="7">
        <v>4.668142943563997E-3</v>
      </c>
      <c r="EI259" s="7">
        <v>2.9603843043777616E-3</v>
      </c>
      <c r="EJ259" s="7">
        <v>4.5191323864059848E-3</v>
      </c>
      <c r="EK259" s="7">
        <v>2.2182560865059231E-3</v>
      </c>
      <c r="EL259" s="7">
        <v>2.1254853507545902E-3</v>
      </c>
      <c r="EM259" s="7">
        <v>2.8823368480277024E-3</v>
      </c>
      <c r="EN259" s="7">
        <f>AVERAGE(EH259:EM259)</f>
        <v>3.2289563199393266E-3</v>
      </c>
      <c r="EO259" s="7">
        <f>STDEV(EH259:EM259)</f>
        <v>1.1106080809764073E-3</v>
      </c>
      <c r="EP259" s="7">
        <v>2.3039127538144376E-2</v>
      </c>
      <c r="EQ259" s="7">
        <v>1.6055030043779967E-2</v>
      </c>
      <c r="ER259" s="7">
        <v>2.3009745230283957E-2</v>
      </c>
      <c r="ES259" s="7">
        <v>1.2841480621000262E-2</v>
      </c>
      <c r="ET259" s="7">
        <v>1.4578141756237055E-2</v>
      </c>
      <c r="EU259" s="7">
        <f>AVERAGE(EP259:ET259)</f>
        <v>1.7904705037889122E-2</v>
      </c>
      <c r="EV259" s="7">
        <f>STDEV(EP259:ET259)</f>
        <v>4.8100751585485081E-3</v>
      </c>
    </row>
    <row r="260" spans="1:152" ht="15" x14ac:dyDescent="0.25">
      <c r="A260" s="376" t="s">
        <v>2012</v>
      </c>
      <c r="B260" s="402" t="s">
        <v>2084</v>
      </c>
      <c r="C260" s="403">
        <v>1046.7842699999999</v>
      </c>
      <c r="D260" s="7">
        <v>1.3300028076716297E-4</v>
      </c>
      <c r="E260" s="7">
        <v>8.3548407966230155E-4</v>
      </c>
      <c r="F260" s="7">
        <v>6.4773561266505257E-4</v>
      </c>
      <c r="G260" s="7">
        <v>9.9173882201409984E-4</v>
      </c>
      <c r="H260" s="7">
        <v>6.1136748183339656E-4</v>
      </c>
      <c r="I260" s="7">
        <v>6.4386525538840268E-4</v>
      </c>
      <c r="J260" s="379">
        <v>3.2395520501268224E-4</v>
      </c>
      <c r="K260" s="7">
        <v>2.545771000430855E-4</v>
      </c>
      <c r="L260" s="7">
        <v>1.1268600327828929E-3</v>
      </c>
      <c r="M260" s="7">
        <v>1.5500293588218072E-3</v>
      </c>
      <c r="N260" s="7">
        <v>0</v>
      </c>
      <c r="O260" s="7">
        <v>1.5326946541780917E-3</v>
      </c>
      <c r="P260" s="7">
        <v>8.9283222916517542E-4</v>
      </c>
      <c r="Q260" s="379">
        <v>7.2467578997872744E-4</v>
      </c>
      <c r="R260" s="7">
        <v>9.6864237273594815E-5</v>
      </c>
      <c r="S260" s="7">
        <v>0</v>
      </c>
      <c r="T260" s="7">
        <v>0</v>
      </c>
      <c r="U260" s="7">
        <v>0</v>
      </c>
      <c r="V260" s="7">
        <v>2.7119144076120818E-5</v>
      </c>
      <c r="W260" s="7">
        <v>2.4796676269943126E-5</v>
      </c>
      <c r="X260" s="7">
        <v>4.1963533775871618E-5</v>
      </c>
      <c r="Y260" s="7">
        <v>7.8910783967562682E-4</v>
      </c>
      <c r="Z260" s="7">
        <v>1.7947168628062264E-4</v>
      </c>
      <c r="AA260" s="7">
        <v>5.5251232298819078E-4</v>
      </c>
      <c r="AB260" s="7">
        <v>2.7177192737706167E-4</v>
      </c>
      <c r="AC260" s="7">
        <v>1.2590178918493773E-5</v>
      </c>
      <c r="AD260" s="7">
        <v>3.6109079104799919E-4</v>
      </c>
      <c r="AE260" s="7">
        <v>3.0913461149022345E-4</v>
      </c>
      <c r="AF260" s="7">
        <v>0</v>
      </c>
      <c r="AG260" s="7">
        <v>0</v>
      </c>
      <c r="AH260" s="7">
        <v>0</v>
      </c>
      <c r="AI260" s="7">
        <v>0</v>
      </c>
      <c r="AJ260" s="7">
        <v>0</v>
      </c>
      <c r="AK260" s="7">
        <v>0</v>
      </c>
      <c r="AL260" s="7">
        <v>0</v>
      </c>
      <c r="AM260" s="7">
        <v>9.5787066277266345E-4</v>
      </c>
      <c r="AN260" s="7">
        <v>4.7060126387309125E-4</v>
      </c>
      <c r="AO260" s="7">
        <v>2.6131733524584421E-3</v>
      </c>
      <c r="AP260" s="7">
        <v>3.870186217057144E-4</v>
      </c>
      <c r="AQ260" s="7">
        <v>5.0521311589408829E-4</v>
      </c>
      <c r="AR260" s="7">
        <v>9.8677540334079984E-4</v>
      </c>
      <c r="AS260" s="7">
        <v>9.3595565452974294E-4</v>
      </c>
      <c r="AT260" s="7">
        <v>4.893814561219963E-5</v>
      </c>
      <c r="AU260" s="7">
        <v>3.4035541082376797E-3</v>
      </c>
      <c r="AV260" s="7">
        <v>2.1708242798426261E-3</v>
      </c>
      <c r="AW260" s="7">
        <v>9.8163761362808806E-4</v>
      </c>
      <c r="AX260" s="7">
        <v>1.4758672934846119E-3</v>
      </c>
      <c r="AY260" s="7">
        <v>1.616164288161041E-3</v>
      </c>
      <c r="AZ260" s="7">
        <v>1.2630236740243056E-3</v>
      </c>
      <c r="BA260" s="7">
        <v>9.6486771035122966E-5</v>
      </c>
      <c r="BB260" s="7">
        <v>0</v>
      </c>
      <c r="BC260" s="7">
        <v>5.2465195261721146E-4</v>
      </c>
      <c r="BD260" s="7">
        <v>0</v>
      </c>
      <c r="BE260" s="7">
        <v>1.1227237871856313E-4</v>
      </c>
      <c r="BF260" s="7">
        <v>1.4668222047417952E-4</v>
      </c>
      <c r="BG260" s="7">
        <v>2.1771316357582879E-4</v>
      </c>
      <c r="BH260" s="7">
        <v>4.3829896661150703E-4</v>
      </c>
      <c r="BI260" s="7">
        <v>1.2245172992001916E-3</v>
      </c>
      <c r="BJ260" s="7">
        <v>5.0811146277087284E-4</v>
      </c>
      <c r="BK260" s="7">
        <v>1.9586178454636087E-4</v>
      </c>
      <c r="BL260" s="7">
        <v>1.1628178702556345E-3</v>
      </c>
      <c r="BM260" s="7">
        <v>7.0592147667691342E-4</v>
      </c>
      <c r="BN260" s="7">
        <v>4.6059945740181013E-4</v>
      </c>
      <c r="BO260" s="7">
        <v>2.8760796375649632E-4</v>
      </c>
      <c r="BP260" s="7">
        <v>4.7673542214399451E-3</v>
      </c>
      <c r="BQ260" s="7">
        <v>5.518806305821856E-5</v>
      </c>
      <c r="BR260" s="7">
        <v>3.6336383386028633E-4</v>
      </c>
      <c r="BS260" s="7">
        <v>2.6967080360664301E-3</v>
      </c>
      <c r="BT260" s="7">
        <v>1.6340444236362752E-3</v>
      </c>
      <c r="BU260" s="7">
        <v>2.0534843529511257E-3</v>
      </c>
      <c r="BV260" s="7">
        <v>0</v>
      </c>
      <c r="BW260" s="7">
        <v>0</v>
      </c>
      <c r="BX260" s="7">
        <v>8.5969608318197779E-6</v>
      </c>
      <c r="BY260" s="7">
        <v>0</v>
      </c>
      <c r="BZ260" s="7">
        <v>0</v>
      </c>
      <c r="CA260" s="7">
        <v>0</v>
      </c>
      <c r="CB260" s="7">
        <v>1.4328268053032962E-6</v>
      </c>
      <c r="CC260" s="7">
        <v>3.5096945627752143E-6</v>
      </c>
      <c r="CD260" s="7">
        <v>0</v>
      </c>
      <c r="CE260" s="7">
        <v>2.4071490329095381E-5</v>
      </c>
      <c r="CF260" s="7">
        <v>0</v>
      </c>
      <c r="CG260" s="7">
        <v>4.6687365608651734E-5</v>
      </c>
      <c r="CH260" s="7">
        <v>0</v>
      </c>
      <c r="CI260" s="7">
        <v>4.2270725010501592E-5</v>
      </c>
      <c r="CJ260" s="7">
        <v>1.8838263491374784E-5</v>
      </c>
      <c r="CK260" s="7">
        <v>2.1984903542341547E-5</v>
      </c>
      <c r="CL260" s="7">
        <v>0</v>
      </c>
      <c r="CM260" s="7">
        <v>0</v>
      </c>
      <c r="CN260" s="7">
        <v>0</v>
      </c>
      <c r="CO260" s="7">
        <v>0</v>
      </c>
      <c r="CP260" s="7">
        <v>0</v>
      </c>
      <c r="CQ260" s="7">
        <v>0</v>
      </c>
      <c r="CR260" s="7">
        <v>0</v>
      </c>
      <c r="CS260" s="7">
        <v>0</v>
      </c>
      <c r="CT260" s="7">
        <v>0</v>
      </c>
      <c r="CU260" s="7">
        <v>1.3947094233745231E-4</v>
      </c>
      <c r="CV260" s="7">
        <v>0</v>
      </c>
      <c r="CW260" s="7">
        <v>0</v>
      </c>
      <c r="CX260" s="7">
        <v>0</v>
      </c>
      <c r="CY260" s="7">
        <v>0</v>
      </c>
      <c r="CZ260" s="7">
        <v>2.3245157056242051E-5</v>
      </c>
      <c r="DA260" s="7">
        <v>5.6938773778648918E-5</v>
      </c>
      <c r="DB260" s="7">
        <v>5.2461373007064447E-3</v>
      </c>
      <c r="DC260" s="7">
        <v>4.7414703484109696E-3</v>
      </c>
      <c r="DD260" s="7">
        <v>6.7087001001326484E-3</v>
      </c>
      <c r="DE260" s="7">
        <v>3.9199621959992055E-3</v>
      </c>
      <c r="DF260" s="7">
        <v>5.3581992301149108E-3</v>
      </c>
      <c r="DG260" s="7">
        <v>7.1999286744156045E-3</v>
      </c>
      <c r="DH260" s="7">
        <v>5.5290663082966304E-3</v>
      </c>
      <c r="DI260" s="7">
        <v>1.224915078798293E-3</v>
      </c>
      <c r="DJ260" s="7">
        <v>0</v>
      </c>
      <c r="DK260" s="7">
        <v>0</v>
      </c>
      <c r="DL260" s="7">
        <v>3.3293403898695441E-4</v>
      </c>
      <c r="DM260" s="7">
        <v>1.393883433421096E-4</v>
      </c>
      <c r="DN260" s="7">
        <v>8.2071375259046351E-4</v>
      </c>
      <c r="DO260" s="7">
        <v>1.3873334662045967E-4</v>
      </c>
      <c r="DP260" s="7">
        <v>2.3862824692333115E-4</v>
      </c>
      <c r="DQ260" s="7">
        <v>3.1030035396474945E-4</v>
      </c>
      <c r="DR260" s="7">
        <v>4.4578775525220816E-5</v>
      </c>
      <c r="DS260" s="7">
        <v>3.7657942209564803E-4</v>
      </c>
      <c r="DT260" s="7">
        <v>0</v>
      </c>
      <c r="DU260" s="7">
        <v>9.7287367680168327E-5</v>
      </c>
      <c r="DV260" s="7">
        <v>1.4736300715904462E-4</v>
      </c>
      <c r="DW260" s="7">
        <v>0</v>
      </c>
      <c r="DX260" s="7">
        <f>AVERAGE(DR260:DW260)</f>
        <v>1.1096809541001363E-4</v>
      </c>
      <c r="DY260" s="7">
        <f>STDEV(DR260:DW260)</f>
        <v>1.4219458988917817E-4</v>
      </c>
      <c r="DZ260" s="7">
        <v>0</v>
      </c>
      <c r="EA260" s="7">
        <v>8.1312565243322725E-5</v>
      </c>
      <c r="EB260" s="7">
        <v>1.6660407922386111E-4</v>
      </c>
      <c r="EC260" s="7">
        <v>0</v>
      </c>
      <c r="ED260" s="7">
        <v>3.292958252777248E-4</v>
      </c>
      <c r="EE260" s="7">
        <v>9.3428657496879357E-5</v>
      </c>
      <c r="EF260" s="7">
        <f>AVERAGE(DZ260:EE260)</f>
        <v>1.1177352120696466E-4</v>
      </c>
      <c r="EG260" s="7">
        <f>STDEV(DZ260:EE260)</f>
        <v>1.2375248426554076E-4</v>
      </c>
      <c r="EH260" s="7">
        <v>8.0032116825514148E-4</v>
      </c>
      <c r="EI260" s="7">
        <v>3.0718306893080249E-3</v>
      </c>
      <c r="EJ260" s="7">
        <v>1.9249438824934842E-3</v>
      </c>
      <c r="EK260" s="7">
        <v>8.0090662538294074E-4</v>
      </c>
      <c r="EL260" s="7">
        <v>0</v>
      </c>
      <c r="EM260" s="7">
        <v>2.8085176011860683E-3</v>
      </c>
      <c r="EN260" s="7">
        <f>AVERAGE(EH260:EM260)</f>
        <v>1.5677533277709431E-3</v>
      </c>
      <c r="EO260" s="7">
        <f>STDEV(EH260:EM260)</f>
        <v>1.2299744928423529E-3</v>
      </c>
      <c r="EP260" s="7">
        <v>1.1635777629451716E-2</v>
      </c>
      <c r="EQ260" s="7">
        <v>1.1427618233939264E-2</v>
      </c>
      <c r="ER260" s="7">
        <v>1.2907463390529643E-2</v>
      </c>
      <c r="ES260" s="7">
        <v>1.3485280398043368E-2</v>
      </c>
      <c r="ET260" s="7">
        <v>1.4510541965090275E-2</v>
      </c>
      <c r="EU260" s="7">
        <f>AVERAGE(EP260:ET260)</f>
        <v>1.2793336323410853E-2</v>
      </c>
      <c r="EV260" s="7">
        <f>STDEV(EP260:ET260)</f>
        <v>1.2889661395430571E-3</v>
      </c>
    </row>
    <row r="261" spans="1:152" ht="15" x14ac:dyDescent="0.25">
      <c r="A261" s="376" t="s">
        <v>2012</v>
      </c>
      <c r="B261" s="402" t="s">
        <v>2083</v>
      </c>
      <c r="C261" s="403">
        <v>1048.7998699999998</v>
      </c>
      <c r="D261" s="7">
        <v>3.5455501545548156E-4</v>
      </c>
      <c r="E261" s="7">
        <v>8.7688332764899394E-5</v>
      </c>
      <c r="F261" s="7">
        <v>8.3102287469929769E-5</v>
      </c>
      <c r="G261" s="7">
        <v>5.200230104217817E-4</v>
      </c>
      <c r="H261" s="7">
        <v>1.155258809037449E-4</v>
      </c>
      <c r="I261" s="7">
        <v>2.3217890540316744E-4</v>
      </c>
      <c r="J261" s="379">
        <v>1.9655751882471521E-4</v>
      </c>
      <c r="K261" s="7">
        <v>0</v>
      </c>
      <c r="L261" s="7">
        <v>0</v>
      </c>
      <c r="M261" s="7">
        <v>6.5704478192687521E-5</v>
      </c>
      <c r="N261" s="7">
        <v>0</v>
      </c>
      <c r="O261" s="7">
        <v>4.7062857929466252E-3</v>
      </c>
      <c r="P261" s="7">
        <v>9.5439805422786251E-4</v>
      </c>
      <c r="Q261" s="379">
        <v>2.0975619665325844E-3</v>
      </c>
      <c r="R261" s="7">
        <v>1.0625375537398065E-4</v>
      </c>
      <c r="S261" s="7">
        <v>1.0824200595757348E-4</v>
      </c>
      <c r="T261" s="7">
        <v>0</v>
      </c>
      <c r="U261" s="7">
        <v>0</v>
      </c>
      <c r="V261" s="7">
        <v>0</v>
      </c>
      <c r="W261" s="7">
        <v>4.2899152266310824E-5</v>
      </c>
      <c r="X261" s="7">
        <v>5.8746289369951879E-5</v>
      </c>
      <c r="Y261" s="7">
        <v>0</v>
      </c>
      <c r="Z261" s="7">
        <v>2.5811257993899549E-4</v>
      </c>
      <c r="AA261" s="7">
        <v>1.8463276323471659E-4</v>
      </c>
      <c r="AB261" s="7">
        <v>1.6326715502713381E-3</v>
      </c>
      <c r="AC261" s="7">
        <v>8.4976004758042969E-4</v>
      </c>
      <c r="AD261" s="7">
        <v>5.8503538820509602E-4</v>
      </c>
      <c r="AE261" s="7">
        <v>6.665372951775323E-4</v>
      </c>
      <c r="AF261" s="7">
        <v>2.3852888904947909E-4</v>
      </c>
      <c r="AG261" s="7">
        <v>0</v>
      </c>
      <c r="AH261" s="7">
        <v>0</v>
      </c>
      <c r="AI261" s="7">
        <v>0</v>
      </c>
      <c r="AJ261" s="7">
        <v>2.9455833859384686E-4</v>
      </c>
      <c r="AK261" s="7">
        <v>1.0661744552866519E-4</v>
      </c>
      <c r="AL261" s="7">
        <v>1.4732977235699561E-4</v>
      </c>
      <c r="AM261" s="7">
        <v>8.7253154635864496E-3</v>
      </c>
      <c r="AN261" s="7">
        <v>7.7433433341796663E-3</v>
      </c>
      <c r="AO261" s="7">
        <v>7.8358796025686794E-3</v>
      </c>
      <c r="AP261" s="7">
        <v>9.8473841810005572E-3</v>
      </c>
      <c r="AQ261" s="7">
        <v>1.3678880155580286E-2</v>
      </c>
      <c r="AR261" s="7">
        <v>9.5661605473831256E-3</v>
      </c>
      <c r="AS261" s="7">
        <v>2.4503624478553285E-3</v>
      </c>
      <c r="AT261" s="7">
        <v>1.2861387976573128E-2</v>
      </c>
      <c r="AU261" s="7">
        <v>1.0296572632441997E-2</v>
      </c>
      <c r="AV261" s="7">
        <v>1.2156297901284863E-2</v>
      </c>
      <c r="AW261" s="7">
        <v>1.1928518383778081E-2</v>
      </c>
      <c r="AX261" s="7">
        <v>1.0718701760650417E-2</v>
      </c>
      <c r="AY261" s="7">
        <v>1.1592295730945695E-2</v>
      </c>
      <c r="AZ261" s="7">
        <v>1.0587497368676076E-3</v>
      </c>
      <c r="BA261" s="7">
        <v>2.4249807050836169E-4</v>
      </c>
      <c r="BB261" s="7">
        <v>2.4746621511268592E-4</v>
      </c>
      <c r="BC261" s="7">
        <v>0</v>
      </c>
      <c r="BD261" s="7">
        <v>1.5334983660938598E-3</v>
      </c>
      <c r="BE261" s="7">
        <v>6.6772457764008438E-4</v>
      </c>
      <c r="BF261" s="7">
        <v>5.3823744587099833E-4</v>
      </c>
      <c r="BG261" s="7">
        <v>6.0601576950005266E-4</v>
      </c>
      <c r="BH261" s="7">
        <v>2.8741963678173522E-4</v>
      </c>
      <c r="BI261" s="7">
        <v>4.4010158731093187E-3</v>
      </c>
      <c r="BJ261" s="7">
        <v>2.0266267803654946E-3</v>
      </c>
      <c r="BK261" s="7">
        <v>3.1380293617152524E-3</v>
      </c>
      <c r="BL261" s="7">
        <v>2.4569999053554994E-3</v>
      </c>
      <c r="BM261" s="7">
        <v>2.46201831146546E-3</v>
      </c>
      <c r="BN261" s="7">
        <v>1.5112224232231935E-3</v>
      </c>
      <c r="BO261" s="7">
        <v>1.8566277220164829E-3</v>
      </c>
      <c r="BP261" s="7">
        <v>3.9636999931981975E-3</v>
      </c>
      <c r="BQ261" s="7">
        <v>1.6604038648002123E-3</v>
      </c>
      <c r="BR261" s="7">
        <v>2.3252913513117849E-3</v>
      </c>
      <c r="BS261" s="7">
        <v>2.2023367419381464E-3</v>
      </c>
      <c r="BT261" s="7">
        <v>2.401671934652965E-3</v>
      </c>
      <c r="BU261" s="7">
        <v>9.1269541926106558E-4</v>
      </c>
      <c r="BV261" s="7">
        <v>0</v>
      </c>
      <c r="BW261" s="7">
        <v>0</v>
      </c>
      <c r="BX261" s="7">
        <v>0</v>
      </c>
      <c r="BY261" s="7">
        <v>0</v>
      </c>
      <c r="BZ261" s="7">
        <v>0</v>
      </c>
      <c r="CA261" s="7">
        <v>0</v>
      </c>
      <c r="CB261" s="7">
        <v>0</v>
      </c>
      <c r="CC261" s="7">
        <v>0</v>
      </c>
      <c r="CD261" s="7">
        <v>5.0580219054011664E-4</v>
      </c>
      <c r="CE261" s="7">
        <v>4.4127010185372343E-4</v>
      </c>
      <c r="CF261" s="7">
        <v>4.7824893107413415E-4</v>
      </c>
      <c r="CG261" s="7">
        <v>1.0925486958239287E-3</v>
      </c>
      <c r="CH261" s="7">
        <v>8.9852472637823517E-4</v>
      </c>
      <c r="CI261" s="7">
        <v>4.1691610567952218E-4</v>
      </c>
      <c r="CJ261" s="7">
        <v>6.3888512522494343E-4</v>
      </c>
      <c r="CK261" s="7">
        <v>2.8462619529874854E-4</v>
      </c>
      <c r="CL261" s="7">
        <v>0</v>
      </c>
      <c r="CM261" s="7">
        <v>6.7127009097961733E-5</v>
      </c>
      <c r="CN261" s="7">
        <v>4.305921483022845E-4</v>
      </c>
      <c r="CO261" s="7">
        <v>1.2780718780559195E-4</v>
      </c>
      <c r="CP261" s="7">
        <v>0</v>
      </c>
      <c r="CQ261" s="7">
        <v>0</v>
      </c>
      <c r="CR261" s="7">
        <v>1.0425439086763971E-4</v>
      </c>
      <c r="CS261" s="7">
        <v>1.6795025614371221E-4</v>
      </c>
      <c r="CT261" s="7">
        <v>2.556341022973296E-4</v>
      </c>
      <c r="CU261" s="7">
        <v>0</v>
      </c>
      <c r="CV261" s="7">
        <v>1.6279979896717539E-4</v>
      </c>
      <c r="CW261" s="7">
        <v>0</v>
      </c>
      <c r="CX261" s="7">
        <v>0</v>
      </c>
      <c r="CY261" s="7">
        <v>0</v>
      </c>
      <c r="CZ261" s="7">
        <v>6.9738983544084164E-5</v>
      </c>
      <c r="DA261" s="7">
        <v>1.1195661110139235E-4</v>
      </c>
      <c r="DB261" s="7">
        <v>1.1395461494454785E-2</v>
      </c>
      <c r="DC261" s="7">
        <v>1.1297388889665038E-2</v>
      </c>
      <c r="DD261" s="7">
        <v>1.5036442067074624E-2</v>
      </c>
      <c r="DE261" s="7">
        <v>9.2776028302301028E-3</v>
      </c>
      <c r="DF261" s="7">
        <v>1.3956197216742537E-2</v>
      </c>
      <c r="DG261" s="7">
        <v>1.5591562328101414E-2</v>
      </c>
      <c r="DH261" s="7">
        <v>1.2759109137711416E-2</v>
      </c>
      <c r="DI261" s="7">
        <v>2.4802864094056235E-3</v>
      </c>
      <c r="DJ261" s="7">
        <v>2.321821324037885E-4</v>
      </c>
      <c r="DK261" s="7">
        <v>1.2442687982056222E-3</v>
      </c>
      <c r="DL261" s="7">
        <v>4.866434939904264E-3</v>
      </c>
      <c r="DM261" s="7">
        <v>1.3666148784197679E-3</v>
      </c>
      <c r="DN261" s="7">
        <v>2.5581109280864399E-3</v>
      </c>
      <c r="DO261" s="7">
        <v>2.1252662613221278E-3</v>
      </c>
      <c r="DP261" s="7">
        <v>2.0654796563903352E-3</v>
      </c>
      <c r="DQ261" s="7">
        <v>1.5884199426581317E-3</v>
      </c>
      <c r="DR261" s="7">
        <v>0</v>
      </c>
      <c r="DS261" s="7">
        <v>3.4218696207834943E-5</v>
      </c>
      <c r="DT261" s="7">
        <v>5.979983140736978E-4</v>
      </c>
      <c r="DU261" s="7">
        <v>4.864003240120077E-5</v>
      </c>
      <c r="DV261" s="7">
        <v>2.6428700874491531E-4</v>
      </c>
      <c r="DW261" s="7">
        <v>4.6011448653458581E-4</v>
      </c>
      <c r="DX261" s="7">
        <f>AVERAGE(DR261:DW261)</f>
        <v>2.3420975632703909E-4</v>
      </c>
      <c r="DY261" s="7">
        <f>STDEV(DR261:DW261)</f>
        <v>2.5042622047814132E-4</v>
      </c>
      <c r="DZ261" s="7">
        <v>2.7200416125905966E-4</v>
      </c>
      <c r="EA261" s="7">
        <v>4.7569650361534908E-4</v>
      </c>
      <c r="EB261" s="7">
        <v>3.5694945429445482E-4</v>
      </c>
      <c r="EC261" s="7">
        <v>0</v>
      </c>
      <c r="ED261" s="7">
        <v>0</v>
      </c>
      <c r="EE261" s="7">
        <v>0</v>
      </c>
      <c r="EF261" s="7">
        <f>AVERAGE(DZ261:EE261)</f>
        <v>1.841083531948106E-4</v>
      </c>
      <c r="EG261" s="7">
        <f>STDEV(DZ261:EE261)</f>
        <v>2.1180699984589305E-4</v>
      </c>
      <c r="EH261" s="7">
        <v>1.1783660556569953E-2</v>
      </c>
      <c r="EI261" s="7">
        <v>1.2552696003753278E-2</v>
      </c>
      <c r="EJ261" s="7">
        <v>9.9353737555517904E-3</v>
      </c>
      <c r="EK261" s="7">
        <v>8.0563203554760432E-3</v>
      </c>
      <c r="EL261" s="7">
        <v>7.3869067121664746E-3</v>
      </c>
      <c r="EM261" s="7">
        <v>9.8040359257277852E-3</v>
      </c>
      <c r="EN261" s="7">
        <f>AVERAGE(EH261:EM261)</f>
        <v>9.9198322182075544E-3</v>
      </c>
      <c r="EO261" s="7">
        <f>STDEV(EH261:EM261)</f>
        <v>2.0153345226314417E-3</v>
      </c>
      <c r="EP261" s="7">
        <v>3.4092032187760905E-2</v>
      </c>
      <c r="EQ261" s="7">
        <v>2.6179782090605081E-2</v>
      </c>
      <c r="ER261" s="7">
        <v>2.8092172244646389E-2</v>
      </c>
      <c r="ES261" s="7">
        <v>2.0223959407726016E-2</v>
      </c>
      <c r="ET261" s="7">
        <v>2.4331657121230608E-2</v>
      </c>
      <c r="EU261" s="7">
        <f>AVERAGE(EP261:ET261)</f>
        <v>2.6583920610393802E-2</v>
      </c>
      <c r="EV261" s="7">
        <f>STDEV(EP261:ET261)</f>
        <v>5.1071442048774571E-3</v>
      </c>
    </row>
    <row r="262" spans="1:152" ht="15" x14ac:dyDescent="0.25">
      <c r="A262" s="376" t="s">
        <v>2012</v>
      </c>
      <c r="B262" s="402" t="s">
        <v>2082</v>
      </c>
      <c r="C262" s="403">
        <v>1052.70117</v>
      </c>
      <c r="D262" s="7">
        <v>0</v>
      </c>
      <c r="E262" s="7">
        <v>0</v>
      </c>
      <c r="F262" s="7">
        <v>0</v>
      </c>
      <c r="G262" s="7">
        <v>3.1572884987142257E-4</v>
      </c>
      <c r="H262" s="7">
        <v>2.7204288413875663E-4</v>
      </c>
      <c r="I262" s="7">
        <v>1.1755434680203584E-4</v>
      </c>
      <c r="J262" s="379">
        <v>1.6170723174258294E-4</v>
      </c>
      <c r="K262" s="7">
        <v>0</v>
      </c>
      <c r="L262" s="7">
        <v>0</v>
      </c>
      <c r="M262" s="7">
        <v>6.2939646028381557E-4</v>
      </c>
      <c r="N262" s="7">
        <v>0</v>
      </c>
      <c r="O262" s="7">
        <v>1.7421492316678786E-3</v>
      </c>
      <c r="P262" s="7">
        <v>4.7430913839033881E-4</v>
      </c>
      <c r="Q262" s="379">
        <v>7.5933820788497272E-4</v>
      </c>
      <c r="R262" s="7">
        <v>3.5811157729938228E-4</v>
      </c>
      <c r="S262" s="7">
        <v>7.9757267547685709E-5</v>
      </c>
      <c r="T262" s="7">
        <v>1.0662170348656132E-4</v>
      </c>
      <c r="U262" s="7">
        <v>1.0789691987831534E-4</v>
      </c>
      <c r="V262" s="7">
        <v>0</v>
      </c>
      <c r="W262" s="7">
        <v>1.3047749364238892E-4</v>
      </c>
      <c r="X262" s="7">
        <v>1.3462278295308167E-4</v>
      </c>
      <c r="Y262" s="7">
        <v>2.6977216418253437E-4</v>
      </c>
      <c r="Z262" s="7">
        <v>3.685701697858414E-4</v>
      </c>
      <c r="AA262" s="7">
        <v>5.5601766041956356E-4</v>
      </c>
      <c r="AB262" s="7">
        <v>1.0533947848894738E-3</v>
      </c>
      <c r="AC262" s="7">
        <v>9.0836872748844253E-4</v>
      </c>
      <c r="AD262" s="7">
        <v>6.3122470135317118E-4</v>
      </c>
      <c r="AE262" s="7">
        <v>3.3923731709580907E-4</v>
      </c>
      <c r="AF262" s="7">
        <v>2.9560544464346159E-4</v>
      </c>
      <c r="AG262" s="7">
        <v>0</v>
      </c>
      <c r="AH262" s="7">
        <v>0</v>
      </c>
      <c r="AI262" s="7">
        <v>0</v>
      </c>
      <c r="AJ262" s="7">
        <v>0</v>
      </c>
      <c r="AK262" s="7">
        <v>5.9121088928692317E-5</v>
      </c>
      <c r="AL262" s="7">
        <v>1.3219877374836625E-4</v>
      </c>
      <c r="AM262" s="7">
        <v>3.2867631480215674E-2</v>
      </c>
      <c r="AN262" s="7">
        <v>3.5424941838307716E-2</v>
      </c>
      <c r="AO262" s="7">
        <v>4.1410777469544059E-2</v>
      </c>
      <c r="AP262" s="7">
        <v>2.918846582088579E-2</v>
      </c>
      <c r="AQ262" s="7">
        <v>3.3300965463390154E-2</v>
      </c>
      <c r="AR262" s="7">
        <v>3.4438556414468677E-2</v>
      </c>
      <c r="AS262" s="7">
        <v>4.497504647219935E-3</v>
      </c>
      <c r="AT262" s="7">
        <v>9.3215739059679004E-2</v>
      </c>
      <c r="AU262" s="7">
        <v>5.5273129261194556E-2</v>
      </c>
      <c r="AV262" s="7">
        <v>9.0913263834268399E-2</v>
      </c>
      <c r="AW262" s="7">
        <v>4.8264948843307315E-2</v>
      </c>
      <c r="AX262" s="7">
        <v>8.32981804549313E-2</v>
      </c>
      <c r="AY262" s="7">
        <v>7.4193052290676118E-2</v>
      </c>
      <c r="AZ262" s="7">
        <v>2.0943742983768141E-2</v>
      </c>
      <c r="BA262" s="7">
        <v>0</v>
      </c>
      <c r="BB262" s="7">
        <v>8.1354518218295507E-4</v>
      </c>
      <c r="BC262" s="7">
        <v>0</v>
      </c>
      <c r="BD262" s="7">
        <v>1.162966086532466E-3</v>
      </c>
      <c r="BE262" s="7">
        <v>8.5383144015467247E-4</v>
      </c>
      <c r="BF262" s="7">
        <v>5.6606854177401863E-4</v>
      </c>
      <c r="BG262" s="7">
        <v>5.3413622797548544E-4</v>
      </c>
      <c r="BH262" s="7">
        <v>5.5739656955171952E-3</v>
      </c>
      <c r="BI262" s="7">
        <v>2.967191882887504E-2</v>
      </c>
      <c r="BJ262" s="7">
        <v>3.3256799656972369E-2</v>
      </c>
      <c r="BK262" s="7">
        <v>1.8484061810642528E-2</v>
      </c>
      <c r="BL262" s="7">
        <v>1.731886906364007E-2</v>
      </c>
      <c r="BM262" s="7">
        <v>2.0861123011129436E-2</v>
      </c>
      <c r="BN262" s="7">
        <v>1.0990656079392406E-2</v>
      </c>
      <c r="BO262" s="7">
        <v>2.1409623957257481E-2</v>
      </c>
      <c r="BP262" s="7">
        <v>2.6622224459343289E-2</v>
      </c>
      <c r="BQ262" s="7">
        <v>2.372683552666472E-2</v>
      </c>
      <c r="BR262" s="7">
        <v>2.9822896796177063E-2</v>
      </c>
      <c r="BS262" s="7">
        <v>2.0084573231898963E-2</v>
      </c>
      <c r="BT262" s="7">
        <v>2.4333230794268301E-2</v>
      </c>
      <c r="BU262" s="7">
        <v>3.9478541022792673E-3</v>
      </c>
      <c r="BV262" s="7">
        <v>0</v>
      </c>
      <c r="BW262" s="7">
        <v>0</v>
      </c>
      <c r="BX262" s="7">
        <v>2.0632705996367472E-5</v>
      </c>
      <c r="BY262" s="7">
        <v>0</v>
      </c>
      <c r="BZ262" s="7">
        <v>0</v>
      </c>
      <c r="CA262" s="7">
        <v>0</v>
      </c>
      <c r="CB262" s="7">
        <v>3.4387843327279121E-6</v>
      </c>
      <c r="CC262" s="7">
        <v>8.4232669506605164E-6</v>
      </c>
      <c r="CD262" s="7">
        <v>1.1922007372742714E-2</v>
      </c>
      <c r="CE262" s="7">
        <v>1.8834350744763251E-2</v>
      </c>
      <c r="CF262" s="7">
        <v>1.4948094600739113E-2</v>
      </c>
      <c r="CG262" s="7">
        <v>2.5658962131495065E-2</v>
      </c>
      <c r="CH262" s="7">
        <v>2.7176325718311255E-2</v>
      </c>
      <c r="CI262" s="7">
        <v>1.4714128311701142E-2</v>
      </c>
      <c r="CJ262" s="7">
        <v>1.8875644813292094E-2</v>
      </c>
      <c r="CK262" s="7">
        <v>6.2612035016636532E-3</v>
      </c>
      <c r="CL262" s="7">
        <v>5.8595165637517245E-3</v>
      </c>
      <c r="CM262" s="7">
        <v>1.1897935882413616E-2</v>
      </c>
      <c r="CN262" s="7">
        <v>2.4470260357279339E-2</v>
      </c>
      <c r="CO262" s="7">
        <v>1.2940489322488402E-2</v>
      </c>
      <c r="CP262" s="7">
        <v>3.3822163304545378E-3</v>
      </c>
      <c r="CQ262" s="7">
        <v>9.2967964283340674E-3</v>
      </c>
      <c r="CR262" s="7">
        <v>1.1307869147453615E-2</v>
      </c>
      <c r="CS262" s="7">
        <v>7.38657026882785E-3</v>
      </c>
      <c r="CT262" s="7">
        <v>9.6087856363881683E-6</v>
      </c>
      <c r="CU262" s="7">
        <v>0</v>
      </c>
      <c r="CV262" s="7">
        <v>0</v>
      </c>
      <c r="CW262" s="7">
        <v>0</v>
      </c>
      <c r="CX262" s="7">
        <v>0</v>
      </c>
      <c r="CY262" s="7">
        <v>0</v>
      </c>
      <c r="CZ262" s="7">
        <v>1.6014642727313613E-6</v>
      </c>
      <c r="DA262" s="7">
        <v>3.9227703094891917E-6</v>
      </c>
      <c r="DB262" s="7">
        <v>0.13731634252598857</v>
      </c>
      <c r="DC262" s="7">
        <v>0.24770717940241635</v>
      </c>
      <c r="DD262" s="7">
        <v>0.15191317843247176</v>
      </c>
      <c r="DE262" s="7">
        <v>0.20335128650977771</v>
      </c>
      <c r="DF262" s="7">
        <v>0.17917185147136175</v>
      </c>
      <c r="DG262" s="7">
        <v>0.15785107197436565</v>
      </c>
      <c r="DH262" s="7">
        <v>0.17955181838606363</v>
      </c>
      <c r="DI262" s="7">
        <v>4.0571824034749522E-2</v>
      </c>
      <c r="DJ262" s="7">
        <v>1.6330212352581891E-2</v>
      </c>
      <c r="DK262" s="7">
        <v>1.7285443145908366E-2</v>
      </c>
      <c r="DL262" s="7">
        <v>0.10314830835281899</v>
      </c>
      <c r="DM262" s="7">
        <v>4.0275319694779592E-2</v>
      </c>
      <c r="DN262" s="7">
        <v>0.11427193407704504</v>
      </c>
      <c r="DO262" s="7">
        <v>4.7234712739591768E-2</v>
      </c>
      <c r="DP262" s="7">
        <v>5.6424321727120946E-2</v>
      </c>
      <c r="DQ262" s="7">
        <v>4.2459641505557109E-2</v>
      </c>
      <c r="DR262" s="7">
        <v>8.0537289213232985E-3</v>
      </c>
      <c r="DS262" s="7">
        <v>4.5607165428186601E-3</v>
      </c>
      <c r="DT262" s="7">
        <v>5.8922089521070047E-3</v>
      </c>
      <c r="DU262" s="7">
        <v>7.2958376349561392E-3</v>
      </c>
      <c r="DV262" s="7">
        <v>0</v>
      </c>
      <c r="DW262" s="7">
        <v>0</v>
      </c>
      <c r="DX262" s="7">
        <f>AVERAGE(DR262:DW262)</f>
        <v>4.3004153418675171E-3</v>
      </c>
      <c r="DY262" s="7">
        <f>STDEV(DR262:DW262)</f>
        <v>3.5397351702525538E-3</v>
      </c>
      <c r="DZ262" s="7">
        <v>8.8048754422377098E-4</v>
      </c>
      <c r="EA262" s="7">
        <v>1.210940443413998E-3</v>
      </c>
      <c r="EB262" s="7">
        <v>7.3318962563250255E-3</v>
      </c>
      <c r="EC262" s="7">
        <v>2.1608234633491959E-3</v>
      </c>
      <c r="ED262" s="7">
        <v>3.6652504837010871E-3</v>
      </c>
      <c r="EE262" s="7">
        <v>4.0369245822032907E-3</v>
      </c>
      <c r="EF262" s="7">
        <f>AVERAGE(DZ262:EE262)</f>
        <v>3.2143871288693947E-3</v>
      </c>
      <c r="EG262" s="7">
        <f>STDEV(DZ262:EE262)</f>
        <v>2.3834684529702977E-3</v>
      </c>
      <c r="EH262" s="7">
        <v>0.22347124657728945</v>
      </c>
      <c r="EI262" s="7">
        <v>0.3511086276644404</v>
      </c>
      <c r="EJ262" s="7">
        <v>0.19013143777935276</v>
      </c>
      <c r="EK262" s="7">
        <v>0.1842307446710208</v>
      </c>
      <c r="EL262" s="7">
        <v>0.2038994416447954</v>
      </c>
      <c r="EM262" s="7">
        <v>0.24996733227237972</v>
      </c>
      <c r="EN262" s="7">
        <f>AVERAGE(EH262:EM262)</f>
        <v>0.23380147176821309</v>
      </c>
      <c r="EO262" s="7">
        <f>STDEV(EH262:EM262)</f>
        <v>6.2269539394203752E-2</v>
      </c>
      <c r="EP262" s="7">
        <v>0.56979501601086691</v>
      </c>
      <c r="EQ262" s="7">
        <v>0.54635858816048954</v>
      </c>
      <c r="ER262" s="7">
        <v>0.4267718860543554</v>
      </c>
      <c r="ES262" s="7">
        <v>0.5405024850291702</v>
      </c>
      <c r="ET262" s="7">
        <v>0.43134008572401566</v>
      </c>
      <c r="EU262" s="7">
        <f>AVERAGE(EP262:ET262)</f>
        <v>0.5029536121957795</v>
      </c>
      <c r="EV262" s="7">
        <f>STDEV(EP262:ET262)</f>
        <v>6.8362701133614936E-2</v>
      </c>
    </row>
    <row r="263" spans="1:152" ht="15" x14ac:dyDescent="0.25">
      <c r="A263" s="376" t="s">
        <v>2012</v>
      </c>
      <c r="B263" s="402" t="s">
        <v>2081</v>
      </c>
      <c r="C263" s="403">
        <v>1054.71677</v>
      </c>
      <c r="D263" s="7">
        <v>0</v>
      </c>
      <c r="E263" s="7">
        <v>1.3220681670660881E-4</v>
      </c>
      <c r="F263" s="7">
        <v>0</v>
      </c>
      <c r="G263" s="7">
        <v>3.2225282237559598E-4</v>
      </c>
      <c r="H263" s="7">
        <v>2.6033011362615045E-4</v>
      </c>
      <c r="I263" s="7">
        <v>1.4295795054167104E-4</v>
      </c>
      <c r="J263" s="379">
        <v>1.4740455713610278E-4</v>
      </c>
      <c r="K263" s="7">
        <v>0</v>
      </c>
      <c r="L263" s="7">
        <v>3.3580967813250914E-4</v>
      </c>
      <c r="M263" s="7">
        <v>5.1196957088997259E-4</v>
      </c>
      <c r="N263" s="7">
        <v>0</v>
      </c>
      <c r="O263" s="7">
        <v>7.016584532774352E-4</v>
      </c>
      <c r="P263" s="7">
        <v>3.0988754045998336E-4</v>
      </c>
      <c r="Q263" s="379">
        <v>3.1106837184078821E-4</v>
      </c>
      <c r="R263" s="7">
        <v>4.5771566122995555E-5</v>
      </c>
      <c r="S263" s="7">
        <v>0</v>
      </c>
      <c r="T263" s="7">
        <v>5.8527491508411422E-5</v>
      </c>
      <c r="U263" s="7">
        <v>0</v>
      </c>
      <c r="V263" s="7">
        <v>0</v>
      </c>
      <c r="W263" s="7">
        <v>2.0859811526281394E-5</v>
      </c>
      <c r="X263" s="7">
        <v>2.891731679746158E-5</v>
      </c>
      <c r="Y263" s="7">
        <v>1.1584903610796565E-4</v>
      </c>
      <c r="Z263" s="7">
        <v>0</v>
      </c>
      <c r="AA263" s="7">
        <v>3.7088065317304058E-4</v>
      </c>
      <c r="AB263" s="7">
        <v>2.7571402448913092E-4</v>
      </c>
      <c r="AC263" s="7">
        <v>0</v>
      </c>
      <c r="AD263" s="7">
        <v>1.5248874275402744E-4</v>
      </c>
      <c r="AE263" s="7">
        <v>1.6637878322646736E-4</v>
      </c>
      <c r="AF263" s="7">
        <v>0</v>
      </c>
      <c r="AG263" s="7">
        <v>0</v>
      </c>
      <c r="AH263" s="7">
        <v>0</v>
      </c>
      <c r="AI263" s="7">
        <v>0</v>
      </c>
      <c r="AJ263" s="7">
        <v>0</v>
      </c>
      <c r="AK263" s="7">
        <v>0</v>
      </c>
      <c r="AL263" s="7">
        <v>0</v>
      </c>
      <c r="AM263" s="7">
        <v>1.3759559855386232E-2</v>
      </c>
      <c r="AN263" s="7">
        <v>9.9001492513251833E-3</v>
      </c>
      <c r="AO263" s="7">
        <v>1.1210666188036658E-2</v>
      </c>
      <c r="AP263" s="7">
        <v>1.0150141614170632E-2</v>
      </c>
      <c r="AQ263" s="7">
        <v>7.1523189601213301E-3</v>
      </c>
      <c r="AR263" s="7">
        <v>1.0434567173808007E-2</v>
      </c>
      <c r="AS263" s="7">
        <v>2.3873395110211447E-3</v>
      </c>
      <c r="AT263" s="7">
        <v>2.3942693226251661E-2</v>
      </c>
      <c r="AU263" s="7">
        <v>9.7324767025685401E-3</v>
      </c>
      <c r="AV263" s="7">
        <v>1.244791151361359E-2</v>
      </c>
      <c r="AW263" s="7">
        <v>9.5074706415714111E-3</v>
      </c>
      <c r="AX263" s="7">
        <v>1.8038463326026835E-2</v>
      </c>
      <c r="AY263" s="7">
        <v>1.4733803082006409E-2</v>
      </c>
      <c r="AZ263" s="7">
        <v>6.1902656164990215E-3</v>
      </c>
      <c r="BA263" s="7">
        <v>6.3063249042564026E-5</v>
      </c>
      <c r="BB263" s="7">
        <v>8.7534289651645258E-5</v>
      </c>
      <c r="BC263" s="7">
        <v>4.8433287844874172E-4</v>
      </c>
      <c r="BD263" s="7">
        <v>6.3077722384652813E-4</v>
      </c>
      <c r="BE263" s="7">
        <v>0</v>
      </c>
      <c r="BF263" s="7">
        <v>2.5314152819789582E-4</v>
      </c>
      <c r="BG263" s="7">
        <v>2.8447069357965892E-4</v>
      </c>
      <c r="BH263" s="7">
        <v>5.9404873861338033E-4</v>
      </c>
      <c r="BI263" s="7">
        <v>4.3405659503758173E-3</v>
      </c>
      <c r="BJ263" s="7">
        <v>4.5437564303905317E-3</v>
      </c>
      <c r="BK263" s="7">
        <v>2.8829859501270393E-3</v>
      </c>
      <c r="BL263" s="7">
        <v>4.2279674217542574E-3</v>
      </c>
      <c r="BM263" s="7">
        <v>3.3178648982522055E-3</v>
      </c>
      <c r="BN263" s="7">
        <v>1.6572045939548356E-3</v>
      </c>
      <c r="BO263" s="7">
        <v>4.7165966683830225E-3</v>
      </c>
      <c r="BP263" s="7">
        <v>3.7431814923047264E-3</v>
      </c>
      <c r="BQ263" s="7">
        <v>4.8571220769325057E-3</v>
      </c>
      <c r="BR263" s="7">
        <v>1.6800455649500709E-3</v>
      </c>
      <c r="BS263" s="7">
        <v>2.1464435149988479E-3</v>
      </c>
      <c r="BT263" s="7">
        <v>3.4286778635138349E-3</v>
      </c>
      <c r="BU263" s="7">
        <v>1.4577328365821742E-3</v>
      </c>
      <c r="BV263" s="7">
        <v>0</v>
      </c>
      <c r="BW263" s="7">
        <v>0</v>
      </c>
      <c r="BX263" s="7">
        <v>0</v>
      </c>
      <c r="BY263" s="7">
        <v>0</v>
      </c>
      <c r="BZ263" s="7">
        <v>0</v>
      </c>
      <c r="CA263" s="7">
        <v>0</v>
      </c>
      <c r="CB263" s="7">
        <v>0</v>
      </c>
      <c r="CC263" s="7">
        <v>0</v>
      </c>
      <c r="CD263" s="7">
        <v>5.3664860438079121E-4</v>
      </c>
      <c r="CE263" s="7">
        <v>7.0751027837293577E-4</v>
      </c>
      <c r="CF263" s="7">
        <v>6.7118729427927798E-5</v>
      </c>
      <c r="CG263" s="7">
        <v>9.8776187429669795E-4</v>
      </c>
      <c r="CH263" s="7">
        <v>0</v>
      </c>
      <c r="CI263" s="7">
        <v>5.7102840926083454E-4</v>
      </c>
      <c r="CJ263" s="7">
        <v>4.7834464928986456E-4</v>
      </c>
      <c r="CK263" s="7">
        <v>3.7998231166696248E-4</v>
      </c>
      <c r="CL263" s="7">
        <v>0</v>
      </c>
      <c r="CM263" s="7">
        <v>4.040705904369253E-5</v>
      </c>
      <c r="CN263" s="7">
        <v>4.5582539894817276E-4</v>
      </c>
      <c r="CO263" s="7">
        <v>1.8238118749090433E-4</v>
      </c>
      <c r="CP263" s="7">
        <v>2.1226607648943175E-4</v>
      </c>
      <c r="CQ263" s="7">
        <v>2.6719022462497644E-4</v>
      </c>
      <c r="CR263" s="7">
        <v>1.9301165776619631E-4</v>
      </c>
      <c r="CS263" s="7">
        <v>1.646808583040814E-4</v>
      </c>
      <c r="CT263" s="7">
        <v>1.7300010551991795E-4</v>
      </c>
      <c r="CU263" s="7">
        <v>0</v>
      </c>
      <c r="CV263" s="7">
        <v>0</v>
      </c>
      <c r="CW263" s="7">
        <v>0</v>
      </c>
      <c r="CX263" s="7">
        <v>0</v>
      </c>
      <c r="CY263" s="7">
        <v>0</v>
      </c>
      <c r="CZ263" s="7">
        <v>2.8833350919986324E-5</v>
      </c>
      <c r="DA263" s="7">
        <v>7.0626997328574419E-5</v>
      </c>
      <c r="DB263" s="7">
        <v>1.0441477196603194E-3</v>
      </c>
      <c r="DC263" s="7">
        <v>1.0363017732415557E-2</v>
      </c>
      <c r="DD263" s="7">
        <v>5.4278916582000195E-3</v>
      </c>
      <c r="DE263" s="7">
        <v>3.5625009757225064E-3</v>
      </c>
      <c r="DF263" s="7">
        <v>2.5827973328815526E-3</v>
      </c>
      <c r="DG263" s="7">
        <v>8.8368491632969098E-3</v>
      </c>
      <c r="DH263" s="7">
        <v>5.3028674303628107E-3</v>
      </c>
      <c r="DI263" s="7">
        <v>3.6516880844781256E-3</v>
      </c>
      <c r="DJ263" s="7">
        <v>9.5267521703408281E-4</v>
      </c>
      <c r="DK263" s="7">
        <v>2.7287408134014754E-3</v>
      </c>
      <c r="DL263" s="7">
        <v>6.5104291407671218E-3</v>
      </c>
      <c r="DM263" s="7">
        <v>2.2307966934751551E-3</v>
      </c>
      <c r="DN263" s="7">
        <v>2.8091904048460413E-3</v>
      </c>
      <c r="DO263" s="7">
        <v>1.5474728369427233E-3</v>
      </c>
      <c r="DP263" s="7">
        <v>2.7965508510777669E-3</v>
      </c>
      <c r="DQ263" s="7">
        <v>1.9533458944188675E-3</v>
      </c>
      <c r="DR263" s="7">
        <v>3.1225541488951137E-3</v>
      </c>
      <c r="DS263" s="7">
        <v>2.1615786072125731E-3</v>
      </c>
      <c r="DT263" s="7">
        <v>3.3217783799156454E-3</v>
      </c>
      <c r="DU263" s="7">
        <v>1.9903991406173814E-3</v>
      </c>
      <c r="DV263" s="7">
        <v>1.665520030552943E-3</v>
      </c>
      <c r="DW263" s="7">
        <v>3.6448349721095864E-3</v>
      </c>
      <c r="DX263" s="7">
        <f>AVERAGE(DR263:DW263)</f>
        <v>2.6511108798838736E-3</v>
      </c>
      <c r="DY263" s="7">
        <f>STDEV(DR263:DW263)</f>
        <v>8.1327884438743829E-4</v>
      </c>
      <c r="DZ263" s="7">
        <v>0</v>
      </c>
      <c r="EA263" s="7">
        <v>3.8425703858241704E-3</v>
      </c>
      <c r="EB263" s="7">
        <v>3.1662407246504493E-3</v>
      </c>
      <c r="EC263" s="7">
        <v>1.0558911431054175E-3</v>
      </c>
      <c r="ED263" s="7">
        <v>9.5818558962607124E-4</v>
      </c>
      <c r="EE263" s="7">
        <v>9.5900767492747264E-4</v>
      </c>
      <c r="EF263" s="7">
        <f>AVERAGE(DZ263:EE263)</f>
        <v>1.6636492530222634E-3</v>
      </c>
      <c r="EG263" s="7">
        <f>STDEV(DZ263:EE263)</f>
        <v>1.4924326400065117E-3</v>
      </c>
      <c r="EH263" s="7">
        <v>5.8793927524567018E-2</v>
      </c>
      <c r="EI263" s="7">
        <v>7.583489412280478E-2</v>
      </c>
      <c r="EJ263" s="7">
        <v>4.4876824422373222E-2</v>
      </c>
      <c r="EK263" s="7">
        <v>3.2236773318162028E-2</v>
      </c>
      <c r="EL263" s="7">
        <v>2.6775220044717562E-2</v>
      </c>
      <c r="EM263" s="7">
        <v>5.2660977693011535E-2</v>
      </c>
      <c r="EN263" s="7">
        <f>AVERAGE(EH263:EM263)</f>
        <v>4.8529769520939355E-2</v>
      </c>
      <c r="EO263" s="7">
        <f>STDEV(EH263:EM263)</f>
        <v>1.8000310031097033E-2</v>
      </c>
      <c r="EP263" s="7">
        <v>0.11753208467862254</v>
      </c>
      <c r="EQ263" s="7">
        <v>0.12147240496378406</v>
      </c>
      <c r="ER263" s="7">
        <v>8.945745502691306E-2</v>
      </c>
      <c r="ES263" s="7">
        <v>0.10972870238079299</v>
      </c>
      <c r="ET263" s="7">
        <v>0.10761711102017824</v>
      </c>
      <c r="EU263" s="7">
        <f>AVERAGE(EP263:ET263)</f>
        <v>0.10916155161405819</v>
      </c>
      <c r="EV263" s="7">
        <f>STDEV(EP263:ET263)</f>
        <v>1.2375190029239881E-2</v>
      </c>
    </row>
    <row r="264" spans="1:152" ht="15" x14ac:dyDescent="0.25">
      <c r="A264" s="376" t="s">
        <v>2012</v>
      </c>
      <c r="B264" s="402" t="s">
        <v>2080</v>
      </c>
      <c r="C264" s="403">
        <v>1056.7323699999999</v>
      </c>
      <c r="D264" s="7">
        <v>0</v>
      </c>
      <c r="E264" s="7">
        <v>7.2192931660961936E-5</v>
      </c>
      <c r="F264" s="7">
        <v>0</v>
      </c>
      <c r="G264" s="7">
        <v>0</v>
      </c>
      <c r="H264" s="7">
        <v>0</v>
      </c>
      <c r="I264" s="7">
        <v>1.4438586332192388E-5</v>
      </c>
      <c r="J264" s="379">
        <v>3.2285660537781542E-5</v>
      </c>
      <c r="K264" s="7">
        <v>0</v>
      </c>
      <c r="L264" s="7">
        <v>0</v>
      </c>
      <c r="M264" s="7">
        <v>0</v>
      </c>
      <c r="N264" s="7">
        <v>0</v>
      </c>
      <c r="O264" s="7">
        <v>5.9919900740743981E-4</v>
      </c>
      <c r="P264" s="7">
        <v>1.1983980148148796E-4</v>
      </c>
      <c r="Q264" s="379">
        <v>2.6796994252268708E-4</v>
      </c>
      <c r="R264" s="7">
        <v>0</v>
      </c>
      <c r="S264" s="7">
        <v>0</v>
      </c>
      <c r="T264" s="7">
        <v>0</v>
      </c>
      <c r="U264" s="7">
        <v>0</v>
      </c>
      <c r="V264" s="7">
        <v>0</v>
      </c>
      <c r="W264" s="7">
        <v>0</v>
      </c>
      <c r="X264" s="7">
        <v>0</v>
      </c>
      <c r="Y264" s="7">
        <v>0</v>
      </c>
      <c r="Z264" s="7">
        <v>0</v>
      </c>
      <c r="AA264" s="7">
        <v>0</v>
      </c>
      <c r="AB264" s="7">
        <v>0</v>
      </c>
      <c r="AC264" s="7">
        <v>1.987666100945821E-4</v>
      </c>
      <c r="AD264" s="7">
        <v>3.9753322018916419E-5</v>
      </c>
      <c r="AE264" s="7">
        <v>8.8891130365736299E-5</v>
      </c>
      <c r="AF264" s="7">
        <v>0</v>
      </c>
      <c r="AG264" s="7">
        <v>0</v>
      </c>
      <c r="AH264" s="7">
        <v>1.8284363495524222E-4</v>
      </c>
      <c r="AI264" s="7">
        <v>0</v>
      </c>
      <c r="AJ264" s="7">
        <v>0</v>
      </c>
      <c r="AK264" s="7">
        <v>3.6568726991048442E-5</v>
      </c>
      <c r="AL264" s="7">
        <v>8.1770159402615658E-5</v>
      </c>
      <c r="AM264" s="7">
        <v>1.4009507380892513E-2</v>
      </c>
      <c r="AN264" s="7">
        <v>1.4366721977555161E-2</v>
      </c>
      <c r="AO264" s="7">
        <v>2.8487319919045715E-2</v>
      </c>
      <c r="AP264" s="7">
        <v>1.4137765035518784E-2</v>
      </c>
      <c r="AQ264" s="7">
        <v>1.6276526972772015E-2</v>
      </c>
      <c r="AR264" s="7">
        <v>1.7455568257156835E-2</v>
      </c>
      <c r="AS264" s="7">
        <v>6.2352587797001808E-3</v>
      </c>
      <c r="AT264" s="7">
        <v>4.2328686542063176E-2</v>
      </c>
      <c r="AU264" s="7">
        <v>2.7054541433562781E-2</v>
      </c>
      <c r="AV264" s="7">
        <v>3.8728503981072721E-2</v>
      </c>
      <c r="AW264" s="7">
        <v>2.5245358761014903E-2</v>
      </c>
      <c r="AX264" s="7">
        <v>4.3559167852664393E-2</v>
      </c>
      <c r="AY264" s="7">
        <v>3.5383251714075595E-2</v>
      </c>
      <c r="AZ264" s="7">
        <v>8.6374138324116605E-3</v>
      </c>
      <c r="BA264" s="7">
        <v>0</v>
      </c>
      <c r="BB264" s="7">
        <v>1.0867632049500718E-3</v>
      </c>
      <c r="BC264" s="7">
        <v>3.500705064551285E-4</v>
      </c>
      <c r="BD264" s="7">
        <v>0</v>
      </c>
      <c r="BE264" s="7">
        <v>0</v>
      </c>
      <c r="BF264" s="7">
        <v>2.8736674228104007E-4</v>
      </c>
      <c r="BG264" s="7">
        <v>4.7188595027745141E-4</v>
      </c>
      <c r="BH264" s="7">
        <v>2.2615494664565065E-3</v>
      </c>
      <c r="BI264" s="7">
        <v>6.2783534502362758E-3</v>
      </c>
      <c r="BJ264" s="7">
        <v>5.1344461750691727E-3</v>
      </c>
      <c r="BK264" s="7">
        <v>5.2505951659131544E-4</v>
      </c>
      <c r="BL264" s="7">
        <v>4.5435671561471684E-4</v>
      </c>
      <c r="BM264" s="7">
        <v>2.9307530647935975E-3</v>
      </c>
      <c r="BN264" s="7">
        <v>2.6660094451730607E-3</v>
      </c>
      <c r="BO264" s="7">
        <v>1.6761704622126629E-3</v>
      </c>
      <c r="BP264" s="7">
        <v>6.8668919876477205E-3</v>
      </c>
      <c r="BQ264" s="7">
        <v>3.0930738468381517E-3</v>
      </c>
      <c r="BR264" s="7">
        <v>4.0430407412299025E-3</v>
      </c>
      <c r="BS264" s="7">
        <v>7.0789497621595891E-4</v>
      </c>
      <c r="BT264" s="7">
        <v>3.2774144028288794E-3</v>
      </c>
      <c r="BU264" s="7">
        <v>2.3806998290237364E-3</v>
      </c>
      <c r="BV264" s="7">
        <v>0</v>
      </c>
      <c r="BW264" s="7">
        <v>0</v>
      </c>
      <c r="BX264" s="7">
        <v>0</v>
      </c>
      <c r="BY264" s="7">
        <v>0</v>
      </c>
      <c r="BZ264" s="7">
        <v>2.2689587898674637E-5</v>
      </c>
      <c r="CA264" s="7">
        <v>4.3420080115432052E-6</v>
      </c>
      <c r="CB264" s="7">
        <v>4.5052659850363068E-6</v>
      </c>
      <c r="CC264" s="7">
        <v>9.0761875587543578E-6</v>
      </c>
      <c r="CD264" s="7">
        <v>3.8328362219998662E-4</v>
      </c>
      <c r="CE264" s="7">
        <v>6.6389018204211412E-4</v>
      </c>
      <c r="CF264" s="7">
        <v>2.3348246876171664E-4</v>
      </c>
      <c r="CG264" s="7">
        <v>6.6926022961943498E-4</v>
      </c>
      <c r="CH264" s="7">
        <v>6.0228170915869214E-4</v>
      </c>
      <c r="CI264" s="7">
        <v>6.3927011574801615E-4</v>
      </c>
      <c r="CJ264" s="7">
        <v>5.3191138792166011E-4</v>
      </c>
      <c r="CK264" s="7">
        <v>1.8105856372958173E-4</v>
      </c>
      <c r="CL264" s="7">
        <v>2.9447909943199085E-4</v>
      </c>
      <c r="CM264" s="7">
        <v>2.3645511264400802E-4</v>
      </c>
      <c r="CN264" s="7">
        <v>1.6325175874159627E-3</v>
      </c>
      <c r="CO264" s="7">
        <v>7.4211753435464108E-4</v>
      </c>
      <c r="CP264" s="7">
        <v>1.436292626067204E-4</v>
      </c>
      <c r="CQ264" s="7">
        <v>1.8230953654622332E-4</v>
      </c>
      <c r="CR264" s="7">
        <v>5.3858468883325773E-4</v>
      </c>
      <c r="CS264" s="7">
        <v>5.7825710514195351E-4</v>
      </c>
      <c r="CT264" s="7">
        <v>3.2911869100570777E-5</v>
      </c>
      <c r="CU264" s="7">
        <v>6.5384372658311852E-5</v>
      </c>
      <c r="CV264" s="7">
        <v>0</v>
      </c>
      <c r="CW264" s="7">
        <v>0</v>
      </c>
      <c r="CX264" s="7">
        <v>0</v>
      </c>
      <c r="CY264" s="7">
        <v>5.6090926198457597E-5</v>
      </c>
      <c r="CZ264" s="7">
        <v>2.5731194659556704E-5</v>
      </c>
      <c r="DA264" s="7">
        <v>3.0106255316020041E-5</v>
      </c>
      <c r="DB264" s="7">
        <v>4.9614979962923876E-3</v>
      </c>
      <c r="DC264" s="7">
        <v>6.2812605923393185E-3</v>
      </c>
      <c r="DD264" s="7">
        <v>5.1907451884675264E-3</v>
      </c>
      <c r="DE264" s="7">
        <v>6.1859507432495886E-3</v>
      </c>
      <c r="DF264" s="7">
        <v>1.1122656351405096E-2</v>
      </c>
      <c r="DG264" s="7">
        <v>7.043952631925603E-3</v>
      </c>
      <c r="DH264" s="7">
        <v>6.7976772506132535E-3</v>
      </c>
      <c r="DI264" s="7">
        <v>2.2521445858039919E-3</v>
      </c>
      <c r="DJ264" s="7">
        <v>2.5197800621658138E-3</v>
      </c>
      <c r="DK264" s="7">
        <v>3.7884127527287076E-3</v>
      </c>
      <c r="DL264" s="7">
        <v>1.2481486534580359E-2</v>
      </c>
      <c r="DM264" s="7">
        <v>5.0569650854363889E-3</v>
      </c>
      <c r="DN264" s="7">
        <v>9.0446581469656659E-3</v>
      </c>
      <c r="DO264" s="7">
        <v>4.0401724266441426E-3</v>
      </c>
      <c r="DP264" s="7">
        <v>6.155245834753513E-3</v>
      </c>
      <c r="DQ264" s="7">
        <v>3.8175461031910171E-3</v>
      </c>
      <c r="DR264" s="7">
        <v>4.2375742056786261E-3</v>
      </c>
      <c r="DS264" s="7">
        <v>8.3164525678333431E-3</v>
      </c>
      <c r="DT264" s="7">
        <v>4.6800536699320699E-3</v>
      </c>
      <c r="DU264" s="7">
        <v>7.3614004383697699E-3</v>
      </c>
      <c r="DV264" s="7">
        <v>0</v>
      </c>
      <c r="DW264" s="7">
        <v>4.865080183234523E-3</v>
      </c>
      <c r="DX264" s="7">
        <f>AVERAGE(DR264:DW264)</f>
        <v>4.9100935108413882E-3</v>
      </c>
      <c r="DY264" s="7">
        <f>STDEV(DR264:DW264)</f>
        <v>2.9061463386137634E-3</v>
      </c>
      <c r="DZ264" s="7">
        <v>1.2163910957468636E-3</v>
      </c>
      <c r="EA264" s="7">
        <v>1.0193247461310282E-2</v>
      </c>
      <c r="EB264" s="7">
        <v>5.7782694762629127E-3</v>
      </c>
      <c r="EC264" s="7">
        <v>1.3982684093975099E-3</v>
      </c>
      <c r="ED264" s="7">
        <v>4.6669381861621541E-3</v>
      </c>
      <c r="EE264" s="7">
        <v>2.6983506736775243E-3</v>
      </c>
      <c r="EF264" s="7">
        <f>AVERAGE(DZ264:EE264)</f>
        <v>4.3252442170928747E-3</v>
      </c>
      <c r="EG264" s="7">
        <f>STDEV(DZ264:EE264)</f>
        <v>3.3923572028008433E-3</v>
      </c>
      <c r="EH264" s="7">
        <v>8.8997544189433439E-2</v>
      </c>
      <c r="EI264" s="7">
        <v>0.16143662227193786</v>
      </c>
      <c r="EJ264" s="7">
        <v>0.125699605392803</v>
      </c>
      <c r="EK264" s="7">
        <v>3.8919534250026422E-2</v>
      </c>
      <c r="EL264" s="7">
        <v>5.526846929966233E-2</v>
      </c>
      <c r="EM264" s="7">
        <v>0.12879650226740569</v>
      </c>
      <c r="EN264" s="7">
        <f>AVERAGE(EH264:EM264)</f>
        <v>9.9853046278544785E-2</v>
      </c>
      <c r="EO264" s="7">
        <f>STDEV(EH264:EM264)</f>
        <v>4.7152570264795121E-2</v>
      </c>
      <c r="EP264" s="7">
        <v>0.31987370958271971</v>
      </c>
      <c r="EQ264" s="7">
        <v>0.30111338066858612</v>
      </c>
      <c r="ER264" s="7">
        <v>0.28573835973141981</v>
      </c>
      <c r="ES264" s="7">
        <v>0.17018858954253585</v>
      </c>
      <c r="ET264" s="7">
        <v>0.32227457038043095</v>
      </c>
      <c r="EU264" s="7">
        <f>AVERAGE(EP264:ET264)</f>
        <v>0.27983772198113843</v>
      </c>
      <c r="EV264" s="7">
        <f>STDEV(EP264:ET264)</f>
        <v>6.3075688320226919E-2</v>
      </c>
    </row>
    <row r="265" spans="1:152" ht="15" x14ac:dyDescent="0.25">
      <c r="A265" s="376" t="s">
        <v>2012</v>
      </c>
      <c r="B265" s="402" t="s">
        <v>2079</v>
      </c>
      <c r="C265" s="403">
        <v>1058.7479699999999</v>
      </c>
      <c r="D265" s="7">
        <v>0</v>
      </c>
      <c r="E265" s="7">
        <v>0</v>
      </c>
      <c r="F265" s="7">
        <v>9.4773757109228903E-5</v>
      </c>
      <c r="G265" s="7">
        <v>0</v>
      </c>
      <c r="H265" s="7">
        <v>0</v>
      </c>
      <c r="I265" s="7">
        <v>1.8954751421845782E-5</v>
      </c>
      <c r="J265" s="379">
        <v>4.2384112675857962E-5</v>
      </c>
      <c r="K265" s="7">
        <v>0</v>
      </c>
      <c r="L265" s="7">
        <v>0</v>
      </c>
      <c r="M265" s="7">
        <v>0</v>
      </c>
      <c r="N265" s="7">
        <v>0</v>
      </c>
      <c r="O265" s="7">
        <v>1.1564282859577394E-3</v>
      </c>
      <c r="P265" s="7">
        <v>2.3128565719154789E-4</v>
      </c>
      <c r="Q265" s="379">
        <v>5.1717045170101411E-4</v>
      </c>
      <c r="R265" s="7">
        <v>1.7078586479478309E-5</v>
      </c>
      <c r="S265" s="7">
        <v>0</v>
      </c>
      <c r="T265" s="7">
        <v>0</v>
      </c>
      <c r="U265" s="7">
        <v>0</v>
      </c>
      <c r="V265" s="7">
        <v>1.0798068615026745E-3</v>
      </c>
      <c r="W265" s="7">
        <v>2.1937708959643057E-4</v>
      </c>
      <c r="X265" s="7">
        <v>4.810517121540551E-4</v>
      </c>
      <c r="Y265" s="7">
        <v>1.2314834807367788E-4</v>
      </c>
      <c r="Z265" s="7">
        <v>7.2393538722150327E-5</v>
      </c>
      <c r="AA265" s="7">
        <v>2.4870242657806569E-5</v>
      </c>
      <c r="AB265" s="7">
        <v>6.9168469574749174E-5</v>
      </c>
      <c r="AC265" s="7">
        <v>5.3655181134494306E-5</v>
      </c>
      <c r="AD265" s="7">
        <v>6.8647156032575649E-5</v>
      </c>
      <c r="AE265" s="7">
        <v>3.579757163877824E-5</v>
      </c>
      <c r="AF265" s="7">
        <v>0</v>
      </c>
      <c r="AG265" s="7">
        <v>0</v>
      </c>
      <c r="AH265" s="7">
        <v>0</v>
      </c>
      <c r="AI265" s="7">
        <v>0</v>
      </c>
      <c r="AJ265" s="7">
        <v>0</v>
      </c>
      <c r="AK265" s="7">
        <v>0</v>
      </c>
      <c r="AL265" s="7">
        <v>0</v>
      </c>
      <c r="AM265" s="7">
        <v>1.0137218519004034E-2</v>
      </c>
      <c r="AN265" s="7">
        <v>8.7408774548573213E-3</v>
      </c>
      <c r="AO265" s="7">
        <v>2.3909474168278776E-2</v>
      </c>
      <c r="AP265" s="7">
        <v>7.3088244645423857E-3</v>
      </c>
      <c r="AQ265" s="7">
        <v>1.1437548586049371E-2</v>
      </c>
      <c r="AR265" s="7">
        <v>1.2306788638546376E-2</v>
      </c>
      <c r="AS265" s="7">
        <v>6.6667138218338877E-3</v>
      </c>
      <c r="AT265" s="7">
        <v>2.6693213941798299E-2</v>
      </c>
      <c r="AU265" s="7">
        <v>1.5861581814390489E-2</v>
      </c>
      <c r="AV265" s="7">
        <v>3.0359078155431273E-2</v>
      </c>
      <c r="AW265" s="7">
        <v>2.0398272885158029E-2</v>
      </c>
      <c r="AX265" s="7">
        <v>2.8663653594734374E-2</v>
      </c>
      <c r="AY265" s="7">
        <v>2.4395160078302492E-2</v>
      </c>
      <c r="AZ265" s="7">
        <v>6.0800179381126553E-3</v>
      </c>
      <c r="BA265" s="7">
        <v>0</v>
      </c>
      <c r="BB265" s="7">
        <v>0</v>
      </c>
      <c r="BC265" s="7">
        <v>0</v>
      </c>
      <c r="BD265" s="7">
        <v>0</v>
      </c>
      <c r="BE265" s="7">
        <v>1.1227237871856313E-4</v>
      </c>
      <c r="BF265" s="7">
        <v>2.2454475743712625E-5</v>
      </c>
      <c r="BG265" s="7">
        <v>5.0209734162061575E-5</v>
      </c>
      <c r="BH265" s="7">
        <v>0</v>
      </c>
      <c r="BI265" s="7">
        <v>3.8737232388369892E-4</v>
      </c>
      <c r="BJ265" s="7">
        <v>4.4186883141570377E-3</v>
      </c>
      <c r="BK265" s="7">
        <v>9.8958718727835287E-4</v>
      </c>
      <c r="BL265" s="7">
        <v>5.855954591294202E-4</v>
      </c>
      <c r="BM265" s="7">
        <v>1.2762486568897019E-3</v>
      </c>
      <c r="BN265" s="7">
        <v>1.7925551181828174E-3</v>
      </c>
      <c r="BO265" s="7">
        <v>2.4939586133684555E-3</v>
      </c>
      <c r="BP265" s="7">
        <v>1.739406860800566E-3</v>
      </c>
      <c r="BQ265" s="7">
        <v>4.0616896457110777E-4</v>
      </c>
      <c r="BR265" s="7">
        <v>2.6570496439089798E-3</v>
      </c>
      <c r="BS265" s="7">
        <v>4.0243188275543328E-4</v>
      </c>
      <c r="BT265" s="7">
        <v>1.5398031930809084E-3</v>
      </c>
      <c r="BU265" s="7">
        <v>1.0928442116468003E-3</v>
      </c>
      <c r="BV265" s="7">
        <v>0</v>
      </c>
      <c r="BW265" s="7">
        <v>0</v>
      </c>
      <c r="BX265" s="7">
        <v>0</v>
      </c>
      <c r="BY265" s="7">
        <v>0</v>
      </c>
      <c r="BZ265" s="7">
        <v>0</v>
      </c>
      <c r="CA265" s="7">
        <v>0</v>
      </c>
      <c r="CB265" s="7">
        <v>0</v>
      </c>
      <c r="CC265" s="7">
        <v>0</v>
      </c>
      <c r="CD265" s="7">
        <v>5.7700708773579176E-4</v>
      </c>
      <c r="CE265" s="7">
        <v>5.4451157623283566E-4</v>
      </c>
      <c r="CF265" s="7">
        <v>8.0757087612006842E-5</v>
      </c>
      <c r="CG265" s="7">
        <v>4.1144343846194931E-4</v>
      </c>
      <c r="CH265" s="7">
        <v>3.1936314103054973E-4</v>
      </c>
      <c r="CI265" s="7">
        <v>6.4732098644732319E-4</v>
      </c>
      <c r="CJ265" s="7">
        <v>4.3006721958674274E-4</v>
      </c>
      <c r="CK265" s="7">
        <v>2.0809028875345281E-4</v>
      </c>
      <c r="CL265" s="7">
        <v>1.2510456637158652E-5</v>
      </c>
      <c r="CM265" s="7">
        <v>1.3411662034952678E-4</v>
      </c>
      <c r="CN265" s="7">
        <v>0</v>
      </c>
      <c r="CO265" s="7">
        <v>1.3543994853824873E-4</v>
      </c>
      <c r="CP265" s="7">
        <v>0</v>
      </c>
      <c r="CQ265" s="7">
        <v>0</v>
      </c>
      <c r="CR265" s="7">
        <v>4.7011170920822357E-5</v>
      </c>
      <c r="CS265" s="7">
        <v>6.8157843116125911E-5</v>
      </c>
      <c r="CT265" s="7">
        <v>0</v>
      </c>
      <c r="CU265" s="7">
        <v>0</v>
      </c>
      <c r="CV265" s="7">
        <v>0</v>
      </c>
      <c r="CW265" s="7">
        <v>0</v>
      </c>
      <c r="CX265" s="7">
        <v>0</v>
      </c>
      <c r="CY265" s="7">
        <v>0</v>
      </c>
      <c r="CZ265" s="7">
        <v>0</v>
      </c>
      <c r="DA265" s="7">
        <v>0</v>
      </c>
      <c r="DB265" s="7">
        <v>1.6799003865477396E-3</v>
      </c>
      <c r="DC265" s="7">
        <v>4.2880455750664284E-3</v>
      </c>
      <c r="DD265" s="7">
        <v>3.5765346708589289E-3</v>
      </c>
      <c r="DE265" s="7">
        <v>3.951959813750826E-3</v>
      </c>
      <c r="DF265" s="7">
        <v>5.4744851239964488E-3</v>
      </c>
      <c r="DG265" s="7">
        <v>2.5728117864069625E-3</v>
      </c>
      <c r="DH265" s="7">
        <v>3.5906228927712227E-3</v>
      </c>
      <c r="DI265" s="7">
        <v>1.3306312860070428E-3</v>
      </c>
      <c r="DJ265" s="7">
        <v>2.539027448724222E-3</v>
      </c>
      <c r="DK265" s="7">
        <v>3.5095187342684326E-3</v>
      </c>
      <c r="DL265" s="7">
        <v>5.6788020757500288E-3</v>
      </c>
      <c r="DM265" s="7">
        <v>4.9115679119741476E-3</v>
      </c>
      <c r="DN265" s="7">
        <v>5.686823149193658E-3</v>
      </c>
      <c r="DO265" s="7">
        <v>2.3028380559870086E-3</v>
      </c>
      <c r="DP265" s="7">
        <v>4.104762895982916E-3</v>
      </c>
      <c r="DQ265" s="7">
        <v>1.5286742327854951E-3</v>
      </c>
      <c r="DR265" s="7">
        <v>1.3309266943275506E-3</v>
      </c>
      <c r="DS265" s="7">
        <v>0</v>
      </c>
      <c r="DT265" s="7">
        <v>1.2810187999843457E-4</v>
      </c>
      <c r="DU265" s="7">
        <v>0</v>
      </c>
      <c r="DV265" s="7">
        <v>2.9749520775632966E-4</v>
      </c>
      <c r="DW265" s="7">
        <v>1.8043894402386431E-3</v>
      </c>
      <c r="DX265" s="7">
        <f>AVERAGE(DR265:DW265)</f>
        <v>5.9348553705349308E-4</v>
      </c>
      <c r="DY265" s="7">
        <f>STDEV(DR265:DW265)</f>
        <v>7.7701352779285142E-4</v>
      </c>
      <c r="DZ265" s="7">
        <v>0</v>
      </c>
      <c r="EA265" s="7">
        <v>3.0795011937464652E-3</v>
      </c>
      <c r="EB265" s="7">
        <v>2.5051576568491584E-3</v>
      </c>
      <c r="EC265" s="7">
        <v>7.6536669095930406E-4</v>
      </c>
      <c r="ED265" s="7">
        <v>1.1908520031128393E-3</v>
      </c>
      <c r="EE265" s="7">
        <v>1.7971234567371206E-3</v>
      </c>
      <c r="EF265" s="7">
        <f>AVERAGE(DZ265:EE265)</f>
        <v>1.5563335002341482E-3</v>
      </c>
      <c r="EG265" s="7">
        <f>STDEV(DZ265:EE265)</f>
        <v>1.1366324021381811E-3</v>
      </c>
      <c r="EH265" s="7">
        <v>4.4594231274680964E-2</v>
      </c>
      <c r="EI265" s="7">
        <v>6.4178737134859026E-2</v>
      </c>
      <c r="EJ265" s="7">
        <v>4.9904735371409908E-2</v>
      </c>
      <c r="EK265" s="7">
        <v>1.6702639707997013E-2</v>
      </c>
      <c r="EL265" s="7">
        <v>2.480152153699848E-2</v>
      </c>
      <c r="EM265" s="7">
        <v>4.9690047540224873E-2</v>
      </c>
      <c r="EN265" s="7">
        <f>AVERAGE(EH265:EM265)</f>
        <v>4.1645318761028373E-2</v>
      </c>
      <c r="EO265" s="7">
        <f>STDEV(EH265:EM265)</f>
        <v>1.7636538185056113E-2</v>
      </c>
      <c r="EP265" s="7">
        <v>0.13956696867043461</v>
      </c>
      <c r="EQ265" s="7">
        <v>0.11371474480323263</v>
      </c>
      <c r="ER265" s="7">
        <v>0.14325026508802161</v>
      </c>
      <c r="ES265" s="7">
        <v>9.282545711495635E-2</v>
      </c>
      <c r="ET265" s="7">
        <v>0.12416011041999796</v>
      </c>
      <c r="EU265" s="7">
        <f>AVERAGE(EP265:ET265)</f>
        <v>0.12270350921932864</v>
      </c>
      <c r="EV265" s="7">
        <f>STDEV(EP265:ET265)</f>
        <v>2.0507090308745604E-2</v>
      </c>
    </row>
    <row r="266" spans="1:152" ht="15" x14ac:dyDescent="0.25">
      <c r="A266" s="376" t="s">
        <v>2012</v>
      </c>
      <c r="B266" s="402" t="s">
        <v>2078</v>
      </c>
      <c r="C266" s="403">
        <v>1060.7635700000001</v>
      </c>
      <c r="D266" s="7">
        <v>0</v>
      </c>
      <c r="E266" s="7">
        <v>7.8436518889166802E-5</v>
      </c>
      <c r="F266" s="7">
        <v>6.8583618193037671E-5</v>
      </c>
      <c r="G266" s="7">
        <v>9.1449341019963107E-5</v>
      </c>
      <c r="H266" s="7">
        <v>0</v>
      </c>
      <c r="I266" s="7">
        <v>4.7693895620433508E-5</v>
      </c>
      <c r="J266" s="379">
        <v>4.4287254813378471E-5</v>
      </c>
      <c r="K266" s="7">
        <v>0</v>
      </c>
      <c r="L266" s="7">
        <v>0</v>
      </c>
      <c r="M266" s="7">
        <v>2.0326529282522305E-4</v>
      </c>
      <c r="N266" s="7">
        <v>0</v>
      </c>
      <c r="O266" s="7">
        <v>1.8525442166325034E-4</v>
      </c>
      <c r="P266" s="7">
        <v>7.770394289769468E-5</v>
      </c>
      <c r="Q266" s="379">
        <v>1.065908841128875E-4</v>
      </c>
      <c r="R266" s="7">
        <v>7.9289007564776299E-4</v>
      </c>
      <c r="S266" s="7">
        <v>0</v>
      </c>
      <c r="T266" s="7">
        <v>8.7193740155798918E-5</v>
      </c>
      <c r="U266" s="7">
        <v>1.3284404897390324E-4</v>
      </c>
      <c r="V266" s="7">
        <v>4.2276245267756674E-4</v>
      </c>
      <c r="W266" s="7">
        <v>2.8713806349100639E-4</v>
      </c>
      <c r="X266" s="7">
        <v>3.241958187569586E-4</v>
      </c>
      <c r="Y266" s="7">
        <v>1.0180769946160444E-3</v>
      </c>
      <c r="Z266" s="7">
        <v>2.428056729942024E-4</v>
      </c>
      <c r="AA266" s="7">
        <v>1.1724368643736922E-4</v>
      </c>
      <c r="AB266" s="7">
        <v>2.4233699535201964E-4</v>
      </c>
      <c r="AC266" s="7">
        <v>1.9314154247212619E-4</v>
      </c>
      <c r="AD266" s="7">
        <v>3.6272097837435237E-4</v>
      </c>
      <c r="AE266" s="7">
        <v>3.6992559312466771E-4</v>
      </c>
      <c r="AF266" s="7">
        <v>0</v>
      </c>
      <c r="AG266" s="7">
        <v>1.4739486273502439E-4</v>
      </c>
      <c r="AH266" s="7">
        <v>0</v>
      </c>
      <c r="AI266" s="7">
        <v>0</v>
      </c>
      <c r="AJ266" s="7">
        <v>0</v>
      </c>
      <c r="AK266" s="7">
        <v>2.9478972547004879E-5</v>
      </c>
      <c r="AL266" s="7">
        <v>6.5916986521953019E-5</v>
      </c>
      <c r="AM266" s="7">
        <v>3.625388291505494E-3</v>
      </c>
      <c r="AN266" s="7">
        <v>2.9758461356613752E-3</v>
      </c>
      <c r="AO266" s="7">
        <v>5.3114968581071034E-3</v>
      </c>
      <c r="AP266" s="7">
        <v>8.6726479073004608E-4</v>
      </c>
      <c r="AQ266" s="7">
        <v>3.6534888931745029E-4</v>
      </c>
      <c r="AR266" s="7">
        <v>2.6290689930642936E-3</v>
      </c>
      <c r="AS266" s="7">
        <v>2.0332676002989946E-3</v>
      </c>
      <c r="AT266" s="7">
        <v>7.5837115035102967E-3</v>
      </c>
      <c r="AU266" s="7">
        <v>4.0510059675896741E-3</v>
      </c>
      <c r="AV266" s="7">
        <v>6.2948276248892135E-3</v>
      </c>
      <c r="AW266" s="7">
        <v>5.2758471613606125E-3</v>
      </c>
      <c r="AX266" s="7">
        <v>2.0897834869071014E-3</v>
      </c>
      <c r="AY266" s="7">
        <v>5.0590351488513799E-3</v>
      </c>
      <c r="AZ266" s="7">
        <v>2.1083618908176002E-3</v>
      </c>
      <c r="BA266" s="7">
        <v>0</v>
      </c>
      <c r="BB266" s="7">
        <v>0</v>
      </c>
      <c r="BC266" s="7">
        <v>0</v>
      </c>
      <c r="BD266" s="7">
        <v>3.5368990321769418E-4</v>
      </c>
      <c r="BE266" s="7">
        <v>0</v>
      </c>
      <c r="BF266" s="7">
        <v>7.0737980643538836E-5</v>
      </c>
      <c r="BG266" s="7">
        <v>1.5817493331001715E-4</v>
      </c>
      <c r="BH266" s="7">
        <v>1.764998516926733E-4</v>
      </c>
      <c r="BI266" s="7">
        <v>1.506478645070148E-3</v>
      </c>
      <c r="BJ266" s="7">
        <v>3.0091170468154126E-4</v>
      </c>
      <c r="BK266" s="7">
        <v>1.0840680752108487E-3</v>
      </c>
      <c r="BL266" s="7">
        <v>1.2265986980523039E-3</v>
      </c>
      <c r="BM266" s="7">
        <v>8.5891139494150297E-4</v>
      </c>
      <c r="BN266" s="7">
        <v>5.878524465517354E-4</v>
      </c>
      <c r="BO266" s="7">
        <v>0</v>
      </c>
      <c r="BP266" s="7">
        <v>2.3377477366709706E-3</v>
      </c>
      <c r="BQ266" s="7">
        <v>1.6153911412051998E-3</v>
      </c>
      <c r="BR266" s="7">
        <v>5.0303313221433383E-4</v>
      </c>
      <c r="BS266" s="7">
        <v>1.5523099000888346E-4</v>
      </c>
      <c r="BT266" s="7">
        <v>9.2228060001987747E-4</v>
      </c>
      <c r="BU266" s="7">
        <v>1.0122604020080328E-3</v>
      </c>
      <c r="BV266" s="7">
        <v>0</v>
      </c>
      <c r="BW266" s="7">
        <v>0</v>
      </c>
      <c r="BX266" s="7">
        <v>0</v>
      </c>
      <c r="BY266" s="7">
        <v>0</v>
      </c>
      <c r="BZ266" s="7">
        <v>0</v>
      </c>
      <c r="CA266" s="7">
        <v>0</v>
      </c>
      <c r="CB266" s="7">
        <v>0</v>
      </c>
      <c r="CC266" s="7">
        <v>0</v>
      </c>
      <c r="CD266" s="7">
        <v>0</v>
      </c>
      <c r="CE266" s="7">
        <v>7.3788178044755075E-6</v>
      </c>
      <c r="CF266" s="7">
        <v>5.8242074503480787E-5</v>
      </c>
      <c r="CG266" s="7">
        <v>2.5937842128965274E-4</v>
      </c>
      <c r="CH266" s="7">
        <v>4.9266371413608398E-5</v>
      </c>
      <c r="CI266" s="7">
        <v>1.8360269352524125E-4</v>
      </c>
      <c r="CJ266" s="7">
        <v>9.2978063089409785E-5</v>
      </c>
      <c r="CK266" s="7">
        <v>1.0487264157272945E-4</v>
      </c>
      <c r="CL266" s="7">
        <v>1.9260595142519019E-5</v>
      </c>
      <c r="CM266" s="7">
        <v>1.9678318663209617E-5</v>
      </c>
      <c r="CN266" s="7">
        <v>1.203574516454769E-5</v>
      </c>
      <c r="CO266" s="7">
        <v>5.2244615803730033E-5</v>
      </c>
      <c r="CP266" s="7">
        <v>2.0632705996367472E-5</v>
      </c>
      <c r="CQ266" s="7">
        <v>0</v>
      </c>
      <c r="CR266" s="7">
        <v>2.0641996795062301E-5</v>
      </c>
      <c r="CS266" s="7">
        <v>1.733044811543259E-5</v>
      </c>
      <c r="CT266" s="7">
        <v>1.3528715775137064E-4</v>
      </c>
      <c r="CU266" s="7">
        <v>0</v>
      </c>
      <c r="CV266" s="7">
        <v>0</v>
      </c>
      <c r="CW266" s="7">
        <v>0</v>
      </c>
      <c r="CX266" s="7">
        <v>0</v>
      </c>
      <c r="CY266" s="7">
        <v>0</v>
      </c>
      <c r="CZ266" s="7">
        <v>2.2547859625228438E-5</v>
      </c>
      <c r="DA266" s="7">
        <v>5.5230750873712015E-5</v>
      </c>
      <c r="DB266" s="7">
        <v>3.6398257101288266E-3</v>
      </c>
      <c r="DC266" s="7">
        <v>4.0669551060970414E-3</v>
      </c>
      <c r="DD266" s="7">
        <v>3.4649352947162702E-3</v>
      </c>
      <c r="DE266" s="7">
        <v>2.410126451148983E-3</v>
      </c>
      <c r="DF266" s="7">
        <v>5.1481270175979515E-3</v>
      </c>
      <c r="DG266" s="7">
        <v>5.5108139610313949E-3</v>
      </c>
      <c r="DH266" s="7">
        <v>4.0401305901200781E-3</v>
      </c>
      <c r="DI266" s="7">
        <v>1.1436163983870281E-3</v>
      </c>
      <c r="DJ266" s="7">
        <v>0</v>
      </c>
      <c r="DK266" s="7">
        <v>2.2129175699741044E-3</v>
      </c>
      <c r="DL266" s="7">
        <v>1.485411547767615E-3</v>
      </c>
      <c r="DM266" s="7">
        <v>1.1661273541621235E-3</v>
      </c>
      <c r="DN266" s="7">
        <v>1.1599543953045828E-3</v>
      </c>
      <c r="DO266" s="7">
        <v>9.7132759880883619E-4</v>
      </c>
      <c r="DP266" s="7">
        <v>1.165956411002877E-3</v>
      </c>
      <c r="DQ266" s="7">
        <v>7.2049289144425737E-4</v>
      </c>
      <c r="DR266" s="7">
        <v>0</v>
      </c>
      <c r="DS266" s="7">
        <v>0</v>
      </c>
      <c r="DT266" s="7">
        <v>4.0295866180916068E-5</v>
      </c>
      <c r="DU266" s="7">
        <v>2.955588223533759E-4</v>
      </c>
      <c r="DV266" s="7">
        <v>3.950009624157987E-4</v>
      </c>
      <c r="DW266" s="7">
        <v>0</v>
      </c>
      <c r="DX266" s="7">
        <f>AVERAGE(DR266:DW266)</f>
        <v>1.2180927515834844E-4</v>
      </c>
      <c r="DY266" s="7">
        <f>STDEV(DR266:DW266)</f>
        <v>1.7662363235081453E-4</v>
      </c>
      <c r="DZ266" s="7">
        <v>2.7200416125905966E-4</v>
      </c>
      <c r="EA266" s="7">
        <v>0</v>
      </c>
      <c r="EB266" s="7">
        <v>2.0542775992846954E-4</v>
      </c>
      <c r="EC266" s="7">
        <v>0</v>
      </c>
      <c r="ED266" s="7">
        <v>0</v>
      </c>
      <c r="EE266" s="7">
        <v>0</v>
      </c>
      <c r="EF266" s="7">
        <f>AVERAGE(DZ266:EE266)</f>
        <v>7.9571986864588205E-5</v>
      </c>
      <c r="EG266" s="7">
        <f>STDEV(DZ266:EE266)</f>
        <v>1.2505728425805853E-4</v>
      </c>
      <c r="EH266" s="7">
        <v>4.0549214399364401E-3</v>
      </c>
      <c r="EI266" s="7">
        <v>3.9576497505059843E-3</v>
      </c>
      <c r="EJ266" s="7">
        <v>3.7170452645148211E-3</v>
      </c>
      <c r="EK266" s="7">
        <v>0</v>
      </c>
      <c r="EL266" s="7">
        <v>1.0442588647896088E-3</v>
      </c>
      <c r="EM266" s="7">
        <v>3.5136420635481112E-3</v>
      </c>
      <c r="EN266" s="7">
        <f>AVERAGE(EH266:EM266)</f>
        <v>2.7145862305491611E-3</v>
      </c>
      <c r="EO266" s="7">
        <f>STDEV(EH266:EM266)</f>
        <v>1.7403500589876764E-3</v>
      </c>
      <c r="EP266" s="7">
        <v>1.0841297177752783E-2</v>
      </c>
      <c r="EQ266" s="7">
        <v>1.1586681082470076E-2</v>
      </c>
      <c r="ER266" s="7">
        <v>1.1522308765083488E-2</v>
      </c>
      <c r="ES266" s="7">
        <v>7.8300094194836169E-3</v>
      </c>
      <c r="ET266" s="7">
        <v>1.0299527998974878E-2</v>
      </c>
      <c r="EU266" s="7">
        <f>AVERAGE(EP266:ET266)</f>
        <v>1.0415964888752969E-2</v>
      </c>
      <c r="EV266" s="7">
        <f>STDEV(EP266:ET266)</f>
        <v>1.5391721779366174E-3</v>
      </c>
    </row>
    <row r="267" spans="1:152" ht="15" x14ac:dyDescent="0.25">
      <c r="A267" s="376" t="s">
        <v>2012</v>
      </c>
      <c r="B267" s="402" t="s">
        <v>2077</v>
      </c>
      <c r="C267" s="403">
        <v>1066.75307</v>
      </c>
      <c r="D267" s="7">
        <v>5.7446955403297735E-4</v>
      </c>
      <c r="E267" s="7">
        <v>9.6239544558089532E-4</v>
      </c>
      <c r="F267" s="7">
        <v>6.1115910313631915E-4</v>
      </c>
      <c r="G267" s="7">
        <v>1.2535418420311444E-3</v>
      </c>
      <c r="H267" s="7">
        <v>7.906642785178718E-4</v>
      </c>
      <c r="I267" s="7">
        <v>8.3844604465984165E-4</v>
      </c>
      <c r="J267" s="379">
        <v>2.7896864230162306E-4</v>
      </c>
      <c r="K267" s="7">
        <v>6.1519557869972564E-4</v>
      </c>
      <c r="L267" s="7">
        <v>1.1653524044242505E-3</v>
      </c>
      <c r="M267" s="7">
        <v>6.6835564140864997E-4</v>
      </c>
      <c r="N267" s="7">
        <v>0</v>
      </c>
      <c r="O267" s="7">
        <v>3.5798091310589712E-3</v>
      </c>
      <c r="P267" s="7">
        <v>1.2057425511183195E-3</v>
      </c>
      <c r="Q267" s="379">
        <v>1.3900691535746038E-3</v>
      </c>
      <c r="R267" s="7">
        <v>1.8889938266450831E-4</v>
      </c>
      <c r="S267" s="7">
        <v>0</v>
      </c>
      <c r="T267" s="7">
        <v>4.1144553791867686E-4</v>
      </c>
      <c r="U267" s="7">
        <v>3.3734646355704532E-4</v>
      </c>
      <c r="V267" s="7">
        <v>1.8832991360108098E-4</v>
      </c>
      <c r="W267" s="7">
        <v>2.2520425954826228E-4</v>
      </c>
      <c r="X267" s="7">
        <v>1.5863197004564668E-4</v>
      </c>
      <c r="Y267" s="7">
        <v>4.0841310509004679E-4</v>
      </c>
      <c r="Z267" s="7">
        <v>4.2673994669198038E-4</v>
      </c>
      <c r="AA267" s="7">
        <v>6.2378337162243545E-4</v>
      </c>
      <c r="AB267" s="7">
        <v>5.6564985765824173E-4</v>
      </c>
      <c r="AC267" s="7">
        <v>2.3422898477693394E-4</v>
      </c>
      <c r="AD267" s="7">
        <v>4.5176305316792768E-4</v>
      </c>
      <c r="AE267" s="7">
        <v>1.5197667499077316E-4</v>
      </c>
      <c r="AF267" s="7">
        <v>0</v>
      </c>
      <c r="AG267" s="7">
        <v>4.1643984714450223E-4</v>
      </c>
      <c r="AH267" s="7">
        <v>1.3903235412128889E-3</v>
      </c>
      <c r="AI267" s="7">
        <v>2.8549441826946927E-5</v>
      </c>
      <c r="AJ267" s="7">
        <v>0</v>
      </c>
      <c r="AK267" s="7">
        <v>3.6706256603686764E-4</v>
      </c>
      <c r="AL267" s="7">
        <v>5.9865727449878725E-4</v>
      </c>
      <c r="AM267" s="7">
        <v>2.6495440388287341</v>
      </c>
      <c r="AN267" s="7">
        <v>2.7018036923339164</v>
      </c>
      <c r="AO267" s="7">
        <v>3.7595509967008476</v>
      </c>
      <c r="AP267" s="7">
        <v>2.6656739080725553</v>
      </c>
      <c r="AQ267" s="7">
        <v>3.1926823653541834</v>
      </c>
      <c r="AR267" s="7">
        <v>2.9938510002580476</v>
      </c>
      <c r="AS267" s="7">
        <v>0.48408922573432561</v>
      </c>
      <c r="AT267" s="7">
        <v>4.7529743539572404</v>
      </c>
      <c r="AU267" s="7">
        <v>3.2039913034101035</v>
      </c>
      <c r="AV267" s="7">
        <v>4.9467037304383004</v>
      </c>
      <c r="AW267" s="7">
        <v>3.7329756109216059</v>
      </c>
      <c r="AX267" s="7">
        <v>4.554138568055615</v>
      </c>
      <c r="AY267" s="7">
        <v>4.2381567133565721</v>
      </c>
      <c r="AZ267" s="7">
        <v>0.74020717579189899</v>
      </c>
      <c r="BA267" s="7">
        <v>5.6788455762828908E-4</v>
      </c>
      <c r="BB267" s="7">
        <v>2.1224646985468399E-3</v>
      </c>
      <c r="BC267" s="7">
        <v>3.4014178945375212E-3</v>
      </c>
      <c r="BD267" s="7">
        <v>1.4151806722793691E-3</v>
      </c>
      <c r="BE267" s="7">
        <v>4.7154399061796509E-4</v>
      </c>
      <c r="BF267" s="7">
        <v>1.5956983627219972E-3</v>
      </c>
      <c r="BG267" s="7">
        <v>1.2135502365953957E-3</v>
      </c>
      <c r="BH267" s="7">
        <v>9.8285322627175514E-2</v>
      </c>
      <c r="BI267" s="7">
        <v>0.33158474198781113</v>
      </c>
      <c r="BJ267" s="7">
        <v>0.49244824004733795</v>
      </c>
      <c r="BK267" s="7">
        <v>0.21260810873741512</v>
      </c>
      <c r="BL267" s="7">
        <v>0.23406996338370828</v>
      </c>
      <c r="BM267" s="7">
        <v>0.27379927535668963</v>
      </c>
      <c r="BN267" s="7">
        <v>0.14771125094155926</v>
      </c>
      <c r="BO267" s="7">
        <v>0.36919365798826026</v>
      </c>
      <c r="BP267" s="7">
        <v>0.37093444629870093</v>
      </c>
      <c r="BQ267" s="7">
        <v>0.22830580185778634</v>
      </c>
      <c r="BR267" s="7">
        <v>0.23898605616024959</v>
      </c>
      <c r="BS267" s="7">
        <v>0.24051662758207673</v>
      </c>
      <c r="BT267" s="7">
        <v>0.28958731797741477</v>
      </c>
      <c r="BU267" s="7">
        <v>7.3617880347315659E-2</v>
      </c>
      <c r="BV267" s="7">
        <v>0</v>
      </c>
      <c r="BW267" s="7">
        <v>1.7193921663639552E-5</v>
      </c>
      <c r="BX267" s="7">
        <v>1.1700463692106719E-4</v>
      </c>
      <c r="BY267" s="7">
        <v>1.9613966137796827E-4</v>
      </c>
      <c r="BZ267" s="7">
        <v>7.0538063625081286E-5</v>
      </c>
      <c r="CA267" s="7">
        <v>0</v>
      </c>
      <c r="CB267" s="7">
        <v>6.6812713931292729E-5</v>
      </c>
      <c r="CC267" s="7">
        <v>7.82923607147692E-5</v>
      </c>
      <c r="CD267" s="7">
        <v>5.5279919631942571E-2</v>
      </c>
      <c r="CE267" s="7">
        <v>6.8177381165467732E-2</v>
      </c>
      <c r="CF267" s="7">
        <v>1.9290247577674648E-2</v>
      </c>
      <c r="CG267" s="7">
        <v>5.8674171707561673E-2</v>
      </c>
      <c r="CH267" s="7">
        <v>4.5148788154880409E-2</v>
      </c>
      <c r="CI267" s="7">
        <v>5.1524423262170424E-2</v>
      </c>
      <c r="CJ267" s="7">
        <v>4.9682488583282912E-2</v>
      </c>
      <c r="CK267" s="7">
        <v>1.6744420728453144E-2</v>
      </c>
      <c r="CL267" s="7">
        <v>2.0293212013118903E-2</v>
      </c>
      <c r="CM267" s="7">
        <v>3.4117941741964128E-2</v>
      </c>
      <c r="CN267" s="7">
        <v>7.7888723045112157E-2</v>
      </c>
      <c r="CO267" s="7">
        <v>4.3342437729702601E-2</v>
      </c>
      <c r="CP267" s="7">
        <v>8.4985256302954424E-3</v>
      </c>
      <c r="CQ267" s="7">
        <v>3.4988427010990038E-2</v>
      </c>
      <c r="CR267" s="7">
        <v>3.6521544528530535E-2</v>
      </c>
      <c r="CS267" s="7">
        <v>2.3725699831888283E-2</v>
      </c>
      <c r="CT267" s="7">
        <v>1.8250941681467503E-4</v>
      </c>
      <c r="CU267" s="7">
        <v>4.4445149420854161E-4</v>
      </c>
      <c r="CV267" s="7">
        <v>1.6772692576915842E-4</v>
      </c>
      <c r="CW267" s="7">
        <v>0</v>
      </c>
      <c r="CX267" s="7">
        <v>6.3561710676619641E-5</v>
      </c>
      <c r="CY267" s="7">
        <v>1.6440416627025397E-3</v>
      </c>
      <c r="CZ267" s="7">
        <v>4.1704853502858908E-4</v>
      </c>
      <c r="DA267" s="7">
        <v>6.2005085854422088E-4</v>
      </c>
      <c r="DB267" s="7">
        <v>0.10932432247129906</v>
      </c>
      <c r="DC267" s="7">
        <v>0.39345998116328074</v>
      </c>
      <c r="DD267" s="7">
        <v>0.14623321456522972</v>
      </c>
      <c r="DE267" s="7">
        <v>0.2643977835364319</v>
      </c>
      <c r="DF267" s="7">
        <v>0.27208448484657338</v>
      </c>
      <c r="DG267" s="7">
        <v>0.14920454292121244</v>
      </c>
      <c r="DH267" s="7">
        <v>0.2224507215840045</v>
      </c>
      <c r="DI267" s="7">
        <v>0.10718108654512104</v>
      </c>
      <c r="DJ267" s="7">
        <v>0.21324551509655074</v>
      </c>
      <c r="DK267" s="7">
        <v>0.25762307833017517</v>
      </c>
      <c r="DL267" s="7">
        <v>0.59414712989778729</v>
      </c>
      <c r="DM267" s="7">
        <v>0.27832141220117768</v>
      </c>
      <c r="DN267" s="7">
        <v>0.34739828500989506</v>
      </c>
      <c r="DO267" s="7">
        <v>0.19915751845895205</v>
      </c>
      <c r="DP267" s="7">
        <v>0.31498215649908967</v>
      </c>
      <c r="DQ267" s="7">
        <v>0.14654941334729857</v>
      </c>
      <c r="DR267" s="7">
        <v>0.55079954258137098</v>
      </c>
      <c r="DS267" s="7">
        <v>0.54162193031704919</v>
      </c>
      <c r="DT267" s="7">
        <v>0.49597108292031317</v>
      </c>
      <c r="DU267" s="7">
        <v>0.46956285450713758</v>
      </c>
      <c r="DV267" s="7">
        <v>0.43209142837270403</v>
      </c>
      <c r="DW267" s="7">
        <v>0.28075320762368666</v>
      </c>
      <c r="DX267" s="7">
        <f>AVERAGE(DR267:DW267)</f>
        <v>0.46180000772037699</v>
      </c>
      <c r="DY267" s="7">
        <f>STDEV(DR267:DW267)</f>
        <v>9.9177542029599247E-2</v>
      </c>
      <c r="DZ267" s="7">
        <v>0.17680069502534274</v>
      </c>
      <c r="EA267" s="7">
        <v>0.63573988168387585</v>
      </c>
      <c r="EB267" s="7">
        <v>0.47071119362724417</v>
      </c>
      <c r="EC267" s="7">
        <v>0.51415278021444788</v>
      </c>
      <c r="ED267" s="7">
        <v>0.30976628204444628</v>
      </c>
      <c r="EE267" s="7">
        <v>0.2807443151330084</v>
      </c>
      <c r="EF267" s="7">
        <f>AVERAGE(DZ267:EE267)</f>
        <v>0.39798585795472757</v>
      </c>
      <c r="EG267" s="7">
        <f>STDEV(DZ267:EE267)</f>
        <v>0.17074065322147605</v>
      </c>
      <c r="EH267" s="7">
        <v>9.1593282144287276</v>
      </c>
      <c r="EI267" s="7">
        <v>10.597115967578445</v>
      </c>
      <c r="EJ267" s="7">
        <v>8.4761485365674858</v>
      </c>
      <c r="EK267" s="7">
        <v>4.6029339730243279</v>
      </c>
      <c r="EL267" s="7">
        <v>4.5890942870909415</v>
      </c>
      <c r="EM267" s="7">
        <v>9.3386268962039658</v>
      </c>
      <c r="EN267" s="7">
        <f>AVERAGE(EH267:EM267)</f>
        <v>7.7938746458156487</v>
      </c>
      <c r="EO267" s="7">
        <f>STDEV(EH267:EM267)</f>
        <v>2.570101245402586</v>
      </c>
      <c r="EP267" s="7">
        <v>25.540126488855968</v>
      </c>
      <c r="EQ267" s="7">
        <v>19.59498074044118</v>
      </c>
      <c r="ER267" s="7">
        <v>29.027735591157548</v>
      </c>
      <c r="ES267" s="7">
        <v>19.445882781752811</v>
      </c>
      <c r="ET267" s="7">
        <v>24.312216877766954</v>
      </c>
      <c r="EU267" s="7">
        <f>AVERAGE(EP267:ET267)</f>
        <v>23.584188495994894</v>
      </c>
      <c r="EV267" s="7">
        <f>STDEV(EP267:ET267)</f>
        <v>4.0935093879010269</v>
      </c>
    </row>
    <row r="268" spans="1:152" ht="15" x14ac:dyDescent="0.25">
      <c r="A268" s="376" t="s">
        <v>2012</v>
      </c>
      <c r="B268" s="402" t="s">
        <v>2076</v>
      </c>
      <c r="C268" s="403">
        <v>1068.7686699999999</v>
      </c>
      <c r="D268" s="7">
        <v>5.1665692298080658E-4</v>
      </c>
      <c r="E268" s="7">
        <v>1.0886891411916368E-3</v>
      </c>
      <c r="F268" s="7">
        <v>8.6171382511752144E-5</v>
      </c>
      <c r="G268" s="7">
        <v>1.2067432520605002E-3</v>
      </c>
      <c r="H268" s="7">
        <v>5.7791523503677327E-4</v>
      </c>
      <c r="I268" s="7">
        <v>6.9523518675629391E-4</v>
      </c>
      <c r="J268" s="379">
        <v>4.5636043872618738E-4</v>
      </c>
      <c r="K268" s="7">
        <v>1.8335357046493555E-4</v>
      </c>
      <c r="L268" s="7">
        <v>8.9598411266326213E-4</v>
      </c>
      <c r="M268" s="7">
        <v>2.4007056485751597E-3</v>
      </c>
      <c r="N268" s="7">
        <v>0</v>
      </c>
      <c r="O268" s="7">
        <v>1.138979704681435E-3</v>
      </c>
      <c r="P268" s="7">
        <v>9.238046072769585E-4</v>
      </c>
      <c r="Q268" s="379">
        <v>9.526271146930239E-4</v>
      </c>
      <c r="R268" s="7">
        <v>1.0142683670539972E-4</v>
      </c>
      <c r="S268" s="7">
        <v>1.4826306342346579E-4</v>
      </c>
      <c r="T268" s="7">
        <v>1.9548139572497038E-4</v>
      </c>
      <c r="U268" s="7">
        <v>1.830096451757823E-4</v>
      </c>
      <c r="V268" s="7">
        <v>7.6747920559712217E-4</v>
      </c>
      <c r="W268" s="7">
        <v>2.7913202932534811E-4</v>
      </c>
      <c r="X268" s="7">
        <v>2.754204638045608E-4</v>
      </c>
      <c r="Y268" s="7">
        <v>6.1472180268850793E-4</v>
      </c>
      <c r="Z268" s="7">
        <v>2.6018491331578075E-4</v>
      </c>
      <c r="AA268" s="7">
        <v>1.9783022257326052E-4</v>
      </c>
      <c r="AB268" s="7">
        <v>4.2842645818540556E-4</v>
      </c>
      <c r="AC268" s="7">
        <v>2.7049899115522076E-4</v>
      </c>
      <c r="AD268" s="7">
        <v>3.5433247758363508E-4</v>
      </c>
      <c r="AE268" s="7">
        <v>1.6858031596069567E-4</v>
      </c>
      <c r="AF268" s="7">
        <v>0</v>
      </c>
      <c r="AG268" s="7">
        <v>0</v>
      </c>
      <c r="AH268" s="7">
        <v>0</v>
      </c>
      <c r="AI268" s="7">
        <v>0</v>
      </c>
      <c r="AJ268" s="7">
        <v>0</v>
      </c>
      <c r="AK268" s="7">
        <v>0</v>
      </c>
      <c r="AL268" s="7">
        <v>0</v>
      </c>
      <c r="AM268" s="7">
        <v>0</v>
      </c>
      <c r="AN268" s="7">
        <v>0</v>
      </c>
      <c r="AO268" s="7">
        <v>0</v>
      </c>
      <c r="AP268" s="7">
        <v>0</v>
      </c>
      <c r="AQ268" s="7">
        <v>0</v>
      </c>
      <c r="AR268" s="7">
        <v>0</v>
      </c>
      <c r="AS268" s="7">
        <v>0</v>
      </c>
      <c r="AT268" s="7">
        <v>0</v>
      </c>
      <c r="AU268" s="7">
        <v>0</v>
      </c>
      <c r="AV268" s="7">
        <v>0</v>
      </c>
      <c r="AW268" s="7">
        <v>0</v>
      </c>
      <c r="AX268" s="7">
        <v>0</v>
      </c>
      <c r="AY268" s="7">
        <v>0</v>
      </c>
      <c r="AZ268" s="7">
        <v>0</v>
      </c>
      <c r="BA268" s="7">
        <v>0</v>
      </c>
      <c r="BB268" s="7">
        <v>0</v>
      </c>
      <c r="BC268" s="7">
        <v>0</v>
      </c>
      <c r="BD268" s="7">
        <v>0</v>
      </c>
      <c r="BE268" s="7">
        <v>2.02738795694621E-4</v>
      </c>
      <c r="BF268" s="7">
        <v>4.0547759138924197E-5</v>
      </c>
      <c r="BG268" s="7">
        <v>9.0667545769922844E-5</v>
      </c>
      <c r="BH268" s="7">
        <v>0</v>
      </c>
      <c r="BI268" s="7">
        <v>0</v>
      </c>
      <c r="BJ268" s="7">
        <v>0</v>
      </c>
      <c r="BK268" s="7">
        <v>0</v>
      </c>
      <c r="BL268" s="7">
        <v>0</v>
      </c>
      <c r="BM268" s="7">
        <v>0</v>
      </c>
      <c r="BN268" s="7">
        <v>0</v>
      </c>
      <c r="BO268" s="7">
        <v>0</v>
      </c>
      <c r="BP268" s="7">
        <v>0</v>
      </c>
      <c r="BQ268" s="7">
        <v>0</v>
      </c>
      <c r="BR268" s="7">
        <v>0</v>
      </c>
      <c r="BS268" s="7">
        <v>0</v>
      </c>
      <c r="BT268" s="7">
        <v>0</v>
      </c>
      <c r="BU268" s="7">
        <v>0</v>
      </c>
      <c r="BV268" s="7">
        <v>0</v>
      </c>
      <c r="BW268" s="7">
        <v>0</v>
      </c>
      <c r="BX268" s="7">
        <v>0</v>
      </c>
      <c r="BY268" s="7">
        <v>0</v>
      </c>
      <c r="BZ268" s="7">
        <v>0</v>
      </c>
      <c r="CA268" s="7">
        <v>0</v>
      </c>
      <c r="CB268" s="7">
        <v>0</v>
      </c>
      <c r="CC268" s="7">
        <v>0</v>
      </c>
      <c r="CD268" s="7">
        <v>0</v>
      </c>
      <c r="CE268" s="7">
        <v>0</v>
      </c>
      <c r="CF268" s="7">
        <v>0</v>
      </c>
      <c r="CG268" s="7">
        <v>0</v>
      </c>
      <c r="CH268" s="7">
        <v>0</v>
      </c>
      <c r="CI268" s="7">
        <v>0</v>
      </c>
      <c r="CJ268" s="7">
        <v>0</v>
      </c>
      <c r="CK268" s="7">
        <v>0</v>
      </c>
      <c r="CL268" s="7">
        <v>0</v>
      </c>
      <c r="CM268" s="7">
        <v>0</v>
      </c>
      <c r="CN268" s="7">
        <v>0</v>
      </c>
      <c r="CO268" s="7">
        <v>0</v>
      </c>
      <c r="CP268" s="7">
        <v>0</v>
      </c>
      <c r="CQ268" s="7">
        <v>0</v>
      </c>
      <c r="CR268" s="7">
        <v>0</v>
      </c>
      <c r="CS268" s="7">
        <v>0</v>
      </c>
      <c r="CT268" s="7">
        <v>1.0163359261603398E-4</v>
      </c>
      <c r="CU268" s="7">
        <v>0</v>
      </c>
      <c r="CV268" s="7">
        <v>0</v>
      </c>
      <c r="CW268" s="7">
        <v>0</v>
      </c>
      <c r="CX268" s="7">
        <v>0</v>
      </c>
      <c r="CY268" s="7">
        <v>1.3428910010607897E-4</v>
      </c>
      <c r="CZ268" s="7">
        <v>3.9320448787018828E-5</v>
      </c>
      <c r="DA268" s="7">
        <v>6.1784081118791483E-5</v>
      </c>
      <c r="DB268" s="7">
        <v>0</v>
      </c>
      <c r="DC268" s="7">
        <v>8.1700540064290133E-4</v>
      </c>
      <c r="DD268" s="7">
        <v>1.0926601799576797E-3</v>
      </c>
      <c r="DE268" s="7">
        <v>0</v>
      </c>
      <c r="DF268" s="7">
        <v>0</v>
      </c>
      <c r="DG268" s="7">
        <v>4.6407815232076847E-3</v>
      </c>
      <c r="DH268" s="7">
        <v>1.0917411839680444E-3</v>
      </c>
      <c r="DI268" s="7">
        <v>1.8026016954978696E-3</v>
      </c>
      <c r="DJ268" s="7">
        <v>0</v>
      </c>
      <c r="DK268" s="7">
        <v>0</v>
      </c>
      <c r="DL268" s="7">
        <v>0</v>
      </c>
      <c r="DM268" s="7">
        <v>0</v>
      </c>
      <c r="DN268" s="7">
        <v>0</v>
      </c>
      <c r="DO268" s="7">
        <v>0</v>
      </c>
      <c r="DP268" s="7">
        <v>0</v>
      </c>
      <c r="DQ268" s="7">
        <v>0</v>
      </c>
      <c r="DR268" s="7">
        <v>0</v>
      </c>
      <c r="DS268" s="7">
        <v>0</v>
      </c>
      <c r="DT268" s="7">
        <v>0</v>
      </c>
      <c r="DU268" s="7">
        <v>0</v>
      </c>
      <c r="DV268" s="7">
        <v>0</v>
      </c>
      <c r="DW268" s="7">
        <v>0</v>
      </c>
      <c r="DX268" s="7">
        <f>AVERAGE(DR268:DW268)</f>
        <v>0</v>
      </c>
      <c r="DY268" s="7">
        <f>STDEV(DR268:DW268)</f>
        <v>0</v>
      </c>
      <c r="DZ268" s="7">
        <v>0</v>
      </c>
      <c r="EA268" s="7">
        <v>0</v>
      </c>
      <c r="EB268" s="7">
        <v>0</v>
      </c>
      <c r="EC268" s="7">
        <v>0</v>
      </c>
      <c r="ED268" s="7">
        <v>0</v>
      </c>
      <c r="EE268" s="7">
        <v>0</v>
      </c>
      <c r="EF268" s="7">
        <f>AVERAGE(DZ268:EE268)</f>
        <v>0</v>
      </c>
      <c r="EG268" s="7">
        <f>STDEV(DZ268:EE268)</f>
        <v>0</v>
      </c>
      <c r="EH268" s="7">
        <v>0</v>
      </c>
      <c r="EI268" s="7">
        <v>0</v>
      </c>
      <c r="EJ268" s="7">
        <v>0</v>
      </c>
      <c r="EK268" s="7">
        <v>0</v>
      </c>
      <c r="EL268" s="7">
        <v>0</v>
      </c>
      <c r="EM268" s="7">
        <v>0</v>
      </c>
      <c r="EN268" s="7">
        <f>AVERAGE(EH268:EM268)</f>
        <v>0</v>
      </c>
      <c r="EO268" s="7">
        <f>STDEV(EH268:EM268)</f>
        <v>0</v>
      </c>
      <c r="EP268" s="7">
        <v>0</v>
      </c>
      <c r="EQ268" s="7">
        <v>0</v>
      </c>
      <c r="ER268" s="7">
        <v>0</v>
      </c>
      <c r="ES268" s="7">
        <v>0</v>
      </c>
      <c r="ET268" s="7">
        <v>0</v>
      </c>
      <c r="EU268" s="7">
        <f>AVERAGE(EP268:ET268)</f>
        <v>0</v>
      </c>
      <c r="EV268" s="7">
        <f>STDEV(EP268:ET268)</f>
        <v>0</v>
      </c>
    </row>
    <row r="269" spans="1:152" ht="15" x14ac:dyDescent="0.25">
      <c r="A269" s="376" t="s">
        <v>2012</v>
      </c>
      <c r="B269" s="402" t="s">
        <v>2075</v>
      </c>
      <c r="C269" s="403">
        <v>1070.7842699999999</v>
      </c>
      <c r="D269" s="7">
        <v>5.3461567316266042E-5</v>
      </c>
      <c r="E269" s="7">
        <v>7.6823506319771706E-4</v>
      </c>
      <c r="F269" s="7">
        <v>4.5346164202821282E-4</v>
      </c>
      <c r="G269" s="7">
        <v>6.6321116956647125E-4</v>
      </c>
      <c r="H269" s="7">
        <v>3.9986926120755934E-4</v>
      </c>
      <c r="I269" s="7">
        <v>4.6764774066324527E-4</v>
      </c>
      <c r="J269" s="379">
        <v>2.7610828811195222E-4</v>
      </c>
      <c r="K269" s="7">
        <v>6.4547266656842114E-4</v>
      </c>
      <c r="L269" s="7">
        <v>6.6294985811591537E-4</v>
      </c>
      <c r="M269" s="7">
        <v>7.3431382580408863E-4</v>
      </c>
      <c r="N269" s="7">
        <v>0</v>
      </c>
      <c r="O269" s="7">
        <v>0</v>
      </c>
      <c r="P269" s="7">
        <v>4.0854727009768498E-4</v>
      </c>
      <c r="Q269" s="379">
        <v>3.7443287546252665E-4</v>
      </c>
      <c r="R269" s="7">
        <v>2.2252138080389655E-4</v>
      </c>
      <c r="S269" s="7">
        <v>0</v>
      </c>
      <c r="T269" s="7">
        <v>0</v>
      </c>
      <c r="U269" s="7">
        <v>1.0659242282528836E-4</v>
      </c>
      <c r="V269" s="7">
        <v>0</v>
      </c>
      <c r="W269" s="7">
        <v>6.5822760725836986E-5</v>
      </c>
      <c r="X269" s="7">
        <v>9.9013295029990627E-5</v>
      </c>
      <c r="Y269" s="7">
        <v>0</v>
      </c>
      <c r="Z269" s="7">
        <v>0</v>
      </c>
      <c r="AA269" s="7">
        <v>3.360485423969161E-4</v>
      </c>
      <c r="AB269" s="7">
        <v>2.3947720038651333E-4</v>
      </c>
      <c r="AC269" s="7">
        <v>0</v>
      </c>
      <c r="AD269" s="7">
        <v>1.1510514855668588E-4</v>
      </c>
      <c r="AE269" s="7">
        <v>1.6126994158147584E-4</v>
      </c>
      <c r="AF269" s="7">
        <v>0</v>
      </c>
      <c r="AG269" s="7">
        <v>0</v>
      </c>
      <c r="AH269" s="7">
        <v>0</v>
      </c>
      <c r="AI269" s="7">
        <v>0</v>
      </c>
      <c r="AJ269" s="7">
        <v>0</v>
      </c>
      <c r="AK269" s="7">
        <v>0</v>
      </c>
      <c r="AL269" s="7">
        <v>0</v>
      </c>
      <c r="AM269" s="7">
        <v>6.8135571941518322E-3</v>
      </c>
      <c r="AN269" s="7">
        <v>4.1296329902175011E-3</v>
      </c>
      <c r="AO269" s="7">
        <v>8.8969004333778329E-3</v>
      </c>
      <c r="AP269" s="7">
        <v>5.8233200728113419E-3</v>
      </c>
      <c r="AQ269" s="7">
        <v>7.0994534098453169E-3</v>
      </c>
      <c r="AR269" s="7">
        <v>6.552572820080765E-3</v>
      </c>
      <c r="AS269" s="7">
        <v>1.7511075188274021E-3</v>
      </c>
      <c r="AT269" s="7">
        <v>1.7221652923985691E-2</v>
      </c>
      <c r="AU269" s="7">
        <v>7.8193601677591824E-3</v>
      </c>
      <c r="AV269" s="7">
        <v>1.9136115523956172E-2</v>
      </c>
      <c r="AW269" s="7">
        <v>1.0392880536657595E-2</v>
      </c>
      <c r="AX269" s="7">
        <v>1.6243509340998788E-2</v>
      </c>
      <c r="AY269" s="7">
        <v>1.4162703698671486E-2</v>
      </c>
      <c r="AZ269" s="7">
        <v>4.8184883908777973E-3</v>
      </c>
      <c r="BA269" s="7">
        <v>6.3063249042564026E-5</v>
      </c>
      <c r="BB269" s="7">
        <v>0</v>
      </c>
      <c r="BC269" s="7">
        <v>0</v>
      </c>
      <c r="BD269" s="7">
        <v>0</v>
      </c>
      <c r="BE269" s="7">
        <v>0</v>
      </c>
      <c r="BF269" s="7">
        <v>1.2612649808512805E-5</v>
      </c>
      <c r="BG269" s="7">
        <v>2.8202742348234339E-5</v>
      </c>
      <c r="BH269" s="7">
        <v>0</v>
      </c>
      <c r="BI269" s="7">
        <v>7.6388965967981632E-4</v>
      </c>
      <c r="BJ269" s="7">
        <v>7.8554071315594038E-4</v>
      </c>
      <c r="BK269" s="7">
        <v>3.4319515047494655E-4</v>
      </c>
      <c r="BL269" s="7">
        <v>4.5058552436149659E-4</v>
      </c>
      <c r="BM269" s="7">
        <v>4.6864220953444E-4</v>
      </c>
      <c r="BN269" s="7">
        <v>3.2530149380164449E-4</v>
      </c>
      <c r="BO269" s="7">
        <v>1.0712459183280698E-3</v>
      </c>
      <c r="BP269" s="7">
        <v>2.041739287376671E-3</v>
      </c>
      <c r="BQ269" s="7">
        <v>4.9327517182068935E-4</v>
      </c>
      <c r="BR269" s="7">
        <v>3.5186046751521741E-4</v>
      </c>
      <c r="BS269" s="7">
        <v>6.6018284094191792E-4</v>
      </c>
      <c r="BT269" s="7">
        <v>9.2366073719651312E-4</v>
      </c>
      <c r="BU269" s="7">
        <v>6.8071449873805673E-4</v>
      </c>
      <c r="BV269" s="7">
        <v>0</v>
      </c>
      <c r="BW269" s="7">
        <v>0</v>
      </c>
      <c r="BX269" s="7">
        <v>8.5969608318197779E-6</v>
      </c>
      <c r="BY269" s="7">
        <v>0</v>
      </c>
      <c r="BZ269" s="7">
        <v>0</v>
      </c>
      <c r="CA269" s="7">
        <v>0</v>
      </c>
      <c r="CB269" s="7">
        <v>1.4328268053032962E-6</v>
      </c>
      <c r="CC269" s="7">
        <v>3.5096945627752143E-6</v>
      </c>
      <c r="CD269" s="7">
        <v>1.5139248024834628E-4</v>
      </c>
      <c r="CE269" s="7">
        <v>2.7871347016759728E-4</v>
      </c>
      <c r="CF269" s="7">
        <v>3.3889219599033559E-4</v>
      </c>
      <c r="CG269" s="7">
        <v>1.8578032357562541E-4</v>
      </c>
      <c r="CH269" s="7">
        <v>3.0794313699578448E-4</v>
      </c>
      <c r="CI269" s="7">
        <v>1.324791664183428E-4</v>
      </c>
      <c r="CJ269" s="7">
        <v>2.32533462232672E-4</v>
      </c>
      <c r="CK269" s="7">
        <v>8.7076942378391676E-5</v>
      </c>
      <c r="CL269" s="7">
        <v>1.7193921663639556E-5</v>
      </c>
      <c r="CM269" s="7">
        <v>2.9229666828187243E-5</v>
      </c>
      <c r="CN269" s="7">
        <v>4.4747181129621952E-5</v>
      </c>
      <c r="CO269" s="7">
        <v>2.2021115170706366E-4</v>
      </c>
      <c r="CP269" s="7">
        <v>0</v>
      </c>
      <c r="CQ269" s="7">
        <v>3.4387843327279105E-5</v>
      </c>
      <c r="CR269" s="7">
        <v>5.7628294109298579E-5</v>
      </c>
      <c r="CS269" s="7">
        <v>8.1119255417287195E-5</v>
      </c>
      <c r="CT269" s="7">
        <v>0</v>
      </c>
      <c r="CU269" s="7">
        <v>1.3625905046934001E-4</v>
      </c>
      <c r="CV269" s="7">
        <v>0</v>
      </c>
      <c r="CW269" s="7">
        <v>0</v>
      </c>
      <c r="CX269" s="7">
        <v>6.6661343681109983E-5</v>
      </c>
      <c r="CY269" s="7">
        <v>0</v>
      </c>
      <c r="CZ269" s="7">
        <v>3.382006569174167E-5</v>
      </c>
      <c r="DA269" s="7">
        <v>5.6828659170905799E-5</v>
      </c>
      <c r="DB269" s="7">
        <v>1.3798935089597481E-3</v>
      </c>
      <c r="DC269" s="7">
        <v>5.379254193053809E-3</v>
      </c>
      <c r="DD269" s="7">
        <v>2.1926126674297647E-3</v>
      </c>
      <c r="DE269" s="7">
        <v>3.5014914508833574E-3</v>
      </c>
      <c r="DF269" s="7">
        <v>3.6522391048754012E-3</v>
      </c>
      <c r="DG269" s="7">
        <v>1.9123667057765767E-3</v>
      </c>
      <c r="DH269" s="7">
        <v>3.0029762718297762E-3</v>
      </c>
      <c r="DI269" s="7">
        <v>1.4695082457098904E-3</v>
      </c>
      <c r="DJ269" s="7">
        <v>1.2427232778079671E-4</v>
      </c>
      <c r="DK269" s="7">
        <v>6.9643077611697456E-4</v>
      </c>
      <c r="DL269" s="7">
        <v>2.9858210142910289E-3</v>
      </c>
      <c r="DM269" s="7">
        <v>9.5691908467589995E-4</v>
      </c>
      <c r="DN269" s="7">
        <v>1.3154031408649971E-3</v>
      </c>
      <c r="DO269" s="7">
        <v>1.5012123044728567E-3</v>
      </c>
      <c r="DP269" s="7">
        <v>1.2633431080337589E-3</v>
      </c>
      <c r="DQ269" s="7">
        <v>9.7354914162292149E-4</v>
      </c>
      <c r="DR269" s="7">
        <v>3.174650381715317E-4</v>
      </c>
      <c r="DS269" s="7">
        <v>8.5239499090473134E-4</v>
      </c>
      <c r="DT269" s="7">
        <v>1.2720415265372841E-3</v>
      </c>
      <c r="DU269" s="7">
        <v>1.1588457423207903E-3</v>
      </c>
      <c r="DV269" s="7">
        <v>2.2104451073856696E-4</v>
      </c>
      <c r="DW269" s="7">
        <v>1.8404579461383437E-4</v>
      </c>
      <c r="DX269" s="7">
        <f>AVERAGE(DR269:DW269)</f>
        <v>6.6763960054778981E-4</v>
      </c>
      <c r="DY269" s="7">
        <f>STDEV(DR269:DW269)</f>
        <v>4.8921408067145256E-4</v>
      </c>
      <c r="DZ269" s="7">
        <v>0</v>
      </c>
      <c r="EA269" s="7">
        <v>1.6347877427569854E-3</v>
      </c>
      <c r="EB269" s="7">
        <v>7.0279889143011552E-4</v>
      </c>
      <c r="EC269" s="7">
        <v>3.2337397717118783E-4</v>
      </c>
      <c r="ED269" s="7">
        <v>0</v>
      </c>
      <c r="EE269" s="7">
        <v>4.110188781247606E-4</v>
      </c>
      <c r="EF269" s="7">
        <f>AVERAGE(DZ269:EE269)</f>
        <v>5.1199658158050828E-4</v>
      </c>
      <c r="EG269" s="7">
        <f>STDEV(DZ269:EE269)</f>
        <v>6.1108452699271836E-4</v>
      </c>
      <c r="EH269" s="7">
        <v>2.3450159348076469E-2</v>
      </c>
      <c r="EI269" s="7">
        <v>2.432477734812882E-2</v>
      </c>
      <c r="EJ269" s="7">
        <v>1.9840159849479518E-2</v>
      </c>
      <c r="EK269" s="7">
        <v>1.1378998034893123E-2</v>
      </c>
      <c r="EL269" s="7">
        <v>8.6417128183616677E-3</v>
      </c>
      <c r="EM269" s="7">
        <v>1.9712643639140316E-2</v>
      </c>
      <c r="EN269" s="7">
        <f>AVERAGE(EH269:EM269)</f>
        <v>1.7891408506346653E-2</v>
      </c>
      <c r="EO269" s="7">
        <f>STDEV(EH269:EM269)</f>
        <v>6.4400440254730462E-3</v>
      </c>
      <c r="EP269" s="7">
        <v>7.6693543973392841E-2</v>
      </c>
      <c r="EQ269" s="7">
        <v>5.9778383270167428E-2</v>
      </c>
      <c r="ER269" s="7">
        <v>7.8696923352354481E-2</v>
      </c>
      <c r="ES269" s="7">
        <v>5.0963648269082784E-2</v>
      </c>
      <c r="ET269" s="7">
        <v>7.5848408234202705E-2</v>
      </c>
      <c r="EU269" s="7">
        <f>AVERAGE(EP269:ET269)</f>
        <v>6.8396181419840052E-2</v>
      </c>
      <c r="EV269" s="7">
        <f>STDEV(EP269:ET269)</f>
        <v>1.2335384582561839E-2</v>
      </c>
    </row>
    <row r="270" spans="1:152" ht="15" x14ac:dyDescent="0.25">
      <c r="A270" s="376" t="s">
        <v>2012</v>
      </c>
      <c r="B270" s="402" t="s">
        <v>2074</v>
      </c>
      <c r="C270" s="403">
        <v>1072.7998699999998</v>
      </c>
      <c r="D270" s="7">
        <v>2.3853551575177503E-4</v>
      </c>
      <c r="E270" s="7">
        <v>2.5293863169699074E-5</v>
      </c>
      <c r="F270" s="7">
        <v>2.4162343555400568E-4</v>
      </c>
      <c r="G270" s="7">
        <v>2.2552678149159356E-5</v>
      </c>
      <c r="H270" s="7">
        <v>1.7415121322666239E-4</v>
      </c>
      <c r="I270" s="7">
        <v>1.4043134117026028E-4</v>
      </c>
      <c r="J270" s="379">
        <v>1.0971932013501687E-4</v>
      </c>
      <c r="K270" s="7">
        <v>0</v>
      </c>
      <c r="L270" s="7">
        <v>1.0521586407494402E-4</v>
      </c>
      <c r="M270" s="7">
        <v>5.6234664811006055E-4</v>
      </c>
      <c r="N270" s="7">
        <v>0</v>
      </c>
      <c r="O270" s="7">
        <v>2.2363790360768916E-3</v>
      </c>
      <c r="P270" s="7">
        <v>5.807883096523792E-4</v>
      </c>
      <c r="Q270" s="379">
        <v>9.5421695915466793E-4</v>
      </c>
      <c r="R270" s="7">
        <v>0</v>
      </c>
      <c r="S270" s="7">
        <v>1.0824200595757348E-4</v>
      </c>
      <c r="T270" s="7">
        <v>0</v>
      </c>
      <c r="U270" s="7">
        <v>0</v>
      </c>
      <c r="V270" s="7">
        <v>0</v>
      </c>
      <c r="W270" s="7">
        <v>2.1648401191514695E-5</v>
      </c>
      <c r="X270" s="7">
        <v>4.8407296668414308E-5</v>
      </c>
      <c r="Y270" s="7">
        <v>0</v>
      </c>
      <c r="Z270" s="7">
        <v>0</v>
      </c>
      <c r="AA270" s="7">
        <v>0</v>
      </c>
      <c r="AB270" s="7">
        <v>0</v>
      </c>
      <c r="AC270" s="7">
        <v>0</v>
      </c>
      <c r="AD270" s="7">
        <v>0</v>
      </c>
      <c r="AE270" s="7">
        <v>0</v>
      </c>
      <c r="AF270" s="7">
        <v>0</v>
      </c>
      <c r="AG270" s="7">
        <v>0</v>
      </c>
      <c r="AH270" s="7">
        <v>0</v>
      </c>
      <c r="AI270" s="7">
        <v>0</v>
      </c>
      <c r="AJ270" s="7">
        <v>0</v>
      </c>
      <c r="AK270" s="7">
        <v>0</v>
      </c>
      <c r="AL270" s="7">
        <v>0</v>
      </c>
      <c r="AM270" s="7">
        <v>3.4277879360582819E-3</v>
      </c>
      <c r="AN270" s="7">
        <v>4.9201760876161887E-3</v>
      </c>
      <c r="AO270" s="7">
        <v>6.5007503739229159E-4</v>
      </c>
      <c r="AP270" s="7">
        <v>1.8358143870513667E-3</v>
      </c>
      <c r="AQ270" s="7">
        <v>2.0730747524393879E-4</v>
      </c>
      <c r="AR270" s="7">
        <v>2.2082321846724137E-3</v>
      </c>
      <c r="AS270" s="7">
        <v>1.9629190232825907E-3</v>
      </c>
      <c r="AT270" s="7">
        <v>5.376736400492528E-3</v>
      </c>
      <c r="AU270" s="7">
        <v>5.8937678356059155E-3</v>
      </c>
      <c r="AV270" s="7">
        <v>7.5300513190020542E-3</v>
      </c>
      <c r="AW270" s="7">
        <v>6.0489265403921525E-3</v>
      </c>
      <c r="AX270" s="7">
        <v>4.0772384573576053E-3</v>
      </c>
      <c r="AY270" s="7">
        <v>5.7853441105700509E-3</v>
      </c>
      <c r="AZ270" s="7">
        <v>1.2459755041620282E-3</v>
      </c>
      <c r="BA270" s="7">
        <v>0</v>
      </c>
      <c r="BB270" s="7">
        <v>8.838079111167353E-5</v>
      </c>
      <c r="BC270" s="7">
        <v>0</v>
      </c>
      <c r="BD270" s="7">
        <v>0</v>
      </c>
      <c r="BE270" s="7">
        <v>0</v>
      </c>
      <c r="BF270" s="7">
        <v>1.7676158222334707E-5</v>
      </c>
      <c r="BG270" s="7">
        <v>3.9525091366182251E-5</v>
      </c>
      <c r="BH270" s="7">
        <v>8.3649218811693494E-5</v>
      </c>
      <c r="BI270" s="7">
        <v>2.3603758631818715E-4</v>
      </c>
      <c r="BJ270" s="7">
        <v>0</v>
      </c>
      <c r="BK270" s="7">
        <v>1.6553252071583189E-4</v>
      </c>
      <c r="BL270" s="7">
        <v>0</v>
      </c>
      <c r="BM270" s="7">
        <v>9.7043865169142517E-5</v>
      </c>
      <c r="BN270" s="7">
        <v>1.0371160800800698E-4</v>
      </c>
      <c r="BO270" s="7">
        <v>0</v>
      </c>
      <c r="BP270" s="7">
        <v>1.7897257876649825E-3</v>
      </c>
      <c r="BQ270" s="7">
        <v>1.9508759731760931E-4</v>
      </c>
      <c r="BR270" s="7">
        <v>3.4467784928497941E-4</v>
      </c>
      <c r="BS270" s="7">
        <v>1.6066058056149707E-3</v>
      </c>
      <c r="BT270" s="7">
        <v>7.872194079765084E-4</v>
      </c>
      <c r="BU270" s="7">
        <v>8.4299920204725369E-4</v>
      </c>
      <c r="BV270" s="7">
        <v>0</v>
      </c>
      <c r="BW270" s="7">
        <v>0</v>
      </c>
      <c r="BX270" s="7">
        <v>0</v>
      </c>
      <c r="BY270" s="7">
        <v>0</v>
      </c>
      <c r="BZ270" s="7">
        <v>0</v>
      </c>
      <c r="CA270" s="7">
        <v>0</v>
      </c>
      <c r="CB270" s="7">
        <v>0</v>
      </c>
      <c r="CC270" s="7">
        <v>0</v>
      </c>
      <c r="CD270" s="7">
        <v>1.4853746779538069E-5</v>
      </c>
      <c r="CE270" s="7">
        <v>0</v>
      </c>
      <c r="CF270" s="7">
        <v>1.3465911029364226E-5</v>
      </c>
      <c r="CG270" s="7">
        <v>7.3684651426927101E-6</v>
      </c>
      <c r="CH270" s="7">
        <v>0</v>
      </c>
      <c r="CI270" s="7">
        <v>0</v>
      </c>
      <c r="CJ270" s="7">
        <v>5.9480204919325006E-6</v>
      </c>
      <c r="CK270" s="7">
        <v>6.9854870290592404E-6</v>
      </c>
      <c r="CL270" s="7">
        <v>0</v>
      </c>
      <c r="CM270" s="7">
        <v>2.5790144119687412E-5</v>
      </c>
      <c r="CN270" s="7">
        <v>1.5367201379384634E-5</v>
      </c>
      <c r="CO270" s="7">
        <v>1.0194478382400932E-5</v>
      </c>
      <c r="CP270" s="7">
        <v>0</v>
      </c>
      <c r="CQ270" s="7">
        <v>0</v>
      </c>
      <c r="CR270" s="7">
        <v>8.55863731357883E-6</v>
      </c>
      <c r="CS270" s="7">
        <v>1.0636805586695143E-5</v>
      </c>
      <c r="CT270" s="7">
        <v>0</v>
      </c>
      <c r="CU270" s="7">
        <v>0</v>
      </c>
      <c r="CV270" s="7">
        <v>0</v>
      </c>
      <c r="CW270" s="7">
        <v>0</v>
      </c>
      <c r="CX270" s="7">
        <v>0</v>
      </c>
      <c r="CY270" s="7">
        <v>0</v>
      </c>
      <c r="CZ270" s="7">
        <v>0</v>
      </c>
      <c r="DA270" s="7">
        <v>0</v>
      </c>
      <c r="DB270" s="7">
        <v>0</v>
      </c>
      <c r="DC270" s="7">
        <v>0</v>
      </c>
      <c r="DD270" s="7">
        <v>0</v>
      </c>
      <c r="DE270" s="7">
        <v>0</v>
      </c>
      <c r="DF270" s="7">
        <v>0</v>
      </c>
      <c r="DG270" s="7">
        <v>4.9941278144121693E-4</v>
      </c>
      <c r="DH270" s="7">
        <v>8.3235463573536151E-5</v>
      </c>
      <c r="DI270" s="7">
        <v>2.0388441425917968E-4</v>
      </c>
      <c r="DJ270" s="7">
        <v>0</v>
      </c>
      <c r="DK270" s="7">
        <v>0</v>
      </c>
      <c r="DL270" s="7">
        <v>2.1984722624185889E-4</v>
      </c>
      <c r="DM270" s="7">
        <v>0</v>
      </c>
      <c r="DN270" s="7">
        <v>2.6638488342024211E-4</v>
      </c>
      <c r="DO270" s="7">
        <v>0</v>
      </c>
      <c r="DP270" s="7">
        <v>8.1038684943683496E-5</v>
      </c>
      <c r="DQ270" s="7">
        <v>1.2640419158923923E-4</v>
      </c>
      <c r="DR270" s="7">
        <v>0</v>
      </c>
      <c r="DS270" s="7">
        <v>0</v>
      </c>
      <c r="DT270" s="7">
        <v>0</v>
      </c>
      <c r="DU270" s="7">
        <v>6.4573405730026541E-5</v>
      </c>
      <c r="DV270" s="7">
        <v>2.3929560076036471E-4</v>
      </c>
      <c r="DW270" s="7">
        <v>0</v>
      </c>
      <c r="DX270" s="7">
        <f>AVERAGE(DR270:DW270)</f>
        <v>5.0644834415065205E-5</v>
      </c>
      <c r="DY270" s="7">
        <f>STDEV(DR270:DW270)</f>
        <v>9.5961152299524051E-5</v>
      </c>
      <c r="DZ270" s="7">
        <v>0</v>
      </c>
      <c r="EA270" s="7">
        <v>0</v>
      </c>
      <c r="EB270" s="7">
        <v>0</v>
      </c>
      <c r="EC270" s="7">
        <v>0</v>
      </c>
      <c r="ED270" s="7">
        <v>0</v>
      </c>
      <c r="EE270" s="7">
        <v>0</v>
      </c>
      <c r="EF270" s="7">
        <f>AVERAGE(DZ270:EE270)</f>
        <v>0</v>
      </c>
      <c r="EG270" s="7">
        <f>STDEV(DZ270:EE270)</f>
        <v>0</v>
      </c>
      <c r="EH270" s="7">
        <v>1.3225433548717045E-3</v>
      </c>
      <c r="EI270" s="7">
        <v>6.9247998691269914E-3</v>
      </c>
      <c r="EJ270" s="7">
        <v>2.3019973148611394E-3</v>
      </c>
      <c r="EK270" s="7">
        <v>2.1026205404224255E-3</v>
      </c>
      <c r="EL270" s="7">
        <v>1.2092258891553023E-3</v>
      </c>
      <c r="EM270" s="7">
        <v>3.2155850097869065E-3</v>
      </c>
      <c r="EN270" s="7">
        <f>AVERAGE(EH270:EM270)</f>
        <v>2.8461286630374113E-3</v>
      </c>
      <c r="EO270" s="7">
        <f>STDEV(EH270:EM270)</f>
        <v>2.1270497377542277E-3</v>
      </c>
      <c r="EP270" s="7">
        <v>9.8016276850464955E-3</v>
      </c>
      <c r="EQ270" s="7">
        <v>9.1557219984648407E-3</v>
      </c>
      <c r="ER270" s="7">
        <v>1.12417607574205E-2</v>
      </c>
      <c r="ES270" s="7">
        <v>6.680547036325913E-3</v>
      </c>
      <c r="ET270" s="7">
        <v>1.0767104412131382E-2</v>
      </c>
      <c r="EU270" s="7">
        <f>AVERAGE(EP270:ET270)</f>
        <v>9.5293523778778259E-3</v>
      </c>
      <c r="EV270" s="7">
        <f>STDEV(EP270:ET270)</f>
        <v>1.7884209469526168E-3</v>
      </c>
    </row>
    <row r="271" spans="1:152" ht="15" x14ac:dyDescent="0.25">
      <c r="A271" s="376" t="s">
        <v>2012</v>
      </c>
      <c r="B271" s="402" t="s">
        <v>2073</v>
      </c>
      <c r="C271" s="403">
        <v>1074.81547</v>
      </c>
      <c r="D271" s="7">
        <v>0</v>
      </c>
      <c r="E271" s="7">
        <v>0</v>
      </c>
      <c r="F271" s="7">
        <v>0</v>
      </c>
      <c r="G271" s="7">
        <v>0</v>
      </c>
      <c r="H271" s="7">
        <v>4.112919513197335E-5</v>
      </c>
      <c r="I271" s="7">
        <v>8.2258390263946699E-6</v>
      </c>
      <c r="J271" s="379">
        <v>1.8393535234989167E-5</v>
      </c>
      <c r="K271" s="7">
        <v>0</v>
      </c>
      <c r="L271" s="7">
        <v>0</v>
      </c>
      <c r="M271" s="7">
        <v>2.0508973819775486E-4</v>
      </c>
      <c r="N271" s="7">
        <v>0</v>
      </c>
      <c r="O271" s="7">
        <v>0</v>
      </c>
      <c r="P271" s="7">
        <v>4.1017947639550974E-5</v>
      </c>
      <c r="Q271" s="379">
        <v>9.1718919219563021E-5</v>
      </c>
      <c r="R271" s="7">
        <v>1.408723684363837E-4</v>
      </c>
      <c r="S271" s="7">
        <v>3.4170608884125668E-5</v>
      </c>
      <c r="T271" s="7">
        <v>0</v>
      </c>
      <c r="U271" s="7">
        <v>0</v>
      </c>
      <c r="V271" s="7">
        <v>0</v>
      </c>
      <c r="W271" s="7">
        <v>3.5008595464101869E-5</v>
      </c>
      <c r="X271" s="7">
        <v>6.1001323589210854E-5</v>
      </c>
      <c r="Y271" s="7">
        <v>1.5078150875184982E-4</v>
      </c>
      <c r="Z271" s="7">
        <v>4.0775995415737604E-5</v>
      </c>
      <c r="AA271" s="7">
        <v>1.6516031605950712E-4</v>
      </c>
      <c r="AB271" s="7">
        <v>1.0692718357288939E-4</v>
      </c>
      <c r="AC271" s="7">
        <v>0</v>
      </c>
      <c r="AD271" s="7">
        <v>9.2729000759996801E-5</v>
      </c>
      <c r="AE271" s="7">
        <v>7.0915019321716449E-5</v>
      </c>
      <c r="AF271" s="7">
        <v>0</v>
      </c>
      <c r="AG271" s="7">
        <v>0</v>
      </c>
      <c r="AH271" s="7">
        <v>0</v>
      </c>
      <c r="AI271" s="7">
        <v>0</v>
      </c>
      <c r="AJ271" s="7">
        <v>0</v>
      </c>
      <c r="AK271" s="7">
        <v>0</v>
      </c>
      <c r="AL271" s="7">
        <v>0</v>
      </c>
      <c r="AM271" s="7">
        <v>1.0429844602971442E-4</v>
      </c>
      <c r="AN271" s="7">
        <v>3.6761769972303048E-5</v>
      </c>
      <c r="AO271" s="7">
        <v>0</v>
      </c>
      <c r="AP271" s="7">
        <v>9.20070739389338E-4</v>
      </c>
      <c r="AQ271" s="7">
        <v>9.9614861146470448E-4</v>
      </c>
      <c r="AR271" s="7">
        <v>4.1145591337121197E-4</v>
      </c>
      <c r="AS271" s="7">
        <v>5.0114667811393301E-4</v>
      </c>
      <c r="AT271" s="7">
        <v>1.2280111181195801E-3</v>
      </c>
      <c r="AU271" s="7">
        <v>0</v>
      </c>
      <c r="AV271" s="7">
        <v>2.6670731157437569E-3</v>
      </c>
      <c r="AW271" s="7">
        <v>1.2510940462246891E-3</v>
      </c>
      <c r="AX271" s="7">
        <v>1.1764527031343955E-3</v>
      </c>
      <c r="AY271" s="7">
        <v>1.2645261966444843E-3</v>
      </c>
      <c r="AZ271" s="7">
        <v>9.4544104471916673E-4</v>
      </c>
      <c r="BA271" s="7">
        <v>0</v>
      </c>
      <c r="BB271" s="7">
        <v>1.1333313482279696E-4</v>
      </c>
      <c r="BC271" s="7">
        <v>0</v>
      </c>
      <c r="BD271" s="7">
        <v>2.5810941746719825E-4</v>
      </c>
      <c r="BE271" s="7">
        <v>0</v>
      </c>
      <c r="BF271" s="7">
        <v>7.4288510457999049E-5</v>
      </c>
      <c r="BG271" s="7">
        <v>1.1387598177807024E-4</v>
      </c>
      <c r="BH271" s="7">
        <v>7.3806021167933879E-5</v>
      </c>
      <c r="BI271" s="7">
        <v>0</v>
      </c>
      <c r="BJ271" s="7">
        <v>0</v>
      </c>
      <c r="BK271" s="7">
        <v>1.3495922196564596E-4</v>
      </c>
      <c r="BL271" s="7">
        <v>0</v>
      </c>
      <c r="BM271" s="7">
        <v>4.1753048626715967E-5</v>
      </c>
      <c r="BN271" s="7">
        <v>6.1124330274632573E-5</v>
      </c>
      <c r="BO271" s="7">
        <v>0</v>
      </c>
      <c r="BP271" s="7">
        <v>7.1721781929376394E-4</v>
      </c>
      <c r="BQ271" s="7">
        <v>0</v>
      </c>
      <c r="BR271" s="7">
        <v>1.9588123661209267E-4</v>
      </c>
      <c r="BS271" s="7">
        <v>0</v>
      </c>
      <c r="BT271" s="7">
        <v>1.8261981118117133E-4</v>
      </c>
      <c r="BU271" s="7">
        <v>3.1065289391455519E-4</v>
      </c>
      <c r="BV271" s="7">
        <v>0</v>
      </c>
      <c r="BW271" s="7">
        <v>0</v>
      </c>
      <c r="BX271" s="7">
        <v>0</v>
      </c>
      <c r="BY271" s="7">
        <v>0</v>
      </c>
      <c r="BZ271" s="7">
        <v>0</v>
      </c>
      <c r="CA271" s="7">
        <v>0</v>
      </c>
      <c r="CB271" s="7">
        <v>0</v>
      </c>
      <c r="CC271" s="7">
        <v>0</v>
      </c>
      <c r="CD271" s="7">
        <v>6.8490859875790032E-6</v>
      </c>
      <c r="CE271" s="7">
        <v>8.5969608318197779E-6</v>
      </c>
      <c r="CF271" s="7">
        <v>0</v>
      </c>
      <c r="CG271" s="7">
        <v>0</v>
      </c>
      <c r="CH271" s="7">
        <v>1.7193921663639559E-5</v>
      </c>
      <c r="CI271" s="7">
        <v>2.9229666828187239E-5</v>
      </c>
      <c r="CJ271" s="7">
        <v>1.0311605885204262E-5</v>
      </c>
      <c r="CK271" s="7">
        <v>1.1250304741478094E-5</v>
      </c>
      <c r="CL271" s="7">
        <v>0</v>
      </c>
      <c r="CM271" s="7">
        <v>0</v>
      </c>
      <c r="CN271" s="7">
        <v>2.2263196090875993E-5</v>
      </c>
      <c r="CO271" s="7">
        <v>0</v>
      </c>
      <c r="CP271" s="7">
        <v>0</v>
      </c>
      <c r="CQ271" s="7">
        <v>0</v>
      </c>
      <c r="CR271" s="7">
        <v>3.7105326818126656E-6</v>
      </c>
      <c r="CS271" s="7">
        <v>9.0889117443618819E-6</v>
      </c>
      <c r="CT271" s="7">
        <v>0</v>
      </c>
      <c r="CU271" s="7">
        <v>0</v>
      </c>
      <c r="CV271" s="7">
        <v>0</v>
      </c>
      <c r="CW271" s="7">
        <v>0</v>
      </c>
      <c r="CX271" s="7">
        <v>0</v>
      </c>
      <c r="CY271" s="7">
        <v>0</v>
      </c>
      <c r="CZ271" s="7">
        <v>0</v>
      </c>
      <c r="DA271" s="7">
        <v>0</v>
      </c>
      <c r="DB271" s="7">
        <v>1.6456919460669682E-4</v>
      </c>
      <c r="DC271" s="7">
        <v>1.4705347138683204E-4</v>
      </c>
      <c r="DD271" s="7">
        <v>3.4772005029245378E-4</v>
      </c>
      <c r="DE271" s="7">
        <v>7.432548540163219E-4</v>
      </c>
      <c r="DF271" s="7">
        <v>1.3463786572680809E-4</v>
      </c>
      <c r="DG271" s="7">
        <v>4.4443599967620821E-4</v>
      </c>
      <c r="DH271" s="7">
        <v>3.3027857261755346E-4</v>
      </c>
      <c r="DI271" s="7">
        <v>2.37988173726576E-4</v>
      </c>
      <c r="DJ271" s="7">
        <v>1.4912679333695605E-4</v>
      </c>
      <c r="DK271" s="7">
        <v>0</v>
      </c>
      <c r="DL271" s="7">
        <v>1.344010471333192E-4</v>
      </c>
      <c r="DM271" s="7">
        <v>1.2577003006688533E-4</v>
      </c>
      <c r="DN271" s="7">
        <v>1.7852988896575105E-4</v>
      </c>
      <c r="DO271" s="7">
        <v>0</v>
      </c>
      <c r="DP271" s="7">
        <v>9.797129325048527E-5</v>
      </c>
      <c r="DQ271" s="7">
        <v>7.7978481482533427E-5</v>
      </c>
      <c r="DR271" s="7">
        <v>0</v>
      </c>
      <c r="DS271" s="7">
        <v>0</v>
      </c>
      <c r="DT271" s="7">
        <v>1.8473632128134827E-4</v>
      </c>
      <c r="DU271" s="7">
        <v>0</v>
      </c>
      <c r="DV271" s="7">
        <v>1.0462726276374376E-4</v>
      </c>
      <c r="DW271" s="7">
        <v>0</v>
      </c>
      <c r="DX271" s="7">
        <f>AVERAGE(DR271:DW271)</f>
        <v>4.8227264007515337E-5</v>
      </c>
      <c r="DY271" s="7">
        <f>STDEV(DR271:DW271)</f>
        <v>7.8891265108496652E-5</v>
      </c>
      <c r="DZ271" s="7">
        <v>0</v>
      </c>
      <c r="EA271" s="7">
        <v>0</v>
      </c>
      <c r="EB271" s="7">
        <v>0</v>
      </c>
      <c r="EC271" s="7">
        <v>0</v>
      </c>
      <c r="ED271" s="7">
        <v>0</v>
      </c>
      <c r="EE271" s="7">
        <v>0</v>
      </c>
      <c r="EF271" s="7">
        <f>AVERAGE(DZ271:EE271)</f>
        <v>0</v>
      </c>
      <c r="EG271" s="7">
        <f>STDEV(DZ271:EE271)</f>
        <v>0</v>
      </c>
      <c r="EH271" s="7">
        <v>1.3931405780426966E-3</v>
      </c>
      <c r="EI271" s="7">
        <v>1.1310029858831588E-3</v>
      </c>
      <c r="EJ271" s="7">
        <v>1.6748526980645043E-3</v>
      </c>
      <c r="EK271" s="7">
        <v>4.7018609583982662E-4</v>
      </c>
      <c r="EL271" s="7">
        <v>6.6707207963031645E-4</v>
      </c>
      <c r="EM271" s="7">
        <v>1.0144628053254591E-3</v>
      </c>
      <c r="EN271" s="7">
        <f>AVERAGE(EH271:EM271)</f>
        <v>1.0584528737976604E-3</v>
      </c>
      <c r="EO271" s="7">
        <f>STDEV(EH271:EM271)</f>
        <v>4.4685567596457096E-4</v>
      </c>
      <c r="EP271" s="7">
        <v>5.2294265854264596E-3</v>
      </c>
      <c r="EQ271" s="7">
        <v>4.9231224139497324E-3</v>
      </c>
      <c r="ER271" s="7">
        <v>8.3212941257925759E-3</v>
      </c>
      <c r="ES271" s="7">
        <v>7.7805272540556753E-4</v>
      </c>
      <c r="ET271" s="7">
        <v>5.573837726759079E-3</v>
      </c>
      <c r="EU271" s="7">
        <f>AVERAGE(EP271:ET271)</f>
        <v>4.9651467154666826E-3</v>
      </c>
      <c r="EV271" s="7">
        <f>STDEV(EP271:ET271)</f>
        <v>2.7035900281040769E-3</v>
      </c>
    </row>
    <row r="272" spans="1:152" ht="15" x14ac:dyDescent="0.25">
      <c r="A272" s="376" t="s">
        <v>2012</v>
      </c>
      <c r="B272" s="402" t="s">
        <v>2072</v>
      </c>
      <c r="C272" s="403">
        <v>1076.83107</v>
      </c>
      <c r="D272" s="7">
        <v>0</v>
      </c>
      <c r="E272" s="7">
        <v>0</v>
      </c>
      <c r="F272" s="7">
        <v>0</v>
      </c>
      <c r="G272" s="7">
        <v>0</v>
      </c>
      <c r="H272" s="7">
        <v>7.1281492241238422E-5</v>
      </c>
      <c r="I272" s="7">
        <v>1.4256298448247685E-5</v>
      </c>
      <c r="J272" s="379">
        <v>3.1878052437806588E-5</v>
      </c>
      <c r="K272" s="7">
        <v>0</v>
      </c>
      <c r="L272" s="7">
        <v>2.2900160178593296E-4</v>
      </c>
      <c r="M272" s="7">
        <v>2.4712898762316689E-4</v>
      </c>
      <c r="N272" s="7">
        <v>0</v>
      </c>
      <c r="O272" s="7">
        <v>0</v>
      </c>
      <c r="P272" s="7">
        <v>9.522611788181996E-5</v>
      </c>
      <c r="Q272" s="379">
        <v>1.305511418084528E-4</v>
      </c>
      <c r="R272" s="7">
        <v>0</v>
      </c>
      <c r="S272" s="7">
        <v>0</v>
      </c>
      <c r="T272" s="7">
        <v>0</v>
      </c>
      <c r="U272" s="7">
        <v>0</v>
      </c>
      <c r="V272" s="7">
        <v>0</v>
      </c>
      <c r="W272" s="7">
        <v>0</v>
      </c>
      <c r="X272" s="7">
        <v>0</v>
      </c>
      <c r="Y272" s="7">
        <v>0</v>
      </c>
      <c r="Z272" s="7">
        <v>0</v>
      </c>
      <c r="AA272" s="7">
        <v>4.4676935201706141E-4</v>
      </c>
      <c r="AB272" s="7">
        <v>1.2758213243083995E-4</v>
      </c>
      <c r="AC272" s="7">
        <v>2.9096878426869692E-4</v>
      </c>
      <c r="AD272" s="7">
        <v>1.7306405374331964E-4</v>
      </c>
      <c r="AE272" s="7">
        <v>1.9415654402169633E-4</v>
      </c>
      <c r="AF272" s="7">
        <v>0</v>
      </c>
      <c r="AG272" s="7">
        <v>0</v>
      </c>
      <c r="AH272" s="7">
        <v>0</v>
      </c>
      <c r="AI272" s="7">
        <v>0</v>
      </c>
      <c r="AJ272" s="7">
        <v>0</v>
      </c>
      <c r="AK272" s="7">
        <v>0</v>
      </c>
      <c r="AL272" s="7">
        <v>0</v>
      </c>
      <c r="AM272" s="7">
        <v>7.1087204628519007E-3</v>
      </c>
      <c r="AN272" s="7">
        <v>9.1157767614982201E-4</v>
      </c>
      <c r="AO272" s="7">
        <v>3.4392487154077619E-3</v>
      </c>
      <c r="AP272" s="7">
        <v>1.2944403914922865E-3</v>
      </c>
      <c r="AQ272" s="7">
        <v>8.5897651348947794E-4</v>
      </c>
      <c r="AR272" s="7">
        <v>2.7225927518782491E-3</v>
      </c>
      <c r="AS272" s="7">
        <v>2.6713373205199745E-3</v>
      </c>
      <c r="AT272" s="7">
        <v>1.8942590619136039E-3</v>
      </c>
      <c r="AU272" s="7">
        <v>2.8435612266576879E-3</v>
      </c>
      <c r="AV272" s="7">
        <v>3.7112666800170916E-3</v>
      </c>
      <c r="AW272" s="7">
        <v>1.5901534022135183E-3</v>
      </c>
      <c r="AX272" s="7">
        <v>5.1215783456111759E-3</v>
      </c>
      <c r="AY272" s="7">
        <v>3.0321637432826156E-3</v>
      </c>
      <c r="AZ272" s="7">
        <v>1.4349761301162981E-3</v>
      </c>
      <c r="BA272" s="7">
        <v>0</v>
      </c>
      <c r="BB272" s="7">
        <v>0</v>
      </c>
      <c r="BC272" s="7">
        <v>0</v>
      </c>
      <c r="BD272" s="7">
        <v>0</v>
      </c>
      <c r="BE272" s="7">
        <v>0</v>
      </c>
      <c r="BF272" s="7">
        <v>0</v>
      </c>
      <c r="BG272" s="7">
        <v>0</v>
      </c>
      <c r="BH272" s="7">
        <v>1.5861351188258712E-4</v>
      </c>
      <c r="BI272" s="7">
        <v>3.2103736097477078E-4</v>
      </c>
      <c r="BJ272" s="7">
        <v>0</v>
      </c>
      <c r="BK272" s="7">
        <v>2.75834913149612E-4</v>
      </c>
      <c r="BL272" s="7">
        <v>6.1494683495245169E-4</v>
      </c>
      <c r="BM272" s="7">
        <v>2.7408652419188428E-4</v>
      </c>
      <c r="BN272" s="7">
        <v>2.2740417141387423E-4</v>
      </c>
      <c r="BO272" s="7">
        <v>3.7662482910879788E-4</v>
      </c>
      <c r="BP272" s="7">
        <v>1.4050853817651338E-3</v>
      </c>
      <c r="BQ272" s="7">
        <v>4.3998413367665805E-4</v>
      </c>
      <c r="BR272" s="7">
        <v>1.8850202883449824E-4</v>
      </c>
      <c r="BS272" s="7">
        <v>0</v>
      </c>
      <c r="BT272" s="7">
        <v>4.8203927467701759E-4</v>
      </c>
      <c r="BU272" s="7">
        <v>5.4392576080231254E-4</v>
      </c>
      <c r="BV272" s="7">
        <v>0</v>
      </c>
      <c r="BW272" s="7">
        <v>0</v>
      </c>
      <c r="BX272" s="7">
        <v>0</v>
      </c>
      <c r="BY272" s="7">
        <v>0</v>
      </c>
      <c r="BZ272" s="7">
        <v>0</v>
      </c>
      <c r="CA272" s="7">
        <v>0</v>
      </c>
      <c r="CB272" s="7">
        <v>0</v>
      </c>
      <c r="CC272" s="7">
        <v>0</v>
      </c>
      <c r="CD272" s="7">
        <v>9.89617826152306E-5</v>
      </c>
      <c r="CE272" s="7">
        <v>1.6241660108686466E-4</v>
      </c>
      <c r="CF272" s="7">
        <v>1.3935673508379861E-4</v>
      </c>
      <c r="CG272" s="7">
        <v>2.3740507337070317E-4</v>
      </c>
      <c r="CH272" s="7">
        <v>1.3389470209901197E-4</v>
      </c>
      <c r="CI272" s="7">
        <v>2.4084311932765913E-4</v>
      </c>
      <c r="CJ272" s="7">
        <v>1.6881300226387805E-4</v>
      </c>
      <c r="CK272" s="7">
        <v>5.8138242457017162E-5</v>
      </c>
      <c r="CL272" s="7">
        <v>0</v>
      </c>
      <c r="CM272" s="7">
        <v>8.5969608318197762E-6</v>
      </c>
      <c r="CN272" s="7">
        <v>5.5882556525905287E-5</v>
      </c>
      <c r="CO272" s="7">
        <v>1.1180347561781624E-4</v>
      </c>
      <c r="CP272" s="7">
        <v>0</v>
      </c>
      <c r="CQ272" s="7">
        <v>2.0632705996367468E-5</v>
      </c>
      <c r="CR272" s="7">
        <v>3.2819283161984791E-5</v>
      </c>
      <c r="CS272" s="7">
        <v>4.3954206835687025E-5</v>
      </c>
      <c r="CT272" s="7">
        <v>0</v>
      </c>
      <c r="CU272" s="7">
        <v>0</v>
      </c>
      <c r="CV272" s="7">
        <v>0</v>
      </c>
      <c r="CW272" s="7">
        <v>0</v>
      </c>
      <c r="CX272" s="7">
        <v>0</v>
      </c>
      <c r="CY272" s="7">
        <v>0</v>
      </c>
      <c r="CZ272" s="7">
        <v>0</v>
      </c>
      <c r="DA272" s="7">
        <v>0</v>
      </c>
      <c r="DB272" s="7">
        <v>2.3360070354739009E-3</v>
      </c>
      <c r="DC272" s="7">
        <v>3.7017560578264286E-3</v>
      </c>
      <c r="DD272" s="7">
        <v>2.8115302043814809E-3</v>
      </c>
      <c r="DE272" s="7">
        <v>2.6868189320061121E-3</v>
      </c>
      <c r="DF272" s="7">
        <v>3.3816723903389526E-3</v>
      </c>
      <c r="DG272" s="7">
        <v>4.5491672370550455E-3</v>
      </c>
      <c r="DH272" s="7">
        <v>3.2444919761803206E-3</v>
      </c>
      <c r="DI272" s="7">
        <v>8.0670768562831848E-4</v>
      </c>
      <c r="DJ272" s="7">
        <v>0</v>
      </c>
      <c r="DK272" s="7">
        <v>3.9103356323243936E-5</v>
      </c>
      <c r="DL272" s="7">
        <v>4.0785021245944182E-4</v>
      </c>
      <c r="DM272" s="7">
        <v>0</v>
      </c>
      <c r="DN272" s="7">
        <v>1.0628915236892999E-3</v>
      </c>
      <c r="DO272" s="7">
        <v>1.0845603644596195E-4</v>
      </c>
      <c r="DP272" s="7">
        <v>2.6971685481965796E-4</v>
      </c>
      <c r="DQ272" s="7">
        <v>4.1782505444461638E-4</v>
      </c>
      <c r="DR272" s="7">
        <v>2.1948834416844561E-4</v>
      </c>
      <c r="DS272" s="7">
        <v>0</v>
      </c>
      <c r="DT272" s="7">
        <v>0</v>
      </c>
      <c r="DU272" s="7">
        <v>8.2713943809685766E-5</v>
      </c>
      <c r="DV272" s="7">
        <v>0</v>
      </c>
      <c r="DW272" s="7">
        <v>0</v>
      </c>
      <c r="DX272" s="7">
        <f>AVERAGE(DR272:DW272)</f>
        <v>5.0367047996355229E-5</v>
      </c>
      <c r="DY272" s="7">
        <f>STDEV(DR272:DW272)</f>
        <v>8.9214004038777427E-5</v>
      </c>
      <c r="DZ272" s="7">
        <v>1.1196785050769759E-4</v>
      </c>
      <c r="EA272" s="7">
        <v>0</v>
      </c>
      <c r="EB272" s="7">
        <v>0</v>
      </c>
      <c r="EC272" s="7">
        <v>2.0405907547131724E-4</v>
      </c>
      <c r="ED272" s="7">
        <v>0</v>
      </c>
      <c r="EE272" s="7">
        <v>0</v>
      </c>
      <c r="EF272" s="7">
        <f>AVERAGE(DZ272:EE272)</f>
        <v>5.2671154329835808E-5</v>
      </c>
      <c r="EG272" s="7">
        <f>STDEV(DZ272:EE272)</f>
        <v>8.6638793665307418E-5</v>
      </c>
      <c r="EH272" s="7">
        <v>0</v>
      </c>
      <c r="EI272" s="7">
        <v>4.4218315532795734E-3</v>
      </c>
      <c r="EJ272" s="7">
        <v>0</v>
      </c>
      <c r="EK272" s="7">
        <v>2.2302436590818466E-4</v>
      </c>
      <c r="EL272" s="7">
        <v>1.2384520463549689E-4</v>
      </c>
      <c r="EM272" s="7">
        <v>3.8089413628661288E-3</v>
      </c>
      <c r="EN272" s="7">
        <f>AVERAGE(EH272:EM272)</f>
        <v>1.4296070811148972E-3</v>
      </c>
      <c r="EO272" s="7">
        <f>STDEV(EH272:EM272)</f>
        <v>2.0910785568977624E-3</v>
      </c>
      <c r="EP272" s="7">
        <v>0</v>
      </c>
      <c r="EQ272" s="7">
        <v>1.9519521417089004E-2</v>
      </c>
      <c r="ER272" s="7">
        <v>0</v>
      </c>
      <c r="ES272" s="7">
        <v>0</v>
      </c>
      <c r="ET272" s="7">
        <v>0</v>
      </c>
      <c r="EU272" s="7">
        <f>AVERAGE(EP272:ET272)</f>
        <v>3.9039042834178007E-3</v>
      </c>
      <c r="EV272" s="7">
        <f>STDEV(EP272:ET272)</f>
        <v>8.7293953553748086E-3</v>
      </c>
    </row>
    <row r="273" spans="1:152" ht="15" x14ac:dyDescent="0.25">
      <c r="A273" s="376" t="s">
        <v>2012</v>
      </c>
      <c r="B273" s="402" t="s">
        <v>2071</v>
      </c>
      <c r="C273" s="403">
        <v>1078.8466699999999</v>
      </c>
      <c r="D273" s="7">
        <v>0</v>
      </c>
      <c r="E273" s="7">
        <v>0</v>
      </c>
      <c r="F273" s="7">
        <v>0</v>
      </c>
      <c r="G273" s="7">
        <v>0</v>
      </c>
      <c r="H273" s="7">
        <v>0</v>
      </c>
      <c r="I273" s="7">
        <v>0</v>
      </c>
      <c r="J273" s="379">
        <v>0</v>
      </c>
      <c r="K273" s="7">
        <v>4.4445195330503954E-5</v>
      </c>
      <c r="L273" s="7">
        <v>1.3593516666266179E-4</v>
      </c>
      <c r="M273" s="7">
        <v>0</v>
      </c>
      <c r="N273" s="7">
        <v>0</v>
      </c>
      <c r="O273" s="7">
        <v>5.2866562338404913E-4</v>
      </c>
      <c r="P273" s="7">
        <v>1.4180919707544297E-4</v>
      </c>
      <c r="Q273" s="379">
        <v>2.232665695954661E-4</v>
      </c>
      <c r="R273" s="7">
        <v>0</v>
      </c>
      <c r="S273" s="7">
        <v>0</v>
      </c>
      <c r="T273" s="7">
        <v>0</v>
      </c>
      <c r="U273" s="7">
        <v>0</v>
      </c>
      <c r="V273" s="7">
        <v>2.8986180565721437E-4</v>
      </c>
      <c r="W273" s="7">
        <v>5.7972361131442872E-5</v>
      </c>
      <c r="X273" s="7">
        <v>1.2963014030607288E-4</v>
      </c>
      <c r="Y273" s="7">
        <v>1.1394153936935881E-3</v>
      </c>
      <c r="Z273" s="7">
        <v>1.0208949128994573E-4</v>
      </c>
      <c r="AA273" s="7">
        <v>1.893772770342037E-4</v>
      </c>
      <c r="AB273" s="7">
        <v>1.8544686048593682E-4</v>
      </c>
      <c r="AC273" s="7">
        <v>1.7187979125602918E-4</v>
      </c>
      <c r="AD273" s="7">
        <v>3.5764176275194067E-4</v>
      </c>
      <c r="AE273" s="7">
        <v>4.3844854460340418E-4</v>
      </c>
      <c r="AF273" s="7">
        <v>0</v>
      </c>
      <c r="AG273" s="7">
        <v>1.895076806593171E-4</v>
      </c>
      <c r="AH273" s="7">
        <v>3.5520064967040435E-4</v>
      </c>
      <c r="AI273" s="7">
        <v>0</v>
      </c>
      <c r="AJ273" s="7">
        <v>0</v>
      </c>
      <c r="AK273" s="7">
        <v>1.0894166606594429E-4</v>
      </c>
      <c r="AL273" s="7">
        <v>1.6026480394103413E-4</v>
      </c>
      <c r="AM273" s="7">
        <v>6.860786903198344E-4</v>
      </c>
      <c r="AN273" s="7">
        <v>1.9050187226636423E-3</v>
      </c>
      <c r="AO273" s="7">
        <v>3.0716084989071379E-5</v>
      </c>
      <c r="AP273" s="7">
        <v>5.5790609963244232E-4</v>
      </c>
      <c r="AQ273" s="7">
        <v>3.6456922016146005E-4</v>
      </c>
      <c r="AR273" s="7">
        <v>7.0885776355329017E-4</v>
      </c>
      <c r="AS273" s="7">
        <v>7.1283186454352784E-4</v>
      </c>
      <c r="AT273" s="7">
        <v>5.0030950051364702E-3</v>
      </c>
      <c r="AU273" s="7">
        <v>9.1388994694185097E-4</v>
      </c>
      <c r="AV273" s="7">
        <v>3.4760236110212878E-3</v>
      </c>
      <c r="AW273" s="7">
        <v>3.9798435712453967E-3</v>
      </c>
      <c r="AX273" s="7">
        <v>4.0346458474903313E-3</v>
      </c>
      <c r="AY273" s="7">
        <v>3.4814995963670672E-3</v>
      </c>
      <c r="AZ273" s="7">
        <v>1.5380360349041217E-3</v>
      </c>
      <c r="BA273" s="7">
        <v>0</v>
      </c>
      <c r="BB273" s="7">
        <v>0</v>
      </c>
      <c r="BC273" s="7">
        <v>0</v>
      </c>
      <c r="BD273" s="7">
        <v>0</v>
      </c>
      <c r="BE273" s="7">
        <v>3.3681713615568937E-4</v>
      </c>
      <c r="BF273" s="7">
        <v>6.7363427231137876E-5</v>
      </c>
      <c r="BG273" s="7">
        <v>1.5062920248618472E-4</v>
      </c>
      <c r="BH273" s="7">
        <v>0</v>
      </c>
      <c r="BI273" s="7">
        <v>6.1448270633936034E-4</v>
      </c>
      <c r="BJ273" s="7">
        <v>0</v>
      </c>
      <c r="BK273" s="7">
        <v>2.2493822868889656E-4</v>
      </c>
      <c r="BL273" s="7">
        <v>1.324493812369864E-4</v>
      </c>
      <c r="BM273" s="7">
        <v>1.9437406325304867E-4</v>
      </c>
      <c r="BN273" s="7">
        <v>2.5338836761895894E-4</v>
      </c>
      <c r="BO273" s="7">
        <v>4.1451396170648136E-4</v>
      </c>
      <c r="BP273" s="7">
        <v>3.3070951925584118E-3</v>
      </c>
      <c r="BQ273" s="7">
        <v>8.1453641587155644E-5</v>
      </c>
      <c r="BR273" s="7">
        <v>2.3914725813135857E-4</v>
      </c>
      <c r="BS273" s="7">
        <v>6.0631784627047122E-4</v>
      </c>
      <c r="BT273" s="7">
        <v>9.2970558005077571E-4</v>
      </c>
      <c r="BU273" s="7">
        <v>1.343352666531618E-3</v>
      </c>
      <c r="BV273" s="7">
        <v>0</v>
      </c>
      <c r="BW273" s="7">
        <v>0</v>
      </c>
      <c r="BX273" s="7">
        <v>0</v>
      </c>
      <c r="BY273" s="7">
        <v>0</v>
      </c>
      <c r="BZ273" s="7">
        <v>0</v>
      </c>
      <c r="CA273" s="7">
        <v>0</v>
      </c>
      <c r="CB273" s="7">
        <v>0</v>
      </c>
      <c r="CC273" s="7">
        <v>0</v>
      </c>
      <c r="CD273" s="7">
        <v>0</v>
      </c>
      <c r="CE273" s="7">
        <v>0</v>
      </c>
      <c r="CF273" s="7">
        <v>0</v>
      </c>
      <c r="CG273" s="7">
        <v>0</v>
      </c>
      <c r="CH273" s="7">
        <v>1.2703981918482692E-4</v>
      </c>
      <c r="CI273" s="7">
        <v>6.1110808847762276E-5</v>
      </c>
      <c r="CJ273" s="7">
        <v>3.1358438005431533E-5</v>
      </c>
      <c r="CK273" s="7">
        <v>5.2864991840911696E-5</v>
      </c>
      <c r="CL273" s="7">
        <v>0</v>
      </c>
      <c r="CM273" s="7">
        <v>1.6182297337610193E-5</v>
      </c>
      <c r="CN273" s="7">
        <v>0</v>
      </c>
      <c r="CO273" s="7">
        <v>4.0377473036276892E-6</v>
      </c>
      <c r="CP273" s="7">
        <v>0</v>
      </c>
      <c r="CQ273" s="7">
        <v>0</v>
      </c>
      <c r="CR273" s="7">
        <v>3.3700074402063137E-6</v>
      </c>
      <c r="CS273" s="7">
        <v>6.4811796692963732E-6</v>
      </c>
      <c r="CT273" s="7">
        <v>0</v>
      </c>
      <c r="CU273" s="7">
        <v>1.845508610033267E-4</v>
      </c>
      <c r="CV273" s="7">
        <v>0</v>
      </c>
      <c r="CW273" s="7">
        <v>3.4463677354596158E-5</v>
      </c>
      <c r="CX273" s="7">
        <v>0</v>
      </c>
      <c r="CY273" s="7">
        <v>0</v>
      </c>
      <c r="CZ273" s="7">
        <v>3.6502423059653814E-5</v>
      </c>
      <c r="DA273" s="7">
        <v>7.382710074019598E-5</v>
      </c>
      <c r="DB273" s="7">
        <v>4.9051035836406498E-3</v>
      </c>
      <c r="DC273" s="7">
        <v>2.8739898649671404E-3</v>
      </c>
      <c r="DD273" s="7">
        <v>4.7919138374552224E-3</v>
      </c>
      <c r="DE273" s="7">
        <v>3.6621764956573568E-3</v>
      </c>
      <c r="DF273" s="7">
        <v>4.2850623901071203E-3</v>
      </c>
      <c r="DG273" s="7">
        <v>5.9645646113717487E-3</v>
      </c>
      <c r="DH273" s="7">
        <v>4.4138017971998731E-3</v>
      </c>
      <c r="DI273" s="7">
        <v>1.0716106272026244E-3</v>
      </c>
      <c r="DJ273" s="7">
        <v>0</v>
      </c>
      <c r="DK273" s="7">
        <v>2.4585561459203466E-4</v>
      </c>
      <c r="DL273" s="7">
        <v>3.2526645005173438E-4</v>
      </c>
      <c r="DM273" s="7">
        <v>0</v>
      </c>
      <c r="DN273" s="7">
        <v>5.1685328646474381E-4</v>
      </c>
      <c r="DO273" s="7">
        <v>1.5609774998440374E-4</v>
      </c>
      <c r="DP273" s="7">
        <v>2.0734551684881944E-4</v>
      </c>
      <c r="DQ273" s="7">
        <v>1.9989702043375239E-4</v>
      </c>
      <c r="DR273" s="7">
        <v>0</v>
      </c>
      <c r="DS273" s="7">
        <v>0</v>
      </c>
      <c r="DT273" s="7">
        <v>0</v>
      </c>
      <c r="DU273" s="7">
        <v>0</v>
      </c>
      <c r="DV273" s="7">
        <v>0</v>
      </c>
      <c r="DW273" s="7">
        <v>0</v>
      </c>
      <c r="DX273" s="7">
        <f>AVERAGE(DR273:DW273)</f>
        <v>0</v>
      </c>
      <c r="DY273" s="7">
        <f>STDEV(DR273:DW273)</f>
        <v>0</v>
      </c>
      <c r="DZ273" s="7">
        <v>0</v>
      </c>
      <c r="EA273" s="7">
        <v>0</v>
      </c>
      <c r="EB273" s="7">
        <v>0</v>
      </c>
      <c r="EC273" s="7">
        <v>0</v>
      </c>
      <c r="ED273" s="7">
        <v>0</v>
      </c>
      <c r="EE273" s="7">
        <v>0</v>
      </c>
      <c r="EF273" s="7">
        <f>AVERAGE(DZ273:EE273)</f>
        <v>0</v>
      </c>
      <c r="EG273" s="7">
        <f>STDEV(DZ273:EE273)</f>
        <v>0</v>
      </c>
      <c r="EH273" s="7">
        <v>2.1857141530225123E-3</v>
      </c>
      <c r="EI273" s="7">
        <v>2.6082663840066049E-4</v>
      </c>
      <c r="EJ273" s="7">
        <v>1.3351215845128939E-3</v>
      </c>
      <c r="EK273" s="7">
        <v>3.2531747313005238E-4</v>
      </c>
      <c r="EL273" s="7">
        <v>8.6597409376076804E-5</v>
      </c>
      <c r="EM273" s="7">
        <v>3.7311750908312192E-4</v>
      </c>
      <c r="EN273" s="7">
        <f>AVERAGE(EH273:EM273)</f>
        <v>7.6111579458755312E-4</v>
      </c>
      <c r="EO273" s="7">
        <f>STDEV(EH273:EM273)</f>
        <v>8.2518970764902774E-4</v>
      </c>
      <c r="EP273" s="7">
        <v>1.4635682324123184E-2</v>
      </c>
      <c r="EQ273" s="7">
        <v>8.5674662165016319E-3</v>
      </c>
      <c r="ER273" s="7">
        <v>1.0290584647423301E-2</v>
      </c>
      <c r="ES273" s="7">
        <v>7.9403167390845689E-3</v>
      </c>
      <c r="ET273" s="7">
        <v>9.4373404417722566E-3</v>
      </c>
      <c r="EU273" s="7">
        <f>AVERAGE(EP273:ET273)</f>
        <v>1.0174278073780987E-2</v>
      </c>
      <c r="EV273" s="7">
        <f>STDEV(EP273:ET273)</f>
        <v>2.6473174992398718E-3</v>
      </c>
    </row>
    <row r="274" spans="1:152" ht="15" x14ac:dyDescent="0.25">
      <c r="A274" s="376" t="s">
        <v>2012</v>
      </c>
      <c r="B274" s="402" t="s">
        <v>2070</v>
      </c>
      <c r="C274" s="403">
        <v>1080.7323699999999</v>
      </c>
      <c r="D274" s="7">
        <v>0</v>
      </c>
      <c r="E274" s="7">
        <v>0</v>
      </c>
      <c r="F274" s="7">
        <v>0</v>
      </c>
      <c r="G274" s="7">
        <v>0</v>
      </c>
      <c r="H274" s="7">
        <v>0</v>
      </c>
      <c r="I274" s="7">
        <v>0</v>
      </c>
      <c r="J274" s="379">
        <v>0</v>
      </c>
      <c r="K274" s="7">
        <v>5.4030291193278382E-5</v>
      </c>
      <c r="L274" s="7">
        <v>0</v>
      </c>
      <c r="M274" s="7">
        <v>2.4222447395005743E-4</v>
      </c>
      <c r="N274" s="7">
        <v>0</v>
      </c>
      <c r="O274" s="7">
        <v>6.399348727183662E-4</v>
      </c>
      <c r="P274" s="7">
        <v>1.8723792757234043E-4</v>
      </c>
      <c r="Q274" s="379">
        <v>2.7194595136716007E-4</v>
      </c>
      <c r="R274" s="7">
        <v>0</v>
      </c>
      <c r="S274" s="7">
        <v>0</v>
      </c>
      <c r="T274" s="7">
        <v>0</v>
      </c>
      <c r="U274" s="7">
        <v>0</v>
      </c>
      <c r="V274" s="7">
        <v>0</v>
      </c>
      <c r="W274" s="7">
        <v>0</v>
      </c>
      <c r="X274" s="7">
        <v>0</v>
      </c>
      <c r="Y274" s="7">
        <v>0</v>
      </c>
      <c r="Z274" s="7">
        <v>7.0692940523084632E-5</v>
      </c>
      <c r="AA274" s="7">
        <v>0</v>
      </c>
      <c r="AB274" s="7">
        <v>3.1740121679922254E-4</v>
      </c>
      <c r="AC274" s="7">
        <v>8.4938782308684066E-5</v>
      </c>
      <c r="AD274" s="7">
        <v>9.4606587926198253E-5</v>
      </c>
      <c r="AE274" s="7">
        <v>1.305790839015978E-4</v>
      </c>
      <c r="AF274" s="7">
        <v>0</v>
      </c>
      <c r="AG274" s="7">
        <v>0</v>
      </c>
      <c r="AH274" s="7">
        <v>0</v>
      </c>
      <c r="AI274" s="7">
        <v>0</v>
      </c>
      <c r="AJ274" s="7">
        <v>0</v>
      </c>
      <c r="AK274" s="7">
        <v>0</v>
      </c>
      <c r="AL274" s="7">
        <v>0</v>
      </c>
      <c r="AM274" s="7">
        <v>3.1910321233509349E-2</v>
      </c>
      <c r="AN274" s="7">
        <v>3.1221602698817897E-2</v>
      </c>
      <c r="AO274" s="7">
        <v>3.8242916717188928E-2</v>
      </c>
      <c r="AP274" s="7">
        <v>3.1199816140946739E-2</v>
      </c>
      <c r="AQ274" s="7">
        <v>3.2814592443806224E-2</v>
      </c>
      <c r="AR274" s="7">
        <v>3.307784984685383E-2</v>
      </c>
      <c r="AS274" s="7">
        <v>2.961545516001118E-3</v>
      </c>
      <c r="AT274" s="7">
        <v>0.22666003333478218</v>
      </c>
      <c r="AU274" s="7">
        <v>0.16975148998202005</v>
      </c>
      <c r="AV274" s="7">
        <v>0.21451731791317305</v>
      </c>
      <c r="AW274" s="7">
        <v>0.15785648861099844</v>
      </c>
      <c r="AX274" s="7">
        <v>0.21834997103774462</v>
      </c>
      <c r="AY274" s="7">
        <v>0.19742706017574366</v>
      </c>
      <c r="AZ274" s="7">
        <v>3.1289691384290046E-2</v>
      </c>
      <c r="BA274" s="7">
        <v>0</v>
      </c>
      <c r="BB274" s="7">
        <v>0</v>
      </c>
      <c r="BC274" s="7">
        <v>2.8979334558587561E-4</v>
      </c>
      <c r="BD274" s="7">
        <v>0</v>
      </c>
      <c r="BE274" s="7">
        <v>0</v>
      </c>
      <c r="BF274" s="7">
        <v>5.7958669117175122E-5</v>
      </c>
      <c r="BG274" s="7">
        <v>1.295995240314213E-4</v>
      </c>
      <c r="BH274" s="7">
        <v>4.1326896553917167E-3</v>
      </c>
      <c r="BI274" s="7">
        <v>7.7906632913160769E-3</v>
      </c>
      <c r="BJ274" s="7">
        <v>1.0591623177384522E-2</v>
      </c>
      <c r="BK274" s="7">
        <v>4.3441212380719305E-3</v>
      </c>
      <c r="BL274" s="7">
        <v>5.2921070394037258E-3</v>
      </c>
      <c r="BM274" s="7">
        <v>6.430240880313594E-3</v>
      </c>
      <c r="BN274" s="7">
        <v>2.7428925057065173E-3</v>
      </c>
      <c r="BO274" s="7">
        <v>1.1537375495220197E-2</v>
      </c>
      <c r="BP274" s="7">
        <v>2.1233194693975815E-2</v>
      </c>
      <c r="BQ274" s="7">
        <v>1.5080105680492844E-2</v>
      </c>
      <c r="BR274" s="7">
        <v>1.5240301095812578E-2</v>
      </c>
      <c r="BS274" s="7">
        <v>1.1569888489521655E-2</v>
      </c>
      <c r="BT274" s="7">
        <v>1.4932173091004619E-2</v>
      </c>
      <c r="BU274" s="7">
        <v>3.9575658117459722E-3</v>
      </c>
      <c r="BV274" s="7">
        <v>0</v>
      </c>
      <c r="BW274" s="7">
        <v>0</v>
      </c>
      <c r="BX274" s="7">
        <v>0</v>
      </c>
      <c r="BY274" s="7">
        <v>0</v>
      </c>
      <c r="BZ274" s="7">
        <v>0</v>
      </c>
      <c r="CA274" s="7">
        <v>0</v>
      </c>
      <c r="CB274" s="7">
        <v>0</v>
      </c>
      <c r="CC274" s="7">
        <v>0</v>
      </c>
      <c r="CD274" s="7">
        <v>2.1807398943408918E-3</v>
      </c>
      <c r="CE274" s="7">
        <v>3.6098338663992499E-3</v>
      </c>
      <c r="CF274" s="7">
        <v>2.7222927709854021E-3</v>
      </c>
      <c r="CG274" s="7">
        <v>4.9040301646427874E-3</v>
      </c>
      <c r="CH274" s="7">
        <v>4.8295673128870642E-3</v>
      </c>
      <c r="CI274" s="7">
        <v>2.8743812657593196E-3</v>
      </c>
      <c r="CJ274" s="7">
        <v>3.5201408791691192E-3</v>
      </c>
      <c r="CK274" s="7">
        <v>1.1388901660764937E-3</v>
      </c>
      <c r="CL274" s="7">
        <v>8.7048526902591173E-4</v>
      </c>
      <c r="CM274" s="7">
        <v>1.9369253831255091E-3</v>
      </c>
      <c r="CN274" s="7">
        <v>4.5348538539807743E-3</v>
      </c>
      <c r="CO274" s="7">
        <v>2.2101903620055049E-3</v>
      </c>
      <c r="CP274" s="7">
        <v>2.184917595406997E-4</v>
      </c>
      <c r="CQ274" s="7">
        <v>1.527679939814374E-3</v>
      </c>
      <c r="CR274" s="7">
        <v>1.883104427915462E-3</v>
      </c>
      <c r="CS274" s="7">
        <v>1.4875695873163609E-3</v>
      </c>
      <c r="CT274" s="7">
        <v>5.0732684156763992E-5</v>
      </c>
      <c r="CU274" s="7">
        <v>0</v>
      </c>
      <c r="CV274" s="7">
        <v>0</v>
      </c>
      <c r="CW274" s="7">
        <v>0</v>
      </c>
      <c r="CX274" s="7">
        <v>0</v>
      </c>
      <c r="CY274" s="7">
        <v>9.4937780746109544E-5</v>
      </c>
      <c r="CZ274" s="7">
        <v>2.4278410817145588E-5</v>
      </c>
      <c r="DA274" s="7">
        <v>4.0125652801941524E-5</v>
      </c>
      <c r="DB274" s="7">
        <v>4.3105859978948717E-2</v>
      </c>
      <c r="DC274" s="7">
        <v>6.9398688936627304E-2</v>
      </c>
      <c r="DD274" s="7">
        <v>4.9910792558541181E-2</v>
      </c>
      <c r="DE274" s="7">
        <v>5.9485895108289617E-2</v>
      </c>
      <c r="DF274" s="7">
        <v>6.0475466517461531E-2</v>
      </c>
      <c r="DG274" s="7">
        <v>5.2861302644522004E-2</v>
      </c>
      <c r="DH274" s="7">
        <v>5.5873000957398389E-2</v>
      </c>
      <c r="DI274" s="7">
        <v>9.2173539931084923E-3</v>
      </c>
      <c r="DJ274" s="7">
        <v>1.2185523100546021E-2</v>
      </c>
      <c r="DK274" s="7">
        <v>1.7248692074089651E-2</v>
      </c>
      <c r="DL274" s="7">
        <v>4.2064397371490925E-2</v>
      </c>
      <c r="DM274" s="7">
        <v>1.8993806627440043E-2</v>
      </c>
      <c r="DN274" s="7">
        <v>2.9260865478908771E-2</v>
      </c>
      <c r="DO274" s="7">
        <v>1.4052597277404497E-2</v>
      </c>
      <c r="DP274" s="7">
        <v>2.2300980321646652E-2</v>
      </c>
      <c r="DQ274" s="7">
        <v>1.1365332963929095E-2</v>
      </c>
      <c r="DR274" s="7">
        <v>2.7745000927797063E-3</v>
      </c>
      <c r="DS274" s="7">
        <v>7.8804858039258577E-3</v>
      </c>
      <c r="DT274" s="7">
        <v>1.118661507831098E-2</v>
      </c>
      <c r="DU274" s="7">
        <v>1.1138952854535214E-2</v>
      </c>
      <c r="DV274" s="7">
        <v>8.0622937316024799E-3</v>
      </c>
      <c r="DW274" s="7">
        <v>2.7060690125325464E-3</v>
      </c>
      <c r="DX274" s="7">
        <f>AVERAGE(DR274:DW274)</f>
        <v>7.2914860956144632E-3</v>
      </c>
      <c r="DY274" s="7">
        <f>STDEV(DR274:DW274)</f>
        <v>3.8038219647232611E-3</v>
      </c>
      <c r="DZ274" s="7">
        <v>6.5107171793928531E-3</v>
      </c>
      <c r="EA274" s="7">
        <v>1.8545859526988073E-2</v>
      </c>
      <c r="EB274" s="7">
        <v>2.0730566521201414E-2</v>
      </c>
      <c r="EC274" s="7">
        <v>1.378087114633506E-2</v>
      </c>
      <c r="ED274" s="7">
        <v>1.2170042505905218E-2</v>
      </c>
      <c r="EE274" s="7">
        <v>5.6816722433174188E-3</v>
      </c>
      <c r="EF274" s="7">
        <f>AVERAGE(DZ274:EE274)</f>
        <v>1.2903288187190007E-2</v>
      </c>
      <c r="EG274" s="7">
        <f>STDEV(DZ274:EE274)</f>
        <v>6.1225713462992439E-3</v>
      </c>
      <c r="EH274" s="7">
        <v>8.0066820954475357E-2</v>
      </c>
      <c r="EI274" s="7">
        <v>0.10701627305952488</v>
      </c>
      <c r="EJ274" s="7">
        <v>7.9296399238689794E-2</v>
      </c>
      <c r="EK274" s="7">
        <v>6.6639066174553716E-2</v>
      </c>
      <c r="EL274" s="7">
        <v>6.764598551723891E-2</v>
      </c>
      <c r="EM274" s="7">
        <v>8.6032269425801999E-2</v>
      </c>
      <c r="EN274" s="7">
        <f>AVERAGE(EH274:EM274)</f>
        <v>8.1116135728380778E-2</v>
      </c>
      <c r="EO274" s="7">
        <f>STDEV(EH274:EM274)</f>
        <v>1.4767724782557173E-2</v>
      </c>
      <c r="EP274" s="7">
        <v>1.0406477611287401</v>
      </c>
      <c r="EQ274" s="7">
        <v>0.7945868805328361</v>
      </c>
      <c r="ER274" s="7">
        <v>1.3820474029021383</v>
      </c>
      <c r="ES274" s="7">
        <v>0.64149542607511278</v>
      </c>
      <c r="ET274" s="7">
        <v>0.93236076824062641</v>
      </c>
      <c r="EU274" s="7">
        <f>AVERAGE(EP274:ET274)</f>
        <v>0.95822764777589087</v>
      </c>
      <c r="EV274" s="7">
        <f>STDEV(EP274:ET274)</f>
        <v>0.28026012753541413</v>
      </c>
    </row>
    <row r="275" spans="1:152" ht="15" x14ac:dyDescent="0.25">
      <c r="A275" s="376" t="s">
        <v>2012</v>
      </c>
      <c r="B275" s="402" t="s">
        <v>2069</v>
      </c>
      <c r="C275" s="403">
        <v>1082.7479699999999</v>
      </c>
      <c r="D275" s="7">
        <v>1.1099560804072715E-4</v>
      </c>
      <c r="E275" s="7">
        <v>0</v>
      </c>
      <c r="F275" s="7">
        <v>0</v>
      </c>
      <c r="G275" s="7">
        <v>0</v>
      </c>
      <c r="H275" s="7">
        <v>1.1246009967228414E-4</v>
      </c>
      <c r="I275" s="7">
        <v>4.4691141542602261E-5</v>
      </c>
      <c r="J275" s="379">
        <v>6.1198056261466073E-5</v>
      </c>
      <c r="K275" s="7">
        <v>0</v>
      </c>
      <c r="L275" s="7">
        <v>0</v>
      </c>
      <c r="M275" s="7">
        <v>0</v>
      </c>
      <c r="N275" s="7">
        <v>0</v>
      </c>
      <c r="O275" s="7">
        <v>0</v>
      </c>
      <c r="P275" s="7">
        <v>0</v>
      </c>
      <c r="Q275" s="379">
        <v>0</v>
      </c>
      <c r="R275" s="7">
        <v>1.236550653101002E-4</v>
      </c>
      <c r="S275" s="7">
        <v>0</v>
      </c>
      <c r="T275" s="7">
        <v>0</v>
      </c>
      <c r="U275" s="7">
        <v>0</v>
      </c>
      <c r="V275" s="7">
        <v>1.6142564022949798E-4</v>
      </c>
      <c r="W275" s="7">
        <v>5.7016141107919631E-5</v>
      </c>
      <c r="X275" s="7">
        <v>7.9206392996647446E-5</v>
      </c>
      <c r="Y275" s="7">
        <v>0</v>
      </c>
      <c r="Z275" s="7">
        <v>8.2023503714131194E-5</v>
      </c>
      <c r="AA275" s="7">
        <v>0</v>
      </c>
      <c r="AB275" s="7">
        <v>0</v>
      </c>
      <c r="AC275" s="7">
        <v>0</v>
      </c>
      <c r="AD275" s="7">
        <v>1.640470074282624E-5</v>
      </c>
      <c r="AE275" s="7">
        <v>3.6682026011500773E-5</v>
      </c>
      <c r="AF275" s="7">
        <v>0</v>
      </c>
      <c r="AG275" s="7">
        <v>0</v>
      </c>
      <c r="AH275" s="7">
        <v>2.476455702849678E-4</v>
      </c>
      <c r="AI275" s="7">
        <v>0</v>
      </c>
      <c r="AJ275" s="7">
        <v>0</v>
      </c>
      <c r="AK275" s="7">
        <v>4.9529114056993559E-5</v>
      </c>
      <c r="AL275" s="7">
        <v>1.1075046589677799E-4</v>
      </c>
      <c r="AM275" s="7">
        <v>4.1490288901994035E-2</v>
      </c>
      <c r="AN275" s="7">
        <v>3.5591834424907112E-2</v>
      </c>
      <c r="AO275" s="7">
        <v>3.9584371911083847E-2</v>
      </c>
      <c r="AP275" s="7">
        <v>3.3265061158829046E-2</v>
      </c>
      <c r="AQ275" s="7">
        <v>3.4631139288656132E-2</v>
      </c>
      <c r="AR275" s="7">
        <v>3.6912539137094039E-2</v>
      </c>
      <c r="AS275" s="7">
        <v>3.4766228257240308E-3</v>
      </c>
      <c r="AT275" s="7">
        <v>4.2762596747963136E-2</v>
      </c>
      <c r="AU275" s="7">
        <v>3.5315677233536874E-2</v>
      </c>
      <c r="AV275" s="7">
        <v>5.0796674054405959E-2</v>
      </c>
      <c r="AW275" s="7">
        <v>4.1240566024053973E-2</v>
      </c>
      <c r="AX275" s="7">
        <v>4.1803027947190985E-2</v>
      </c>
      <c r="AY275" s="7">
        <v>4.2383708401430187E-2</v>
      </c>
      <c r="AZ275" s="7">
        <v>5.5344958291719901E-3</v>
      </c>
      <c r="BA275" s="7">
        <v>0</v>
      </c>
      <c r="BB275" s="7">
        <v>0</v>
      </c>
      <c r="BC275" s="7">
        <v>6.610585170052718E-5</v>
      </c>
      <c r="BD275" s="7">
        <v>0</v>
      </c>
      <c r="BE275" s="7">
        <v>0</v>
      </c>
      <c r="BF275" s="7">
        <v>1.3221170340105435E-5</v>
      </c>
      <c r="BG275" s="7">
        <v>2.9563435622579768E-5</v>
      </c>
      <c r="BH275" s="7">
        <v>1.2497705918309249E-3</v>
      </c>
      <c r="BI275" s="7">
        <v>1.1378003674548387E-2</v>
      </c>
      <c r="BJ275" s="7">
        <v>1.2683389850521283E-2</v>
      </c>
      <c r="BK275" s="7">
        <v>1.0321060977794604E-2</v>
      </c>
      <c r="BL275" s="7">
        <v>1.1551223819568439E-2</v>
      </c>
      <c r="BM275" s="7">
        <v>9.4366897828527287E-3</v>
      </c>
      <c r="BN275" s="7">
        <v>4.65265444124864E-3</v>
      </c>
      <c r="BO275" s="7">
        <v>8.1759280265371603E-3</v>
      </c>
      <c r="BP275" s="7">
        <v>1.6238565663470182E-2</v>
      </c>
      <c r="BQ275" s="7">
        <v>3.8315851228279299E-3</v>
      </c>
      <c r="BR275" s="7">
        <v>6.4658910262134347E-3</v>
      </c>
      <c r="BS275" s="7">
        <v>1.2748106439915577E-2</v>
      </c>
      <c r="BT275" s="7">
        <v>9.4920152557928569E-3</v>
      </c>
      <c r="BU275" s="7">
        <v>4.9761444648615157E-3</v>
      </c>
      <c r="BV275" s="7">
        <v>0</v>
      </c>
      <c r="BW275" s="7">
        <v>0</v>
      </c>
      <c r="BX275" s="7">
        <v>0</v>
      </c>
      <c r="BY275" s="7">
        <v>0</v>
      </c>
      <c r="BZ275" s="7">
        <v>0</v>
      </c>
      <c r="CA275" s="7">
        <v>0</v>
      </c>
      <c r="CB275" s="7">
        <v>0</v>
      </c>
      <c r="CC275" s="7">
        <v>0</v>
      </c>
      <c r="CD275" s="7">
        <v>6.2833715078781211E-4</v>
      </c>
      <c r="CE275" s="7">
        <v>6.2416699044447199E-4</v>
      </c>
      <c r="CF275" s="7">
        <v>4.9301152070110161E-4</v>
      </c>
      <c r="CG275" s="7">
        <v>1.1040353368678985E-3</v>
      </c>
      <c r="CH275" s="7">
        <v>4.7471108545109201E-4</v>
      </c>
      <c r="CI275" s="7">
        <v>9.4445662438872246E-4</v>
      </c>
      <c r="CJ275" s="7">
        <v>7.1145311810684973E-4</v>
      </c>
      <c r="CK275" s="7">
        <v>2.5561771692737644E-4</v>
      </c>
      <c r="CL275" s="7">
        <v>6.7817375163797738E-5</v>
      </c>
      <c r="CM275" s="7">
        <v>6.5069016771377483E-4</v>
      </c>
      <c r="CN275" s="7">
        <v>9.0566703963649393E-4</v>
      </c>
      <c r="CO275" s="7">
        <v>6.3860968911366711E-4</v>
      </c>
      <c r="CP275" s="7">
        <v>4.8358883632110077E-6</v>
      </c>
      <c r="CQ275" s="7">
        <v>4.3816234067802146E-4</v>
      </c>
      <c r="CR275" s="7">
        <v>4.5096375011149437E-4</v>
      </c>
      <c r="CS275" s="7">
        <v>3.543590866802326E-4</v>
      </c>
      <c r="CT275" s="7">
        <v>6.9742671970194302E-5</v>
      </c>
      <c r="CU275" s="7">
        <v>0</v>
      </c>
      <c r="CV275" s="7">
        <v>0</v>
      </c>
      <c r="CW275" s="7">
        <v>0</v>
      </c>
      <c r="CX275" s="7">
        <v>0</v>
      </c>
      <c r="CY275" s="7">
        <v>0</v>
      </c>
      <c r="CZ275" s="7">
        <v>1.162377866169905E-5</v>
      </c>
      <c r="DA275" s="7">
        <v>2.8472326604213798E-5</v>
      </c>
      <c r="DB275" s="7">
        <v>7.4558125394173337E-3</v>
      </c>
      <c r="DC275" s="7">
        <v>8.8745601278444313E-3</v>
      </c>
      <c r="DD275" s="7">
        <v>3.7981182314206306E-3</v>
      </c>
      <c r="DE275" s="7">
        <v>7.6634745330981646E-3</v>
      </c>
      <c r="DF275" s="7">
        <v>9.7503893627596556E-3</v>
      </c>
      <c r="DG275" s="7">
        <v>9.3077737466020841E-3</v>
      </c>
      <c r="DH275" s="7">
        <v>7.8083547568570501E-3</v>
      </c>
      <c r="DI275" s="7">
        <v>2.1625828490354653E-3</v>
      </c>
      <c r="DJ275" s="7">
        <v>2.9926775403281806E-3</v>
      </c>
      <c r="DK275" s="7">
        <v>3.6395166752799428E-3</v>
      </c>
      <c r="DL275" s="7">
        <v>7.4013878008702735E-3</v>
      </c>
      <c r="DM275" s="7">
        <v>3.8864036415352339E-3</v>
      </c>
      <c r="DN275" s="7">
        <v>5.7518676274559257E-3</v>
      </c>
      <c r="DO275" s="7">
        <v>2.6463318991617277E-3</v>
      </c>
      <c r="DP275" s="7">
        <v>4.3863641974385475E-3</v>
      </c>
      <c r="DQ275" s="7">
        <v>1.8293596487682366E-3</v>
      </c>
      <c r="DR275" s="7">
        <v>2.5753695071362879E-3</v>
      </c>
      <c r="DS275" s="7">
        <v>1.075467307966587E-3</v>
      </c>
      <c r="DT275" s="7">
        <v>2.2918216380175787E-3</v>
      </c>
      <c r="DU275" s="7">
        <v>2.9826996949915862E-4</v>
      </c>
      <c r="DV275" s="7">
        <v>3.0144404303019618E-3</v>
      </c>
      <c r="DW275" s="7">
        <v>6.2678776165156681E-5</v>
      </c>
      <c r="DX275" s="7">
        <f>AVERAGE(DR275:DW275)</f>
        <v>1.5530079381811217E-3</v>
      </c>
      <c r="DY275" s="7">
        <f>STDEV(DR275:DW275)</f>
        <v>1.2450178492280403E-3</v>
      </c>
      <c r="DZ275" s="7">
        <v>8.7111763735237674E-4</v>
      </c>
      <c r="EA275" s="7">
        <v>7.0612033331324774E-4</v>
      </c>
      <c r="EB275" s="7">
        <v>3.6445228032578079E-4</v>
      </c>
      <c r="EC275" s="7">
        <v>1.0724753160805268E-3</v>
      </c>
      <c r="ED275" s="7">
        <v>2.6522135466523012E-3</v>
      </c>
      <c r="EE275" s="7">
        <v>6.2817111353672089E-4</v>
      </c>
      <c r="EF275" s="7">
        <f>AVERAGE(DZ275:EE275)</f>
        <v>1.0490917045434924E-3</v>
      </c>
      <c r="EG275" s="7">
        <f>STDEV(DZ275:EE275)</f>
        <v>8.2045790253219039E-4</v>
      </c>
      <c r="EH275" s="7">
        <v>6.0866748697049153E-2</v>
      </c>
      <c r="EI275" s="7">
        <v>8.2413789922394828E-2</v>
      </c>
      <c r="EJ275" s="7">
        <v>4.981016617988087E-2</v>
      </c>
      <c r="EK275" s="7">
        <v>2.3787030852420253E-2</v>
      </c>
      <c r="EL275" s="7">
        <v>3.1851940717899735E-2</v>
      </c>
      <c r="EM275" s="7">
        <v>6.3873305931166954E-2</v>
      </c>
      <c r="EN275" s="7">
        <f>AVERAGE(EH275:EM275)</f>
        <v>5.2100497050135301E-2</v>
      </c>
      <c r="EO275" s="7">
        <f>STDEV(EH275:EM275)</f>
        <v>2.1685220491430596E-2</v>
      </c>
      <c r="EP275" s="7">
        <v>0.1360248175793651</v>
      </c>
      <c r="EQ275" s="7">
        <v>0.13316783422255404</v>
      </c>
      <c r="ER275" s="7">
        <v>0.10626843240279626</v>
      </c>
      <c r="ES275" s="7">
        <v>0.13337583012920204</v>
      </c>
      <c r="ET275" s="7">
        <v>0.10898179467628366</v>
      </c>
      <c r="EU275" s="7">
        <f>AVERAGE(EP275:ET275)</f>
        <v>0.12356374180204022</v>
      </c>
      <c r="EV275" s="7">
        <f>STDEV(EP275:ET275)</f>
        <v>1.4624935788611048E-2</v>
      </c>
    </row>
    <row r="276" spans="1:152" ht="15" x14ac:dyDescent="0.25">
      <c r="A276" s="376" t="s">
        <v>2012</v>
      </c>
      <c r="B276" s="402" t="s">
        <v>2068</v>
      </c>
      <c r="C276" s="403">
        <v>1084.7635700000001</v>
      </c>
      <c r="D276" s="7">
        <v>1.933423871915106E-5</v>
      </c>
      <c r="E276" s="7">
        <v>4.1282378362719372E-5</v>
      </c>
      <c r="F276" s="7">
        <v>0</v>
      </c>
      <c r="G276" s="7">
        <v>0</v>
      </c>
      <c r="H276" s="7">
        <v>0</v>
      </c>
      <c r="I276" s="7">
        <v>1.2123323416374086E-5</v>
      </c>
      <c r="J276" s="379">
        <v>1.8324660275444531E-5</v>
      </c>
      <c r="K276" s="7">
        <v>0</v>
      </c>
      <c r="L276" s="7">
        <v>9.6635878599283197E-5</v>
      </c>
      <c r="M276" s="7">
        <v>0</v>
      </c>
      <c r="N276" s="7">
        <v>0</v>
      </c>
      <c r="O276" s="7">
        <v>3.8139293845936527E-4</v>
      </c>
      <c r="P276" s="7">
        <v>9.5605763411729696E-5</v>
      </c>
      <c r="Q276" s="379">
        <v>1.6514899072627299E-4</v>
      </c>
      <c r="R276" s="7">
        <v>0</v>
      </c>
      <c r="S276" s="7">
        <v>0</v>
      </c>
      <c r="T276" s="7">
        <v>0</v>
      </c>
      <c r="U276" s="7">
        <v>0</v>
      </c>
      <c r="V276" s="7">
        <v>1.4210100233013947E-4</v>
      </c>
      <c r="W276" s="7">
        <v>2.8420200466027895E-5</v>
      </c>
      <c r="X276" s="7">
        <v>6.354950017620957E-5</v>
      </c>
      <c r="Y276" s="7">
        <v>1.0783184292806516E-4</v>
      </c>
      <c r="Z276" s="7">
        <v>1.1298363843325713E-4</v>
      </c>
      <c r="AA276" s="7">
        <v>0</v>
      </c>
      <c r="AB276" s="7">
        <v>0</v>
      </c>
      <c r="AC276" s="7">
        <v>0</v>
      </c>
      <c r="AD276" s="7">
        <v>4.4163096272264456E-5</v>
      </c>
      <c r="AE276" s="7">
        <v>6.0500234588622467E-5</v>
      </c>
      <c r="AF276" s="7">
        <v>0</v>
      </c>
      <c r="AG276" s="7">
        <v>3.3716574850636832E-4</v>
      </c>
      <c r="AH276" s="7">
        <v>0</v>
      </c>
      <c r="AI276" s="7">
        <v>0</v>
      </c>
      <c r="AJ276" s="7">
        <v>0</v>
      </c>
      <c r="AK276" s="7">
        <v>6.7433149701273665E-5</v>
      </c>
      <c r="AL276" s="7">
        <v>1.5078510666896754E-4</v>
      </c>
      <c r="AM276" s="7">
        <v>4.4434657426454013E-2</v>
      </c>
      <c r="AN276" s="7">
        <v>4.1345660965187873E-2</v>
      </c>
      <c r="AO276" s="7">
        <v>6.0886001443172244E-2</v>
      </c>
      <c r="AP276" s="7">
        <v>4.343964796838079E-2</v>
      </c>
      <c r="AQ276" s="7">
        <v>4.2378456964569378E-2</v>
      </c>
      <c r="AR276" s="7">
        <v>4.6496884953552857E-2</v>
      </c>
      <c r="AS276" s="7">
        <v>8.126233927650833E-3</v>
      </c>
      <c r="AT276" s="7">
        <v>5.0247867838221334E-2</v>
      </c>
      <c r="AU276" s="7">
        <v>3.7469612098208468E-2</v>
      </c>
      <c r="AV276" s="7">
        <v>5.0090722733237385E-2</v>
      </c>
      <c r="AW276" s="7">
        <v>3.7391051193276952E-2</v>
      </c>
      <c r="AX276" s="7">
        <v>3.6028673308479496E-2</v>
      </c>
      <c r="AY276" s="7">
        <v>4.2245585434284735E-2</v>
      </c>
      <c r="AZ276" s="7">
        <v>7.2561891392070223E-3</v>
      </c>
      <c r="BA276" s="7">
        <v>0</v>
      </c>
      <c r="BB276" s="7">
        <v>0</v>
      </c>
      <c r="BC276" s="7">
        <v>0</v>
      </c>
      <c r="BD276" s="7">
        <v>0</v>
      </c>
      <c r="BE276" s="7">
        <v>0</v>
      </c>
      <c r="BF276" s="7">
        <v>0</v>
      </c>
      <c r="BG276" s="7">
        <v>0</v>
      </c>
      <c r="BH276" s="7">
        <v>9.2151530986788225E-4</v>
      </c>
      <c r="BI276" s="7">
        <v>3.5622510853112548E-3</v>
      </c>
      <c r="BJ276" s="7">
        <v>7.7982333315604118E-3</v>
      </c>
      <c r="BK276" s="7">
        <v>0</v>
      </c>
      <c r="BL276" s="7">
        <v>1.1527438302635317E-3</v>
      </c>
      <c r="BM276" s="7">
        <v>2.6869487114006161E-3</v>
      </c>
      <c r="BN276" s="7">
        <v>3.1456961790796564E-3</v>
      </c>
      <c r="BO276" s="7">
        <v>2.6721436420445348E-3</v>
      </c>
      <c r="BP276" s="7">
        <v>1.504292032553106E-3</v>
      </c>
      <c r="BQ276" s="7">
        <v>9.541907044624125E-4</v>
      </c>
      <c r="BR276" s="7">
        <v>2.3886530188319353E-3</v>
      </c>
      <c r="BS276" s="7">
        <v>2.1925991721007628E-3</v>
      </c>
      <c r="BT276" s="7">
        <v>1.9423757139985503E-3</v>
      </c>
      <c r="BU276" s="7">
        <v>7.0049328433955023E-4</v>
      </c>
      <c r="BV276" s="7">
        <v>0</v>
      </c>
      <c r="BW276" s="7">
        <v>0</v>
      </c>
      <c r="BX276" s="7">
        <v>0</v>
      </c>
      <c r="BY276" s="7">
        <v>0</v>
      </c>
      <c r="BZ276" s="7">
        <v>0</v>
      </c>
      <c r="CA276" s="7">
        <v>0</v>
      </c>
      <c r="CB276" s="7">
        <v>0</v>
      </c>
      <c r="CC276" s="7">
        <v>0</v>
      </c>
      <c r="CD276" s="7">
        <v>3.6348321318476439E-4</v>
      </c>
      <c r="CE276" s="7">
        <v>6.3749474161858399E-4</v>
      </c>
      <c r="CF276" s="7">
        <v>5.2071650076390989E-4</v>
      </c>
      <c r="CG276" s="7">
        <v>8.1745366194437485E-4</v>
      </c>
      <c r="CH276" s="7">
        <v>8.0472061073913492E-4</v>
      </c>
      <c r="CI276" s="7">
        <v>5.7989988055127473E-4</v>
      </c>
      <c r="CJ276" s="7">
        <v>6.2062810146700713E-4</v>
      </c>
      <c r="CK276" s="7">
        <v>1.7359691603311629E-4</v>
      </c>
      <c r="CL276" s="7">
        <v>2.3238635030037389E-4</v>
      </c>
      <c r="CM276" s="7">
        <v>5.4109049666020313E-4</v>
      </c>
      <c r="CN276" s="7">
        <v>5.6734955007016117E-4</v>
      </c>
      <c r="CO276" s="7">
        <v>4.5996286999050348E-4</v>
      </c>
      <c r="CP276" s="7">
        <v>1.7995466328893926E-5</v>
      </c>
      <c r="CQ276" s="7">
        <v>2.34518068574332E-4</v>
      </c>
      <c r="CR276" s="7">
        <v>3.4221713365407795E-4</v>
      </c>
      <c r="CS276" s="7">
        <v>2.1581513246961146E-4</v>
      </c>
      <c r="CT276" s="7">
        <v>0</v>
      </c>
      <c r="CU276" s="7">
        <v>0</v>
      </c>
      <c r="CV276" s="7">
        <v>0</v>
      </c>
      <c r="CW276" s="7">
        <v>0</v>
      </c>
      <c r="CX276" s="7">
        <v>0</v>
      </c>
      <c r="CY276" s="7">
        <v>0</v>
      </c>
      <c r="CZ276" s="7">
        <v>0</v>
      </c>
      <c r="DA276" s="7">
        <v>0</v>
      </c>
      <c r="DB276" s="7">
        <v>4.4802454594296322E-3</v>
      </c>
      <c r="DC276" s="7">
        <v>7.6362228967176374E-3</v>
      </c>
      <c r="DD276" s="7">
        <v>7.1256228414256382E-3</v>
      </c>
      <c r="DE276" s="7">
        <v>6.5963537919477956E-3</v>
      </c>
      <c r="DF276" s="7">
        <v>5.3376460662698582E-3</v>
      </c>
      <c r="DG276" s="7">
        <v>7.7530007960919878E-3</v>
      </c>
      <c r="DH276" s="7">
        <v>6.4881819753137586E-3</v>
      </c>
      <c r="DI276" s="7">
        <v>1.3184338084360873E-3</v>
      </c>
      <c r="DJ276" s="7">
        <v>1.067557469373761E-3</v>
      </c>
      <c r="DK276" s="7">
        <v>1.3562163186362052E-3</v>
      </c>
      <c r="DL276" s="7">
        <v>5.6501560086034339E-3</v>
      </c>
      <c r="DM276" s="7">
        <v>2.4816740063654101E-3</v>
      </c>
      <c r="DN276" s="7">
        <v>3.2890592880759216E-3</v>
      </c>
      <c r="DO276" s="7">
        <v>2.2876526774039578E-3</v>
      </c>
      <c r="DP276" s="7">
        <v>2.6887192947431149E-3</v>
      </c>
      <c r="DQ276" s="7">
        <v>1.6575866521027838E-3</v>
      </c>
      <c r="DR276" s="7">
        <v>1.900949566635733E-3</v>
      </c>
      <c r="DS276" s="7">
        <v>1.8301484266466633E-3</v>
      </c>
      <c r="DT276" s="7">
        <v>3.7046069404650891E-3</v>
      </c>
      <c r="DU276" s="7">
        <v>4.0793652725583671E-3</v>
      </c>
      <c r="DV276" s="7">
        <v>1.4077554698750719E-3</v>
      </c>
      <c r="DW276" s="7">
        <v>1.225868216296168E-3</v>
      </c>
      <c r="DX276" s="7">
        <f>AVERAGE(DR276:DW276)</f>
        <v>2.3581156487461822E-3</v>
      </c>
      <c r="DY276" s="7">
        <f>STDEV(DR276:DW276)</f>
        <v>1.220545615556069E-3</v>
      </c>
      <c r="DZ276" s="7">
        <v>0</v>
      </c>
      <c r="EA276" s="7">
        <v>2.5187910644110219E-3</v>
      </c>
      <c r="EB276" s="7">
        <v>1.6662969128742732E-3</v>
      </c>
      <c r="EC276" s="7">
        <v>2.151443921172949E-3</v>
      </c>
      <c r="ED276" s="7">
        <v>2.2741250232773723E-3</v>
      </c>
      <c r="EE276" s="7">
        <v>5.9762094234208423E-4</v>
      </c>
      <c r="EF276" s="7">
        <f>AVERAGE(DZ276:EE276)</f>
        <v>1.5347129773462835E-3</v>
      </c>
      <c r="EG276" s="7">
        <f>STDEV(DZ276:EE276)</f>
        <v>1.0145241888860771E-3</v>
      </c>
      <c r="EH276" s="7">
        <v>7.3848084260832558E-2</v>
      </c>
      <c r="EI276" s="7">
        <v>9.5633290222243206E-2</v>
      </c>
      <c r="EJ276" s="7">
        <v>6.0719118643304558E-2</v>
      </c>
      <c r="EK276" s="7">
        <v>3.4393929623750291E-2</v>
      </c>
      <c r="EL276" s="7">
        <v>3.9314339568694179E-2</v>
      </c>
      <c r="EM276" s="7">
        <v>7.4084889117093072E-2</v>
      </c>
      <c r="EN276" s="7">
        <f>AVERAGE(EH276:EM276)</f>
        <v>6.2998941905986316E-2</v>
      </c>
      <c r="EO276" s="7">
        <f>STDEV(EH276:EM276)</f>
        <v>2.3194859409280934E-2</v>
      </c>
      <c r="EP276" s="7">
        <v>0.15954178949840533</v>
      </c>
      <c r="EQ276" s="7">
        <v>0.14754271445382736</v>
      </c>
      <c r="ER276" s="7">
        <v>0.16414407427032271</v>
      </c>
      <c r="ES276" s="7">
        <v>0.11262643298930648</v>
      </c>
      <c r="ET276" s="7">
        <v>0.14851975444842644</v>
      </c>
      <c r="EU276" s="7">
        <f>AVERAGE(EP276:ET276)</f>
        <v>0.14647495313205766</v>
      </c>
      <c r="EV276" s="7">
        <f>STDEV(EP276:ET276)</f>
        <v>2.0211282102711284E-2</v>
      </c>
    </row>
    <row r="277" spans="1:152" ht="15" x14ac:dyDescent="0.25">
      <c r="A277" s="376" t="s">
        <v>2012</v>
      </c>
      <c r="B277" s="402" t="s">
        <v>2067</v>
      </c>
      <c r="C277" s="403">
        <v>1086.77917</v>
      </c>
      <c r="D277" s="7">
        <v>0</v>
      </c>
      <c r="E277" s="7">
        <v>9.0110666891242414E-5</v>
      </c>
      <c r="F277" s="7">
        <v>0</v>
      </c>
      <c r="G277" s="7">
        <v>1.144259879512288E-4</v>
      </c>
      <c r="H277" s="7">
        <v>0</v>
      </c>
      <c r="I277" s="7">
        <v>4.0907330968494242E-5</v>
      </c>
      <c r="J277" s="379">
        <v>5.6670517845193475E-5</v>
      </c>
      <c r="K277" s="7">
        <v>0</v>
      </c>
      <c r="L277" s="7">
        <v>0</v>
      </c>
      <c r="M277" s="7">
        <v>0</v>
      </c>
      <c r="N277" s="7">
        <v>0</v>
      </c>
      <c r="O277" s="7">
        <v>7.8643323632987625E-4</v>
      </c>
      <c r="P277" s="7">
        <v>1.5728664726597524E-4</v>
      </c>
      <c r="Q277" s="379">
        <v>3.5170363523975211E-4</v>
      </c>
      <c r="R277" s="7">
        <v>0</v>
      </c>
      <c r="S277" s="7">
        <v>2.2232338328917394E-4</v>
      </c>
      <c r="T277" s="7">
        <v>0</v>
      </c>
      <c r="U277" s="7">
        <v>0</v>
      </c>
      <c r="V277" s="7">
        <v>3.1503233319768714E-4</v>
      </c>
      <c r="W277" s="7">
        <v>1.0747114329737221E-4</v>
      </c>
      <c r="X277" s="7">
        <v>1.5076705915824414E-4</v>
      </c>
      <c r="Y277" s="7">
        <v>9.4923042841270867E-5</v>
      </c>
      <c r="Z277" s="7">
        <v>2.4516839103980371E-4</v>
      </c>
      <c r="AA277" s="7">
        <v>0</v>
      </c>
      <c r="AB277" s="7">
        <v>4.1708285881671093E-4</v>
      </c>
      <c r="AC277" s="7">
        <v>0</v>
      </c>
      <c r="AD277" s="7">
        <v>1.5143485853955709E-4</v>
      </c>
      <c r="AE277" s="7">
        <v>1.7917411450983503E-4</v>
      </c>
      <c r="AF277" s="7">
        <v>0</v>
      </c>
      <c r="AG277" s="7">
        <v>0</v>
      </c>
      <c r="AH277" s="7">
        <v>2.0435465083232951E-4</v>
      </c>
      <c r="AI277" s="7">
        <v>0</v>
      </c>
      <c r="AJ277" s="7">
        <v>0</v>
      </c>
      <c r="AK277" s="7">
        <v>4.0870930166465898E-5</v>
      </c>
      <c r="AL277" s="7">
        <v>9.139017815586455E-5</v>
      </c>
      <c r="AM277" s="7">
        <v>1.0172706911737673E-3</v>
      </c>
      <c r="AN277" s="7">
        <v>1.4928826072343408E-3</v>
      </c>
      <c r="AO277" s="7">
        <v>0</v>
      </c>
      <c r="AP277" s="7">
        <v>3.5704299923878806E-3</v>
      </c>
      <c r="AQ277" s="7">
        <v>3.3128569598147206E-3</v>
      </c>
      <c r="AR277" s="7">
        <v>1.8786880501221418E-3</v>
      </c>
      <c r="AS277" s="7">
        <v>1.5280040703873337E-3</v>
      </c>
      <c r="AT277" s="7">
        <v>3.8426842390093521E-3</v>
      </c>
      <c r="AU277" s="7">
        <v>4.8595359191819058E-3</v>
      </c>
      <c r="AV277" s="7">
        <v>6.4159566238723466E-3</v>
      </c>
      <c r="AW277" s="7">
        <v>3.7930323988258747E-3</v>
      </c>
      <c r="AX277" s="7">
        <v>7.6509818032770224E-3</v>
      </c>
      <c r="AY277" s="7">
        <v>5.3124381968333006E-3</v>
      </c>
      <c r="AZ277" s="7">
        <v>1.6852618688732847E-3</v>
      </c>
      <c r="BA277" s="7">
        <v>0</v>
      </c>
      <c r="BB277" s="7">
        <v>0</v>
      </c>
      <c r="BC277" s="7">
        <v>0</v>
      </c>
      <c r="BD277" s="7">
        <v>0</v>
      </c>
      <c r="BE277" s="7">
        <v>0</v>
      </c>
      <c r="BF277" s="7">
        <v>0</v>
      </c>
      <c r="BG277" s="7">
        <v>0</v>
      </c>
      <c r="BH277" s="7">
        <v>0</v>
      </c>
      <c r="BI277" s="7">
        <v>0</v>
      </c>
      <c r="BJ277" s="7">
        <v>9.7395682792369043E-4</v>
      </c>
      <c r="BK277" s="7">
        <v>6.9497017971176678E-4</v>
      </c>
      <c r="BL277" s="7">
        <v>1.8970092488546393E-4</v>
      </c>
      <c r="BM277" s="7">
        <v>3.7172558650418419E-4</v>
      </c>
      <c r="BN277" s="7">
        <v>4.4064224035513899E-4</v>
      </c>
      <c r="BO277" s="7">
        <v>0</v>
      </c>
      <c r="BP277" s="7">
        <v>1.4871029828312145E-3</v>
      </c>
      <c r="BQ277" s="7">
        <v>8.923060999917609E-4</v>
      </c>
      <c r="BR277" s="7">
        <v>0</v>
      </c>
      <c r="BS277" s="7">
        <v>3.4383671254820954E-4</v>
      </c>
      <c r="BT277" s="7">
        <v>5.4464915907423699E-4</v>
      </c>
      <c r="BU277" s="7">
        <v>6.4083843715139984E-4</v>
      </c>
      <c r="BV277" s="7">
        <v>0</v>
      </c>
      <c r="BW277" s="7">
        <v>0</v>
      </c>
      <c r="BX277" s="7">
        <v>0</v>
      </c>
      <c r="BY277" s="7">
        <v>0</v>
      </c>
      <c r="BZ277" s="7">
        <v>0</v>
      </c>
      <c r="CA277" s="7">
        <v>0</v>
      </c>
      <c r="CB277" s="7">
        <v>0</v>
      </c>
      <c r="CC277" s="7">
        <v>0</v>
      </c>
      <c r="CD277" s="7">
        <v>0</v>
      </c>
      <c r="CE277" s="7">
        <v>0</v>
      </c>
      <c r="CF277" s="7">
        <v>0</v>
      </c>
      <c r="CG277" s="7">
        <v>0</v>
      </c>
      <c r="CH277" s="7">
        <v>0</v>
      </c>
      <c r="CI277" s="7">
        <v>0</v>
      </c>
      <c r="CJ277" s="7">
        <v>0</v>
      </c>
      <c r="CK277" s="7">
        <v>0</v>
      </c>
      <c r="CL277" s="7">
        <v>6.1674853128453454E-5</v>
      </c>
      <c r="CM277" s="7">
        <v>1.5199716868919056E-4</v>
      </c>
      <c r="CN277" s="7">
        <v>0</v>
      </c>
      <c r="CO277" s="7">
        <v>0</v>
      </c>
      <c r="CP277" s="7">
        <v>0</v>
      </c>
      <c r="CQ277" s="7">
        <v>9.7949103932137368E-6</v>
      </c>
      <c r="CR277" s="7">
        <v>3.7244488701809629E-5</v>
      </c>
      <c r="CS277" s="7">
        <v>6.1122754250119151E-5</v>
      </c>
      <c r="CT277" s="7">
        <v>0</v>
      </c>
      <c r="CU277" s="7">
        <v>0</v>
      </c>
      <c r="CV277" s="7">
        <v>0</v>
      </c>
      <c r="CW277" s="7">
        <v>0</v>
      </c>
      <c r="CX277" s="7">
        <v>0</v>
      </c>
      <c r="CY277" s="7">
        <v>0</v>
      </c>
      <c r="CZ277" s="7">
        <v>0</v>
      </c>
      <c r="DA277" s="7">
        <v>0</v>
      </c>
      <c r="DB277" s="7">
        <v>1.3599363419766993E-3</v>
      </c>
      <c r="DC277" s="7">
        <v>0</v>
      </c>
      <c r="DD277" s="7">
        <v>1.6592246443778433E-3</v>
      </c>
      <c r="DE277" s="7">
        <v>1.4746605284893142E-3</v>
      </c>
      <c r="DF277" s="7">
        <v>8.9274444587051499E-5</v>
      </c>
      <c r="DG277" s="7">
        <v>9.172453615437445E-4</v>
      </c>
      <c r="DH277" s="7">
        <v>9.1672355349577551E-4</v>
      </c>
      <c r="DI277" s="7">
        <v>7.1890103457297088E-4</v>
      </c>
      <c r="DJ277" s="7">
        <v>3.280725410171607E-4</v>
      </c>
      <c r="DK277" s="7">
        <v>6.1228168683766324E-4</v>
      </c>
      <c r="DL277" s="7">
        <v>5.0387174580719511E-4</v>
      </c>
      <c r="DM277" s="7">
        <v>4.9514640492297787E-4</v>
      </c>
      <c r="DN277" s="7">
        <v>7.2170937685392476E-4</v>
      </c>
      <c r="DO277" s="7">
        <v>2.0244255069227685E-4</v>
      </c>
      <c r="DP277" s="7">
        <v>4.7725405102186635E-4</v>
      </c>
      <c r="DQ277" s="7">
        <v>1.8804041608449655E-4</v>
      </c>
      <c r="DR277" s="7">
        <v>0</v>
      </c>
      <c r="DS277" s="7">
        <v>6.034564074088992E-4</v>
      </c>
      <c r="DT277" s="7">
        <v>0</v>
      </c>
      <c r="DU277" s="7">
        <v>2.3289829853536152E-4</v>
      </c>
      <c r="DV277" s="7">
        <v>1.4104265829447175E-4</v>
      </c>
      <c r="DW277" s="7">
        <v>0</v>
      </c>
      <c r="DX277" s="7">
        <f>AVERAGE(DR277:DW277)</f>
        <v>1.6289956070645543E-4</v>
      </c>
      <c r="DY277" s="7">
        <f>STDEV(DR277:DW277)</f>
        <v>2.3625269661621046E-4</v>
      </c>
      <c r="DZ277" s="7">
        <v>0</v>
      </c>
      <c r="EA277" s="7">
        <v>0</v>
      </c>
      <c r="EB277" s="7">
        <v>1.5181787246672533E-4</v>
      </c>
      <c r="EC277" s="7">
        <v>0</v>
      </c>
      <c r="ED277" s="7">
        <v>1.572083469408277E-4</v>
      </c>
      <c r="EE277" s="7">
        <v>1.9025929608743066E-4</v>
      </c>
      <c r="EF277" s="7">
        <f>AVERAGE(DZ277:EE277)</f>
        <v>8.3214252582497269E-5</v>
      </c>
      <c r="EG277" s="7">
        <f>STDEV(DZ277:EE277)</f>
        <v>9.210218184027261E-5</v>
      </c>
      <c r="EH277" s="7">
        <v>7.8351433753235146E-3</v>
      </c>
      <c r="EI277" s="7">
        <v>9.7929632402122078E-3</v>
      </c>
      <c r="EJ277" s="7">
        <v>7.9657779702494453E-3</v>
      </c>
      <c r="EK277" s="7">
        <v>4.464404607118895E-3</v>
      </c>
      <c r="EL277" s="7">
        <v>1.2637441232759199E-3</v>
      </c>
      <c r="EM277" s="7">
        <v>9.1296267608477113E-3</v>
      </c>
      <c r="EN277" s="7">
        <f>AVERAGE(EH277:EM277)</f>
        <v>6.7419433461712829E-3</v>
      </c>
      <c r="EO277" s="7">
        <f>STDEV(EH277:EM277)</f>
        <v>3.2527053788193308E-3</v>
      </c>
      <c r="EP277" s="7">
        <v>2.6621620202683893E-2</v>
      </c>
      <c r="EQ277" s="7">
        <v>1.7905851338537247E-2</v>
      </c>
      <c r="ER277" s="7">
        <v>2.1108029681974384E-2</v>
      </c>
      <c r="ES277" s="7">
        <v>1.2766269144697934E-2</v>
      </c>
      <c r="ET277" s="7">
        <v>2.099361631235722E-2</v>
      </c>
      <c r="EU277" s="7">
        <f>AVERAGE(EP277:ET277)</f>
        <v>1.9879077336050134E-2</v>
      </c>
      <c r="EV277" s="7">
        <f>STDEV(EP277:ET277)</f>
        <v>5.0670520648322271E-3</v>
      </c>
    </row>
    <row r="278" spans="1:152" ht="15" x14ac:dyDescent="0.25">
      <c r="A278" s="376" t="s">
        <v>2012</v>
      </c>
      <c r="B278" s="402" t="s">
        <v>2066</v>
      </c>
      <c r="C278" s="403">
        <v>1088.79477</v>
      </c>
      <c r="D278" s="7">
        <v>0</v>
      </c>
      <c r="E278" s="7">
        <v>0</v>
      </c>
      <c r="F278" s="7">
        <v>0</v>
      </c>
      <c r="G278" s="7">
        <v>0</v>
      </c>
      <c r="H278" s="7">
        <v>0</v>
      </c>
      <c r="I278" s="7">
        <v>0</v>
      </c>
      <c r="J278" s="379">
        <v>0</v>
      </c>
      <c r="K278" s="7">
        <v>0</v>
      </c>
      <c r="L278" s="7">
        <v>2.5430494368232419E-5</v>
      </c>
      <c r="M278" s="7">
        <v>0</v>
      </c>
      <c r="N278" s="7">
        <v>0</v>
      </c>
      <c r="O278" s="7">
        <v>2.9591029032642417E-4</v>
      </c>
      <c r="P278" s="7">
        <v>6.4268156938931321E-5</v>
      </c>
      <c r="Q278" s="379">
        <v>1.2995925321350325E-4</v>
      </c>
      <c r="R278" s="7">
        <v>0</v>
      </c>
      <c r="S278" s="7">
        <v>0</v>
      </c>
      <c r="T278" s="7">
        <v>0</v>
      </c>
      <c r="U278" s="7">
        <v>0</v>
      </c>
      <c r="V278" s="7">
        <v>6.8915053410682596E-4</v>
      </c>
      <c r="W278" s="7">
        <v>1.378301068213652E-4</v>
      </c>
      <c r="X278" s="7">
        <v>3.0819748819863003E-4</v>
      </c>
      <c r="Y278" s="7">
        <v>0</v>
      </c>
      <c r="Z278" s="7">
        <v>0</v>
      </c>
      <c r="AA278" s="7">
        <v>0</v>
      </c>
      <c r="AB278" s="7">
        <v>1.1276945586325396E-4</v>
      </c>
      <c r="AC278" s="7">
        <v>0</v>
      </c>
      <c r="AD278" s="7">
        <v>2.255389117265079E-5</v>
      </c>
      <c r="AE278" s="7">
        <v>5.0432033819179615E-5</v>
      </c>
      <c r="AF278" s="7">
        <v>0</v>
      </c>
      <c r="AG278" s="7">
        <v>0</v>
      </c>
      <c r="AH278" s="7">
        <v>0</v>
      </c>
      <c r="AI278" s="7">
        <v>2.788714722317044E-4</v>
      </c>
      <c r="AJ278" s="7">
        <v>0</v>
      </c>
      <c r="AK278" s="7">
        <v>5.5774294446340884E-5</v>
      </c>
      <c r="AL278" s="7">
        <v>1.2471511377910722E-4</v>
      </c>
      <c r="AM278" s="7">
        <v>4.4736163218864433E-4</v>
      </c>
      <c r="AN278" s="7">
        <v>1.3646543419443158E-4</v>
      </c>
      <c r="AO278" s="7">
        <v>1.1234993721330369E-3</v>
      </c>
      <c r="AP278" s="7">
        <v>0</v>
      </c>
      <c r="AQ278" s="7">
        <v>0</v>
      </c>
      <c r="AR278" s="7">
        <v>3.4146528770322252E-4</v>
      </c>
      <c r="AS278" s="7">
        <v>4.7381783692060071E-4</v>
      </c>
      <c r="AT278" s="7">
        <v>2.9227762214320449E-4</v>
      </c>
      <c r="AU278" s="7">
        <v>0</v>
      </c>
      <c r="AV278" s="7">
        <v>0</v>
      </c>
      <c r="AW278" s="7">
        <v>3.8245488498615961E-4</v>
      </c>
      <c r="AX278" s="7">
        <v>0</v>
      </c>
      <c r="AY278" s="7">
        <v>1.3494650142587282E-4</v>
      </c>
      <c r="AZ278" s="7">
        <v>1.8751343699855683E-4</v>
      </c>
      <c r="BA278" s="7">
        <v>0</v>
      </c>
      <c r="BB278" s="7">
        <v>0</v>
      </c>
      <c r="BC278" s="7">
        <v>0</v>
      </c>
      <c r="BD278" s="7">
        <v>0</v>
      </c>
      <c r="BE278" s="7">
        <v>0</v>
      </c>
      <c r="BF278" s="7">
        <v>0</v>
      </c>
      <c r="BG278" s="7">
        <v>0</v>
      </c>
      <c r="BH278" s="7">
        <v>0</v>
      </c>
      <c r="BI278" s="7">
        <v>1.2507420027824191E-4</v>
      </c>
      <c r="BJ278" s="7">
        <v>0</v>
      </c>
      <c r="BK278" s="7">
        <v>0</v>
      </c>
      <c r="BL278" s="7">
        <v>0</v>
      </c>
      <c r="BM278" s="7">
        <v>2.5014840055648383E-5</v>
      </c>
      <c r="BN278" s="7">
        <v>5.5934882810714407E-5</v>
      </c>
      <c r="BO278" s="7">
        <v>2.3961241242793232E-4</v>
      </c>
      <c r="BP278" s="7">
        <v>0</v>
      </c>
      <c r="BQ278" s="7">
        <v>5.3053081051928104E-5</v>
      </c>
      <c r="BR278" s="7">
        <v>0</v>
      </c>
      <c r="BS278" s="7">
        <v>0</v>
      </c>
      <c r="BT278" s="7">
        <v>5.8533098695972087E-5</v>
      </c>
      <c r="BU278" s="7">
        <v>1.0380043278314637E-4</v>
      </c>
      <c r="BV278" s="7">
        <v>0</v>
      </c>
      <c r="BW278" s="7">
        <v>0</v>
      </c>
      <c r="BX278" s="7">
        <v>0</v>
      </c>
      <c r="BY278" s="7">
        <v>0</v>
      </c>
      <c r="BZ278" s="7">
        <v>0</v>
      </c>
      <c r="CA278" s="7">
        <v>0</v>
      </c>
      <c r="CB278" s="7">
        <v>0</v>
      </c>
      <c r="CC278" s="7">
        <v>0</v>
      </c>
      <c r="CD278" s="7">
        <v>0</v>
      </c>
      <c r="CE278" s="7">
        <v>2.9229666828187243E-5</v>
      </c>
      <c r="CF278" s="7">
        <v>0</v>
      </c>
      <c r="CG278" s="7">
        <v>0</v>
      </c>
      <c r="CH278" s="7">
        <v>0</v>
      </c>
      <c r="CI278" s="7">
        <v>0</v>
      </c>
      <c r="CJ278" s="7">
        <v>4.8716111380312068E-6</v>
      </c>
      <c r="CK278" s="7">
        <v>1.1932961513435729E-5</v>
      </c>
      <c r="CL278" s="7">
        <v>0</v>
      </c>
      <c r="CM278" s="7">
        <v>0</v>
      </c>
      <c r="CN278" s="7">
        <v>0</v>
      </c>
      <c r="CO278" s="7">
        <v>1.4445330039175485E-5</v>
      </c>
      <c r="CP278" s="7">
        <v>0</v>
      </c>
      <c r="CQ278" s="7">
        <v>0</v>
      </c>
      <c r="CR278" s="7">
        <v>2.4075550065292475E-6</v>
      </c>
      <c r="CS278" s="7">
        <v>5.8972812936796796E-6</v>
      </c>
      <c r="CT278" s="7">
        <v>0</v>
      </c>
      <c r="CU278" s="7">
        <v>0</v>
      </c>
      <c r="CV278" s="7">
        <v>0</v>
      </c>
      <c r="CW278" s="7">
        <v>0</v>
      </c>
      <c r="CX278" s="7">
        <v>0</v>
      </c>
      <c r="CY278" s="7">
        <v>0</v>
      </c>
      <c r="CZ278" s="7">
        <v>0</v>
      </c>
      <c r="DA278" s="7">
        <v>0</v>
      </c>
      <c r="DB278" s="7">
        <v>4.9609448712770946E-4</v>
      </c>
      <c r="DC278" s="7">
        <v>6.4554852016126803E-4</v>
      </c>
      <c r="DD278" s="7">
        <v>6.1246324592521362E-4</v>
      </c>
      <c r="DE278" s="7">
        <v>5.5983471583095706E-4</v>
      </c>
      <c r="DF278" s="7">
        <v>3.8011015713370808E-4</v>
      </c>
      <c r="DG278" s="7">
        <v>1.5716319760903006E-4</v>
      </c>
      <c r="DH278" s="7">
        <v>4.7520238729798094E-4</v>
      </c>
      <c r="DI278" s="7">
        <v>1.8201588808474401E-4</v>
      </c>
      <c r="DJ278" s="7">
        <v>0</v>
      </c>
      <c r="DK278" s="7">
        <v>0</v>
      </c>
      <c r="DL278" s="7">
        <v>0</v>
      </c>
      <c r="DM278" s="7">
        <v>0</v>
      </c>
      <c r="DN278" s="7">
        <v>0</v>
      </c>
      <c r="DO278" s="7">
        <v>4.8069156887217901E-5</v>
      </c>
      <c r="DP278" s="7">
        <v>8.0115261478696508E-6</v>
      </c>
      <c r="DQ278" s="7">
        <v>1.9624151123245933E-5</v>
      </c>
      <c r="DR278" s="7">
        <v>0</v>
      </c>
      <c r="DS278" s="7">
        <v>3.235872350130086E-5</v>
      </c>
      <c r="DT278" s="7">
        <v>0</v>
      </c>
      <c r="DU278" s="7">
        <v>0</v>
      </c>
      <c r="DV278" s="7">
        <v>0</v>
      </c>
      <c r="DW278" s="7">
        <v>0</v>
      </c>
      <c r="DX278" s="7">
        <f>AVERAGE(DR278:DW278)</f>
        <v>5.3931205835501436E-6</v>
      </c>
      <c r="DY278" s="7">
        <f>STDEV(DR278:DW278)</f>
        <v>1.3210393550998905E-5</v>
      </c>
      <c r="DZ278" s="7">
        <v>0</v>
      </c>
      <c r="EA278" s="7">
        <v>0</v>
      </c>
      <c r="EB278" s="7">
        <v>0</v>
      </c>
      <c r="EC278" s="7">
        <v>0</v>
      </c>
      <c r="ED278" s="7">
        <v>0</v>
      </c>
      <c r="EE278" s="7">
        <v>0</v>
      </c>
      <c r="EF278" s="7">
        <f>AVERAGE(DZ278:EE278)</f>
        <v>0</v>
      </c>
      <c r="EG278" s="7">
        <f>STDEV(DZ278:EE278)</f>
        <v>0</v>
      </c>
      <c r="EH278" s="7">
        <v>0</v>
      </c>
      <c r="EI278" s="7">
        <v>4.3450061661244621E-4</v>
      </c>
      <c r="EJ278" s="7">
        <v>0</v>
      </c>
      <c r="EK278" s="7">
        <v>0</v>
      </c>
      <c r="EL278" s="7">
        <v>1.9262138508914378E-4</v>
      </c>
      <c r="EM278" s="7">
        <v>0</v>
      </c>
      <c r="EN278" s="7">
        <f>AVERAGE(EH278:EM278)</f>
        <v>1.0452033361693166E-4</v>
      </c>
      <c r="EO278" s="7">
        <f>STDEV(EH278:EM278)</f>
        <v>1.7907919085917716E-4</v>
      </c>
      <c r="EP278" s="7">
        <v>6.6519812101175518E-4</v>
      </c>
      <c r="EQ278" s="7">
        <v>2.0810646847962693E-3</v>
      </c>
      <c r="ER278" s="7">
        <v>1.9449487553148237E-3</v>
      </c>
      <c r="ES278" s="7">
        <v>1.8534739048534329E-3</v>
      </c>
      <c r="ET278" s="7">
        <v>1.7606988829600653E-3</v>
      </c>
      <c r="EU278" s="7">
        <f>AVERAGE(EP278:ET278)</f>
        <v>1.6610768697872696E-3</v>
      </c>
      <c r="EV278" s="7">
        <f>STDEV(EP278:ET278)</f>
        <v>5.6914160343067035E-4</v>
      </c>
    </row>
    <row r="279" spans="1:152" ht="15" x14ac:dyDescent="0.25">
      <c r="A279" s="376" t="s">
        <v>2012</v>
      </c>
      <c r="B279" s="402" t="s">
        <v>2065</v>
      </c>
      <c r="C279" s="403">
        <v>1094.7116699999999</v>
      </c>
      <c r="D279" s="7">
        <v>0</v>
      </c>
      <c r="E279" s="7">
        <v>0</v>
      </c>
      <c r="F279" s="7">
        <v>0</v>
      </c>
      <c r="G279" s="7">
        <v>0</v>
      </c>
      <c r="H279" s="7">
        <v>0</v>
      </c>
      <c r="I279" s="7">
        <v>0</v>
      </c>
      <c r="J279" s="379">
        <v>0</v>
      </c>
      <c r="K279" s="7">
        <v>0</v>
      </c>
      <c r="L279" s="7">
        <v>1.0172197747292968E-4</v>
      </c>
      <c r="M279" s="7">
        <v>0</v>
      </c>
      <c r="N279" s="7">
        <v>0</v>
      </c>
      <c r="O279" s="7">
        <v>1.4727268492468391E-4</v>
      </c>
      <c r="P279" s="7">
        <v>4.9798932479522715E-5</v>
      </c>
      <c r="Q279" s="379">
        <v>7.0065926179256567E-5</v>
      </c>
      <c r="R279" s="7">
        <v>0</v>
      </c>
      <c r="S279" s="7">
        <v>0</v>
      </c>
      <c r="T279" s="7">
        <v>0</v>
      </c>
      <c r="U279" s="7">
        <v>0</v>
      </c>
      <c r="V279" s="7">
        <v>0</v>
      </c>
      <c r="W279" s="7">
        <v>0</v>
      </c>
      <c r="X279" s="7">
        <v>0</v>
      </c>
      <c r="Y279" s="7">
        <v>0</v>
      </c>
      <c r="Z279" s="7">
        <v>0</v>
      </c>
      <c r="AA279" s="7">
        <v>0</v>
      </c>
      <c r="AB279" s="7">
        <v>9.8926895780329587E-5</v>
      </c>
      <c r="AC279" s="7">
        <v>0</v>
      </c>
      <c r="AD279" s="7">
        <v>1.9785379156065917E-5</v>
      </c>
      <c r="AE279" s="7">
        <v>4.4241452753570812E-5</v>
      </c>
      <c r="AF279" s="7">
        <v>0</v>
      </c>
      <c r="AG279" s="7">
        <v>0</v>
      </c>
      <c r="AH279" s="7">
        <v>0</v>
      </c>
      <c r="AI279" s="7">
        <v>0</v>
      </c>
      <c r="AJ279" s="7">
        <v>0</v>
      </c>
      <c r="AK279" s="7">
        <v>0</v>
      </c>
      <c r="AL279" s="7">
        <v>0</v>
      </c>
      <c r="AM279" s="7">
        <v>0.4844811931566394</v>
      </c>
      <c r="AN279" s="7">
        <v>0.46817003087252884</v>
      </c>
      <c r="AO279" s="7">
        <v>0.79645964770878541</v>
      </c>
      <c r="AP279" s="7">
        <v>0.48776726921446834</v>
      </c>
      <c r="AQ279" s="7">
        <v>0.61495113983479066</v>
      </c>
      <c r="AR279" s="7">
        <v>0.57036585615744251</v>
      </c>
      <c r="AS279" s="7">
        <v>0.13941748339793497</v>
      </c>
      <c r="AT279" s="7">
        <v>0.94999773386414132</v>
      </c>
      <c r="AU279" s="7">
        <v>0.63046184412067052</v>
      </c>
      <c r="AV279" s="7">
        <v>0.98864732508335118</v>
      </c>
      <c r="AW279" s="7">
        <v>0.71858477520719144</v>
      </c>
      <c r="AX279" s="7">
        <v>0.97171470272531824</v>
      </c>
      <c r="AY279" s="7">
        <v>0.85188127620013465</v>
      </c>
      <c r="AZ279" s="7">
        <v>0.1654436184805711</v>
      </c>
      <c r="BA279" s="7">
        <v>0</v>
      </c>
      <c r="BB279" s="7">
        <v>1.7676158222334706E-4</v>
      </c>
      <c r="BC279" s="7">
        <v>0</v>
      </c>
      <c r="BD279" s="7">
        <v>0</v>
      </c>
      <c r="BE279" s="7">
        <v>0</v>
      </c>
      <c r="BF279" s="7">
        <v>3.5352316444669415E-5</v>
      </c>
      <c r="BG279" s="7">
        <v>7.9050182732364502E-5</v>
      </c>
      <c r="BH279" s="7">
        <v>2.6862691883093197E-2</v>
      </c>
      <c r="BI279" s="7">
        <v>8.5685604978239627E-2</v>
      </c>
      <c r="BJ279" s="7">
        <v>0.11929733749794695</v>
      </c>
      <c r="BK279" s="7">
        <v>4.6679259397911767E-2</v>
      </c>
      <c r="BL279" s="7">
        <v>5.2669351565819297E-2</v>
      </c>
      <c r="BM279" s="7">
        <v>6.6238849064602173E-2</v>
      </c>
      <c r="BN279" s="7">
        <v>3.6436829153610656E-2</v>
      </c>
      <c r="BO279" s="7">
        <v>7.8299728431370189E-2</v>
      </c>
      <c r="BP279" s="7">
        <v>8.4555149066400423E-2</v>
      </c>
      <c r="BQ279" s="7">
        <v>5.9204678033076726E-2</v>
      </c>
      <c r="BR279" s="7">
        <v>5.1917929743478787E-2</v>
      </c>
      <c r="BS279" s="7">
        <v>5.4929838284857806E-2</v>
      </c>
      <c r="BT279" s="7">
        <v>6.5781464711836796E-2</v>
      </c>
      <c r="BU279" s="7">
        <v>1.4683048659458292E-2</v>
      </c>
      <c r="BV279" s="7">
        <v>0</v>
      </c>
      <c r="BW279" s="7">
        <v>0</v>
      </c>
      <c r="BX279" s="7">
        <v>0</v>
      </c>
      <c r="BY279" s="7">
        <v>0</v>
      </c>
      <c r="BZ279" s="7">
        <v>0</v>
      </c>
      <c r="CA279" s="7">
        <v>0</v>
      </c>
      <c r="CB279" s="7">
        <v>0</v>
      </c>
      <c r="CC279" s="7">
        <v>0</v>
      </c>
      <c r="CD279" s="7">
        <v>1.26858473426499E-2</v>
      </c>
      <c r="CE279" s="7">
        <v>1.5042704154693295E-2</v>
      </c>
      <c r="CF279" s="7">
        <v>3.3908132912863565E-3</v>
      </c>
      <c r="CG279" s="7">
        <v>1.243640652411465E-2</v>
      </c>
      <c r="CH279" s="7">
        <v>8.7840736843243384E-3</v>
      </c>
      <c r="CI279" s="7">
        <v>1.2333157024524494E-2</v>
      </c>
      <c r="CJ279" s="7">
        <v>1.0778833670265504E-2</v>
      </c>
      <c r="CK279" s="7">
        <v>4.1362464634441569E-3</v>
      </c>
      <c r="CL279" s="7">
        <v>3.7297054872766932E-3</v>
      </c>
      <c r="CM279" s="7">
        <v>4.7911722411814808E-3</v>
      </c>
      <c r="CN279" s="7">
        <v>1.2868188881892799E-2</v>
      </c>
      <c r="CO279" s="7">
        <v>7.6245585921326433E-3</v>
      </c>
      <c r="CP279" s="7">
        <v>1.2317725479831379E-3</v>
      </c>
      <c r="CQ279" s="7">
        <v>6.1037992057878833E-3</v>
      </c>
      <c r="CR279" s="7">
        <v>6.0581994927091055E-3</v>
      </c>
      <c r="CS279" s="7">
        <v>3.9787725515590747E-3</v>
      </c>
      <c r="CT279" s="7">
        <v>7.6099026235145977E-5</v>
      </c>
      <c r="CU279" s="7">
        <v>0</v>
      </c>
      <c r="CV279" s="7">
        <v>0</v>
      </c>
      <c r="CW279" s="7">
        <v>0</v>
      </c>
      <c r="CX279" s="7">
        <v>0</v>
      </c>
      <c r="CY279" s="7">
        <v>0</v>
      </c>
      <c r="CZ279" s="7">
        <v>1.2683171039190996E-5</v>
      </c>
      <c r="DA279" s="7">
        <v>3.1067297366463002E-5</v>
      </c>
      <c r="DB279" s="7">
        <v>3.0600270176265237E-2</v>
      </c>
      <c r="DC279" s="7">
        <v>5.6695129082980258E-2</v>
      </c>
      <c r="DD279" s="7">
        <v>4.4385473842059611E-2</v>
      </c>
      <c r="DE279" s="7">
        <v>5.2731556741935241E-2</v>
      </c>
      <c r="DF279" s="7">
        <v>6.5136595842350001E-2</v>
      </c>
      <c r="DG279" s="7">
        <v>3.2570058032046233E-2</v>
      </c>
      <c r="DH279" s="7">
        <v>4.7019847286272759E-2</v>
      </c>
      <c r="DI279" s="7">
        <v>1.3709778454828169E-2</v>
      </c>
      <c r="DJ279" s="7">
        <v>3.3472751487757586E-2</v>
      </c>
      <c r="DK279" s="7">
        <v>4.5901474820039916E-2</v>
      </c>
      <c r="DL279" s="7">
        <v>0.10086868050827925</v>
      </c>
      <c r="DM279" s="7">
        <v>4.7677626418635231E-2</v>
      </c>
      <c r="DN279" s="7">
        <v>5.6849183913217999E-2</v>
      </c>
      <c r="DO279" s="7">
        <v>3.5864603652072183E-2</v>
      </c>
      <c r="DP279" s="7">
        <v>5.3439053466667025E-2</v>
      </c>
      <c r="DQ279" s="7">
        <v>2.4733467793463682E-2</v>
      </c>
      <c r="DR279" s="7">
        <v>0.10238995230635327</v>
      </c>
      <c r="DS279" s="7">
        <v>0.10468943185927818</v>
      </c>
      <c r="DT279" s="7">
        <v>9.1047247071469856E-2</v>
      </c>
      <c r="DU279" s="7">
        <v>8.5398000654697756E-2</v>
      </c>
      <c r="DV279" s="7">
        <v>8.8391300157448532E-2</v>
      </c>
      <c r="DW279" s="7">
        <v>5.6771176268427453E-2</v>
      </c>
      <c r="DX279" s="7">
        <f>AVERAGE(DR279:DW279)</f>
        <v>8.8114518052945831E-2</v>
      </c>
      <c r="DY279" s="7">
        <f>STDEV(DR279:DW279)</f>
        <v>1.7187075607189933E-2</v>
      </c>
      <c r="DZ279" s="7">
        <v>3.9806865007599043E-2</v>
      </c>
      <c r="EA279" s="7">
        <v>0.12529949498530896</v>
      </c>
      <c r="EB279" s="7">
        <v>9.6262176718064127E-2</v>
      </c>
      <c r="EC279" s="7">
        <v>0.10174012261512509</v>
      </c>
      <c r="ED279" s="7">
        <v>6.4043789868654222E-2</v>
      </c>
      <c r="EE279" s="7">
        <v>5.3339697647337085E-2</v>
      </c>
      <c r="EF279" s="7">
        <f>AVERAGE(DZ279:EE279)</f>
        <v>8.0082024473681429E-2</v>
      </c>
      <c r="EG279" s="7">
        <f>STDEV(DZ279:EE279)</f>
        <v>3.2771803931358368E-2</v>
      </c>
      <c r="EH279" s="7">
        <v>1.4944698832430343</v>
      </c>
      <c r="EI279" s="7">
        <v>1.7874567308331117</v>
      </c>
      <c r="EJ279" s="7">
        <v>1.371127621323222</v>
      </c>
      <c r="EK279" s="7">
        <v>0.71406227932261424</v>
      </c>
      <c r="EL279" s="7">
        <v>1.1012593987903248</v>
      </c>
      <c r="EM279" s="7">
        <v>1.5288369683481642</v>
      </c>
      <c r="EN279" s="7">
        <f>AVERAGE(EH279:EM279)</f>
        <v>1.3328688136434119</v>
      </c>
      <c r="EO279" s="7">
        <f>STDEV(EH279:EM279)</f>
        <v>0.3766156614217695</v>
      </c>
      <c r="EP279" s="7">
        <v>4.2484677385541847</v>
      </c>
      <c r="EQ279" s="7">
        <v>3.3300030828509044</v>
      </c>
      <c r="ER279" s="7">
        <v>4.8481120005926526</v>
      </c>
      <c r="ES279" s="7">
        <v>3.5752095169664098</v>
      </c>
      <c r="ET279" s="7">
        <v>4.0475473281116061</v>
      </c>
      <c r="EU279" s="7">
        <f>AVERAGE(EP279:ET279)</f>
        <v>4.0098679334151512</v>
      </c>
      <c r="EV279" s="7">
        <f>STDEV(EP279:ET279)</f>
        <v>0.59416893094006662</v>
      </c>
    </row>
    <row r="280" spans="1:152" ht="15" x14ac:dyDescent="0.25">
      <c r="A280" s="376" t="s">
        <v>2012</v>
      </c>
      <c r="B280" s="402" t="s">
        <v>2064</v>
      </c>
      <c r="C280" s="403">
        <v>1096.7272700000001</v>
      </c>
      <c r="D280" s="7">
        <v>0</v>
      </c>
      <c r="E280" s="7">
        <v>0</v>
      </c>
      <c r="F280" s="7">
        <v>0</v>
      </c>
      <c r="G280" s="7">
        <v>0</v>
      </c>
      <c r="H280" s="7">
        <v>0</v>
      </c>
      <c r="I280" s="7">
        <v>0</v>
      </c>
      <c r="J280" s="379">
        <v>0</v>
      </c>
      <c r="K280" s="7">
        <v>0</v>
      </c>
      <c r="L280" s="7">
        <v>0</v>
      </c>
      <c r="M280" s="7">
        <v>0</v>
      </c>
      <c r="N280" s="7">
        <v>0</v>
      </c>
      <c r="O280" s="7">
        <v>0</v>
      </c>
      <c r="P280" s="7">
        <v>0</v>
      </c>
      <c r="Q280" s="379">
        <v>0</v>
      </c>
      <c r="R280" s="7">
        <v>1.5635857600395566E-4</v>
      </c>
      <c r="S280" s="7">
        <v>0</v>
      </c>
      <c r="T280" s="7">
        <v>0</v>
      </c>
      <c r="U280" s="7">
        <v>0</v>
      </c>
      <c r="V280" s="7">
        <v>0</v>
      </c>
      <c r="W280" s="7">
        <v>3.1271715200791134E-5</v>
      </c>
      <c r="X280" s="7">
        <v>6.9925680961982459E-5</v>
      </c>
      <c r="Y280" s="7">
        <v>2.0815396822364005E-4</v>
      </c>
      <c r="Z280" s="7">
        <v>1.8113422197717151E-4</v>
      </c>
      <c r="AA280" s="7">
        <v>0</v>
      </c>
      <c r="AB280" s="7">
        <v>0</v>
      </c>
      <c r="AC280" s="7">
        <v>0</v>
      </c>
      <c r="AD280" s="7">
        <v>7.7857638040162313E-5</v>
      </c>
      <c r="AE280" s="7">
        <v>1.0703810285659816E-4</v>
      </c>
      <c r="AF280" s="7">
        <v>0</v>
      </c>
      <c r="AG280" s="7">
        <v>0</v>
      </c>
      <c r="AH280" s="7">
        <v>0</v>
      </c>
      <c r="AI280" s="7">
        <v>0</v>
      </c>
      <c r="AJ280" s="7">
        <v>0</v>
      </c>
      <c r="AK280" s="7">
        <v>0</v>
      </c>
      <c r="AL280" s="7">
        <v>0</v>
      </c>
      <c r="AM280" s="7">
        <v>0</v>
      </c>
      <c r="AN280" s="7">
        <v>0</v>
      </c>
      <c r="AO280" s="7">
        <v>0</v>
      </c>
      <c r="AP280" s="7">
        <v>0</v>
      </c>
      <c r="AQ280" s="7">
        <v>0</v>
      </c>
      <c r="AR280" s="7">
        <v>0</v>
      </c>
      <c r="AS280" s="7">
        <v>0</v>
      </c>
      <c r="AT280" s="7">
        <v>0</v>
      </c>
      <c r="AU280" s="7">
        <v>0</v>
      </c>
      <c r="AV280" s="7">
        <v>0</v>
      </c>
      <c r="AW280" s="7">
        <v>0</v>
      </c>
      <c r="AX280" s="7">
        <v>0</v>
      </c>
      <c r="AY280" s="7">
        <v>0</v>
      </c>
      <c r="AZ280" s="7">
        <v>0</v>
      </c>
      <c r="BA280" s="7">
        <v>0</v>
      </c>
      <c r="BB280" s="7">
        <v>0</v>
      </c>
      <c r="BC280" s="7">
        <v>0</v>
      </c>
      <c r="BD280" s="7">
        <v>0</v>
      </c>
      <c r="BE280" s="7">
        <v>0</v>
      </c>
      <c r="BF280" s="7">
        <v>0</v>
      </c>
      <c r="BG280" s="7">
        <v>0</v>
      </c>
      <c r="BH280" s="7">
        <v>0</v>
      </c>
      <c r="BI280" s="7">
        <v>0</v>
      </c>
      <c r="BJ280" s="7">
        <v>0</v>
      </c>
      <c r="BK280" s="7">
        <v>0</v>
      </c>
      <c r="BL280" s="7">
        <v>0</v>
      </c>
      <c r="BM280" s="7">
        <v>0</v>
      </c>
      <c r="BN280" s="7">
        <v>0</v>
      </c>
      <c r="BO280" s="7">
        <v>0</v>
      </c>
      <c r="BP280" s="7">
        <v>0</v>
      </c>
      <c r="BQ280" s="7">
        <v>0</v>
      </c>
      <c r="BR280" s="7">
        <v>0</v>
      </c>
      <c r="BS280" s="7">
        <v>0</v>
      </c>
      <c r="BT280" s="7">
        <v>0</v>
      </c>
      <c r="BU280" s="7">
        <v>0</v>
      </c>
      <c r="BV280" s="7">
        <v>0</v>
      </c>
      <c r="BW280" s="7">
        <v>0</v>
      </c>
      <c r="BX280" s="7">
        <v>0</v>
      </c>
      <c r="BY280" s="7">
        <v>0</v>
      </c>
      <c r="BZ280" s="7">
        <v>0</v>
      </c>
      <c r="CA280" s="7">
        <v>0</v>
      </c>
      <c r="CB280" s="7">
        <v>0</v>
      </c>
      <c r="CC280" s="7">
        <v>0</v>
      </c>
      <c r="CD280" s="7">
        <v>0</v>
      </c>
      <c r="CE280" s="7">
        <v>0</v>
      </c>
      <c r="CF280" s="7">
        <v>0</v>
      </c>
      <c r="CG280" s="7">
        <v>0</v>
      </c>
      <c r="CH280" s="7">
        <v>0</v>
      </c>
      <c r="CI280" s="7">
        <v>0</v>
      </c>
      <c r="CJ280" s="7">
        <v>0</v>
      </c>
      <c r="CK280" s="7">
        <v>0</v>
      </c>
      <c r="CL280" s="7">
        <v>0</v>
      </c>
      <c r="CM280" s="7">
        <v>6.7590556126647867E-6</v>
      </c>
      <c r="CN280" s="7">
        <v>0</v>
      </c>
      <c r="CO280" s="7">
        <v>0</v>
      </c>
      <c r="CP280" s="7">
        <v>0</v>
      </c>
      <c r="CQ280" s="7">
        <v>0</v>
      </c>
      <c r="CR280" s="7">
        <v>1.1265092687774645E-6</v>
      </c>
      <c r="CS280" s="7">
        <v>2.7593728990205772E-6</v>
      </c>
      <c r="CT280" s="7">
        <v>0</v>
      </c>
      <c r="CU280" s="7">
        <v>0</v>
      </c>
      <c r="CV280" s="7">
        <v>0</v>
      </c>
      <c r="CW280" s="7">
        <v>0</v>
      </c>
      <c r="CX280" s="7">
        <v>0</v>
      </c>
      <c r="CY280" s="7">
        <v>0</v>
      </c>
      <c r="CZ280" s="7">
        <v>0</v>
      </c>
      <c r="DA280" s="7">
        <v>0</v>
      </c>
      <c r="DB280" s="7">
        <v>1.5412787938726198E-4</v>
      </c>
      <c r="DC280" s="7">
        <v>2.2504486708177316E-3</v>
      </c>
      <c r="DD280" s="7">
        <v>0</v>
      </c>
      <c r="DE280" s="7">
        <v>3.7321243264487358E-4</v>
      </c>
      <c r="DF280" s="7">
        <v>1.0123842186550308E-3</v>
      </c>
      <c r="DG280" s="7">
        <v>0</v>
      </c>
      <c r="DH280" s="7">
        <v>6.3169553358414967E-4</v>
      </c>
      <c r="DI280" s="7">
        <v>8.78435935780315E-4</v>
      </c>
      <c r="DJ280" s="7">
        <v>0</v>
      </c>
      <c r="DK280" s="7">
        <v>0</v>
      </c>
      <c r="DL280" s="7">
        <v>0</v>
      </c>
      <c r="DM280" s="7">
        <v>0</v>
      </c>
      <c r="DN280" s="7">
        <v>0</v>
      </c>
      <c r="DO280" s="7">
        <v>0</v>
      </c>
      <c r="DP280" s="7">
        <v>0</v>
      </c>
      <c r="DQ280" s="7">
        <v>0</v>
      </c>
      <c r="DR280" s="7">
        <v>0</v>
      </c>
      <c r="DS280" s="7">
        <v>0</v>
      </c>
      <c r="DT280" s="7">
        <v>1.3404804224789214E-4</v>
      </c>
      <c r="DU280" s="7">
        <v>0</v>
      </c>
      <c r="DV280" s="7">
        <v>0</v>
      </c>
      <c r="DW280" s="7">
        <v>0</v>
      </c>
      <c r="DX280" s="7">
        <f>AVERAGE(DR280:DW280)</f>
        <v>2.2341340374648692E-5</v>
      </c>
      <c r="DY280" s="7">
        <f>STDEV(DR280:DW280)</f>
        <v>5.4724884087729653E-5</v>
      </c>
      <c r="DZ280" s="7">
        <v>0</v>
      </c>
      <c r="EA280" s="7">
        <v>0</v>
      </c>
      <c r="EB280" s="7">
        <v>0</v>
      </c>
      <c r="EC280" s="7">
        <v>6.451506566037714E-4</v>
      </c>
      <c r="ED280" s="7">
        <v>0</v>
      </c>
      <c r="EE280" s="7">
        <v>0</v>
      </c>
      <c r="EF280" s="7">
        <f>AVERAGE(DZ280:EE280)</f>
        <v>1.075251094339619E-4</v>
      </c>
      <c r="EG280" s="7">
        <f>STDEV(DZ280:EE280)</f>
        <v>2.6338165265012842E-4</v>
      </c>
      <c r="EH280" s="7">
        <v>0</v>
      </c>
      <c r="EI280" s="7">
        <v>0</v>
      </c>
      <c r="EJ280" s="7">
        <v>0</v>
      </c>
      <c r="EK280" s="7">
        <v>0</v>
      </c>
      <c r="EL280" s="7">
        <v>0</v>
      </c>
      <c r="EM280" s="7">
        <v>0</v>
      </c>
      <c r="EN280" s="7">
        <f>AVERAGE(EH280:EM280)</f>
        <v>0</v>
      </c>
      <c r="EO280" s="7">
        <f>STDEV(EH280:EM280)</f>
        <v>0</v>
      </c>
      <c r="EP280" s="7">
        <v>0</v>
      </c>
      <c r="EQ280" s="7">
        <v>0</v>
      </c>
      <c r="ER280" s="7">
        <v>0</v>
      </c>
      <c r="ES280" s="7">
        <v>0</v>
      </c>
      <c r="ET280" s="7">
        <v>0</v>
      </c>
      <c r="EU280" s="7">
        <f>AVERAGE(EP280:ET280)</f>
        <v>0</v>
      </c>
      <c r="EV280" s="7">
        <f>STDEV(EP280:ET280)</f>
        <v>0</v>
      </c>
    </row>
    <row r="281" spans="1:152" ht="15" x14ac:dyDescent="0.25">
      <c r="A281" s="376" t="s">
        <v>2012</v>
      </c>
      <c r="B281" s="402" t="s">
        <v>2063</v>
      </c>
      <c r="C281" s="403">
        <v>1098.81547</v>
      </c>
      <c r="D281" s="7">
        <v>0</v>
      </c>
      <c r="E281" s="7">
        <v>0</v>
      </c>
      <c r="F281" s="7">
        <v>0</v>
      </c>
      <c r="G281" s="7">
        <v>0</v>
      </c>
      <c r="H281" s="7">
        <v>0</v>
      </c>
      <c r="I281" s="7">
        <v>0</v>
      </c>
      <c r="J281" s="379">
        <v>0</v>
      </c>
      <c r="K281" s="7">
        <v>0</v>
      </c>
      <c r="L281" s="7">
        <v>0</v>
      </c>
      <c r="M281" s="7">
        <v>0</v>
      </c>
      <c r="N281" s="7">
        <v>0</v>
      </c>
      <c r="O281" s="7">
        <v>0</v>
      </c>
      <c r="P281" s="7">
        <v>0</v>
      </c>
      <c r="Q281" s="379">
        <v>0</v>
      </c>
      <c r="R281" s="7">
        <v>0</v>
      </c>
      <c r="S281" s="7">
        <v>0</v>
      </c>
      <c r="T281" s="7">
        <v>0</v>
      </c>
      <c r="U281" s="7">
        <v>0</v>
      </c>
      <c r="V281" s="7">
        <v>0</v>
      </c>
      <c r="W281" s="7">
        <v>0</v>
      </c>
      <c r="X281" s="7">
        <v>0</v>
      </c>
      <c r="Y281" s="7">
        <v>0</v>
      </c>
      <c r="Z281" s="7">
        <v>0</v>
      </c>
      <c r="AA281" s="7">
        <v>9.4871995684020591E-5</v>
      </c>
      <c r="AB281" s="7">
        <v>0</v>
      </c>
      <c r="AC281" s="7">
        <v>0</v>
      </c>
      <c r="AD281" s="7">
        <v>1.8974399136804118E-5</v>
      </c>
      <c r="AE281" s="7">
        <v>4.2428046302107338E-5</v>
      </c>
      <c r="AF281" s="7">
        <v>0</v>
      </c>
      <c r="AG281" s="7">
        <v>2.0003588514039023E-4</v>
      </c>
      <c r="AH281" s="7">
        <v>0</v>
      </c>
      <c r="AI281" s="7">
        <v>0</v>
      </c>
      <c r="AJ281" s="7">
        <v>0</v>
      </c>
      <c r="AK281" s="7">
        <v>4.0007177028078047E-5</v>
      </c>
      <c r="AL281" s="7">
        <v>8.9458767422650529E-5</v>
      </c>
      <c r="AM281" s="7">
        <v>3.6743634743623202E-2</v>
      </c>
      <c r="AN281" s="7">
        <v>4.9330841188703033E-2</v>
      </c>
      <c r="AO281" s="7">
        <v>4.370360994648257E-2</v>
      </c>
      <c r="AP281" s="7">
        <v>4.4936316759007958E-2</v>
      </c>
      <c r="AQ281" s="7">
        <v>3.8603797611323334E-2</v>
      </c>
      <c r="AR281" s="7">
        <v>4.2663640049828012E-2</v>
      </c>
      <c r="AS281" s="7">
        <v>5.055367229183004E-3</v>
      </c>
      <c r="AT281" s="7">
        <v>4.2025106522079678E-2</v>
      </c>
      <c r="AU281" s="7">
        <v>3.2733877728322397E-2</v>
      </c>
      <c r="AV281" s="7">
        <v>4.7289392974098447E-2</v>
      </c>
      <c r="AW281" s="7">
        <v>3.6745710634192283E-2</v>
      </c>
      <c r="AX281" s="7">
        <v>4.154977596732546E-2</v>
      </c>
      <c r="AY281" s="7">
        <v>4.0068772765203653E-2</v>
      </c>
      <c r="AZ281" s="7">
        <v>5.5452997119793887E-3</v>
      </c>
      <c r="BA281" s="7">
        <v>0</v>
      </c>
      <c r="BB281" s="7">
        <v>0</v>
      </c>
      <c r="BC281" s="7">
        <v>0</v>
      </c>
      <c r="BD281" s="7">
        <v>8.4211881718498612E-5</v>
      </c>
      <c r="BE281" s="7">
        <v>1.2855187363275481E-4</v>
      </c>
      <c r="BF281" s="7">
        <v>4.2552751070250686E-5</v>
      </c>
      <c r="BG281" s="7">
        <v>6.033975082569649E-5</v>
      </c>
      <c r="BH281" s="7">
        <v>1.6729843762338699E-4</v>
      </c>
      <c r="BI281" s="7">
        <v>3.9457447221328103E-3</v>
      </c>
      <c r="BJ281" s="7">
        <v>6.734007112778618E-4</v>
      </c>
      <c r="BK281" s="7">
        <v>1.2535202871097426E-3</v>
      </c>
      <c r="BL281" s="7">
        <v>1.0655323593139481E-3</v>
      </c>
      <c r="BM281" s="7">
        <v>1.4210993034915499E-3</v>
      </c>
      <c r="BN281" s="7">
        <v>1.4713441868271073E-3</v>
      </c>
      <c r="BO281" s="7">
        <v>1.760131604058375E-3</v>
      </c>
      <c r="BP281" s="7">
        <v>3.7109400966847781E-3</v>
      </c>
      <c r="BQ281" s="7">
        <v>2.6658841831551641E-3</v>
      </c>
      <c r="BR281" s="7">
        <v>2.6023985948406664E-3</v>
      </c>
      <c r="BS281" s="7">
        <v>2.2892622735364821E-4</v>
      </c>
      <c r="BT281" s="7">
        <v>2.1936561412185264E-3</v>
      </c>
      <c r="BU281" s="7">
        <v>1.2981070330730714E-3</v>
      </c>
      <c r="BV281" s="7">
        <v>0</v>
      </c>
      <c r="BW281" s="7">
        <v>0</v>
      </c>
      <c r="BX281" s="7">
        <v>0</v>
      </c>
      <c r="BY281" s="7">
        <v>0</v>
      </c>
      <c r="BZ281" s="7">
        <v>0</v>
      </c>
      <c r="CA281" s="7">
        <v>0</v>
      </c>
      <c r="CB281" s="7">
        <v>0</v>
      </c>
      <c r="CC281" s="7">
        <v>0</v>
      </c>
      <c r="CD281" s="7">
        <v>2.7778676565780487E-4</v>
      </c>
      <c r="CE281" s="7">
        <v>3.3972786845106649E-4</v>
      </c>
      <c r="CF281" s="7">
        <v>1.7453726606764941E-4</v>
      </c>
      <c r="CG281" s="7">
        <v>3.3456969195197456E-4</v>
      </c>
      <c r="CH281" s="7">
        <v>4.2146600477996468E-4</v>
      </c>
      <c r="CI281" s="7">
        <v>3.4405037248942747E-4</v>
      </c>
      <c r="CJ281" s="7">
        <v>3.1535632823298125E-4</v>
      </c>
      <c r="CK281" s="7">
        <v>8.2809682105307105E-5</v>
      </c>
      <c r="CL281" s="7">
        <v>5.5063534127805669E-5</v>
      </c>
      <c r="CM281" s="7">
        <v>6.7995740756866357E-5</v>
      </c>
      <c r="CN281" s="7">
        <v>6.4339654865339221E-4</v>
      </c>
      <c r="CO281" s="7">
        <v>6.8818671458717326E-5</v>
      </c>
      <c r="CP281" s="7">
        <v>0</v>
      </c>
      <c r="CQ281" s="7">
        <v>6.8818671458717313E-5</v>
      </c>
      <c r="CR281" s="7">
        <v>1.5068219440924981E-4</v>
      </c>
      <c r="CS281" s="7">
        <v>2.4283978635371097E-4</v>
      </c>
      <c r="CT281" s="7">
        <v>0</v>
      </c>
      <c r="CU281" s="7">
        <v>0</v>
      </c>
      <c r="CV281" s="7">
        <v>0</v>
      </c>
      <c r="CW281" s="7">
        <v>0</v>
      </c>
      <c r="CX281" s="7">
        <v>0</v>
      </c>
      <c r="CY281" s="7">
        <v>0</v>
      </c>
      <c r="CZ281" s="7">
        <v>0</v>
      </c>
      <c r="DA281" s="7">
        <v>0</v>
      </c>
      <c r="DB281" s="7">
        <v>6.0810640160366099E-4</v>
      </c>
      <c r="DC281" s="7">
        <v>7.0303994398512879E-3</v>
      </c>
      <c r="DD281" s="7">
        <v>1.6415798785361744E-3</v>
      </c>
      <c r="DE281" s="7">
        <v>3.9122201519810147E-3</v>
      </c>
      <c r="DF281" s="7">
        <v>4.1534642184194752E-3</v>
      </c>
      <c r="DG281" s="7">
        <v>2.507278964288877E-3</v>
      </c>
      <c r="DH281" s="7">
        <v>3.3088415091134149E-3</v>
      </c>
      <c r="DI281" s="7">
        <v>2.2646713103043714E-3</v>
      </c>
      <c r="DJ281" s="7">
        <v>1.508666059258872E-3</v>
      </c>
      <c r="DK281" s="7">
        <v>1.6433185494843267E-3</v>
      </c>
      <c r="DL281" s="7">
        <v>3.7724123357734556E-3</v>
      </c>
      <c r="DM281" s="7">
        <v>1.571798582573719E-3</v>
      </c>
      <c r="DN281" s="7">
        <v>2.6306748202927699E-3</v>
      </c>
      <c r="DO281" s="7">
        <v>4.1002407111931718E-4</v>
      </c>
      <c r="DP281" s="7">
        <v>1.9228157364170769E-3</v>
      </c>
      <c r="DQ281" s="7">
        <v>1.1474722097250323E-3</v>
      </c>
      <c r="DR281" s="7">
        <v>2.0838713651730729E-3</v>
      </c>
      <c r="DS281" s="7">
        <v>4.1866845452323884E-4</v>
      </c>
      <c r="DT281" s="7">
        <v>8.6435354872462216E-4</v>
      </c>
      <c r="DU281" s="7">
        <v>5.6751546536774108E-4</v>
      </c>
      <c r="DV281" s="7">
        <v>6.3371393905984838E-4</v>
      </c>
      <c r="DW281" s="7">
        <v>0</v>
      </c>
      <c r="DX281" s="7">
        <f>AVERAGE(DR281:DW281)</f>
        <v>7.6135379547475398E-4</v>
      </c>
      <c r="DY281" s="7">
        <f>STDEV(DR281:DW281)</f>
        <v>7.0860704869221344E-4</v>
      </c>
      <c r="DZ281" s="7">
        <v>2.4005446612704309E-4</v>
      </c>
      <c r="EA281" s="7">
        <v>8.676531615831193E-4</v>
      </c>
      <c r="EB281" s="7">
        <v>3.8646567748704282E-4</v>
      </c>
      <c r="EC281" s="7">
        <v>1.3676092065404767E-3</v>
      </c>
      <c r="ED281" s="7">
        <v>1.0308838814792884E-3</v>
      </c>
      <c r="EE281" s="7">
        <v>4.110188781247606E-4</v>
      </c>
      <c r="EF281" s="7">
        <f>AVERAGE(DZ281:EE281)</f>
        <v>7.172808785569552E-4</v>
      </c>
      <c r="EG281" s="7">
        <f>STDEV(DZ281:EE281)</f>
        <v>4.4155764289855278E-4</v>
      </c>
      <c r="EH281" s="7">
        <v>3.212091368311671E-2</v>
      </c>
      <c r="EI281" s="7">
        <v>4.3470268866689081E-2</v>
      </c>
      <c r="EJ281" s="7">
        <v>4.9594909508457213E-2</v>
      </c>
      <c r="EK281" s="7">
        <v>2.5979719327339643E-2</v>
      </c>
      <c r="EL281" s="7">
        <v>3.535620001020344E-2</v>
      </c>
      <c r="EM281" s="7">
        <v>4.4377208161178947E-2</v>
      </c>
      <c r="EN281" s="7">
        <f>AVERAGE(EH281:EM281)</f>
        <v>3.8483203259497507E-2</v>
      </c>
      <c r="EO281" s="7">
        <f>STDEV(EH281:EM281)</f>
        <v>8.8280702458826913E-3</v>
      </c>
      <c r="EP281" s="7">
        <v>9.5111077913251782E-2</v>
      </c>
      <c r="EQ281" s="7">
        <v>0.11807343802999203</v>
      </c>
      <c r="ER281" s="7">
        <v>0.18118932505540689</v>
      </c>
      <c r="ES281" s="7">
        <v>0.15937103191356922</v>
      </c>
      <c r="ET281" s="7">
        <v>0.12307325786488491</v>
      </c>
      <c r="EU281" s="7">
        <f>AVERAGE(EP281:ET281)</f>
        <v>0.13536362615542094</v>
      </c>
      <c r="EV281" s="7">
        <f>STDEV(EP281:ET281)</f>
        <v>3.4447864988364885E-2</v>
      </c>
    </row>
    <row r="282" spans="1:152" ht="15" x14ac:dyDescent="0.25">
      <c r="A282" s="376" t="s">
        <v>2012</v>
      </c>
      <c r="B282" s="402" t="s">
        <v>2062</v>
      </c>
      <c r="C282" s="403">
        <v>1100.83107</v>
      </c>
      <c r="D282" s="7">
        <v>0</v>
      </c>
      <c r="E282" s="7">
        <v>0</v>
      </c>
      <c r="F282" s="7">
        <v>0</v>
      </c>
      <c r="G282" s="7">
        <v>0</v>
      </c>
      <c r="H282" s="7">
        <v>0</v>
      </c>
      <c r="I282" s="7">
        <v>0</v>
      </c>
      <c r="J282" s="379">
        <v>0</v>
      </c>
      <c r="K282" s="7">
        <v>0</v>
      </c>
      <c r="L282" s="7">
        <v>0</v>
      </c>
      <c r="M282" s="7">
        <v>0</v>
      </c>
      <c r="N282" s="7">
        <v>0</v>
      </c>
      <c r="O282" s="7">
        <v>1.0228954277930618E-3</v>
      </c>
      <c r="P282" s="7">
        <v>2.0457908555861237E-4</v>
      </c>
      <c r="Q282" s="379">
        <v>4.5745274208380278E-4</v>
      </c>
      <c r="R282" s="7">
        <v>0</v>
      </c>
      <c r="S282" s="7">
        <v>0</v>
      </c>
      <c r="T282" s="7">
        <v>0</v>
      </c>
      <c r="U282" s="7">
        <v>0</v>
      </c>
      <c r="V282" s="7">
        <v>2.872031182416485E-4</v>
      </c>
      <c r="W282" s="7">
        <v>5.74406236483297E-5</v>
      </c>
      <c r="X282" s="7">
        <v>1.2844113914764718E-4</v>
      </c>
      <c r="Y282" s="7">
        <v>0</v>
      </c>
      <c r="Z282" s="7">
        <v>0</v>
      </c>
      <c r="AA282" s="7">
        <v>0</v>
      </c>
      <c r="AB282" s="7">
        <v>0</v>
      </c>
      <c r="AC282" s="7">
        <v>0</v>
      </c>
      <c r="AD282" s="7">
        <v>0</v>
      </c>
      <c r="AE282" s="7">
        <v>0</v>
      </c>
      <c r="AF282" s="7">
        <v>0</v>
      </c>
      <c r="AG282" s="7">
        <v>0</v>
      </c>
      <c r="AH282" s="7">
        <v>0</v>
      </c>
      <c r="AI282" s="7">
        <v>0</v>
      </c>
      <c r="AJ282" s="7">
        <v>0</v>
      </c>
      <c r="AK282" s="7">
        <v>0</v>
      </c>
      <c r="AL282" s="7">
        <v>0</v>
      </c>
      <c r="AM282" s="7">
        <v>6.0555445797006377E-3</v>
      </c>
      <c r="AN282" s="7">
        <v>1.0644495367638137E-2</v>
      </c>
      <c r="AO282" s="7">
        <v>8.4528516026793083E-3</v>
      </c>
      <c r="AP282" s="7">
        <v>5.7256863129225843E-3</v>
      </c>
      <c r="AQ282" s="7">
        <v>7.2528031279818373E-3</v>
      </c>
      <c r="AR282" s="7">
        <v>7.6262761981845005E-3</v>
      </c>
      <c r="AS282" s="7">
        <v>2.0007370965224665E-3</v>
      </c>
      <c r="AT282" s="7">
        <v>1.0012508513755796E-2</v>
      </c>
      <c r="AU282" s="7">
        <v>9.0320109687142287E-3</v>
      </c>
      <c r="AV282" s="7">
        <v>1.3140598732965164E-2</v>
      </c>
      <c r="AW282" s="7">
        <v>7.4355932964470369E-3</v>
      </c>
      <c r="AX282" s="7">
        <v>9.39296172951588E-3</v>
      </c>
      <c r="AY282" s="7">
        <v>9.8027346482796214E-3</v>
      </c>
      <c r="AZ282" s="7">
        <v>2.0946735269022974E-3</v>
      </c>
      <c r="BA282" s="7">
        <v>0</v>
      </c>
      <c r="BB282" s="7">
        <v>0</v>
      </c>
      <c r="BC282" s="7">
        <v>0</v>
      </c>
      <c r="BD282" s="7">
        <v>0</v>
      </c>
      <c r="BE282" s="7">
        <v>0</v>
      </c>
      <c r="BF282" s="7">
        <v>0</v>
      </c>
      <c r="BG282" s="7">
        <v>0</v>
      </c>
      <c r="BH282" s="7">
        <v>2.4079108874183974E-4</v>
      </c>
      <c r="BI282" s="7">
        <v>1.8908991063229439E-3</v>
      </c>
      <c r="BJ282" s="7">
        <v>2.5803781533656025E-5</v>
      </c>
      <c r="BK282" s="7">
        <v>1.0884641761739922E-5</v>
      </c>
      <c r="BL282" s="7">
        <v>1.5012510617115523E-4</v>
      </c>
      <c r="BM282" s="7">
        <v>4.6370074490626693E-4</v>
      </c>
      <c r="BN282" s="7">
        <v>8.0338498440160567E-4</v>
      </c>
      <c r="BO282" s="7">
        <v>7.6910866614694762E-4</v>
      </c>
      <c r="BP282" s="7">
        <v>1.3922901985635836E-3</v>
      </c>
      <c r="BQ282" s="7">
        <v>0</v>
      </c>
      <c r="BR282" s="7">
        <v>0</v>
      </c>
      <c r="BS282" s="7">
        <v>1.3852789557767401E-3</v>
      </c>
      <c r="BT282" s="7">
        <v>7.0933556409745425E-4</v>
      </c>
      <c r="BU282" s="7">
        <v>6.9520018883217861E-4</v>
      </c>
      <c r="BV282" s="7">
        <v>8.5969608318197796E-6</v>
      </c>
      <c r="BW282" s="7">
        <v>2.6443031988201878E-4</v>
      </c>
      <c r="BX282" s="7">
        <v>0</v>
      </c>
      <c r="BY282" s="7">
        <v>0</v>
      </c>
      <c r="BZ282" s="7">
        <v>0</v>
      </c>
      <c r="CA282" s="7">
        <v>0</v>
      </c>
      <c r="CB282" s="7">
        <v>4.5504546785639766E-5</v>
      </c>
      <c r="CC282" s="7">
        <v>1.073064016165408E-4</v>
      </c>
      <c r="CD282" s="7">
        <v>3.7758166470812389E-5</v>
      </c>
      <c r="CE282" s="7">
        <v>0</v>
      </c>
      <c r="CF282" s="7">
        <v>0</v>
      </c>
      <c r="CG282" s="7">
        <v>7.0024088200714818E-5</v>
      </c>
      <c r="CH282" s="7">
        <v>0</v>
      </c>
      <c r="CI282" s="7">
        <v>1.2672475753568317E-5</v>
      </c>
      <c r="CJ282" s="7">
        <v>2.0075788404182586E-5</v>
      </c>
      <c r="CK282" s="7">
        <v>2.8535661986387399E-5</v>
      </c>
      <c r="CL282" s="7">
        <v>1.0134265598858163E-5</v>
      </c>
      <c r="CM282" s="7">
        <v>0</v>
      </c>
      <c r="CN282" s="7">
        <v>0</v>
      </c>
      <c r="CO282" s="7">
        <v>2.7284043175364368E-5</v>
      </c>
      <c r="CP282" s="7">
        <v>0</v>
      </c>
      <c r="CQ282" s="7">
        <v>4.1082165310435111E-5</v>
      </c>
      <c r="CR282" s="7">
        <v>1.3083412347442939E-5</v>
      </c>
      <c r="CS282" s="7">
        <v>1.7365555481457717E-5</v>
      </c>
      <c r="CT282" s="7">
        <v>0</v>
      </c>
      <c r="CU282" s="7">
        <v>0</v>
      </c>
      <c r="CV282" s="7">
        <v>0</v>
      </c>
      <c r="CW282" s="7">
        <v>0</v>
      </c>
      <c r="CX282" s="7">
        <v>0</v>
      </c>
      <c r="CY282" s="7">
        <v>0</v>
      </c>
      <c r="CZ282" s="7">
        <v>0</v>
      </c>
      <c r="DA282" s="7">
        <v>0</v>
      </c>
      <c r="DB282" s="7">
        <v>8.3966253137637535E-5</v>
      </c>
      <c r="DC282" s="7">
        <v>5.1145210272023761E-4</v>
      </c>
      <c r="DD282" s="7">
        <v>4.433981906531434E-4</v>
      </c>
      <c r="DE282" s="7">
        <v>2.9305775255323994E-4</v>
      </c>
      <c r="DF282" s="7">
        <v>5.0895165921162409E-4</v>
      </c>
      <c r="DG282" s="7">
        <v>4.3928167875288118E-4</v>
      </c>
      <c r="DH282" s="7">
        <v>3.8001793950479397E-4</v>
      </c>
      <c r="DI282" s="7">
        <v>1.6530986992818235E-4</v>
      </c>
      <c r="DJ282" s="7">
        <v>0</v>
      </c>
      <c r="DK282" s="7">
        <v>2.4126966681049972E-5</v>
      </c>
      <c r="DL282" s="7">
        <v>4.0819955496853964E-5</v>
      </c>
      <c r="DM282" s="7">
        <v>7.1004043221849968E-5</v>
      </c>
      <c r="DN282" s="7">
        <v>0</v>
      </c>
      <c r="DO282" s="7">
        <v>1.9735133356431505E-5</v>
      </c>
      <c r="DP282" s="7">
        <v>2.5947683126030905E-5</v>
      </c>
      <c r="DQ282" s="7">
        <v>2.6980494334932617E-5</v>
      </c>
      <c r="DR282" s="7">
        <v>6.5727155832820958E-4</v>
      </c>
      <c r="DS282" s="7">
        <v>5.5940186597291583E-4</v>
      </c>
      <c r="DT282" s="7">
        <v>3.2394754541841117E-4</v>
      </c>
      <c r="DU282" s="7">
        <v>1.6536004584848684E-3</v>
      </c>
      <c r="DV282" s="7">
        <v>9.5534592462070015E-5</v>
      </c>
      <c r="DW282" s="7">
        <v>0</v>
      </c>
      <c r="DX282" s="7">
        <f>AVERAGE(DR282:DW282)</f>
        <v>5.4829267011107907E-4</v>
      </c>
      <c r="DY282" s="7">
        <f>STDEV(DR282:DW282)</f>
        <v>5.9827261065451215E-4</v>
      </c>
      <c r="DZ282" s="7">
        <v>0</v>
      </c>
      <c r="EA282" s="7">
        <v>3.1260611220669217E-4</v>
      </c>
      <c r="EB282" s="7">
        <v>9.0927048831244907E-5</v>
      </c>
      <c r="EC282" s="7">
        <v>5.3932547592576094E-4</v>
      </c>
      <c r="ED282" s="7">
        <v>8.2555684515643046E-5</v>
      </c>
      <c r="EE282" s="7">
        <v>0</v>
      </c>
      <c r="EF282" s="7">
        <f>AVERAGE(DZ282:EE282)</f>
        <v>1.709023869132235E-4</v>
      </c>
      <c r="EG282" s="7">
        <f>STDEV(DZ282:EE282)</f>
        <v>2.1374375523542887E-4</v>
      </c>
      <c r="EH282" s="7">
        <v>1.2239126386947517E-2</v>
      </c>
      <c r="EI282" s="7">
        <v>1.0774213824344202E-2</v>
      </c>
      <c r="EJ282" s="7">
        <v>5.3778499019528732E-3</v>
      </c>
      <c r="EK282" s="7">
        <v>5.5002660717702731E-4</v>
      </c>
      <c r="EL282" s="7">
        <v>3.8506091601018069E-4</v>
      </c>
      <c r="EM282" s="7">
        <v>9.3924476210454442E-3</v>
      </c>
      <c r="EN282" s="7">
        <f>AVERAGE(EH282:EM282)</f>
        <v>6.4531208762462072E-3</v>
      </c>
      <c r="EO282" s="7">
        <f>STDEV(EH282:EM282)</f>
        <v>5.1693989408316135E-3</v>
      </c>
      <c r="EP282" s="7">
        <v>3.2950198155855911E-2</v>
      </c>
      <c r="EQ282" s="7">
        <v>2.0762877650882819E-2</v>
      </c>
      <c r="ER282" s="7">
        <v>1.7285497022743578E-2</v>
      </c>
      <c r="ES282" s="7">
        <v>6.7845921236112982E-3</v>
      </c>
      <c r="ET282" s="7">
        <v>1.8747876567485732E-2</v>
      </c>
      <c r="EU282" s="7">
        <f>AVERAGE(EP282:ET282)</f>
        <v>1.930620830411587E-2</v>
      </c>
      <c r="EV282" s="7">
        <f>STDEV(EP282:ET282)</f>
        <v>9.3470078747541364E-3</v>
      </c>
    </row>
    <row r="283" spans="1:152" ht="15" x14ac:dyDescent="0.25">
      <c r="A283" s="376" t="s">
        <v>2012</v>
      </c>
      <c r="B283" s="402" t="s">
        <v>2061</v>
      </c>
      <c r="C283" s="403">
        <v>1102.8466699999999</v>
      </c>
      <c r="D283" s="7">
        <v>0</v>
      </c>
      <c r="E283" s="7">
        <v>0</v>
      </c>
      <c r="F283" s="7">
        <v>0</v>
      </c>
      <c r="G283" s="7">
        <v>0</v>
      </c>
      <c r="H283" s="7">
        <v>1.3058420920851043E-4</v>
      </c>
      <c r="I283" s="7">
        <v>2.6116841841702087E-5</v>
      </c>
      <c r="J283" s="379">
        <v>5.8399033715656671E-5</v>
      </c>
      <c r="K283" s="7">
        <v>1.0009428365057248E-4</v>
      </c>
      <c r="L283" s="7">
        <v>0</v>
      </c>
      <c r="M283" s="7">
        <v>0</v>
      </c>
      <c r="N283" s="7">
        <v>0</v>
      </c>
      <c r="O283" s="7">
        <v>0</v>
      </c>
      <c r="P283" s="7">
        <v>2.0018856730114495E-5</v>
      </c>
      <c r="Q283" s="379">
        <v>4.4763524480365169E-5</v>
      </c>
      <c r="R283" s="7">
        <v>0</v>
      </c>
      <c r="S283" s="7">
        <v>0</v>
      </c>
      <c r="T283" s="7">
        <v>0</v>
      </c>
      <c r="U283" s="7">
        <v>0</v>
      </c>
      <c r="V283" s="7">
        <v>0</v>
      </c>
      <c r="W283" s="7">
        <v>0</v>
      </c>
      <c r="X283" s="7">
        <v>0</v>
      </c>
      <c r="Y283" s="7">
        <v>0</v>
      </c>
      <c r="Z283" s="7">
        <v>0</v>
      </c>
      <c r="AA283" s="7">
        <v>0</v>
      </c>
      <c r="AB283" s="7">
        <v>0</v>
      </c>
      <c r="AC283" s="7">
        <v>0</v>
      </c>
      <c r="AD283" s="7">
        <v>0</v>
      </c>
      <c r="AE283" s="7">
        <v>0</v>
      </c>
      <c r="AF283" s="7">
        <v>0</v>
      </c>
      <c r="AG283" s="7">
        <v>0</v>
      </c>
      <c r="AH283" s="7">
        <v>1.5057711113961123E-4</v>
      </c>
      <c r="AI283" s="7">
        <v>0</v>
      </c>
      <c r="AJ283" s="7">
        <v>0</v>
      </c>
      <c r="AK283" s="7">
        <v>3.0115422227922248E-5</v>
      </c>
      <c r="AL283" s="7">
        <v>6.7340131272742313E-5</v>
      </c>
      <c r="AM283" s="7">
        <v>4.3758712298118509E-3</v>
      </c>
      <c r="AN283" s="7">
        <v>1.9840843305141262E-3</v>
      </c>
      <c r="AO283" s="7">
        <v>0</v>
      </c>
      <c r="AP283" s="7">
        <v>4.325774377799383E-3</v>
      </c>
      <c r="AQ283" s="7">
        <v>0</v>
      </c>
      <c r="AR283" s="7">
        <v>2.137145987625072E-3</v>
      </c>
      <c r="AS283" s="7">
        <v>2.1771655171347608E-3</v>
      </c>
      <c r="AT283" s="7">
        <v>2.80244632227244E-4</v>
      </c>
      <c r="AU283" s="7">
        <v>0</v>
      </c>
      <c r="AV283" s="7">
        <v>1.0363022856843104E-3</v>
      </c>
      <c r="AW283" s="7">
        <v>5.3373272005752198E-3</v>
      </c>
      <c r="AX283" s="7">
        <v>2.2538576776732918E-3</v>
      </c>
      <c r="AY283" s="7">
        <v>1.7815463592320134E-3</v>
      </c>
      <c r="AZ283" s="7">
        <v>2.1708211814857907E-3</v>
      </c>
      <c r="BA283" s="7">
        <v>0</v>
      </c>
      <c r="BB283" s="7">
        <v>0</v>
      </c>
      <c r="BC283" s="7">
        <v>0</v>
      </c>
      <c r="BD283" s="7">
        <v>0</v>
      </c>
      <c r="BE283" s="7">
        <v>0</v>
      </c>
      <c r="BF283" s="7">
        <v>0</v>
      </c>
      <c r="BG283" s="7">
        <v>0</v>
      </c>
      <c r="BH283" s="7">
        <v>0</v>
      </c>
      <c r="BI283" s="7">
        <v>0</v>
      </c>
      <c r="BJ283" s="7">
        <v>0</v>
      </c>
      <c r="BK283" s="7">
        <v>8.440327553540604E-5</v>
      </c>
      <c r="BL283" s="7">
        <v>0</v>
      </c>
      <c r="BM283" s="7">
        <v>1.6880655107081207E-5</v>
      </c>
      <c r="BN283" s="7">
        <v>3.7746292324162571E-5</v>
      </c>
      <c r="BO283" s="7">
        <v>3.6022541078885664E-4</v>
      </c>
      <c r="BP283" s="7">
        <v>6.9791827977089109E-4</v>
      </c>
      <c r="BQ283" s="7">
        <v>0</v>
      </c>
      <c r="BR283" s="7">
        <v>6.2221125997385918E-5</v>
      </c>
      <c r="BS283" s="7">
        <v>1.593872553939503E-4</v>
      </c>
      <c r="BT283" s="7">
        <v>2.5595041439021676E-4</v>
      </c>
      <c r="BU283" s="7">
        <v>2.8221222705002559E-4</v>
      </c>
      <c r="BV283" s="7">
        <v>0</v>
      </c>
      <c r="BW283" s="7">
        <v>0</v>
      </c>
      <c r="BX283" s="7">
        <v>0</v>
      </c>
      <c r="BY283" s="7">
        <v>0</v>
      </c>
      <c r="BZ283" s="7">
        <v>0</v>
      </c>
      <c r="CA283" s="7">
        <v>0</v>
      </c>
      <c r="CB283" s="7">
        <v>0</v>
      </c>
      <c r="CC283" s="7">
        <v>0</v>
      </c>
      <c r="CD283" s="7">
        <v>3.7560134944767781E-6</v>
      </c>
      <c r="CE283" s="7">
        <v>8.5969608318197779E-6</v>
      </c>
      <c r="CF283" s="7">
        <v>2.0632705996367468E-5</v>
      </c>
      <c r="CG283" s="7">
        <v>1.6813144564589191E-5</v>
      </c>
      <c r="CH283" s="7">
        <v>3.43878433272791E-6</v>
      </c>
      <c r="CI283" s="7">
        <v>4.1403059971075547E-5</v>
      </c>
      <c r="CJ283" s="7">
        <v>1.5773444865176113E-5</v>
      </c>
      <c r="CK283" s="7">
        <v>1.4350156758473669E-5</v>
      </c>
      <c r="CL283" s="7">
        <v>8.643267839296244E-5</v>
      </c>
      <c r="CM283" s="7">
        <v>0</v>
      </c>
      <c r="CN283" s="7">
        <v>0</v>
      </c>
      <c r="CO283" s="7">
        <v>0</v>
      </c>
      <c r="CP283" s="7">
        <v>0</v>
      </c>
      <c r="CQ283" s="7">
        <v>0</v>
      </c>
      <c r="CR283" s="7">
        <v>1.4405446398827073E-5</v>
      </c>
      <c r="CS283" s="7">
        <v>3.5285993194139784E-5</v>
      </c>
      <c r="CT283" s="7">
        <v>0</v>
      </c>
      <c r="CU283" s="7">
        <v>0</v>
      </c>
      <c r="CV283" s="7">
        <v>0</v>
      </c>
      <c r="CW283" s="7">
        <v>0</v>
      </c>
      <c r="CX283" s="7">
        <v>0</v>
      </c>
      <c r="CY283" s="7">
        <v>0</v>
      </c>
      <c r="CZ283" s="7">
        <v>0</v>
      </c>
      <c r="DA283" s="7">
        <v>0</v>
      </c>
      <c r="DB283" s="7">
        <v>0</v>
      </c>
      <c r="DC283" s="7">
        <v>1.0725674385651694E-4</v>
      </c>
      <c r="DD283" s="7">
        <v>3.4102633742585405E-4</v>
      </c>
      <c r="DE283" s="7">
        <v>7.9626591471325999E-4</v>
      </c>
      <c r="DF283" s="7">
        <v>7.4115251507888581E-4</v>
      </c>
      <c r="DG283" s="7">
        <v>1.0229757232299013E-4</v>
      </c>
      <c r="DH283" s="7">
        <v>3.4799984723291781E-4</v>
      </c>
      <c r="DI283" s="7">
        <v>3.4496111685842806E-4</v>
      </c>
      <c r="DJ283" s="7">
        <v>0</v>
      </c>
      <c r="DK283" s="7">
        <v>1.2203743920761922E-4</v>
      </c>
      <c r="DL283" s="7">
        <v>0</v>
      </c>
      <c r="DM283" s="7">
        <v>0</v>
      </c>
      <c r="DN283" s="7">
        <v>7.3618404845532504E-5</v>
      </c>
      <c r="DO283" s="7">
        <v>0</v>
      </c>
      <c r="DP283" s="7">
        <v>3.2609307342191958E-5</v>
      </c>
      <c r="DQ283" s="7">
        <v>5.2787507136308074E-5</v>
      </c>
      <c r="DR283" s="7">
        <v>0</v>
      </c>
      <c r="DS283" s="7">
        <v>0</v>
      </c>
      <c r="DT283" s="7">
        <v>0</v>
      </c>
      <c r="DU283" s="7">
        <v>0</v>
      </c>
      <c r="DV283" s="7">
        <v>0</v>
      </c>
      <c r="DW283" s="7">
        <v>0</v>
      </c>
      <c r="DX283" s="7">
        <f>AVERAGE(DR283:DW283)</f>
        <v>0</v>
      </c>
      <c r="DY283" s="7">
        <f>STDEV(DR283:DW283)</f>
        <v>0</v>
      </c>
      <c r="DZ283" s="7">
        <v>0</v>
      </c>
      <c r="EA283" s="7">
        <v>0</v>
      </c>
      <c r="EB283" s="7">
        <v>7.0268820004101701E-5</v>
      </c>
      <c r="EC283" s="7">
        <v>1.349125445172181E-4</v>
      </c>
      <c r="ED283" s="7">
        <v>0</v>
      </c>
      <c r="EE283" s="7">
        <v>0</v>
      </c>
      <c r="EF283" s="7">
        <f>AVERAGE(DZ283:EE283)</f>
        <v>3.4196894086886629E-5</v>
      </c>
      <c r="EG283" s="7">
        <f>STDEV(DZ283:EE283)</f>
        <v>5.6784745031990322E-5</v>
      </c>
      <c r="EH283" s="7">
        <v>1.4127931830195831E-3</v>
      </c>
      <c r="EI283" s="7">
        <v>2.5543675060495921E-3</v>
      </c>
      <c r="EJ283" s="7">
        <v>2.5498638342590762E-3</v>
      </c>
      <c r="EK283" s="7">
        <v>0</v>
      </c>
      <c r="EL283" s="7">
        <v>3.7569354644696929E-4</v>
      </c>
      <c r="EM283" s="7">
        <v>1.7835641586051276E-3</v>
      </c>
      <c r="EN283" s="7">
        <f>AVERAGE(EH283:EM283)</f>
        <v>1.4460470380633914E-3</v>
      </c>
      <c r="EO283" s="7">
        <f>STDEV(EH283:EM283)</f>
        <v>1.0768953559341121E-3</v>
      </c>
      <c r="EP283" s="7">
        <v>5.5186955722965631E-3</v>
      </c>
      <c r="EQ283" s="7">
        <v>5.9085751166614575E-3</v>
      </c>
      <c r="ER283" s="7">
        <v>7.616412938381451E-3</v>
      </c>
      <c r="ES283" s="7">
        <v>5.7744516465585288E-3</v>
      </c>
      <c r="ET283" s="7">
        <v>5.12880546981858E-3</v>
      </c>
      <c r="EU283" s="7">
        <f>AVERAGE(EP283:ET283)</f>
        <v>5.9893881487433163E-3</v>
      </c>
      <c r="EV283" s="7">
        <f>STDEV(EP283:ET283)</f>
        <v>9.5682968194580871E-4</v>
      </c>
    </row>
    <row r="284" spans="1:152" ht="15" x14ac:dyDescent="0.25">
      <c r="A284" s="376" t="s">
        <v>2012</v>
      </c>
      <c r="B284" s="402" t="s">
        <v>2060</v>
      </c>
      <c r="C284" s="403">
        <v>1104.8622699999999</v>
      </c>
      <c r="D284" s="7">
        <v>0</v>
      </c>
      <c r="E284" s="7">
        <v>0</v>
      </c>
      <c r="F284" s="7">
        <v>0</v>
      </c>
      <c r="G284" s="7">
        <v>0</v>
      </c>
      <c r="H284" s="7">
        <v>0</v>
      </c>
      <c r="I284" s="7">
        <v>0</v>
      </c>
      <c r="J284" s="379">
        <v>0</v>
      </c>
      <c r="K284" s="7">
        <v>5.7538543234342265E-5</v>
      </c>
      <c r="L284" s="7">
        <v>0</v>
      </c>
      <c r="M284" s="7">
        <v>0</v>
      </c>
      <c r="N284" s="7">
        <v>0</v>
      </c>
      <c r="O284" s="7">
        <v>2.514464517611148E-4</v>
      </c>
      <c r="P284" s="7">
        <v>6.1796998999091407E-5</v>
      </c>
      <c r="Q284" s="379">
        <v>1.0890552859510436E-4</v>
      </c>
      <c r="R284" s="7">
        <v>0</v>
      </c>
      <c r="S284" s="7">
        <v>0</v>
      </c>
      <c r="T284" s="7">
        <v>0</v>
      </c>
      <c r="U284" s="7">
        <v>0</v>
      </c>
      <c r="V284" s="7">
        <v>0</v>
      </c>
      <c r="W284" s="7">
        <v>0</v>
      </c>
      <c r="X284" s="7">
        <v>0</v>
      </c>
      <c r="Y284" s="7">
        <v>0</v>
      </c>
      <c r="Z284" s="7">
        <v>0</v>
      </c>
      <c r="AA284" s="7">
        <v>0</v>
      </c>
      <c r="AB284" s="7">
        <v>0</v>
      </c>
      <c r="AC284" s="7">
        <v>0</v>
      </c>
      <c r="AD284" s="7">
        <v>0</v>
      </c>
      <c r="AE284" s="7">
        <v>0</v>
      </c>
      <c r="AF284" s="7">
        <v>0</v>
      </c>
      <c r="AG284" s="7">
        <v>0</v>
      </c>
      <c r="AH284" s="7">
        <v>0</v>
      </c>
      <c r="AI284" s="7">
        <v>0</v>
      </c>
      <c r="AJ284" s="7">
        <v>0</v>
      </c>
      <c r="AK284" s="7">
        <v>0</v>
      </c>
      <c r="AL284" s="7">
        <v>0</v>
      </c>
      <c r="AM284" s="7">
        <v>0</v>
      </c>
      <c r="AN284" s="7">
        <v>0</v>
      </c>
      <c r="AO284" s="7">
        <v>0</v>
      </c>
      <c r="AP284" s="7">
        <v>0</v>
      </c>
      <c r="AQ284" s="7">
        <v>1.2422796198534672E-3</v>
      </c>
      <c r="AR284" s="7">
        <v>2.4845592397069343E-4</v>
      </c>
      <c r="AS284" s="7">
        <v>5.5556433541099003E-4</v>
      </c>
      <c r="AT284" s="7">
        <v>9.7355892624173676E-4</v>
      </c>
      <c r="AU284" s="7">
        <v>6.0692097479393985E-4</v>
      </c>
      <c r="AV284" s="7">
        <v>0</v>
      </c>
      <c r="AW284" s="7">
        <v>0</v>
      </c>
      <c r="AX284" s="7">
        <v>0</v>
      </c>
      <c r="AY284" s="7">
        <v>3.1609598020713536E-4</v>
      </c>
      <c r="AZ284" s="7">
        <v>4.5182593689225095E-4</v>
      </c>
      <c r="BA284" s="7">
        <v>0</v>
      </c>
      <c r="BB284" s="7">
        <v>0</v>
      </c>
      <c r="BC284" s="7">
        <v>0</v>
      </c>
      <c r="BD284" s="7">
        <v>0</v>
      </c>
      <c r="BE284" s="7">
        <v>0</v>
      </c>
      <c r="BF284" s="7">
        <v>0</v>
      </c>
      <c r="BG284" s="7">
        <v>0</v>
      </c>
      <c r="BH284" s="7">
        <v>0</v>
      </c>
      <c r="BI284" s="7">
        <v>0</v>
      </c>
      <c r="BJ284" s="7">
        <v>0</v>
      </c>
      <c r="BK284" s="7">
        <v>0</v>
      </c>
      <c r="BL284" s="7">
        <v>0</v>
      </c>
      <c r="BM284" s="7">
        <v>0</v>
      </c>
      <c r="BN284" s="7">
        <v>0</v>
      </c>
      <c r="BO284" s="7">
        <v>0</v>
      </c>
      <c r="BP284" s="7">
        <v>0</v>
      </c>
      <c r="BQ284" s="7">
        <v>0</v>
      </c>
      <c r="BR284" s="7">
        <v>0</v>
      </c>
      <c r="BS284" s="7">
        <v>0</v>
      </c>
      <c r="BT284" s="7">
        <v>0</v>
      </c>
      <c r="BU284" s="7">
        <v>0</v>
      </c>
      <c r="BV284" s="7">
        <v>0</v>
      </c>
      <c r="BW284" s="7">
        <v>0</v>
      </c>
      <c r="BX284" s="7">
        <v>0</v>
      </c>
      <c r="BY284" s="7">
        <v>0</v>
      </c>
      <c r="BZ284" s="7">
        <v>0</v>
      </c>
      <c r="CA284" s="7">
        <v>0</v>
      </c>
      <c r="CB284" s="7">
        <v>0</v>
      </c>
      <c r="CC284" s="7">
        <v>0</v>
      </c>
      <c r="CD284" s="7">
        <v>0</v>
      </c>
      <c r="CE284" s="7">
        <v>0</v>
      </c>
      <c r="CF284" s="7">
        <v>5.9516564515738231E-6</v>
      </c>
      <c r="CG284" s="7">
        <v>0</v>
      </c>
      <c r="CH284" s="7">
        <v>0</v>
      </c>
      <c r="CI284" s="7">
        <v>0</v>
      </c>
      <c r="CJ284" s="7">
        <v>9.9194274192897059E-7</v>
      </c>
      <c r="CK284" s="7">
        <v>2.4297535717832343E-6</v>
      </c>
      <c r="CL284" s="7">
        <v>0</v>
      </c>
      <c r="CM284" s="7">
        <v>0</v>
      </c>
      <c r="CN284" s="7">
        <v>0</v>
      </c>
      <c r="CO284" s="7">
        <v>0</v>
      </c>
      <c r="CP284" s="7">
        <v>0</v>
      </c>
      <c r="CQ284" s="7">
        <v>0</v>
      </c>
      <c r="CR284" s="7">
        <v>0</v>
      </c>
      <c r="CS284" s="7">
        <v>0</v>
      </c>
      <c r="CT284" s="7">
        <v>0</v>
      </c>
      <c r="CU284" s="7">
        <v>0</v>
      </c>
      <c r="CV284" s="7">
        <v>0</v>
      </c>
      <c r="CW284" s="7">
        <v>0</v>
      </c>
      <c r="CX284" s="7">
        <v>0</v>
      </c>
      <c r="CY284" s="7">
        <v>2.8477819928158913E-4</v>
      </c>
      <c r="CZ284" s="7">
        <v>4.7463033213598189E-5</v>
      </c>
      <c r="DA284" s="7">
        <v>1.1626021301808607E-4</v>
      </c>
      <c r="DB284" s="7">
        <v>0</v>
      </c>
      <c r="DC284" s="7">
        <v>1.3330216148184357E-4</v>
      </c>
      <c r="DD284" s="7">
        <v>2.2569117825670522E-4</v>
      </c>
      <c r="DE284" s="7">
        <v>6.2744475235953666E-5</v>
      </c>
      <c r="DF284" s="7">
        <v>0</v>
      </c>
      <c r="DG284" s="7">
        <v>6.5429078607898269E-4</v>
      </c>
      <c r="DH284" s="7">
        <v>1.7933810017558085E-4</v>
      </c>
      <c r="DI284" s="7">
        <v>2.4809931522339984E-4</v>
      </c>
      <c r="DJ284" s="7">
        <v>0</v>
      </c>
      <c r="DK284" s="7">
        <v>0</v>
      </c>
      <c r="DL284" s="7">
        <v>0</v>
      </c>
      <c r="DM284" s="7">
        <v>0</v>
      </c>
      <c r="DN284" s="7">
        <v>0</v>
      </c>
      <c r="DO284" s="7">
        <v>0</v>
      </c>
      <c r="DP284" s="7">
        <v>0</v>
      </c>
      <c r="DQ284" s="7">
        <v>0</v>
      </c>
      <c r="DR284" s="7">
        <v>0</v>
      </c>
      <c r="DS284" s="7">
        <v>1.7935251070456024E-4</v>
      </c>
      <c r="DT284" s="7">
        <v>0</v>
      </c>
      <c r="DU284" s="7">
        <v>0</v>
      </c>
      <c r="DV284" s="7">
        <v>0</v>
      </c>
      <c r="DW284" s="7">
        <v>0</v>
      </c>
      <c r="DX284" s="7">
        <f>AVERAGE(DR284:DW284)</f>
        <v>2.9892085117426705E-5</v>
      </c>
      <c r="DY284" s="7">
        <f>STDEV(DR284:DW284)</f>
        <v>7.3220355885538413E-5</v>
      </c>
      <c r="DZ284" s="7">
        <v>0</v>
      </c>
      <c r="EA284" s="7">
        <v>3.2296583597196828E-4</v>
      </c>
      <c r="EB284" s="7">
        <v>0</v>
      </c>
      <c r="EC284" s="7">
        <v>0</v>
      </c>
      <c r="ED284" s="7">
        <v>0</v>
      </c>
      <c r="EE284" s="7">
        <v>0</v>
      </c>
      <c r="EF284" s="7">
        <f>AVERAGE(DZ284:EE284)</f>
        <v>5.382763932866138E-5</v>
      </c>
      <c r="EG284" s="7">
        <f>STDEV(DZ284:EE284)</f>
        <v>1.3185025041378845E-4</v>
      </c>
      <c r="EH284" s="7">
        <v>2.96511851542495E-4</v>
      </c>
      <c r="EI284" s="7">
        <v>4.8334775306787349E-4</v>
      </c>
      <c r="EJ284" s="7">
        <v>2.8369627193669571E-4</v>
      </c>
      <c r="EK284" s="7">
        <v>2.3437417845533157E-4</v>
      </c>
      <c r="EL284" s="7">
        <v>2.5534428668861893E-4</v>
      </c>
      <c r="EM284" s="7">
        <v>0</v>
      </c>
      <c r="EN284" s="7">
        <f>AVERAGE(EH284:EM284)</f>
        <v>2.5887905694850245E-4</v>
      </c>
      <c r="EO284" s="7">
        <f>STDEV(EH284:EM284)</f>
        <v>1.5495139026388603E-4</v>
      </c>
      <c r="EP284" s="7">
        <v>0</v>
      </c>
      <c r="EQ284" s="7">
        <v>1.2351668347935468E-3</v>
      </c>
      <c r="ER284" s="7">
        <v>0</v>
      </c>
      <c r="ES284" s="7">
        <v>7.3462490370733652E-4</v>
      </c>
      <c r="ET284" s="7">
        <v>2.3862168019300203E-3</v>
      </c>
      <c r="EU284" s="7">
        <f>AVERAGE(EP284:ET284)</f>
        <v>8.7120170808618056E-4</v>
      </c>
      <c r="EV284" s="7">
        <f>STDEV(EP284:ET284)</f>
        <v>9.955374683898973E-4</v>
      </c>
    </row>
    <row r="285" spans="1:152" ht="15" x14ac:dyDescent="0.25">
      <c r="A285" s="376" t="s">
        <v>2012</v>
      </c>
      <c r="B285" s="402" t="s">
        <v>2059</v>
      </c>
      <c r="C285" s="403">
        <v>1112.79477</v>
      </c>
      <c r="D285" s="7">
        <v>0</v>
      </c>
      <c r="E285" s="7">
        <v>0</v>
      </c>
      <c r="F285" s="7">
        <v>0</v>
      </c>
      <c r="G285" s="7">
        <v>0</v>
      </c>
      <c r="H285" s="7">
        <v>0</v>
      </c>
      <c r="I285" s="7">
        <v>0</v>
      </c>
      <c r="J285" s="379">
        <v>0</v>
      </c>
      <c r="K285" s="7">
        <v>0</v>
      </c>
      <c r="L285" s="7">
        <v>0</v>
      </c>
      <c r="M285" s="7">
        <v>1.8390669350853509E-4</v>
      </c>
      <c r="N285" s="7">
        <v>0</v>
      </c>
      <c r="O285" s="7">
        <v>4.3337153313866548E-4</v>
      </c>
      <c r="P285" s="7">
        <v>1.234556453294401E-4</v>
      </c>
      <c r="Q285" s="379">
        <v>1.9067385494192507E-4</v>
      </c>
      <c r="R285" s="7">
        <v>0</v>
      </c>
      <c r="S285" s="7">
        <v>0</v>
      </c>
      <c r="T285" s="7">
        <v>0</v>
      </c>
      <c r="U285" s="7">
        <v>0</v>
      </c>
      <c r="V285" s="7">
        <v>0</v>
      </c>
      <c r="W285" s="7">
        <v>0</v>
      </c>
      <c r="X285" s="7">
        <v>0</v>
      </c>
      <c r="Y285" s="7">
        <v>0</v>
      </c>
      <c r="Z285" s="7">
        <v>0</v>
      </c>
      <c r="AA285" s="7">
        <v>0</v>
      </c>
      <c r="AB285" s="7">
        <v>1.4839034367049439E-4</v>
      </c>
      <c r="AC285" s="7">
        <v>0</v>
      </c>
      <c r="AD285" s="7">
        <v>2.9678068734098877E-5</v>
      </c>
      <c r="AE285" s="7">
        <v>6.6362179130356218E-5</v>
      </c>
      <c r="AF285" s="7">
        <v>0</v>
      </c>
      <c r="AG285" s="7">
        <v>0</v>
      </c>
      <c r="AH285" s="7">
        <v>0</v>
      </c>
      <c r="AI285" s="7">
        <v>0</v>
      </c>
      <c r="AJ285" s="7">
        <v>0</v>
      </c>
      <c r="AK285" s="7">
        <v>0</v>
      </c>
      <c r="AL285" s="7">
        <v>0</v>
      </c>
      <c r="AM285" s="7">
        <v>7.7516222314290284E-3</v>
      </c>
      <c r="AN285" s="7">
        <v>7.9590927665358566E-3</v>
      </c>
      <c r="AO285" s="7">
        <v>8.6671588483572572E-3</v>
      </c>
      <c r="AP285" s="7">
        <v>8.3980553285892805E-3</v>
      </c>
      <c r="AQ285" s="7">
        <v>1.1780868577030739E-2</v>
      </c>
      <c r="AR285" s="7">
        <v>8.9113595503884317E-3</v>
      </c>
      <c r="AS285" s="7">
        <v>1.6438521783897651E-3</v>
      </c>
      <c r="AT285" s="7">
        <v>1.678640048787014E-2</v>
      </c>
      <c r="AU285" s="7">
        <v>7.2644238589004836E-3</v>
      </c>
      <c r="AV285" s="7">
        <v>1.4684000681716857E-2</v>
      </c>
      <c r="AW285" s="7">
        <v>1.1824745643471796E-2</v>
      </c>
      <c r="AX285" s="7">
        <v>1.5316245198823034E-2</v>
      </c>
      <c r="AY285" s="7">
        <v>1.3175163174156462E-2</v>
      </c>
      <c r="AZ285" s="7">
        <v>3.7637190568845149E-3</v>
      </c>
      <c r="BA285" s="7">
        <v>0</v>
      </c>
      <c r="BB285" s="7">
        <v>0</v>
      </c>
      <c r="BC285" s="7">
        <v>0</v>
      </c>
      <c r="BD285" s="7">
        <v>0</v>
      </c>
      <c r="BE285" s="7">
        <v>0</v>
      </c>
      <c r="BF285" s="7">
        <v>0</v>
      </c>
      <c r="BG285" s="7">
        <v>0</v>
      </c>
      <c r="BH285" s="7">
        <v>0</v>
      </c>
      <c r="BI285" s="7">
        <v>2.4444469109754119E-4</v>
      </c>
      <c r="BJ285" s="7">
        <v>2.2428000375615713E-4</v>
      </c>
      <c r="BK285" s="7">
        <v>6.3362404656437004E-4</v>
      </c>
      <c r="BL285" s="7">
        <v>2.4577392237899812E-4</v>
      </c>
      <c r="BM285" s="7">
        <v>2.6962453275941329E-4</v>
      </c>
      <c r="BN285" s="7">
        <v>2.2828273974839804E-4</v>
      </c>
      <c r="BO285" s="7">
        <v>1.5300781974453869E-3</v>
      </c>
      <c r="BP285" s="7">
        <v>8.0655084386169575E-4</v>
      </c>
      <c r="BQ285" s="7">
        <v>1.5987311443209384E-4</v>
      </c>
      <c r="BR285" s="7">
        <v>1.7421915279268056E-4</v>
      </c>
      <c r="BS285" s="7">
        <v>8.487103222919811E-4</v>
      </c>
      <c r="BT285" s="7">
        <v>7.0388632616476764E-4</v>
      </c>
      <c r="BU285" s="7">
        <v>5.6802391901795046E-4</v>
      </c>
      <c r="BV285" s="7">
        <v>0</v>
      </c>
      <c r="BW285" s="7">
        <v>0</v>
      </c>
      <c r="BX285" s="7">
        <v>0</v>
      </c>
      <c r="BY285" s="7">
        <v>0</v>
      </c>
      <c r="BZ285" s="7">
        <v>0</v>
      </c>
      <c r="CA285" s="7">
        <v>0</v>
      </c>
      <c r="CB285" s="7">
        <v>0</v>
      </c>
      <c r="CC285" s="7">
        <v>0</v>
      </c>
      <c r="CD285" s="7">
        <v>5.6782926294169629E-5</v>
      </c>
      <c r="CE285" s="7">
        <v>2.9418799966487286E-4</v>
      </c>
      <c r="CF285" s="7">
        <v>8.5969608318197762E-6</v>
      </c>
      <c r="CG285" s="7">
        <v>1.0320651478599645E-4</v>
      </c>
      <c r="CH285" s="7">
        <v>2.7510274661823293E-5</v>
      </c>
      <c r="CI285" s="7">
        <v>6.7099279292353367E-5</v>
      </c>
      <c r="CJ285" s="7">
        <v>9.2897325921839242E-5</v>
      </c>
      <c r="CK285" s="7">
        <v>1.0389997286632556E-4</v>
      </c>
      <c r="CL285" s="7">
        <v>8.5969608318197779E-6</v>
      </c>
      <c r="CM285" s="7">
        <v>3.0949058994551199E-5</v>
      </c>
      <c r="CN285" s="7">
        <v>4.130839679689404E-5</v>
      </c>
      <c r="CO285" s="7">
        <v>2.1677236737433571E-4</v>
      </c>
      <c r="CP285" s="7">
        <v>8.5969608318197779E-6</v>
      </c>
      <c r="CQ285" s="7">
        <v>4.8185965462349851E-5</v>
      </c>
      <c r="CR285" s="7">
        <v>5.9068285048628396E-5</v>
      </c>
      <c r="CS285" s="7">
        <v>7.8980777538287356E-5</v>
      </c>
      <c r="CT285" s="7">
        <v>0</v>
      </c>
      <c r="CU285" s="7">
        <v>0</v>
      </c>
      <c r="CV285" s="7">
        <v>0</v>
      </c>
      <c r="CW285" s="7">
        <v>0</v>
      </c>
      <c r="CX285" s="7">
        <v>0</v>
      </c>
      <c r="CY285" s="7">
        <v>0</v>
      </c>
      <c r="CZ285" s="7">
        <v>0</v>
      </c>
      <c r="DA285" s="7">
        <v>0</v>
      </c>
      <c r="DB285" s="7">
        <v>1.7452832315108368E-3</v>
      </c>
      <c r="DC285" s="7">
        <v>3.3197321165577337E-3</v>
      </c>
      <c r="DD285" s="7">
        <v>2.7021716803050889E-3</v>
      </c>
      <c r="DE285" s="7">
        <v>2.4186802534573696E-3</v>
      </c>
      <c r="DF285" s="7">
        <v>2.3425118666107292E-3</v>
      </c>
      <c r="DG285" s="7">
        <v>2.2808324815830026E-3</v>
      </c>
      <c r="DH285" s="7">
        <v>2.46820193833746E-3</v>
      </c>
      <c r="DI285" s="7">
        <v>5.2073306904490359E-4</v>
      </c>
      <c r="DJ285" s="7">
        <v>0</v>
      </c>
      <c r="DK285" s="7">
        <v>5.4783802208864768E-4</v>
      </c>
      <c r="DL285" s="7">
        <v>1.7138164005384482E-4</v>
      </c>
      <c r="DM285" s="7">
        <v>2.2818474284593281E-4</v>
      </c>
      <c r="DN285" s="7">
        <v>9.838573961856523E-4</v>
      </c>
      <c r="DO285" s="7">
        <v>4.7027742470040718E-4</v>
      </c>
      <c r="DP285" s="7">
        <v>4.0025653764574746E-4</v>
      </c>
      <c r="DQ285" s="7">
        <v>3.4913346975169843E-4</v>
      </c>
      <c r="DR285" s="7">
        <v>3.2909163798298388E-4</v>
      </c>
      <c r="DS285" s="7">
        <v>0</v>
      </c>
      <c r="DT285" s="7">
        <v>5.3270526507055466E-4</v>
      </c>
      <c r="DU285" s="7">
        <v>2.955588223533759E-4</v>
      </c>
      <c r="DV285" s="7">
        <v>0</v>
      </c>
      <c r="DW285" s="7">
        <v>0</v>
      </c>
      <c r="DX285" s="7">
        <f>AVERAGE(DR285:DW285)</f>
        <v>1.9289262090115241E-4</v>
      </c>
      <c r="DY285" s="7">
        <f>STDEV(DR285:DW285)</f>
        <v>2.2635628725813361E-4</v>
      </c>
      <c r="DZ285" s="7">
        <v>0</v>
      </c>
      <c r="EA285" s="7">
        <v>0</v>
      </c>
      <c r="EB285" s="7">
        <v>6.7921079558349478E-4</v>
      </c>
      <c r="EC285" s="7">
        <v>0</v>
      </c>
      <c r="ED285" s="7">
        <v>7.1574854907902651E-5</v>
      </c>
      <c r="EE285" s="7">
        <v>0</v>
      </c>
      <c r="EF285" s="7">
        <f>AVERAGE(DZ285:EE285)</f>
        <v>1.2513094174856625E-4</v>
      </c>
      <c r="EG285" s="7">
        <f>STDEV(DZ285:EE285)</f>
        <v>2.7294825487441857E-4</v>
      </c>
      <c r="EH285" s="7">
        <v>1.3983156401139616E-2</v>
      </c>
      <c r="EI285" s="7">
        <v>1.3340315319931025E-2</v>
      </c>
      <c r="EJ285" s="7">
        <v>1.3029997577095869E-2</v>
      </c>
      <c r="EK285" s="7">
        <v>4.6277049865118451E-3</v>
      </c>
      <c r="EL285" s="7">
        <v>8.4393716945088456E-3</v>
      </c>
      <c r="EM285" s="7">
        <v>1.1225195946229392E-2</v>
      </c>
      <c r="EN285" s="7">
        <f>AVERAGE(EH285:EM285)</f>
        <v>1.0774290320902767E-2</v>
      </c>
      <c r="EO285" s="7">
        <f>STDEV(EH285:EM285)</f>
        <v>3.6167718531850144E-3</v>
      </c>
      <c r="EP285" s="7">
        <v>3.9183208651624668E-2</v>
      </c>
      <c r="EQ285" s="7">
        <v>4.2897836088780152E-2</v>
      </c>
      <c r="ER285" s="7">
        <v>5.3567377163541194E-2</v>
      </c>
      <c r="ES285" s="7">
        <v>3.928422215298185E-2</v>
      </c>
      <c r="ET285" s="7">
        <v>4.541063564944748E-2</v>
      </c>
      <c r="EU285" s="7">
        <f>AVERAGE(EP285:ET285)</f>
        <v>4.4068655941275063E-2</v>
      </c>
      <c r="EV285" s="7">
        <f>STDEV(EP285:ET285)</f>
        <v>5.919371491488472E-3</v>
      </c>
    </row>
    <row r="286" spans="1:152" ht="15" x14ac:dyDescent="0.25">
      <c r="A286" s="376" t="s">
        <v>2012</v>
      </c>
      <c r="B286" s="402" t="s">
        <v>2058</v>
      </c>
      <c r="C286" s="403">
        <v>1114.8103699999999</v>
      </c>
      <c r="D286" s="7">
        <v>0</v>
      </c>
      <c r="E286" s="7">
        <v>0</v>
      </c>
      <c r="F286" s="7">
        <v>0</v>
      </c>
      <c r="G286" s="7">
        <v>0</v>
      </c>
      <c r="H286" s="7">
        <v>0</v>
      </c>
      <c r="I286" s="7">
        <v>0</v>
      </c>
      <c r="J286" s="379">
        <v>0</v>
      </c>
      <c r="K286" s="7">
        <v>3.3333896497877969E-5</v>
      </c>
      <c r="L286" s="7">
        <v>0</v>
      </c>
      <c r="M286" s="7">
        <v>0</v>
      </c>
      <c r="N286" s="7">
        <v>0</v>
      </c>
      <c r="O286" s="7">
        <v>2.6430491450304104E-4</v>
      </c>
      <c r="P286" s="7">
        <v>5.9527762200183802E-5</v>
      </c>
      <c r="Q286" s="379">
        <v>1.1538031041233044E-4</v>
      </c>
      <c r="R286" s="7">
        <v>0</v>
      </c>
      <c r="S286" s="7">
        <v>0</v>
      </c>
      <c r="T286" s="7">
        <v>3.276713423220929E-4</v>
      </c>
      <c r="U286" s="7">
        <v>0</v>
      </c>
      <c r="V286" s="7">
        <v>0</v>
      </c>
      <c r="W286" s="7">
        <v>6.5534268464418583E-5</v>
      </c>
      <c r="X286" s="7">
        <v>1.4653907914216071E-4</v>
      </c>
      <c r="Y286" s="7">
        <v>0</v>
      </c>
      <c r="Z286" s="7">
        <v>0</v>
      </c>
      <c r="AA286" s="7">
        <v>0</v>
      </c>
      <c r="AB286" s="7">
        <v>0</v>
      </c>
      <c r="AC286" s="7">
        <v>0</v>
      </c>
      <c r="AD286" s="7">
        <v>0</v>
      </c>
      <c r="AE286" s="7">
        <v>0</v>
      </c>
      <c r="AF286" s="7">
        <v>0</v>
      </c>
      <c r="AG286" s="7">
        <v>0</v>
      </c>
      <c r="AH286" s="7">
        <v>0</v>
      </c>
      <c r="AI286" s="7">
        <v>0</v>
      </c>
      <c r="AJ286" s="7">
        <v>0</v>
      </c>
      <c r="AK286" s="7">
        <v>0</v>
      </c>
      <c r="AL286" s="7">
        <v>0</v>
      </c>
      <c r="AM286" s="7">
        <v>1.8203080081828139E-3</v>
      </c>
      <c r="AN286" s="7">
        <v>7.3548150926257955E-4</v>
      </c>
      <c r="AO286" s="7">
        <v>0</v>
      </c>
      <c r="AP286" s="7">
        <v>1.0190924936124761E-3</v>
      </c>
      <c r="AQ286" s="7">
        <v>1.394137245063046E-3</v>
      </c>
      <c r="AR286" s="7">
        <v>9.9380385122418329E-4</v>
      </c>
      <c r="AS286" s="7">
        <v>6.8891073264081676E-4</v>
      </c>
      <c r="AT286" s="7">
        <v>5.4745209033380225E-3</v>
      </c>
      <c r="AU286" s="7">
        <v>4.0989258517785399E-3</v>
      </c>
      <c r="AV286" s="7">
        <v>6.8798406303555958E-3</v>
      </c>
      <c r="AW286" s="7">
        <v>5.4262088640213936E-3</v>
      </c>
      <c r="AX286" s="7">
        <v>5.4778060710329694E-3</v>
      </c>
      <c r="AY286" s="7">
        <v>5.4714604641053046E-3</v>
      </c>
      <c r="AZ286" s="7">
        <v>9.8355011248130002E-4</v>
      </c>
      <c r="BA286" s="7">
        <v>0</v>
      </c>
      <c r="BB286" s="7">
        <v>0</v>
      </c>
      <c r="BC286" s="7">
        <v>0</v>
      </c>
      <c r="BD286" s="7">
        <v>0</v>
      </c>
      <c r="BE286" s="7">
        <v>0</v>
      </c>
      <c r="BF286" s="7">
        <v>0</v>
      </c>
      <c r="BG286" s="7">
        <v>0</v>
      </c>
      <c r="BH286" s="7">
        <v>0</v>
      </c>
      <c r="BI286" s="7">
        <v>1.3112438238308363E-4</v>
      </c>
      <c r="BJ286" s="7">
        <v>1.272172412787465E-3</v>
      </c>
      <c r="BK286" s="7">
        <v>5.2535533442305351E-4</v>
      </c>
      <c r="BL286" s="7">
        <v>7.0393924558608819E-5</v>
      </c>
      <c r="BM286" s="7">
        <v>3.9980921083044218E-4</v>
      </c>
      <c r="BN286" s="7">
        <v>5.2851980999061004E-4</v>
      </c>
      <c r="BO286" s="7">
        <v>5.9155683086208305E-4</v>
      </c>
      <c r="BP286" s="7">
        <v>4.0588603947340056E-4</v>
      </c>
      <c r="BQ286" s="7">
        <v>0</v>
      </c>
      <c r="BR286" s="7">
        <v>0</v>
      </c>
      <c r="BS286" s="7">
        <v>1.4531481628227302E-4</v>
      </c>
      <c r="BT286" s="7">
        <v>2.2855153732355134E-4</v>
      </c>
      <c r="BU286" s="7">
        <v>2.6202114940656576E-4</v>
      </c>
      <c r="BV286" s="7">
        <v>0</v>
      </c>
      <c r="BW286" s="7">
        <v>1.3755137330911645E-5</v>
      </c>
      <c r="BX286" s="7">
        <v>0</v>
      </c>
      <c r="BY286" s="7">
        <v>0</v>
      </c>
      <c r="BZ286" s="7">
        <v>0</v>
      </c>
      <c r="CA286" s="7">
        <v>0</v>
      </c>
      <c r="CB286" s="7">
        <v>2.2925228884852742E-6</v>
      </c>
      <c r="CC286" s="7">
        <v>5.6155113004403434E-6</v>
      </c>
      <c r="CD286" s="7">
        <v>0</v>
      </c>
      <c r="CE286" s="7">
        <v>0</v>
      </c>
      <c r="CF286" s="7">
        <v>4.1908041004725256E-5</v>
      </c>
      <c r="CG286" s="7">
        <v>0</v>
      </c>
      <c r="CH286" s="7">
        <v>5.1480340660500956E-5</v>
      </c>
      <c r="CI286" s="7">
        <v>0</v>
      </c>
      <c r="CJ286" s="7">
        <v>1.5564730277537703E-5</v>
      </c>
      <c r="CK286" s="7">
        <v>2.4302034497959087E-5</v>
      </c>
      <c r="CL286" s="7">
        <v>7.4772128732870507E-6</v>
      </c>
      <c r="CM286" s="7">
        <v>2.3479182011105471E-5</v>
      </c>
      <c r="CN286" s="7">
        <v>0</v>
      </c>
      <c r="CO286" s="7">
        <v>0</v>
      </c>
      <c r="CP286" s="7">
        <v>0</v>
      </c>
      <c r="CQ286" s="7">
        <v>1.9514695187883395E-5</v>
      </c>
      <c r="CR286" s="7">
        <v>8.41184834537932E-6</v>
      </c>
      <c r="CS286" s="7">
        <v>1.0615544008906024E-5</v>
      </c>
      <c r="CT286" s="7">
        <v>0</v>
      </c>
      <c r="CU286" s="7">
        <v>0</v>
      </c>
      <c r="CV286" s="7">
        <v>0</v>
      </c>
      <c r="CW286" s="7">
        <v>0</v>
      </c>
      <c r="CX286" s="7">
        <v>0</v>
      </c>
      <c r="CY286" s="7">
        <v>0</v>
      </c>
      <c r="CZ286" s="7">
        <v>0</v>
      </c>
      <c r="DA286" s="7">
        <v>0</v>
      </c>
      <c r="DB286" s="7">
        <v>6.7167766234921993E-4</v>
      </c>
      <c r="DC286" s="7">
        <v>8.354680547912139E-4</v>
      </c>
      <c r="DD286" s="7">
        <v>2.0184348807464071E-4</v>
      </c>
      <c r="DE286" s="7">
        <v>4.8341226840731375E-4</v>
      </c>
      <c r="DF286" s="7">
        <v>4.6110464511083584E-4</v>
      </c>
      <c r="DG286" s="7">
        <v>0</v>
      </c>
      <c r="DH286" s="7">
        <v>4.4225101978887069E-4</v>
      </c>
      <c r="DI286" s="7">
        <v>3.0419982719172712E-4</v>
      </c>
      <c r="DJ286" s="7">
        <v>1.3255714963284984E-4</v>
      </c>
      <c r="DK286" s="7">
        <v>1.7128081805205822E-4</v>
      </c>
      <c r="DL286" s="7">
        <v>1.0873421305423711E-4</v>
      </c>
      <c r="DM286" s="7">
        <v>9.062636355184211E-5</v>
      </c>
      <c r="DN286" s="7">
        <v>0</v>
      </c>
      <c r="DO286" s="7">
        <v>1.1050728329825696E-5</v>
      </c>
      <c r="DP286" s="7">
        <v>8.5708212103468822E-5</v>
      </c>
      <c r="DQ286" s="7">
        <v>6.7810790107922071E-5</v>
      </c>
      <c r="DR286" s="7">
        <v>0</v>
      </c>
      <c r="DS286" s="7">
        <v>0</v>
      </c>
      <c r="DT286" s="7">
        <v>0</v>
      </c>
      <c r="DU286" s="7">
        <v>0</v>
      </c>
      <c r="DV286" s="7">
        <v>3.3898792474175904E-4</v>
      </c>
      <c r="DW286" s="7">
        <v>0</v>
      </c>
      <c r="DX286" s="7">
        <f>AVERAGE(DR286:DW286)</f>
        <v>5.6497987456959839E-5</v>
      </c>
      <c r="DY286" s="7">
        <f>STDEV(DR286:DW286)</f>
        <v>1.3839124076371576E-4</v>
      </c>
      <c r="DZ286" s="7">
        <v>0</v>
      </c>
      <c r="EA286" s="7">
        <v>0</v>
      </c>
      <c r="EB286" s="7">
        <v>3.2137644824205546E-4</v>
      </c>
      <c r="EC286" s="7">
        <v>0</v>
      </c>
      <c r="ED286" s="7">
        <v>0</v>
      </c>
      <c r="EE286" s="7">
        <v>0</v>
      </c>
      <c r="EF286" s="7">
        <f>AVERAGE(DZ286:EE286)</f>
        <v>5.356274137367591E-5</v>
      </c>
      <c r="EG286" s="7">
        <f>STDEV(DZ286:EE286)</f>
        <v>1.3120138559016733E-4</v>
      </c>
      <c r="EH286" s="7">
        <v>4.460972743003634E-3</v>
      </c>
      <c r="EI286" s="7">
        <v>5.8539656988649659E-3</v>
      </c>
      <c r="EJ286" s="7">
        <v>3.4362030008641435E-3</v>
      </c>
      <c r="EK286" s="7">
        <v>9.7887544936759276E-4</v>
      </c>
      <c r="EL286" s="7">
        <v>1.5115606874546372E-3</v>
      </c>
      <c r="EM286" s="7">
        <v>4.3826656421901153E-3</v>
      </c>
      <c r="EN286" s="7">
        <f>AVERAGE(EH286:EM286)</f>
        <v>3.4373738702908481E-3</v>
      </c>
      <c r="EO286" s="7">
        <f>STDEV(EH286:EM286)</f>
        <v>1.8726569105938032E-3</v>
      </c>
      <c r="EP286" s="7">
        <v>1.8431672485630327E-2</v>
      </c>
      <c r="EQ286" s="7">
        <v>1.6478473533575334E-2</v>
      </c>
      <c r="ER286" s="7">
        <v>1.4519835944944572E-2</v>
      </c>
      <c r="ES286" s="7">
        <v>1.2864361566972352E-2</v>
      </c>
      <c r="ET286" s="7">
        <v>1.8527843288151536E-2</v>
      </c>
      <c r="EU286" s="7">
        <f>AVERAGE(EP286:ET286)</f>
        <v>1.6164437363854822E-2</v>
      </c>
      <c r="EV286" s="7">
        <f>STDEV(EP286:ET286)</f>
        <v>2.4708235200311757E-3</v>
      </c>
    </row>
    <row r="287" spans="1:152" ht="15" x14ac:dyDescent="0.25">
      <c r="A287" s="376" t="s">
        <v>2012</v>
      </c>
      <c r="B287" s="402" t="s">
        <v>2057</v>
      </c>
      <c r="C287" s="403">
        <v>1116.8259699999999</v>
      </c>
      <c r="D287" s="7">
        <v>0</v>
      </c>
      <c r="E287" s="7">
        <v>0</v>
      </c>
      <c r="F287" s="7">
        <v>0</v>
      </c>
      <c r="G287" s="7">
        <v>3.6579736407985227E-5</v>
      </c>
      <c r="H287" s="7">
        <v>0</v>
      </c>
      <c r="I287" s="7">
        <v>7.3159472815970452E-6</v>
      </c>
      <c r="J287" s="379">
        <v>1.6358955441455788E-5</v>
      </c>
      <c r="K287" s="7">
        <v>0</v>
      </c>
      <c r="L287" s="7">
        <v>0</v>
      </c>
      <c r="M287" s="7">
        <v>0</v>
      </c>
      <c r="N287" s="7">
        <v>0</v>
      </c>
      <c r="O287" s="7">
        <v>0</v>
      </c>
      <c r="P287" s="7">
        <v>0</v>
      </c>
      <c r="Q287" s="379">
        <v>0</v>
      </c>
      <c r="R287" s="7">
        <v>0</v>
      </c>
      <c r="S287" s="7">
        <v>0</v>
      </c>
      <c r="T287" s="7">
        <v>0</v>
      </c>
      <c r="U287" s="7">
        <v>0</v>
      </c>
      <c r="V287" s="7">
        <v>2.3339457149848254E-4</v>
      </c>
      <c r="W287" s="7">
        <v>4.6678914299696509E-5</v>
      </c>
      <c r="X287" s="7">
        <v>1.0437722549000839E-4</v>
      </c>
      <c r="Y287" s="7">
        <v>0</v>
      </c>
      <c r="Z287" s="7">
        <v>0</v>
      </c>
      <c r="AA287" s="7">
        <v>9.4871995684020591E-5</v>
      </c>
      <c r="AB287" s="7">
        <v>0</v>
      </c>
      <c r="AC287" s="7">
        <v>0</v>
      </c>
      <c r="AD287" s="7">
        <v>1.8974399136804118E-5</v>
      </c>
      <c r="AE287" s="7">
        <v>4.2428046302107338E-5</v>
      </c>
      <c r="AF287" s="7">
        <v>0</v>
      </c>
      <c r="AG287" s="7">
        <v>2.2109229410253661E-4</v>
      </c>
      <c r="AH287" s="7">
        <v>0</v>
      </c>
      <c r="AI287" s="7">
        <v>0</v>
      </c>
      <c r="AJ287" s="7">
        <v>8.4731547086136277E-4</v>
      </c>
      <c r="AK287" s="7">
        <v>2.1368155299277989E-4</v>
      </c>
      <c r="AL287" s="7">
        <v>3.6692174888711094E-4</v>
      </c>
      <c r="AM287" s="7">
        <v>8.5298368338523889E-3</v>
      </c>
      <c r="AN287" s="7">
        <v>7.4576877742198715E-3</v>
      </c>
      <c r="AO287" s="7">
        <v>5.7097372476684581E-3</v>
      </c>
      <c r="AP287" s="7">
        <v>5.1227581775289072E-3</v>
      </c>
      <c r="AQ287" s="7">
        <v>3.767544485635281E-3</v>
      </c>
      <c r="AR287" s="7">
        <v>6.1175129037809809E-3</v>
      </c>
      <c r="AS287" s="7">
        <v>1.8903402434715358E-3</v>
      </c>
      <c r="AT287" s="7">
        <v>1.7082836970628866E-2</v>
      </c>
      <c r="AU287" s="7">
        <v>1.1446417329358232E-2</v>
      </c>
      <c r="AV287" s="7">
        <v>1.9723872232101113E-2</v>
      </c>
      <c r="AW287" s="7">
        <v>1.8357708073126176E-2</v>
      </c>
      <c r="AX287" s="7">
        <v>1.2893566485078367E-2</v>
      </c>
      <c r="AY287" s="7">
        <v>1.590088021805855E-2</v>
      </c>
      <c r="AZ287" s="7">
        <v>3.5684194095283823E-3</v>
      </c>
      <c r="BA287" s="7">
        <v>0</v>
      </c>
      <c r="BB287" s="7">
        <v>0</v>
      </c>
      <c r="BC287" s="7">
        <v>0</v>
      </c>
      <c r="BD287" s="7">
        <v>0</v>
      </c>
      <c r="BE287" s="7">
        <v>0</v>
      </c>
      <c r="BF287" s="7">
        <v>0</v>
      </c>
      <c r="BG287" s="7">
        <v>0</v>
      </c>
      <c r="BH287" s="7">
        <v>0</v>
      </c>
      <c r="BI287" s="7">
        <v>2.9255108566104417E-4</v>
      </c>
      <c r="BJ287" s="7">
        <v>0</v>
      </c>
      <c r="BK287" s="7">
        <v>5.1691148613469374E-5</v>
      </c>
      <c r="BL287" s="7">
        <v>0</v>
      </c>
      <c r="BM287" s="7">
        <v>6.8848446854902705E-5</v>
      </c>
      <c r="BN287" s="7">
        <v>1.2704090817013781E-4</v>
      </c>
      <c r="BO287" s="7">
        <v>1.1688072399155141E-3</v>
      </c>
      <c r="BP287" s="7">
        <v>1.25118627027838E-3</v>
      </c>
      <c r="BQ287" s="7">
        <v>2.4747025838134514E-4</v>
      </c>
      <c r="BR287" s="7">
        <v>1.0708255784150117E-3</v>
      </c>
      <c r="BS287" s="7">
        <v>1.4495672670362158E-3</v>
      </c>
      <c r="BT287" s="7">
        <v>1.0375713228052933E-3</v>
      </c>
      <c r="BU287" s="7">
        <v>4.6313076104552588E-4</v>
      </c>
      <c r="BV287" s="7">
        <v>0</v>
      </c>
      <c r="BW287" s="7">
        <v>0</v>
      </c>
      <c r="BX287" s="7">
        <v>1.7490075822634508E-5</v>
      </c>
      <c r="BY287" s="7">
        <v>1.4051291489906595E-5</v>
      </c>
      <c r="BZ287" s="7">
        <v>0</v>
      </c>
      <c r="CA287" s="7">
        <v>1.0612507157178691E-5</v>
      </c>
      <c r="CB287" s="7">
        <v>7.0256457449532992E-6</v>
      </c>
      <c r="CC287" s="7">
        <v>7.9976079445733298E-6</v>
      </c>
      <c r="CD287" s="7">
        <v>1.920946798899846E-5</v>
      </c>
      <c r="CE287" s="7">
        <v>0</v>
      </c>
      <c r="CF287" s="7">
        <v>0</v>
      </c>
      <c r="CG287" s="7">
        <v>6.2372133403634219E-6</v>
      </c>
      <c r="CH287" s="7">
        <v>0</v>
      </c>
      <c r="CI287" s="7">
        <v>8.5969608318197762E-6</v>
      </c>
      <c r="CJ287" s="7">
        <v>5.6739403601969427E-6</v>
      </c>
      <c r="CK287" s="7">
        <v>7.5980606861353314E-6</v>
      </c>
      <c r="CL287" s="7">
        <v>0</v>
      </c>
      <c r="CM287" s="7">
        <v>0</v>
      </c>
      <c r="CN287" s="7">
        <v>2.4071490329095381E-5</v>
      </c>
      <c r="CO287" s="7">
        <v>0</v>
      </c>
      <c r="CP287" s="7">
        <v>0</v>
      </c>
      <c r="CQ287" s="7">
        <v>6.627689646107604E-5</v>
      </c>
      <c r="CR287" s="7">
        <v>1.505806446502857E-5</v>
      </c>
      <c r="CS287" s="7">
        <v>2.6875981167496709E-5</v>
      </c>
      <c r="CT287" s="7">
        <v>0</v>
      </c>
      <c r="CU287" s="7">
        <v>1.9256609926622905E-4</v>
      </c>
      <c r="CV287" s="7">
        <v>0</v>
      </c>
      <c r="CW287" s="7">
        <v>0</v>
      </c>
      <c r="CX287" s="7">
        <v>0</v>
      </c>
      <c r="CY287" s="7">
        <v>0</v>
      </c>
      <c r="CZ287" s="7">
        <v>3.209434987770484E-5</v>
      </c>
      <c r="DA287" s="7">
        <v>7.8614780826732553E-5</v>
      </c>
      <c r="DB287" s="7">
        <v>4.5186936507596716E-4</v>
      </c>
      <c r="DC287" s="7">
        <v>6.3355272191192738E-4</v>
      </c>
      <c r="DD287" s="7">
        <v>4.0556964651965573E-4</v>
      </c>
      <c r="DE287" s="7">
        <v>1.0349461317914334E-3</v>
      </c>
      <c r="DF287" s="7">
        <v>2.4425768112290407E-4</v>
      </c>
      <c r="DG287" s="7">
        <v>7.8560600559429337E-4</v>
      </c>
      <c r="DH287" s="7">
        <v>5.9263359200269683E-4</v>
      </c>
      <c r="DI287" s="7">
        <v>2.8660996947682912E-4</v>
      </c>
      <c r="DJ287" s="7">
        <v>0</v>
      </c>
      <c r="DK287" s="7">
        <v>2.4471754639731814E-5</v>
      </c>
      <c r="DL287" s="7">
        <v>1.0337018474611669E-4</v>
      </c>
      <c r="DM287" s="7">
        <v>0</v>
      </c>
      <c r="DN287" s="7">
        <v>2.6872039318173409E-6</v>
      </c>
      <c r="DO287" s="7">
        <v>3.520892065963887E-5</v>
      </c>
      <c r="DP287" s="7">
        <v>2.7623010662884116E-5</v>
      </c>
      <c r="DQ287" s="7">
        <v>3.9882243467715283E-5</v>
      </c>
      <c r="DR287" s="7">
        <v>1.8793161175911837E-4</v>
      </c>
      <c r="DS287" s="7">
        <v>5.3832642643257815E-4</v>
      </c>
      <c r="DT287" s="7">
        <v>9.7939573504714813E-5</v>
      </c>
      <c r="DU287" s="7">
        <v>2.3644705788270073E-4</v>
      </c>
      <c r="DV287" s="7">
        <v>0</v>
      </c>
      <c r="DW287" s="7">
        <v>0</v>
      </c>
      <c r="DX287" s="7">
        <f>AVERAGE(DR287:DW287)</f>
        <v>1.7677411159651869E-4</v>
      </c>
      <c r="DY287" s="7">
        <f>STDEV(DR287:DW287)</f>
        <v>2.0155321091428437E-4</v>
      </c>
      <c r="DZ287" s="7">
        <v>2.2422353610667458E-4</v>
      </c>
      <c r="EA287" s="7">
        <v>1.8180436384489452E-4</v>
      </c>
      <c r="EB287" s="7">
        <v>1.6689972626805412E-5</v>
      </c>
      <c r="EC287" s="7">
        <v>0</v>
      </c>
      <c r="ED287" s="7">
        <v>0</v>
      </c>
      <c r="EE287" s="7">
        <v>0</v>
      </c>
      <c r="EF287" s="7">
        <f>AVERAGE(DZ287:EE287)</f>
        <v>7.0452978763062415E-5</v>
      </c>
      <c r="EG287" s="7">
        <f>STDEV(DZ287:EE287)</f>
        <v>1.0375533021872213E-4</v>
      </c>
      <c r="EH287" s="7">
        <v>7.6266474324654466E-3</v>
      </c>
      <c r="EI287" s="7">
        <v>3.6450669712407755E-3</v>
      </c>
      <c r="EJ287" s="7">
        <v>4.8514218221408275E-3</v>
      </c>
      <c r="EK287" s="7">
        <v>8.7451445033787925E-4</v>
      </c>
      <c r="EL287" s="7">
        <v>1.2398878572916084E-3</v>
      </c>
      <c r="EM287" s="7">
        <v>3.7145182684805893E-3</v>
      </c>
      <c r="EN287" s="7">
        <f>AVERAGE(EH287:EM287)</f>
        <v>3.6586761336595205E-3</v>
      </c>
      <c r="EO287" s="7">
        <f>STDEV(EH287:EM287)</f>
        <v>2.480839981281853E-3</v>
      </c>
      <c r="EP287" s="7">
        <v>4.9731147965275641E-2</v>
      </c>
      <c r="EQ287" s="7">
        <v>2.2138665252324701E-2</v>
      </c>
      <c r="ER287" s="7">
        <v>2.8308585933228679E-2</v>
      </c>
      <c r="ES287" s="7">
        <v>9.2591378504625153E-3</v>
      </c>
      <c r="ET287" s="7">
        <v>4.1552494692099165E-2</v>
      </c>
      <c r="EU287" s="7">
        <f>AVERAGE(EP287:ET287)</f>
        <v>3.0198006338678141E-2</v>
      </c>
      <c r="EV287" s="7">
        <f>STDEV(EP287:ET287)</f>
        <v>1.594856678007614E-2</v>
      </c>
    </row>
    <row r="288" spans="1:152" ht="15" x14ac:dyDescent="0.25">
      <c r="A288" s="376" t="s">
        <v>2012</v>
      </c>
      <c r="B288" s="402" t="s">
        <v>2056</v>
      </c>
      <c r="C288" s="403">
        <v>1130.87787</v>
      </c>
      <c r="D288" s="7">
        <v>0</v>
      </c>
      <c r="E288" s="7">
        <v>0</v>
      </c>
      <c r="F288" s="7">
        <v>0</v>
      </c>
      <c r="G288" s="7">
        <v>0</v>
      </c>
      <c r="H288" s="7">
        <v>0</v>
      </c>
      <c r="I288" s="7">
        <v>0</v>
      </c>
      <c r="J288" s="379">
        <v>0</v>
      </c>
      <c r="K288" s="7">
        <v>3.1870908818248885E-4</v>
      </c>
      <c r="L288" s="7">
        <v>4.8851979681374474E-4</v>
      </c>
      <c r="M288" s="7">
        <v>5.2292416404203215E-4</v>
      </c>
      <c r="N288" s="7">
        <v>0</v>
      </c>
      <c r="O288" s="7">
        <v>7.714489760319472E-4</v>
      </c>
      <c r="P288" s="7">
        <v>4.2032040501404261E-4</v>
      </c>
      <c r="Q288" s="379">
        <v>2.8524728937056085E-4</v>
      </c>
      <c r="R288" s="7">
        <v>0</v>
      </c>
      <c r="S288" s="7">
        <v>0</v>
      </c>
      <c r="T288" s="7">
        <v>0</v>
      </c>
      <c r="U288" s="7">
        <v>0</v>
      </c>
      <c r="V288" s="7">
        <v>0</v>
      </c>
      <c r="W288" s="7">
        <v>0</v>
      </c>
      <c r="X288" s="7">
        <v>0</v>
      </c>
      <c r="Y288" s="7">
        <v>0</v>
      </c>
      <c r="Z288" s="7">
        <v>0</v>
      </c>
      <c r="AA288" s="7">
        <v>0</v>
      </c>
      <c r="AB288" s="7">
        <v>0</v>
      </c>
      <c r="AC288" s="7">
        <v>0</v>
      </c>
      <c r="AD288" s="7">
        <v>0</v>
      </c>
      <c r="AE288" s="7">
        <v>0</v>
      </c>
      <c r="AF288" s="7">
        <v>0</v>
      </c>
      <c r="AG288" s="7">
        <v>0</v>
      </c>
      <c r="AH288" s="7">
        <v>0</v>
      </c>
      <c r="AI288" s="7">
        <v>0</v>
      </c>
      <c r="AJ288" s="7">
        <v>0</v>
      </c>
      <c r="AK288" s="7">
        <v>0</v>
      </c>
      <c r="AL288" s="7">
        <v>0</v>
      </c>
      <c r="AM288" s="7">
        <v>9.9955229904054831E-4</v>
      </c>
      <c r="AN288" s="7">
        <v>1.8171735936419553E-3</v>
      </c>
      <c r="AO288" s="7">
        <v>0</v>
      </c>
      <c r="AP288" s="7">
        <v>4.7954665945829664E-4</v>
      </c>
      <c r="AQ288" s="7">
        <v>2.1741279201540819E-3</v>
      </c>
      <c r="AR288" s="7">
        <v>1.0940800944589765E-3</v>
      </c>
      <c r="AS288" s="7">
        <v>9.0456697019639944E-4</v>
      </c>
      <c r="AT288" s="7">
        <v>2.7514878433077456E-3</v>
      </c>
      <c r="AU288" s="7">
        <v>1.0227983022758685E-3</v>
      </c>
      <c r="AV288" s="7">
        <v>0</v>
      </c>
      <c r="AW288" s="7">
        <v>8.3652759328477037E-4</v>
      </c>
      <c r="AX288" s="7">
        <v>1.2321589208061934E-3</v>
      </c>
      <c r="AY288" s="7">
        <v>1.1685945319349156E-3</v>
      </c>
      <c r="AZ288" s="7">
        <v>1.0008408763530893E-3</v>
      </c>
      <c r="BA288" s="7">
        <v>0</v>
      </c>
      <c r="BB288" s="7">
        <v>0</v>
      </c>
      <c r="BC288" s="7">
        <v>0</v>
      </c>
      <c r="BD288" s="7">
        <v>0</v>
      </c>
      <c r="BE288" s="7">
        <v>0</v>
      </c>
      <c r="BF288" s="7">
        <v>0</v>
      </c>
      <c r="BG288" s="7">
        <v>0</v>
      </c>
      <c r="BH288" s="7">
        <v>0</v>
      </c>
      <c r="BI288" s="7">
        <v>0</v>
      </c>
      <c r="BJ288" s="7">
        <v>0</v>
      </c>
      <c r="BK288" s="7">
        <v>0</v>
      </c>
      <c r="BL288" s="7">
        <v>0</v>
      </c>
      <c r="BM288" s="7">
        <v>0</v>
      </c>
      <c r="BN288" s="7">
        <v>0</v>
      </c>
      <c r="BO288" s="7">
        <v>0</v>
      </c>
      <c r="BP288" s="7">
        <v>1.8811681489485613E-4</v>
      </c>
      <c r="BQ288" s="7">
        <v>0</v>
      </c>
      <c r="BR288" s="7">
        <v>1.493307023937262E-4</v>
      </c>
      <c r="BS288" s="7">
        <v>1.3466248667861659E-4</v>
      </c>
      <c r="BT288" s="7">
        <v>9.4422000793439789E-5</v>
      </c>
      <c r="BU288" s="7">
        <v>8.8379874508957154E-5</v>
      </c>
      <c r="BV288" s="7">
        <v>0</v>
      </c>
      <c r="BW288" s="7">
        <v>0</v>
      </c>
      <c r="BX288" s="7">
        <v>0</v>
      </c>
      <c r="BY288" s="7">
        <v>0</v>
      </c>
      <c r="BZ288" s="7">
        <v>0</v>
      </c>
      <c r="CA288" s="7">
        <v>0</v>
      </c>
      <c r="CB288" s="7">
        <v>0</v>
      </c>
      <c r="CC288" s="7">
        <v>0</v>
      </c>
      <c r="CD288" s="7">
        <v>0</v>
      </c>
      <c r="CE288" s="7">
        <v>0</v>
      </c>
      <c r="CF288" s="7">
        <v>0</v>
      </c>
      <c r="CG288" s="7">
        <v>3.2668451160915152E-5</v>
      </c>
      <c r="CH288" s="7">
        <v>0</v>
      </c>
      <c r="CI288" s="7">
        <v>0</v>
      </c>
      <c r="CJ288" s="7">
        <v>5.4447418601525256E-6</v>
      </c>
      <c r="CK288" s="7">
        <v>1.3336839338545812E-5</v>
      </c>
      <c r="CL288" s="7">
        <v>0</v>
      </c>
      <c r="CM288" s="7">
        <v>0</v>
      </c>
      <c r="CN288" s="7">
        <v>0</v>
      </c>
      <c r="CO288" s="7">
        <v>0</v>
      </c>
      <c r="CP288" s="7">
        <v>0</v>
      </c>
      <c r="CQ288" s="7">
        <v>0</v>
      </c>
      <c r="CR288" s="7">
        <v>0</v>
      </c>
      <c r="CS288" s="7">
        <v>0</v>
      </c>
      <c r="CT288" s="7">
        <v>0</v>
      </c>
      <c r="CU288" s="7">
        <v>0</v>
      </c>
      <c r="CV288" s="7">
        <v>0</v>
      </c>
      <c r="CW288" s="7">
        <v>0</v>
      </c>
      <c r="CX288" s="7">
        <v>0</v>
      </c>
      <c r="CY288" s="7">
        <v>0</v>
      </c>
      <c r="CZ288" s="7">
        <v>0</v>
      </c>
      <c r="DA288" s="7">
        <v>0</v>
      </c>
      <c r="DB288" s="7">
        <v>0</v>
      </c>
      <c r="DC288" s="7">
        <v>0</v>
      </c>
      <c r="DD288" s="7">
        <v>0</v>
      </c>
      <c r="DE288" s="7">
        <v>0</v>
      </c>
      <c r="DF288" s="7">
        <v>0</v>
      </c>
      <c r="DG288" s="7">
        <v>0</v>
      </c>
      <c r="DH288" s="7">
        <v>0</v>
      </c>
      <c r="DI288" s="7">
        <v>0</v>
      </c>
      <c r="DJ288" s="7">
        <v>0</v>
      </c>
      <c r="DK288" s="7">
        <v>0</v>
      </c>
      <c r="DL288" s="7">
        <v>0</v>
      </c>
      <c r="DM288" s="7">
        <v>0</v>
      </c>
      <c r="DN288" s="7">
        <v>0</v>
      </c>
      <c r="DO288" s="7">
        <v>0</v>
      </c>
      <c r="DP288" s="7">
        <v>0</v>
      </c>
      <c r="DQ288" s="7">
        <v>0</v>
      </c>
      <c r="DR288" s="7">
        <v>0</v>
      </c>
      <c r="DS288" s="7">
        <v>0</v>
      </c>
      <c r="DT288" s="7">
        <v>0</v>
      </c>
      <c r="DU288" s="7">
        <v>0</v>
      </c>
      <c r="DV288" s="7">
        <v>0</v>
      </c>
      <c r="DW288" s="7">
        <v>0</v>
      </c>
      <c r="DX288" s="7">
        <f>AVERAGE(DR288:DW288)</f>
        <v>0</v>
      </c>
      <c r="DY288" s="7">
        <f>STDEV(DR288:DW288)</f>
        <v>0</v>
      </c>
      <c r="DZ288" s="7">
        <v>0</v>
      </c>
      <c r="EA288" s="7">
        <v>0</v>
      </c>
      <c r="EB288" s="7">
        <v>0</v>
      </c>
      <c r="EC288" s="7">
        <v>0</v>
      </c>
      <c r="ED288" s="7">
        <v>0</v>
      </c>
      <c r="EE288" s="7">
        <v>0</v>
      </c>
      <c r="EF288" s="7">
        <f>AVERAGE(DZ288:EE288)</f>
        <v>0</v>
      </c>
      <c r="EG288" s="7">
        <f>STDEV(DZ288:EE288)</f>
        <v>0</v>
      </c>
      <c r="EH288" s="7">
        <v>1.3897258381549594E-3</v>
      </c>
      <c r="EI288" s="7">
        <v>2.5207915810790027E-3</v>
      </c>
      <c r="EJ288" s="7">
        <v>1.7905219911623295E-3</v>
      </c>
      <c r="EK288" s="7">
        <v>3.0758319150092953E-4</v>
      </c>
      <c r="EL288" s="7">
        <v>0</v>
      </c>
      <c r="EM288" s="7">
        <v>2.1069316698525179E-3</v>
      </c>
      <c r="EN288" s="7">
        <f>AVERAGE(EH288:EM288)</f>
        <v>1.3525923786249566E-3</v>
      </c>
      <c r="EO288" s="7">
        <f>STDEV(EH288:EM288)</f>
        <v>1.0048312023564661E-3</v>
      </c>
      <c r="EP288" s="7">
        <v>7.1842287161149121E-3</v>
      </c>
      <c r="EQ288" s="7">
        <v>4.947550021733727E-3</v>
      </c>
      <c r="ER288" s="7">
        <v>6.6403057098349443E-3</v>
      </c>
      <c r="ES288" s="7">
        <v>1.6536410792607893E-3</v>
      </c>
      <c r="ET288" s="7">
        <v>6.6564486771492678E-3</v>
      </c>
      <c r="EU288" s="7">
        <f>AVERAGE(EP288:ET288)</f>
        <v>5.4164348408187275E-3</v>
      </c>
      <c r="EV288" s="7">
        <f>STDEV(EP288:ET288)</f>
        <v>2.266001945577282E-3</v>
      </c>
    </row>
    <row r="289" spans="1:152" ht="15" x14ac:dyDescent="0.25">
      <c r="A289" s="376" t="s">
        <v>2012</v>
      </c>
      <c r="B289" s="402" t="s">
        <v>2055</v>
      </c>
      <c r="C289" s="403">
        <v>1132.89347</v>
      </c>
      <c r="D289" s="7">
        <v>0</v>
      </c>
      <c r="E289" s="7">
        <v>0</v>
      </c>
      <c r="F289" s="7">
        <v>2.632604364145248E-5</v>
      </c>
      <c r="G289" s="7">
        <v>0</v>
      </c>
      <c r="H289" s="7">
        <v>0</v>
      </c>
      <c r="I289" s="7">
        <v>5.2652087282904962E-6</v>
      </c>
      <c r="J289" s="379">
        <v>1.177336463218277E-5</v>
      </c>
      <c r="K289" s="7">
        <v>0</v>
      </c>
      <c r="L289" s="7">
        <v>0</v>
      </c>
      <c r="M289" s="7">
        <v>0</v>
      </c>
      <c r="N289" s="7">
        <v>0</v>
      </c>
      <c r="O289" s="7">
        <v>1.4402372474661815E-4</v>
      </c>
      <c r="P289" s="7">
        <v>2.880474494932363E-5</v>
      </c>
      <c r="Q289" s="379">
        <v>6.4409367781231372E-5</v>
      </c>
      <c r="R289" s="7">
        <v>0</v>
      </c>
      <c r="S289" s="7">
        <v>0</v>
      </c>
      <c r="T289" s="7">
        <v>0</v>
      </c>
      <c r="U289" s="7">
        <v>9.4409804893525931E-5</v>
      </c>
      <c r="V289" s="7">
        <v>0</v>
      </c>
      <c r="W289" s="7">
        <v>1.8881960978705185E-5</v>
      </c>
      <c r="X289" s="7">
        <v>4.2221348296883252E-5</v>
      </c>
      <c r="Y289" s="7">
        <v>0</v>
      </c>
      <c r="Z289" s="7">
        <v>0</v>
      </c>
      <c r="AA289" s="7">
        <v>0</v>
      </c>
      <c r="AB289" s="7">
        <v>0</v>
      </c>
      <c r="AC289" s="7">
        <v>0</v>
      </c>
      <c r="AD289" s="7">
        <v>0</v>
      </c>
      <c r="AE289" s="7">
        <v>0</v>
      </c>
      <c r="AF289" s="7">
        <v>0</v>
      </c>
      <c r="AG289" s="7">
        <v>0</v>
      </c>
      <c r="AH289" s="7">
        <v>0</v>
      </c>
      <c r="AI289" s="7">
        <v>0</v>
      </c>
      <c r="AJ289" s="7">
        <v>0</v>
      </c>
      <c r="AK289" s="7">
        <v>0</v>
      </c>
      <c r="AL289" s="7">
        <v>0</v>
      </c>
      <c r="AM289" s="7">
        <v>1.836224657208182E-4</v>
      </c>
      <c r="AN289" s="7">
        <v>0</v>
      </c>
      <c r="AO289" s="7">
        <v>0</v>
      </c>
      <c r="AP289" s="7">
        <v>7.3217277657354951E-4</v>
      </c>
      <c r="AQ289" s="7">
        <v>0</v>
      </c>
      <c r="AR289" s="7">
        <v>1.8315904845887354E-4</v>
      </c>
      <c r="AS289" s="7">
        <v>3.1704021807611965E-4</v>
      </c>
      <c r="AT289" s="7">
        <v>7.2392063593291407E-5</v>
      </c>
      <c r="AU289" s="7">
        <v>2.6491539427271377E-3</v>
      </c>
      <c r="AV289" s="7">
        <v>4.7195563698649933E-4</v>
      </c>
      <c r="AW289" s="7">
        <v>3.0197999406579693E-4</v>
      </c>
      <c r="AX289" s="7">
        <v>1.5773484556646602E-3</v>
      </c>
      <c r="AY289" s="7">
        <v>1.0145660186074771E-3</v>
      </c>
      <c r="AZ289" s="7">
        <v>1.0814918380713623E-3</v>
      </c>
      <c r="BA289" s="7">
        <v>0</v>
      </c>
      <c r="BB289" s="7">
        <v>0</v>
      </c>
      <c r="BC289" s="7">
        <v>0</v>
      </c>
      <c r="BD289" s="7">
        <v>0</v>
      </c>
      <c r="BE289" s="7">
        <v>0</v>
      </c>
      <c r="BF289" s="7">
        <v>0</v>
      </c>
      <c r="BG289" s="7">
        <v>0</v>
      </c>
      <c r="BH289" s="7">
        <v>0</v>
      </c>
      <c r="BI289" s="7">
        <v>0</v>
      </c>
      <c r="BJ289" s="7">
        <v>2.6913600450738856E-4</v>
      </c>
      <c r="BK289" s="7">
        <v>0</v>
      </c>
      <c r="BL289" s="7">
        <v>0</v>
      </c>
      <c r="BM289" s="7">
        <v>5.382720090147771E-5</v>
      </c>
      <c r="BN289" s="7">
        <v>1.2036128025424212E-4</v>
      </c>
      <c r="BO289" s="7">
        <v>0</v>
      </c>
      <c r="BP289" s="7">
        <v>4.9818073127893246E-4</v>
      </c>
      <c r="BQ289" s="7">
        <v>9.3259316752054716E-5</v>
      </c>
      <c r="BR289" s="7">
        <v>2.1564627714314489E-4</v>
      </c>
      <c r="BS289" s="7">
        <v>1.4284350206931589E-4</v>
      </c>
      <c r="BT289" s="7">
        <v>1.899859654486896E-4</v>
      </c>
      <c r="BU289" s="7">
        <v>1.8928522708497574E-4</v>
      </c>
      <c r="BV289" s="7">
        <v>0</v>
      </c>
      <c r="BW289" s="7">
        <v>0</v>
      </c>
      <c r="BX289" s="7">
        <v>0</v>
      </c>
      <c r="BY289" s="7">
        <v>0</v>
      </c>
      <c r="BZ289" s="7">
        <v>0</v>
      </c>
      <c r="CA289" s="7">
        <v>0</v>
      </c>
      <c r="CB289" s="7">
        <v>0</v>
      </c>
      <c r="CC289" s="7">
        <v>0</v>
      </c>
      <c r="CD289" s="7">
        <v>0</v>
      </c>
      <c r="CE289" s="7">
        <v>0</v>
      </c>
      <c r="CF289" s="7">
        <v>0</v>
      </c>
      <c r="CG289" s="7">
        <v>0</v>
      </c>
      <c r="CH289" s="7">
        <v>0</v>
      </c>
      <c r="CI289" s="7">
        <v>0</v>
      </c>
      <c r="CJ289" s="7">
        <v>0</v>
      </c>
      <c r="CK289" s="7">
        <v>0</v>
      </c>
      <c r="CL289" s="7">
        <v>0</v>
      </c>
      <c r="CM289" s="7">
        <v>0</v>
      </c>
      <c r="CN289" s="7">
        <v>0</v>
      </c>
      <c r="CO289" s="7">
        <v>0</v>
      </c>
      <c r="CP289" s="7">
        <v>0</v>
      </c>
      <c r="CQ289" s="7">
        <v>0</v>
      </c>
      <c r="CR289" s="7">
        <v>0</v>
      </c>
      <c r="CS289" s="7">
        <v>0</v>
      </c>
      <c r="CT289" s="7">
        <v>0</v>
      </c>
      <c r="CU289" s="7">
        <v>0</v>
      </c>
      <c r="CV289" s="7">
        <v>0</v>
      </c>
      <c r="CW289" s="7">
        <v>0</v>
      </c>
      <c r="CX289" s="7">
        <v>0</v>
      </c>
      <c r="CY289" s="7">
        <v>0</v>
      </c>
      <c r="CZ289" s="7">
        <v>0</v>
      </c>
      <c r="DA289" s="7">
        <v>0</v>
      </c>
      <c r="DB289" s="7">
        <v>0</v>
      </c>
      <c r="DC289" s="7">
        <v>1.4472605609519264E-4</v>
      </c>
      <c r="DD289" s="7">
        <v>7.2327316710472911E-5</v>
      </c>
      <c r="DE289" s="7">
        <v>2.8454989011350741E-4</v>
      </c>
      <c r="DF289" s="7">
        <v>0</v>
      </c>
      <c r="DG289" s="7">
        <v>8.4428372444308818E-5</v>
      </c>
      <c r="DH289" s="7">
        <v>9.7671939227246955E-5</v>
      </c>
      <c r="DI289" s="7">
        <v>1.0680338554385234E-4</v>
      </c>
      <c r="DJ289" s="7">
        <v>0</v>
      </c>
      <c r="DK289" s="7">
        <v>0</v>
      </c>
      <c r="DL289" s="7">
        <v>0</v>
      </c>
      <c r="DM289" s="7">
        <v>0</v>
      </c>
      <c r="DN289" s="7">
        <v>7.8876862334499091E-5</v>
      </c>
      <c r="DO289" s="7">
        <v>0</v>
      </c>
      <c r="DP289" s="7">
        <v>1.3146143722416515E-5</v>
      </c>
      <c r="DQ289" s="7">
        <v>3.2201344205212725E-5</v>
      </c>
      <c r="DR289" s="7">
        <v>0</v>
      </c>
      <c r="DS289" s="7">
        <v>0</v>
      </c>
      <c r="DT289" s="7">
        <v>0</v>
      </c>
      <c r="DU289" s="7">
        <v>0</v>
      </c>
      <c r="DV289" s="7">
        <v>0</v>
      </c>
      <c r="DW289" s="7">
        <v>0</v>
      </c>
      <c r="DX289" s="7">
        <f>AVERAGE(DR289:DW289)</f>
        <v>0</v>
      </c>
      <c r="DY289" s="7">
        <f>STDEV(DR289:DW289)</f>
        <v>0</v>
      </c>
      <c r="DZ289" s="7">
        <v>0</v>
      </c>
      <c r="EA289" s="7">
        <v>0</v>
      </c>
      <c r="EB289" s="7">
        <v>0</v>
      </c>
      <c r="EC289" s="7">
        <v>0</v>
      </c>
      <c r="ED289" s="7">
        <v>0</v>
      </c>
      <c r="EE289" s="7">
        <v>0</v>
      </c>
      <c r="EF289" s="7">
        <f>AVERAGE(DZ289:EE289)</f>
        <v>0</v>
      </c>
      <c r="EG289" s="7">
        <f>STDEV(DZ289:EE289)</f>
        <v>0</v>
      </c>
      <c r="EH289" s="7">
        <v>7.0398761268981554E-4</v>
      </c>
      <c r="EI289" s="7">
        <v>0</v>
      </c>
      <c r="EJ289" s="7">
        <v>3.0204007091935733E-5</v>
      </c>
      <c r="EK289" s="7">
        <v>1.3281861870460457E-4</v>
      </c>
      <c r="EL289" s="7">
        <v>1.0117056192641048E-4</v>
      </c>
      <c r="EM289" s="7">
        <v>0</v>
      </c>
      <c r="EN289" s="7">
        <f>AVERAGE(EH289:EM289)</f>
        <v>1.6136346673546105E-4</v>
      </c>
      <c r="EO289" s="7">
        <f>STDEV(EH289:EM289)</f>
        <v>2.7135146896926975E-4</v>
      </c>
      <c r="EP289" s="7">
        <v>1.1224936013169548E-3</v>
      </c>
      <c r="EQ289" s="7">
        <v>8.6218624470567958E-4</v>
      </c>
      <c r="ER289" s="7">
        <v>3.3451912911515768E-3</v>
      </c>
      <c r="ES289" s="7">
        <v>5.3114271300483814E-3</v>
      </c>
      <c r="ET289" s="7">
        <v>5.6985912853482401E-3</v>
      </c>
      <c r="EU289" s="7">
        <f>AVERAGE(EP289:ET289)</f>
        <v>3.2679779105141667E-3</v>
      </c>
      <c r="EV289" s="7">
        <f>STDEV(EP289:ET289)</f>
        <v>2.2627673575277094E-3</v>
      </c>
    </row>
    <row r="290" spans="1:152" ht="15" x14ac:dyDescent="0.25">
      <c r="A290" s="376" t="s">
        <v>2012</v>
      </c>
      <c r="B290" s="402" t="s">
        <v>2053</v>
      </c>
      <c r="C290" s="403">
        <v>1134.9090699999999</v>
      </c>
      <c r="D290" s="7">
        <v>0</v>
      </c>
      <c r="E290" s="7">
        <v>0</v>
      </c>
      <c r="F290" s="7">
        <v>0</v>
      </c>
      <c r="G290" s="7">
        <v>1.2357092205322515E-4</v>
      </c>
      <c r="H290" s="7">
        <v>0</v>
      </c>
      <c r="I290" s="7">
        <v>2.471418441064503E-5</v>
      </c>
      <c r="J290" s="379">
        <v>5.5262596350667863E-5</v>
      </c>
      <c r="K290" s="7">
        <v>0</v>
      </c>
      <c r="L290" s="7">
        <v>6.1033186483757801E-5</v>
      </c>
      <c r="M290" s="7">
        <v>0</v>
      </c>
      <c r="N290" s="7">
        <v>0</v>
      </c>
      <c r="O290" s="7">
        <v>1.7053316486725036E-4</v>
      </c>
      <c r="P290" s="7">
        <v>4.6313270270201634E-5</v>
      </c>
      <c r="Q290" s="379">
        <v>7.4300092793344206E-5</v>
      </c>
      <c r="R290" s="7">
        <v>0</v>
      </c>
      <c r="S290" s="7">
        <v>0</v>
      </c>
      <c r="T290" s="7">
        <v>0</v>
      </c>
      <c r="U290" s="7">
        <v>0</v>
      </c>
      <c r="V290" s="7">
        <v>1.8832991360108098E-4</v>
      </c>
      <c r="W290" s="7">
        <v>3.7665982720216197E-5</v>
      </c>
      <c r="X290" s="7">
        <v>8.4223697801735851E-5</v>
      </c>
      <c r="Y290" s="7">
        <v>0</v>
      </c>
      <c r="Z290" s="7">
        <v>0</v>
      </c>
      <c r="AA290" s="7">
        <v>0</v>
      </c>
      <c r="AB290" s="7">
        <v>0</v>
      </c>
      <c r="AC290" s="7">
        <v>0</v>
      </c>
      <c r="AD290" s="7">
        <v>0</v>
      </c>
      <c r="AE290" s="7">
        <v>0</v>
      </c>
      <c r="AF290" s="7">
        <v>0</v>
      </c>
      <c r="AG290" s="7">
        <v>0</v>
      </c>
      <c r="AH290" s="7">
        <v>0</v>
      </c>
      <c r="AI290" s="7">
        <v>0</v>
      </c>
      <c r="AJ290" s="7">
        <v>0</v>
      </c>
      <c r="AK290" s="7">
        <v>0</v>
      </c>
      <c r="AL290" s="7">
        <v>0</v>
      </c>
      <c r="AM290" s="7">
        <v>5.1282877470868935E-4</v>
      </c>
      <c r="AN290" s="7">
        <v>6.4574762640053789E-4</v>
      </c>
      <c r="AO290" s="7">
        <v>0</v>
      </c>
      <c r="AP290" s="7">
        <v>9.9865256812723627E-4</v>
      </c>
      <c r="AQ290" s="7">
        <v>4.6564697932927822E-4</v>
      </c>
      <c r="AR290" s="7">
        <v>5.245751897131484E-4</v>
      </c>
      <c r="AS290" s="7">
        <v>3.5993810650020858E-4</v>
      </c>
      <c r="AT290" s="7">
        <v>1.0983294469002979E-3</v>
      </c>
      <c r="AU290" s="7">
        <v>0</v>
      </c>
      <c r="AV290" s="7">
        <v>1.1933913387070292E-3</v>
      </c>
      <c r="AW290" s="7">
        <v>2.0173111874306694E-3</v>
      </c>
      <c r="AX290" s="7">
        <v>2.573968784524113E-4</v>
      </c>
      <c r="AY290" s="7">
        <v>9.1328577029808173E-4</v>
      </c>
      <c r="AZ290" s="7">
        <v>8.055826385378554E-4</v>
      </c>
      <c r="BA290" s="7">
        <v>0</v>
      </c>
      <c r="BB290" s="7">
        <v>0</v>
      </c>
      <c r="BC290" s="7">
        <v>0</v>
      </c>
      <c r="BD290" s="7">
        <v>0</v>
      </c>
      <c r="BE290" s="7">
        <v>0</v>
      </c>
      <c r="BF290" s="7">
        <v>0</v>
      </c>
      <c r="BG290" s="7">
        <v>0</v>
      </c>
      <c r="BH290" s="7">
        <v>0</v>
      </c>
      <c r="BI290" s="7">
        <v>4.5670416453390614E-4</v>
      </c>
      <c r="BJ290" s="7">
        <v>1.8680335340051231E-4</v>
      </c>
      <c r="BK290" s="7">
        <v>0</v>
      </c>
      <c r="BL290" s="7">
        <v>4.5058552436149659E-4</v>
      </c>
      <c r="BM290" s="7">
        <v>2.1881860845918301E-4</v>
      </c>
      <c r="BN290" s="7">
        <v>2.2753768065330879E-4</v>
      </c>
      <c r="BO290" s="7">
        <v>2.5490682173184284E-4</v>
      </c>
      <c r="BP290" s="7">
        <v>9.0192699307758097E-5</v>
      </c>
      <c r="BQ290" s="7">
        <v>0</v>
      </c>
      <c r="BR290" s="7">
        <v>0</v>
      </c>
      <c r="BS290" s="7">
        <v>0</v>
      </c>
      <c r="BT290" s="7">
        <v>6.9019904207920179E-5</v>
      </c>
      <c r="BU290" s="7">
        <v>1.1101066940782851E-4</v>
      </c>
      <c r="BV290" s="7">
        <v>0</v>
      </c>
      <c r="BW290" s="7">
        <v>0</v>
      </c>
      <c r="BX290" s="7">
        <v>0</v>
      </c>
      <c r="BY290" s="7">
        <v>0</v>
      </c>
      <c r="BZ290" s="7">
        <v>0</v>
      </c>
      <c r="CA290" s="7">
        <v>0</v>
      </c>
      <c r="CB290" s="7">
        <v>0</v>
      </c>
      <c r="CC290" s="7">
        <v>0</v>
      </c>
      <c r="CD290" s="7">
        <v>1.2035745164547687E-5</v>
      </c>
      <c r="CE290" s="7">
        <v>0</v>
      </c>
      <c r="CF290" s="7">
        <v>0</v>
      </c>
      <c r="CG290" s="7">
        <v>0</v>
      </c>
      <c r="CH290" s="7">
        <v>0</v>
      </c>
      <c r="CI290" s="7">
        <v>0</v>
      </c>
      <c r="CJ290" s="7">
        <v>2.0059575274246144E-6</v>
      </c>
      <c r="CK290" s="7">
        <v>4.9135723878852982E-6</v>
      </c>
      <c r="CL290" s="7">
        <v>0</v>
      </c>
      <c r="CM290" s="7">
        <v>2.9229666828187243E-5</v>
      </c>
      <c r="CN290" s="7">
        <v>0</v>
      </c>
      <c r="CO290" s="7">
        <v>0</v>
      </c>
      <c r="CP290" s="7">
        <v>0</v>
      </c>
      <c r="CQ290" s="7">
        <v>0</v>
      </c>
      <c r="CR290" s="7">
        <v>4.8716111380312068E-6</v>
      </c>
      <c r="CS290" s="7">
        <v>1.1932961513435729E-5</v>
      </c>
      <c r="CT290" s="7">
        <v>0</v>
      </c>
      <c r="CU290" s="7">
        <v>0</v>
      </c>
      <c r="CV290" s="7">
        <v>0</v>
      </c>
      <c r="CW290" s="7">
        <v>0</v>
      </c>
      <c r="CX290" s="7">
        <v>0</v>
      </c>
      <c r="CY290" s="7">
        <v>0</v>
      </c>
      <c r="CZ290" s="7">
        <v>0</v>
      </c>
      <c r="DA290" s="7">
        <v>0</v>
      </c>
      <c r="DB290" s="7">
        <v>0</v>
      </c>
      <c r="DC290" s="7">
        <v>4.1108934315829194E-4</v>
      </c>
      <c r="DD290" s="7">
        <v>1.5164470931343474E-4</v>
      </c>
      <c r="DE290" s="7">
        <v>0</v>
      </c>
      <c r="DF290" s="7">
        <v>0</v>
      </c>
      <c r="DG290" s="7">
        <v>0</v>
      </c>
      <c r="DH290" s="7">
        <v>9.3789008745287785E-5</v>
      </c>
      <c r="DI290" s="7">
        <v>1.6686059867597862E-4</v>
      </c>
      <c r="DJ290" s="7">
        <v>0</v>
      </c>
      <c r="DK290" s="7">
        <v>0</v>
      </c>
      <c r="DL290" s="7">
        <v>0</v>
      </c>
      <c r="DM290" s="7">
        <v>0</v>
      </c>
      <c r="DN290" s="7">
        <v>0</v>
      </c>
      <c r="DO290" s="7">
        <v>0</v>
      </c>
      <c r="DP290" s="7">
        <v>0</v>
      </c>
      <c r="DQ290" s="7">
        <v>0</v>
      </c>
      <c r="DR290" s="7">
        <v>0</v>
      </c>
      <c r="DS290" s="7">
        <v>0</v>
      </c>
      <c r="DT290" s="7">
        <v>0</v>
      </c>
      <c r="DU290" s="7">
        <v>0</v>
      </c>
      <c r="DV290" s="7">
        <v>0</v>
      </c>
      <c r="DW290" s="7">
        <v>0</v>
      </c>
      <c r="DX290" s="7">
        <f>AVERAGE(DR290:DW290)</f>
        <v>0</v>
      </c>
      <c r="DY290" s="7">
        <f>STDEV(DR290:DW290)</f>
        <v>0</v>
      </c>
      <c r="DZ290" s="7">
        <v>0</v>
      </c>
      <c r="EA290" s="7">
        <v>0</v>
      </c>
      <c r="EB290" s="7">
        <v>0</v>
      </c>
      <c r="EC290" s="7">
        <v>0</v>
      </c>
      <c r="ED290" s="7">
        <v>0</v>
      </c>
      <c r="EE290" s="7">
        <v>0</v>
      </c>
      <c r="EF290" s="7">
        <f>AVERAGE(DZ290:EE290)</f>
        <v>0</v>
      </c>
      <c r="EG290" s="7">
        <f>STDEV(DZ290:EE290)</f>
        <v>0</v>
      </c>
      <c r="EH290" s="7">
        <v>1.0311396449733891E-3</v>
      </c>
      <c r="EI290" s="7">
        <v>8.1084137187388745E-4</v>
      </c>
      <c r="EJ290" s="7">
        <v>1.1992658856070471E-4</v>
      </c>
      <c r="EK290" s="7">
        <v>0</v>
      </c>
      <c r="EL290" s="7">
        <v>0</v>
      </c>
      <c r="EM290" s="7">
        <v>1.2950255615775408E-4</v>
      </c>
      <c r="EN290" s="7">
        <f>AVERAGE(EH290:EM290)</f>
        <v>3.4856836026095589E-4</v>
      </c>
      <c r="EO290" s="7">
        <f>STDEV(EH290:EM290)</f>
        <v>4.5229781910226057E-4</v>
      </c>
      <c r="EP290" s="7">
        <v>2.0651757348135692E-3</v>
      </c>
      <c r="EQ290" s="7">
        <v>1.7140496943647133E-3</v>
      </c>
      <c r="ER290" s="7">
        <v>1.1639895443167215E-3</v>
      </c>
      <c r="ES290" s="7">
        <v>7.5009114564612389E-4</v>
      </c>
      <c r="ET290" s="7">
        <v>1.6813656589751279E-3</v>
      </c>
      <c r="EU290" s="7">
        <f>AVERAGE(EP290:ET290)</f>
        <v>1.4749343556232511E-3</v>
      </c>
      <c r="EV290" s="7">
        <f>STDEV(EP290:ET290)</f>
        <v>5.1726667896305836E-4</v>
      </c>
    </row>
    <row r="291" spans="1:152" ht="15" x14ac:dyDescent="0.25">
      <c r="A291" s="370" t="s">
        <v>2095</v>
      </c>
      <c r="B291" s="404" t="s">
        <v>2094</v>
      </c>
      <c r="C291" s="404"/>
      <c r="D291" s="370">
        <v>4.0703713470212986E-3</v>
      </c>
      <c r="E291" s="370">
        <v>8.7156839566201842E-3</v>
      </c>
      <c r="F291" s="370">
        <v>4.7625752431461436E-3</v>
      </c>
      <c r="G291" s="370">
        <v>9.7518902110404291E-3</v>
      </c>
      <c r="H291" s="370">
        <v>6.1141800975680442E-3</v>
      </c>
      <c r="I291" s="370">
        <v>6.6829401710792186E-3</v>
      </c>
      <c r="J291" s="370">
        <v>2.4691753169595182E-3</v>
      </c>
      <c r="K291" s="370">
        <v>4.3486365626741342E-3</v>
      </c>
      <c r="L291" s="370">
        <v>9.1453366696917088E-3</v>
      </c>
      <c r="M291" s="370">
        <v>1.2057994722413475E-2</v>
      </c>
      <c r="N291" s="370">
        <v>0</v>
      </c>
      <c r="O291" s="370">
        <v>2.9232174158710392E-2</v>
      </c>
      <c r="P291" s="370">
        <v>1.0956828422697943E-2</v>
      </c>
      <c r="Q291" s="370">
        <v>1.1204938867581492E-2</v>
      </c>
      <c r="R291" s="369">
        <v>4.8326613226420782E-3</v>
      </c>
      <c r="S291" s="369">
        <v>2.0153565472306647E-3</v>
      </c>
      <c r="T291" s="369">
        <v>1.8955947475039782E-3</v>
      </c>
      <c r="U291" s="369">
        <v>2.9427758643904229E-3</v>
      </c>
      <c r="V291" s="369">
        <v>9.1772954890171898E-3</v>
      </c>
      <c r="W291" s="381">
        <v>4.1727367941568668E-3</v>
      </c>
      <c r="X291" s="381">
        <v>3.0345336310878277E-3</v>
      </c>
      <c r="Y291" s="369">
        <v>8.6755040282253931E-3</v>
      </c>
      <c r="Z291" s="369">
        <v>4.1670293055744261E-3</v>
      </c>
      <c r="AA291" s="369">
        <v>6.9372395001321583E-3</v>
      </c>
      <c r="AB291" s="369">
        <v>9.2091518004598083E-3</v>
      </c>
      <c r="AC291" s="369">
        <v>5.0323254886329829E-3</v>
      </c>
      <c r="AD291" s="381">
        <v>6.804250024604953E-3</v>
      </c>
      <c r="AE291" s="381">
        <v>2.2021285146557488E-3</v>
      </c>
      <c r="AF291" s="369">
        <v>1.0450393011750421E-3</v>
      </c>
      <c r="AG291" s="369">
        <v>1.6590311810231631E-3</v>
      </c>
      <c r="AH291" s="369">
        <v>3.4672121241456693E-3</v>
      </c>
      <c r="AI291" s="369">
        <v>5.243209480166437E-4</v>
      </c>
      <c r="AJ291" s="369">
        <v>1.1418738094552095E-3</v>
      </c>
      <c r="AK291" s="381">
        <v>1.5674954727631456E-3</v>
      </c>
      <c r="AL291" s="381">
        <v>1.1357408905659659E-3</v>
      </c>
      <c r="AM291" s="369">
        <v>3.44394247309038</v>
      </c>
      <c r="AN291" s="369">
        <v>3.470594430553307</v>
      </c>
      <c r="AO291" s="369">
        <v>4.9164240717478496</v>
      </c>
      <c r="AP291" s="369">
        <v>3.4419289670762687</v>
      </c>
      <c r="AQ291" s="369">
        <v>4.101452356720074</v>
      </c>
      <c r="AR291" s="381">
        <v>3.8748684598375762</v>
      </c>
      <c r="AS291" s="381">
        <v>0.6466741173551882</v>
      </c>
      <c r="AT291" s="369">
        <v>6.4066906048895218</v>
      </c>
      <c r="AU291" s="369">
        <v>4.3216580653280783</v>
      </c>
      <c r="AV291" s="369">
        <v>6.6374445793801957</v>
      </c>
      <c r="AW291" s="369">
        <v>4.9694983819195739</v>
      </c>
      <c r="AX291" s="369">
        <v>6.1783807442038592</v>
      </c>
      <c r="AY291" s="381">
        <v>5.7027344751442453</v>
      </c>
      <c r="AZ291" s="381">
        <v>1.005047735557268</v>
      </c>
      <c r="BA291" s="7">
        <v>2.1183144132794285E-3</v>
      </c>
      <c r="BB291" s="7">
        <v>5.6558512301189794E-3</v>
      </c>
      <c r="BC291" s="7">
        <v>5.4923477959659866E-3</v>
      </c>
      <c r="BD291" s="7">
        <v>7.085334141161379E-3</v>
      </c>
      <c r="BE291" s="7">
        <v>4.4671743343367579E-3</v>
      </c>
      <c r="BF291" s="381">
        <v>4.9638043829725058E-3</v>
      </c>
      <c r="BG291" s="381">
        <v>1.844087177018549E-3</v>
      </c>
      <c r="BH291" s="7">
        <v>0.14363224353926635</v>
      </c>
      <c r="BI291" s="7">
        <v>0.50197063195381586</v>
      </c>
      <c r="BJ291" s="7">
        <v>0.70009605875570435</v>
      </c>
      <c r="BK291" s="7">
        <v>0.30700468713999035</v>
      </c>
      <c r="BL291" s="7">
        <v>0.33658629961892622</v>
      </c>
      <c r="BM291" s="381">
        <v>0.39785798420154062</v>
      </c>
      <c r="BN291" s="381">
        <v>0.21143945070990491</v>
      </c>
      <c r="BO291" s="7">
        <v>0.51388923808842901</v>
      </c>
      <c r="BP291" s="7">
        <v>0.57556892058587128</v>
      </c>
      <c r="BQ291" s="7">
        <v>0.35174289542662374</v>
      </c>
      <c r="BR291" s="7">
        <v>0.36503293514362478</v>
      </c>
      <c r="BS291" s="7">
        <v>0.36161790749028799</v>
      </c>
      <c r="BT291" s="381">
        <v>0.43357037934696735</v>
      </c>
      <c r="BU291" s="381">
        <v>0.10390498228243714</v>
      </c>
      <c r="BV291" s="369">
        <v>8.5969608318197796E-6</v>
      </c>
      <c r="BW291" s="369">
        <v>2.9537937887657E-4</v>
      </c>
      <c r="BX291" s="369">
        <v>1.8091830123552848E-4</v>
      </c>
      <c r="BY291" s="369">
        <v>2.1019095286787485E-4</v>
      </c>
      <c r="BZ291" s="369">
        <v>9.3227651523755919E-5</v>
      </c>
      <c r="CA291" s="369">
        <v>1.4954515168721895E-5</v>
      </c>
      <c r="CB291" s="381">
        <v>1.3387796008404516E-4</v>
      </c>
      <c r="CC291" s="381">
        <v>1.1455106891293683E-4</v>
      </c>
      <c r="CD291" s="369">
        <v>8.6034930898705356E-2</v>
      </c>
      <c r="CE291" s="369">
        <v>0.11093667765192503</v>
      </c>
      <c r="CF291" s="369">
        <v>4.3661034947826E-2</v>
      </c>
      <c r="CG291" s="369">
        <v>0.10898173109027347</v>
      </c>
      <c r="CH291" s="369">
        <v>9.0573256733166949E-2</v>
      </c>
      <c r="CI291" s="369">
        <v>8.6953031766279498E-2</v>
      </c>
      <c r="CJ291" s="381">
        <v>8.7856777181362714E-2</v>
      </c>
      <c r="CK291" s="381">
        <v>2.4264065017083048E-2</v>
      </c>
      <c r="CL291" s="369">
        <v>3.1699880499619554E-2</v>
      </c>
      <c r="CM291" s="369">
        <v>5.4889055187594453E-2</v>
      </c>
      <c r="CN291" s="369">
        <v>0.12503966647191672</v>
      </c>
      <c r="CO291" s="369">
        <v>6.9331061157557841E-2</v>
      </c>
      <c r="CP291" s="369">
        <v>1.3738962628890261E-2</v>
      </c>
      <c r="CQ291" s="369">
        <v>5.3380245060108154E-2</v>
      </c>
      <c r="CR291" s="381">
        <v>5.8013145167614494E-2</v>
      </c>
      <c r="CS291" s="381">
        <v>3.8221629005266419E-2</v>
      </c>
      <c r="CT291" s="369">
        <v>1.0871594120983904E-3</v>
      </c>
      <c r="CU291" s="369">
        <v>1.1626828199432012E-3</v>
      </c>
      <c r="CV291" s="369">
        <v>3.3052672473633381E-4</v>
      </c>
      <c r="CW291" s="369">
        <v>3.4463677354596158E-5</v>
      </c>
      <c r="CX291" s="369">
        <v>1.3022305435772961E-4</v>
      </c>
      <c r="CY291" s="369">
        <v>2.2141376690347748E-3</v>
      </c>
      <c r="CZ291" s="381">
        <v>8.2653222625417094E-4</v>
      </c>
      <c r="DA291" s="381">
        <v>8.3241974063952469E-4</v>
      </c>
      <c r="DB291" s="369">
        <v>0.37929373861307497</v>
      </c>
      <c r="DC291" s="369">
        <v>0.86115603607763103</v>
      </c>
      <c r="DD291" s="369">
        <v>0.47189423524756646</v>
      </c>
      <c r="DE291" s="369">
        <v>0.6508325547582815</v>
      </c>
      <c r="DF291" s="369">
        <v>0.66723370525500991</v>
      </c>
      <c r="DG291" s="369">
        <v>0.49064275542043911</v>
      </c>
      <c r="DH291" s="381">
        <v>0.58684217089533375</v>
      </c>
      <c r="DI291" s="381">
        <v>0.1739823967216805</v>
      </c>
      <c r="DJ291" s="369">
        <v>0.28930708186349885</v>
      </c>
      <c r="DK291" s="369">
        <v>0.36114922259845483</v>
      </c>
      <c r="DL291" s="369">
        <v>0.89845973067314566</v>
      </c>
      <c r="DM291" s="369">
        <v>0.41164857783243269</v>
      </c>
      <c r="DN291" s="369">
        <v>0.59054683827317356</v>
      </c>
      <c r="DO291" s="369">
        <v>0.31666817853645363</v>
      </c>
      <c r="DP291" s="381">
        <v>0.47796327162952656</v>
      </c>
      <c r="DQ291" s="381">
        <v>0.23200980893220916</v>
      </c>
      <c r="DR291" s="369">
        <v>0.6821758303936325</v>
      </c>
      <c r="DS291" s="369">
        <v>0.68006695101341308</v>
      </c>
      <c r="DT291" s="369">
        <v>0.6256049805824041</v>
      </c>
      <c r="DU291" s="369">
        <v>0.5951932187757264</v>
      </c>
      <c r="DV291" s="369">
        <v>0.54065081105228485</v>
      </c>
      <c r="DW291" s="369">
        <v>0.35264330459956134</v>
      </c>
      <c r="DX291" s="381">
        <f>AVERAGE(DR291:DW291)</f>
        <v>0.57938918273617035</v>
      </c>
      <c r="DY291" s="381">
        <f>STDEV(DR291:DW291)</f>
        <v>0.12328919675325153</v>
      </c>
      <c r="DZ291" s="369">
        <v>0.22749465059128793</v>
      </c>
      <c r="EA291" s="369">
        <v>0.80723335132350027</v>
      </c>
      <c r="EB291" s="369">
        <v>0.61433478914906137</v>
      </c>
      <c r="EC291" s="369">
        <v>0.64462280737977484</v>
      </c>
      <c r="ED291" s="369">
        <v>0.40473338931735642</v>
      </c>
      <c r="EE291" s="369">
        <v>0.35302767936181895</v>
      </c>
      <c r="EF291" s="381">
        <f>AVERAGE(DZ291:EE291)</f>
        <v>0.50857444452046663</v>
      </c>
      <c r="EG291" s="381">
        <f>STDEV(DZ291:EE291)</f>
        <v>0.21581249342784822</v>
      </c>
      <c r="EH291" s="369">
        <v>11.503651770370354</v>
      </c>
      <c r="EI291" s="369">
        <v>13.60808714381257</v>
      </c>
      <c r="EJ291" s="369">
        <v>10.681125022932177</v>
      </c>
      <c r="EK291" s="369">
        <v>5.7998509962790612</v>
      </c>
      <c r="EL291" s="369">
        <v>6.2437095635795625</v>
      </c>
      <c r="EM291" s="369">
        <v>11.807146975763096</v>
      </c>
      <c r="EN291" s="381">
        <f>AVERAGE(EH291:EM291)</f>
        <v>9.9405952454561373</v>
      </c>
      <c r="EO291" s="381">
        <f>STDEV(EH291:EM291)</f>
        <v>3.1855539210562593</v>
      </c>
      <c r="EP291" s="369">
        <v>33.102048578146643</v>
      </c>
      <c r="EQ291" s="369">
        <v>25.799117591319529</v>
      </c>
      <c r="ER291" s="369">
        <v>37.389421607019095</v>
      </c>
      <c r="ES291" s="369">
        <v>25.463162600213714</v>
      </c>
      <c r="ET291" s="369">
        <v>31.345206374755247</v>
      </c>
      <c r="EU291" s="381">
        <f>AVERAGE(EP291:ET291)</f>
        <v>30.619791350290843</v>
      </c>
      <c r="EV291" s="381">
        <f>STDEV(EP291:ET291)</f>
        <v>5.0582960884157906</v>
      </c>
    </row>
    <row r="292" spans="1:152" ht="15" x14ac:dyDescent="0.25">
      <c r="A292" s="376" t="s">
        <v>2008</v>
      </c>
      <c r="B292" s="405" t="s">
        <v>2088</v>
      </c>
      <c r="C292" s="406">
        <v>1040.73747</v>
      </c>
      <c r="D292" s="7">
        <v>0</v>
      </c>
      <c r="E292" s="7">
        <v>0</v>
      </c>
      <c r="F292" s="7">
        <v>3.6856461098033461E-5</v>
      </c>
      <c r="G292" s="7">
        <v>0</v>
      </c>
      <c r="H292" s="7">
        <v>9.411279127401648E-5</v>
      </c>
      <c r="I292" s="7">
        <v>2.6193850474409991E-5</v>
      </c>
      <c r="J292" s="379">
        <v>4.1185638251333152E-5</v>
      </c>
      <c r="K292" s="7">
        <v>0</v>
      </c>
      <c r="L292" s="7">
        <v>0</v>
      </c>
      <c r="M292" s="7">
        <v>0</v>
      </c>
      <c r="N292" s="7">
        <v>9.4892808236287141E-5</v>
      </c>
      <c r="O292" s="7">
        <v>1.7336111399919784E-3</v>
      </c>
      <c r="P292" s="7">
        <v>3.6570078964565312E-4</v>
      </c>
      <c r="Q292" s="379">
        <v>7.6578830169015788E-4</v>
      </c>
      <c r="R292" s="7">
        <v>1.1714690397798965E-4</v>
      </c>
      <c r="S292" s="7">
        <v>0</v>
      </c>
      <c r="T292" s="7">
        <v>0</v>
      </c>
      <c r="U292" s="7">
        <v>0</v>
      </c>
      <c r="V292" s="7">
        <v>0</v>
      </c>
      <c r="W292" s="7">
        <v>2.342938079559793E-5</v>
      </c>
      <c r="X292" s="7">
        <v>5.2389688129685072E-5</v>
      </c>
      <c r="Y292" s="7">
        <v>1.2173837558849874E-4</v>
      </c>
      <c r="Z292" s="7">
        <v>2.1463949641042389E-4</v>
      </c>
      <c r="AA292" s="7">
        <v>0</v>
      </c>
      <c r="AB292" s="7">
        <v>8.7024293445038138E-5</v>
      </c>
      <c r="AC292" s="7">
        <v>0</v>
      </c>
      <c r="AD292" s="7">
        <v>8.4680433088792147E-5</v>
      </c>
      <c r="AE292" s="7">
        <v>9.0290772534251581E-5</v>
      </c>
      <c r="AF292" s="7">
        <v>6.1399499839115163E-4</v>
      </c>
      <c r="AG292" s="7">
        <v>4.95088815722466E-4</v>
      </c>
      <c r="AH292" s="7">
        <v>5.7600165255776339E-4</v>
      </c>
      <c r="AI292" s="7">
        <v>0</v>
      </c>
      <c r="AJ292" s="7">
        <v>5.1593733994328506E-4</v>
      </c>
      <c r="AK292" s="7">
        <v>4.4020456132293321E-4</v>
      </c>
      <c r="AL292" s="7">
        <v>2.5058519357309955E-4</v>
      </c>
      <c r="AM292" s="7">
        <v>5.8894724195079321E-4</v>
      </c>
      <c r="AN292" s="7">
        <v>1.0254676087331125E-3</v>
      </c>
      <c r="AO292" s="7">
        <v>1.7211850621873682E-3</v>
      </c>
      <c r="AP292" s="7">
        <v>1.0238445834949244E-4</v>
      </c>
      <c r="AQ292" s="7">
        <v>0</v>
      </c>
      <c r="AR292" s="7">
        <v>6.8759687424415337E-4</v>
      </c>
      <c r="AS292" s="7">
        <v>7.0842359478970243E-4</v>
      </c>
      <c r="AT292" s="7">
        <v>6.2170857623146661E-3</v>
      </c>
      <c r="AU292" s="7">
        <v>2.3252036940533253E-3</v>
      </c>
      <c r="AV292" s="7">
        <v>5.9999816796721455E-3</v>
      </c>
      <c r="AW292" s="7">
        <v>0</v>
      </c>
      <c r="AX292" s="7">
        <v>5.7807585850032251E-3</v>
      </c>
      <c r="AY292" s="7">
        <v>4.0646059442086728E-3</v>
      </c>
      <c r="AZ292" s="7">
        <v>2.7780645313249318E-3</v>
      </c>
      <c r="BA292" s="7">
        <v>1.7597928609671784E-4</v>
      </c>
      <c r="BB292" s="7">
        <v>1.1974106189590512E-3</v>
      </c>
      <c r="BC292" s="7">
        <v>1.9574659875347218E-3</v>
      </c>
      <c r="BD292" s="7">
        <v>2.3813038516487211E-3</v>
      </c>
      <c r="BE292" s="7">
        <v>2.5369920161801445E-3</v>
      </c>
      <c r="BF292" s="7">
        <v>1.6498303520838711E-3</v>
      </c>
      <c r="BG292" s="7">
        <v>9.7386723461660414E-4</v>
      </c>
      <c r="BH292" s="7">
        <v>4.6115671708968548E-4</v>
      </c>
      <c r="BI292" s="7">
        <v>1.2216372070443094E-2</v>
      </c>
      <c r="BJ292" s="7">
        <v>5.6516769397881601E-3</v>
      </c>
      <c r="BK292" s="7">
        <v>2.6833654031134177E-3</v>
      </c>
      <c r="BL292" s="7">
        <v>4.1792605125718528E-3</v>
      </c>
      <c r="BM292" s="7">
        <v>5.0383663286012424E-3</v>
      </c>
      <c r="BN292" s="7">
        <v>4.4478887217871931E-3</v>
      </c>
      <c r="BO292" s="7">
        <v>7.0114038184779445E-3</v>
      </c>
      <c r="BP292" s="7">
        <v>7.2485925900413447E-3</v>
      </c>
      <c r="BQ292" s="7">
        <v>6.9868273985363525E-3</v>
      </c>
      <c r="BR292" s="7">
        <v>7.5029851823903574E-3</v>
      </c>
      <c r="BS292" s="7">
        <v>4.1740594122643675E-3</v>
      </c>
      <c r="BT292" s="7">
        <v>6.5847736803420738E-3</v>
      </c>
      <c r="BU292" s="7">
        <v>1.3637239142107543E-3</v>
      </c>
      <c r="BV292" s="7">
        <v>0</v>
      </c>
      <c r="BW292" s="7">
        <v>0</v>
      </c>
      <c r="BX292" s="7">
        <v>0</v>
      </c>
      <c r="BY292" s="7">
        <v>1.54745294972756E-5</v>
      </c>
      <c r="BZ292" s="7">
        <v>0</v>
      </c>
      <c r="CA292" s="7">
        <v>0</v>
      </c>
      <c r="CB292" s="7">
        <v>2.5790882495459331E-6</v>
      </c>
      <c r="CC292" s="7">
        <v>6.3174502129953852E-6</v>
      </c>
      <c r="CD292" s="7">
        <v>5.5194053101184745E-4</v>
      </c>
      <c r="CE292" s="7">
        <v>1.3379107024958884E-3</v>
      </c>
      <c r="CF292" s="7">
        <v>1.9853253588815816E-3</v>
      </c>
      <c r="CG292" s="7">
        <v>1.3043714473336245E-3</v>
      </c>
      <c r="CH292" s="7">
        <v>2.1781258751327115E-3</v>
      </c>
      <c r="CI292" s="7">
        <v>1.9688515960298628E-3</v>
      </c>
      <c r="CJ292" s="7">
        <v>1.5544209184809195E-3</v>
      </c>
      <c r="CK292" s="7">
        <v>6.1005042990063788E-4</v>
      </c>
      <c r="CL292" s="7">
        <v>1.4418269922546645E-4</v>
      </c>
      <c r="CM292" s="7">
        <v>3.704290034060759E-4</v>
      </c>
      <c r="CN292" s="7">
        <v>4.0539040049759065E-4</v>
      </c>
      <c r="CO292" s="7">
        <v>6.4000911353786485E-4</v>
      </c>
      <c r="CP292" s="7">
        <v>0</v>
      </c>
      <c r="CQ292" s="7">
        <v>3.04557490477958E-4</v>
      </c>
      <c r="CR292" s="7">
        <v>3.1076145119082597E-4</v>
      </c>
      <c r="CS292" s="7">
        <v>2.2148522626863544E-4</v>
      </c>
      <c r="CT292" s="7">
        <v>0</v>
      </c>
      <c r="CU292" s="7">
        <v>4.6251725985726107E-5</v>
      </c>
      <c r="CV292" s="7">
        <v>0</v>
      </c>
      <c r="CW292" s="7">
        <v>0</v>
      </c>
      <c r="CX292" s="7">
        <v>0</v>
      </c>
      <c r="CY292" s="7">
        <v>0</v>
      </c>
      <c r="CZ292" s="7">
        <v>7.7086209976210183E-6</v>
      </c>
      <c r="DA292" s="7">
        <v>1.8882188064675713E-5</v>
      </c>
      <c r="DB292" s="7">
        <v>0.10577736857423055</v>
      </c>
      <c r="DC292" s="7">
        <v>8.4953791411636434E-2</v>
      </c>
      <c r="DD292" s="7">
        <v>0.11487692573299453</v>
      </c>
      <c r="DE292" s="7">
        <v>6.7497264763266854E-2</v>
      </c>
      <c r="DF292" s="7">
        <v>0.12174923507336054</v>
      </c>
      <c r="DG292" s="7">
        <v>0.12590756855226892</v>
      </c>
      <c r="DH292" s="7">
        <v>0.10346035901795964</v>
      </c>
      <c r="DI292" s="7">
        <v>2.2846898804997681E-2</v>
      </c>
      <c r="DJ292" s="7">
        <v>1.4288864973282324E-4</v>
      </c>
      <c r="DK292" s="7">
        <v>5.0677640780650809E-4</v>
      </c>
      <c r="DL292" s="7">
        <v>7.9929635042975799E-3</v>
      </c>
      <c r="DM292" s="7">
        <v>3.6314833422497402E-4</v>
      </c>
      <c r="DN292" s="7">
        <v>1.5472637461115107E-2</v>
      </c>
      <c r="DO292" s="7">
        <v>5.4117211371818366E-3</v>
      </c>
      <c r="DP292" s="7">
        <v>4.981689249059805E-3</v>
      </c>
      <c r="DQ292" s="7">
        <v>6.0676593643999186E-3</v>
      </c>
      <c r="DR292" s="7">
        <v>0</v>
      </c>
      <c r="DS292" s="7">
        <v>0</v>
      </c>
      <c r="DT292" s="7">
        <v>0</v>
      </c>
      <c r="DU292" s="7">
        <v>0</v>
      </c>
      <c r="DV292" s="7">
        <v>1.6747605524863006E-4</v>
      </c>
      <c r="DW292" s="7">
        <v>2.5503075130072768E-3</v>
      </c>
      <c r="DX292" s="7">
        <f>AVERAGE(DR292:DW292)</f>
        <v>4.5296392804265116E-4</v>
      </c>
      <c r="DY292" s="7">
        <f>STDEV(DR292:DW292)</f>
        <v>1.0296658408761588E-3</v>
      </c>
      <c r="DZ292" s="7">
        <v>0</v>
      </c>
      <c r="EA292" s="7">
        <v>0</v>
      </c>
      <c r="EB292" s="7">
        <v>1.6165770960288376E-3</v>
      </c>
      <c r="EC292" s="7">
        <v>5.2941417562646842E-4</v>
      </c>
      <c r="ED292" s="7">
        <v>8.9194134678423993E-4</v>
      </c>
      <c r="EE292" s="7">
        <v>7.8627830391358577E-4</v>
      </c>
      <c r="EF292" s="7">
        <f>AVERAGE(DZ292:EE292)</f>
        <v>6.373684870588553E-4</v>
      </c>
      <c r="EG292" s="7">
        <f>STDEV(DZ292:EE292)</f>
        <v>6.1154922684827689E-4</v>
      </c>
      <c r="EH292" s="7">
        <v>1.0256434088109697E-2</v>
      </c>
      <c r="EI292" s="7">
        <v>1.5610731950424728E-2</v>
      </c>
      <c r="EJ292" s="7">
        <v>1.4079195676651189E-2</v>
      </c>
      <c r="EK292" s="7">
        <v>6.1925171216833646E-3</v>
      </c>
      <c r="EL292" s="7">
        <v>3.030313255857061E-3</v>
      </c>
      <c r="EM292" s="7">
        <v>1.8212214994742619E-2</v>
      </c>
      <c r="EN292" s="7">
        <f>AVERAGE(EH292:EM292)</f>
        <v>1.1230234514578108E-2</v>
      </c>
      <c r="EO292" s="7">
        <f>STDEV(EH292:EM292)</f>
        <v>5.8244138136699696E-3</v>
      </c>
      <c r="EP292" s="7">
        <v>4.8960781597031357E-2</v>
      </c>
      <c r="EQ292" s="7">
        <v>4.7802720518351549E-2</v>
      </c>
      <c r="ER292" s="7">
        <v>4.4059232595386168E-2</v>
      </c>
      <c r="ES292" s="7">
        <v>3.3543640918323944E-2</v>
      </c>
      <c r="ET292" s="7">
        <v>4.40078197745341E-2</v>
      </c>
      <c r="EU292" s="7">
        <f>AVERAGE(EP292:ET292)</f>
        <v>4.3674839080725426E-2</v>
      </c>
      <c r="EV292" s="7">
        <f>STDEV(EP292:ET292)</f>
        <v>6.0803043544546079E-3</v>
      </c>
    </row>
    <row r="293" spans="1:152" ht="15" x14ac:dyDescent="0.25">
      <c r="A293" s="376" t="s">
        <v>2008</v>
      </c>
      <c r="B293" s="405" t="s">
        <v>2087</v>
      </c>
      <c r="C293" s="406">
        <v>1042.75307</v>
      </c>
      <c r="D293" s="7">
        <v>0</v>
      </c>
      <c r="E293" s="7">
        <v>0</v>
      </c>
      <c r="F293" s="7">
        <v>0</v>
      </c>
      <c r="G293" s="7">
        <v>0</v>
      </c>
      <c r="H293" s="7">
        <v>0</v>
      </c>
      <c r="I293" s="7">
        <v>0</v>
      </c>
      <c r="J293" s="379">
        <v>0</v>
      </c>
      <c r="K293" s="7">
        <v>0</v>
      </c>
      <c r="L293" s="7">
        <v>1.832267119231146E-4</v>
      </c>
      <c r="M293" s="7">
        <v>0</v>
      </c>
      <c r="N293" s="7">
        <v>0</v>
      </c>
      <c r="O293" s="7">
        <v>1.9087336438387396E-3</v>
      </c>
      <c r="P293" s="7">
        <v>4.1839207115237085E-4</v>
      </c>
      <c r="Q293" s="379">
        <v>8.368955318718424E-4</v>
      </c>
      <c r="R293" s="7">
        <v>2.3361442685186545E-5</v>
      </c>
      <c r="S293" s="7">
        <v>0</v>
      </c>
      <c r="T293" s="7">
        <v>0</v>
      </c>
      <c r="U293" s="7">
        <v>6.9967697747315942E-5</v>
      </c>
      <c r="V293" s="7">
        <v>0</v>
      </c>
      <c r="W293" s="7">
        <v>1.8665828086500499E-5</v>
      </c>
      <c r="X293" s="7">
        <v>3.0410401352247317E-5</v>
      </c>
      <c r="Y293" s="7">
        <v>3.4010779200331176E-4</v>
      </c>
      <c r="Z293" s="7">
        <v>6.6449030308678175E-5</v>
      </c>
      <c r="AA293" s="7">
        <v>0</v>
      </c>
      <c r="AB293" s="7">
        <v>0</v>
      </c>
      <c r="AC293" s="7">
        <v>1.1263788379942089E-4</v>
      </c>
      <c r="AD293" s="7">
        <v>1.0383894122228217E-4</v>
      </c>
      <c r="AE293" s="7">
        <v>1.4041318323640466E-4</v>
      </c>
      <c r="AF293" s="7">
        <v>0</v>
      </c>
      <c r="AG293" s="7">
        <v>0</v>
      </c>
      <c r="AH293" s="7">
        <v>0</v>
      </c>
      <c r="AI293" s="7">
        <v>0</v>
      </c>
      <c r="AJ293" s="7">
        <v>0</v>
      </c>
      <c r="AK293" s="7">
        <v>0</v>
      </c>
      <c r="AL293" s="7">
        <v>0</v>
      </c>
      <c r="AM293" s="7">
        <v>6.5659791070953144E-5</v>
      </c>
      <c r="AN293" s="7">
        <v>4.017911080475198E-4</v>
      </c>
      <c r="AO293" s="7">
        <v>6.199321454814573E-4</v>
      </c>
      <c r="AP293" s="7">
        <v>4.5329089644960787E-4</v>
      </c>
      <c r="AQ293" s="7">
        <v>8.4968036572620573E-4</v>
      </c>
      <c r="AR293" s="7">
        <v>4.780708613551487E-4</v>
      </c>
      <c r="AS293" s="7">
        <v>2.8928091277822675E-4</v>
      </c>
      <c r="AT293" s="7">
        <v>2.5950773294953944E-3</v>
      </c>
      <c r="AU293" s="7">
        <v>1.0193779105429227E-3</v>
      </c>
      <c r="AV293" s="7">
        <v>2.8265694442148985E-4</v>
      </c>
      <c r="AW293" s="7">
        <v>1.8766727251218268E-3</v>
      </c>
      <c r="AX293" s="7">
        <v>0</v>
      </c>
      <c r="AY293" s="7">
        <v>1.1547569819163267E-3</v>
      </c>
      <c r="AZ293" s="7">
        <v>1.0849003064322502E-3</v>
      </c>
      <c r="BA293" s="7">
        <v>3.2287292566034955E-3</v>
      </c>
      <c r="BB293" s="7">
        <v>4.4027200071525898E-4</v>
      </c>
      <c r="BC293" s="7">
        <v>2.3152458324339699E-3</v>
      </c>
      <c r="BD293" s="7">
        <v>2.6792319680750964E-3</v>
      </c>
      <c r="BE293" s="7">
        <v>1.3156671993209997E-2</v>
      </c>
      <c r="BF293" s="7">
        <v>4.3640302102075628E-3</v>
      </c>
      <c r="BG293" s="7">
        <v>5.0257188244398074E-3</v>
      </c>
      <c r="BH293" s="7">
        <v>3.3738061202513861E-3</v>
      </c>
      <c r="BI293" s="7">
        <v>0.11356746935790152</v>
      </c>
      <c r="BJ293" s="7">
        <v>1.9078945479989212E-2</v>
      </c>
      <c r="BK293" s="7">
        <v>4.9099408651828418E-3</v>
      </c>
      <c r="BL293" s="7">
        <v>2.0409392897205447E-2</v>
      </c>
      <c r="BM293" s="7">
        <v>3.2267910944106082E-2</v>
      </c>
      <c r="BN293" s="7">
        <v>4.6118107287083113E-2</v>
      </c>
      <c r="BO293" s="7">
        <v>2.5324098201256256E-3</v>
      </c>
      <c r="BP293" s="7">
        <v>9.9047749814930187E-3</v>
      </c>
      <c r="BQ293" s="7">
        <v>3.2254792715521374E-3</v>
      </c>
      <c r="BR293" s="7">
        <v>4.1257583695171697E-3</v>
      </c>
      <c r="BS293" s="7">
        <v>5.958598306745614E-3</v>
      </c>
      <c r="BT293" s="7">
        <v>5.1494041498867131E-3</v>
      </c>
      <c r="BU293" s="7">
        <v>2.9523864869259332E-3</v>
      </c>
      <c r="BV293" s="7">
        <v>0</v>
      </c>
      <c r="BW293" s="7">
        <v>0</v>
      </c>
      <c r="BX293" s="7">
        <v>0</v>
      </c>
      <c r="BY293" s="7">
        <v>0</v>
      </c>
      <c r="BZ293" s="7">
        <v>0</v>
      </c>
      <c r="CA293" s="7">
        <v>0</v>
      </c>
      <c r="CB293" s="7">
        <v>0</v>
      </c>
      <c r="CC293" s="7">
        <v>0</v>
      </c>
      <c r="CD293" s="7">
        <v>0</v>
      </c>
      <c r="CE293" s="7">
        <v>0</v>
      </c>
      <c r="CF293" s="7">
        <v>1.3881843043983454E-4</v>
      </c>
      <c r="CG293" s="7">
        <v>2.8465305697819363E-5</v>
      </c>
      <c r="CH293" s="7">
        <v>0</v>
      </c>
      <c r="CI293" s="7">
        <v>2.948065797449585E-5</v>
      </c>
      <c r="CJ293" s="7">
        <v>3.2794065685358294E-5</v>
      </c>
      <c r="CK293" s="7">
        <v>5.3846513327800764E-5</v>
      </c>
      <c r="CL293" s="7">
        <v>0</v>
      </c>
      <c r="CM293" s="7">
        <v>0</v>
      </c>
      <c r="CN293" s="7">
        <v>0</v>
      </c>
      <c r="CO293" s="7">
        <v>7.2801886217783562E-5</v>
      </c>
      <c r="CP293" s="7">
        <v>0</v>
      </c>
      <c r="CQ293" s="7">
        <v>0</v>
      </c>
      <c r="CR293" s="7">
        <v>1.2133647702963928E-5</v>
      </c>
      <c r="CS293" s="7">
        <v>2.9721245590954805E-5</v>
      </c>
      <c r="CT293" s="7">
        <v>0</v>
      </c>
      <c r="CU293" s="7">
        <v>0</v>
      </c>
      <c r="CV293" s="7">
        <v>0</v>
      </c>
      <c r="CW293" s="7">
        <v>0</v>
      </c>
      <c r="CX293" s="7">
        <v>0</v>
      </c>
      <c r="CY293" s="7">
        <v>0</v>
      </c>
      <c r="CZ293" s="7">
        <v>0</v>
      </c>
      <c r="DA293" s="7">
        <v>0</v>
      </c>
      <c r="DB293" s="7">
        <v>8.4210003749121635E-3</v>
      </c>
      <c r="DC293" s="7">
        <v>9.1176980408919518E-3</v>
      </c>
      <c r="DD293" s="7">
        <v>9.4598186889345934E-3</v>
      </c>
      <c r="DE293" s="7">
        <v>5.2031397693107556E-3</v>
      </c>
      <c r="DF293" s="7">
        <v>5.289941961487841E-3</v>
      </c>
      <c r="DG293" s="7">
        <v>8.4842182110956149E-3</v>
      </c>
      <c r="DH293" s="7">
        <v>7.6626361744388206E-3</v>
      </c>
      <c r="DI293" s="7">
        <v>1.911856883981699E-3</v>
      </c>
      <c r="DJ293" s="7">
        <v>0</v>
      </c>
      <c r="DK293" s="7">
        <v>0</v>
      </c>
      <c r="DL293" s="7">
        <v>2.6672413312722722E-5</v>
      </c>
      <c r="DM293" s="7">
        <v>1.1024044629600226E-4</v>
      </c>
      <c r="DN293" s="7">
        <v>0</v>
      </c>
      <c r="DO293" s="7">
        <v>1.2455156793578744E-3</v>
      </c>
      <c r="DP293" s="7">
        <v>2.3040475649443323E-4</v>
      </c>
      <c r="DQ293" s="7">
        <v>4.9913035777564545E-4</v>
      </c>
      <c r="DR293" s="7">
        <v>0</v>
      </c>
      <c r="DS293" s="7">
        <v>0</v>
      </c>
      <c r="DT293" s="7">
        <v>0</v>
      </c>
      <c r="DU293" s="7">
        <v>0</v>
      </c>
      <c r="DV293" s="7">
        <v>0</v>
      </c>
      <c r="DW293" s="7">
        <v>0</v>
      </c>
      <c r="DX293" s="7">
        <f>AVERAGE(DR293:DW293)</f>
        <v>0</v>
      </c>
      <c r="DY293" s="7">
        <f>STDEV(DR293:DW293)</f>
        <v>0</v>
      </c>
      <c r="DZ293" s="7">
        <v>0</v>
      </c>
      <c r="EA293" s="7">
        <v>0</v>
      </c>
      <c r="EB293" s="7">
        <v>0</v>
      </c>
      <c r="EC293" s="7">
        <v>4.5772575387985902E-5</v>
      </c>
      <c r="ED293" s="7">
        <v>0</v>
      </c>
      <c r="EE293" s="7">
        <v>0</v>
      </c>
      <c r="EF293" s="7">
        <f>AVERAGE(DZ293:EE293)</f>
        <v>7.6287625646643168E-6</v>
      </c>
      <c r="EG293" s="7">
        <f>STDEV(DZ293:EE293)</f>
        <v>1.8686575652273537E-5</v>
      </c>
      <c r="EH293" s="7">
        <v>0</v>
      </c>
      <c r="EI293" s="7">
        <v>0</v>
      </c>
      <c r="EJ293" s="7">
        <v>1.8212393476965451E-3</v>
      </c>
      <c r="EK293" s="7">
        <v>1.9356864329077633E-4</v>
      </c>
      <c r="EL293" s="7">
        <v>0</v>
      </c>
      <c r="EM293" s="7">
        <v>1.4788151002453386E-3</v>
      </c>
      <c r="EN293" s="7">
        <f>AVERAGE(EH293:EM293)</f>
        <v>5.8227051520544327E-4</v>
      </c>
      <c r="EO293" s="7">
        <f>STDEV(EH293:EM293)</f>
        <v>8.3750127936756309E-4</v>
      </c>
      <c r="EP293" s="7">
        <v>5.7219115978447872E-3</v>
      </c>
      <c r="EQ293" s="7">
        <v>4.3658166217211266E-3</v>
      </c>
      <c r="ER293" s="7">
        <v>3.7174388771385011E-3</v>
      </c>
      <c r="ES293" s="7">
        <v>2.2176756181784088E-3</v>
      </c>
      <c r="ET293" s="7">
        <v>3.577289211985051E-3</v>
      </c>
      <c r="EU293" s="7">
        <f>AVERAGE(EP293:ET293)</f>
        <v>3.9200263853735751E-3</v>
      </c>
      <c r="EV293" s="7">
        <f>STDEV(EP293:ET293)</f>
        <v>1.2749537106136887E-3</v>
      </c>
    </row>
    <row r="294" spans="1:152" ht="15" x14ac:dyDescent="0.25">
      <c r="A294" s="376" t="s">
        <v>2008</v>
      </c>
      <c r="B294" s="405" t="s">
        <v>2086</v>
      </c>
      <c r="C294" s="406">
        <v>1044.7686699999999</v>
      </c>
      <c r="D294" s="7">
        <v>0</v>
      </c>
      <c r="E294" s="7">
        <v>0</v>
      </c>
      <c r="F294" s="7">
        <v>0</v>
      </c>
      <c r="G294" s="7">
        <v>5.4869604611977853E-5</v>
      </c>
      <c r="H294" s="7">
        <v>0</v>
      </c>
      <c r="I294" s="7">
        <v>1.0973920922395571E-5</v>
      </c>
      <c r="J294" s="379">
        <v>2.4538433162183691E-5</v>
      </c>
      <c r="K294" s="7">
        <v>1.7046584292387039E-4</v>
      </c>
      <c r="L294" s="7">
        <v>0</v>
      </c>
      <c r="M294" s="7">
        <v>3.8247704203447848E-4</v>
      </c>
      <c r="N294" s="7">
        <v>2.4971791641128195E-5</v>
      </c>
      <c r="O294" s="7">
        <v>1.0304784106025622E-3</v>
      </c>
      <c r="P294" s="7">
        <v>3.2167861744040788E-4</v>
      </c>
      <c r="Q294" s="379">
        <v>4.2440280742211142E-4</v>
      </c>
      <c r="R294" s="7">
        <v>0</v>
      </c>
      <c r="S294" s="7">
        <v>0</v>
      </c>
      <c r="T294" s="7">
        <v>0</v>
      </c>
      <c r="U294" s="7">
        <v>0</v>
      </c>
      <c r="V294" s="7">
        <v>0</v>
      </c>
      <c r="W294" s="7">
        <v>0</v>
      </c>
      <c r="X294" s="7">
        <v>0</v>
      </c>
      <c r="Y294" s="7">
        <v>5.9035308515581165E-5</v>
      </c>
      <c r="Z294" s="7">
        <v>0</v>
      </c>
      <c r="AA294" s="7">
        <v>0</v>
      </c>
      <c r="AB294" s="7">
        <v>0</v>
      </c>
      <c r="AC294" s="7">
        <v>0</v>
      </c>
      <c r="AD294" s="7">
        <v>1.1807061703116233E-5</v>
      </c>
      <c r="AE294" s="7">
        <v>2.6401392582702336E-5</v>
      </c>
      <c r="AF294" s="7">
        <v>0</v>
      </c>
      <c r="AG294" s="7">
        <v>0</v>
      </c>
      <c r="AH294" s="7">
        <v>0</v>
      </c>
      <c r="AI294" s="7">
        <v>0</v>
      </c>
      <c r="AJ294" s="7">
        <v>0</v>
      </c>
      <c r="AK294" s="7">
        <v>0</v>
      </c>
      <c r="AL294" s="7">
        <v>0</v>
      </c>
      <c r="AM294" s="7">
        <v>0</v>
      </c>
      <c r="AN294" s="7">
        <v>7.6911067705142907E-4</v>
      </c>
      <c r="AO294" s="7">
        <v>6.528869804615894E-4</v>
      </c>
      <c r="AP294" s="7">
        <v>1.7974893389249746E-4</v>
      </c>
      <c r="AQ294" s="7">
        <v>0</v>
      </c>
      <c r="AR294" s="7">
        <v>3.2034931828110313E-4</v>
      </c>
      <c r="AS294" s="7">
        <v>3.6639592431903873E-4</v>
      </c>
      <c r="AT294" s="7">
        <v>0</v>
      </c>
      <c r="AU294" s="7">
        <v>0</v>
      </c>
      <c r="AV294" s="7">
        <v>9.2570244642957824E-4</v>
      </c>
      <c r="AW294" s="7">
        <v>0</v>
      </c>
      <c r="AX294" s="7">
        <v>0</v>
      </c>
      <c r="AY294" s="7">
        <v>1.8514048928591564E-4</v>
      </c>
      <c r="AZ294" s="7">
        <v>4.1398671943087889E-4</v>
      </c>
      <c r="BA294" s="7">
        <v>0</v>
      </c>
      <c r="BB294" s="7">
        <v>4.099118093804512E-5</v>
      </c>
      <c r="BC294" s="7">
        <v>5.3186662768327208E-5</v>
      </c>
      <c r="BD294" s="7">
        <v>6.4761104000137196E-5</v>
      </c>
      <c r="BE294" s="7">
        <v>0</v>
      </c>
      <c r="BF294" s="7">
        <v>3.1787789541301905E-5</v>
      </c>
      <c r="BG294" s="7">
        <v>3.0210845663574981E-5</v>
      </c>
      <c r="BH294" s="7">
        <v>2.2190419375962017E-4</v>
      </c>
      <c r="BI294" s="7">
        <v>8.1138455181774208E-3</v>
      </c>
      <c r="BJ294" s="7">
        <v>0</v>
      </c>
      <c r="BK294" s="7">
        <v>8.7839371031947001E-4</v>
      </c>
      <c r="BL294" s="7">
        <v>0</v>
      </c>
      <c r="BM294" s="7">
        <v>1.842828684451302E-3</v>
      </c>
      <c r="BN294" s="7">
        <v>3.524032430086383E-3</v>
      </c>
      <c r="BO294" s="7">
        <v>0</v>
      </c>
      <c r="BP294" s="7">
        <v>1.9946470201543756E-3</v>
      </c>
      <c r="BQ294" s="7">
        <v>5.701641013842665E-4</v>
      </c>
      <c r="BR294" s="7">
        <v>2.7937944581216118E-4</v>
      </c>
      <c r="BS294" s="7">
        <v>0</v>
      </c>
      <c r="BT294" s="7">
        <v>5.6883811347016068E-4</v>
      </c>
      <c r="BU294" s="7">
        <v>8.3124495721461549E-4</v>
      </c>
      <c r="BV294" s="7">
        <v>0</v>
      </c>
      <c r="BW294" s="7">
        <v>0</v>
      </c>
      <c r="BX294" s="7">
        <v>4.2589300976031019E-5</v>
      </c>
      <c r="BY294" s="7">
        <v>0</v>
      </c>
      <c r="BZ294" s="7">
        <v>0</v>
      </c>
      <c r="CA294" s="7">
        <v>0</v>
      </c>
      <c r="CB294" s="7">
        <v>7.0982168293385032E-6</v>
      </c>
      <c r="CC294" s="7">
        <v>1.7387009315515595E-5</v>
      </c>
      <c r="CD294" s="7">
        <v>1.9755730021913532E-5</v>
      </c>
      <c r="CE294" s="7">
        <v>0</v>
      </c>
      <c r="CF294" s="7">
        <v>0</v>
      </c>
      <c r="CG294" s="7">
        <v>1.9352433713896402E-6</v>
      </c>
      <c r="CH294" s="7">
        <v>0</v>
      </c>
      <c r="CI294" s="7">
        <v>0</v>
      </c>
      <c r="CJ294" s="7">
        <v>3.6151622322171957E-6</v>
      </c>
      <c r="CK294" s="7">
        <v>7.9450317534135203E-6</v>
      </c>
      <c r="CL294" s="7">
        <v>0</v>
      </c>
      <c r="CM294" s="7">
        <v>0</v>
      </c>
      <c r="CN294" s="7">
        <v>0</v>
      </c>
      <c r="CO294" s="7">
        <v>0</v>
      </c>
      <c r="CP294" s="7">
        <v>0</v>
      </c>
      <c r="CQ294" s="7">
        <v>0</v>
      </c>
      <c r="CR294" s="7">
        <v>0</v>
      </c>
      <c r="CS294" s="7">
        <v>0</v>
      </c>
      <c r="CT294" s="7">
        <v>0</v>
      </c>
      <c r="CU294" s="7">
        <v>0</v>
      </c>
      <c r="CV294" s="7">
        <v>0</v>
      </c>
      <c r="CW294" s="7">
        <v>0</v>
      </c>
      <c r="CX294" s="7">
        <v>0</v>
      </c>
      <c r="CY294" s="7">
        <v>0</v>
      </c>
      <c r="CZ294" s="7">
        <v>0</v>
      </c>
      <c r="DA294" s="7">
        <v>0</v>
      </c>
      <c r="DB294" s="7">
        <v>1.9806155337530888E-3</v>
      </c>
      <c r="DC294" s="7">
        <v>1.8147370524148698E-3</v>
      </c>
      <c r="DD294" s="7">
        <v>2.9605320586123984E-3</v>
      </c>
      <c r="DE294" s="7">
        <v>2.3765513733062255E-3</v>
      </c>
      <c r="DF294" s="7">
        <v>5.4542966488466561E-3</v>
      </c>
      <c r="DG294" s="7">
        <v>6.1581488994855672E-3</v>
      </c>
      <c r="DH294" s="7">
        <v>3.4574802610698014E-3</v>
      </c>
      <c r="DI294" s="7">
        <v>1.8748859287817099E-3</v>
      </c>
      <c r="DJ294" s="7">
        <v>0</v>
      </c>
      <c r="DK294" s="7">
        <v>6.8843283261075774E-5</v>
      </c>
      <c r="DL294" s="7">
        <v>0</v>
      </c>
      <c r="DM294" s="7">
        <v>0</v>
      </c>
      <c r="DN294" s="7">
        <v>1.1533471606609306E-4</v>
      </c>
      <c r="DO294" s="7">
        <v>0</v>
      </c>
      <c r="DP294" s="7">
        <v>3.0696333221194804E-5</v>
      </c>
      <c r="DQ294" s="7">
        <v>4.9775305405092699E-5</v>
      </c>
      <c r="DR294" s="7">
        <v>0</v>
      </c>
      <c r="DS294" s="7">
        <v>0</v>
      </c>
      <c r="DT294" s="7">
        <v>0</v>
      </c>
      <c r="DU294" s="7">
        <v>9.7858977774247023E-5</v>
      </c>
      <c r="DV294" s="7">
        <v>2.0299739924486851E-4</v>
      </c>
      <c r="DW294" s="7">
        <v>9.2022897306917186E-5</v>
      </c>
      <c r="DX294" s="7">
        <f>AVERAGE(DR294:DW294)</f>
        <v>6.5479879054338789E-5</v>
      </c>
      <c r="DY294" s="7">
        <f>STDEV(DR294:DW294)</f>
        <v>8.1886323515145725E-5</v>
      </c>
      <c r="DZ294" s="7">
        <v>0</v>
      </c>
      <c r="EA294" s="7">
        <v>0</v>
      </c>
      <c r="EB294" s="7">
        <v>0</v>
      </c>
      <c r="EC294" s="7">
        <v>0</v>
      </c>
      <c r="ED294" s="7">
        <v>0</v>
      </c>
      <c r="EE294" s="7">
        <v>0</v>
      </c>
      <c r="EF294" s="7">
        <f>AVERAGE(DZ294:EE294)</f>
        <v>0</v>
      </c>
      <c r="EG294" s="7">
        <f>STDEV(DZ294:EE294)</f>
        <v>0</v>
      </c>
      <c r="EH294" s="7">
        <v>1.1400534841716705E-3</v>
      </c>
      <c r="EI294" s="7">
        <v>5.1005793170037013E-4</v>
      </c>
      <c r="EJ294" s="7">
        <v>0</v>
      </c>
      <c r="EK294" s="7">
        <v>0</v>
      </c>
      <c r="EL294" s="7">
        <v>0</v>
      </c>
      <c r="EM294" s="7">
        <v>0</v>
      </c>
      <c r="EN294" s="7">
        <f>AVERAGE(EH294:EM294)</f>
        <v>2.7501856931200675E-4</v>
      </c>
      <c r="EO294" s="7">
        <f>STDEV(EH294:EM294)</f>
        <v>4.703338728316059E-4</v>
      </c>
      <c r="EP294" s="7">
        <v>0</v>
      </c>
      <c r="EQ294" s="7">
        <v>7.4667322668387534E-4</v>
      </c>
      <c r="ER294" s="7">
        <v>0</v>
      </c>
      <c r="ES294" s="7">
        <v>1.7112291191880038E-4</v>
      </c>
      <c r="ET294" s="7">
        <v>1.3793629784841885E-3</v>
      </c>
      <c r="EU294" s="7">
        <f>AVERAGE(EP294:ET294)</f>
        <v>4.5943182341737281E-4</v>
      </c>
      <c r="EV294" s="7">
        <f>STDEV(EP294:ET294)</f>
        <v>5.9876084186421847E-4</v>
      </c>
    </row>
    <row r="295" spans="1:152" ht="15" x14ac:dyDescent="0.25">
      <c r="A295" s="376" t="s">
        <v>2008</v>
      </c>
      <c r="B295" s="405" t="s">
        <v>2085</v>
      </c>
      <c r="C295" s="406">
        <v>1046.7842699999999</v>
      </c>
      <c r="D295" s="7">
        <v>3.4619700702726527E-3</v>
      </c>
      <c r="E295" s="7">
        <v>6.7910681545686287E-3</v>
      </c>
      <c r="F295" s="7">
        <v>7.0976062684379873E-3</v>
      </c>
      <c r="G295" s="7">
        <v>1.0696872318265304E-2</v>
      </c>
      <c r="H295" s="7">
        <v>2.9055083449445207E-3</v>
      </c>
      <c r="I295" s="7">
        <v>6.1906050312978194E-3</v>
      </c>
      <c r="J295" s="379">
        <v>3.1514663673198784E-3</v>
      </c>
      <c r="K295" s="7">
        <v>5.5363044415308437E-3</v>
      </c>
      <c r="L295" s="7">
        <v>1.0141024782819247E-2</v>
      </c>
      <c r="M295" s="7">
        <v>1.4969289780846747E-2</v>
      </c>
      <c r="N295" s="7">
        <v>7.9427119136824716E-3</v>
      </c>
      <c r="O295" s="7">
        <v>8.6702602812714462E-3</v>
      </c>
      <c r="P295" s="7">
        <v>9.4519182400301521E-3</v>
      </c>
      <c r="Q295" s="379">
        <v>3.5048887594938136E-3</v>
      </c>
      <c r="R295" s="7">
        <v>2.8988912475440419E-3</v>
      </c>
      <c r="S295" s="7">
        <v>1.9993821865357353E-3</v>
      </c>
      <c r="T295" s="7">
        <v>1.4344730508947709E-3</v>
      </c>
      <c r="U295" s="7">
        <v>3.6793193524014343E-3</v>
      </c>
      <c r="V295" s="7">
        <v>2.2359486707104388E-3</v>
      </c>
      <c r="W295" s="7">
        <v>2.4496029016172842E-3</v>
      </c>
      <c r="X295" s="7">
        <v>8.6499971150509906E-4</v>
      </c>
      <c r="Y295" s="7">
        <v>3.1704259222351773E-3</v>
      </c>
      <c r="Z295" s="7">
        <v>1.5046256614194358E-3</v>
      </c>
      <c r="AA295" s="7">
        <v>2.8764561432805991E-3</v>
      </c>
      <c r="AB295" s="7">
        <v>2.3281737576930227E-3</v>
      </c>
      <c r="AC295" s="7">
        <v>1.2958757044631969E-3</v>
      </c>
      <c r="AD295" s="7">
        <v>2.2351114378182861E-3</v>
      </c>
      <c r="AE295" s="7">
        <v>8.2319044632714659E-4</v>
      </c>
      <c r="AF295" s="7">
        <v>2.3852888904947909E-4</v>
      </c>
      <c r="AG295" s="7">
        <v>1.7908475822305469E-3</v>
      </c>
      <c r="AH295" s="7">
        <v>2.3998227087875545E-3</v>
      </c>
      <c r="AI295" s="7">
        <v>1.085274812768383E-3</v>
      </c>
      <c r="AJ295" s="7">
        <v>3.9788388080371972E-3</v>
      </c>
      <c r="AK295" s="7">
        <v>1.8986625601746319E-3</v>
      </c>
      <c r="AL295" s="7">
        <v>1.4148818166045251E-3</v>
      </c>
      <c r="AM295" s="7">
        <v>6.7459345066030868E-4</v>
      </c>
      <c r="AN295" s="7">
        <v>1.3051413284438289E-3</v>
      </c>
      <c r="AO295" s="7">
        <v>2.2014128862102148E-4</v>
      </c>
      <c r="AP295" s="7">
        <v>7.2814056525017886E-4</v>
      </c>
      <c r="AQ295" s="7">
        <v>7.6359711101216439E-4</v>
      </c>
      <c r="AR295" s="7">
        <v>7.3832274879750037E-4</v>
      </c>
      <c r="AS295" s="7">
        <v>3.8555130060444534E-4</v>
      </c>
      <c r="AT295" s="7">
        <v>8.0220765507318915E-4</v>
      </c>
      <c r="AU295" s="7">
        <v>2.9562679381873783E-3</v>
      </c>
      <c r="AV295" s="7">
        <v>2.3745991568745847E-3</v>
      </c>
      <c r="AW295" s="7">
        <v>3.9248731615728998E-3</v>
      </c>
      <c r="AX295" s="7">
        <v>9.5290909752015422E-4</v>
      </c>
      <c r="AY295" s="7">
        <v>2.2021714018456411E-3</v>
      </c>
      <c r="AZ295" s="7">
        <v>1.3310380410679579E-3</v>
      </c>
      <c r="BA295" s="7">
        <v>2.9040626184100732E-4</v>
      </c>
      <c r="BB295" s="7">
        <v>1.0128948589216926E-4</v>
      </c>
      <c r="BC295" s="7">
        <v>7.4068200134100044E-4</v>
      </c>
      <c r="BD295" s="7">
        <v>3.9766739293479065E-4</v>
      </c>
      <c r="BE295" s="7">
        <v>3.8172608764311454E-4</v>
      </c>
      <c r="BF295" s="7">
        <v>3.8235424593041644E-4</v>
      </c>
      <c r="BG295" s="7">
        <v>2.3242498707382048E-4</v>
      </c>
      <c r="BH295" s="7">
        <v>1.6833994000487606E-4</v>
      </c>
      <c r="BI295" s="7">
        <v>1.3141453138643535E-2</v>
      </c>
      <c r="BJ295" s="7">
        <v>0</v>
      </c>
      <c r="BK295" s="7">
        <v>6.0556355751479728E-4</v>
      </c>
      <c r="BL295" s="7">
        <v>7.9927727673670011E-4</v>
      </c>
      <c r="BM295" s="7">
        <v>2.9429267825799819E-3</v>
      </c>
      <c r="BN295" s="7">
        <v>5.7102449614646498E-3</v>
      </c>
      <c r="BO295" s="7">
        <v>6.0508397810454025E-4</v>
      </c>
      <c r="BP295" s="7">
        <v>4.8889790443200822E-3</v>
      </c>
      <c r="BQ295" s="7">
        <v>4.2620109320168961E-5</v>
      </c>
      <c r="BR295" s="7">
        <v>1.4973770885989728E-3</v>
      </c>
      <c r="BS295" s="7">
        <v>4.7974112338680961E-4</v>
      </c>
      <c r="BT295" s="7">
        <v>1.5027602687461149E-3</v>
      </c>
      <c r="BU295" s="7">
        <v>1.9653820719136446E-3</v>
      </c>
      <c r="BV295" s="7">
        <v>0</v>
      </c>
      <c r="BW295" s="7">
        <v>0</v>
      </c>
      <c r="BX295" s="7">
        <v>0</v>
      </c>
      <c r="BY295" s="7">
        <v>0</v>
      </c>
      <c r="BZ295" s="7">
        <v>0</v>
      </c>
      <c r="CA295" s="7">
        <v>0</v>
      </c>
      <c r="CB295" s="7">
        <v>0</v>
      </c>
      <c r="CC295" s="7">
        <v>0</v>
      </c>
      <c r="CD295" s="7">
        <v>0</v>
      </c>
      <c r="CE295" s="7">
        <v>8.5969608318197779E-6</v>
      </c>
      <c r="CF295" s="7">
        <v>6.8818671458717313E-5</v>
      </c>
      <c r="CG295" s="7">
        <v>3.3265811107349662E-5</v>
      </c>
      <c r="CH295" s="7">
        <v>0</v>
      </c>
      <c r="CI295" s="7">
        <v>7.2489953513936757E-5</v>
      </c>
      <c r="CJ295" s="7">
        <v>3.0528566151970584E-5</v>
      </c>
      <c r="CK295" s="7">
        <v>3.3404684456518468E-5</v>
      </c>
      <c r="CL295" s="7">
        <v>0</v>
      </c>
      <c r="CM295" s="7">
        <v>0</v>
      </c>
      <c r="CN295" s="7">
        <v>0</v>
      </c>
      <c r="CO295" s="7">
        <v>8.1958964090505796E-5</v>
      </c>
      <c r="CP295" s="7">
        <v>0</v>
      </c>
      <c r="CQ295" s="7">
        <v>0</v>
      </c>
      <c r="CR295" s="7">
        <v>1.3659827348417633E-5</v>
      </c>
      <c r="CS295" s="7">
        <v>3.3459606978138134E-5</v>
      </c>
      <c r="CT295" s="7">
        <v>0</v>
      </c>
      <c r="CU295" s="7">
        <v>0</v>
      </c>
      <c r="CV295" s="7">
        <v>0</v>
      </c>
      <c r="CW295" s="7">
        <v>0</v>
      </c>
      <c r="CX295" s="7">
        <v>0</v>
      </c>
      <c r="CY295" s="7">
        <v>0</v>
      </c>
      <c r="CZ295" s="7">
        <v>0</v>
      </c>
      <c r="DA295" s="7">
        <v>0</v>
      </c>
      <c r="DB295" s="7">
        <v>3.6526630078531634E-3</v>
      </c>
      <c r="DC295" s="7">
        <v>2.7289093918824621E-3</v>
      </c>
      <c r="DD295" s="7">
        <v>3.5681041644143908E-3</v>
      </c>
      <c r="DE295" s="7">
        <v>1.8762569023299683E-3</v>
      </c>
      <c r="DF295" s="7">
        <v>3.3122560178669366E-3</v>
      </c>
      <c r="DG295" s="7">
        <v>2.8850536975231649E-3</v>
      </c>
      <c r="DH295" s="7">
        <v>3.0038738636450142E-3</v>
      </c>
      <c r="DI295" s="7">
        <v>6.6266529153796163E-4</v>
      </c>
      <c r="DJ295" s="7">
        <v>5.4108602213637259E-5</v>
      </c>
      <c r="DK295" s="7">
        <v>2.2721670025590272E-5</v>
      </c>
      <c r="DL295" s="7">
        <v>1.9818292126254824E-4</v>
      </c>
      <c r="DM295" s="7">
        <v>2.1872629376071666E-4</v>
      </c>
      <c r="DN295" s="7">
        <v>1.4325574752978418E-3</v>
      </c>
      <c r="DO295" s="7">
        <v>0</v>
      </c>
      <c r="DP295" s="7">
        <v>3.2104949376005569E-4</v>
      </c>
      <c r="DQ295" s="7">
        <v>5.5214960515333536E-4</v>
      </c>
      <c r="DR295" s="7">
        <v>0</v>
      </c>
      <c r="DS295" s="7">
        <v>0</v>
      </c>
      <c r="DT295" s="7">
        <v>2.2466428009346583E-4</v>
      </c>
      <c r="DU295" s="7">
        <v>0</v>
      </c>
      <c r="DV295" s="7">
        <v>1.235704126313362E-4</v>
      </c>
      <c r="DW295" s="7">
        <v>0</v>
      </c>
      <c r="DX295" s="7">
        <f>AVERAGE(DR295:DW295)</f>
        <v>5.8039115454133664E-5</v>
      </c>
      <c r="DY295" s="7">
        <f>STDEV(DR295:DW295)</f>
        <v>9.5427933113532764E-5</v>
      </c>
      <c r="DZ295" s="7">
        <v>0</v>
      </c>
      <c r="EA295" s="7">
        <v>0</v>
      </c>
      <c r="EB295" s="7">
        <v>1.6003372233067714E-3</v>
      </c>
      <c r="EC295" s="7">
        <v>0</v>
      </c>
      <c r="ED295" s="7">
        <v>2.1472456472370797E-4</v>
      </c>
      <c r="EE295" s="7">
        <v>0</v>
      </c>
      <c r="EF295" s="7">
        <f>AVERAGE(DZ295:EE295)</f>
        <v>3.025102980050799E-4</v>
      </c>
      <c r="EG295" s="7">
        <f>STDEV(DZ295:EE295)</f>
        <v>6.4157789622185069E-4</v>
      </c>
      <c r="EH295" s="7">
        <v>1.1303411404778219E-3</v>
      </c>
      <c r="EI295" s="7">
        <v>0</v>
      </c>
      <c r="EJ295" s="7">
        <v>2.144801456018575E-4</v>
      </c>
      <c r="EK295" s="7">
        <v>2.3841911599076275E-4</v>
      </c>
      <c r="EL295" s="7">
        <v>0</v>
      </c>
      <c r="EM295" s="7">
        <v>6.2679093883540656E-4</v>
      </c>
      <c r="EN295" s="7">
        <f>AVERAGE(EH295:EM295)</f>
        <v>3.6833855681764143E-4</v>
      </c>
      <c r="EO295" s="7">
        <f>STDEV(EH295:EM295)</f>
        <v>4.3802822465203469E-4</v>
      </c>
      <c r="EP295" s="7">
        <v>0</v>
      </c>
      <c r="EQ295" s="7">
        <v>0</v>
      </c>
      <c r="ER295" s="7">
        <v>1.5299077922763275E-3</v>
      </c>
      <c r="ES295" s="7">
        <v>0</v>
      </c>
      <c r="ET295" s="7">
        <v>0</v>
      </c>
      <c r="EU295" s="7">
        <f>AVERAGE(EP295:ET295)</f>
        <v>3.0598155845526552E-4</v>
      </c>
      <c r="EV295" s="7">
        <f>STDEV(EP295:ET295)</f>
        <v>6.8419556456729912E-4</v>
      </c>
    </row>
    <row r="296" spans="1:152" ht="15" x14ac:dyDescent="0.25">
      <c r="A296" s="376" t="s">
        <v>2008</v>
      </c>
      <c r="B296" s="405" t="s">
        <v>2084</v>
      </c>
      <c r="C296" s="406">
        <v>1048.7998699999998</v>
      </c>
      <c r="D296" s="7">
        <v>0</v>
      </c>
      <c r="E296" s="7">
        <v>0</v>
      </c>
      <c r="F296" s="7">
        <v>2.1713670892081266E-3</v>
      </c>
      <c r="G296" s="7">
        <v>8.8920410426273906E-4</v>
      </c>
      <c r="H296" s="7">
        <v>1.0468556002938656E-3</v>
      </c>
      <c r="I296" s="7">
        <v>8.2148535875294635E-4</v>
      </c>
      <c r="J296" s="379">
        <v>8.9822528490535408E-4</v>
      </c>
      <c r="K296" s="7">
        <v>5.0278275069907052E-4</v>
      </c>
      <c r="L296" s="7">
        <v>1.044303493485457E-3</v>
      </c>
      <c r="M296" s="7">
        <v>4.199696171648077E-3</v>
      </c>
      <c r="N296" s="7">
        <v>8.4415006788389208E-4</v>
      </c>
      <c r="O296" s="7">
        <v>1.8984698168923008E-3</v>
      </c>
      <c r="P296" s="7">
        <v>1.6978804601217596E-3</v>
      </c>
      <c r="Q296" s="379">
        <v>1.4902680055534512E-3</v>
      </c>
      <c r="R296" s="7">
        <v>0</v>
      </c>
      <c r="S296" s="7">
        <v>0</v>
      </c>
      <c r="T296" s="7">
        <v>0</v>
      </c>
      <c r="U296" s="7">
        <v>0</v>
      </c>
      <c r="V296" s="7">
        <v>0</v>
      </c>
      <c r="W296" s="7">
        <v>0</v>
      </c>
      <c r="X296" s="7">
        <v>0</v>
      </c>
      <c r="Y296" s="7">
        <v>0</v>
      </c>
      <c r="Z296" s="7">
        <v>0</v>
      </c>
      <c r="AA296" s="7">
        <v>0</v>
      </c>
      <c r="AB296" s="7">
        <v>0</v>
      </c>
      <c r="AC296" s="7">
        <v>0</v>
      </c>
      <c r="AD296" s="7">
        <v>0</v>
      </c>
      <c r="AE296" s="7">
        <v>0</v>
      </c>
      <c r="AF296" s="7">
        <v>2.762946219654723E-4</v>
      </c>
      <c r="AG296" s="7">
        <v>5.9634727228330018E-4</v>
      </c>
      <c r="AH296" s="7">
        <v>0</v>
      </c>
      <c r="AI296" s="7">
        <v>0</v>
      </c>
      <c r="AJ296" s="7">
        <v>0</v>
      </c>
      <c r="AK296" s="7">
        <v>1.7452837884975449E-4</v>
      </c>
      <c r="AL296" s="7">
        <v>2.6441823507804767E-4</v>
      </c>
      <c r="AM296" s="7">
        <v>3.4650364797483255E-4</v>
      </c>
      <c r="AN296" s="7">
        <v>7.9883672418087665E-4</v>
      </c>
      <c r="AO296" s="7">
        <v>0</v>
      </c>
      <c r="AP296" s="7">
        <v>1.5380540372756323E-4</v>
      </c>
      <c r="AQ296" s="7">
        <v>0</v>
      </c>
      <c r="AR296" s="7">
        <v>2.5982915517665445E-4</v>
      </c>
      <c r="AS296" s="7">
        <v>3.3328105360814824E-4</v>
      </c>
      <c r="AT296" s="7">
        <v>7.228616885000328E-5</v>
      </c>
      <c r="AU296" s="7">
        <v>7.3953412446471037E-4</v>
      </c>
      <c r="AV296" s="7">
        <v>5.5019265383954242E-4</v>
      </c>
      <c r="AW296" s="7">
        <v>7.9013923097540832E-4</v>
      </c>
      <c r="AX296" s="7">
        <v>9.5614009324172214E-4</v>
      </c>
      <c r="AY296" s="7">
        <v>6.2165845427427735E-4</v>
      </c>
      <c r="AZ296" s="7">
        <v>3.3951276896866325E-4</v>
      </c>
      <c r="BA296" s="7">
        <v>0</v>
      </c>
      <c r="BB296" s="7">
        <v>2.4867146441754825E-5</v>
      </c>
      <c r="BC296" s="7">
        <v>8.3613303009285244E-4</v>
      </c>
      <c r="BD296" s="7">
        <v>7.6424063340446127E-4</v>
      </c>
      <c r="BE296" s="7">
        <v>0</v>
      </c>
      <c r="BF296" s="7">
        <v>3.2504816198781372E-4</v>
      </c>
      <c r="BG296" s="7">
        <v>4.3460298741281766E-4</v>
      </c>
      <c r="BH296" s="7">
        <v>2.0718073714491876E-4</v>
      </c>
      <c r="BI296" s="7">
        <v>4.0095304176113551E-3</v>
      </c>
      <c r="BJ296" s="7">
        <v>0</v>
      </c>
      <c r="BK296" s="7">
        <v>2.3765234742795707E-4</v>
      </c>
      <c r="BL296" s="7">
        <v>0</v>
      </c>
      <c r="BM296" s="7">
        <v>8.9087270043684602E-4</v>
      </c>
      <c r="BN296" s="7">
        <v>1.7469592027230078E-3</v>
      </c>
      <c r="BO296" s="7">
        <v>1.2371658274288053E-3</v>
      </c>
      <c r="BP296" s="7">
        <v>2.3152394632813818E-3</v>
      </c>
      <c r="BQ296" s="7">
        <v>0</v>
      </c>
      <c r="BR296" s="7">
        <v>2.46057335152665E-3</v>
      </c>
      <c r="BS296" s="7">
        <v>1.4308043180535852E-4</v>
      </c>
      <c r="BT296" s="7">
        <v>1.2312118148084391E-3</v>
      </c>
      <c r="BU296" s="7">
        <v>1.1604302672373627E-3</v>
      </c>
      <c r="BV296" s="7">
        <v>0</v>
      </c>
      <c r="BW296" s="7">
        <v>0</v>
      </c>
      <c r="BX296" s="7">
        <v>0</v>
      </c>
      <c r="BY296" s="7">
        <v>0</v>
      </c>
      <c r="BZ296" s="7">
        <v>0</v>
      </c>
      <c r="CA296" s="7">
        <v>0</v>
      </c>
      <c r="CB296" s="7">
        <v>0</v>
      </c>
      <c r="CC296" s="7">
        <v>0</v>
      </c>
      <c r="CD296" s="7">
        <v>0</v>
      </c>
      <c r="CE296" s="7">
        <v>0</v>
      </c>
      <c r="CF296" s="7">
        <v>0</v>
      </c>
      <c r="CG296" s="7">
        <v>0</v>
      </c>
      <c r="CH296" s="7">
        <v>0</v>
      </c>
      <c r="CI296" s="7">
        <v>0</v>
      </c>
      <c r="CJ296" s="7">
        <v>0</v>
      </c>
      <c r="CK296" s="7">
        <v>0</v>
      </c>
      <c r="CL296" s="7">
        <v>0</v>
      </c>
      <c r="CM296" s="7">
        <v>0</v>
      </c>
      <c r="CN296" s="7">
        <v>0</v>
      </c>
      <c r="CO296" s="7">
        <v>2.5566016474393646E-5</v>
      </c>
      <c r="CP296" s="7">
        <v>1.5868545034150097E-5</v>
      </c>
      <c r="CQ296" s="7">
        <v>0</v>
      </c>
      <c r="CR296" s="7">
        <v>6.9057602514239577E-6</v>
      </c>
      <c r="CS296" s="7">
        <v>1.1129193789030134E-5</v>
      </c>
      <c r="CT296" s="7">
        <v>0</v>
      </c>
      <c r="CU296" s="7">
        <v>1.1614066213132675E-4</v>
      </c>
      <c r="CV296" s="7">
        <v>0</v>
      </c>
      <c r="CW296" s="7">
        <v>0</v>
      </c>
      <c r="CX296" s="7">
        <v>0</v>
      </c>
      <c r="CY296" s="7">
        <v>0</v>
      </c>
      <c r="CZ296" s="7">
        <v>1.935677702188779E-5</v>
      </c>
      <c r="DA296" s="7">
        <v>4.7414226768455261E-5</v>
      </c>
      <c r="DB296" s="7">
        <v>0</v>
      </c>
      <c r="DC296" s="7">
        <v>0</v>
      </c>
      <c r="DD296" s="7">
        <v>6.9761829334357046E-4</v>
      </c>
      <c r="DE296" s="7">
        <v>0</v>
      </c>
      <c r="DF296" s="7">
        <v>0</v>
      </c>
      <c r="DG296" s="7">
        <v>4.0480731472322223E-4</v>
      </c>
      <c r="DH296" s="7">
        <v>1.8373760134446544E-4</v>
      </c>
      <c r="DI296" s="7">
        <v>2.9932698120086517E-4</v>
      </c>
      <c r="DJ296" s="7">
        <v>0</v>
      </c>
      <c r="DK296" s="7">
        <v>0</v>
      </c>
      <c r="DL296" s="7">
        <v>3.4289173989049502E-4</v>
      </c>
      <c r="DM296" s="7">
        <v>0</v>
      </c>
      <c r="DN296" s="7">
        <v>0</v>
      </c>
      <c r="DO296" s="7">
        <v>7.9101038494996701E-5</v>
      </c>
      <c r="DP296" s="7">
        <v>7.0332129730915291E-5</v>
      </c>
      <c r="DQ296" s="7">
        <v>1.3722395471724318E-4</v>
      </c>
      <c r="DR296" s="7">
        <v>0</v>
      </c>
      <c r="DS296" s="7">
        <v>0</v>
      </c>
      <c r="DT296" s="7">
        <v>1.8205419305234932E-4</v>
      </c>
      <c r="DU296" s="7">
        <v>0</v>
      </c>
      <c r="DV296" s="7">
        <v>9.7126400490196458E-5</v>
      </c>
      <c r="DW296" s="7">
        <v>0</v>
      </c>
      <c r="DX296" s="7">
        <f>AVERAGE(DR296:DW296)</f>
        <v>4.6530098923757637E-5</v>
      </c>
      <c r="DY296" s="7">
        <f>STDEV(DR296:DW296)</f>
        <v>7.6924594565062329E-5</v>
      </c>
      <c r="DZ296" s="7">
        <v>0</v>
      </c>
      <c r="EA296" s="7">
        <v>0</v>
      </c>
      <c r="EB296" s="7">
        <v>0</v>
      </c>
      <c r="EC296" s="7">
        <v>1.5327375833752615E-4</v>
      </c>
      <c r="ED296" s="7">
        <v>0</v>
      </c>
      <c r="EE296" s="7">
        <v>0</v>
      </c>
      <c r="EF296" s="7">
        <f>AVERAGE(DZ296:EE296)</f>
        <v>2.5545626389587691E-5</v>
      </c>
      <c r="EG296" s="7">
        <f>STDEV(DZ296:EE296)</f>
        <v>6.2573749814266326E-5</v>
      </c>
      <c r="EH296" s="7">
        <v>0</v>
      </c>
      <c r="EI296" s="7">
        <v>0</v>
      </c>
      <c r="EJ296" s="7">
        <v>5.0635654518145105E-5</v>
      </c>
      <c r="EK296" s="7">
        <v>0</v>
      </c>
      <c r="EL296" s="7">
        <v>0</v>
      </c>
      <c r="EM296" s="7">
        <v>3.3299813285043875E-4</v>
      </c>
      <c r="EN296" s="7">
        <f>AVERAGE(EH296:EM296)</f>
        <v>6.3938964561430643E-5</v>
      </c>
      <c r="EO296" s="7">
        <f>STDEV(EH296:EM296)</f>
        <v>1.3335859841437454E-4</v>
      </c>
      <c r="EP296" s="7">
        <v>2.8114639965131265E-3</v>
      </c>
      <c r="EQ296" s="7">
        <v>3.168969681602352E-3</v>
      </c>
      <c r="ER296" s="7">
        <v>2.2160392863925342E-3</v>
      </c>
      <c r="ES296" s="7">
        <v>2.9531347917615466E-4</v>
      </c>
      <c r="ET296" s="7">
        <v>4.0019132923995295E-4</v>
      </c>
      <c r="EU296" s="7">
        <f>AVERAGE(EP296:ET296)</f>
        <v>1.7783955545848239E-3</v>
      </c>
      <c r="EV296" s="7">
        <f>STDEV(EP296:ET296)</f>
        <v>1.3501331576539269E-3</v>
      </c>
    </row>
    <row r="297" spans="1:152" ht="15" x14ac:dyDescent="0.25">
      <c r="A297" s="376" t="s">
        <v>2008</v>
      </c>
      <c r="B297" s="405" t="s">
        <v>2083</v>
      </c>
      <c r="C297" s="406">
        <v>1050.81547</v>
      </c>
      <c r="D297" s="7">
        <v>1.5489291236570293E-4</v>
      </c>
      <c r="E297" s="7">
        <v>1.1947779762139123E-4</v>
      </c>
      <c r="F297" s="7">
        <v>1.6612436995608702E-5</v>
      </c>
      <c r="G297" s="7">
        <v>5.6310564002812603E-4</v>
      </c>
      <c r="H297" s="7">
        <v>8.4776123219171292E-5</v>
      </c>
      <c r="I297" s="7">
        <v>1.8777298204600003E-4</v>
      </c>
      <c r="J297" s="379">
        <v>2.1594224948805223E-4</v>
      </c>
      <c r="K297" s="7">
        <v>8.4125868643000453E-4</v>
      </c>
      <c r="L297" s="7">
        <v>0</v>
      </c>
      <c r="M297" s="7">
        <v>1.008075328136683E-3</v>
      </c>
      <c r="N297" s="7">
        <v>1.4332914206614327E-3</v>
      </c>
      <c r="O297" s="7">
        <v>3.664549959034247E-3</v>
      </c>
      <c r="P297" s="7">
        <v>1.3894350788524734E-3</v>
      </c>
      <c r="Q297" s="379">
        <v>1.374275586605766E-3</v>
      </c>
      <c r="R297" s="7">
        <v>4.770147679353498E-4</v>
      </c>
      <c r="S297" s="7">
        <v>7.5260042926529646E-4</v>
      </c>
      <c r="T297" s="7">
        <v>8.0765966339842296E-4</v>
      </c>
      <c r="U297" s="7">
        <v>0</v>
      </c>
      <c r="V297" s="7">
        <v>0</v>
      </c>
      <c r="W297" s="7">
        <v>4.0745497211981387E-4</v>
      </c>
      <c r="X297" s="7">
        <v>3.9248148214717936E-4</v>
      </c>
      <c r="Y297" s="7">
        <v>1.4161684603644256E-3</v>
      </c>
      <c r="Z297" s="7">
        <v>1.532273838036214E-4</v>
      </c>
      <c r="AA297" s="7">
        <v>2.8892134948185668E-4</v>
      </c>
      <c r="AB297" s="7">
        <v>3.9644686216197143E-4</v>
      </c>
      <c r="AC297" s="7">
        <v>2.3015521753707267E-4</v>
      </c>
      <c r="AD297" s="7">
        <v>4.9698385466978958E-4</v>
      </c>
      <c r="AE297" s="7">
        <v>5.214556704864914E-4</v>
      </c>
      <c r="AF297" s="7">
        <v>0</v>
      </c>
      <c r="AG297" s="7">
        <v>0</v>
      </c>
      <c r="AH297" s="7">
        <v>0</v>
      </c>
      <c r="AI297" s="7">
        <v>0</v>
      </c>
      <c r="AJ297" s="7">
        <v>0</v>
      </c>
      <c r="AK297" s="7">
        <v>0</v>
      </c>
      <c r="AL297" s="7">
        <v>0</v>
      </c>
      <c r="AM297" s="7">
        <v>8.4281030036207679E-3</v>
      </c>
      <c r="AN297" s="7">
        <v>8.4604612903461194E-3</v>
      </c>
      <c r="AO297" s="7">
        <v>9.1700158789856136E-3</v>
      </c>
      <c r="AP297" s="7">
        <v>4.158969997282499E-3</v>
      </c>
      <c r="AQ297" s="7">
        <v>1.0066404881274126E-2</v>
      </c>
      <c r="AR297" s="7">
        <v>8.056791010301826E-3</v>
      </c>
      <c r="AS297" s="7">
        <v>2.278796198630367E-3</v>
      </c>
      <c r="AT297" s="7">
        <v>1.2321796229890634E-2</v>
      </c>
      <c r="AU297" s="7">
        <v>6.7275999671524431E-3</v>
      </c>
      <c r="AV297" s="7">
        <v>7.4311539556639276E-3</v>
      </c>
      <c r="AW297" s="7">
        <v>1.3358034944925391E-2</v>
      </c>
      <c r="AX297" s="7">
        <v>1.2515678316094611E-2</v>
      </c>
      <c r="AY297" s="7">
        <v>1.0470852682745401E-2</v>
      </c>
      <c r="AZ297" s="7">
        <v>3.1302889061867005E-3</v>
      </c>
      <c r="BA297" s="7">
        <v>1.0490415452274932E-4</v>
      </c>
      <c r="BB297" s="7">
        <v>3.6431761371748082E-4</v>
      </c>
      <c r="BC297" s="7">
        <v>0</v>
      </c>
      <c r="BD297" s="7">
        <v>3.2372546348695839E-5</v>
      </c>
      <c r="BE297" s="7">
        <v>0</v>
      </c>
      <c r="BF297" s="7">
        <v>1.0031886291778518E-4</v>
      </c>
      <c r="BG297" s="7">
        <v>1.5367239160991476E-4</v>
      </c>
      <c r="BH297" s="7">
        <v>4.8714757015472763E-4</v>
      </c>
      <c r="BI297" s="7">
        <v>4.2612712897015428E-3</v>
      </c>
      <c r="BJ297" s="7">
        <v>1.2378263235292776E-3</v>
      </c>
      <c r="BK297" s="7">
        <v>0</v>
      </c>
      <c r="BL297" s="7">
        <v>1.0426188801325401E-3</v>
      </c>
      <c r="BM297" s="7">
        <v>1.4057728127036175E-3</v>
      </c>
      <c r="BN297" s="7">
        <v>1.668384539853593E-3</v>
      </c>
      <c r="BO297" s="7">
        <v>9.4780416357309637E-4</v>
      </c>
      <c r="BP297" s="7">
        <v>2.6853697676242068E-3</v>
      </c>
      <c r="BQ297" s="7">
        <v>1.9450415807847438E-4</v>
      </c>
      <c r="BR297" s="7">
        <v>2.1837571802323617E-3</v>
      </c>
      <c r="BS297" s="7">
        <v>1.3779396894581396E-3</v>
      </c>
      <c r="BT297" s="7">
        <v>1.4778749917932557E-3</v>
      </c>
      <c r="BU297" s="7">
        <v>9.8670108721273962E-4</v>
      </c>
      <c r="BV297" s="7">
        <v>0</v>
      </c>
      <c r="BW297" s="7">
        <v>0</v>
      </c>
      <c r="BX297" s="7">
        <v>0</v>
      </c>
      <c r="BY297" s="7">
        <v>0</v>
      </c>
      <c r="BZ297" s="7">
        <v>0</v>
      </c>
      <c r="CA297" s="7">
        <v>0</v>
      </c>
      <c r="CB297" s="7">
        <v>0</v>
      </c>
      <c r="CC297" s="7">
        <v>0</v>
      </c>
      <c r="CD297" s="7">
        <v>0</v>
      </c>
      <c r="CE297" s="7">
        <v>0</v>
      </c>
      <c r="CF297" s="7">
        <v>0</v>
      </c>
      <c r="CG297" s="7">
        <v>0</v>
      </c>
      <c r="CH297" s="7">
        <v>2.4704926439945562E-4</v>
      </c>
      <c r="CI297" s="7">
        <v>1.6254330799028781E-4</v>
      </c>
      <c r="CJ297" s="7">
        <v>6.8265428731623904E-5</v>
      </c>
      <c r="CK297" s="7">
        <v>1.090803863701107E-4</v>
      </c>
      <c r="CL297" s="7">
        <v>2.7257457213033689E-5</v>
      </c>
      <c r="CM297" s="7">
        <v>0</v>
      </c>
      <c r="CN297" s="7">
        <v>1.1026399644539517E-4</v>
      </c>
      <c r="CO297" s="7">
        <v>5.0951052629697056E-5</v>
      </c>
      <c r="CP297" s="7">
        <v>3.6161567978099918E-5</v>
      </c>
      <c r="CQ297" s="7">
        <v>2.1823894209191001E-4</v>
      </c>
      <c r="CR297" s="7">
        <v>7.3812169393022643E-5</v>
      </c>
      <c r="CS297" s="7">
        <v>7.9678860924224846E-5</v>
      </c>
      <c r="CT297" s="7">
        <v>2.1218103183120451E-4</v>
      </c>
      <c r="CU297" s="7">
        <v>2.2153057212394653E-4</v>
      </c>
      <c r="CV297" s="7">
        <v>0</v>
      </c>
      <c r="CW297" s="7">
        <v>0</v>
      </c>
      <c r="CX297" s="7">
        <v>0</v>
      </c>
      <c r="CY297" s="7">
        <v>0</v>
      </c>
      <c r="CZ297" s="7">
        <v>7.2285267325858501E-5</v>
      </c>
      <c r="DA297" s="7">
        <v>1.1202287750302859E-4</v>
      </c>
      <c r="DB297" s="7">
        <v>6.2754693515029952E-5</v>
      </c>
      <c r="DC297" s="7">
        <v>5.1793489945020418E-3</v>
      </c>
      <c r="DD297" s="7">
        <v>6.9461528234467931E-5</v>
      </c>
      <c r="DE297" s="7">
        <v>6.7697105462718988E-5</v>
      </c>
      <c r="DF297" s="7">
        <v>1.287477756280873E-3</v>
      </c>
      <c r="DG297" s="7">
        <v>4.6608601317209741E-5</v>
      </c>
      <c r="DH297" s="7">
        <v>1.1188914465520569E-3</v>
      </c>
      <c r="DI297" s="7">
        <v>2.0487686487268798E-3</v>
      </c>
      <c r="DJ297" s="7">
        <v>4.6515346394871993E-4</v>
      </c>
      <c r="DK297" s="7">
        <v>6.5242097623751045E-4</v>
      </c>
      <c r="DL297" s="7">
        <v>1.1516287036762685E-3</v>
      </c>
      <c r="DM297" s="7">
        <v>4.6387461124183666E-5</v>
      </c>
      <c r="DN297" s="7">
        <v>1.983036538194604E-3</v>
      </c>
      <c r="DO297" s="7">
        <v>1.3688170143694844E-3</v>
      </c>
      <c r="DP297" s="7">
        <v>9.4457402625846198E-4</v>
      </c>
      <c r="DQ297" s="7">
        <v>6.9616014351416727E-4</v>
      </c>
      <c r="DR297" s="7">
        <v>0</v>
      </c>
      <c r="DS297" s="7">
        <v>4.0213394238380168E-4</v>
      </c>
      <c r="DT297" s="7">
        <v>3.0862410014254369E-4</v>
      </c>
      <c r="DU297" s="7">
        <v>2.9307793750075263E-4</v>
      </c>
      <c r="DV297" s="7">
        <v>1.316631030650645E-3</v>
      </c>
      <c r="DW297" s="7">
        <v>4.3664634714888929E-4</v>
      </c>
      <c r="DX297" s="7">
        <f>AVERAGE(DR297:DW297)</f>
        <v>4.5951889297110539E-4</v>
      </c>
      <c r="DY297" s="7">
        <f>STDEV(DR297:DW297)</f>
        <v>4.4723301434977609E-4</v>
      </c>
      <c r="DZ297" s="7">
        <v>0</v>
      </c>
      <c r="EA297" s="7">
        <v>1.2269575520031514E-3</v>
      </c>
      <c r="EB297" s="7">
        <v>7.6651919598110733E-4</v>
      </c>
      <c r="EC297" s="7">
        <v>0</v>
      </c>
      <c r="ED297" s="7">
        <v>0</v>
      </c>
      <c r="EE297" s="7">
        <v>6.5400060247815543E-4</v>
      </c>
      <c r="EF297" s="7">
        <f>AVERAGE(DZ297:EE297)</f>
        <v>4.4124622507706908E-4</v>
      </c>
      <c r="EG297" s="7">
        <f>STDEV(DZ297:EE297)</f>
        <v>5.2009689739476402E-4</v>
      </c>
      <c r="EH297" s="7">
        <v>2.4586095816310525E-2</v>
      </c>
      <c r="EI297" s="7">
        <v>2.1840003782923466E-2</v>
      </c>
      <c r="EJ297" s="7">
        <v>1.8116820598185833E-2</v>
      </c>
      <c r="EK297" s="7">
        <v>1.0148039132341949E-2</v>
      </c>
      <c r="EL297" s="7">
        <v>9.4385949444309031E-3</v>
      </c>
      <c r="EM297" s="7">
        <v>2.5934631744978617E-2</v>
      </c>
      <c r="EN297" s="7">
        <f>AVERAGE(EH297:EM297)</f>
        <v>1.8344031003195219E-2</v>
      </c>
      <c r="EO297" s="7">
        <f>STDEV(EH297:EM297)</f>
        <v>7.1461194664079308E-3</v>
      </c>
      <c r="EP297" s="7">
        <v>7.3322844792002934E-2</v>
      </c>
      <c r="EQ297" s="7">
        <v>4.8947904712867724E-2</v>
      </c>
      <c r="ER297" s="7">
        <v>7.0816962323944174E-2</v>
      </c>
      <c r="ES297" s="7">
        <v>5.0943375566366876E-2</v>
      </c>
      <c r="ET297" s="7">
        <v>7.4054230857803535E-2</v>
      </c>
      <c r="EU297" s="7">
        <f>AVERAGE(EP297:ET297)</f>
        <v>6.361706365059705E-2</v>
      </c>
      <c r="EV297" s="7">
        <f>STDEV(EP297:ET297)</f>
        <v>1.2557684712749031E-2</v>
      </c>
    </row>
    <row r="298" spans="1:152" ht="15" x14ac:dyDescent="0.25">
      <c r="A298" s="376" t="s">
        <v>2008</v>
      </c>
      <c r="B298" s="405" t="s">
        <v>2082</v>
      </c>
      <c r="C298" s="406">
        <v>1054.71677</v>
      </c>
      <c r="D298" s="7">
        <v>0</v>
      </c>
      <c r="E298" s="7">
        <v>4.1282378362719372E-5</v>
      </c>
      <c r="F298" s="7">
        <v>1.1583459202239087E-4</v>
      </c>
      <c r="G298" s="7">
        <v>0</v>
      </c>
      <c r="H298" s="7">
        <v>0</v>
      </c>
      <c r="I298" s="7">
        <v>3.1423394077022046E-5</v>
      </c>
      <c r="J298" s="379">
        <v>5.0459733936271742E-5</v>
      </c>
      <c r="K298" s="7">
        <v>0</v>
      </c>
      <c r="L298" s="7">
        <v>6.1033186483757801E-5</v>
      </c>
      <c r="M298" s="7">
        <v>0</v>
      </c>
      <c r="N298" s="7">
        <v>0</v>
      </c>
      <c r="O298" s="7">
        <v>1.7574646769430893E-3</v>
      </c>
      <c r="P298" s="7">
        <v>3.6369957268536938E-4</v>
      </c>
      <c r="Q298" s="379">
        <v>7.7958646805492921E-4</v>
      </c>
      <c r="R298" s="7">
        <v>1.3158493367169014E-4</v>
      </c>
      <c r="S298" s="7">
        <v>1.0417398652630377E-4</v>
      </c>
      <c r="T298" s="7">
        <v>0</v>
      </c>
      <c r="U298" s="7">
        <v>1.2262430995710599E-4</v>
      </c>
      <c r="V298" s="7">
        <v>1.4348945798177599E-4</v>
      </c>
      <c r="W298" s="7">
        <v>1.0037453762737517E-4</v>
      </c>
      <c r="X298" s="7">
        <v>5.7917012101322821E-5</v>
      </c>
      <c r="Y298" s="7">
        <v>1.8669196449464808E-4</v>
      </c>
      <c r="Z298" s="7">
        <v>9.3825549130968665E-4</v>
      </c>
      <c r="AA298" s="7">
        <v>8.0065457154895116E-5</v>
      </c>
      <c r="AB298" s="7">
        <v>2.6442756203309381E-4</v>
      </c>
      <c r="AC298" s="7">
        <v>1.5952773808550446E-4</v>
      </c>
      <c r="AD298" s="7">
        <v>3.2579364261556558E-4</v>
      </c>
      <c r="AE298" s="7">
        <v>3.4865860126595305E-4</v>
      </c>
      <c r="AF298" s="7">
        <v>0</v>
      </c>
      <c r="AG298" s="7">
        <v>0</v>
      </c>
      <c r="AH298" s="7">
        <v>1.5057711113961123E-4</v>
      </c>
      <c r="AI298" s="7">
        <v>0</v>
      </c>
      <c r="AJ298" s="7">
        <v>0</v>
      </c>
      <c r="AK298" s="7">
        <v>3.0115422227922248E-5</v>
      </c>
      <c r="AL298" s="7">
        <v>6.7340131272742313E-5</v>
      </c>
      <c r="AM298" s="7">
        <v>1.2150249407733931E-3</v>
      </c>
      <c r="AN298" s="7">
        <v>6.6629132882188918E-3</v>
      </c>
      <c r="AO298" s="7">
        <v>0</v>
      </c>
      <c r="AP298" s="7">
        <v>1.0913968042531729E-4</v>
      </c>
      <c r="AQ298" s="7">
        <v>0</v>
      </c>
      <c r="AR298" s="7">
        <v>1.5974155818835206E-3</v>
      </c>
      <c r="AS298" s="7">
        <v>2.8776695369972243E-3</v>
      </c>
      <c r="AT298" s="7">
        <v>9.7750489148638632E-3</v>
      </c>
      <c r="AU298" s="7">
        <v>7.0461840198931536E-3</v>
      </c>
      <c r="AV298" s="7">
        <v>7.5731355293124315E-3</v>
      </c>
      <c r="AW298" s="7">
        <v>3.9414409182851242E-3</v>
      </c>
      <c r="AX298" s="7">
        <v>3.8997803028665776E-3</v>
      </c>
      <c r="AY298" s="7">
        <v>6.4471179370442309E-3</v>
      </c>
      <c r="AZ298" s="7">
        <v>2.5233542521653734E-3</v>
      </c>
      <c r="BA298" s="7">
        <v>2.1038480371345669E-4</v>
      </c>
      <c r="BB298" s="7">
        <v>3.5927966279468106E-4</v>
      </c>
      <c r="BC298" s="7">
        <v>4.805972490533079E-4</v>
      </c>
      <c r="BD298" s="7">
        <v>0</v>
      </c>
      <c r="BE298" s="7">
        <v>1.123203737225604E-3</v>
      </c>
      <c r="BF298" s="7">
        <v>4.3469309055740987E-4</v>
      </c>
      <c r="BG298" s="7">
        <v>4.2459203300192097E-4</v>
      </c>
      <c r="BH298" s="7">
        <v>1.0310287063956896E-3</v>
      </c>
      <c r="BI298" s="7">
        <v>1.081814552517878E-2</v>
      </c>
      <c r="BJ298" s="7">
        <v>2.0034505293780552E-3</v>
      </c>
      <c r="BK298" s="7">
        <v>2.1409573484191509E-3</v>
      </c>
      <c r="BL298" s="7">
        <v>3.9083887085428646E-3</v>
      </c>
      <c r="BM298" s="7">
        <v>3.9803941635829084E-3</v>
      </c>
      <c r="BN298" s="7">
        <v>3.9607644148072539E-3</v>
      </c>
      <c r="BO298" s="7">
        <v>4.876008093856854E-3</v>
      </c>
      <c r="BP298" s="7">
        <v>2.9617658034743295E-3</v>
      </c>
      <c r="BQ298" s="7">
        <v>9.0140314908832616E-3</v>
      </c>
      <c r="BR298" s="7">
        <v>1.3003160590480787E-2</v>
      </c>
      <c r="BS298" s="7">
        <v>4.9862464352070446E-3</v>
      </c>
      <c r="BT298" s="7">
        <v>6.9682424827804557E-3</v>
      </c>
      <c r="BU298" s="7">
        <v>4.0299844194779033E-3</v>
      </c>
      <c r="BV298" s="7">
        <v>0</v>
      </c>
      <c r="BW298" s="7">
        <v>3.7826627660007024E-5</v>
      </c>
      <c r="BX298" s="7">
        <v>7.5445896624750547E-6</v>
      </c>
      <c r="BY298" s="7">
        <v>0</v>
      </c>
      <c r="BZ298" s="7">
        <v>0</v>
      </c>
      <c r="CA298" s="7">
        <v>0</v>
      </c>
      <c r="CB298" s="7">
        <v>7.561869553747014E-6</v>
      </c>
      <c r="CC298" s="7">
        <v>1.5130653432133178E-5</v>
      </c>
      <c r="CD298" s="7">
        <v>7.8883817951565357E-4</v>
      </c>
      <c r="CE298" s="7">
        <v>1.9140486880114072E-3</v>
      </c>
      <c r="CF298" s="7">
        <v>2.2068767365915343E-3</v>
      </c>
      <c r="CG298" s="7">
        <v>3.9159386276090861E-3</v>
      </c>
      <c r="CH298" s="7">
        <v>1.9633764012269976E-3</v>
      </c>
      <c r="CI298" s="7">
        <v>2.2308889171326232E-3</v>
      </c>
      <c r="CJ298" s="7">
        <v>2.1699945916812168E-3</v>
      </c>
      <c r="CK298" s="7">
        <v>1.00689437431892E-3</v>
      </c>
      <c r="CL298" s="7">
        <v>3.9099847961522128E-4</v>
      </c>
      <c r="CM298" s="7">
        <v>1.0859733377111261E-3</v>
      </c>
      <c r="CN298" s="7">
        <v>1.4287730494848508E-3</v>
      </c>
      <c r="CO298" s="7">
        <v>1.3424604286622604E-3</v>
      </c>
      <c r="CP298" s="7">
        <v>2.4895606084513106E-4</v>
      </c>
      <c r="CQ298" s="7">
        <v>1.2272414163982729E-3</v>
      </c>
      <c r="CR298" s="7">
        <v>9.5406712878614382E-4</v>
      </c>
      <c r="CS298" s="7">
        <v>5.0644771254543231E-4</v>
      </c>
      <c r="CT298" s="7">
        <v>0</v>
      </c>
      <c r="CU298" s="7">
        <v>0</v>
      </c>
      <c r="CV298" s="7">
        <v>0</v>
      </c>
      <c r="CW298" s="7">
        <v>0</v>
      </c>
      <c r="CX298" s="7">
        <v>0</v>
      </c>
      <c r="CY298" s="7">
        <v>0</v>
      </c>
      <c r="CZ298" s="7">
        <v>0</v>
      </c>
      <c r="DA298" s="7">
        <v>0</v>
      </c>
      <c r="DB298" s="7">
        <v>0.10898066017847916</v>
      </c>
      <c r="DC298" s="7">
        <v>0.16464783824488252</v>
      </c>
      <c r="DD298" s="7">
        <v>0.11544899364313034</v>
      </c>
      <c r="DE298" s="7">
        <v>0.11754117452429584</v>
      </c>
      <c r="DF298" s="7">
        <v>0.12859767741324094</v>
      </c>
      <c r="DG298" s="7">
        <v>0.15576002804993108</v>
      </c>
      <c r="DH298" s="7">
        <v>0.13182939534232663</v>
      </c>
      <c r="DI298" s="7">
        <v>2.3042156538255174E-2</v>
      </c>
      <c r="DJ298" s="7">
        <v>5.5147125043463602E-4</v>
      </c>
      <c r="DK298" s="7">
        <v>1.7789483365764618E-3</v>
      </c>
      <c r="DL298" s="7">
        <v>1.7858051743904532E-2</v>
      </c>
      <c r="DM298" s="7">
        <v>4.8346879593351936E-3</v>
      </c>
      <c r="DN298" s="7">
        <v>2.7797029338471745E-2</v>
      </c>
      <c r="DO298" s="7">
        <v>1.7491421730863474E-2</v>
      </c>
      <c r="DP298" s="7">
        <v>1.1718601726597673E-2</v>
      </c>
      <c r="DQ298" s="7">
        <v>1.0958320246529122E-2</v>
      </c>
      <c r="DR298" s="7">
        <v>0</v>
      </c>
      <c r="DS298" s="7">
        <v>0</v>
      </c>
      <c r="DT298" s="7">
        <v>1.5612824907844847E-4</v>
      </c>
      <c r="DU298" s="7">
        <v>1.6009431391143607E-4</v>
      </c>
      <c r="DV298" s="7">
        <v>0</v>
      </c>
      <c r="DW298" s="7">
        <v>3.8662857573553685E-4</v>
      </c>
      <c r="DX298" s="7">
        <f>AVERAGE(DR298:DW298)</f>
        <v>1.1714185645423689E-4</v>
      </c>
      <c r="DY298" s="7">
        <f>STDEV(DR298:DW298)</f>
        <v>1.530716093082548E-4</v>
      </c>
      <c r="DZ298" s="7">
        <v>0</v>
      </c>
      <c r="EA298" s="7">
        <v>4.8328619125658629E-4</v>
      </c>
      <c r="EB298" s="7">
        <v>0</v>
      </c>
      <c r="EC298" s="7">
        <v>0</v>
      </c>
      <c r="ED298" s="7">
        <v>0</v>
      </c>
      <c r="EE298" s="7">
        <v>4.1079301602563347E-4</v>
      </c>
      <c r="EF298" s="7">
        <f>AVERAGE(DZ298:EE298)</f>
        <v>1.4901320121370328E-4</v>
      </c>
      <c r="EG298" s="7">
        <f>STDEV(DZ298:EE298)</f>
        <v>2.319857063954589E-4</v>
      </c>
      <c r="EH298" s="7">
        <v>1.3427157620929386E-2</v>
      </c>
      <c r="EI298" s="7">
        <v>4.8104184787009707E-3</v>
      </c>
      <c r="EJ298" s="7">
        <v>9.707763180650664E-3</v>
      </c>
      <c r="EK298" s="7">
        <v>4.5891291192727938E-3</v>
      </c>
      <c r="EL298" s="7">
        <v>3.7869147903362025E-3</v>
      </c>
      <c r="EM298" s="7">
        <v>1.1117416236603605E-2</v>
      </c>
      <c r="EN298" s="7">
        <f>AVERAGE(EH298:EM298)</f>
        <v>7.9064665710822709E-3</v>
      </c>
      <c r="EO298" s="7">
        <f>STDEV(EH298:EM298)</f>
        <v>4.0396496217315657E-3</v>
      </c>
      <c r="EP298" s="7">
        <v>3.8267659757866238E-2</v>
      </c>
      <c r="EQ298" s="7">
        <v>4.2519625722111501E-2</v>
      </c>
      <c r="ER298" s="7">
        <v>3.0520305512440556E-2</v>
      </c>
      <c r="ES298" s="7">
        <v>3.8337290852181682E-2</v>
      </c>
      <c r="ET298" s="7">
        <v>3.9951188395335673E-2</v>
      </c>
      <c r="EU298" s="7">
        <f>AVERAGE(EP298:ET298)</f>
        <v>3.7919214047987135E-2</v>
      </c>
      <c r="EV298" s="7">
        <f>STDEV(EP298:ET298)</f>
        <v>4.4814271572799482E-3</v>
      </c>
    </row>
    <row r="299" spans="1:152" ht="15" x14ac:dyDescent="0.25">
      <c r="A299" s="376" t="s">
        <v>2008</v>
      </c>
      <c r="B299" s="405" t="s">
        <v>2081</v>
      </c>
      <c r="C299" s="406">
        <v>1056.7323699999999</v>
      </c>
      <c r="D299" s="7">
        <v>1.9907441530302346E-4</v>
      </c>
      <c r="E299" s="7">
        <v>0</v>
      </c>
      <c r="F299" s="7">
        <v>1.5591390507411224E-4</v>
      </c>
      <c r="G299" s="7">
        <v>0</v>
      </c>
      <c r="H299" s="7">
        <v>2.8776332195121684E-4</v>
      </c>
      <c r="I299" s="7">
        <v>1.2855032846567052E-4</v>
      </c>
      <c r="J299" s="379">
        <v>1.2661117974031828E-4</v>
      </c>
      <c r="K299" s="7">
        <v>9.6390517373030462E-5</v>
      </c>
      <c r="L299" s="7">
        <v>0</v>
      </c>
      <c r="M299" s="7">
        <v>1.6747298520363601E-4</v>
      </c>
      <c r="N299" s="7">
        <v>0</v>
      </c>
      <c r="O299" s="7">
        <v>5.0838874617295457E-3</v>
      </c>
      <c r="P299" s="7">
        <v>1.0695501928612424E-3</v>
      </c>
      <c r="Q299" s="379">
        <v>2.2451927523542236E-3</v>
      </c>
      <c r="R299" s="7">
        <v>4.696677673327787E-4</v>
      </c>
      <c r="S299" s="7">
        <v>0</v>
      </c>
      <c r="T299" s="7">
        <v>0</v>
      </c>
      <c r="U299" s="7">
        <v>0</v>
      </c>
      <c r="V299" s="7">
        <v>0</v>
      </c>
      <c r="W299" s="7">
        <v>9.3933553466555745E-5</v>
      </c>
      <c r="X299" s="7">
        <v>2.1004181091932965E-4</v>
      </c>
      <c r="Y299" s="7">
        <v>0</v>
      </c>
      <c r="Z299" s="7">
        <v>0</v>
      </c>
      <c r="AA299" s="7">
        <v>0</v>
      </c>
      <c r="AB299" s="7">
        <v>0</v>
      </c>
      <c r="AC299" s="7">
        <v>0</v>
      </c>
      <c r="AD299" s="7">
        <v>0</v>
      </c>
      <c r="AE299" s="7">
        <v>0</v>
      </c>
      <c r="AF299" s="7">
        <v>0</v>
      </c>
      <c r="AG299" s="7">
        <v>7.3750072389917572E-4</v>
      </c>
      <c r="AH299" s="7">
        <v>1.8783978694461711E-4</v>
      </c>
      <c r="AI299" s="7">
        <v>0</v>
      </c>
      <c r="AJ299" s="7">
        <v>2.57738546269616E-4</v>
      </c>
      <c r="AK299" s="7">
        <v>2.3661581142268173E-4</v>
      </c>
      <c r="AL299" s="7">
        <v>3.0235949235484232E-4</v>
      </c>
      <c r="AM299" s="7">
        <v>1.5189557332299774E-3</v>
      </c>
      <c r="AN299" s="7">
        <v>0</v>
      </c>
      <c r="AO299" s="7">
        <v>3.7983421593966622E-4</v>
      </c>
      <c r="AP299" s="7">
        <v>1.5264397413288972E-3</v>
      </c>
      <c r="AQ299" s="7">
        <v>0</v>
      </c>
      <c r="AR299" s="7">
        <v>6.8504593809970817E-4</v>
      </c>
      <c r="AS299" s="7">
        <v>7.8023700701844499E-4</v>
      </c>
      <c r="AT299" s="7">
        <v>1.2236974373439199E-3</v>
      </c>
      <c r="AU299" s="7">
        <v>0</v>
      </c>
      <c r="AV299" s="7">
        <v>4.0073942180495481E-3</v>
      </c>
      <c r="AW299" s="7">
        <v>0</v>
      </c>
      <c r="AX299" s="7">
        <v>1.1673377369470785E-3</v>
      </c>
      <c r="AY299" s="7">
        <v>1.2796858784681093E-3</v>
      </c>
      <c r="AZ299" s="7">
        <v>1.637936315258187E-3</v>
      </c>
      <c r="BA299" s="7">
        <v>5.0113491478086681E-4</v>
      </c>
      <c r="BB299" s="7">
        <v>8.6856089528435901E-4</v>
      </c>
      <c r="BC299" s="7">
        <v>0</v>
      </c>
      <c r="BD299" s="7">
        <v>7.093128262290881E-4</v>
      </c>
      <c r="BE299" s="7">
        <v>0</v>
      </c>
      <c r="BF299" s="7">
        <v>4.1580172725886276E-4</v>
      </c>
      <c r="BG299" s="7">
        <v>4.0131145483446578E-4</v>
      </c>
      <c r="BH299" s="7">
        <v>1.5741518872744147E-4</v>
      </c>
      <c r="BI299" s="7">
        <v>8.3043603253420105E-3</v>
      </c>
      <c r="BJ299" s="7">
        <v>2.491212330985094E-4</v>
      </c>
      <c r="BK299" s="7">
        <v>0</v>
      </c>
      <c r="BL299" s="7">
        <v>2.2070109416545422E-3</v>
      </c>
      <c r="BM299" s="7">
        <v>2.1835815377645009E-3</v>
      </c>
      <c r="BN299" s="7">
        <v>3.5383610958955999E-3</v>
      </c>
      <c r="BO299" s="7">
        <v>0</v>
      </c>
      <c r="BP299" s="7">
        <v>3.8796789623052421E-3</v>
      </c>
      <c r="BQ299" s="7">
        <v>0</v>
      </c>
      <c r="BR299" s="7">
        <v>0</v>
      </c>
      <c r="BS299" s="7">
        <v>1.2039782852483962E-4</v>
      </c>
      <c r="BT299" s="7">
        <v>8.0001535816601643E-4</v>
      </c>
      <c r="BU299" s="7">
        <v>1.7223734801981741E-3</v>
      </c>
      <c r="BV299" s="7">
        <v>0</v>
      </c>
      <c r="BW299" s="7">
        <v>0</v>
      </c>
      <c r="BX299" s="7">
        <v>1.968981609158067E-5</v>
      </c>
      <c r="BY299" s="7">
        <v>0</v>
      </c>
      <c r="BZ299" s="7">
        <v>1.54745294972756E-5</v>
      </c>
      <c r="CA299" s="7">
        <v>0</v>
      </c>
      <c r="CB299" s="7">
        <v>5.8607242648093785E-6</v>
      </c>
      <c r="CC299" s="7">
        <v>9.1767247690400868E-6</v>
      </c>
      <c r="CD299" s="7">
        <v>0</v>
      </c>
      <c r="CE299" s="7">
        <v>0</v>
      </c>
      <c r="CF299" s="7">
        <v>0</v>
      </c>
      <c r="CG299" s="7">
        <v>0</v>
      </c>
      <c r="CH299" s="7">
        <v>0</v>
      </c>
      <c r="CI299" s="7">
        <v>0</v>
      </c>
      <c r="CJ299" s="7">
        <v>0</v>
      </c>
      <c r="CK299" s="7">
        <v>0</v>
      </c>
      <c r="CL299" s="7">
        <v>0</v>
      </c>
      <c r="CM299" s="7">
        <v>0</v>
      </c>
      <c r="CN299" s="7">
        <v>0</v>
      </c>
      <c r="CO299" s="7">
        <v>0</v>
      </c>
      <c r="CP299" s="7">
        <v>0</v>
      </c>
      <c r="CQ299" s="7">
        <v>0</v>
      </c>
      <c r="CR299" s="7">
        <v>0</v>
      </c>
      <c r="CS299" s="7">
        <v>0</v>
      </c>
      <c r="CT299" s="7">
        <v>0</v>
      </c>
      <c r="CU299" s="7">
        <v>1.1221333568063293E-4</v>
      </c>
      <c r="CV299" s="7">
        <v>2.6243433745866233E-4</v>
      </c>
      <c r="CW299" s="7">
        <v>0</v>
      </c>
      <c r="CX299" s="7">
        <v>0</v>
      </c>
      <c r="CY299" s="7">
        <v>2.0188701310094317E-4</v>
      </c>
      <c r="CZ299" s="7">
        <v>9.6089114373373071E-5</v>
      </c>
      <c r="DA299" s="7">
        <v>1.1560559920212068E-4</v>
      </c>
      <c r="DB299" s="7">
        <v>1.0086996346651187E-3</v>
      </c>
      <c r="DC299" s="7">
        <v>5.2468361984537616E-3</v>
      </c>
      <c r="DD299" s="7">
        <v>4.4570232388786517E-4</v>
      </c>
      <c r="DE299" s="7">
        <v>4.8294215499200934E-3</v>
      </c>
      <c r="DF299" s="7">
        <v>3.5986653795678654E-3</v>
      </c>
      <c r="DG299" s="7">
        <v>7.0327186601833068E-3</v>
      </c>
      <c r="DH299" s="7">
        <v>3.6936739577796683E-3</v>
      </c>
      <c r="DI299" s="7">
        <v>2.5541686923084145E-3</v>
      </c>
      <c r="DJ299" s="7">
        <v>3.0515373666214921E-4</v>
      </c>
      <c r="DK299" s="7">
        <v>0</v>
      </c>
      <c r="DL299" s="7">
        <v>0</v>
      </c>
      <c r="DM299" s="7">
        <v>1.7641450837591847E-4</v>
      </c>
      <c r="DN299" s="7">
        <v>5.6876075314111449E-5</v>
      </c>
      <c r="DO299" s="7">
        <v>1.9209474605227282E-4</v>
      </c>
      <c r="DP299" s="7">
        <v>1.2175651106740865E-4</v>
      </c>
      <c r="DQ299" s="7">
        <v>1.2282367299878711E-4</v>
      </c>
      <c r="DR299" s="7">
        <v>0</v>
      </c>
      <c r="DS299" s="7">
        <v>0</v>
      </c>
      <c r="DT299" s="7">
        <v>4.109368503013244E-4</v>
      </c>
      <c r="DU299" s="7">
        <v>0</v>
      </c>
      <c r="DV299" s="7">
        <v>2.0977616515973642E-4</v>
      </c>
      <c r="DW299" s="7">
        <v>0</v>
      </c>
      <c r="DX299" s="7">
        <f>AVERAGE(DR299:DW299)</f>
        <v>1.0345216924351013E-4</v>
      </c>
      <c r="DY299" s="7">
        <f>STDEV(DR299:DW299)</f>
        <v>1.7243029111938012E-4</v>
      </c>
      <c r="DZ299" s="7">
        <v>0</v>
      </c>
      <c r="EA299" s="7">
        <v>0</v>
      </c>
      <c r="EB299" s="7">
        <v>1.7882223965068535E-3</v>
      </c>
      <c r="EC299" s="7">
        <v>0</v>
      </c>
      <c r="ED299" s="7">
        <v>0</v>
      </c>
      <c r="EE299" s="7">
        <v>0</v>
      </c>
      <c r="EF299" s="7">
        <f>AVERAGE(DZ299:EE299)</f>
        <v>2.9803706608447559E-4</v>
      </c>
      <c r="EG299" s="7">
        <f>STDEV(DZ299:EE299)</f>
        <v>7.3003873634311519E-4</v>
      </c>
      <c r="EH299" s="7">
        <v>2.5668924788506907E-4</v>
      </c>
      <c r="EI299" s="7">
        <v>2.2004547120864173E-3</v>
      </c>
      <c r="EJ299" s="7">
        <v>0</v>
      </c>
      <c r="EK299" s="7">
        <v>0</v>
      </c>
      <c r="EL299" s="7">
        <v>0</v>
      </c>
      <c r="EM299" s="7">
        <v>0</v>
      </c>
      <c r="EN299" s="7">
        <f>AVERAGE(EH299:EM299)</f>
        <v>4.0952399332858103E-4</v>
      </c>
      <c r="EO299" s="7">
        <f>STDEV(EH299:EM299)</f>
        <v>8.8336073076092695E-4</v>
      </c>
      <c r="EP299" s="7">
        <v>3.4075901745695193E-3</v>
      </c>
      <c r="EQ299" s="7">
        <v>2.3762715251499488E-3</v>
      </c>
      <c r="ER299" s="7">
        <v>0</v>
      </c>
      <c r="ES299" s="7">
        <v>1.4614113310283422E-3</v>
      </c>
      <c r="ET299" s="7">
        <v>1.2287866148411833E-3</v>
      </c>
      <c r="EU299" s="7">
        <f>AVERAGE(EP299:ET299)</f>
        <v>1.6948119291177986E-3</v>
      </c>
      <c r="EV299" s="7">
        <f>STDEV(EP299:ET299)</f>
        <v>1.278870537518566E-3</v>
      </c>
    </row>
    <row r="300" spans="1:152" ht="15" x14ac:dyDescent="0.25">
      <c r="A300" s="376" t="s">
        <v>2008</v>
      </c>
      <c r="B300" s="405" t="s">
        <v>2080</v>
      </c>
      <c r="C300" s="406">
        <v>1058.7479699999999</v>
      </c>
      <c r="D300" s="7">
        <v>0</v>
      </c>
      <c r="E300" s="7">
        <v>9.5498713537065926E-5</v>
      </c>
      <c r="F300" s="7">
        <v>0</v>
      </c>
      <c r="G300" s="7">
        <v>0</v>
      </c>
      <c r="H300" s="7">
        <v>0</v>
      </c>
      <c r="I300" s="7">
        <v>1.9099742707413184E-5</v>
      </c>
      <c r="J300" s="379">
        <v>4.2708323046531757E-5</v>
      </c>
      <c r="K300" s="7">
        <v>0</v>
      </c>
      <c r="L300" s="7">
        <v>0</v>
      </c>
      <c r="M300" s="7">
        <v>9.4919641697244444E-5</v>
      </c>
      <c r="N300" s="7">
        <v>0</v>
      </c>
      <c r="O300" s="7">
        <v>2.3135415555509666E-4</v>
      </c>
      <c r="P300" s="7">
        <v>6.525475945046822E-5</v>
      </c>
      <c r="Q300" s="379">
        <v>1.0154255944904674E-4</v>
      </c>
      <c r="R300" s="7">
        <v>0</v>
      </c>
      <c r="S300" s="7">
        <v>0</v>
      </c>
      <c r="T300" s="7">
        <v>0</v>
      </c>
      <c r="U300" s="7">
        <v>0</v>
      </c>
      <c r="V300" s="7">
        <v>2.154583892507605E-4</v>
      </c>
      <c r="W300" s="7">
        <v>4.3091677850152099E-5</v>
      </c>
      <c r="X300" s="7">
        <v>9.6355920937462081E-5</v>
      </c>
      <c r="Y300" s="7">
        <v>2.3896306620308722E-4</v>
      </c>
      <c r="Z300" s="7">
        <v>2.6515723306381653E-4</v>
      </c>
      <c r="AA300" s="7">
        <v>0</v>
      </c>
      <c r="AB300" s="7">
        <v>0</v>
      </c>
      <c r="AC300" s="7">
        <v>0</v>
      </c>
      <c r="AD300" s="7">
        <v>1.0082405985338075E-4</v>
      </c>
      <c r="AE300" s="7">
        <v>1.3836929755969135E-4</v>
      </c>
      <c r="AF300" s="7">
        <v>0</v>
      </c>
      <c r="AG300" s="7">
        <v>0</v>
      </c>
      <c r="AH300" s="7">
        <v>0</v>
      </c>
      <c r="AI300" s="7">
        <v>0</v>
      </c>
      <c r="AJ300" s="7">
        <v>0</v>
      </c>
      <c r="AK300" s="7">
        <v>0</v>
      </c>
      <c r="AL300" s="7">
        <v>0</v>
      </c>
      <c r="AM300" s="7">
        <v>1.6105086466613899E-3</v>
      </c>
      <c r="AN300" s="7">
        <v>7.889186813224853E-4</v>
      </c>
      <c r="AO300" s="7">
        <v>0</v>
      </c>
      <c r="AP300" s="7">
        <v>0</v>
      </c>
      <c r="AQ300" s="7">
        <v>2.3470603614845792E-4</v>
      </c>
      <c r="AR300" s="7">
        <v>5.2682667282646662E-4</v>
      </c>
      <c r="AS300" s="7">
        <v>6.8620077129587361E-4</v>
      </c>
      <c r="AT300" s="7">
        <v>2.7601173555082993E-5</v>
      </c>
      <c r="AU300" s="7">
        <v>7.3542581219598283E-4</v>
      </c>
      <c r="AV300" s="7">
        <v>1.6305022392866485E-3</v>
      </c>
      <c r="AW300" s="7">
        <v>6.6228582110742693E-4</v>
      </c>
      <c r="AX300" s="7">
        <v>3.4187985428239622E-3</v>
      </c>
      <c r="AY300" s="7">
        <v>1.2949227177938207E-3</v>
      </c>
      <c r="AZ300" s="7">
        <v>1.3174627378323672E-3</v>
      </c>
      <c r="BA300" s="7">
        <v>0</v>
      </c>
      <c r="BB300" s="7">
        <v>2.37694192132629E-4</v>
      </c>
      <c r="BC300" s="7">
        <v>2.0389956174483921E-4</v>
      </c>
      <c r="BD300" s="7">
        <v>3.6572627243957628E-5</v>
      </c>
      <c r="BE300" s="7">
        <v>0</v>
      </c>
      <c r="BF300" s="7">
        <v>9.5633276224285169E-5</v>
      </c>
      <c r="BG300" s="7">
        <v>1.1584742089262711E-4</v>
      </c>
      <c r="BH300" s="7">
        <v>9.3518991474113669E-4</v>
      </c>
      <c r="BI300" s="7">
        <v>6.8231824115933303E-3</v>
      </c>
      <c r="BJ300" s="7">
        <v>1.5031659600939591E-3</v>
      </c>
      <c r="BK300" s="7">
        <v>1.4481691459373322E-4</v>
      </c>
      <c r="BL300" s="7">
        <v>3.4654333262129974E-4</v>
      </c>
      <c r="BM300" s="7">
        <v>1.9505797067286917E-3</v>
      </c>
      <c r="BN300" s="7">
        <v>2.7752101073938115E-3</v>
      </c>
      <c r="BO300" s="7">
        <v>1.0877155725956501E-3</v>
      </c>
      <c r="BP300" s="7">
        <v>1.4560013550674966E-3</v>
      </c>
      <c r="BQ300" s="7">
        <v>2.9021555784028289E-4</v>
      </c>
      <c r="BR300" s="7">
        <v>1.2299698744325429E-3</v>
      </c>
      <c r="BS300" s="7">
        <v>7.3344036359793222E-5</v>
      </c>
      <c r="BT300" s="7">
        <v>8.2744927925915319E-4</v>
      </c>
      <c r="BU300" s="7">
        <v>6.0871460344456743E-4</v>
      </c>
      <c r="BV300" s="7">
        <v>2.4071490329095377E-5</v>
      </c>
      <c r="BW300" s="7">
        <v>0</v>
      </c>
      <c r="BX300" s="7">
        <v>0</v>
      </c>
      <c r="BY300" s="7">
        <v>0</v>
      </c>
      <c r="BZ300" s="7">
        <v>0</v>
      </c>
      <c r="CA300" s="7">
        <v>0</v>
      </c>
      <c r="CB300" s="7">
        <v>4.0119150548492296E-6</v>
      </c>
      <c r="CC300" s="7">
        <v>9.8271447757705982E-6</v>
      </c>
      <c r="CD300" s="7">
        <v>7.9608935115129692E-6</v>
      </c>
      <c r="CE300" s="7">
        <v>5.7272858954720519E-6</v>
      </c>
      <c r="CF300" s="7">
        <v>4.1435368642250351E-5</v>
      </c>
      <c r="CG300" s="7">
        <v>5.18769751106176E-5</v>
      </c>
      <c r="CH300" s="7">
        <v>0</v>
      </c>
      <c r="CI300" s="7">
        <v>0</v>
      </c>
      <c r="CJ300" s="7">
        <v>1.7833420526642161E-5</v>
      </c>
      <c r="CK300" s="7">
        <v>2.278641096924468E-5</v>
      </c>
      <c r="CL300" s="7">
        <v>0</v>
      </c>
      <c r="CM300" s="7">
        <v>0</v>
      </c>
      <c r="CN300" s="7">
        <v>0</v>
      </c>
      <c r="CO300" s="7">
        <v>0</v>
      </c>
      <c r="CP300" s="7">
        <v>0</v>
      </c>
      <c r="CQ300" s="7">
        <v>0</v>
      </c>
      <c r="CR300" s="7">
        <v>0</v>
      </c>
      <c r="CS300" s="7">
        <v>0</v>
      </c>
      <c r="CT300" s="7">
        <v>0</v>
      </c>
      <c r="CU300" s="7">
        <v>0</v>
      </c>
      <c r="CV300" s="7">
        <v>0</v>
      </c>
      <c r="CW300" s="7">
        <v>0</v>
      </c>
      <c r="CX300" s="7">
        <v>0</v>
      </c>
      <c r="CY300" s="7">
        <v>0</v>
      </c>
      <c r="CZ300" s="7">
        <v>0</v>
      </c>
      <c r="DA300" s="7">
        <v>0</v>
      </c>
      <c r="DB300" s="7">
        <v>2.3425432178489072E-3</v>
      </c>
      <c r="DC300" s="7">
        <v>7.1412338206079933E-3</v>
      </c>
      <c r="DD300" s="7">
        <v>5.2343287453357288E-3</v>
      </c>
      <c r="DE300" s="7">
        <v>3.934055878820444E-3</v>
      </c>
      <c r="DF300" s="7">
        <v>6.0618458487868192E-3</v>
      </c>
      <c r="DG300" s="7">
        <v>5.4838176225548742E-3</v>
      </c>
      <c r="DH300" s="7">
        <v>5.0329708556591272E-3</v>
      </c>
      <c r="DI300" s="7">
        <v>1.6848251712523351E-3</v>
      </c>
      <c r="DJ300" s="7">
        <v>0</v>
      </c>
      <c r="DK300" s="7">
        <v>0</v>
      </c>
      <c r="DL300" s="7">
        <v>0</v>
      </c>
      <c r="DM300" s="7">
        <v>2.9962648263671569E-4</v>
      </c>
      <c r="DN300" s="7">
        <v>0</v>
      </c>
      <c r="DO300" s="7">
        <v>9.6385018748681235E-4</v>
      </c>
      <c r="DP300" s="7">
        <v>2.10579445020588E-4</v>
      </c>
      <c r="DQ300" s="7">
        <v>3.8800025696500261E-4</v>
      </c>
      <c r="DR300" s="7">
        <v>0</v>
      </c>
      <c r="DS300" s="7">
        <v>0</v>
      </c>
      <c r="DT300" s="7">
        <v>1.8694808450364422E-4</v>
      </c>
      <c r="DU300" s="7">
        <v>0</v>
      </c>
      <c r="DV300" s="7">
        <v>0</v>
      </c>
      <c r="DW300" s="7">
        <v>1.9376510289705276E-4</v>
      </c>
      <c r="DX300" s="7">
        <f>AVERAGE(DR300:DW300)</f>
        <v>6.3452197900116164E-5</v>
      </c>
      <c r="DY300" s="7">
        <f>STDEV(DR300:DW300)</f>
        <v>9.8323357235352899E-5</v>
      </c>
      <c r="DZ300" s="7">
        <v>0</v>
      </c>
      <c r="EA300" s="7">
        <v>0</v>
      </c>
      <c r="EB300" s="7">
        <v>0</v>
      </c>
      <c r="EC300" s="7">
        <v>0</v>
      </c>
      <c r="ED300" s="7">
        <v>0</v>
      </c>
      <c r="EE300" s="7">
        <v>0</v>
      </c>
      <c r="EF300" s="7">
        <f>AVERAGE(DZ300:EE300)</f>
        <v>0</v>
      </c>
      <c r="EG300" s="7">
        <f>STDEV(DZ300:EE300)</f>
        <v>0</v>
      </c>
      <c r="EH300" s="7">
        <v>2.9349257148877342E-3</v>
      </c>
      <c r="EI300" s="7">
        <v>7.0645771112583999E-3</v>
      </c>
      <c r="EJ300" s="7">
        <v>1.1955719789584864E-3</v>
      </c>
      <c r="EK300" s="7">
        <v>0</v>
      </c>
      <c r="EL300" s="7">
        <v>6.5365975857758975E-4</v>
      </c>
      <c r="EM300" s="7">
        <v>3.2535107315938378E-3</v>
      </c>
      <c r="EN300" s="7">
        <f>AVERAGE(EH300:EM300)</f>
        <v>2.5170408825460084E-3</v>
      </c>
      <c r="EO300" s="7">
        <f>STDEV(EH300:EM300)</f>
        <v>2.5671410325039845E-3</v>
      </c>
      <c r="EP300" s="7">
        <v>1.5932096659341394E-2</v>
      </c>
      <c r="EQ300" s="7">
        <v>1.052260979857335E-2</v>
      </c>
      <c r="ER300" s="7">
        <v>7.5719616878317294E-3</v>
      </c>
      <c r="ES300" s="7">
        <v>1.0343837042577407E-2</v>
      </c>
      <c r="ET300" s="7">
        <v>8.7898931700674168E-3</v>
      </c>
      <c r="EU300" s="7">
        <f>AVERAGE(EP300:ET300)</f>
        <v>1.0632079671678261E-2</v>
      </c>
      <c r="EV300" s="7">
        <f>STDEV(EP300:ET300)</f>
        <v>3.1993444921438407E-3</v>
      </c>
    </row>
    <row r="301" spans="1:152" ht="15" x14ac:dyDescent="0.25">
      <c r="A301" s="376" t="s">
        <v>2008</v>
      </c>
      <c r="B301" s="405" t="s">
        <v>2079</v>
      </c>
      <c r="C301" s="406">
        <v>1060.7635700000001</v>
      </c>
      <c r="D301" s="7">
        <v>0</v>
      </c>
      <c r="E301" s="7">
        <v>0</v>
      </c>
      <c r="F301" s="7">
        <v>0</v>
      </c>
      <c r="G301" s="7">
        <v>0</v>
      </c>
      <c r="H301" s="7">
        <v>0</v>
      </c>
      <c r="I301" s="7">
        <v>0</v>
      </c>
      <c r="J301" s="379">
        <v>0</v>
      </c>
      <c r="K301" s="7">
        <v>0</v>
      </c>
      <c r="L301" s="7">
        <v>0</v>
      </c>
      <c r="M301" s="7">
        <v>1.5413758125906152E-4</v>
      </c>
      <c r="N301" s="7">
        <v>1.3996689214852351E-4</v>
      </c>
      <c r="O301" s="7">
        <v>2.8501998905404718E-4</v>
      </c>
      <c r="P301" s="7">
        <v>1.1582489249232644E-4</v>
      </c>
      <c r="Q301" s="379">
        <v>1.1990463962060067E-4</v>
      </c>
      <c r="R301" s="7">
        <v>0</v>
      </c>
      <c r="S301" s="7">
        <v>0</v>
      </c>
      <c r="T301" s="7">
        <v>0</v>
      </c>
      <c r="U301" s="7">
        <v>0</v>
      </c>
      <c r="V301" s="7">
        <v>0</v>
      </c>
      <c r="W301" s="7">
        <v>0</v>
      </c>
      <c r="X301" s="7">
        <v>0</v>
      </c>
      <c r="Y301" s="7">
        <v>1.7098281682216863E-4</v>
      </c>
      <c r="Z301" s="7">
        <v>0</v>
      </c>
      <c r="AA301" s="7">
        <v>0</v>
      </c>
      <c r="AB301" s="7">
        <v>0</v>
      </c>
      <c r="AC301" s="7">
        <v>0</v>
      </c>
      <c r="AD301" s="7">
        <v>3.4196563364433726E-5</v>
      </c>
      <c r="AE301" s="7">
        <v>7.6465840279752728E-5</v>
      </c>
      <c r="AF301" s="7">
        <v>2.1581185199714774E-4</v>
      </c>
      <c r="AG301" s="7">
        <v>0</v>
      </c>
      <c r="AH301" s="7">
        <v>0</v>
      </c>
      <c r="AI301" s="7">
        <v>0</v>
      </c>
      <c r="AJ301" s="7">
        <v>0</v>
      </c>
      <c r="AK301" s="7">
        <v>4.316237039942955E-5</v>
      </c>
      <c r="AL301" s="7">
        <v>9.6513994283149238E-5</v>
      </c>
      <c r="AM301" s="7">
        <v>2.2749719223581115E-4</v>
      </c>
      <c r="AN301" s="7">
        <v>1.0806753269794033E-4</v>
      </c>
      <c r="AO301" s="7">
        <v>3.4472138542804851E-4</v>
      </c>
      <c r="AP301" s="7">
        <v>6.2105055516588055E-4</v>
      </c>
      <c r="AQ301" s="7">
        <v>0</v>
      </c>
      <c r="AR301" s="7">
        <v>2.6026733310553611E-4</v>
      </c>
      <c r="AS301" s="7">
        <v>2.3941322349263584E-4</v>
      </c>
      <c r="AT301" s="7">
        <v>4.1773229469349929E-5</v>
      </c>
      <c r="AU301" s="7">
        <v>2.3050549886573998E-3</v>
      </c>
      <c r="AV301" s="7">
        <v>0</v>
      </c>
      <c r="AW301" s="7">
        <v>1.2935098633251943E-4</v>
      </c>
      <c r="AX301" s="7">
        <v>1.3377696691055235E-3</v>
      </c>
      <c r="AY301" s="7">
        <v>7.6278977471295854E-4</v>
      </c>
      <c r="AZ301" s="7">
        <v>1.0261751393701433E-3</v>
      </c>
      <c r="BA301" s="7">
        <v>0</v>
      </c>
      <c r="BB301" s="7">
        <v>0</v>
      </c>
      <c r="BC301" s="7">
        <v>1.1655952367497077E-3</v>
      </c>
      <c r="BD301" s="7">
        <v>1.6441258301004639E-4</v>
      </c>
      <c r="BE301" s="7">
        <v>0</v>
      </c>
      <c r="BF301" s="7">
        <v>2.6600156395195082E-4</v>
      </c>
      <c r="BG301" s="7">
        <v>5.0790244960553788E-4</v>
      </c>
      <c r="BH301" s="7">
        <v>3.2420642656481692E-5</v>
      </c>
      <c r="BI301" s="7">
        <v>8.3703753066327394E-3</v>
      </c>
      <c r="BJ301" s="7">
        <v>6.9795379746748947E-4</v>
      </c>
      <c r="BK301" s="7">
        <v>3.0822044318427942E-4</v>
      </c>
      <c r="BL301" s="7">
        <v>1.5180270858124301E-4</v>
      </c>
      <c r="BM301" s="7">
        <v>1.9121545797044464E-3</v>
      </c>
      <c r="BN301" s="7">
        <v>3.6189688308916998E-3</v>
      </c>
      <c r="BO301" s="7">
        <v>2.046567362653674E-3</v>
      </c>
      <c r="BP301" s="7">
        <v>4.2763540169911381E-3</v>
      </c>
      <c r="BQ301" s="7">
        <v>0</v>
      </c>
      <c r="BR301" s="7">
        <v>2.1748486876954946E-4</v>
      </c>
      <c r="BS301" s="7">
        <v>9.2761330696712108E-4</v>
      </c>
      <c r="BT301" s="7">
        <v>1.4936039110762967E-3</v>
      </c>
      <c r="BU301" s="7">
        <v>1.7485096902798106E-3</v>
      </c>
      <c r="BV301" s="7">
        <v>9.3956534311446595E-6</v>
      </c>
      <c r="BW301" s="7">
        <v>0</v>
      </c>
      <c r="BX301" s="7">
        <v>0</v>
      </c>
      <c r="BY301" s="7">
        <v>0</v>
      </c>
      <c r="BZ301" s="7">
        <v>0</v>
      </c>
      <c r="CA301" s="7">
        <v>0</v>
      </c>
      <c r="CB301" s="7">
        <v>1.5659422385241099E-6</v>
      </c>
      <c r="CC301" s="7">
        <v>3.8357594510557358E-6</v>
      </c>
      <c r="CD301" s="7">
        <v>7.141510425248263E-6</v>
      </c>
      <c r="CE301" s="7">
        <v>5.7336556497785822E-5</v>
      </c>
      <c r="CF301" s="7">
        <v>0</v>
      </c>
      <c r="CG301" s="7">
        <v>0</v>
      </c>
      <c r="CH301" s="7">
        <v>2.7787799098996263E-5</v>
      </c>
      <c r="CI301" s="7">
        <v>8.291789883148322E-6</v>
      </c>
      <c r="CJ301" s="7">
        <v>1.6759609317529778E-5</v>
      </c>
      <c r="CK301" s="7">
        <v>2.2334235664346287E-5</v>
      </c>
      <c r="CL301" s="7">
        <v>0</v>
      </c>
      <c r="CM301" s="7">
        <v>0</v>
      </c>
      <c r="CN301" s="7">
        <v>7.9488861472050049E-6</v>
      </c>
      <c r="CO301" s="7">
        <v>1.7224507487965284E-4</v>
      </c>
      <c r="CP301" s="7">
        <v>0</v>
      </c>
      <c r="CQ301" s="7">
        <v>1.3211593725787284E-5</v>
      </c>
      <c r="CR301" s="7">
        <v>3.2234259125440855E-5</v>
      </c>
      <c r="CS301" s="7">
        <v>6.8806703237195288E-5</v>
      </c>
      <c r="CT301" s="7">
        <v>0</v>
      </c>
      <c r="CU301" s="7">
        <v>0</v>
      </c>
      <c r="CV301" s="7">
        <v>0</v>
      </c>
      <c r="CW301" s="7">
        <v>0</v>
      </c>
      <c r="CX301" s="7">
        <v>0</v>
      </c>
      <c r="CY301" s="7">
        <v>0</v>
      </c>
      <c r="CZ301" s="7">
        <v>0</v>
      </c>
      <c r="DA301" s="7">
        <v>0</v>
      </c>
      <c r="DB301" s="7">
        <v>1.0944161798552429E-3</v>
      </c>
      <c r="DC301" s="7">
        <v>2.6647564915720841E-3</v>
      </c>
      <c r="DD301" s="7">
        <v>1.0161138892213781E-3</v>
      </c>
      <c r="DE301" s="7">
        <v>2.3179972035656088E-3</v>
      </c>
      <c r="DF301" s="7">
        <v>1.0532495077492721E-3</v>
      </c>
      <c r="DG301" s="7">
        <v>1.9498040295513469E-3</v>
      </c>
      <c r="DH301" s="7">
        <v>1.6827228835858221E-3</v>
      </c>
      <c r="DI301" s="7">
        <v>7.2470750889990529E-4</v>
      </c>
      <c r="DJ301" s="7">
        <v>6.1254928121344028E-5</v>
      </c>
      <c r="DK301" s="7">
        <v>0</v>
      </c>
      <c r="DL301" s="7">
        <v>1.0104935752455811E-6</v>
      </c>
      <c r="DM301" s="7">
        <v>0</v>
      </c>
      <c r="DN301" s="7">
        <v>1.1989818361031492E-3</v>
      </c>
      <c r="DO301" s="7">
        <v>3.0283716278386806E-4</v>
      </c>
      <c r="DP301" s="7">
        <v>2.6068073676393448E-4</v>
      </c>
      <c r="DQ301" s="7">
        <v>4.7440368857460459E-4</v>
      </c>
      <c r="DR301" s="7">
        <v>0</v>
      </c>
      <c r="DS301" s="7">
        <v>0</v>
      </c>
      <c r="DT301" s="7">
        <v>1.0981876876981105E-4</v>
      </c>
      <c r="DU301" s="7">
        <v>0</v>
      </c>
      <c r="DV301" s="7">
        <v>0</v>
      </c>
      <c r="DW301" s="7">
        <v>0</v>
      </c>
      <c r="DX301" s="7">
        <f>AVERAGE(DR301:DW301)</f>
        <v>1.830312812830184E-5</v>
      </c>
      <c r="DY301" s="7">
        <f>STDEV(DR301:DW301)</f>
        <v>4.4833324611121629E-5</v>
      </c>
      <c r="DZ301" s="7">
        <v>0</v>
      </c>
      <c r="EA301" s="7">
        <v>0</v>
      </c>
      <c r="EB301" s="7">
        <v>0</v>
      </c>
      <c r="EC301" s="7">
        <v>1.3106269076128244E-4</v>
      </c>
      <c r="ED301" s="7">
        <v>8.2410303397034945E-5</v>
      </c>
      <c r="EE301" s="7">
        <v>0</v>
      </c>
      <c r="EF301" s="7">
        <f>AVERAGE(DZ301:EE301)</f>
        <v>3.5578832359719565E-5</v>
      </c>
      <c r="EG301" s="7">
        <f>STDEV(DZ301:EE301)</f>
        <v>5.7225461366585298E-5</v>
      </c>
      <c r="EH301" s="7">
        <v>0</v>
      </c>
      <c r="EI301" s="7">
        <v>6.2063457517134968E-4</v>
      </c>
      <c r="EJ301" s="7">
        <v>1.6397624188071865E-3</v>
      </c>
      <c r="EK301" s="7">
        <v>0</v>
      </c>
      <c r="EL301" s="7">
        <v>0</v>
      </c>
      <c r="EM301" s="7">
        <v>1.6974020018047178E-3</v>
      </c>
      <c r="EN301" s="7">
        <f>AVERAGE(EH301:EM301)</f>
        <v>6.5963316596387564E-4</v>
      </c>
      <c r="EO301" s="7">
        <f>STDEV(EH301:EM301)</f>
        <v>8.17861374552439E-4</v>
      </c>
      <c r="EP301" s="7">
        <v>4.7536424623721143E-3</v>
      </c>
      <c r="EQ301" s="7">
        <v>2.6150673687160074E-3</v>
      </c>
      <c r="ER301" s="7">
        <v>3.4781261038800732E-3</v>
      </c>
      <c r="ES301" s="7">
        <v>3.1154864965568076E-3</v>
      </c>
      <c r="ET301" s="7">
        <v>4.3666495194977185E-3</v>
      </c>
      <c r="EU301" s="7">
        <f>AVERAGE(EP301:ET301)</f>
        <v>3.6657943902045445E-3</v>
      </c>
      <c r="EV301" s="7">
        <f>STDEV(EP301:ET301)</f>
        <v>8.8270844246053225E-4</v>
      </c>
    </row>
    <row r="302" spans="1:152" ht="15" x14ac:dyDescent="0.25">
      <c r="A302" s="376" t="s">
        <v>2008</v>
      </c>
      <c r="B302" s="405" t="s">
        <v>2078</v>
      </c>
      <c r="C302" s="406">
        <v>1062.77917</v>
      </c>
      <c r="D302" s="7">
        <v>0</v>
      </c>
      <c r="E302" s="7">
        <v>0</v>
      </c>
      <c r="F302" s="7">
        <v>1.7565061953414817E-4</v>
      </c>
      <c r="G302" s="7">
        <v>0</v>
      </c>
      <c r="H302" s="7">
        <v>1.0883527776503889E-4</v>
      </c>
      <c r="I302" s="7">
        <v>5.6897179459837413E-5</v>
      </c>
      <c r="J302" s="379">
        <v>8.1412242133014809E-5</v>
      </c>
      <c r="K302" s="7">
        <v>0</v>
      </c>
      <c r="L302" s="7">
        <v>1.0680807634657618E-4</v>
      </c>
      <c r="M302" s="7">
        <v>3.504617569100624E-4</v>
      </c>
      <c r="N302" s="7">
        <v>1.7955366813280488E-4</v>
      </c>
      <c r="O302" s="7">
        <v>1.4610673282051854E-3</v>
      </c>
      <c r="P302" s="7">
        <v>4.1957816591892577E-4</v>
      </c>
      <c r="Q302" s="379">
        <v>5.9602002460875422E-4</v>
      </c>
      <c r="R302" s="7">
        <v>0</v>
      </c>
      <c r="S302" s="7">
        <v>0</v>
      </c>
      <c r="T302" s="7">
        <v>0</v>
      </c>
      <c r="U302" s="7">
        <v>0</v>
      </c>
      <c r="V302" s="7">
        <v>0</v>
      </c>
      <c r="W302" s="7">
        <v>0</v>
      </c>
      <c r="X302" s="7">
        <v>0</v>
      </c>
      <c r="Y302" s="7">
        <v>0</v>
      </c>
      <c r="Z302" s="7">
        <v>0</v>
      </c>
      <c r="AA302" s="7">
        <v>0</v>
      </c>
      <c r="AB302" s="7">
        <v>0</v>
      </c>
      <c r="AC302" s="7">
        <v>0</v>
      </c>
      <c r="AD302" s="7">
        <v>0</v>
      </c>
      <c r="AE302" s="7">
        <v>0</v>
      </c>
      <c r="AF302" s="7">
        <v>3.1805108653218588E-5</v>
      </c>
      <c r="AG302" s="7">
        <v>0</v>
      </c>
      <c r="AH302" s="7">
        <v>1.0789931281057091E-3</v>
      </c>
      <c r="AI302" s="7">
        <v>4.5925062375929484E-4</v>
      </c>
      <c r="AJ302" s="7">
        <v>0</v>
      </c>
      <c r="AK302" s="7">
        <v>3.140097721036445E-4</v>
      </c>
      <c r="AL302" s="7">
        <v>4.698771610687664E-4</v>
      </c>
      <c r="AM302" s="7">
        <v>1.0702884112450137E-3</v>
      </c>
      <c r="AN302" s="7">
        <v>1.5821121662724601E-3</v>
      </c>
      <c r="AO302" s="7">
        <v>9.8554665982328901E-4</v>
      </c>
      <c r="AP302" s="7">
        <v>3.1324028266689098E-4</v>
      </c>
      <c r="AQ302" s="7">
        <v>5.4068355005770276E-4</v>
      </c>
      <c r="AR302" s="7">
        <v>8.9837421401307133E-4</v>
      </c>
      <c r="AS302" s="7">
        <v>4.9370422384555556E-4</v>
      </c>
      <c r="AT302" s="7">
        <v>1.0853732557478432E-3</v>
      </c>
      <c r="AU302" s="7">
        <v>1.1346083015037969E-4</v>
      </c>
      <c r="AV302" s="7">
        <v>1.7872027425770271E-3</v>
      </c>
      <c r="AW302" s="7">
        <v>0</v>
      </c>
      <c r="AX302" s="7">
        <v>3.0438390272481018E-3</v>
      </c>
      <c r="AY302" s="7">
        <v>1.2059751711446705E-3</v>
      </c>
      <c r="AZ302" s="7">
        <v>1.2627428047763249E-3</v>
      </c>
      <c r="BA302" s="7">
        <v>0</v>
      </c>
      <c r="BB302" s="7">
        <v>1.2470529625857136E-3</v>
      </c>
      <c r="BC302" s="7">
        <v>2.1487300177956592E-4</v>
      </c>
      <c r="BD302" s="7">
        <v>2.4856390809860395E-4</v>
      </c>
      <c r="BE302" s="7">
        <v>1.1227237871856313E-4</v>
      </c>
      <c r="BF302" s="7">
        <v>3.6455245023648929E-4</v>
      </c>
      <c r="BG302" s="7">
        <v>5.0279423150847752E-4</v>
      </c>
      <c r="BH302" s="7">
        <v>1.6278030032466128E-3</v>
      </c>
      <c r="BI302" s="7">
        <v>7.0578163868872598E-3</v>
      </c>
      <c r="BJ302" s="7">
        <v>8.7077665006266578E-4</v>
      </c>
      <c r="BK302" s="7">
        <v>4.1029241104402795E-4</v>
      </c>
      <c r="BL302" s="7">
        <v>3.0665422455951997E-4</v>
      </c>
      <c r="BM302" s="7">
        <v>2.0546685351600169E-3</v>
      </c>
      <c r="BN302" s="7">
        <v>2.8449441765966538E-3</v>
      </c>
      <c r="BO302" s="7">
        <v>8.4558508574345307E-4</v>
      </c>
      <c r="BP302" s="7">
        <v>1.4354410393679223E-3</v>
      </c>
      <c r="BQ302" s="7">
        <v>4.62983061014689E-4</v>
      </c>
      <c r="BR302" s="7">
        <v>1.3488843330750973E-3</v>
      </c>
      <c r="BS302" s="7">
        <v>1.9579341044155364E-4</v>
      </c>
      <c r="BT302" s="7">
        <v>8.5773738592854305E-4</v>
      </c>
      <c r="BU302" s="7">
        <v>5.4062818022419248E-4</v>
      </c>
      <c r="BV302" s="7">
        <v>0</v>
      </c>
      <c r="BW302" s="7">
        <v>0</v>
      </c>
      <c r="BX302" s="7">
        <v>0</v>
      </c>
      <c r="BY302" s="7">
        <v>0</v>
      </c>
      <c r="BZ302" s="7">
        <v>0</v>
      </c>
      <c r="CA302" s="7">
        <v>0</v>
      </c>
      <c r="CB302" s="7">
        <v>0</v>
      </c>
      <c r="CC302" s="7">
        <v>0</v>
      </c>
      <c r="CD302" s="7">
        <v>0</v>
      </c>
      <c r="CE302" s="7">
        <v>0</v>
      </c>
      <c r="CF302" s="7">
        <v>0</v>
      </c>
      <c r="CG302" s="7">
        <v>0</v>
      </c>
      <c r="CH302" s="7">
        <v>0</v>
      </c>
      <c r="CI302" s="7">
        <v>0</v>
      </c>
      <c r="CJ302" s="7">
        <v>0</v>
      </c>
      <c r="CK302" s="7">
        <v>0</v>
      </c>
      <c r="CL302" s="7">
        <v>0</v>
      </c>
      <c r="CM302" s="7">
        <v>0</v>
      </c>
      <c r="CN302" s="7">
        <v>0</v>
      </c>
      <c r="CO302" s="7">
        <v>0</v>
      </c>
      <c r="CP302" s="7">
        <v>0</v>
      </c>
      <c r="CQ302" s="7">
        <v>0</v>
      </c>
      <c r="CR302" s="7">
        <v>0</v>
      </c>
      <c r="CS302" s="7">
        <v>0</v>
      </c>
      <c r="CT302" s="7">
        <v>1.2894087924827152E-4</v>
      </c>
      <c r="CU302" s="7">
        <v>0</v>
      </c>
      <c r="CV302" s="7">
        <v>0</v>
      </c>
      <c r="CW302" s="7">
        <v>0</v>
      </c>
      <c r="CX302" s="7">
        <v>0</v>
      </c>
      <c r="CY302" s="7">
        <v>0</v>
      </c>
      <c r="CZ302" s="7">
        <v>2.1490146541378586E-5</v>
      </c>
      <c r="DA302" s="7">
        <v>5.2639893524014241E-5</v>
      </c>
      <c r="DB302" s="7">
        <v>7.9977959003555506E-4</v>
      </c>
      <c r="DC302" s="7">
        <v>3.3152463534642002E-3</v>
      </c>
      <c r="DD302" s="7">
        <v>2.5214334103676288E-3</v>
      </c>
      <c r="DE302" s="7">
        <v>9.6299250191537685E-4</v>
      </c>
      <c r="DF302" s="7">
        <v>2.5451724760231637E-3</v>
      </c>
      <c r="DG302" s="7">
        <v>2.7327321128311675E-4</v>
      </c>
      <c r="DH302" s="7">
        <v>1.7363162571815069E-3</v>
      </c>
      <c r="DI302" s="7">
        <v>1.214850039260202E-3</v>
      </c>
      <c r="DJ302" s="7">
        <v>0</v>
      </c>
      <c r="DK302" s="7">
        <v>3.6373806773393137E-4</v>
      </c>
      <c r="DL302" s="7">
        <v>7.0944524645415142E-4</v>
      </c>
      <c r="DM302" s="7">
        <v>1.1699639667755082E-3</v>
      </c>
      <c r="DN302" s="7">
        <v>3.4569943082970409E-4</v>
      </c>
      <c r="DO302" s="7">
        <v>3.0820896657751619E-4</v>
      </c>
      <c r="DP302" s="7">
        <v>4.8284261306180188E-4</v>
      </c>
      <c r="DQ302" s="7">
        <v>4.049969266088216E-4</v>
      </c>
      <c r="DR302" s="7">
        <v>0</v>
      </c>
      <c r="DS302" s="7">
        <v>0</v>
      </c>
      <c r="DT302" s="7">
        <v>0</v>
      </c>
      <c r="DU302" s="7">
        <v>0</v>
      </c>
      <c r="DV302" s="7">
        <v>0</v>
      </c>
      <c r="DW302" s="7">
        <v>0</v>
      </c>
      <c r="DX302" s="7">
        <f>AVERAGE(DR302:DW302)</f>
        <v>0</v>
      </c>
      <c r="DY302" s="7">
        <f>STDEV(DR302:DW302)</f>
        <v>0</v>
      </c>
      <c r="DZ302" s="7">
        <v>0</v>
      </c>
      <c r="EA302" s="7">
        <v>1.0088146337101931E-4</v>
      </c>
      <c r="EB302" s="7">
        <v>0</v>
      </c>
      <c r="EC302" s="7">
        <v>2.7045308277510235E-4</v>
      </c>
      <c r="ED302" s="7">
        <v>0</v>
      </c>
      <c r="EE302" s="7">
        <v>0</v>
      </c>
      <c r="EF302" s="7">
        <f>AVERAGE(DZ302:EE302)</f>
        <v>6.1889091024353612E-5</v>
      </c>
      <c r="EG302" s="7">
        <f>STDEV(DZ302:EE302)</f>
        <v>1.0985479698903486E-4</v>
      </c>
      <c r="EH302" s="7">
        <v>1.6910067186646695E-3</v>
      </c>
      <c r="EI302" s="7">
        <v>0</v>
      </c>
      <c r="EJ302" s="7">
        <v>0</v>
      </c>
      <c r="EK302" s="7">
        <v>0</v>
      </c>
      <c r="EL302" s="7">
        <v>2.7333052858317887E-4</v>
      </c>
      <c r="EM302" s="7">
        <v>1.6620186389623175E-4</v>
      </c>
      <c r="EN302" s="7">
        <f>AVERAGE(EH302:EM302)</f>
        <v>3.5508985185734671E-4</v>
      </c>
      <c r="EO302" s="7">
        <f>STDEV(EH302:EM302)</f>
        <v>6.6412401592394769E-4</v>
      </c>
      <c r="EP302" s="7">
        <v>0</v>
      </c>
      <c r="EQ302" s="7">
        <v>0</v>
      </c>
      <c r="ER302" s="7">
        <v>2.2973213308618394E-3</v>
      </c>
      <c r="ES302" s="7">
        <v>9.1460079329956818E-4</v>
      </c>
      <c r="ET302" s="7">
        <v>3.4566991875504568E-4</v>
      </c>
      <c r="EU302" s="7">
        <f>AVERAGE(EP302:ET302)</f>
        <v>7.1151840858329064E-4</v>
      </c>
      <c r="EV302" s="7">
        <f>STDEV(EP302:ET302)</f>
        <v>9.6207787786444789E-4</v>
      </c>
    </row>
    <row r="303" spans="1:152" ht="15" x14ac:dyDescent="0.25">
      <c r="A303" s="376" t="s">
        <v>2008</v>
      </c>
      <c r="B303" s="405" t="s">
        <v>2077</v>
      </c>
      <c r="C303" s="406">
        <v>1068.7686699999999</v>
      </c>
      <c r="D303" s="7">
        <v>8.8651091793162714E-3</v>
      </c>
      <c r="E303" s="7">
        <v>2.3069457727204621E-2</v>
      </c>
      <c r="F303" s="7">
        <v>1.1390118603352274E-2</v>
      </c>
      <c r="G303" s="7">
        <v>2.8905042411622291E-2</v>
      </c>
      <c r="H303" s="7">
        <v>4.8160273187060308E-3</v>
      </c>
      <c r="I303" s="7">
        <v>1.5409151048040299E-2</v>
      </c>
      <c r="J303" s="379">
        <v>1.014902406924564E-2</v>
      </c>
      <c r="K303" s="7">
        <v>1.0848898360572727E-2</v>
      </c>
      <c r="L303" s="7">
        <v>2.9787060915888321E-2</v>
      </c>
      <c r="M303" s="7">
        <v>4.0728829136676768E-2</v>
      </c>
      <c r="N303" s="7">
        <v>2.1427670112461071E-2</v>
      </c>
      <c r="O303" s="7">
        <v>8.4246339592067912E-3</v>
      </c>
      <c r="P303" s="7">
        <v>2.2243418496961136E-2</v>
      </c>
      <c r="Q303" s="379">
        <v>1.3417118618855946E-2</v>
      </c>
      <c r="R303" s="7">
        <v>1.4672376299115241E-4</v>
      </c>
      <c r="S303" s="7">
        <v>1.6535390646939838E-4</v>
      </c>
      <c r="T303" s="7">
        <v>0</v>
      </c>
      <c r="U303" s="7">
        <v>1.1092123598177236E-4</v>
      </c>
      <c r="V303" s="7">
        <v>0</v>
      </c>
      <c r="W303" s="7">
        <v>8.459978108846464E-5</v>
      </c>
      <c r="X303" s="7">
        <v>7.9667563665549845E-5</v>
      </c>
      <c r="Y303" s="7">
        <v>1.0965763619169575E-3</v>
      </c>
      <c r="Z303" s="7">
        <v>6.7013130877477227E-4</v>
      </c>
      <c r="AA303" s="7">
        <v>1.6225143538705071E-3</v>
      </c>
      <c r="AB303" s="7">
        <v>0</v>
      </c>
      <c r="AC303" s="7">
        <v>1.4641744967843478E-3</v>
      </c>
      <c r="AD303" s="7">
        <v>9.7067930426931689E-4</v>
      </c>
      <c r="AE303" s="7">
        <v>6.5513813722392177E-4</v>
      </c>
      <c r="AF303" s="7">
        <v>5.5685137074527218E-4</v>
      </c>
      <c r="AG303" s="7">
        <v>3.0229898112987021E-3</v>
      </c>
      <c r="AH303" s="7">
        <v>2.3719312883221651E-3</v>
      </c>
      <c r="AI303" s="7">
        <v>0</v>
      </c>
      <c r="AJ303" s="7">
        <v>6.44806613078093E-4</v>
      </c>
      <c r="AK303" s="7">
        <v>1.3193158166888465E-3</v>
      </c>
      <c r="AL303" s="7">
        <v>1.3026332304490729E-3</v>
      </c>
      <c r="AM303" s="7">
        <v>0.25955058251237967</v>
      </c>
      <c r="AN303" s="7">
        <v>0.25933417072356524</v>
      </c>
      <c r="AO303" s="7">
        <v>0.26364864216823536</v>
      </c>
      <c r="AP303" s="7">
        <v>0.2477988417860888</v>
      </c>
      <c r="AQ303" s="7">
        <v>0.24742049616794881</v>
      </c>
      <c r="AR303" s="7">
        <v>0.25555054667164356</v>
      </c>
      <c r="AS303" s="7">
        <v>7.4512062478288513E-3</v>
      </c>
      <c r="AT303" s="7">
        <v>0.4101826482922899</v>
      </c>
      <c r="AU303" s="7">
        <v>0.27500263425651172</v>
      </c>
      <c r="AV303" s="7">
        <v>0.53130491809952884</v>
      </c>
      <c r="AW303" s="7">
        <v>0.30474834129787076</v>
      </c>
      <c r="AX303" s="7">
        <v>0.35101463384740739</v>
      </c>
      <c r="AY303" s="7">
        <v>0.37445063515872168</v>
      </c>
      <c r="AZ303" s="7">
        <v>0.10146132717669648</v>
      </c>
      <c r="BA303" s="7">
        <v>2.7405395978768928E-4</v>
      </c>
      <c r="BB303" s="7">
        <v>1.0795815205915109E-3</v>
      </c>
      <c r="BC303" s="7">
        <v>2.610038763194837E-3</v>
      </c>
      <c r="BD303" s="7">
        <v>1.5960560866538482E-3</v>
      </c>
      <c r="BE303" s="7">
        <v>2.8658399269743456E-3</v>
      </c>
      <c r="BF303" s="7">
        <v>1.6851140514404464E-3</v>
      </c>
      <c r="BG303" s="7">
        <v>1.0741614013769732E-3</v>
      </c>
      <c r="BH303" s="7">
        <v>1.0580844490276815E-2</v>
      </c>
      <c r="BI303" s="7">
        <v>5.358822100217206E-2</v>
      </c>
      <c r="BJ303" s="7">
        <v>7.6592537819784007E-2</v>
      </c>
      <c r="BK303" s="7">
        <v>3.3838645023871905E-2</v>
      </c>
      <c r="BL303" s="7">
        <v>3.5092661709860043E-2</v>
      </c>
      <c r="BM303" s="7">
        <v>4.1938582009192961E-2</v>
      </c>
      <c r="BN303" s="7">
        <v>2.4659653526587562E-2</v>
      </c>
      <c r="BO303" s="7">
        <v>5.3256289393019622E-2</v>
      </c>
      <c r="BP303" s="7">
        <v>4.1466657993551051E-2</v>
      </c>
      <c r="BQ303" s="7">
        <v>3.930316038687949E-2</v>
      </c>
      <c r="BR303" s="7">
        <v>4.5500699807802747E-2</v>
      </c>
      <c r="BS303" s="7">
        <v>3.652403489600594E-2</v>
      </c>
      <c r="BT303" s="7">
        <v>4.321016849545177E-2</v>
      </c>
      <c r="BU303" s="7">
        <v>6.5034606657097555E-3</v>
      </c>
      <c r="BV303" s="7">
        <v>7.7415632290537124E-5</v>
      </c>
      <c r="BW303" s="7">
        <v>7.7199848573658414E-6</v>
      </c>
      <c r="BX303" s="7">
        <v>2.6700629654756122E-5</v>
      </c>
      <c r="BY303" s="7">
        <v>5.021760719831427E-5</v>
      </c>
      <c r="BZ303" s="7">
        <v>1.3596127728442284E-5</v>
      </c>
      <c r="CA303" s="7">
        <v>0</v>
      </c>
      <c r="CB303" s="7">
        <v>2.9274996954902606E-5</v>
      </c>
      <c r="CC303" s="7">
        <v>2.9428598317884647E-5</v>
      </c>
      <c r="CD303" s="7">
        <v>5.3503974864760571E-3</v>
      </c>
      <c r="CE303" s="7">
        <v>5.686886950766884E-3</v>
      </c>
      <c r="CF303" s="7">
        <v>3.2137389876533461E-3</v>
      </c>
      <c r="CG303" s="7">
        <v>6.9096472365791119E-3</v>
      </c>
      <c r="CH303" s="7">
        <v>4.9260695300084624E-3</v>
      </c>
      <c r="CI303" s="7">
        <v>6.9560176812381615E-3</v>
      </c>
      <c r="CJ303" s="7">
        <v>5.5071263121203376E-3</v>
      </c>
      <c r="CK303" s="7">
        <v>1.3943085282036641E-3</v>
      </c>
      <c r="CL303" s="7">
        <v>2.6309897135879372E-3</v>
      </c>
      <c r="CM303" s="7">
        <v>3.6324420684927302E-3</v>
      </c>
      <c r="CN303" s="7">
        <v>4.4638702085862359E-3</v>
      </c>
      <c r="CO303" s="7">
        <v>4.1821050077460245E-3</v>
      </c>
      <c r="CP303" s="7">
        <v>9.2386386115864713E-4</v>
      </c>
      <c r="CQ303" s="7">
        <v>2.5214180369421847E-3</v>
      </c>
      <c r="CR303" s="7">
        <v>3.0591148160856265E-3</v>
      </c>
      <c r="CS303" s="7">
        <v>1.3110952972140617E-3</v>
      </c>
      <c r="CT303" s="7">
        <v>0</v>
      </c>
      <c r="CU303" s="7">
        <v>8.7730159167226574E-5</v>
      </c>
      <c r="CV303" s="7">
        <v>9.3998522360354492E-5</v>
      </c>
      <c r="CW303" s="7">
        <v>0</v>
      </c>
      <c r="CX303" s="7">
        <v>1.6767260187679645E-4</v>
      </c>
      <c r="CY303" s="7">
        <v>2.4642336886791067E-4</v>
      </c>
      <c r="CZ303" s="7">
        <v>9.9304108712048027E-5</v>
      </c>
      <c r="DA303" s="7">
        <v>9.6128086567055416E-5</v>
      </c>
      <c r="DB303" s="7">
        <v>9.2528807770073052E-2</v>
      </c>
      <c r="DC303" s="7">
        <v>0.22344843006472848</v>
      </c>
      <c r="DD303" s="7">
        <v>9.2544948207509165E-2</v>
      </c>
      <c r="DE303" s="7">
        <v>0.12517878545714811</v>
      </c>
      <c r="DF303" s="7">
        <v>0.12568746974543826</v>
      </c>
      <c r="DG303" s="7">
        <v>0.12211578829801006</v>
      </c>
      <c r="DH303" s="7">
        <v>0.13025070492381788</v>
      </c>
      <c r="DI303" s="7">
        <v>4.8255996387488009E-2</v>
      </c>
      <c r="DJ303" s="7">
        <v>1.2574222116375671E-2</v>
      </c>
      <c r="DK303" s="7">
        <v>1.7142747127179218E-2</v>
      </c>
      <c r="DL303" s="7">
        <v>6.11430045495297E-2</v>
      </c>
      <c r="DM303" s="7">
        <v>2.3595315214822169E-2</v>
      </c>
      <c r="DN303" s="7">
        <v>6.1738346514351339E-2</v>
      </c>
      <c r="DO303" s="7">
        <v>3.491238304996018E-2</v>
      </c>
      <c r="DP303" s="7">
        <v>3.5184336428703049E-2</v>
      </c>
      <c r="DQ303" s="7">
        <v>2.1679776231840097E-2</v>
      </c>
      <c r="DR303" s="7">
        <v>0</v>
      </c>
      <c r="DS303" s="7">
        <v>1.6203271847178156E-2</v>
      </c>
      <c r="DT303" s="7">
        <v>1.338306631672107E-2</v>
      </c>
      <c r="DU303" s="7">
        <v>2.0026122520597617E-2</v>
      </c>
      <c r="DV303" s="7">
        <v>2.4374958081973857E-2</v>
      </c>
      <c r="DW303" s="7">
        <v>1.281402766366216E-2</v>
      </c>
      <c r="DX303" s="7">
        <f>AVERAGE(DR303:DW303)</f>
        <v>1.4466907738355477E-2</v>
      </c>
      <c r="DY303" s="7">
        <f>STDEV(DR303:DW303)</f>
        <v>8.3100834557041803E-3</v>
      </c>
      <c r="DZ303" s="7">
        <v>0</v>
      </c>
      <c r="EA303" s="7">
        <v>1.7459970971682958E-2</v>
      </c>
      <c r="EB303" s="7">
        <v>1.4547803094332821E-2</v>
      </c>
      <c r="EC303" s="7">
        <v>1.9694742203470752E-2</v>
      </c>
      <c r="ED303" s="7">
        <v>8.5262953032559912E-3</v>
      </c>
      <c r="EE303" s="7">
        <v>1.050039596728671E-2</v>
      </c>
      <c r="EF303" s="7">
        <f>AVERAGE(DZ303:EE303)</f>
        <v>1.1788201256671538E-2</v>
      </c>
      <c r="EG303" s="7">
        <f>STDEV(DZ303:EE303)</f>
        <v>7.1212067169271918E-3</v>
      </c>
      <c r="EH303" s="7">
        <v>0.28182952138675643</v>
      </c>
      <c r="EI303" s="7">
        <v>0.39765108577240471</v>
      </c>
      <c r="EJ303" s="7">
        <v>0.26649555233440708</v>
      </c>
      <c r="EK303" s="7">
        <v>0.12271986715445271</v>
      </c>
      <c r="EL303" s="7">
        <v>0.14214034748489937</v>
      </c>
      <c r="EM303" s="7">
        <v>0.30557053686291474</v>
      </c>
      <c r="EN303" s="7">
        <f>AVERAGE(EH303:EM303)</f>
        <v>0.25273448516597252</v>
      </c>
      <c r="EO303" s="7">
        <f>STDEV(EH303:EM303)</f>
        <v>0.10388765256627035</v>
      </c>
      <c r="EP303" s="7">
        <v>0.79920434563109977</v>
      </c>
      <c r="EQ303" s="7">
        <v>0.6553984634428256</v>
      </c>
      <c r="ER303" s="7">
        <v>0.67978397793835255</v>
      </c>
      <c r="ES303" s="7">
        <v>0.72803706885291086</v>
      </c>
      <c r="ET303" s="7">
        <v>0.74958640859913706</v>
      </c>
      <c r="EU303" s="7">
        <f>AVERAGE(EP303:ET303)</f>
        <v>0.72240205289286519</v>
      </c>
      <c r="EV303" s="7">
        <f>STDEV(EP303:ET303)</f>
        <v>5.6954183520401908E-2</v>
      </c>
    </row>
    <row r="304" spans="1:152" ht="15" x14ac:dyDescent="0.25">
      <c r="A304" s="376" t="s">
        <v>2008</v>
      </c>
      <c r="B304" s="405" t="s">
        <v>2076</v>
      </c>
      <c r="C304" s="406">
        <v>1070.7842699999999</v>
      </c>
      <c r="D304" s="7">
        <v>1.3260277896204944E-3</v>
      </c>
      <c r="E304" s="7">
        <v>9.9933212093880229E-4</v>
      </c>
      <c r="F304" s="7">
        <v>1.7176977186352672E-3</v>
      </c>
      <c r="G304" s="7">
        <v>2.2895398007459441E-3</v>
      </c>
      <c r="H304" s="7">
        <v>5.161443474305282E-4</v>
      </c>
      <c r="I304" s="7">
        <v>1.3697483554742072E-3</v>
      </c>
      <c r="J304" s="379">
        <v>6.7728216781365357E-4</v>
      </c>
      <c r="K304" s="7">
        <v>1.085751185708785E-3</v>
      </c>
      <c r="L304" s="7">
        <v>2.0960281253750196E-3</v>
      </c>
      <c r="M304" s="7">
        <v>2.3347939513133032E-3</v>
      </c>
      <c r="N304" s="7">
        <v>2.7705784302599311E-3</v>
      </c>
      <c r="O304" s="7">
        <v>4.5631210523642742E-3</v>
      </c>
      <c r="P304" s="7">
        <v>2.5700545490042626E-3</v>
      </c>
      <c r="Q304" s="379">
        <v>1.2743360023149749E-3</v>
      </c>
      <c r="R304" s="7">
        <v>2.0437599846073086E-4</v>
      </c>
      <c r="S304" s="7">
        <v>1.0984943271427966E-4</v>
      </c>
      <c r="T304" s="7">
        <v>4.5478586107300541E-4</v>
      </c>
      <c r="U304" s="7">
        <v>2.1852518066284274E-4</v>
      </c>
      <c r="V304" s="7">
        <v>0</v>
      </c>
      <c r="W304" s="7">
        <v>1.9750729458217173E-4</v>
      </c>
      <c r="X304" s="7">
        <v>1.6835544508885726E-4</v>
      </c>
      <c r="Y304" s="7">
        <v>7.6121251001132068E-5</v>
      </c>
      <c r="Z304" s="7">
        <v>0</v>
      </c>
      <c r="AA304" s="7">
        <v>1.7489816738598638E-4</v>
      </c>
      <c r="AB304" s="7">
        <v>1.1240603848784354E-4</v>
      </c>
      <c r="AC304" s="7">
        <v>0</v>
      </c>
      <c r="AD304" s="7">
        <v>7.2685091374992411E-5</v>
      </c>
      <c r="AE304" s="7">
        <v>7.5172000699278734E-5</v>
      </c>
      <c r="AF304" s="7">
        <v>3.4366463721434198E-4</v>
      </c>
      <c r="AG304" s="7">
        <v>1.7897998860701245E-4</v>
      </c>
      <c r="AH304" s="7">
        <v>0</v>
      </c>
      <c r="AI304" s="7">
        <v>0</v>
      </c>
      <c r="AJ304" s="7">
        <v>1.1028177116671988E-3</v>
      </c>
      <c r="AK304" s="7">
        <v>3.2509246749771065E-4</v>
      </c>
      <c r="AL304" s="7">
        <v>4.57690004872719E-4</v>
      </c>
      <c r="AM304" s="7">
        <v>0</v>
      </c>
      <c r="AN304" s="7">
        <v>0</v>
      </c>
      <c r="AO304" s="7">
        <v>0</v>
      </c>
      <c r="AP304" s="7">
        <v>0</v>
      </c>
      <c r="AQ304" s="7">
        <v>0</v>
      </c>
      <c r="AR304" s="7">
        <v>0</v>
      </c>
      <c r="AS304" s="7">
        <v>0</v>
      </c>
      <c r="AT304" s="7">
        <v>0</v>
      </c>
      <c r="AU304" s="7">
        <v>0</v>
      </c>
      <c r="AV304" s="7">
        <v>0</v>
      </c>
      <c r="AW304" s="7">
        <v>0</v>
      </c>
      <c r="AX304" s="7">
        <v>0</v>
      </c>
      <c r="AY304" s="7">
        <v>0</v>
      </c>
      <c r="AZ304" s="7">
        <v>0</v>
      </c>
      <c r="BA304" s="7">
        <v>1.156948593644796E-4</v>
      </c>
      <c r="BB304" s="7">
        <v>6.2074107397709253E-4</v>
      </c>
      <c r="BC304" s="7">
        <v>3.9870311615889081E-4</v>
      </c>
      <c r="BD304" s="7">
        <v>0</v>
      </c>
      <c r="BE304" s="7">
        <v>0</v>
      </c>
      <c r="BF304" s="7">
        <v>2.2702780990009261E-4</v>
      </c>
      <c r="BG304" s="7">
        <v>2.7384339680748559E-4</v>
      </c>
      <c r="BH304" s="7">
        <v>0</v>
      </c>
      <c r="BI304" s="7">
        <v>6.5959969685714E-3</v>
      </c>
      <c r="BJ304" s="7">
        <v>0</v>
      </c>
      <c r="BK304" s="7">
        <v>0</v>
      </c>
      <c r="BL304" s="7">
        <v>0</v>
      </c>
      <c r="BM304" s="7">
        <v>1.31919939371428E-3</v>
      </c>
      <c r="BN304" s="7">
        <v>2.949819520221639E-3</v>
      </c>
      <c r="BO304" s="7">
        <v>0</v>
      </c>
      <c r="BP304" s="7">
        <v>4.1939933108834405E-3</v>
      </c>
      <c r="BQ304" s="7">
        <v>0</v>
      </c>
      <c r="BR304" s="7">
        <v>0</v>
      </c>
      <c r="BS304" s="7">
        <v>0</v>
      </c>
      <c r="BT304" s="7">
        <v>8.3879866217668813E-4</v>
      </c>
      <c r="BU304" s="7">
        <v>1.8756108280629563E-3</v>
      </c>
      <c r="BV304" s="7">
        <v>1.0613258289464974E-4</v>
      </c>
      <c r="BW304" s="7">
        <v>6.2691039483008708E-4</v>
      </c>
      <c r="BX304" s="7">
        <v>1.6788533557455887E-5</v>
      </c>
      <c r="BY304" s="7">
        <v>0</v>
      </c>
      <c r="BZ304" s="7">
        <v>3.2364594675220386E-5</v>
      </c>
      <c r="CA304" s="7">
        <v>3.7160363195540996E-4</v>
      </c>
      <c r="CB304" s="7">
        <v>1.9229995631880385E-4</v>
      </c>
      <c r="CC304" s="7">
        <v>2.5370207339577466E-4</v>
      </c>
      <c r="CD304" s="7">
        <v>6.5403497934761056E-4</v>
      </c>
      <c r="CE304" s="7">
        <v>2.8267880425500939E-3</v>
      </c>
      <c r="CF304" s="7">
        <v>4.3488511813062E-3</v>
      </c>
      <c r="CG304" s="7">
        <v>3.4745503972394725E-3</v>
      </c>
      <c r="CH304" s="7">
        <v>7.0148059457335538E-3</v>
      </c>
      <c r="CI304" s="7">
        <v>5.1067850070174369E-3</v>
      </c>
      <c r="CJ304" s="7">
        <v>3.9043025921990612E-3</v>
      </c>
      <c r="CK304" s="7">
        <v>2.155401708605743E-3</v>
      </c>
      <c r="CL304" s="7">
        <v>1.0395049940498736E-3</v>
      </c>
      <c r="CM304" s="7">
        <v>1.5853334973333325E-3</v>
      </c>
      <c r="CN304" s="7">
        <v>6.8714279677502708E-5</v>
      </c>
      <c r="CO304" s="7">
        <v>4.6232466124080355E-4</v>
      </c>
      <c r="CP304" s="7">
        <v>0</v>
      </c>
      <c r="CQ304" s="7">
        <v>1.2652652475505758E-3</v>
      </c>
      <c r="CR304" s="7">
        <v>7.3685711330868117E-4</v>
      </c>
      <c r="CS304" s="7">
        <v>6.5657663514663502E-4</v>
      </c>
      <c r="CT304" s="7">
        <v>2.4554196354012898E-4</v>
      </c>
      <c r="CU304" s="7">
        <v>9.1505093666835165E-4</v>
      </c>
      <c r="CV304" s="7">
        <v>0</v>
      </c>
      <c r="CW304" s="7">
        <v>0</v>
      </c>
      <c r="CX304" s="7">
        <v>0</v>
      </c>
      <c r="CY304" s="7">
        <v>6.1821212217894111E-3</v>
      </c>
      <c r="CZ304" s="7">
        <v>1.2237856869996486E-3</v>
      </c>
      <c r="DA304" s="7">
        <v>2.4548044087961286E-3</v>
      </c>
      <c r="DB304" s="7">
        <v>3.2219569830601424E-2</v>
      </c>
      <c r="DC304" s="7">
        <v>3.3681191626313382E-2</v>
      </c>
      <c r="DD304" s="7">
        <v>2.791366892130832E-2</v>
      </c>
      <c r="DE304" s="7">
        <v>1.6594180846195846E-2</v>
      </c>
      <c r="DF304" s="7">
        <v>3.166512240979158E-2</v>
      </c>
      <c r="DG304" s="7">
        <v>4.4260889782714703E-2</v>
      </c>
      <c r="DH304" s="7">
        <v>3.105577056948754E-2</v>
      </c>
      <c r="DI304" s="7">
        <v>8.9666507419317257E-3</v>
      </c>
      <c r="DJ304" s="7">
        <v>2.2468165796652763E-4</v>
      </c>
      <c r="DK304" s="7">
        <v>0</v>
      </c>
      <c r="DL304" s="7">
        <v>0</v>
      </c>
      <c r="DM304" s="7">
        <v>0</v>
      </c>
      <c r="DN304" s="7">
        <v>1.5674103823816684E-3</v>
      </c>
      <c r="DO304" s="7">
        <v>0</v>
      </c>
      <c r="DP304" s="7">
        <v>2.9868200672469934E-4</v>
      </c>
      <c r="DQ304" s="7">
        <v>6.2801138642191437E-4</v>
      </c>
      <c r="DR304" s="7">
        <v>0</v>
      </c>
      <c r="DS304" s="7">
        <v>0</v>
      </c>
      <c r="DT304" s="7">
        <v>0</v>
      </c>
      <c r="DU304" s="7">
        <v>0</v>
      </c>
      <c r="DV304" s="7">
        <v>0</v>
      </c>
      <c r="DW304" s="7">
        <v>0</v>
      </c>
      <c r="DX304" s="7">
        <f>AVERAGE(DR304:DW304)</f>
        <v>0</v>
      </c>
      <c r="DY304" s="7">
        <f>STDEV(DR304:DW304)</f>
        <v>0</v>
      </c>
      <c r="DZ304" s="7">
        <v>0</v>
      </c>
      <c r="EA304" s="7">
        <v>0</v>
      </c>
      <c r="EB304" s="7">
        <v>3.0641996486392784E-5</v>
      </c>
      <c r="EC304" s="7">
        <v>0</v>
      </c>
      <c r="ED304" s="7">
        <v>0</v>
      </c>
      <c r="EE304" s="7">
        <v>0</v>
      </c>
      <c r="EF304" s="7">
        <f>AVERAGE(DZ304:EE304)</f>
        <v>5.1069994143987977E-6</v>
      </c>
      <c r="EG304" s="7">
        <f>STDEV(DZ304:EE304)</f>
        <v>1.2509542681969552E-5</v>
      </c>
      <c r="EH304" s="7">
        <v>0</v>
      </c>
      <c r="EI304" s="7">
        <v>0</v>
      </c>
      <c r="EJ304" s="7">
        <v>0</v>
      </c>
      <c r="EK304" s="7">
        <v>0</v>
      </c>
      <c r="EL304" s="7">
        <v>0</v>
      </c>
      <c r="EM304" s="7">
        <v>0</v>
      </c>
      <c r="EN304" s="7">
        <f>AVERAGE(EH304:EM304)</f>
        <v>0</v>
      </c>
      <c r="EO304" s="7">
        <f>STDEV(EH304:EM304)</f>
        <v>0</v>
      </c>
      <c r="EP304" s="7">
        <v>0</v>
      </c>
      <c r="EQ304" s="7">
        <v>0</v>
      </c>
      <c r="ER304" s="7">
        <v>0</v>
      </c>
      <c r="ES304" s="7">
        <v>0</v>
      </c>
      <c r="ET304" s="7">
        <v>0</v>
      </c>
      <c r="EU304" s="7">
        <f>AVERAGE(EP304:ET304)</f>
        <v>0</v>
      </c>
      <c r="EV304" s="7">
        <f>STDEV(EP304:ET304)</f>
        <v>0</v>
      </c>
    </row>
    <row r="305" spans="1:152" ht="15" x14ac:dyDescent="0.25">
      <c r="A305" s="376" t="s">
        <v>2008</v>
      </c>
      <c r="B305" s="405" t="s">
        <v>2075</v>
      </c>
      <c r="C305" s="406">
        <v>1072.7998699999998</v>
      </c>
      <c r="D305" s="7">
        <v>1.6125425076225016E-4</v>
      </c>
      <c r="E305" s="7">
        <v>0</v>
      </c>
      <c r="F305" s="7">
        <v>1.2756027921985481E-3</v>
      </c>
      <c r="G305" s="7">
        <v>7.6004357833987215E-4</v>
      </c>
      <c r="H305" s="7">
        <v>6.1535329983102298E-4</v>
      </c>
      <c r="I305" s="7">
        <v>5.6245078422633864E-4</v>
      </c>
      <c r="J305" s="379">
        <v>5.0688680147990546E-4</v>
      </c>
      <c r="K305" s="7">
        <v>5.0896641302036825E-4</v>
      </c>
      <c r="L305" s="7">
        <v>1.449541099723971E-3</v>
      </c>
      <c r="M305" s="7">
        <v>3.84759494075112E-3</v>
      </c>
      <c r="N305" s="7">
        <v>7.334078687442193E-4</v>
      </c>
      <c r="O305" s="7">
        <v>2.8887473897313983E-3</v>
      </c>
      <c r="P305" s="7">
        <v>1.8856515423942154E-3</v>
      </c>
      <c r="Q305" s="379">
        <v>1.4377537101684789E-3</v>
      </c>
      <c r="R305" s="7">
        <v>6.8021530231356087E-4</v>
      </c>
      <c r="S305" s="7">
        <v>0</v>
      </c>
      <c r="T305" s="7">
        <v>0</v>
      </c>
      <c r="U305" s="7">
        <v>1.2302089842728008E-4</v>
      </c>
      <c r="V305" s="7">
        <v>1.4348945798177599E-4</v>
      </c>
      <c r="W305" s="7">
        <v>1.8934513174452338E-4</v>
      </c>
      <c r="X305" s="7">
        <v>2.824704979845388E-4</v>
      </c>
      <c r="Y305" s="7">
        <v>0</v>
      </c>
      <c r="Z305" s="7">
        <v>0</v>
      </c>
      <c r="AA305" s="7">
        <v>0</v>
      </c>
      <c r="AB305" s="7">
        <v>0</v>
      </c>
      <c r="AC305" s="7">
        <v>1.4894197366587772E-4</v>
      </c>
      <c r="AD305" s="7">
        <v>2.9788394733175545E-5</v>
      </c>
      <c r="AE305" s="7">
        <v>6.6608875563977234E-5</v>
      </c>
      <c r="AF305" s="7">
        <v>0</v>
      </c>
      <c r="AG305" s="7">
        <v>0</v>
      </c>
      <c r="AH305" s="7">
        <v>0</v>
      </c>
      <c r="AI305" s="7">
        <v>0</v>
      </c>
      <c r="AJ305" s="7">
        <v>0</v>
      </c>
      <c r="AK305" s="7">
        <v>0</v>
      </c>
      <c r="AL305" s="7">
        <v>0</v>
      </c>
      <c r="AM305" s="7">
        <v>3.5996232097689504E-4</v>
      </c>
      <c r="AN305" s="7">
        <v>8.4072475101571516E-4</v>
      </c>
      <c r="AO305" s="7">
        <v>0</v>
      </c>
      <c r="AP305" s="7">
        <v>1.6478366190280394E-4</v>
      </c>
      <c r="AQ305" s="7">
        <v>1.1240823211901192E-3</v>
      </c>
      <c r="AR305" s="7">
        <v>4.9791061101710677E-4</v>
      </c>
      <c r="AS305" s="7">
        <v>4.7104426987243744E-4</v>
      </c>
      <c r="AT305" s="7">
        <v>9.8231375700609481E-4</v>
      </c>
      <c r="AU305" s="7">
        <v>9.3631303808021881E-4</v>
      </c>
      <c r="AV305" s="7">
        <v>0</v>
      </c>
      <c r="AW305" s="7">
        <v>0</v>
      </c>
      <c r="AX305" s="7">
        <v>2.4475591064421545E-4</v>
      </c>
      <c r="AY305" s="7">
        <v>4.3267654114610585E-4</v>
      </c>
      <c r="AZ305" s="7">
        <v>4.9129495519161621E-4</v>
      </c>
      <c r="BA305" s="7">
        <v>0</v>
      </c>
      <c r="BB305" s="7">
        <v>0</v>
      </c>
      <c r="BC305" s="7">
        <v>0</v>
      </c>
      <c r="BD305" s="7">
        <v>0</v>
      </c>
      <c r="BE305" s="7">
        <v>8.0892248866724741E-4</v>
      </c>
      <c r="BF305" s="7">
        <v>1.6178449773344948E-4</v>
      </c>
      <c r="BG305" s="7">
        <v>3.6176113463765367E-4</v>
      </c>
      <c r="BH305" s="7">
        <v>5.1904340272655811E-4</v>
      </c>
      <c r="BI305" s="7">
        <v>4.9028402744932522E-3</v>
      </c>
      <c r="BJ305" s="7">
        <v>9.4501498179175547E-5</v>
      </c>
      <c r="BK305" s="7">
        <v>1.1845363458885259E-3</v>
      </c>
      <c r="BL305" s="7">
        <v>1.2893482250328006E-3</v>
      </c>
      <c r="BM305" s="7">
        <v>1.5980539492640624E-3</v>
      </c>
      <c r="BN305" s="7">
        <v>1.9113373865306319E-3</v>
      </c>
      <c r="BO305" s="7">
        <v>2.0026792366751963E-4</v>
      </c>
      <c r="BP305" s="7">
        <v>4.3967402968285235E-4</v>
      </c>
      <c r="BQ305" s="7">
        <v>4.6811567168197508E-4</v>
      </c>
      <c r="BR305" s="7">
        <v>8.8674852885637745E-4</v>
      </c>
      <c r="BS305" s="7">
        <v>1.0098986087637407E-4</v>
      </c>
      <c r="BT305" s="7">
        <v>4.1915920295301979E-4</v>
      </c>
      <c r="BU305" s="7">
        <v>3.0438564931253295E-4</v>
      </c>
      <c r="BV305" s="7">
        <v>2.9856622404698558E-6</v>
      </c>
      <c r="BW305" s="7">
        <v>3.4594690693315931E-5</v>
      </c>
      <c r="BX305" s="7">
        <v>2.1657456648764727E-5</v>
      </c>
      <c r="BY305" s="7">
        <v>0</v>
      </c>
      <c r="BZ305" s="7">
        <v>0</v>
      </c>
      <c r="CA305" s="7">
        <v>1.3861407775027826E-4</v>
      </c>
      <c r="CB305" s="7">
        <v>3.2975314555471462E-5</v>
      </c>
      <c r="CC305" s="7">
        <v>5.3599228654972167E-5</v>
      </c>
      <c r="CD305" s="7">
        <v>2.3701468749064375E-4</v>
      </c>
      <c r="CE305" s="7">
        <v>3.678888945893109E-5</v>
      </c>
      <c r="CF305" s="7">
        <v>4.3091204218546805E-4</v>
      </c>
      <c r="CG305" s="7">
        <v>3.0591683367259216E-4</v>
      </c>
      <c r="CH305" s="7">
        <v>7.7769557974909217E-4</v>
      </c>
      <c r="CI305" s="7">
        <v>6.3096577724846789E-4</v>
      </c>
      <c r="CJ305" s="7">
        <v>4.0321563496753255E-4</v>
      </c>
      <c r="CK305" s="7">
        <v>2.6990028485536694E-4</v>
      </c>
      <c r="CL305" s="7">
        <v>0</v>
      </c>
      <c r="CM305" s="7">
        <v>2.2138952985391815E-4</v>
      </c>
      <c r="CN305" s="7">
        <v>0</v>
      </c>
      <c r="CO305" s="7">
        <v>1.7348978026282896E-4</v>
      </c>
      <c r="CP305" s="7">
        <v>0</v>
      </c>
      <c r="CQ305" s="7">
        <v>1.0223895382442026E-4</v>
      </c>
      <c r="CR305" s="7">
        <v>8.2853043990194558E-5</v>
      </c>
      <c r="CS305" s="7">
        <v>9.836368239655206E-5</v>
      </c>
      <c r="CT305" s="7">
        <v>0</v>
      </c>
      <c r="CU305" s="7">
        <v>0</v>
      </c>
      <c r="CV305" s="7">
        <v>0</v>
      </c>
      <c r="CW305" s="7">
        <v>0</v>
      </c>
      <c r="CX305" s="7">
        <v>1.7548700081663538E-4</v>
      </c>
      <c r="CY305" s="7">
        <v>7.22042472269553E-4</v>
      </c>
      <c r="CZ305" s="7">
        <v>1.4958824551436473E-4</v>
      </c>
      <c r="DA305" s="7">
        <v>2.8909554131475318E-4</v>
      </c>
      <c r="DB305" s="7">
        <v>8.7246738598907633E-3</v>
      </c>
      <c r="DC305" s="7">
        <v>6.8219404850955699E-3</v>
      </c>
      <c r="DD305" s="7">
        <v>4.5699630684204054E-3</v>
      </c>
      <c r="DE305" s="7">
        <v>3.6308915578665939E-3</v>
      </c>
      <c r="DF305" s="7">
        <v>4.500311302723904E-3</v>
      </c>
      <c r="DG305" s="7">
        <v>3.2391189050895415E-3</v>
      </c>
      <c r="DH305" s="7">
        <v>5.2478165298477965E-3</v>
      </c>
      <c r="DI305" s="7">
        <v>2.1087420426610225E-3</v>
      </c>
      <c r="DJ305" s="7">
        <v>2.066245911598516E-4</v>
      </c>
      <c r="DK305" s="7">
        <v>0</v>
      </c>
      <c r="DL305" s="7">
        <v>2.6920963610608183E-4</v>
      </c>
      <c r="DM305" s="7">
        <v>0</v>
      </c>
      <c r="DN305" s="7">
        <v>9.3185579850515511E-4</v>
      </c>
      <c r="DO305" s="7">
        <v>1.0402955772091928E-4</v>
      </c>
      <c r="DP305" s="7">
        <v>2.5195326391533459E-4</v>
      </c>
      <c r="DQ305" s="7">
        <v>3.5027481917662695E-4</v>
      </c>
      <c r="DR305" s="7">
        <v>0</v>
      </c>
      <c r="DS305" s="7">
        <v>0</v>
      </c>
      <c r="DT305" s="7">
        <v>0</v>
      </c>
      <c r="DU305" s="7">
        <v>0</v>
      </c>
      <c r="DV305" s="7">
        <v>0</v>
      </c>
      <c r="DW305" s="7">
        <v>0</v>
      </c>
      <c r="DX305" s="7">
        <f>AVERAGE(DR305:DW305)</f>
        <v>0</v>
      </c>
      <c r="DY305" s="7">
        <f>STDEV(DR305:DW305)</f>
        <v>0</v>
      </c>
      <c r="DZ305" s="7">
        <v>0</v>
      </c>
      <c r="EA305" s="7">
        <v>0</v>
      </c>
      <c r="EB305" s="7">
        <v>1.5957258643248257E-4</v>
      </c>
      <c r="EC305" s="7">
        <v>0</v>
      </c>
      <c r="ED305" s="7">
        <v>1.431497098158053E-4</v>
      </c>
      <c r="EE305" s="7">
        <v>0</v>
      </c>
      <c r="EF305" s="7">
        <f>AVERAGE(DZ305:EE305)</f>
        <v>5.0453716041381318E-5</v>
      </c>
      <c r="EG305" s="7">
        <f>STDEV(DZ305:EE305)</f>
        <v>7.8334902804299633E-5</v>
      </c>
      <c r="EH305" s="7">
        <v>1.5018085675318562E-4</v>
      </c>
      <c r="EI305" s="7">
        <v>4.3984245207802472E-4</v>
      </c>
      <c r="EJ305" s="7">
        <v>2.2993532508395171E-4</v>
      </c>
      <c r="EK305" s="7">
        <v>0</v>
      </c>
      <c r="EL305" s="7">
        <v>0</v>
      </c>
      <c r="EM305" s="7">
        <v>0</v>
      </c>
      <c r="EN305" s="7">
        <f>AVERAGE(EH305:EM305)</f>
        <v>1.3665977231919367E-4</v>
      </c>
      <c r="EO305" s="7">
        <f>STDEV(EH305:EM305)</f>
        <v>1.7710480845227765E-4</v>
      </c>
      <c r="EP305" s="7">
        <v>8.9652414244666839E-4</v>
      </c>
      <c r="EQ305" s="7">
        <v>2.0005502319108883E-3</v>
      </c>
      <c r="ER305" s="7">
        <v>1.7912446052318039E-3</v>
      </c>
      <c r="ES305" s="7">
        <v>1.3483892682723106E-3</v>
      </c>
      <c r="ET305" s="7">
        <v>6.0482822299399942E-4</v>
      </c>
      <c r="EU305" s="7">
        <f>AVERAGE(EP305:ET305)</f>
        <v>1.328307294171134E-3</v>
      </c>
      <c r="EV305" s="7">
        <f>STDEV(EP305:ET305)</f>
        <v>5.8661816020757942E-4</v>
      </c>
    </row>
    <row r="306" spans="1:152" ht="15" x14ac:dyDescent="0.25">
      <c r="A306" s="376" t="s">
        <v>2008</v>
      </c>
      <c r="B306" s="405" t="s">
        <v>2074</v>
      </c>
      <c r="C306" s="406">
        <v>1074.81547</v>
      </c>
      <c r="D306" s="7">
        <v>7.953307252851485E-5</v>
      </c>
      <c r="E306" s="7">
        <v>2.8376470910360682E-4</v>
      </c>
      <c r="F306" s="7">
        <v>0</v>
      </c>
      <c r="G306" s="7">
        <v>1.1130842680424188E-4</v>
      </c>
      <c r="H306" s="7">
        <v>3.9641966358091647E-5</v>
      </c>
      <c r="I306" s="7">
        <v>1.0284963495889104E-4</v>
      </c>
      <c r="J306" s="379">
        <v>1.0945174059484646E-4</v>
      </c>
      <c r="K306" s="7">
        <v>1.2151560206576629E-4</v>
      </c>
      <c r="L306" s="7">
        <v>1.3722338811835563E-3</v>
      </c>
      <c r="M306" s="7">
        <v>3.0834136205375092E-4</v>
      </c>
      <c r="N306" s="7">
        <v>2.6355299547081826E-4</v>
      </c>
      <c r="O306" s="7">
        <v>9.1999701631742924E-5</v>
      </c>
      <c r="P306" s="7">
        <v>4.3152870848112693E-4</v>
      </c>
      <c r="Q306" s="379">
        <v>5.3378489512903929E-4</v>
      </c>
      <c r="R306" s="7">
        <v>0</v>
      </c>
      <c r="S306" s="7">
        <v>0</v>
      </c>
      <c r="T306" s="7">
        <v>2.5798444195022203E-4</v>
      </c>
      <c r="U306" s="7">
        <v>2.960059317410441E-5</v>
      </c>
      <c r="V306" s="7">
        <v>0</v>
      </c>
      <c r="W306" s="7">
        <v>5.7517007024865287E-5</v>
      </c>
      <c r="X306" s="7">
        <v>1.127953200703982E-4</v>
      </c>
      <c r="Y306" s="7">
        <v>0</v>
      </c>
      <c r="Z306" s="7">
        <v>0</v>
      </c>
      <c r="AA306" s="7">
        <v>0</v>
      </c>
      <c r="AB306" s="7">
        <v>0</v>
      </c>
      <c r="AC306" s="7">
        <v>0</v>
      </c>
      <c r="AD306" s="7">
        <v>0</v>
      </c>
      <c r="AE306" s="7">
        <v>0</v>
      </c>
      <c r="AF306" s="7">
        <v>0</v>
      </c>
      <c r="AG306" s="7">
        <v>0</v>
      </c>
      <c r="AH306" s="7">
        <v>0</v>
      </c>
      <c r="AI306" s="7">
        <v>0</v>
      </c>
      <c r="AJ306" s="7">
        <v>0</v>
      </c>
      <c r="AK306" s="7">
        <v>0</v>
      </c>
      <c r="AL306" s="7">
        <v>0</v>
      </c>
      <c r="AM306" s="7">
        <v>9.5849995382398857E-5</v>
      </c>
      <c r="AN306" s="7">
        <v>0</v>
      </c>
      <c r="AO306" s="7">
        <v>0</v>
      </c>
      <c r="AP306" s="7">
        <v>0</v>
      </c>
      <c r="AQ306" s="7">
        <v>0</v>
      </c>
      <c r="AR306" s="7">
        <v>1.9169999076479772E-5</v>
      </c>
      <c r="AS306" s="7">
        <v>4.2865421063616967E-5</v>
      </c>
      <c r="AT306" s="7">
        <v>0</v>
      </c>
      <c r="AU306" s="7">
        <v>0</v>
      </c>
      <c r="AV306" s="7">
        <v>0</v>
      </c>
      <c r="AW306" s="7">
        <v>0</v>
      </c>
      <c r="AX306" s="7">
        <v>0</v>
      </c>
      <c r="AY306" s="7">
        <v>0</v>
      </c>
      <c r="AZ306" s="7">
        <v>0</v>
      </c>
      <c r="BA306" s="7">
        <v>0</v>
      </c>
      <c r="BB306" s="7">
        <v>0</v>
      </c>
      <c r="BC306" s="7">
        <v>8.8752362013343818E-4</v>
      </c>
      <c r="BD306" s="7">
        <v>8.4211881718498612E-5</v>
      </c>
      <c r="BE306" s="7">
        <v>0</v>
      </c>
      <c r="BF306" s="7">
        <v>1.9434710037038736E-4</v>
      </c>
      <c r="BG306" s="7">
        <v>3.8920940385782262E-4</v>
      </c>
      <c r="BH306" s="7">
        <v>2.5252346169941649E-4</v>
      </c>
      <c r="BI306" s="7">
        <v>4.2656005928856586E-3</v>
      </c>
      <c r="BJ306" s="7">
        <v>0</v>
      </c>
      <c r="BK306" s="7">
        <v>0</v>
      </c>
      <c r="BL306" s="7">
        <v>5.3425405598692751E-4</v>
      </c>
      <c r="BM306" s="7">
        <v>1.0104756221144006E-3</v>
      </c>
      <c r="BN306" s="7">
        <v>1.8329783822126897E-3</v>
      </c>
      <c r="BO306" s="7">
        <v>0</v>
      </c>
      <c r="BP306" s="7">
        <v>3.4343952413191489E-3</v>
      </c>
      <c r="BQ306" s="7">
        <v>0</v>
      </c>
      <c r="BR306" s="7">
        <v>1.7493463693238565E-4</v>
      </c>
      <c r="BS306" s="7">
        <v>0</v>
      </c>
      <c r="BT306" s="7">
        <v>7.2186597565030688E-4</v>
      </c>
      <c r="BU306" s="7">
        <v>1.5182407884445103E-3</v>
      </c>
      <c r="BV306" s="7">
        <v>0</v>
      </c>
      <c r="BW306" s="7">
        <v>0</v>
      </c>
      <c r="BX306" s="7">
        <v>0</v>
      </c>
      <c r="BY306" s="7">
        <v>0</v>
      </c>
      <c r="BZ306" s="7">
        <v>0</v>
      </c>
      <c r="CA306" s="7">
        <v>0</v>
      </c>
      <c r="CB306" s="7">
        <v>0</v>
      </c>
      <c r="CC306" s="7">
        <v>0</v>
      </c>
      <c r="CD306" s="7">
        <v>0</v>
      </c>
      <c r="CE306" s="7">
        <v>0</v>
      </c>
      <c r="CF306" s="7">
        <v>0</v>
      </c>
      <c r="CG306" s="7">
        <v>1.7574731425925951E-5</v>
      </c>
      <c r="CH306" s="7">
        <v>0</v>
      </c>
      <c r="CI306" s="7">
        <v>0</v>
      </c>
      <c r="CJ306" s="7">
        <v>2.9291219043209919E-6</v>
      </c>
      <c r="CK306" s="7">
        <v>7.1748540599957999E-6</v>
      </c>
      <c r="CL306" s="7">
        <v>3.6574479735979195E-6</v>
      </c>
      <c r="CM306" s="7">
        <v>0</v>
      </c>
      <c r="CN306" s="7">
        <v>0</v>
      </c>
      <c r="CO306" s="7">
        <v>0</v>
      </c>
      <c r="CP306" s="7">
        <v>0</v>
      </c>
      <c r="CQ306" s="7">
        <v>0</v>
      </c>
      <c r="CR306" s="7">
        <v>6.0957466226631991E-7</v>
      </c>
      <c r="CS306" s="7">
        <v>1.4931468826818706E-6</v>
      </c>
      <c r="CT306" s="7">
        <v>0</v>
      </c>
      <c r="CU306" s="7">
        <v>0</v>
      </c>
      <c r="CV306" s="7">
        <v>0</v>
      </c>
      <c r="CW306" s="7">
        <v>0</v>
      </c>
      <c r="CX306" s="7">
        <v>0</v>
      </c>
      <c r="CY306" s="7">
        <v>0</v>
      </c>
      <c r="CZ306" s="7">
        <v>0</v>
      </c>
      <c r="DA306" s="7">
        <v>0</v>
      </c>
      <c r="DB306" s="7">
        <v>0</v>
      </c>
      <c r="DC306" s="7">
        <v>6.4619873473053288E-4</v>
      </c>
      <c r="DD306" s="7">
        <v>0</v>
      </c>
      <c r="DE306" s="7">
        <v>7.9924505217723765E-4</v>
      </c>
      <c r="DF306" s="7">
        <v>0</v>
      </c>
      <c r="DG306" s="7">
        <v>0</v>
      </c>
      <c r="DH306" s="7">
        <v>2.4090729781796176E-4</v>
      </c>
      <c r="DI306" s="7">
        <v>3.7633695044346206E-4</v>
      </c>
      <c r="DJ306" s="7">
        <v>0</v>
      </c>
      <c r="DK306" s="7">
        <v>0</v>
      </c>
      <c r="DL306" s="7">
        <v>0</v>
      </c>
      <c r="DM306" s="7">
        <v>9.3891619840168815E-5</v>
      </c>
      <c r="DN306" s="7">
        <v>9.0109854436937179E-5</v>
      </c>
      <c r="DO306" s="7">
        <v>0</v>
      </c>
      <c r="DP306" s="7">
        <v>3.0666912379517668E-5</v>
      </c>
      <c r="DQ306" s="7">
        <v>4.7524025615468867E-5</v>
      </c>
      <c r="DR306" s="7">
        <v>0</v>
      </c>
      <c r="DS306" s="7">
        <v>0</v>
      </c>
      <c r="DT306" s="7">
        <v>0</v>
      </c>
      <c r="DU306" s="7">
        <v>0</v>
      </c>
      <c r="DV306" s="7">
        <v>0</v>
      </c>
      <c r="DW306" s="7">
        <v>0</v>
      </c>
      <c r="DX306" s="7">
        <f>AVERAGE(DR306:DW306)</f>
        <v>0</v>
      </c>
      <c r="DY306" s="7">
        <f>STDEV(DR306:DW306)</f>
        <v>0</v>
      </c>
      <c r="DZ306" s="7">
        <v>0</v>
      </c>
      <c r="EA306" s="7">
        <v>0</v>
      </c>
      <c r="EB306" s="7">
        <v>3.5553634887050928E-5</v>
      </c>
      <c r="EC306" s="7">
        <v>0</v>
      </c>
      <c r="ED306" s="7">
        <v>0</v>
      </c>
      <c r="EE306" s="7">
        <v>0</v>
      </c>
      <c r="EF306" s="7">
        <f>AVERAGE(DZ306:EE306)</f>
        <v>5.925605814508488E-6</v>
      </c>
      <c r="EG306" s="7">
        <f>STDEV(DZ306:EE306)</f>
        <v>1.4514710662414901E-5</v>
      </c>
      <c r="EH306" s="7">
        <v>3.9649677826409003E-4</v>
      </c>
      <c r="EI306" s="7">
        <v>2.3020280287809294E-4</v>
      </c>
      <c r="EJ306" s="7">
        <v>0</v>
      </c>
      <c r="EK306" s="7">
        <v>0</v>
      </c>
      <c r="EL306" s="7">
        <v>0</v>
      </c>
      <c r="EM306" s="7">
        <v>0</v>
      </c>
      <c r="EN306" s="7">
        <f>AVERAGE(EH306:EM306)</f>
        <v>1.0444993019036382E-4</v>
      </c>
      <c r="EO306" s="7">
        <f>STDEV(EH306:EM306)</f>
        <v>1.7014364409292628E-4</v>
      </c>
      <c r="EP306" s="7">
        <v>0</v>
      </c>
      <c r="EQ306" s="7">
        <v>1.7295962052911763E-4</v>
      </c>
      <c r="ER306" s="7">
        <v>0</v>
      </c>
      <c r="ES306" s="7">
        <v>0</v>
      </c>
      <c r="ET306" s="7">
        <v>0</v>
      </c>
      <c r="EU306" s="7">
        <f>AVERAGE(EP306:ET306)</f>
        <v>3.4591924105823528E-5</v>
      </c>
      <c r="EV306" s="7">
        <f>STDEV(EP306:ET306)</f>
        <v>7.7349893773135032E-5</v>
      </c>
    </row>
    <row r="307" spans="1:152" ht="15" x14ac:dyDescent="0.25">
      <c r="A307" s="376" t="s">
        <v>2008</v>
      </c>
      <c r="B307" s="405" t="s">
        <v>2073</v>
      </c>
      <c r="C307" s="406">
        <v>1076.83107</v>
      </c>
      <c r="D307" s="7">
        <v>2.3077378245108202E-4</v>
      </c>
      <c r="E307" s="7">
        <v>0</v>
      </c>
      <c r="F307" s="7">
        <v>6.3182504739485931E-5</v>
      </c>
      <c r="G307" s="7">
        <v>0</v>
      </c>
      <c r="H307" s="7">
        <v>0</v>
      </c>
      <c r="I307" s="7">
        <v>5.8791257438113585E-5</v>
      </c>
      <c r="J307" s="379">
        <v>9.9958126003044093E-5</v>
      </c>
      <c r="K307" s="7">
        <v>6.7126811516174812E-4</v>
      </c>
      <c r="L307" s="7">
        <v>3.6379571521454814E-5</v>
      </c>
      <c r="M307" s="7">
        <v>3.8569148636106749E-4</v>
      </c>
      <c r="N307" s="7">
        <v>0</v>
      </c>
      <c r="O307" s="7">
        <v>8.0784238030630004E-4</v>
      </c>
      <c r="P307" s="7">
        <v>3.8023631067011403E-4</v>
      </c>
      <c r="Q307" s="379">
        <v>3.6414053947863016E-4</v>
      </c>
      <c r="R307" s="7">
        <v>0</v>
      </c>
      <c r="S307" s="7">
        <v>0</v>
      </c>
      <c r="T307" s="7">
        <v>0</v>
      </c>
      <c r="U307" s="7">
        <v>0</v>
      </c>
      <c r="V307" s="7">
        <v>0</v>
      </c>
      <c r="W307" s="7">
        <v>0</v>
      </c>
      <c r="X307" s="7">
        <v>0</v>
      </c>
      <c r="Y307" s="7">
        <v>0</v>
      </c>
      <c r="Z307" s="7">
        <v>0</v>
      </c>
      <c r="AA307" s="7">
        <v>0</v>
      </c>
      <c r="AB307" s="7">
        <v>2.6505725992717437E-4</v>
      </c>
      <c r="AC307" s="7">
        <v>0</v>
      </c>
      <c r="AD307" s="7">
        <v>5.3011451985434876E-5</v>
      </c>
      <c r="AE307" s="7">
        <v>1.1853721022539857E-4</v>
      </c>
      <c r="AF307" s="7">
        <v>0</v>
      </c>
      <c r="AG307" s="7">
        <v>0</v>
      </c>
      <c r="AH307" s="7">
        <v>4.842667449329284E-4</v>
      </c>
      <c r="AI307" s="7">
        <v>0</v>
      </c>
      <c r="AJ307" s="7">
        <v>0</v>
      </c>
      <c r="AK307" s="7">
        <v>9.6853348986585685E-5</v>
      </c>
      <c r="AL307" s="7">
        <v>2.1657067218251597E-4</v>
      </c>
      <c r="AM307" s="7">
        <v>0</v>
      </c>
      <c r="AN307" s="7">
        <v>0</v>
      </c>
      <c r="AO307" s="7">
        <v>7.3391264441734867E-4</v>
      </c>
      <c r="AP307" s="7">
        <v>0</v>
      </c>
      <c r="AQ307" s="7">
        <v>0</v>
      </c>
      <c r="AR307" s="7">
        <v>1.4678252888346974E-4</v>
      </c>
      <c r="AS307" s="7">
        <v>3.2821571249276463E-4</v>
      </c>
      <c r="AT307" s="7">
        <v>1.0424350322056424E-3</v>
      </c>
      <c r="AU307" s="7">
        <v>0</v>
      </c>
      <c r="AV307" s="7">
        <v>0</v>
      </c>
      <c r="AW307" s="7">
        <v>1.046466281979391E-3</v>
      </c>
      <c r="AX307" s="7">
        <v>1.0752047416958305E-4</v>
      </c>
      <c r="AY307" s="7">
        <v>4.3928435767092339E-4</v>
      </c>
      <c r="AZ307" s="7">
        <v>5.5418169258448602E-4</v>
      </c>
      <c r="BA307" s="7">
        <v>6.3063249042564026E-5</v>
      </c>
      <c r="BB307" s="7">
        <v>0</v>
      </c>
      <c r="BC307" s="7">
        <v>0</v>
      </c>
      <c r="BD307" s="7">
        <v>0</v>
      </c>
      <c r="BE307" s="7">
        <v>0</v>
      </c>
      <c r="BF307" s="7">
        <v>1.2612649808512805E-5</v>
      </c>
      <c r="BG307" s="7">
        <v>2.8202742348234339E-5</v>
      </c>
      <c r="BH307" s="7">
        <v>4.9667668813601598E-5</v>
      </c>
      <c r="BI307" s="7">
        <v>4.1924227295402315E-3</v>
      </c>
      <c r="BJ307" s="7">
        <v>0</v>
      </c>
      <c r="BK307" s="7">
        <v>0</v>
      </c>
      <c r="BL307" s="7">
        <v>0</v>
      </c>
      <c r="BM307" s="7">
        <v>8.484180796707666E-4</v>
      </c>
      <c r="BN307" s="7">
        <v>1.8694791407588495E-3</v>
      </c>
      <c r="BO307" s="7">
        <v>0</v>
      </c>
      <c r="BP307" s="7">
        <v>3.9540492572308626E-4</v>
      </c>
      <c r="BQ307" s="7">
        <v>1.1990483582407032E-4</v>
      </c>
      <c r="BR307" s="7">
        <v>0</v>
      </c>
      <c r="BS307" s="7">
        <v>1.2860410420612527E-4</v>
      </c>
      <c r="BT307" s="7">
        <v>1.2878277315065637E-4</v>
      </c>
      <c r="BU307" s="7">
        <v>1.6150559375519276E-4</v>
      </c>
      <c r="BV307" s="7">
        <v>0</v>
      </c>
      <c r="BW307" s="7">
        <v>0</v>
      </c>
      <c r="BX307" s="7">
        <v>0</v>
      </c>
      <c r="BY307" s="7">
        <v>0</v>
      </c>
      <c r="BZ307" s="7">
        <v>0</v>
      </c>
      <c r="CA307" s="7">
        <v>0</v>
      </c>
      <c r="CB307" s="7">
        <v>0</v>
      </c>
      <c r="CC307" s="7">
        <v>0</v>
      </c>
      <c r="CD307" s="7">
        <v>0</v>
      </c>
      <c r="CE307" s="7">
        <v>0</v>
      </c>
      <c r="CF307" s="7">
        <v>0</v>
      </c>
      <c r="CG307" s="7">
        <v>0</v>
      </c>
      <c r="CH307" s="7">
        <v>0</v>
      </c>
      <c r="CI307" s="7">
        <v>0</v>
      </c>
      <c r="CJ307" s="7">
        <v>0</v>
      </c>
      <c r="CK307" s="7">
        <v>0</v>
      </c>
      <c r="CL307" s="7">
        <v>0</v>
      </c>
      <c r="CM307" s="7">
        <v>0</v>
      </c>
      <c r="CN307" s="7">
        <v>0</v>
      </c>
      <c r="CO307" s="7">
        <v>2.3684833120693844E-5</v>
      </c>
      <c r="CP307" s="7">
        <v>0</v>
      </c>
      <c r="CQ307" s="7">
        <v>0</v>
      </c>
      <c r="CR307" s="7">
        <v>3.9474721867823074E-6</v>
      </c>
      <c r="CS307" s="7">
        <v>9.6692926314451446E-6</v>
      </c>
      <c r="CT307" s="7">
        <v>0</v>
      </c>
      <c r="CU307" s="7">
        <v>5.2587059746720165E-6</v>
      </c>
      <c r="CV307" s="7">
        <v>0</v>
      </c>
      <c r="CW307" s="7">
        <v>0</v>
      </c>
      <c r="CX307" s="7">
        <v>0</v>
      </c>
      <c r="CY307" s="7">
        <v>0</v>
      </c>
      <c r="CZ307" s="7">
        <v>8.7645099577866945E-7</v>
      </c>
      <c r="DA307" s="7">
        <v>2.1468577242119536E-6</v>
      </c>
      <c r="DB307" s="7">
        <v>0</v>
      </c>
      <c r="DC307" s="7">
        <v>1.3904501540394201E-4</v>
      </c>
      <c r="DD307" s="7">
        <v>2.696264070778974E-4</v>
      </c>
      <c r="DE307" s="7">
        <v>0</v>
      </c>
      <c r="DF307" s="7">
        <v>0</v>
      </c>
      <c r="DG307" s="7">
        <v>0</v>
      </c>
      <c r="DH307" s="7">
        <v>6.8111903746973239E-5</v>
      </c>
      <c r="DI307" s="7">
        <v>1.133106589074451E-4</v>
      </c>
      <c r="DJ307" s="7">
        <v>0</v>
      </c>
      <c r="DK307" s="7">
        <v>8.5884314192067349E-5</v>
      </c>
      <c r="DL307" s="7">
        <v>1.6108397702048181E-4</v>
      </c>
      <c r="DM307" s="7">
        <v>0</v>
      </c>
      <c r="DN307" s="7">
        <v>1.0245502578198798E-4</v>
      </c>
      <c r="DO307" s="7">
        <v>1.8572263993747277E-5</v>
      </c>
      <c r="DP307" s="7">
        <v>6.1332596831380732E-5</v>
      </c>
      <c r="DQ307" s="7">
        <v>6.5720620463190918E-5</v>
      </c>
      <c r="DR307" s="7">
        <v>0</v>
      </c>
      <c r="DS307" s="7">
        <v>0</v>
      </c>
      <c r="DT307" s="7">
        <v>0</v>
      </c>
      <c r="DU307" s="7">
        <v>0</v>
      </c>
      <c r="DV307" s="7">
        <v>0</v>
      </c>
      <c r="DW307" s="7">
        <v>0</v>
      </c>
      <c r="DX307" s="7">
        <f>AVERAGE(DR307:DW307)</f>
        <v>0</v>
      </c>
      <c r="DY307" s="7">
        <f>STDEV(DR307:DW307)</f>
        <v>0</v>
      </c>
      <c r="DZ307" s="7">
        <v>0</v>
      </c>
      <c r="EA307" s="7">
        <v>0</v>
      </c>
      <c r="EB307" s="7">
        <v>1.5987995223159924E-4</v>
      </c>
      <c r="EC307" s="7">
        <v>0</v>
      </c>
      <c r="ED307" s="7">
        <v>0</v>
      </c>
      <c r="EE307" s="7">
        <v>0</v>
      </c>
      <c r="EF307" s="7">
        <f>AVERAGE(DZ307:EE307)</f>
        <v>2.6646658705266539E-5</v>
      </c>
      <c r="EG307" s="7">
        <f>STDEV(DZ307:EE307)</f>
        <v>6.5270717177994472E-5</v>
      </c>
      <c r="EH307" s="7">
        <v>0</v>
      </c>
      <c r="EI307" s="7">
        <v>6.4616993423660875E-6</v>
      </c>
      <c r="EJ307" s="7">
        <v>0</v>
      </c>
      <c r="EK307" s="7">
        <v>0</v>
      </c>
      <c r="EL307" s="7">
        <v>0</v>
      </c>
      <c r="EM307" s="7">
        <v>0</v>
      </c>
      <c r="EN307" s="7">
        <f>AVERAGE(EH307:EM307)</f>
        <v>1.076949890394348E-6</v>
      </c>
      <c r="EO307" s="7">
        <f>STDEV(EH307:EM307)</f>
        <v>2.6379777100124232E-6</v>
      </c>
      <c r="EP307" s="7">
        <v>1.6314041171950995E-3</v>
      </c>
      <c r="EQ307" s="7">
        <v>2.4574547446848198E-5</v>
      </c>
      <c r="ER307" s="7">
        <v>5.5747505393793635E-4</v>
      </c>
      <c r="ES307" s="7">
        <v>3.4786864128749833E-5</v>
      </c>
      <c r="ET307" s="7">
        <v>1.0210371045244135E-3</v>
      </c>
      <c r="EU307" s="7">
        <f>AVERAGE(EP307:ET307)</f>
        <v>6.538555374466093E-4</v>
      </c>
      <c r="EV307" s="7">
        <f>STDEV(EP307:ET307)</f>
        <v>6.853745897737203E-4</v>
      </c>
    </row>
    <row r="308" spans="1:152" ht="15" x14ac:dyDescent="0.25">
      <c r="A308" s="376" t="s">
        <v>2008</v>
      </c>
      <c r="B308" s="405" t="s">
        <v>2072</v>
      </c>
      <c r="C308" s="406">
        <v>1078.8466699999999</v>
      </c>
      <c r="D308" s="7">
        <v>0</v>
      </c>
      <c r="E308" s="7">
        <v>0</v>
      </c>
      <c r="F308" s="7">
        <v>4.2457554424012877E-4</v>
      </c>
      <c r="G308" s="7">
        <v>6.401453871397416E-5</v>
      </c>
      <c r="H308" s="7">
        <v>5.4361438004159753E-5</v>
      </c>
      <c r="I308" s="7">
        <v>1.0859030419165254E-4</v>
      </c>
      <c r="J308" s="379">
        <v>1.7913552764127109E-4</v>
      </c>
      <c r="K308" s="7">
        <v>0</v>
      </c>
      <c r="L308" s="7">
        <v>0</v>
      </c>
      <c r="M308" s="7">
        <v>2.4107932256472181E-4</v>
      </c>
      <c r="N308" s="7">
        <v>0</v>
      </c>
      <c r="O308" s="7">
        <v>1.6297623463564805E-3</v>
      </c>
      <c r="P308" s="7">
        <v>3.7416833378424045E-4</v>
      </c>
      <c r="Q308" s="379">
        <v>7.0961870665436802E-4</v>
      </c>
      <c r="R308" s="7">
        <v>0</v>
      </c>
      <c r="S308" s="7">
        <v>7.9757267547685709E-5</v>
      </c>
      <c r="T308" s="7">
        <v>0</v>
      </c>
      <c r="U308" s="7">
        <v>0</v>
      </c>
      <c r="V308" s="7">
        <v>2.5133075374620458E-4</v>
      </c>
      <c r="W308" s="7">
        <v>6.6217604258778058E-5</v>
      </c>
      <c r="X308" s="7">
        <v>1.0909229342218419E-4</v>
      </c>
      <c r="Y308" s="7">
        <v>0</v>
      </c>
      <c r="Z308" s="7">
        <v>0</v>
      </c>
      <c r="AA308" s="7">
        <v>1.1952052272640069E-4</v>
      </c>
      <c r="AB308" s="7">
        <v>0</v>
      </c>
      <c r="AC308" s="7">
        <v>0</v>
      </c>
      <c r="AD308" s="7">
        <v>2.3904104545280138E-5</v>
      </c>
      <c r="AE308" s="7">
        <v>5.3451202704508086E-5</v>
      </c>
      <c r="AF308" s="7">
        <v>2.1581185199714774E-4</v>
      </c>
      <c r="AG308" s="7">
        <v>2.6346831713885618E-4</v>
      </c>
      <c r="AH308" s="7">
        <v>1.6888087533431094E-4</v>
      </c>
      <c r="AI308" s="7">
        <v>0</v>
      </c>
      <c r="AJ308" s="7">
        <v>0</v>
      </c>
      <c r="AK308" s="7">
        <v>1.2963220889406299E-4</v>
      </c>
      <c r="AL308" s="7">
        <v>1.229720616017444E-4</v>
      </c>
      <c r="AM308" s="7">
        <v>2.8366788014168309E-3</v>
      </c>
      <c r="AN308" s="7">
        <v>2.5364954862301301E-3</v>
      </c>
      <c r="AO308" s="7">
        <v>2.5128795073821718E-3</v>
      </c>
      <c r="AP308" s="7">
        <v>1.709320019869034E-3</v>
      </c>
      <c r="AQ308" s="7">
        <v>4.218348822587474E-4</v>
      </c>
      <c r="AR308" s="7">
        <v>2.0034417394313832E-3</v>
      </c>
      <c r="AS308" s="7">
        <v>9.7800114703803132E-4</v>
      </c>
      <c r="AT308" s="7">
        <v>5.177401874971007E-3</v>
      </c>
      <c r="AU308" s="7">
        <v>2.9584487159682185E-3</v>
      </c>
      <c r="AV308" s="7">
        <v>3.8582882820937547E-3</v>
      </c>
      <c r="AW308" s="7">
        <v>4.856050757461235E-3</v>
      </c>
      <c r="AX308" s="7">
        <v>2.6869019293163663E-3</v>
      </c>
      <c r="AY308" s="7">
        <v>3.907418311962116E-3</v>
      </c>
      <c r="AZ308" s="7">
        <v>1.1074045174673921E-3</v>
      </c>
      <c r="BA308" s="7">
        <v>0</v>
      </c>
      <c r="BB308" s="7">
        <v>0</v>
      </c>
      <c r="BC308" s="7">
        <v>0</v>
      </c>
      <c r="BD308" s="7">
        <v>0</v>
      </c>
      <c r="BE308" s="7">
        <v>2.6945370892455151E-4</v>
      </c>
      <c r="BF308" s="7">
        <v>5.3890741784910298E-5</v>
      </c>
      <c r="BG308" s="7">
        <v>1.2050336198894778E-4</v>
      </c>
      <c r="BH308" s="7">
        <v>0</v>
      </c>
      <c r="BI308" s="7">
        <v>3.7460754524059423E-3</v>
      </c>
      <c r="BJ308" s="7">
        <v>7.552629126488593E-4</v>
      </c>
      <c r="BK308" s="7">
        <v>9.3014669799900069E-4</v>
      </c>
      <c r="BL308" s="7">
        <v>3.1681436005349749E-4</v>
      </c>
      <c r="BM308" s="7">
        <v>1.1496598846214598E-3</v>
      </c>
      <c r="BN308" s="7">
        <v>1.4967012334912264E-3</v>
      </c>
      <c r="BO308" s="7">
        <v>2.1020639014996434E-4</v>
      </c>
      <c r="BP308" s="7">
        <v>2.5370022228245878E-3</v>
      </c>
      <c r="BQ308" s="7">
        <v>3.7678774365582709E-4</v>
      </c>
      <c r="BR308" s="7">
        <v>2.2682573280936288E-4</v>
      </c>
      <c r="BS308" s="7">
        <v>1.1952934337516005E-4</v>
      </c>
      <c r="BT308" s="7">
        <v>6.9407028656298046E-4</v>
      </c>
      <c r="BU308" s="7">
        <v>1.0343603545658229E-3</v>
      </c>
      <c r="BV308" s="7">
        <v>0</v>
      </c>
      <c r="BW308" s="7">
        <v>0</v>
      </c>
      <c r="BX308" s="7">
        <v>0</v>
      </c>
      <c r="BY308" s="7">
        <v>0</v>
      </c>
      <c r="BZ308" s="7">
        <v>2.7510274661823293E-5</v>
      </c>
      <c r="CA308" s="7">
        <v>0</v>
      </c>
      <c r="CB308" s="7">
        <v>4.5850457769705492E-6</v>
      </c>
      <c r="CC308" s="7">
        <v>1.1231022600880687E-5</v>
      </c>
      <c r="CD308" s="7">
        <v>8.7842616065522859E-5</v>
      </c>
      <c r="CE308" s="7">
        <v>5.3657044054825981E-5</v>
      </c>
      <c r="CF308" s="7">
        <v>1.4890705588706279E-6</v>
      </c>
      <c r="CG308" s="7">
        <v>0</v>
      </c>
      <c r="CH308" s="7">
        <v>0</v>
      </c>
      <c r="CI308" s="7">
        <v>0</v>
      </c>
      <c r="CJ308" s="7">
        <v>2.3831455113203247E-5</v>
      </c>
      <c r="CK308" s="7">
        <v>3.7920947741821955E-5</v>
      </c>
      <c r="CL308" s="7">
        <v>0</v>
      </c>
      <c r="CM308" s="7">
        <v>0</v>
      </c>
      <c r="CN308" s="7">
        <v>0</v>
      </c>
      <c r="CO308" s="7">
        <v>0</v>
      </c>
      <c r="CP308" s="7">
        <v>0</v>
      </c>
      <c r="CQ308" s="7">
        <v>0</v>
      </c>
      <c r="CR308" s="7">
        <v>0</v>
      </c>
      <c r="CS308" s="7">
        <v>0</v>
      </c>
      <c r="CT308" s="7">
        <v>0</v>
      </c>
      <c r="CU308" s="7">
        <v>0</v>
      </c>
      <c r="CV308" s="7">
        <v>0</v>
      </c>
      <c r="CW308" s="7">
        <v>0</v>
      </c>
      <c r="CX308" s="7">
        <v>0</v>
      </c>
      <c r="CY308" s="7">
        <v>0</v>
      </c>
      <c r="CZ308" s="7">
        <v>0</v>
      </c>
      <c r="DA308" s="7">
        <v>0</v>
      </c>
      <c r="DB308" s="7">
        <v>2.6616899062455071E-4</v>
      </c>
      <c r="DC308" s="7">
        <v>3.8005465072606982E-4</v>
      </c>
      <c r="DD308" s="7">
        <v>0</v>
      </c>
      <c r="DE308" s="7">
        <v>2.7769543293224052E-4</v>
      </c>
      <c r="DF308" s="7">
        <v>5.4679520955188055E-5</v>
      </c>
      <c r="DG308" s="7">
        <v>0</v>
      </c>
      <c r="DH308" s="7">
        <v>1.6309976587300821E-4</v>
      </c>
      <c r="DI308" s="7">
        <v>1.6479251853463488E-4</v>
      </c>
      <c r="DJ308" s="7">
        <v>0</v>
      </c>
      <c r="DK308" s="7">
        <v>0</v>
      </c>
      <c r="DL308" s="7">
        <v>1.3812106416932567E-4</v>
      </c>
      <c r="DM308" s="7">
        <v>0</v>
      </c>
      <c r="DN308" s="7">
        <v>1.6138550888823337E-4</v>
      </c>
      <c r="DO308" s="7">
        <v>1.9451712908816535E-4</v>
      </c>
      <c r="DP308" s="7">
        <v>8.2337283690954064E-5</v>
      </c>
      <c r="DQ308" s="7">
        <v>9.1959833233271041E-5</v>
      </c>
      <c r="DR308" s="7">
        <v>0</v>
      </c>
      <c r="DS308" s="7">
        <v>4.0387926698388221E-4</v>
      </c>
      <c r="DT308" s="7">
        <v>0</v>
      </c>
      <c r="DU308" s="7">
        <v>4.6867529106138842E-4</v>
      </c>
      <c r="DV308" s="7">
        <v>0</v>
      </c>
      <c r="DW308" s="7">
        <v>1.8404579461383437E-4</v>
      </c>
      <c r="DX308" s="7">
        <f>AVERAGE(DR308:DW308)</f>
        <v>1.7610005877651751E-4</v>
      </c>
      <c r="DY308" s="7">
        <f>STDEV(DR308:DW308)</f>
        <v>2.1474657671748595E-4</v>
      </c>
      <c r="DZ308" s="7">
        <v>0</v>
      </c>
      <c r="EA308" s="7">
        <v>0</v>
      </c>
      <c r="EB308" s="7">
        <v>0</v>
      </c>
      <c r="EC308" s="7">
        <v>2.6187469124759795E-4</v>
      </c>
      <c r="ED308" s="7">
        <v>7.1574854907902651E-5</v>
      </c>
      <c r="EE308" s="7">
        <v>0</v>
      </c>
      <c r="EF308" s="7">
        <f>AVERAGE(DZ308:EE308)</f>
        <v>5.55749243592501E-5</v>
      </c>
      <c r="EG308" s="7">
        <f>STDEV(DZ308:EE308)</f>
        <v>1.0504273460443978E-4</v>
      </c>
      <c r="EH308" s="7">
        <v>9.6117280950945919E-3</v>
      </c>
      <c r="EI308" s="7">
        <v>1.2576566235356064E-2</v>
      </c>
      <c r="EJ308" s="7">
        <v>1.2578931029273932E-2</v>
      </c>
      <c r="EK308" s="7">
        <v>4.8214728703204991E-3</v>
      </c>
      <c r="EL308" s="7">
        <v>5.6403107532159297E-3</v>
      </c>
      <c r="EM308" s="7">
        <v>1.1542937609916154E-2</v>
      </c>
      <c r="EN308" s="7">
        <f>AVERAGE(EH308:EM308)</f>
        <v>9.4619910988628618E-3</v>
      </c>
      <c r="EO308" s="7">
        <f>STDEV(EH308:EM308)</f>
        <v>3.4614535228512312E-3</v>
      </c>
      <c r="EP308" s="7">
        <v>4.0000182703588641E-2</v>
      </c>
      <c r="EQ308" s="7">
        <v>3.0559372393377957E-2</v>
      </c>
      <c r="ER308" s="7">
        <v>4.457572981275143E-2</v>
      </c>
      <c r="ES308" s="7">
        <v>2.9830443993895384E-2</v>
      </c>
      <c r="ET308" s="7">
        <v>4.1767650983634601E-2</v>
      </c>
      <c r="EU308" s="7">
        <f>AVERAGE(EP308:ET308)</f>
        <v>3.7346675977449603E-2</v>
      </c>
      <c r="EV308" s="7">
        <f>STDEV(EP308:ET308)</f>
        <v>6.7343628220794373E-3</v>
      </c>
    </row>
    <row r="309" spans="1:152" ht="15" x14ac:dyDescent="0.25">
      <c r="A309" s="376" t="s">
        <v>2008</v>
      </c>
      <c r="B309" s="405" t="s">
        <v>2071</v>
      </c>
      <c r="C309" s="406">
        <v>1080.8622699999999</v>
      </c>
      <c r="D309" s="7">
        <v>0</v>
      </c>
      <c r="E309" s="7">
        <v>0</v>
      </c>
      <c r="F309" s="7">
        <v>0</v>
      </c>
      <c r="G309" s="7">
        <v>6.5626733531767322E-5</v>
      </c>
      <c r="H309" s="7">
        <v>4.3922847446835624E-5</v>
      </c>
      <c r="I309" s="7">
        <v>2.1909916195720588E-5</v>
      </c>
      <c r="J309" s="379">
        <v>3.0967170291173242E-5</v>
      </c>
      <c r="K309" s="7">
        <v>0</v>
      </c>
      <c r="L309" s="7">
        <v>0</v>
      </c>
      <c r="M309" s="7">
        <v>2.0269357339333142E-4</v>
      </c>
      <c r="N309" s="7">
        <v>0</v>
      </c>
      <c r="O309" s="7">
        <v>3.3350773272542073E-3</v>
      </c>
      <c r="P309" s="7">
        <v>7.0755418012950777E-4</v>
      </c>
      <c r="Q309" s="379">
        <v>1.4714500394480206E-3</v>
      </c>
      <c r="R309" s="7">
        <v>0</v>
      </c>
      <c r="S309" s="7">
        <v>0</v>
      </c>
      <c r="T309" s="7">
        <v>0</v>
      </c>
      <c r="U309" s="7">
        <v>0</v>
      </c>
      <c r="V309" s="7">
        <v>0</v>
      </c>
      <c r="W309" s="7">
        <v>0</v>
      </c>
      <c r="X309" s="7">
        <v>0</v>
      </c>
      <c r="Y309" s="7">
        <v>0</v>
      </c>
      <c r="Z309" s="7">
        <v>0</v>
      </c>
      <c r="AA309" s="7">
        <v>0</v>
      </c>
      <c r="AB309" s="7">
        <v>2.3096897066132298E-4</v>
      </c>
      <c r="AC309" s="7">
        <v>1.4017524491286395E-4</v>
      </c>
      <c r="AD309" s="7">
        <v>7.422884311483738E-5</v>
      </c>
      <c r="AE309" s="7">
        <v>1.0659052366873046E-4</v>
      </c>
      <c r="AF309" s="7">
        <v>0</v>
      </c>
      <c r="AG309" s="7">
        <v>0</v>
      </c>
      <c r="AH309" s="7">
        <v>1.2805168059926999E-4</v>
      </c>
      <c r="AI309" s="7">
        <v>0</v>
      </c>
      <c r="AJ309" s="7">
        <v>1.8475179426038802E-4</v>
      </c>
      <c r="AK309" s="7">
        <v>6.2560694971931603E-5</v>
      </c>
      <c r="AL309" s="7">
        <v>8.79790537711603E-5</v>
      </c>
      <c r="AM309" s="7">
        <v>0</v>
      </c>
      <c r="AN309" s="7">
        <v>3.8337827956436588E-4</v>
      </c>
      <c r="AO309" s="7">
        <v>0</v>
      </c>
      <c r="AP309" s="7">
        <v>6.0899461233252536E-4</v>
      </c>
      <c r="AQ309" s="7">
        <v>8.5302554677481172E-4</v>
      </c>
      <c r="AR309" s="7">
        <v>3.6907968773434058E-4</v>
      </c>
      <c r="AS309" s="7">
        <v>3.756350779186665E-4</v>
      </c>
      <c r="AT309" s="7">
        <v>0</v>
      </c>
      <c r="AU309" s="7">
        <v>8.3669120897295827E-4</v>
      </c>
      <c r="AV309" s="7">
        <v>0</v>
      </c>
      <c r="AW309" s="7">
        <v>1.3236407289509071E-3</v>
      </c>
      <c r="AX309" s="7">
        <v>1.3286429578574712E-3</v>
      </c>
      <c r="AY309" s="7">
        <v>6.9779497915626741E-4</v>
      </c>
      <c r="AZ309" s="7">
        <v>6.6760390638762957E-4</v>
      </c>
      <c r="BA309" s="7">
        <v>0</v>
      </c>
      <c r="BB309" s="7">
        <v>1.8783727661497398E-4</v>
      </c>
      <c r="BC309" s="7">
        <v>2.1959827391315528E-4</v>
      </c>
      <c r="BD309" s="7">
        <v>0</v>
      </c>
      <c r="BE309" s="7">
        <v>3.0080746507158704E-5</v>
      </c>
      <c r="BF309" s="7">
        <v>8.7503259407057594E-5</v>
      </c>
      <c r="BG309" s="7">
        <v>1.0738597867959916E-4</v>
      </c>
      <c r="BH309" s="7">
        <v>2.4401971822528342E-4</v>
      </c>
      <c r="BI309" s="7">
        <v>3.0975646616577591E-3</v>
      </c>
      <c r="BJ309" s="7">
        <v>0</v>
      </c>
      <c r="BK309" s="7">
        <v>0</v>
      </c>
      <c r="BL309" s="7">
        <v>0</v>
      </c>
      <c r="BM309" s="7">
        <v>6.6831687597660849E-4</v>
      </c>
      <c r="BN309" s="7">
        <v>1.3620953731712426E-3</v>
      </c>
      <c r="BO309" s="7">
        <v>1.2397785027959862E-3</v>
      </c>
      <c r="BP309" s="7">
        <v>1.6596623105511461E-4</v>
      </c>
      <c r="BQ309" s="7">
        <v>1.4870863159523E-4</v>
      </c>
      <c r="BR309" s="7">
        <v>0</v>
      </c>
      <c r="BS309" s="7">
        <v>2.2340706447251195E-5</v>
      </c>
      <c r="BT309" s="7">
        <v>3.1535881437871638E-4</v>
      </c>
      <c r="BU309" s="7">
        <v>5.2200406633699618E-4</v>
      </c>
      <c r="BV309" s="7">
        <v>8.5969608318197796E-6</v>
      </c>
      <c r="BW309" s="7">
        <v>0</v>
      </c>
      <c r="BX309" s="7">
        <v>2.5790882495459334E-5</v>
      </c>
      <c r="BY309" s="7">
        <v>0</v>
      </c>
      <c r="BZ309" s="7">
        <v>8.7985473212537276E-6</v>
      </c>
      <c r="CA309" s="7">
        <v>8.5969608318197779E-6</v>
      </c>
      <c r="CB309" s="7">
        <v>8.6305585800587689E-6</v>
      </c>
      <c r="CC309" s="7">
        <v>9.4178583289797093E-6</v>
      </c>
      <c r="CD309" s="7">
        <v>6.2633208208922869E-6</v>
      </c>
      <c r="CE309" s="7">
        <v>1.6782737060053818E-5</v>
      </c>
      <c r="CF309" s="7">
        <v>1.0047549829360311E-4</v>
      </c>
      <c r="CG309" s="7">
        <v>1.7193921663639556E-5</v>
      </c>
      <c r="CH309" s="7">
        <v>1.2809618732983824E-5</v>
      </c>
      <c r="CI309" s="7">
        <v>1.3845961143244228E-5</v>
      </c>
      <c r="CJ309" s="7">
        <v>2.7895176285736131E-5</v>
      </c>
      <c r="CK309" s="7">
        <v>3.5773727685122233E-5</v>
      </c>
      <c r="CL309" s="7">
        <v>0</v>
      </c>
      <c r="CM309" s="7">
        <v>1.0878609885404584E-7</v>
      </c>
      <c r="CN309" s="7">
        <v>0</v>
      </c>
      <c r="CO309" s="7">
        <v>8.7896983344286952E-5</v>
      </c>
      <c r="CP309" s="7">
        <v>2.3638900124546218E-5</v>
      </c>
      <c r="CQ309" s="7">
        <v>0</v>
      </c>
      <c r="CR309" s="7">
        <v>1.8607444927947868E-5</v>
      </c>
      <c r="CS309" s="7">
        <v>3.5234264783190113E-5</v>
      </c>
      <c r="CT309" s="7">
        <v>0</v>
      </c>
      <c r="CU309" s="7">
        <v>0</v>
      </c>
      <c r="CV309" s="7">
        <v>0</v>
      </c>
      <c r="CW309" s="7">
        <v>0</v>
      </c>
      <c r="CX309" s="7">
        <v>0</v>
      </c>
      <c r="CY309" s="7">
        <v>0</v>
      </c>
      <c r="CZ309" s="7">
        <v>0</v>
      </c>
      <c r="DA309" s="7">
        <v>0</v>
      </c>
      <c r="DB309" s="7">
        <v>6.5545279434854999E-4</v>
      </c>
      <c r="DC309" s="7">
        <v>1.7689220252589449E-3</v>
      </c>
      <c r="DD309" s="7">
        <v>2.1156727855346784E-3</v>
      </c>
      <c r="DE309" s="7">
        <v>1.3621680684937449E-3</v>
      </c>
      <c r="DF309" s="7">
        <v>1.9100867542314805E-3</v>
      </c>
      <c r="DG309" s="7">
        <v>2.3471554151284642E-3</v>
      </c>
      <c r="DH309" s="7">
        <v>1.6932429738326438E-3</v>
      </c>
      <c r="DI309" s="7">
        <v>6.0752218398957389E-4</v>
      </c>
      <c r="DJ309" s="7">
        <v>9.9417862224637364E-5</v>
      </c>
      <c r="DK309" s="7">
        <v>1.2041154587676269E-4</v>
      </c>
      <c r="DL309" s="7">
        <v>2.8756165801630256E-4</v>
      </c>
      <c r="DM309" s="7">
        <v>1.7751221147140227E-4</v>
      </c>
      <c r="DN309" s="7">
        <v>6.2700334741587059E-4</v>
      </c>
      <c r="DO309" s="7">
        <v>7.6954049092339767E-5</v>
      </c>
      <c r="DP309" s="7">
        <v>2.3147677901621923E-4</v>
      </c>
      <c r="DQ309" s="7">
        <v>2.0791886498938624E-4</v>
      </c>
      <c r="DR309" s="7">
        <v>0</v>
      </c>
      <c r="DS309" s="7">
        <v>0</v>
      </c>
      <c r="DT309" s="7">
        <v>0</v>
      </c>
      <c r="DU309" s="7">
        <v>0</v>
      </c>
      <c r="DV309" s="7">
        <v>0</v>
      </c>
      <c r="DW309" s="7">
        <v>5.8576023011044237E-4</v>
      </c>
      <c r="DX309" s="7">
        <f>AVERAGE(DR309:DW309)</f>
        <v>9.7626705018407061E-5</v>
      </c>
      <c r="DY309" s="7">
        <f>STDEV(DR309:DW309)</f>
        <v>2.3913561256430713E-4</v>
      </c>
      <c r="DZ309" s="7">
        <v>0</v>
      </c>
      <c r="EA309" s="7">
        <v>0</v>
      </c>
      <c r="EB309" s="7">
        <v>0</v>
      </c>
      <c r="EC309" s="7">
        <v>0</v>
      </c>
      <c r="ED309" s="7">
        <v>0</v>
      </c>
      <c r="EE309" s="7">
        <v>0</v>
      </c>
      <c r="EF309" s="7">
        <f>AVERAGE(DZ309:EE309)</f>
        <v>0</v>
      </c>
      <c r="EG309" s="7">
        <f>STDEV(DZ309:EE309)</f>
        <v>0</v>
      </c>
      <c r="EH309" s="7">
        <v>0</v>
      </c>
      <c r="EI309" s="7">
        <v>0</v>
      </c>
      <c r="EJ309" s="7">
        <v>1.2667434531697705E-3</v>
      </c>
      <c r="EK309" s="7">
        <v>0</v>
      </c>
      <c r="EL309" s="7">
        <v>0</v>
      </c>
      <c r="EM309" s="7">
        <v>2.0694011615489548E-4</v>
      </c>
      <c r="EN309" s="7">
        <f>AVERAGE(EH309:EM309)</f>
        <v>2.4561392822077763E-4</v>
      </c>
      <c r="EO309" s="7">
        <f>STDEV(EH309:EM309)</f>
        <v>5.0705147222080489E-4</v>
      </c>
      <c r="EP309" s="7">
        <v>0</v>
      </c>
      <c r="EQ309" s="7">
        <v>5.822298650128815E-4</v>
      </c>
      <c r="ER309" s="7">
        <v>8.7010489713349338E-4</v>
      </c>
      <c r="ES309" s="7">
        <v>2.6843494685408458E-3</v>
      </c>
      <c r="ET309" s="7">
        <v>6.2993898389900375E-4</v>
      </c>
      <c r="EU309" s="7">
        <f>AVERAGE(EP309:ET309)</f>
        <v>9.5332464291724502E-4</v>
      </c>
      <c r="EV309" s="7">
        <f>STDEV(EP309:ET309)</f>
        <v>1.0191282998785497E-3</v>
      </c>
    </row>
    <row r="310" spans="1:152" ht="15" x14ac:dyDescent="0.25">
      <c r="A310" s="376" t="s">
        <v>2008</v>
      </c>
      <c r="B310" s="405" t="s">
        <v>2070</v>
      </c>
      <c r="C310" s="406">
        <v>1082.7479699999999</v>
      </c>
      <c r="D310" s="7">
        <v>0</v>
      </c>
      <c r="E310" s="7">
        <v>0</v>
      </c>
      <c r="F310" s="7">
        <v>0</v>
      </c>
      <c r="G310" s="7">
        <v>0</v>
      </c>
      <c r="H310" s="7">
        <v>0</v>
      </c>
      <c r="I310" s="7">
        <v>0</v>
      </c>
      <c r="J310" s="379">
        <v>0</v>
      </c>
      <c r="K310" s="7">
        <v>0</v>
      </c>
      <c r="L310" s="7">
        <v>0</v>
      </c>
      <c r="M310" s="7">
        <v>0</v>
      </c>
      <c r="N310" s="7">
        <v>3.0977507530819521E-4</v>
      </c>
      <c r="O310" s="7">
        <v>4.8427878166994684E-5</v>
      </c>
      <c r="P310" s="7">
        <v>7.164059069503798E-5</v>
      </c>
      <c r="Q310" s="379">
        <v>1.3476274103984146E-4</v>
      </c>
      <c r="R310" s="7">
        <v>0</v>
      </c>
      <c r="S310" s="7">
        <v>9.1151162911640824E-5</v>
      </c>
      <c r="T310" s="7">
        <v>0</v>
      </c>
      <c r="U310" s="7">
        <v>0</v>
      </c>
      <c r="V310" s="7">
        <v>0</v>
      </c>
      <c r="W310" s="7">
        <v>1.8230232582328166E-5</v>
      </c>
      <c r="X310" s="7">
        <v>4.0764039299717314E-5</v>
      </c>
      <c r="Y310" s="7">
        <v>0</v>
      </c>
      <c r="Z310" s="7">
        <v>0</v>
      </c>
      <c r="AA310" s="7">
        <v>0</v>
      </c>
      <c r="AB310" s="7">
        <v>0</v>
      </c>
      <c r="AC310" s="7">
        <v>0</v>
      </c>
      <c r="AD310" s="7">
        <v>0</v>
      </c>
      <c r="AE310" s="7">
        <v>0</v>
      </c>
      <c r="AF310" s="7">
        <v>0</v>
      </c>
      <c r="AG310" s="7">
        <v>0</v>
      </c>
      <c r="AH310" s="7">
        <v>0</v>
      </c>
      <c r="AI310" s="7">
        <v>0</v>
      </c>
      <c r="AJ310" s="7">
        <v>0</v>
      </c>
      <c r="AK310" s="7">
        <v>0</v>
      </c>
      <c r="AL310" s="7">
        <v>0</v>
      </c>
      <c r="AM310" s="7">
        <v>2.2330455134515407E-3</v>
      </c>
      <c r="AN310" s="7">
        <v>0</v>
      </c>
      <c r="AO310" s="7">
        <v>3.6516937611450351E-4</v>
      </c>
      <c r="AP310" s="7">
        <v>9.8762013158654313E-4</v>
      </c>
      <c r="AQ310" s="7">
        <v>0</v>
      </c>
      <c r="AR310" s="7">
        <v>7.1716700423051752E-4</v>
      </c>
      <c r="AS310" s="7">
        <v>9.3856165260041075E-4</v>
      </c>
      <c r="AT310" s="7">
        <v>1.52368280997502E-2</v>
      </c>
      <c r="AU310" s="7">
        <v>4.3453851130430959E-3</v>
      </c>
      <c r="AV310" s="7">
        <v>1.7751199520822603E-2</v>
      </c>
      <c r="AW310" s="7">
        <v>6.1518558153906451E-3</v>
      </c>
      <c r="AX310" s="7">
        <v>1.0464434362570964E-2</v>
      </c>
      <c r="AY310" s="7">
        <v>1.0789940582315503E-2</v>
      </c>
      <c r="AZ310" s="7">
        <v>5.7311433065851524E-3</v>
      </c>
      <c r="BA310" s="7">
        <v>0</v>
      </c>
      <c r="BB310" s="7">
        <v>0</v>
      </c>
      <c r="BC310" s="7">
        <v>0</v>
      </c>
      <c r="BD310" s="7">
        <v>0</v>
      </c>
      <c r="BE310" s="7">
        <v>0</v>
      </c>
      <c r="BF310" s="7">
        <v>0</v>
      </c>
      <c r="BG310" s="7">
        <v>0</v>
      </c>
      <c r="BH310" s="7">
        <v>0</v>
      </c>
      <c r="BI310" s="7">
        <v>5.4507077852653345E-3</v>
      </c>
      <c r="BJ310" s="7">
        <v>1.3409227913422706E-3</v>
      </c>
      <c r="BK310" s="7">
        <v>0</v>
      </c>
      <c r="BL310" s="7">
        <v>0</v>
      </c>
      <c r="BM310" s="7">
        <v>1.358326115321521E-3</v>
      </c>
      <c r="BN310" s="7">
        <v>2.3602457560003686E-3</v>
      </c>
      <c r="BO310" s="7">
        <v>1.6860500290363668E-3</v>
      </c>
      <c r="BP310" s="7">
        <v>3.8553277869351941E-3</v>
      </c>
      <c r="BQ310" s="7">
        <v>7.5296244773305661E-4</v>
      </c>
      <c r="BR310" s="7">
        <v>3.1584657675727264E-3</v>
      </c>
      <c r="BS310" s="7">
        <v>3.1943589098937485E-3</v>
      </c>
      <c r="BT310" s="7">
        <v>2.5294329882342187E-3</v>
      </c>
      <c r="BU310" s="7">
        <v>1.2711164515036791E-3</v>
      </c>
      <c r="BV310" s="7">
        <v>0</v>
      </c>
      <c r="BW310" s="7">
        <v>0</v>
      </c>
      <c r="BX310" s="7">
        <v>3.1352970349191027E-5</v>
      </c>
      <c r="BY310" s="7">
        <v>2.751027466182329E-5</v>
      </c>
      <c r="BZ310" s="7">
        <v>0</v>
      </c>
      <c r="CA310" s="7">
        <v>0</v>
      </c>
      <c r="CB310" s="7">
        <v>9.8105408351690529E-6</v>
      </c>
      <c r="CC310" s="7">
        <v>1.5246925544614504E-5</v>
      </c>
      <c r="CD310" s="7">
        <v>2.5791858198629004E-4</v>
      </c>
      <c r="CE310" s="7">
        <v>3.7988647640135501E-4</v>
      </c>
      <c r="CF310" s="7">
        <v>4.0671022775956047E-4</v>
      </c>
      <c r="CG310" s="7">
        <v>4.0499837878463961E-4</v>
      </c>
      <c r="CH310" s="7">
        <v>5.358707802267243E-4</v>
      </c>
      <c r="CI310" s="7">
        <v>6.0659614190218178E-4</v>
      </c>
      <c r="CJ310" s="7">
        <v>4.3199676451012521E-4</v>
      </c>
      <c r="CK310" s="7">
        <v>1.2301363441260204E-4</v>
      </c>
      <c r="CL310" s="7">
        <v>0</v>
      </c>
      <c r="CM310" s="7">
        <v>5.8919794054685727E-4</v>
      </c>
      <c r="CN310" s="7">
        <v>1.7390366886602541E-4</v>
      </c>
      <c r="CO310" s="7">
        <v>2.653206785122103E-5</v>
      </c>
      <c r="CP310" s="7">
        <v>0</v>
      </c>
      <c r="CQ310" s="7">
        <v>0</v>
      </c>
      <c r="CR310" s="7">
        <v>1.3160561287735062E-4</v>
      </c>
      <c r="CS310" s="7">
        <v>2.3417105959927905E-4</v>
      </c>
      <c r="CT310" s="7">
        <v>0</v>
      </c>
      <c r="CU310" s="7">
        <v>0</v>
      </c>
      <c r="CV310" s="7">
        <v>8.9592730803097595E-5</v>
      </c>
      <c r="CW310" s="7">
        <v>0</v>
      </c>
      <c r="CX310" s="7">
        <v>0</v>
      </c>
      <c r="CY310" s="7">
        <v>2.0045539859286525E-4</v>
      </c>
      <c r="CZ310" s="7">
        <v>4.834135489932714E-5</v>
      </c>
      <c r="DA310" s="7">
        <v>8.2689666436338468E-5</v>
      </c>
      <c r="DB310" s="7">
        <v>3.4686004862229183E-2</v>
      </c>
      <c r="DC310" s="7">
        <v>4.5570377617287376E-2</v>
      </c>
      <c r="DD310" s="7">
        <v>4.0719139748864285E-2</v>
      </c>
      <c r="DE310" s="7">
        <v>3.68267663849111E-2</v>
      </c>
      <c r="DF310" s="7">
        <v>4.1000989707393007E-2</v>
      </c>
      <c r="DG310" s="7">
        <v>5.1944786172432908E-2</v>
      </c>
      <c r="DH310" s="7">
        <v>4.1791344082186314E-2</v>
      </c>
      <c r="DI310" s="7">
        <v>6.2334683772760488E-3</v>
      </c>
      <c r="DJ310" s="7">
        <v>0</v>
      </c>
      <c r="DK310" s="7">
        <v>0</v>
      </c>
      <c r="DL310" s="7">
        <v>6.6751134371094492E-3</v>
      </c>
      <c r="DM310" s="7">
        <v>1.0573445350857379E-3</v>
      </c>
      <c r="DN310" s="7">
        <v>5.9492090457466821E-3</v>
      </c>
      <c r="DO310" s="7">
        <v>5.488840356971501E-3</v>
      </c>
      <c r="DP310" s="7">
        <v>3.1950845624855611E-3</v>
      </c>
      <c r="DQ310" s="7">
        <v>3.1605120290822083E-3</v>
      </c>
      <c r="DR310" s="7">
        <v>0</v>
      </c>
      <c r="DS310" s="7">
        <v>0</v>
      </c>
      <c r="DT310" s="7">
        <v>0</v>
      </c>
      <c r="DU310" s="7">
        <v>0</v>
      </c>
      <c r="DV310" s="7">
        <v>5.0264538570951817E-4</v>
      </c>
      <c r="DW310" s="7">
        <v>0</v>
      </c>
      <c r="DX310" s="7">
        <f>AVERAGE(DR310:DW310)</f>
        <v>8.3774230951586361E-5</v>
      </c>
      <c r="DY310" s="7">
        <f>STDEV(DR310:DW310)</f>
        <v>2.0520411942545982E-4</v>
      </c>
      <c r="DZ310" s="7">
        <v>0</v>
      </c>
      <c r="EA310" s="7">
        <v>2.0440742362500642E-4</v>
      </c>
      <c r="EB310" s="7">
        <v>0</v>
      </c>
      <c r="EC310" s="7">
        <v>0</v>
      </c>
      <c r="ED310" s="7">
        <v>0</v>
      </c>
      <c r="EE310" s="7">
        <v>0</v>
      </c>
      <c r="EF310" s="7">
        <f>AVERAGE(DZ310:EE310)</f>
        <v>3.4067903937501068E-5</v>
      </c>
      <c r="EG310" s="7">
        <f>STDEV(DZ310:EE310)</f>
        <v>8.3448981253031511E-5</v>
      </c>
      <c r="EH310" s="7">
        <v>2.1549909897433106E-3</v>
      </c>
      <c r="EI310" s="7">
        <v>0</v>
      </c>
      <c r="EJ310" s="7">
        <v>1.7080105479084526E-3</v>
      </c>
      <c r="EK310" s="7">
        <v>0</v>
      </c>
      <c r="EL310" s="7">
        <v>0</v>
      </c>
      <c r="EM310" s="7">
        <v>3.7750324097446919E-3</v>
      </c>
      <c r="EN310" s="7">
        <f>AVERAGE(EH310:EM310)</f>
        <v>1.2730056578994092E-3</v>
      </c>
      <c r="EO310" s="7">
        <f>STDEV(EH310:EM310)</f>
        <v>1.554920928021792E-3</v>
      </c>
      <c r="EP310" s="7">
        <v>2.4236707109857199E-2</v>
      </c>
      <c r="EQ310" s="7">
        <v>2.5153641736609441E-2</v>
      </c>
      <c r="ER310" s="7">
        <v>2.7630056682831711E-2</v>
      </c>
      <c r="ES310" s="7">
        <v>1.8923243838019715E-2</v>
      </c>
      <c r="ET310" s="7">
        <v>2.6471653178062847E-2</v>
      </c>
      <c r="EU310" s="7">
        <f>AVERAGE(EP310:ET310)</f>
        <v>2.4483060509076181E-2</v>
      </c>
      <c r="EV310" s="7">
        <f>STDEV(EP310:ET310)</f>
        <v>3.3645213744514842E-3</v>
      </c>
    </row>
    <row r="311" spans="1:152" ht="15" x14ac:dyDescent="0.25">
      <c r="A311" s="376" t="s">
        <v>2008</v>
      </c>
      <c r="B311" s="405" t="s">
        <v>2069</v>
      </c>
      <c r="C311" s="406">
        <v>1084.7635700000001</v>
      </c>
      <c r="D311" s="7">
        <v>0</v>
      </c>
      <c r="E311" s="7">
        <v>1.1982210319779298E-4</v>
      </c>
      <c r="F311" s="7">
        <v>0</v>
      </c>
      <c r="G311" s="7">
        <v>0</v>
      </c>
      <c r="H311" s="7">
        <v>0</v>
      </c>
      <c r="I311" s="7">
        <v>2.3964420639558595E-5</v>
      </c>
      <c r="J311" s="379">
        <v>5.3586073591452002E-5</v>
      </c>
      <c r="K311" s="7">
        <v>1.0009428365057248E-4</v>
      </c>
      <c r="L311" s="7">
        <v>1.5271011868123568E-4</v>
      </c>
      <c r="M311" s="7">
        <v>1.1615159590012745E-4</v>
      </c>
      <c r="N311" s="7">
        <v>0</v>
      </c>
      <c r="O311" s="7">
        <v>1.6024979357797755E-3</v>
      </c>
      <c r="P311" s="7">
        <v>3.9429078680234219E-4</v>
      </c>
      <c r="Q311" s="379">
        <v>6.7777281418438732E-4</v>
      </c>
      <c r="R311" s="7">
        <v>0</v>
      </c>
      <c r="S311" s="7">
        <v>0</v>
      </c>
      <c r="T311" s="7">
        <v>0</v>
      </c>
      <c r="U311" s="7">
        <v>0</v>
      </c>
      <c r="V311" s="7">
        <v>0</v>
      </c>
      <c r="W311" s="7">
        <v>0</v>
      </c>
      <c r="X311" s="7">
        <v>0</v>
      </c>
      <c r="Y311" s="7">
        <v>0</v>
      </c>
      <c r="Z311" s="7">
        <v>0</v>
      </c>
      <c r="AA311" s="7">
        <v>0</v>
      </c>
      <c r="AB311" s="7">
        <v>9.8926895780329587E-5</v>
      </c>
      <c r="AC311" s="7">
        <v>1.2766454885646664E-4</v>
      </c>
      <c r="AD311" s="7">
        <v>4.5318288927359247E-5</v>
      </c>
      <c r="AE311" s="7">
        <v>6.2880901685128711E-5</v>
      </c>
      <c r="AF311" s="7">
        <v>0</v>
      </c>
      <c r="AG311" s="7">
        <v>0</v>
      </c>
      <c r="AH311" s="7">
        <v>2.6728093178821403E-4</v>
      </c>
      <c r="AI311" s="7">
        <v>0</v>
      </c>
      <c r="AJ311" s="7">
        <v>0</v>
      </c>
      <c r="AK311" s="7">
        <v>5.3456186357642803E-5</v>
      </c>
      <c r="AL311" s="7">
        <v>1.195316665135862E-4</v>
      </c>
      <c r="AM311" s="7">
        <v>5.3115912376493195E-3</v>
      </c>
      <c r="AN311" s="7">
        <v>2.2159948183343671E-3</v>
      </c>
      <c r="AO311" s="7">
        <v>1.1119219287286783E-4</v>
      </c>
      <c r="AP311" s="7">
        <v>4.8302285257401942E-3</v>
      </c>
      <c r="AQ311" s="7">
        <v>4.0897690320936941E-4</v>
      </c>
      <c r="AR311" s="7">
        <v>2.5755967355612238E-3</v>
      </c>
      <c r="AS311" s="7">
        <v>2.422079437775448E-3</v>
      </c>
      <c r="AT311" s="7">
        <v>7.2797016422934593E-3</v>
      </c>
      <c r="AU311" s="7">
        <v>4.8430518204884742E-3</v>
      </c>
      <c r="AV311" s="7">
        <v>3.5083170234957665E-3</v>
      </c>
      <c r="AW311" s="7">
        <v>4.5462123818622076E-3</v>
      </c>
      <c r="AX311" s="7">
        <v>5.3381168210302511E-3</v>
      </c>
      <c r="AY311" s="7">
        <v>5.1030799378340326E-3</v>
      </c>
      <c r="AZ311" s="7">
        <v>1.3886962618261274E-3</v>
      </c>
      <c r="BA311" s="7">
        <v>0</v>
      </c>
      <c r="BB311" s="7">
        <v>1.7676158222334706E-4</v>
      </c>
      <c r="BC311" s="7">
        <v>0</v>
      </c>
      <c r="BD311" s="7">
        <v>1.6842376343699722E-4</v>
      </c>
      <c r="BE311" s="7">
        <v>3.0594223200808453E-4</v>
      </c>
      <c r="BF311" s="7">
        <v>1.3022551553368576E-4</v>
      </c>
      <c r="BG311" s="7">
        <v>1.3078459951997422E-4</v>
      </c>
      <c r="BH311" s="7">
        <v>0</v>
      </c>
      <c r="BI311" s="7">
        <v>6.0814381077684927E-3</v>
      </c>
      <c r="BJ311" s="7">
        <v>4.1040996290428707E-3</v>
      </c>
      <c r="BK311" s="7">
        <v>0</v>
      </c>
      <c r="BL311" s="7">
        <v>7.6309843117235805E-4</v>
      </c>
      <c r="BM311" s="7">
        <v>2.1897272335967442E-3</v>
      </c>
      <c r="BN311" s="7">
        <v>2.7584105772894881E-3</v>
      </c>
      <c r="BO311" s="7">
        <v>0</v>
      </c>
      <c r="BP311" s="7">
        <v>1.3233837360797829E-3</v>
      </c>
      <c r="BQ311" s="7">
        <v>1.4227378755997334E-4</v>
      </c>
      <c r="BR311" s="7">
        <v>6.7555111930463999E-4</v>
      </c>
      <c r="BS311" s="7">
        <v>0</v>
      </c>
      <c r="BT311" s="7">
        <v>4.2824172858887922E-4</v>
      </c>
      <c r="BU311" s="7">
        <v>5.7249470910588772E-4</v>
      </c>
      <c r="BV311" s="7">
        <v>0</v>
      </c>
      <c r="BW311" s="7">
        <v>2.0632705996367468E-5</v>
      </c>
      <c r="BX311" s="7">
        <v>0</v>
      </c>
      <c r="BY311" s="7">
        <v>0</v>
      </c>
      <c r="BZ311" s="7">
        <v>0</v>
      </c>
      <c r="CA311" s="7">
        <v>0</v>
      </c>
      <c r="CB311" s="7">
        <v>3.4387843327279112E-6</v>
      </c>
      <c r="CC311" s="7">
        <v>8.4232669506605147E-6</v>
      </c>
      <c r="CD311" s="7">
        <v>2.764505115861514E-4</v>
      </c>
      <c r="CE311" s="7">
        <v>4.1676443312109142E-4</v>
      </c>
      <c r="CF311" s="7">
        <v>5.4606258183180609E-4</v>
      </c>
      <c r="CG311" s="7">
        <v>5.172552419972471E-4</v>
      </c>
      <c r="CH311" s="7">
        <v>9.719139663857669E-4</v>
      </c>
      <c r="CI311" s="7">
        <v>6.1769210159568736E-4</v>
      </c>
      <c r="CJ311" s="7">
        <v>5.5768980608629168E-4</v>
      </c>
      <c r="CK311" s="7">
        <v>2.3490746189742666E-4</v>
      </c>
      <c r="CL311" s="7">
        <v>1.3654687722383784E-4</v>
      </c>
      <c r="CM311" s="7">
        <v>1.3983846179952913E-4</v>
      </c>
      <c r="CN311" s="7">
        <v>2.9969656458244687E-5</v>
      </c>
      <c r="CO311" s="7">
        <v>8.9182475518495606E-5</v>
      </c>
      <c r="CP311" s="7">
        <v>8.3503063458541996E-6</v>
      </c>
      <c r="CQ311" s="7">
        <v>6.3664122936074385E-5</v>
      </c>
      <c r="CR311" s="7">
        <v>7.7925316713672646E-5</v>
      </c>
      <c r="CS311" s="7">
        <v>5.4295962246937961E-5</v>
      </c>
      <c r="CT311" s="7">
        <v>0</v>
      </c>
      <c r="CU311" s="7">
        <v>0</v>
      </c>
      <c r="CV311" s="7">
        <v>0</v>
      </c>
      <c r="CW311" s="7">
        <v>0</v>
      </c>
      <c r="CX311" s="7">
        <v>0</v>
      </c>
      <c r="CY311" s="7">
        <v>0</v>
      </c>
      <c r="CZ311" s="7">
        <v>0</v>
      </c>
      <c r="DA311" s="7">
        <v>0</v>
      </c>
      <c r="DB311" s="7">
        <v>8.7794928540464324E-3</v>
      </c>
      <c r="DC311" s="7">
        <v>7.5804407462477744E-3</v>
      </c>
      <c r="DD311" s="7">
        <v>8.0573070303174704E-3</v>
      </c>
      <c r="DE311" s="7">
        <v>5.3423456474992652E-3</v>
      </c>
      <c r="DF311" s="7">
        <v>7.737453559071971E-3</v>
      </c>
      <c r="DG311" s="7">
        <v>1.1164460156256117E-2</v>
      </c>
      <c r="DH311" s="7">
        <v>8.1102499989065061E-3</v>
      </c>
      <c r="DI311" s="7">
        <v>1.8899660404690683E-3</v>
      </c>
      <c r="DJ311" s="7">
        <v>0</v>
      </c>
      <c r="DK311" s="7">
        <v>1.115061399822122E-4</v>
      </c>
      <c r="DL311" s="7">
        <v>8.9585074794916127E-5</v>
      </c>
      <c r="DM311" s="7">
        <v>0</v>
      </c>
      <c r="DN311" s="7">
        <v>9.3085073302333256E-4</v>
      </c>
      <c r="DO311" s="7">
        <v>1.5307277654061575E-4</v>
      </c>
      <c r="DP311" s="7">
        <v>2.1416912072351281E-4</v>
      </c>
      <c r="DQ311" s="7">
        <v>3.564163277232895E-4</v>
      </c>
      <c r="DR311" s="7">
        <v>0</v>
      </c>
      <c r="DS311" s="7">
        <v>0</v>
      </c>
      <c r="DT311" s="7">
        <v>0</v>
      </c>
      <c r="DU311" s="7">
        <v>2.1085395358012523E-4</v>
      </c>
      <c r="DV311" s="7">
        <v>0</v>
      </c>
      <c r="DW311" s="7">
        <v>0</v>
      </c>
      <c r="DX311" s="7">
        <f>AVERAGE(DR311:DW311)</f>
        <v>3.5142325596687541E-5</v>
      </c>
      <c r="DY311" s="7">
        <f>STDEV(DR311:DW311)</f>
        <v>8.6080766086632854E-5</v>
      </c>
      <c r="DZ311" s="7">
        <v>0</v>
      </c>
      <c r="EA311" s="7">
        <v>0</v>
      </c>
      <c r="EB311" s="7">
        <v>0</v>
      </c>
      <c r="EC311" s="7">
        <v>0</v>
      </c>
      <c r="ED311" s="7">
        <v>9.3866369161033054E-5</v>
      </c>
      <c r="EE311" s="7">
        <v>6.1388789850938902E-5</v>
      </c>
      <c r="EF311" s="7">
        <f>AVERAGE(DZ311:EE311)</f>
        <v>2.5875859835328661E-5</v>
      </c>
      <c r="EG311" s="7">
        <f>STDEV(DZ311:EE311)</f>
        <v>4.1381440394294216E-5</v>
      </c>
      <c r="EH311" s="7">
        <v>9.8338737512858494E-4</v>
      </c>
      <c r="EI311" s="7">
        <v>3.2422210915430362E-3</v>
      </c>
      <c r="EJ311" s="7">
        <v>3.8498694194155927E-3</v>
      </c>
      <c r="EK311" s="7">
        <v>7.9747478301702302E-4</v>
      </c>
      <c r="EL311" s="7">
        <v>1.5259769242050786E-3</v>
      </c>
      <c r="EM311" s="7">
        <v>2.0024454733183405E-3</v>
      </c>
      <c r="EN311" s="7">
        <f>AVERAGE(EH311:EM311)</f>
        <v>2.0668958444379428E-3</v>
      </c>
      <c r="EO311" s="7">
        <f>STDEV(EH311:EM311)</f>
        <v>1.2363293872102768E-3</v>
      </c>
      <c r="EP311" s="7">
        <v>1.4272921238112458E-2</v>
      </c>
      <c r="EQ311" s="7">
        <v>5.9502433465375018E-3</v>
      </c>
      <c r="ER311" s="7">
        <v>1.0957372688913692E-2</v>
      </c>
      <c r="ES311" s="7">
        <v>7.9753929150500197E-3</v>
      </c>
      <c r="ET311" s="7">
        <v>1.2220195828819136E-2</v>
      </c>
      <c r="EU311" s="7">
        <f>AVERAGE(EP311:ET311)</f>
        <v>1.0275225203486562E-2</v>
      </c>
      <c r="EV311" s="7">
        <f>STDEV(EP311:ET311)</f>
        <v>3.3250754175062941E-3</v>
      </c>
    </row>
    <row r="312" spans="1:152" ht="15" x14ac:dyDescent="0.25">
      <c r="A312" s="376" t="s">
        <v>2008</v>
      </c>
      <c r="B312" s="405" t="s">
        <v>2068</v>
      </c>
      <c r="C312" s="406">
        <v>1086.77917</v>
      </c>
      <c r="D312" s="7">
        <v>7.4125506680587975E-5</v>
      </c>
      <c r="E312" s="7">
        <v>0</v>
      </c>
      <c r="F312" s="7">
        <v>0</v>
      </c>
      <c r="G312" s="7">
        <v>0</v>
      </c>
      <c r="H312" s="7">
        <v>4.3497862886943098E-5</v>
      </c>
      <c r="I312" s="7">
        <v>2.3524673913506214E-5</v>
      </c>
      <c r="J312" s="379">
        <v>3.3983832195255716E-5</v>
      </c>
      <c r="K312" s="7">
        <v>0</v>
      </c>
      <c r="L312" s="7">
        <v>0</v>
      </c>
      <c r="M312" s="7">
        <v>0</v>
      </c>
      <c r="N312" s="7">
        <v>0</v>
      </c>
      <c r="O312" s="7">
        <v>2.6836994536456635E-3</v>
      </c>
      <c r="P312" s="7">
        <v>5.3673989072913265E-4</v>
      </c>
      <c r="Q312" s="379">
        <v>1.2001868819061499E-3</v>
      </c>
      <c r="R312" s="7">
        <v>0</v>
      </c>
      <c r="S312" s="7">
        <v>7.9757267547685709E-5</v>
      </c>
      <c r="T312" s="7">
        <v>1.4470088330319038E-4</v>
      </c>
      <c r="U312" s="7">
        <v>0</v>
      </c>
      <c r="V312" s="7">
        <v>0</v>
      </c>
      <c r="W312" s="7">
        <v>4.4891630170175219E-5</v>
      </c>
      <c r="X312" s="7">
        <v>6.5618737908309605E-5</v>
      </c>
      <c r="Y312" s="7">
        <v>0</v>
      </c>
      <c r="Z312" s="7">
        <v>8.4723589153483373E-5</v>
      </c>
      <c r="AA312" s="7">
        <v>0</v>
      </c>
      <c r="AB312" s="7">
        <v>0</v>
      </c>
      <c r="AC312" s="7">
        <v>0</v>
      </c>
      <c r="AD312" s="7">
        <v>1.6944717830696674E-5</v>
      </c>
      <c r="AE312" s="7">
        <v>3.7889540928990534E-5</v>
      </c>
      <c r="AF312" s="7">
        <v>0</v>
      </c>
      <c r="AG312" s="7">
        <v>0</v>
      </c>
      <c r="AH312" s="7">
        <v>0</v>
      </c>
      <c r="AI312" s="7">
        <v>0</v>
      </c>
      <c r="AJ312" s="7">
        <v>0</v>
      </c>
      <c r="AK312" s="7">
        <v>0</v>
      </c>
      <c r="AL312" s="7">
        <v>0</v>
      </c>
      <c r="AM312" s="7">
        <v>5.0421998922803822E-3</v>
      </c>
      <c r="AN312" s="7">
        <v>5.1721665040633472E-3</v>
      </c>
      <c r="AO312" s="7">
        <v>4.9858218601233819E-3</v>
      </c>
      <c r="AP312" s="7">
        <v>1.0864750965361796E-3</v>
      </c>
      <c r="AQ312" s="7">
        <v>5.3432897462472612E-3</v>
      </c>
      <c r="AR312" s="7">
        <v>4.3259906198501105E-3</v>
      </c>
      <c r="AS312" s="7">
        <v>1.8161569971329608E-3</v>
      </c>
      <c r="AT312" s="7">
        <v>3.5297226789125159E-3</v>
      </c>
      <c r="AU312" s="7">
        <v>7.7815996251681132E-4</v>
      </c>
      <c r="AV312" s="7">
        <v>5.0124027189900784E-3</v>
      </c>
      <c r="AW312" s="7">
        <v>4.2310347147088093E-3</v>
      </c>
      <c r="AX312" s="7">
        <v>4.2108018156176309E-3</v>
      </c>
      <c r="AY312" s="7">
        <v>3.5524243781491689E-3</v>
      </c>
      <c r="AZ312" s="7">
        <v>1.637266625337019E-3</v>
      </c>
      <c r="BA312" s="7">
        <v>0</v>
      </c>
      <c r="BB312" s="7">
        <v>0</v>
      </c>
      <c r="BC312" s="7">
        <v>3.4271213043199209E-4</v>
      </c>
      <c r="BD312" s="7">
        <v>0</v>
      </c>
      <c r="BE312" s="7">
        <v>8.9579705087800086E-4</v>
      </c>
      <c r="BF312" s="7">
        <v>2.4770183626199858E-4</v>
      </c>
      <c r="BG312" s="7">
        <v>3.915108434862081E-4</v>
      </c>
      <c r="BH312" s="7">
        <v>1.2029654924357566E-4</v>
      </c>
      <c r="BI312" s="7">
        <v>5.445224949942833E-3</v>
      </c>
      <c r="BJ312" s="7">
        <v>0</v>
      </c>
      <c r="BK312" s="7">
        <v>0</v>
      </c>
      <c r="BL312" s="7">
        <v>3.3282444367582618E-4</v>
      </c>
      <c r="BM312" s="7">
        <v>1.1796691885724469E-3</v>
      </c>
      <c r="BN312" s="7">
        <v>2.3883896851860298E-3</v>
      </c>
      <c r="BO312" s="7">
        <v>0</v>
      </c>
      <c r="BP312" s="7">
        <v>1.0147630540831521E-3</v>
      </c>
      <c r="BQ312" s="7">
        <v>9.6406834065570753E-4</v>
      </c>
      <c r="BR312" s="7">
        <v>0</v>
      </c>
      <c r="BS312" s="7">
        <v>3.687571185020846E-5</v>
      </c>
      <c r="BT312" s="7">
        <v>4.0314142131781363E-4</v>
      </c>
      <c r="BU312" s="7">
        <v>5.3570435213850479E-4</v>
      </c>
      <c r="BV312" s="7">
        <v>0</v>
      </c>
      <c r="BW312" s="7">
        <v>0</v>
      </c>
      <c r="BX312" s="7">
        <v>0</v>
      </c>
      <c r="BY312" s="7">
        <v>0</v>
      </c>
      <c r="BZ312" s="7">
        <v>0</v>
      </c>
      <c r="CA312" s="7">
        <v>5.5063534127805669E-5</v>
      </c>
      <c r="CB312" s="7">
        <v>9.1772556879676116E-6</v>
      </c>
      <c r="CC312" s="7">
        <v>2.2479593674575242E-5</v>
      </c>
      <c r="CD312" s="7">
        <v>1.1655461214935648E-4</v>
      </c>
      <c r="CE312" s="7">
        <v>1.1507946339283126E-4</v>
      </c>
      <c r="CF312" s="7">
        <v>1.8205422204630725E-4</v>
      </c>
      <c r="CG312" s="7">
        <v>1.7523383071231028E-4</v>
      </c>
      <c r="CH312" s="7">
        <v>1.7516000997276664E-4</v>
      </c>
      <c r="CI312" s="7">
        <v>1.9177563730375506E-4</v>
      </c>
      <c r="CJ312" s="7">
        <v>1.5930962926288784E-4</v>
      </c>
      <c r="CK312" s="7">
        <v>3.4235864238293126E-5</v>
      </c>
      <c r="CL312" s="7">
        <v>4.5363550765465657E-5</v>
      </c>
      <c r="CM312" s="7">
        <v>2.0972600531102761E-4</v>
      </c>
      <c r="CN312" s="7">
        <v>3.7640902495529561E-5</v>
      </c>
      <c r="CO312" s="7">
        <v>1.5530533313927791E-6</v>
      </c>
      <c r="CP312" s="7">
        <v>0</v>
      </c>
      <c r="CQ312" s="7">
        <v>6.5473624129193641E-5</v>
      </c>
      <c r="CR312" s="7">
        <v>5.9959522672101542E-5</v>
      </c>
      <c r="CS312" s="7">
        <v>7.7689159937939419E-5</v>
      </c>
      <c r="CT312" s="7">
        <v>0</v>
      </c>
      <c r="CU312" s="7">
        <v>6.8116637464475842E-5</v>
      </c>
      <c r="CV312" s="7">
        <v>0</v>
      </c>
      <c r="CW312" s="7">
        <v>0</v>
      </c>
      <c r="CX312" s="7">
        <v>1.3373988060042083E-5</v>
      </c>
      <c r="CY312" s="7">
        <v>2.505369418551241E-4</v>
      </c>
      <c r="CZ312" s="7">
        <v>5.5337927896606999E-5</v>
      </c>
      <c r="DA312" s="7">
        <v>9.9210666268173371E-5</v>
      </c>
      <c r="DB312" s="7">
        <v>4.0858179599203188E-3</v>
      </c>
      <c r="DC312" s="7">
        <v>6.5945230820955939E-3</v>
      </c>
      <c r="DD312" s="7">
        <v>4.9627535538828271E-3</v>
      </c>
      <c r="DE312" s="7">
        <v>4.3719787157393518E-3</v>
      </c>
      <c r="DF312" s="7">
        <v>4.5321860652447789E-3</v>
      </c>
      <c r="DG312" s="7">
        <v>7.2882449831462789E-3</v>
      </c>
      <c r="DH312" s="7">
        <v>5.3059173933381913E-3</v>
      </c>
      <c r="DI312" s="7">
        <v>1.3166193803933548E-3</v>
      </c>
      <c r="DJ312" s="7">
        <v>0</v>
      </c>
      <c r="DK312" s="7">
        <v>0</v>
      </c>
      <c r="DL312" s="7">
        <v>0</v>
      </c>
      <c r="DM312" s="7">
        <v>8.8938827307632389E-5</v>
      </c>
      <c r="DN312" s="7">
        <v>0</v>
      </c>
      <c r="DO312" s="7">
        <v>5.0589808970155138E-4</v>
      </c>
      <c r="DP312" s="7">
        <v>9.9139486168197281E-5</v>
      </c>
      <c r="DQ312" s="7">
        <v>2.0242093066694989E-4</v>
      </c>
      <c r="DR312" s="7">
        <v>0</v>
      </c>
      <c r="DS312" s="7">
        <v>0</v>
      </c>
      <c r="DT312" s="7">
        <v>0</v>
      </c>
      <c r="DU312" s="7">
        <v>0</v>
      </c>
      <c r="DV312" s="7">
        <v>0</v>
      </c>
      <c r="DW312" s="7">
        <v>0</v>
      </c>
      <c r="DX312" s="7">
        <f>AVERAGE(DR312:DW312)</f>
        <v>0</v>
      </c>
      <c r="DY312" s="7">
        <f>STDEV(DR312:DW312)</f>
        <v>0</v>
      </c>
      <c r="DZ312" s="7">
        <v>0</v>
      </c>
      <c r="EA312" s="7">
        <v>0</v>
      </c>
      <c r="EB312" s="7">
        <v>0</v>
      </c>
      <c r="EC312" s="7">
        <v>0</v>
      </c>
      <c r="ED312" s="7">
        <v>0</v>
      </c>
      <c r="EE312" s="7">
        <v>0</v>
      </c>
      <c r="EF312" s="7">
        <f>AVERAGE(DZ312:EE312)</f>
        <v>0</v>
      </c>
      <c r="EG312" s="7">
        <f>STDEV(DZ312:EE312)</f>
        <v>0</v>
      </c>
      <c r="EH312" s="7">
        <v>1.9104435795234368E-3</v>
      </c>
      <c r="EI312" s="7">
        <v>6.8739093220506029E-4</v>
      </c>
      <c r="EJ312" s="7">
        <v>2.8755884088821457E-3</v>
      </c>
      <c r="EK312" s="7">
        <v>5.2389225596986182E-4</v>
      </c>
      <c r="EL312" s="7">
        <v>0</v>
      </c>
      <c r="EM312" s="7">
        <v>1.5315703799066655E-3</v>
      </c>
      <c r="EN312" s="7">
        <f>AVERAGE(EH312:EM312)</f>
        <v>1.2548142594145284E-3</v>
      </c>
      <c r="EO312" s="7">
        <f>STDEV(EH312:EM312)</f>
        <v>1.0549054585326464E-3</v>
      </c>
      <c r="EP312" s="7">
        <v>4.2262761378360734E-3</v>
      </c>
      <c r="EQ312" s="7">
        <v>4.1162896073528507E-3</v>
      </c>
      <c r="ER312" s="7">
        <v>0</v>
      </c>
      <c r="ES312" s="7">
        <v>5.8491551262055928E-3</v>
      </c>
      <c r="ET312" s="7">
        <v>5.8226841728046411E-3</v>
      </c>
      <c r="EU312" s="7">
        <f>AVERAGE(EP312:ET312)</f>
        <v>4.0028810088398314E-3</v>
      </c>
      <c r="EV312" s="7">
        <f>STDEV(EP312:ET312)</f>
        <v>2.3877936959061999E-3</v>
      </c>
    </row>
    <row r="313" spans="1:152" ht="15" x14ac:dyDescent="0.25">
      <c r="A313" s="376" t="s">
        <v>2008</v>
      </c>
      <c r="B313" s="405" t="s">
        <v>2067</v>
      </c>
      <c r="C313" s="406">
        <v>1088.79477</v>
      </c>
      <c r="D313" s="7">
        <v>0</v>
      </c>
      <c r="E313" s="7">
        <v>0</v>
      </c>
      <c r="F313" s="7">
        <v>0</v>
      </c>
      <c r="G313" s="7">
        <v>0</v>
      </c>
      <c r="H313" s="7">
        <v>0</v>
      </c>
      <c r="I313" s="7">
        <v>0</v>
      </c>
      <c r="J313" s="379">
        <v>0</v>
      </c>
      <c r="K313" s="7">
        <v>0</v>
      </c>
      <c r="L313" s="7">
        <v>0</v>
      </c>
      <c r="M313" s="7">
        <v>0</v>
      </c>
      <c r="N313" s="7">
        <v>0</v>
      </c>
      <c r="O313" s="7">
        <v>3.5575770895959541E-4</v>
      </c>
      <c r="P313" s="7">
        <v>7.1151541791919078E-5</v>
      </c>
      <c r="Q313" s="379">
        <v>1.5909968415064825E-4</v>
      </c>
      <c r="R313" s="7">
        <v>0</v>
      </c>
      <c r="S313" s="7">
        <v>0</v>
      </c>
      <c r="T313" s="7">
        <v>0</v>
      </c>
      <c r="U313" s="7">
        <v>0</v>
      </c>
      <c r="V313" s="7">
        <v>0</v>
      </c>
      <c r="W313" s="7">
        <v>0</v>
      </c>
      <c r="X313" s="7">
        <v>0</v>
      </c>
      <c r="Y313" s="7">
        <v>1.1839484211766968E-4</v>
      </c>
      <c r="Z313" s="7">
        <v>0</v>
      </c>
      <c r="AA313" s="7">
        <v>0</v>
      </c>
      <c r="AB313" s="7">
        <v>0</v>
      </c>
      <c r="AC313" s="7">
        <v>0</v>
      </c>
      <c r="AD313" s="7">
        <v>2.3678968423533937E-5</v>
      </c>
      <c r="AE313" s="7">
        <v>5.2947783032092915E-5</v>
      </c>
      <c r="AF313" s="7">
        <v>0</v>
      </c>
      <c r="AG313" s="7">
        <v>2.8452472610100254E-4</v>
      </c>
      <c r="AH313" s="7">
        <v>0</v>
      </c>
      <c r="AI313" s="7">
        <v>0</v>
      </c>
      <c r="AJ313" s="7">
        <v>3.8660781940442405E-4</v>
      </c>
      <c r="AK313" s="7">
        <v>1.3422650910108533E-4</v>
      </c>
      <c r="AL313" s="7">
        <v>1.873073323846237E-4</v>
      </c>
      <c r="AM313" s="7">
        <v>0</v>
      </c>
      <c r="AN313" s="7">
        <v>5.0882040871104515E-4</v>
      </c>
      <c r="AO313" s="7">
        <v>2.465370625708173E-4</v>
      </c>
      <c r="AP313" s="7">
        <v>9.7323238669856546E-5</v>
      </c>
      <c r="AQ313" s="7">
        <v>0</v>
      </c>
      <c r="AR313" s="7">
        <v>1.7053614199034379E-4</v>
      </c>
      <c r="AS313" s="7">
        <v>2.1432315886434116E-4</v>
      </c>
      <c r="AT313" s="7">
        <v>0</v>
      </c>
      <c r="AU313" s="7">
        <v>0</v>
      </c>
      <c r="AV313" s="7">
        <v>0</v>
      </c>
      <c r="AW313" s="7">
        <v>0</v>
      </c>
      <c r="AX313" s="7">
        <v>0</v>
      </c>
      <c r="AY313" s="7">
        <v>0</v>
      </c>
      <c r="AZ313" s="7">
        <v>0</v>
      </c>
      <c r="BA313" s="7">
        <v>0</v>
      </c>
      <c r="BB313" s="7">
        <v>6.7213591640427725E-4</v>
      </c>
      <c r="BC313" s="7">
        <v>0</v>
      </c>
      <c r="BD313" s="7">
        <v>3.7053227956139397E-4</v>
      </c>
      <c r="BE313" s="7">
        <v>0</v>
      </c>
      <c r="BF313" s="7">
        <v>2.0853363919313424E-4</v>
      </c>
      <c r="BG313" s="7">
        <v>3.0480709758055142E-4</v>
      </c>
      <c r="BH313" s="7">
        <v>0</v>
      </c>
      <c r="BI313" s="7">
        <v>0</v>
      </c>
      <c r="BJ313" s="7">
        <v>5.5644004214276698E-4</v>
      </c>
      <c r="BK313" s="7">
        <v>0</v>
      </c>
      <c r="BL313" s="7">
        <v>0</v>
      </c>
      <c r="BM313" s="7">
        <v>1.112880084285534E-4</v>
      </c>
      <c r="BN313" s="7">
        <v>2.4884755192681497E-4</v>
      </c>
      <c r="BO313" s="7">
        <v>0</v>
      </c>
      <c r="BP313" s="7">
        <v>9.2285831088339003E-4</v>
      </c>
      <c r="BQ313" s="7">
        <v>0</v>
      </c>
      <c r="BR313" s="7">
        <v>1.8666337799215773E-4</v>
      </c>
      <c r="BS313" s="7">
        <v>0</v>
      </c>
      <c r="BT313" s="7">
        <v>2.2190433777510957E-4</v>
      </c>
      <c r="BU313" s="7">
        <v>4.0009467724306749E-4</v>
      </c>
      <c r="BV313" s="7">
        <v>0</v>
      </c>
      <c r="BW313" s="7">
        <v>0</v>
      </c>
      <c r="BX313" s="7">
        <v>3.2668451160915152E-5</v>
      </c>
      <c r="BY313" s="7">
        <v>0</v>
      </c>
      <c r="BZ313" s="7">
        <v>0</v>
      </c>
      <c r="CA313" s="7">
        <v>0</v>
      </c>
      <c r="CB313" s="7">
        <v>5.4447418601525256E-6</v>
      </c>
      <c r="CC313" s="7">
        <v>1.3336839338545812E-5</v>
      </c>
      <c r="CD313" s="7">
        <v>1.3057241878692389E-5</v>
      </c>
      <c r="CE313" s="7">
        <v>2.363947097005558E-5</v>
      </c>
      <c r="CF313" s="7">
        <v>8.1729232879369497E-7</v>
      </c>
      <c r="CG313" s="7">
        <v>1.0307142137962846E-4</v>
      </c>
      <c r="CH313" s="7">
        <v>0</v>
      </c>
      <c r="CI313" s="7">
        <v>0</v>
      </c>
      <c r="CJ313" s="7">
        <v>2.3430904426195023E-5</v>
      </c>
      <c r="CK313" s="7">
        <v>4.014886880551805E-5</v>
      </c>
      <c r="CL313" s="7">
        <v>0</v>
      </c>
      <c r="CM313" s="7">
        <v>0</v>
      </c>
      <c r="CN313" s="7">
        <v>0</v>
      </c>
      <c r="CO313" s="7">
        <v>1.2480110227477906E-5</v>
      </c>
      <c r="CP313" s="7">
        <v>0</v>
      </c>
      <c r="CQ313" s="7">
        <v>0</v>
      </c>
      <c r="CR313" s="7">
        <v>2.0800183712463178E-6</v>
      </c>
      <c r="CS313" s="7">
        <v>5.0949836651684273E-6</v>
      </c>
      <c r="CT313" s="7">
        <v>0</v>
      </c>
      <c r="CU313" s="7">
        <v>0</v>
      </c>
      <c r="CV313" s="7">
        <v>0</v>
      </c>
      <c r="CW313" s="7">
        <v>0</v>
      </c>
      <c r="CX313" s="7">
        <v>0</v>
      </c>
      <c r="CY313" s="7">
        <v>0</v>
      </c>
      <c r="CZ313" s="7">
        <v>0</v>
      </c>
      <c r="DA313" s="7">
        <v>0</v>
      </c>
      <c r="DB313" s="7">
        <v>0</v>
      </c>
      <c r="DC313" s="7">
        <v>0</v>
      </c>
      <c r="DD313" s="7">
        <v>0</v>
      </c>
      <c r="DE313" s="7">
        <v>0</v>
      </c>
      <c r="DF313" s="7">
        <v>0</v>
      </c>
      <c r="DG313" s="7">
        <v>6.9397226785872603E-4</v>
      </c>
      <c r="DH313" s="7">
        <v>1.1566204464312101E-4</v>
      </c>
      <c r="DI313" s="7">
        <v>2.8331299198265495E-4</v>
      </c>
      <c r="DJ313" s="7">
        <v>2.3389550639716484E-4</v>
      </c>
      <c r="DK313" s="7">
        <v>0</v>
      </c>
      <c r="DL313" s="7">
        <v>8.2633768604304758E-4</v>
      </c>
      <c r="DM313" s="7">
        <v>7.5626392671319272E-5</v>
      </c>
      <c r="DN313" s="7">
        <v>4.6005963159403522E-5</v>
      </c>
      <c r="DO313" s="7">
        <v>7.797863177437021E-5</v>
      </c>
      <c r="DP313" s="7">
        <v>2.0997403000755095E-4</v>
      </c>
      <c r="DQ313" s="7">
        <v>3.120650850544472E-4</v>
      </c>
      <c r="DR313" s="7">
        <v>0</v>
      </c>
      <c r="DS313" s="7">
        <v>0</v>
      </c>
      <c r="DT313" s="7">
        <v>0</v>
      </c>
      <c r="DU313" s="7">
        <v>0</v>
      </c>
      <c r="DV313" s="7">
        <v>0</v>
      </c>
      <c r="DW313" s="7">
        <v>0</v>
      </c>
      <c r="DX313" s="7">
        <f>AVERAGE(DR313:DW313)</f>
        <v>0</v>
      </c>
      <c r="DY313" s="7">
        <f>STDEV(DR313:DW313)</f>
        <v>0</v>
      </c>
      <c r="DZ313" s="7">
        <v>0</v>
      </c>
      <c r="EA313" s="7">
        <v>0</v>
      </c>
      <c r="EB313" s="7">
        <v>1.0935457665341549E-4</v>
      </c>
      <c r="EC313" s="7">
        <v>0</v>
      </c>
      <c r="ED313" s="7">
        <v>0</v>
      </c>
      <c r="EE313" s="7">
        <v>0</v>
      </c>
      <c r="EF313" s="7">
        <f>AVERAGE(DZ313:EE313)</f>
        <v>1.8225762775569249E-5</v>
      </c>
      <c r="EG313" s="7">
        <f>STDEV(DZ313:EE313)</f>
        <v>4.4643818973156333E-5</v>
      </c>
      <c r="EH313" s="7">
        <v>3.1047971431984883E-4</v>
      </c>
      <c r="EI313" s="7">
        <v>0</v>
      </c>
      <c r="EJ313" s="7">
        <v>0</v>
      </c>
      <c r="EK313" s="7">
        <v>0</v>
      </c>
      <c r="EL313" s="7">
        <v>4.7988252926213086E-4</v>
      </c>
      <c r="EM313" s="7">
        <v>0</v>
      </c>
      <c r="EN313" s="7">
        <f>AVERAGE(EH313:EM313)</f>
        <v>1.317270405969966E-4</v>
      </c>
      <c r="EO313" s="7">
        <f>STDEV(EH313:EM313)</f>
        <v>2.1098474615407535E-4</v>
      </c>
      <c r="EP313" s="7">
        <v>5.9251594514919789E-4</v>
      </c>
      <c r="EQ313" s="7">
        <v>0</v>
      </c>
      <c r="ER313" s="7">
        <v>0</v>
      </c>
      <c r="ES313" s="7">
        <v>0</v>
      </c>
      <c r="ET313" s="7">
        <v>0</v>
      </c>
      <c r="EU313" s="7">
        <f>AVERAGE(EP313:ET313)</f>
        <v>1.1850318902983958E-4</v>
      </c>
      <c r="EV313" s="7">
        <f>STDEV(EP313:ET313)</f>
        <v>2.6498118622122867E-4</v>
      </c>
    </row>
    <row r="314" spans="1:152" ht="15" x14ac:dyDescent="0.25">
      <c r="A314" s="376" t="s">
        <v>2008</v>
      </c>
      <c r="B314" s="405" t="s">
        <v>2066</v>
      </c>
      <c r="C314" s="406">
        <v>1090.8103699999999</v>
      </c>
      <c r="D314" s="7">
        <v>0</v>
      </c>
      <c r="E314" s="7">
        <v>0</v>
      </c>
      <c r="F314" s="7">
        <v>0</v>
      </c>
      <c r="G314" s="7">
        <v>0</v>
      </c>
      <c r="H314" s="7">
        <v>0</v>
      </c>
      <c r="I314" s="7">
        <v>0</v>
      </c>
      <c r="J314" s="379">
        <v>0</v>
      </c>
      <c r="K314" s="7">
        <v>0</v>
      </c>
      <c r="L314" s="7">
        <v>0</v>
      </c>
      <c r="M314" s="7">
        <v>0</v>
      </c>
      <c r="N314" s="7">
        <v>0</v>
      </c>
      <c r="O314" s="7">
        <v>1.454425265830417E-3</v>
      </c>
      <c r="P314" s="7">
        <v>2.9088505316608341E-4</v>
      </c>
      <c r="Q314" s="379">
        <v>6.5043875251800292E-4</v>
      </c>
      <c r="R314" s="7">
        <v>0</v>
      </c>
      <c r="S314" s="7">
        <v>0</v>
      </c>
      <c r="T314" s="7">
        <v>0</v>
      </c>
      <c r="U314" s="7">
        <v>0</v>
      </c>
      <c r="V314" s="7">
        <v>0</v>
      </c>
      <c r="W314" s="7">
        <v>0</v>
      </c>
      <c r="X314" s="7">
        <v>0</v>
      </c>
      <c r="Y314" s="7">
        <v>0</v>
      </c>
      <c r="Z314" s="7">
        <v>0</v>
      </c>
      <c r="AA314" s="7">
        <v>0</v>
      </c>
      <c r="AB314" s="7">
        <v>0</v>
      </c>
      <c r="AC314" s="7">
        <v>0</v>
      </c>
      <c r="AD314" s="7">
        <v>0</v>
      </c>
      <c r="AE314" s="7">
        <v>0</v>
      </c>
      <c r="AF314" s="7">
        <v>0</v>
      </c>
      <c r="AG314" s="7">
        <v>0</v>
      </c>
      <c r="AH314" s="7">
        <v>0</v>
      </c>
      <c r="AI314" s="7">
        <v>0</v>
      </c>
      <c r="AJ314" s="7">
        <v>0</v>
      </c>
      <c r="AK314" s="7">
        <v>0</v>
      </c>
      <c r="AL314" s="7">
        <v>0</v>
      </c>
      <c r="AM314" s="7">
        <v>0</v>
      </c>
      <c r="AN314" s="7">
        <v>0</v>
      </c>
      <c r="AO314" s="7">
        <v>0</v>
      </c>
      <c r="AP314" s="7">
        <v>0</v>
      </c>
      <c r="AQ314" s="7">
        <v>0</v>
      </c>
      <c r="AR314" s="7">
        <v>0</v>
      </c>
      <c r="AS314" s="7">
        <v>0</v>
      </c>
      <c r="AT314" s="7">
        <v>0</v>
      </c>
      <c r="AU314" s="7">
        <v>0</v>
      </c>
      <c r="AV314" s="7">
        <v>0</v>
      </c>
      <c r="AW314" s="7">
        <v>3.1815900024875679E-4</v>
      </c>
      <c r="AX314" s="7">
        <v>0</v>
      </c>
      <c r="AY314" s="7">
        <v>6.3631800049751357E-5</v>
      </c>
      <c r="AZ314" s="7">
        <v>1.4228503044191854E-4</v>
      </c>
      <c r="BA314" s="7">
        <v>0</v>
      </c>
      <c r="BB314" s="7">
        <v>9.6298632315264986E-5</v>
      </c>
      <c r="BC314" s="7">
        <v>0</v>
      </c>
      <c r="BD314" s="7">
        <v>0</v>
      </c>
      <c r="BE314" s="7">
        <v>0</v>
      </c>
      <c r="BF314" s="7">
        <v>1.9259726463052996E-5</v>
      </c>
      <c r="BG314" s="7">
        <v>4.3066057599438095E-5</v>
      </c>
      <c r="BH314" s="7">
        <v>0</v>
      </c>
      <c r="BI314" s="7">
        <v>2.3480303735026256E-3</v>
      </c>
      <c r="BJ314" s="7">
        <v>0</v>
      </c>
      <c r="BK314" s="7">
        <v>8.5798787618736636E-5</v>
      </c>
      <c r="BL314" s="7">
        <v>0</v>
      </c>
      <c r="BM314" s="7">
        <v>4.8676583222427241E-4</v>
      </c>
      <c r="BN314" s="7">
        <v>1.0411415837606793E-3</v>
      </c>
      <c r="BO314" s="7">
        <v>0</v>
      </c>
      <c r="BP314" s="7">
        <v>4.7200254676186588E-4</v>
      </c>
      <c r="BQ314" s="7">
        <v>6.3907825280985487E-5</v>
      </c>
      <c r="BR314" s="7">
        <v>0</v>
      </c>
      <c r="BS314" s="7">
        <v>1.6159498401433988E-4</v>
      </c>
      <c r="BT314" s="7">
        <v>1.3950107121143827E-4</v>
      </c>
      <c r="BU314" s="7">
        <v>1.972820371921461E-4</v>
      </c>
      <c r="BV314" s="7">
        <v>0</v>
      </c>
      <c r="BW314" s="7">
        <v>0</v>
      </c>
      <c r="BX314" s="7">
        <v>0</v>
      </c>
      <c r="BY314" s="7">
        <v>1.2035745164547689E-5</v>
      </c>
      <c r="BZ314" s="7">
        <v>0</v>
      </c>
      <c r="CA314" s="7">
        <v>0</v>
      </c>
      <c r="CB314" s="7">
        <v>2.0059575274246148E-6</v>
      </c>
      <c r="CC314" s="7">
        <v>4.9135723878852991E-6</v>
      </c>
      <c r="CD314" s="7">
        <v>0</v>
      </c>
      <c r="CE314" s="7">
        <v>4.2761657618500853E-6</v>
      </c>
      <c r="CF314" s="7">
        <v>0</v>
      </c>
      <c r="CG314" s="7">
        <v>0</v>
      </c>
      <c r="CH314" s="7">
        <v>8.5969608318197796E-6</v>
      </c>
      <c r="CI314" s="7">
        <v>2.7423419899226631E-5</v>
      </c>
      <c r="CJ314" s="7">
        <v>6.7160910821494162E-6</v>
      </c>
      <c r="CK314" s="7">
        <v>1.0710761052265147E-5</v>
      </c>
      <c r="CL314" s="7">
        <v>0</v>
      </c>
      <c r="CM314" s="7">
        <v>0</v>
      </c>
      <c r="CN314" s="7">
        <v>0</v>
      </c>
      <c r="CO314" s="7">
        <v>0</v>
      </c>
      <c r="CP314" s="7">
        <v>0</v>
      </c>
      <c r="CQ314" s="7">
        <v>0</v>
      </c>
      <c r="CR314" s="7">
        <v>0</v>
      </c>
      <c r="CS314" s="7">
        <v>0</v>
      </c>
      <c r="CT314" s="7">
        <v>8.4554473594606637E-5</v>
      </c>
      <c r="CU314" s="7">
        <v>0</v>
      </c>
      <c r="CV314" s="7">
        <v>0</v>
      </c>
      <c r="CW314" s="7">
        <v>0</v>
      </c>
      <c r="CX314" s="7">
        <v>0</v>
      </c>
      <c r="CY314" s="7">
        <v>1.1650017243337735E-4</v>
      </c>
      <c r="CZ314" s="7">
        <v>3.350910767133066E-5</v>
      </c>
      <c r="DA314" s="7">
        <v>5.288589112475027E-5</v>
      </c>
      <c r="DB314" s="7">
        <v>1.7180479195846223E-4</v>
      </c>
      <c r="DC314" s="7">
        <v>5.3713577040219061E-4</v>
      </c>
      <c r="DD314" s="7">
        <v>5.418268853116491E-4</v>
      </c>
      <c r="DE314" s="7">
        <v>5.3099287158393522E-4</v>
      </c>
      <c r="DF314" s="7">
        <v>0</v>
      </c>
      <c r="DG314" s="7">
        <v>1.1363219720979477E-3</v>
      </c>
      <c r="DH314" s="7">
        <v>4.863470485590308E-4</v>
      </c>
      <c r="DI314" s="7">
        <v>3.9130255305198539E-4</v>
      </c>
      <c r="DJ314" s="7">
        <v>0</v>
      </c>
      <c r="DK314" s="7">
        <v>0</v>
      </c>
      <c r="DL314" s="7">
        <v>0</v>
      </c>
      <c r="DM314" s="7">
        <v>0</v>
      </c>
      <c r="DN314" s="7">
        <v>0</v>
      </c>
      <c r="DO314" s="7">
        <v>0</v>
      </c>
      <c r="DP314" s="7">
        <v>0</v>
      </c>
      <c r="DQ314" s="7">
        <v>0</v>
      </c>
      <c r="DR314" s="7">
        <v>0</v>
      </c>
      <c r="DS314" s="7">
        <v>0</v>
      </c>
      <c r="DT314" s="7">
        <v>0</v>
      </c>
      <c r="DU314" s="7">
        <v>0</v>
      </c>
      <c r="DV314" s="7">
        <v>0</v>
      </c>
      <c r="DW314" s="7">
        <v>0</v>
      </c>
      <c r="DX314" s="7">
        <f>AVERAGE(DR314:DW314)</f>
        <v>0</v>
      </c>
      <c r="DY314" s="7">
        <f>STDEV(DR314:DW314)</f>
        <v>0</v>
      </c>
      <c r="DZ314" s="7">
        <v>0</v>
      </c>
      <c r="EA314" s="7">
        <v>0</v>
      </c>
      <c r="EB314" s="7">
        <v>0</v>
      </c>
      <c r="EC314" s="7">
        <v>0</v>
      </c>
      <c r="ED314" s="7">
        <v>0</v>
      </c>
      <c r="EE314" s="7">
        <v>0</v>
      </c>
      <c r="EF314" s="7">
        <f>AVERAGE(DZ314:EE314)</f>
        <v>0</v>
      </c>
      <c r="EG314" s="7">
        <f>STDEV(DZ314:EE314)</f>
        <v>0</v>
      </c>
      <c r="EH314" s="7">
        <v>0</v>
      </c>
      <c r="EI314" s="7">
        <v>3.7501224556259189E-4</v>
      </c>
      <c r="EJ314" s="7">
        <v>0</v>
      </c>
      <c r="EK314" s="7">
        <v>0</v>
      </c>
      <c r="EL314" s="7">
        <v>0</v>
      </c>
      <c r="EM314" s="7">
        <v>0</v>
      </c>
      <c r="EN314" s="7">
        <f>AVERAGE(EH314:EM314)</f>
        <v>6.2502040927098643E-5</v>
      </c>
      <c r="EO314" s="7">
        <f>STDEV(EH314:EM314)</f>
        <v>1.5309810815394254E-4</v>
      </c>
      <c r="EP314" s="7">
        <v>1.2622257050281366E-4</v>
      </c>
      <c r="EQ314" s="7">
        <v>2.2464657881685979E-4</v>
      </c>
      <c r="ER314" s="7">
        <v>2.2142839151979003E-5</v>
      </c>
      <c r="ES314" s="7">
        <v>0</v>
      </c>
      <c r="ET314" s="7">
        <v>0</v>
      </c>
      <c r="EU314" s="7">
        <f>AVERAGE(EP314:ET314)</f>
        <v>7.4602397694330485E-5</v>
      </c>
      <c r="EV314" s="7">
        <f>STDEV(EP314:ET314)</f>
        <v>9.8819202708092801E-5</v>
      </c>
    </row>
    <row r="315" spans="1:152" ht="15" x14ac:dyDescent="0.25">
      <c r="A315" s="376" t="s">
        <v>2008</v>
      </c>
      <c r="B315" s="405" t="s">
        <v>2065</v>
      </c>
      <c r="C315" s="406">
        <v>1096.7272700000001</v>
      </c>
      <c r="D315" s="7">
        <v>0</v>
      </c>
      <c r="E315" s="7">
        <v>0</v>
      </c>
      <c r="F315" s="7">
        <v>0</v>
      </c>
      <c r="G315" s="7">
        <v>0</v>
      </c>
      <c r="H315" s="7">
        <v>0</v>
      </c>
      <c r="I315" s="7">
        <v>0</v>
      </c>
      <c r="J315" s="379">
        <v>0</v>
      </c>
      <c r="K315" s="7">
        <v>0</v>
      </c>
      <c r="L315" s="7">
        <v>0</v>
      </c>
      <c r="M315" s="7">
        <v>1.1615159590012745E-4</v>
      </c>
      <c r="N315" s="7">
        <v>0</v>
      </c>
      <c r="O315" s="7">
        <v>1.1280040729702955E-3</v>
      </c>
      <c r="P315" s="7">
        <v>2.4883113377408461E-4</v>
      </c>
      <c r="Q315" s="379">
        <v>4.9403940029901468E-4</v>
      </c>
      <c r="R315" s="7">
        <v>0</v>
      </c>
      <c r="S315" s="7">
        <v>0</v>
      </c>
      <c r="T315" s="7">
        <v>0</v>
      </c>
      <c r="U315" s="7">
        <v>0</v>
      </c>
      <c r="V315" s="7">
        <v>0</v>
      </c>
      <c r="W315" s="7">
        <v>0</v>
      </c>
      <c r="X315" s="7">
        <v>0</v>
      </c>
      <c r="Y315" s="7">
        <v>0</v>
      </c>
      <c r="Z315" s="7">
        <v>0</v>
      </c>
      <c r="AA315" s="7">
        <v>0</v>
      </c>
      <c r="AB315" s="7">
        <v>0</v>
      </c>
      <c r="AC315" s="7">
        <v>0</v>
      </c>
      <c r="AD315" s="7">
        <v>0</v>
      </c>
      <c r="AE315" s="7">
        <v>0</v>
      </c>
      <c r="AF315" s="7">
        <v>0</v>
      </c>
      <c r="AG315" s="7">
        <v>0</v>
      </c>
      <c r="AH315" s="7">
        <v>1.5057711113961123E-4</v>
      </c>
      <c r="AI315" s="7">
        <v>0</v>
      </c>
      <c r="AJ315" s="7">
        <v>0</v>
      </c>
      <c r="AK315" s="7">
        <v>3.0115422227922248E-5</v>
      </c>
      <c r="AL315" s="7">
        <v>6.7340131272742313E-5</v>
      </c>
      <c r="AM315" s="7">
        <v>4.5146636309323931E-2</v>
      </c>
      <c r="AN315" s="7">
        <v>4.7331454325158437E-2</v>
      </c>
      <c r="AO315" s="7">
        <v>5.3502447849698959E-2</v>
      </c>
      <c r="AP315" s="7">
        <v>5.1838249212698445E-2</v>
      </c>
      <c r="AQ315" s="7">
        <v>4.5043206029166637E-2</v>
      </c>
      <c r="AR315" s="7">
        <v>4.8572398745209286E-2</v>
      </c>
      <c r="AS315" s="7">
        <v>3.895579417635635E-3</v>
      </c>
      <c r="AT315" s="7">
        <v>8.8765620540261825E-2</v>
      </c>
      <c r="AU315" s="7">
        <v>5.706370937418058E-2</v>
      </c>
      <c r="AV315" s="7">
        <v>8.1795224145635476E-2</v>
      </c>
      <c r="AW315" s="7">
        <v>5.2750912386935279E-2</v>
      </c>
      <c r="AX315" s="7">
        <v>7.6040767434351286E-2</v>
      </c>
      <c r="AY315" s="7">
        <v>7.1283246776272888E-2</v>
      </c>
      <c r="AZ315" s="7">
        <v>1.568766812896016E-2</v>
      </c>
      <c r="BA315" s="7">
        <v>0</v>
      </c>
      <c r="BB315" s="7">
        <v>0</v>
      </c>
      <c r="BC315" s="7">
        <v>0</v>
      </c>
      <c r="BD315" s="7">
        <v>8.4211881718498612E-5</v>
      </c>
      <c r="BE315" s="7">
        <v>1.1227237871856313E-4</v>
      </c>
      <c r="BF315" s="7">
        <v>3.9296852087412352E-5</v>
      </c>
      <c r="BG315" s="7">
        <v>5.4716348392859344E-5</v>
      </c>
      <c r="BH315" s="7">
        <v>4.2372937835447062E-3</v>
      </c>
      <c r="BI315" s="7">
        <v>1.5425959026619262E-2</v>
      </c>
      <c r="BJ315" s="7">
        <v>2.3622807898448402E-2</v>
      </c>
      <c r="BK315" s="7">
        <v>6.972908200604179E-3</v>
      </c>
      <c r="BL315" s="7">
        <v>3.2152460345110786E-3</v>
      </c>
      <c r="BM315" s="7">
        <v>1.0694842988745526E-2</v>
      </c>
      <c r="BN315" s="7">
        <v>8.674860900511526E-3</v>
      </c>
      <c r="BO315" s="7">
        <v>8.1921429642487116E-3</v>
      </c>
      <c r="BP315" s="7">
        <v>7.7290922353252254E-3</v>
      </c>
      <c r="BQ315" s="7">
        <v>5.9721288767629983E-3</v>
      </c>
      <c r="BR315" s="7">
        <v>9.7081082996247486E-3</v>
      </c>
      <c r="BS315" s="7">
        <v>7.334012314363602E-3</v>
      </c>
      <c r="BT315" s="7">
        <v>7.7870969380650582E-3</v>
      </c>
      <c r="BU315" s="7">
        <v>1.356199305033166E-3</v>
      </c>
      <c r="BV315" s="7">
        <v>0</v>
      </c>
      <c r="BW315" s="7">
        <v>0</v>
      </c>
      <c r="BX315" s="7">
        <v>0</v>
      </c>
      <c r="BY315" s="7">
        <v>0</v>
      </c>
      <c r="BZ315" s="7">
        <v>0</v>
      </c>
      <c r="CA315" s="7">
        <v>0</v>
      </c>
      <c r="CB315" s="7">
        <v>0</v>
      </c>
      <c r="CC315" s="7">
        <v>0</v>
      </c>
      <c r="CD315" s="7">
        <v>5.5894002177582015E-4</v>
      </c>
      <c r="CE315" s="7">
        <v>9.7719918177857873E-4</v>
      </c>
      <c r="CF315" s="7">
        <v>2.3820121985972025E-4</v>
      </c>
      <c r="CG315" s="7">
        <v>8.2970053009228143E-4</v>
      </c>
      <c r="CH315" s="7">
        <v>1.8848730171897358E-4</v>
      </c>
      <c r="CI315" s="7">
        <v>1.1119178640159508E-3</v>
      </c>
      <c r="CJ315" s="7">
        <v>6.5074101987355412E-4</v>
      </c>
      <c r="CK315" s="7">
        <v>3.8563727235323174E-4</v>
      </c>
      <c r="CL315" s="7">
        <v>4.5660170460757238E-4</v>
      </c>
      <c r="CM315" s="7">
        <v>4.2137490665466196E-4</v>
      </c>
      <c r="CN315" s="7">
        <v>1.2469191764988481E-4</v>
      </c>
      <c r="CO315" s="7">
        <v>6.5361984427889986E-4</v>
      </c>
      <c r="CP315" s="7">
        <v>2.5103435119503721E-6</v>
      </c>
      <c r="CQ315" s="7">
        <v>5.9526822602834354E-4</v>
      </c>
      <c r="CR315" s="7">
        <v>3.7567782378855217E-4</v>
      </c>
      <c r="CS315" s="7">
        <v>2.5936711541581724E-4</v>
      </c>
      <c r="CT315" s="7">
        <v>0</v>
      </c>
      <c r="CU315" s="7">
        <v>0</v>
      </c>
      <c r="CV315" s="7">
        <v>0</v>
      </c>
      <c r="CW315" s="7">
        <v>0</v>
      </c>
      <c r="CX315" s="7">
        <v>0</v>
      </c>
      <c r="CY315" s="7">
        <v>9.0611245225960147E-5</v>
      </c>
      <c r="CZ315" s="7">
        <v>1.5101874204326691E-5</v>
      </c>
      <c r="DA315" s="7">
        <v>3.6991885960300097E-5</v>
      </c>
      <c r="DB315" s="7">
        <v>9.5083776707475878E-3</v>
      </c>
      <c r="DC315" s="7">
        <v>2.9799860027758647E-2</v>
      </c>
      <c r="DD315" s="7">
        <v>7.7367809638026613E-3</v>
      </c>
      <c r="DE315" s="7">
        <v>2.0467500148951535E-2</v>
      </c>
      <c r="DF315" s="7">
        <v>1.5020995152124152E-2</v>
      </c>
      <c r="DG315" s="7">
        <v>1.6568538368250642E-2</v>
      </c>
      <c r="DH315" s="7">
        <v>1.6517008721939206E-2</v>
      </c>
      <c r="DI315" s="7">
        <v>8.0061793875656501E-3</v>
      </c>
      <c r="DJ315" s="7">
        <v>2.1555204988866882E-3</v>
      </c>
      <c r="DK315" s="7">
        <v>1.242617883829171E-3</v>
      </c>
      <c r="DL315" s="7">
        <v>8.4926349261363106E-3</v>
      </c>
      <c r="DM315" s="7">
        <v>2.5431367838725906E-3</v>
      </c>
      <c r="DN315" s="7">
        <v>6.0395221828751008E-3</v>
      </c>
      <c r="DO315" s="7">
        <v>5.5437781350600856E-3</v>
      </c>
      <c r="DP315" s="7">
        <v>4.3362017351099916E-3</v>
      </c>
      <c r="DQ315" s="7">
        <v>2.7991495779695033E-3</v>
      </c>
      <c r="DR315" s="7">
        <v>0</v>
      </c>
      <c r="DS315" s="7">
        <v>1.3297013196295212E-3</v>
      </c>
      <c r="DT315" s="7">
        <v>3.7488333062422672E-3</v>
      </c>
      <c r="DU315" s="7">
        <v>2.1597522676518469E-3</v>
      </c>
      <c r="DV315" s="7">
        <v>2.3453067752638255E-3</v>
      </c>
      <c r="DW315" s="7">
        <v>3.993355062024316E-4</v>
      </c>
      <c r="DX315" s="7">
        <f>AVERAGE(DR315:DW315)</f>
        <v>1.663821529164982E-3</v>
      </c>
      <c r="DY315" s="7">
        <f>STDEV(DR315:DW315)</f>
        <v>1.3810508206563636E-3</v>
      </c>
      <c r="DZ315" s="7">
        <v>0</v>
      </c>
      <c r="EA315" s="7">
        <v>4.5467546088710543E-3</v>
      </c>
      <c r="EB315" s="7">
        <v>7.1419797901292222E-3</v>
      </c>
      <c r="EC315" s="7">
        <v>7.1438519499606693E-4</v>
      </c>
      <c r="ED315" s="7">
        <v>1.529991630606221E-3</v>
      </c>
      <c r="EE315" s="7">
        <v>0</v>
      </c>
      <c r="EF315" s="7">
        <f>AVERAGE(DZ315:EE315)</f>
        <v>2.3221852041004276E-3</v>
      </c>
      <c r="EG315" s="7">
        <f>STDEV(DZ315:EE315)</f>
        <v>2.9043694207039647E-3</v>
      </c>
      <c r="EH315" s="7">
        <v>7.9428542825067561E-2</v>
      </c>
      <c r="EI315" s="7">
        <v>9.7113755423207118E-2</v>
      </c>
      <c r="EJ315" s="7">
        <v>6.5934449356348956E-2</v>
      </c>
      <c r="EK315" s="7">
        <v>3.5338306683607511E-2</v>
      </c>
      <c r="EL315" s="7">
        <v>3.8362872875506632E-2</v>
      </c>
      <c r="EM315" s="7">
        <v>7.0866343078016814E-2</v>
      </c>
      <c r="EN315" s="7">
        <f>AVERAGE(EH315:EM315)</f>
        <v>6.4507378373625759E-2</v>
      </c>
      <c r="EO315" s="7">
        <f>STDEV(EH315:EM315)</f>
        <v>2.392764028309716E-2</v>
      </c>
      <c r="EP315" s="7">
        <v>0.20507171680588787</v>
      </c>
      <c r="EQ315" s="7">
        <v>0.16066610612161775</v>
      </c>
      <c r="ER315" s="7">
        <v>0.20805238277280227</v>
      </c>
      <c r="ES315" s="7">
        <v>0.18441722574176814</v>
      </c>
      <c r="ET315" s="7">
        <v>0.19810051688341421</v>
      </c>
      <c r="EU315" s="7">
        <f>AVERAGE(EP315:ET315)</f>
        <v>0.19126158966509804</v>
      </c>
      <c r="EV315" s="7">
        <f>STDEV(EP315:ET315)</f>
        <v>1.938008127628911E-2</v>
      </c>
    </row>
    <row r="316" spans="1:152" ht="15" x14ac:dyDescent="0.25">
      <c r="A316" s="376" t="s">
        <v>2008</v>
      </c>
      <c r="B316" s="405" t="s">
        <v>2064</v>
      </c>
      <c r="C316" s="406">
        <v>1098.74287</v>
      </c>
      <c r="D316" s="7">
        <v>0</v>
      </c>
      <c r="E316" s="7">
        <v>0</v>
      </c>
      <c r="F316" s="7">
        <v>0</v>
      </c>
      <c r="G316" s="7">
        <v>0</v>
      </c>
      <c r="H316" s="7">
        <v>0</v>
      </c>
      <c r="I316" s="7">
        <v>0</v>
      </c>
      <c r="J316" s="379">
        <v>0</v>
      </c>
      <c r="K316" s="7">
        <v>0</v>
      </c>
      <c r="L316" s="7">
        <v>0</v>
      </c>
      <c r="M316" s="7">
        <v>0</v>
      </c>
      <c r="N316" s="7">
        <v>0</v>
      </c>
      <c r="O316" s="7">
        <v>1.8813333079169328E-3</v>
      </c>
      <c r="P316" s="7">
        <v>3.7626666158338659E-4</v>
      </c>
      <c r="Q316" s="379">
        <v>8.4135783296736104E-4</v>
      </c>
      <c r="R316" s="7">
        <v>0</v>
      </c>
      <c r="S316" s="7">
        <v>0</v>
      </c>
      <c r="T316" s="7">
        <v>0</v>
      </c>
      <c r="U316" s="7">
        <v>0</v>
      </c>
      <c r="V316" s="7">
        <v>0</v>
      </c>
      <c r="W316" s="7">
        <v>0</v>
      </c>
      <c r="X316" s="7">
        <v>0</v>
      </c>
      <c r="Y316" s="7">
        <v>0</v>
      </c>
      <c r="Z316" s="7">
        <v>0</v>
      </c>
      <c r="AA316" s="7">
        <v>0</v>
      </c>
      <c r="AB316" s="7">
        <v>1.1305930946323382E-4</v>
      </c>
      <c r="AC316" s="7">
        <v>0</v>
      </c>
      <c r="AD316" s="7">
        <v>2.2611861892646765E-5</v>
      </c>
      <c r="AE316" s="7">
        <v>5.0561660289795218E-5</v>
      </c>
      <c r="AF316" s="7">
        <v>0</v>
      </c>
      <c r="AG316" s="7">
        <v>3.2663754402529515E-4</v>
      </c>
      <c r="AH316" s="7">
        <v>0</v>
      </c>
      <c r="AI316" s="7">
        <v>0</v>
      </c>
      <c r="AJ316" s="7">
        <v>0</v>
      </c>
      <c r="AK316" s="7">
        <v>6.5327508805059032E-5</v>
      </c>
      <c r="AL316" s="7">
        <v>1.4607675048882804E-4</v>
      </c>
      <c r="AM316" s="7">
        <v>0</v>
      </c>
      <c r="AN316" s="7">
        <v>0</v>
      </c>
      <c r="AO316" s="7">
        <v>0</v>
      </c>
      <c r="AP316" s="7">
        <v>0</v>
      </c>
      <c r="AQ316" s="7">
        <v>5.477036604155961E-4</v>
      </c>
      <c r="AR316" s="7">
        <v>1.0954073208311922E-4</v>
      </c>
      <c r="AS316" s="7">
        <v>2.4494052324294672E-4</v>
      </c>
      <c r="AT316" s="7">
        <v>0</v>
      </c>
      <c r="AU316" s="7">
        <v>0</v>
      </c>
      <c r="AV316" s="7">
        <v>0</v>
      </c>
      <c r="AW316" s="7">
        <v>0</v>
      </c>
      <c r="AX316" s="7">
        <v>0</v>
      </c>
      <c r="AY316" s="7">
        <v>0</v>
      </c>
      <c r="AZ316" s="7">
        <v>0</v>
      </c>
      <c r="BA316" s="7">
        <v>1.891897471276921E-4</v>
      </c>
      <c r="BB316" s="7">
        <v>0</v>
      </c>
      <c r="BC316" s="7">
        <v>0</v>
      </c>
      <c r="BD316" s="7">
        <v>0</v>
      </c>
      <c r="BE316" s="7">
        <v>0</v>
      </c>
      <c r="BF316" s="7">
        <v>3.7837949425538422E-5</v>
      </c>
      <c r="BG316" s="7">
        <v>8.4608227044703039E-5</v>
      </c>
      <c r="BH316" s="7">
        <v>0</v>
      </c>
      <c r="BI316" s="7">
        <v>1.2058998541158905E-3</v>
      </c>
      <c r="BJ316" s="7">
        <v>0</v>
      </c>
      <c r="BK316" s="7">
        <v>3.0343273825328529E-4</v>
      </c>
      <c r="BL316" s="7">
        <v>0</v>
      </c>
      <c r="BM316" s="7">
        <v>3.0186651847383518E-4</v>
      </c>
      <c r="BN316" s="7">
        <v>5.2217068807120946E-4</v>
      </c>
      <c r="BO316" s="7">
        <v>0</v>
      </c>
      <c r="BP316" s="7">
        <v>1.2901268121149328E-3</v>
      </c>
      <c r="BQ316" s="7">
        <v>0</v>
      </c>
      <c r="BR316" s="7">
        <v>5.7503616871094725E-4</v>
      </c>
      <c r="BS316" s="7">
        <v>0</v>
      </c>
      <c r="BT316" s="7">
        <v>3.7303259616517601E-4</v>
      </c>
      <c r="BU316" s="7">
        <v>5.6994017178449256E-4</v>
      </c>
      <c r="BV316" s="7">
        <v>0</v>
      </c>
      <c r="BW316" s="7">
        <v>0</v>
      </c>
      <c r="BX316" s="7">
        <v>0</v>
      </c>
      <c r="BY316" s="7">
        <v>0</v>
      </c>
      <c r="BZ316" s="7">
        <v>0</v>
      </c>
      <c r="CA316" s="7">
        <v>0</v>
      </c>
      <c r="CB316" s="7">
        <v>0</v>
      </c>
      <c r="CC316" s="7">
        <v>0</v>
      </c>
      <c r="CD316" s="7">
        <v>3.5510473592308718E-5</v>
      </c>
      <c r="CE316" s="7">
        <v>0</v>
      </c>
      <c r="CF316" s="7">
        <v>0</v>
      </c>
      <c r="CG316" s="7">
        <v>0</v>
      </c>
      <c r="CH316" s="7">
        <v>0</v>
      </c>
      <c r="CI316" s="7">
        <v>0</v>
      </c>
      <c r="CJ316" s="7">
        <v>5.9184122653847866E-6</v>
      </c>
      <c r="CK316" s="7">
        <v>1.4497090137622188E-5</v>
      </c>
      <c r="CL316" s="7">
        <v>0</v>
      </c>
      <c r="CM316" s="7">
        <v>0</v>
      </c>
      <c r="CN316" s="7">
        <v>0</v>
      </c>
      <c r="CO316" s="7">
        <v>0</v>
      </c>
      <c r="CP316" s="7">
        <v>0</v>
      </c>
      <c r="CQ316" s="7">
        <v>0</v>
      </c>
      <c r="CR316" s="7">
        <v>0</v>
      </c>
      <c r="CS316" s="7">
        <v>0</v>
      </c>
      <c r="CT316" s="7">
        <v>0</v>
      </c>
      <c r="CU316" s="7">
        <v>0</v>
      </c>
      <c r="CV316" s="7">
        <v>0</v>
      </c>
      <c r="CW316" s="7">
        <v>0</v>
      </c>
      <c r="CX316" s="7">
        <v>0</v>
      </c>
      <c r="CY316" s="7">
        <v>0</v>
      </c>
      <c r="CZ316" s="7">
        <v>0</v>
      </c>
      <c r="DA316" s="7">
        <v>0</v>
      </c>
      <c r="DB316" s="7">
        <v>1.1613799764402866E-3</v>
      </c>
      <c r="DC316" s="7">
        <v>1.4867664136218859E-3</v>
      </c>
      <c r="DD316" s="7">
        <v>3.0311470530767974E-3</v>
      </c>
      <c r="DE316" s="7">
        <v>1.980841753850529E-4</v>
      </c>
      <c r="DF316" s="7">
        <v>1.3074256205344609E-3</v>
      </c>
      <c r="DG316" s="7">
        <v>1.9788945914554473E-3</v>
      </c>
      <c r="DH316" s="7">
        <v>1.5272829717523217E-3</v>
      </c>
      <c r="DI316" s="7">
        <v>9.3980780149545201E-4</v>
      </c>
      <c r="DJ316" s="7">
        <v>0</v>
      </c>
      <c r="DK316" s="7">
        <v>0</v>
      </c>
      <c r="DL316" s="7">
        <v>0</v>
      </c>
      <c r="DM316" s="7">
        <v>0</v>
      </c>
      <c r="DN316" s="7">
        <v>0</v>
      </c>
      <c r="DO316" s="7">
        <v>0</v>
      </c>
      <c r="DP316" s="7">
        <v>0</v>
      </c>
      <c r="DQ316" s="7">
        <v>0</v>
      </c>
      <c r="DR316" s="7">
        <v>0</v>
      </c>
      <c r="DS316" s="7">
        <v>0</v>
      </c>
      <c r="DT316" s="7">
        <v>0</v>
      </c>
      <c r="DU316" s="7">
        <v>0</v>
      </c>
      <c r="DV316" s="7">
        <v>0</v>
      </c>
      <c r="DW316" s="7">
        <v>0</v>
      </c>
      <c r="DX316" s="7">
        <f>AVERAGE(DR316:DW316)</f>
        <v>0</v>
      </c>
      <c r="DY316" s="7">
        <f>STDEV(DR316:DW316)</f>
        <v>0</v>
      </c>
      <c r="DZ316" s="7">
        <v>0</v>
      </c>
      <c r="EA316" s="7">
        <v>0</v>
      </c>
      <c r="EB316" s="7">
        <v>0</v>
      </c>
      <c r="EC316" s="7">
        <v>0</v>
      </c>
      <c r="ED316" s="7">
        <v>0</v>
      </c>
      <c r="EE316" s="7">
        <v>0</v>
      </c>
      <c r="EF316" s="7">
        <f>AVERAGE(DZ316:EE316)</f>
        <v>0</v>
      </c>
      <c r="EG316" s="7">
        <f>STDEV(DZ316:EE316)</f>
        <v>0</v>
      </c>
      <c r="EH316" s="7">
        <v>0</v>
      </c>
      <c r="EI316" s="7">
        <v>0</v>
      </c>
      <c r="EJ316" s="7">
        <v>0</v>
      </c>
      <c r="EK316" s="7">
        <v>0</v>
      </c>
      <c r="EL316" s="7">
        <v>0</v>
      </c>
      <c r="EM316" s="7">
        <v>0</v>
      </c>
      <c r="EN316" s="7">
        <f>AVERAGE(EH316:EM316)</f>
        <v>0</v>
      </c>
      <c r="EO316" s="7">
        <f>STDEV(EH316:EM316)</f>
        <v>0</v>
      </c>
      <c r="EP316" s="7">
        <v>1.174647585409639E-3</v>
      </c>
      <c r="EQ316" s="7">
        <v>0</v>
      </c>
      <c r="ER316" s="7">
        <v>0</v>
      </c>
      <c r="ES316" s="7">
        <v>0</v>
      </c>
      <c r="ET316" s="7">
        <v>0</v>
      </c>
      <c r="EU316" s="7">
        <f>AVERAGE(EP316:ET316)</f>
        <v>2.349295170819278E-4</v>
      </c>
      <c r="EV316" s="7">
        <f>STDEV(EP316:ET316)</f>
        <v>5.2531837011638859E-4</v>
      </c>
    </row>
    <row r="317" spans="1:152" ht="15" x14ac:dyDescent="0.25">
      <c r="A317" s="376" t="s">
        <v>2008</v>
      </c>
      <c r="B317" s="405" t="s">
        <v>2063</v>
      </c>
      <c r="C317" s="406">
        <v>1100.83107</v>
      </c>
      <c r="D317" s="7">
        <v>0</v>
      </c>
      <c r="E317" s="7">
        <v>0</v>
      </c>
      <c r="F317" s="7">
        <v>0</v>
      </c>
      <c r="G317" s="7">
        <v>0</v>
      </c>
      <c r="H317" s="7">
        <v>0</v>
      </c>
      <c r="I317" s="7">
        <v>0</v>
      </c>
      <c r="J317" s="379">
        <v>0</v>
      </c>
      <c r="K317" s="7">
        <v>2.5926363942793981E-5</v>
      </c>
      <c r="L317" s="7">
        <v>0</v>
      </c>
      <c r="M317" s="7">
        <v>2.4222447395005743E-4</v>
      </c>
      <c r="N317" s="7">
        <v>3.1476943363642083E-4</v>
      </c>
      <c r="O317" s="7">
        <v>3.1693512667832171E-4</v>
      </c>
      <c r="P317" s="7">
        <v>1.7997107964151876E-4</v>
      </c>
      <c r="Q317" s="379">
        <v>1.5566357591405554E-4</v>
      </c>
      <c r="R317" s="7">
        <v>0</v>
      </c>
      <c r="S317" s="7">
        <v>0</v>
      </c>
      <c r="T317" s="7">
        <v>1.4470088330319038E-4</v>
      </c>
      <c r="U317" s="7">
        <v>0</v>
      </c>
      <c r="V317" s="7">
        <v>0</v>
      </c>
      <c r="W317" s="7">
        <v>2.8940176660638074E-5</v>
      </c>
      <c r="X317" s="7">
        <v>6.4712202294039606E-5</v>
      </c>
      <c r="Y317" s="7">
        <v>0</v>
      </c>
      <c r="Z317" s="7">
        <v>0</v>
      </c>
      <c r="AA317" s="7">
        <v>1.2391590514559308E-4</v>
      </c>
      <c r="AB317" s="7">
        <v>0</v>
      </c>
      <c r="AC317" s="7">
        <v>0</v>
      </c>
      <c r="AD317" s="7">
        <v>2.4783181029118616E-5</v>
      </c>
      <c r="AE317" s="7">
        <v>5.5416877479792419E-5</v>
      </c>
      <c r="AF317" s="7">
        <v>0</v>
      </c>
      <c r="AG317" s="7">
        <v>0</v>
      </c>
      <c r="AH317" s="7">
        <v>1.9359914289378589E-4</v>
      </c>
      <c r="AI317" s="7">
        <v>0</v>
      </c>
      <c r="AJ317" s="7">
        <v>0</v>
      </c>
      <c r="AK317" s="7">
        <v>3.871982857875718E-5</v>
      </c>
      <c r="AL317" s="7">
        <v>8.6580168779240124E-5</v>
      </c>
      <c r="AM317" s="7">
        <v>3.1859082576396374E-3</v>
      </c>
      <c r="AN317" s="7">
        <v>2.4393649901277275E-3</v>
      </c>
      <c r="AO317" s="7">
        <v>1.1413954910787674E-3</v>
      </c>
      <c r="AP317" s="7">
        <v>0</v>
      </c>
      <c r="AQ317" s="7">
        <v>0</v>
      </c>
      <c r="AR317" s="7">
        <v>1.3533337477692263E-3</v>
      </c>
      <c r="AS317" s="7">
        <v>1.4357694351772431E-3</v>
      </c>
      <c r="AT317" s="7">
        <v>6.2778148679068849E-4</v>
      </c>
      <c r="AU317" s="7">
        <v>3.6012204867509039E-3</v>
      </c>
      <c r="AV317" s="7">
        <v>2.894696167710258E-3</v>
      </c>
      <c r="AW317" s="7">
        <v>2.8398451379211395E-3</v>
      </c>
      <c r="AX317" s="7">
        <v>3.2599450535140866E-3</v>
      </c>
      <c r="AY317" s="7">
        <v>2.6446976665374148E-3</v>
      </c>
      <c r="AZ317" s="7">
        <v>1.1685458821833919E-3</v>
      </c>
      <c r="BA317" s="7">
        <v>0</v>
      </c>
      <c r="BB317" s="7">
        <v>0</v>
      </c>
      <c r="BC317" s="7">
        <v>0</v>
      </c>
      <c r="BD317" s="7">
        <v>0</v>
      </c>
      <c r="BE317" s="7">
        <v>0</v>
      </c>
      <c r="BF317" s="7">
        <v>0</v>
      </c>
      <c r="BG317" s="7">
        <v>0</v>
      </c>
      <c r="BH317" s="7">
        <v>0</v>
      </c>
      <c r="BI317" s="7">
        <v>3.8669674756799471E-3</v>
      </c>
      <c r="BJ317" s="7">
        <v>0</v>
      </c>
      <c r="BK317" s="7">
        <v>0</v>
      </c>
      <c r="BL317" s="7">
        <v>5.3690642058960011E-5</v>
      </c>
      <c r="BM317" s="7">
        <v>7.8413162354778131E-4</v>
      </c>
      <c r="BN317" s="7">
        <v>1.7235144420466027E-3</v>
      </c>
      <c r="BO317" s="7">
        <v>0</v>
      </c>
      <c r="BP317" s="7">
        <v>2.5744970420257785E-3</v>
      </c>
      <c r="BQ317" s="7">
        <v>0</v>
      </c>
      <c r="BR317" s="7">
        <v>2.2066743445789375E-4</v>
      </c>
      <c r="BS317" s="7">
        <v>3.3878273935492687E-4</v>
      </c>
      <c r="BT317" s="7">
        <v>6.2678944316771974E-4</v>
      </c>
      <c r="BU317" s="7">
        <v>1.0985419712261841E-3</v>
      </c>
      <c r="BV317" s="7">
        <v>0</v>
      </c>
      <c r="BW317" s="7">
        <v>0</v>
      </c>
      <c r="BX317" s="7">
        <v>0</v>
      </c>
      <c r="BY317" s="7">
        <v>8.5969608318197779E-6</v>
      </c>
      <c r="BZ317" s="7">
        <v>0</v>
      </c>
      <c r="CA317" s="7">
        <v>0</v>
      </c>
      <c r="CB317" s="7">
        <v>1.4328268053032962E-6</v>
      </c>
      <c r="CC317" s="7">
        <v>3.5096945627752143E-6</v>
      </c>
      <c r="CD317" s="7">
        <v>0</v>
      </c>
      <c r="CE317" s="7">
        <v>0</v>
      </c>
      <c r="CF317" s="7">
        <v>3.1334719087672262E-6</v>
      </c>
      <c r="CG317" s="7">
        <v>1.3432775311033582E-4</v>
      </c>
      <c r="CH317" s="7">
        <v>3.0127876221275673E-5</v>
      </c>
      <c r="CI317" s="7">
        <v>1.5120161912091903E-5</v>
      </c>
      <c r="CJ317" s="7">
        <v>3.0451543858745101E-5</v>
      </c>
      <c r="CK317" s="7">
        <v>5.2204009392843169E-5</v>
      </c>
      <c r="CL317" s="7">
        <v>0</v>
      </c>
      <c r="CM317" s="7">
        <v>1.3725798906335583E-5</v>
      </c>
      <c r="CN317" s="7">
        <v>0</v>
      </c>
      <c r="CO317" s="7">
        <v>8.7660673283696886E-5</v>
      </c>
      <c r="CP317" s="7">
        <v>0</v>
      </c>
      <c r="CQ317" s="7">
        <v>1.1964433159523719E-5</v>
      </c>
      <c r="CR317" s="7">
        <v>1.8891817558259365E-5</v>
      </c>
      <c r="CS317" s="7">
        <v>3.4276914193286368E-5</v>
      </c>
      <c r="CT317" s="7">
        <v>0</v>
      </c>
      <c r="CU317" s="7">
        <v>0</v>
      </c>
      <c r="CV317" s="7">
        <v>0</v>
      </c>
      <c r="CW317" s="7">
        <v>0</v>
      </c>
      <c r="CX317" s="7">
        <v>0</v>
      </c>
      <c r="CY317" s="7">
        <v>0</v>
      </c>
      <c r="CZ317" s="7">
        <v>0</v>
      </c>
      <c r="DA317" s="7">
        <v>0</v>
      </c>
      <c r="DB317" s="7">
        <v>1.5703428467476958E-3</v>
      </c>
      <c r="DC317" s="7">
        <v>6.7374888722950563E-3</v>
      </c>
      <c r="DD317" s="7">
        <v>1.9763818977359005E-3</v>
      </c>
      <c r="DE317" s="7">
        <v>2.3977853019772886E-3</v>
      </c>
      <c r="DF317" s="7">
        <v>1.8000098525760789E-3</v>
      </c>
      <c r="DG317" s="7">
        <v>2.7685659860079647E-3</v>
      </c>
      <c r="DH317" s="7">
        <v>2.8750957928899974E-3</v>
      </c>
      <c r="DI317" s="7">
        <v>1.9402644613143063E-3</v>
      </c>
      <c r="DJ317" s="7">
        <v>0</v>
      </c>
      <c r="DK317" s="7">
        <v>0</v>
      </c>
      <c r="DL317" s="7">
        <v>1.8084723957820451E-4</v>
      </c>
      <c r="DM317" s="7">
        <v>0</v>
      </c>
      <c r="DN317" s="7">
        <v>2.9727886776067744E-4</v>
      </c>
      <c r="DO317" s="7">
        <v>1.6602275173789087E-4</v>
      </c>
      <c r="DP317" s="7">
        <v>1.0735814317946214E-4</v>
      </c>
      <c r="DQ317" s="7">
        <v>1.2608677800078551E-4</v>
      </c>
      <c r="DR317" s="7">
        <v>0</v>
      </c>
      <c r="DS317" s="7">
        <v>5.3398436130517083E-5</v>
      </c>
      <c r="DT317" s="7">
        <v>0</v>
      </c>
      <c r="DU317" s="7">
        <v>0</v>
      </c>
      <c r="DV317" s="7">
        <v>0</v>
      </c>
      <c r="DW317" s="7">
        <v>0</v>
      </c>
      <c r="DX317" s="7">
        <f>AVERAGE(DR317:DW317)</f>
        <v>8.8997393550861799E-6</v>
      </c>
      <c r="DY317" s="7">
        <f>STDEV(DR317:DW317)</f>
        <v>2.1799820263727376E-5</v>
      </c>
      <c r="DZ317" s="7">
        <v>0</v>
      </c>
      <c r="EA317" s="7">
        <v>0</v>
      </c>
      <c r="EB317" s="7">
        <v>0</v>
      </c>
      <c r="EC317" s="7">
        <v>0</v>
      </c>
      <c r="ED317" s="7">
        <v>0</v>
      </c>
      <c r="EE317" s="7">
        <v>0</v>
      </c>
      <c r="EF317" s="7">
        <f>AVERAGE(DZ317:EE317)</f>
        <v>0</v>
      </c>
      <c r="EG317" s="7">
        <f>STDEV(DZ317:EE317)</f>
        <v>0</v>
      </c>
      <c r="EH317" s="7">
        <v>0</v>
      </c>
      <c r="EI317" s="7">
        <v>9.7102963205393273E-5</v>
      </c>
      <c r="EJ317" s="7">
        <v>0</v>
      </c>
      <c r="EK317" s="7">
        <v>0</v>
      </c>
      <c r="EL317" s="7">
        <v>0</v>
      </c>
      <c r="EM317" s="7">
        <v>0</v>
      </c>
      <c r="EN317" s="7">
        <f>AVERAGE(EH317:EM317)</f>
        <v>1.6183827200898878E-5</v>
      </c>
      <c r="EO317" s="7">
        <f>STDEV(EH317:EM317)</f>
        <v>3.9642118727577199E-5</v>
      </c>
      <c r="EP317" s="7">
        <v>4.5943377020818982E-3</v>
      </c>
      <c r="EQ317" s="7">
        <v>3.8727643367477103E-3</v>
      </c>
      <c r="ER317" s="7">
        <v>2.9481563689168237E-3</v>
      </c>
      <c r="ES317" s="7">
        <v>2.3588956562504916E-3</v>
      </c>
      <c r="ET317" s="7">
        <v>2.8232964622156714E-3</v>
      </c>
      <c r="EU317" s="7">
        <f>AVERAGE(EP317:ET317)</f>
        <v>3.3194901052425187E-3</v>
      </c>
      <c r="EV317" s="7">
        <f>STDEV(EP317:ET317)</f>
        <v>8.9974820657822828E-4</v>
      </c>
    </row>
    <row r="318" spans="1:152" ht="15" x14ac:dyDescent="0.25">
      <c r="A318" s="376" t="s">
        <v>2008</v>
      </c>
      <c r="B318" s="405" t="s">
        <v>2062</v>
      </c>
      <c r="C318" s="406">
        <v>1102.8466699999999</v>
      </c>
      <c r="D318" s="7">
        <v>0</v>
      </c>
      <c r="E318" s="7">
        <v>0</v>
      </c>
      <c r="F318" s="7">
        <v>0</v>
      </c>
      <c r="G318" s="7">
        <v>0</v>
      </c>
      <c r="H318" s="7">
        <v>0</v>
      </c>
      <c r="I318" s="7">
        <v>0</v>
      </c>
      <c r="J318" s="379">
        <v>0</v>
      </c>
      <c r="K318" s="7">
        <v>0</v>
      </c>
      <c r="L318" s="7">
        <v>6.1033186483757801E-5</v>
      </c>
      <c r="M318" s="7">
        <v>0</v>
      </c>
      <c r="N318" s="7">
        <v>0</v>
      </c>
      <c r="O318" s="7">
        <v>6.4398977388635894E-4</v>
      </c>
      <c r="P318" s="7">
        <v>1.4100459207402335E-4</v>
      </c>
      <c r="Q318" s="379">
        <v>2.8241653802174734E-4</v>
      </c>
      <c r="R318" s="7">
        <v>0</v>
      </c>
      <c r="S318" s="7">
        <v>0</v>
      </c>
      <c r="T318" s="7">
        <v>0</v>
      </c>
      <c r="U318" s="7">
        <v>0</v>
      </c>
      <c r="V318" s="7">
        <v>0</v>
      </c>
      <c r="W318" s="7">
        <v>0</v>
      </c>
      <c r="X318" s="7">
        <v>0</v>
      </c>
      <c r="Y318" s="7">
        <v>0</v>
      </c>
      <c r="Z318" s="7">
        <v>0</v>
      </c>
      <c r="AA318" s="7">
        <v>0</v>
      </c>
      <c r="AB318" s="7">
        <v>0</v>
      </c>
      <c r="AC318" s="7">
        <v>0</v>
      </c>
      <c r="AD318" s="7">
        <v>0</v>
      </c>
      <c r="AE318" s="7">
        <v>0</v>
      </c>
      <c r="AF318" s="7">
        <v>0</v>
      </c>
      <c r="AG318" s="7">
        <v>0</v>
      </c>
      <c r="AH318" s="7">
        <v>0</v>
      </c>
      <c r="AI318" s="7">
        <v>0</v>
      </c>
      <c r="AJ318" s="7">
        <v>0</v>
      </c>
      <c r="AK318" s="7">
        <v>0</v>
      </c>
      <c r="AL318" s="7">
        <v>0</v>
      </c>
      <c r="AM318" s="7">
        <v>4.7274319454141046E-4</v>
      </c>
      <c r="AN318" s="7">
        <v>0</v>
      </c>
      <c r="AO318" s="7">
        <v>0</v>
      </c>
      <c r="AP318" s="7">
        <v>4.7533615486591353E-4</v>
      </c>
      <c r="AQ318" s="7">
        <v>3.1788035306786356E-4</v>
      </c>
      <c r="AR318" s="7">
        <v>2.5319194049503748E-4</v>
      </c>
      <c r="AS318" s="7">
        <v>2.3976431829833756E-4</v>
      </c>
      <c r="AT318" s="7">
        <v>0</v>
      </c>
      <c r="AU318" s="7">
        <v>0</v>
      </c>
      <c r="AV318" s="7">
        <v>0</v>
      </c>
      <c r="AW318" s="7">
        <v>0</v>
      </c>
      <c r="AX318" s="7">
        <v>1.8258576656804214E-4</v>
      </c>
      <c r="AY318" s="7">
        <v>3.6517153313608427E-5</v>
      </c>
      <c r="AZ318" s="7">
        <v>8.1654837154010137E-5</v>
      </c>
      <c r="BA318" s="7">
        <v>0</v>
      </c>
      <c r="BB318" s="7">
        <v>8.838079111167353E-5</v>
      </c>
      <c r="BC318" s="7">
        <v>0</v>
      </c>
      <c r="BD318" s="7">
        <v>0</v>
      </c>
      <c r="BE318" s="7">
        <v>3.1436266041197667E-4</v>
      </c>
      <c r="BF318" s="7">
        <v>8.0548690304730033E-5</v>
      </c>
      <c r="BG318" s="7">
        <v>1.3619341848065242E-4</v>
      </c>
      <c r="BH318" s="7">
        <v>0</v>
      </c>
      <c r="BI318" s="7">
        <v>2.9626784270123767E-3</v>
      </c>
      <c r="BJ318" s="7">
        <v>4.4724388563519013E-4</v>
      </c>
      <c r="BK318" s="7">
        <v>0</v>
      </c>
      <c r="BL318" s="7">
        <v>1.2185950076386767E-4</v>
      </c>
      <c r="BM318" s="7">
        <v>7.0635636268228687E-4</v>
      </c>
      <c r="BN318" s="7">
        <v>1.2745238069118464E-3</v>
      </c>
      <c r="BO318" s="7">
        <v>1.7744241095524137E-4</v>
      </c>
      <c r="BP318" s="7">
        <v>1.7796426314380532E-3</v>
      </c>
      <c r="BQ318" s="7">
        <v>6.2445261404725321E-4</v>
      </c>
      <c r="BR318" s="7">
        <v>1.6624231308557359E-4</v>
      </c>
      <c r="BS318" s="7">
        <v>0</v>
      </c>
      <c r="BT318" s="7">
        <v>5.4955599390522426E-4</v>
      </c>
      <c r="BU318" s="7">
        <v>7.2562599293679922E-4</v>
      </c>
      <c r="BV318" s="7">
        <v>0</v>
      </c>
      <c r="BW318" s="7">
        <v>0</v>
      </c>
      <c r="BX318" s="7">
        <v>0</v>
      </c>
      <c r="BY318" s="7">
        <v>0</v>
      </c>
      <c r="BZ318" s="7">
        <v>0</v>
      </c>
      <c r="CA318" s="7">
        <v>0</v>
      </c>
      <c r="CB318" s="7">
        <v>0</v>
      </c>
      <c r="CC318" s="7">
        <v>0</v>
      </c>
      <c r="CD318" s="7">
        <v>1.7056740982731669E-5</v>
      </c>
      <c r="CE318" s="7">
        <v>0</v>
      </c>
      <c r="CF318" s="7">
        <v>0</v>
      </c>
      <c r="CG318" s="7">
        <v>0</v>
      </c>
      <c r="CH318" s="7">
        <v>0</v>
      </c>
      <c r="CI318" s="7">
        <v>1.0639771269408756E-5</v>
      </c>
      <c r="CJ318" s="7">
        <v>4.6160853753567378E-6</v>
      </c>
      <c r="CK318" s="7">
        <v>7.4335412888049523E-6</v>
      </c>
      <c r="CL318" s="7">
        <v>0</v>
      </c>
      <c r="CM318" s="7">
        <v>0</v>
      </c>
      <c r="CN318" s="7">
        <v>0</v>
      </c>
      <c r="CO318" s="7">
        <v>0</v>
      </c>
      <c r="CP318" s="7">
        <v>0</v>
      </c>
      <c r="CQ318" s="7">
        <v>0</v>
      </c>
      <c r="CR318" s="7">
        <v>0</v>
      </c>
      <c r="CS318" s="7">
        <v>0</v>
      </c>
      <c r="CT318" s="7">
        <v>0</v>
      </c>
      <c r="CU318" s="7">
        <v>0</v>
      </c>
      <c r="CV318" s="7">
        <v>0</v>
      </c>
      <c r="CW318" s="7">
        <v>0</v>
      </c>
      <c r="CX318" s="7">
        <v>0</v>
      </c>
      <c r="CY318" s="7">
        <v>0</v>
      </c>
      <c r="CZ318" s="7">
        <v>0</v>
      </c>
      <c r="DA318" s="7">
        <v>0</v>
      </c>
      <c r="DB318" s="7">
        <v>2.9524312245994002E-4</v>
      </c>
      <c r="DC318" s="7">
        <v>1.02952967496754E-4</v>
      </c>
      <c r="DD318" s="7">
        <v>9.4815804305160823E-4</v>
      </c>
      <c r="DE318" s="7">
        <v>4.5871697820037461E-4</v>
      </c>
      <c r="DF318" s="7">
        <v>0</v>
      </c>
      <c r="DG318" s="7">
        <v>6.0911203339044262E-4</v>
      </c>
      <c r="DH318" s="7">
        <v>4.0236385743318655E-4</v>
      </c>
      <c r="DI318" s="7">
        <v>3.4837628569665266E-4</v>
      </c>
      <c r="DJ318" s="7">
        <v>0</v>
      </c>
      <c r="DK318" s="7">
        <v>0</v>
      </c>
      <c r="DL318" s="7">
        <v>4.6905848288146679E-7</v>
      </c>
      <c r="DM318" s="7">
        <v>0</v>
      </c>
      <c r="DN318" s="7">
        <v>0</v>
      </c>
      <c r="DO318" s="7">
        <v>0</v>
      </c>
      <c r="DP318" s="7">
        <v>7.8176413813577793E-8</v>
      </c>
      <c r="DQ318" s="7">
        <v>1.9149232376393196E-7</v>
      </c>
      <c r="DR318" s="7">
        <v>0</v>
      </c>
      <c r="DS318" s="7">
        <v>0</v>
      </c>
      <c r="DT318" s="7">
        <v>0</v>
      </c>
      <c r="DU318" s="7">
        <v>0</v>
      </c>
      <c r="DV318" s="7">
        <v>0</v>
      </c>
      <c r="DW318" s="7">
        <v>0</v>
      </c>
      <c r="DX318" s="7">
        <f>AVERAGE(DR318:DW318)</f>
        <v>0</v>
      </c>
      <c r="DY318" s="7">
        <f>STDEV(DR318:DW318)</f>
        <v>0</v>
      </c>
      <c r="DZ318" s="7">
        <v>0</v>
      </c>
      <c r="EA318" s="7">
        <v>0</v>
      </c>
      <c r="EB318" s="7">
        <v>0</v>
      </c>
      <c r="EC318" s="7">
        <v>0</v>
      </c>
      <c r="ED318" s="7">
        <v>0</v>
      </c>
      <c r="EE318" s="7">
        <v>0</v>
      </c>
      <c r="EF318" s="7">
        <f>AVERAGE(DZ318:EE318)</f>
        <v>0</v>
      </c>
      <c r="EG318" s="7">
        <f>STDEV(DZ318:EE318)</f>
        <v>0</v>
      </c>
      <c r="EH318" s="7">
        <v>0</v>
      </c>
      <c r="EI318" s="7">
        <v>5.9836364882391645E-4</v>
      </c>
      <c r="EJ318" s="7">
        <v>9.554112428346134E-4</v>
      </c>
      <c r="EK318" s="7">
        <v>5.3023252348390537E-4</v>
      </c>
      <c r="EL318" s="7">
        <v>1.406264109964717E-5</v>
      </c>
      <c r="EM318" s="7">
        <v>0</v>
      </c>
      <c r="EN318" s="7">
        <f>AVERAGE(EH318:EM318)</f>
        <v>3.4967834270701378E-4</v>
      </c>
      <c r="EO318" s="7">
        <f>STDEV(EH318:EM318)</f>
        <v>4.0460952184878619E-4</v>
      </c>
      <c r="EP318" s="7">
        <v>2.1546698242231124E-4</v>
      </c>
      <c r="EQ318" s="7">
        <v>0</v>
      </c>
      <c r="ER318" s="7">
        <v>0</v>
      </c>
      <c r="ES318" s="7">
        <v>3.056055882704937E-4</v>
      </c>
      <c r="ET318" s="7">
        <v>1.9662147915173482E-3</v>
      </c>
      <c r="EU318" s="7">
        <f>AVERAGE(EP318:ET318)</f>
        <v>4.9745747244203057E-4</v>
      </c>
      <c r="EV318" s="7">
        <f>STDEV(EP318:ET318)</f>
        <v>8.3194076081711979E-4</v>
      </c>
    </row>
    <row r="319" spans="1:152" ht="15" x14ac:dyDescent="0.25">
      <c r="A319" s="376" t="s">
        <v>2008</v>
      </c>
      <c r="B319" s="405" t="s">
        <v>2061</v>
      </c>
      <c r="C319" s="406">
        <v>1104.8622699999999</v>
      </c>
      <c r="D319" s="7">
        <v>9.4978313831176227E-4</v>
      </c>
      <c r="E319" s="7">
        <v>0</v>
      </c>
      <c r="F319" s="7">
        <v>0</v>
      </c>
      <c r="G319" s="7">
        <v>1.7614286197207641E-3</v>
      </c>
      <c r="H319" s="7">
        <v>1.0886701122311559E-3</v>
      </c>
      <c r="I319" s="7">
        <v>7.5997637405273637E-4</v>
      </c>
      <c r="J319" s="379">
        <v>7.5863379832868147E-4</v>
      </c>
      <c r="K319" s="7">
        <v>1.31047247284532E-3</v>
      </c>
      <c r="L319" s="7">
        <v>1.8953931776233264E-3</v>
      </c>
      <c r="M319" s="7">
        <v>1.645480941918472E-4</v>
      </c>
      <c r="N319" s="7">
        <v>1.5041758695033564E-3</v>
      </c>
      <c r="O319" s="7">
        <v>4.1342182608168995E-4</v>
      </c>
      <c r="P319" s="7">
        <v>1.0576022880491079E-3</v>
      </c>
      <c r="Q319" s="379">
        <v>7.3786501634985765E-4</v>
      </c>
      <c r="R319" s="7">
        <v>0</v>
      </c>
      <c r="S319" s="7">
        <v>9.1151162911640824E-5</v>
      </c>
      <c r="T319" s="7">
        <v>2.5912881865216062E-4</v>
      </c>
      <c r="U319" s="7">
        <v>0</v>
      </c>
      <c r="V319" s="7">
        <v>0</v>
      </c>
      <c r="W319" s="7">
        <v>7.0055996312760286E-5</v>
      </c>
      <c r="X319" s="7">
        <v>1.1282405113642814E-4</v>
      </c>
      <c r="Y319" s="7">
        <v>0</v>
      </c>
      <c r="Z319" s="7">
        <v>0</v>
      </c>
      <c r="AA319" s="7">
        <v>0</v>
      </c>
      <c r="AB319" s="7">
        <v>0</v>
      </c>
      <c r="AC319" s="7">
        <v>0</v>
      </c>
      <c r="AD319" s="7">
        <v>0</v>
      </c>
      <c r="AE319" s="7">
        <v>0</v>
      </c>
      <c r="AF319" s="7">
        <v>1.5901925936631935E-4</v>
      </c>
      <c r="AG319" s="7">
        <v>0</v>
      </c>
      <c r="AH319" s="7">
        <v>0</v>
      </c>
      <c r="AI319" s="7">
        <v>0</v>
      </c>
      <c r="AJ319" s="7">
        <v>0</v>
      </c>
      <c r="AK319" s="7">
        <v>3.1803851873263872E-5</v>
      </c>
      <c r="AL319" s="7">
        <v>7.1115574734952053E-5</v>
      </c>
      <c r="AM319" s="7">
        <v>0</v>
      </c>
      <c r="AN319" s="7">
        <v>0</v>
      </c>
      <c r="AO319" s="7">
        <v>0</v>
      </c>
      <c r="AP319" s="7">
        <v>0</v>
      </c>
      <c r="AQ319" s="7">
        <v>0</v>
      </c>
      <c r="AR319" s="7">
        <v>0</v>
      </c>
      <c r="AS319" s="7">
        <v>0</v>
      </c>
      <c r="AT319" s="7">
        <v>0</v>
      </c>
      <c r="AU319" s="7">
        <v>0</v>
      </c>
      <c r="AV319" s="7">
        <v>7.0850429204682768E-4</v>
      </c>
      <c r="AW319" s="7">
        <v>0</v>
      </c>
      <c r="AX319" s="7">
        <v>1.8455545701779582E-4</v>
      </c>
      <c r="AY319" s="7">
        <v>1.7861194981292472E-4</v>
      </c>
      <c r="AZ319" s="7">
        <v>3.0680934857169458E-4</v>
      </c>
      <c r="BA319" s="7">
        <v>0</v>
      </c>
      <c r="BB319" s="7">
        <v>0</v>
      </c>
      <c r="BC319" s="7">
        <v>0</v>
      </c>
      <c r="BD319" s="7">
        <v>7.2843277686501296E-5</v>
      </c>
      <c r="BE319" s="7">
        <v>0</v>
      </c>
      <c r="BF319" s="7">
        <v>1.456865553730026E-5</v>
      </c>
      <c r="BG319" s="7">
        <v>3.2576504122182104E-5</v>
      </c>
      <c r="BH319" s="7">
        <v>4.6885387143954214E-4</v>
      </c>
      <c r="BI319" s="7">
        <v>2.0697573955561913E-3</v>
      </c>
      <c r="BJ319" s="7">
        <v>0</v>
      </c>
      <c r="BK319" s="7">
        <v>0</v>
      </c>
      <c r="BL319" s="7">
        <v>0</v>
      </c>
      <c r="BM319" s="7">
        <v>5.0772225339914667E-4</v>
      </c>
      <c r="BN319" s="7">
        <v>8.96494589531897E-4</v>
      </c>
      <c r="BO319" s="7">
        <v>0</v>
      </c>
      <c r="BP319" s="7">
        <v>1.2465105576240387E-3</v>
      </c>
      <c r="BQ319" s="7">
        <v>0</v>
      </c>
      <c r="BR319" s="7">
        <v>2.4368565725100064E-4</v>
      </c>
      <c r="BS319" s="7">
        <v>0</v>
      </c>
      <c r="BT319" s="7">
        <v>2.9803924297500784E-4</v>
      </c>
      <c r="BU319" s="7">
        <v>5.40609451927282E-4</v>
      </c>
      <c r="BV319" s="7">
        <v>0</v>
      </c>
      <c r="BW319" s="7">
        <v>0</v>
      </c>
      <c r="BX319" s="7">
        <v>0</v>
      </c>
      <c r="BY319" s="7">
        <v>0</v>
      </c>
      <c r="BZ319" s="7">
        <v>0</v>
      </c>
      <c r="CA319" s="7">
        <v>0</v>
      </c>
      <c r="CB319" s="7">
        <v>0</v>
      </c>
      <c r="CC319" s="7">
        <v>0</v>
      </c>
      <c r="CD319" s="7">
        <v>0</v>
      </c>
      <c r="CE319" s="7">
        <v>0</v>
      </c>
      <c r="CF319" s="7">
        <v>0</v>
      </c>
      <c r="CG319" s="7">
        <v>0</v>
      </c>
      <c r="CH319" s="7">
        <v>0</v>
      </c>
      <c r="CI319" s="7">
        <v>0</v>
      </c>
      <c r="CJ319" s="7">
        <v>0</v>
      </c>
      <c r="CK319" s="7">
        <v>0</v>
      </c>
      <c r="CL319" s="7">
        <v>0</v>
      </c>
      <c r="CM319" s="7">
        <v>3.7787113744671182E-5</v>
      </c>
      <c r="CN319" s="7">
        <v>0</v>
      </c>
      <c r="CO319" s="7">
        <v>0</v>
      </c>
      <c r="CP319" s="7">
        <v>0</v>
      </c>
      <c r="CQ319" s="7">
        <v>0</v>
      </c>
      <c r="CR319" s="7">
        <v>6.2978522907785307E-6</v>
      </c>
      <c r="CS319" s="7">
        <v>1.5426524587825552E-5</v>
      </c>
      <c r="CT319" s="7">
        <v>0</v>
      </c>
      <c r="CU319" s="7">
        <v>0</v>
      </c>
      <c r="CV319" s="7">
        <v>0</v>
      </c>
      <c r="CW319" s="7">
        <v>0</v>
      </c>
      <c r="CX319" s="7">
        <v>0</v>
      </c>
      <c r="CY319" s="7">
        <v>0</v>
      </c>
      <c r="CZ319" s="7">
        <v>0</v>
      </c>
      <c r="DA319" s="7">
        <v>0</v>
      </c>
      <c r="DB319" s="7">
        <v>1.7841058482344712E-4</v>
      </c>
      <c r="DC319" s="7">
        <v>0</v>
      </c>
      <c r="DD319" s="7">
        <v>0</v>
      </c>
      <c r="DE319" s="7">
        <v>1.3138951231245568E-4</v>
      </c>
      <c r="DF319" s="7">
        <v>0</v>
      </c>
      <c r="DG319" s="7">
        <v>0</v>
      </c>
      <c r="DH319" s="7">
        <v>5.1633349522650465E-5</v>
      </c>
      <c r="DI319" s="7">
        <v>8.1360339263280155E-5</v>
      </c>
      <c r="DJ319" s="7">
        <v>0</v>
      </c>
      <c r="DK319" s="7">
        <v>0</v>
      </c>
      <c r="DL319" s="7">
        <v>2.0129838671672457E-4</v>
      </c>
      <c r="DM319" s="7">
        <v>3.1670332109081582E-5</v>
      </c>
      <c r="DN319" s="7">
        <v>2.2537380705686656E-5</v>
      </c>
      <c r="DO319" s="7">
        <v>0</v>
      </c>
      <c r="DP319" s="7">
        <v>4.258434992191547E-5</v>
      </c>
      <c r="DQ319" s="7">
        <v>7.8932151636827588E-5</v>
      </c>
      <c r="DR319" s="7">
        <v>0</v>
      </c>
      <c r="DS319" s="7">
        <v>0</v>
      </c>
      <c r="DT319" s="7">
        <v>0</v>
      </c>
      <c r="DU319" s="7">
        <v>0</v>
      </c>
      <c r="DV319" s="7">
        <v>1.3278573127100963E-4</v>
      </c>
      <c r="DW319" s="7">
        <v>0</v>
      </c>
      <c r="DX319" s="7">
        <f>AVERAGE(DR319:DW319)</f>
        <v>2.213095521183494E-5</v>
      </c>
      <c r="DY319" s="7">
        <f>STDEV(DR319:DW319)</f>
        <v>5.4209547789383592E-5</v>
      </c>
      <c r="DZ319" s="7">
        <v>0</v>
      </c>
      <c r="EA319" s="7">
        <v>0</v>
      </c>
      <c r="EB319" s="7">
        <v>0</v>
      </c>
      <c r="EC319" s="7">
        <v>0</v>
      </c>
      <c r="ED319" s="7">
        <v>0</v>
      </c>
      <c r="EE319" s="7">
        <v>0</v>
      </c>
      <c r="EF319" s="7">
        <f>AVERAGE(DZ319:EE319)</f>
        <v>0</v>
      </c>
      <c r="EG319" s="7">
        <f>STDEV(DZ319:EE319)</f>
        <v>0</v>
      </c>
      <c r="EH319" s="7">
        <v>1.3071186933835428E-4</v>
      </c>
      <c r="EI319" s="7">
        <v>1.2067407262428003E-4</v>
      </c>
      <c r="EJ319" s="7">
        <v>0</v>
      </c>
      <c r="EK319" s="7">
        <v>0</v>
      </c>
      <c r="EL319" s="7">
        <v>0</v>
      </c>
      <c r="EM319" s="7">
        <v>0</v>
      </c>
      <c r="EN319" s="7">
        <f>AVERAGE(EH319:EM319)</f>
        <v>4.189765699377239E-5</v>
      </c>
      <c r="EO319" s="7">
        <f>STDEV(EH319:EM319)</f>
        <v>6.4985140794261871E-5</v>
      </c>
      <c r="EP319" s="7">
        <v>1.5018417591233446E-4</v>
      </c>
      <c r="EQ319" s="7">
        <v>0</v>
      </c>
      <c r="ER319" s="7">
        <v>7.0266058986974281E-4</v>
      </c>
      <c r="ES319" s="7">
        <v>3.369054739617947E-4</v>
      </c>
      <c r="ET319" s="7">
        <v>0</v>
      </c>
      <c r="EU319" s="7">
        <f>AVERAGE(EP319:ET319)</f>
        <v>2.3795004794877438E-4</v>
      </c>
      <c r="EV319" s="7">
        <f>STDEV(EP319:ET319)</f>
        <v>2.9440251486776705E-4</v>
      </c>
    </row>
    <row r="320" spans="1:152" ht="15" x14ac:dyDescent="0.25">
      <c r="A320" s="376" t="s">
        <v>2008</v>
      </c>
      <c r="B320" s="405" t="s">
        <v>2060</v>
      </c>
      <c r="C320" s="406">
        <v>1106.87787</v>
      </c>
      <c r="D320" s="7">
        <v>0</v>
      </c>
      <c r="E320" s="7">
        <v>8.2564756725438744E-5</v>
      </c>
      <c r="F320" s="7">
        <v>8.9508548380938408E-5</v>
      </c>
      <c r="G320" s="7">
        <v>0</v>
      </c>
      <c r="H320" s="7">
        <v>0</v>
      </c>
      <c r="I320" s="7">
        <v>3.4414661021275429E-5</v>
      </c>
      <c r="J320" s="379">
        <v>4.7188120380947584E-5</v>
      </c>
      <c r="K320" s="7">
        <v>0</v>
      </c>
      <c r="L320" s="7">
        <v>0</v>
      </c>
      <c r="M320" s="7">
        <v>0</v>
      </c>
      <c r="N320" s="7">
        <v>0</v>
      </c>
      <c r="O320" s="7">
        <v>1.5030577084732503E-3</v>
      </c>
      <c r="P320" s="7">
        <v>3.0061154169465007E-4</v>
      </c>
      <c r="Q320" s="379">
        <v>6.7218784205024982E-4</v>
      </c>
      <c r="R320" s="7">
        <v>0</v>
      </c>
      <c r="S320" s="7">
        <v>0</v>
      </c>
      <c r="T320" s="7">
        <v>0</v>
      </c>
      <c r="U320" s="7">
        <v>0</v>
      </c>
      <c r="V320" s="7">
        <v>0</v>
      </c>
      <c r="W320" s="7">
        <v>0</v>
      </c>
      <c r="X320" s="7">
        <v>0</v>
      </c>
      <c r="Y320" s="7">
        <v>0</v>
      </c>
      <c r="Z320" s="7">
        <v>0</v>
      </c>
      <c r="AA320" s="7">
        <v>0</v>
      </c>
      <c r="AB320" s="7">
        <v>0</v>
      </c>
      <c r="AC320" s="7">
        <v>0</v>
      </c>
      <c r="AD320" s="7">
        <v>0</v>
      </c>
      <c r="AE320" s="7">
        <v>0</v>
      </c>
      <c r="AF320" s="7">
        <v>0</v>
      </c>
      <c r="AG320" s="7">
        <v>0</v>
      </c>
      <c r="AH320" s="7">
        <v>0</v>
      </c>
      <c r="AI320" s="7">
        <v>0</v>
      </c>
      <c r="AJ320" s="7">
        <v>0</v>
      </c>
      <c r="AK320" s="7">
        <v>0</v>
      </c>
      <c r="AL320" s="7">
        <v>0</v>
      </c>
      <c r="AM320" s="7">
        <v>0</v>
      </c>
      <c r="AN320" s="7">
        <v>5.7070432292575135E-4</v>
      </c>
      <c r="AO320" s="7">
        <v>0</v>
      </c>
      <c r="AP320" s="7">
        <v>0</v>
      </c>
      <c r="AQ320" s="7">
        <v>0</v>
      </c>
      <c r="AR320" s="7">
        <v>1.1414086458515027E-4</v>
      </c>
      <c r="AS320" s="7">
        <v>2.5522673222299431E-4</v>
      </c>
      <c r="AT320" s="7">
        <v>0</v>
      </c>
      <c r="AU320" s="7">
        <v>0</v>
      </c>
      <c r="AV320" s="7">
        <v>0</v>
      </c>
      <c r="AW320" s="7">
        <v>0</v>
      </c>
      <c r="AX320" s="7">
        <v>1.4698621286279208E-4</v>
      </c>
      <c r="AY320" s="7">
        <v>2.9397242572558418E-5</v>
      </c>
      <c r="AZ320" s="7">
        <v>6.5734232743291414E-5</v>
      </c>
      <c r="BA320" s="7">
        <v>0</v>
      </c>
      <c r="BB320" s="7">
        <v>0</v>
      </c>
      <c r="BC320" s="7">
        <v>6.566969205189496E-4</v>
      </c>
      <c r="BD320" s="7">
        <v>0</v>
      </c>
      <c r="BE320" s="7">
        <v>0</v>
      </c>
      <c r="BF320" s="7">
        <v>1.3133938410378991E-4</v>
      </c>
      <c r="BG320" s="7">
        <v>2.9368379097902955E-4</v>
      </c>
      <c r="BH320" s="7">
        <v>2.7448545796429776E-4</v>
      </c>
      <c r="BI320" s="7">
        <v>1.5443434242998618E-3</v>
      </c>
      <c r="BJ320" s="7">
        <v>0</v>
      </c>
      <c r="BK320" s="7">
        <v>0</v>
      </c>
      <c r="BL320" s="7">
        <v>0</v>
      </c>
      <c r="BM320" s="7">
        <v>3.6376577645283188E-4</v>
      </c>
      <c r="BN320" s="7">
        <v>6.7058019248640859E-4</v>
      </c>
      <c r="BO320" s="7">
        <v>3.5686955042458005E-4</v>
      </c>
      <c r="BP320" s="7">
        <v>7.9031470748045613E-4</v>
      </c>
      <c r="BQ320" s="7">
        <v>6.6613797680039081E-5</v>
      </c>
      <c r="BR320" s="7">
        <v>3.0571479834268899E-5</v>
      </c>
      <c r="BS320" s="7">
        <v>0</v>
      </c>
      <c r="BT320" s="7">
        <v>2.4887390708386883E-4</v>
      </c>
      <c r="BU320" s="7">
        <v>3.3452732256305476E-4</v>
      </c>
      <c r="BV320" s="7">
        <v>0</v>
      </c>
      <c r="BW320" s="7">
        <v>0</v>
      </c>
      <c r="BX320" s="7">
        <v>3.2668451160915152E-5</v>
      </c>
      <c r="BY320" s="7">
        <v>1.2035745164547689E-5</v>
      </c>
      <c r="BZ320" s="7">
        <v>0</v>
      </c>
      <c r="CA320" s="7">
        <v>0</v>
      </c>
      <c r="CB320" s="7">
        <v>7.4506993875771404E-6</v>
      </c>
      <c r="CC320" s="7">
        <v>1.3259029638210915E-5</v>
      </c>
      <c r="CD320" s="7">
        <v>0</v>
      </c>
      <c r="CE320" s="7">
        <v>0</v>
      </c>
      <c r="CF320" s="7">
        <v>0</v>
      </c>
      <c r="CG320" s="7">
        <v>8.5969608318197779E-6</v>
      </c>
      <c r="CH320" s="7">
        <v>8.5969608318197796E-6</v>
      </c>
      <c r="CI320" s="7">
        <v>0</v>
      </c>
      <c r="CJ320" s="7">
        <v>2.8656536106065925E-6</v>
      </c>
      <c r="CK320" s="7">
        <v>4.4394514839513958E-6</v>
      </c>
      <c r="CL320" s="7">
        <v>0</v>
      </c>
      <c r="CM320" s="7">
        <v>0</v>
      </c>
      <c r="CN320" s="7">
        <v>0</v>
      </c>
      <c r="CO320" s="7">
        <v>0</v>
      </c>
      <c r="CP320" s="7">
        <v>0</v>
      </c>
      <c r="CQ320" s="7">
        <v>7.4947506733839633E-6</v>
      </c>
      <c r="CR320" s="7">
        <v>1.2491251122306605E-6</v>
      </c>
      <c r="CS320" s="7">
        <v>3.0597191498618891E-6</v>
      </c>
      <c r="CT320" s="7">
        <v>0</v>
      </c>
      <c r="CU320" s="7">
        <v>0</v>
      </c>
      <c r="CV320" s="7">
        <v>0</v>
      </c>
      <c r="CW320" s="7">
        <v>0</v>
      </c>
      <c r="CX320" s="7">
        <v>0</v>
      </c>
      <c r="CY320" s="7">
        <v>0</v>
      </c>
      <c r="CZ320" s="7">
        <v>0</v>
      </c>
      <c r="DA320" s="7">
        <v>0</v>
      </c>
      <c r="DB320" s="7">
        <v>0</v>
      </c>
      <c r="DC320" s="7">
        <v>1.818826783573916E-4</v>
      </c>
      <c r="DD320" s="7">
        <v>2.5025147068009646E-4</v>
      </c>
      <c r="DE320" s="7">
        <v>5.1831111931038875E-4</v>
      </c>
      <c r="DF320" s="7">
        <v>2.8484982922031811E-4</v>
      </c>
      <c r="DG320" s="7">
        <v>0</v>
      </c>
      <c r="DH320" s="7">
        <v>2.058825162613658E-4</v>
      </c>
      <c r="DI320" s="7">
        <v>1.9553377501545487E-4</v>
      </c>
      <c r="DJ320" s="7">
        <v>0</v>
      </c>
      <c r="DK320" s="7">
        <v>0</v>
      </c>
      <c r="DL320" s="7">
        <v>0</v>
      </c>
      <c r="DM320" s="7">
        <v>0</v>
      </c>
      <c r="DN320" s="7">
        <v>4.3955202157844387E-5</v>
      </c>
      <c r="DO320" s="7">
        <v>0</v>
      </c>
      <c r="DP320" s="7">
        <v>7.3258670263073976E-6</v>
      </c>
      <c r="DQ320" s="7">
        <v>1.7944636137933474E-5</v>
      </c>
      <c r="DR320" s="7">
        <v>0</v>
      </c>
      <c r="DS320" s="7">
        <v>0</v>
      </c>
      <c r="DT320" s="7">
        <v>5.4345711445729974E-5</v>
      </c>
      <c r="DU320" s="7">
        <v>0</v>
      </c>
      <c r="DV320" s="7">
        <v>0</v>
      </c>
      <c r="DW320" s="7">
        <v>0</v>
      </c>
      <c r="DX320" s="7">
        <f>AVERAGE(DR320:DW320)</f>
        <v>9.0576185742883285E-6</v>
      </c>
      <c r="DY320" s="7">
        <f>STDEV(DR320:DW320)</f>
        <v>2.2186543791761658E-5</v>
      </c>
      <c r="DZ320" s="7">
        <v>0</v>
      </c>
      <c r="EA320" s="7">
        <v>0</v>
      </c>
      <c r="EB320" s="7">
        <v>0</v>
      </c>
      <c r="EC320" s="7">
        <v>0</v>
      </c>
      <c r="ED320" s="7">
        <v>0</v>
      </c>
      <c r="EE320" s="7">
        <v>0</v>
      </c>
      <c r="EF320" s="7">
        <f>AVERAGE(DZ320:EE320)</f>
        <v>0</v>
      </c>
      <c r="EG320" s="7">
        <f>STDEV(DZ320:EE320)</f>
        <v>0</v>
      </c>
      <c r="EH320" s="7">
        <v>0</v>
      </c>
      <c r="EI320" s="7">
        <v>0</v>
      </c>
      <c r="EJ320" s="7">
        <v>0</v>
      </c>
      <c r="EK320" s="7">
        <v>0</v>
      </c>
      <c r="EL320" s="7">
        <v>0</v>
      </c>
      <c r="EM320" s="7">
        <v>0</v>
      </c>
      <c r="EN320" s="7">
        <f>AVERAGE(EH320:EM320)</f>
        <v>0</v>
      </c>
      <c r="EO320" s="7">
        <f>STDEV(EH320:EM320)</f>
        <v>0</v>
      </c>
      <c r="EP320" s="7">
        <v>1.4938931818084736E-5</v>
      </c>
      <c r="EQ320" s="7">
        <v>0</v>
      </c>
      <c r="ER320" s="7">
        <v>1.8345060239966586E-4</v>
      </c>
      <c r="ES320" s="7">
        <v>3.0517980938384217E-5</v>
      </c>
      <c r="ET320" s="7">
        <v>0</v>
      </c>
      <c r="EU320" s="7">
        <f>AVERAGE(EP320:ET320)</f>
        <v>4.5781503031226957E-5</v>
      </c>
      <c r="EV320" s="7">
        <f>STDEV(EP320:ET320)</f>
        <v>7.798864062514176E-5</v>
      </c>
    </row>
    <row r="321" spans="1:152" ht="15" x14ac:dyDescent="0.25">
      <c r="A321" s="376" t="s">
        <v>2008</v>
      </c>
      <c r="B321" s="405" t="s">
        <v>2059</v>
      </c>
      <c r="C321" s="406">
        <v>1114.8103699999999</v>
      </c>
      <c r="D321" s="7">
        <v>0</v>
      </c>
      <c r="E321" s="7">
        <v>0</v>
      </c>
      <c r="F321" s="7">
        <v>0</v>
      </c>
      <c r="G321" s="7">
        <v>0</v>
      </c>
      <c r="H321" s="7">
        <v>0</v>
      </c>
      <c r="I321" s="7">
        <v>0</v>
      </c>
      <c r="J321" s="379">
        <v>0</v>
      </c>
      <c r="K321" s="7">
        <v>0</v>
      </c>
      <c r="L321" s="7">
        <v>0</v>
      </c>
      <c r="M321" s="7">
        <v>0</v>
      </c>
      <c r="N321" s="7">
        <v>0</v>
      </c>
      <c r="O321" s="7">
        <v>2.7516036435264197E-3</v>
      </c>
      <c r="P321" s="7">
        <v>5.5032072870528392E-4</v>
      </c>
      <c r="Q321" s="379">
        <v>1.2305545588122348E-3</v>
      </c>
      <c r="R321" s="7">
        <v>0</v>
      </c>
      <c r="S321" s="7">
        <v>0</v>
      </c>
      <c r="T321" s="7">
        <v>0</v>
      </c>
      <c r="U321" s="7">
        <v>0</v>
      </c>
      <c r="V321" s="7">
        <v>0</v>
      </c>
      <c r="W321" s="7">
        <v>0</v>
      </c>
      <c r="X321" s="7">
        <v>0</v>
      </c>
      <c r="Y321" s="7">
        <v>0</v>
      </c>
      <c r="Z321" s="7">
        <v>0</v>
      </c>
      <c r="AA321" s="7">
        <v>0</v>
      </c>
      <c r="AB321" s="7">
        <v>1.4082169419158083E-4</v>
      </c>
      <c r="AC321" s="7">
        <v>0</v>
      </c>
      <c r="AD321" s="7">
        <v>2.8164338838316166E-5</v>
      </c>
      <c r="AE321" s="7">
        <v>6.2977376183812403E-5</v>
      </c>
      <c r="AF321" s="7">
        <v>0</v>
      </c>
      <c r="AG321" s="7">
        <v>0</v>
      </c>
      <c r="AH321" s="7">
        <v>0</v>
      </c>
      <c r="AI321" s="7">
        <v>0</v>
      </c>
      <c r="AJ321" s="7">
        <v>0</v>
      </c>
      <c r="AK321" s="7">
        <v>0</v>
      </c>
      <c r="AL321" s="7">
        <v>0</v>
      </c>
      <c r="AM321" s="7">
        <v>0</v>
      </c>
      <c r="AN321" s="7">
        <v>6.9042913720946937E-4</v>
      </c>
      <c r="AO321" s="7">
        <v>4.9809600438283921E-4</v>
      </c>
      <c r="AP321" s="7">
        <v>3.345929018185018E-5</v>
      </c>
      <c r="AQ321" s="7">
        <v>5.7487542103497476E-4</v>
      </c>
      <c r="AR321" s="7">
        <v>3.5937197056182669E-4</v>
      </c>
      <c r="AS321" s="7">
        <v>3.2041076400931125E-4</v>
      </c>
      <c r="AT321" s="7">
        <v>1.2617084288511758E-3</v>
      </c>
      <c r="AU321" s="7">
        <v>5.6563525346058085E-4</v>
      </c>
      <c r="AV321" s="7">
        <v>0</v>
      </c>
      <c r="AW321" s="7">
        <v>7.1618858471642955E-4</v>
      </c>
      <c r="AX321" s="7">
        <v>0</v>
      </c>
      <c r="AY321" s="7">
        <v>5.087064534056373E-4</v>
      </c>
      <c r="AZ321" s="7">
        <v>5.31710966970527E-4</v>
      </c>
      <c r="BA321" s="7">
        <v>0</v>
      </c>
      <c r="BB321" s="7">
        <v>0</v>
      </c>
      <c r="BC321" s="7">
        <v>0</v>
      </c>
      <c r="BD321" s="7">
        <v>0</v>
      </c>
      <c r="BE321" s="7">
        <v>0</v>
      </c>
      <c r="BF321" s="7">
        <v>0</v>
      </c>
      <c r="BG321" s="7">
        <v>0</v>
      </c>
      <c r="BH321" s="7">
        <v>0</v>
      </c>
      <c r="BI321" s="7">
        <v>4.7647961782135168E-3</v>
      </c>
      <c r="BJ321" s="7">
        <v>0</v>
      </c>
      <c r="BK321" s="7">
        <v>0</v>
      </c>
      <c r="BL321" s="7">
        <v>0</v>
      </c>
      <c r="BM321" s="7">
        <v>9.5295923564270334E-4</v>
      </c>
      <c r="BN321" s="7">
        <v>2.1308816306833253E-3</v>
      </c>
      <c r="BO321" s="7">
        <v>0</v>
      </c>
      <c r="BP321" s="7">
        <v>4.1605291898008277E-4</v>
      </c>
      <c r="BQ321" s="7">
        <v>1.7836430530250049E-4</v>
      </c>
      <c r="BR321" s="7">
        <v>3.398633633271574E-4</v>
      </c>
      <c r="BS321" s="7">
        <v>2.4042773350805796E-5</v>
      </c>
      <c r="BT321" s="7">
        <v>1.9166467219210927E-4</v>
      </c>
      <c r="BU321" s="7">
        <v>1.8528510777163999E-4</v>
      </c>
      <c r="BV321" s="7">
        <v>0</v>
      </c>
      <c r="BW321" s="7">
        <v>0</v>
      </c>
      <c r="BX321" s="7">
        <v>0</v>
      </c>
      <c r="BY321" s="7">
        <v>0</v>
      </c>
      <c r="BZ321" s="7">
        <v>0</v>
      </c>
      <c r="CA321" s="7">
        <v>0</v>
      </c>
      <c r="CB321" s="7">
        <v>0</v>
      </c>
      <c r="CC321" s="7">
        <v>0</v>
      </c>
      <c r="CD321" s="7">
        <v>2.4614061506189165E-5</v>
      </c>
      <c r="CE321" s="7">
        <v>0</v>
      </c>
      <c r="CF321" s="7">
        <v>0</v>
      </c>
      <c r="CG321" s="7">
        <v>0</v>
      </c>
      <c r="CH321" s="7">
        <v>0</v>
      </c>
      <c r="CI321" s="7">
        <v>0</v>
      </c>
      <c r="CJ321" s="7">
        <v>4.1023435843648605E-6</v>
      </c>
      <c r="CK321" s="7">
        <v>1.0048648531274103E-5</v>
      </c>
      <c r="CL321" s="7">
        <v>0</v>
      </c>
      <c r="CM321" s="7">
        <v>7.0613888819617954E-6</v>
      </c>
      <c r="CN321" s="7">
        <v>0</v>
      </c>
      <c r="CO321" s="7">
        <v>0</v>
      </c>
      <c r="CP321" s="7">
        <v>0</v>
      </c>
      <c r="CQ321" s="7">
        <v>0</v>
      </c>
      <c r="CR321" s="7">
        <v>1.1768981469936325E-6</v>
      </c>
      <c r="CS321" s="7">
        <v>2.8827999393614324E-6</v>
      </c>
      <c r="CT321" s="7">
        <v>0</v>
      </c>
      <c r="CU321" s="7">
        <v>0</v>
      </c>
      <c r="CV321" s="7">
        <v>0</v>
      </c>
      <c r="CW321" s="7">
        <v>0</v>
      </c>
      <c r="CX321" s="7">
        <v>0</v>
      </c>
      <c r="CY321" s="7">
        <v>0</v>
      </c>
      <c r="CZ321" s="7">
        <v>0</v>
      </c>
      <c r="DA321" s="7">
        <v>0</v>
      </c>
      <c r="DB321" s="7">
        <v>5.8569220899134004E-4</v>
      </c>
      <c r="DC321" s="7">
        <v>3.6055271569074305E-3</v>
      </c>
      <c r="DD321" s="7">
        <v>2.0168599392646211E-3</v>
      </c>
      <c r="DE321" s="7">
        <v>6.3068534815671393E-4</v>
      </c>
      <c r="DF321" s="7">
        <v>2.0723057124088275E-4</v>
      </c>
      <c r="DG321" s="7">
        <v>2.2086686085880567E-3</v>
      </c>
      <c r="DH321" s="7">
        <v>1.5424439721915077E-3</v>
      </c>
      <c r="DI321" s="7">
        <v>1.3003622998210773E-3</v>
      </c>
      <c r="DJ321" s="7">
        <v>0</v>
      </c>
      <c r="DK321" s="7">
        <v>0</v>
      </c>
      <c r="DL321" s="7">
        <v>0</v>
      </c>
      <c r="DM321" s="7">
        <v>0</v>
      </c>
      <c r="DN321" s="7">
        <v>2.869521584204989E-5</v>
      </c>
      <c r="DO321" s="7">
        <v>9.0494871757226673E-5</v>
      </c>
      <c r="DP321" s="7">
        <v>1.9865014599879428E-5</v>
      </c>
      <c r="DQ321" s="7">
        <v>3.6455519187794315E-5</v>
      </c>
      <c r="DR321" s="7">
        <v>0</v>
      </c>
      <c r="DS321" s="7">
        <v>0</v>
      </c>
      <c r="DT321" s="7">
        <v>0</v>
      </c>
      <c r="DU321" s="7">
        <v>0</v>
      </c>
      <c r="DV321" s="7">
        <v>0</v>
      </c>
      <c r="DW321" s="7">
        <v>0</v>
      </c>
      <c r="DX321" s="7">
        <f>AVERAGE(DR321:DW321)</f>
        <v>0</v>
      </c>
      <c r="DY321" s="7">
        <f>STDEV(DR321:DW321)</f>
        <v>0</v>
      </c>
      <c r="DZ321" s="7">
        <v>0</v>
      </c>
      <c r="EA321" s="7">
        <v>0</v>
      </c>
      <c r="EB321" s="7">
        <v>2.3472448361972587E-4</v>
      </c>
      <c r="EC321" s="7">
        <v>0</v>
      </c>
      <c r="ED321" s="7">
        <v>0</v>
      </c>
      <c r="EE321" s="7">
        <v>0</v>
      </c>
      <c r="EF321" s="7">
        <f>AVERAGE(DZ321:EE321)</f>
        <v>3.9120747269954315E-5</v>
      </c>
      <c r="EG321" s="7">
        <f>STDEV(DZ321:EE321)</f>
        <v>9.5825869167766092E-5</v>
      </c>
      <c r="EH321" s="7">
        <v>0</v>
      </c>
      <c r="EI321" s="7">
        <v>9.5583867136566508E-4</v>
      </c>
      <c r="EJ321" s="7">
        <v>0</v>
      </c>
      <c r="EK321" s="7">
        <v>0</v>
      </c>
      <c r="EL321" s="7">
        <v>0</v>
      </c>
      <c r="EM321" s="7">
        <v>3.4403730302290516E-4</v>
      </c>
      <c r="EN321" s="7">
        <f>AVERAGE(EH321:EM321)</f>
        <v>2.1664599573142839E-4</v>
      </c>
      <c r="EO321" s="7">
        <f>STDEV(EH321:EM321)</f>
        <v>3.8739548442143251E-4</v>
      </c>
      <c r="EP321" s="7">
        <v>0</v>
      </c>
      <c r="EQ321" s="7">
        <v>1.0046334902748268E-3</v>
      </c>
      <c r="ER321" s="7">
        <v>1.6587392533352128E-3</v>
      </c>
      <c r="ES321" s="7">
        <v>8.4176030544680705E-4</v>
      </c>
      <c r="ET321" s="7">
        <v>4.9706467269279174E-4</v>
      </c>
      <c r="EU321" s="7">
        <f>AVERAGE(EP321:ET321)</f>
        <v>8.0043954434992767E-4</v>
      </c>
      <c r="EV321" s="7">
        <f>STDEV(EP321:ET321)</f>
        <v>6.1498389007484059E-4</v>
      </c>
    </row>
    <row r="322" spans="1:152" ht="15" x14ac:dyDescent="0.25">
      <c r="A322" s="376" t="s">
        <v>2008</v>
      </c>
      <c r="B322" s="405" t="s">
        <v>2058</v>
      </c>
      <c r="C322" s="406">
        <v>1116.8259699999999</v>
      </c>
      <c r="D322" s="7">
        <v>0</v>
      </c>
      <c r="E322" s="7">
        <v>0</v>
      </c>
      <c r="F322" s="7">
        <v>0</v>
      </c>
      <c r="G322" s="7">
        <v>0</v>
      </c>
      <c r="H322" s="7">
        <v>0</v>
      </c>
      <c r="I322" s="7">
        <v>0</v>
      </c>
      <c r="J322" s="379">
        <v>0</v>
      </c>
      <c r="K322" s="7">
        <v>0</v>
      </c>
      <c r="L322" s="7">
        <v>0</v>
      </c>
      <c r="M322" s="7">
        <v>0</v>
      </c>
      <c r="N322" s="7">
        <v>0</v>
      </c>
      <c r="O322" s="7">
        <v>0</v>
      </c>
      <c r="P322" s="7">
        <v>0</v>
      </c>
      <c r="Q322" s="379">
        <v>0</v>
      </c>
      <c r="R322" s="7">
        <v>0</v>
      </c>
      <c r="S322" s="7">
        <v>0</v>
      </c>
      <c r="T322" s="7">
        <v>0</v>
      </c>
      <c r="U322" s="7">
        <v>0</v>
      </c>
      <c r="V322" s="7">
        <v>0</v>
      </c>
      <c r="W322" s="7">
        <v>0</v>
      </c>
      <c r="X322" s="7">
        <v>0</v>
      </c>
      <c r="Y322" s="7">
        <v>2.3896306620308722E-4</v>
      </c>
      <c r="Z322" s="7">
        <v>0</v>
      </c>
      <c r="AA322" s="7">
        <v>0</v>
      </c>
      <c r="AB322" s="7">
        <v>1.8576891815111314E-4</v>
      </c>
      <c r="AC322" s="7">
        <v>0</v>
      </c>
      <c r="AD322" s="7">
        <v>8.4946396870840075E-5</v>
      </c>
      <c r="AE322" s="7">
        <v>1.1782825027717745E-4</v>
      </c>
      <c r="AF322" s="7">
        <v>0</v>
      </c>
      <c r="AG322" s="7">
        <v>1.4739486273502439E-4</v>
      </c>
      <c r="AH322" s="7">
        <v>0</v>
      </c>
      <c r="AI322" s="7">
        <v>0</v>
      </c>
      <c r="AJ322" s="7">
        <v>0</v>
      </c>
      <c r="AK322" s="7">
        <v>2.9478972547004879E-5</v>
      </c>
      <c r="AL322" s="7">
        <v>6.5916986521953019E-5</v>
      </c>
      <c r="AM322" s="7">
        <v>0</v>
      </c>
      <c r="AN322" s="7">
        <v>0</v>
      </c>
      <c r="AO322" s="7">
        <v>4.5103883848423746E-4</v>
      </c>
      <c r="AP322" s="7">
        <v>0</v>
      </c>
      <c r="AQ322" s="7">
        <v>0</v>
      </c>
      <c r="AR322" s="7">
        <v>9.0207767696847497E-5</v>
      </c>
      <c r="AS322" s="7">
        <v>2.0171070066866067E-4</v>
      </c>
      <c r="AT322" s="7">
        <v>0</v>
      </c>
      <c r="AU322" s="7">
        <v>0</v>
      </c>
      <c r="AV322" s="7">
        <v>7.0593724432919534E-4</v>
      </c>
      <c r="AW322" s="7">
        <v>0</v>
      </c>
      <c r="AX322" s="7">
        <v>6.0565045038034197E-4</v>
      </c>
      <c r="AY322" s="7">
        <v>2.6231753894190746E-4</v>
      </c>
      <c r="AZ322" s="7">
        <v>3.6093884689595044E-4</v>
      </c>
      <c r="BA322" s="7">
        <v>0</v>
      </c>
      <c r="BB322" s="7">
        <v>0</v>
      </c>
      <c r="BC322" s="7">
        <v>0</v>
      </c>
      <c r="BD322" s="7">
        <v>0</v>
      </c>
      <c r="BE322" s="7">
        <v>0</v>
      </c>
      <c r="BF322" s="7">
        <v>0</v>
      </c>
      <c r="BG322" s="7">
        <v>0</v>
      </c>
      <c r="BH322" s="7">
        <v>0</v>
      </c>
      <c r="BI322" s="7">
        <v>2.0575239492899625E-3</v>
      </c>
      <c r="BJ322" s="7">
        <v>0</v>
      </c>
      <c r="BK322" s="7">
        <v>0</v>
      </c>
      <c r="BL322" s="7">
        <v>0</v>
      </c>
      <c r="BM322" s="7">
        <v>4.1150478985799252E-4</v>
      </c>
      <c r="BN322" s="7">
        <v>9.2015268318923721E-4</v>
      </c>
      <c r="BO322" s="7">
        <v>2.7571582992009098E-4</v>
      </c>
      <c r="BP322" s="7">
        <v>7.8004748341298225E-4</v>
      </c>
      <c r="BQ322" s="7">
        <v>4.2319879959544947E-5</v>
      </c>
      <c r="BR322" s="7">
        <v>7.9017892283548839E-5</v>
      </c>
      <c r="BS322" s="7">
        <v>0</v>
      </c>
      <c r="BT322" s="7">
        <v>2.3542021711523342E-4</v>
      </c>
      <c r="BU322" s="7">
        <v>3.2226336343713432E-4</v>
      </c>
      <c r="BV322" s="7">
        <v>0</v>
      </c>
      <c r="BW322" s="7">
        <v>0</v>
      </c>
      <c r="BX322" s="7">
        <v>0</v>
      </c>
      <c r="BY322" s="7">
        <v>2.579088249545933E-5</v>
      </c>
      <c r="BZ322" s="7">
        <v>0</v>
      </c>
      <c r="CA322" s="7">
        <v>0</v>
      </c>
      <c r="CB322" s="7">
        <v>4.2984804159098881E-6</v>
      </c>
      <c r="CC322" s="7">
        <v>1.052908368832564E-5</v>
      </c>
      <c r="CD322" s="7">
        <v>2.9085257693610428E-5</v>
      </c>
      <c r="CE322" s="7">
        <v>0</v>
      </c>
      <c r="CF322" s="7">
        <v>0</v>
      </c>
      <c r="CG322" s="7">
        <v>2.0632705996367472E-5</v>
      </c>
      <c r="CH322" s="7">
        <v>2.3011362421551775E-6</v>
      </c>
      <c r="CI322" s="7">
        <v>0</v>
      </c>
      <c r="CJ322" s="7">
        <v>8.6698499886888454E-6</v>
      </c>
      <c r="CK322" s="7">
        <v>1.2852690044368259E-5</v>
      </c>
      <c r="CL322" s="7">
        <v>0</v>
      </c>
      <c r="CM322" s="7">
        <v>0</v>
      </c>
      <c r="CN322" s="7">
        <v>0</v>
      </c>
      <c r="CO322" s="7">
        <v>0</v>
      </c>
      <c r="CP322" s="7">
        <v>0</v>
      </c>
      <c r="CQ322" s="7">
        <v>0</v>
      </c>
      <c r="CR322" s="7">
        <v>0</v>
      </c>
      <c r="CS322" s="7">
        <v>0</v>
      </c>
      <c r="CT322" s="7">
        <v>0</v>
      </c>
      <c r="CU322" s="7">
        <v>0</v>
      </c>
      <c r="CV322" s="7">
        <v>0</v>
      </c>
      <c r="CW322" s="7">
        <v>0</v>
      </c>
      <c r="CX322" s="7">
        <v>0</v>
      </c>
      <c r="CY322" s="7">
        <v>0</v>
      </c>
      <c r="CZ322" s="7">
        <v>0</v>
      </c>
      <c r="DA322" s="7">
        <v>0</v>
      </c>
      <c r="DB322" s="7">
        <v>4.1191662614700411E-4</v>
      </c>
      <c r="DC322" s="7">
        <v>1.113091283724614E-4</v>
      </c>
      <c r="DD322" s="7">
        <v>0</v>
      </c>
      <c r="DE322" s="7">
        <v>0</v>
      </c>
      <c r="DF322" s="7">
        <v>0</v>
      </c>
      <c r="DG322" s="7">
        <v>0</v>
      </c>
      <c r="DH322" s="7">
        <v>8.7204292419910932E-5</v>
      </c>
      <c r="DI322" s="7">
        <v>1.6518928370607086E-4</v>
      </c>
      <c r="DJ322" s="7">
        <v>0</v>
      </c>
      <c r="DK322" s="7">
        <v>0</v>
      </c>
      <c r="DL322" s="7">
        <v>2.5681913983971639E-4</v>
      </c>
      <c r="DM322" s="7">
        <v>0</v>
      </c>
      <c r="DN322" s="7">
        <v>1.6018632917105408E-5</v>
      </c>
      <c r="DO322" s="7">
        <v>0</v>
      </c>
      <c r="DP322" s="7">
        <v>4.5472962126136968E-5</v>
      </c>
      <c r="DQ322" s="7">
        <v>1.0373613206727371E-4</v>
      </c>
      <c r="DR322" s="7">
        <v>0</v>
      </c>
      <c r="DS322" s="7">
        <v>0</v>
      </c>
      <c r="DT322" s="7">
        <v>0</v>
      </c>
      <c r="DU322" s="7">
        <v>0</v>
      </c>
      <c r="DV322" s="7">
        <v>0</v>
      </c>
      <c r="DW322" s="7">
        <v>0</v>
      </c>
      <c r="DX322" s="7">
        <f>AVERAGE(DR322:DW322)</f>
        <v>0</v>
      </c>
      <c r="DY322" s="7">
        <f>STDEV(DR322:DW322)</f>
        <v>0</v>
      </c>
      <c r="DZ322" s="7">
        <v>0</v>
      </c>
      <c r="EA322" s="7">
        <v>0</v>
      </c>
      <c r="EB322" s="7">
        <v>0</v>
      </c>
      <c r="EC322" s="7">
        <v>0</v>
      </c>
      <c r="ED322" s="7">
        <v>0</v>
      </c>
      <c r="EE322" s="7">
        <v>0</v>
      </c>
      <c r="EF322" s="7">
        <f>AVERAGE(DZ322:EE322)</f>
        <v>0</v>
      </c>
      <c r="EG322" s="7">
        <f>STDEV(DZ322:EE322)</f>
        <v>0</v>
      </c>
      <c r="EH322" s="7">
        <v>0</v>
      </c>
      <c r="EI322" s="7">
        <v>0</v>
      </c>
      <c r="EJ322" s="7">
        <v>1.020178870594459E-4</v>
      </c>
      <c r="EK322" s="7">
        <v>0</v>
      </c>
      <c r="EL322" s="7">
        <v>0</v>
      </c>
      <c r="EM322" s="7">
        <v>0</v>
      </c>
      <c r="EN322" s="7">
        <f>AVERAGE(EH322:EM322)</f>
        <v>1.7002981176574315E-5</v>
      </c>
      <c r="EO322" s="7">
        <f>STDEV(EH322:EM322)</f>
        <v>4.1648627988754245E-5</v>
      </c>
      <c r="EP322" s="7">
        <v>4.8991324352936141E-4</v>
      </c>
      <c r="EQ322" s="7">
        <v>0</v>
      </c>
      <c r="ER322" s="7">
        <v>0</v>
      </c>
      <c r="ES322" s="7">
        <v>9.0574690372008764E-5</v>
      </c>
      <c r="ET322" s="7">
        <v>0</v>
      </c>
      <c r="EU322" s="7">
        <f>AVERAGE(EP322:ET322)</f>
        <v>1.1609758678027404E-4</v>
      </c>
      <c r="EV322" s="7">
        <f>STDEV(EP322:ET322)</f>
        <v>2.1261791577876753E-4</v>
      </c>
    </row>
    <row r="323" spans="1:152" ht="15" x14ac:dyDescent="0.25">
      <c r="A323" s="376" t="s">
        <v>2008</v>
      </c>
      <c r="B323" s="405" t="s">
        <v>2057</v>
      </c>
      <c r="C323" s="406">
        <v>1118.84157</v>
      </c>
      <c r="D323" s="7">
        <v>0</v>
      </c>
      <c r="E323" s="7">
        <v>7.8436518889166802E-5</v>
      </c>
      <c r="F323" s="7">
        <v>0</v>
      </c>
      <c r="G323" s="7">
        <v>0</v>
      </c>
      <c r="H323" s="7">
        <v>1.9302176656080995E-5</v>
      </c>
      <c r="I323" s="7">
        <v>1.9547739109049559E-5</v>
      </c>
      <c r="J323" s="379">
        <v>3.3964286381933049E-5</v>
      </c>
      <c r="K323" s="7">
        <v>0</v>
      </c>
      <c r="L323" s="7">
        <v>0</v>
      </c>
      <c r="M323" s="7">
        <v>0</v>
      </c>
      <c r="N323" s="7">
        <v>0</v>
      </c>
      <c r="O323" s="7">
        <v>0</v>
      </c>
      <c r="P323" s="7">
        <v>0</v>
      </c>
      <c r="Q323" s="379">
        <v>0</v>
      </c>
      <c r="R323" s="7">
        <v>0</v>
      </c>
      <c r="S323" s="7">
        <v>0</v>
      </c>
      <c r="T323" s="7">
        <v>0</v>
      </c>
      <c r="U323" s="7">
        <v>0</v>
      </c>
      <c r="V323" s="7">
        <v>2.075623214453124E-4</v>
      </c>
      <c r="W323" s="7">
        <v>4.1512464289062483E-5</v>
      </c>
      <c r="X323" s="7">
        <v>9.2824692063876195E-5</v>
      </c>
      <c r="Y323" s="7">
        <v>0</v>
      </c>
      <c r="Z323" s="7">
        <v>0</v>
      </c>
      <c r="AA323" s="7">
        <v>0</v>
      </c>
      <c r="AB323" s="7">
        <v>0</v>
      </c>
      <c r="AC323" s="7">
        <v>0</v>
      </c>
      <c r="AD323" s="7">
        <v>0</v>
      </c>
      <c r="AE323" s="7">
        <v>0</v>
      </c>
      <c r="AF323" s="7">
        <v>0</v>
      </c>
      <c r="AG323" s="7">
        <v>0</v>
      </c>
      <c r="AH323" s="7">
        <v>0</v>
      </c>
      <c r="AI323" s="7">
        <v>2.9436433180013243E-4</v>
      </c>
      <c r="AJ323" s="7">
        <v>0</v>
      </c>
      <c r="AK323" s="7">
        <v>5.8872866360026486E-5</v>
      </c>
      <c r="AL323" s="7">
        <v>1.3164373121127984E-4</v>
      </c>
      <c r="AM323" s="7">
        <v>0</v>
      </c>
      <c r="AN323" s="7">
        <v>4.023835105209381E-5</v>
      </c>
      <c r="AO323" s="7">
        <v>3.8394001213541039E-4</v>
      </c>
      <c r="AP323" s="7">
        <v>0</v>
      </c>
      <c r="AQ323" s="7">
        <v>1.1826771306302461E-4</v>
      </c>
      <c r="AR323" s="7">
        <v>1.0848921525010577E-4</v>
      </c>
      <c r="AS323" s="7">
        <v>1.6137437888274708E-4</v>
      </c>
      <c r="AT323" s="7">
        <v>0</v>
      </c>
      <c r="AU323" s="7">
        <v>0</v>
      </c>
      <c r="AV323" s="7">
        <v>0</v>
      </c>
      <c r="AW323" s="7">
        <v>0</v>
      </c>
      <c r="AX323" s="7">
        <v>0</v>
      </c>
      <c r="AY323" s="7">
        <v>0</v>
      </c>
      <c r="AZ323" s="7">
        <v>0</v>
      </c>
      <c r="BA323" s="7">
        <v>1.113066345601255E-4</v>
      </c>
      <c r="BB323" s="7">
        <v>0</v>
      </c>
      <c r="BC323" s="7">
        <v>0</v>
      </c>
      <c r="BD323" s="7">
        <v>0</v>
      </c>
      <c r="BE323" s="7">
        <v>0</v>
      </c>
      <c r="BF323" s="7">
        <v>2.2261326912025098E-5</v>
      </c>
      <c r="BG323" s="7">
        <v>4.9777840244633604E-5</v>
      </c>
      <c r="BH323" s="7">
        <v>1.1710890633637091E-4</v>
      </c>
      <c r="BI323" s="7">
        <v>1.9174407551609729E-3</v>
      </c>
      <c r="BJ323" s="7">
        <v>0</v>
      </c>
      <c r="BK323" s="7">
        <v>8.3162280583706633E-5</v>
      </c>
      <c r="BL323" s="7">
        <v>0</v>
      </c>
      <c r="BM323" s="7">
        <v>4.2354238841621017E-4</v>
      </c>
      <c r="BN323" s="7">
        <v>8.3670017576204187E-4</v>
      </c>
      <c r="BO323" s="7">
        <v>1.4816028325226715E-3</v>
      </c>
      <c r="BP323" s="7">
        <v>1.6871882591882187E-3</v>
      </c>
      <c r="BQ323" s="7">
        <v>0</v>
      </c>
      <c r="BR323" s="7">
        <v>4.4810370164433951E-4</v>
      </c>
      <c r="BS323" s="7">
        <v>6.3757214173703261E-5</v>
      </c>
      <c r="BT323" s="7">
        <v>7.3613040150578661E-4</v>
      </c>
      <c r="BU323" s="7">
        <v>7.9642533312341548E-4</v>
      </c>
      <c r="BV323" s="7">
        <v>0</v>
      </c>
      <c r="BW323" s="7">
        <v>0</v>
      </c>
      <c r="BX323" s="7">
        <v>0</v>
      </c>
      <c r="BY323" s="7">
        <v>0</v>
      </c>
      <c r="BZ323" s="7">
        <v>0</v>
      </c>
      <c r="CA323" s="7">
        <v>1.4913179715443046E-4</v>
      </c>
      <c r="CB323" s="7">
        <v>2.4855299525738408E-5</v>
      </c>
      <c r="CC323" s="7">
        <v>6.088280124209982E-5</v>
      </c>
      <c r="CD323" s="7">
        <v>0</v>
      </c>
      <c r="CE323" s="7">
        <v>0</v>
      </c>
      <c r="CF323" s="7">
        <v>4.4747181129621939E-5</v>
      </c>
      <c r="CG323" s="7">
        <v>0</v>
      </c>
      <c r="CH323" s="7">
        <v>0</v>
      </c>
      <c r="CI323" s="7">
        <v>0</v>
      </c>
      <c r="CJ323" s="7">
        <v>7.4578635216036561E-6</v>
      </c>
      <c r="CK323" s="7">
        <v>1.8267960199244988E-5</v>
      </c>
      <c r="CL323" s="7">
        <v>0</v>
      </c>
      <c r="CM323" s="7">
        <v>0</v>
      </c>
      <c r="CN323" s="7">
        <v>0</v>
      </c>
      <c r="CO323" s="7">
        <v>0</v>
      </c>
      <c r="CP323" s="7">
        <v>0</v>
      </c>
      <c r="CQ323" s="7">
        <v>0</v>
      </c>
      <c r="CR323" s="7">
        <v>0</v>
      </c>
      <c r="CS323" s="7">
        <v>0</v>
      </c>
      <c r="CT323" s="7">
        <v>0</v>
      </c>
      <c r="CU323" s="7">
        <v>0</v>
      </c>
      <c r="CV323" s="7">
        <v>0</v>
      </c>
      <c r="CW323" s="7">
        <v>0</v>
      </c>
      <c r="CX323" s="7">
        <v>0</v>
      </c>
      <c r="CY323" s="7">
        <v>0</v>
      </c>
      <c r="CZ323" s="7">
        <v>0</v>
      </c>
      <c r="DA323" s="7">
        <v>0</v>
      </c>
      <c r="DB323" s="7">
        <v>0</v>
      </c>
      <c r="DC323" s="7">
        <v>0</v>
      </c>
      <c r="DD323" s="7">
        <v>0</v>
      </c>
      <c r="DE323" s="7">
        <v>0</v>
      </c>
      <c r="DF323" s="7">
        <v>0</v>
      </c>
      <c r="DG323" s="7">
        <v>0</v>
      </c>
      <c r="DH323" s="7">
        <v>0</v>
      </c>
      <c r="DI323" s="7">
        <v>0</v>
      </c>
      <c r="DJ323" s="7">
        <v>0</v>
      </c>
      <c r="DK323" s="7">
        <v>0</v>
      </c>
      <c r="DL323" s="7">
        <v>3.1123645269278094E-5</v>
      </c>
      <c r="DM323" s="7">
        <v>0</v>
      </c>
      <c r="DN323" s="7">
        <v>0</v>
      </c>
      <c r="DO323" s="7">
        <v>0</v>
      </c>
      <c r="DP323" s="7">
        <v>5.187274211546349E-6</v>
      </c>
      <c r="DQ323" s="7">
        <v>1.2706174974186478E-5</v>
      </c>
      <c r="DR323" s="7">
        <v>0</v>
      </c>
      <c r="DS323" s="7">
        <v>0</v>
      </c>
      <c r="DT323" s="7">
        <v>0</v>
      </c>
      <c r="DU323" s="7">
        <v>0</v>
      </c>
      <c r="DV323" s="7">
        <v>0</v>
      </c>
      <c r="DW323" s="7">
        <v>0</v>
      </c>
      <c r="DX323" s="7">
        <f>AVERAGE(DR323:DW323)</f>
        <v>0</v>
      </c>
      <c r="DY323" s="7">
        <f>STDEV(DR323:DW323)</f>
        <v>0</v>
      </c>
      <c r="DZ323" s="7">
        <v>0</v>
      </c>
      <c r="EA323" s="7">
        <v>0</v>
      </c>
      <c r="EB323" s="7">
        <v>2.918938460426218E-4</v>
      </c>
      <c r="EC323" s="7">
        <v>0</v>
      </c>
      <c r="ED323" s="7">
        <v>0</v>
      </c>
      <c r="EE323" s="7">
        <v>0</v>
      </c>
      <c r="EF323" s="7">
        <f>AVERAGE(DZ323:EE323)</f>
        <v>4.8648974340436965E-5</v>
      </c>
      <c r="EG323" s="7">
        <f>STDEV(DZ323:EE323)</f>
        <v>1.191651636438224E-4</v>
      </c>
      <c r="EH323" s="7">
        <v>1.17540866259179E-4</v>
      </c>
      <c r="EI323" s="7">
        <v>3.5149623970969184E-5</v>
      </c>
      <c r="EJ323" s="7">
        <v>0</v>
      </c>
      <c r="EK323" s="7">
        <v>0</v>
      </c>
      <c r="EL323" s="7">
        <v>4.0221688927725524E-4</v>
      </c>
      <c r="EM323" s="7">
        <v>0</v>
      </c>
      <c r="EN323" s="7">
        <f>AVERAGE(EH323:EM323)</f>
        <v>9.2484563251233907E-5</v>
      </c>
      <c r="EO323" s="7">
        <f>STDEV(EH323:EM323)</f>
        <v>1.5843573503948006E-4</v>
      </c>
      <c r="EP323" s="7">
        <v>3.9845104443221916E-4</v>
      </c>
      <c r="EQ323" s="7">
        <v>0</v>
      </c>
      <c r="ER323" s="7">
        <v>0</v>
      </c>
      <c r="ES323" s="7">
        <v>0</v>
      </c>
      <c r="ET323" s="7">
        <v>0</v>
      </c>
      <c r="EU323" s="7">
        <f>AVERAGE(EP323:ET323)</f>
        <v>7.9690208886443832E-5</v>
      </c>
      <c r="EV323" s="7">
        <f>STDEV(EP323:ET323)</f>
        <v>1.7819272421124623E-4</v>
      </c>
    </row>
    <row r="324" spans="1:152" ht="15" x14ac:dyDescent="0.25">
      <c r="A324" s="376" t="s">
        <v>2008</v>
      </c>
      <c r="B324" s="405" t="s">
        <v>2056</v>
      </c>
      <c r="C324" s="406">
        <v>1132.89347</v>
      </c>
      <c r="D324" s="7">
        <v>0</v>
      </c>
      <c r="E324" s="7">
        <v>0</v>
      </c>
      <c r="F324" s="7">
        <v>2.2127039680640799E-4</v>
      </c>
      <c r="G324" s="7">
        <v>1.3271585615522144E-4</v>
      </c>
      <c r="H324" s="7">
        <v>2.9596670872657536E-4</v>
      </c>
      <c r="I324" s="7">
        <v>1.2999059233764098E-4</v>
      </c>
      <c r="J324" s="379">
        <v>1.3198731868144226E-4</v>
      </c>
      <c r="K324" s="7">
        <v>0</v>
      </c>
      <c r="L324" s="7">
        <v>0</v>
      </c>
      <c r="M324" s="7">
        <v>8.1591128827187729E-4</v>
      </c>
      <c r="N324" s="7">
        <v>0</v>
      </c>
      <c r="O324" s="7">
        <v>2.1277264881486482E-3</v>
      </c>
      <c r="P324" s="7">
        <v>5.8872755528410509E-4</v>
      </c>
      <c r="Q324" s="379">
        <v>9.3004442997967295E-4</v>
      </c>
      <c r="R324" s="7">
        <v>0</v>
      </c>
      <c r="S324" s="7">
        <v>0</v>
      </c>
      <c r="T324" s="7">
        <v>0</v>
      </c>
      <c r="U324" s="7">
        <v>0</v>
      </c>
      <c r="V324" s="7">
        <v>0</v>
      </c>
      <c r="W324" s="7">
        <v>0</v>
      </c>
      <c r="X324" s="7">
        <v>0</v>
      </c>
      <c r="Y324" s="7">
        <v>0</v>
      </c>
      <c r="Z324" s="7">
        <v>0</v>
      </c>
      <c r="AA324" s="7">
        <v>0</v>
      </c>
      <c r="AB324" s="7">
        <v>0</v>
      </c>
      <c r="AC324" s="7">
        <v>0</v>
      </c>
      <c r="AD324" s="7">
        <v>0</v>
      </c>
      <c r="AE324" s="7">
        <v>0</v>
      </c>
      <c r="AF324" s="7">
        <v>0</v>
      </c>
      <c r="AG324" s="7">
        <v>0</v>
      </c>
      <c r="AH324" s="7">
        <v>0</v>
      </c>
      <c r="AI324" s="7">
        <v>0</v>
      </c>
      <c r="AJ324" s="7">
        <v>0</v>
      </c>
      <c r="AK324" s="7">
        <v>0</v>
      </c>
      <c r="AL324" s="7">
        <v>0</v>
      </c>
      <c r="AM324" s="7">
        <v>0</v>
      </c>
      <c r="AN324" s="7">
        <v>0</v>
      </c>
      <c r="AO324" s="7">
        <v>0</v>
      </c>
      <c r="AP324" s="7">
        <v>0</v>
      </c>
      <c r="AQ324" s="7">
        <v>1.908020865810197E-3</v>
      </c>
      <c r="AR324" s="7">
        <v>3.8160417316203941E-4</v>
      </c>
      <c r="AS324" s="7">
        <v>8.5329287168792102E-4</v>
      </c>
      <c r="AT324" s="7">
        <v>0</v>
      </c>
      <c r="AU324" s="7">
        <v>0</v>
      </c>
      <c r="AV324" s="7">
        <v>0</v>
      </c>
      <c r="AW324" s="7">
        <v>0</v>
      </c>
      <c r="AX324" s="7">
        <v>0</v>
      </c>
      <c r="AY324" s="7">
        <v>0</v>
      </c>
      <c r="AZ324" s="7">
        <v>0</v>
      </c>
      <c r="BA324" s="7">
        <v>0</v>
      </c>
      <c r="BB324" s="7">
        <v>0</v>
      </c>
      <c r="BC324" s="7">
        <v>0</v>
      </c>
      <c r="BD324" s="7">
        <v>0</v>
      </c>
      <c r="BE324" s="7">
        <v>0</v>
      </c>
      <c r="BF324" s="7">
        <v>0</v>
      </c>
      <c r="BG324" s="7">
        <v>0</v>
      </c>
      <c r="BH324" s="7">
        <v>0</v>
      </c>
      <c r="BI324" s="7">
        <v>1.8003351499333909E-3</v>
      </c>
      <c r="BJ324" s="7">
        <v>0</v>
      </c>
      <c r="BK324" s="7">
        <v>0</v>
      </c>
      <c r="BL324" s="7">
        <v>0</v>
      </c>
      <c r="BM324" s="7">
        <v>3.6006702998667817E-4</v>
      </c>
      <c r="BN324" s="7">
        <v>8.0513435550666761E-4</v>
      </c>
      <c r="BO324" s="7">
        <v>0</v>
      </c>
      <c r="BP324" s="7">
        <v>1.7113380352604809E-3</v>
      </c>
      <c r="BQ324" s="7">
        <v>0</v>
      </c>
      <c r="BR324" s="7">
        <v>0</v>
      </c>
      <c r="BS324" s="7">
        <v>0</v>
      </c>
      <c r="BT324" s="7">
        <v>3.4226760705209619E-4</v>
      </c>
      <c r="BU324" s="7">
        <v>7.6533363586467351E-4</v>
      </c>
      <c r="BV324" s="7">
        <v>0</v>
      </c>
      <c r="BW324" s="7">
        <v>1.2035745164547687E-5</v>
      </c>
      <c r="BX324" s="7">
        <v>0</v>
      </c>
      <c r="BY324" s="7">
        <v>1.2035745164547689E-5</v>
      </c>
      <c r="BZ324" s="7">
        <v>0</v>
      </c>
      <c r="CA324" s="7">
        <v>0</v>
      </c>
      <c r="CB324" s="7">
        <v>4.0119150548492287E-6</v>
      </c>
      <c r="CC324" s="7">
        <v>6.2152320775319524E-6</v>
      </c>
      <c r="CD324" s="7">
        <v>0</v>
      </c>
      <c r="CE324" s="7">
        <v>0</v>
      </c>
      <c r="CF324" s="7">
        <v>0</v>
      </c>
      <c r="CG324" s="7">
        <v>0</v>
      </c>
      <c r="CH324" s="7">
        <v>0</v>
      </c>
      <c r="CI324" s="7">
        <v>0</v>
      </c>
      <c r="CJ324" s="7">
        <v>0</v>
      </c>
      <c r="CK324" s="7">
        <v>0</v>
      </c>
      <c r="CL324" s="7">
        <v>0</v>
      </c>
      <c r="CM324" s="7">
        <v>0</v>
      </c>
      <c r="CN324" s="7">
        <v>0</v>
      </c>
      <c r="CO324" s="7">
        <v>0</v>
      </c>
      <c r="CP324" s="7">
        <v>0</v>
      </c>
      <c r="CQ324" s="7">
        <v>0</v>
      </c>
      <c r="CR324" s="7">
        <v>0</v>
      </c>
      <c r="CS324" s="7">
        <v>0</v>
      </c>
      <c r="CT324" s="7">
        <v>0</v>
      </c>
      <c r="CU324" s="7">
        <v>0</v>
      </c>
      <c r="CV324" s="7">
        <v>0</v>
      </c>
      <c r="CW324" s="7">
        <v>0</v>
      </c>
      <c r="CX324" s="7">
        <v>0</v>
      </c>
      <c r="CY324" s="7">
        <v>0</v>
      </c>
      <c r="CZ324" s="7">
        <v>0</v>
      </c>
      <c r="DA324" s="7">
        <v>0</v>
      </c>
      <c r="DB324" s="7">
        <v>0</v>
      </c>
      <c r="DC324" s="7">
        <v>0</v>
      </c>
      <c r="DD324" s="7">
        <v>7.0839699812083002E-5</v>
      </c>
      <c r="DE324" s="7">
        <v>0</v>
      </c>
      <c r="DF324" s="7">
        <v>5.5941901438222796E-4</v>
      </c>
      <c r="DG324" s="7">
        <v>1.442416197351486E-5</v>
      </c>
      <c r="DH324" s="7">
        <v>1.0744714602797097E-4</v>
      </c>
      <c r="DI324" s="7">
        <v>2.2311728666024553E-4</v>
      </c>
      <c r="DJ324" s="7">
        <v>0</v>
      </c>
      <c r="DK324" s="7">
        <v>0</v>
      </c>
      <c r="DL324" s="7">
        <v>0</v>
      </c>
      <c r="DM324" s="7">
        <v>0</v>
      </c>
      <c r="DN324" s="7">
        <v>0</v>
      </c>
      <c r="DO324" s="7">
        <v>0</v>
      </c>
      <c r="DP324" s="7">
        <v>0</v>
      </c>
      <c r="DQ324" s="7">
        <v>0</v>
      </c>
      <c r="DR324" s="7">
        <v>0</v>
      </c>
      <c r="DS324" s="7">
        <v>0</v>
      </c>
      <c r="DT324" s="7">
        <v>0</v>
      </c>
      <c r="DU324" s="7">
        <v>0</v>
      </c>
      <c r="DV324" s="7">
        <v>0</v>
      </c>
      <c r="DW324" s="7">
        <v>0</v>
      </c>
      <c r="DX324" s="7">
        <f>AVERAGE(DR324:DW324)</f>
        <v>0</v>
      </c>
      <c r="DY324" s="7">
        <f>STDEV(DR324:DW324)</f>
        <v>0</v>
      </c>
      <c r="DZ324" s="7">
        <v>0</v>
      </c>
      <c r="EA324" s="7">
        <v>0</v>
      </c>
      <c r="EB324" s="7">
        <v>0</v>
      </c>
      <c r="EC324" s="7">
        <v>0</v>
      </c>
      <c r="ED324" s="7">
        <v>0</v>
      </c>
      <c r="EE324" s="7">
        <v>0</v>
      </c>
      <c r="EF324" s="7">
        <f>AVERAGE(DZ324:EE324)</f>
        <v>0</v>
      </c>
      <c r="EG324" s="7">
        <f>STDEV(DZ324:EE324)</f>
        <v>0</v>
      </c>
      <c r="EH324" s="7">
        <v>0</v>
      </c>
      <c r="EI324" s="7">
        <v>0</v>
      </c>
      <c r="EJ324" s="7">
        <v>0</v>
      </c>
      <c r="EK324" s="7">
        <v>2.1868589777282666E-4</v>
      </c>
      <c r="EL324" s="7">
        <v>0</v>
      </c>
      <c r="EM324" s="7">
        <v>0</v>
      </c>
      <c r="EN324" s="7">
        <f>AVERAGE(EH324:EM324)</f>
        <v>3.6447649628804443E-5</v>
      </c>
      <c r="EO324" s="7">
        <f>STDEV(EH324:EM324)</f>
        <v>8.9278143914311601E-5</v>
      </c>
      <c r="EP324" s="7">
        <v>8.3578166056575451E-5</v>
      </c>
      <c r="EQ324" s="7">
        <v>0</v>
      </c>
      <c r="ER324" s="7">
        <v>0</v>
      </c>
      <c r="ES324" s="7">
        <v>1.5407180875005202E-4</v>
      </c>
      <c r="ET324" s="7">
        <v>2.6006579123266432E-4</v>
      </c>
      <c r="EU324" s="7">
        <f>AVERAGE(EP324:ET324)</f>
        <v>9.9543153207858366E-5</v>
      </c>
      <c r="EV324" s="7">
        <f>STDEV(EP324:ET324)</f>
        <v>1.1046883170101538E-4</v>
      </c>
    </row>
    <row r="325" spans="1:152" ht="15" x14ac:dyDescent="0.25">
      <c r="A325" s="376" t="s">
        <v>2008</v>
      </c>
      <c r="B325" s="405" t="s">
        <v>2055</v>
      </c>
      <c r="C325" s="406">
        <v>1134.9090699999999</v>
      </c>
      <c r="D325" s="7">
        <v>0</v>
      </c>
      <c r="E325" s="7">
        <v>0</v>
      </c>
      <c r="F325" s="7">
        <v>0</v>
      </c>
      <c r="G325" s="7">
        <v>0</v>
      </c>
      <c r="H325" s="7">
        <v>0</v>
      </c>
      <c r="I325" s="7">
        <v>0</v>
      </c>
      <c r="J325" s="379">
        <v>0</v>
      </c>
      <c r="K325" s="7">
        <v>0</v>
      </c>
      <c r="L325" s="7">
        <v>0</v>
      </c>
      <c r="M325" s="7">
        <v>0</v>
      </c>
      <c r="N325" s="7">
        <v>0</v>
      </c>
      <c r="O325" s="7">
        <v>1.0256603115750646E-3</v>
      </c>
      <c r="P325" s="7">
        <v>2.0513206231501292E-4</v>
      </c>
      <c r="Q325" s="379">
        <v>4.5868923570109175E-4</v>
      </c>
      <c r="R325" s="7">
        <v>0</v>
      </c>
      <c r="S325" s="7">
        <v>0</v>
      </c>
      <c r="T325" s="7">
        <v>0</v>
      </c>
      <c r="U325" s="7">
        <v>0</v>
      </c>
      <c r="V325" s="7">
        <v>0</v>
      </c>
      <c r="W325" s="7">
        <v>0</v>
      </c>
      <c r="X325" s="7">
        <v>0</v>
      </c>
      <c r="Y325" s="7">
        <v>0</v>
      </c>
      <c r="Z325" s="7">
        <v>0</v>
      </c>
      <c r="AA325" s="7">
        <v>0</v>
      </c>
      <c r="AB325" s="7">
        <v>0</v>
      </c>
      <c r="AC325" s="7">
        <v>0</v>
      </c>
      <c r="AD325" s="7">
        <v>0</v>
      </c>
      <c r="AE325" s="7">
        <v>0</v>
      </c>
      <c r="AF325" s="7">
        <v>1.5901925936631935E-4</v>
      </c>
      <c r="AG325" s="7">
        <v>0</v>
      </c>
      <c r="AH325" s="7">
        <v>0</v>
      </c>
      <c r="AI325" s="7">
        <v>0</v>
      </c>
      <c r="AJ325" s="7">
        <v>0</v>
      </c>
      <c r="AK325" s="7">
        <v>3.1803851873263872E-5</v>
      </c>
      <c r="AL325" s="7">
        <v>7.1115574734952053E-5</v>
      </c>
      <c r="AM325" s="7">
        <v>0</v>
      </c>
      <c r="AN325" s="7">
        <v>0</v>
      </c>
      <c r="AO325" s="7">
        <v>0</v>
      </c>
      <c r="AP325" s="7">
        <v>0</v>
      </c>
      <c r="AQ325" s="7">
        <v>0</v>
      </c>
      <c r="AR325" s="7">
        <v>0</v>
      </c>
      <c r="AS325" s="7">
        <v>0</v>
      </c>
      <c r="AT325" s="7">
        <v>0</v>
      </c>
      <c r="AU325" s="7">
        <v>0</v>
      </c>
      <c r="AV325" s="7">
        <v>0</v>
      </c>
      <c r="AW325" s="7">
        <v>0</v>
      </c>
      <c r="AX325" s="7">
        <v>0</v>
      </c>
      <c r="AY325" s="7">
        <v>0</v>
      </c>
      <c r="AZ325" s="7">
        <v>0</v>
      </c>
      <c r="BA325" s="7">
        <v>0</v>
      </c>
      <c r="BB325" s="7">
        <v>0</v>
      </c>
      <c r="BC325" s="7">
        <v>0</v>
      </c>
      <c r="BD325" s="7">
        <v>0</v>
      </c>
      <c r="BE325" s="7">
        <v>0</v>
      </c>
      <c r="BF325" s="7">
        <v>0</v>
      </c>
      <c r="BG325" s="7">
        <v>0</v>
      </c>
      <c r="BH325" s="7">
        <v>0</v>
      </c>
      <c r="BI325" s="7">
        <v>1.6246051195787121E-3</v>
      </c>
      <c r="BJ325" s="7">
        <v>5.6996142786549966E-4</v>
      </c>
      <c r="BK325" s="7">
        <v>0</v>
      </c>
      <c r="BL325" s="7">
        <v>0</v>
      </c>
      <c r="BM325" s="7">
        <v>4.3891330948884235E-4</v>
      </c>
      <c r="BN325" s="7">
        <v>7.072788271932787E-4</v>
      </c>
      <c r="BO325" s="7">
        <v>0</v>
      </c>
      <c r="BP325" s="7">
        <v>7.4339431968037622E-4</v>
      </c>
      <c r="BQ325" s="7">
        <v>0</v>
      </c>
      <c r="BR325" s="7">
        <v>4.9952530044286537E-4</v>
      </c>
      <c r="BS325" s="7">
        <v>0</v>
      </c>
      <c r="BT325" s="7">
        <v>2.4858392402464833E-4</v>
      </c>
      <c r="BU325" s="7">
        <v>3.51137723656304E-4</v>
      </c>
      <c r="BV325" s="7">
        <v>0</v>
      </c>
      <c r="BW325" s="7">
        <v>0</v>
      </c>
      <c r="BX325" s="7">
        <v>2.0632705996367472E-5</v>
      </c>
      <c r="BY325" s="7">
        <v>2.2395536886422437E-5</v>
      </c>
      <c r="BZ325" s="7">
        <v>0</v>
      </c>
      <c r="CA325" s="7">
        <v>0</v>
      </c>
      <c r="CB325" s="7">
        <v>7.1713738137983186E-6</v>
      </c>
      <c r="CC325" s="7">
        <v>1.1123821419820194E-5</v>
      </c>
      <c r="CD325" s="7">
        <v>0</v>
      </c>
      <c r="CE325" s="7">
        <v>0</v>
      </c>
      <c r="CF325" s="7">
        <v>2.4071490329095371E-5</v>
      </c>
      <c r="CG325" s="7">
        <v>0</v>
      </c>
      <c r="CH325" s="7">
        <v>0</v>
      </c>
      <c r="CI325" s="7">
        <v>0</v>
      </c>
      <c r="CJ325" s="7">
        <v>4.0119150548492287E-6</v>
      </c>
      <c r="CK325" s="7">
        <v>9.8271447757705965E-6</v>
      </c>
      <c r="CL325" s="7">
        <v>0</v>
      </c>
      <c r="CM325" s="7">
        <v>0</v>
      </c>
      <c r="CN325" s="7">
        <v>0</v>
      </c>
      <c r="CO325" s="7">
        <v>1.7193921663639556E-5</v>
      </c>
      <c r="CP325" s="7">
        <v>0</v>
      </c>
      <c r="CQ325" s="7">
        <v>0</v>
      </c>
      <c r="CR325" s="7">
        <v>2.8656536106065925E-6</v>
      </c>
      <c r="CS325" s="7">
        <v>7.0193891255504286E-6</v>
      </c>
      <c r="CT325" s="7">
        <v>0</v>
      </c>
      <c r="CU325" s="7">
        <v>0</v>
      </c>
      <c r="CV325" s="7">
        <v>0</v>
      </c>
      <c r="CW325" s="7">
        <v>0</v>
      </c>
      <c r="CX325" s="7">
        <v>0</v>
      </c>
      <c r="CY325" s="7">
        <v>0</v>
      </c>
      <c r="CZ325" s="7">
        <v>0</v>
      </c>
      <c r="DA325" s="7">
        <v>0</v>
      </c>
      <c r="DB325" s="7">
        <v>0</v>
      </c>
      <c r="DC325" s="7">
        <v>1.0950462488150917E-5</v>
      </c>
      <c r="DD325" s="7">
        <v>0</v>
      </c>
      <c r="DE325" s="7">
        <v>5.8662212515424783E-4</v>
      </c>
      <c r="DF325" s="7">
        <v>0</v>
      </c>
      <c r="DG325" s="7">
        <v>0</v>
      </c>
      <c r="DH325" s="7">
        <v>9.9595431273733113E-5</v>
      </c>
      <c r="DI325" s="7">
        <v>2.3863358136087427E-4</v>
      </c>
      <c r="DJ325" s="7">
        <v>0</v>
      </c>
      <c r="DK325" s="7">
        <v>0</v>
      </c>
      <c r="DL325" s="7">
        <v>0</v>
      </c>
      <c r="DM325" s="7">
        <v>0</v>
      </c>
      <c r="DN325" s="7">
        <v>5.9078375504228175E-5</v>
      </c>
      <c r="DO325" s="7">
        <v>0</v>
      </c>
      <c r="DP325" s="7">
        <v>9.8463959173713619E-6</v>
      </c>
      <c r="DQ325" s="7">
        <v>2.4118645802983313E-5</v>
      </c>
      <c r="DR325" s="7">
        <v>0</v>
      </c>
      <c r="DS325" s="7">
        <v>0</v>
      </c>
      <c r="DT325" s="7">
        <v>0</v>
      </c>
      <c r="DU325" s="7">
        <v>0</v>
      </c>
      <c r="DV325" s="7">
        <v>0</v>
      </c>
      <c r="DW325" s="7">
        <v>0</v>
      </c>
      <c r="DX325" s="7">
        <f>AVERAGE(DR325:DW325)</f>
        <v>0</v>
      </c>
      <c r="DY325" s="7">
        <f>STDEV(DR325:DW325)</f>
        <v>0</v>
      </c>
      <c r="DZ325" s="7">
        <v>0</v>
      </c>
      <c r="EA325" s="7">
        <v>0</v>
      </c>
      <c r="EB325" s="7">
        <v>0</v>
      </c>
      <c r="EC325" s="7">
        <v>0</v>
      </c>
      <c r="ED325" s="7">
        <v>0</v>
      </c>
      <c r="EE325" s="7">
        <v>0</v>
      </c>
      <c r="EF325" s="7">
        <f>AVERAGE(DZ325:EE325)</f>
        <v>0</v>
      </c>
      <c r="EG325" s="7">
        <f>STDEV(DZ325:EE325)</f>
        <v>0</v>
      </c>
      <c r="EH325" s="7">
        <v>0</v>
      </c>
      <c r="EI325" s="7">
        <v>0</v>
      </c>
      <c r="EJ325" s="7">
        <v>0</v>
      </c>
      <c r="EK325" s="7">
        <v>0</v>
      </c>
      <c r="EL325" s="7">
        <v>0</v>
      </c>
      <c r="EM325" s="7">
        <v>1.9050789252958862E-4</v>
      </c>
      <c r="EN325" s="7">
        <f>AVERAGE(EH325:EM325)</f>
        <v>3.1751315421598103E-5</v>
      </c>
      <c r="EO325" s="7">
        <f>STDEV(EH325:EM325)</f>
        <v>7.777452144507789E-5</v>
      </c>
      <c r="EP325" s="7">
        <v>0</v>
      </c>
      <c r="EQ325" s="7">
        <v>0</v>
      </c>
      <c r="ER325" s="7">
        <v>0</v>
      </c>
      <c r="ES325" s="7">
        <v>0</v>
      </c>
      <c r="ET325" s="7">
        <v>2.0995116308023031E-4</v>
      </c>
      <c r="EU325" s="7">
        <f>AVERAGE(EP325:ET325)</f>
        <v>4.1990232616046064E-5</v>
      </c>
      <c r="EV325" s="7">
        <f>STDEV(EP325:ET325)</f>
        <v>9.3893014520507833E-5</v>
      </c>
    </row>
    <row r="326" spans="1:152" ht="15" x14ac:dyDescent="0.25">
      <c r="A326" s="376" t="s">
        <v>2008</v>
      </c>
      <c r="B326" s="405" t="s">
        <v>2053</v>
      </c>
      <c r="C326" s="406">
        <v>1136.9246699999999</v>
      </c>
      <c r="D326" s="7">
        <v>0</v>
      </c>
      <c r="E326" s="7">
        <v>0</v>
      </c>
      <c r="F326" s="7">
        <v>0</v>
      </c>
      <c r="G326" s="7">
        <v>0</v>
      </c>
      <c r="H326" s="7">
        <v>0</v>
      </c>
      <c r="I326" s="7">
        <v>0</v>
      </c>
      <c r="J326" s="379">
        <v>0</v>
      </c>
      <c r="K326" s="7">
        <v>0</v>
      </c>
      <c r="L326" s="7">
        <v>7.3178485428093186E-5</v>
      </c>
      <c r="M326" s="7">
        <v>0</v>
      </c>
      <c r="N326" s="7">
        <v>0</v>
      </c>
      <c r="O326" s="7">
        <v>0</v>
      </c>
      <c r="P326" s="7">
        <v>1.4635697085618637E-5</v>
      </c>
      <c r="Q326" s="379">
        <v>3.2726413581538833E-5</v>
      </c>
      <c r="R326" s="7">
        <v>0</v>
      </c>
      <c r="S326" s="7">
        <v>0</v>
      </c>
      <c r="T326" s="7">
        <v>0</v>
      </c>
      <c r="U326" s="7">
        <v>0</v>
      </c>
      <c r="V326" s="7">
        <v>0</v>
      </c>
      <c r="W326" s="7">
        <v>0</v>
      </c>
      <c r="X326" s="7">
        <v>0</v>
      </c>
      <c r="Y326" s="7">
        <v>0</v>
      </c>
      <c r="Z326" s="7">
        <v>0</v>
      </c>
      <c r="AA326" s="7">
        <v>0</v>
      </c>
      <c r="AB326" s="7">
        <v>0</v>
      </c>
      <c r="AC326" s="7">
        <v>0</v>
      </c>
      <c r="AD326" s="7">
        <v>0</v>
      </c>
      <c r="AE326" s="7">
        <v>0</v>
      </c>
      <c r="AF326" s="7">
        <v>0</v>
      </c>
      <c r="AG326" s="7">
        <v>0</v>
      </c>
      <c r="AH326" s="7">
        <v>6.6711037988817056E-4</v>
      </c>
      <c r="AI326" s="7">
        <v>0</v>
      </c>
      <c r="AJ326" s="7">
        <v>0</v>
      </c>
      <c r="AK326" s="7">
        <v>1.3342207597763411E-4</v>
      </c>
      <c r="AL326" s="7">
        <v>2.9834083158513161E-4</v>
      </c>
      <c r="AM326" s="7">
        <v>0</v>
      </c>
      <c r="AN326" s="7">
        <v>0</v>
      </c>
      <c r="AO326" s="7">
        <v>6.6516204540869749E-4</v>
      </c>
      <c r="AP326" s="7">
        <v>0</v>
      </c>
      <c r="AQ326" s="7">
        <v>0</v>
      </c>
      <c r="AR326" s="7">
        <v>1.3303240908173951E-4</v>
      </c>
      <c r="AS326" s="7">
        <v>2.9746950991732995E-4</v>
      </c>
      <c r="AT326" s="7">
        <v>0</v>
      </c>
      <c r="AU326" s="7">
        <v>0</v>
      </c>
      <c r="AV326" s="7">
        <v>0</v>
      </c>
      <c r="AW326" s="7">
        <v>0</v>
      </c>
      <c r="AX326" s="7">
        <v>0</v>
      </c>
      <c r="AY326" s="7">
        <v>0</v>
      </c>
      <c r="AZ326" s="7">
        <v>0</v>
      </c>
      <c r="BA326" s="7">
        <v>0</v>
      </c>
      <c r="BB326" s="7">
        <v>0</v>
      </c>
      <c r="BC326" s="7">
        <v>0</v>
      </c>
      <c r="BD326" s="7">
        <v>0</v>
      </c>
      <c r="BE326" s="7">
        <v>0</v>
      </c>
      <c r="BF326" s="7">
        <v>0</v>
      </c>
      <c r="BG326" s="7">
        <v>0</v>
      </c>
      <c r="BH326" s="7">
        <v>0</v>
      </c>
      <c r="BI326" s="7">
        <v>2.7995229040201817E-3</v>
      </c>
      <c r="BJ326" s="7">
        <v>3.3756941667526235E-4</v>
      </c>
      <c r="BK326" s="7">
        <v>2.4023660533246255E-4</v>
      </c>
      <c r="BL326" s="7">
        <v>1.4496339895559058E-4</v>
      </c>
      <c r="BM326" s="7">
        <v>7.0445846499669939E-4</v>
      </c>
      <c r="BN326" s="7">
        <v>1.1777840390176546E-3</v>
      </c>
      <c r="BO326" s="7">
        <v>0</v>
      </c>
      <c r="BP326" s="7">
        <v>5.3802015525241211E-4</v>
      </c>
      <c r="BQ326" s="7">
        <v>0</v>
      </c>
      <c r="BR326" s="7">
        <v>0</v>
      </c>
      <c r="BS326" s="7">
        <v>2.9625747069295647E-4</v>
      </c>
      <c r="BT326" s="7">
        <v>1.6685552518907372E-4</v>
      </c>
      <c r="BU326" s="7">
        <v>2.4394176813771022E-4</v>
      </c>
      <c r="BV326" s="7">
        <v>0</v>
      </c>
      <c r="BW326" s="7">
        <v>0</v>
      </c>
      <c r="BX326" s="7">
        <v>0</v>
      </c>
      <c r="BY326" s="7">
        <v>0</v>
      </c>
      <c r="BZ326" s="7">
        <v>0</v>
      </c>
      <c r="CA326" s="7">
        <v>0</v>
      </c>
      <c r="CB326" s="7">
        <v>0</v>
      </c>
      <c r="CC326" s="7">
        <v>0</v>
      </c>
      <c r="CD326" s="7">
        <v>0</v>
      </c>
      <c r="CE326" s="7">
        <v>0</v>
      </c>
      <c r="CF326" s="7">
        <v>0</v>
      </c>
      <c r="CG326" s="7">
        <v>0</v>
      </c>
      <c r="CH326" s="7">
        <v>0</v>
      </c>
      <c r="CI326" s="7">
        <v>0</v>
      </c>
      <c r="CJ326" s="7">
        <v>0</v>
      </c>
      <c r="CK326" s="7">
        <v>0</v>
      </c>
      <c r="CL326" s="7">
        <v>0</v>
      </c>
      <c r="CM326" s="7">
        <v>0</v>
      </c>
      <c r="CN326" s="7">
        <v>0</v>
      </c>
      <c r="CO326" s="7">
        <v>1.3123295097616222E-5</v>
      </c>
      <c r="CP326" s="7">
        <v>0</v>
      </c>
      <c r="CQ326" s="7">
        <v>0</v>
      </c>
      <c r="CR326" s="7">
        <v>2.1872158496027035E-6</v>
      </c>
      <c r="CS326" s="7">
        <v>5.3575627888546167E-6</v>
      </c>
      <c r="CT326" s="7">
        <v>0</v>
      </c>
      <c r="CU326" s="7">
        <v>0</v>
      </c>
      <c r="CV326" s="7">
        <v>1.7402146541167761E-5</v>
      </c>
      <c r="CW326" s="7">
        <v>0</v>
      </c>
      <c r="CX326" s="7">
        <v>0</v>
      </c>
      <c r="CY326" s="7">
        <v>0</v>
      </c>
      <c r="CZ326" s="7">
        <v>2.9003577568612935E-6</v>
      </c>
      <c r="DA326" s="7">
        <v>7.1043965758333645E-6</v>
      </c>
      <c r="DB326" s="7">
        <v>0</v>
      </c>
      <c r="DC326" s="7">
        <v>0</v>
      </c>
      <c r="DD326" s="7">
        <v>2.3241660232076837E-4</v>
      </c>
      <c r="DE326" s="7">
        <v>4.2462926593862929E-4</v>
      </c>
      <c r="DF326" s="7">
        <v>0</v>
      </c>
      <c r="DG326" s="7">
        <v>2.0638410981047904E-4</v>
      </c>
      <c r="DH326" s="7">
        <v>1.4390499634497946E-4</v>
      </c>
      <c r="DI326" s="7">
        <v>1.7473980855539582E-4</v>
      </c>
      <c r="DJ326" s="7">
        <v>0</v>
      </c>
      <c r="DK326" s="7">
        <v>0</v>
      </c>
      <c r="DL326" s="7">
        <v>0</v>
      </c>
      <c r="DM326" s="7">
        <v>0</v>
      </c>
      <c r="DN326" s="7">
        <v>0</v>
      </c>
      <c r="DO326" s="7">
        <v>0</v>
      </c>
      <c r="DP326" s="7">
        <v>0</v>
      </c>
      <c r="DQ326" s="7">
        <v>0</v>
      </c>
      <c r="DR326" s="7">
        <v>0</v>
      </c>
      <c r="DS326" s="7">
        <v>0</v>
      </c>
      <c r="DT326" s="7">
        <v>0</v>
      </c>
      <c r="DU326" s="7">
        <v>0</v>
      </c>
      <c r="DV326" s="7">
        <v>0</v>
      </c>
      <c r="DW326" s="7">
        <v>0</v>
      </c>
      <c r="DX326" s="7">
        <f>AVERAGE(DR326:DW326)</f>
        <v>0</v>
      </c>
      <c r="DY326" s="7">
        <f>STDEV(DR326:DW326)</f>
        <v>0</v>
      </c>
      <c r="DZ326" s="7">
        <v>0</v>
      </c>
      <c r="EA326" s="7">
        <v>0</v>
      </c>
      <c r="EB326" s="7">
        <v>0</v>
      </c>
      <c r="EC326" s="7">
        <v>0</v>
      </c>
      <c r="ED326" s="7">
        <v>0</v>
      </c>
      <c r="EE326" s="7">
        <v>0</v>
      </c>
      <c r="EF326" s="7">
        <f>AVERAGE(DZ326:EE326)</f>
        <v>0</v>
      </c>
      <c r="EG326" s="7">
        <f>STDEV(DZ326:EE326)</f>
        <v>0</v>
      </c>
      <c r="EH326" s="7">
        <v>0</v>
      </c>
      <c r="EI326" s="7">
        <v>0</v>
      </c>
      <c r="EJ326" s="7">
        <v>9.7357858734231669E-5</v>
      </c>
      <c r="EK326" s="7">
        <v>0</v>
      </c>
      <c r="EL326" s="7">
        <v>0</v>
      </c>
      <c r="EM326" s="7">
        <v>0</v>
      </c>
      <c r="EN326" s="7">
        <f>AVERAGE(EH326:EM326)</f>
        <v>1.6226309789038613E-5</v>
      </c>
      <c r="EO326" s="7">
        <f>STDEV(EH326:EM326)</f>
        <v>3.9746179391472348E-5</v>
      </c>
      <c r="EP326" s="7">
        <v>0</v>
      </c>
      <c r="EQ326" s="7">
        <v>0</v>
      </c>
      <c r="ER326" s="7">
        <v>0</v>
      </c>
      <c r="ES326" s="7">
        <v>0</v>
      </c>
      <c r="ET326" s="7">
        <v>0</v>
      </c>
      <c r="EU326" s="7">
        <f>AVERAGE(EP326:ET326)</f>
        <v>0</v>
      </c>
      <c r="EV326" s="7">
        <f>STDEV(EP326:ET326)</f>
        <v>0</v>
      </c>
    </row>
    <row r="327" spans="1:152" ht="15" x14ac:dyDescent="0.25">
      <c r="A327" s="370" t="s">
        <v>2093</v>
      </c>
      <c r="B327" s="407" t="s">
        <v>2092</v>
      </c>
      <c r="C327" s="408"/>
      <c r="D327" s="370">
        <v>1.5490099107303697E-2</v>
      </c>
      <c r="E327" s="370">
        <v>3.1572823464038745E-2</v>
      </c>
      <c r="F327" s="370">
        <v>2.4933296782055737E-2</v>
      </c>
      <c r="G327" s="370">
        <v>4.6242562222120254E-2</v>
      </c>
      <c r="H327" s="370">
        <v>1.2039030168438266E-2</v>
      </c>
      <c r="I327" s="370">
        <v>2.605556234879134E-2</v>
      </c>
      <c r="J327" s="370">
        <v>1.366845640491258E-2</v>
      </c>
      <c r="K327" s="370">
        <v>2.1794181587903472E-2</v>
      </c>
      <c r="L327" s="370">
        <v>4.8387881963408319E-2</v>
      </c>
      <c r="M327" s="370">
        <v>7.0776703922411061E-2</v>
      </c>
      <c r="N327" s="370">
        <v>3.7983468347770555E-2</v>
      </c>
      <c r="O327" s="370">
        <v>6.7380442605370586E-2</v>
      </c>
      <c r="P327" s="370">
        <v>4.9264535685372798E-2</v>
      </c>
      <c r="Q327" s="370">
        <v>2.0454894414642908E-2</v>
      </c>
      <c r="R327" s="369">
        <v>5.1489821269124804E-3</v>
      </c>
      <c r="S327" s="369">
        <v>3.4731768024296667E-3</v>
      </c>
      <c r="T327" s="369">
        <v>3.5034336025749633E-3</v>
      </c>
      <c r="U327" s="369">
        <v>4.3539792683518564E-3</v>
      </c>
      <c r="V327" s="369">
        <v>3.1972790511162678E-3</v>
      </c>
      <c r="W327" s="381">
        <v>3.9353701702770465E-3</v>
      </c>
      <c r="X327" s="381">
        <v>8.0514873878431042E-4</v>
      </c>
      <c r="Y327" s="369">
        <v>7.2341692274657463E-3</v>
      </c>
      <c r="Z327" s="369">
        <v>3.8972091942439178E-3</v>
      </c>
      <c r="AA327" s="369">
        <v>5.286291899045838E-3</v>
      </c>
      <c r="AB327" s="369">
        <v>4.2230815619957243E-3</v>
      </c>
      <c r="AC327" s="369">
        <v>3.6791528081047509E-3</v>
      </c>
      <c r="AD327" s="381">
        <v>4.8639809381711956E-3</v>
      </c>
      <c r="AE327" s="381">
        <v>1.4616220773013573E-3</v>
      </c>
      <c r="AF327" s="369">
        <v>2.8108018487458704E-3</v>
      </c>
      <c r="AG327" s="369">
        <v>7.8437796440413814E-3</v>
      </c>
      <c r="AH327" s="369">
        <v>8.8249325424337114E-3</v>
      </c>
      <c r="AI327" s="369">
        <v>1.8388897683278102E-3</v>
      </c>
      <c r="AJ327" s="369">
        <v>7.0714986326602027E-3</v>
      </c>
      <c r="AK327" s="381">
        <v>5.6779804872417947E-3</v>
      </c>
      <c r="AL327" s="381">
        <v>3.1422610068221435E-3</v>
      </c>
      <c r="AM327" s="369">
        <v>0.33998128009446532</v>
      </c>
      <c r="AN327" s="369">
        <v>0.34396676250327229</v>
      </c>
      <c r="AO327" s="369">
        <v>0.3433404986698334</v>
      </c>
      <c r="AP327" s="369">
        <v>0.31797684224501094</v>
      </c>
      <c r="AQ327" s="369">
        <v>0.31653673155440593</v>
      </c>
      <c r="AR327" s="381">
        <v>0.33236042301339752</v>
      </c>
      <c r="AS327" s="381">
        <v>1.3880050860276123E-2</v>
      </c>
      <c r="AT327" s="369">
        <v>0.56824810898993638</v>
      </c>
      <c r="AU327" s="369">
        <v>0.37489935851527129</v>
      </c>
      <c r="AV327" s="369">
        <v>0.68010200906077967</v>
      </c>
      <c r="AW327" s="369">
        <v>0.4082115048763662</v>
      </c>
      <c r="AX327" s="369">
        <v>0.48888930986415907</v>
      </c>
      <c r="AY327" s="381">
        <v>0.50407005826130258</v>
      </c>
      <c r="AZ327" s="381">
        <v>0.12370373574535458</v>
      </c>
      <c r="BA327" s="7">
        <v>5.2648471274408431E-3</v>
      </c>
      <c r="BB327" s="7">
        <v>7.8034725526992827E-3</v>
      </c>
      <c r="BC327" s="7">
        <v>1.3082951387849557E-2</v>
      </c>
      <c r="BD327" s="7">
        <v>9.8547186117693385E-3</v>
      </c>
      <c r="BE327" s="7">
        <v>2.2913537406067351E-2</v>
      </c>
      <c r="BF327" s="381">
        <v>1.1783905417165275E-2</v>
      </c>
      <c r="BG327" s="381">
        <v>6.8487217264574839E-3</v>
      </c>
      <c r="BH327" s="7">
        <v>2.5567530044442746E-2</v>
      </c>
      <c r="BI327" s="7">
        <v>0.33843777430579858</v>
      </c>
      <c r="BJ327" s="7">
        <v>0.13971426423517164</v>
      </c>
      <c r="BK327" s="7">
        <v>5.5958069680951482E-2</v>
      </c>
      <c r="BL327" s="7">
        <v>7.521571028467694E-2</v>
      </c>
      <c r="BM327" s="381">
        <v>0.1269786697102083</v>
      </c>
      <c r="BN327" s="381">
        <v>0.12538410697690849</v>
      </c>
      <c r="BO327" s="7">
        <v>8.8266109549300378E-2</v>
      </c>
      <c r="BP327" s="7">
        <v>0.12455449859168621</v>
      </c>
      <c r="BQ327" s="7">
        <v>7.0010594293228298E-2</v>
      </c>
      <c r="BR327" s="7">
        <v>9.6970040866768387E-2</v>
      </c>
      <c r="BS327" s="7">
        <v>6.6781995009765782E-2</v>
      </c>
      <c r="BT327" s="381">
        <v>8.931664766214982E-2</v>
      </c>
      <c r="BU327" s="381">
        <v>2.3355505040838442E-2</v>
      </c>
      <c r="BV327" s="369">
        <v>2.2859798201771653E-4</v>
      </c>
      <c r="BW327" s="369">
        <v>7.3972014920169107E-4</v>
      </c>
      <c r="BX327" s="369">
        <v>2.7808378775391162E-4</v>
      </c>
      <c r="BY327" s="369">
        <v>1.8609302706475779E-4</v>
      </c>
      <c r="BZ327" s="369">
        <v>9.7744073884015298E-5</v>
      </c>
      <c r="CA327" s="369">
        <v>7.2301000181974407E-4</v>
      </c>
      <c r="CB327" s="381">
        <v>3.7554150362363939E-4</v>
      </c>
      <c r="CC327" s="381">
        <v>2.8196204897065064E-4</v>
      </c>
      <c r="CD327" s="369">
        <v>9.0403774378380545E-3</v>
      </c>
      <c r="CE327" s="369">
        <v>1.3861369049048923E-2</v>
      </c>
      <c r="CF327" s="369">
        <v>1.3982539033205078E-2</v>
      </c>
      <c r="CG327" s="369">
        <v>1.8254553353715262E-2</v>
      </c>
      <c r="CH327" s="369">
        <v>1.9068775006513553E-2</v>
      </c>
      <c r="CI327" s="369">
        <v>1.9761325747069965E-2</v>
      </c>
      <c r="CJ327" s="381">
        <v>1.5661489937898471E-2</v>
      </c>
      <c r="CK327" s="381">
        <v>4.1240917829922065E-3</v>
      </c>
      <c r="CL327" s="369">
        <v>4.8751029242620064E-3</v>
      </c>
      <c r="CM327" s="369">
        <v>8.3143878387410813E-3</v>
      </c>
      <c r="CN327" s="369">
        <v>6.8511669663084652E-3</v>
      </c>
      <c r="CO327" s="369">
        <v>8.2168392434592372E-3</v>
      </c>
      <c r="CP327" s="369">
        <v>1.2593495849983788E-3</v>
      </c>
      <c r="CQ327" s="369">
        <v>6.3960368379376272E-3</v>
      </c>
      <c r="CR327" s="381">
        <v>5.9854805659511319E-3</v>
      </c>
      <c r="CS327" s="381">
        <v>2.6415901493403674E-3</v>
      </c>
      <c r="CT327" s="369">
        <v>6.712183482142116E-4</v>
      </c>
      <c r="CU327" s="369">
        <v>1.5722927351963585E-3</v>
      </c>
      <c r="CV327" s="369">
        <v>4.6342773716328222E-4</v>
      </c>
      <c r="CW327" s="369">
        <v>0</v>
      </c>
      <c r="CX327" s="369">
        <v>3.5653359075347394E-4</v>
      </c>
      <c r="CY327" s="369">
        <v>8.0105778341351443E-3</v>
      </c>
      <c r="CZ327" s="381">
        <v>1.845675040910412E-3</v>
      </c>
      <c r="DA327" s="381">
        <v>3.0657716510509359E-3</v>
      </c>
      <c r="DB327" s="369">
        <v>0.42994965773519789</v>
      </c>
      <c r="DC327" s="369">
        <v>0.65601539352589588</v>
      </c>
      <c r="DD327" s="369">
        <v>0.4542567747564481</v>
      </c>
      <c r="DE327" s="369">
        <v>0.42733532558212795</v>
      </c>
      <c r="DF327" s="369">
        <v>0.51521804718813924</v>
      </c>
      <c r="DG327" s="369">
        <v>0.58293137266212869</v>
      </c>
      <c r="DH327" s="381">
        <v>0.51095109524165627</v>
      </c>
      <c r="DI327" s="381">
        <v>9.2747068570697297E-2</v>
      </c>
      <c r="DJ327" s="369">
        <v>1.707439286412385E-2</v>
      </c>
      <c r="DK327" s="369">
        <v>2.2096615752700506E-2</v>
      </c>
      <c r="DL327" s="369">
        <v>0.10703405624518597</v>
      </c>
      <c r="DM327" s="369">
        <v>3.4882631369709323E-2</v>
      </c>
      <c r="DN327" s="369">
        <v>0.1270538709028457</v>
      </c>
      <c r="DO327" s="369">
        <v>7.4696109326566756E-2</v>
      </c>
      <c r="DP327" s="381">
        <v>6.3806279410188682E-2</v>
      </c>
      <c r="DQ327" s="381">
        <v>4.6362980046305451E-2</v>
      </c>
      <c r="DR327" s="369">
        <v>0</v>
      </c>
      <c r="DS327" s="369">
        <v>1.8392384812305877E-2</v>
      </c>
      <c r="DT327" s="369">
        <v>1.8765419860350654E-2</v>
      </c>
      <c r="DU327" s="369">
        <v>2.3416435262077415E-2</v>
      </c>
      <c r="DV327" s="369">
        <v>2.947327343764362E-2</v>
      </c>
      <c r="DW327" s="369">
        <v>1.7642539630684542E-2</v>
      </c>
      <c r="DX327" s="381">
        <f>AVERAGE(DR327:DW327)</f>
        <v>1.7948342167177018E-2</v>
      </c>
      <c r="DY327" s="381">
        <f>STDEV(DR327:DW327)</f>
        <v>9.8572346472247593E-3</v>
      </c>
      <c r="DZ327" s="369">
        <v>0</v>
      </c>
      <c r="EA327" s="369">
        <v>2.4022258210809777E-2</v>
      </c>
      <c r="EB327" s="369">
        <v>2.8483059872638897E-2</v>
      </c>
      <c r="EC327" s="369">
        <v>2.1800978372602784E-2</v>
      </c>
      <c r="ED327" s="369">
        <v>1.1553954082651936E-2</v>
      </c>
      <c r="EE327" s="369">
        <v>1.2412856679555023E-2</v>
      </c>
      <c r="EF327" s="381">
        <f>AVERAGE(DZ327:EE327)</f>
        <v>1.6378851203043068E-2</v>
      </c>
      <c r="EG327" s="381">
        <f>STDEV(DZ327:EE327)</f>
        <v>1.0407771257675631E-2</v>
      </c>
      <c r="EH327" s="369">
        <v>0.43244672816768509</v>
      </c>
      <c r="EI327" s="369">
        <v>0.56678654617683299</v>
      </c>
      <c r="EJ327" s="369">
        <v>0.4029193358641881</v>
      </c>
      <c r="EK327" s="369">
        <v>0.186311605301204</v>
      </c>
      <c r="EL327" s="369">
        <v>0.20574848337525095</v>
      </c>
      <c r="EM327" s="369">
        <v>0.45885033287107568</v>
      </c>
      <c r="EN327" s="381">
        <f>AVERAGE(EH327:EM327)</f>
        <v>0.37551050529270613</v>
      </c>
      <c r="EO327" s="381">
        <f>STDEV(EH327:EM327)</f>
        <v>0.14976007210812964</v>
      </c>
      <c r="EP327" s="369">
        <v>1.2905583252708797</v>
      </c>
      <c r="EQ327" s="369">
        <v>1.0527921344948374</v>
      </c>
      <c r="ER327" s="369">
        <v>1.1459407896157801</v>
      </c>
      <c r="ES327" s="369">
        <v>1.1245621425823895</v>
      </c>
      <c r="ET327" s="369">
        <v>1.2200825886085727</v>
      </c>
      <c r="EU327" s="381">
        <f>AVERAGE(EP327:ET327)</f>
        <v>1.1667871961144918</v>
      </c>
      <c r="EV327" s="381">
        <f>STDEV(EP327:ET327)</f>
        <v>9.1340151572450068E-2</v>
      </c>
    </row>
    <row r="328" spans="1:152" ht="15" x14ac:dyDescent="0.25">
      <c r="A328" s="376" t="s">
        <v>2091</v>
      </c>
      <c r="B328" s="409" t="s">
        <v>2088</v>
      </c>
      <c r="C328" s="410">
        <v>1056.7323699999999</v>
      </c>
      <c r="D328" s="7">
        <v>0</v>
      </c>
      <c r="E328" s="7">
        <v>0</v>
      </c>
      <c r="F328" s="7">
        <v>0</v>
      </c>
      <c r="G328" s="7">
        <v>0</v>
      </c>
      <c r="H328" s="7">
        <v>0</v>
      </c>
      <c r="I328" s="7">
        <v>0</v>
      </c>
      <c r="J328" s="379">
        <v>0</v>
      </c>
      <c r="K328" s="7">
        <v>0</v>
      </c>
      <c r="L328" s="7">
        <v>0</v>
      </c>
      <c r="M328" s="7">
        <v>0</v>
      </c>
      <c r="N328" s="7">
        <v>0</v>
      </c>
      <c r="O328" s="7">
        <v>5.0014236955378327E-3</v>
      </c>
      <c r="P328" s="7">
        <v>1.0002847391075665E-3</v>
      </c>
      <c r="Q328" s="379">
        <v>2.2367046735001614E-3</v>
      </c>
      <c r="R328" s="7">
        <v>0</v>
      </c>
      <c r="S328" s="7">
        <v>0</v>
      </c>
      <c r="T328" s="7">
        <v>0</v>
      </c>
      <c r="U328" s="7">
        <v>0</v>
      </c>
      <c r="V328" s="7">
        <v>2.0649029812689953E-4</v>
      </c>
      <c r="W328" s="7">
        <v>4.1298059625379907E-5</v>
      </c>
      <c r="X328" s="7">
        <v>9.2345268661188969E-5</v>
      </c>
      <c r="Y328" s="7">
        <v>0</v>
      </c>
      <c r="Z328" s="7">
        <v>0</v>
      </c>
      <c r="AA328" s="7">
        <v>0</v>
      </c>
      <c r="AB328" s="7">
        <v>1.6269941252443492E-4</v>
      </c>
      <c r="AC328" s="7">
        <v>0</v>
      </c>
      <c r="AD328" s="7">
        <v>3.2539882504886986E-5</v>
      </c>
      <c r="AE328" s="7">
        <v>7.2761389260783427E-5</v>
      </c>
      <c r="AF328" s="7">
        <v>0</v>
      </c>
      <c r="AG328" s="7">
        <v>1.6645091284576685E-3</v>
      </c>
      <c r="AH328" s="7">
        <v>2.7550233584579587E-3</v>
      </c>
      <c r="AI328" s="7">
        <v>7.2855172120532791E-4</v>
      </c>
      <c r="AJ328" s="7">
        <v>9.0254515934770911E-4</v>
      </c>
      <c r="AK328" s="7">
        <v>1.2101258734937329E-3</v>
      </c>
      <c r="AL328" s="7">
        <v>1.0469117167897033E-3</v>
      </c>
      <c r="AM328" s="7">
        <v>1.8979196229417745E-2</v>
      </c>
      <c r="AN328" s="7">
        <v>1.1127421039241343E-2</v>
      </c>
      <c r="AO328" s="7">
        <v>2.4649381431234976E-2</v>
      </c>
      <c r="AP328" s="7">
        <v>1.4132652615191869E-2</v>
      </c>
      <c r="AQ328" s="7">
        <v>1.5042060457261862E-2</v>
      </c>
      <c r="AR328" s="7">
        <v>1.6786142354469562E-2</v>
      </c>
      <c r="AS328" s="7">
        <v>5.2140188545121641E-3</v>
      </c>
      <c r="AT328" s="7">
        <v>3.9431892291904858E-2</v>
      </c>
      <c r="AU328" s="7">
        <v>1.6020374424592927E-2</v>
      </c>
      <c r="AV328" s="7">
        <v>2.9771972914616213E-2</v>
      </c>
      <c r="AW328" s="7">
        <v>1.7825956811250911E-2</v>
      </c>
      <c r="AX328" s="7">
        <v>3.194410072656443E-2</v>
      </c>
      <c r="AY328" s="7">
        <v>2.6998859433785865E-2</v>
      </c>
      <c r="AZ328" s="7">
        <v>9.8918546225166392E-3</v>
      </c>
      <c r="BA328" s="7">
        <v>1.9306813694380976E-3</v>
      </c>
      <c r="BB328" s="7">
        <v>2.0265715401906743E-3</v>
      </c>
      <c r="BC328" s="7">
        <v>3.884742796132051E-3</v>
      </c>
      <c r="BD328" s="7">
        <v>2.7701498491300124E-3</v>
      </c>
      <c r="BE328" s="7">
        <v>1.675103890480962E-3</v>
      </c>
      <c r="BF328" s="7">
        <v>2.4574498890743593E-3</v>
      </c>
      <c r="BG328" s="7">
        <v>8.9584496341270077E-4</v>
      </c>
      <c r="BH328" s="7">
        <v>1.9419166147134645E-3</v>
      </c>
      <c r="BI328" s="7">
        <v>7.7778226629052647E-3</v>
      </c>
      <c r="BJ328" s="7">
        <v>1.6179559470969176E-2</v>
      </c>
      <c r="BK328" s="7">
        <v>4.3439926171366366E-3</v>
      </c>
      <c r="BL328" s="7">
        <v>6.0142926922160667E-3</v>
      </c>
      <c r="BM328" s="7">
        <v>7.2515168115881226E-3</v>
      </c>
      <c r="BN328" s="7">
        <v>5.4351453129237179E-3</v>
      </c>
      <c r="BO328" s="7">
        <v>1.0399561059604859E-2</v>
      </c>
      <c r="BP328" s="7">
        <v>1.4402693640387427E-2</v>
      </c>
      <c r="BQ328" s="7">
        <v>5.812053847583409E-3</v>
      </c>
      <c r="BR328" s="7">
        <v>7.4705794928761416E-3</v>
      </c>
      <c r="BS328" s="7">
        <v>5.3625968757592089E-3</v>
      </c>
      <c r="BT328" s="7">
        <v>8.6894969832422096E-3</v>
      </c>
      <c r="BU328" s="7">
        <v>3.7549513432573946E-3</v>
      </c>
      <c r="BV328" s="7">
        <v>9.38051458115309E-5</v>
      </c>
      <c r="BW328" s="7">
        <v>1.0755931138975435E-4</v>
      </c>
      <c r="BX328" s="7">
        <v>0</v>
      </c>
      <c r="BY328" s="7">
        <v>4.2976777654762223E-5</v>
      </c>
      <c r="BZ328" s="7">
        <v>1.1239088211661187E-4</v>
      </c>
      <c r="CA328" s="7">
        <v>0</v>
      </c>
      <c r="CB328" s="7">
        <v>5.9455352828776557E-5</v>
      </c>
      <c r="CC328" s="7">
        <v>5.2225455034746945E-5</v>
      </c>
      <c r="CD328" s="7">
        <v>3.5673990954989236E-3</v>
      </c>
      <c r="CE328" s="7">
        <v>1.2787361454185341E-2</v>
      </c>
      <c r="CF328" s="7">
        <v>1.5484053410303244E-2</v>
      </c>
      <c r="CG328" s="7">
        <v>1.4320377568745154E-2</v>
      </c>
      <c r="CH328" s="7">
        <v>1.2489367968468565E-2</v>
      </c>
      <c r="CI328" s="7">
        <v>1.0810866584631521E-2</v>
      </c>
      <c r="CJ328" s="7">
        <v>1.1576571013638792E-2</v>
      </c>
      <c r="CK328" s="7">
        <v>4.2386139940002567E-3</v>
      </c>
      <c r="CL328" s="7">
        <v>4.8486610309306025E-3</v>
      </c>
      <c r="CM328" s="7">
        <v>6.2496571584622924E-3</v>
      </c>
      <c r="CN328" s="7">
        <v>8.9732247835782198E-3</v>
      </c>
      <c r="CO328" s="7">
        <v>5.5064990744329743E-3</v>
      </c>
      <c r="CP328" s="7">
        <v>3.6390582868957793E-4</v>
      </c>
      <c r="CQ328" s="7">
        <v>6.0781875881041553E-3</v>
      </c>
      <c r="CR328" s="7">
        <v>5.3366892440329704E-3</v>
      </c>
      <c r="CS328" s="7">
        <v>2.8143668115088358E-3</v>
      </c>
      <c r="CT328" s="7">
        <v>7.4538567551550583E-4</v>
      </c>
      <c r="CU328" s="7">
        <v>2.2287995724351457E-5</v>
      </c>
      <c r="CV328" s="7">
        <v>0</v>
      </c>
      <c r="CW328" s="7">
        <v>4.4391893148096269E-4</v>
      </c>
      <c r="CX328" s="7">
        <v>2.1926820546536532E-4</v>
      </c>
      <c r="CY328" s="7">
        <v>0</v>
      </c>
      <c r="CZ328" s="7">
        <v>2.3847680136436422E-4</v>
      </c>
      <c r="DA328" s="7">
        <v>3.0331897894409653E-4</v>
      </c>
      <c r="DB328" s="7">
        <v>3.0726992021999185E-2</v>
      </c>
      <c r="DC328" s="7">
        <v>2.3973851714936378E-2</v>
      </c>
      <c r="DD328" s="7">
        <v>3.0062555457026411E-2</v>
      </c>
      <c r="DE328" s="7">
        <v>2.0950279277302725E-2</v>
      </c>
      <c r="DF328" s="7">
        <v>2.756373706092078E-2</v>
      </c>
      <c r="DG328" s="7">
        <v>3.2235807953892651E-2</v>
      </c>
      <c r="DH328" s="7">
        <v>2.7585537247679686E-2</v>
      </c>
      <c r="DI328" s="7">
        <v>4.3520287434393968E-3</v>
      </c>
      <c r="DJ328" s="7">
        <v>3.995562458698915E-3</v>
      </c>
      <c r="DK328" s="7">
        <v>2.9421365297608751E-3</v>
      </c>
      <c r="DL328" s="7">
        <v>1.0308857681062376E-2</v>
      </c>
      <c r="DM328" s="7">
        <v>2.1166866465104676E-3</v>
      </c>
      <c r="DN328" s="7">
        <v>9.8546122571978728E-3</v>
      </c>
      <c r="DO328" s="7">
        <v>4.9796384067091809E-3</v>
      </c>
      <c r="DP328" s="7">
        <v>5.6995823299899476E-3</v>
      </c>
      <c r="DQ328" s="7">
        <v>3.5319214247295423E-3</v>
      </c>
      <c r="DR328" s="7">
        <v>4.3137551137742754E-3</v>
      </c>
      <c r="DS328" s="7">
        <v>4.7701852172397285E-3</v>
      </c>
      <c r="DT328" s="7">
        <v>8.8057646477442686E-3</v>
      </c>
      <c r="DU328" s="7">
        <v>6.483199704787254E-3</v>
      </c>
      <c r="DV328" s="7">
        <v>5.3950967137152269E-3</v>
      </c>
      <c r="DW328" s="7">
        <v>4.3076753416605223E-3</v>
      </c>
      <c r="DX328" s="7">
        <f>AVERAGE(DR328:DW328)</f>
        <v>5.6792794564868793E-3</v>
      </c>
      <c r="DY328" s="7">
        <f>STDEV(DR328:DW328)</f>
        <v>1.7363389163553265E-3</v>
      </c>
      <c r="DZ328" s="7">
        <v>9.914578961226037E-4</v>
      </c>
      <c r="EA328" s="7">
        <v>1.0897375341840683E-2</v>
      </c>
      <c r="EB328" s="7">
        <v>5.6392494445567445E-3</v>
      </c>
      <c r="EC328" s="7">
        <v>3.3751115253450488E-3</v>
      </c>
      <c r="ED328" s="7">
        <v>6.3547227770641649E-3</v>
      </c>
      <c r="EE328" s="7">
        <v>0</v>
      </c>
      <c r="EF328" s="7">
        <f>AVERAGE(DZ328:EE328)</f>
        <v>4.5429861641548752E-3</v>
      </c>
      <c r="EG328" s="7">
        <f>STDEV(DZ328:EE328)</f>
        <v>3.9869399808453113E-3</v>
      </c>
      <c r="EH328" s="7">
        <v>9.1479827522802551E-2</v>
      </c>
      <c r="EI328" s="7">
        <v>0.15610496946276481</v>
      </c>
      <c r="EJ328" s="7">
        <v>0.10620876462369185</v>
      </c>
      <c r="EK328" s="7">
        <v>4.0717823837571381E-2</v>
      </c>
      <c r="EL328" s="7">
        <v>6.361473235808765E-2</v>
      </c>
      <c r="EM328" s="7">
        <v>0.11935674529381264</v>
      </c>
      <c r="EN328" s="7">
        <f>AVERAGE(EH328:EM328)</f>
        <v>9.6247143849788483E-2</v>
      </c>
      <c r="EO328" s="7">
        <f>STDEV(EH328:EM328)</f>
        <v>4.095693792314712E-2</v>
      </c>
      <c r="EP328" s="7">
        <v>0.2872472847225665</v>
      </c>
      <c r="EQ328" s="7">
        <v>0.24838711470402036</v>
      </c>
      <c r="ER328" s="7">
        <v>0.25927561013303879</v>
      </c>
      <c r="ES328" s="7">
        <v>0.16261173267775331</v>
      </c>
      <c r="ET328" s="7">
        <v>0.27859825374485458</v>
      </c>
      <c r="EU328" s="7">
        <f>AVERAGE(EP328:ET328)</f>
        <v>0.24722399919644672</v>
      </c>
      <c r="EV328" s="7">
        <f>STDEV(EP328:ET328)</f>
        <v>4.9729360145830688E-2</v>
      </c>
    </row>
    <row r="329" spans="1:152" ht="15" x14ac:dyDescent="0.25">
      <c r="A329" s="376" t="s">
        <v>2091</v>
      </c>
      <c r="B329" s="409" t="s">
        <v>2087</v>
      </c>
      <c r="C329" s="410">
        <v>1058.7479699999999</v>
      </c>
      <c r="D329" s="7">
        <v>0</v>
      </c>
      <c r="E329" s="7">
        <v>7.8436518889166802E-5</v>
      </c>
      <c r="F329" s="7">
        <v>0</v>
      </c>
      <c r="G329" s="7">
        <v>0</v>
      </c>
      <c r="H329" s="7">
        <v>0</v>
      </c>
      <c r="I329" s="7">
        <v>1.568730377783336E-5</v>
      </c>
      <c r="J329" s="379">
        <v>3.507787763092465E-5</v>
      </c>
      <c r="K329" s="7">
        <v>6.2964026718213947E-5</v>
      </c>
      <c r="L329" s="7">
        <v>0</v>
      </c>
      <c r="M329" s="7">
        <v>1.3551019521681538E-4</v>
      </c>
      <c r="N329" s="7">
        <v>0</v>
      </c>
      <c r="O329" s="7">
        <v>1.0896502954829319E-3</v>
      </c>
      <c r="P329" s="7">
        <v>2.5762490348359222E-4</v>
      </c>
      <c r="Q329" s="379">
        <v>4.6845818747238825E-4</v>
      </c>
      <c r="R329" s="7">
        <v>2.539809959856137E-4</v>
      </c>
      <c r="S329" s="7">
        <v>0</v>
      </c>
      <c r="T329" s="7">
        <v>0</v>
      </c>
      <c r="U329" s="7">
        <v>2.7665444612549292E-4</v>
      </c>
      <c r="V329" s="7">
        <v>9.0151452910737625E-4</v>
      </c>
      <c r="W329" s="7">
        <v>2.8642999424369659E-4</v>
      </c>
      <c r="X329" s="7">
        <v>3.6863320762728423E-4</v>
      </c>
      <c r="Y329" s="7">
        <v>1.617477643920977E-4</v>
      </c>
      <c r="Z329" s="7">
        <v>0</v>
      </c>
      <c r="AA329" s="7">
        <v>0</v>
      </c>
      <c r="AB329" s="7">
        <v>1.801860437403235E-4</v>
      </c>
      <c r="AC329" s="7">
        <v>9.9294649110585163E-5</v>
      </c>
      <c r="AD329" s="7">
        <v>8.8245691448601276E-5</v>
      </c>
      <c r="AE329" s="7">
        <v>8.5953863628136068E-5</v>
      </c>
      <c r="AF329" s="7">
        <v>0</v>
      </c>
      <c r="AG329" s="7">
        <v>0</v>
      </c>
      <c r="AH329" s="7">
        <v>4.2282114243464148E-5</v>
      </c>
      <c r="AI329" s="7">
        <v>0</v>
      </c>
      <c r="AJ329" s="7">
        <v>0</v>
      </c>
      <c r="AK329" s="7">
        <v>8.4564228486928297E-6</v>
      </c>
      <c r="AL329" s="7">
        <v>1.8909136336159587E-5</v>
      </c>
      <c r="AM329" s="7">
        <v>1.0930273892926695E-2</v>
      </c>
      <c r="AN329" s="7">
        <v>8.9760853670252175E-3</v>
      </c>
      <c r="AO329" s="7">
        <v>1.9033747476400874E-2</v>
      </c>
      <c r="AP329" s="7">
        <v>6.5636701619955209E-3</v>
      </c>
      <c r="AQ329" s="7">
        <v>6.29283717759818E-3</v>
      </c>
      <c r="AR329" s="7">
        <v>1.0359322815189299E-2</v>
      </c>
      <c r="AS329" s="7">
        <v>5.2064445324674375E-3</v>
      </c>
      <c r="AT329" s="7">
        <v>2.2537223396177804E-2</v>
      </c>
      <c r="AU329" s="7">
        <v>9.7900253926544202E-3</v>
      </c>
      <c r="AV329" s="7">
        <v>1.32846067576668E-2</v>
      </c>
      <c r="AW329" s="7">
        <v>1.6884257525387216E-2</v>
      </c>
      <c r="AX329" s="7">
        <v>1.3813228476901153E-2</v>
      </c>
      <c r="AY329" s="7">
        <v>1.5261868309757478E-2</v>
      </c>
      <c r="AZ329" s="7">
        <v>4.7830984706740678E-3</v>
      </c>
      <c r="BA329" s="7">
        <v>2.3372649540628113E-3</v>
      </c>
      <c r="BB329" s="7">
        <v>6.807097691064877E-3</v>
      </c>
      <c r="BC329" s="7">
        <v>1.6093665261855714E-2</v>
      </c>
      <c r="BD329" s="7">
        <v>5.8301714069544253E-3</v>
      </c>
      <c r="BE329" s="7">
        <v>7.599287727207757E-4</v>
      </c>
      <c r="BF329" s="7">
        <v>6.3656256173317202E-3</v>
      </c>
      <c r="BG329" s="7">
        <v>5.9742759158700762E-3</v>
      </c>
      <c r="BH329" s="7">
        <v>6.4065645639140977E-4</v>
      </c>
      <c r="BI329" s="7">
        <v>2.0769713369313322E-2</v>
      </c>
      <c r="BJ329" s="7">
        <v>1.204392424578161E-2</v>
      </c>
      <c r="BK329" s="7">
        <v>1.4291544734633319E-3</v>
      </c>
      <c r="BL329" s="7">
        <v>4.6890246844536422E-3</v>
      </c>
      <c r="BM329" s="7">
        <v>7.9144946458806625E-3</v>
      </c>
      <c r="BN329" s="7">
        <v>8.4805785899126906E-3</v>
      </c>
      <c r="BO329" s="7">
        <v>3.705184774840724E-3</v>
      </c>
      <c r="BP329" s="7">
        <v>7.9961602994757838E-2</v>
      </c>
      <c r="BQ329" s="7">
        <v>2.2352706976638175E-3</v>
      </c>
      <c r="BR329" s="7">
        <v>2.266570125857361E-2</v>
      </c>
      <c r="BS329" s="7">
        <v>3.4072817987002859E-3</v>
      </c>
      <c r="BT329" s="7">
        <v>2.2395008304907253E-2</v>
      </c>
      <c r="BU329" s="7">
        <v>3.3280040492437608E-2</v>
      </c>
      <c r="BV329" s="7">
        <v>0</v>
      </c>
      <c r="BW329" s="7">
        <v>0</v>
      </c>
      <c r="BX329" s="7">
        <v>0</v>
      </c>
      <c r="BY329" s="7">
        <v>3.8263208454707545E-5</v>
      </c>
      <c r="BZ329" s="7">
        <v>0</v>
      </c>
      <c r="CA329" s="7">
        <v>1.3883798325734138E-4</v>
      </c>
      <c r="CB329" s="7">
        <v>2.9516865285341486E-5</v>
      </c>
      <c r="CC329" s="7">
        <v>5.5700245418806234E-5</v>
      </c>
      <c r="CD329" s="7">
        <v>1.2226511756880656E-3</v>
      </c>
      <c r="CE329" s="7">
        <v>1.7234827793250549E-3</v>
      </c>
      <c r="CF329" s="7">
        <v>1.4754937641034984E-3</v>
      </c>
      <c r="CG329" s="7">
        <v>3.6689349302176963E-3</v>
      </c>
      <c r="CH329" s="7">
        <v>0</v>
      </c>
      <c r="CI329" s="7">
        <v>3.2657654340334592E-3</v>
      </c>
      <c r="CJ329" s="7">
        <v>1.8927213472279625E-3</v>
      </c>
      <c r="CK329" s="7">
        <v>1.3619319688394438E-3</v>
      </c>
      <c r="CL329" s="7">
        <v>0</v>
      </c>
      <c r="CM329" s="7">
        <v>3.4102680380425067E-4</v>
      </c>
      <c r="CN329" s="7">
        <v>1.8262421186223296E-4</v>
      </c>
      <c r="CO329" s="7">
        <v>7.2194410594271594E-4</v>
      </c>
      <c r="CP329" s="7">
        <v>0</v>
      </c>
      <c r="CQ329" s="7">
        <v>0</v>
      </c>
      <c r="CR329" s="7">
        <v>2.0759918693486661E-4</v>
      </c>
      <c r="CS329" s="7">
        <v>2.8714792051504258E-4</v>
      </c>
      <c r="CT329" s="7">
        <v>0</v>
      </c>
      <c r="CU329" s="7">
        <v>0</v>
      </c>
      <c r="CV329" s="7">
        <v>0</v>
      </c>
      <c r="CW329" s="7">
        <v>0</v>
      </c>
      <c r="CX329" s="7">
        <v>0</v>
      </c>
      <c r="CY329" s="7">
        <v>0</v>
      </c>
      <c r="CZ329" s="7">
        <v>0</v>
      </c>
      <c r="DA329" s="7">
        <v>0</v>
      </c>
      <c r="DB329" s="7">
        <v>3.604641544120421E-3</v>
      </c>
      <c r="DC329" s="7">
        <v>4.960154614830908E-3</v>
      </c>
      <c r="DD329" s="7">
        <v>6.0172911619656381E-3</v>
      </c>
      <c r="DE329" s="7">
        <v>5.2002209019252517E-3</v>
      </c>
      <c r="DF329" s="7">
        <v>3.9695105287569817E-3</v>
      </c>
      <c r="DG329" s="7">
        <v>3.2679096098971283E-3</v>
      </c>
      <c r="DH329" s="7">
        <v>4.5032880602493882E-3</v>
      </c>
      <c r="DI329" s="7">
        <v>1.0588004303153278E-3</v>
      </c>
      <c r="DJ329" s="7">
        <v>8.9646301711554066E-4</v>
      </c>
      <c r="DK329" s="7">
        <v>1.4614055710170379E-3</v>
      </c>
      <c r="DL329" s="7">
        <v>4.0841446413366457E-3</v>
      </c>
      <c r="DM329" s="7">
        <v>2.2648952398088111E-3</v>
      </c>
      <c r="DN329" s="7">
        <v>4.180524149499377E-3</v>
      </c>
      <c r="DO329" s="7">
        <v>1.7386547687056799E-3</v>
      </c>
      <c r="DP329" s="7">
        <v>2.4376812312471821E-3</v>
      </c>
      <c r="DQ329" s="7">
        <v>1.3853016957301981E-3</v>
      </c>
      <c r="DR329" s="7">
        <v>2.3617921992255915E-3</v>
      </c>
      <c r="DS329" s="7">
        <v>0</v>
      </c>
      <c r="DT329" s="7">
        <v>5.1268612880038457E-4</v>
      </c>
      <c r="DU329" s="7">
        <v>0</v>
      </c>
      <c r="DV329" s="7">
        <v>0</v>
      </c>
      <c r="DW329" s="7">
        <v>0</v>
      </c>
      <c r="DX329" s="7">
        <f>AVERAGE(DR329:DW329)</f>
        <v>4.7907972133766265E-4</v>
      </c>
      <c r="DY329" s="7">
        <f>STDEV(DR329:DW329)</f>
        <v>9.4486032646157224E-4</v>
      </c>
      <c r="DZ329" s="7">
        <v>6.8990070978499894E-5</v>
      </c>
      <c r="EA329" s="7">
        <v>9.6307717874005179E-5</v>
      </c>
      <c r="EB329" s="7">
        <v>4.0771568683472631E-4</v>
      </c>
      <c r="EC329" s="7">
        <v>2.0161064528527171E-4</v>
      </c>
      <c r="ED329" s="7">
        <v>0</v>
      </c>
      <c r="EE329" s="7">
        <v>0</v>
      </c>
      <c r="EF329" s="7">
        <f>AVERAGE(DZ329:EE329)</f>
        <v>1.2910402016208384E-4</v>
      </c>
      <c r="EG329" s="7">
        <f>STDEV(DZ329:EE329)</f>
        <v>1.5550347383071748E-4</v>
      </c>
      <c r="EH329" s="7">
        <v>2.0912750892884403E-2</v>
      </c>
      <c r="EI329" s="7">
        <v>3.4386385321931126E-2</v>
      </c>
      <c r="EJ329" s="7">
        <v>2.7263014831210068E-2</v>
      </c>
      <c r="EK329" s="7">
        <v>1.1319732919880515E-2</v>
      </c>
      <c r="EL329" s="7">
        <v>0</v>
      </c>
      <c r="EM329" s="7">
        <v>2.2559321677922347E-2</v>
      </c>
      <c r="EN329" s="7">
        <f>AVERAGE(EH329:EM329)</f>
        <v>1.9406867607304746E-2</v>
      </c>
      <c r="EO329" s="7">
        <f>STDEV(EH329:EM329)</f>
        <v>1.2168310557210616E-2</v>
      </c>
      <c r="EP329" s="7">
        <v>6.5872702858506396E-2</v>
      </c>
      <c r="EQ329" s="7">
        <v>6.0550569399491411E-2</v>
      </c>
      <c r="ER329" s="7">
        <v>7.3428337961961854E-2</v>
      </c>
      <c r="ES329" s="7">
        <v>4.7820644420127956E-2</v>
      </c>
      <c r="ET329" s="7">
        <v>6.7714946119529662E-2</v>
      </c>
      <c r="EU329" s="7">
        <f>AVERAGE(EP329:ET329)</f>
        <v>6.3077440151923458E-2</v>
      </c>
      <c r="EV329" s="7">
        <f>STDEV(EP329:ET329)</f>
        <v>9.6904067571165851E-3</v>
      </c>
    </row>
    <row r="330" spans="1:152" ht="15" x14ac:dyDescent="0.25">
      <c r="A330" s="376" t="s">
        <v>2091</v>
      </c>
      <c r="B330" s="409" t="s">
        <v>2086</v>
      </c>
      <c r="C330" s="410">
        <v>1060.7635700000001</v>
      </c>
      <c r="D330" s="7">
        <v>0</v>
      </c>
      <c r="E330" s="7">
        <v>0</v>
      </c>
      <c r="F330" s="7">
        <v>0</v>
      </c>
      <c r="G330" s="7">
        <v>0</v>
      </c>
      <c r="H330" s="7">
        <v>0</v>
      </c>
      <c r="I330" s="7">
        <v>0</v>
      </c>
      <c r="J330" s="379">
        <v>0</v>
      </c>
      <c r="K330" s="7">
        <v>0</v>
      </c>
      <c r="L330" s="7">
        <v>8.646368085199024E-5</v>
      </c>
      <c r="M330" s="7">
        <v>6.3389269165848542E-4</v>
      </c>
      <c r="N330" s="7">
        <v>0</v>
      </c>
      <c r="O330" s="7">
        <v>2.1948372218801248E-3</v>
      </c>
      <c r="P330" s="7">
        <v>5.8303871887812014E-4</v>
      </c>
      <c r="Q330" s="379">
        <v>9.3900686960210532E-4</v>
      </c>
      <c r="R330" s="7">
        <v>0</v>
      </c>
      <c r="S330" s="7">
        <v>0</v>
      </c>
      <c r="T330" s="7">
        <v>0</v>
      </c>
      <c r="U330" s="7">
        <v>0</v>
      </c>
      <c r="V330" s="7">
        <v>3.9417584543536264E-4</v>
      </c>
      <c r="W330" s="7">
        <v>7.8835169087072523E-5</v>
      </c>
      <c r="X330" s="7">
        <v>1.7628079709638419E-4</v>
      </c>
      <c r="Y330" s="7">
        <v>2.6657305156217311E-5</v>
      </c>
      <c r="Z330" s="7">
        <v>1.6387793042641114E-4</v>
      </c>
      <c r="AA330" s="7">
        <v>4.9934253304122632E-5</v>
      </c>
      <c r="AB330" s="7">
        <v>0</v>
      </c>
      <c r="AC330" s="7">
        <v>1.3057206267031273E-4</v>
      </c>
      <c r="AD330" s="7">
        <v>7.420831031141276E-5</v>
      </c>
      <c r="AE330" s="7">
        <v>6.9954832938262838E-5</v>
      </c>
      <c r="AF330" s="7">
        <v>1.5901925936631935E-4</v>
      </c>
      <c r="AG330" s="7">
        <v>2.0003588514039023E-4</v>
      </c>
      <c r="AH330" s="7">
        <v>0</v>
      </c>
      <c r="AI330" s="7">
        <v>0</v>
      </c>
      <c r="AJ330" s="7">
        <v>2.57738546269616E-4</v>
      </c>
      <c r="AK330" s="7">
        <v>1.2335873815526511E-4</v>
      </c>
      <c r="AL330" s="7">
        <v>1.1794463428892262E-4</v>
      </c>
      <c r="AM330" s="7">
        <v>3.6306391547381669E-3</v>
      </c>
      <c r="AN330" s="7">
        <v>1.2379362404763331E-3</v>
      </c>
      <c r="AO330" s="7">
        <v>1.9251766894526753E-3</v>
      </c>
      <c r="AP330" s="7">
        <v>1.2683931989404969E-3</v>
      </c>
      <c r="AQ330" s="7">
        <v>4.0134085745998716E-3</v>
      </c>
      <c r="AR330" s="7">
        <v>2.4151107716415083E-3</v>
      </c>
      <c r="AS330" s="7">
        <v>1.3203031460909433E-3</v>
      </c>
      <c r="AT330" s="7">
        <v>2.6948265038186183E-3</v>
      </c>
      <c r="AU330" s="7">
        <v>1.8391323247781369E-3</v>
      </c>
      <c r="AV330" s="7">
        <v>7.7399371402865772E-3</v>
      </c>
      <c r="AW330" s="7">
        <v>2.0735518092953598E-3</v>
      </c>
      <c r="AX330" s="7">
        <v>3.0825930321755719E-3</v>
      </c>
      <c r="AY330" s="7">
        <v>3.4860081620708529E-3</v>
      </c>
      <c r="AZ330" s="7">
        <v>2.4285724668537839E-3</v>
      </c>
      <c r="BA330" s="7">
        <v>0</v>
      </c>
      <c r="BB330" s="7">
        <v>4.9286153645974601E-5</v>
      </c>
      <c r="BC330" s="7">
        <v>5.5475187380394145E-4</v>
      </c>
      <c r="BD330" s="7">
        <v>4.7805526138336717E-4</v>
      </c>
      <c r="BE330" s="7">
        <v>1.1874348249626436E-4</v>
      </c>
      <c r="BF330" s="7">
        <v>2.4016735426590953E-4</v>
      </c>
      <c r="BG330" s="7">
        <v>2.5710592356382246E-4</v>
      </c>
      <c r="BH330" s="7">
        <v>8.1683461045159423E-4</v>
      </c>
      <c r="BI330" s="7">
        <v>1.2766708708049632E-3</v>
      </c>
      <c r="BJ330" s="7">
        <v>0</v>
      </c>
      <c r="BK330" s="7">
        <v>4.1467437885621134E-4</v>
      </c>
      <c r="BL330" s="7">
        <v>6.0604073984448219E-4</v>
      </c>
      <c r="BM330" s="7">
        <v>6.2284411999145015E-4</v>
      </c>
      <c r="BN330" s="7">
        <v>4.7346423386168327E-4</v>
      </c>
      <c r="BO330" s="7">
        <v>5.1192783011658487E-4</v>
      </c>
      <c r="BP330" s="7">
        <v>1.0116298042627661E-2</v>
      </c>
      <c r="BQ330" s="7">
        <v>4.2131299324863272E-4</v>
      </c>
      <c r="BR330" s="7">
        <v>4.9803151772355942E-3</v>
      </c>
      <c r="BS330" s="7">
        <v>3.0567139058375353E-4</v>
      </c>
      <c r="BT330" s="7">
        <v>3.2671050867624451E-3</v>
      </c>
      <c r="BU330" s="7">
        <v>4.3100509525027557E-3</v>
      </c>
      <c r="BV330" s="7">
        <v>0</v>
      </c>
      <c r="BW330" s="7">
        <v>0</v>
      </c>
      <c r="BX330" s="7">
        <v>3.8947613280387606E-5</v>
      </c>
      <c r="BY330" s="7">
        <v>0</v>
      </c>
      <c r="BZ330" s="7">
        <v>0</v>
      </c>
      <c r="CA330" s="7">
        <v>0</v>
      </c>
      <c r="CB330" s="7">
        <v>6.4912688800646013E-6</v>
      </c>
      <c r="CC330" s="7">
        <v>1.5900296539365891E-5</v>
      </c>
      <c r="CD330" s="7">
        <v>3.8493046770481961E-4</v>
      </c>
      <c r="CE330" s="7">
        <v>3.6416449055433038E-4</v>
      </c>
      <c r="CF330" s="7">
        <v>2.0939033958827452E-4</v>
      </c>
      <c r="CG330" s="7">
        <v>0</v>
      </c>
      <c r="CH330" s="7">
        <v>3.937601986515299E-4</v>
      </c>
      <c r="CI330" s="7">
        <v>8.5704067744920469E-4</v>
      </c>
      <c r="CJ330" s="7">
        <v>3.6821436232469321E-4</v>
      </c>
      <c r="CK330" s="7">
        <v>2.8309237805799033E-4</v>
      </c>
      <c r="CL330" s="7">
        <v>0</v>
      </c>
      <c r="CM330" s="7">
        <v>0</v>
      </c>
      <c r="CN330" s="7">
        <v>9.966421232324182E-5</v>
      </c>
      <c r="CO330" s="7">
        <v>1.1856741207916656E-4</v>
      </c>
      <c r="CP330" s="7">
        <v>0</v>
      </c>
      <c r="CQ330" s="7">
        <v>0</v>
      </c>
      <c r="CR330" s="7">
        <v>3.6371937400401396E-5</v>
      </c>
      <c r="CS330" s="7">
        <v>5.6663355784158797E-5</v>
      </c>
      <c r="CT330" s="7">
        <v>0</v>
      </c>
      <c r="CU330" s="7">
        <v>0</v>
      </c>
      <c r="CV330" s="7">
        <v>0</v>
      </c>
      <c r="CW330" s="7">
        <v>0</v>
      </c>
      <c r="CX330" s="7">
        <v>0</v>
      </c>
      <c r="CY330" s="7">
        <v>0</v>
      </c>
      <c r="CZ330" s="7">
        <v>0</v>
      </c>
      <c r="DA330" s="7">
        <v>0</v>
      </c>
      <c r="DB330" s="7">
        <v>1.9979337245926254E-3</v>
      </c>
      <c r="DC330" s="7">
        <v>3.5624545725915016E-3</v>
      </c>
      <c r="DD330" s="7">
        <v>1.6558391035907105E-3</v>
      </c>
      <c r="DE330" s="7">
        <v>2.1411375613202025E-3</v>
      </c>
      <c r="DF330" s="7">
        <v>3.0265767613469061E-3</v>
      </c>
      <c r="DG330" s="7">
        <v>1.9733212339833606E-3</v>
      </c>
      <c r="DH330" s="7">
        <v>2.3928771595708846E-3</v>
      </c>
      <c r="DI330" s="7">
        <v>7.3594727027927295E-4</v>
      </c>
      <c r="DJ330" s="7">
        <v>1.5043029420415153E-4</v>
      </c>
      <c r="DK330" s="7">
        <v>1.6056028445111234E-4</v>
      </c>
      <c r="DL330" s="7">
        <v>0</v>
      </c>
      <c r="DM330" s="7">
        <v>0</v>
      </c>
      <c r="DN330" s="7">
        <v>6.3590861608363411E-4</v>
      </c>
      <c r="DO330" s="7">
        <v>9.9087761601926927E-4</v>
      </c>
      <c r="DP330" s="7">
        <v>3.2296280179302785E-4</v>
      </c>
      <c r="DQ330" s="7">
        <v>4.0219330383356396E-4</v>
      </c>
      <c r="DR330" s="7">
        <v>3.8337034331177502E-4</v>
      </c>
      <c r="DS330" s="7">
        <v>2.6916321321628908E-4</v>
      </c>
      <c r="DT330" s="7">
        <v>0</v>
      </c>
      <c r="DU330" s="7">
        <v>4.0208757774836963E-4</v>
      </c>
      <c r="DV330" s="7">
        <v>3.2023157232229392E-4</v>
      </c>
      <c r="DW330" s="7">
        <v>4.2337153113506136E-4</v>
      </c>
      <c r="DX330" s="7">
        <f>AVERAGE(DR330:DW330)</f>
        <v>2.9970403962229815E-4</v>
      </c>
      <c r="DY330" s="7">
        <f>STDEV(DR330:DW330)</f>
        <v>1.5745013226515071E-4</v>
      </c>
      <c r="DZ330" s="7">
        <v>0</v>
      </c>
      <c r="EA330" s="7">
        <v>0</v>
      </c>
      <c r="EB330" s="7">
        <v>9.5758452775716158E-5</v>
      </c>
      <c r="EC330" s="7">
        <v>9.6896891118256187E-5</v>
      </c>
      <c r="ED330" s="7">
        <v>8.7228804763767574E-5</v>
      </c>
      <c r="EE330" s="7">
        <v>0</v>
      </c>
      <c r="EF330" s="7">
        <f>AVERAGE(DZ330:EE330)</f>
        <v>4.6647358109623318E-5</v>
      </c>
      <c r="EG330" s="7">
        <f>STDEV(DZ330:EE330)</f>
        <v>5.1208782557786111E-5</v>
      </c>
      <c r="EH330" s="7">
        <v>5.9145109020114287E-3</v>
      </c>
      <c r="EI330" s="7">
        <v>8.9794055710404001E-3</v>
      </c>
      <c r="EJ330" s="7">
        <v>5.0639067890092615E-3</v>
      </c>
      <c r="EK330" s="7">
        <v>1.5409534734581274E-3</v>
      </c>
      <c r="EL330" s="7">
        <v>1.4975426702416516E-3</v>
      </c>
      <c r="EM330" s="7">
        <v>5.8167048628619744E-3</v>
      </c>
      <c r="EN330" s="7">
        <f>AVERAGE(EH330:EM330)</f>
        <v>4.8021707114371407E-3</v>
      </c>
      <c r="EO330" s="7">
        <f>STDEV(EH330:EM330)</f>
        <v>2.8754297576017622E-3</v>
      </c>
      <c r="EP330" s="7">
        <v>1.3503926321633868E-2</v>
      </c>
      <c r="EQ330" s="7">
        <v>1.080236549163156E-2</v>
      </c>
      <c r="ER330" s="7">
        <v>1.1601493500156832E-2</v>
      </c>
      <c r="ES330" s="7">
        <v>5.9842188779500542E-3</v>
      </c>
      <c r="ET330" s="7">
        <v>1.0992895856277909E-2</v>
      </c>
      <c r="EU330" s="7">
        <f>AVERAGE(EP330:ET330)</f>
        <v>1.0576980009530043E-2</v>
      </c>
      <c r="EV330" s="7">
        <f>STDEV(EP330:ET330)</f>
        <v>2.7809118120359598E-3</v>
      </c>
    </row>
    <row r="331" spans="1:152" ht="15" x14ac:dyDescent="0.25">
      <c r="A331" s="376" t="s">
        <v>2091</v>
      </c>
      <c r="B331" s="409" t="s">
        <v>2085</v>
      </c>
      <c r="C331" s="410">
        <v>1062.77917</v>
      </c>
      <c r="D331" s="7">
        <v>0</v>
      </c>
      <c r="E331" s="7">
        <v>3.5110662797492825E-4</v>
      </c>
      <c r="F331" s="7">
        <v>5.265208728290496E-5</v>
      </c>
      <c r="G331" s="7">
        <v>3.200726935698708E-5</v>
      </c>
      <c r="H331" s="7">
        <v>7.2496438144905142E-5</v>
      </c>
      <c r="I331" s="7">
        <v>1.0165248455194509E-4</v>
      </c>
      <c r="J331" s="379">
        <v>1.4200542882284722E-4</v>
      </c>
      <c r="K331" s="7">
        <v>0</v>
      </c>
      <c r="L331" s="7">
        <v>0</v>
      </c>
      <c r="M331" s="7">
        <v>0</v>
      </c>
      <c r="N331" s="7">
        <v>2.2986534205658501E-4</v>
      </c>
      <c r="O331" s="7">
        <v>3.5298904636629569E-3</v>
      </c>
      <c r="P331" s="7">
        <v>7.5195116114390838E-4</v>
      </c>
      <c r="Q331" s="379">
        <v>1.5561018618015592E-3</v>
      </c>
      <c r="R331" s="7">
        <v>1.7331183802342444E-4</v>
      </c>
      <c r="S331" s="7">
        <v>0</v>
      </c>
      <c r="T331" s="7">
        <v>0</v>
      </c>
      <c r="U331" s="7">
        <v>0</v>
      </c>
      <c r="V331" s="7">
        <v>2.1821143210334077E-4</v>
      </c>
      <c r="W331" s="7">
        <v>7.8304654025353041E-5</v>
      </c>
      <c r="X331" s="7">
        <v>1.0839179868594465E-4</v>
      </c>
      <c r="Y331" s="7">
        <v>2.1892377702138657E-4</v>
      </c>
      <c r="Z331" s="7">
        <v>0</v>
      </c>
      <c r="AA331" s="7">
        <v>5.013056494374775E-4</v>
      </c>
      <c r="AB331" s="7">
        <v>3.7468561776799825E-4</v>
      </c>
      <c r="AC331" s="7">
        <v>0</v>
      </c>
      <c r="AD331" s="7">
        <v>2.1898300884537247E-4</v>
      </c>
      <c r="AE331" s="7">
        <v>2.235265619845687E-4</v>
      </c>
      <c r="AF331" s="7">
        <v>1.6758303748963166E-3</v>
      </c>
      <c r="AG331" s="7">
        <v>2.232412424730944E-3</v>
      </c>
      <c r="AH331" s="7">
        <v>1.2376900760279117E-3</v>
      </c>
      <c r="AI331" s="7">
        <v>1.1782319701789514E-3</v>
      </c>
      <c r="AJ331" s="7">
        <v>3.4714532389503051E-3</v>
      </c>
      <c r="AK331" s="7">
        <v>1.9591236169568859E-3</v>
      </c>
      <c r="AL331" s="7">
        <v>9.4503185620848057E-4</v>
      </c>
      <c r="AM331" s="7">
        <v>1.0014057496374638E-3</v>
      </c>
      <c r="AN331" s="7">
        <v>1.6363743299580113E-3</v>
      </c>
      <c r="AO331" s="7">
        <v>1.5775135827514302E-3</v>
      </c>
      <c r="AP331" s="7">
        <v>2.1512650128915137E-3</v>
      </c>
      <c r="AQ331" s="7">
        <v>2.034115525846904E-4</v>
      </c>
      <c r="AR331" s="7">
        <v>1.3139940455646219E-3</v>
      </c>
      <c r="AS331" s="7">
        <v>7.4254615739315923E-4</v>
      </c>
      <c r="AT331" s="7">
        <v>6.0784143540491414E-3</v>
      </c>
      <c r="AU331" s="7">
        <v>6.5775229068243289E-3</v>
      </c>
      <c r="AV331" s="7">
        <v>6.144477192104425E-3</v>
      </c>
      <c r="AW331" s="7">
        <v>2.0731301867853791E-3</v>
      </c>
      <c r="AX331" s="7">
        <v>1.874631790022773E-3</v>
      </c>
      <c r="AY331" s="7">
        <v>4.54963528595721E-3</v>
      </c>
      <c r="AZ331" s="7">
        <v>2.3601766648384051E-3</v>
      </c>
      <c r="BA331" s="7">
        <v>4.7549689778093277E-4</v>
      </c>
      <c r="BB331" s="7">
        <v>5.7834956190483573E-4</v>
      </c>
      <c r="BC331" s="7">
        <v>2.6622058838195986E-3</v>
      </c>
      <c r="BD331" s="7">
        <v>1.4136971364496862E-3</v>
      </c>
      <c r="BE331" s="7">
        <v>4.3902992501630858E-3</v>
      </c>
      <c r="BF331" s="7">
        <v>1.9040097460236278E-3</v>
      </c>
      <c r="BG331" s="7">
        <v>1.6427817276058231E-3</v>
      </c>
      <c r="BH331" s="7">
        <v>1.9359777659345052E-3</v>
      </c>
      <c r="BI331" s="7">
        <v>1.0667203740870809E-3</v>
      </c>
      <c r="BJ331" s="7">
        <v>1.9888029333077237E-3</v>
      </c>
      <c r="BK331" s="7">
        <v>5.2122070061101742E-4</v>
      </c>
      <c r="BL331" s="7">
        <v>2.6590615904332859E-3</v>
      </c>
      <c r="BM331" s="7">
        <v>1.6343566728747225E-3</v>
      </c>
      <c r="BN331" s="7">
        <v>8.4081957990864728E-4</v>
      </c>
      <c r="BO331" s="7">
        <v>1.5223637235194005E-3</v>
      </c>
      <c r="BP331" s="7">
        <v>6.6237542722202515E-3</v>
      </c>
      <c r="BQ331" s="7">
        <v>4.8703505471062343E-4</v>
      </c>
      <c r="BR331" s="7">
        <v>2.5486521817784861E-3</v>
      </c>
      <c r="BS331" s="7">
        <v>2.9980640735667347E-3</v>
      </c>
      <c r="BT331" s="7">
        <v>2.8359738611590992E-3</v>
      </c>
      <c r="BU331" s="7">
        <v>2.3291196049671013E-3</v>
      </c>
      <c r="BV331" s="7">
        <v>0</v>
      </c>
      <c r="BW331" s="7">
        <v>0</v>
      </c>
      <c r="BX331" s="7">
        <v>0</v>
      </c>
      <c r="BY331" s="7">
        <v>0</v>
      </c>
      <c r="BZ331" s="7">
        <v>2.2501591190429997E-4</v>
      </c>
      <c r="CA331" s="7">
        <v>2.1982680682412385E-4</v>
      </c>
      <c r="CB331" s="7">
        <v>7.4140453121403969E-5</v>
      </c>
      <c r="CC331" s="7">
        <v>1.1486961728353738E-4</v>
      </c>
      <c r="CD331" s="7">
        <v>0</v>
      </c>
      <c r="CE331" s="7">
        <v>5.0061528774140258E-5</v>
      </c>
      <c r="CF331" s="7">
        <v>4.0982688894967352E-5</v>
      </c>
      <c r="CG331" s="7">
        <v>4.8350536155643742E-4</v>
      </c>
      <c r="CH331" s="7">
        <v>1.809328583983029E-4</v>
      </c>
      <c r="CI331" s="7">
        <v>1.0292072660506751E-5</v>
      </c>
      <c r="CJ331" s="7">
        <v>1.2762908504739248E-4</v>
      </c>
      <c r="CK331" s="7">
        <v>1.8604875598278494E-4</v>
      </c>
      <c r="CL331" s="7">
        <v>4.7725405416292846E-4</v>
      </c>
      <c r="CM331" s="7">
        <v>1.276184314880209E-3</v>
      </c>
      <c r="CN331" s="7">
        <v>0</v>
      </c>
      <c r="CO331" s="7">
        <v>1.0048791119145102E-3</v>
      </c>
      <c r="CP331" s="7">
        <v>0</v>
      </c>
      <c r="CQ331" s="7">
        <v>4.2168844588077146E-4</v>
      </c>
      <c r="CR331" s="7">
        <v>5.3000098780640317E-4</v>
      </c>
      <c r="CS331" s="7">
        <v>5.2127051139654469E-4</v>
      </c>
      <c r="CT331" s="7">
        <v>4.9908278039216569E-4</v>
      </c>
      <c r="CU331" s="7">
        <v>5.4543696379050514E-4</v>
      </c>
      <c r="CV331" s="7">
        <v>0</v>
      </c>
      <c r="CW331" s="7">
        <v>0</v>
      </c>
      <c r="CX331" s="7">
        <v>4.9706333628331907E-4</v>
      </c>
      <c r="CY331" s="7">
        <v>3.0296879813823706E-4</v>
      </c>
      <c r="CZ331" s="7">
        <v>3.0742531310070449E-4</v>
      </c>
      <c r="DA331" s="7">
        <v>2.5234310660884489E-4</v>
      </c>
      <c r="DB331" s="7">
        <v>2.1727628905002865E-4</v>
      </c>
      <c r="DC331" s="7">
        <v>6.4459605836672909E-4</v>
      </c>
      <c r="DD331" s="7">
        <v>6.1961380592939503E-4</v>
      </c>
      <c r="DE331" s="7">
        <v>1.8676863807322395E-3</v>
      </c>
      <c r="DF331" s="7">
        <v>0</v>
      </c>
      <c r="DG331" s="7">
        <v>0</v>
      </c>
      <c r="DH331" s="7">
        <v>5.5819542234639868E-4</v>
      </c>
      <c r="DI331" s="7">
        <v>7.0219569527951828E-4</v>
      </c>
      <c r="DJ331" s="7">
        <v>3.7309498616373366E-4</v>
      </c>
      <c r="DK331" s="7">
        <v>8.0395172676637648E-4</v>
      </c>
      <c r="DL331" s="7">
        <v>1.3516466700128967E-3</v>
      </c>
      <c r="DM331" s="7">
        <v>6.0838707981545725E-4</v>
      </c>
      <c r="DN331" s="7">
        <v>6.5105843470485917E-4</v>
      </c>
      <c r="DO331" s="7">
        <v>7.1724624101533144E-4</v>
      </c>
      <c r="DP331" s="7">
        <v>7.5089752307977572E-4</v>
      </c>
      <c r="DQ331" s="7">
        <v>3.2798125609900239E-4</v>
      </c>
      <c r="DR331" s="7">
        <v>5.6654745151608617E-4</v>
      </c>
      <c r="DS331" s="7">
        <v>0</v>
      </c>
      <c r="DT331" s="7">
        <v>3.369924986296451E-4</v>
      </c>
      <c r="DU331" s="7">
        <v>9.1445748684250192E-5</v>
      </c>
      <c r="DV331" s="7">
        <v>9.1040593861562406E-5</v>
      </c>
      <c r="DW331" s="7">
        <v>0</v>
      </c>
      <c r="DX331" s="7">
        <f>AVERAGE(DR331:DW331)</f>
        <v>1.8100438211525731E-4</v>
      </c>
      <c r="DY331" s="7">
        <f>STDEV(DR331:DW331)</f>
        <v>2.2566131948810185E-4</v>
      </c>
      <c r="DZ331" s="7">
        <v>0</v>
      </c>
      <c r="EA331" s="7">
        <v>0</v>
      </c>
      <c r="EB331" s="7">
        <v>0</v>
      </c>
      <c r="EC331" s="7">
        <v>3.8066431849169489E-4</v>
      </c>
      <c r="ED331" s="7">
        <v>3.613077049640233E-4</v>
      </c>
      <c r="EE331" s="7">
        <v>0</v>
      </c>
      <c r="EF331" s="7">
        <f>AVERAGE(DZ331:EE331)</f>
        <v>1.2366200390928636E-4</v>
      </c>
      <c r="EG331" s="7">
        <f>STDEV(DZ331:EE331)</f>
        <v>1.9167411602715381E-4</v>
      </c>
      <c r="EH331" s="7">
        <v>5.9479611983019251E-4</v>
      </c>
      <c r="EI331" s="7">
        <v>2.3759550316311681E-3</v>
      </c>
      <c r="EJ331" s="7">
        <v>7.7882258184815568E-4</v>
      </c>
      <c r="EK331" s="7">
        <v>6.6416239318421368E-6</v>
      </c>
      <c r="EL331" s="7">
        <v>0</v>
      </c>
      <c r="EM331" s="7">
        <v>0</v>
      </c>
      <c r="EN331" s="7">
        <f>AVERAGE(EH331:EM331)</f>
        <v>6.2603589287355975E-4</v>
      </c>
      <c r="EO331" s="7">
        <f>STDEV(EH331:EM331)</f>
        <v>9.2239122140961715E-4</v>
      </c>
      <c r="EP331" s="7">
        <v>8.5167615057520584E-4</v>
      </c>
      <c r="EQ331" s="7">
        <v>4.8572276531056143E-3</v>
      </c>
      <c r="ER331" s="7">
        <v>2.4411925190364506E-3</v>
      </c>
      <c r="ES331" s="7">
        <v>3.2154471599417831E-3</v>
      </c>
      <c r="ET331" s="7">
        <v>2.8388671783742461E-3</v>
      </c>
      <c r="EU331" s="7">
        <f>AVERAGE(EP331:ET331)</f>
        <v>2.84088213220666E-3</v>
      </c>
      <c r="EV331" s="7">
        <f>STDEV(EP331:ET331)</f>
        <v>1.4424496961701076E-3</v>
      </c>
    </row>
    <row r="332" spans="1:152" ht="15" x14ac:dyDescent="0.25">
      <c r="A332" s="376" t="s">
        <v>2091</v>
      </c>
      <c r="B332" s="409" t="s">
        <v>2084</v>
      </c>
      <c r="C332" s="410">
        <v>1064.79477</v>
      </c>
      <c r="D332" s="7">
        <v>0</v>
      </c>
      <c r="E332" s="7">
        <v>0</v>
      </c>
      <c r="F332" s="7">
        <v>7.3203401629179794E-5</v>
      </c>
      <c r="G332" s="7">
        <v>0</v>
      </c>
      <c r="H332" s="7">
        <v>0</v>
      </c>
      <c r="I332" s="7">
        <v>1.4640680325835959E-5</v>
      </c>
      <c r="J332" s="379">
        <v>3.2737556445412969E-5</v>
      </c>
      <c r="K332" s="7">
        <v>3.7037662775419966E-5</v>
      </c>
      <c r="L332" s="7">
        <v>0</v>
      </c>
      <c r="M332" s="7">
        <v>0</v>
      </c>
      <c r="N332" s="7">
        <v>0</v>
      </c>
      <c r="O332" s="7">
        <v>3.3052811995607713E-3</v>
      </c>
      <c r="P332" s="7">
        <v>6.6846377246723818E-4</v>
      </c>
      <c r="Q332" s="379">
        <v>1.4741129977997021E-3</v>
      </c>
      <c r="R332" s="7">
        <v>0</v>
      </c>
      <c r="S332" s="7">
        <v>0</v>
      </c>
      <c r="T332" s="7">
        <v>0</v>
      </c>
      <c r="U332" s="7">
        <v>0</v>
      </c>
      <c r="V332" s="7">
        <v>0</v>
      </c>
      <c r="W332" s="7">
        <v>0</v>
      </c>
      <c r="X332" s="7">
        <v>0</v>
      </c>
      <c r="Y332" s="7">
        <v>0</v>
      </c>
      <c r="Z332" s="7">
        <v>0</v>
      </c>
      <c r="AA332" s="7">
        <v>0</v>
      </c>
      <c r="AB332" s="7">
        <v>0</v>
      </c>
      <c r="AC332" s="7">
        <v>0</v>
      </c>
      <c r="AD332" s="7">
        <v>0</v>
      </c>
      <c r="AE332" s="7">
        <v>0</v>
      </c>
      <c r="AF332" s="7">
        <v>0</v>
      </c>
      <c r="AG332" s="7">
        <v>0</v>
      </c>
      <c r="AH332" s="7">
        <v>0</v>
      </c>
      <c r="AI332" s="7">
        <v>0</v>
      </c>
      <c r="AJ332" s="7">
        <v>5.8688259416826827E-6</v>
      </c>
      <c r="AK332" s="7">
        <v>1.1737651883365366E-6</v>
      </c>
      <c r="AL332" s="7">
        <v>2.624618750743339E-6</v>
      </c>
      <c r="AM332" s="7">
        <v>0</v>
      </c>
      <c r="AN332" s="7">
        <v>3.9123149917402695E-4</v>
      </c>
      <c r="AO332" s="7">
        <v>1.569810538352242E-3</v>
      </c>
      <c r="AP332" s="7">
        <v>0</v>
      </c>
      <c r="AQ332" s="7">
        <v>2.8812172629063469E-4</v>
      </c>
      <c r="AR332" s="7">
        <v>4.4983275276338071E-4</v>
      </c>
      <c r="AS332" s="7">
        <v>6.4973721883062154E-4</v>
      </c>
      <c r="AT332" s="7">
        <v>0</v>
      </c>
      <c r="AU332" s="7">
        <v>1.974252012508656E-4</v>
      </c>
      <c r="AV332" s="7">
        <v>1.8066825177913984E-4</v>
      </c>
      <c r="AW332" s="7">
        <v>6.8954933826486774E-4</v>
      </c>
      <c r="AX332" s="7">
        <v>9.7358709960793934E-4</v>
      </c>
      <c r="AY332" s="7">
        <v>4.0824597818056249E-4</v>
      </c>
      <c r="AZ332" s="7">
        <v>4.0670750061050338E-4</v>
      </c>
      <c r="BA332" s="7">
        <v>1.091211872501692E-5</v>
      </c>
      <c r="BB332" s="7">
        <v>6.7940883499063192E-4</v>
      </c>
      <c r="BC332" s="7">
        <v>0</v>
      </c>
      <c r="BD332" s="7">
        <v>1.4811254370854644E-4</v>
      </c>
      <c r="BE332" s="7">
        <v>0</v>
      </c>
      <c r="BF332" s="7">
        <v>1.6768669948483904E-4</v>
      </c>
      <c r="BG332" s="7">
        <v>2.9285603079056566E-4</v>
      </c>
      <c r="BH332" s="7">
        <v>0</v>
      </c>
      <c r="BI332" s="7">
        <v>0</v>
      </c>
      <c r="BJ332" s="7">
        <v>3.8799053217827145E-4</v>
      </c>
      <c r="BK332" s="7">
        <v>7.6435740612200475E-4</v>
      </c>
      <c r="BL332" s="7">
        <v>7.7389414217260573E-4</v>
      </c>
      <c r="BM332" s="7">
        <v>3.8524841609457636E-4</v>
      </c>
      <c r="BN332" s="7">
        <v>3.8458072303669603E-4</v>
      </c>
      <c r="BO332" s="7">
        <v>0</v>
      </c>
      <c r="BP332" s="7">
        <v>4.3352117200417799E-3</v>
      </c>
      <c r="BQ332" s="7">
        <v>1.0645651229239016E-4</v>
      </c>
      <c r="BR332" s="7">
        <v>4.549915612199599E-4</v>
      </c>
      <c r="BS332" s="7">
        <v>1.6651957383293477E-3</v>
      </c>
      <c r="BT332" s="7">
        <v>1.3123711063766955E-3</v>
      </c>
      <c r="BU332" s="7">
        <v>1.8147794776547032E-3</v>
      </c>
      <c r="BV332" s="7">
        <v>9.38051458115309E-5</v>
      </c>
      <c r="BW332" s="7">
        <v>0</v>
      </c>
      <c r="BX332" s="7">
        <v>0</v>
      </c>
      <c r="BY332" s="7">
        <v>0</v>
      </c>
      <c r="BZ332" s="7">
        <v>2.2150437043417603E-5</v>
      </c>
      <c r="CA332" s="7">
        <v>0</v>
      </c>
      <c r="CB332" s="7">
        <v>1.9325930475824752E-5</v>
      </c>
      <c r="CC332" s="7">
        <v>3.7547563727620219E-5</v>
      </c>
      <c r="CD332" s="7">
        <v>0</v>
      </c>
      <c r="CE332" s="7">
        <v>1.2308374042183578E-4</v>
      </c>
      <c r="CF332" s="7">
        <v>5.9453155008975289E-5</v>
      </c>
      <c r="CG332" s="7">
        <v>2.3426608026009657E-4</v>
      </c>
      <c r="CH332" s="7">
        <v>0</v>
      </c>
      <c r="CI332" s="7">
        <v>0</v>
      </c>
      <c r="CJ332" s="7">
        <v>6.9467162615151261E-5</v>
      </c>
      <c r="CK332" s="7">
        <v>9.4457144850330793E-5</v>
      </c>
      <c r="CL332" s="7">
        <v>0</v>
      </c>
      <c r="CM332" s="7">
        <v>1.9425167743794862E-5</v>
      </c>
      <c r="CN332" s="7">
        <v>1.1583568805723301E-5</v>
      </c>
      <c r="CO332" s="7">
        <v>3.0926556738687455E-5</v>
      </c>
      <c r="CP332" s="7">
        <v>0</v>
      </c>
      <c r="CQ332" s="7">
        <v>1.6901038603079266E-4</v>
      </c>
      <c r="CR332" s="7">
        <v>3.8490946553166379E-5</v>
      </c>
      <c r="CS332" s="7">
        <v>6.5027933854287627E-5</v>
      </c>
      <c r="CT332" s="7">
        <v>0</v>
      </c>
      <c r="CU332" s="7">
        <v>0</v>
      </c>
      <c r="CV332" s="7">
        <v>0</v>
      </c>
      <c r="CW332" s="7">
        <v>0</v>
      </c>
      <c r="CX332" s="7">
        <v>0</v>
      </c>
      <c r="CY332" s="7">
        <v>0</v>
      </c>
      <c r="CZ332" s="7">
        <v>0</v>
      </c>
      <c r="DA332" s="7">
        <v>0</v>
      </c>
      <c r="DB332" s="7">
        <v>0</v>
      </c>
      <c r="DC332" s="7">
        <v>0</v>
      </c>
      <c r="DD332" s="7">
        <v>0</v>
      </c>
      <c r="DE332" s="7">
        <v>2.1094783931336388E-4</v>
      </c>
      <c r="DF332" s="7">
        <v>7.4107397282543021E-4</v>
      </c>
      <c r="DG332" s="7">
        <v>7.80802528711297E-5</v>
      </c>
      <c r="DH332" s="7">
        <v>1.7168367750165398E-4</v>
      </c>
      <c r="DI332" s="7">
        <v>2.9083825033021752E-4</v>
      </c>
      <c r="DJ332" s="7">
        <v>0</v>
      </c>
      <c r="DK332" s="7">
        <v>0</v>
      </c>
      <c r="DL332" s="7">
        <v>4.0647732973791355E-4</v>
      </c>
      <c r="DM332" s="7">
        <v>0</v>
      </c>
      <c r="DN332" s="7">
        <v>1.1277125948091844E-4</v>
      </c>
      <c r="DO332" s="7">
        <v>0</v>
      </c>
      <c r="DP332" s="7">
        <v>8.6541431536471999E-5</v>
      </c>
      <c r="DQ332" s="7">
        <v>1.6309792170440793E-4</v>
      </c>
      <c r="DR332" s="7">
        <v>0</v>
      </c>
      <c r="DS332" s="7">
        <v>0</v>
      </c>
      <c r="DT332" s="7">
        <v>1.6181479841487931E-5</v>
      </c>
      <c r="DU332" s="7">
        <v>0</v>
      </c>
      <c r="DV332" s="7">
        <v>0</v>
      </c>
      <c r="DW332" s="7">
        <v>7.7357852323394938E-5</v>
      </c>
      <c r="DX332" s="7">
        <f>AVERAGE(DR332:DW332)</f>
        <v>1.5589888694147144E-5</v>
      </c>
      <c r="DY332" s="7">
        <f>STDEV(DR332:DW332)</f>
        <v>3.0944498150635048E-5</v>
      </c>
      <c r="DZ332" s="7">
        <v>0</v>
      </c>
      <c r="EA332" s="7">
        <v>0</v>
      </c>
      <c r="EB332" s="7">
        <v>0</v>
      </c>
      <c r="EC332" s="7">
        <v>0</v>
      </c>
      <c r="ED332" s="7">
        <v>0</v>
      </c>
      <c r="EE332" s="7">
        <v>0</v>
      </c>
      <c r="EF332" s="7">
        <f>AVERAGE(DZ332:EE332)</f>
        <v>0</v>
      </c>
      <c r="EG332" s="7">
        <f>STDEV(DZ332:EE332)</f>
        <v>0</v>
      </c>
      <c r="EH332" s="7">
        <v>9.4272201295406361E-4</v>
      </c>
      <c r="EI332" s="7">
        <v>9.7754221845847405E-4</v>
      </c>
      <c r="EJ332" s="7">
        <v>2.7606939445898454E-3</v>
      </c>
      <c r="EK332" s="7">
        <v>1.3538085068999365E-3</v>
      </c>
      <c r="EL332" s="7">
        <v>2.0234112385282096E-4</v>
      </c>
      <c r="EM332" s="7">
        <v>1.2517272509846716E-3</v>
      </c>
      <c r="EN332" s="7">
        <f>AVERAGE(EH332:EM332)</f>
        <v>1.2481391762899688E-3</v>
      </c>
      <c r="EO332" s="7">
        <f>STDEV(EH332:EM332)</f>
        <v>8.4370572269570497E-4</v>
      </c>
      <c r="EP332" s="7">
        <v>4.671582211658384E-3</v>
      </c>
      <c r="EQ332" s="7">
        <v>2.5467169940319033E-3</v>
      </c>
      <c r="ER332" s="7">
        <v>6.7639241279432161E-3</v>
      </c>
      <c r="ES332" s="7">
        <v>9.552894603735082E-4</v>
      </c>
      <c r="ET332" s="7">
        <v>5.9428636709176075E-3</v>
      </c>
      <c r="EU332" s="7">
        <f>AVERAGE(EP332:ET332)</f>
        <v>4.1760752929849241E-3</v>
      </c>
      <c r="EV332" s="7">
        <f>STDEV(EP332:ET332)</f>
        <v>2.4027223995586626E-3</v>
      </c>
    </row>
    <row r="333" spans="1:152" ht="15" x14ac:dyDescent="0.25">
      <c r="A333" s="376" t="s">
        <v>2091</v>
      </c>
      <c r="B333" s="409" t="s">
        <v>2083</v>
      </c>
      <c r="C333" s="410">
        <v>1066.8103699999999</v>
      </c>
      <c r="D333" s="7">
        <v>0</v>
      </c>
      <c r="E333" s="7">
        <v>4.9569815819035289E-4</v>
      </c>
      <c r="F333" s="7">
        <v>1.6058957125861134E-4</v>
      </c>
      <c r="G333" s="7">
        <v>0</v>
      </c>
      <c r="H333" s="7">
        <v>0</v>
      </c>
      <c r="I333" s="7">
        <v>1.3125754588979284E-4</v>
      </c>
      <c r="J333" s="379">
        <v>2.1526899316046268E-4</v>
      </c>
      <c r="K333" s="7">
        <v>5.7770690386016986E-4</v>
      </c>
      <c r="L333" s="7">
        <v>0</v>
      </c>
      <c r="M333" s="7">
        <v>1.2396763037424022E-3</v>
      </c>
      <c r="N333" s="7">
        <v>4.2477017581559059E-4</v>
      </c>
      <c r="O333" s="7">
        <v>4.1795491423015458E-3</v>
      </c>
      <c r="P333" s="7">
        <v>1.2843405051439418E-3</v>
      </c>
      <c r="Q333" s="379">
        <v>1.6786862924797136E-3</v>
      </c>
      <c r="R333" s="7">
        <v>1.7588306000028729E-4</v>
      </c>
      <c r="S333" s="7">
        <v>1.1963590132152858E-4</v>
      </c>
      <c r="T333" s="7">
        <v>0</v>
      </c>
      <c r="U333" s="7">
        <v>0</v>
      </c>
      <c r="V333" s="7">
        <v>0</v>
      </c>
      <c r="W333" s="7">
        <v>5.910379226436317E-5</v>
      </c>
      <c r="X333" s="7">
        <v>8.3338629068299114E-5</v>
      </c>
      <c r="Y333" s="7">
        <v>0</v>
      </c>
      <c r="Z333" s="7">
        <v>5.4324108321788633E-4</v>
      </c>
      <c r="AA333" s="7">
        <v>1.5603055004461246E-4</v>
      </c>
      <c r="AB333" s="7">
        <v>1.7683182620733916E-4</v>
      </c>
      <c r="AC333" s="7">
        <v>2.7678383439575611E-4</v>
      </c>
      <c r="AD333" s="7">
        <v>2.3057745877311879E-4</v>
      </c>
      <c r="AE333" s="7">
        <v>2.0093865376916671E-4</v>
      </c>
      <c r="AF333" s="7">
        <v>0</v>
      </c>
      <c r="AG333" s="7">
        <v>1.582702902796974E-4</v>
      </c>
      <c r="AH333" s="7">
        <v>0</v>
      </c>
      <c r="AI333" s="7">
        <v>0</v>
      </c>
      <c r="AJ333" s="7">
        <v>0</v>
      </c>
      <c r="AK333" s="7">
        <v>3.1654058055939483E-5</v>
      </c>
      <c r="AL333" s="7">
        <v>7.0780625576805523E-5</v>
      </c>
      <c r="AM333" s="7">
        <v>0.10576275991206203</v>
      </c>
      <c r="AN333" s="7">
        <v>9.4777969468500908E-2</v>
      </c>
      <c r="AO333" s="7">
        <v>0.13898283285365159</v>
      </c>
      <c r="AP333" s="7">
        <v>9.1678086173838672E-2</v>
      </c>
      <c r="AQ333" s="7">
        <v>9.9489463913970844E-2</v>
      </c>
      <c r="AR333" s="7">
        <v>0.10613822246440481</v>
      </c>
      <c r="AS333" s="7">
        <v>1.9113256418545527E-2</v>
      </c>
      <c r="AT333" s="7">
        <v>0.14553407109085043</v>
      </c>
      <c r="AU333" s="7">
        <v>9.8856214020186184E-2</v>
      </c>
      <c r="AV333" s="7">
        <v>0.17389134224040412</v>
      </c>
      <c r="AW333" s="7">
        <v>0.11958882036776176</v>
      </c>
      <c r="AX333" s="7">
        <v>0.14376680900816247</v>
      </c>
      <c r="AY333" s="7">
        <v>0.136327451345473</v>
      </c>
      <c r="AZ333" s="7">
        <v>2.8440407796090222E-2</v>
      </c>
      <c r="BA333" s="7">
        <v>0</v>
      </c>
      <c r="BB333" s="7">
        <v>0</v>
      </c>
      <c r="BC333" s="7">
        <v>0</v>
      </c>
      <c r="BD333" s="7">
        <v>2.7007584061306781E-4</v>
      </c>
      <c r="BE333" s="7">
        <v>2.0209028169341362E-4</v>
      </c>
      <c r="BF333" s="7">
        <v>9.4433224461296293E-5</v>
      </c>
      <c r="BG333" s="7">
        <v>1.3152307043537138E-4</v>
      </c>
      <c r="BH333" s="7">
        <v>2.7119076738751032E-3</v>
      </c>
      <c r="BI333" s="7">
        <v>1.6523646302556795E-2</v>
      </c>
      <c r="BJ333" s="7">
        <v>2.6414636958938496E-2</v>
      </c>
      <c r="BK333" s="7">
        <v>5.4669200460400356E-3</v>
      </c>
      <c r="BL333" s="7">
        <v>6.680560761788518E-3</v>
      </c>
      <c r="BM333" s="7">
        <v>1.155953434863979E-2</v>
      </c>
      <c r="BN333" s="7">
        <v>9.8046074772395672E-3</v>
      </c>
      <c r="BO333" s="7">
        <v>1.0660840551879998E-2</v>
      </c>
      <c r="BP333" s="7">
        <v>1.5796295029476885E-2</v>
      </c>
      <c r="BQ333" s="7">
        <v>6.9078323903405845E-3</v>
      </c>
      <c r="BR333" s="7">
        <v>1.2268947466533545E-2</v>
      </c>
      <c r="BS333" s="7">
        <v>9.4026419289676907E-3</v>
      </c>
      <c r="BT333" s="7">
        <v>1.1007311473439741E-2</v>
      </c>
      <c r="BU333" s="7">
        <v>3.3176356068092398E-3</v>
      </c>
      <c r="BV333" s="7">
        <v>0</v>
      </c>
      <c r="BW333" s="7">
        <v>0</v>
      </c>
      <c r="BX333" s="7">
        <v>7.0105703904697694E-5</v>
      </c>
      <c r="BY333" s="7">
        <v>0</v>
      </c>
      <c r="BZ333" s="7">
        <v>4.4400138073591584E-5</v>
      </c>
      <c r="CA333" s="7">
        <v>0</v>
      </c>
      <c r="CB333" s="7">
        <v>1.9084306996381545E-5</v>
      </c>
      <c r="CC333" s="7">
        <v>3.066241131983692E-5</v>
      </c>
      <c r="CD333" s="7">
        <v>9.9662207808746059E-3</v>
      </c>
      <c r="CE333" s="7">
        <v>1.7662580006155323E-2</v>
      </c>
      <c r="CF333" s="7">
        <v>8.0426164122058552E-3</v>
      </c>
      <c r="CG333" s="7">
        <v>2.0723248473447264E-2</v>
      </c>
      <c r="CH333" s="7">
        <v>7.8047227123692947E-3</v>
      </c>
      <c r="CI333" s="7">
        <v>1.04166503666441E-2</v>
      </c>
      <c r="CJ333" s="7">
        <v>1.2436006458616073E-2</v>
      </c>
      <c r="CK333" s="7">
        <v>5.4207703662584273E-3</v>
      </c>
      <c r="CL333" s="7">
        <v>3.5281915692807041E-3</v>
      </c>
      <c r="CM333" s="7">
        <v>1.7083803605163355E-2</v>
      </c>
      <c r="CN333" s="7">
        <v>1.71029420767317E-2</v>
      </c>
      <c r="CO333" s="7">
        <v>1.1779478888629544E-2</v>
      </c>
      <c r="CP333" s="7">
        <v>0</v>
      </c>
      <c r="CQ333" s="7">
        <v>1.3462253368013304E-2</v>
      </c>
      <c r="CR333" s="7">
        <v>1.0492778251303103E-2</v>
      </c>
      <c r="CS333" s="7">
        <v>7.1583954220972431E-3</v>
      </c>
      <c r="CT333" s="7">
        <v>0</v>
      </c>
      <c r="CU333" s="7">
        <v>0</v>
      </c>
      <c r="CV333" s="7">
        <v>0</v>
      </c>
      <c r="CW333" s="7">
        <v>0</v>
      </c>
      <c r="CX333" s="7">
        <v>0</v>
      </c>
      <c r="CY333" s="7">
        <v>0</v>
      </c>
      <c r="CZ333" s="7">
        <v>0</v>
      </c>
      <c r="DA333" s="7">
        <v>0</v>
      </c>
      <c r="DB333" s="7">
        <v>9.7407579823797184E-3</v>
      </c>
      <c r="DC333" s="7">
        <v>2.6339659669815121E-2</v>
      </c>
      <c r="DD333" s="7">
        <v>1.5211011629858629E-2</v>
      </c>
      <c r="DE333" s="7">
        <v>1.8966745196195522E-2</v>
      </c>
      <c r="DF333" s="7">
        <v>1.9733819688490677E-2</v>
      </c>
      <c r="DG333" s="7">
        <v>1.3996176520630994E-2</v>
      </c>
      <c r="DH333" s="7">
        <v>1.7331361781228443E-2</v>
      </c>
      <c r="DI333" s="7">
        <v>5.7067035191544378E-3</v>
      </c>
      <c r="DJ333" s="7">
        <v>4.4597196029601913E-3</v>
      </c>
      <c r="DK333" s="7">
        <v>7.9268368770663965E-3</v>
      </c>
      <c r="DL333" s="7">
        <v>1.6629088091602899E-2</v>
      </c>
      <c r="DM333" s="7">
        <v>7.072776918260644E-3</v>
      </c>
      <c r="DN333" s="7">
        <v>1.1673107266460182E-2</v>
      </c>
      <c r="DO333" s="7">
        <v>6.5350787294050179E-3</v>
      </c>
      <c r="DP333" s="7">
        <v>9.049434580959222E-3</v>
      </c>
      <c r="DQ333" s="7">
        <v>4.4020376134208776E-3</v>
      </c>
      <c r="DR333" s="7">
        <v>1.7187751395197421E-2</v>
      </c>
      <c r="DS333" s="7">
        <v>1.5177739830163272E-2</v>
      </c>
      <c r="DT333" s="7">
        <v>1.2736475374819594E-2</v>
      </c>
      <c r="DU333" s="7">
        <v>1.4436656724167019E-2</v>
      </c>
      <c r="DV333" s="7">
        <v>1.2233514966618746E-2</v>
      </c>
      <c r="DW333" s="7">
        <v>8.9730632624087404E-3</v>
      </c>
      <c r="DX333" s="7">
        <f>AVERAGE(DR333:DW333)</f>
        <v>1.3457533592229133E-2</v>
      </c>
      <c r="DY333" s="7">
        <f>STDEV(DR333:DW333)</f>
        <v>2.8270457072314668E-3</v>
      </c>
      <c r="DZ333" s="7">
        <v>3.3506087407930755E-3</v>
      </c>
      <c r="EA333" s="7">
        <v>1.9534715597801119E-2</v>
      </c>
      <c r="EB333" s="7">
        <v>1.5184783433967309E-2</v>
      </c>
      <c r="EC333" s="7">
        <v>1.2700952933822791E-2</v>
      </c>
      <c r="ED333" s="7">
        <v>7.703050661832877E-3</v>
      </c>
      <c r="EE333" s="7">
        <v>9.4329295266985854E-3</v>
      </c>
      <c r="EF333" s="7">
        <f>AVERAGE(DZ333:EE333)</f>
        <v>1.1317840149152625E-2</v>
      </c>
      <c r="EG333" s="7">
        <f>STDEV(DZ333:EE333)</f>
        <v>5.7354975527555089E-3</v>
      </c>
      <c r="EH333" s="7">
        <v>0.30634032348558787</v>
      </c>
      <c r="EI333" s="7">
        <v>0.33822118588039563</v>
      </c>
      <c r="EJ333" s="7">
        <v>0.26884191267023883</v>
      </c>
      <c r="EK333" s="7">
        <v>0.16731182448910092</v>
      </c>
      <c r="EL333" s="7">
        <v>0.16871801628530295</v>
      </c>
      <c r="EM333" s="7">
        <v>0.3223822619696336</v>
      </c>
      <c r="EN333" s="7">
        <f>AVERAGE(EH333:EM333)</f>
        <v>0.26196925413004335</v>
      </c>
      <c r="EO333" s="7">
        <f>STDEV(EH333:EM333)</f>
        <v>7.6336015338577257E-2</v>
      </c>
      <c r="EP333" s="7">
        <v>0.91517262283701739</v>
      </c>
      <c r="EQ333" s="7">
        <v>0.67287907746803088</v>
      </c>
      <c r="ER333" s="7">
        <v>0.96971116037492056</v>
      </c>
      <c r="ES333" s="7">
        <v>0.69124333623519008</v>
      </c>
      <c r="ET333" s="7">
        <v>0.88966237476753796</v>
      </c>
      <c r="EU333" s="7">
        <f>AVERAGE(EP333:ET333)</f>
        <v>0.82773371433653931</v>
      </c>
      <c r="EV333" s="7">
        <f>STDEV(EP333:ET333)</f>
        <v>0.13624233809653369</v>
      </c>
    </row>
    <row r="334" spans="1:152" ht="15" x14ac:dyDescent="0.25">
      <c r="A334" s="376" t="s">
        <v>2091</v>
      </c>
      <c r="B334" s="409" t="s">
        <v>2082</v>
      </c>
      <c r="C334" s="410">
        <v>1070.7116699999999</v>
      </c>
      <c r="D334" s="7">
        <v>0</v>
      </c>
      <c r="E334" s="7">
        <v>9.5001073207207944E-4</v>
      </c>
      <c r="F334" s="7">
        <v>1.4908438514154537E-3</v>
      </c>
      <c r="G334" s="7">
        <v>1.3679678299823729E-3</v>
      </c>
      <c r="H334" s="7">
        <v>1.4398698821054977E-3</v>
      </c>
      <c r="I334" s="7">
        <v>1.0497384591150807E-3</v>
      </c>
      <c r="J334" s="379">
        <v>6.2448836636282774E-4</v>
      </c>
      <c r="K334" s="7">
        <v>9.3020090060467249E-4</v>
      </c>
      <c r="L334" s="7">
        <v>6.25971618874041E-4</v>
      </c>
      <c r="M334" s="7">
        <v>3.7383875105438933E-3</v>
      </c>
      <c r="N334" s="7">
        <v>5.2965170070832905E-4</v>
      </c>
      <c r="O334" s="7">
        <v>4.6200307570784666E-3</v>
      </c>
      <c r="P334" s="7">
        <v>2.0888484975618805E-3</v>
      </c>
      <c r="Q334" s="379">
        <v>1.9391641404026196E-3</v>
      </c>
      <c r="R334" s="7">
        <v>2.8652180264616641E-4</v>
      </c>
      <c r="S334" s="7">
        <v>0</v>
      </c>
      <c r="T334" s="7">
        <v>0</v>
      </c>
      <c r="U334" s="7">
        <v>1.4161470734028888E-4</v>
      </c>
      <c r="V334" s="7">
        <v>0</v>
      </c>
      <c r="W334" s="7">
        <v>8.5627301997291051E-5</v>
      </c>
      <c r="X334" s="7">
        <v>1.2795438102113579E-4</v>
      </c>
      <c r="Y334" s="7">
        <v>1.0095756294140098E-3</v>
      </c>
      <c r="Z334" s="7">
        <v>1.3572947944765748E-4</v>
      </c>
      <c r="AA334" s="7">
        <v>3.8643396813437691E-4</v>
      </c>
      <c r="AB334" s="7">
        <v>2.9695734251202507E-4</v>
      </c>
      <c r="AC334" s="7">
        <v>8.3035150318726855E-4</v>
      </c>
      <c r="AD334" s="7">
        <v>5.318095845390676E-4</v>
      </c>
      <c r="AE334" s="7">
        <v>3.7099756262844543E-4</v>
      </c>
      <c r="AF334" s="7">
        <v>2.8424692611729601E-4</v>
      </c>
      <c r="AG334" s="7">
        <v>0</v>
      </c>
      <c r="AH334" s="7">
        <v>0</v>
      </c>
      <c r="AI334" s="7">
        <v>0</v>
      </c>
      <c r="AJ334" s="7">
        <v>5.1593733994328506E-4</v>
      </c>
      <c r="AK334" s="7">
        <v>1.6003685321211623E-4</v>
      </c>
      <c r="AL334" s="7">
        <v>2.3394907663031194E-4</v>
      </c>
      <c r="AM334" s="7">
        <v>1.7103066154863362E-2</v>
      </c>
      <c r="AN334" s="7">
        <v>1.7614914624636636E-2</v>
      </c>
      <c r="AO334" s="7">
        <v>1.5225393072124151E-2</v>
      </c>
      <c r="AP334" s="7">
        <v>1.3617616841250074E-2</v>
      </c>
      <c r="AQ334" s="7">
        <v>1.4709455472026664E-2</v>
      </c>
      <c r="AR334" s="7">
        <v>1.565408923298018E-2</v>
      </c>
      <c r="AS334" s="7">
        <v>1.6709057034778757E-3</v>
      </c>
      <c r="AT334" s="7">
        <v>2.3932454120821837E-2</v>
      </c>
      <c r="AU334" s="7">
        <v>1.5465438115734231E-2</v>
      </c>
      <c r="AV334" s="7">
        <v>3.0964222749955913E-2</v>
      </c>
      <c r="AW334" s="7">
        <v>1.4012741650318985E-2</v>
      </c>
      <c r="AX334" s="7">
        <v>1.9423551950688282E-2</v>
      </c>
      <c r="AY334" s="7">
        <v>2.0759681717503854E-2</v>
      </c>
      <c r="AZ334" s="7">
        <v>6.8835782981144121E-3</v>
      </c>
      <c r="BA334" s="7">
        <v>5.3383040314530447E-4</v>
      </c>
      <c r="BB334" s="7">
        <v>2.9607565022410636E-4</v>
      </c>
      <c r="BC334" s="7">
        <v>2.4634954316934956E-3</v>
      </c>
      <c r="BD334" s="7">
        <v>8.0885512390617919E-4</v>
      </c>
      <c r="BE334" s="7">
        <v>1.059851255103236E-3</v>
      </c>
      <c r="BF334" s="7">
        <v>1.0324215728144642E-3</v>
      </c>
      <c r="BG334" s="7">
        <v>8.4992723310621597E-4</v>
      </c>
      <c r="BH334" s="7">
        <v>3.6826568581848065E-3</v>
      </c>
      <c r="BI334" s="7">
        <v>1.4769348236113439E-2</v>
      </c>
      <c r="BJ334" s="7">
        <v>9.8885053656089707E-3</v>
      </c>
      <c r="BK334" s="7">
        <v>4.3315517929319192E-3</v>
      </c>
      <c r="BL334" s="7">
        <v>8.2175535005427937E-3</v>
      </c>
      <c r="BM334" s="7">
        <v>8.1779231506763864E-3</v>
      </c>
      <c r="BN334" s="7">
        <v>4.51044727265742E-3</v>
      </c>
      <c r="BO334" s="7">
        <v>6.0521252149682778E-3</v>
      </c>
      <c r="BP334" s="7">
        <v>2.3304985982402753E-2</v>
      </c>
      <c r="BQ334" s="7">
        <v>9.8262012957825665E-3</v>
      </c>
      <c r="BR334" s="7">
        <v>1.5902475382411893E-2</v>
      </c>
      <c r="BS334" s="7">
        <v>6.9647438110180503E-3</v>
      </c>
      <c r="BT334" s="7">
        <v>1.241010633731671E-2</v>
      </c>
      <c r="BU334" s="7">
        <v>7.2049896996226074E-3</v>
      </c>
      <c r="BV334" s="7">
        <v>4.690257290576545E-5</v>
      </c>
      <c r="BW334" s="7">
        <v>0</v>
      </c>
      <c r="BX334" s="7">
        <v>0</v>
      </c>
      <c r="BY334" s="7">
        <v>0</v>
      </c>
      <c r="BZ334" s="7">
        <v>1.4985450948881579E-4</v>
      </c>
      <c r="CA334" s="7">
        <v>0</v>
      </c>
      <c r="CB334" s="7">
        <v>3.2792847065763541E-5</v>
      </c>
      <c r="CC334" s="7">
        <v>6.0339042828409018E-5</v>
      </c>
      <c r="CD334" s="7">
        <v>1.4383258886228276E-2</v>
      </c>
      <c r="CE334" s="7">
        <v>3.0720589619950125E-2</v>
      </c>
      <c r="CF334" s="7">
        <v>6.7387462460926362E-2</v>
      </c>
      <c r="CG334" s="7">
        <v>6.7617294367833591E-2</v>
      </c>
      <c r="CH334" s="7">
        <v>5.614782037707184E-2</v>
      </c>
      <c r="CI334" s="7">
        <v>2.3474833223255775E-2</v>
      </c>
      <c r="CJ334" s="7">
        <v>4.3288543155877657E-2</v>
      </c>
      <c r="CK334" s="7">
        <v>2.3341204227462536E-2</v>
      </c>
      <c r="CL334" s="7">
        <v>1.2707435590359806E-2</v>
      </c>
      <c r="CM334" s="7">
        <v>4.4422883679477172E-2</v>
      </c>
      <c r="CN334" s="7">
        <v>2.7299643783798323E-2</v>
      </c>
      <c r="CO334" s="7">
        <v>2.3709964688688724E-2</v>
      </c>
      <c r="CP334" s="7">
        <v>2.4380324521682765E-3</v>
      </c>
      <c r="CQ334" s="7">
        <v>2.8871602261303489E-2</v>
      </c>
      <c r="CR334" s="7">
        <v>2.3241593742632637E-2</v>
      </c>
      <c r="CS334" s="7">
        <v>1.44276666937651E-2</v>
      </c>
      <c r="CT334" s="7">
        <v>0</v>
      </c>
      <c r="CU334" s="7">
        <v>0</v>
      </c>
      <c r="CV334" s="7">
        <v>8.1399899483587695E-5</v>
      </c>
      <c r="CW334" s="7">
        <v>3.5785484198384733E-5</v>
      </c>
      <c r="CX334" s="7">
        <v>0</v>
      </c>
      <c r="CY334" s="7">
        <v>6.4722318018542959E-5</v>
      </c>
      <c r="CZ334" s="7">
        <v>3.031795028341923E-5</v>
      </c>
      <c r="DA334" s="7">
        <v>3.6277966615060311E-5</v>
      </c>
      <c r="DB334" s="7">
        <v>6.9813394955999447E-2</v>
      </c>
      <c r="DC334" s="7">
        <v>0.11206186809928632</v>
      </c>
      <c r="DD334" s="7">
        <v>7.0950948078170595E-2</v>
      </c>
      <c r="DE334" s="7">
        <v>7.9458109025672893E-2</v>
      </c>
      <c r="DF334" s="7">
        <v>6.3666693758528653E-2</v>
      </c>
      <c r="DG334" s="7">
        <v>8.7178415605751056E-2</v>
      </c>
      <c r="DH334" s="7">
        <v>8.0521571587234844E-2</v>
      </c>
      <c r="DI334" s="7">
        <v>1.7496191681125418E-2</v>
      </c>
      <c r="DJ334" s="7">
        <v>1.5335205248150313E-3</v>
      </c>
      <c r="DK334" s="7">
        <v>2.7153370630860598E-3</v>
      </c>
      <c r="DL334" s="7">
        <v>1.4232489111000987E-2</v>
      </c>
      <c r="DM334" s="7">
        <v>5.8560027586297293E-3</v>
      </c>
      <c r="DN334" s="7">
        <v>2.1829434573947083E-2</v>
      </c>
      <c r="DO334" s="7">
        <v>1.1834361176861883E-2</v>
      </c>
      <c r="DP334" s="7">
        <v>9.6668575347234626E-3</v>
      </c>
      <c r="DQ334" s="7">
        <v>7.7777730215383882E-3</v>
      </c>
      <c r="DR334" s="7">
        <v>3.6066715524541972E-4</v>
      </c>
      <c r="DS334" s="7">
        <v>2.2425786196042462E-4</v>
      </c>
      <c r="DT334" s="7">
        <v>4.3187879302813119E-4</v>
      </c>
      <c r="DU334" s="7">
        <v>1.9416932639035353E-3</v>
      </c>
      <c r="DV334" s="7">
        <v>1.1200648709606519E-3</v>
      </c>
      <c r="DW334" s="7">
        <v>3.7097882749173019E-4</v>
      </c>
      <c r="DX334" s="7">
        <f>AVERAGE(DR334:DW334)</f>
        <v>7.4159012876498216E-4</v>
      </c>
      <c r="DY334" s="7">
        <f>STDEV(DR334:DW334)</f>
        <v>6.677573660540104E-4</v>
      </c>
      <c r="DZ334" s="7">
        <v>1.1667653054673735E-5</v>
      </c>
      <c r="EA334" s="7">
        <v>1.4529833789120911E-3</v>
      </c>
      <c r="EB334" s="7">
        <v>6.2158993931584903E-4</v>
      </c>
      <c r="EC334" s="7">
        <v>1.4290253995899891E-3</v>
      </c>
      <c r="ED334" s="7">
        <v>0</v>
      </c>
      <c r="EE334" s="7">
        <v>7.4742925997503486E-4</v>
      </c>
      <c r="EF334" s="7">
        <f>AVERAGE(DZ334:EE334)</f>
        <v>7.1044927180793959E-4</v>
      </c>
      <c r="EG334" s="7">
        <f>STDEV(DZ334:EE334)</f>
        <v>6.4342924562796311E-4</v>
      </c>
      <c r="EH334" s="7">
        <v>3.8383486102128141E-2</v>
      </c>
      <c r="EI334" s="7">
        <v>5.2184260210972083E-2</v>
      </c>
      <c r="EJ334" s="7">
        <v>2.6491042435443573E-2</v>
      </c>
      <c r="EK334" s="7">
        <v>2.1257148535103101E-2</v>
      </c>
      <c r="EL334" s="7">
        <v>2.0487377256576973E-2</v>
      </c>
      <c r="EM334" s="7">
        <v>3.4086406075465092E-2</v>
      </c>
      <c r="EN334" s="7">
        <f>AVERAGE(EH334:EM334)</f>
        <v>3.2148286769281491E-2</v>
      </c>
      <c r="EO334" s="7">
        <f>STDEV(EH334:EM334)</f>
        <v>1.2088609225826353E-2</v>
      </c>
      <c r="EP334" s="7">
        <v>9.6426593490505599E-2</v>
      </c>
      <c r="EQ334" s="7">
        <v>8.605733274252271E-2</v>
      </c>
      <c r="ER334" s="7">
        <v>8.168575560999547E-2</v>
      </c>
      <c r="ES334" s="7">
        <v>6.9569135531478518E-2</v>
      </c>
      <c r="ET334" s="7">
        <v>8.5809405575303754E-2</v>
      </c>
      <c r="EU334" s="7">
        <f>AVERAGE(EP334:ET334)</f>
        <v>8.3909644589961224E-2</v>
      </c>
      <c r="EV334" s="7">
        <f>STDEV(EP334:ET334)</f>
        <v>9.6888021477444294E-3</v>
      </c>
    </row>
    <row r="335" spans="1:152" ht="15" x14ac:dyDescent="0.25">
      <c r="A335" s="376" t="s">
        <v>2091</v>
      </c>
      <c r="B335" s="409" t="s">
        <v>2081</v>
      </c>
      <c r="C335" s="410">
        <v>1072.7272700000001</v>
      </c>
      <c r="D335" s="7">
        <v>0</v>
      </c>
      <c r="E335" s="7">
        <v>8.9754536098743051E-4</v>
      </c>
      <c r="F335" s="7">
        <v>6.3941904463322519E-4</v>
      </c>
      <c r="G335" s="7">
        <v>5.3338756646026777E-4</v>
      </c>
      <c r="H335" s="7">
        <v>4.3397515857538114E-4</v>
      </c>
      <c r="I335" s="7">
        <v>5.0086542613126089E-4</v>
      </c>
      <c r="J335" s="379">
        <v>3.289947752307053E-4</v>
      </c>
      <c r="K335" s="7">
        <v>6.6692699087646777E-4</v>
      </c>
      <c r="L335" s="7">
        <v>6.6284794875827164E-4</v>
      </c>
      <c r="M335" s="7">
        <v>1.3546378813208443E-3</v>
      </c>
      <c r="N335" s="7">
        <v>1.4300216319124434E-3</v>
      </c>
      <c r="O335" s="7">
        <v>4.8943269907440257E-4</v>
      </c>
      <c r="P335" s="7">
        <v>9.2077343038848587E-4</v>
      </c>
      <c r="Q335" s="379">
        <v>4.3720432521759695E-4</v>
      </c>
      <c r="R335" s="7">
        <v>0</v>
      </c>
      <c r="S335" s="7">
        <v>0</v>
      </c>
      <c r="T335" s="7">
        <v>0</v>
      </c>
      <c r="U335" s="7">
        <v>0</v>
      </c>
      <c r="V335" s="7">
        <v>0</v>
      </c>
      <c r="W335" s="7">
        <v>0</v>
      </c>
      <c r="X335" s="7">
        <v>0</v>
      </c>
      <c r="Y335" s="7">
        <v>0</v>
      </c>
      <c r="Z335" s="7">
        <v>0</v>
      </c>
      <c r="AA335" s="7">
        <v>4.3885262859126322E-6</v>
      </c>
      <c r="AB335" s="7">
        <v>0</v>
      </c>
      <c r="AC335" s="7">
        <v>0</v>
      </c>
      <c r="AD335" s="7">
        <v>8.7770525718252648E-7</v>
      </c>
      <c r="AE335" s="7">
        <v>1.9626086192690648E-6</v>
      </c>
      <c r="AF335" s="7">
        <v>2.5366897537745358E-3</v>
      </c>
      <c r="AG335" s="7">
        <v>0</v>
      </c>
      <c r="AH335" s="7">
        <v>4.4444447679047048E-3</v>
      </c>
      <c r="AI335" s="7">
        <v>0</v>
      </c>
      <c r="AJ335" s="7">
        <v>0</v>
      </c>
      <c r="AK335" s="7">
        <v>1.3962269043358482E-3</v>
      </c>
      <c r="AL335" s="7">
        <v>2.0273527295406619E-3</v>
      </c>
      <c r="AM335" s="7">
        <v>2.7342730368446798E-3</v>
      </c>
      <c r="AN335" s="7">
        <v>5.2253883236653732E-3</v>
      </c>
      <c r="AO335" s="7">
        <v>6.0495471300229184E-3</v>
      </c>
      <c r="AP335" s="7">
        <v>7.0364354089970755E-3</v>
      </c>
      <c r="AQ335" s="7">
        <v>3.5037641444116401E-3</v>
      </c>
      <c r="AR335" s="7">
        <v>4.9098816087883371E-3</v>
      </c>
      <c r="AS335" s="7">
        <v>1.7770095690897031E-3</v>
      </c>
      <c r="AT335" s="7">
        <v>4.4526045823997358E-3</v>
      </c>
      <c r="AU335" s="7">
        <v>4.4272302409044907E-3</v>
      </c>
      <c r="AV335" s="7">
        <v>8.9756735420331146E-3</v>
      </c>
      <c r="AW335" s="7">
        <v>8.154849301737785E-4</v>
      </c>
      <c r="AX335" s="7">
        <v>5.4616955126061848E-3</v>
      </c>
      <c r="AY335" s="7">
        <v>4.8265377616234619E-3</v>
      </c>
      <c r="AZ335" s="7">
        <v>2.9157576385999855E-3</v>
      </c>
      <c r="BA335" s="7">
        <v>2.3076826663317494E-4</v>
      </c>
      <c r="BB335" s="7">
        <v>1.2758427974187206E-3</v>
      </c>
      <c r="BC335" s="7">
        <v>3.5571133849510864E-3</v>
      </c>
      <c r="BD335" s="7">
        <v>3.6480225574844354E-4</v>
      </c>
      <c r="BE335" s="7">
        <v>0</v>
      </c>
      <c r="BF335" s="7">
        <v>1.0857053409502851E-3</v>
      </c>
      <c r="BG335" s="7">
        <v>1.4640171377896813E-3</v>
      </c>
      <c r="BH335" s="7">
        <v>5.7438053294886951E-5</v>
      </c>
      <c r="BI335" s="7">
        <v>5.5123539411768463E-4</v>
      </c>
      <c r="BJ335" s="7">
        <v>2.8897115263467775E-3</v>
      </c>
      <c r="BK335" s="7">
        <v>1.4958985328651574E-3</v>
      </c>
      <c r="BL335" s="7">
        <v>8.8532474492933929E-4</v>
      </c>
      <c r="BM335" s="7">
        <v>1.1759216503107691E-3</v>
      </c>
      <c r="BN335" s="7">
        <v>1.0914607163636403E-3</v>
      </c>
      <c r="BO335" s="7">
        <v>1.3389124268945809E-3</v>
      </c>
      <c r="BP335" s="7">
        <v>1.0703683200914218E-2</v>
      </c>
      <c r="BQ335" s="7">
        <v>6.5785172855233347E-4</v>
      </c>
      <c r="BR335" s="7">
        <v>3.5588828036818869E-3</v>
      </c>
      <c r="BS335" s="7">
        <v>1.3371298893996087E-3</v>
      </c>
      <c r="BT335" s="7">
        <v>3.5192920098885256E-3</v>
      </c>
      <c r="BU335" s="7">
        <v>4.1629548203868261E-3</v>
      </c>
      <c r="BV335" s="7">
        <v>0</v>
      </c>
      <c r="BW335" s="7">
        <v>0</v>
      </c>
      <c r="BX335" s="7">
        <v>2.1744452494440398E-3</v>
      </c>
      <c r="BY335" s="7">
        <v>7.3963034343845781E-4</v>
      </c>
      <c r="BZ335" s="7">
        <v>0</v>
      </c>
      <c r="CA335" s="7">
        <v>0</v>
      </c>
      <c r="CB335" s="7">
        <v>4.8567926548041628E-4</v>
      </c>
      <c r="CC335" s="7">
        <v>8.7863064984771192E-4</v>
      </c>
      <c r="CD335" s="7">
        <v>5.9211231356557834E-4</v>
      </c>
      <c r="CE335" s="7">
        <v>0</v>
      </c>
      <c r="CF335" s="7">
        <v>0</v>
      </c>
      <c r="CG335" s="7">
        <v>1.4745799249046296E-3</v>
      </c>
      <c r="CH335" s="7">
        <v>0</v>
      </c>
      <c r="CI335" s="7">
        <v>0</v>
      </c>
      <c r="CJ335" s="7">
        <v>3.4444870641170134E-4</v>
      </c>
      <c r="CK335" s="7">
        <v>6.0218161358772124E-4</v>
      </c>
      <c r="CL335" s="7">
        <v>0</v>
      </c>
      <c r="CM335" s="7">
        <v>1.8530181671129015E-3</v>
      </c>
      <c r="CN335" s="7">
        <v>0</v>
      </c>
      <c r="CO335" s="7">
        <v>4.7483756959307489E-4</v>
      </c>
      <c r="CP335" s="7">
        <v>0</v>
      </c>
      <c r="CQ335" s="7">
        <v>0</v>
      </c>
      <c r="CR335" s="7">
        <v>3.8797595611766273E-4</v>
      </c>
      <c r="CS335" s="7">
        <v>7.424277729173428E-4</v>
      </c>
      <c r="CT335" s="7">
        <v>0</v>
      </c>
      <c r="CU335" s="7">
        <v>4.0076191314511759E-5</v>
      </c>
      <c r="CV335" s="7">
        <v>0</v>
      </c>
      <c r="CW335" s="7">
        <v>0</v>
      </c>
      <c r="CX335" s="7">
        <v>1.1482399857222531E-4</v>
      </c>
      <c r="CY335" s="7">
        <v>2.4841357454755055E-4</v>
      </c>
      <c r="CZ335" s="7">
        <v>6.7218960739047934E-5</v>
      </c>
      <c r="DA335" s="7">
        <v>9.938774942703672E-5</v>
      </c>
      <c r="DB335" s="7">
        <v>1.8048650784078732E-3</v>
      </c>
      <c r="DC335" s="7">
        <v>6.3006522312150414E-3</v>
      </c>
      <c r="DD335" s="7">
        <v>0</v>
      </c>
      <c r="DE335" s="7">
        <v>2.5540615484016204E-3</v>
      </c>
      <c r="DF335" s="7">
        <v>2.1767336156379448E-3</v>
      </c>
      <c r="DG335" s="7">
        <v>5.1388186778443846E-3</v>
      </c>
      <c r="DH335" s="7">
        <v>2.9958551919178106E-3</v>
      </c>
      <c r="DI335" s="7">
        <v>2.3140321317803758E-3</v>
      </c>
      <c r="DJ335" s="7">
        <v>1.5199467628314886E-4</v>
      </c>
      <c r="DK335" s="7">
        <v>9.3309849042374051E-4</v>
      </c>
      <c r="DL335" s="7">
        <v>9.2173646017087009E-4</v>
      </c>
      <c r="DM335" s="7">
        <v>3.7887047049207239E-4</v>
      </c>
      <c r="DN335" s="7">
        <v>1.7651522777245591E-3</v>
      </c>
      <c r="DO335" s="7">
        <v>1.1436171142033341E-3</v>
      </c>
      <c r="DP335" s="7">
        <v>8.8241158154962068E-4</v>
      </c>
      <c r="DQ335" s="7">
        <v>5.7247490456896618E-4</v>
      </c>
      <c r="DR335" s="7">
        <v>0</v>
      </c>
      <c r="DS335" s="7">
        <v>3.1213131721240586E-4</v>
      </c>
      <c r="DT335" s="7">
        <v>7.7756223830681892E-4</v>
      </c>
      <c r="DU335" s="7">
        <v>6.8841627685619039E-4</v>
      </c>
      <c r="DV335" s="7">
        <v>0</v>
      </c>
      <c r="DW335" s="7">
        <v>1.3007384908295691E-3</v>
      </c>
      <c r="DX335" s="7">
        <f>AVERAGE(DR335:DW335)</f>
        <v>5.131413872008307E-4</v>
      </c>
      <c r="DY335" s="7">
        <f>STDEV(DR335:DW335)</f>
        <v>5.0753957202197123E-4</v>
      </c>
      <c r="DZ335" s="7">
        <v>1.4568669306137588E-3</v>
      </c>
      <c r="EA335" s="7">
        <v>3.7736816585725777E-4</v>
      </c>
      <c r="EB335" s="7">
        <v>2.2444192675134689E-3</v>
      </c>
      <c r="EC335" s="7">
        <v>0</v>
      </c>
      <c r="ED335" s="7">
        <v>4.1652463004149238E-4</v>
      </c>
      <c r="EE335" s="7">
        <v>0</v>
      </c>
      <c r="EF335" s="7">
        <f>AVERAGE(DZ335:EE335)</f>
        <v>7.4919649900432976E-4</v>
      </c>
      <c r="EG335" s="7">
        <f>STDEV(DZ335:EE335)</f>
        <v>9.0642222360368628E-4</v>
      </c>
      <c r="EH335" s="7">
        <v>1.2713223781678178E-2</v>
      </c>
      <c r="EI335" s="7">
        <v>1.2741596892987948E-2</v>
      </c>
      <c r="EJ335" s="7">
        <v>1.0706936507936873E-2</v>
      </c>
      <c r="EK335" s="7">
        <v>1.0164479517538193E-2</v>
      </c>
      <c r="EL335" s="7">
        <v>2.0616795530248853E-3</v>
      </c>
      <c r="EM335" s="7">
        <v>1.186551607491293E-2</v>
      </c>
      <c r="EN335" s="7">
        <f>AVERAGE(EH335:EM335)</f>
        <v>1.00422387213465E-2</v>
      </c>
      <c r="EO335" s="7">
        <f>STDEV(EH335:EM335)</f>
        <v>4.0470020172514044E-3</v>
      </c>
      <c r="EP335" s="7">
        <v>2.9257564851487713E-2</v>
      </c>
      <c r="EQ335" s="7">
        <v>3.1063998602112158E-2</v>
      </c>
      <c r="ER335" s="7">
        <v>2.7935558530618559E-2</v>
      </c>
      <c r="ES335" s="7">
        <v>1.9151715501852136E-2</v>
      </c>
      <c r="ET335" s="7">
        <v>3.3526500124254323E-2</v>
      </c>
      <c r="EU335" s="7">
        <f>AVERAGE(EP335:ET335)</f>
        <v>2.8187067522064978E-2</v>
      </c>
      <c r="EV335" s="7">
        <f>STDEV(EP335:ET335)</f>
        <v>5.4688454080113486E-3</v>
      </c>
    </row>
    <row r="336" spans="1:152" ht="15" x14ac:dyDescent="0.25">
      <c r="A336" s="376" t="s">
        <v>2091</v>
      </c>
      <c r="B336" s="409" t="s">
        <v>2080</v>
      </c>
      <c r="C336" s="410">
        <v>1074.74287</v>
      </c>
      <c r="D336" s="7">
        <v>0</v>
      </c>
      <c r="E336" s="7">
        <v>6.5148092718624365E-4</v>
      </c>
      <c r="F336" s="7">
        <v>0</v>
      </c>
      <c r="G336" s="7">
        <v>0</v>
      </c>
      <c r="H336" s="7">
        <v>2.0906114164219068E-4</v>
      </c>
      <c r="I336" s="7">
        <v>1.7210841376568686E-4</v>
      </c>
      <c r="J336" s="379">
        <v>2.8285483422927363E-4</v>
      </c>
      <c r="K336" s="7">
        <v>9.5958680252885141E-5</v>
      </c>
      <c r="L336" s="7">
        <v>0</v>
      </c>
      <c r="M336" s="7">
        <v>0</v>
      </c>
      <c r="N336" s="7">
        <v>1.8010818598079639E-4</v>
      </c>
      <c r="O336" s="7">
        <v>8.9003294672186217E-4</v>
      </c>
      <c r="P336" s="7">
        <v>2.3321996259110874E-4</v>
      </c>
      <c r="Q336" s="379">
        <v>3.7478257645886468E-4</v>
      </c>
      <c r="R336" s="7">
        <v>0</v>
      </c>
      <c r="S336" s="7">
        <v>1.6535390646939838E-4</v>
      </c>
      <c r="T336" s="7">
        <v>1.4470088330319038E-4</v>
      </c>
      <c r="U336" s="7">
        <v>2.2944954367873E-4</v>
      </c>
      <c r="V336" s="7">
        <v>9.3312988143773703E-4</v>
      </c>
      <c r="W336" s="7">
        <v>2.9452684297781118E-4</v>
      </c>
      <c r="X336" s="7">
        <v>3.6671801924892356E-4</v>
      </c>
      <c r="Y336" s="7">
        <v>0</v>
      </c>
      <c r="Z336" s="7">
        <v>0</v>
      </c>
      <c r="AA336" s="7">
        <v>0</v>
      </c>
      <c r="AB336" s="7">
        <v>0</v>
      </c>
      <c r="AC336" s="7">
        <v>9.9294649110585163E-5</v>
      </c>
      <c r="AD336" s="7">
        <v>1.9858929822117033E-5</v>
      </c>
      <c r="AE336" s="7">
        <v>4.4405917042651491E-5</v>
      </c>
      <c r="AF336" s="7">
        <v>0</v>
      </c>
      <c r="AG336" s="7">
        <v>0</v>
      </c>
      <c r="AH336" s="7">
        <v>0</v>
      </c>
      <c r="AI336" s="7">
        <v>0</v>
      </c>
      <c r="AJ336" s="7">
        <v>0</v>
      </c>
      <c r="AK336" s="7">
        <v>0</v>
      </c>
      <c r="AL336" s="7">
        <v>0</v>
      </c>
      <c r="AM336" s="7">
        <v>1.0214621083354166E-2</v>
      </c>
      <c r="AN336" s="7">
        <v>8.471334879383589E-3</v>
      </c>
      <c r="AO336" s="7">
        <v>9.1148202378198706E-3</v>
      </c>
      <c r="AP336" s="7">
        <v>3.4038432797490669E-3</v>
      </c>
      <c r="AQ336" s="7">
        <v>4.5117213846359548E-3</v>
      </c>
      <c r="AR336" s="7">
        <v>7.1432681729885292E-3</v>
      </c>
      <c r="AS336" s="7">
        <v>2.9996801684702579E-3</v>
      </c>
      <c r="AT336" s="7">
        <v>1.3913380315308595E-2</v>
      </c>
      <c r="AU336" s="7">
        <v>5.2960611675456418E-3</v>
      </c>
      <c r="AV336" s="7">
        <v>8.8015801082695928E-3</v>
      </c>
      <c r="AW336" s="7">
        <v>4.8963052380717543E-3</v>
      </c>
      <c r="AX336" s="7">
        <v>1.0280636873990036E-2</v>
      </c>
      <c r="AY336" s="7">
        <v>8.637592740637124E-3</v>
      </c>
      <c r="AZ336" s="7">
        <v>3.7324082656096684E-3</v>
      </c>
      <c r="BA336" s="7">
        <v>3.0467065884738512E-4</v>
      </c>
      <c r="BB336" s="7">
        <v>1.5177455150150996E-4</v>
      </c>
      <c r="BC336" s="7">
        <v>0</v>
      </c>
      <c r="BD336" s="7">
        <v>3.2977762217967438E-4</v>
      </c>
      <c r="BE336" s="7">
        <v>0</v>
      </c>
      <c r="BF336" s="7">
        <v>1.5724456650571388E-4</v>
      </c>
      <c r="BG336" s="7">
        <v>1.5888969165636177E-4</v>
      </c>
      <c r="BH336" s="7">
        <v>0</v>
      </c>
      <c r="BI336" s="7">
        <v>1.7297897472535882E-3</v>
      </c>
      <c r="BJ336" s="7">
        <v>3.0571446117236419E-4</v>
      </c>
      <c r="BK336" s="7">
        <v>1.0006040235870847E-3</v>
      </c>
      <c r="BL336" s="7">
        <v>3.1942176628101267E-4</v>
      </c>
      <c r="BM336" s="7">
        <v>6.7110599965881001E-4</v>
      </c>
      <c r="BN336" s="7">
        <v>6.9587288070020975E-4</v>
      </c>
      <c r="BO336" s="7">
        <v>1.2581434827492288E-3</v>
      </c>
      <c r="BP336" s="7">
        <v>3.3754539413464861E-3</v>
      </c>
      <c r="BQ336" s="7">
        <v>1.299417069684717E-3</v>
      </c>
      <c r="BR336" s="7">
        <v>1.0655416405836642E-3</v>
      </c>
      <c r="BS336" s="7">
        <v>6.1853252997516833E-4</v>
      </c>
      <c r="BT336" s="7">
        <v>1.5234177328678528E-3</v>
      </c>
      <c r="BU336" s="7">
        <v>1.0699360481703998E-3</v>
      </c>
      <c r="BV336" s="7">
        <v>0</v>
      </c>
      <c r="BW336" s="7">
        <v>0</v>
      </c>
      <c r="BX336" s="7">
        <v>0</v>
      </c>
      <c r="BY336" s="7">
        <v>0</v>
      </c>
      <c r="BZ336" s="7">
        <v>0</v>
      </c>
      <c r="CA336" s="7">
        <v>0</v>
      </c>
      <c r="CB336" s="7">
        <v>0</v>
      </c>
      <c r="CC336" s="7">
        <v>0</v>
      </c>
      <c r="CD336" s="7">
        <v>7.5339512092307583E-5</v>
      </c>
      <c r="CE336" s="7">
        <v>1.0420950639603056E-3</v>
      </c>
      <c r="CF336" s="7">
        <v>1.2789603659366254E-4</v>
      </c>
      <c r="CG336" s="7">
        <v>2.8012643192005231E-3</v>
      </c>
      <c r="CH336" s="7">
        <v>5.3208470417975861E-4</v>
      </c>
      <c r="CI336" s="7">
        <v>1.3779830338230908E-3</v>
      </c>
      <c r="CJ336" s="7">
        <v>9.9277711164160788E-4</v>
      </c>
      <c r="CK336" s="7">
        <v>1.0220949427665422E-3</v>
      </c>
      <c r="CL336" s="7">
        <v>0</v>
      </c>
      <c r="CM336" s="7">
        <v>4.5578238605361622E-4</v>
      </c>
      <c r="CN336" s="7">
        <v>5.8873772755405507E-4</v>
      </c>
      <c r="CO336" s="7">
        <v>3.2448739827138813E-4</v>
      </c>
      <c r="CP336" s="7">
        <v>0</v>
      </c>
      <c r="CQ336" s="7">
        <v>3.9173163306248176E-4</v>
      </c>
      <c r="CR336" s="7">
        <v>2.9345652415692353E-4</v>
      </c>
      <c r="CS336" s="7">
        <v>2.4347281155783924E-4</v>
      </c>
      <c r="CT336" s="7">
        <v>0</v>
      </c>
      <c r="CU336" s="7">
        <v>0</v>
      </c>
      <c r="CV336" s="7">
        <v>0</v>
      </c>
      <c r="CW336" s="7">
        <v>0</v>
      </c>
      <c r="CX336" s="7">
        <v>0</v>
      </c>
      <c r="CY336" s="7">
        <v>0</v>
      </c>
      <c r="CZ336" s="7">
        <v>0</v>
      </c>
      <c r="DA336" s="7">
        <v>0</v>
      </c>
      <c r="DB336" s="7">
        <v>1.4348017528911358E-3</v>
      </c>
      <c r="DC336" s="7">
        <v>4.4291487436844447E-3</v>
      </c>
      <c r="DD336" s="7">
        <v>4.5050499763251116E-3</v>
      </c>
      <c r="DE336" s="7">
        <v>2.6029240855227759E-3</v>
      </c>
      <c r="DF336" s="7">
        <v>2.756022994139721E-3</v>
      </c>
      <c r="DG336" s="7">
        <v>2.1720128370969452E-3</v>
      </c>
      <c r="DH336" s="7">
        <v>2.9833267316100223E-3</v>
      </c>
      <c r="DI336" s="7">
        <v>1.2376248164504139E-3</v>
      </c>
      <c r="DJ336" s="7">
        <v>2.4834101232231533E-4</v>
      </c>
      <c r="DK336" s="7">
        <v>1.5403459248853834E-4</v>
      </c>
      <c r="DL336" s="7">
        <v>9.6614525301837715E-4</v>
      </c>
      <c r="DM336" s="7">
        <v>2.9987162062220717E-4</v>
      </c>
      <c r="DN336" s="7">
        <v>8.6027807220235685E-4</v>
      </c>
      <c r="DO336" s="7">
        <v>9.9355329976257662E-4</v>
      </c>
      <c r="DP336" s="7">
        <v>5.8703730840272859E-4</v>
      </c>
      <c r="DQ336" s="7">
        <v>3.919972614980624E-4</v>
      </c>
      <c r="DR336" s="7">
        <v>3.902607356933222E-4</v>
      </c>
      <c r="DS336" s="7">
        <v>0</v>
      </c>
      <c r="DT336" s="7">
        <v>8.9155128030941617E-4</v>
      </c>
      <c r="DU336" s="7">
        <v>3.1007636675524104E-4</v>
      </c>
      <c r="DV336" s="7">
        <v>0</v>
      </c>
      <c r="DW336" s="7">
        <v>1.674968892516501E-4</v>
      </c>
      <c r="DX336" s="7">
        <f>AVERAGE(DR336:DW336)</f>
        <v>2.9323087866827156E-4</v>
      </c>
      <c r="DY336" s="7">
        <f>STDEV(DR336:DW336)</f>
        <v>3.3330574526910364E-4</v>
      </c>
      <c r="DZ336" s="7">
        <v>0</v>
      </c>
      <c r="EA336" s="7">
        <v>0</v>
      </c>
      <c r="EB336" s="7">
        <v>0</v>
      </c>
      <c r="EC336" s="7">
        <v>5.7852430542168032E-4</v>
      </c>
      <c r="ED336" s="7">
        <v>0</v>
      </c>
      <c r="EE336" s="7">
        <v>0</v>
      </c>
      <c r="EF336" s="7">
        <f>AVERAGE(DZ336:EE336)</f>
        <v>9.6420717570280053E-5</v>
      </c>
      <c r="EG336" s="7">
        <f>STDEV(DZ336:EE336)</f>
        <v>2.3618155868019477E-4</v>
      </c>
      <c r="EH336" s="7">
        <v>1.2944615023917508E-2</v>
      </c>
      <c r="EI336" s="7">
        <v>2.830730927299295E-2</v>
      </c>
      <c r="EJ336" s="7">
        <v>1.9410054905772977E-2</v>
      </c>
      <c r="EK336" s="7">
        <v>0</v>
      </c>
      <c r="EL336" s="7">
        <v>3.953393070947572E-3</v>
      </c>
      <c r="EM336" s="7">
        <v>1.5981072328325591E-2</v>
      </c>
      <c r="EN336" s="7">
        <f>AVERAGE(EH336:EM336)</f>
        <v>1.3432740766992765E-2</v>
      </c>
      <c r="EO336" s="7">
        <f>STDEV(EH336:EM336)</f>
        <v>1.0334504248357917E-2</v>
      </c>
      <c r="EP336" s="7">
        <v>3.4699155108906768E-2</v>
      </c>
      <c r="EQ336" s="7">
        <v>2.8671434678990144E-2</v>
      </c>
      <c r="ER336" s="7">
        <v>2.9041188943463109E-2</v>
      </c>
      <c r="ES336" s="7">
        <v>1.9746800336973836E-2</v>
      </c>
      <c r="ET336" s="7">
        <v>3.1837649498105344E-2</v>
      </c>
      <c r="EU336" s="7">
        <f>AVERAGE(EP336:ET336)</f>
        <v>2.879924571328784E-2</v>
      </c>
      <c r="EV336" s="7">
        <f>STDEV(EP336:ET336)</f>
        <v>5.6138771787947721E-3</v>
      </c>
    </row>
    <row r="337" spans="1:152" ht="15" x14ac:dyDescent="0.25">
      <c r="A337" s="376" t="s">
        <v>2091</v>
      </c>
      <c r="B337" s="409" t="s">
        <v>2079</v>
      </c>
      <c r="C337" s="410">
        <v>1076.75847</v>
      </c>
      <c r="D337" s="7">
        <v>0</v>
      </c>
      <c r="E337" s="7">
        <v>0</v>
      </c>
      <c r="F337" s="7">
        <v>0</v>
      </c>
      <c r="G337" s="7">
        <v>3.200726935698708E-5</v>
      </c>
      <c r="H337" s="7">
        <v>2.0142154238765475E-5</v>
      </c>
      <c r="I337" s="7">
        <v>1.0429884719150511E-5</v>
      </c>
      <c r="J337" s="379">
        <v>1.4885052845011128E-5</v>
      </c>
      <c r="K337" s="7">
        <v>0</v>
      </c>
      <c r="L337" s="7">
        <v>5.0860988736464838E-5</v>
      </c>
      <c r="M337" s="7">
        <v>0</v>
      </c>
      <c r="N337" s="7">
        <v>2.2972160754328863E-4</v>
      </c>
      <c r="O337" s="7">
        <v>2.1542733167904445E-3</v>
      </c>
      <c r="P337" s="7">
        <v>4.8697118261403961E-4</v>
      </c>
      <c r="Q337" s="379">
        <v>9.3682278434881227E-4</v>
      </c>
      <c r="R337" s="7">
        <v>0</v>
      </c>
      <c r="S337" s="7">
        <v>0</v>
      </c>
      <c r="T337" s="7">
        <v>0</v>
      </c>
      <c r="U337" s="7">
        <v>0</v>
      </c>
      <c r="V337" s="7">
        <v>0</v>
      </c>
      <c r="W337" s="7">
        <v>0</v>
      </c>
      <c r="X337" s="7">
        <v>0</v>
      </c>
      <c r="Y337" s="7">
        <v>0</v>
      </c>
      <c r="Z337" s="7">
        <v>0</v>
      </c>
      <c r="AA337" s="7">
        <v>0</v>
      </c>
      <c r="AB337" s="7">
        <v>0</v>
      </c>
      <c r="AC337" s="7">
        <v>0</v>
      </c>
      <c r="AD337" s="7">
        <v>0</v>
      </c>
      <c r="AE337" s="7">
        <v>0</v>
      </c>
      <c r="AF337" s="7">
        <v>0</v>
      </c>
      <c r="AG337" s="7">
        <v>0</v>
      </c>
      <c r="AH337" s="7">
        <v>0</v>
      </c>
      <c r="AI337" s="7">
        <v>0</v>
      </c>
      <c r="AJ337" s="7">
        <v>0</v>
      </c>
      <c r="AK337" s="7">
        <v>0</v>
      </c>
      <c r="AL337" s="7">
        <v>0</v>
      </c>
      <c r="AM337" s="7">
        <v>6.8925087429428191E-4</v>
      </c>
      <c r="AN337" s="7">
        <v>1.5165280847622108E-3</v>
      </c>
      <c r="AO337" s="7">
        <v>4.3929635973522802E-3</v>
      </c>
      <c r="AP337" s="7">
        <v>4.5908701431313717E-3</v>
      </c>
      <c r="AQ337" s="7">
        <v>3.0681410220920933E-3</v>
      </c>
      <c r="AR337" s="7">
        <v>2.8515507443264477E-3</v>
      </c>
      <c r="AS337" s="7">
        <v>1.7252480352434871E-3</v>
      </c>
      <c r="AT337" s="7">
        <v>2.2263981554218504E-3</v>
      </c>
      <c r="AU337" s="7">
        <v>5.0045048920748663E-4</v>
      </c>
      <c r="AV337" s="7">
        <v>4.683551574385587E-3</v>
      </c>
      <c r="AW337" s="7">
        <v>7.0799126182199425E-4</v>
      </c>
      <c r="AX337" s="7">
        <v>6.681744173659911E-3</v>
      </c>
      <c r="AY337" s="7">
        <v>2.9600271308993656E-3</v>
      </c>
      <c r="AZ337" s="7">
        <v>2.6683847426531454E-3</v>
      </c>
      <c r="BA337" s="7">
        <v>0</v>
      </c>
      <c r="BB337" s="7">
        <v>0</v>
      </c>
      <c r="BC337" s="7">
        <v>0</v>
      </c>
      <c r="BD337" s="7">
        <v>0</v>
      </c>
      <c r="BE337" s="7">
        <v>4.4908951487425251E-4</v>
      </c>
      <c r="BF337" s="7">
        <v>8.9817902974850502E-5</v>
      </c>
      <c r="BG337" s="7">
        <v>2.008389366482463E-4</v>
      </c>
      <c r="BH337" s="7">
        <v>8.3649218811693494E-5</v>
      </c>
      <c r="BI337" s="7">
        <v>2.2719773991907203E-4</v>
      </c>
      <c r="BJ337" s="7">
        <v>1.3120871834018048E-3</v>
      </c>
      <c r="BK337" s="7">
        <v>8.4959081549238272E-4</v>
      </c>
      <c r="BL337" s="7">
        <v>2.8791745133811971E-4</v>
      </c>
      <c r="BM337" s="7">
        <v>5.5208848179261454E-4</v>
      </c>
      <c r="BN337" s="7">
        <v>5.1499546978422592E-4</v>
      </c>
      <c r="BO337" s="7">
        <v>0</v>
      </c>
      <c r="BP337" s="7">
        <v>4.1672687782258605E-3</v>
      </c>
      <c r="BQ337" s="7">
        <v>1.4705981728077862E-5</v>
      </c>
      <c r="BR337" s="7">
        <v>7.775671822962489E-4</v>
      </c>
      <c r="BS337" s="7">
        <v>1.598255544785087E-4</v>
      </c>
      <c r="BT337" s="7">
        <v>1.0238734993457393E-3</v>
      </c>
      <c r="BU337" s="7">
        <v>1.7857012315481758E-3</v>
      </c>
      <c r="BV337" s="7">
        <v>0</v>
      </c>
      <c r="BW337" s="7">
        <v>0</v>
      </c>
      <c r="BX337" s="7">
        <v>0</v>
      </c>
      <c r="BY337" s="7">
        <v>0</v>
      </c>
      <c r="BZ337" s="7">
        <v>0</v>
      </c>
      <c r="CA337" s="7">
        <v>0</v>
      </c>
      <c r="CB337" s="7">
        <v>0</v>
      </c>
      <c r="CC337" s="7">
        <v>0</v>
      </c>
      <c r="CD337" s="7">
        <v>4.99410481074735E-4</v>
      </c>
      <c r="CE337" s="7">
        <v>4.295151730058418E-5</v>
      </c>
      <c r="CF337" s="7">
        <v>1.4413356836710152E-4</v>
      </c>
      <c r="CG337" s="7">
        <v>5.1557236268589168E-4</v>
      </c>
      <c r="CH337" s="7">
        <v>1.2707066507860023E-3</v>
      </c>
      <c r="CI337" s="7">
        <v>4.0096098197492554E-4</v>
      </c>
      <c r="CJ337" s="7">
        <v>4.7895592703154E-4</v>
      </c>
      <c r="CK337" s="7">
        <v>4.3287814205101454E-4</v>
      </c>
      <c r="CL337" s="7">
        <v>0</v>
      </c>
      <c r="CM337" s="7">
        <v>1.8543768500330443E-4</v>
      </c>
      <c r="CN337" s="7">
        <v>0</v>
      </c>
      <c r="CO337" s="7">
        <v>5.063764932752555E-4</v>
      </c>
      <c r="CP337" s="7">
        <v>0</v>
      </c>
      <c r="CQ337" s="7">
        <v>0</v>
      </c>
      <c r="CR337" s="7">
        <v>1.1530236304642665E-4</v>
      </c>
      <c r="CS337" s="7">
        <v>2.0544414248967519E-4</v>
      </c>
      <c r="CT337" s="7">
        <v>0</v>
      </c>
      <c r="CU337" s="7">
        <v>0</v>
      </c>
      <c r="CV337" s="7">
        <v>0</v>
      </c>
      <c r="CW337" s="7">
        <v>0</v>
      </c>
      <c r="CX337" s="7">
        <v>0</v>
      </c>
      <c r="CY337" s="7">
        <v>0</v>
      </c>
      <c r="CZ337" s="7">
        <v>0</v>
      </c>
      <c r="DA337" s="7">
        <v>0</v>
      </c>
      <c r="DB337" s="7">
        <v>1.6618013900213577E-3</v>
      </c>
      <c r="DC337" s="7">
        <v>2.6815392858217024E-3</v>
      </c>
      <c r="DD337" s="7">
        <v>1.8548974276651583E-4</v>
      </c>
      <c r="DE337" s="7">
        <v>1.9704271318552501E-3</v>
      </c>
      <c r="DF337" s="7">
        <v>2.0206534689277355E-3</v>
      </c>
      <c r="DG337" s="7">
        <v>0</v>
      </c>
      <c r="DH337" s="7">
        <v>1.4199851698987601E-3</v>
      </c>
      <c r="DI337" s="7">
        <v>1.0820461610301293E-3</v>
      </c>
      <c r="DJ337" s="7">
        <v>0</v>
      </c>
      <c r="DK337" s="7">
        <v>1.3920512423978265E-4</v>
      </c>
      <c r="DL337" s="7">
        <v>8.3609220773648026E-5</v>
      </c>
      <c r="DM337" s="7">
        <v>5.6855221956799524E-4</v>
      </c>
      <c r="DN337" s="7">
        <v>1.1665793159125074E-3</v>
      </c>
      <c r="DO337" s="7">
        <v>2.3259783558019379E-4</v>
      </c>
      <c r="DP337" s="7">
        <v>3.6509061934568784E-4</v>
      </c>
      <c r="DQ337" s="7">
        <v>4.3929085722670369E-4</v>
      </c>
      <c r="DR337" s="7">
        <v>1.2013593875902932E-4</v>
      </c>
      <c r="DS337" s="7">
        <v>0</v>
      </c>
      <c r="DT337" s="7">
        <v>0</v>
      </c>
      <c r="DU337" s="7">
        <v>0</v>
      </c>
      <c r="DV337" s="7">
        <v>0</v>
      </c>
      <c r="DW337" s="7">
        <v>0</v>
      </c>
      <c r="DX337" s="7">
        <f>AVERAGE(DR337:DW337)</f>
        <v>2.0022656459838219E-5</v>
      </c>
      <c r="DY337" s="7">
        <f>STDEV(DR337:DW337)</f>
        <v>4.9045291621645054E-5</v>
      </c>
      <c r="DZ337" s="7">
        <v>0</v>
      </c>
      <c r="EA337" s="7">
        <v>0</v>
      </c>
      <c r="EB337" s="7">
        <v>0</v>
      </c>
      <c r="EC337" s="7">
        <v>0</v>
      </c>
      <c r="ED337" s="7">
        <v>1.0015330416969114E-4</v>
      </c>
      <c r="EE337" s="7">
        <v>0</v>
      </c>
      <c r="EF337" s="7">
        <f>AVERAGE(DZ337:EE337)</f>
        <v>1.669221736161519E-5</v>
      </c>
      <c r="EG337" s="7">
        <f>STDEV(DZ337:EE337)</f>
        <v>4.0887415211583699E-5</v>
      </c>
      <c r="EH337" s="7">
        <v>5.5810604388004132E-3</v>
      </c>
      <c r="EI337" s="7">
        <v>6.7964963658055152E-3</v>
      </c>
      <c r="EJ337" s="7">
        <v>6.5646918953240069E-3</v>
      </c>
      <c r="EK337" s="7">
        <v>0</v>
      </c>
      <c r="EL337" s="7">
        <v>1.3794843145997801E-3</v>
      </c>
      <c r="EM337" s="7">
        <v>7.6914436980488835E-3</v>
      </c>
      <c r="EN337" s="7">
        <f>AVERAGE(EH337:EM337)</f>
        <v>4.6688627854297666E-3</v>
      </c>
      <c r="EO337" s="7">
        <f>STDEV(EH337:EM337)</f>
        <v>3.1845685118062714E-3</v>
      </c>
      <c r="EP337" s="7">
        <v>1.3796613763181817E-2</v>
      </c>
      <c r="EQ337" s="7">
        <v>1.3319564603339875E-2</v>
      </c>
      <c r="ER337" s="7">
        <v>1.3854615775690384E-2</v>
      </c>
      <c r="ES337" s="7">
        <v>7.0132031566819148E-3</v>
      </c>
      <c r="ET337" s="7">
        <v>8.02526070298701E-3</v>
      </c>
      <c r="EU337" s="7">
        <f>AVERAGE(EP337:ET337)</f>
        <v>1.1201851600376201E-2</v>
      </c>
      <c r="EV337" s="7">
        <f>STDEV(EP337:ET337)</f>
        <v>3.3871139015583E-3</v>
      </c>
    </row>
    <row r="338" spans="1:152" ht="15" x14ac:dyDescent="0.25">
      <c r="A338" s="376" t="s">
        <v>2091</v>
      </c>
      <c r="B338" s="409" t="s">
        <v>2078</v>
      </c>
      <c r="C338" s="410">
        <v>1078.7740699999999</v>
      </c>
      <c r="D338" s="7">
        <v>0</v>
      </c>
      <c r="E338" s="7">
        <v>0</v>
      </c>
      <c r="F338" s="7">
        <v>0</v>
      </c>
      <c r="G338" s="7">
        <v>9.7018515170332539E-5</v>
      </c>
      <c r="H338" s="7">
        <v>6.6621392775509204E-5</v>
      </c>
      <c r="I338" s="7">
        <v>3.2727981589168353E-5</v>
      </c>
      <c r="J338" s="379">
        <v>4.6085242666986152E-5</v>
      </c>
      <c r="K338" s="7">
        <v>0</v>
      </c>
      <c r="L338" s="7">
        <v>1.974845118624213E-5</v>
      </c>
      <c r="M338" s="7">
        <v>0</v>
      </c>
      <c r="N338" s="7">
        <v>0</v>
      </c>
      <c r="O338" s="7">
        <v>3.4885468400972034E-4</v>
      </c>
      <c r="P338" s="7">
        <v>7.3720627039192493E-5</v>
      </c>
      <c r="Q338" s="379">
        <v>1.5404215139412216E-4</v>
      </c>
      <c r="R338" s="7">
        <v>0</v>
      </c>
      <c r="S338" s="7">
        <v>0</v>
      </c>
      <c r="T338" s="7">
        <v>0</v>
      </c>
      <c r="U338" s="7">
        <v>0</v>
      </c>
      <c r="V338" s="7">
        <v>0</v>
      </c>
      <c r="W338" s="7">
        <v>0</v>
      </c>
      <c r="X338" s="7">
        <v>0</v>
      </c>
      <c r="Y338" s="7">
        <v>0</v>
      </c>
      <c r="Z338" s="7">
        <v>0</v>
      </c>
      <c r="AA338" s="7">
        <v>0</v>
      </c>
      <c r="AB338" s="7">
        <v>0</v>
      </c>
      <c r="AC338" s="7">
        <v>0</v>
      </c>
      <c r="AD338" s="7">
        <v>0</v>
      </c>
      <c r="AE338" s="7">
        <v>0</v>
      </c>
      <c r="AF338" s="7">
        <v>1.5901925936631935E-4</v>
      </c>
      <c r="AG338" s="7">
        <v>2.2109229410253661E-4</v>
      </c>
      <c r="AH338" s="7">
        <v>2.2586566670941685E-4</v>
      </c>
      <c r="AI338" s="7">
        <v>3.2535005093698848E-4</v>
      </c>
      <c r="AJ338" s="7">
        <v>4.6070765145693872E-4</v>
      </c>
      <c r="AK338" s="7">
        <v>2.7840698451444E-4</v>
      </c>
      <c r="AL338" s="7">
        <v>1.1804255311388307E-4</v>
      </c>
      <c r="AM338" s="7">
        <v>1.2149999651688687E-3</v>
      </c>
      <c r="AN338" s="7">
        <v>7.9150735096589122E-4</v>
      </c>
      <c r="AO338" s="7">
        <v>0</v>
      </c>
      <c r="AP338" s="7">
        <v>0</v>
      </c>
      <c r="AQ338" s="7">
        <v>2.0752743639179095E-3</v>
      </c>
      <c r="AR338" s="7">
        <v>8.1635633601053403E-4</v>
      </c>
      <c r="AS338" s="7">
        <v>8.7710947874332661E-4</v>
      </c>
      <c r="AT338" s="7">
        <v>1.3943511564391677E-3</v>
      </c>
      <c r="AU338" s="7">
        <v>6.3765319732915688E-4</v>
      </c>
      <c r="AV338" s="7">
        <v>3.9876615470823049E-4</v>
      </c>
      <c r="AW338" s="7">
        <v>1.690436473715757E-3</v>
      </c>
      <c r="AX338" s="7">
        <v>9.0976559594682053E-4</v>
      </c>
      <c r="AY338" s="7">
        <v>1.0061945156278266E-3</v>
      </c>
      <c r="AZ338" s="7">
        <v>5.321989967360856E-4</v>
      </c>
      <c r="BA338" s="7">
        <v>0</v>
      </c>
      <c r="BB338" s="7">
        <v>0</v>
      </c>
      <c r="BC338" s="7">
        <v>4.6315377752314971E-4</v>
      </c>
      <c r="BD338" s="7">
        <v>0</v>
      </c>
      <c r="BE338" s="7">
        <v>1.0317755238454485E-3</v>
      </c>
      <c r="BF338" s="7">
        <v>2.9898586027371965E-4</v>
      </c>
      <c r="BG338" s="7">
        <v>4.5610016170311539E-4</v>
      </c>
      <c r="BH338" s="7">
        <v>6.6425218510651835E-5</v>
      </c>
      <c r="BI338" s="7">
        <v>1.2052066941601117E-3</v>
      </c>
      <c r="BJ338" s="7">
        <v>8.8301577860726212E-4</v>
      </c>
      <c r="BK338" s="7">
        <v>1.3830364328487003E-4</v>
      </c>
      <c r="BL338" s="7">
        <v>2.3371345650268597E-4</v>
      </c>
      <c r="BM338" s="7">
        <v>5.0533295821311632E-4</v>
      </c>
      <c r="BN338" s="7">
        <v>5.083294293040016E-4</v>
      </c>
      <c r="BO338" s="7">
        <v>3.7874321335572107E-4</v>
      </c>
      <c r="BP338" s="7">
        <v>5.7750017345540227E-3</v>
      </c>
      <c r="BQ338" s="7">
        <v>0</v>
      </c>
      <c r="BR338" s="7">
        <v>3.5721639558224051E-4</v>
      </c>
      <c r="BS338" s="7">
        <v>1.4215314651663444E-3</v>
      </c>
      <c r="BT338" s="7">
        <v>1.5864985617316657E-3</v>
      </c>
      <c r="BU338" s="7">
        <v>2.400914319775516E-3</v>
      </c>
      <c r="BV338" s="7">
        <v>0</v>
      </c>
      <c r="BW338" s="7">
        <v>0</v>
      </c>
      <c r="BX338" s="7">
        <v>0</v>
      </c>
      <c r="BY338" s="7">
        <v>0</v>
      </c>
      <c r="BZ338" s="7">
        <v>0</v>
      </c>
      <c r="CA338" s="7">
        <v>0</v>
      </c>
      <c r="CB338" s="7">
        <v>0</v>
      </c>
      <c r="CC338" s="7">
        <v>0</v>
      </c>
      <c r="CD338" s="7">
        <v>0</v>
      </c>
      <c r="CE338" s="7">
        <v>0</v>
      </c>
      <c r="CF338" s="7">
        <v>1.3325626209203194E-4</v>
      </c>
      <c r="CG338" s="7">
        <v>1.4884287968603712E-4</v>
      </c>
      <c r="CH338" s="7">
        <v>0</v>
      </c>
      <c r="CI338" s="7">
        <v>3.2657597599080072E-4</v>
      </c>
      <c r="CJ338" s="7">
        <v>1.0144585296147829E-4</v>
      </c>
      <c r="CK338" s="7">
        <v>1.3024264725183164E-4</v>
      </c>
      <c r="CL338" s="7">
        <v>0</v>
      </c>
      <c r="CM338" s="7">
        <v>5.2664112251389894E-5</v>
      </c>
      <c r="CN338" s="7">
        <v>0</v>
      </c>
      <c r="CO338" s="7">
        <v>1.8525496556331838E-3</v>
      </c>
      <c r="CP338" s="7">
        <v>0</v>
      </c>
      <c r="CQ338" s="7">
        <v>3.5937701007855938E-4</v>
      </c>
      <c r="CR338" s="7">
        <v>3.7743179632718883E-4</v>
      </c>
      <c r="CS338" s="7">
        <v>7.3608926162609491E-4</v>
      </c>
      <c r="CT338" s="7">
        <v>0</v>
      </c>
      <c r="CU338" s="7">
        <v>6.5932376404225529E-5</v>
      </c>
      <c r="CV338" s="7">
        <v>0</v>
      </c>
      <c r="CW338" s="7">
        <v>0</v>
      </c>
      <c r="CX338" s="7">
        <v>0</v>
      </c>
      <c r="CY338" s="7">
        <v>0</v>
      </c>
      <c r="CZ338" s="7">
        <v>1.0988729400704255E-5</v>
      </c>
      <c r="DA338" s="7">
        <v>2.6916779953245009E-5</v>
      </c>
      <c r="DB338" s="7">
        <v>6.3351128073085828E-4</v>
      </c>
      <c r="DC338" s="7">
        <v>1.5326279269757719E-3</v>
      </c>
      <c r="DD338" s="7">
        <v>1.4490055094108019E-3</v>
      </c>
      <c r="DE338" s="7">
        <v>1.1215005140795264E-3</v>
      </c>
      <c r="DF338" s="7">
        <v>4.5851598580431625E-5</v>
      </c>
      <c r="DG338" s="7">
        <v>1.0799385256796059E-3</v>
      </c>
      <c r="DH338" s="7">
        <v>9.7707255924283265E-4</v>
      </c>
      <c r="DI338" s="7">
        <v>5.5641893334612428E-4</v>
      </c>
      <c r="DJ338" s="7">
        <v>0</v>
      </c>
      <c r="DK338" s="7">
        <v>0</v>
      </c>
      <c r="DL338" s="7">
        <v>1.3179723987053729E-4</v>
      </c>
      <c r="DM338" s="7">
        <v>3.1035125400796402E-4</v>
      </c>
      <c r="DN338" s="7">
        <v>9.1137354713896948E-4</v>
      </c>
      <c r="DO338" s="7">
        <v>1.2479885702742488E-4</v>
      </c>
      <c r="DP338" s="7">
        <v>2.4638681634081599E-4</v>
      </c>
      <c r="DQ338" s="7">
        <v>3.4514522475110362E-4</v>
      </c>
      <c r="DR338" s="7">
        <v>0</v>
      </c>
      <c r="DS338" s="7">
        <v>0</v>
      </c>
      <c r="DT338" s="7">
        <v>0</v>
      </c>
      <c r="DU338" s="7">
        <v>0</v>
      </c>
      <c r="DV338" s="7">
        <v>2.653064211622368E-4</v>
      </c>
      <c r="DW338" s="7">
        <v>0</v>
      </c>
      <c r="DX338" s="7">
        <f>AVERAGE(DR338:DW338)</f>
        <v>4.4217736860372802E-5</v>
      </c>
      <c r="DY338" s="7">
        <f>STDEV(DR338:DW338)</f>
        <v>1.0831089288856881E-4</v>
      </c>
      <c r="DZ338" s="7">
        <v>0</v>
      </c>
      <c r="EA338" s="7">
        <v>0</v>
      </c>
      <c r="EB338" s="7">
        <v>1.9030933456705919E-4</v>
      </c>
      <c r="EC338" s="7">
        <v>0</v>
      </c>
      <c r="ED338" s="7">
        <v>0</v>
      </c>
      <c r="EE338" s="7">
        <v>0</v>
      </c>
      <c r="EF338" s="7">
        <f>AVERAGE(DZ338:EE338)</f>
        <v>3.1718222427843197E-5</v>
      </c>
      <c r="EG338" s="7">
        <f>STDEV(DZ338:EE338)</f>
        <v>7.769346049631727E-5</v>
      </c>
      <c r="EH338" s="7">
        <v>6.9147268113226479E-4</v>
      </c>
      <c r="EI338" s="7">
        <v>9.3134838542125147E-4</v>
      </c>
      <c r="EJ338" s="7">
        <v>1.8209817459598895E-3</v>
      </c>
      <c r="EK338" s="7">
        <v>5.4195736995626108E-4</v>
      </c>
      <c r="EL338" s="7">
        <v>0</v>
      </c>
      <c r="EM338" s="7">
        <v>0</v>
      </c>
      <c r="EN338" s="7">
        <f>AVERAGE(EH338:EM338)</f>
        <v>6.6429336374494447E-4</v>
      </c>
      <c r="EO338" s="7">
        <f>STDEV(EH338:EM338)</f>
        <v>6.7934123311552512E-4</v>
      </c>
      <c r="EP338" s="7">
        <v>1.3203534490828226E-3</v>
      </c>
      <c r="EQ338" s="7">
        <v>1.4319540506569541E-3</v>
      </c>
      <c r="ER338" s="7">
        <v>2.5587853286159943E-3</v>
      </c>
      <c r="ES338" s="7">
        <v>1.8303206405127343E-3</v>
      </c>
      <c r="ET338" s="7">
        <v>2.288064068635391E-3</v>
      </c>
      <c r="EU338" s="7">
        <f>AVERAGE(EP338:ET338)</f>
        <v>1.8858955075007795E-3</v>
      </c>
      <c r="EV338" s="7">
        <f>STDEV(EP338:ET338)</f>
        <v>5.3467501691387327E-4</v>
      </c>
    </row>
    <row r="339" spans="1:152" ht="15" x14ac:dyDescent="0.25">
      <c r="A339" s="376" t="s">
        <v>2091</v>
      </c>
      <c r="B339" s="409" t="s">
        <v>2077</v>
      </c>
      <c r="C339" s="410">
        <v>1084.7635700000001</v>
      </c>
      <c r="D339" s="7">
        <v>0</v>
      </c>
      <c r="E339" s="7">
        <v>8.0541920185665512E-4</v>
      </c>
      <c r="F339" s="7">
        <v>1.601544864927761E-3</v>
      </c>
      <c r="G339" s="7">
        <v>1.4868519733083252E-3</v>
      </c>
      <c r="H339" s="7">
        <v>4.9687246293564369E-4</v>
      </c>
      <c r="I339" s="7">
        <v>8.7813770060567696E-4</v>
      </c>
      <c r="J339" s="379">
        <v>6.7372620067898442E-4</v>
      </c>
      <c r="K339" s="7">
        <v>1.3229853143380012E-3</v>
      </c>
      <c r="L339" s="7">
        <v>7.0074998756382836E-3</v>
      </c>
      <c r="M339" s="7">
        <v>8.0771335823965722E-3</v>
      </c>
      <c r="N339" s="7">
        <v>5.0220770169472906E-3</v>
      </c>
      <c r="O339" s="7">
        <v>4.7413141446634999E-3</v>
      </c>
      <c r="P339" s="7">
        <v>5.2342019867967302E-3</v>
      </c>
      <c r="Q339" s="379">
        <v>2.5890344120204968E-3</v>
      </c>
      <c r="R339" s="7">
        <v>1.4317954930643184E-4</v>
      </c>
      <c r="S339" s="7">
        <v>0</v>
      </c>
      <c r="T339" s="7">
        <v>5.1045140544191234E-4</v>
      </c>
      <c r="U339" s="7">
        <v>5.6005244974338057E-4</v>
      </c>
      <c r="V339" s="7">
        <v>0</v>
      </c>
      <c r="W339" s="7">
        <v>2.4273668089834494E-4</v>
      </c>
      <c r="X339" s="7">
        <v>2.7391343790194634E-4</v>
      </c>
      <c r="Y339" s="7">
        <v>3.0828353665684344E-4</v>
      </c>
      <c r="Z339" s="7">
        <v>2.3930399888331038E-4</v>
      </c>
      <c r="AA339" s="7">
        <v>2.1701969012719713E-4</v>
      </c>
      <c r="AB339" s="7">
        <v>2.5456010146331239E-4</v>
      </c>
      <c r="AC339" s="7">
        <v>9.9294649110585163E-5</v>
      </c>
      <c r="AD339" s="7">
        <v>2.2369239524824971E-4</v>
      </c>
      <c r="AE339" s="7">
        <v>7.7252059677412031E-5</v>
      </c>
      <c r="AF339" s="7">
        <v>1.1364197785428756E-3</v>
      </c>
      <c r="AG339" s="7">
        <v>1.0197092450143422E-2</v>
      </c>
      <c r="AH339" s="7">
        <v>5.7359123836253339E-3</v>
      </c>
      <c r="AI339" s="7">
        <v>5.1773263462794343E-3</v>
      </c>
      <c r="AJ339" s="7">
        <v>1.0554853717144831E-2</v>
      </c>
      <c r="AK339" s="7">
        <v>6.560320935147179E-3</v>
      </c>
      <c r="AL339" s="7">
        <v>3.9113113673042979E-3</v>
      </c>
      <c r="AM339" s="7">
        <v>0.49249452054594872</v>
      </c>
      <c r="AN339" s="7">
        <v>0.47787087871271461</v>
      </c>
      <c r="AO339" s="7">
        <v>0.43804730619191135</v>
      </c>
      <c r="AP339" s="7">
        <v>0.41579046528868852</v>
      </c>
      <c r="AQ339" s="7">
        <v>0.38439435314452941</v>
      </c>
      <c r="AR339" s="7">
        <v>0.44171950477675848</v>
      </c>
      <c r="AS339" s="7">
        <v>4.4319852224193358E-2</v>
      </c>
      <c r="AT339" s="7">
        <v>0.42756953500734685</v>
      </c>
      <c r="AU339" s="7">
        <v>0.2878892208336935</v>
      </c>
      <c r="AV339" s="7">
        <v>0.47524408193163381</v>
      </c>
      <c r="AW339" s="7">
        <v>0.30882364242968102</v>
      </c>
      <c r="AX339" s="7">
        <v>0.34464679672110421</v>
      </c>
      <c r="AY339" s="7">
        <v>0.3688346553846919</v>
      </c>
      <c r="AZ339" s="7">
        <v>7.9861269867819551E-2</v>
      </c>
      <c r="BA339" s="7">
        <v>2.7889721889073947E-3</v>
      </c>
      <c r="BB339" s="7">
        <v>7.0921165827562416E-3</v>
      </c>
      <c r="BC339" s="7">
        <v>5.6723897470765733E-3</v>
      </c>
      <c r="BD339" s="7">
        <v>1.0871753929858172E-3</v>
      </c>
      <c r="BE339" s="7">
        <v>1.1040865723183498E-2</v>
      </c>
      <c r="BF339" s="7">
        <v>5.5363039269819047E-3</v>
      </c>
      <c r="BG339" s="7">
        <v>3.8756241216593179E-3</v>
      </c>
      <c r="BH339" s="7">
        <v>2.2955018626304932E-2</v>
      </c>
      <c r="BI339" s="7">
        <v>4.4753341453956333E-2</v>
      </c>
      <c r="BJ339" s="7">
        <v>7.5604228566191173E-2</v>
      </c>
      <c r="BK339" s="7">
        <v>5.0336432720160425E-2</v>
      </c>
      <c r="BL339" s="7">
        <v>5.5221304126521223E-2</v>
      </c>
      <c r="BM339" s="7">
        <v>4.9774065098626821E-2</v>
      </c>
      <c r="BN339" s="7">
        <v>1.8984565670108023E-2</v>
      </c>
      <c r="BO339" s="7">
        <v>5.1888832631733932E-2</v>
      </c>
      <c r="BP339" s="7">
        <v>5.0928932481061145E-2</v>
      </c>
      <c r="BQ339" s="7">
        <v>3.072628031789483E-2</v>
      </c>
      <c r="BR339" s="7">
        <v>4.7344676982670926E-2</v>
      </c>
      <c r="BS339" s="7">
        <v>5.1890505960521416E-2</v>
      </c>
      <c r="BT339" s="7">
        <v>4.6555845674776455E-2</v>
      </c>
      <c r="BU339" s="7">
        <v>9.0446203994803478E-3</v>
      </c>
      <c r="BV339" s="7">
        <v>1.3340431807911284E-3</v>
      </c>
      <c r="BW339" s="7">
        <v>1.9877788124144987E-4</v>
      </c>
      <c r="BX339" s="7">
        <v>1.3242188515331785E-4</v>
      </c>
      <c r="BY339" s="7">
        <v>0</v>
      </c>
      <c r="BZ339" s="7">
        <v>1.2557339599820608E-3</v>
      </c>
      <c r="CA339" s="7">
        <v>1.6669235364834549E-3</v>
      </c>
      <c r="CB339" s="7">
        <v>7.6465007394190194E-4</v>
      </c>
      <c r="CC339" s="7">
        <v>7.3267767145072861E-4</v>
      </c>
      <c r="CD339" s="7">
        <v>4.7151309924914411E-2</v>
      </c>
      <c r="CE339" s="7">
        <v>6.4631751604141446E-2</v>
      </c>
      <c r="CF339" s="7">
        <v>5.2197889674880017E-2</v>
      </c>
      <c r="CG339" s="7">
        <v>0.10475122437425756</v>
      </c>
      <c r="CH339" s="7">
        <v>6.0758017735344325E-2</v>
      </c>
      <c r="CI339" s="7">
        <v>4.9145476477013596E-2</v>
      </c>
      <c r="CJ339" s="7">
        <v>6.3105944965091906E-2</v>
      </c>
      <c r="CK339" s="7">
        <v>2.1496980602538726E-2</v>
      </c>
      <c r="CL339" s="7">
        <v>3.2373239583689858E-2</v>
      </c>
      <c r="CM339" s="7">
        <v>0.13150121643372525</v>
      </c>
      <c r="CN339" s="7">
        <v>6.728721898048208E-2</v>
      </c>
      <c r="CO339" s="7">
        <v>6.7161510381443759E-2</v>
      </c>
      <c r="CP339" s="7">
        <v>4.8883950354987075E-3</v>
      </c>
      <c r="CQ339" s="7">
        <v>8.5444016983416998E-2</v>
      </c>
      <c r="CR339" s="7">
        <v>6.477593289970944E-2</v>
      </c>
      <c r="CS339" s="7">
        <v>4.3652909240178117E-2</v>
      </c>
      <c r="CT339" s="7">
        <v>3.056948852227502E-3</v>
      </c>
      <c r="CU339" s="7">
        <v>2.1272927477306055E-3</v>
      </c>
      <c r="CV339" s="7">
        <v>3.1682875876499414E-3</v>
      </c>
      <c r="CW339" s="7">
        <v>2.2843663838038901E-3</v>
      </c>
      <c r="CX339" s="7">
        <v>2.3631446334953484E-3</v>
      </c>
      <c r="CY339" s="7">
        <v>4.1962714887322341E-3</v>
      </c>
      <c r="CZ339" s="7">
        <v>2.8660519489399198E-3</v>
      </c>
      <c r="DA339" s="7">
        <v>7.7901361413305632E-4</v>
      </c>
      <c r="DB339" s="7">
        <v>4.3229270152407767E-2</v>
      </c>
      <c r="DC339" s="7">
        <v>0.13018712753190953</v>
      </c>
      <c r="DD339" s="7">
        <v>4.3330051244779705E-2</v>
      </c>
      <c r="DE339" s="7">
        <v>7.4561932049587817E-2</v>
      </c>
      <c r="DF339" s="7">
        <v>5.3271341545168945E-2</v>
      </c>
      <c r="DG339" s="7">
        <v>6.0636457089502584E-2</v>
      </c>
      <c r="DH339" s="7">
        <v>6.7536029935559391E-2</v>
      </c>
      <c r="DI339" s="7">
        <v>3.2870524018976631E-2</v>
      </c>
      <c r="DJ339" s="7">
        <v>2.1353506962028E-2</v>
      </c>
      <c r="DK339" s="7">
        <v>2.3960190553504495E-2</v>
      </c>
      <c r="DL339" s="7">
        <v>5.6314998794398982E-2</v>
      </c>
      <c r="DM339" s="7">
        <v>2.723901924037889E-2</v>
      </c>
      <c r="DN339" s="7">
        <v>4.6015972717323439E-2</v>
      </c>
      <c r="DO339" s="7">
        <v>3.1138179963787534E-2</v>
      </c>
      <c r="DP339" s="7">
        <v>3.4336978038570228E-2</v>
      </c>
      <c r="DQ339" s="7">
        <v>1.3829633986332867E-2</v>
      </c>
      <c r="DR339" s="7">
        <v>3.4354732690242536E-2</v>
      </c>
      <c r="DS339" s="7">
        <v>2.7789094495918494E-2</v>
      </c>
      <c r="DT339" s="7">
        <v>3.5980527140917741E-2</v>
      </c>
      <c r="DU339" s="7">
        <v>3.6164069626148244E-2</v>
      </c>
      <c r="DV339" s="7">
        <v>2.3774739313859886E-2</v>
      </c>
      <c r="DW339" s="7">
        <v>1.4674154626387421E-2</v>
      </c>
      <c r="DX339" s="7">
        <f>AVERAGE(DR339:DW339)</f>
        <v>2.8789552982245722E-2</v>
      </c>
      <c r="DY339" s="7">
        <f>STDEV(DR339:DW339)</f>
        <v>8.5142066491276161E-3</v>
      </c>
      <c r="DZ339" s="7">
        <v>4.4308554061543541E-3</v>
      </c>
      <c r="EA339" s="7">
        <v>2.0109324495360213E-2</v>
      </c>
      <c r="EB339" s="7">
        <v>2.2530593265421131E-2</v>
      </c>
      <c r="EC339" s="7">
        <v>2.2366634136004981E-2</v>
      </c>
      <c r="ED339" s="7">
        <v>1.832156714807039E-2</v>
      </c>
      <c r="EE339" s="7">
        <v>6.6113803018916211E-3</v>
      </c>
      <c r="EF339" s="7">
        <f>AVERAGE(DZ339:EE339)</f>
        <v>1.5728392458817114E-2</v>
      </c>
      <c r="EG339" s="7">
        <f>STDEV(DZ339:EE339)</f>
        <v>8.0871201670523855E-3</v>
      </c>
      <c r="EH339" s="7">
        <v>0.60091663899493419</v>
      </c>
      <c r="EI339" s="7">
        <v>0.74812944740041731</v>
      </c>
      <c r="EJ339" s="7">
        <v>0.48428484882401912</v>
      </c>
      <c r="EK339" s="7">
        <v>0.29823075120080067</v>
      </c>
      <c r="EL339" s="7">
        <v>0.26367533676281413</v>
      </c>
      <c r="EM339" s="7">
        <v>0.58225940506861129</v>
      </c>
      <c r="EN339" s="7">
        <f>AVERAGE(EH339:EM339)</f>
        <v>0.49624940470859941</v>
      </c>
      <c r="EO339" s="7">
        <f>STDEV(EH339:EM339)</f>
        <v>0.18721204064745398</v>
      </c>
      <c r="EP339" s="7">
        <v>1.1492154698404529</v>
      </c>
      <c r="EQ339" s="7">
        <v>0.95287152952945608</v>
      </c>
      <c r="ER339" s="7">
        <v>1.0501109374375515</v>
      </c>
      <c r="ES339" s="7">
        <v>0.88445064737503398</v>
      </c>
      <c r="ET339" s="7">
        <v>0.9931144804747255</v>
      </c>
      <c r="EU339" s="7">
        <f>AVERAGE(EP339:ET339)</f>
        <v>1.0059526129314438</v>
      </c>
      <c r="EV339" s="7">
        <f>STDEV(EP339:ET339)</f>
        <v>0.10027381324041428</v>
      </c>
    </row>
    <row r="340" spans="1:152" ht="15" x14ac:dyDescent="0.25">
      <c r="A340" s="376" t="s">
        <v>2091</v>
      </c>
      <c r="B340" s="409" t="s">
        <v>2076</v>
      </c>
      <c r="C340" s="410">
        <v>1086.77917</v>
      </c>
      <c r="D340" s="7">
        <v>0</v>
      </c>
      <c r="E340" s="7">
        <v>4.777160758527112E-4</v>
      </c>
      <c r="F340" s="7">
        <v>9.7993458909595527E-5</v>
      </c>
      <c r="G340" s="7">
        <v>5.5405747564348689E-4</v>
      </c>
      <c r="H340" s="7">
        <v>8.560174155535153E-5</v>
      </c>
      <c r="I340" s="7">
        <v>2.4307375039222902E-4</v>
      </c>
      <c r="J340" s="379">
        <v>2.5332709633110897E-4</v>
      </c>
      <c r="K340" s="7">
        <v>5.6533396949042974E-5</v>
      </c>
      <c r="L340" s="7">
        <v>0</v>
      </c>
      <c r="M340" s="7">
        <v>0</v>
      </c>
      <c r="N340" s="7">
        <v>2.5832457737019282E-4</v>
      </c>
      <c r="O340" s="7">
        <v>1.8940258969140423E-3</v>
      </c>
      <c r="P340" s="7">
        <v>4.4177677424665567E-4</v>
      </c>
      <c r="Q340" s="379">
        <v>8.1875333878803612E-4</v>
      </c>
      <c r="R340" s="7">
        <v>9.5306379456035109E-4</v>
      </c>
      <c r="S340" s="7">
        <v>2.4511117401708411E-4</v>
      </c>
      <c r="T340" s="7">
        <v>2.1325316858610037E-4</v>
      </c>
      <c r="U340" s="7">
        <v>0</v>
      </c>
      <c r="V340" s="7">
        <v>2.0649029812689953E-4</v>
      </c>
      <c r="W340" s="7">
        <v>3.2358368705808708E-4</v>
      </c>
      <c r="X340" s="7">
        <v>3.6503192621051175E-4</v>
      </c>
      <c r="Y340" s="7">
        <v>0</v>
      </c>
      <c r="Z340" s="7">
        <v>0</v>
      </c>
      <c r="AA340" s="7">
        <v>6.4523943887363799E-4</v>
      </c>
      <c r="AB340" s="7">
        <v>0</v>
      </c>
      <c r="AC340" s="7">
        <v>2.7908199146008285E-4</v>
      </c>
      <c r="AD340" s="7">
        <v>1.8486428606674416E-4</v>
      </c>
      <c r="AE340" s="7">
        <v>2.8431789871570604E-4</v>
      </c>
      <c r="AF340" s="7">
        <v>6.709792931008171E-4</v>
      </c>
      <c r="AG340" s="7">
        <v>0</v>
      </c>
      <c r="AH340" s="7">
        <v>1.7131633300270356E-3</v>
      </c>
      <c r="AI340" s="7">
        <v>2.6369056857937354E-4</v>
      </c>
      <c r="AJ340" s="7">
        <v>9.8384204825021E-4</v>
      </c>
      <c r="AK340" s="7">
        <v>7.2633504799148735E-4</v>
      </c>
      <c r="AL340" s="7">
        <v>6.6798328745528801E-4</v>
      </c>
      <c r="AM340" s="7">
        <v>0</v>
      </c>
      <c r="AN340" s="7">
        <v>5.7891952003239697E-3</v>
      </c>
      <c r="AO340" s="7">
        <v>0</v>
      </c>
      <c r="AP340" s="7">
        <v>2.1209344895650301E-3</v>
      </c>
      <c r="AQ340" s="7">
        <v>0</v>
      </c>
      <c r="AR340" s="7">
        <v>1.5820259379778E-3</v>
      </c>
      <c r="AS340" s="7">
        <v>2.524832362470223E-3</v>
      </c>
      <c r="AT340" s="7">
        <v>0</v>
      </c>
      <c r="AU340" s="7">
        <v>0</v>
      </c>
      <c r="AV340" s="7">
        <v>0</v>
      </c>
      <c r="AW340" s="7">
        <v>0</v>
      </c>
      <c r="AX340" s="7">
        <v>2.6246188778278122E-3</v>
      </c>
      <c r="AY340" s="7">
        <v>5.2492377556556246E-4</v>
      </c>
      <c r="AZ340" s="7">
        <v>1.1737652451704408E-3</v>
      </c>
      <c r="BA340" s="7">
        <v>5.4964178793673964E-4</v>
      </c>
      <c r="BB340" s="7">
        <v>1.7664535101874943E-4</v>
      </c>
      <c r="BC340" s="7">
        <v>9.286681459009774E-4</v>
      </c>
      <c r="BD340" s="7">
        <v>1.791145792866302E-3</v>
      </c>
      <c r="BE340" s="7">
        <v>0</v>
      </c>
      <c r="BF340" s="7">
        <v>6.8922021554455371E-4</v>
      </c>
      <c r="BG340" s="7">
        <v>7.1218237201229587E-4</v>
      </c>
      <c r="BH340" s="7">
        <v>0</v>
      </c>
      <c r="BI340" s="7">
        <v>8.5136882067225912E-4</v>
      </c>
      <c r="BJ340" s="7">
        <v>0</v>
      </c>
      <c r="BK340" s="7">
        <v>3.2468128304406472E-3</v>
      </c>
      <c r="BL340" s="7">
        <v>0</v>
      </c>
      <c r="BM340" s="7">
        <v>8.1963633022258116E-4</v>
      </c>
      <c r="BN340" s="7">
        <v>1.4060231021949087E-3</v>
      </c>
      <c r="BO340" s="7">
        <v>1.2901752271315603E-3</v>
      </c>
      <c r="BP340" s="7">
        <v>6.1452169897353156E-3</v>
      </c>
      <c r="BQ340" s="7">
        <v>0</v>
      </c>
      <c r="BR340" s="7">
        <v>3.7043159821101173E-3</v>
      </c>
      <c r="BS340" s="7">
        <v>2.9159193963593976E-4</v>
      </c>
      <c r="BT340" s="7">
        <v>2.2862600277225864E-3</v>
      </c>
      <c r="BU340" s="7">
        <v>2.6028975272954099E-3</v>
      </c>
      <c r="BV340" s="7">
        <v>7.9752939854260222E-6</v>
      </c>
      <c r="BW340" s="7">
        <v>0</v>
      </c>
      <c r="BX340" s="7">
        <v>4.0497643040411088E-4</v>
      </c>
      <c r="BY340" s="7">
        <v>1.0314426637142935E-4</v>
      </c>
      <c r="BZ340" s="7">
        <v>0</v>
      </c>
      <c r="CA340" s="7">
        <v>1.9411224787921433E-4</v>
      </c>
      <c r="CB340" s="7">
        <v>1.1836803977336342E-4</v>
      </c>
      <c r="CC340" s="7">
        <v>1.6020103740007444E-4</v>
      </c>
      <c r="CD340" s="7">
        <v>0</v>
      </c>
      <c r="CE340" s="7">
        <v>1.2424153050898527E-3</v>
      </c>
      <c r="CF340" s="7">
        <v>5.3706244524503108E-3</v>
      </c>
      <c r="CG340" s="7">
        <v>1.7411888093594849E-3</v>
      </c>
      <c r="CH340" s="7">
        <v>1.1694935106368362E-3</v>
      </c>
      <c r="CI340" s="7">
        <v>3.3149895946649349E-3</v>
      </c>
      <c r="CJ340" s="7">
        <v>2.1397852787002365E-3</v>
      </c>
      <c r="CK340" s="7">
        <v>1.9133074044660142E-3</v>
      </c>
      <c r="CL340" s="7">
        <v>7.3251411096677958E-4</v>
      </c>
      <c r="CM340" s="7">
        <v>1.3444845882570285E-3</v>
      </c>
      <c r="CN340" s="7">
        <v>0</v>
      </c>
      <c r="CO340" s="7">
        <v>1.785040050806132E-3</v>
      </c>
      <c r="CP340" s="7">
        <v>0</v>
      </c>
      <c r="CQ340" s="7">
        <v>3.5943214630839698E-3</v>
      </c>
      <c r="CR340" s="7">
        <v>1.2427267021856516E-3</v>
      </c>
      <c r="CS340" s="7">
        <v>1.3552499810620046E-3</v>
      </c>
      <c r="CT340" s="7">
        <v>0</v>
      </c>
      <c r="CU340" s="7">
        <v>0</v>
      </c>
      <c r="CV340" s="7">
        <v>0</v>
      </c>
      <c r="CW340" s="7">
        <v>0</v>
      </c>
      <c r="CX340" s="7">
        <v>0</v>
      </c>
      <c r="CY340" s="7">
        <v>0</v>
      </c>
      <c r="CZ340" s="7">
        <v>0</v>
      </c>
      <c r="DA340" s="7">
        <v>0</v>
      </c>
      <c r="DB340" s="7">
        <v>5.7477072018941259E-3</v>
      </c>
      <c r="DC340" s="7">
        <v>1.0182604545265969E-2</v>
      </c>
      <c r="DD340" s="7">
        <v>7.3552268229078559E-3</v>
      </c>
      <c r="DE340" s="7">
        <v>7.5933127344412436E-3</v>
      </c>
      <c r="DF340" s="7">
        <v>6.2186941995838194E-3</v>
      </c>
      <c r="DG340" s="7">
        <v>9.156911290578551E-3</v>
      </c>
      <c r="DH340" s="7">
        <v>7.709076132445261E-3</v>
      </c>
      <c r="DI340" s="7">
        <v>1.6983160094556503E-3</v>
      </c>
      <c r="DJ340" s="7">
        <v>0</v>
      </c>
      <c r="DK340" s="7">
        <v>1.7171250804430937E-3</v>
      </c>
      <c r="DL340" s="7">
        <v>2.9417155383911369E-3</v>
      </c>
      <c r="DM340" s="7">
        <v>9.3468105836018792E-4</v>
      </c>
      <c r="DN340" s="7">
        <v>3.3566860910385341E-3</v>
      </c>
      <c r="DO340" s="7">
        <v>1.6981907259346299E-3</v>
      </c>
      <c r="DP340" s="7">
        <v>1.774733082361264E-3</v>
      </c>
      <c r="DQ340" s="7">
        <v>1.2432992966468488E-3</v>
      </c>
      <c r="DR340" s="7">
        <v>0</v>
      </c>
      <c r="DS340" s="7">
        <v>9.9639666239187993E-4</v>
      </c>
      <c r="DT340" s="7">
        <v>1.4887217659401094E-5</v>
      </c>
      <c r="DU340" s="7">
        <v>1.3530254079881401E-3</v>
      </c>
      <c r="DV340" s="7">
        <v>0</v>
      </c>
      <c r="DW340" s="7">
        <v>0</v>
      </c>
      <c r="DX340" s="7">
        <f>AVERAGE(DR340:DW340)</f>
        <v>3.9405154800657016E-4</v>
      </c>
      <c r="DY340" s="7">
        <f>STDEV(DR340:DW340)</f>
        <v>6.1514973101165274E-4</v>
      </c>
      <c r="DZ340" s="7">
        <v>0</v>
      </c>
      <c r="EA340" s="7">
        <v>0</v>
      </c>
      <c r="EB340" s="7">
        <v>0</v>
      </c>
      <c r="EC340" s="7">
        <v>0</v>
      </c>
      <c r="ED340" s="7">
        <v>0</v>
      </c>
      <c r="EE340" s="7">
        <v>0</v>
      </c>
      <c r="EF340" s="7">
        <f>AVERAGE(DZ340:EE340)</f>
        <v>0</v>
      </c>
      <c r="EG340" s="7">
        <f>STDEV(DZ340:EE340)</f>
        <v>0</v>
      </c>
      <c r="EH340" s="7">
        <v>0</v>
      </c>
      <c r="EI340" s="7">
        <v>7.707108845665795E-3</v>
      </c>
      <c r="EJ340" s="7">
        <v>2.3567602004796909E-3</v>
      </c>
      <c r="EK340" s="7">
        <v>0</v>
      </c>
      <c r="EL340" s="7">
        <v>0</v>
      </c>
      <c r="EM340" s="7">
        <v>0</v>
      </c>
      <c r="EN340" s="7">
        <f>AVERAGE(EH340:EM340)</f>
        <v>1.6773115076909144E-3</v>
      </c>
      <c r="EO340" s="7">
        <f>STDEV(EH340:EM340)</f>
        <v>3.1007612626099031E-3</v>
      </c>
      <c r="EP340" s="7">
        <v>1.0330947572063242E-2</v>
      </c>
      <c r="EQ340" s="7">
        <v>2.6661995067428695E-2</v>
      </c>
      <c r="ER340" s="7">
        <v>2.2209062464387857E-4</v>
      </c>
      <c r="ES340" s="7">
        <v>0</v>
      </c>
      <c r="ET340" s="7">
        <v>0</v>
      </c>
      <c r="EU340" s="7">
        <f>AVERAGE(EP340:ET340)</f>
        <v>7.4430066528271641E-3</v>
      </c>
      <c r="EV340" s="7">
        <f>STDEV(EP340:ET340)</f>
        <v>1.1625919778534933E-2</v>
      </c>
    </row>
    <row r="341" spans="1:152" ht="15" x14ac:dyDescent="0.25">
      <c r="A341" s="376" t="s">
        <v>2091</v>
      </c>
      <c r="B341" s="409" t="s">
        <v>2075</v>
      </c>
      <c r="C341" s="410">
        <v>1088.79477</v>
      </c>
      <c r="D341" s="7">
        <v>0</v>
      </c>
      <c r="E341" s="7">
        <v>0</v>
      </c>
      <c r="F341" s="7">
        <v>0</v>
      </c>
      <c r="G341" s="7">
        <v>0</v>
      </c>
      <c r="H341" s="7">
        <v>0</v>
      </c>
      <c r="I341" s="7">
        <v>0</v>
      </c>
      <c r="J341" s="379">
        <v>0</v>
      </c>
      <c r="K341" s="7">
        <v>0</v>
      </c>
      <c r="L341" s="7">
        <v>0</v>
      </c>
      <c r="M341" s="7">
        <v>0</v>
      </c>
      <c r="N341" s="7">
        <v>6.3968173766281862E-5</v>
      </c>
      <c r="O341" s="7">
        <v>3.7144875950795238E-4</v>
      </c>
      <c r="P341" s="7">
        <v>8.7083386654846845E-5</v>
      </c>
      <c r="Q341" s="379">
        <v>1.6136025458473512E-4</v>
      </c>
      <c r="R341" s="7">
        <v>0</v>
      </c>
      <c r="S341" s="7">
        <v>0</v>
      </c>
      <c r="T341" s="7">
        <v>0</v>
      </c>
      <c r="U341" s="7">
        <v>0</v>
      </c>
      <c r="V341" s="7">
        <v>0</v>
      </c>
      <c r="W341" s="7">
        <v>0</v>
      </c>
      <c r="X341" s="7">
        <v>0</v>
      </c>
      <c r="Y341" s="7">
        <v>0</v>
      </c>
      <c r="Z341" s="7">
        <v>0</v>
      </c>
      <c r="AA341" s="7">
        <v>0</v>
      </c>
      <c r="AB341" s="7">
        <v>0</v>
      </c>
      <c r="AC341" s="7">
        <v>0</v>
      </c>
      <c r="AD341" s="7">
        <v>0</v>
      </c>
      <c r="AE341" s="7">
        <v>0</v>
      </c>
      <c r="AF341" s="7">
        <v>0</v>
      </c>
      <c r="AG341" s="7">
        <v>0</v>
      </c>
      <c r="AH341" s="7">
        <v>0</v>
      </c>
      <c r="AI341" s="7">
        <v>0</v>
      </c>
      <c r="AJ341" s="7">
        <v>0</v>
      </c>
      <c r="AK341" s="7">
        <v>0</v>
      </c>
      <c r="AL341" s="7">
        <v>0</v>
      </c>
      <c r="AM341" s="7">
        <v>2.5686303601641773E-3</v>
      </c>
      <c r="AN341" s="7">
        <v>2.5206914829440843E-3</v>
      </c>
      <c r="AO341" s="7">
        <v>3.3475812500628941E-3</v>
      </c>
      <c r="AP341" s="7">
        <v>3.4985657183670164E-4</v>
      </c>
      <c r="AQ341" s="7">
        <v>1.7084809408248044E-3</v>
      </c>
      <c r="AR341" s="7">
        <v>2.0990481211665322E-3</v>
      </c>
      <c r="AS341" s="7">
        <v>1.136809062273854E-3</v>
      </c>
      <c r="AT341" s="7">
        <v>3.7214083287879702E-3</v>
      </c>
      <c r="AU341" s="7">
        <v>7.6287497259966322E-4</v>
      </c>
      <c r="AV341" s="7">
        <v>3.4851676383657812E-3</v>
      </c>
      <c r="AW341" s="7">
        <v>8.2044825463441445E-4</v>
      </c>
      <c r="AX341" s="7">
        <v>2.2163281333919625E-3</v>
      </c>
      <c r="AY341" s="7">
        <v>2.201245465555958E-3</v>
      </c>
      <c r="AZ341" s="7">
        <v>1.4084645341778709E-3</v>
      </c>
      <c r="BA341" s="7">
        <v>0</v>
      </c>
      <c r="BB341" s="7">
        <v>1.3175214383552634E-4</v>
      </c>
      <c r="BC341" s="7">
        <v>0</v>
      </c>
      <c r="BD341" s="7">
        <v>0</v>
      </c>
      <c r="BE341" s="7">
        <v>0</v>
      </c>
      <c r="BF341" s="7">
        <v>2.6350428767105269E-5</v>
      </c>
      <c r="BG341" s="7">
        <v>5.8921349959513354E-5</v>
      </c>
      <c r="BH341" s="7">
        <v>3.0113718772209659E-4</v>
      </c>
      <c r="BI341" s="7">
        <v>9.5774839920950109E-4</v>
      </c>
      <c r="BJ341" s="7">
        <v>1.2116727202926391E-3</v>
      </c>
      <c r="BK341" s="7">
        <v>0</v>
      </c>
      <c r="BL341" s="7">
        <v>5.7398451455595192E-4</v>
      </c>
      <c r="BM341" s="7">
        <v>6.0890856435603783E-4</v>
      </c>
      <c r="BN341" s="7">
        <v>4.877823303837164E-4</v>
      </c>
      <c r="BO341" s="7">
        <v>0</v>
      </c>
      <c r="BP341" s="7">
        <v>2.7146057561572754E-3</v>
      </c>
      <c r="BQ341" s="7">
        <v>1.1990483582407032E-4</v>
      </c>
      <c r="BR341" s="7">
        <v>1.1518974103414943E-3</v>
      </c>
      <c r="BS341" s="7">
        <v>0</v>
      </c>
      <c r="BT341" s="7">
        <v>7.9728160046456799E-4</v>
      </c>
      <c r="BU341" s="7">
        <v>1.1760143996536495E-3</v>
      </c>
      <c r="BV341" s="7">
        <v>0</v>
      </c>
      <c r="BW341" s="7">
        <v>0</v>
      </c>
      <c r="BX341" s="7">
        <v>0</v>
      </c>
      <c r="BY341" s="7">
        <v>0</v>
      </c>
      <c r="BZ341" s="7">
        <v>0</v>
      </c>
      <c r="CA341" s="7">
        <v>0</v>
      </c>
      <c r="CB341" s="7">
        <v>0</v>
      </c>
      <c r="CC341" s="7">
        <v>0</v>
      </c>
      <c r="CD341" s="7">
        <v>2.9264557625027527E-4</v>
      </c>
      <c r="CE341" s="7">
        <v>9.5764981774478192E-4</v>
      </c>
      <c r="CF341" s="7">
        <v>9.6951936830304449E-4</v>
      </c>
      <c r="CG341" s="7">
        <v>6.2765360995472425E-4</v>
      </c>
      <c r="CH341" s="7">
        <v>7.1649145753803121E-4</v>
      </c>
      <c r="CI341" s="7">
        <v>2.2841095120321888E-4</v>
      </c>
      <c r="CJ341" s="7">
        <v>6.3206179683234604E-4</v>
      </c>
      <c r="CK341" s="7">
        <v>3.178585684213436E-4</v>
      </c>
      <c r="CL341" s="7">
        <v>2.5752605473191529E-4</v>
      </c>
      <c r="CM341" s="7">
        <v>0</v>
      </c>
      <c r="CN341" s="7">
        <v>2.0938996258171991E-4</v>
      </c>
      <c r="CO341" s="7">
        <v>4.3121242400767851E-4</v>
      </c>
      <c r="CP341" s="7">
        <v>0</v>
      </c>
      <c r="CQ341" s="7">
        <v>4.1290426422864782E-4</v>
      </c>
      <c r="CR341" s="7">
        <v>2.1850545092499358E-4</v>
      </c>
      <c r="CS341" s="7">
        <v>1.8980522586532211E-4</v>
      </c>
      <c r="CT341" s="7">
        <v>0</v>
      </c>
      <c r="CU341" s="7">
        <v>0</v>
      </c>
      <c r="CV341" s="7">
        <v>4.0699949741793847E-5</v>
      </c>
      <c r="CW341" s="7">
        <v>0</v>
      </c>
      <c r="CX341" s="7">
        <v>0</v>
      </c>
      <c r="CY341" s="7">
        <v>0</v>
      </c>
      <c r="CZ341" s="7">
        <v>6.7833249569656415E-6</v>
      </c>
      <c r="DA341" s="7">
        <v>1.6615684904052485E-5</v>
      </c>
      <c r="DB341" s="7">
        <v>1.7914935388029421E-3</v>
      </c>
      <c r="DC341" s="7">
        <v>1.7782027289604105E-3</v>
      </c>
      <c r="DD341" s="7">
        <v>2.5938059955501165E-3</v>
      </c>
      <c r="DE341" s="7">
        <v>1.7176073705401258E-3</v>
      </c>
      <c r="DF341" s="7">
        <v>1.1916090677261898E-3</v>
      </c>
      <c r="DG341" s="7">
        <v>2.4503112475611163E-3</v>
      </c>
      <c r="DH341" s="7">
        <v>1.9205049915234833E-3</v>
      </c>
      <c r="DI341" s="7">
        <v>5.1833956286444823E-4</v>
      </c>
      <c r="DJ341" s="7">
        <v>0</v>
      </c>
      <c r="DK341" s="7">
        <v>0</v>
      </c>
      <c r="DL341" s="7">
        <v>0</v>
      </c>
      <c r="DM341" s="7">
        <v>4.9016017543728743E-4</v>
      </c>
      <c r="DN341" s="7">
        <v>2.137972310508114E-4</v>
      </c>
      <c r="DO341" s="7">
        <v>0</v>
      </c>
      <c r="DP341" s="7">
        <v>1.1732623441468315E-4</v>
      </c>
      <c r="DQ341" s="7">
        <v>2.0167973715677604E-4</v>
      </c>
      <c r="DR341" s="7">
        <v>6.2609866415550745E-4</v>
      </c>
      <c r="DS341" s="7">
        <v>4.5282367070015E-5</v>
      </c>
      <c r="DT341" s="7">
        <v>0</v>
      </c>
      <c r="DU341" s="7">
        <v>0</v>
      </c>
      <c r="DV341" s="7">
        <v>0</v>
      </c>
      <c r="DW341" s="7">
        <v>0</v>
      </c>
      <c r="DX341" s="7">
        <f>AVERAGE(DR341:DW341)</f>
        <v>1.1189683853758708E-4</v>
      </c>
      <c r="DY341" s="7">
        <f>STDEV(DR341:DW341)</f>
        <v>2.5255677190546031E-4</v>
      </c>
      <c r="DZ341" s="7">
        <v>0</v>
      </c>
      <c r="EA341" s="7">
        <v>0</v>
      </c>
      <c r="EB341" s="7">
        <v>1.1709804723858083E-4</v>
      </c>
      <c r="EC341" s="7">
        <v>0</v>
      </c>
      <c r="ED341" s="7">
        <v>0</v>
      </c>
      <c r="EE341" s="7">
        <v>0</v>
      </c>
      <c r="EF341" s="7">
        <f>AVERAGE(DZ341:EE341)</f>
        <v>1.9516341206430139E-5</v>
      </c>
      <c r="EG341" s="7">
        <f>STDEV(DZ341:EE341)</f>
        <v>4.7805077601807298E-5</v>
      </c>
      <c r="EH341" s="7">
        <v>2.6717439564055922E-3</v>
      </c>
      <c r="EI341" s="7">
        <v>3.9861484823690667E-3</v>
      </c>
      <c r="EJ341" s="7">
        <v>4.2168194508566481E-3</v>
      </c>
      <c r="EK341" s="7">
        <v>9.0800243518425092E-4</v>
      </c>
      <c r="EL341" s="7">
        <v>4.4507768789928072E-4</v>
      </c>
      <c r="EM341" s="7">
        <v>2.5730814314174257E-3</v>
      </c>
      <c r="EN341" s="7">
        <f>AVERAGE(EH341:EM341)</f>
        <v>2.4668122406887112E-3</v>
      </c>
      <c r="EO341" s="7">
        <f>STDEV(EH341:EM341)</f>
        <v>1.5454123470198808E-3</v>
      </c>
      <c r="EP341" s="7">
        <v>6.9138401186378904E-3</v>
      </c>
      <c r="EQ341" s="7">
        <v>6.7964262738573955E-3</v>
      </c>
      <c r="ER341" s="7">
        <v>7.6910581275772636E-3</v>
      </c>
      <c r="ES341" s="7">
        <v>5.6546589383725974E-3</v>
      </c>
      <c r="ET341" s="7">
        <v>8.9977034347168174E-3</v>
      </c>
      <c r="EU341" s="7">
        <f>AVERAGE(EP341:ET341)</f>
        <v>7.2107373786323928E-3</v>
      </c>
      <c r="EV341" s="7">
        <f>STDEV(EP341:ET341)</f>
        <v>1.2354288217293586E-3</v>
      </c>
    </row>
    <row r="342" spans="1:152" ht="15" x14ac:dyDescent="0.25">
      <c r="A342" s="376" t="s">
        <v>2091</v>
      </c>
      <c r="B342" s="409" t="s">
        <v>2074</v>
      </c>
      <c r="C342" s="410">
        <v>1090.8103699999999</v>
      </c>
      <c r="D342" s="7">
        <v>0</v>
      </c>
      <c r="E342" s="7">
        <v>0</v>
      </c>
      <c r="F342" s="7">
        <v>0</v>
      </c>
      <c r="G342" s="7">
        <v>0</v>
      </c>
      <c r="H342" s="7">
        <v>8.7086346321567343E-5</v>
      </c>
      <c r="I342" s="7">
        <v>1.7417269264313469E-5</v>
      </c>
      <c r="J342" s="379">
        <v>3.8946198057422665E-5</v>
      </c>
      <c r="K342" s="7">
        <v>0</v>
      </c>
      <c r="L342" s="7">
        <v>0</v>
      </c>
      <c r="M342" s="7">
        <v>0</v>
      </c>
      <c r="N342" s="7">
        <v>0</v>
      </c>
      <c r="O342" s="7">
        <v>1.6023881486606757E-3</v>
      </c>
      <c r="P342" s="7">
        <v>3.2047762973213515E-4</v>
      </c>
      <c r="Q342" s="379">
        <v>7.166097653490619E-4</v>
      </c>
      <c r="R342" s="7">
        <v>0</v>
      </c>
      <c r="S342" s="7">
        <v>0</v>
      </c>
      <c r="T342" s="7">
        <v>1.0662170348656132E-4</v>
      </c>
      <c r="U342" s="7">
        <v>0</v>
      </c>
      <c r="V342" s="7">
        <v>0</v>
      </c>
      <c r="W342" s="7">
        <v>2.1324340697312262E-5</v>
      </c>
      <c r="X342" s="7">
        <v>4.7682675374555484E-5</v>
      </c>
      <c r="Y342" s="7">
        <v>0</v>
      </c>
      <c r="Z342" s="7">
        <v>0</v>
      </c>
      <c r="AA342" s="7">
        <v>0</v>
      </c>
      <c r="AB342" s="7">
        <v>0</v>
      </c>
      <c r="AC342" s="7">
        <v>0</v>
      </c>
      <c r="AD342" s="7">
        <v>0</v>
      </c>
      <c r="AE342" s="7">
        <v>0</v>
      </c>
      <c r="AF342" s="7">
        <v>0</v>
      </c>
      <c r="AG342" s="7">
        <v>0</v>
      </c>
      <c r="AH342" s="7">
        <v>0</v>
      </c>
      <c r="AI342" s="7">
        <v>0</v>
      </c>
      <c r="AJ342" s="7">
        <v>0</v>
      </c>
      <c r="AK342" s="7">
        <v>0</v>
      </c>
      <c r="AL342" s="7">
        <v>0</v>
      </c>
      <c r="AM342" s="7">
        <v>1.3380561433041129E-3</v>
      </c>
      <c r="AN342" s="7">
        <v>6.4416301487220699E-4</v>
      </c>
      <c r="AO342" s="7">
        <v>1.8004182937601107E-3</v>
      </c>
      <c r="AP342" s="7">
        <v>8.2804477689498064E-4</v>
      </c>
      <c r="AQ342" s="7">
        <v>0</v>
      </c>
      <c r="AR342" s="7">
        <v>9.2213644576628233E-4</v>
      </c>
      <c r="AS342" s="7">
        <v>6.8571610276409146E-4</v>
      </c>
      <c r="AT342" s="7">
        <v>7.6183248047308584E-4</v>
      </c>
      <c r="AU342" s="7">
        <v>0</v>
      </c>
      <c r="AV342" s="7">
        <v>0</v>
      </c>
      <c r="AW342" s="7">
        <v>1.3175680041616084E-3</v>
      </c>
      <c r="AX342" s="7">
        <v>2.1171771347718276E-4</v>
      </c>
      <c r="AY342" s="7">
        <v>4.5822363962237542E-4</v>
      </c>
      <c r="AZ342" s="7">
        <v>5.7257183928095486E-4</v>
      </c>
      <c r="BA342" s="7">
        <v>6.3063249042564026E-5</v>
      </c>
      <c r="BB342" s="7">
        <v>7.7469379819291036E-5</v>
      </c>
      <c r="BC342" s="7">
        <v>3.4271213043199209E-4</v>
      </c>
      <c r="BD342" s="7">
        <v>0</v>
      </c>
      <c r="BE342" s="7">
        <v>0</v>
      </c>
      <c r="BF342" s="7">
        <v>9.6648951858769431E-5</v>
      </c>
      <c r="BG342" s="7">
        <v>1.4206071154407112E-4</v>
      </c>
      <c r="BH342" s="7">
        <v>0</v>
      </c>
      <c r="BI342" s="7">
        <v>3.2012531812869178E-5</v>
      </c>
      <c r="BJ342" s="7">
        <v>0</v>
      </c>
      <c r="BK342" s="7">
        <v>0</v>
      </c>
      <c r="BL342" s="7">
        <v>0</v>
      </c>
      <c r="BM342" s="7">
        <v>6.4025063625738353E-6</v>
      </c>
      <c r="BN342" s="7">
        <v>1.431643945309001E-5</v>
      </c>
      <c r="BO342" s="7">
        <v>0</v>
      </c>
      <c r="BP342" s="7">
        <v>1.8528163023367591E-3</v>
      </c>
      <c r="BQ342" s="7">
        <v>0</v>
      </c>
      <c r="BR342" s="7">
        <v>5.7173563060621425E-4</v>
      </c>
      <c r="BS342" s="7">
        <v>6.7331243339308294E-5</v>
      </c>
      <c r="BT342" s="7">
        <v>4.983766352564563E-4</v>
      </c>
      <c r="BU342" s="7">
        <v>7.941106700251906E-4</v>
      </c>
      <c r="BV342" s="7">
        <v>0</v>
      </c>
      <c r="BW342" s="7">
        <v>0</v>
      </c>
      <c r="BX342" s="7">
        <v>0</v>
      </c>
      <c r="BY342" s="7">
        <v>0</v>
      </c>
      <c r="BZ342" s="7">
        <v>0</v>
      </c>
      <c r="CA342" s="7">
        <v>0</v>
      </c>
      <c r="CB342" s="7">
        <v>0</v>
      </c>
      <c r="CC342" s="7">
        <v>0</v>
      </c>
      <c r="CD342" s="7">
        <v>3.0994729886858413E-5</v>
      </c>
      <c r="CE342" s="7">
        <v>1.3931863290775559E-5</v>
      </c>
      <c r="CF342" s="7">
        <v>1.784172113924161E-4</v>
      </c>
      <c r="CG342" s="7">
        <v>0</v>
      </c>
      <c r="CH342" s="7">
        <v>0</v>
      </c>
      <c r="CI342" s="7">
        <v>1.8816057853644454E-4</v>
      </c>
      <c r="CJ342" s="7">
        <v>6.8584063851082427E-5</v>
      </c>
      <c r="CK342" s="7">
        <v>8.9631726353732216E-5</v>
      </c>
      <c r="CL342" s="7">
        <v>3.1222449563447102E-4</v>
      </c>
      <c r="CM342" s="7">
        <v>0</v>
      </c>
      <c r="CN342" s="7">
        <v>1.1355057926344679E-4</v>
      </c>
      <c r="CO342" s="7">
        <v>3.1302234567911928E-5</v>
      </c>
      <c r="CP342" s="7">
        <v>0</v>
      </c>
      <c r="CQ342" s="7">
        <v>0</v>
      </c>
      <c r="CR342" s="7">
        <v>7.617955157763829E-5</v>
      </c>
      <c r="CS342" s="7">
        <v>1.2372368822726582E-4</v>
      </c>
      <c r="CT342" s="7">
        <v>0</v>
      </c>
      <c r="CU342" s="7">
        <v>0</v>
      </c>
      <c r="CV342" s="7">
        <v>0</v>
      </c>
      <c r="CW342" s="7">
        <v>0</v>
      </c>
      <c r="CX342" s="7">
        <v>0</v>
      </c>
      <c r="CY342" s="7">
        <v>0</v>
      </c>
      <c r="CZ342" s="7">
        <v>0</v>
      </c>
      <c r="DA342" s="7">
        <v>0</v>
      </c>
      <c r="DB342" s="7">
        <v>5.0994841755585995E-6</v>
      </c>
      <c r="DC342" s="7">
        <v>0</v>
      </c>
      <c r="DD342" s="7">
        <v>0</v>
      </c>
      <c r="DE342" s="7">
        <v>1.4010948715088834E-3</v>
      </c>
      <c r="DF342" s="7">
        <v>3.2692413062154448E-4</v>
      </c>
      <c r="DG342" s="7">
        <v>5.6356188680987962E-4</v>
      </c>
      <c r="DH342" s="7">
        <v>3.8278006218597766E-4</v>
      </c>
      <c r="DI342" s="7">
        <v>5.4926328388344142E-4</v>
      </c>
      <c r="DJ342" s="7">
        <v>0</v>
      </c>
      <c r="DK342" s="7">
        <v>0</v>
      </c>
      <c r="DL342" s="7">
        <v>3.0269022015392302E-4</v>
      </c>
      <c r="DM342" s="7">
        <v>1.733058528859111E-5</v>
      </c>
      <c r="DN342" s="7">
        <v>3.7507327328930635E-5</v>
      </c>
      <c r="DO342" s="7">
        <v>1.4475868197856868E-4</v>
      </c>
      <c r="DP342" s="7">
        <v>8.3714469125002237E-5</v>
      </c>
      <c r="DQ342" s="7">
        <v>1.2019560734862297E-4</v>
      </c>
      <c r="DR342" s="7">
        <v>0</v>
      </c>
      <c r="DS342" s="7">
        <v>0</v>
      </c>
      <c r="DT342" s="7">
        <v>2.0663099639617479E-4</v>
      </c>
      <c r="DU342" s="7">
        <v>0</v>
      </c>
      <c r="DV342" s="7">
        <v>0</v>
      </c>
      <c r="DW342" s="7">
        <v>0</v>
      </c>
      <c r="DX342" s="7">
        <f>AVERAGE(DR342:DW342)</f>
        <v>3.4438499399362465E-5</v>
      </c>
      <c r="DY342" s="7">
        <f>STDEV(DR342:DW342)</f>
        <v>8.4356751035582998E-5</v>
      </c>
      <c r="DZ342" s="7">
        <v>0</v>
      </c>
      <c r="EA342" s="7">
        <v>0</v>
      </c>
      <c r="EB342" s="7">
        <v>1.3825150410748109E-4</v>
      </c>
      <c r="EC342" s="7">
        <v>0</v>
      </c>
      <c r="ED342" s="7">
        <v>0</v>
      </c>
      <c r="EE342" s="7">
        <v>0</v>
      </c>
      <c r="EF342" s="7">
        <f>AVERAGE(DZ342:EE342)</f>
        <v>2.3041917351246847E-5</v>
      </c>
      <c r="EG342" s="7">
        <f>STDEV(DZ342:EE342)</f>
        <v>5.6440940205936891E-5</v>
      </c>
      <c r="EH342" s="7">
        <v>2.4279714948096521E-3</v>
      </c>
      <c r="EI342" s="7">
        <v>4.3172867362043508E-4</v>
      </c>
      <c r="EJ342" s="7">
        <v>1.4912346773742976E-3</v>
      </c>
      <c r="EK342" s="7">
        <v>2.8684026578350893E-4</v>
      </c>
      <c r="EL342" s="7">
        <v>7.1568777261898627E-4</v>
      </c>
      <c r="EM342" s="7">
        <v>9.6228671808775649E-4</v>
      </c>
      <c r="EN342" s="7">
        <f>AVERAGE(EH342:EM342)</f>
        <v>1.0526249337157727E-3</v>
      </c>
      <c r="EO342" s="7">
        <f>STDEV(EH342:EM342)</f>
        <v>7.9719290482495862E-4</v>
      </c>
      <c r="EP342" s="7">
        <v>8.414720138804033E-3</v>
      </c>
      <c r="EQ342" s="7">
        <v>4.2874163678537905E-3</v>
      </c>
      <c r="ER342" s="7">
        <v>2.3140166439198293E-3</v>
      </c>
      <c r="ES342" s="7">
        <v>2.3225337333970309E-3</v>
      </c>
      <c r="ET342" s="7">
        <v>3.4015997497506417E-3</v>
      </c>
      <c r="EU342" s="7">
        <f>AVERAGE(EP342:ET342)</f>
        <v>4.1480573267450652E-3</v>
      </c>
      <c r="EV342" s="7">
        <f>STDEV(EP342:ET342)</f>
        <v>2.5237508308332676E-3</v>
      </c>
    </row>
    <row r="343" spans="1:152" ht="15" x14ac:dyDescent="0.25">
      <c r="A343" s="376" t="s">
        <v>2091</v>
      </c>
      <c r="B343" s="409" t="s">
        <v>2073</v>
      </c>
      <c r="C343" s="410">
        <v>1092.8259699999999</v>
      </c>
      <c r="D343" s="7">
        <v>0</v>
      </c>
      <c r="E343" s="7">
        <v>9.9180914016433296E-5</v>
      </c>
      <c r="F343" s="7">
        <v>0</v>
      </c>
      <c r="G343" s="7">
        <v>0</v>
      </c>
      <c r="H343" s="7">
        <v>0</v>
      </c>
      <c r="I343" s="7">
        <v>1.9836182803286659E-5</v>
      </c>
      <c r="J343" s="379">
        <v>4.4355053162261307E-5</v>
      </c>
      <c r="K343" s="7">
        <v>0</v>
      </c>
      <c r="L343" s="7">
        <v>0</v>
      </c>
      <c r="M343" s="7">
        <v>1.1615159590012745E-4</v>
      </c>
      <c r="N343" s="7">
        <v>0</v>
      </c>
      <c r="O343" s="7">
        <v>2.4968452491573526E-5</v>
      </c>
      <c r="P343" s="7">
        <v>2.8224009678340194E-5</v>
      </c>
      <c r="Q343" s="379">
        <v>5.0328032045658367E-5</v>
      </c>
      <c r="R343" s="7">
        <v>0</v>
      </c>
      <c r="S343" s="7">
        <v>0</v>
      </c>
      <c r="T343" s="7">
        <v>0</v>
      </c>
      <c r="U343" s="7">
        <v>0</v>
      </c>
      <c r="V343" s="7">
        <v>0</v>
      </c>
      <c r="W343" s="7">
        <v>0</v>
      </c>
      <c r="X343" s="7">
        <v>0</v>
      </c>
      <c r="Y343" s="7">
        <v>0</v>
      </c>
      <c r="Z343" s="7">
        <v>0</v>
      </c>
      <c r="AA343" s="7">
        <v>0</v>
      </c>
      <c r="AB343" s="7">
        <v>2.4521714653419876E-6</v>
      </c>
      <c r="AC343" s="7">
        <v>0</v>
      </c>
      <c r="AD343" s="7">
        <v>4.9043429306839747E-7</v>
      </c>
      <c r="AE343" s="7">
        <v>1.0966444177979907E-6</v>
      </c>
      <c r="AF343" s="7">
        <v>0</v>
      </c>
      <c r="AG343" s="7">
        <v>0</v>
      </c>
      <c r="AH343" s="7">
        <v>0</v>
      </c>
      <c r="AI343" s="7">
        <v>0</v>
      </c>
      <c r="AJ343" s="7">
        <v>0</v>
      </c>
      <c r="AK343" s="7">
        <v>0</v>
      </c>
      <c r="AL343" s="7">
        <v>0</v>
      </c>
      <c r="AM343" s="7">
        <v>7.77883232072005E-4</v>
      </c>
      <c r="AN343" s="7">
        <v>0</v>
      </c>
      <c r="AO343" s="7">
        <v>0</v>
      </c>
      <c r="AP343" s="7">
        <v>5.9335418505331733E-4</v>
      </c>
      <c r="AQ343" s="7">
        <v>0</v>
      </c>
      <c r="AR343" s="7">
        <v>2.7424748342506444E-4</v>
      </c>
      <c r="AS343" s="7">
        <v>3.811538734009436E-4</v>
      </c>
      <c r="AT343" s="7">
        <v>1.9475612454797411E-3</v>
      </c>
      <c r="AU343" s="7">
        <v>1.7163603869618771E-3</v>
      </c>
      <c r="AV343" s="7">
        <v>0</v>
      </c>
      <c r="AW343" s="7">
        <v>5.3408442289561077E-4</v>
      </c>
      <c r="AX343" s="7">
        <v>0</v>
      </c>
      <c r="AY343" s="7">
        <v>8.396012110674459E-4</v>
      </c>
      <c r="AZ343" s="7">
        <v>9.3534525517007005E-4</v>
      </c>
      <c r="BA343" s="7">
        <v>0</v>
      </c>
      <c r="BB343" s="7">
        <v>0</v>
      </c>
      <c r="BC343" s="7">
        <v>0</v>
      </c>
      <c r="BD343" s="7">
        <v>0</v>
      </c>
      <c r="BE343" s="7">
        <v>0</v>
      </c>
      <c r="BF343" s="7">
        <v>0</v>
      </c>
      <c r="BG343" s="7">
        <v>0</v>
      </c>
      <c r="BH343" s="7">
        <v>0</v>
      </c>
      <c r="BI343" s="7">
        <v>3.057976476044931E-4</v>
      </c>
      <c r="BJ343" s="7">
        <v>0</v>
      </c>
      <c r="BK343" s="7">
        <v>2.0591709028496788E-4</v>
      </c>
      <c r="BL343" s="7">
        <v>1.0240580099124919E-4</v>
      </c>
      <c r="BM343" s="7">
        <v>1.2282410777614204E-4</v>
      </c>
      <c r="BN343" s="7">
        <v>1.3320303128448496E-4</v>
      </c>
      <c r="BO343" s="7">
        <v>0</v>
      </c>
      <c r="BP343" s="7">
        <v>2.2038942054058669E-3</v>
      </c>
      <c r="BQ343" s="7">
        <v>0</v>
      </c>
      <c r="BR343" s="7">
        <v>0</v>
      </c>
      <c r="BS343" s="7">
        <v>5.9270863990675153E-5</v>
      </c>
      <c r="BT343" s="7">
        <v>4.5263301387930843E-4</v>
      </c>
      <c r="BU343" s="7">
        <v>9.7932112681086737E-4</v>
      </c>
      <c r="BV343" s="7">
        <v>0</v>
      </c>
      <c r="BW343" s="7">
        <v>0</v>
      </c>
      <c r="BX343" s="7">
        <v>0</v>
      </c>
      <c r="BY343" s="7">
        <v>0</v>
      </c>
      <c r="BZ343" s="7">
        <v>0</v>
      </c>
      <c r="CA343" s="7">
        <v>0</v>
      </c>
      <c r="CB343" s="7">
        <v>0</v>
      </c>
      <c r="CC343" s="7">
        <v>0</v>
      </c>
      <c r="CD343" s="7">
        <v>0</v>
      </c>
      <c r="CE343" s="7">
        <v>0</v>
      </c>
      <c r="CF343" s="7">
        <v>6.8168487311847222E-5</v>
      </c>
      <c r="CG343" s="7">
        <v>1.8282444461283252E-4</v>
      </c>
      <c r="CH343" s="7">
        <v>1.0628143978056119E-4</v>
      </c>
      <c r="CI343" s="7">
        <v>0</v>
      </c>
      <c r="CJ343" s="7">
        <v>5.9545728617540156E-5</v>
      </c>
      <c r="CK343" s="7">
        <v>7.4957723915074635E-5</v>
      </c>
      <c r="CL343" s="7">
        <v>0</v>
      </c>
      <c r="CM343" s="7">
        <v>5.1563002621422577E-4</v>
      </c>
      <c r="CN343" s="7">
        <v>0</v>
      </c>
      <c r="CO343" s="7">
        <v>0</v>
      </c>
      <c r="CP343" s="7">
        <v>0</v>
      </c>
      <c r="CQ343" s="7">
        <v>1.0040201092399321E-4</v>
      </c>
      <c r="CR343" s="7">
        <v>1.0267200618970316E-4</v>
      </c>
      <c r="CS343" s="7">
        <v>2.0625500847308126E-4</v>
      </c>
      <c r="CT343" s="7">
        <v>0</v>
      </c>
      <c r="CU343" s="7">
        <v>0</v>
      </c>
      <c r="CV343" s="7">
        <v>0</v>
      </c>
      <c r="CW343" s="7">
        <v>0</v>
      </c>
      <c r="CX343" s="7">
        <v>0</v>
      </c>
      <c r="CY343" s="7">
        <v>0</v>
      </c>
      <c r="CZ343" s="7">
        <v>0</v>
      </c>
      <c r="DA343" s="7">
        <v>0</v>
      </c>
      <c r="DB343" s="7">
        <v>5.8039741138761091E-5</v>
      </c>
      <c r="DC343" s="7">
        <v>9.7962867984860424E-4</v>
      </c>
      <c r="DD343" s="7">
        <v>4.6914059621911282E-4</v>
      </c>
      <c r="DE343" s="7">
        <v>9.1476962776787578E-5</v>
      </c>
      <c r="DF343" s="7">
        <v>0</v>
      </c>
      <c r="DG343" s="7">
        <v>1.8041501527620422E-4</v>
      </c>
      <c r="DH343" s="7">
        <v>2.9645016587657834E-4</v>
      </c>
      <c r="DI343" s="7">
        <v>3.7329754039389871E-4</v>
      </c>
      <c r="DJ343" s="7">
        <v>9.9417862224637364E-5</v>
      </c>
      <c r="DK343" s="7">
        <v>0</v>
      </c>
      <c r="DL343" s="7">
        <v>1.4170616225782185E-5</v>
      </c>
      <c r="DM343" s="7">
        <v>0</v>
      </c>
      <c r="DN343" s="7">
        <v>2.1802198273287358E-5</v>
      </c>
      <c r="DO343" s="7">
        <v>0</v>
      </c>
      <c r="DP343" s="7">
        <v>2.2565112787284485E-5</v>
      </c>
      <c r="DQ343" s="7">
        <v>3.874260613966462E-5</v>
      </c>
      <c r="DR343" s="7">
        <v>0</v>
      </c>
      <c r="DS343" s="7">
        <v>0</v>
      </c>
      <c r="DT343" s="7">
        <v>0</v>
      </c>
      <c r="DU343" s="7">
        <v>0</v>
      </c>
      <c r="DV343" s="7">
        <v>1.0310109673537477E-4</v>
      </c>
      <c r="DW343" s="7">
        <v>0</v>
      </c>
      <c r="DX343" s="7">
        <f>AVERAGE(DR343:DW343)</f>
        <v>1.7183516122562462E-5</v>
      </c>
      <c r="DY343" s="7">
        <f>STDEV(DR343:DW343)</f>
        <v>4.2090846487166113E-5</v>
      </c>
      <c r="DZ343" s="7">
        <v>1.4420538073099353E-4</v>
      </c>
      <c r="EA343" s="7">
        <v>0</v>
      </c>
      <c r="EB343" s="7">
        <v>0</v>
      </c>
      <c r="EC343" s="7">
        <v>0</v>
      </c>
      <c r="ED343" s="7">
        <v>0</v>
      </c>
      <c r="EE343" s="7">
        <v>0</v>
      </c>
      <c r="EF343" s="7">
        <f>AVERAGE(DZ343:EE343)</f>
        <v>2.4034230121832255E-5</v>
      </c>
      <c r="EG343" s="7">
        <f>STDEV(DZ343:EE343)</f>
        <v>5.8871600159118596E-5</v>
      </c>
      <c r="EH343" s="7">
        <v>1.6636519936500383E-3</v>
      </c>
      <c r="EI343" s="7">
        <v>2.1402649997419973E-3</v>
      </c>
      <c r="EJ343" s="7">
        <v>3.7853440415313981E-3</v>
      </c>
      <c r="EK343" s="7">
        <v>2.7324487781456904E-4</v>
      </c>
      <c r="EL343" s="7">
        <v>4.0016040732169541E-4</v>
      </c>
      <c r="EM343" s="7">
        <v>4.4674440461789861E-3</v>
      </c>
      <c r="EN343" s="7">
        <f>AVERAGE(EH343:EM343)</f>
        <v>2.1216850610397808E-3</v>
      </c>
      <c r="EO343" s="7">
        <f>STDEV(EH343:EM343)</f>
        <v>1.7239990817281305E-3</v>
      </c>
      <c r="EP343" s="7">
        <v>5.8396285468237073E-3</v>
      </c>
      <c r="EQ343" s="7">
        <v>8.1639912805658767E-3</v>
      </c>
      <c r="ER343" s="7">
        <v>5.0461025876133419E-3</v>
      </c>
      <c r="ES343" s="7">
        <v>4.3760378898802997E-4</v>
      </c>
      <c r="ET343" s="7">
        <v>5.4639633850233583E-3</v>
      </c>
      <c r="EU343" s="7">
        <f>AVERAGE(EP343:ET343)</f>
        <v>4.9902579178028629E-3</v>
      </c>
      <c r="EV343" s="7">
        <f>STDEV(EP343:ET343)</f>
        <v>2.8172765677509314E-3</v>
      </c>
    </row>
    <row r="344" spans="1:152" ht="15" x14ac:dyDescent="0.25">
      <c r="A344" s="376" t="s">
        <v>2091</v>
      </c>
      <c r="B344" s="409" t="s">
        <v>2072</v>
      </c>
      <c r="C344" s="410">
        <v>1094.84157</v>
      </c>
      <c r="D344" s="7">
        <v>0</v>
      </c>
      <c r="E344" s="7">
        <v>0</v>
      </c>
      <c r="F344" s="7">
        <v>0</v>
      </c>
      <c r="G344" s="7">
        <v>0</v>
      </c>
      <c r="H344" s="7">
        <v>0</v>
      </c>
      <c r="I344" s="7">
        <v>0</v>
      </c>
      <c r="J344" s="379">
        <v>0</v>
      </c>
      <c r="K344" s="7">
        <v>0</v>
      </c>
      <c r="L344" s="7">
        <v>0</v>
      </c>
      <c r="M344" s="7">
        <v>1.5064331717494047E-4</v>
      </c>
      <c r="N344" s="7">
        <v>0</v>
      </c>
      <c r="O344" s="7">
        <v>0</v>
      </c>
      <c r="P344" s="7">
        <v>3.0128663434988095E-5</v>
      </c>
      <c r="Q344" s="379">
        <v>6.7369739511845706E-5</v>
      </c>
      <c r="R344" s="7">
        <v>0</v>
      </c>
      <c r="S344" s="7">
        <v>0</v>
      </c>
      <c r="T344" s="7">
        <v>0</v>
      </c>
      <c r="U344" s="7">
        <v>0</v>
      </c>
      <c r="V344" s="7">
        <v>0</v>
      </c>
      <c r="W344" s="7">
        <v>0</v>
      </c>
      <c r="X344" s="7">
        <v>0</v>
      </c>
      <c r="Y344" s="7">
        <v>0</v>
      </c>
      <c r="Z344" s="7">
        <v>0</v>
      </c>
      <c r="AA344" s="7">
        <v>0</v>
      </c>
      <c r="AB344" s="7">
        <v>8.6865709370179543E-5</v>
      </c>
      <c r="AC344" s="7">
        <v>0</v>
      </c>
      <c r="AD344" s="7">
        <v>1.7373141874035907E-5</v>
      </c>
      <c r="AE344" s="7">
        <v>3.8847526213092376E-5</v>
      </c>
      <c r="AF344" s="7">
        <v>0</v>
      </c>
      <c r="AG344" s="7">
        <v>0</v>
      </c>
      <c r="AH344" s="7">
        <v>0</v>
      </c>
      <c r="AI344" s="7">
        <v>0</v>
      </c>
      <c r="AJ344" s="7">
        <v>0</v>
      </c>
      <c r="AK344" s="7">
        <v>0</v>
      </c>
      <c r="AL344" s="7">
        <v>0</v>
      </c>
      <c r="AM344" s="7">
        <v>5.1523512567006415E-2</v>
      </c>
      <c r="AN344" s="7">
        <v>5.0592319120114193E-2</v>
      </c>
      <c r="AO344" s="7">
        <v>7.3580901510667041E-2</v>
      </c>
      <c r="AP344" s="7">
        <v>5.2712815393097509E-2</v>
      </c>
      <c r="AQ344" s="7">
        <v>4.3462602103967539E-2</v>
      </c>
      <c r="AR344" s="7">
        <v>5.4374430138970531E-2</v>
      </c>
      <c r="AS344" s="7">
        <v>1.1326402693950015E-2</v>
      </c>
      <c r="AT344" s="7">
        <v>9.0151472729725277E-2</v>
      </c>
      <c r="AU344" s="7">
        <v>6.2280098970280494E-2</v>
      </c>
      <c r="AV344" s="7">
        <v>9.6872265603171775E-2</v>
      </c>
      <c r="AW344" s="7">
        <v>7.3523960814946027E-2</v>
      </c>
      <c r="AX344" s="7">
        <v>9.4083047011090409E-2</v>
      </c>
      <c r="AY344" s="7">
        <v>8.3382169025842792E-2</v>
      </c>
      <c r="AZ344" s="7">
        <v>1.4872765359168033E-2</v>
      </c>
      <c r="BA344" s="7">
        <v>0</v>
      </c>
      <c r="BB344" s="7">
        <v>0</v>
      </c>
      <c r="BC344" s="7">
        <v>0</v>
      </c>
      <c r="BD344" s="7">
        <v>1.6842376343699722E-4</v>
      </c>
      <c r="BE344" s="7">
        <v>0</v>
      </c>
      <c r="BF344" s="7">
        <v>3.3684752687399446E-5</v>
      </c>
      <c r="BG344" s="7">
        <v>7.5321396814293886E-5</v>
      </c>
      <c r="BH344" s="7">
        <v>1.5734418058479546E-3</v>
      </c>
      <c r="BI344" s="7">
        <v>8.4386971023249716E-3</v>
      </c>
      <c r="BJ344" s="7">
        <v>1.3285226022495968E-2</v>
      </c>
      <c r="BK344" s="7">
        <v>4.390125804316432E-3</v>
      </c>
      <c r="BL344" s="7">
        <v>5.3517566199035131E-3</v>
      </c>
      <c r="BM344" s="7">
        <v>6.607849470977767E-3</v>
      </c>
      <c r="BN344" s="7">
        <v>4.46600181120883E-3</v>
      </c>
      <c r="BO344" s="7">
        <v>4.2136097632273625E-3</v>
      </c>
      <c r="BP344" s="7">
        <v>1.3541589464732563E-2</v>
      </c>
      <c r="BQ344" s="7">
        <v>4.751229119528788E-3</v>
      </c>
      <c r="BR344" s="7">
        <v>6.138425185272107E-3</v>
      </c>
      <c r="BS344" s="7">
        <v>4.6643462102444813E-3</v>
      </c>
      <c r="BT344" s="7">
        <v>6.6618399486010598E-3</v>
      </c>
      <c r="BU344" s="7">
        <v>3.9127727519848131E-3</v>
      </c>
      <c r="BV344" s="7">
        <v>0</v>
      </c>
      <c r="BW344" s="7">
        <v>0</v>
      </c>
      <c r="BX344" s="7">
        <v>0</v>
      </c>
      <c r="BY344" s="7">
        <v>0</v>
      </c>
      <c r="BZ344" s="7">
        <v>0</v>
      </c>
      <c r="CA344" s="7">
        <v>0</v>
      </c>
      <c r="CB344" s="7">
        <v>0</v>
      </c>
      <c r="CC344" s="7">
        <v>0</v>
      </c>
      <c r="CD344" s="7">
        <v>7.5503030301219288E-3</v>
      </c>
      <c r="CE344" s="7">
        <v>1.1655264348920632E-2</v>
      </c>
      <c r="CF344" s="7">
        <v>1.24586003103387E-3</v>
      </c>
      <c r="CG344" s="7">
        <v>1.005206703197228E-2</v>
      </c>
      <c r="CH344" s="7">
        <v>3.7445471181799753E-3</v>
      </c>
      <c r="CI344" s="7">
        <v>3.5063423952706703E-3</v>
      </c>
      <c r="CJ344" s="7">
        <v>6.2923973259165602E-3</v>
      </c>
      <c r="CK344" s="7">
        <v>4.1036317376687585E-3</v>
      </c>
      <c r="CL344" s="7">
        <v>8.9052983795097633E-4</v>
      </c>
      <c r="CM344" s="7">
        <v>3.3868877638882741E-3</v>
      </c>
      <c r="CN344" s="7">
        <v>8.3218692244811654E-3</v>
      </c>
      <c r="CO344" s="7">
        <v>4.2502705146801453E-3</v>
      </c>
      <c r="CP344" s="7">
        <v>1.0551664169572094E-4</v>
      </c>
      <c r="CQ344" s="7">
        <v>4.9302696300731891E-3</v>
      </c>
      <c r="CR344" s="7">
        <v>3.6475572687949122E-3</v>
      </c>
      <c r="CS344" s="7">
        <v>2.9689394458913602E-3</v>
      </c>
      <c r="CT344" s="7">
        <v>0</v>
      </c>
      <c r="CU344" s="7">
        <v>0</v>
      </c>
      <c r="CV344" s="7">
        <v>0</v>
      </c>
      <c r="CW344" s="7">
        <v>0</v>
      </c>
      <c r="CX344" s="7">
        <v>0</v>
      </c>
      <c r="CY344" s="7">
        <v>0</v>
      </c>
      <c r="CZ344" s="7">
        <v>0</v>
      </c>
      <c r="DA344" s="7">
        <v>0</v>
      </c>
      <c r="DB344" s="7">
        <v>2.8833358634098053E-3</v>
      </c>
      <c r="DC344" s="7">
        <v>5.1764615359315355E-3</v>
      </c>
      <c r="DD344" s="7">
        <v>5.9767425353422169E-3</v>
      </c>
      <c r="DE344" s="7">
        <v>5.9194154721619336E-3</v>
      </c>
      <c r="DF344" s="7">
        <v>7.1010656963949913E-3</v>
      </c>
      <c r="DG344" s="7">
        <v>4.3675002632445649E-3</v>
      </c>
      <c r="DH344" s="7">
        <v>5.2374202277475079E-3</v>
      </c>
      <c r="DI344" s="7">
        <v>1.4688144417787645E-3</v>
      </c>
      <c r="DJ344" s="7">
        <v>4.5306662785443708E-3</v>
      </c>
      <c r="DK344" s="7">
        <v>2.3632113393952481E-3</v>
      </c>
      <c r="DL344" s="7">
        <v>7.2003649940950033E-3</v>
      </c>
      <c r="DM344" s="7">
        <v>4.1003578981627922E-3</v>
      </c>
      <c r="DN344" s="7">
        <v>4.6853048596773358E-3</v>
      </c>
      <c r="DO344" s="7">
        <v>3.1107300120077229E-3</v>
      </c>
      <c r="DP344" s="7">
        <v>4.3317725636470789E-3</v>
      </c>
      <c r="DQ344" s="7">
        <v>1.6621129492383016E-3</v>
      </c>
      <c r="DR344" s="7">
        <v>1.4822275677891187E-2</v>
      </c>
      <c r="DS344" s="7">
        <v>9.121701979956218E-3</v>
      </c>
      <c r="DT344" s="7">
        <v>9.1971319654217919E-3</v>
      </c>
      <c r="DU344" s="7">
        <v>1.214406548278299E-2</v>
      </c>
      <c r="DV344" s="7">
        <v>1.1930321052101242E-2</v>
      </c>
      <c r="DW344" s="7">
        <v>6.1301152346287741E-3</v>
      </c>
      <c r="DX344" s="7">
        <f>AVERAGE(DR344:DW344)</f>
        <v>1.0557601898797035E-2</v>
      </c>
      <c r="DY344" s="7">
        <f>STDEV(DR344:DW344)</f>
        <v>3.036576763303963E-3</v>
      </c>
      <c r="DZ344" s="7">
        <v>3.0870180341546339E-3</v>
      </c>
      <c r="EA344" s="7">
        <v>1.5630235139552081E-2</v>
      </c>
      <c r="EB344" s="7">
        <v>1.2501793985676628E-2</v>
      </c>
      <c r="EC344" s="7">
        <v>1.4750687142203241E-2</v>
      </c>
      <c r="ED344" s="7">
        <v>5.4837152326741674E-3</v>
      </c>
      <c r="EE344" s="7">
        <v>4.0930489915629266E-3</v>
      </c>
      <c r="EF344" s="7">
        <f>AVERAGE(DZ344:EE344)</f>
        <v>9.2577497543039466E-3</v>
      </c>
      <c r="EG344" s="7">
        <f>STDEV(DZ344:EE344)</f>
        <v>5.662157797321675E-3</v>
      </c>
      <c r="EH344" s="7">
        <v>0.20903670271515756</v>
      </c>
      <c r="EI344" s="7">
        <v>0.21553278756828609</v>
      </c>
      <c r="EJ344" s="7">
        <v>0.17920002128837759</v>
      </c>
      <c r="EK344" s="7">
        <v>0.10265609710687708</v>
      </c>
      <c r="EL344" s="7">
        <v>0.14038484212658695</v>
      </c>
      <c r="EM344" s="7">
        <v>0.2124423903728547</v>
      </c>
      <c r="EN344" s="7">
        <f>AVERAGE(EH344:EM344)</f>
        <v>0.17654214019635664</v>
      </c>
      <c r="EO344" s="7">
        <f>STDEV(EH344:EM344)</f>
        <v>4.612712225476797E-2</v>
      </c>
      <c r="EP344" s="7">
        <v>0.61479793584077835</v>
      </c>
      <c r="EQ344" s="7">
        <v>0.44765792652521269</v>
      </c>
      <c r="ER344" s="7">
        <v>0.64722786693927381</v>
      </c>
      <c r="ES344" s="7">
        <v>0.46313145220797169</v>
      </c>
      <c r="ET344" s="7">
        <v>0.61695099696314482</v>
      </c>
      <c r="EU344" s="7">
        <f>AVERAGE(EP344:ET344)</f>
        <v>0.55795323569527633</v>
      </c>
      <c r="EV344" s="7">
        <f>STDEV(EP344:ET344)</f>
        <v>9.465495417784188E-2</v>
      </c>
    </row>
    <row r="345" spans="1:152" ht="15" x14ac:dyDescent="0.25">
      <c r="A345" s="376" t="s">
        <v>2091</v>
      </c>
      <c r="B345" s="409" t="s">
        <v>2071</v>
      </c>
      <c r="C345" s="410">
        <v>1096.85717</v>
      </c>
      <c r="D345" s="7">
        <v>0</v>
      </c>
      <c r="E345" s="7">
        <v>0</v>
      </c>
      <c r="F345" s="7">
        <v>0</v>
      </c>
      <c r="G345" s="7">
        <v>0</v>
      </c>
      <c r="H345" s="7">
        <v>0</v>
      </c>
      <c r="I345" s="7">
        <v>0</v>
      </c>
      <c r="J345" s="379">
        <v>0</v>
      </c>
      <c r="K345" s="7">
        <v>0</v>
      </c>
      <c r="L345" s="7">
        <v>0</v>
      </c>
      <c r="M345" s="7">
        <v>1.4651423320033921E-4</v>
      </c>
      <c r="N345" s="7">
        <v>0</v>
      </c>
      <c r="O345" s="7">
        <v>4.5936083047831553E-4</v>
      </c>
      <c r="P345" s="7">
        <v>1.2117501273573096E-4</v>
      </c>
      <c r="Q345" s="379">
        <v>1.9941280961267778E-4</v>
      </c>
      <c r="R345" s="7">
        <v>0</v>
      </c>
      <c r="S345" s="7">
        <v>0</v>
      </c>
      <c r="T345" s="7">
        <v>0</v>
      </c>
      <c r="U345" s="7">
        <v>0</v>
      </c>
      <c r="V345" s="7">
        <v>0</v>
      </c>
      <c r="W345" s="7">
        <v>0</v>
      </c>
      <c r="X345" s="7">
        <v>0</v>
      </c>
      <c r="Y345" s="7">
        <v>1.7204605758031806E-5</v>
      </c>
      <c r="Z345" s="7">
        <v>1.3604063206395321E-4</v>
      </c>
      <c r="AA345" s="7">
        <v>0</v>
      </c>
      <c r="AB345" s="7">
        <v>0</v>
      </c>
      <c r="AC345" s="7">
        <v>0</v>
      </c>
      <c r="AD345" s="7">
        <v>3.0649047564397005E-5</v>
      </c>
      <c r="AE345" s="7">
        <v>5.9384828552050746E-5</v>
      </c>
      <c r="AF345" s="7">
        <v>0</v>
      </c>
      <c r="AG345" s="7">
        <v>3.1507654163323985E-4</v>
      </c>
      <c r="AH345" s="7">
        <v>1.3032357144165945E-3</v>
      </c>
      <c r="AI345" s="7">
        <v>1.3275186477383978E-3</v>
      </c>
      <c r="AJ345" s="7">
        <v>3.8006409846367325E-4</v>
      </c>
      <c r="AK345" s="7">
        <v>6.6517900045038106E-4</v>
      </c>
      <c r="AL345" s="7">
        <v>6.1076499577411992E-4</v>
      </c>
      <c r="AM345" s="7">
        <v>1.2670761039305534E-2</v>
      </c>
      <c r="AN345" s="7">
        <v>2.087720301596924E-2</v>
      </c>
      <c r="AO345" s="7">
        <v>1.7873435299568002E-2</v>
      </c>
      <c r="AP345" s="7">
        <v>1.386077102117798E-2</v>
      </c>
      <c r="AQ345" s="7">
        <v>1.4467160624305073E-2</v>
      </c>
      <c r="AR345" s="7">
        <v>1.5949866200065166E-2</v>
      </c>
      <c r="AS345" s="7">
        <v>3.3650420251493908E-3</v>
      </c>
      <c r="AT345" s="7">
        <v>3.0322296689632149E-2</v>
      </c>
      <c r="AU345" s="7">
        <v>1.8152384507687337E-2</v>
      </c>
      <c r="AV345" s="7">
        <v>3.1914696811399391E-2</v>
      </c>
      <c r="AW345" s="7">
        <v>1.9014727973437069E-2</v>
      </c>
      <c r="AX345" s="7">
        <v>3.1439583649652776E-2</v>
      </c>
      <c r="AY345" s="7">
        <v>2.6168737926361742E-2</v>
      </c>
      <c r="AZ345" s="7">
        <v>6.9550645052159285E-3</v>
      </c>
      <c r="BA345" s="7">
        <v>0</v>
      </c>
      <c r="BB345" s="7">
        <v>1.4042839922901045E-4</v>
      </c>
      <c r="BC345" s="7">
        <v>0</v>
      </c>
      <c r="BD345" s="7">
        <v>1.1026061722121651E-4</v>
      </c>
      <c r="BE345" s="7">
        <v>9.494317850063255E-4</v>
      </c>
      <c r="BF345" s="7">
        <v>2.4002416029131048E-4</v>
      </c>
      <c r="BG345" s="7">
        <v>4.0163424461273837E-4</v>
      </c>
      <c r="BH345" s="7">
        <v>1.6103506642274122E-3</v>
      </c>
      <c r="BI345" s="7">
        <v>3.8558145488663278E-4</v>
      </c>
      <c r="BJ345" s="7">
        <v>4.2774044711560615E-3</v>
      </c>
      <c r="BK345" s="7">
        <v>1.067414078461421E-4</v>
      </c>
      <c r="BL345" s="7">
        <v>8.8619785299038658E-4</v>
      </c>
      <c r="BM345" s="7">
        <v>1.4532551702213269E-3</v>
      </c>
      <c r="BN345" s="7">
        <v>1.6789192017422014E-3</v>
      </c>
      <c r="BO345" s="7">
        <v>1.9163584471529238E-3</v>
      </c>
      <c r="BP345" s="7">
        <v>7.0439406928573273E-3</v>
      </c>
      <c r="BQ345" s="7">
        <v>1.66179279719259E-3</v>
      </c>
      <c r="BR345" s="7">
        <v>3.1491447595163344E-3</v>
      </c>
      <c r="BS345" s="7">
        <v>2.8039462715992668E-3</v>
      </c>
      <c r="BT345" s="7">
        <v>3.3150365936636889E-3</v>
      </c>
      <c r="BU345" s="7">
        <v>2.1727272497384926E-3</v>
      </c>
      <c r="BV345" s="7">
        <v>3.6110135178169309E-4</v>
      </c>
      <c r="BW345" s="7">
        <v>6.4897674878648001E-5</v>
      </c>
      <c r="BX345" s="7">
        <v>6.6875951201728683E-5</v>
      </c>
      <c r="BY345" s="7">
        <v>0</v>
      </c>
      <c r="BZ345" s="7">
        <v>1.4356438669068966E-4</v>
      </c>
      <c r="CA345" s="7">
        <v>8.1310476053838716E-5</v>
      </c>
      <c r="CB345" s="7">
        <v>1.1962497343443303E-4</v>
      </c>
      <c r="CC345" s="7">
        <v>1.2683817117823773E-4</v>
      </c>
      <c r="CD345" s="7">
        <v>4.113132412525904E-4</v>
      </c>
      <c r="CE345" s="7">
        <v>0</v>
      </c>
      <c r="CF345" s="7">
        <v>1.9791893407612188E-3</v>
      </c>
      <c r="CG345" s="7">
        <v>2.4598802837743428E-3</v>
      </c>
      <c r="CH345" s="7">
        <v>3.3128803634531923E-3</v>
      </c>
      <c r="CI345" s="7">
        <v>2.766284675536787E-3</v>
      </c>
      <c r="CJ345" s="7">
        <v>1.8215913174630218E-3</v>
      </c>
      <c r="CK345" s="7">
        <v>1.3308431673970977E-3</v>
      </c>
      <c r="CL345" s="7">
        <v>1.1812508008374873E-3</v>
      </c>
      <c r="CM345" s="7">
        <v>4.2638470103154216E-3</v>
      </c>
      <c r="CN345" s="7">
        <v>1.7539232928104193E-3</v>
      </c>
      <c r="CO345" s="7">
        <v>2.8078226760864669E-3</v>
      </c>
      <c r="CP345" s="7">
        <v>0</v>
      </c>
      <c r="CQ345" s="7">
        <v>2.01127566268948E-3</v>
      </c>
      <c r="CR345" s="7">
        <v>2.0030199071232125E-3</v>
      </c>
      <c r="CS345" s="7">
        <v>1.4497280559193843E-3</v>
      </c>
      <c r="CT345" s="7">
        <v>2.8860762010176253E-5</v>
      </c>
      <c r="CU345" s="7">
        <v>2.6587670642221913E-4</v>
      </c>
      <c r="CV345" s="7">
        <v>1.9556325850931939E-4</v>
      </c>
      <c r="CW345" s="7">
        <v>4.0097635044290098E-4</v>
      </c>
      <c r="CX345" s="7">
        <v>9.5230490973014246E-5</v>
      </c>
      <c r="CY345" s="7">
        <v>0</v>
      </c>
      <c r="CZ345" s="7">
        <v>1.64417928059605E-4</v>
      </c>
      <c r="DA345" s="7">
        <v>1.5324470907767526E-4</v>
      </c>
      <c r="DB345" s="7">
        <v>1.5046055706239691E-2</v>
      </c>
      <c r="DC345" s="7">
        <v>1.678383544908767E-2</v>
      </c>
      <c r="DD345" s="7">
        <v>1.4623612606699584E-2</v>
      </c>
      <c r="DE345" s="7">
        <v>1.3495788825144904E-2</v>
      </c>
      <c r="DF345" s="7">
        <v>1.5750831188204788E-2</v>
      </c>
      <c r="DG345" s="7">
        <v>1.0538253704806273E-2</v>
      </c>
      <c r="DH345" s="7">
        <v>1.4373062913363821E-2</v>
      </c>
      <c r="DI345" s="7">
        <v>2.177206263914848E-3</v>
      </c>
      <c r="DJ345" s="7">
        <v>1.5880653679051454E-3</v>
      </c>
      <c r="DK345" s="7">
        <v>1.8142074875262602E-3</v>
      </c>
      <c r="DL345" s="7">
        <v>5.472595456288535E-3</v>
      </c>
      <c r="DM345" s="7">
        <v>1.8983464974897232E-3</v>
      </c>
      <c r="DN345" s="7">
        <v>5.3897132412925892E-3</v>
      </c>
      <c r="DO345" s="7">
        <v>2.5395012385590536E-3</v>
      </c>
      <c r="DP345" s="7">
        <v>3.1170715481768849E-3</v>
      </c>
      <c r="DQ345" s="7">
        <v>1.8203068982203003E-3</v>
      </c>
      <c r="DR345" s="7">
        <v>0</v>
      </c>
      <c r="DS345" s="7">
        <v>0</v>
      </c>
      <c r="DT345" s="7">
        <v>5.6239883928800463E-4</v>
      </c>
      <c r="DU345" s="7">
        <v>7.6927588186336893E-4</v>
      </c>
      <c r="DV345" s="7">
        <v>8.5523630460355841E-4</v>
      </c>
      <c r="DW345" s="7">
        <v>0</v>
      </c>
      <c r="DX345" s="7">
        <f>AVERAGE(DR345:DW345)</f>
        <v>3.6448517095915531E-4</v>
      </c>
      <c r="DY345" s="7">
        <f>STDEV(DR345:DW345)</f>
        <v>4.1046567078535597E-4</v>
      </c>
      <c r="DZ345" s="7">
        <v>9.2740266617554661E-4</v>
      </c>
      <c r="EA345" s="7">
        <v>3.0113910515024464E-3</v>
      </c>
      <c r="EB345" s="7">
        <v>1.4306445872441361E-3</v>
      </c>
      <c r="EC345" s="7">
        <v>3.4389323118270054E-4</v>
      </c>
      <c r="ED345" s="7">
        <v>0</v>
      </c>
      <c r="EE345" s="7">
        <v>0</v>
      </c>
      <c r="EF345" s="7">
        <f>AVERAGE(DZ345:EE345)</f>
        <v>9.5222192268413824E-4</v>
      </c>
      <c r="EG345" s="7">
        <f>STDEV(DZ345:EE345)</f>
        <v>1.1535335902799781E-3</v>
      </c>
      <c r="EH345" s="7">
        <v>1.2365837795210201E-2</v>
      </c>
      <c r="EI345" s="7">
        <v>1.5679749877252225E-2</v>
      </c>
      <c r="EJ345" s="7">
        <v>1.2739448868938394E-2</v>
      </c>
      <c r="EK345" s="7">
        <v>4.8891110250985324E-3</v>
      </c>
      <c r="EL345" s="7">
        <v>5.962312287135057E-3</v>
      </c>
      <c r="EM345" s="7">
        <v>1.2778596897166003E-2</v>
      </c>
      <c r="EN345" s="7">
        <f>AVERAGE(EH345:EM345)</f>
        <v>1.0735842791800071E-2</v>
      </c>
      <c r="EO345" s="7">
        <f>STDEV(EH345:EM345)</f>
        <v>4.2955150671086031E-3</v>
      </c>
      <c r="EP345" s="7">
        <v>6.7927098220202681E-2</v>
      </c>
      <c r="EQ345" s="7">
        <v>6.176677856798015E-2</v>
      </c>
      <c r="ER345" s="7">
        <v>6.0749726304442468E-2</v>
      </c>
      <c r="ES345" s="7">
        <v>5.6819204301172023E-2</v>
      </c>
      <c r="ET345" s="7">
        <v>5.284449779339738E-2</v>
      </c>
      <c r="EU345" s="7">
        <f>AVERAGE(EP345:ET345)</f>
        <v>6.0021461037438939E-2</v>
      </c>
      <c r="EV345" s="7">
        <f>STDEV(EP345:ET345)</f>
        <v>5.6532922367927606E-3</v>
      </c>
    </row>
    <row r="346" spans="1:152" ht="15" x14ac:dyDescent="0.25">
      <c r="A346" s="376" t="s">
        <v>2091</v>
      </c>
      <c r="B346" s="409" t="s">
        <v>2070</v>
      </c>
      <c r="C346" s="410">
        <v>1098.74287</v>
      </c>
      <c r="D346" s="7">
        <v>0</v>
      </c>
      <c r="E346" s="7">
        <v>0</v>
      </c>
      <c r="F346" s="7">
        <v>0</v>
      </c>
      <c r="G346" s="7">
        <v>0</v>
      </c>
      <c r="H346" s="7">
        <v>7.2496438144905142E-5</v>
      </c>
      <c r="I346" s="7">
        <v>1.4499287628981028E-5</v>
      </c>
      <c r="J346" s="379">
        <v>3.2421392763723333E-5</v>
      </c>
      <c r="K346" s="7">
        <v>0</v>
      </c>
      <c r="L346" s="7">
        <v>8.646368085199024E-5</v>
      </c>
      <c r="M346" s="7">
        <v>0</v>
      </c>
      <c r="N346" s="7">
        <v>3.9480402584623678E-4</v>
      </c>
      <c r="O346" s="7">
        <v>1.3233079181790913E-3</v>
      </c>
      <c r="P346" s="7">
        <v>3.6091512497546369E-4</v>
      </c>
      <c r="Q346" s="379">
        <v>5.6195893890614434E-4</v>
      </c>
      <c r="R346" s="7">
        <v>0</v>
      </c>
      <c r="S346" s="7">
        <v>0</v>
      </c>
      <c r="T346" s="7">
        <v>1.8297045901890258E-4</v>
      </c>
      <c r="U346" s="7">
        <v>0</v>
      </c>
      <c r="V346" s="7">
        <v>0</v>
      </c>
      <c r="W346" s="7">
        <v>3.6594091803780515E-5</v>
      </c>
      <c r="X346" s="7">
        <v>8.1826876848121129E-5</v>
      </c>
      <c r="Y346" s="7">
        <v>0</v>
      </c>
      <c r="Z346" s="7">
        <v>0</v>
      </c>
      <c r="AA346" s="7">
        <v>0</v>
      </c>
      <c r="AB346" s="7">
        <v>9.8926895780329587E-5</v>
      </c>
      <c r="AC346" s="7">
        <v>2.0815724209537911E-4</v>
      </c>
      <c r="AD346" s="7">
        <v>6.1416827575141739E-5</v>
      </c>
      <c r="AE346" s="7">
        <v>9.254165899543974E-5</v>
      </c>
      <c r="AF346" s="7">
        <v>0</v>
      </c>
      <c r="AG346" s="7">
        <v>0</v>
      </c>
      <c r="AH346" s="7">
        <v>0</v>
      </c>
      <c r="AI346" s="7">
        <v>4.6176172711767766E-5</v>
      </c>
      <c r="AJ346" s="7">
        <v>0</v>
      </c>
      <c r="AK346" s="7">
        <v>9.2352345423535535E-6</v>
      </c>
      <c r="AL346" s="7">
        <v>2.0650612224856705E-5</v>
      </c>
      <c r="AM346" s="7">
        <v>1.8958649500342987E-2</v>
      </c>
      <c r="AN346" s="7">
        <v>1.7221406371922272E-2</v>
      </c>
      <c r="AO346" s="7">
        <v>1.8897521625979064E-2</v>
      </c>
      <c r="AP346" s="7">
        <v>1.9953065592892207E-2</v>
      </c>
      <c r="AQ346" s="7">
        <v>1.8889562581799083E-2</v>
      </c>
      <c r="AR346" s="7">
        <v>1.8784041134587121E-2</v>
      </c>
      <c r="AS346" s="7">
        <v>9.8271896602542528E-4</v>
      </c>
      <c r="AT346" s="7">
        <v>3.2931746754303229E-2</v>
      </c>
      <c r="AU346" s="7">
        <v>1.6170591723401434E-2</v>
      </c>
      <c r="AV346" s="7">
        <v>3.8813867180955475E-2</v>
      </c>
      <c r="AW346" s="7">
        <v>2.118024202327027E-2</v>
      </c>
      <c r="AX346" s="7">
        <v>2.6391745402905269E-2</v>
      </c>
      <c r="AY346" s="7">
        <v>2.7097638616967134E-2</v>
      </c>
      <c r="AZ346" s="7">
        <v>9.0307952447816735E-3</v>
      </c>
      <c r="BA346" s="7">
        <v>0</v>
      </c>
      <c r="BB346" s="7">
        <v>0</v>
      </c>
      <c r="BC346" s="7">
        <v>3.8807108887152042E-4</v>
      </c>
      <c r="BD346" s="7">
        <v>0</v>
      </c>
      <c r="BE346" s="7">
        <v>5.0704636360449583E-4</v>
      </c>
      <c r="BF346" s="7">
        <v>1.7902349049520326E-4</v>
      </c>
      <c r="BG346" s="7">
        <v>2.4872079432419774E-4</v>
      </c>
      <c r="BH346" s="7">
        <v>1.3386216668468704E-3</v>
      </c>
      <c r="BI346" s="7">
        <v>4.5595604643229298E-3</v>
      </c>
      <c r="BJ346" s="7">
        <v>2.1724024948333895E-3</v>
      </c>
      <c r="BK346" s="7">
        <v>4.7018633593899229E-3</v>
      </c>
      <c r="BL346" s="7">
        <v>4.0040908774593431E-3</v>
      </c>
      <c r="BM346" s="7">
        <v>3.3553077725704912E-3</v>
      </c>
      <c r="BN346" s="7">
        <v>1.5125015501061339E-3</v>
      </c>
      <c r="BO346" s="7">
        <v>1.6267949223151335E-3</v>
      </c>
      <c r="BP346" s="7">
        <v>1.3636571872602457E-2</v>
      </c>
      <c r="BQ346" s="7">
        <v>4.7017701321699903E-3</v>
      </c>
      <c r="BR346" s="7">
        <v>3.887376736733093E-3</v>
      </c>
      <c r="BS346" s="7">
        <v>4.4161662365470736E-3</v>
      </c>
      <c r="BT346" s="7">
        <v>5.6537359800735492E-3</v>
      </c>
      <c r="BU346" s="7">
        <v>4.6233041753682372E-3</v>
      </c>
      <c r="BV346" s="7">
        <v>0</v>
      </c>
      <c r="BW346" s="7">
        <v>0</v>
      </c>
      <c r="BX346" s="7">
        <v>1.1250983872216952E-4</v>
      </c>
      <c r="BY346" s="7">
        <v>0</v>
      </c>
      <c r="BZ346" s="7">
        <v>0</v>
      </c>
      <c r="CA346" s="7">
        <v>0</v>
      </c>
      <c r="CB346" s="7">
        <v>1.8751639787028254E-5</v>
      </c>
      <c r="CC346" s="7">
        <v>4.5931949318690638E-5</v>
      </c>
      <c r="CD346" s="7">
        <v>3.0421787220452478E-3</v>
      </c>
      <c r="CE346" s="7">
        <v>4.1037716476191319E-3</v>
      </c>
      <c r="CF346" s="7">
        <v>1.2632325567128807E-2</v>
      </c>
      <c r="CG346" s="7">
        <v>1.5459240140316157E-2</v>
      </c>
      <c r="CH346" s="7">
        <v>1.0653157582520787E-2</v>
      </c>
      <c r="CI346" s="7">
        <v>4.8376930995113103E-3</v>
      </c>
      <c r="CJ346" s="7">
        <v>8.4547277931902396E-3</v>
      </c>
      <c r="CK346" s="7">
        <v>5.1508845206233158E-3</v>
      </c>
      <c r="CL346" s="7">
        <v>1.3154273759623525E-3</v>
      </c>
      <c r="CM346" s="7">
        <v>4.9751922169070451E-3</v>
      </c>
      <c r="CN346" s="7">
        <v>5.2525578307677859E-3</v>
      </c>
      <c r="CO346" s="7">
        <v>3.4890733249874043E-3</v>
      </c>
      <c r="CP346" s="7">
        <v>0</v>
      </c>
      <c r="CQ346" s="7">
        <v>4.6881740820557717E-3</v>
      </c>
      <c r="CR346" s="7">
        <v>3.2867374717800595E-3</v>
      </c>
      <c r="CS346" s="7">
        <v>2.1637467588672514E-3</v>
      </c>
      <c r="CT346" s="7">
        <v>0</v>
      </c>
      <c r="CU346" s="7">
        <v>0</v>
      </c>
      <c r="CV346" s="7">
        <v>0</v>
      </c>
      <c r="CW346" s="7">
        <v>0</v>
      </c>
      <c r="CX346" s="7">
        <v>0</v>
      </c>
      <c r="CY346" s="7">
        <v>0</v>
      </c>
      <c r="CZ346" s="7">
        <v>0</v>
      </c>
      <c r="DA346" s="7">
        <v>0</v>
      </c>
      <c r="DB346" s="7">
        <v>1.9031969148534267E-2</v>
      </c>
      <c r="DC346" s="7">
        <v>3.041518896105817E-2</v>
      </c>
      <c r="DD346" s="7">
        <v>1.908723962458363E-2</v>
      </c>
      <c r="DE346" s="7">
        <v>2.5871101748393053E-2</v>
      </c>
      <c r="DF346" s="7">
        <v>1.9080339403010509E-2</v>
      </c>
      <c r="DG346" s="7">
        <v>2.4654993646252517E-2</v>
      </c>
      <c r="DH346" s="7">
        <v>2.3023472088638686E-2</v>
      </c>
      <c r="DI346" s="7">
        <v>4.7409419465438453E-3</v>
      </c>
      <c r="DJ346" s="7">
        <v>2.4090686734948473E-4</v>
      </c>
      <c r="DK346" s="7">
        <v>1.5434456311609189E-3</v>
      </c>
      <c r="DL346" s="7">
        <v>4.4588406343482488E-3</v>
      </c>
      <c r="DM346" s="7">
        <v>3.5562407620330621E-3</v>
      </c>
      <c r="DN346" s="7">
        <v>5.7263264016937611E-3</v>
      </c>
      <c r="DO346" s="7">
        <v>3.7050979289909958E-3</v>
      </c>
      <c r="DP346" s="7">
        <v>3.2051430375960783E-3</v>
      </c>
      <c r="DQ346" s="7">
        <v>1.9924498522467834E-3</v>
      </c>
      <c r="DR346" s="7">
        <v>1.2848098195226085E-3</v>
      </c>
      <c r="DS346" s="7">
        <v>0</v>
      </c>
      <c r="DT346" s="7">
        <v>4.0008614625093732E-4</v>
      </c>
      <c r="DU346" s="7">
        <v>1.1369329146621481E-3</v>
      </c>
      <c r="DV346" s="7">
        <v>1.3575116136048762E-4</v>
      </c>
      <c r="DW346" s="7">
        <v>0</v>
      </c>
      <c r="DX346" s="7">
        <f>AVERAGE(DR346:DW346)</f>
        <v>4.9293000696603022E-4</v>
      </c>
      <c r="DY346" s="7">
        <f>STDEV(DR346:DW346)</f>
        <v>5.7688301698201327E-4</v>
      </c>
      <c r="DZ346" s="7">
        <v>4.1547604717096599E-4</v>
      </c>
      <c r="EA346" s="7">
        <v>6.0803401575154116E-4</v>
      </c>
      <c r="EB346" s="7">
        <v>0</v>
      </c>
      <c r="EC346" s="7">
        <v>0</v>
      </c>
      <c r="ED346" s="7">
        <v>0</v>
      </c>
      <c r="EE346" s="7">
        <v>3.5523054307266713E-4</v>
      </c>
      <c r="EF346" s="7">
        <f>AVERAGE(DZ346:EE346)</f>
        <v>2.2979010099919569E-4</v>
      </c>
      <c r="EG346" s="7">
        <f>STDEV(DZ346:EE346)</f>
        <v>2.652144436911892E-4</v>
      </c>
      <c r="EH346" s="7">
        <v>3.0213033583084858E-2</v>
      </c>
      <c r="EI346" s="7">
        <v>2.9208738232748662E-2</v>
      </c>
      <c r="EJ346" s="7">
        <v>1.8825612215249303E-2</v>
      </c>
      <c r="EK346" s="7">
        <v>1.3555585342727734E-2</v>
      </c>
      <c r="EL346" s="7">
        <v>1.434354711500023E-2</v>
      </c>
      <c r="EM346" s="7">
        <v>2.4384669248415286E-2</v>
      </c>
      <c r="EN346" s="7">
        <f>AVERAGE(EH346:EM346)</f>
        <v>2.1755197622871012E-2</v>
      </c>
      <c r="EO346" s="7">
        <f>STDEV(EH346:EM346)</f>
        <v>7.2767170240235603E-3</v>
      </c>
      <c r="EP346" s="7">
        <v>9.6452546301244751E-2</v>
      </c>
      <c r="EQ346" s="7">
        <v>7.7280707279958782E-2</v>
      </c>
      <c r="ER346" s="7">
        <v>0.10208023243956461</v>
      </c>
      <c r="ES346" s="7">
        <v>6.4011131104348348E-2</v>
      </c>
      <c r="ET346" s="7">
        <v>7.5251439341466789E-2</v>
      </c>
      <c r="EU346" s="7">
        <f>AVERAGE(EP346:ET346)</f>
        <v>8.3015211293316654E-2</v>
      </c>
      <c r="EV346" s="7">
        <f>STDEV(EP346:ET346)</f>
        <v>1.5798360345700882E-2</v>
      </c>
    </row>
    <row r="347" spans="1:152" ht="15" x14ac:dyDescent="0.25">
      <c r="A347" s="376" t="s">
        <v>2091</v>
      </c>
      <c r="B347" s="409" t="s">
        <v>2069</v>
      </c>
      <c r="C347" s="410">
        <v>1100.75847</v>
      </c>
      <c r="D347" s="7">
        <v>0</v>
      </c>
      <c r="E347" s="7">
        <v>1.3220681670660881E-4</v>
      </c>
      <c r="F347" s="7">
        <v>0</v>
      </c>
      <c r="G347" s="7">
        <v>0</v>
      </c>
      <c r="H347" s="7">
        <v>2.379678762932862E-5</v>
      </c>
      <c r="I347" s="7">
        <v>3.1200720867187489E-5</v>
      </c>
      <c r="J347" s="379">
        <v>5.7396656200534635E-5</v>
      </c>
      <c r="K347" s="7">
        <v>1.9639220686666441E-4</v>
      </c>
      <c r="L347" s="7">
        <v>0</v>
      </c>
      <c r="M347" s="7">
        <v>2.7126237292508933E-4</v>
      </c>
      <c r="N347" s="7">
        <v>0</v>
      </c>
      <c r="O347" s="7">
        <v>9.0330642648440212E-5</v>
      </c>
      <c r="P347" s="7">
        <v>1.1159704448803879E-4</v>
      </c>
      <c r="Q347" s="379">
        <v>1.2046088285400223E-4</v>
      </c>
      <c r="R347" s="7">
        <v>0</v>
      </c>
      <c r="S347" s="7">
        <v>0</v>
      </c>
      <c r="T347" s="7">
        <v>0</v>
      </c>
      <c r="U347" s="7">
        <v>0</v>
      </c>
      <c r="V347" s="7">
        <v>1.8832991360108098E-4</v>
      </c>
      <c r="W347" s="7">
        <v>3.7665982720216197E-5</v>
      </c>
      <c r="X347" s="7">
        <v>8.4223697801735851E-5</v>
      </c>
      <c r="Y347" s="7">
        <v>1.617477643920977E-4</v>
      </c>
      <c r="Z347" s="7">
        <v>0</v>
      </c>
      <c r="AA347" s="7">
        <v>0</v>
      </c>
      <c r="AB347" s="7">
        <v>0</v>
      </c>
      <c r="AC347" s="7">
        <v>0</v>
      </c>
      <c r="AD347" s="7">
        <v>3.2349552878419538E-5</v>
      </c>
      <c r="AE347" s="7">
        <v>7.2335799277870077E-5</v>
      </c>
      <c r="AF347" s="7">
        <v>0</v>
      </c>
      <c r="AG347" s="7">
        <v>0</v>
      </c>
      <c r="AH347" s="7">
        <v>0</v>
      </c>
      <c r="AI347" s="7">
        <v>0</v>
      </c>
      <c r="AJ347" s="7">
        <v>0</v>
      </c>
      <c r="AK347" s="7">
        <v>0</v>
      </c>
      <c r="AL347" s="7">
        <v>0</v>
      </c>
      <c r="AM347" s="7">
        <v>4.0741278172107737E-2</v>
      </c>
      <c r="AN347" s="7">
        <v>4.1978062033884662E-2</v>
      </c>
      <c r="AO347" s="7">
        <v>3.8674539908942818E-2</v>
      </c>
      <c r="AP347" s="7">
        <v>3.2156140878917286E-2</v>
      </c>
      <c r="AQ347" s="7">
        <v>2.8383516161469911E-2</v>
      </c>
      <c r="AR347" s="7">
        <v>3.6386707431064487E-2</v>
      </c>
      <c r="AS347" s="7">
        <v>5.8610680325757334E-3</v>
      </c>
      <c r="AT347" s="7">
        <v>3.3957850196395335E-2</v>
      </c>
      <c r="AU347" s="7">
        <v>3.5273007617909802E-2</v>
      </c>
      <c r="AV347" s="7">
        <v>5.081619602052348E-2</v>
      </c>
      <c r="AW347" s="7">
        <v>3.3716343564021402E-2</v>
      </c>
      <c r="AX347" s="7">
        <v>4.363625970428775E-2</v>
      </c>
      <c r="AY347" s="7">
        <v>3.947993142062755E-2</v>
      </c>
      <c r="AZ347" s="7">
        <v>7.5365193191240147E-3</v>
      </c>
      <c r="BA347" s="7">
        <v>0</v>
      </c>
      <c r="BB347" s="7">
        <v>0</v>
      </c>
      <c r="BC347" s="7">
        <v>0</v>
      </c>
      <c r="BD347" s="7">
        <v>0</v>
      </c>
      <c r="BE347" s="7">
        <v>2.3017411355185323E-4</v>
      </c>
      <c r="BF347" s="7">
        <v>4.6034822710370648E-5</v>
      </c>
      <c r="BG347" s="7">
        <v>1.0293699291253989E-4</v>
      </c>
      <c r="BH347" s="7">
        <v>1.44894015296046E-3</v>
      </c>
      <c r="BI347" s="7">
        <v>7.0470928284219357E-3</v>
      </c>
      <c r="BJ347" s="7">
        <v>5.5965021544380237E-3</v>
      </c>
      <c r="BK347" s="7">
        <v>2.1718114496565755E-3</v>
      </c>
      <c r="BL347" s="7">
        <v>3.221630758081536E-3</v>
      </c>
      <c r="BM347" s="7">
        <v>3.8971954687117062E-3</v>
      </c>
      <c r="BN347" s="7">
        <v>2.3577949641257786E-3</v>
      </c>
      <c r="BO347" s="7">
        <v>1.3065214593161155E-3</v>
      </c>
      <c r="BP347" s="7">
        <v>7.5601270505817842E-3</v>
      </c>
      <c r="BQ347" s="7">
        <v>1.9572075452010808E-3</v>
      </c>
      <c r="BR347" s="7">
        <v>3.3492577392381213E-3</v>
      </c>
      <c r="BS347" s="7">
        <v>3.7486284661750911E-3</v>
      </c>
      <c r="BT347" s="7">
        <v>3.5843484521024386E-3</v>
      </c>
      <c r="BU347" s="7">
        <v>2.4354236987844083E-3</v>
      </c>
      <c r="BV347" s="7">
        <v>0</v>
      </c>
      <c r="BW347" s="7">
        <v>0</v>
      </c>
      <c r="BX347" s="7">
        <v>0</v>
      </c>
      <c r="BY347" s="7">
        <v>0</v>
      </c>
      <c r="BZ347" s="7">
        <v>0</v>
      </c>
      <c r="CA347" s="7">
        <v>0</v>
      </c>
      <c r="CB347" s="7">
        <v>0</v>
      </c>
      <c r="CC347" s="7">
        <v>0</v>
      </c>
      <c r="CD347" s="7">
        <v>3.583978084139149E-3</v>
      </c>
      <c r="CE347" s="7">
        <v>3.6555576666595113E-3</v>
      </c>
      <c r="CF347" s="7">
        <v>2.5185275958662448E-3</v>
      </c>
      <c r="CG347" s="7">
        <v>5.3955204319602081E-3</v>
      </c>
      <c r="CH347" s="7">
        <v>1.6500248957250173E-3</v>
      </c>
      <c r="CI347" s="7">
        <v>4.2793856456553279E-3</v>
      </c>
      <c r="CJ347" s="7">
        <v>3.5138323866675766E-3</v>
      </c>
      <c r="CK347" s="7">
        <v>1.3127252687361677E-3</v>
      </c>
      <c r="CL347" s="7">
        <v>0</v>
      </c>
      <c r="CM347" s="7">
        <v>4.2509619179239852E-3</v>
      </c>
      <c r="CN347" s="7">
        <v>1.7746929155135775E-3</v>
      </c>
      <c r="CO347" s="7">
        <v>6.3405648232071324E-4</v>
      </c>
      <c r="CP347" s="7">
        <v>1.0201052243518232E-4</v>
      </c>
      <c r="CQ347" s="7">
        <v>5.0911010605352519E-3</v>
      </c>
      <c r="CR347" s="7">
        <v>1.9754704831214517E-3</v>
      </c>
      <c r="CS347" s="7">
        <v>2.1971369630477302E-3</v>
      </c>
      <c r="CT347" s="7">
        <v>4.2277236797303319E-5</v>
      </c>
      <c r="CU347" s="7">
        <v>0</v>
      </c>
      <c r="CV347" s="7">
        <v>0</v>
      </c>
      <c r="CW347" s="7">
        <v>0</v>
      </c>
      <c r="CX347" s="7">
        <v>0</v>
      </c>
      <c r="CY347" s="7">
        <v>1.7081793913945181E-4</v>
      </c>
      <c r="CZ347" s="7">
        <v>3.5515862656125856E-5</v>
      </c>
      <c r="DA347" s="7">
        <v>6.8407417846037648E-5</v>
      </c>
      <c r="DB347" s="7">
        <v>3.850134656001323E-3</v>
      </c>
      <c r="DC347" s="7">
        <v>1.1988872411384632E-2</v>
      </c>
      <c r="DD347" s="7">
        <v>6.3946453863502452E-3</v>
      </c>
      <c r="DE347" s="7">
        <v>7.1727867312137003E-3</v>
      </c>
      <c r="DF347" s="7">
        <v>5.6968830917120926E-3</v>
      </c>
      <c r="DG347" s="7">
        <v>5.5803858969393598E-3</v>
      </c>
      <c r="DH347" s="7">
        <v>6.7806180289335591E-3</v>
      </c>
      <c r="DI347" s="7">
        <v>2.7796207031913428E-3</v>
      </c>
      <c r="DJ347" s="7">
        <v>2.1942080610416276E-4</v>
      </c>
      <c r="DK347" s="7">
        <v>1.0164226718591524E-4</v>
      </c>
      <c r="DL347" s="7">
        <v>3.3507654511870182E-3</v>
      </c>
      <c r="DM347" s="7">
        <v>8.4713426059298408E-4</v>
      </c>
      <c r="DN347" s="7">
        <v>6.8131110624912916E-4</v>
      </c>
      <c r="DO347" s="7">
        <v>8.8124801238000311E-4</v>
      </c>
      <c r="DP347" s="7">
        <v>1.0135869839498688E-3</v>
      </c>
      <c r="DQ347" s="7">
        <v>1.189989381767386E-3</v>
      </c>
      <c r="DR347" s="7">
        <v>1.8054623646855605E-3</v>
      </c>
      <c r="DS347" s="7">
        <v>9.8287121639169402E-4</v>
      </c>
      <c r="DT347" s="7">
        <v>2.8698223314426821E-3</v>
      </c>
      <c r="DU347" s="7">
        <v>2.228206118531831E-3</v>
      </c>
      <c r="DV347" s="7">
        <v>1.0113640375031133E-3</v>
      </c>
      <c r="DW347" s="7">
        <v>0</v>
      </c>
      <c r="DX347" s="7">
        <f>AVERAGE(DR347:DW347)</f>
        <v>1.4829543447591464E-3</v>
      </c>
      <c r="DY347" s="7">
        <f>STDEV(DR347:DW347)</f>
        <v>1.025129121967714E-3</v>
      </c>
      <c r="DZ347" s="7">
        <v>0</v>
      </c>
      <c r="EA347" s="7">
        <v>7.7366504662930847E-4</v>
      </c>
      <c r="EB347" s="7">
        <v>2.1748732343473158E-3</v>
      </c>
      <c r="EC347" s="7">
        <v>7.1466566761768668E-4</v>
      </c>
      <c r="ED347" s="7">
        <v>4.4006495796417884E-4</v>
      </c>
      <c r="EE347" s="7">
        <v>2.7434007787392403E-4</v>
      </c>
      <c r="EF347" s="7">
        <f>AVERAGE(DZ347:EE347)</f>
        <v>7.2960149740540232E-4</v>
      </c>
      <c r="EG347" s="7">
        <f>STDEV(DZ347:EE347)</f>
        <v>7.6346418145010206E-4</v>
      </c>
      <c r="EH347" s="7">
        <v>5.0319954148687777E-2</v>
      </c>
      <c r="EI347" s="7">
        <v>4.7622715872413804E-2</v>
      </c>
      <c r="EJ347" s="7">
        <v>4.4134180422795884E-2</v>
      </c>
      <c r="EK347" s="7">
        <v>1.9087481705019407E-2</v>
      </c>
      <c r="EL347" s="7">
        <v>1.4863439758742844E-2</v>
      </c>
      <c r="EM347" s="7">
        <v>3.8670323928651003E-2</v>
      </c>
      <c r="EN347" s="7">
        <f>AVERAGE(EH347:EM347)</f>
        <v>3.5783015972718449E-2</v>
      </c>
      <c r="EO347" s="7">
        <f>STDEV(EH347:EM347)</f>
        <v>1.5139016438379862E-2</v>
      </c>
      <c r="EP347" s="7">
        <v>0.12563943534805064</v>
      </c>
      <c r="EQ347" s="7">
        <v>8.4936171897907295E-2</v>
      </c>
      <c r="ER347" s="7">
        <v>0.10045177974266335</v>
      </c>
      <c r="ES347" s="7">
        <v>6.6650946861583182E-2</v>
      </c>
      <c r="ET347" s="7">
        <v>8.7005197860997627E-2</v>
      </c>
      <c r="EU347" s="7">
        <f>AVERAGE(EP347:ET347)</f>
        <v>9.293670634224041E-2</v>
      </c>
      <c r="EV347" s="7">
        <f>STDEV(EP347:ET347)</f>
        <v>2.1886510162507575E-2</v>
      </c>
    </row>
    <row r="348" spans="1:152" ht="15" x14ac:dyDescent="0.25">
      <c r="A348" s="376" t="s">
        <v>2091</v>
      </c>
      <c r="B348" s="409" t="s">
        <v>2068</v>
      </c>
      <c r="C348" s="410">
        <v>1102.7740699999999</v>
      </c>
      <c r="D348" s="7">
        <v>0</v>
      </c>
      <c r="E348" s="7">
        <v>0</v>
      </c>
      <c r="F348" s="7">
        <v>0</v>
      </c>
      <c r="G348" s="7">
        <v>2.881797358891587E-4</v>
      </c>
      <c r="H348" s="7">
        <v>0</v>
      </c>
      <c r="I348" s="7">
        <v>5.7635947177831738E-5</v>
      </c>
      <c r="J348" s="379">
        <v>1.2887789583721892E-4</v>
      </c>
      <c r="K348" s="7">
        <v>0</v>
      </c>
      <c r="L348" s="7">
        <v>0</v>
      </c>
      <c r="M348" s="7">
        <v>0</v>
      </c>
      <c r="N348" s="7">
        <v>2.9479200032351833E-4</v>
      </c>
      <c r="O348" s="7">
        <v>8.9039749742065915E-4</v>
      </c>
      <c r="P348" s="7">
        <v>2.3703789954883551E-4</v>
      </c>
      <c r="Q348" s="379">
        <v>3.8690282945304716E-4</v>
      </c>
      <c r="R348" s="7">
        <v>1.6937489866817676E-4</v>
      </c>
      <c r="S348" s="7">
        <v>0</v>
      </c>
      <c r="T348" s="7">
        <v>0</v>
      </c>
      <c r="U348" s="7">
        <v>0</v>
      </c>
      <c r="V348" s="7">
        <v>0</v>
      </c>
      <c r="W348" s="7">
        <v>3.3874979733635354E-5</v>
      </c>
      <c r="X348" s="7">
        <v>7.574675742083638E-5</v>
      </c>
      <c r="Y348" s="7">
        <v>0</v>
      </c>
      <c r="Z348" s="7">
        <v>0</v>
      </c>
      <c r="AA348" s="7">
        <v>3.1189168581121772E-4</v>
      </c>
      <c r="AB348" s="7">
        <v>0</v>
      </c>
      <c r="AC348" s="7">
        <v>0</v>
      </c>
      <c r="AD348" s="7">
        <v>6.237833716224355E-5</v>
      </c>
      <c r="AE348" s="7">
        <v>1.394822022181779E-4</v>
      </c>
      <c r="AF348" s="7">
        <v>3.5239803727429001E-4</v>
      </c>
      <c r="AG348" s="7">
        <v>0</v>
      </c>
      <c r="AH348" s="7">
        <v>0</v>
      </c>
      <c r="AI348" s="7">
        <v>0</v>
      </c>
      <c r="AJ348" s="7">
        <v>0</v>
      </c>
      <c r="AK348" s="7">
        <v>7.0479607454858008E-5</v>
      </c>
      <c r="AL348" s="7">
        <v>1.5759719329656345E-4</v>
      </c>
      <c r="AM348" s="7">
        <v>1.0312322094025996E-2</v>
      </c>
      <c r="AN348" s="7">
        <v>9.2002067474297837E-3</v>
      </c>
      <c r="AO348" s="7">
        <v>9.4619293401533855E-3</v>
      </c>
      <c r="AP348" s="7">
        <v>1.4797881698963598E-2</v>
      </c>
      <c r="AQ348" s="7">
        <v>6.2618500428719328E-3</v>
      </c>
      <c r="AR348" s="7">
        <v>1.0006837984688939E-2</v>
      </c>
      <c r="AS348" s="7">
        <v>3.0830153454578665E-3</v>
      </c>
      <c r="AT348" s="7">
        <v>9.4251501564989772E-3</v>
      </c>
      <c r="AU348" s="7">
        <v>6.1946354582250824E-3</v>
      </c>
      <c r="AV348" s="7">
        <v>7.4620796329658203E-3</v>
      </c>
      <c r="AW348" s="7">
        <v>3.279393224339313E-3</v>
      </c>
      <c r="AX348" s="7">
        <v>8.4134080388587398E-3</v>
      </c>
      <c r="AY348" s="7">
        <v>6.9549333021775876E-3</v>
      </c>
      <c r="AZ348" s="7">
        <v>2.3756033413144125E-3</v>
      </c>
      <c r="BA348" s="7">
        <v>0</v>
      </c>
      <c r="BB348" s="7">
        <v>0</v>
      </c>
      <c r="BC348" s="7">
        <v>1.4111675958964376E-4</v>
      </c>
      <c r="BD348" s="7">
        <v>0</v>
      </c>
      <c r="BE348" s="7">
        <v>0</v>
      </c>
      <c r="BF348" s="7">
        <v>2.8223351917928752E-5</v>
      </c>
      <c r="BG348" s="7">
        <v>6.310933344138775E-5</v>
      </c>
      <c r="BH348" s="7">
        <v>7.4535831270989601E-5</v>
      </c>
      <c r="BI348" s="7">
        <v>8.3763143946421147E-4</v>
      </c>
      <c r="BJ348" s="7">
        <v>1.226114310758289E-3</v>
      </c>
      <c r="BK348" s="7">
        <v>4.3955596981348289E-4</v>
      </c>
      <c r="BL348" s="7">
        <v>0</v>
      </c>
      <c r="BM348" s="7">
        <v>5.1556751026139464E-4</v>
      </c>
      <c r="BN348" s="7">
        <v>5.1833832676675181E-4</v>
      </c>
      <c r="BO348" s="7">
        <v>9.6315526387291564E-4</v>
      </c>
      <c r="BP348" s="7">
        <v>2.2224314923759711E-3</v>
      </c>
      <c r="BQ348" s="7">
        <v>9.6772842980860058E-5</v>
      </c>
      <c r="BR348" s="7">
        <v>6.8388975559393976E-4</v>
      </c>
      <c r="BS348" s="7">
        <v>7.0000989177776125E-4</v>
      </c>
      <c r="BT348" s="7">
        <v>9.3325184932028962E-4</v>
      </c>
      <c r="BU348" s="7">
        <v>7.8726722891016168E-4</v>
      </c>
      <c r="BV348" s="7">
        <v>0</v>
      </c>
      <c r="BW348" s="7">
        <v>0</v>
      </c>
      <c r="BX348" s="7">
        <v>0</v>
      </c>
      <c r="BY348" s="7">
        <v>8.5953555309524447E-5</v>
      </c>
      <c r="BZ348" s="7">
        <v>0</v>
      </c>
      <c r="CA348" s="7">
        <v>0</v>
      </c>
      <c r="CB348" s="7">
        <v>1.4325592551587408E-5</v>
      </c>
      <c r="CC348" s="7">
        <v>3.5090392014404449E-5</v>
      </c>
      <c r="CD348" s="7">
        <v>5.0737127861111102E-4</v>
      </c>
      <c r="CE348" s="7">
        <v>1.9734107973845383E-3</v>
      </c>
      <c r="CF348" s="7">
        <v>2.3424100801654984E-3</v>
      </c>
      <c r="CG348" s="7">
        <v>2.7795294840776484E-3</v>
      </c>
      <c r="CH348" s="7">
        <v>3.0424609115245133E-3</v>
      </c>
      <c r="CI348" s="7">
        <v>6.3246191599090884E-4</v>
      </c>
      <c r="CJ348" s="7">
        <v>1.8796074112923695E-3</v>
      </c>
      <c r="CK348" s="7">
        <v>1.079210570364606E-3</v>
      </c>
      <c r="CL348" s="7">
        <v>0</v>
      </c>
      <c r="CM348" s="7">
        <v>2.8767737099844887E-3</v>
      </c>
      <c r="CN348" s="7">
        <v>3.9097518386738893E-4</v>
      </c>
      <c r="CO348" s="7">
        <v>8.0631589965458016E-4</v>
      </c>
      <c r="CP348" s="7">
        <v>3.6233188774681884E-5</v>
      </c>
      <c r="CQ348" s="7">
        <v>2.4137933945938277E-3</v>
      </c>
      <c r="CR348" s="7">
        <v>1.0873485628124944E-3</v>
      </c>
      <c r="CS348" s="7">
        <v>1.2500067132895749E-3</v>
      </c>
      <c r="CT348" s="7">
        <v>0</v>
      </c>
      <c r="CU348" s="7">
        <v>0</v>
      </c>
      <c r="CV348" s="7">
        <v>0</v>
      </c>
      <c r="CW348" s="7">
        <v>0</v>
      </c>
      <c r="CX348" s="7">
        <v>0</v>
      </c>
      <c r="CY348" s="7">
        <v>0</v>
      </c>
      <c r="CZ348" s="7">
        <v>0</v>
      </c>
      <c r="DA348" s="7">
        <v>0</v>
      </c>
      <c r="DB348" s="7">
        <v>3.8039319351682024E-3</v>
      </c>
      <c r="DC348" s="7">
        <v>5.6316875504681665E-3</v>
      </c>
      <c r="DD348" s="7">
        <v>3.6354807248982178E-3</v>
      </c>
      <c r="DE348" s="7">
        <v>3.1760538484022077E-3</v>
      </c>
      <c r="DF348" s="7">
        <v>2.6945409240173392E-3</v>
      </c>
      <c r="DG348" s="7">
        <v>5.8925099635655266E-3</v>
      </c>
      <c r="DH348" s="7">
        <v>4.1390341577532764E-3</v>
      </c>
      <c r="DI348" s="7">
        <v>1.3177589225788263E-3</v>
      </c>
      <c r="DJ348" s="7">
        <v>3.0488500242897392E-4</v>
      </c>
      <c r="DK348" s="7">
        <v>0</v>
      </c>
      <c r="DL348" s="7">
        <v>0</v>
      </c>
      <c r="DM348" s="7">
        <v>5.0524651823677684E-4</v>
      </c>
      <c r="DN348" s="7">
        <v>1.3533964552836311E-3</v>
      </c>
      <c r="DO348" s="7">
        <v>8.5667374840786535E-5</v>
      </c>
      <c r="DP348" s="7">
        <v>3.7486589179836139E-4</v>
      </c>
      <c r="DQ348" s="7">
        <v>5.1847915139959606E-4</v>
      </c>
      <c r="DR348" s="7">
        <v>1.1137148564719611E-3</v>
      </c>
      <c r="DS348" s="7">
        <v>0</v>
      </c>
      <c r="DT348" s="7">
        <v>0</v>
      </c>
      <c r="DU348" s="7">
        <v>2.3711443652762055E-4</v>
      </c>
      <c r="DV348" s="7">
        <v>6.2804489227219495E-4</v>
      </c>
      <c r="DW348" s="7">
        <v>1.8404579461383437E-4</v>
      </c>
      <c r="DX348" s="7">
        <f>AVERAGE(DR348:DW348)</f>
        <v>3.6048666331426845E-4</v>
      </c>
      <c r="DY348" s="7">
        <f>STDEV(DR348:DW348)</f>
        <v>4.3478580294109743E-4</v>
      </c>
      <c r="DZ348" s="7">
        <v>0</v>
      </c>
      <c r="EA348" s="7">
        <v>0</v>
      </c>
      <c r="EB348" s="7">
        <v>0</v>
      </c>
      <c r="EC348" s="7">
        <v>0</v>
      </c>
      <c r="ED348" s="7">
        <v>1.7533007436248984E-5</v>
      </c>
      <c r="EE348" s="7">
        <v>0</v>
      </c>
      <c r="EF348" s="7">
        <f>AVERAGE(DZ348:EE348)</f>
        <v>2.9221679060414974E-6</v>
      </c>
      <c r="EG348" s="7">
        <f>STDEV(DZ348:EE348)</f>
        <v>7.1578203125388454E-6</v>
      </c>
      <c r="EH348" s="7">
        <v>1.5419923984385089E-2</v>
      </c>
      <c r="EI348" s="7">
        <v>1.5496370088061128E-2</v>
      </c>
      <c r="EJ348" s="7">
        <v>1.0636493629051922E-2</v>
      </c>
      <c r="EK348" s="7">
        <v>5.4357034086854458E-3</v>
      </c>
      <c r="EL348" s="7">
        <v>5.6448563901465585E-3</v>
      </c>
      <c r="EM348" s="7">
        <v>1.3754166203640424E-2</v>
      </c>
      <c r="EN348" s="7">
        <f>AVERAGE(EH348:EM348)</f>
        <v>1.1064585617328428E-2</v>
      </c>
      <c r="EO348" s="7">
        <f>STDEV(EH348:EM348)</f>
        <v>4.6278412285216345E-3</v>
      </c>
      <c r="EP348" s="7">
        <v>3.1919643573849854E-2</v>
      </c>
      <c r="EQ348" s="7">
        <v>3.0303595337226475E-2</v>
      </c>
      <c r="ER348" s="7">
        <v>3.0916599813938829E-2</v>
      </c>
      <c r="ES348" s="7">
        <v>1.7328864799080454E-2</v>
      </c>
      <c r="ET348" s="7">
        <v>2.8391425918364799E-2</v>
      </c>
      <c r="EU348" s="7">
        <f>AVERAGE(EP348:ET348)</f>
        <v>2.7772025888492081E-2</v>
      </c>
      <c r="EV348" s="7">
        <f>STDEV(EP348:ET348)</f>
        <v>5.9779426111051413E-3</v>
      </c>
    </row>
    <row r="349" spans="1:152" ht="15" x14ac:dyDescent="0.25">
      <c r="A349" s="376" t="s">
        <v>2091</v>
      </c>
      <c r="B349" s="409" t="s">
        <v>2067</v>
      </c>
      <c r="C349" s="410">
        <v>1104.7896699999999</v>
      </c>
      <c r="D349" s="7">
        <v>0</v>
      </c>
      <c r="E349" s="7">
        <v>5.7795329707807129E-5</v>
      </c>
      <c r="F349" s="7">
        <v>1.0530417456580992E-4</v>
      </c>
      <c r="G349" s="7">
        <v>6.0935256649468921E-5</v>
      </c>
      <c r="H349" s="7">
        <v>0</v>
      </c>
      <c r="I349" s="7">
        <v>4.4806952184617196E-5</v>
      </c>
      <c r="J349" s="379">
        <v>4.5011276363774916E-5</v>
      </c>
      <c r="K349" s="7">
        <v>0</v>
      </c>
      <c r="L349" s="7">
        <v>0</v>
      </c>
      <c r="M349" s="7">
        <v>1.3551019521681538E-4</v>
      </c>
      <c r="N349" s="7">
        <v>0</v>
      </c>
      <c r="O349" s="7">
        <v>1.10507564725067E-3</v>
      </c>
      <c r="P349" s="7">
        <v>2.4811716849349705E-4</v>
      </c>
      <c r="Q349" s="379">
        <v>4.8263458036283376E-4</v>
      </c>
      <c r="R349" s="7">
        <v>0</v>
      </c>
      <c r="S349" s="7">
        <v>0</v>
      </c>
      <c r="T349" s="7">
        <v>0</v>
      </c>
      <c r="U349" s="7">
        <v>0</v>
      </c>
      <c r="V349" s="7">
        <v>0</v>
      </c>
      <c r="W349" s="7">
        <v>0</v>
      </c>
      <c r="X349" s="7">
        <v>0</v>
      </c>
      <c r="Y349" s="7">
        <v>1.4634321540237414E-4</v>
      </c>
      <c r="Z349" s="7">
        <v>0</v>
      </c>
      <c r="AA349" s="7">
        <v>0</v>
      </c>
      <c r="AB349" s="7">
        <v>0</v>
      </c>
      <c r="AC349" s="7">
        <v>0</v>
      </c>
      <c r="AD349" s="7">
        <v>2.9268643080474829E-5</v>
      </c>
      <c r="AE349" s="7">
        <v>6.5446675537120569E-5</v>
      </c>
      <c r="AF349" s="7">
        <v>6.5024831445766908E-4</v>
      </c>
      <c r="AG349" s="7">
        <v>0</v>
      </c>
      <c r="AH349" s="7">
        <v>0</v>
      </c>
      <c r="AI349" s="7">
        <v>8.3700173818432387E-4</v>
      </c>
      <c r="AJ349" s="7">
        <v>0</v>
      </c>
      <c r="AK349" s="7">
        <v>2.9745001052839862E-4</v>
      </c>
      <c r="AL349" s="7">
        <v>4.1261732766629443E-4</v>
      </c>
      <c r="AM349" s="7">
        <v>1.3899402978334483E-3</v>
      </c>
      <c r="AN349" s="7">
        <v>3.6252167792488943E-3</v>
      </c>
      <c r="AO349" s="7">
        <v>0</v>
      </c>
      <c r="AP349" s="7">
        <v>0</v>
      </c>
      <c r="AQ349" s="7">
        <v>0</v>
      </c>
      <c r="AR349" s="7">
        <v>1.0030314154164685E-3</v>
      </c>
      <c r="AS349" s="7">
        <v>1.5845954236434643E-3</v>
      </c>
      <c r="AT349" s="7">
        <v>1.1489173076484635E-3</v>
      </c>
      <c r="AU349" s="7">
        <v>8.5817981649822812E-4</v>
      </c>
      <c r="AV349" s="7">
        <v>1.745101246813135E-3</v>
      </c>
      <c r="AW349" s="7">
        <v>4.3725386002917854E-4</v>
      </c>
      <c r="AX349" s="7">
        <v>2.2420354040101163E-5</v>
      </c>
      <c r="AY349" s="7">
        <v>8.4237451700582119E-4</v>
      </c>
      <c r="AZ349" s="7">
        <v>6.6060226588500882E-4</v>
      </c>
      <c r="BA349" s="7">
        <v>0</v>
      </c>
      <c r="BB349" s="7">
        <v>3.0049468977969007E-4</v>
      </c>
      <c r="BC349" s="7">
        <v>4.2632852298224487E-4</v>
      </c>
      <c r="BD349" s="7">
        <v>8.4211881718498612E-5</v>
      </c>
      <c r="BE349" s="7">
        <v>0</v>
      </c>
      <c r="BF349" s="7">
        <v>1.6220701889608672E-4</v>
      </c>
      <c r="BG349" s="7">
        <v>1.9208664986198801E-4</v>
      </c>
      <c r="BH349" s="7">
        <v>0</v>
      </c>
      <c r="BI349" s="7">
        <v>5.6657265909206803E-4</v>
      </c>
      <c r="BJ349" s="7">
        <v>1.174530460250695E-3</v>
      </c>
      <c r="BK349" s="7">
        <v>4.1022548798463009E-4</v>
      </c>
      <c r="BL349" s="7">
        <v>0</v>
      </c>
      <c r="BM349" s="7">
        <v>4.3026572146547866E-4</v>
      </c>
      <c r="BN349" s="7">
        <v>4.8558428097976713E-4</v>
      </c>
      <c r="BO349" s="7">
        <v>3.9254725556694611E-4</v>
      </c>
      <c r="BP349" s="7">
        <v>2.4856610708555468E-3</v>
      </c>
      <c r="BQ349" s="7">
        <v>5.4831479534123643E-5</v>
      </c>
      <c r="BR349" s="7">
        <v>2.7792847204703014E-4</v>
      </c>
      <c r="BS349" s="7">
        <v>2.9822360247046942E-4</v>
      </c>
      <c r="BT349" s="7">
        <v>7.0183837609482324E-4</v>
      </c>
      <c r="BU349" s="7">
        <v>1.0048515835703741E-3</v>
      </c>
      <c r="BV349" s="7">
        <v>3.3501837789832459E-5</v>
      </c>
      <c r="BW349" s="7">
        <v>0</v>
      </c>
      <c r="BX349" s="7">
        <v>0</v>
      </c>
      <c r="BY349" s="7">
        <v>0</v>
      </c>
      <c r="BZ349" s="7">
        <v>0</v>
      </c>
      <c r="CA349" s="7">
        <v>8.098882356678247E-5</v>
      </c>
      <c r="CB349" s="7">
        <v>1.9081776892769154E-5</v>
      </c>
      <c r="CC349" s="7">
        <v>3.3156831639091067E-5</v>
      </c>
      <c r="CD349" s="7">
        <v>2.5916966487408435E-4</v>
      </c>
      <c r="CE349" s="7">
        <v>0</v>
      </c>
      <c r="CF349" s="7">
        <v>0</v>
      </c>
      <c r="CG349" s="7">
        <v>7.9796753856997693E-5</v>
      </c>
      <c r="CH349" s="7">
        <v>0</v>
      </c>
      <c r="CI349" s="7">
        <v>0</v>
      </c>
      <c r="CJ349" s="7">
        <v>5.6494403121847005E-5</v>
      </c>
      <c r="CK349" s="7">
        <v>1.042945172216612E-4</v>
      </c>
      <c r="CL349" s="7">
        <v>0</v>
      </c>
      <c r="CM349" s="7">
        <v>6.5403986787303042E-4</v>
      </c>
      <c r="CN349" s="7">
        <v>0</v>
      </c>
      <c r="CO349" s="7">
        <v>1.1183531494815943E-4</v>
      </c>
      <c r="CP349" s="7">
        <v>0</v>
      </c>
      <c r="CQ349" s="7">
        <v>0</v>
      </c>
      <c r="CR349" s="7">
        <v>1.2764586380353165E-4</v>
      </c>
      <c r="CS349" s="7">
        <v>2.6173058176683393E-4</v>
      </c>
      <c r="CT349" s="7">
        <v>0</v>
      </c>
      <c r="CU349" s="7">
        <v>0</v>
      </c>
      <c r="CV349" s="7">
        <v>0</v>
      </c>
      <c r="CW349" s="7">
        <v>0</v>
      </c>
      <c r="CX349" s="7">
        <v>0</v>
      </c>
      <c r="CY349" s="7">
        <v>0</v>
      </c>
      <c r="CZ349" s="7">
        <v>0</v>
      </c>
      <c r="DA349" s="7">
        <v>0</v>
      </c>
      <c r="DB349" s="7">
        <v>0</v>
      </c>
      <c r="DC349" s="7">
        <v>0</v>
      </c>
      <c r="DD349" s="7">
        <v>5.1881672304070388E-4</v>
      </c>
      <c r="DE349" s="7">
        <v>9.3502956827451445E-4</v>
      </c>
      <c r="DF349" s="7">
        <v>6.6763755994587103E-4</v>
      </c>
      <c r="DG349" s="7">
        <v>0</v>
      </c>
      <c r="DH349" s="7">
        <v>3.5358064187684821E-4</v>
      </c>
      <c r="DI349" s="7">
        <v>4.096523831847026E-4</v>
      </c>
      <c r="DJ349" s="7">
        <v>2.5305542898922714E-4</v>
      </c>
      <c r="DK349" s="7">
        <v>1.6423409655762458E-4</v>
      </c>
      <c r="DL349" s="7">
        <v>7.0619316975128424E-4</v>
      </c>
      <c r="DM349" s="7">
        <v>5.0886774551730943E-4</v>
      </c>
      <c r="DN349" s="7">
        <v>0</v>
      </c>
      <c r="DO349" s="7">
        <v>2.8496186429611826E-4</v>
      </c>
      <c r="DP349" s="7">
        <v>3.1955205085192729E-4</v>
      </c>
      <c r="DQ349" s="7">
        <v>2.5186792131009432E-4</v>
      </c>
      <c r="DR349" s="7">
        <v>0</v>
      </c>
      <c r="DS349" s="7">
        <v>0</v>
      </c>
      <c r="DT349" s="7">
        <v>0</v>
      </c>
      <c r="DU349" s="7">
        <v>0</v>
      </c>
      <c r="DV349" s="7">
        <v>0</v>
      </c>
      <c r="DW349" s="7">
        <v>0</v>
      </c>
      <c r="DX349" s="7">
        <f>AVERAGE(DR349:DW349)</f>
        <v>0</v>
      </c>
      <c r="DY349" s="7">
        <f>STDEV(DR349:DW349)</f>
        <v>0</v>
      </c>
      <c r="DZ349" s="7">
        <v>0</v>
      </c>
      <c r="EA349" s="7">
        <v>0</v>
      </c>
      <c r="EB349" s="7">
        <v>0</v>
      </c>
      <c r="EC349" s="7">
        <v>0</v>
      </c>
      <c r="ED349" s="7">
        <v>0</v>
      </c>
      <c r="EE349" s="7">
        <v>0</v>
      </c>
      <c r="EF349" s="7">
        <f>AVERAGE(DZ349:EE349)</f>
        <v>0</v>
      </c>
      <c r="EG349" s="7">
        <f>STDEV(DZ349:EE349)</f>
        <v>0</v>
      </c>
      <c r="EH349" s="7">
        <v>2.9781138370523169E-4</v>
      </c>
      <c r="EI349" s="7">
        <v>3.4453656406844516E-4</v>
      </c>
      <c r="EJ349" s="7">
        <v>8.0592835831135045E-4</v>
      </c>
      <c r="EK349" s="7">
        <v>0</v>
      </c>
      <c r="EL349" s="7">
        <v>7.4852901422955379E-4</v>
      </c>
      <c r="EM349" s="7">
        <v>5.142911388345265E-4</v>
      </c>
      <c r="EN349" s="7">
        <f>AVERAGE(EH349:EM349)</f>
        <v>4.5184940985818454E-4</v>
      </c>
      <c r="EO349" s="7">
        <f>STDEV(EH349:EM349)</f>
        <v>3.0222551463004798E-4</v>
      </c>
      <c r="EP349" s="7">
        <v>2.2049552008186605E-3</v>
      </c>
      <c r="EQ349" s="7">
        <v>2.3766836375436655E-3</v>
      </c>
      <c r="ER349" s="7">
        <v>3.5149046691317007E-3</v>
      </c>
      <c r="ES349" s="7">
        <v>3.1783803508148071E-3</v>
      </c>
      <c r="ET349" s="7">
        <v>3.6859652230401088E-3</v>
      </c>
      <c r="EU349" s="7">
        <f>AVERAGE(EP349:ET349)</f>
        <v>2.9921778162697887E-3</v>
      </c>
      <c r="EV349" s="7">
        <f>STDEV(EP349:ET349)</f>
        <v>6.6854473348655825E-4</v>
      </c>
    </row>
    <row r="350" spans="1:152" ht="15" x14ac:dyDescent="0.25">
      <c r="A350" s="376" t="s">
        <v>2091</v>
      </c>
      <c r="B350" s="409" t="s">
        <v>2066</v>
      </c>
      <c r="C350" s="410">
        <v>1106.8052700000001</v>
      </c>
      <c r="D350" s="7">
        <v>0</v>
      </c>
      <c r="E350" s="7">
        <v>0</v>
      </c>
      <c r="F350" s="7">
        <v>8.721793827844706E-5</v>
      </c>
      <c r="G350" s="7">
        <v>0</v>
      </c>
      <c r="H350" s="7">
        <v>0</v>
      </c>
      <c r="I350" s="7">
        <v>1.7443587655689412E-5</v>
      </c>
      <c r="J350" s="379">
        <v>3.9005047769597722E-5</v>
      </c>
      <c r="K350" s="7">
        <v>0</v>
      </c>
      <c r="L350" s="7">
        <v>1.476240198075892E-4</v>
      </c>
      <c r="M350" s="7">
        <v>0</v>
      </c>
      <c r="N350" s="7">
        <v>0</v>
      </c>
      <c r="O350" s="7">
        <v>1.3217214371034568E-3</v>
      </c>
      <c r="P350" s="7">
        <v>2.9386909138220919E-4</v>
      </c>
      <c r="Q350" s="379">
        <v>5.7813173113356109E-4</v>
      </c>
      <c r="R350" s="7">
        <v>0</v>
      </c>
      <c r="S350" s="7">
        <v>0</v>
      </c>
      <c r="T350" s="7">
        <v>0</v>
      </c>
      <c r="U350" s="7">
        <v>0</v>
      </c>
      <c r="V350" s="7">
        <v>0</v>
      </c>
      <c r="W350" s="7">
        <v>0</v>
      </c>
      <c r="X350" s="7">
        <v>0</v>
      </c>
      <c r="Y350" s="7">
        <v>0</v>
      </c>
      <c r="Z350" s="7">
        <v>0</v>
      </c>
      <c r="AA350" s="7">
        <v>0</v>
      </c>
      <c r="AB350" s="7">
        <v>0</v>
      </c>
      <c r="AC350" s="7">
        <v>0</v>
      </c>
      <c r="AD350" s="7">
        <v>0</v>
      </c>
      <c r="AE350" s="7">
        <v>0</v>
      </c>
      <c r="AF350" s="7">
        <v>0</v>
      </c>
      <c r="AG350" s="7">
        <v>0</v>
      </c>
      <c r="AH350" s="7">
        <v>0</v>
      </c>
      <c r="AI350" s="7">
        <v>0</v>
      </c>
      <c r="AJ350" s="7">
        <v>0</v>
      </c>
      <c r="AK350" s="7">
        <v>0</v>
      </c>
      <c r="AL350" s="7">
        <v>0</v>
      </c>
      <c r="AM350" s="7">
        <v>2.3082304092511855E-4</v>
      </c>
      <c r="AN350" s="7">
        <v>0</v>
      </c>
      <c r="AO350" s="7">
        <v>3.2083612870703761E-4</v>
      </c>
      <c r="AP350" s="7">
        <v>0</v>
      </c>
      <c r="AQ350" s="7">
        <v>3.1043131955285213E-4</v>
      </c>
      <c r="AR350" s="7">
        <v>1.7241809783700166E-4</v>
      </c>
      <c r="AS350" s="7">
        <v>1.6120072856249236E-4</v>
      </c>
      <c r="AT350" s="7">
        <v>0</v>
      </c>
      <c r="AU350" s="7">
        <v>2.2475083395402678E-4</v>
      </c>
      <c r="AV350" s="7">
        <v>5.5221037687349598E-4</v>
      </c>
      <c r="AW350" s="7">
        <v>1.7187406921747613E-4</v>
      </c>
      <c r="AX350" s="7">
        <v>1.2956386974467288E-3</v>
      </c>
      <c r="AY350" s="7">
        <v>4.488947954983455E-4</v>
      </c>
      <c r="AZ350" s="7">
        <v>5.1384260249446082E-4</v>
      </c>
      <c r="BA350" s="7">
        <v>0</v>
      </c>
      <c r="BB350" s="7">
        <v>0</v>
      </c>
      <c r="BC350" s="7">
        <v>0</v>
      </c>
      <c r="BD350" s="7">
        <v>0</v>
      </c>
      <c r="BE350" s="7">
        <v>0</v>
      </c>
      <c r="BF350" s="7">
        <v>0</v>
      </c>
      <c r="BG350" s="7">
        <v>0</v>
      </c>
      <c r="BH350" s="7">
        <v>0</v>
      </c>
      <c r="BI350" s="7">
        <v>0</v>
      </c>
      <c r="BJ350" s="7">
        <v>0</v>
      </c>
      <c r="BK350" s="7">
        <v>0</v>
      </c>
      <c r="BL350" s="7">
        <v>1.0240580099124919E-4</v>
      </c>
      <c r="BM350" s="7">
        <v>2.0481160198249837E-5</v>
      </c>
      <c r="BN350" s="7">
        <v>4.5797266461349705E-5</v>
      </c>
      <c r="BO350" s="7">
        <v>7.5580021643472609E-4</v>
      </c>
      <c r="BP350" s="7">
        <v>2.9776519576187065E-3</v>
      </c>
      <c r="BQ350" s="7">
        <v>1.5319725458978176E-4</v>
      </c>
      <c r="BR350" s="7">
        <v>4.5179745214381592E-4</v>
      </c>
      <c r="BS350" s="7">
        <v>0</v>
      </c>
      <c r="BT350" s="7">
        <v>8.6768937615740605E-4</v>
      </c>
      <c r="BU350" s="7">
        <v>1.2145792704645344E-3</v>
      </c>
      <c r="BV350" s="7">
        <v>0</v>
      </c>
      <c r="BW350" s="7">
        <v>0</v>
      </c>
      <c r="BX350" s="7">
        <v>0</v>
      </c>
      <c r="BY350" s="7">
        <v>0</v>
      </c>
      <c r="BZ350" s="7">
        <v>0</v>
      </c>
      <c r="CA350" s="7">
        <v>0</v>
      </c>
      <c r="CB350" s="7">
        <v>0</v>
      </c>
      <c r="CC350" s="7">
        <v>0</v>
      </c>
      <c r="CD350" s="7">
        <v>0</v>
      </c>
      <c r="CE350" s="7">
        <v>1.6714664813675479E-4</v>
      </c>
      <c r="CF350" s="7">
        <v>1.151064329342963E-4</v>
      </c>
      <c r="CG350" s="7">
        <v>1.7310900470227415E-4</v>
      </c>
      <c r="CH350" s="7">
        <v>4.4283933241900489E-5</v>
      </c>
      <c r="CI350" s="7">
        <v>0</v>
      </c>
      <c r="CJ350" s="7">
        <v>8.3274336502537629E-5</v>
      </c>
      <c r="CK350" s="7">
        <v>7.9382109343311891E-5</v>
      </c>
      <c r="CL350" s="7">
        <v>2.691094630338726E-4</v>
      </c>
      <c r="CM350" s="7">
        <v>0</v>
      </c>
      <c r="CN350" s="7">
        <v>0</v>
      </c>
      <c r="CO350" s="7">
        <v>0</v>
      </c>
      <c r="CP350" s="7">
        <v>0</v>
      </c>
      <c r="CQ350" s="7">
        <v>0</v>
      </c>
      <c r="CR350" s="7">
        <v>4.4851577172312102E-5</v>
      </c>
      <c r="CS350" s="7">
        <v>1.0986347823122662E-4</v>
      </c>
      <c r="CT350" s="7">
        <v>0</v>
      </c>
      <c r="CU350" s="7">
        <v>0</v>
      </c>
      <c r="CV350" s="7">
        <v>0</v>
      </c>
      <c r="CW350" s="7">
        <v>0</v>
      </c>
      <c r="CX350" s="7">
        <v>0</v>
      </c>
      <c r="CY350" s="7">
        <v>0</v>
      </c>
      <c r="CZ350" s="7">
        <v>0</v>
      </c>
      <c r="DA350" s="7">
        <v>0</v>
      </c>
      <c r="DB350" s="7">
        <v>5.8717502170337736E-5</v>
      </c>
      <c r="DC350" s="7">
        <v>1.4615145182083559E-4</v>
      </c>
      <c r="DD350" s="7">
        <v>0</v>
      </c>
      <c r="DE350" s="7">
        <v>4.4211393633433537E-4</v>
      </c>
      <c r="DF350" s="7">
        <v>2.3846347499172381E-4</v>
      </c>
      <c r="DG350" s="7">
        <v>2.1990984699299585E-4</v>
      </c>
      <c r="DH350" s="7">
        <v>1.8422603538503803E-4</v>
      </c>
      <c r="DI350" s="7">
        <v>1.5611694440961744E-4</v>
      </c>
      <c r="DJ350" s="7">
        <v>0</v>
      </c>
      <c r="DK350" s="7">
        <v>0</v>
      </c>
      <c r="DL350" s="7">
        <v>0</v>
      </c>
      <c r="DM350" s="7">
        <v>0</v>
      </c>
      <c r="DN350" s="7">
        <v>0</v>
      </c>
      <c r="DO350" s="7">
        <v>0</v>
      </c>
      <c r="DP350" s="7">
        <v>0</v>
      </c>
      <c r="DQ350" s="7">
        <v>0</v>
      </c>
      <c r="DR350" s="7">
        <v>0</v>
      </c>
      <c r="DS350" s="7">
        <v>0</v>
      </c>
      <c r="DT350" s="7">
        <v>0</v>
      </c>
      <c r="DU350" s="7">
        <v>0</v>
      </c>
      <c r="DV350" s="7">
        <v>0</v>
      </c>
      <c r="DW350" s="7">
        <v>0</v>
      </c>
      <c r="DX350" s="7">
        <f>AVERAGE(DR350:DW350)</f>
        <v>0</v>
      </c>
      <c r="DY350" s="7">
        <f>STDEV(DR350:DW350)</f>
        <v>0</v>
      </c>
      <c r="DZ350" s="7">
        <v>0</v>
      </c>
      <c r="EA350" s="7">
        <v>0</v>
      </c>
      <c r="EB350" s="7">
        <v>0</v>
      </c>
      <c r="EC350" s="7">
        <v>0</v>
      </c>
      <c r="ED350" s="7">
        <v>0</v>
      </c>
      <c r="EE350" s="7">
        <v>0</v>
      </c>
      <c r="EF350" s="7">
        <f>AVERAGE(DZ350:EE350)</f>
        <v>0</v>
      </c>
      <c r="EG350" s="7">
        <f>STDEV(DZ350:EE350)</f>
        <v>0</v>
      </c>
      <c r="EH350" s="7">
        <v>0</v>
      </c>
      <c r="EI350" s="7">
        <v>3.1155697151501643E-4</v>
      </c>
      <c r="EJ350" s="7">
        <v>4.774604490586148E-5</v>
      </c>
      <c r="EK350" s="7">
        <v>0</v>
      </c>
      <c r="EL350" s="7">
        <v>0</v>
      </c>
      <c r="EM350" s="7">
        <v>0</v>
      </c>
      <c r="EN350" s="7">
        <f>AVERAGE(EH350:EM350)</f>
        <v>5.9883836070146318E-5</v>
      </c>
      <c r="EO350" s="7">
        <f>STDEV(EH350:EM350)</f>
        <v>1.2476456898407044E-4</v>
      </c>
      <c r="EP350" s="7">
        <v>3.9239860622075184E-4</v>
      </c>
      <c r="EQ350" s="7">
        <v>3.1060156505123511E-4</v>
      </c>
      <c r="ER350" s="7">
        <v>4.2069004924328306E-5</v>
      </c>
      <c r="ES350" s="7">
        <v>0</v>
      </c>
      <c r="ET350" s="7">
        <v>5.8346579858377907E-5</v>
      </c>
      <c r="EU350" s="7">
        <f>AVERAGE(EP350:ET350)</f>
        <v>1.6068315121093863E-4</v>
      </c>
      <c r="EV350" s="7">
        <f>STDEV(EP350:ET350)</f>
        <v>1.7785439797582438E-4</v>
      </c>
    </row>
    <row r="351" spans="1:152" ht="15" x14ac:dyDescent="0.25">
      <c r="A351" s="376" t="s">
        <v>2091</v>
      </c>
      <c r="B351" s="409" t="s">
        <v>2065</v>
      </c>
      <c r="C351" s="410">
        <v>1112.72217</v>
      </c>
      <c r="D351" s="7">
        <v>0</v>
      </c>
      <c r="E351" s="7">
        <v>0</v>
      </c>
      <c r="F351" s="7">
        <v>0</v>
      </c>
      <c r="G351" s="7">
        <v>0</v>
      </c>
      <c r="H351" s="7">
        <v>0</v>
      </c>
      <c r="I351" s="7">
        <v>0</v>
      </c>
      <c r="J351" s="379">
        <v>0</v>
      </c>
      <c r="K351" s="7">
        <v>0</v>
      </c>
      <c r="L351" s="7">
        <v>0</v>
      </c>
      <c r="M351" s="7">
        <v>2.8094167258343328E-4</v>
      </c>
      <c r="N351" s="7">
        <v>9.4892808236287141E-5</v>
      </c>
      <c r="O351" s="7">
        <v>1.5948765467431942E-3</v>
      </c>
      <c r="P351" s="7">
        <v>3.9414220551258291E-4</v>
      </c>
      <c r="Q351" s="379">
        <v>6.8095955771411748E-4</v>
      </c>
      <c r="R351" s="7">
        <v>0</v>
      </c>
      <c r="S351" s="7">
        <v>0</v>
      </c>
      <c r="T351" s="7">
        <v>0</v>
      </c>
      <c r="U351" s="7">
        <v>0</v>
      </c>
      <c r="V351" s="7">
        <v>0</v>
      </c>
      <c r="W351" s="7">
        <v>0</v>
      </c>
      <c r="X351" s="7">
        <v>0</v>
      </c>
      <c r="Y351" s="7">
        <v>0</v>
      </c>
      <c r="Z351" s="7">
        <v>0</v>
      </c>
      <c r="AA351" s="7">
        <v>0</v>
      </c>
      <c r="AB351" s="7">
        <v>0</v>
      </c>
      <c r="AC351" s="7">
        <v>1.2766454885646664E-4</v>
      </c>
      <c r="AD351" s="7">
        <v>2.5532909771293327E-5</v>
      </c>
      <c r="AE351" s="7">
        <v>5.7093321911980488E-5</v>
      </c>
      <c r="AF351" s="7">
        <v>0</v>
      </c>
      <c r="AG351" s="7">
        <v>0</v>
      </c>
      <c r="AH351" s="7">
        <v>0</v>
      </c>
      <c r="AI351" s="7">
        <v>0</v>
      </c>
      <c r="AJ351" s="7">
        <v>0</v>
      </c>
      <c r="AK351" s="7">
        <v>0</v>
      </c>
      <c r="AL351" s="7">
        <v>0</v>
      </c>
      <c r="AM351" s="7">
        <v>9.4650800690807363E-2</v>
      </c>
      <c r="AN351" s="7">
        <v>9.2339659276172659E-2</v>
      </c>
      <c r="AO351" s="7">
        <v>9.6143702261989455E-2</v>
      </c>
      <c r="AP351" s="7">
        <v>7.7693213041209699E-2</v>
      </c>
      <c r="AQ351" s="7">
        <v>7.4655960644250632E-2</v>
      </c>
      <c r="AR351" s="7">
        <v>8.7096667182885959E-2</v>
      </c>
      <c r="AS351" s="7">
        <v>1.0119274576808342E-2</v>
      </c>
      <c r="AT351" s="7">
        <v>9.0978640459053253E-2</v>
      </c>
      <c r="AU351" s="7">
        <v>5.8359285595550044E-2</v>
      </c>
      <c r="AV351" s="7">
        <v>9.4218638849020292E-2</v>
      </c>
      <c r="AW351" s="7">
        <v>5.9365722264046829E-2</v>
      </c>
      <c r="AX351" s="7">
        <v>7.5242469767425157E-2</v>
      </c>
      <c r="AY351" s="7">
        <v>7.5632951387019115E-2</v>
      </c>
      <c r="AZ351" s="7">
        <v>1.6912071876625717E-2</v>
      </c>
      <c r="BA351" s="7">
        <v>0</v>
      </c>
      <c r="BB351" s="7">
        <v>0</v>
      </c>
      <c r="BC351" s="7">
        <v>0</v>
      </c>
      <c r="BD351" s="7">
        <v>0</v>
      </c>
      <c r="BE351" s="7">
        <v>0</v>
      </c>
      <c r="BF351" s="7">
        <v>0</v>
      </c>
      <c r="BG351" s="7">
        <v>0</v>
      </c>
      <c r="BH351" s="7">
        <v>1.512796122209477E-3</v>
      </c>
      <c r="BI351" s="7">
        <v>8.9719349789167541E-3</v>
      </c>
      <c r="BJ351" s="7">
        <v>1.8468336909300762E-2</v>
      </c>
      <c r="BK351" s="7">
        <v>1.0198472890301132E-2</v>
      </c>
      <c r="BL351" s="7">
        <v>8.5452520637147901E-3</v>
      </c>
      <c r="BM351" s="7">
        <v>9.5393585928885832E-3</v>
      </c>
      <c r="BN351" s="7">
        <v>6.0393916886712527E-3</v>
      </c>
      <c r="BO351" s="7">
        <v>1.0456915094494526E-2</v>
      </c>
      <c r="BP351" s="7">
        <v>1.5864294107543701E-2</v>
      </c>
      <c r="BQ351" s="7">
        <v>1.0894353541581992E-2</v>
      </c>
      <c r="BR351" s="7">
        <v>9.5521872631186885E-3</v>
      </c>
      <c r="BS351" s="7">
        <v>9.76740681501676E-3</v>
      </c>
      <c r="BT351" s="7">
        <v>1.1307031364351133E-2</v>
      </c>
      <c r="BU351" s="7">
        <v>2.6034383966552204E-3</v>
      </c>
      <c r="BV351" s="7">
        <v>0</v>
      </c>
      <c r="BW351" s="7">
        <v>0</v>
      </c>
      <c r="BX351" s="7">
        <v>0</v>
      </c>
      <c r="BY351" s="7">
        <v>0</v>
      </c>
      <c r="BZ351" s="7">
        <v>0</v>
      </c>
      <c r="CA351" s="7">
        <v>0</v>
      </c>
      <c r="CB351" s="7">
        <v>0</v>
      </c>
      <c r="CC351" s="7">
        <v>0</v>
      </c>
      <c r="CD351" s="7">
        <v>1.1504673431524724E-2</v>
      </c>
      <c r="CE351" s="7">
        <v>1.5373312962378018E-2</v>
      </c>
      <c r="CF351" s="7">
        <v>1.1798409375765371E-2</v>
      </c>
      <c r="CG351" s="7">
        <v>1.9847552296058113E-2</v>
      </c>
      <c r="CH351" s="7">
        <v>9.6270759433783239E-3</v>
      </c>
      <c r="CI351" s="7">
        <v>1.5387694759836548E-2</v>
      </c>
      <c r="CJ351" s="7">
        <v>1.3923119794823517E-2</v>
      </c>
      <c r="CK351" s="7">
        <v>3.6923220461816965E-3</v>
      </c>
      <c r="CL351" s="7">
        <v>4.785080141117057E-3</v>
      </c>
      <c r="CM351" s="7">
        <v>1.4585902069112542E-2</v>
      </c>
      <c r="CN351" s="7">
        <v>8.7326025041601987E-3</v>
      </c>
      <c r="CO351" s="7">
        <v>1.0845007738502889E-2</v>
      </c>
      <c r="CP351" s="7">
        <v>4.9780350753688557E-4</v>
      </c>
      <c r="CQ351" s="7">
        <v>1.1663551455805898E-2</v>
      </c>
      <c r="CR351" s="7">
        <v>8.5183245693725776E-3</v>
      </c>
      <c r="CS351" s="7">
        <v>5.1075080136950479E-3</v>
      </c>
      <c r="CT351" s="7">
        <v>0</v>
      </c>
      <c r="CU351" s="7">
        <v>0</v>
      </c>
      <c r="CV351" s="7">
        <v>0</v>
      </c>
      <c r="CW351" s="7">
        <v>0</v>
      </c>
      <c r="CX351" s="7">
        <v>0</v>
      </c>
      <c r="CY351" s="7">
        <v>0</v>
      </c>
      <c r="CZ351" s="7">
        <v>0</v>
      </c>
      <c r="DA351" s="7">
        <v>0</v>
      </c>
      <c r="DB351" s="7">
        <v>8.3017268218750512E-3</v>
      </c>
      <c r="DC351" s="7">
        <v>2.5157830178954201E-2</v>
      </c>
      <c r="DD351" s="7">
        <v>9.2316984799819986E-3</v>
      </c>
      <c r="DE351" s="7">
        <v>1.5756069965662874E-2</v>
      </c>
      <c r="DF351" s="7">
        <v>1.1448883063107559E-2</v>
      </c>
      <c r="DG351" s="7">
        <v>9.4981471922078939E-3</v>
      </c>
      <c r="DH351" s="7">
        <v>1.3232392616964928E-2</v>
      </c>
      <c r="DI351" s="7">
        <v>6.4191513829604304E-3</v>
      </c>
      <c r="DJ351" s="7">
        <v>4.8410285287009362E-3</v>
      </c>
      <c r="DK351" s="7">
        <v>4.8593740902895255E-3</v>
      </c>
      <c r="DL351" s="7">
        <v>9.2697304723241367E-3</v>
      </c>
      <c r="DM351" s="7">
        <v>4.4617163875274131E-3</v>
      </c>
      <c r="DN351" s="7">
        <v>6.9344593521374915E-3</v>
      </c>
      <c r="DO351" s="7">
        <v>3.912551514788077E-3</v>
      </c>
      <c r="DP351" s="7">
        <v>5.7131433909612629E-3</v>
      </c>
      <c r="DQ351" s="7">
        <v>2.0218126196831524E-3</v>
      </c>
      <c r="DR351" s="7">
        <v>5.6850219125704126E-3</v>
      </c>
      <c r="DS351" s="7">
        <v>6.9758094675110988E-3</v>
      </c>
      <c r="DT351" s="7">
        <v>7.5736419129804134E-3</v>
      </c>
      <c r="DU351" s="7">
        <v>6.1486745382762723E-3</v>
      </c>
      <c r="DV351" s="7">
        <v>3.8951254582128589E-3</v>
      </c>
      <c r="DW351" s="7">
        <v>2.1843895238130191E-3</v>
      </c>
      <c r="DX351" s="7">
        <f>AVERAGE(DR351:DW351)</f>
        <v>5.4104438022273453E-3</v>
      </c>
      <c r="DY351" s="7">
        <f>STDEV(DR351:DW351)</f>
        <v>2.0225622058035191E-3</v>
      </c>
      <c r="DZ351" s="7">
        <v>4.9959452918224762E-4</v>
      </c>
      <c r="EA351" s="7">
        <v>7.3959488005874768E-3</v>
      </c>
      <c r="EB351" s="7">
        <v>4.2912291466165693E-3</v>
      </c>
      <c r="EC351" s="7">
        <v>1.8252732312771241E-3</v>
      </c>
      <c r="ED351" s="7">
        <v>2.6628820571149721E-3</v>
      </c>
      <c r="EE351" s="7">
        <v>8.7216720825709156E-4</v>
      </c>
      <c r="EF351" s="7">
        <f>AVERAGE(DZ351:EE351)</f>
        <v>2.9245158288392467E-3</v>
      </c>
      <c r="EG351" s="7">
        <f>STDEV(DZ351:EE351)</f>
        <v>2.5780140729858153E-3</v>
      </c>
      <c r="EH351" s="7">
        <v>0.12150321862717836</v>
      </c>
      <c r="EI351" s="7">
        <v>0.14789453663129321</v>
      </c>
      <c r="EJ351" s="7">
        <v>8.9116722632511289E-2</v>
      </c>
      <c r="EK351" s="7">
        <v>5.9823596498710933E-2</v>
      </c>
      <c r="EL351" s="7">
        <v>6.2890931608435993E-2</v>
      </c>
      <c r="EM351" s="7">
        <v>0.12237834531462316</v>
      </c>
      <c r="EN351" s="7">
        <f>AVERAGE(EH351:EM351)</f>
        <v>0.10060122521879215</v>
      </c>
      <c r="EO351" s="7">
        <f>STDEV(EH351:EM351)</f>
        <v>3.5677916532047167E-2</v>
      </c>
      <c r="EP351" s="7">
        <v>0.24694986149495857</v>
      </c>
      <c r="EQ351" s="7">
        <v>0.2170782461658656</v>
      </c>
      <c r="ER351" s="7">
        <v>0.25820810033357489</v>
      </c>
      <c r="ES351" s="7">
        <v>0.18882761109972165</v>
      </c>
      <c r="ET351" s="7">
        <v>0.2388375779287035</v>
      </c>
      <c r="EU351" s="7">
        <f>AVERAGE(EP351:ET351)</f>
        <v>0.22998027940456484</v>
      </c>
      <c r="EV351" s="7">
        <f>STDEV(EP351:ET351)</f>
        <v>2.7491966545563476E-2</v>
      </c>
    </row>
    <row r="352" spans="1:152" ht="15" x14ac:dyDescent="0.25">
      <c r="A352" s="376" t="s">
        <v>2091</v>
      </c>
      <c r="B352" s="409" t="s">
        <v>2064</v>
      </c>
      <c r="C352" s="410">
        <v>1114.73777</v>
      </c>
      <c r="D352" s="7">
        <v>0</v>
      </c>
      <c r="E352" s="7">
        <v>0</v>
      </c>
      <c r="F352" s="7">
        <v>0</v>
      </c>
      <c r="G352" s="7">
        <v>0</v>
      </c>
      <c r="H352" s="7">
        <v>0</v>
      </c>
      <c r="I352" s="7">
        <v>0</v>
      </c>
      <c r="J352" s="379">
        <v>0</v>
      </c>
      <c r="K352" s="7">
        <v>0</v>
      </c>
      <c r="L352" s="7">
        <v>1.6288231642852866E-4</v>
      </c>
      <c r="M352" s="7">
        <v>1.7816617104978336E-4</v>
      </c>
      <c r="N352" s="7">
        <v>0</v>
      </c>
      <c r="O352" s="7">
        <v>8.8610365375065036E-4</v>
      </c>
      <c r="P352" s="7">
        <v>2.4543042824579249E-4</v>
      </c>
      <c r="Q352" s="379">
        <v>3.6819595433591849E-4</v>
      </c>
      <c r="R352" s="7">
        <v>0</v>
      </c>
      <c r="S352" s="7">
        <v>0</v>
      </c>
      <c r="T352" s="7">
        <v>0</v>
      </c>
      <c r="U352" s="7">
        <v>0</v>
      </c>
      <c r="V352" s="7">
        <v>0</v>
      </c>
      <c r="W352" s="7">
        <v>0</v>
      </c>
      <c r="X352" s="7">
        <v>0</v>
      </c>
      <c r="Y352" s="7">
        <v>0</v>
      </c>
      <c r="Z352" s="7">
        <v>0</v>
      </c>
      <c r="AA352" s="7">
        <v>0</v>
      </c>
      <c r="AB352" s="7">
        <v>0</v>
      </c>
      <c r="AC352" s="7">
        <v>0</v>
      </c>
      <c r="AD352" s="7">
        <v>0</v>
      </c>
      <c r="AE352" s="7">
        <v>0</v>
      </c>
      <c r="AF352" s="7">
        <v>0</v>
      </c>
      <c r="AG352" s="7">
        <v>0</v>
      </c>
      <c r="AH352" s="7">
        <v>0</v>
      </c>
      <c r="AI352" s="7">
        <v>0</v>
      </c>
      <c r="AJ352" s="7">
        <v>0</v>
      </c>
      <c r="AK352" s="7">
        <v>0</v>
      </c>
      <c r="AL352" s="7">
        <v>0</v>
      </c>
      <c r="AM352" s="7">
        <v>2.2482521206294796E-3</v>
      </c>
      <c r="AN352" s="7">
        <v>1.0208944471562842E-4</v>
      </c>
      <c r="AO352" s="7">
        <v>0</v>
      </c>
      <c r="AP352" s="7">
        <v>1.4964803377445737E-3</v>
      </c>
      <c r="AQ352" s="7">
        <v>0</v>
      </c>
      <c r="AR352" s="7">
        <v>7.6936438061793639E-4</v>
      </c>
      <c r="AS352" s="7">
        <v>1.0422218457549366E-3</v>
      </c>
      <c r="AT352" s="7">
        <v>1.4854933549032028E-3</v>
      </c>
      <c r="AU352" s="7">
        <v>1.9300683137802367E-3</v>
      </c>
      <c r="AV352" s="7">
        <v>5.9656847069297827E-3</v>
      </c>
      <c r="AW352" s="7">
        <v>2.1269357625790337E-3</v>
      </c>
      <c r="AX352" s="7">
        <v>1.6160875759919848E-3</v>
      </c>
      <c r="AY352" s="7">
        <v>2.624853942836848E-3</v>
      </c>
      <c r="AZ352" s="7">
        <v>1.8846453188264972E-3</v>
      </c>
      <c r="BA352" s="7">
        <v>0</v>
      </c>
      <c r="BB352" s="7">
        <v>0</v>
      </c>
      <c r="BC352" s="7">
        <v>0</v>
      </c>
      <c r="BD352" s="7">
        <v>0</v>
      </c>
      <c r="BE352" s="7">
        <v>0</v>
      </c>
      <c r="BF352" s="7">
        <v>0</v>
      </c>
      <c r="BG352" s="7">
        <v>0</v>
      </c>
      <c r="BH352" s="7">
        <v>0</v>
      </c>
      <c r="BI352" s="7">
        <v>1.4164940522008241E-3</v>
      </c>
      <c r="BJ352" s="7">
        <v>2.1118926011142714E-3</v>
      </c>
      <c r="BK352" s="7">
        <v>0</v>
      </c>
      <c r="BL352" s="7">
        <v>3.9734985413360956E-4</v>
      </c>
      <c r="BM352" s="7">
        <v>7.8514730148974087E-4</v>
      </c>
      <c r="BN352" s="7">
        <v>9.4103018548269814E-4</v>
      </c>
      <c r="BO352" s="7">
        <v>0</v>
      </c>
      <c r="BP352" s="7">
        <v>1.9754898848933669E-3</v>
      </c>
      <c r="BQ352" s="7">
        <v>0</v>
      </c>
      <c r="BR352" s="7">
        <v>1.09605021164836E-3</v>
      </c>
      <c r="BS352" s="7">
        <v>0</v>
      </c>
      <c r="BT352" s="7">
        <v>6.1430801930834544E-4</v>
      </c>
      <c r="BU352" s="7">
        <v>8.9680190661562916E-4</v>
      </c>
      <c r="BV352" s="7">
        <v>0</v>
      </c>
      <c r="BW352" s="7">
        <v>0</v>
      </c>
      <c r="BX352" s="7">
        <v>0</v>
      </c>
      <c r="BY352" s="7">
        <v>0</v>
      </c>
      <c r="BZ352" s="7">
        <v>0</v>
      </c>
      <c r="CA352" s="7">
        <v>0</v>
      </c>
      <c r="CB352" s="7">
        <v>0</v>
      </c>
      <c r="CC352" s="7">
        <v>0</v>
      </c>
      <c r="CD352" s="7">
        <v>0</v>
      </c>
      <c r="CE352" s="7">
        <v>2.0680691916587983E-4</v>
      </c>
      <c r="CF352" s="7">
        <v>0</v>
      </c>
      <c r="CG352" s="7">
        <v>0</v>
      </c>
      <c r="CH352" s="7">
        <v>7.2510079342214787E-4</v>
      </c>
      <c r="CI352" s="7">
        <v>0</v>
      </c>
      <c r="CJ352" s="7">
        <v>1.5531795209800461E-4</v>
      </c>
      <c r="CK352" s="7">
        <v>2.9113511123627901E-4</v>
      </c>
      <c r="CL352" s="7">
        <v>0</v>
      </c>
      <c r="CM352" s="7">
        <v>0</v>
      </c>
      <c r="CN352" s="7">
        <v>0</v>
      </c>
      <c r="CO352" s="7">
        <v>0</v>
      </c>
      <c r="CP352" s="7">
        <v>0</v>
      </c>
      <c r="CQ352" s="7">
        <v>1.0012860607953153E-3</v>
      </c>
      <c r="CR352" s="7">
        <v>1.6688101013255256E-4</v>
      </c>
      <c r="CS352" s="7">
        <v>4.0877332258498311E-4</v>
      </c>
      <c r="CT352" s="7">
        <v>0</v>
      </c>
      <c r="CU352" s="7">
        <v>0</v>
      </c>
      <c r="CV352" s="7">
        <v>0</v>
      </c>
      <c r="CW352" s="7">
        <v>0</v>
      </c>
      <c r="CX352" s="7">
        <v>0</v>
      </c>
      <c r="CY352" s="7">
        <v>0</v>
      </c>
      <c r="CZ352" s="7">
        <v>0</v>
      </c>
      <c r="DA352" s="7">
        <v>0</v>
      </c>
      <c r="DB352" s="7">
        <v>7.8620076955616004E-4</v>
      </c>
      <c r="DC352" s="7">
        <v>2.7477884100926887E-3</v>
      </c>
      <c r="DD352" s="7">
        <v>1.7542455925825759E-3</v>
      </c>
      <c r="DE352" s="7">
        <v>1.6227800547209304E-3</v>
      </c>
      <c r="DF352" s="7">
        <v>5.6864725448358246E-4</v>
      </c>
      <c r="DG352" s="7">
        <v>2.6882930985104815E-3</v>
      </c>
      <c r="DH352" s="7">
        <v>1.6946591966577364E-3</v>
      </c>
      <c r="DI352" s="7">
        <v>9.1633031472464069E-4</v>
      </c>
      <c r="DJ352" s="7">
        <v>0</v>
      </c>
      <c r="DK352" s="7">
        <v>0</v>
      </c>
      <c r="DL352" s="7">
        <v>0</v>
      </c>
      <c r="DM352" s="7">
        <v>0</v>
      </c>
      <c r="DN352" s="7">
        <v>0</v>
      </c>
      <c r="DO352" s="7">
        <v>7.0288290578802775E-5</v>
      </c>
      <c r="DP352" s="7">
        <v>1.171471509646713E-5</v>
      </c>
      <c r="DQ352" s="7">
        <v>2.8695074468423482E-5</v>
      </c>
      <c r="DR352" s="7">
        <v>1.1035991606319912E-6</v>
      </c>
      <c r="DS352" s="7">
        <v>6.4958597225905576E-4</v>
      </c>
      <c r="DT352" s="7">
        <v>0</v>
      </c>
      <c r="DU352" s="7">
        <v>0</v>
      </c>
      <c r="DV352" s="7">
        <v>8.7687363568425287E-5</v>
      </c>
      <c r="DW352" s="7">
        <v>2.0291428822028396E-4</v>
      </c>
      <c r="DX352" s="7">
        <f>AVERAGE(DR352:DW352)</f>
        <v>1.5688187053473283E-4</v>
      </c>
      <c r="DY352" s="7">
        <f>STDEV(DR352:DW352)</f>
        <v>2.5422624080354716E-4</v>
      </c>
      <c r="DZ352" s="7">
        <v>2.0857960402519157E-4</v>
      </c>
      <c r="EA352" s="7">
        <v>0</v>
      </c>
      <c r="EB352" s="7">
        <v>0</v>
      </c>
      <c r="EC352" s="7">
        <v>0</v>
      </c>
      <c r="ED352" s="7">
        <v>0</v>
      </c>
      <c r="EE352" s="7">
        <v>7.5817791756282833E-5</v>
      </c>
      <c r="EF352" s="7">
        <f>AVERAGE(DZ352:EE352)</f>
        <v>4.7399565963579067E-5</v>
      </c>
      <c r="EG352" s="7">
        <f>STDEV(DZ352:EE352)</f>
        <v>8.4585430945158252E-5</v>
      </c>
      <c r="EH352" s="7">
        <v>3.6977572816748899E-3</v>
      </c>
      <c r="EI352" s="7">
        <v>2.2900071217570044E-3</v>
      </c>
      <c r="EJ352" s="7">
        <v>6.9567061196294203E-4</v>
      </c>
      <c r="EK352" s="7">
        <v>2.7650029935933956E-4</v>
      </c>
      <c r="EL352" s="7">
        <v>2.4836938026074119E-3</v>
      </c>
      <c r="EM352" s="7">
        <v>2.5784183375848905E-3</v>
      </c>
      <c r="EN352" s="7">
        <f>AVERAGE(EH352:EM352)</f>
        <v>2.0036745758244129E-3</v>
      </c>
      <c r="EO352" s="7">
        <f>STDEV(EH352:EM352)</f>
        <v>1.2811445462277717E-3</v>
      </c>
      <c r="EP352" s="7">
        <v>1.4894236065569106E-2</v>
      </c>
      <c r="EQ352" s="7">
        <v>1.437116642175397E-2</v>
      </c>
      <c r="ER352" s="7">
        <v>1.5943918830435014E-2</v>
      </c>
      <c r="ES352" s="7">
        <v>9.0901425150858532E-3</v>
      </c>
      <c r="ET352" s="7">
        <v>1.7979318060289323E-2</v>
      </c>
      <c r="EU352" s="7">
        <f>AVERAGE(EP352:ET352)</f>
        <v>1.4455756378626653E-2</v>
      </c>
      <c r="EV352" s="7">
        <f>STDEV(EP352:ET352)</f>
        <v>3.3022472059470289E-3</v>
      </c>
    </row>
    <row r="353" spans="1:152" ht="15" x14ac:dyDescent="0.25">
      <c r="A353" s="376" t="s">
        <v>2091</v>
      </c>
      <c r="B353" s="409" t="s">
        <v>2063</v>
      </c>
      <c r="C353" s="410">
        <v>1116.8259699999999</v>
      </c>
      <c r="D353" s="7">
        <v>0</v>
      </c>
      <c r="E353" s="7">
        <v>0</v>
      </c>
      <c r="F353" s="7">
        <v>0</v>
      </c>
      <c r="G353" s="7">
        <v>0</v>
      </c>
      <c r="H353" s="7">
        <v>0</v>
      </c>
      <c r="I353" s="7">
        <v>0</v>
      </c>
      <c r="J353" s="379">
        <v>0</v>
      </c>
      <c r="K353" s="7">
        <v>6.2964026718213947E-5</v>
      </c>
      <c r="L353" s="7">
        <v>0</v>
      </c>
      <c r="M353" s="7">
        <v>0</v>
      </c>
      <c r="N353" s="7">
        <v>0</v>
      </c>
      <c r="O353" s="7">
        <v>2.0487183169996719E-3</v>
      </c>
      <c r="P353" s="7">
        <v>4.223364687435772E-4</v>
      </c>
      <c r="Q353" s="379">
        <v>9.0958379862942913E-4</v>
      </c>
      <c r="R353" s="7">
        <v>0</v>
      </c>
      <c r="S353" s="7">
        <v>0</v>
      </c>
      <c r="T353" s="7">
        <v>0</v>
      </c>
      <c r="U353" s="7">
        <v>0</v>
      </c>
      <c r="V353" s="7">
        <v>0</v>
      </c>
      <c r="W353" s="7">
        <v>0</v>
      </c>
      <c r="X353" s="7">
        <v>0</v>
      </c>
      <c r="Y353" s="7">
        <v>0</v>
      </c>
      <c r="Z353" s="7">
        <v>0</v>
      </c>
      <c r="AA353" s="7">
        <v>0</v>
      </c>
      <c r="AB353" s="7">
        <v>0</v>
      </c>
      <c r="AC353" s="7">
        <v>0</v>
      </c>
      <c r="AD353" s="7">
        <v>0</v>
      </c>
      <c r="AE353" s="7">
        <v>0</v>
      </c>
      <c r="AF353" s="7">
        <v>0</v>
      </c>
      <c r="AG353" s="7">
        <v>2.0003588514039023E-4</v>
      </c>
      <c r="AH353" s="7">
        <v>0</v>
      </c>
      <c r="AI353" s="7">
        <v>0</v>
      </c>
      <c r="AJ353" s="7">
        <v>0</v>
      </c>
      <c r="AK353" s="7">
        <v>4.0007177028078047E-5</v>
      </c>
      <c r="AL353" s="7">
        <v>8.9458767422650529E-5</v>
      </c>
      <c r="AM353" s="7">
        <v>9.9650771684313636E-3</v>
      </c>
      <c r="AN353" s="7">
        <v>1.1956018581984839E-2</v>
      </c>
      <c r="AO353" s="7">
        <v>8.048403457279401E-3</v>
      </c>
      <c r="AP353" s="7">
        <v>8.9403294026572499E-3</v>
      </c>
      <c r="AQ353" s="7">
        <v>7.1438007412100088E-3</v>
      </c>
      <c r="AR353" s="7">
        <v>9.2107258703125715E-3</v>
      </c>
      <c r="AS353" s="7">
        <v>1.8575498031418803E-3</v>
      </c>
      <c r="AT353" s="7">
        <v>8.4271810957653147E-3</v>
      </c>
      <c r="AU353" s="7">
        <v>3.8700270023100049E-3</v>
      </c>
      <c r="AV353" s="7">
        <v>1.108960127574039E-2</v>
      </c>
      <c r="AW353" s="7">
        <v>8.3600510056452901E-3</v>
      </c>
      <c r="AX353" s="7">
        <v>7.895377161207015E-3</v>
      </c>
      <c r="AY353" s="7">
        <v>7.9284475081336028E-3</v>
      </c>
      <c r="AZ353" s="7">
        <v>2.5932499186776341E-3</v>
      </c>
      <c r="BA353" s="7">
        <v>0</v>
      </c>
      <c r="BB353" s="7">
        <v>0</v>
      </c>
      <c r="BC353" s="7">
        <v>0</v>
      </c>
      <c r="BD353" s="7">
        <v>0</v>
      </c>
      <c r="BE353" s="7">
        <v>0</v>
      </c>
      <c r="BF353" s="7">
        <v>0</v>
      </c>
      <c r="BG353" s="7">
        <v>0</v>
      </c>
      <c r="BH353" s="7">
        <v>0</v>
      </c>
      <c r="BI353" s="7">
        <v>2.1616782858642071E-4</v>
      </c>
      <c r="BJ353" s="7">
        <v>7.2595663185371186E-4</v>
      </c>
      <c r="BK353" s="7">
        <v>8.5798787618736636E-5</v>
      </c>
      <c r="BL353" s="7">
        <v>2.3754738248063669E-4</v>
      </c>
      <c r="BM353" s="7">
        <v>2.5309412610790118E-4</v>
      </c>
      <c r="BN353" s="7">
        <v>2.8162411516806845E-4</v>
      </c>
      <c r="BO353" s="7">
        <v>0</v>
      </c>
      <c r="BP353" s="7">
        <v>8.6060097419317551E-3</v>
      </c>
      <c r="BQ353" s="7">
        <v>7.091038763040161E-4</v>
      </c>
      <c r="BR353" s="7">
        <v>9.3514297987857024E-4</v>
      </c>
      <c r="BS353" s="7">
        <v>1.8997510308185834E-3</v>
      </c>
      <c r="BT353" s="7">
        <v>2.4300015257865851E-3</v>
      </c>
      <c r="BU353" s="7">
        <v>3.5187086154191724E-3</v>
      </c>
      <c r="BV353" s="7">
        <v>0</v>
      </c>
      <c r="BW353" s="7">
        <v>0</v>
      </c>
      <c r="BX353" s="7">
        <v>0</v>
      </c>
      <c r="BY353" s="7">
        <v>0</v>
      </c>
      <c r="BZ353" s="7">
        <v>0</v>
      </c>
      <c r="CA353" s="7">
        <v>0</v>
      </c>
      <c r="CB353" s="7">
        <v>0</v>
      </c>
      <c r="CC353" s="7">
        <v>0</v>
      </c>
      <c r="CD353" s="7">
        <v>0</v>
      </c>
      <c r="CE353" s="7">
        <v>7.2045152692557218E-4</v>
      </c>
      <c r="CF353" s="7">
        <v>1.6252388850139673E-3</v>
      </c>
      <c r="CG353" s="7">
        <v>1.7900471960931442E-3</v>
      </c>
      <c r="CH353" s="7">
        <v>5.4860423450875135E-4</v>
      </c>
      <c r="CI353" s="7">
        <v>1.4981043113044183E-3</v>
      </c>
      <c r="CJ353" s="7">
        <v>1.0304076923076421E-3</v>
      </c>
      <c r="CK353" s="7">
        <v>7.1267999266445164E-4</v>
      </c>
      <c r="CL353" s="7">
        <v>1.9959915446506274E-4</v>
      </c>
      <c r="CM353" s="7">
        <v>1.5855026016902893E-3</v>
      </c>
      <c r="CN353" s="7">
        <v>5.0504302166952527E-4</v>
      </c>
      <c r="CO353" s="7">
        <v>3.263537835137254E-4</v>
      </c>
      <c r="CP353" s="7">
        <v>0</v>
      </c>
      <c r="CQ353" s="7">
        <v>6.2922734793934422E-4</v>
      </c>
      <c r="CR353" s="7">
        <v>5.4095431821299118E-4</v>
      </c>
      <c r="CS353" s="7">
        <v>5.5774029390312854E-4</v>
      </c>
      <c r="CT353" s="7">
        <v>0</v>
      </c>
      <c r="CU353" s="7">
        <v>0</v>
      </c>
      <c r="CV353" s="7">
        <v>0</v>
      </c>
      <c r="CW353" s="7">
        <v>0</v>
      </c>
      <c r="CX353" s="7">
        <v>0</v>
      </c>
      <c r="CY353" s="7">
        <v>0</v>
      </c>
      <c r="CZ353" s="7">
        <v>0</v>
      </c>
      <c r="DA353" s="7">
        <v>0</v>
      </c>
      <c r="DB353" s="7">
        <v>3.0213472663301985E-3</v>
      </c>
      <c r="DC353" s="7">
        <v>4.9062535700166712E-3</v>
      </c>
      <c r="DD353" s="7">
        <v>2.8050829288279637E-3</v>
      </c>
      <c r="DE353" s="7">
        <v>3.0243876093033304E-3</v>
      </c>
      <c r="DF353" s="7">
        <v>3.805498348742328E-3</v>
      </c>
      <c r="DG353" s="7">
        <v>1.7495228592272572E-3</v>
      </c>
      <c r="DH353" s="7">
        <v>3.2186820970746249E-3</v>
      </c>
      <c r="DI353" s="7">
        <v>1.0581526648871561E-3</v>
      </c>
      <c r="DJ353" s="7">
        <v>1.2427232778079671E-4</v>
      </c>
      <c r="DK353" s="7">
        <v>0</v>
      </c>
      <c r="DL353" s="7">
        <v>5.5472204376251825E-4</v>
      </c>
      <c r="DM353" s="7">
        <v>1.4584187936232069E-4</v>
      </c>
      <c r="DN353" s="7">
        <v>2.1572821848485509E-4</v>
      </c>
      <c r="DO353" s="7">
        <v>5.1552203021505834E-5</v>
      </c>
      <c r="DP353" s="7">
        <v>1.8201944540199944E-4</v>
      </c>
      <c r="DQ353" s="7">
        <v>1.9740305667560873E-4</v>
      </c>
      <c r="DR353" s="7">
        <v>2.1935172706800092E-4</v>
      </c>
      <c r="DS353" s="7">
        <v>9.893875615915609E-5</v>
      </c>
      <c r="DT353" s="7">
        <v>0</v>
      </c>
      <c r="DU353" s="7">
        <v>0</v>
      </c>
      <c r="DV353" s="7">
        <v>1.2193070910019079E-4</v>
      </c>
      <c r="DW353" s="7">
        <v>0</v>
      </c>
      <c r="DX353" s="7">
        <f>AVERAGE(DR353:DW353)</f>
        <v>7.337019872122464E-5</v>
      </c>
      <c r="DY353" s="7">
        <f>STDEV(DR353:DW353)</f>
        <v>8.9968926966324449E-5</v>
      </c>
      <c r="DZ353" s="7">
        <v>0</v>
      </c>
      <c r="EA353" s="7">
        <v>0</v>
      </c>
      <c r="EB353" s="7">
        <v>3.1633321394307264E-4</v>
      </c>
      <c r="EC353" s="7">
        <v>0</v>
      </c>
      <c r="ED353" s="7">
        <v>7.1574854907902651E-5</v>
      </c>
      <c r="EE353" s="7">
        <v>0</v>
      </c>
      <c r="EF353" s="7">
        <f>AVERAGE(DZ353:EE353)</f>
        <v>6.4651344808495885E-5</v>
      </c>
      <c r="EG353" s="7">
        <f>STDEV(DZ353:EE353)</f>
        <v>1.2657873738140932E-4</v>
      </c>
      <c r="EH353" s="7">
        <v>8.5885906308033767E-3</v>
      </c>
      <c r="EI353" s="7">
        <v>1.1503499509253669E-2</v>
      </c>
      <c r="EJ353" s="7">
        <v>9.9171743135478378E-3</v>
      </c>
      <c r="EK353" s="7">
        <v>3.0979465042536955E-3</v>
      </c>
      <c r="EL353" s="7">
        <v>2.222165753050496E-3</v>
      </c>
      <c r="EM353" s="7">
        <v>8.5610480496806259E-3</v>
      </c>
      <c r="EN353" s="7">
        <f>AVERAGE(EH353:EM353)</f>
        <v>7.3150707934316163E-3</v>
      </c>
      <c r="EO353" s="7">
        <f>STDEV(EH353:EM353)</f>
        <v>3.7738576803294259E-3</v>
      </c>
      <c r="EP353" s="7">
        <v>2.3924913191025857E-2</v>
      </c>
      <c r="EQ353" s="7">
        <v>1.7930001497685148E-2</v>
      </c>
      <c r="ER353" s="7">
        <v>2.1431895265976112E-2</v>
      </c>
      <c r="ES353" s="7">
        <v>1.5519051848379881E-2</v>
      </c>
      <c r="ET353" s="7">
        <v>2.1584086527913507E-2</v>
      </c>
      <c r="EU353" s="7">
        <f>AVERAGE(EP353:ET353)</f>
        <v>2.0077989666196103E-2</v>
      </c>
      <c r="EV353" s="7">
        <f>STDEV(EP353:ET353)</f>
        <v>3.3278362314970232E-3</v>
      </c>
    </row>
    <row r="354" spans="1:152" ht="15" x14ac:dyDescent="0.25">
      <c r="A354" s="376" t="s">
        <v>2091</v>
      </c>
      <c r="B354" s="409" t="s">
        <v>2062</v>
      </c>
      <c r="C354" s="410">
        <v>1118.84157</v>
      </c>
      <c r="D354" s="7">
        <v>0</v>
      </c>
      <c r="E354" s="7">
        <v>0</v>
      </c>
      <c r="F354" s="7">
        <v>0</v>
      </c>
      <c r="G354" s="7">
        <v>0</v>
      </c>
      <c r="H354" s="7">
        <v>5.0747506701433619E-5</v>
      </c>
      <c r="I354" s="7">
        <v>1.0149501340286724E-5</v>
      </c>
      <c r="J354" s="379">
        <v>2.269497493460634E-5</v>
      </c>
      <c r="K354" s="7">
        <v>0</v>
      </c>
      <c r="L354" s="7">
        <v>0</v>
      </c>
      <c r="M354" s="7">
        <v>0</v>
      </c>
      <c r="N354" s="7">
        <v>6.9921016595158919E-5</v>
      </c>
      <c r="O354" s="7">
        <v>4.0064770096132779E-4</v>
      </c>
      <c r="P354" s="7">
        <v>9.4113743511297341E-5</v>
      </c>
      <c r="Q354" s="379">
        <v>1.7401188555580529E-4</v>
      </c>
      <c r="R354" s="7">
        <v>0</v>
      </c>
      <c r="S354" s="7">
        <v>0</v>
      </c>
      <c r="T354" s="7">
        <v>0</v>
      </c>
      <c r="U354" s="7">
        <v>0</v>
      </c>
      <c r="V354" s="7">
        <v>0</v>
      </c>
      <c r="W354" s="7">
        <v>0</v>
      </c>
      <c r="X354" s="7">
        <v>0</v>
      </c>
      <c r="Y354" s="7">
        <v>1.4634321540237414E-4</v>
      </c>
      <c r="Z354" s="7">
        <v>0</v>
      </c>
      <c r="AA354" s="7">
        <v>0</v>
      </c>
      <c r="AB354" s="7">
        <v>0</v>
      </c>
      <c r="AC354" s="7">
        <v>0</v>
      </c>
      <c r="AD354" s="7">
        <v>2.9268643080474829E-5</v>
      </c>
      <c r="AE354" s="7">
        <v>6.5446675537120569E-5</v>
      </c>
      <c r="AF354" s="7">
        <v>0</v>
      </c>
      <c r="AG354" s="7">
        <v>0</v>
      </c>
      <c r="AH354" s="7">
        <v>0</v>
      </c>
      <c r="AI354" s="7">
        <v>0</v>
      </c>
      <c r="AJ354" s="7">
        <v>0</v>
      </c>
      <c r="AK354" s="7">
        <v>0</v>
      </c>
      <c r="AL354" s="7">
        <v>0</v>
      </c>
      <c r="AM354" s="7">
        <v>5.0079588628855051E-3</v>
      </c>
      <c r="AN354" s="7">
        <v>5.0803173803747196E-3</v>
      </c>
      <c r="AO354" s="7">
        <v>3.1706963370373912E-3</v>
      </c>
      <c r="AP354" s="7">
        <v>2.3862144364152592E-3</v>
      </c>
      <c r="AQ354" s="7">
        <v>6.080283844109859E-3</v>
      </c>
      <c r="AR354" s="7">
        <v>4.3450941721645472E-3</v>
      </c>
      <c r="AS354" s="7">
        <v>1.5171722097377146E-3</v>
      </c>
      <c r="AT354" s="7">
        <v>5.3159092970178241E-3</v>
      </c>
      <c r="AU354" s="7">
        <v>7.5059023788902959E-3</v>
      </c>
      <c r="AV354" s="7">
        <v>7.4154307988716726E-3</v>
      </c>
      <c r="AW354" s="7">
        <v>6.472418376081329E-3</v>
      </c>
      <c r="AX354" s="7">
        <v>6.5503040007236918E-3</v>
      </c>
      <c r="AY354" s="7">
        <v>6.6519929703169637E-3</v>
      </c>
      <c r="AZ354" s="7">
        <v>8.8596075810483041E-4</v>
      </c>
      <c r="BA354" s="7">
        <v>0</v>
      </c>
      <c r="BB354" s="7">
        <v>0</v>
      </c>
      <c r="BC354" s="7">
        <v>0</v>
      </c>
      <c r="BD354" s="7">
        <v>8.4211881718498612E-5</v>
      </c>
      <c r="BE354" s="7">
        <v>0</v>
      </c>
      <c r="BF354" s="7">
        <v>1.6842376343699723E-5</v>
      </c>
      <c r="BG354" s="7">
        <v>3.7660698407146943E-5</v>
      </c>
      <c r="BH354" s="7">
        <v>7.3193066460231824E-5</v>
      </c>
      <c r="BI354" s="7">
        <v>1.747333895784145E-4</v>
      </c>
      <c r="BJ354" s="7">
        <v>3.5410235322771363E-3</v>
      </c>
      <c r="BK354" s="7">
        <v>7.0996357962326809E-4</v>
      </c>
      <c r="BL354" s="7">
        <v>7.2737458080621294E-4</v>
      </c>
      <c r="BM354" s="7">
        <v>1.0452576297490528E-3</v>
      </c>
      <c r="BN354" s="7">
        <v>1.4269759231503628E-3</v>
      </c>
      <c r="BO354" s="7">
        <v>2.7542682088125625E-3</v>
      </c>
      <c r="BP354" s="7">
        <v>2.3478131249480534E-3</v>
      </c>
      <c r="BQ354" s="7">
        <v>1.4744940231433353E-4</v>
      </c>
      <c r="BR354" s="7">
        <v>1.1356872565809312E-3</v>
      </c>
      <c r="BS354" s="7">
        <v>6.3629140284225978E-5</v>
      </c>
      <c r="BT354" s="7">
        <v>1.2897694265880215E-3</v>
      </c>
      <c r="BU354" s="7">
        <v>1.2345312374991188E-3</v>
      </c>
      <c r="BV354" s="7">
        <v>0</v>
      </c>
      <c r="BW354" s="7">
        <v>0</v>
      </c>
      <c r="BX354" s="7">
        <v>0</v>
      </c>
      <c r="BY354" s="7">
        <v>0</v>
      </c>
      <c r="BZ354" s="7">
        <v>0</v>
      </c>
      <c r="CA354" s="7">
        <v>0</v>
      </c>
      <c r="CB354" s="7">
        <v>0</v>
      </c>
      <c r="CC354" s="7">
        <v>0</v>
      </c>
      <c r="CD354" s="7">
        <v>0</v>
      </c>
      <c r="CE354" s="7">
        <v>3.4736052063624192E-5</v>
      </c>
      <c r="CF354" s="7">
        <v>4.4105878586253106E-5</v>
      </c>
      <c r="CG354" s="7">
        <v>0</v>
      </c>
      <c r="CH354" s="7">
        <v>0</v>
      </c>
      <c r="CI354" s="7">
        <v>8.0197435110304657E-6</v>
      </c>
      <c r="CJ354" s="7">
        <v>1.4476945693484629E-5</v>
      </c>
      <c r="CK354" s="7">
        <v>1.9792657149267287E-5</v>
      </c>
      <c r="CL354" s="7">
        <v>0</v>
      </c>
      <c r="CM354" s="7">
        <v>3.5419814316838927E-4</v>
      </c>
      <c r="CN354" s="7">
        <v>9.2409766225374818E-5</v>
      </c>
      <c r="CO354" s="7">
        <v>0</v>
      </c>
      <c r="CP354" s="7">
        <v>0</v>
      </c>
      <c r="CQ354" s="7">
        <v>0</v>
      </c>
      <c r="CR354" s="7">
        <v>7.4434651565627352E-5</v>
      </c>
      <c r="CS354" s="7">
        <v>1.4195265787972063E-4</v>
      </c>
      <c r="CT354" s="7">
        <v>0</v>
      </c>
      <c r="CU354" s="7">
        <v>0</v>
      </c>
      <c r="CV354" s="7">
        <v>0</v>
      </c>
      <c r="CW354" s="7">
        <v>0</v>
      </c>
      <c r="CX354" s="7">
        <v>0</v>
      </c>
      <c r="CY354" s="7">
        <v>0</v>
      </c>
      <c r="CZ354" s="7">
        <v>0</v>
      </c>
      <c r="DA354" s="7">
        <v>0</v>
      </c>
      <c r="DB354" s="7">
        <v>5.4798050778696536E-4</v>
      </c>
      <c r="DC354" s="7">
        <v>0</v>
      </c>
      <c r="DD354" s="7">
        <v>0</v>
      </c>
      <c r="DE354" s="7">
        <v>6.4571802975056203E-4</v>
      </c>
      <c r="DF354" s="7">
        <v>0</v>
      </c>
      <c r="DG354" s="7">
        <v>4.5954291585451848E-4</v>
      </c>
      <c r="DH354" s="7">
        <v>2.7554024223200763E-4</v>
      </c>
      <c r="DI354" s="7">
        <v>3.0753196641514858E-4</v>
      </c>
      <c r="DJ354" s="7">
        <v>0</v>
      </c>
      <c r="DK354" s="7">
        <v>3.9103356323243936E-5</v>
      </c>
      <c r="DL354" s="7">
        <v>1.3945458503102355E-4</v>
      </c>
      <c r="DM354" s="7">
        <v>0</v>
      </c>
      <c r="DN354" s="7">
        <v>8.2329162134963703E-5</v>
      </c>
      <c r="DO354" s="7">
        <v>0</v>
      </c>
      <c r="DP354" s="7">
        <v>4.3481183914871863E-5</v>
      </c>
      <c r="DQ354" s="7">
        <v>5.7290600576236301E-5</v>
      </c>
      <c r="DR354" s="7">
        <v>2.3768952518633479E-4</v>
      </c>
      <c r="DS354" s="7">
        <v>0</v>
      </c>
      <c r="DT354" s="7">
        <v>1.0869142289145995E-4</v>
      </c>
      <c r="DU354" s="7">
        <v>0</v>
      </c>
      <c r="DV354" s="7">
        <v>0</v>
      </c>
      <c r="DW354" s="7">
        <v>0</v>
      </c>
      <c r="DX354" s="7">
        <f>AVERAGE(DR354:DW354)</f>
        <v>5.7730158012965788E-5</v>
      </c>
      <c r="DY354" s="7">
        <f>STDEV(DR354:DW354)</f>
        <v>9.8299042648708921E-5</v>
      </c>
      <c r="DZ354" s="7">
        <v>0</v>
      </c>
      <c r="EA354" s="7">
        <v>3.0264439011305793E-4</v>
      </c>
      <c r="EB354" s="7">
        <v>3.4503972743748633E-5</v>
      </c>
      <c r="EC354" s="7">
        <v>0</v>
      </c>
      <c r="ED354" s="7">
        <v>0</v>
      </c>
      <c r="EE354" s="7">
        <v>0</v>
      </c>
      <c r="EF354" s="7">
        <f>AVERAGE(DZ354:EE354)</f>
        <v>5.6191393809467761E-5</v>
      </c>
      <c r="EG354" s="7">
        <f>STDEV(DZ354:EE354)</f>
        <v>1.2152309621837486E-4</v>
      </c>
      <c r="EH354" s="7">
        <v>4.6026072605636088E-3</v>
      </c>
      <c r="EI354" s="7">
        <v>1.2712923525470428E-3</v>
      </c>
      <c r="EJ354" s="7">
        <v>2.2008419307789412E-3</v>
      </c>
      <c r="EK354" s="7">
        <v>0</v>
      </c>
      <c r="EL354" s="7">
        <v>0</v>
      </c>
      <c r="EM354" s="7">
        <v>2.7417512370546244E-3</v>
      </c>
      <c r="EN354" s="7">
        <f>AVERAGE(EH354:EM354)</f>
        <v>1.8027487968240363E-3</v>
      </c>
      <c r="EO354" s="7">
        <f>STDEV(EH354:EM354)</f>
        <v>1.7698397409991516E-3</v>
      </c>
      <c r="EP354" s="7">
        <v>1.423061258131879E-2</v>
      </c>
      <c r="EQ354" s="7">
        <v>1.0483954542859665E-2</v>
      </c>
      <c r="ER354" s="7">
        <v>1.0658601716975495E-2</v>
      </c>
      <c r="ES354" s="7">
        <v>5.9668735331740597E-3</v>
      </c>
      <c r="ET354" s="7">
        <v>1.3683578179508058E-2</v>
      </c>
      <c r="EU354" s="7">
        <f>AVERAGE(EP354:ET354)</f>
        <v>1.1004724110767212E-2</v>
      </c>
      <c r="EV354" s="7">
        <f>STDEV(EP354:ET354)</f>
        <v>3.2921708507664574E-3</v>
      </c>
    </row>
    <row r="355" spans="1:152" ht="15" x14ac:dyDescent="0.25">
      <c r="A355" s="376" t="s">
        <v>2091</v>
      </c>
      <c r="B355" s="409" t="s">
        <v>2061</v>
      </c>
      <c r="C355" s="410">
        <v>1120.85717</v>
      </c>
      <c r="D355" s="7">
        <v>0</v>
      </c>
      <c r="E355" s="7">
        <v>0</v>
      </c>
      <c r="F355" s="7">
        <v>0</v>
      </c>
      <c r="G355" s="7">
        <v>2.1044779602219003E-4</v>
      </c>
      <c r="H355" s="7">
        <v>0</v>
      </c>
      <c r="I355" s="7">
        <v>4.2089559204438008E-5</v>
      </c>
      <c r="J355" s="379">
        <v>9.4115115524125357E-5</v>
      </c>
      <c r="K355" s="7">
        <v>0</v>
      </c>
      <c r="L355" s="7">
        <v>1.6796841530217514E-4</v>
      </c>
      <c r="M355" s="7">
        <v>2.9062097224177722E-4</v>
      </c>
      <c r="N355" s="7">
        <v>8.0791287839674004E-5</v>
      </c>
      <c r="O355" s="7">
        <v>1.6466496615179268E-3</v>
      </c>
      <c r="P355" s="7">
        <v>4.3720606738031057E-4</v>
      </c>
      <c r="Q355" s="379">
        <v>6.8463686565269619E-4</v>
      </c>
      <c r="R355" s="7">
        <v>0</v>
      </c>
      <c r="S355" s="7">
        <v>0</v>
      </c>
      <c r="T355" s="7">
        <v>0</v>
      </c>
      <c r="U355" s="7">
        <v>0</v>
      </c>
      <c r="V355" s="7">
        <v>0</v>
      </c>
      <c r="W355" s="7">
        <v>0</v>
      </c>
      <c r="X355" s="7">
        <v>0</v>
      </c>
      <c r="Y355" s="7">
        <v>0</v>
      </c>
      <c r="Z355" s="7">
        <v>0</v>
      </c>
      <c r="AA355" s="7">
        <v>0</v>
      </c>
      <c r="AB355" s="7">
        <v>9.8926895780329587E-5</v>
      </c>
      <c r="AC355" s="7">
        <v>0</v>
      </c>
      <c r="AD355" s="7">
        <v>1.9785379156065917E-5</v>
      </c>
      <c r="AE355" s="7">
        <v>4.4241452753570812E-5</v>
      </c>
      <c r="AF355" s="7">
        <v>0</v>
      </c>
      <c r="AG355" s="7">
        <v>0</v>
      </c>
      <c r="AH355" s="7">
        <v>0</v>
      </c>
      <c r="AI355" s="7">
        <v>0</v>
      </c>
      <c r="AJ355" s="7">
        <v>0</v>
      </c>
      <c r="AK355" s="7">
        <v>0</v>
      </c>
      <c r="AL355" s="7">
        <v>0</v>
      </c>
      <c r="AM355" s="7">
        <v>5.1152221172422923E-3</v>
      </c>
      <c r="AN355" s="7">
        <v>4.8344638655280691E-3</v>
      </c>
      <c r="AO355" s="7">
        <v>1.300083387324844E-2</v>
      </c>
      <c r="AP355" s="7">
        <v>1.2525609996413332E-2</v>
      </c>
      <c r="AQ355" s="7">
        <v>1.8044022062620416E-2</v>
      </c>
      <c r="AR355" s="7">
        <v>1.070403038301051E-2</v>
      </c>
      <c r="AS355" s="7">
        <v>5.6602898634289609E-3</v>
      </c>
      <c r="AT355" s="7">
        <v>1.1363109911836831E-2</v>
      </c>
      <c r="AU355" s="7">
        <v>6.9976757849641589E-3</v>
      </c>
      <c r="AV355" s="7">
        <v>2.2870152553170538E-2</v>
      </c>
      <c r="AW355" s="7">
        <v>2.0087849271291289E-2</v>
      </c>
      <c r="AX355" s="7">
        <v>1.3098163837087383E-2</v>
      </c>
      <c r="AY355" s="7">
        <v>1.4883390271670039E-2</v>
      </c>
      <c r="AZ355" s="7">
        <v>6.4930475398756521E-3</v>
      </c>
      <c r="BA355" s="7">
        <v>1.891897471276921E-4</v>
      </c>
      <c r="BB355" s="7">
        <v>0</v>
      </c>
      <c r="BC355" s="7">
        <v>0</v>
      </c>
      <c r="BD355" s="7">
        <v>0</v>
      </c>
      <c r="BE355" s="7">
        <v>0</v>
      </c>
      <c r="BF355" s="7">
        <v>3.7837949425538422E-5</v>
      </c>
      <c r="BG355" s="7">
        <v>8.4608227044703039E-5</v>
      </c>
      <c r="BH355" s="7">
        <v>1.2460414301560822E-3</v>
      </c>
      <c r="BI355" s="7">
        <v>4.6404309923195461E-3</v>
      </c>
      <c r="BJ355" s="7">
        <v>1.1185644829515088E-2</v>
      </c>
      <c r="BK355" s="7">
        <v>1.8800418822826018E-3</v>
      </c>
      <c r="BL355" s="7">
        <v>1.4218898972400901E-3</v>
      </c>
      <c r="BM355" s="7">
        <v>4.0748098063026813E-3</v>
      </c>
      <c r="BN355" s="7">
        <v>4.2053781893995716E-3</v>
      </c>
      <c r="BO355" s="7">
        <v>1.5543342459727548E-3</v>
      </c>
      <c r="BP355" s="7">
        <v>8.8309655457673789E-3</v>
      </c>
      <c r="BQ355" s="7">
        <v>1.9802079588785008E-3</v>
      </c>
      <c r="BR355" s="7">
        <v>2.5415857237621651E-3</v>
      </c>
      <c r="BS355" s="7">
        <v>2.632443714058632E-3</v>
      </c>
      <c r="BT355" s="7">
        <v>3.5079074376878861E-3</v>
      </c>
      <c r="BU355" s="7">
        <v>3.0077182348554727E-3</v>
      </c>
      <c r="BV355" s="7">
        <v>0</v>
      </c>
      <c r="BW355" s="7">
        <v>0</v>
      </c>
      <c r="BX355" s="7">
        <v>0</v>
      </c>
      <c r="BY355" s="7">
        <v>0</v>
      </c>
      <c r="BZ355" s="7">
        <v>0</v>
      </c>
      <c r="CA355" s="7">
        <v>0</v>
      </c>
      <c r="CB355" s="7">
        <v>0</v>
      </c>
      <c r="CC355" s="7">
        <v>0</v>
      </c>
      <c r="CD355" s="7">
        <v>6.6028010757515781E-5</v>
      </c>
      <c r="CE355" s="7">
        <v>0</v>
      </c>
      <c r="CF355" s="7">
        <v>0</v>
      </c>
      <c r="CG355" s="7">
        <v>0</v>
      </c>
      <c r="CH355" s="7">
        <v>0</v>
      </c>
      <c r="CI355" s="7">
        <v>4.5067248954006059E-5</v>
      </c>
      <c r="CJ355" s="7">
        <v>1.8515876618586973E-5</v>
      </c>
      <c r="CK355" s="7">
        <v>2.9440546907788804E-5</v>
      </c>
      <c r="CL355" s="7">
        <v>0</v>
      </c>
      <c r="CM355" s="7">
        <v>0</v>
      </c>
      <c r="CN355" s="7">
        <v>0</v>
      </c>
      <c r="CO355" s="7">
        <v>0</v>
      </c>
      <c r="CP355" s="7">
        <v>0</v>
      </c>
      <c r="CQ355" s="7">
        <v>0</v>
      </c>
      <c r="CR355" s="7">
        <v>0</v>
      </c>
      <c r="CS355" s="7">
        <v>0</v>
      </c>
      <c r="CT355" s="7">
        <v>0</v>
      </c>
      <c r="CU355" s="7">
        <v>0</v>
      </c>
      <c r="CV355" s="7">
        <v>0</v>
      </c>
      <c r="CW355" s="7">
        <v>0</v>
      </c>
      <c r="CX355" s="7">
        <v>0</v>
      </c>
      <c r="CY355" s="7">
        <v>0</v>
      </c>
      <c r="CZ355" s="7">
        <v>0</v>
      </c>
      <c r="DA355" s="7">
        <v>0</v>
      </c>
      <c r="DB355" s="7">
        <v>1.4581991207330587E-4</v>
      </c>
      <c r="DC355" s="7">
        <v>1.0700345512406421E-4</v>
      </c>
      <c r="DD355" s="7">
        <v>0</v>
      </c>
      <c r="DE355" s="7">
        <v>2.1822720316799782E-4</v>
      </c>
      <c r="DF355" s="7">
        <v>2.9565672385720182E-4</v>
      </c>
      <c r="DG355" s="7">
        <v>6.9884650631500504E-4</v>
      </c>
      <c r="DH355" s="7">
        <v>2.4425896675626246E-4</v>
      </c>
      <c r="DI355" s="7">
        <v>2.4419704300982897E-4</v>
      </c>
      <c r="DJ355" s="7">
        <v>0</v>
      </c>
      <c r="DK355" s="7">
        <v>0</v>
      </c>
      <c r="DL355" s="7">
        <v>0</v>
      </c>
      <c r="DM355" s="7">
        <v>2.0284847715866752E-4</v>
      </c>
      <c r="DN355" s="7">
        <v>0</v>
      </c>
      <c r="DO355" s="7">
        <v>0</v>
      </c>
      <c r="DP355" s="7">
        <v>3.3808079526444585E-5</v>
      </c>
      <c r="DQ355" s="7">
        <v>8.2812544023223977E-5</v>
      </c>
      <c r="DR355" s="7">
        <v>0</v>
      </c>
      <c r="DS355" s="7">
        <v>0</v>
      </c>
      <c r="DT355" s="7">
        <v>0</v>
      </c>
      <c r="DU355" s="7">
        <v>1.5373311407301495E-4</v>
      </c>
      <c r="DV355" s="7">
        <v>0</v>
      </c>
      <c r="DW355" s="7">
        <v>0</v>
      </c>
      <c r="DX355" s="7">
        <f>AVERAGE(DR355:DW355)</f>
        <v>2.5622185678835825E-5</v>
      </c>
      <c r="DY355" s="7">
        <f>STDEV(DR355:DW355)</f>
        <v>6.2761281007994398E-5</v>
      </c>
      <c r="DZ355" s="7">
        <v>0</v>
      </c>
      <c r="EA355" s="7">
        <v>3.0350518496084745E-4</v>
      </c>
      <c r="EB355" s="7">
        <v>5.3244707901841855E-5</v>
      </c>
      <c r="EC355" s="7">
        <v>0</v>
      </c>
      <c r="ED355" s="7">
        <v>6.2621107342609853E-4</v>
      </c>
      <c r="EE355" s="7">
        <v>0</v>
      </c>
      <c r="EF355" s="7">
        <f>AVERAGE(DZ355:EE355)</f>
        <v>1.6382682771479799E-4</v>
      </c>
      <c r="EG355" s="7">
        <f>STDEV(DZ355:EE355)</f>
        <v>2.5536457382517748E-4</v>
      </c>
      <c r="EH355" s="7">
        <v>1.1066636058908766E-2</v>
      </c>
      <c r="EI355" s="7">
        <v>1.1936600282764977E-2</v>
      </c>
      <c r="EJ355" s="7">
        <v>8.6652389760559258E-3</v>
      </c>
      <c r="EK355" s="7">
        <v>1.5668835525946322E-3</v>
      </c>
      <c r="EL355" s="7">
        <v>1.4975426702416516E-3</v>
      </c>
      <c r="EM355" s="7">
        <v>3.2139486182110734E-3</v>
      </c>
      <c r="EN355" s="7">
        <f>AVERAGE(EH355:EM355)</f>
        <v>6.3244750264628375E-3</v>
      </c>
      <c r="EO355" s="7">
        <f>STDEV(EH355:EM355)</f>
        <v>4.7973439350952884E-3</v>
      </c>
      <c r="EP355" s="7">
        <v>2.7051045351175775E-2</v>
      </c>
      <c r="EQ355" s="7">
        <v>1.4937649398728601E-2</v>
      </c>
      <c r="ER355" s="7">
        <v>1.2081014296823265E-2</v>
      </c>
      <c r="ES355" s="7">
        <v>9.4720183854573609E-3</v>
      </c>
      <c r="ET355" s="7">
        <v>1.6296008139680948E-2</v>
      </c>
      <c r="EU355" s="7">
        <f>AVERAGE(EP355:ET355)</f>
        <v>1.596754711437319E-2</v>
      </c>
      <c r="EV355" s="7">
        <f>STDEV(EP355:ET355)</f>
        <v>6.7325615467871075E-3</v>
      </c>
    </row>
    <row r="356" spans="1:152" ht="15" x14ac:dyDescent="0.25">
      <c r="A356" s="376" t="s">
        <v>2091</v>
      </c>
      <c r="B356" s="409" t="s">
        <v>2060</v>
      </c>
      <c r="C356" s="410">
        <v>1122.8727699999999</v>
      </c>
      <c r="D356" s="7">
        <v>0</v>
      </c>
      <c r="E356" s="7">
        <v>0</v>
      </c>
      <c r="F356" s="7">
        <v>0</v>
      </c>
      <c r="G356" s="7">
        <v>0</v>
      </c>
      <c r="H356" s="7">
        <v>0</v>
      </c>
      <c r="I356" s="7">
        <v>0</v>
      </c>
      <c r="J356" s="379">
        <v>0</v>
      </c>
      <c r="K356" s="7">
        <v>0</v>
      </c>
      <c r="L356" s="7">
        <v>0</v>
      </c>
      <c r="M356" s="7">
        <v>0</v>
      </c>
      <c r="N356" s="7">
        <v>0</v>
      </c>
      <c r="O356" s="7">
        <v>2.2211553828559221E-3</v>
      </c>
      <c r="P356" s="7">
        <v>4.4423107657118441E-4</v>
      </c>
      <c r="Q356" s="379">
        <v>9.9333088493108257E-4</v>
      </c>
      <c r="R356" s="7">
        <v>0</v>
      </c>
      <c r="S356" s="7">
        <v>0</v>
      </c>
      <c r="T356" s="7">
        <v>0</v>
      </c>
      <c r="U356" s="7">
        <v>0</v>
      </c>
      <c r="V356" s="7">
        <v>1.6142564022949798E-4</v>
      </c>
      <c r="W356" s="7">
        <v>3.2285128045899594E-5</v>
      </c>
      <c r="X356" s="7">
        <v>7.2191740972916434E-5</v>
      </c>
      <c r="Y356" s="7">
        <v>0</v>
      </c>
      <c r="Z356" s="7">
        <v>0</v>
      </c>
      <c r="AA356" s="7">
        <v>0</v>
      </c>
      <c r="AB356" s="7">
        <v>0</v>
      </c>
      <c r="AC356" s="7">
        <v>0</v>
      </c>
      <c r="AD356" s="7">
        <v>0</v>
      </c>
      <c r="AE356" s="7">
        <v>0</v>
      </c>
      <c r="AF356" s="7">
        <v>0</v>
      </c>
      <c r="AG356" s="7">
        <v>0</v>
      </c>
      <c r="AH356" s="7">
        <v>0</v>
      </c>
      <c r="AI356" s="7">
        <v>0</v>
      </c>
      <c r="AJ356" s="7">
        <v>0</v>
      </c>
      <c r="AK356" s="7">
        <v>0</v>
      </c>
      <c r="AL356" s="7">
        <v>0</v>
      </c>
      <c r="AM356" s="7">
        <v>1.7958014682127517E-4</v>
      </c>
      <c r="AN356" s="7">
        <v>1.8115745637402016E-4</v>
      </c>
      <c r="AO356" s="7">
        <v>4.8184783180458303E-3</v>
      </c>
      <c r="AP356" s="7">
        <v>3.6772762292069487E-3</v>
      </c>
      <c r="AQ356" s="7">
        <v>4.1727172201438791E-3</v>
      </c>
      <c r="AR356" s="7">
        <v>2.6058418741183908E-3</v>
      </c>
      <c r="AS356" s="7">
        <v>2.2508148777299264E-3</v>
      </c>
      <c r="AT356" s="7">
        <v>2.280939847493591E-3</v>
      </c>
      <c r="AU356" s="7">
        <v>1.6890906807454197E-3</v>
      </c>
      <c r="AV356" s="7">
        <v>7.2974512398916065E-3</v>
      </c>
      <c r="AW356" s="7">
        <v>6.2159528163063292E-3</v>
      </c>
      <c r="AX356" s="7">
        <v>3.2623349781781882E-3</v>
      </c>
      <c r="AY356" s="7">
        <v>4.1491539125230268E-3</v>
      </c>
      <c r="AZ356" s="7">
        <v>2.4754805841304046E-3</v>
      </c>
      <c r="BA356" s="7">
        <v>3.8421420695800059E-5</v>
      </c>
      <c r="BB356" s="7">
        <v>0</v>
      </c>
      <c r="BC356" s="7">
        <v>0</v>
      </c>
      <c r="BD356" s="7">
        <v>0</v>
      </c>
      <c r="BE356" s="7">
        <v>0</v>
      </c>
      <c r="BF356" s="7">
        <v>7.6842841391600117E-6</v>
      </c>
      <c r="BG356" s="7">
        <v>1.718258169358524E-5</v>
      </c>
      <c r="BH356" s="7">
        <v>5.00243849538699E-6</v>
      </c>
      <c r="BI356" s="7">
        <v>1.2545890801574943E-3</v>
      </c>
      <c r="BJ356" s="7">
        <v>0</v>
      </c>
      <c r="BK356" s="7">
        <v>6.8518475624995147E-4</v>
      </c>
      <c r="BL356" s="7">
        <v>2.0394190841195131E-4</v>
      </c>
      <c r="BM356" s="7">
        <v>4.2974363666295679E-4</v>
      </c>
      <c r="BN356" s="7">
        <v>5.3890891400676995E-4</v>
      </c>
      <c r="BO356" s="7">
        <v>0</v>
      </c>
      <c r="BP356" s="7">
        <v>6.5669295041367228E-3</v>
      </c>
      <c r="BQ356" s="7">
        <v>0</v>
      </c>
      <c r="BR356" s="7">
        <v>2.1681730382868211E-4</v>
      </c>
      <c r="BS356" s="7">
        <v>0</v>
      </c>
      <c r="BT356" s="7">
        <v>1.356749361593081E-3</v>
      </c>
      <c r="BU356" s="7">
        <v>2.9140919985745461E-3</v>
      </c>
      <c r="BV356" s="7">
        <v>0</v>
      </c>
      <c r="BW356" s="7">
        <v>0</v>
      </c>
      <c r="BX356" s="7">
        <v>0</v>
      </c>
      <c r="BY356" s="7">
        <v>0</v>
      </c>
      <c r="BZ356" s="7">
        <v>0</v>
      </c>
      <c r="CA356" s="7">
        <v>0</v>
      </c>
      <c r="CB356" s="7">
        <v>0</v>
      </c>
      <c r="CC356" s="7">
        <v>0</v>
      </c>
      <c r="CD356" s="7">
        <v>0</v>
      </c>
      <c r="CE356" s="7">
        <v>0</v>
      </c>
      <c r="CF356" s="7">
        <v>0</v>
      </c>
      <c r="CG356" s="7">
        <v>0</v>
      </c>
      <c r="CH356" s="7">
        <v>0</v>
      </c>
      <c r="CI356" s="7">
        <v>1.1402074167962633E-4</v>
      </c>
      <c r="CJ356" s="7">
        <v>1.9003456946604389E-5</v>
      </c>
      <c r="CK356" s="7">
        <v>4.6548772868129178E-5</v>
      </c>
      <c r="CL356" s="7">
        <v>0</v>
      </c>
      <c r="CM356" s="7">
        <v>0</v>
      </c>
      <c r="CN356" s="7">
        <v>0</v>
      </c>
      <c r="CO356" s="7">
        <v>0</v>
      </c>
      <c r="CP356" s="7">
        <v>0</v>
      </c>
      <c r="CQ356" s="7">
        <v>0</v>
      </c>
      <c r="CR356" s="7">
        <v>0</v>
      </c>
      <c r="CS356" s="7">
        <v>0</v>
      </c>
      <c r="CT356" s="7">
        <v>0</v>
      </c>
      <c r="CU356" s="7">
        <v>0</v>
      </c>
      <c r="CV356" s="7">
        <v>5.6979929638511378E-5</v>
      </c>
      <c r="CW356" s="7">
        <v>0</v>
      </c>
      <c r="CX356" s="7">
        <v>0</v>
      </c>
      <c r="CY356" s="7">
        <v>0</v>
      </c>
      <c r="CZ356" s="7">
        <v>9.4966549397518969E-6</v>
      </c>
      <c r="DA356" s="7">
        <v>2.326195886567347E-5</v>
      </c>
      <c r="DB356" s="7">
        <v>1.570941883039609E-5</v>
      </c>
      <c r="DC356" s="7">
        <v>0</v>
      </c>
      <c r="DD356" s="7">
        <v>4.3418842778261251E-5</v>
      </c>
      <c r="DE356" s="7">
        <v>2.0755028707658999E-4</v>
      </c>
      <c r="DF356" s="7">
        <v>6.9967038935989621E-5</v>
      </c>
      <c r="DG356" s="7">
        <v>1.3438427097440565E-4</v>
      </c>
      <c r="DH356" s="7">
        <v>7.8504976432607098E-5</v>
      </c>
      <c r="DI356" s="7">
        <v>7.8975229393088409E-5</v>
      </c>
      <c r="DJ356" s="7">
        <v>0</v>
      </c>
      <c r="DK356" s="7">
        <v>0</v>
      </c>
      <c r="DL356" s="7">
        <v>0</v>
      </c>
      <c r="DM356" s="7">
        <v>0</v>
      </c>
      <c r="DN356" s="7">
        <v>0</v>
      </c>
      <c r="DO356" s="7">
        <v>0</v>
      </c>
      <c r="DP356" s="7">
        <v>0</v>
      </c>
      <c r="DQ356" s="7">
        <v>0</v>
      </c>
      <c r="DR356" s="7">
        <v>0</v>
      </c>
      <c r="DS356" s="7">
        <v>0</v>
      </c>
      <c r="DT356" s="7">
        <v>0</v>
      </c>
      <c r="DU356" s="7">
        <v>0</v>
      </c>
      <c r="DV356" s="7">
        <v>0</v>
      </c>
      <c r="DW356" s="7">
        <v>0</v>
      </c>
      <c r="DX356" s="7">
        <f>AVERAGE(DR356:DW356)</f>
        <v>0</v>
      </c>
      <c r="DY356" s="7">
        <f>STDEV(DR356:DW356)</f>
        <v>0</v>
      </c>
      <c r="DZ356" s="7">
        <v>0</v>
      </c>
      <c r="EA356" s="7">
        <v>0</v>
      </c>
      <c r="EB356" s="7">
        <v>0</v>
      </c>
      <c r="EC356" s="7">
        <v>0</v>
      </c>
      <c r="ED356" s="7">
        <v>0</v>
      </c>
      <c r="EE356" s="7">
        <v>0</v>
      </c>
      <c r="EF356" s="7">
        <f>AVERAGE(DZ356:EE356)</f>
        <v>0</v>
      </c>
      <c r="EG356" s="7">
        <f>STDEV(DZ356:EE356)</f>
        <v>0</v>
      </c>
      <c r="EH356" s="7">
        <v>3.8420877171787345E-3</v>
      </c>
      <c r="EI356" s="7">
        <v>1.437613006765058E-3</v>
      </c>
      <c r="EJ356" s="7">
        <v>3.580388894809381E-3</v>
      </c>
      <c r="EK356" s="7">
        <v>1.2603581481162114E-3</v>
      </c>
      <c r="EL356" s="7">
        <v>1.0393725700878062E-3</v>
      </c>
      <c r="EM356" s="7">
        <v>9.0273968695376639E-4</v>
      </c>
      <c r="EN356" s="7">
        <f>AVERAGE(EH356:EM356)</f>
        <v>2.0104266706518262E-3</v>
      </c>
      <c r="EO356" s="7">
        <f>STDEV(EH356:EM356)</f>
        <v>1.3326963927884124E-3</v>
      </c>
      <c r="EP356" s="7">
        <v>1.2405701958385102E-2</v>
      </c>
      <c r="EQ356" s="7">
        <v>9.1496221741725458E-3</v>
      </c>
      <c r="ER356" s="7">
        <v>1.2178642094584524E-2</v>
      </c>
      <c r="ES356" s="7">
        <v>5.4403107437450676E-3</v>
      </c>
      <c r="ET356" s="7">
        <v>1.0196466708715971E-2</v>
      </c>
      <c r="EU356" s="7">
        <f>AVERAGE(EP356:ET356)</f>
        <v>9.8741487359206414E-3</v>
      </c>
      <c r="EV356" s="7">
        <f>STDEV(EP356:ET356)</f>
        <v>2.8287452303725176E-3</v>
      </c>
    </row>
    <row r="357" spans="1:152" ht="15" x14ac:dyDescent="0.25">
      <c r="A357" s="376" t="s">
        <v>2091</v>
      </c>
      <c r="B357" s="409" t="s">
        <v>2059</v>
      </c>
      <c r="C357" s="410">
        <v>1130.8052700000001</v>
      </c>
      <c r="D357" s="7">
        <v>0</v>
      </c>
      <c r="E357" s="7">
        <v>0</v>
      </c>
      <c r="F357" s="7">
        <v>0</v>
      </c>
      <c r="G357" s="7">
        <v>0</v>
      </c>
      <c r="H357" s="7">
        <v>0</v>
      </c>
      <c r="I357" s="7">
        <v>0</v>
      </c>
      <c r="J357" s="379">
        <v>0</v>
      </c>
      <c r="K357" s="7">
        <v>0</v>
      </c>
      <c r="L357" s="7">
        <v>0</v>
      </c>
      <c r="M357" s="7">
        <v>0</v>
      </c>
      <c r="N357" s="7">
        <v>0</v>
      </c>
      <c r="O357" s="7">
        <v>1.7596920073721426E-3</v>
      </c>
      <c r="P357" s="7">
        <v>3.5193840147442851E-4</v>
      </c>
      <c r="Q357" s="379">
        <v>7.8695818958943436E-4</v>
      </c>
      <c r="R357" s="7">
        <v>0</v>
      </c>
      <c r="S357" s="7">
        <v>0</v>
      </c>
      <c r="T357" s="7">
        <v>0</v>
      </c>
      <c r="U357" s="7">
        <v>0</v>
      </c>
      <c r="V357" s="7">
        <v>0</v>
      </c>
      <c r="W357" s="7">
        <v>0</v>
      </c>
      <c r="X357" s="7">
        <v>0</v>
      </c>
      <c r="Y357" s="7">
        <v>0</v>
      </c>
      <c r="Z357" s="7">
        <v>0</v>
      </c>
      <c r="AA357" s="7">
        <v>0</v>
      </c>
      <c r="AB357" s="7">
        <v>0</v>
      </c>
      <c r="AC357" s="7">
        <v>0</v>
      </c>
      <c r="AD357" s="7">
        <v>0</v>
      </c>
      <c r="AE357" s="7">
        <v>0</v>
      </c>
      <c r="AF357" s="7">
        <v>0</v>
      </c>
      <c r="AG357" s="7">
        <v>0</v>
      </c>
      <c r="AH357" s="7">
        <v>2.0435465083232951E-4</v>
      </c>
      <c r="AI357" s="7">
        <v>0</v>
      </c>
      <c r="AJ357" s="7">
        <v>0</v>
      </c>
      <c r="AK357" s="7">
        <v>4.0870930166465898E-5</v>
      </c>
      <c r="AL357" s="7">
        <v>9.139017815586455E-5</v>
      </c>
      <c r="AM357" s="7">
        <v>6.029210311283029E-3</v>
      </c>
      <c r="AN357" s="7">
        <v>2.3728692558727493E-3</v>
      </c>
      <c r="AO357" s="7">
        <v>3.8523252311180732E-3</v>
      </c>
      <c r="AP357" s="7">
        <v>4.7936921388587912E-3</v>
      </c>
      <c r="AQ357" s="7">
        <v>3.1946708831840833E-3</v>
      </c>
      <c r="AR357" s="7">
        <v>4.0485535640633454E-3</v>
      </c>
      <c r="AS357" s="7">
        <v>1.4189583977364593E-3</v>
      </c>
      <c r="AT357" s="7">
        <v>3.2070190861059542E-3</v>
      </c>
      <c r="AU357" s="7">
        <v>2.0460298101011975E-3</v>
      </c>
      <c r="AV357" s="7">
        <v>5.5314324358715318E-3</v>
      </c>
      <c r="AW357" s="7">
        <v>2.1075993135954117E-3</v>
      </c>
      <c r="AX357" s="7">
        <v>3.5110901434901899E-3</v>
      </c>
      <c r="AY357" s="7">
        <v>3.2806341578328567E-3</v>
      </c>
      <c r="AZ357" s="7">
        <v>1.4164110164219279E-3</v>
      </c>
      <c r="BA357" s="7">
        <v>0</v>
      </c>
      <c r="BB357" s="7">
        <v>0</v>
      </c>
      <c r="BC357" s="7">
        <v>0</v>
      </c>
      <c r="BD357" s="7">
        <v>0</v>
      </c>
      <c r="BE357" s="7">
        <v>0</v>
      </c>
      <c r="BF357" s="7">
        <v>0</v>
      </c>
      <c r="BG357" s="7">
        <v>0</v>
      </c>
      <c r="BH357" s="7">
        <v>0</v>
      </c>
      <c r="BI357" s="7">
        <v>5.8707466645259475E-4</v>
      </c>
      <c r="BJ357" s="7">
        <v>0</v>
      </c>
      <c r="BK357" s="7">
        <v>2.917158779037046E-4</v>
      </c>
      <c r="BL357" s="7">
        <v>0</v>
      </c>
      <c r="BM357" s="7">
        <v>1.7575810887125986E-4</v>
      </c>
      <c r="BN357" s="7">
        <v>2.6234531310924267E-4</v>
      </c>
      <c r="BO357" s="7">
        <v>1.7843477521229002E-4</v>
      </c>
      <c r="BP357" s="7">
        <v>3.0787332294845652E-3</v>
      </c>
      <c r="BQ357" s="7">
        <v>1.1464234580734725E-3</v>
      </c>
      <c r="BR357" s="7">
        <v>3.1359447502682505E-4</v>
      </c>
      <c r="BS357" s="7">
        <v>0</v>
      </c>
      <c r="BT357" s="7">
        <v>9.4343718755943043E-4</v>
      </c>
      <c r="BU357" s="7">
        <v>1.2720747691248116E-3</v>
      </c>
      <c r="BV357" s="7">
        <v>0</v>
      </c>
      <c r="BW357" s="7">
        <v>4.1368965919136289E-5</v>
      </c>
      <c r="BX357" s="7">
        <v>0</v>
      </c>
      <c r="BY357" s="7">
        <v>0</v>
      </c>
      <c r="BZ357" s="7">
        <v>0</v>
      </c>
      <c r="CA357" s="7">
        <v>0</v>
      </c>
      <c r="CB357" s="7">
        <v>6.8948276531893812E-6</v>
      </c>
      <c r="CC357" s="7">
        <v>1.6888809614745201E-5</v>
      </c>
      <c r="CD357" s="7">
        <v>6.6028010757515781E-5</v>
      </c>
      <c r="CE357" s="7">
        <v>1.0420950639603056E-3</v>
      </c>
      <c r="CF357" s="7">
        <v>0</v>
      </c>
      <c r="CG357" s="7">
        <v>1.659458307083978E-3</v>
      </c>
      <c r="CH357" s="7">
        <v>5.5514207321017848E-4</v>
      </c>
      <c r="CI357" s="7">
        <v>5.1435713182951151E-4</v>
      </c>
      <c r="CJ357" s="7">
        <v>6.3951343114024815E-4</v>
      </c>
      <c r="CK357" s="7">
        <v>6.2657882223139151E-4</v>
      </c>
      <c r="CL357" s="7">
        <v>5.8705633666194923E-5</v>
      </c>
      <c r="CM357" s="7">
        <v>3.0489059058719475E-4</v>
      </c>
      <c r="CN357" s="7">
        <v>0</v>
      </c>
      <c r="CO357" s="7">
        <v>4.3205897024763412E-5</v>
      </c>
      <c r="CP357" s="7">
        <v>0</v>
      </c>
      <c r="CQ357" s="7">
        <v>0</v>
      </c>
      <c r="CR357" s="7">
        <v>6.780035354635885E-5</v>
      </c>
      <c r="CS357" s="7">
        <v>1.1890336037674025E-4</v>
      </c>
      <c r="CT357" s="7">
        <v>0</v>
      </c>
      <c r="CU357" s="7">
        <v>0</v>
      </c>
      <c r="CV357" s="7">
        <v>0</v>
      </c>
      <c r="CW357" s="7">
        <v>0</v>
      </c>
      <c r="CX357" s="7">
        <v>0</v>
      </c>
      <c r="CY357" s="7">
        <v>0</v>
      </c>
      <c r="CZ357" s="7">
        <v>0</v>
      </c>
      <c r="DA357" s="7">
        <v>0</v>
      </c>
      <c r="DB357" s="7">
        <v>2.8483646637361237E-4</v>
      </c>
      <c r="DC357" s="7">
        <v>2.6391502692955514E-3</v>
      </c>
      <c r="DD357" s="7">
        <v>2.1896122413077148E-3</v>
      </c>
      <c r="DE357" s="7">
        <v>2.6129216428924227E-3</v>
      </c>
      <c r="DF357" s="7">
        <v>8.2316095129084609E-4</v>
      </c>
      <c r="DG357" s="7">
        <v>1.630311871899603E-3</v>
      </c>
      <c r="DH357" s="7">
        <v>1.6966655738432917E-3</v>
      </c>
      <c r="DI357" s="7">
        <v>9.7277680587852619E-4</v>
      </c>
      <c r="DJ357" s="7">
        <v>5.7993752964371794E-5</v>
      </c>
      <c r="DK357" s="7">
        <v>0</v>
      </c>
      <c r="DL357" s="7">
        <v>2.4220258248786015E-4</v>
      </c>
      <c r="DM357" s="7">
        <v>8.8676929905428433E-5</v>
      </c>
      <c r="DN357" s="7">
        <v>3.9464723454694391E-4</v>
      </c>
      <c r="DO357" s="7">
        <v>5.4228018222980975E-5</v>
      </c>
      <c r="DP357" s="7">
        <v>1.3962475302126422E-4</v>
      </c>
      <c r="DQ357" s="7">
        <v>1.4940257829273355E-4</v>
      </c>
      <c r="DR357" s="7">
        <v>0</v>
      </c>
      <c r="DS357" s="7">
        <v>0</v>
      </c>
      <c r="DT357" s="7">
        <v>1.6303713433718994E-4</v>
      </c>
      <c r="DU357" s="7">
        <v>3.074662281460299E-4</v>
      </c>
      <c r="DV357" s="7">
        <v>7.3681503579522308E-5</v>
      </c>
      <c r="DW357" s="7">
        <v>0</v>
      </c>
      <c r="DX357" s="7">
        <f>AVERAGE(DR357:DW357)</f>
        <v>9.0697477677123688E-5</v>
      </c>
      <c r="DY357" s="7">
        <f>STDEV(DR357:DW357)</f>
        <v>1.2424923166846102E-4</v>
      </c>
      <c r="DZ357" s="7">
        <v>0</v>
      </c>
      <c r="EA357" s="7">
        <v>0</v>
      </c>
      <c r="EB357" s="7">
        <v>0</v>
      </c>
      <c r="EC357" s="7">
        <v>0</v>
      </c>
      <c r="ED357" s="7">
        <v>0</v>
      </c>
      <c r="EE357" s="7">
        <v>0</v>
      </c>
      <c r="EF357" s="7">
        <f>AVERAGE(DZ357:EE357)</f>
        <v>0</v>
      </c>
      <c r="EG357" s="7">
        <f>STDEV(DZ357:EE357)</f>
        <v>0</v>
      </c>
      <c r="EH357" s="7">
        <v>5.7468378076016464E-3</v>
      </c>
      <c r="EI357" s="7">
        <v>5.8373156885932493E-3</v>
      </c>
      <c r="EJ357" s="7">
        <v>6.0298840043137396E-3</v>
      </c>
      <c r="EK357" s="7">
        <v>7.1760633291098727E-4</v>
      </c>
      <c r="EL357" s="7">
        <v>2.6311624558559275E-4</v>
      </c>
      <c r="EM357" s="7">
        <v>6.6660638080409552E-3</v>
      </c>
      <c r="EN357" s="7">
        <f>AVERAGE(EH357:EM357)</f>
        <v>4.2101373145076943E-3</v>
      </c>
      <c r="EO357" s="7">
        <f>STDEV(EH357:EM357)</f>
        <v>2.9027214402761212E-3</v>
      </c>
      <c r="EP357" s="7">
        <v>1.46393781533411E-2</v>
      </c>
      <c r="EQ357" s="7">
        <v>1.5700573855088707E-2</v>
      </c>
      <c r="ER357" s="7">
        <v>1.5050024103066363E-2</v>
      </c>
      <c r="ES357" s="7">
        <v>1.333302730840308E-2</v>
      </c>
      <c r="ET357" s="7">
        <v>1.3018762673401832E-2</v>
      </c>
      <c r="EU357" s="7">
        <f>AVERAGE(EP357:ET357)</f>
        <v>1.4348353218660218E-2</v>
      </c>
      <c r="EV357" s="7">
        <f>STDEV(EP357:ET357)</f>
        <v>1.1406397233890682E-3</v>
      </c>
    </row>
    <row r="358" spans="1:152" ht="15" x14ac:dyDescent="0.25">
      <c r="A358" s="376" t="s">
        <v>2091</v>
      </c>
      <c r="B358" s="409" t="s">
        <v>2058</v>
      </c>
      <c r="C358" s="410">
        <v>1132.82087</v>
      </c>
      <c r="D358" s="7">
        <v>0</v>
      </c>
      <c r="E358" s="7">
        <v>0</v>
      </c>
      <c r="F358" s="7">
        <v>0</v>
      </c>
      <c r="G358" s="7">
        <v>0</v>
      </c>
      <c r="H358" s="7">
        <v>0</v>
      </c>
      <c r="I358" s="7">
        <v>0</v>
      </c>
      <c r="J358" s="379">
        <v>0</v>
      </c>
      <c r="K358" s="7">
        <v>0</v>
      </c>
      <c r="L358" s="7">
        <v>0</v>
      </c>
      <c r="M358" s="7">
        <v>0</v>
      </c>
      <c r="N358" s="7">
        <v>0</v>
      </c>
      <c r="O358" s="7">
        <v>0</v>
      </c>
      <c r="P358" s="7">
        <v>0</v>
      </c>
      <c r="Q358" s="379">
        <v>0</v>
      </c>
      <c r="R358" s="7">
        <v>0</v>
      </c>
      <c r="S358" s="7">
        <v>0</v>
      </c>
      <c r="T358" s="7">
        <v>0</v>
      </c>
      <c r="U358" s="7">
        <v>0</v>
      </c>
      <c r="V358" s="7">
        <v>0</v>
      </c>
      <c r="W358" s="7">
        <v>0</v>
      </c>
      <c r="X358" s="7">
        <v>0</v>
      </c>
      <c r="Y358" s="7">
        <v>0</v>
      </c>
      <c r="Z358" s="7">
        <v>1.4881767925153876E-4</v>
      </c>
      <c r="AA358" s="7">
        <v>1.2875485128545654E-4</v>
      </c>
      <c r="AB358" s="7">
        <v>0</v>
      </c>
      <c r="AC358" s="7">
        <v>0</v>
      </c>
      <c r="AD358" s="7">
        <v>5.5514506107399063E-5</v>
      </c>
      <c r="AE358" s="7">
        <v>7.6346596920903525E-5</v>
      </c>
      <c r="AF358" s="7">
        <v>0</v>
      </c>
      <c r="AG358" s="7">
        <v>2.2109229410253661E-4</v>
      </c>
      <c r="AH358" s="7">
        <v>0</v>
      </c>
      <c r="AI358" s="7">
        <v>0</v>
      </c>
      <c r="AJ358" s="7">
        <v>0</v>
      </c>
      <c r="AK358" s="7">
        <v>4.421845882050732E-5</v>
      </c>
      <c r="AL358" s="7">
        <v>9.8875479782929536E-5</v>
      </c>
      <c r="AM358" s="7">
        <v>8.9406839821611084E-4</v>
      </c>
      <c r="AN358" s="7">
        <v>9.6258142671257674E-4</v>
      </c>
      <c r="AO358" s="7">
        <v>0</v>
      </c>
      <c r="AP358" s="7">
        <v>8.9276506906130692E-4</v>
      </c>
      <c r="AQ358" s="7">
        <v>4.3026268355891658E-5</v>
      </c>
      <c r="AR358" s="7">
        <v>5.5848823246917715E-4</v>
      </c>
      <c r="AS358" s="7">
        <v>4.9123734157041805E-4</v>
      </c>
      <c r="AT358" s="7">
        <v>7.237240544075539E-4</v>
      </c>
      <c r="AU358" s="7">
        <v>9.6050236112946912E-4</v>
      </c>
      <c r="AV358" s="7">
        <v>8.6503402416089853E-4</v>
      </c>
      <c r="AW358" s="7">
        <v>2.1825319681792127E-3</v>
      </c>
      <c r="AX358" s="7">
        <v>6.7498602424458435E-4</v>
      </c>
      <c r="AY358" s="7">
        <v>1.0813556864243438E-3</v>
      </c>
      <c r="AZ358" s="7">
        <v>6.2590464087147735E-4</v>
      </c>
      <c r="BA358" s="7">
        <v>6.3063249042564026E-5</v>
      </c>
      <c r="BB358" s="7">
        <v>0</v>
      </c>
      <c r="BC358" s="7">
        <v>2.6912982007453492E-4</v>
      </c>
      <c r="BD358" s="7">
        <v>1.6842376343699722E-4</v>
      </c>
      <c r="BE358" s="7">
        <v>0</v>
      </c>
      <c r="BF358" s="7">
        <v>1.0012336651081923E-4</v>
      </c>
      <c r="BG358" s="7">
        <v>1.1688771846962623E-4</v>
      </c>
      <c r="BH358" s="7">
        <v>1.6729843762338699E-4</v>
      </c>
      <c r="BI358" s="7">
        <v>0</v>
      </c>
      <c r="BJ358" s="7">
        <v>0</v>
      </c>
      <c r="BK358" s="7">
        <v>4.7207904166287655E-5</v>
      </c>
      <c r="BL358" s="7">
        <v>0</v>
      </c>
      <c r="BM358" s="7">
        <v>4.2901268357934929E-5</v>
      </c>
      <c r="BN358" s="7">
        <v>7.2482341493294012E-5</v>
      </c>
      <c r="BO358" s="7">
        <v>0</v>
      </c>
      <c r="BP358" s="7">
        <v>1.2464649544154422E-3</v>
      </c>
      <c r="BQ358" s="7">
        <v>4.8181859196467369E-5</v>
      </c>
      <c r="BR358" s="7">
        <v>6.9303520508586414E-4</v>
      </c>
      <c r="BS358" s="7">
        <v>0</v>
      </c>
      <c r="BT358" s="7">
        <v>3.9753640373955468E-4</v>
      </c>
      <c r="BU358" s="7">
        <v>5.5814832440378992E-4</v>
      </c>
      <c r="BV358" s="7">
        <v>0</v>
      </c>
      <c r="BW358" s="7">
        <v>0</v>
      </c>
      <c r="BX358" s="7">
        <v>0</v>
      </c>
      <c r="BY358" s="7">
        <v>7.3916204844109409E-5</v>
      </c>
      <c r="BZ358" s="7">
        <v>0</v>
      </c>
      <c r="CA358" s="7">
        <v>0</v>
      </c>
      <c r="CB358" s="7">
        <v>1.2319367474018235E-5</v>
      </c>
      <c r="CC358" s="7">
        <v>3.0176164265184378E-5</v>
      </c>
      <c r="CD358" s="7">
        <v>0</v>
      </c>
      <c r="CE358" s="7">
        <v>0</v>
      </c>
      <c r="CF358" s="7">
        <v>0</v>
      </c>
      <c r="CG358" s="7">
        <v>0</v>
      </c>
      <c r="CH358" s="7">
        <v>1.186622494423334E-4</v>
      </c>
      <c r="CI358" s="7">
        <v>1.3210033870531264E-4</v>
      </c>
      <c r="CJ358" s="7">
        <v>4.1793764691274343E-5</v>
      </c>
      <c r="CK358" s="7">
        <v>6.4885925016686349E-5</v>
      </c>
      <c r="CL358" s="7">
        <v>6.8962274597940667E-5</v>
      </c>
      <c r="CM358" s="7">
        <v>0</v>
      </c>
      <c r="CN358" s="7">
        <v>0</v>
      </c>
      <c r="CO358" s="7">
        <v>0</v>
      </c>
      <c r="CP358" s="7">
        <v>0</v>
      </c>
      <c r="CQ358" s="7">
        <v>0</v>
      </c>
      <c r="CR358" s="7">
        <v>1.1493712432990111E-5</v>
      </c>
      <c r="CS358" s="7">
        <v>2.8153730711108764E-5</v>
      </c>
      <c r="CT358" s="7">
        <v>0</v>
      </c>
      <c r="CU358" s="7">
        <v>0</v>
      </c>
      <c r="CV358" s="7">
        <v>0</v>
      </c>
      <c r="CW358" s="7">
        <v>0</v>
      </c>
      <c r="CX358" s="7">
        <v>0</v>
      </c>
      <c r="CY358" s="7">
        <v>0</v>
      </c>
      <c r="CZ358" s="7">
        <v>0</v>
      </c>
      <c r="DA358" s="7">
        <v>0</v>
      </c>
      <c r="DB358" s="7">
        <v>3.2877642782942296E-4</v>
      </c>
      <c r="DC358" s="7">
        <v>1.7774974348781785E-5</v>
      </c>
      <c r="DD358" s="7">
        <v>0</v>
      </c>
      <c r="DE358" s="7">
        <v>5.6084204637776988E-4</v>
      </c>
      <c r="DF358" s="7">
        <v>1.7349501431429304E-4</v>
      </c>
      <c r="DG358" s="7">
        <v>0</v>
      </c>
      <c r="DH358" s="7">
        <v>1.8014807714504459E-4</v>
      </c>
      <c r="DI358" s="7">
        <v>2.2730342363992467E-4</v>
      </c>
      <c r="DJ358" s="7">
        <v>0</v>
      </c>
      <c r="DK358" s="7">
        <v>0</v>
      </c>
      <c r="DL358" s="7">
        <v>0</v>
      </c>
      <c r="DM358" s="7">
        <v>7.6945922695628835E-5</v>
      </c>
      <c r="DN358" s="7">
        <v>0</v>
      </c>
      <c r="DO358" s="7">
        <v>2.2952891303999952E-5</v>
      </c>
      <c r="DP358" s="7">
        <v>1.6649802333271462E-5</v>
      </c>
      <c r="DQ358" s="7">
        <v>3.0932878082302183E-5</v>
      </c>
      <c r="DR358" s="7">
        <v>0</v>
      </c>
      <c r="DS358" s="7">
        <v>0</v>
      </c>
      <c r="DT358" s="7">
        <v>0</v>
      </c>
      <c r="DU358" s="7">
        <v>0</v>
      </c>
      <c r="DV358" s="7">
        <v>0</v>
      </c>
      <c r="DW358" s="7">
        <v>0</v>
      </c>
      <c r="DX358" s="7">
        <f>AVERAGE(DR358:DW358)</f>
        <v>0</v>
      </c>
      <c r="DY358" s="7">
        <f>STDEV(DR358:DW358)</f>
        <v>0</v>
      </c>
      <c r="DZ358" s="7">
        <v>0</v>
      </c>
      <c r="EA358" s="7">
        <v>0</v>
      </c>
      <c r="EB358" s="7">
        <v>0</v>
      </c>
      <c r="EC358" s="7">
        <v>0</v>
      </c>
      <c r="ED358" s="7">
        <v>0</v>
      </c>
      <c r="EE358" s="7">
        <v>0</v>
      </c>
      <c r="EF358" s="7">
        <f>AVERAGE(DZ358:EE358)</f>
        <v>0</v>
      </c>
      <c r="EG358" s="7">
        <f>STDEV(DZ358:EE358)</f>
        <v>0</v>
      </c>
      <c r="EH358" s="7">
        <v>4.1239308007395348E-4</v>
      </c>
      <c r="EI358" s="7">
        <v>2.5969334713628729E-4</v>
      </c>
      <c r="EJ358" s="7">
        <v>6.0931890529674238E-4</v>
      </c>
      <c r="EK358" s="7">
        <v>1.3944255335109678E-4</v>
      </c>
      <c r="EL358" s="7">
        <v>0</v>
      </c>
      <c r="EM358" s="7">
        <v>0</v>
      </c>
      <c r="EN358" s="7">
        <f>AVERAGE(EH358:EM358)</f>
        <v>2.3680798097634663E-4</v>
      </c>
      <c r="EO358" s="7">
        <f>STDEV(EH358:EM358)</f>
        <v>2.4155923577965792E-4</v>
      </c>
      <c r="EP358" s="7">
        <v>6.6727018257622161E-3</v>
      </c>
      <c r="EQ358" s="7">
        <v>1.7025612587812681E-3</v>
      </c>
      <c r="ER358" s="7">
        <v>2.1331628431702308E-3</v>
      </c>
      <c r="ES358" s="7">
        <v>2.8822296329914102E-3</v>
      </c>
      <c r="ET358" s="7">
        <v>5.0701523096012124E-3</v>
      </c>
      <c r="EU358" s="7">
        <f>AVERAGE(EP358:ET358)</f>
        <v>3.6921615740612675E-3</v>
      </c>
      <c r="EV358" s="7">
        <f>STDEV(EP358:ET358)</f>
        <v>2.1111285409639788E-3</v>
      </c>
    </row>
    <row r="359" spans="1:152" ht="15" x14ac:dyDescent="0.25">
      <c r="A359" s="376" t="s">
        <v>2091</v>
      </c>
      <c r="B359" s="409" t="s">
        <v>2057</v>
      </c>
      <c r="C359" s="410">
        <v>1134.83647</v>
      </c>
      <c r="D359" s="7">
        <v>0</v>
      </c>
      <c r="E359" s="7">
        <v>0</v>
      </c>
      <c r="F359" s="7">
        <v>0</v>
      </c>
      <c r="G359" s="7">
        <v>0</v>
      </c>
      <c r="H359" s="7">
        <v>5.799715051592412E-5</v>
      </c>
      <c r="I359" s="7">
        <v>1.1599430103184823E-5</v>
      </c>
      <c r="J359" s="379">
        <v>2.5937114210978666E-5</v>
      </c>
      <c r="K359" s="7">
        <v>0</v>
      </c>
      <c r="L359" s="7">
        <v>0</v>
      </c>
      <c r="M359" s="7">
        <v>0</v>
      </c>
      <c r="N359" s="7">
        <v>0</v>
      </c>
      <c r="O359" s="7">
        <v>6.068500928808298E-4</v>
      </c>
      <c r="P359" s="7">
        <v>1.2137001857616595E-4</v>
      </c>
      <c r="Q359" s="379">
        <v>2.7139161196671927E-4</v>
      </c>
      <c r="R359" s="7">
        <v>0</v>
      </c>
      <c r="S359" s="7">
        <v>0</v>
      </c>
      <c r="T359" s="7">
        <v>0</v>
      </c>
      <c r="U359" s="7">
        <v>0</v>
      </c>
      <c r="V359" s="7">
        <v>0</v>
      </c>
      <c r="W359" s="7">
        <v>0</v>
      </c>
      <c r="X359" s="7">
        <v>0</v>
      </c>
      <c r="Y359" s="7">
        <v>0</v>
      </c>
      <c r="Z359" s="7">
        <v>0</v>
      </c>
      <c r="AA359" s="7">
        <v>0</v>
      </c>
      <c r="AB359" s="7">
        <v>0</v>
      </c>
      <c r="AC359" s="7">
        <v>0</v>
      </c>
      <c r="AD359" s="7">
        <v>0</v>
      </c>
      <c r="AE359" s="7">
        <v>0</v>
      </c>
      <c r="AF359" s="7">
        <v>3.1832248169579301E-4</v>
      </c>
      <c r="AG359" s="7">
        <v>0</v>
      </c>
      <c r="AH359" s="7">
        <v>0</v>
      </c>
      <c r="AI359" s="7">
        <v>0</v>
      </c>
      <c r="AJ359" s="7">
        <v>0</v>
      </c>
      <c r="AK359" s="7">
        <v>6.3664496339158608E-5</v>
      </c>
      <c r="AL359" s="7">
        <v>1.4235814156764517E-4</v>
      </c>
      <c r="AM359" s="7">
        <v>1.3735590238626507E-3</v>
      </c>
      <c r="AN359" s="7">
        <v>1.9749989429649643E-3</v>
      </c>
      <c r="AO359" s="7">
        <v>1.1922499711416877E-3</v>
      </c>
      <c r="AP359" s="7">
        <v>8.9378012851552922E-4</v>
      </c>
      <c r="AQ359" s="7">
        <v>9.2615638623872744E-4</v>
      </c>
      <c r="AR359" s="7">
        <v>1.2721488905447118E-3</v>
      </c>
      <c r="AS359" s="7">
        <v>4.397555519160354E-4</v>
      </c>
      <c r="AT359" s="7">
        <v>4.0218460325850752E-3</v>
      </c>
      <c r="AU359" s="7">
        <v>3.3576412740668775E-3</v>
      </c>
      <c r="AV359" s="7">
        <v>4.9450420706532846E-3</v>
      </c>
      <c r="AW359" s="7">
        <v>3.4115322242657619E-3</v>
      </c>
      <c r="AX359" s="7">
        <v>3.0771762456462859E-3</v>
      </c>
      <c r="AY359" s="7">
        <v>3.7626475694434564E-3</v>
      </c>
      <c r="AZ359" s="7">
        <v>7.4538976724401935E-4</v>
      </c>
      <c r="BA359" s="7">
        <v>0</v>
      </c>
      <c r="BB359" s="7">
        <v>0</v>
      </c>
      <c r="BC359" s="7">
        <v>1.8816787151081682E-4</v>
      </c>
      <c r="BD359" s="7">
        <v>0</v>
      </c>
      <c r="BE359" s="7">
        <v>0</v>
      </c>
      <c r="BF359" s="7">
        <v>3.7633574302163365E-5</v>
      </c>
      <c r="BG359" s="7">
        <v>8.4151230375926494E-5</v>
      </c>
      <c r="BH359" s="7">
        <v>0</v>
      </c>
      <c r="BI359" s="7">
        <v>0</v>
      </c>
      <c r="BJ359" s="7">
        <v>5.6126070939978311E-4</v>
      </c>
      <c r="BK359" s="7">
        <v>0</v>
      </c>
      <c r="BL359" s="7">
        <v>9.4930177518888026E-4</v>
      </c>
      <c r="BM359" s="7">
        <v>3.0211249691773271E-4</v>
      </c>
      <c r="BN359" s="7">
        <v>4.3584046402421489E-4</v>
      </c>
      <c r="BO359" s="7">
        <v>0</v>
      </c>
      <c r="BP359" s="7">
        <v>8.0316244119110237E-3</v>
      </c>
      <c r="BQ359" s="7">
        <v>2.0679020911396303E-4</v>
      </c>
      <c r="BR359" s="7">
        <v>4.6862011131099888E-4</v>
      </c>
      <c r="BS359" s="7">
        <v>6.0631784627047122E-4</v>
      </c>
      <c r="BT359" s="7">
        <v>1.8626705157212911E-3</v>
      </c>
      <c r="BU359" s="7">
        <v>3.456489251152627E-3</v>
      </c>
      <c r="BV359" s="7">
        <v>0</v>
      </c>
      <c r="BW359" s="7">
        <v>0</v>
      </c>
      <c r="BX359" s="7">
        <v>2.10511849780495E-4</v>
      </c>
      <c r="BY359" s="7">
        <v>0</v>
      </c>
      <c r="BZ359" s="7">
        <v>0</v>
      </c>
      <c r="CA359" s="7">
        <v>1.8511731100978848E-4</v>
      </c>
      <c r="CB359" s="7">
        <v>6.593819346504725E-5</v>
      </c>
      <c r="CC359" s="7">
        <v>1.0246617548137186E-4</v>
      </c>
      <c r="CD359" s="7">
        <v>1.3205602151503156E-4</v>
      </c>
      <c r="CE359" s="7">
        <v>0</v>
      </c>
      <c r="CF359" s="7">
        <v>0</v>
      </c>
      <c r="CG359" s="7">
        <v>0</v>
      </c>
      <c r="CH359" s="7">
        <v>0</v>
      </c>
      <c r="CI359" s="7">
        <v>1.5633785626113653E-4</v>
      </c>
      <c r="CJ359" s="7">
        <v>4.8065646296028022E-5</v>
      </c>
      <c r="CK359" s="7">
        <v>7.4857838595002242E-5</v>
      </c>
      <c r="CL359" s="7">
        <v>0</v>
      </c>
      <c r="CM359" s="7">
        <v>1.0661344212060603E-4</v>
      </c>
      <c r="CN359" s="7">
        <v>0</v>
      </c>
      <c r="CO359" s="7">
        <v>0</v>
      </c>
      <c r="CP359" s="7">
        <v>0</v>
      </c>
      <c r="CQ359" s="7">
        <v>6.1399620992714436E-4</v>
      </c>
      <c r="CR359" s="7">
        <v>1.2010160867462507E-4</v>
      </c>
      <c r="CS359" s="7">
        <v>2.456873596293896E-4</v>
      </c>
      <c r="CT359" s="7">
        <v>0</v>
      </c>
      <c r="CU359" s="7">
        <v>0</v>
      </c>
      <c r="CV359" s="7">
        <v>0</v>
      </c>
      <c r="CW359" s="7">
        <v>0</v>
      </c>
      <c r="CX359" s="7">
        <v>0</v>
      </c>
      <c r="CY359" s="7">
        <v>0</v>
      </c>
      <c r="CZ359" s="7">
        <v>0</v>
      </c>
      <c r="DA359" s="7">
        <v>0</v>
      </c>
      <c r="DB359" s="7">
        <v>0</v>
      </c>
      <c r="DC359" s="7">
        <v>0</v>
      </c>
      <c r="DD359" s="7">
        <v>0</v>
      </c>
      <c r="DE359" s="7">
        <v>0</v>
      </c>
      <c r="DF359" s="7">
        <v>0</v>
      </c>
      <c r="DG359" s="7">
        <v>9.3836605767896777E-4</v>
      </c>
      <c r="DH359" s="7">
        <v>1.5639434294649463E-4</v>
      </c>
      <c r="DI359" s="7">
        <v>3.8308633887675325E-4</v>
      </c>
      <c r="DJ359" s="7">
        <v>0</v>
      </c>
      <c r="DK359" s="7">
        <v>0</v>
      </c>
      <c r="DL359" s="7">
        <v>1.6130036710950102E-4</v>
      </c>
      <c r="DM359" s="7">
        <v>0</v>
      </c>
      <c r="DN359" s="7">
        <v>0</v>
      </c>
      <c r="DO359" s="7">
        <v>0</v>
      </c>
      <c r="DP359" s="7">
        <v>2.6883394518250171E-5</v>
      </c>
      <c r="DQ359" s="7">
        <v>6.5850599123647301E-5</v>
      </c>
      <c r="DR359" s="7">
        <v>0</v>
      </c>
      <c r="DS359" s="7">
        <v>0</v>
      </c>
      <c r="DT359" s="7">
        <v>0</v>
      </c>
      <c r="DU359" s="7">
        <v>0</v>
      </c>
      <c r="DV359" s="7">
        <v>0</v>
      </c>
      <c r="DW359" s="7">
        <v>2.2078875001335885E-4</v>
      </c>
      <c r="DX359" s="7">
        <f>AVERAGE(DR359:DW359)</f>
        <v>3.6798125002226475E-5</v>
      </c>
      <c r="DY359" s="7">
        <f>STDEV(DR359:DW359)</f>
        <v>9.0136629746606959E-5</v>
      </c>
      <c r="DZ359" s="7">
        <v>0</v>
      </c>
      <c r="EA359" s="7">
        <v>0</v>
      </c>
      <c r="EB359" s="7">
        <v>3.9825972541035313E-4</v>
      </c>
      <c r="EC359" s="7">
        <v>0</v>
      </c>
      <c r="ED359" s="7">
        <v>0</v>
      </c>
      <c r="EE359" s="7">
        <v>0</v>
      </c>
      <c r="EF359" s="7">
        <f>AVERAGE(DZ359:EE359)</f>
        <v>6.6376620901725518E-5</v>
      </c>
      <c r="EG359" s="7">
        <f>STDEV(DZ359:EE359)</f>
        <v>1.6258885205938417E-4</v>
      </c>
      <c r="EH359" s="7">
        <v>9.984067820487429E-4</v>
      </c>
      <c r="EI359" s="7">
        <v>9.9755299079954275E-4</v>
      </c>
      <c r="EJ359" s="7">
        <v>0</v>
      </c>
      <c r="EK359" s="7">
        <v>0</v>
      </c>
      <c r="EL359" s="7">
        <v>2.0234112385282096E-4</v>
      </c>
      <c r="EM359" s="7">
        <v>7.0231055661750604E-4</v>
      </c>
      <c r="EN359" s="7">
        <f>AVERAGE(EH359:EM359)</f>
        <v>4.8343524221976876E-4</v>
      </c>
      <c r="EO359" s="7">
        <f>STDEV(EH359:EM359)</f>
        <v>4.7409963503717938E-4</v>
      </c>
      <c r="EP359" s="7">
        <v>2.2336449864329045E-3</v>
      </c>
      <c r="EQ359" s="7">
        <v>2.9658925604812325E-3</v>
      </c>
      <c r="ER359" s="7">
        <v>4.6976940220991434E-3</v>
      </c>
      <c r="ES359" s="7">
        <v>2.7813745919133017E-4</v>
      </c>
      <c r="ET359" s="7">
        <v>5.3244999003933362E-3</v>
      </c>
      <c r="EU359" s="7">
        <f>AVERAGE(EP359:ET359)</f>
        <v>3.0999737857195894E-3</v>
      </c>
      <c r="EV359" s="7">
        <f>STDEV(EP359:ET359)</f>
        <v>2.0144782206412441E-3</v>
      </c>
    </row>
    <row r="360" spans="1:152" ht="15" x14ac:dyDescent="0.25">
      <c r="A360" s="376" t="s">
        <v>2091</v>
      </c>
      <c r="B360" s="409" t="s">
        <v>2056</v>
      </c>
      <c r="C360" s="410">
        <v>1148.8883699999999</v>
      </c>
      <c r="D360" s="7">
        <v>0</v>
      </c>
      <c r="E360" s="7">
        <v>0</v>
      </c>
      <c r="F360" s="7">
        <v>0</v>
      </c>
      <c r="G360" s="7">
        <v>0</v>
      </c>
      <c r="H360" s="7">
        <v>0</v>
      </c>
      <c r="I360" s="7">
        <v>0</v>
      </c>
      <c r="J360" s="379">
        <v>0</v>
      </c>
      <c r="K360" s="7">
        <v>0</v>
      </c>
      <c r="L360" s="7">
        <v>0</v>
      </c>
      <c r="M360" s="7">
        <v>0</v>
      </c>
      <c r="N360" s="7">
        <v>0</v>
      </c>
      <c r="O360" s="7">
        <v>0</v>
      </c>
      <c r="P360" s="7">
        <v>0</v>
      </c>
      <c r="Q360" s="379">
        <v>0</v>
      </c>
      <c r="R360" s="7">
        <v>0</v>
      </c>
      <c r="S360" s="7">
        <v>0</v>
      </c>
      <c r="T360" s="7">
        <v>0</v>
      </c>
      <c r="U360" s="7">
        <v>0</v>
      </c>
      <c r="V360" s="7">
        <v>0</v>
      </c>
      <c r="W360" s="7">
        <v>0</v>
      </c>
      <c r="X360" s="7">
        <v>0</v>
      </c>
      <c r="Y360" s="7">
        <v>0</v>
      </c>
      <c r="Z360" s="7">
        <v>0</v>
      </c>
      <c r="AA360" s="7">
        <v>0</v>
      </c>
      <c r="AB360" s="7">
        <v>0</v>
      </c>
      <c r="AC360" s="7">
        <v>0</v>
      </c>
      <c r="AD360" s="7">
        <v>0</v>
      </c>
      <c r="AE360" s="7">
        <v>0</v>
      </c>
      <c r="AF360" s="7">
        <v>0</v>
      </c>
      <c r="AG360" s="7">
        <v>0</v>
      </c>
      <c r="AH360" s="7">
        <v>0</v>
      </c>
      <c r="AI360" s="7">
        <v>0</v>
      </c>
      <c r="AJ360" s="7">
        <v>0</v>
      </c>
      <c r="AK360" s="7">
        <v>0</v>
      </c>
      <c r="AL360" s="7">
        <v>0</v>
      </c>
      <c r="AM360" s="7">
        <v>0</v>
      </c>
      <c r="AN360" s="7">
        <v>0</v>
      </c>
      <c r="AO360" s="7">
        <v>0</v>
      </c>
      <c r="AP360" s="7">
        <v>0</v>
      </c>
      <c r="AQ360" s="7">
        <v>0</v>
      </c>
      <c r="AR360" s="7">
        <v>0</v>
      </c>
      <c r="AS360" s="7">
        <v>0</v>
      </c>
      <c r="AT360" s="7">
        <v>0</v>
      </c>
      <c r="AU360" s="7">
        <v>0</v>
      </c>
      <c r="AV360" s="7">
        <v>0</v>
      </c>
      <c r="AW360" s="7">
        <v>0</v>
      </c>
      <c r="AX360" s="7">
        <v>0</v>
      </c>
      <c r="AY360" s="7">
        <v>0</v>
      </c>
      <c r="AZ360" s="7">
        <v>0</v>
      </c>
      <c r="BA360" s="7">
        <v>0</v>
      </c>
      <c r="BB360" s="7">
        <v>0</v>
      </c>
      <c r="BC360" s="7">
        <v>0</v>
      </c>
      <c r="BD360" s="7">
        <v>0</v>
      </c>
      <c r="BE360" s="7">
        <v>0</v>
      </c>
      <c r="BF360" s="7">
        <v>0</v>
      </c>
      <c r="BG360" s="7">
        <v>0</v>
      </c>
      <c r="BH360" s="7">
        <v>0</v>
      </c>
      <c r="BI360" s="7">
        <v>0</v>
      </c>
      <c r="BJ360" s="7">
        <v>0</v>
      </c>
      <c r="BK360" s="7">
        <v>0</v>
      </c>
      <c r="BL360" s="7">
        <v>0</v>
      </c>
      <c r="BM360" s="7">
        <v>0</v>
      </c>
      <c r="BN360" s="7">
        <v>0</v>
      </c>
      <c r="BO360" s="7">
        <v>0</v>
      </c>
      <c r="BP360" s="7">
        <v>0</v>
      </c>
      <c r="BQ360" s="7">
        <v>0</v>
      </c>
      <c r="BR360" s="7">
        <v>0</v>
      </c>
      <c r="BS360" s="7">
        <v>0</v>
      </c>
      <c r="BT360" s="7">
        <v>0</v>
      </c>
      <c r="BU360" s="7">
        <v>0</v>
      </c>
      <c r="BV360" s="7">
        <v>0</v>
      </c>
      <c r="BW360" s="7">
        <v>0</v>
      </c>
      <c r="BX360" s="7">
        <v>0</v>
      </c>
      <c r="BY360" s="7">
        <v>0</v>
      </c>
      <c r="BZ360" s="7">
        <v>0</v>
      </c>
      <c r="CA360" s="7">
        <v>0</v>
      </c>
      <c r="CB360" s="7">
        <v>0</v>
      </c>
      <c r="CC360" s="7">
        <v>0</v>
      </c>
      <c r="CD360" s="7">
        <v>0</v>
      </c>
      <c r="CE360" s="7">
        <v>0</v>
      </c>
      <c r="CF360" s="7">
        <v>0</v>
      </c>
      <c r="CG360" s="7">
        <v>0</v>
      </c>
      <c r="CH360" s="7">
        <v>0</v>
      </c>
      <c r="CI360" s="7">
        <v>0</v>
      </c>
      <c r="CJ360" s="7">
        <v>0</v>
      </c>
      <c r="CK360" s="7">
        <v>0</v>
      </c>
      <c r="CL360" s="7">
        <v>0</v>
      </c>
      <c r="CM360" s="7">
        <v>0</v>
      </c>
      <c r="CN360" s="7">
        <v>0</v>
      </c>
      <c r="CO360" s="7">
        <v>0</v>
      </c>
      <c r="CP360" s="7">
        <v>0</v>
      </c>
      <c r="CQ360" s="7">
        <v>0</v>
      </c>
      <c r="CR360" s="7">
        <v>0</v>
      </c>
      <c r="CS360" s="7">
        <v>0</v>
      </c>
      <c r="CT360" s="7">
        <v>0</v>
      </c>
      <c r="CU360" s="7">
        <v>0</v>
      </c>
      <c r="CV360" s="7">
        <v>0</v>
      </c>
      <c r="CW360" s="7">
        <v>0</v>
      </c>
      <c r="CX360" s="7">
        <v>0</v>
      </c>
      <c r="CY360" s="7">
        <v>0</v>
      </c>
      <c r="CZ360" s="7">
        <v>0</v>
      </c>
      <c r="DA360" s="7">
        <v>0</v>
      </c>
      <c r="DB360" s="7">
        <v>0</v>
      </c>
      <c r="DC360" s="7">
        <v>0</v>
      </c>
      <c r="DD360" s="7">
        <v>0</v>
      </c>
      <c r="DE360" s="7">
        <v>0</v>
      </c>
      <c r="DF360" s="7">
        <v>0</v>
      </c>
      <c r="DG360" s="7">
        <v>0</v>
      </c>
      <c r="DH360" s="7">
        <v>0</v>
      </c>
      <c r="DI360" s="7">
        <v>0</v>
      </c>
      <c r="DJ360" s="7">
        <v>0</v>
      </c>
      <c r="DK360" s="7">
        <v>0</v>
      </c>
      <c r="DL360" s="7">
        <v>0</v>
      </c>
      <c r="DM360" s="7">
        <v>0</v>
      </c>
      <c r="DN360" s="7">
        <v>0</v>
      </c>
      <c r="DO360" s="7">
        <v>0</v>
      </c>
      <c r="DP360" s="7">
        <v>0</v>
      </c>
      <c r="DQ360" s="7">
        <v>0</v>
      </c>
      <c r="DR360" s="7">
        <v>1.5665663588916017E-4</v>
      </c>
      <c r="DS360" s="7">
        <v>1.7935251070456024E-4</v>
      </c>
      <c r="DT360" s="7">
        <v>0</v>
      </c>
      <c r="DU360" s="7">
        <v>0</v>
      </c>
      <c r="DV360" s="7">
        <v>7.3681503579522308E-5</v>
      </c>
      <c r="DW360" s="7">
        <v>0</v>
      </c>
      <c r="DX360" s="7">
        <f>AVERAGE(DR360:DW360)</f>
        <v>6.828177502887378E-5</v>
      </c>
      <c r="DY360" s="7">
        <f>STDEV(DR360:DW360)</f>
        <v>8.2659765094409833E-5</v>
      </c>
      <c r="DZ360" s="7">
        <v>0</v>
      </c>
      <c r="EA360" s="7">
        <v>0</v>
      </c>
      <c r="EB360" s="7">
        <v>0</v>
      </c>
      <c r="EC360" s="7">
        <v>0</v>
      </c>
      <c r="ED360" s="7">
        <v>0</v>
      </c>
      <c r="EE360" s="7">
        <v>0</v>
      </c>
      <c r="EF360" s="7">
        <f>AVERAGE(DZ360:EE360)</f>
        <v>0</v>
      </c>
      <c r="EG360" s="7">
        <f>STDEV(DZ360:EE360)</f>
        <v>0</v>
      </c>
      <c r="EH360" s="7">
        <v>1.3605725709001631E-3</v>
      </c>
      <c r="EI360" s="7">
        <v>3.3756341519496419E-3</v>
      </c>
      <c r="EJ360" s="7">
        <v>2.6185058118339023E-3</v>
      </c>
      <c r="EK360" s="7">
        <v>0</v>
      </c>
      <c r="EL360" s="7">
        <v>6.0702337155846286E-4</v>
      </c>
      <c r="EM360" s="7">
        <v>1.1156982052349888E-3</v>
      </c>
      <c r="EN360" s="7">
        <f>AVERAGE(EH360:EM360)</f>
        <v>1.5129056852461933E-3</v>
      </c>
      <c r="EO360" s="7">
        <f>STDEV(EH360:EM360)</f>
        <v>1.2635342907245408E-3</v>
      </c>
      <c r="EP360" s="7">
        <v>9.3776470340588558E-3</v>
      </c>
      <c r="EQ360" s="7">
        <v>4.5513714215241214E-3</v>
      </c>
      <c r="ER360" s="7">
        <v>6.2227434453267939E-3</v>
      </c>
      <c r="ES360" s="7">
        <v>3.8135808204044371E-3</v>
      </c>
      <c r="ET360" s="7">
        <v>3.9045821247812871E-3</v>
      </c>
      <c r="EU360" s="7">
        <f>AVERAGE(EP360:ET360)</f>
        <v>5.5739849692190988E-3</v>
      </c>
      <c r="EV360" s="7">
        <f>STDEV(EP360:ET360)</f>
        <v>2.3356155374939631E-3</v>
      </c>
    </row>
    <row r="361" spans="1:152" ht="15" x14ac:dyDescent="0.25">
      <c r="A361" s="376" t="s">
        <v>2091</v>
      </c>
      <c r="B361" s="409" t="s">
        <v>2055</v>
      </c>
      <c r="C361" s="410">
        <v>1150.9039700000001</v>
      </c>
      <c r="D361" s="7">
        <v>0</v>
      </c>
      <c r="E361" s="7">
        <v>0</v>
      </c>
      <c r="F361" s="7">
        <v>0</v>
      </c>
      <c r="G361" s="7">
        <v>0</v>
      </c>
      <c r="H361" s="7">
        <v>0</v>
      </c>
      <c r="I361" s="7">
        <v>0</v>
      </c>
      <c r="J361" s="379">
        <v>0</v>
      </c>
      <c r="K361" s="7">
        <v>0</v>
      </c>
      <c r="L361" s="7">
        <v>0</v>
      </c>
      <c r="M361" s="7">
        <v>0</v>
      </c>
      <c r="N361" s="7">
        <v>0</v>
      </c>
      <c r="O361" s="7">
        <v>0</v>
      </c>
      <c r="P361" s="7">
        <v>0</v>
      </c>
      <c r="Q361" s="379">
        <v>0</v>
      </c>
      <c r="R361" s="7">
        <v>0</v>
      </c>
      <c r="S361" s="7">
        <v>0</v>
      </c>
      <c r="T361" s="7">
        <v>0</v>
      </c>
      <c r="U361" s="7">
        <v>0</v>
      </c>
      <c r="V361" s="7">
        <v>0</v>
      </c>
      <c r="W361" s="7">
        <v>0</v>
      </c>
      <c r="X361" s="7">
        <v>0</v>
      </c>
      <c r="Y361" s="7">
        <v>0</v>
      </c>
      <c r="Z361" s="7">
        <v>0</v>
      </c>
      <c r="AA361" s="7">
        <v>0</v>
      </c>
      <c r="AB361" s="7">
        <v>0</v>
      </c>
      <c r="AC361" s="7">
        <v>0</v>
      </c>
      <c r="AD361" s="7">
        <v>0</v>
      </c>
      <c r="AE361" s="7">
        <v>0</v>
      </c>
      <c r="AF361" s="7">
        <v>0</v>
      </c>
      <c r="AG361" s="7">
        <v>0</v>
      </c>
      <c r="AH361" s="7">
        <v>0</v>
      </c>
      <c r="AI361" s="7">
        <v>0</v>
      </c>
      <c r="AJ361" s="7">
        <v>0</v>
      </c>
      <c r="AK361" s="7">
        <v>0</v>
      </c>
      <c r="AL361" s="7">
        <v>0</v>
      </c>
      <c r="AM361" s="7">
        <v>0</v>
      </c>
      <c r="AN361" s="7">
        <v>0</v>
      </c>
      <c r="AO361" s="7">
        <v>0</v>
      </c>
      <c r="AP361" s="7">
        <v>0</v>
      </c>
      <c r="AQ361" s="7">
        <v>0</v>
      </c>
      <c r="AR361" s="7">
        <v>0</v>
      </c>
      <c r="AS361" s="7">
        <v>0</v>
      </c>
      <c r="AT361" s="7">
        <v>0</v>
      </c>
      <c r="AU361" s="7">
        <v>0</v>
      </c>
      <c r="AV361" s="7">
        <v>0</v>
      </c>
      <c r="AW361" s="7">
        <v>0</v>
      </c>
      <c r="AX361" s="7">
        <v>0</v>
      </c>
      <c r="AY361" s="7">
        <v>0</v>
      </c>
      <c r="AZ361" s="7">
        <v>0</v>
      </c>
      <c r="BA361" s="7">
        <v>0</v>
      </c>
      <c r="BB361" s="7">
        <v>0</v>
      </c>
      <c r="BC361" s="7">
        <v>0</v>
      </c>
      <c r="BD361" s="7">
        <v>0</v>
      </c>
      <c r="BE361" s="7">
        <v>0</v>
      </c>
      <c r="BF361" s="7">
        <v>0</v>
      </c>
      <c r="BG361" s="7">
        <v>0</v>
      </c>
      <c r="BH361" s="7">
        <v>0</v>
      </c>
      <c r="BI361" s="7">
        <v>0</v>
      </c>
      <c r="BJ361" s="7">
        <v>0</v>
      </c>
      <c r="BK361" s="7">
        <v>0</v>
      </c>
      <c r="BL361" s="7">
        <v>0</v>
      </c>
      <c r="BM361" s="7">
        <v>0</v>
      </c>
      <c r="BN361" s="7">
        <v>0</v>
      </c>
      <c r="BO361" s="7">
        <v>0</v>
      </c>
      <c r="BP361" s="7">
        <v>0</v>
      </c>
      <c r="BQ361" s="7">
        <v>0</v>
      </c>
      <c r="BR361" s="7">
        <v>0</v>
      </c>
      <c r="BS361" s="7">
        <v>0</v>
      </c>
      <c r="BT361" s="7">
        <v>0</v>
      </c>
      <c r="BU361" s="7">
        <v>0</v>
      </c>
      <c r="BV361" s="7">
        <v>0</v>
      </c>
      <c r="BW361" s="7">
        <v>0</v>
      </c>
      <c r="BX361" s="7">
        <v>0</v>
      </c>
      <c r="BY361" s="7">
        <v>0</v>
      </c>
      <c r="BZ361" s="7">
        <v>0</v>
      </c>
      <c r="CA361" s="7">
        <v>0</v>
      </c>
      <c r="CB361" s="7">
        <v>0</v>
      </c>
      <c r="CC361" s="7">
        <v>0</v>
      </c>
      <c r="CD361" s="7">
        <v>0</v>
      </c>
      <c r="CE361" s="7">
        <v>0</v>
      </c>
      <c r="CF361" s="7">
        <v>0</v>
      </c>
      <c r="CG361" s="7">
        <v>0</v>
      </c>
      <c r="CH361" s="7">
        <v>0</v>
      </c>
      <c r="CI361" s="7">
        <v>0</v>
      </c>
      <c r="CJ361" s="7">
        <v>0</v>
      </c>
      <c r="CK361" s="7">
        <v>0</v>
      </c>
      <c r="CL361" s="7">
        <v>0</v>
      </c>
      <c r="CM361" s="7">
        <v>0</v>
      </c>
      <c r="CN361" s="7">
        <v>0</v>
      </c>
      <c r="CO361" s="7">
        <v>0</v>
      </c>
      <c r="CP361" s="7">
        <v>0</v>
      </c>
      <c r="CQ361" s="7">
        <v>0</v>
      </c>
      <c r="CR361" s="7">
        <v>0</v>
      </c>
      <c r="CS361" s="7">
        <v>0</v>
      </c>
      <c r="CT361" s="7">
        <v>0</v>
      </c>
      <c r="CU361" s="7">
        <v>0</v>
      </c>
      <c r="CV361" s="7">
        <v>0</v>
      </c>
      <c r="CW361" s="7">
        <v>0</v>
      </c>
      <c r="CX361" s="7">
        <v>0</v>
      </c>
      <c r="CY361" s="7">
        <v>0</v>
      </c>
      <c r="CZ361" s="7">
        <v>0</v>
      </c>
      <c r="DA361" s="7">
        <v>0</v>
      </c>
      <c r="DB361" s="7">
        <v>0</v>
      </c>
      <c r="DC361" s="7">
        <v>0</v>
      </c>
      <c r="DD361" s="7">
        <v>0</v>
      </c>
      <c r="DE361" s="7">
        <v>0</v>
      </c>
      <c r="DF361" s="7">
        <v>0</v>
      </c>
      <c r="DG361" s="7">
        <v>0</v>
      </c>
      <c r="DH361" s="7">
        <v>0</v>
      </c>
      <c r="DI361" s="7">
        <v>0</v>
      </c>
      <c r="DJ361" s="7">
        <v>0</v>
      </c>
      <c r="DK361" s="7">
        <v>0</v>
      </c>
      <c r="DL361" s="7">
        <v>0</v>
      </c>
      <c r="DM361" s="7">
        <v>0</v>
      </c>
      <c r="DN361" s="7">
        <v>0</v>
      </c>
      <c r="DO361" s="7">
        <v>0</v>
      </c>
      <c r="DP361" s="7">
        <v>0</v>
      </c>
      <c r="DQ361" s="7">
        <v>0</v>
      </c>
      <c r="DR361" s="7">
        <v>2.5990459313685439E-4</v>
      </c>
      <c r="DS361" s="7">
        <v>0</v>
      </c>
      <c r="DT361" s="7">
        <v>0</v>
      </c>
      <c r="DU361" s="7">
        <v>0</v>
      </c>
      <c r="DV361" s="7">
        <v>0</v>
      </c>
      <c r="DW361" s="7">
        <v>0</v>
      </c>
      <c r="DX361" s="7">
        <f>AVERAGE(DR361:DW361)</f>
        <v>4.3317432189475735E-5</v>
      </c>
      <c r="DY361" s="7">
        <f>STDEV(DR361:DW361)</f>
        <v>1.0610560583182668E-4</v>
      </c>
      <c r="DZ361" s="7">
        <v>0</v>
      </c>
      <c r="EA361" s="7">
        <v>0</v>
      </c>
      <c r="EB361" s="7">
        <v>0</v>
      </c>
      <c r="EC361" s="7">
        <v>0</v>
      </c>
      <c r="ED361" s="7">
        <v>0</v>
      </c>
      <c r="EE361" s="7">
        <v>0</v>
      </c>
      <c r="EF361" s="7">
        <f>AVERAGE(DZ361:EE361)</f>
        <v>0</v>
      </c>
      <c r="EG361" s="7">
        <f>STDEV(DZ361:EE361)</f>
        <v>0</v>
      </c>
      <c r="EH361" s="7">
        <v>4.4471425271413653E-4</v>
      </c>
      <c r="EI361" s="7">
        <v>7.8696666111473799E-4</v>
      </c>
      <c r="EJ361" s="7">
        <v>8.4102569923026269E-4</v>
      </c>
      <c r="EK361" s="7">
        <v>0</v>
      </c>
      <c r="EL361" s="7">
        <v>0</v>
      </c>
      <c r="EM361" s="7">
        <v>0</v>
      </c>
      <c r="EN361" s="7">
        <f>AVERAGE(EH361:EM361)</f>
        <v>3.4545110217652281E-4</v>
      </c>
      <c r="EO361" s="7">
        <f>STDEV(EH361:EM361)</f>
        <v>4.0209270947608026E-4</v>
      </c>
      <c r="EP361" s="7">
        <v>3.2583244828004532E-3</v>
      </c>
      <c r="EQ361" s="7">
        <v>2.252191430912607E-3</v>
      </c>
      <c r="ER361" s="7">
        <v>3.0135276570287949E-3</v>
      </c>
      <c r="ES361" s="7">
        <v>1.4643122537281111E-4</v>
      </c>
      <c r="ET361" s="7">
        <v>3.1530522068649674E-3</v>
      </c>
      <c r="EU361" s="7">
        <f>AVERAGE(EP361:ET361)</f>
        <v>2.364705400595927E-3</v>
      </c>
      <c r="EV361" s="7">
        <f>STDEV(EP361:ET361)</f>
        <v>1.3013853946192294E-3</v>
      </c>
    </row>
    <row r="362" spans="1:152" ht="15" x14ac:dyDescent="0.25">
      <c r="A362" s="376" t="s">
        <v>2091</v>
      </c>
      <c r="B362" s="409" t="s">
        <v>2053</v>
      </c>
      <c r="C362" s="410">
        <v>1152.91957</v>
      </c>
      <c r="D362" s="7">
        <v>0</v>
      </c>
      <c r="E362" s="7">
        <v>0</v>
      </c>
      <c r="F362" s="7">
        <v>0</v>
      </c>
      <c r="G362" s="7">
        <v>0</v>
      </c>
      <c r="H362" s="7">
        <v>0</v>
      </c>
      <c r="I362" s="7">
        <v>0</v>
      </c>
      <c r="J362" s="379">
        <v>0</v>
      </c>
      <c r="K362" s="7">
        <v>0</v>
      </c>
      <c r="L362" s="7">
        <v>0</v>
      </c>
      <c r="M362" s="7">
        <v>0</v>
      </c>
      <c r="N362" s="7">
        <v>0</v>
      </c>
      <c r="O362" s="7">
        <v>0</v>
      </c>
      <c r="P362" s="7">
        <v>0</v>
      </c>
      <c r="Q362" s="379">
        <v>0</v>
      </c>
      <c r="R362" s="7">
        <v>0</v>
      </c>
      <c r="S362" s="7">
        <v>0</v>
      </c>
      <c r="T362" s="7">
        <v>0</v>
      </c>
      <c r="U362" s="7">
        <v>0</v>
      </c>
      <c r="V362" s="7">
        <v>0</v>
      </c>
      <c r="W362" s="7">
        <v>0</v>
      </c>
      <c r="X362" s="7">
        <v>0</v>
      </c>
      <c r="Y362" s="7">
        <v>0</v>
      </c>
      <c r="Z362" s="7">
        <v>0</v>
      </c>
      <c r="AA362" s="7">
        <v>0</v>
      </c>
      <c r="AB362" s="7">
        <v>0</v>
      </c>
      <c r="AC362" s="7">
        <v>0</v>
      </c>
      <c r="AD362" s="7">
        <v>0</v>
      </c>
      <c r="AE362" s="7">
        <v>0</v>
      </c>
      <c r="AF362" s="7">
        <v>0</v>
      </c>
      <c r="AG362" s="7">
        <v>0</v>
      </c>
      <c r="AH362" s="7">
        <v>0</v>
      </c>
      <c r="AI362" s="7">
        <v>0</v>
      </c>
      <c r="AJ362" s="7">
        <v>0</v>
      </c>
      <c r="AK362" s="7">
        <v>0</v>
      </c>
      <c r="AL362" s="7">
        <v>0</v>
      </c>
      <c r="AM362" s="7">
        <v>0</v>
      </c>
      <c r="AN362" s="7">
        <v>0</v>
      </c>
      <c r="AO362" s="7">
        <v>0</v>
      </c>
      <c r="AP362" s="7">
        <v>0</v>
      </c>
      <c r="AQ362" s="7">
        <v>0</v>
      </c>
      <c r="AR362" s="7">
        <v>0</v>
      </c>
      <c r="AS362" s="7">
        <v>0</v>
      </c>
      <c r="AT362" s="7">
        <v>0</v>
      </c>
      <c r="AU362" s="7">
        <v>0</v>
      </c>
      <c r="AV362" s="7">
        <v>0</v>
      </c>
      <c r="AW362" s="7">
        <v>0</v>
      </c>
      <c r="AX362" s="7">
        <v>0</v>
      </c>
      <c r="AY362" s="7">
        <v>0</v>
      </c>
      <c r="AZ362" s="7">
        <v>0</v>
      </c>
      <c r="BA362" s="7">
        <v>0</v>
      </c>
      <c r="BB362" s="7">
        <v>0</v>
      </c>
      <c r="BC362" s="7">
        <v>0</v>
      </c>
      <c r="BD362" s="7">
        <v>0</v>
      </c>
      <c r="BE362" s="7">
        <v>0</v>
      </c>
      <c r="BF362" s="7">
        <v>0</v>
      </c>
      <c r="BG362" s="7">
        <v>0</v>
      </c>
      <c r="BH362" s="7">
        <v>0</v>
      </c>
      <c r="BI362" s="7">
        <v>0</v>
      </c>
      <c r="BJ362" s="7">
        <v>0</v>
      </c>
      <c r="BK362" s="7">
        <v>0</v>
      </c>
      <c r="BL362" s="7">
        <v>0</v>
      </c>
      <c r="BM362" s="7">
        <v>0</v>
      </c>
      <c r="BN362" s="7">
        <v>0</v>
      </c>
      <c r="BO362" s="7">
        <v>0</v>
      </c>
      <c r="BP362" s="7">
        <v>0</v>
      </c>
      <c r="BQ362" s="7">
        <v>0</v>
      </c>
      <c r="BR362" s="7">
        <v>0</v>
      </c>
      <c r="BS362" s="7">
        <v>0</v>
      </c>
      <c r="BT362" s="7">
        <v>0</v>
      </c>
      <c r="BU362" s="7">
        <v>0</v>
      </c>
      <c r="BV362" s="7">
        <v>0</v>
      </c>
      <c r="BW362" s="7">
        <v>0</v>
      </c>
      <c r="BX362" s="7">
        <v>0</v>
      </c>
      <c r="BY362" s="7">
        <v>0</v>
      </c>
      <c r="BZ362" s="7">
        <v>0</v>
      </c>
      <c r="CA362" s="7">
        <v>0</v>
      </c>
      <c r="CB362" s="7">
        <v>0</v>
      </c>
      <c r="CC362" s="7">
        <v>0</v>
      </c>
      <c r="CD362" s="7">
        <v>0</v>
      </c>
      <c r="CE362" s="7">
        <v>0</v>
      </c>
      <c r="CF362" s="7">
        <v>0</v>
      </c>
      <c r="CG362" s="7">
        <v>0</v>
      </c>
      <c r="CH362" s="7">
        <v>0</v>
      </c>
      <c r="CI362" s="7">
        <v>0</v>
      </c>
      <c r="CJ362" s="7">
        <v>0</v>
      </c>
      <c r="CK362" s="7">
        <v>0</v>
      </c>
      <c r="CL362" s="7">
        <v>0</v>
      </c>
      <c r="CM362" s="7">
        <v>0</v>
      </c>
      <c r="CN362" s="7">
        <v>0</v>
      </c>
      <c r="CO362" s="7">
        <v>0</v>
      </c>
      <c r="CP362" s="7">
        <v>0</v>
      </c>
      <c r="CQ362" s="7">
        <v>0</v>
      </c>
      <c r="CR362" s="7">
        <v>0</v>
      </c>
      <c r="CS362" s="7">
        <v>0</v>
      </c>
      <c r="CT362" s="7">
        <v>0</v>
      </c>
      <c r="CU362" s="7">
        <v>0</v>
      </c>
      <c r="CV362" s="7">
        <v>0</v>
      </c>
      <c r="CW362" s="7">
        <v>0</v>
      </c>
      <c r="CX362" s="7">
        <v>0</v>
      </c>
      <c r="CY362" s="7">
        <v>0</v>
      </c>
      <c r="CZ362" s="7">
        <v>0</v>
      </c>
      <c r="DA362" s="7">
        <v>0</v>
      </c>
      <c r="DB362" s="7">
        <v>0</v>
      </c>
      <c r="DC362" s="7">
        <v>0</v>
      </c>
      <c r="DD362" s="7">
        <v>0</v>
      </c>
      <c r="DE362" s="7">
        <v>0</v>
      </c>
      <c r="DF362" s="7">
        <v>0</v>
      </c>
      <c r="DG362" s="7">
        <v>0</v>
      </c>
      <c r="DH362" s="7">
        <v>0</v>
      </c>
      <c r="DI362" s="7">
        <v>0</v>
      </c>
      <c r="DJ362" s="7">
        <v>0</v>
      </c>
      <c r="DK362" s="7">
        <v>0</v>
      </c>
      <c r="DL362" s="7">
        <v>0</v>
      </c>
      <c r="DM362" s="7">
        <v>0</v>
      </c>
      <c r="DN362" s="7">
        <v>0</v>
      </c>
      <c r="DO362" s="7">
        <v>0</v>
      </c>
      <c r="DP362" s="7">
        <v>0</v>
      </c>
      <c r="DQ362" s="7">
        <v>0</v>
      </c>
      <c r="DR362" s="7">
        <v>0</v>
      </c>
      <c r="DS362" s="7">
        <v>0</v>
      </c>
      <c r="DT362" s="7">
        <v>0</v>
      </c>
      <c r="DU362" s="7">
        <v>0</v>
      </c>
      <c r="DV362" s="7">
        <v>0</v>
      </c>
      <c r="DW362" s="7">
        <v>0</v>
      </c>
      <c r="DX362" s="7">
        <f>AVERAGE(DR362:DW362)</f>
        <v>0</v>
      </c>
      <c r="DY362" s="7">
        <f>STDEV(DR362:DW362)</f>
        <v>0</v>
      </c>
      <c r="DZ362" s="7">
        <v>0</v>
      </c>
      <c r="EA362" s="7">
        <v>0</v>
      </c>
      <c r="EB362" s="7">
        <v>0</v>
      </c>
      <c r="EC362" s="7">
        <v>0</v>
      </c>
      <c r="ED362" s="7">
        <v>0</v>
      </c>
      <c r="EE362" s="7">
        <v>0</v>
      </c>
      <c r="EF362" s="7">
        <f>AVERAGE(DZ362:EE362)</f>
        <v>0</v>
      </c>
      <c r="EG362" s="7">
        <f>STDEV(DZ362:EE362)</f>
        <v>0</v>
      </c>
      <c r="EH362" s="7">
        <v>2.5551047920373407E-4</v>
      </c>
      <c r="EI362" s="7">
        <v>9.4745548089930078E-5</v>
      </c>
      <c r="EJ362" s="7">
        <v>5.3055971473971623E-6</v>
      </c>
      <c r="EK362" s="7">
        <v>0</v>
      </c>
      <c r="EL362" s="7">
        <v>0</v>
      </c>
      <c r="EM362" s="7">
        <v>0</v>
      </c>
      <c r="EN362" s="7">
        <f>AVERAGE(EH362:EM362)</f>
        <v>5.9260270740176885E-5</v>
      </c>
      <c r="EO362" s="7">
        <f>STDEV(EH362:EM362)</f>
        <v>1.0316956440508911E-4</v>
      </c>
      <c r="EP362" s="7">
        <v>1.0158215248026595E-3</v>
      </c>
      <c r="EQ362" s="7">
        <v>1.0543749608871762E-4</v>
      </c>
      <c r="ER362" s="7">
        <v>0</v>
      </c>
      <c r="ES362" s="7">
        <v>0</v>
      </c>
      <c r="ET362" s="7">
        <v>0</v>
      </c>
      <c r="EU362" s="7">
        <f>AVERAGE(EP362:ET362)</f>
        <v>2.2425180417827542E-4</v>
      </c>
      <c r="EV362" s="7">
        <f>STDEV(EP362:ET362)</f>
        <v>4.4484999647291236E-4</v>
      </c>
    </row>
    <row r="363" spans="1:152" ht="15" x14ac:dyDescent="0.25">
      <c r="A363" s="411" t="s">
        <v>2090</v>
      </c>
      <c r="B363" s="412" t="s">
        <v>2089</v>
      </c>
      <c r="C363" s="413"/>
      <c r="D363" s="370">
        <v>0</v>
      </c>
      <c r="E363" s="370">
        <v>4.996596663440417E-3</v>
      </c>
      <c r="F363" s="370">
        <v>4.3087683929009879E-3</v>
      </c>
      <c r="G363" s="370">
        <v>4.6628606878395765E-3</v>
      </c>
      <c r="H363" s="370">
        <v>3.1167646012864041E-3</v>
      </c>
      <c r="I363" s="370">
        <v>3.4169980690934771E-3</v>
      </c>
      <c r="J363" s="370">
        <v>2.0376810124413166E-3</v>
      </c>
      <c r="K363" s="370">
        <v>4.0096701099597521E-3</v>
      </c>
      <c r="L363" s="370">
        <v>9.0183309964355762E-3</v>
      </c>
      <c r="M363" s="370">
        <v>1.6749048695171315E-2</v>
      </c>
      <c r="N363" s="370">
        <v>9.3037095509416762E-3</v>
      </c>
      <c r="O363" s="370">
        <v>5.2792289160501077E-2</v>
      </c>
      <c r="P363" s="370">
        <v>1.837460970260188E-2</v>
      </c>
      <c r="Q363" s="370">
        <v>1.9769874671736559E-2</v>
      </c>
      <c r="R363" s="369">
        <v>2.1553159391904516E-3</v>
      </c>
      <c r="S363" s="369">
        <v>5.3010098180801112E-4</v>
      </c>
      <c r="T363" s="369">
        <v>1.157997619836667E-3</v>
      </c>
      <c r="U363" s="369">
        <v>1.2077711468878923E-3</v>
      </c>
      <c r="V363" s="369">
        <v>3.2097678381681951E-3</v>
      </c>
      <c r="W363" s="381">
        <v>1.6521907051782435E-3</v>
      </c>
      <c r="X363" s="381">
        <v>1.0464227662609097E-3</v>
      </c>
      <c r="Y363" s="369">
        <v>2.1968268135954326E-3</v>
      </c>
      <c r="Z363" s="369">
        <v>1.3670108032907574E-3</v>
      </c>
      <c r="AA363" s="369">
        <v>2.4009986133040114E-3</v>
      </c>
      <c r="AB363" s="369">
        <v>1.7330920166116139E-3</v>
      </c>
      <c r="AC363" s="369">
        <v>2.1504951299970215E-3</v>
      </c>
      <c r="AD363" s="381">
        <v>1.9696846753597674E-3</v>
      </c>
      <c r="AE363" s="381">
        <v>4.1518356385505722E-4</v>
      </c>
      <c r="AF363" s="369">
        <v>7.9431734785922314E-3</v>
      </c>
      <c r="AG363" s="369">
        <v>1.5409617193730825E-2</v>
      </c>
      <c r="AH363" s="369">
        <v>1.7661972062244752E-2</v>
      </c>
      <c r="AI363" s="369">
        <v>9.8838472158145636E-3</v>
      </c>
      <c r="AJ363" s="369">
        <v>1.7533010625768251E-2</v>
      </c>
      <c r="AK363" s="381">
        <v>1.3686324115230126E-2</v>
      </c>
      <c r="AL363" s="381">
        <v>4.5004200512026964E-3</v>
      </c>
      <c r="AM363" s="369">
        <v>0.93073059188652263</v>
      </c>
      <c r="AN363" s="369">
        <v>0.90189018931791387</v>
      </c>
      <c r="AO363" s="369">
        <v>0.95475234560877476</v>
      </c>
      <c r="AP363" s="369">
        <v>0.81090552351315548</v>
      </c>
      <c r="AQ363" s="369">
        <v>0.7653362547588245</v>
      </c>
      <c r="AR363" s="381">
        <v>0.87272298101703816</v>
      </c>
      <c r="AS363" s="381">
        <v>8.1082878345056772E-2</v>
      </c>
      <c r="AT363" s="369">
        <v>1.0219372500026518</v>
      </c>
      <c r="AU363" s="369">
        <v>0.67584585580375678</v>
      </c>
      <c r="AV363" s="369">
        <v>1.151940933023222</v>
      </c>
      <c r="AW363" s="369">
        <v>0.75440835723547162</v>
      </c>
      <c r="AX363" s="369">
        <v>0.90812189827840284</v>
      </c>
      <c r="AY363" s="381">
        <v>0.90245085886870091</v>
      </c>
      <c r="AZ363" s="381">
        <v>0.19353350172497205</v>
      </c>
      <c r="BA363" s="7">
        <v>9.5159763113854805E-3</v>
      </c>
      <c r="BB363" s="7">
        <v>1.9783313327379839E-2</v>
      </c>
      <c r="BC363" s="7">
        <v>3.8035712496217344E-2</v>
      </c>
      <c r="BD363" s="7">
        <v>1.590755013345773E-2</v>
      </c>
      <c r="BE363" s="7">
        <v>2.2414399956723605E-2</v>
      </c>
      <c r="BF363" s="381">
        <v>2.1131390445032802E-2</v>
      </c>
      <c r="BG363" s="381">
        <v>1.0623392612877527E-2</v>
      </c>
      <c r="BH363" s="7">
        <v>4.4243839900293395E-2</v>
      </c>
      <c r="BI363" s="7">
        <v>0.15189418118121159</v>
      </c>
      <c r="BJ363" s="7">
        <v>0.21343614487018947</v>
      </c>
      <c r="BK363" s="7">
        <v>0.10066414022842957</v>
      </c>
      <c r="BL363" s="7">
        <v>0.11331323934397317</v>
      </c>
      <c r="BM363" s="381">
        <v>0.12471030910481946</v>
      </c>
      <c r="BN363" s="381">
        <v>6.2837490673039786E-2</v>
      </c>
      <c r="BO363" s="7">
        <v>0.11512554978917312</v>
      </c>
      <c r="BP363" s="7">
        <v>0.34842401317830801</v>
      </c>
      <c r="BQ363" s="7">
        <v>8.7123634201966033E-2</v>
      </c>
      <c r="BR363" s="7">
        <v>0.15971403717928753</v>
      </c>
      <c r="BS363" s="7">
        <v>0.11755278428869485</v>
      </c>
      <c r="BT363" s="381">
        <v>0.16558800372748592</v>
      </c>
      <c r="BU363" s="381">
        <v>0.10544430838594007</v>
      </c>
      <c r="BV363" s="369">
        <v>1.9711345288769074E-3</v>
      </c>
      <c r="BW363" s="369">
        <v>4.1260383342898852E-4</v>
      </c>
      <c r="BX363" s="369">
        <v>3.2107945218909474E-3</v>
      </c>
      <c r="BY363" s="369">
        <v>1.0838843560729908E-3</v>
      </c>
      <c r="BZ363" s="369">
        <v>1.9531102252994871E-3</v>
      </c>
      <c r="CA363" s="369">
        <v>2.5671171850745441E-3</v>
      </c>
      <c r="CB363" s="381">
        <v>1.866440775107311E-3</v>
      </c>
      <c r="CC363" s="381">
        <v>1.0042652244911354E-3</v>
      </c>
      <c r="CD363" s="369">
        <v>0.10528937243937776</v>
      </c>
      <c r="CE363" s="369">
        <v>0.17029467242410781</v>
      </c>
      <c r="CF363" s="369">
        <v>0.18619053047967715</v>
      </c>
      <c r="CG363" s="369">
        <v>0.27898697843661713</v>
      </c>
      <c r="CH363" s="369">
        <v>0.17559161971183218</v>
      </c>
      <c r="CI363" s="369">
        <v>0.13769587581592815</v>
      </c>
      <c r="CJ363" s="381">
        <v>0.17567484155125668</v>
      </c>
      <c r="CK363" s="381">
        <v>5.8667617281758816E-2</v>
      </c>
      <c r="CL363" s="369">
        <v>6.4005711171388008E-2</v>
      </c>
      <c r="CM363" s="369">
        <v>0.24264602346172004</v>
      </c>
      <c r="CN363" s="369">
        <v>0.14869265362647616</v>
      </c>
      <c r="CO363" s="369">
        <v>0.13875351767774352</v>
      </c>
      <c r="CP363" s="369">
        <v>8.431897176799031E-3</v>
      </c>
      <c r="CQ363" s="369">
        <v>0.17234817031854235</v>
      </c>
      <c r="CR363" s="381">
        <v>0.12914632890544483</v>
      </c>
      <c r="CS363" s="381">
        <v>8.2508436851513822E-2</v>
      </c>
      <c r="CT363" s="369">
        <v>4.3725553069426538E-3</v>
      </c>
      <c r="CU363" s="369">
        <v>3.0669029813864186E-3</v>
      </c>
      <c r="CV363" s="369">
        <v>3.542930625023154E-3</v>
      </c>
      <c r="CW363" s="369">
        <v>3.1650471499261382E-3</v>
      </c>
      <c r="CX363" s="369">
        <v>3.2895306647892724E-3</v>
      </c>
      <c r="CY363" s="369">
        <v>4.9831941185760169E-3</v>
      </c>
      <c r="CZ363" s="381">
        <v>3.7366934744406089E-3</v>
      </c>
      <c r="DA363" s="381">
        <v>7.7084130285411839E-4</v>
      </c>
      <c r="DB363" s="369">
        <v>0.23057412854079054</v>
      </c>
      <c r="DC363" s="369">
        <v>0.43533211462109145</v>
      </c>
      <c r="DD363" s="369">
        <v>0.25066562481089377</v>
      </c>
      <c r="DE363" s="369">
        <v>0.30407025042005331</v>
      </c>
      <c r="DF363" s="369">
        <v>0.2551243121242649</v>
      </c>
      <c r="DG363" s="369">
        <v>0.28915910584184495</v>
      </c>
      <c r="DH363" s="381">
        <v>0.2941542560598232</v>
      </c>
      <c r="DI363" s="381">
        <v>7.4177485000035334E-2</v>
      </c>
      <c r="DJ363" s="369">
        <v>4.5422345757583124E-2</v>
      </c>
      <c r="DK363" s="369">
        <v>5.3799100161686243E-2</v>
      </c>
      <c r="DL363" s="369">
        <v>0.14024573662414211</v>
      </c>
      <c r="DM363" s="369">
        <v>6.4549808545862411E-2</v>
      </c>
      <c r="DN363" s="369">
        <v>0.12874978136686802</v>
      </c>
      <c r="DO363" s="369">
        <v>7.6990332765980649E-2</v>
      </c>
      <c r="DP363" s="381">
        <v>8.4959517537020426E-2</v>
      </c>
      <c r="DQ363" s="381">
        <v>3.9970931731890764E-2</v>
      </c>
      <c r="DR363" s="369">
        <v>8.6251102398703705E-2</v>
      </c>
      <c r="DS363" s="369">
        <v>6.7592510868154279E-2</v>
      </c>
      <c r="DT363" s="369">
        <v>8.1585947549065549E-2</v>
      </c>
      <c r="DU363" s="369">
        <v>8.4996139411901525E-2</v>
      </c>
      <c r="DV363" s="369">
        <v>6.2115919535117088E-2</v>
      </c>
      <c r="DW363" s="369">
        <v>3.9217090412777364E-2</v>
      </c>
      <c r="DX363" s="381">
        <f>AVERAGE(DR363:DW363)</f>
        <v>7.0293118362619922E-2</v>
      </c>
      <c r="DY363" s="381">
        <f>STDEV(DR363:DW363)</f>
        <v>1.8101068742750165E-2</v>
      </c>
      <c r="DZ363" s="369">
        <v>1.5592722959156546E-2</v>
      </c>
      <c r="EA363" s="369">
        <v>8.0493498326742116E-2</v>
      </c>
      <c r="EB363" s="369">
        <v>6.837065095018173E-2</v>
      </c>
      <c r="EC363" s="369">
        <v>5.8763939427360454E-2</v>
      </c>
      <c r="ED363" s="369">
        <v>4.2646536214429979E-2</v>
      </c>
      <c r="EE363" s="369">
        <v>2.2462343701088131E-2</v>
      </c>
      <c r="EF363" s="381">
        <f>AVERAGE(DZ363:EE363)</f>
        <v>4.8054948596493167E-2</v>
      </c>
      <c r="EG363" s="381">
        <f>STDEV(DZ363:EE363)</f>
        <v>2.5759263182386329E-2</v>
      </c>
      <c r="EH363" s="369">
        <v>1.5843513915626073</v>
      </c>
      <c r="EI363" s="369">
        <v>1.9162830654826257</v>
      </c>
      <c r="EJ363" s="369">
        <v>1.3627153383304049</v>
      </c>
      <c r="EK363" s="369">
        <v>0.76641952153072856</v>
      </c>
      <c r="EL363" s="369">
        <v>0.78030454310054953</v>
      </c>
      <c r="EM363" s="369">
        <v>1.582658178099827</v>
      </c>
      <c r="EN363" s="381">
        <f>AVERAGE(EH363:EM363)</f>
        <v>1.3321220063511239</v>
      </c>
      <c r="EO363" s="381">
        <f>STDEV(EH363:EM363)</f>
        <v>0.46756602638903588</v>
      </c>
      <c r="EP363" s="369">
        <v>3.9595225837227011</v>
      </c>
      <c r="EQ363" s="369">
        <v>3.1752098479419182</v>
      </c>
      <c r="ER363" s="369">
        <v>3.8502843317497462</v>
      </c>
      <c r="ES363" s="369">
        <v>2.8478966820315259</v>
      </c>
      <c r="ET363" s="369">
        <v>3.641450782791118</v>
      </c>
      <c r="EU363" s="381">
        <f>AVERAGE(EP363:ET363)</f>
        <v>3.4948728456474014</v>
      </c>
      <c r="EV363" s="381">
        <f>STDEV(EP363:ET363)</f>
        <v>0.47022983305863414</v>
      </c>
    </row>
    <row r="364" spans="1:152" ht="15" x14ac:dyDescent="0.25">
      <c r="A364" s="376" t="s">
        <v>2054</v>
      </c>
      <c r="B364" s="414" t="s">
        <v>2088</v>
      </c>
      <c r="C364" s="415">
        <v>1058.7479699999999</v>
      </c>
      <c r="D364" s="7">
        <v>1.7950134702251317E-4</v>
      </c>
      <c r="E364" s="7">
        <v>0</v>
      </c>
      <c r="F364" s="7">
        <v>0</v>
      </c>
      <c r="G364" s="7">
        <v>2.1502026307318816E-4</v>
      </c>
      <c r="H364" s="7">
        <v>0</v>
      </c>
      <c r="I364" s="7">
        <v>7.8904322019140264E-5</v>
      </c>
      <c r="J364" s="379">
        <v>1.0877153459023508E-4</v>
      </c>
      <c r="K364" s="7">
        <v>0</v>
      </c>
      <c r="L364" s="7">
        <v>0</v>
      </c>
      <c r="M364" s="7">
        <v>9.6792996583439529E-5</v>
      </c>
      <c r="N364" s="7">
        <v>2.2487098372835941E-4</v>
      </c>
      <c r="O364" s="7">
        <v>1.9877495278694058E-3</v>
      </c>
      <c r="P364" s="7">
        <v>4.6188270163624096E-4</v>
      </c>
      <c r="Q364" s="379">
        <v>8.5796355964307168E-4</v>
      </c>
      <c r="R364" s="7">
        <v>1.236550653101002E-4</v>
      </c>
      <c r="S364" s="7">
        <v>0</v>
      </c>
      <c r="T364" s="7">
        <v>0</v>
      </c>
      <c r="U364" s="7">
        <v>0</v>
      </c>
      <c r="V364" s="7">
        <v>0</v>
      </c>
      <c r="W364" s="7">
        <v>2.473101306202004E-5</v>
      </c>
      <c r="X364" s="7">
        <v>5.5300226359112026E-5</v>
      </c>
      <c r="Y364" s="7">
        <v>1.927494192339165E-4</v>
      </c>
      <c r="Z364" s="7">
        <v>1.098762452671513E-4</v>
      </c>
      <c r="AA364" s="7">
        <v>3.7965739701408956E-4</v>
      </c>
      <c r="AB364" s="7">
        <v>8.4688928936841538E-4</v>
      </c>
      <c r="AC364" s="7">
        <v>0</v>
      </c>
      <c r="AD364" s="7">
        <v>3.0583447017671456E-4</v>
      </c>
      <c r="AE364" s="7">
        <v>3.3275844080282713E-4</v>
      </c>
      <c r="AF364" s="7">
        <v>0</v>
      </c>
      <c r="AG364" s="7">
        <v>1.5389997076184484E-4</v>
      </c>
      <c r="AH364" s="7">
        <v>0</v>
      </c>
      <c r="AI364" s="7">
        <v>0</v>
      </c>
      <c r="AJ364" s="7">
        <v>0</v>
      </c>
      <c r="AK364" s="7">
        <v>3.0779994152368966E-5</v>
      </c>
      <c r="AL364" s="7">
        <v>6.8826159271743033E-5</v>
      </c>
      <c r="AM364" s="7">
        <v>1.205456570943344E-3</v>
      </c>
      <c r="AN364" s="7">
        <v>3.3920043842202905E-4</v>
      </c>
      <c r="AO364" s="7">
        <v>2.8853227191739761E-3</v>
      </c>
      <c r="AP364" s="7">
        <v>0</v>
      </c>
      <c r="AQ364" s="7">
        <v>2.3504469449440336E-3</v>
      </c>
      <c r="AR364" s="7">
        <v>1.3560853346966766E-3</v>
      </c>
      <c r="AS364" s="7">
        <v>1.2473004190788845E-3</v>
      </c>
      <c r="AT364" s="7">
        <v>0</v>
      </c>
      <c r="AU364" s="7">
        <v>1.9916617962555342E-3</v>
      </c>
      <c r="AV364" s="7">
        <v>1.3626353358164355E-3</v>
      </c>
      <c r="AW364" s="7">
        <v>0</v>
      </c>
      <c r="AX364" s="7">
        <v>0</v>
      </c>
      <c r="AY364" s="7">
        <v>6.7085942641439392E-4</v>
      </c>
      <c r="AZ364" s="7">
        <v>9.4514944837233844E-4</v>
      </c>
      <c r="BA364" s="7">
        <v>4.0310134482012309E-4</v>
      </c>
      <c r="BB364" s="7">
        <v>8.6486563796278778E-4</v>
      </c>
      <c r="BC364" s="7">
        <v>1.3613704750487415E-4</v>
      </c>
      <c r="BD364" s="7">
        <v>8.8050052799693837E-4</v>
      </c>
      <c r="BE364" s="7">
        <v>1.6410420315728423E-3</v>
      </c>
      <c r="BF364" s="7">
        <v>7.8512931797151302E-4</v>
      </c>
      <c r="BG364" s="7">
        <v>5.7340571612241932E-4</v>
      </c>
      <c r="BH364" s="7">
        <v>2.0372927513491202E-4</v>
      </c>
      <c r="BI364" s="7">
        <v>1.7348116852994441E-4</v>
      </c>
      <c r="BJ364" s="7">
        <v>2.4158059004398087E-3</v>
      </c>
      <c r="BK364" s="7">
        <v>1.0396838932246314E-3</v>
      </c>
      <c r="BL364" s="7">
        <v>2.2213839233965675E-3</v>
      </c>
      <c r="BM364" s="7">
        <v>1.2108168321451728E-3</v>
      </c>
      <c r="BN364" s="7">
        <v>1.071543467376196E-3</v>
      </c>
      <c r="BO364" s="7">
        <v>5.4372954159570607E-4</v>
      </c>
      <c r="BP364" s="7">
        <v>5.196081703610733E-3</v>
      </c>
      <c r="BQ364" s="7">
        <v>1.0505258352505023E-3</v>
      </c>
      <c r="BR364" s="7">
        <v>3.5497415925309947E-3</v>
      </c>
      <c r="BS364" s="7">
        <v>1.0328476369015883E-3</v>
      </c>
      <c r="BT364" s="7">
        <v>2.2745852619779051E-3</v>
      </c>
      <c r="BU364" s="7">
        <v>2.0122910115272252E-3</v>
      </c>
      <c r="BV364" s="7">
        <v>3.7369414690268487E-5</v>
      </c>
      <c r="BW364" s="7">
        <v>0</v>
      </c>
      <c r="BX364" s="7">
        <v>0</v>
      </c>
      <c r="BY364" s="7">
        <v>0</v>
      </c>
      <c r="BZ364" s="7">
        <v>0</v>
      </c>
      <c r="CA364" s="7">
        <v>1.3101978560936967E-5</v>
      </c>
      <c r="CB364" s="7">
        <v>8.4118988752009087E-6</v>
      </c>
      <c r="CC364" s="7">
        <v>1.5123324637029179E-5</v>
      </c>
      <c r="CD364" s="7">
        <v>7.7063526749121335E-5</v>
      </c>
      <c r="CE364" s="7">
        <v>8.5611893784077434E-5</v>
      </c>
      <c r="CF364" s="7">
        <v>1.4736492247540546E-3</v>
      </c>
      <c r="CG364" s="7">
        <v>1.6788894255054991E-5</v>
      </c>
      <c r="CH364" s="7">
        <v>2.2778684738343747E-3</v>
      </c>
      <c r="CI364" s="7">
        <v>1.6673083517891158E-3</v>
      </c>
      <c r="CJ364" s="7">
        <v>9.3304839419429983E-4</v>
      </c>
      <c r="CK364" s="7">
        <v>9.9300736922580332E-4</v>
      </c>
      <c r="CL364" s="7">
        <v>1.3994554291523045E-4</v>
      </c>
      <c r="CM364" s="7">
        <v>2.3557289728636651E-3</v>
      </c>
      <c r="CN364" s="7">
        <v>0</v>
      </c>
      <c r="CO364" s="7">
        <v>0</v>
      </c>
      <c r="CP364" s="7">
        <v>0</v>
      </c>
      <c r="CQ364" s="7">
        <v>0</v>
      </c>
      <c r="CR364" s="7">
        <v>4.1594575262981592E-4</v>
      </c>
      <c r="CS364" s="7">
        <v>9.5194312159775933E-4</v>
      </c>
      <c r="CT364" s="7">
        <v>1.5505004677036926E-4</v>
      </c>
      <c r="CU364" s="7">
        <v>1.3507386400870189E-4</v>
      </c>
      <c r="CV364" s="7">
        <v>0</v>
      </c>
      <c r="CW364" s="7">
        <v>0</v>
      </c>
      <c r="CX364" s="7">
        <v>0</v>
      </c>
      <c r="CY364" s="7">
        <v>3.4982412889022482E-4</v>
      </c>
      <c r="CZ364" s="7">
        <v>1.0665800661154934E-4</v>
      </c>
      <c r="DA364" s="7">
        <v>1.3885734020889484E-4</v>
      </c>
      <c r="DB364" s="7">
        <v>1.2227796806781238E-2</v>
      </c>
      <c r="DC364" s="7">
        <v>1.0229343344637647E-2</v>
      </c>
      <c r="DD364" s="7">
        <v>1.4179801016637301E-2</v>
      </c>
      <c r="DE364" s="7">
        <v>7.165983437777905E-3</v>
      </c>
      <c r="DF364" s="7">
        <v>7.6348554560020463E-3</v>
      </c>
      <c r="DG364" s="7">
        <v>1.3939059998349764E-2</v>
      </c>
      <c r="DH364" s="7">
        <v>1.0896140010030983E-2</v>
      </c>
      <c r="DI364" s="7">
        <v>3.0597308468163719E-3</v>
      </c>
      <c r="DJ364" s="7">
        <v>4.4568568656174298E-5</v>
      </c>
      <c r="DK364" s="7">
        <v>0</v>
      </c>
      <c r="DL364" s="7">
        <v>1.4085912624489617E-3</v>
      </c>
      <c r="DM364" s="7">
        <v>3.1847629088975959E-4</v>
      </c>
      <c r="DN364" s="7">
        <v>2.0698367564812494E-3</v>
      </c>
      <c r="DO364" s="7">
        <v>0</v>
      </c>
      <c r="DP364" s="7">
        <v>6.4024547974602416E-4</v>
      </c>
      <c r="DQ364" s="7">
        <v>8.8456558855610438E-4</v>
      </c>
      <c r="DR364" s="7">
        <v>4.0435844954217227E-4</v>
      </c>
      <c r="DS364" s="7">
        <v>0</v>
      </c>
      <c r="DT364" s="7">
        <v>0</v>
      </c>
      <c r="DU364" s="7">
        <v>0</v>
      </c>
      <c r="DV364" s="7">
        <v>1.4965737817076144E-3</v>
      </c>
      <c r="DW364" s="7">
        <v>8.3746703352136103E-5</v>
      </c>
      <c r="DX364" s="7">
        <f>AVERAGE(DR364:DW364)</f>
        <v>3.307798224336538E-4</v>
      </c>
      <c r="DY364" s="7">
        <f>STDEV(DR364:DW364)</f>
        <v>5.9224329537069362E-4</v>
      </c>
      <c r="DZ364" s="7">
        <v>0</v>
      </c>
      <c r="EA364" s="7">
        <v>0</v>
      </c>
      <c r="EB364" s="7">
        <v>4.3809769873766639E-4</v>
      </c>
      <c r="EC364" s="7">
        <v>5.1805834100441866E-4</v>
      </c>
      <c r="ED364" s="7">
        <v>5.7950432688865015E-6</v>
      </c>
      <c r="EE364" s="7">
        <v>0</v>
      </c>
      <c r="EF364" s="7">
        <f>AVERAGE(DZ364:EE364)</f>
        <v>1.6032518050182858E-4</v>
      </c>
      <c r="EG364" s="7">
        <f>STDEV(DZ364:EE364)</f>
        <v>2.4743590678489425E-4</v>
      </c>
      <c r="EH364" s="7">
        <v>2.7785703559561363E-3</v>
      </c>
      <c r="EI364" s="7">
        <v>8.5956876260647411E-3</v>
      </c>
      <c r="EJ364" s="7">
        <v>8.3241207582007148E-3</v>
      </c>
      <c r="EK364" s="7">
        <v>2.1988888708062886E-3</v>
      </c>
      <c r="EL364" s="7">
        <v>1.6968586157552433E-3</v>
      </c>
      <c r="EM364" s="7">
        <v>7.8542718043719852E-3</v>
      </c>
      <c r="EN364" s="7">
        <f>AVERAGE(EH364:EM364)</f>
        <v>5.2413996718591845E-3</v>
      </c>
      <c r="EO364" s="7">
        <f>STDEV(EH364:EM364)</f>
        <v>3.3306963016452459E-3</v>
      </c>
      <c r="EP364" s="7">
        <v>1.8425506873292141E-2</v>
      </c>
      <c r="EQ364" s="7">
        <v>1.8663581906697448E-2</v>
      </c>
      <c r="ER364" s="7">
        <v>1.5037151092100295E-2</v>
      </c>
      <c r="ES364" s="7">
        <v>1.2481149911256362E-2</v>
      </c>
      <c r="ET364" s="7">
        <v>1.6283977391254378E-2</v>
      </c>
      <c r="EU364" s="7">
        <f>AVERAGE(EP364:ET364)</f>
        <v>1.6178273434920128E-2</v>
      </c>
      <c r="EV364" s="7">
        <f>STDEV(EP364:ET364)</f>
        <v>2.5597300738222739E-3</v>
      </c>
    </row>
    <row r="365" spans="1:152" ht="15" x14ac:dyDescent="0.25">
      <c r="A365" s="376" t="s">
        <v>2054</v>
      </c>
      <c r="B365" s="414" t="s">
        <v>2087</v>
      </c>
      <c r="C365" s="415">
        <v>1060.7635700000001</v>
      </c>
      <c r="D365" s="7">
        <v>0</v>
      </c>
      <c r="E365" s="7">
        <v>1.0739468719679878E-4</v>
      </c>
      <c r="F365" s="7">
        <v>1.2123143096888865E-4</v>
      </c>
      <c r="G365" s="7">
        <v>0</v>
      </c>
      <c r="H365" s="7">
        <v>0</v>
      </c>
      <c r="I365" s="7">
        <v>4.572522363313748E-5</v>
      </c>
      <c r="J365" s="379">
        <v>6.2802663779812107E-5</v>
      </c>
      <c r="K365" s="7">
        <v>0</v>
      </c>
      <c r="L365" s="7">
        <v>0</v>
      </c>
      <c r="M365" s="7">
        <v>0</v>
      </c>
      <c r="N365" s="7">
        <v>8.021832302584511E-5</v>
      </c>
      <c r="O365" s="7">
        <v>1.4023736916750978E-3</v>
      </c>
      <c r="P365" s="7">
        <v>2.965184029401886E-4</v>
      </c>
      <c r="Q365" s="379">
        <v>6.1916700776941456E-4</v>
      </c>
      <c r="R365" s="7">
        <v>1.8135604178168521E-4</v>
      </c>
      <c r="S365" s="7">
        <v>0</v>
      </c>
      <c r="T365" s="7">
        <v>0</v>
      </c>
      <c r="U365" s="7">
        <v>0</v>
      </c>
      <c r="V365" s="7">
        <v>7.7614339134240133E-5</v>
      </c>
      <c r="W365" s="7">
        <v>5.1794076183185071E-5</v>
      </c>
      <c r="X365" s="7">
        <v>7.9844955838827565E-5</v>
      </c>
      <c r="Y365" s="7">
        <v>0</v>
      </c>
      <c r="Z365" s="7">
        <v>0</v>
      </c>
      <c r="AA365" s="7">
        <v>0</v>
      </c>
      <c r="AB365" s="7">
        <v>0</v>
      </c>
      <c r="AC365" s="7">
        <v>9.4014556849480682E-5</v>
      </c>
      <c r="AD365" s="7">
        <v>1.8802911369896136E-5</v>
      </c>
      <c r="AE365" s="7">
        <v>4.2044587997991449E-5</v>
      </c>
      <c r="AF365" s="7">
        <v>0</v>
      </c>
      <c r="AG365" s="7">
        <v>0</v>
      </c>
      <c r="AH365" s="7">
        <v>0</v>
      </c>
      <c r="AI365" s="7">
        <v>0</v>
      </c>
      <c r="AJ365" s="7">
        <v>0</v>
      </c>
      <c r="AK365" s="7">
        <v>0</v>
      </c>
      <c r="AL365" s="7">
        <v>0</v>
      </c>
      <c r="AM365" s="7">
        <v>0</v>
      </c>
      <c r="AN365" s="7">
        <v>0</v>
      </c>
      <c r="AO365" s="7">
        <v>0</v>
      </c>
      <c r="AP365" s="7">
        <v>0</v>
      </c>
      <c r="AQ365" s="7">
        <v>0</v>
      </c>
      <c r="AR365" s="7">
        <v>0</v>
      </c>
      <c r="AS365" s="7">
        <v>0</v>
      </c>
      <c r="AT365" s="7">
        <v>3.5269731070943873E-3</v>
      </c>
      <c r="AU365" s="7">
        <v>6.9032752263698612E-5</v>
      </c>
      <c r="AV365" s="7">
        <v>2.5236437373965899E-3</v>
      </c>
      <c r="AW365" s="7">
        <v>2.2820285732738669E-3</v>
      </c>
      <c r="AX365" s="7">
        <v>0</v>
      </c>
      <c r="AY365" s="7">
        <v>1.6803356340057084E-3</v>
      </c>
      <c r="AZ365" s="7">
        <v>1.5734593835753032E-3</v>
      </c>
      <c r="BA365" s="7">
        <v>0</v>
      </c>
      <c r="BB365" s="7">
        <v>0</v>
      </c>
      <c r="BC365" s="7">
        <v>0</v>
      </c>
      <c r="BD365" s="7">
        <v>1.503098565635711E-4</v>
      </c>
      <c r="BE365" s="7">
        <v>1.291073506072881E-4</v>
      </c>
      <c r="BF365" s="7">
        <v>5.5883441434171843E-5</v>
      </c>
      <c r="BG365" s="7">
        <v>7.688784986648079E-5</v>
      </c>
      <c r="BH365" s="7">
        <v>2.208521893223479E-4</v>
      </c>
      <c r="BI365" s="7">
        <v>5.5938502929152962E-4</v>
      </c>
      <c r="BJ365" s="7">
        <v>0</v>
      </c>
      <c r="BK365" s="7">
        <v>4.2035116838451159E-5</v>
      </c>
      <c r="BL365" s="7">
        <v>7.6277005283879786E-4</v>
      </c>
      <c r="BM365" s="7">
        <v>3.1700847765822528E-4</v>
      </c>
      <c r="BN365" s="7">
        <v>3.3271629451507052E-4</v>
      </c>
      <c r="BO365" s="7">
        <v>0</v>
      </c>
      <c r="BP365" s="7">
        <v>2.9771735818588368E-3</v>
      </c>
      <c r="BQ365" s="7">
        <v>4.2513815671810625E-4</v>
      </c>
      <c r="BR365" s="7">
        <v>0</v>
      </c>
      <c r="BS365" s="7">
        <v>2.1324554505756281E-4</v>
      </c>
      <c r="BT365" s="7">
        <v>7.2311145672690111E-4</v>
      </c>
      <c r="BU365" s="7">
        <v>1.2723332658008903E-3</v>
      </c>
      <c r="BV365" s="7">
        <v>0</v>
      </c>
      <c r="BW365" s="7">
        <v>0</v>
      </c>
      <c r="BX365" s="7">
        <v>0</v>
      </c>
      <c r="BY365" s="7">
        <v>0</v>
      </c>
      <c r="BZ365" s="7">
        <v>0</v>
      </c>
      <c r="CA365" s="7">
        <v>0</v>
      </c>
      <c r="CB365" s="7">
        <v>0</v>
      </c>
      <c r="CC365" s="7">
        <v>0</v>
      </c>
      <c r="CD365" s="7">
        <v>0</v>
      </c>
      <c r="CE365" s="7">
        <v>2.055208134310719E-4</v>
      </c>
      <c r="CF365" s="7">
        <v>2.4055175383343034E-4</v>
      </c>
      <c r="CG365" s="7">
        <v>0</v>
      </c>
      <c r="CH365" s="7">
        <v>4.0402891692028293E-4</v>
      </c>
      <c r="CI365" s="7">
        <v>5.2156518485255935E-4</v>
      </c>
      <c r="CJ365" s="7">
        <v>2.2861111150622408E-4</v>
      </c>
      <c r="CK365" s="7">
        <v>2.106159143840288E-4</v>
      </c>
      <c r="CL365" s="7">
        <v>0</v>
      </c>
      <c r="CM365" s="7">
        <v>0</v>
      </c>
      <c r="CN365" s="7">
        <v>1.8599780185779796E-4</v>
      </c>
      <c r="CO365" s="7">
        <v>0</v>
      </c>
      <c r="CP365" s="7">
        <v>0</v>
      </c>
      <c r="CQ365" s="7">
        <v>5.4267286904418342E-4</v>
      </c>
      <c r="CR365" s="7">
        <v>1.2144511181699689E-4</v>
      </c>
      <c r="CS365" s="7">
        <v>2.1936067741831983E-4</v>
      </c>
      <c r="CT365" s="7">
        <v>0</v>
      </c>
      <c r="CU365" s="7">
        <v>0</v>
      </c>
      <c r="CV365" s="7">
        <v>0</v>
      </c>
      <c r="CW365" s="7">
        <v>0</v>
      </c>
      <c r="CX365" s="7">
        <v>0</v>
      </c>
      <c r="CY365" s="7">
        <v>0</v>
      </c>
      <c r="CZ365" s="7">
        <v>0</v>
      </c>
      <c r="DA365" s="7">
        <v>0</v>
      </c>
      <c r="DB365" s="7">
        <v>4.4197866254824993E-3</v>
      </c>
      <c r="DC365" s="7">
        <v>1.1646773550495412E-3</v>
      </c>
      <c r="DD365" s="7">
        <v>5.245227787117163E-3</v>
      </c>
      <c r="DE365" s="7">
        <v>2.9312309861091652E-3</v>
      </c>
      <c r="DF365" s="7">
        <v>2.6542786772204919E-3</v>
      </c>
      <c r="DG365" s="7">
        <v>1.8453411215571423E-3</v>
      </c>
      <c r="DH365" s="7">
        <v>3.0434237587560007E-3</v>
      </c>
      <c r="DI365" s="7">
        <v>1.5408716291713477E-3</v>
      </c>
      <c r="DJ365" s="7">
        <v>0</v>
      </c>
      <c r="DK365" s="7">
        <v>0</v>
      </c>
      <c r="DL365" s="7">
        <v>0</v>
      </c>
      <c r="DM365" s="7">
        <v>0</v>
      </c>
      <c r="DN365" s="7">
        <v>1.9674005303999423E-4</v>
      </c>
      <c r="DO365" s="7">
        <v>1.5508576957571049E-5</v>
      </c>
      <c r="DP365" s="7">
        <v>3.5374771666260883E-5</v>
      </c>
      <c r="DQ365" s="7">
        <v>7.9295545406773109E-5</v>
      </c>
      <c r="DR365" s="7">
        <v>0</v>
      </c>
      <c r="DS365" s="7">
        <v>0</v>
      </c>
      <c r="DT365" s="7">
        <v>0</v>
      </c>
      <c r="DU365" s="7">
        <v>0</v>
      </c>
      <c r="DV365" s="7">
        <v>0</v>
      </c>
      <c r="DW365" s="7">
        <v>1.4973751403329075E-4</v>
      </c>
      <c r="DX365" s="7">
        <f>AVERAGE(DR365:DW365)</f>
        <v>2.4956252338881791E-5</v>
      </c>
      <c r="DY365" s="7">
        <f>STDEV(DR365:DW365)</f>
        <v>6.1130084122399645E-5</v>
      </c>
      <c r="DZ365" s="7">
        <v>0</v>
      </c>
      <c r="EA365" s="7">
        <v>7.363142743751343E-5</v>
      </c>
      <c r="EB365" s="7">
        <v>0</v>
      </c>
      <c r="EC365" s="7">
        <v>0</v>
      </c>
      <c r="ED365" s="7">
        <v>0</v>
      </c>
      <c r="EE365" s="7">
        <v>0</v>
      </c>
      <c r="EF365" s="7">
        <f>AVERAGE(DZ365:EE365)</f>
        <v>1.2271904572918906E-5</v>
      </c>
      <c r="EG365" s="7">
        <f>STDEV(DZ365:EE365)</f>
        <v>3.0059904375778833E-5</v>
      </c>
      <c r="EH365" s="7">
        <v>4.5247205537051296E-4</v>
      </c>
      <c r="EI365" s="7">
        <v>4.77846019713611E-5</v>
      </c>
      <c r="EJ365" s="7">
        <v>9.1957051402473823E-4</v>
      </c>
      <c r="EK365" s="7">
        <v>0</v>
      </c>
      <c r="EL365" s="7">
        <v>0</v>
      </c>
      <c r="EM365" s="7">
        <v>1.111648914320956E-3</v>
      </c>
      <c r="EN365" s="7">
        <f>AVERAGE(EH365:EM365)</f>
        <v>4.2191268094792807E-4</v>
      </c>
      <c r="EO365" s="7">
        <f>STDEV(EH365:EM365)</f>
        <v>4.9402949425787334E-4</v>
      </c>
      <c r="EP365" s="7">
        <v>5.5949446599070874E-3</v>
      </c>
      <c r="EQ365" s="7">
        <v>0</v>
      </c>
      <c r="ER365" s="7">
        <v>0</v>
      </c>
      <c r="ES365" s="7">
        <v>1.9777888750703264E-3</v>
      </c>
      <c r="ET365" s="7">
        <v>3.1803681450980449E-3</v>
      </c>
      <c r="EU365" s="7">
        <f>AVERAGE(EP365:ET365)</f>
        <v>2.1506203360150918E-3</v>
      </c>
      <c r="EV365" s="7">
        <f>STDEV(EP365:ET365)</f>
        <v>2.3560537436421538E-3</v>
      </c>
    </row>
    <row r="366" spans="1:152" ht="15" x14ac:dyDescent="0.25">
      <c r="A366" s="376" t="s">
        <v>2054</v>
      </c>
      <c r="B366" s="414" t="s">
        <v>2086</v>
      </c>
      <c r="C366" s="415">
        <v>1062.77917</v>
      </c>
      <c r="D366" s="7">
        <v>0</v>
      </c>
      <c r="E366" s="7">
        <v>0</v>
      </c>
      <c r="F366" s="7">
        <v>0</v>
      </c>
      <c r="G366" s="7">
        <v>0</v>
      </c>
      <c r="H366" s="7">
        <v>0</v>
      </c>
      <c r="I366" s="7">
        <v>0</v>
      </c>
      <c r="J366" s="379">
        <v>0</v>
      </c>
      <c r="K366" s="7">
        <v>8.8982984817946481E-5</v>
      </c>
      <c r="L366" s="7">
        <v>1.5828452373554323E-4</v>
      </c>
      <c r="M366" s="7">
        <v>0</v>
      </c>
      <c r="N366" s="7">
        <v>0</v>
      </c>
      <c r="O366" s="7">
        <v>1.5607838794759754E-3</v>
      </c>
      <c r="P366" s="7">
        <v>3.6161027760589303E-4</v>
      </c>
      <c r="Q366" s="379">
        <v>6.7364833483842283E-4</v>
      </c>
      <c r="R366" s="7">
        <v>0</v>
      </c>
      <c r="S366" s="7">
        <v>0</v>
      </c>
      <c r="T366" s="7">
        <v>3.2120532658001491E-5</v>
      </c>
      <c r="U366" s="7">
        <v>0</v>
      </c>
      <c r="V366" s="7">
        <v>6.2170790744304707E-5</v>
      </c>
      <c r="W366" s="7">
        <v>1.8858264680461238E-5</v>
      </c>
      <c r="X366" s="7">
        <v>2.7922952504231194E-5</v>
      </c>
      <c r="Y366" s="7">
        <v>9.359404054533201E-5</v>
      </c>
      <c r="Z366" s="7">
        <v>3.9566517858632069E-5</v>
      </c>
      <c r="AA366" s="7">
        <v>0</v>
      </c>
      <c r="AB366" s="7">
        <v>0</v>
      </c>
      <c r="AC366" s="7">
        <v>0</v>
      </c>
      <c r="AD366" s="7">
        <v>2.6632111680792816E-5</v>
      </c>
      <c r="AE366" s="7">
        <v>4.1167362370473764E-5</v>
      </c>
      <c r="AF366" s="7">
        <v>0</v>
      </c>
      <c r="AG366" s="7">
        <v>0</v>
      </c>
      <c r="AH366" s="7">
        <v>0</v>
      </c>
      <c r="AI366" s="7">
        <v>0</v>
      </c>
      <c r="AJ366" s="7">
        <v>0</v>
      </c>
      <c r="AK366" s="7">
        <v>0</v>
      </c>
      <c r="AL366" s="7">
        <v>0</v>
      </c>
      <c r="AM366" s="7">
        <v>8.7720780317589511E-4</v>
      </c>
      <c r="AN366" s="7">
        <v>0</v>
      </c>
      <c r="AO366" s="7">
        <v>0</v>
      </c>
      <c r="AP366" s="7">
        <v>0</v>
      </c>
      <c r="AQ366" s="7">
        <v>0</v>
      </c>
      <c r="AR366" s="7">
        <v>1.7544156063517902E-4</v>
      </c>
      <c r="AS366" s="7">
        <v>3.922992556589115E-4</v>
      </c>
      <c r="AT366" s="7">
        <v>0</v>
      </c>
      <c r="AU366" s="7">
        <v>2.01426354176286E-4</v>
      </c>
      <c r="AV366" s="7">
        <v>0</v>
      </c>
      <c r="AW366" s="7">
        <v>0</v>
      </c>
      <c r="AX366" s="7">
        <v>3.0513253629476527E-4</v>
      </c>
      <c r="AY366" s="7">
        <v>1.0131177809421027E-4</v>
      </c>
      <c r="AZ366" s="7">
        <v>1.4349046916030202E-4</v>
      </c>
      <c r="BA366" s="7">
        <v>0</v>
      </c>
      <c r="BB366" s="7">
        <v>2.5289600371694517E-4</v>
      </c>
      <c r="BC366" s="7">
        <v>0</v>
      </c>
      <c r="BD366" s="7">
        <v>0</v>
      </c>
      <c r="BE366" s="7">
        <v>8.736590351379655E-5</v>
      </c>
      <c r="BF366" s="7">
        <v>6.8052381446148341E-5</v>
      </c>
      <c r="BG366" s="7">
        <v>1.1003812599540532E-4</v>
      </c>
      <c r="BH366" s="7">
        <v>0</v>
      </c>
      <c r="BI366" s="7">
        <v>1.4114599867670141E-4</v>
      </c>
      <c r="BJ366" s="7">
        <v>0</v>
      </c>
      <c r="BK366" s="7">
        <v>0</v>
      </c>
      <c r="BL366" s="7">
        <v>1.6398487259993374E-4</v>
      </c>
      <c r="BM366" s="7">
        <v>6.1026174255327034E-5</v>
      </c>
      <c r="BN366" s="7">
        <v>8.3952757046526174E-5</v>
      </c>
      <c r="BO366" s="7">
        <v>0</v>
      </c>
      <c r="BP366" s="7">
        <v>5.0499516673129473E-4</v>
      </c>
      <c r="BQ366" s="7">
        <v>0</v>
      </c>
      <c r="BR366" s="7">
        <v>0</v>
      </c>
      <c r="BS366" s="7">
        <v>7.5148030928139315E-5</v>
      </c>
      <c r="BT366" s="7">
        <v>1.1602863953188681E-4</v>
      </c>
      <c r="BU366" s="7">
        <v>2.1986025050941004E-4</v>
      </c>
      <c r="BV366" s="7">
        <v>0</v>
      </c>
      <c r="BW366" s="7">
        <v>0</v>
      </c>
      <c r="BX366" s="7">
        <v>0</v>
      </c>
      <c r="BY366" s="7">
        <v>0</v>
      </c>
      <c r="BZ366" s="7">
        <v>0</v>
      </c>
      <c r="CA366" s="7">
        <v>0</v>
      </c>
      <c r="CB366" s="7">
        <v>0</v>
      </c>
      <c r="CC366" s="7">
        <v>0</v>
      </c>
      <c r="CD366" s="7">
        <v>2.6693802276125494E-5</v>
      </c>
      <c r="CE366" s="7">
        <v>2.3090613656880798E-4</v>
      </c>
      <c r="CF366" s="7">
        <v>0</v>
      </c>
      <c r="CG366" s="7">
        <v>3.2679869474543815E-4</v>
      </c>
      <c r="CH366" s="7">
        <v>0</v>
      </c>
      <c r="CI366" s="7">
        <v>0</v>
      </c>
      <c r="CJ366" s="7">
        <v>9.7399772265061938E-5</v>
      </c>
      <c r="CK366" s="7">
        <v>1.4415775806296129E-4</v>
      </c>
      <c r="CL366" s="7">
        <v>0</v>
      </c>
      <c r="CM366" s="7">
        <v>8.584296351986865E-5</v>
      </c>
      <c r="CN366" s="7">
        <v>0</v>
      </c>
      <c r="CO366" s="7">
        <v>0</v>
      </c>
      <c r="CP366" s="7">
        <v>0</v>
      </c>
      <c r="CQ366" s="7">
        <v>0</v>
      </c>
      <c r="CR366" s="7">
        <v>1.4307160586644775E-5</v>
      </c>
      <c r="CS366" s="7">
        <v>3.5045243105338134E-5</v>
      </c>
      <c r="CT366" s="7">
        <v>0</v>
      </c>
      <c r="CU366" s="7">
        <v>0</v>
      </c>
      <c r="CV366" s="7">
        <v>0</v>
      </c>
      <c r="CW366" s="7">
        <v>0</v>
      </c>
      <c r="CX366" s="7">
        <v>0</v>
      </c>
      <c r="CY366" s="7">
        <v>0</v>
      </c>
      <c r="CZ366" s="7">
        <v>0</v>
      </c>
      <c r="DA366" s="7">
        <v>0</v>
      </c>
      <c r="DB366" s="7">
        <v>2.9634349422991938E-4</v>
      </c>
      <c r="DC366" s="7">
        <v>2.9992996076768302E-5</v>
      </c>
      <c r="DD366" s="7">
        <v>1.965517686664565E-3</v>
      </c>
      <c r="DE366" s="7">
        <v>8.6445440572549266E-4</v>
      </c>
      <c r="DF366" s="7">
        <v>5.3310704801177479E-4</v>
      </c>
      <c r="DG366" s="7">
        <v>1.9075369844860019E-3</v>
      </c>
      <c r="DH366" s="7">
        <v>9.3282543586575362E-4</v>
      </c>
      <c r="DI366" s="7">
        <v>8.247643241057987E-4</v>
      </c>
      <c r="DJ366" s="7">
        <v>0</v>
      </c>
      <c r="DK366" s="7">
        <v>0</v>
      </c>
      <c r="DL366" s="7">
        <v>0</v>
      </c>
      <c r="DM366" s="7">
        <v>0</v>
      </c>
      <c r="DN366" s="7">
        <v>0</v>
      </c>
      <c r="DO366" s="7">
        <v>2.7543822614041708E-4</v>
      </c>
      <c r="DP366" s="7">
        <v>4.5906371023402848E-5</v>
      </c>
      <c r="DQ366" s="7">
        <v>1.1244718495022418E-4</v>
      </c>
      <c r="DR366" s="7">
        <v>0</v>
      </c>
      <c r="DS366" s="7">
        <v>0</v>
      </c>
      <c r="DT366" s="7">
        <v>0</v>
      </c>
      <c r="DU366" s="7">
        <v>0</v>
      </c>
      <c r="DV366" s="7">
        <v>0</v>
      </c>
      <c r="DW366" s="7">
        <v>8.9829868871672713E-5</v>
      </c>
      <c r="DX366" s="7">
        <f>AVERAGE(DR366:DW366)</f>
        <v>1.4971644811945452E-5</v>
      </c>
      <c r="DY366" s="7">
        <f>STDEV(DR366:DW366)</f>
        <v>3.6672890399453364E-5</v>
      </c>
      <c r="DZ366" s="7">
        <v>0</v>
      </c>
      <c r="EA366" s="7">
        <v>0</v>
      </c>
      <c r="EB366" s="7">
        <v>0</v>
      </c>
      <c r="EC366" s="7">
        <v>0</v>
      </c>
      <c r="ED366" s="7">
        <v>0</v>
      </c>
      <c r="EE366" s="7">
        <v>0</v>
      </c>
      <c r="EF366" s="7">
        <f>AVERAGE(DZ366:EE366)</f>
        <v>0</v>
      </c>
      <c r="EG366" s="7">
        <f>STDEV(DZ366:EE366)</f>
        <v>0</v>
      </c>
      <c r="EH366" s="7">
        <v>0</v>
      </c>
      <c r="EI366" s="7">
        <v>0</v>
      </c>
      <c r="EJ366" s="7">
        <v>7.1053314515747402E-5</v>
      </c>
      <c r="EK366" s="7">
        <v>0</v>
      </c>
      <c r="EL366" s="7">
        <v>0</v>
      </c>
      <c r="EM366" s="7">
        <v>0</v>
      </c>
      <c r="EN366" s="7">
        <f>AVERAGE(EH366:EM366)</f>
        <v>1.18422190859579E-5</v>
      </c>
      <c r="EO366" s="7">
        <f>STDEV(EH366:EM366)</f>
        <v>2.9007394182845062E-5</v>
      </c>
      <c r="EP366" s="7">
        <v>0</v>
      </c>
      <c r="EQ366" s="7">
        <v>2.4049529998669826E-4</v>
      </c>
      <c r="ER366" s="7">
        <v>0</v>
      </c>
      <c r="ES366" s="7">
        <v>6.0119118674864709E-4</v>
      </c>
      <c r="ET366" s="7">
        <v>0</v>
      </c>
      <c r="EU366" s="7">
        <f>AVERAGE(EP366:ET366)</f>
        <v>1.6833729734706907E-4</v>
      </c>
      <c r="EV366" s="7">
        <f>STDEV(EP366:ET366)</f>
        <v>2.6343006849511354E-4</v>
      </c>
    </row>
    <row r="367" spans="1:152" ht="15" x14ac:dyDescent="0.25">
      <c r="A367" s="376" t="s">
        <v>2054</v>
      </c>
      <c r="B367" s="414" t="s">
        <v>2085</v>
      </c>
      <c r="C367" s="415">
        <v>1064.79477</v>
      </c>
      <c r="D367" s="7">
        <v>0</v>
      </c>
      <c r="E367" s="7">
        <v>0</v>
      </c>
      <c r="F367" s="7">
        <v>2.1847056941305223E-4</v>
      </c>
      <c r="G367" s="7">
        <v>1.6759357400787951E-4</v>
      </c>
      <c r="H367" s="7">
        <v>0</v>
      </c>
      <c r="I367" s="7">
        <v>7.7212828684186354E-5</v>
      </c>
      <c r="J367" s="379">
        <v>1.0724725075885431E-4</v>
      </c>
      <c r="K367" s="7">
        <v>0</v>
      </c>
      <c r="L367" s="7">
        <v>0</v>
      </c>
      <c r="M367" s="7">
        <v>4.7452766575031233E-4</v>
      </c>
      <c r="N367" s="7">
        <v>3.2725905524829791E-5</v>
      </c>
      <c r="O367" s="7">
        <v>4.5690935567390331E-3</v>
      </c>
      <c r="P367" s="7">
        <v>1.0152694256028349E-3</v>
      </c>
      <c r="Q367" s="379">
        <v>1.9968101679847697E-3</v>
      </c>
      <c r="R367" s="7">
        <v>6.641941804412513E-5</v>
      </c>
      <c r="S367" s="7">
        <v>0</v>
      </c>
      <c r="T367" s="7">
        <v>0</v>
      </c>
      <c r="U367" s="7">
        <v>0</v>
      </c>
      <c r="V367" s="7">
        <v>0</v>
      </c>
      <c r="W367" s="7">
        <v>1.3283883608825026E-5</v>
      </c>
      <c r="X367" s="7">
        <v>2.970366675452798E-5</v>
      </c>
      <c r="Y367" s="7">
        <v>0</v>
      </c>
      <c r="Z367" s="7">
        <v>0</v>
      </c>
      <c r="AA367" s="7">
        <v>0</v>
      </c>
      <c r="AB367" s="7">
        <v>0</v>
      </c>
      <c r="AC367" s="7">
        <v>0</v>
      </c>
      <c r="AD367" s="7">
        <v>0</v>
      </c>
      <c r="AE367" s="7">
        <v>0</v>
      </c>
      <c r="AF367" s="7">
        <v>0</v>
      </c>
      <c r="AG367" s="7">
        <v>0</v>
      </c>
      <c r="AH367" s="7">
        <v>0</v>
      </c>
      <c r="AI367" s="7">
        <v>0</v>
      </c>
      <c r="AJ367" s="7">
        <v>2.7610965402251732E-4</v>
      </c>
      <c r="AK367" s="7">
        <v>5.5221930804503466E-5</v>
      </c>
      <c r="AL367" s="7">
        <v>1.234799911276594E-4</v>
      </c>
      <c r="AM367" s="7">
        <v>0</v>
      </c>
      <c r="AN367" s="7">
        <v>3.3360187460633114E-4</v>
      </c>
      <c r="AO367" s="7">
        <v>0</v>
      </c>
      <c r="AP367" s="7">
        <v>0</v>
      </c>
      <c r="AQ367" s="7">
        <v>0</v>
      </c>
      <c r="AR367" s="7">
        <v>6.6720374921266232E-5</v>
      </c>
      <c r="AS367" s="7">
        <v>1.4919129380822345E-4</v>
      </c>
      <c r="AT367" s="7">
        <v>0</v>
      </c>
      <c r="AU367" s="7">
        <v>0</v>
      </c>
      <c r="AV367" s="7">
        <v>0</v>
      </c>
      <c r="AW367" s="7">
        <v>0</v>
      </c>
      <c r="AX367" s="7">
        <v>6.3047347953837276E-4</v>
      </c>
      <c r="AY367" s="7">
        <v>1.2609469590767455E-4</v>
      </c>
      <c r="AZ367" s="7">
        <v>2.8195631165172481E-4</v>
      </c>
      <c r="BA367" s="7">
        <v>0</v>
      </c>
      <c r="BB367" s="7">
        <v>0</v>
      </c>
      <c r="BC367" s="7">
        <v>0</v>
      </c>
      <c r="BD367" s="7">
        <v>1.7746088622764731E-4</v>
      </c>
      <c r="BE367" s="7">
        <v>0</v>
      </c>
      <c r="BF367" s="7">
        <v>3.5492177245529463E-5</v>
      </c>
      <c r="BG367" s="7">
        <v>7.9362920990475117E-5</v>
      </c>
      <c r="BH367" s="7">
        <v>0</v>
      </c>
      <c r="BI367" s="7">
        <v>0</v>
      </c>
      <c r="BJ367" s="7">
        <v>0</v>
      </c>
      <c r="BK367" s="7">
        <v>4.7034553015107478E-4</v>
      </c>
      <c r="BL367" s="7">
        <v>0</v>
      </c>
      <c r="BM367" s="7">
        <v>9.406910603021496E-5</v>
      </c>
      <c r="BN367" s="7">
        <v>2.1034491566619603E-4</v>
      </c>
      <c r="BO367" s="7">
        <v>8.628392941002806E-4</v>
      </c>
      <c r="BP367" s="7">
        <v>1.7453525115487996E-5</v>
      </c>
      <c r="BQ367" s="7">
        <v>1.7061212708682319E-4</v>
      </c>
      <c r="BR367" s="7">
        <v>1.3803573975473409E-5</v>
      </c>
      <c r="BS367" s="7">
        <v>2.2140805901242253E-4</v>
      </c>
      <c r="BT367" s="7">
        <v>2.5722331585809754E-4</v>
      </c>
      <c r="BU367" s="7">
        <v>3.5081963565217157E-4</v>
      </c>
      <c r="BV367" s="7">
        <v>0</v>
      </c>
      <c r="BW367" s="7">
        <v>0</v>
      </c>
      <c r="BX367" s="7">
        <v>0</v>
      </c>
      <c r="BY367" s="7">
        <v>0</v>
      </c>
      <c r="BZ367" s="7">
        <v>0</v>
      </c>
      <c r="CA367" s="7">
        <v>0</v>
      </c>
      <c r="CB367" s="7">
        <v>0</v>
      </c>
      <c r="CC367" s="7">
        <v>0</v>
      </c>
      <c r="CD367" s="7">
        <v>7.0936020169249151E-5</v>
      </c>
      <c r="CE367" s="7">
        <v>0</v>
      </c>
      <c r="CF367" s="7">
        <v>0</v>
      </c>
      <c r="CG367" s="7">
        <v>5.58913367212792E-5</v>
      </c>
      <c r="CH367" s="7">
        <v>0</v>
      </c>
      <c r="CI367" s="7">
        <v>0</v>
      </c>
      <c r="CJ367" s="7">
        <v>2.1137892815088056E-5</v>
      </c>
      <c r="CK367" s="7">
        <v>3.3090474163936146E-5</v>
      </c>
      <c r="CL367" s="7">
        <v>0</v>
      </c>
      <c r="CM367" s="7">
        <v>3.7205685666240643E-4</v>
      </c>
      <c r="CN367" s="7">
        <v>0</v>
      </c>
      <c r="CO367" s="7">
        <v>0</v>
      </c>
      <c r="CP367" s="7">
        <v>0</v>
      </c>
      <c r="CQ367" s="7">
        <v>3.0337932756353348E-6</v>
      </c>
      <c r="CR367" s="7">
        <v>6.2515108323006957E-5</v>
      </c>
      <c r="CS367" s="7">
        <v>1.5164872296153764E-4</v>
      </c>
      <c r="CT367" s="7">
        <v>0</v>
      </c>
      <c r="CU367" s="7">
        <v>0</v>
      </c>
      <c r="CV367" s="7">
        <v>0</v>
      </c>
      <c r="CW367" s="7">
        <v>0</v>
      </c>
      <c r="CX367" s="7">
        <v>0</v>
      </c>
      <c r="CY367" s="7">
        <v>0</v>
      </c>
      <c r="CZ367" s="7">
        <v>0</v>
      </c>
      <c r="DA367" s="7">
        <v>0</v>
      </c>
      <c r="DB367" s="7">
        <v>1.2713028205216048E-3</v>
      </c>
      <c r="DC367" s="7">
        <v>2.0353702544794735E-4</v>
      </c>
      <c r="DD367" s="7">
        <v>5.3250318786864028E-4</v>
      </c>
      <c r="DE367" s="7">
        <v>3.061410869246404E-4</v>
      </c>
      <c r="DF367" s="7">
        <v>0</v>
      </c>
      <c r="DG367" s="7">
        <v>2.5424380995372976E-4</v>
      </c>
      <c r="DH367" s="7">
        <v>4.2795465511942716E-4</v>
      </c>
      <c r="DI367" s="7">
        <v>4.4736763098317972E-4</v>
      </c>
      <c r="DJ367" s="7">
        <v>0</v>
      </c>
      <c r="DK367" s="7">
        <v>0</v>
      </c>
      <c r="DL367" s="7">
        <v>1.1966902261792667E-4</v>
      </c>
      <c r="DM367" s="7">
        <v>0</v>
      </c>
      <c r="DN367" s="7">
        <v>0</v>
      </c>
      <c r="DO367" s="7">
        <v>0</v>
      </c>
      <c r="DP367" s="7">
        <v>1.9944837102987779E-5</v>
      </c>
      <c r="DQ367" s="7">
        <v>4.8854673905249919E-5</v>
      </c>
      <c r="DR367" s="7">
        <v>0</v>
      </c>
      <c r="DS367" s="7">
        <v>0</v>
      </c>
      <c r="DT367" s="7">
        <v>0</v>
      </c>
      <c r="DU367" s="7">
        <v>0</v>
      </c>
      <c r="DV367" s="7">
        <v>0</v>
      </c>
      <c r="DW367" s="7">
        <v>0</v>
      </c>
      <c r="DX367" s="7">
        <f>AVERAGE(DR367:DW367)</f>
        <v>0</v>
      </c>
      <c r="DY367" s="7">
        <f>STDEV(DR367:DW367)</f>
        <v>0</v>
      </c>
      <c r="DZ367" s="7">
        <v>0</v>
      </c>
      <c r="EA367" s="7">
        <v>0</v>
      </c>
      <c r="EB367" s="7">
        <v>0</v>
      </c>
      <c r="EC367" s="7">
        <v>0</v>
      </c>
      <c r="ED367" s="7">
        <v>0</v>
      </c>
      <c r="EE367" s="7">
        <v>9.3428657496879357E-5</v>
      </c>
      <c r="EF367" s="7">
        <f>AVERAGE(DZ367:EE367)</f>
        <v>1.557144291614656E-5</v>
      </c>
      <c r="EG367" s="7">
        <f>STDEV(DZ367:EE367)</f>
        <v>3.8142089703434773E-5</v>
      </c>
      <c r="EH367" s="7">
        <v>0</v>
      </c>
      <c r="EI367" s="7">
        <v>4.069865797535692E-5</v>
      </c>
      <c r="EJ367" s="7">
        <v>4.5391174389881753E-5</v>
      </c>
      <c r="EK367" s="7">
        <v>1.3803549738811266E-4</v>
      </c>
      <c r="EL367" s="7">
        <v>0</v>
      </c>
      <c r="EM367" s="7">
        <v>2.691695501715351E-4</v>
      </c>
      <c r="EN367" s="7">
        <f>AVERAGE(EH367:EM367)</f>
        <v>8.2215813320814408E-5</v>
      </c>
      <c r="EO367" s="7">
        <f>STDEV(EH367:EM367)</f>
        <v>1.0456208202995953E-4</v>
      </c>
      <c r="EP367" s="7">
        <v>1.1559812527537224E-4</v>
      </c>
      <c r="EQ367" s="7">
        <v>0</v>
      </c>
      <c r="ER367" s="7">
        <v>0</v>
      </c>
      <c r="ES367" s="7">
        <v>1.0053457614316765E-4</v>
      </c>
      <c r="ET367" s="7">
        <v>3.2560674109076676E-4</v>
      </c>
      <c r="EU367" s="7">
        <f>AVERAGE(EP367:ET367)</f>
        <v>1.0834788850186132E-4</v>
      </c>
      <c r="EV367" s="7">
        <f>STDEV(EP367:ET367)</f>
        <v>1.3303528920662156E-4</v>
      </c>
    </row>
    <row r="368" spans="1:152" ht="15" x14ac:dyDescent="0.25">
      <c r="A368" s="376" t="s">
        <v>2054</v>
      </c>
      <c r="B368" s="414" t="s">
        <v>2084</v>
      </c>
      <c r="C368" s="415">
        <v>1066.8103699999999</v>
      </c>
      <c r="D368" s="7">
        <v>0</v>
      </c>
      <c r="E368" s="7">
        <v>0</v>
      </c>
      <c r="F368" s="7">
        <v>0</v>
      </c>
      <c r="G368" s="7">
        <v>0</v>
      </c>
      <c r="H368" s="7">
        <v>0</v>
      </c>
      <c r="I368" s="7">
        <v>0</v>
      </c>
      <c r="J368" s="379">
        <v>0</v>
      </c>
      <c r="K368" s="7">
        <v>0</v>
      </c>
      <c r="L368" s="7">
        <v>1.7305451417582162E-4</v>
      </c>
      <c r="M368" s="7">
        <v>0</v>
      </c>
      <c r="N368" s="7">
        <v>0</v>
      </c>
      <c r="O368" s="7">
        <v>3.6191320615113886E-3</v>
      </c>
      <c r="P368" s="7">
        <v>7.5843731513744201E-4</v>
      </c>
      <c r="Q368" s="379">
        <v>1.6009316770690001E-3</v>
      </c>
      <c r="R368" s="7">
        <v>0</v>
      </c>
      <c r="S368" s="7">
        <v>0</v>
      </c>
      <c r="T368" s="7">
        <v>0</v>
      </c>
      <c r="U368" s="7">
        <v>0</v>
      </c>
      <c r="V368" s="7">
        <v>0</v>
      </c>
      <c r="W368" s="7">
        <v>0</v>
      </c>
      <c r="X368" s="7">
        <v>0</v>
      </c>
      <c r="Y368" s="7">
        <v>0</v>
      </c>
      <c r="Z368" s="7">
        <v>0</v>
      </c>
      <c r="AA368" s="7">
        <v>0</v>
      </c>
      <c r="AB368" s="7">
        <v>1.8420963692234922E-5</v>
      </c>
      <c r="AC368" s="7">
        <v>0</v>
      </c>
      <c r="AD368" s="7">
        <v>3.6841927384469843E-6</v>
      </c>
      <c r="AE368" s="7">
        <v>8.2381054053785593E-6</v>
      </c>
      <c r="AF368" s="7">
        <v>0</v>
      </c>
      <c r="AG368" s="7">
        <v>2.0003588514039023E-4</v>
      </c>
      <c r="AH368" s="7">
        <v>0</v>
      </c>
      <c r="AI368" s="7">
        <v>0</v>
      </c>
      <c r="AJ368" s="7">
        <v>0</v>
      </c>
      <c r="AK368" s="7">
        <v>4.0007177028078047E-5</v>
      </c>
      <c r="AL368" s="7">
        <v>8.9458767422650529E-5</v>
      </c>
      <c r="AM368" s="7">
        <v>0</v>
      </c>
      <c r="AN368" s="7">
        <v>0</v>
      </c>
      <c r="AO368" s="7">
        <v>0</v>
      </c>
      <c r="AP368" s="7">
        <v>0</v>
      </c>
      <c r="AQ368" s="7">
        <v>0</v>
      </c>
      <c r="AR368" s="7">
        <v>0</v>
      </c>
      <c r="AS368" s="7">
        <v>0</v>
      </c>
      <c r="AT368" s="7">
        <v>0</v>
      </c>
      <c r="AU368" s="7">
        <v>0</v>
      </c>
      <c r="AV368" s="7">
        <v>5.5280658578563764E-4</v>
      </c>
      <c r="AW368" s="7">
        <v>0</v>
      </c>
      <c r="AX368" s="7">
        <v>0</v>
      </c>
      <c r="AY368" s="7">
        <v>1.1056131715712753E-4</v>
      </c>
      <c r="AZ368" s="7">
        <v>2.4722262084525093E-4</v>
      </c>
      <c r="BA368" s="7">
        <v>0</v>
      </c>
      <c r="BB368" s="7">
        <v>0</v>
      </c>
      <c r="BC368" s="7">
        <v>5.4682744340986964E-4</v>
      </c>
      <c r="BD368" s="7">
        <v>0</v>
      </c>
      <c r="BE368" s="7">
        <v>0</v>
      </c>
      <c r="BF368" s="7">
        <v>1.0936548868197392E-4</v>
      </c>
      <c r="BG368" s="7">
        <v>2.4454866708537758E-4</v>
      </c>
      <c r="BH368" s="7">
        <v>3.069926330389152E-4</v>
      </c>
      <c r="BI368" s="7">
        <v>1.3208161475637143E-3</v>
      </c>
      <c r="BJ368" s="7">
        <v>4.2792822297320251E-4</v>
      </c>
      <c r="BK368" s="7">
        <v>8.4894418672864017E-4</v>
      </c>
      <c r="BL368" s="7">
        <v>0</v>
      </c>
      <c r="BM368" s="7">
        <v>5.8093623806089445E-4</v>
      </c>
      <c r="BN368" s="7">
        <v>5.136131825461774E-4</v>
      </c>
      <c r="BO368" s="7">
        <v>4.8341051294154127E-4</v>
      </c>
      <c r="BP368" s="7">
        <v>0</v>
      </c>
      <c r="BQ368" s="7">
        <v>2.6588705032317415E-4</v>
      </c>
      <c r="BR368" s="7">
        <v>0</v>
      </c>
      <c r="BS368" s="7">
        <v>2.3360824250274434E-4</v>
      </c>
      <c r="BT368" s="7">
        <v>1.9658116115349195E-4</v>
      </c>
      <c r="BU368" s="7">
        <v>2.0355201664126746E-4</v>
      </c>
      <c r="BV368" s="7">
        <v>0</v>
      </c>
      <c r="BW368" s="7">
        <v>0</v>
      </c>
      <c r="BX368" s="7">
        <v>0</v>
      </c>
      <c r="BY368" s="7">
        <v>0</v>
      </c>
      <c r="BZ368" s="7">
        <v>0</v>
      </c>
      <c r="CA368" s="7">
        <v>0</v>
      </c>
      <c r="CB368" s="7">
        <v>0</v>
      </c>
      <c r="CC368" s="7">
        <v>0</v>
      </c>
      <c r="CD368" s="7">
        <v>0</v>
      </c>
      <c r="CE368" s="7">
        <v>1.7345898162814127E-4</v>
      </c>
      <c r="CF368" s="7">
        <v>0</v>
      </c>
      <c r="CG368" s="7">
        <v>0</v>
      </c>
      <c r="CH368" s="7">
        <v>6.5489514270271234E-5</v>
      </c>
      <c r="CI368" s="7">
        <v>0</v>
      </c>
      <c r="CJ368" s="7">
        <v>3.9824749316402082E-5</v>
      </c>
      <c r="CK368" s="7">
        <v>7.051358853177493E-5</v>
      </c>
      <c r="CL368" s="7">
        <v>0</v>
      </c>
      <c r="CM368" s="7">
        <v>0</v>
      </c>
      <c r="CN368" s="7">
        <v>0</v>
      </c>
      <c r="CO368" s="7">
        <v>0</v>
      </c>
      <c r="CP368" s="7">
        <v>0</v>
      </c>
      <c r="CQ368" s="7">
        <v>0</v>
      </c>
      <c r="CR368" s="7">
        <v>0</v>
      </c>
      <c r="CS368" s="7">
        <v>0</v>
      </c>
      <c r="CT368" s="7">
        <v>0</v>
      </c>
      <c r="CU368" s="7">
        <v>0</v>
      </c>
      <c r="CV368" s="7">
        <v>0</v>
      </c>
      <c r="CW368" s="7">
        <v>0</v>
      </c>
      <c r="CX368" s="7">
        <v>0</v>
      </c>
      <c r="CY368" s="7">
        <v>0</v>
      </c>
      <c r="CZ368" s="7">
        <v>0</v>
      </c>
      <c r="DA368" s="7">
        <v>0</v>
      </c>
      <c r="DB368" s="7">
        <v>0</v>
      </c>
      <c r="DC368" s="7">
        <v>0</v>
      </c>
      <c r="DD368" s="7">
        <v>0</v>
      </c>
      <c r="DE368" s="7">
        <v>0</v>
      </c>
      <c r="DF368" s="7">
        <v>0</v>
      </c>
      <c r="DG368" s="7">
        <v>0</v>
      </c>
      <c r="DH368" s="7">
        <v>0</v>
      </c>
      <c r="DI368" s="7">
        <v>0</v>
      </c>
      <c r="DJ368" s="7">
        <v>0</v>
      </c>
      <c r="DK368" s="7">
        <v>0</v>
      </c>
      <c r="DL368" s="7">
        <v>0</v>
      </c>
      <c r="DM368" s="7">
        <v>0</v>
      </c>
      <c r="DN368" s="7">
        <v>0</v>
      </c>
      <c r="DO368" s="7">
        <v>0</v>
      </c>
      <c r="DP368" s="7">
        <v>0</v>
      </c>
      <c r="DQ368" s="7">
        <v>0</v>
      </c>
      <c r="DR368" s="7">
        <v>0</v>
      </c>
      <c r="DS368" s="7">
        <v>0</v>
      </c>
      <c r="DT368" s="7">
        <v>0</v>
      </c>
      <c r="DU368" s="7">
        <v>0</v>
      </c>
      <c r="DV368" s="7">
        <v>0</v>
      </c>
      <c r="DW368" s="7">
        <v>0</v>
      </c>
      <c r="DX368" s="7">
        <f>AVERAGE(DR368:DW368)</f>
        <v>0</v>
      </c>
      <c r="DY368" s="7">
        <f>STDEV(DR368:DW368)</f>
        <v>0</v>
      </c>
      <c r="DZ368" s="7">
        <v>0</v>
      </c>
      <c r="EA368" s="7">
        <v>0</v>
      </c>
      <c r="EB368" s="7">
        <v>0</v>
      </c>
      <c r="EC368" s="7">
        <v>0</v>
      </c>
      <c r="ED368" s="7">
        <v>0</v>
      </c>
      <c r="EE368" s="7">
        <v>0</v>
      </c>
      <c r="EF368" s="7">
        <f>AVERAGE(DZ368:EE368)</f>
        <v>0</v>
      </c>
      <c r="EG368" s="7">
        <f>STDEV(DZ368:EE368)</f>
        <v>0</v>
      </c>
      <c r="EH368" s="7">
        <v>2.223238831802317E-5</v>
      </c>
      <c r="EI368" s="7">
        <v>2.2445250073952521E-4</v>
      </c>
      <c r="EJ368" s="7">
        <v>0</v>
      </c>
      <c r="EK368" s="7">
        <v>0</v>
      </c>
      <c r="EL368" s="7">
        <v>0</v>
      </c>
      <c r="EM368" s="7">
        <v>2.8493219570630696E-4</v>
      </c>
      <c r="EN368" s="7">
        <f>AVERAGE(EH368:EM368)</f>
        <v>8.8602847460642544E-5</v>
      </c>
      <c r="EO368" s="7">
        <f>STDEV(EH368:EM368)</f>
        <v>1.3035089018473468E-4</v>
      </c>
      <c r="EP368" s="7">
        <v>0</v>
      </c>
      <c r="EQ368" s="7">
        <v>1.9906691788249673E-4</v>
      </c>
      <c r="ER368" s="7">
        <v>0</v>
      </c>
      <c r="ES368" s="7">
        <v>1.4283641456159734E-4</v>
      </c>
      <c r="ET368" s="7">
        <v>7.7596403892920147E-5</v>
      </c>
      <c r="EU368" s="7">
        <f>AVERAGE(EP368:ET368)</f>
        <v>8.3899947267402841E-5</v>
      </c>
      <c r="EV368" s="7">
        <f>STDEV(EP368:ET368)</f>
        <v>8.7828063937157204E-5</v>
      </c>
    </row>
    <row r="369" spans="1:152" ht="15" x14ac:dyDescent="0.25">
      <c r="A369" s="376" t="s">
        <v>2054</v>
      </c>
      <c r="B369" s="414" t="s">
        <v>2083</v>
      </c>
      <c r="C369" s="415">
        <v>1068.8259699999999</v>
      </c>
      <c r="D369" s="7">
        <v>6.8220298402695261E-4</v>
      </c>
      <c r="E369" s="7">
        <v>2.617157853196805E-3</v>
      </c>
      <c r="F369" s="7">
        <v>3.4975794291892021E-4</v>
      </c>
      <c r="G369" s="7">
        <v>2.9234068090556705E-3</v>
      </c>
      <c r="H369" s="7">
        <v>4.0987673716175762E-4</v>
      </c>
      <c r="I369" s="7">
        <v>1.3964804652720213E-3</v>
      </c>
      <c r="J369" s="379">
        <v>1.2649866224655781E-3</v>
      </c>
      <c r="K369" s="7">
        <v>1.6331968578660737E-3</v>
      </c>
      <c r="L369" s="7">
        <v>3.0292460867303757E-3</v>
      </c>
      <c r="M369" s="7">
        <v>4.1179562501913675E-3</v>
      </c>
      <c r="N369" s="7">
        <v>3.3904320436820268E-3</v>
      </c>
      <c r="O369" s="7">
        <v>3.5828469040740316E-3</v>
      </c>
      <c r="P369" s="7">
        <v>3.1507356285087745E-3</v>
      </c>
      <c r="Q369" s="379">
        <v>9.3506335160924907E-4</v>
      </c>
      <c r="R369" s="7">
        <v>3.5299005508925685E-4</v>
      </c>
      <c r="S369" s="7">
        <v>1.3573505667084434E-3</v>
      </c>
      <c r="T369" s="7">
        <v>3.5361808254951582E-4</v>
      </c>
      <c r="U369" s="7">
        <v>0</v>
      </c>
      <c r="V369" s="7">
        <v>3.575347758926385E-4</v>
      </c>
      <c r="W369" s="7">
        <v>4.8429869604797092E-4</v>
      </c>
      <c r="X369" s="7">
        <v>5.1165253572258871E-4</v>
      </c>
      <c r="Y369" s="7">
        <v>9.3871875320165963E-4</v>
      </c>
      <c r="Z369" s="7">
        <v>2.2271293265522081E-4</v>
      </c>
      <c r="AA369" s="7">
        <v>9.4166434528358478E-5</v>
      </c>
      <c r="AB369" s="7">
        <v>1.0142816557853975E-3</v>
      </c>
      <c r="AC369" s="7">
        <v>0</v>
      </c>
      <c r="AD369" s="7">
        <v>4.5397595523412727E-4</v>
      </c>
      <c r="AE369" s="7">
        <v>4.8424108225790459E-4</v>
      </c>
      <c r="AF369" s="7">
        <v>0</v>
      </c>
      <c r="AG369" s="7">
        <v>0</v>
      </c>
      <c r="AH369" s="7">
        <v>0</v>
      </c>
      <c r="AI369" s="7">
        <v>0</v>
      </c>
      <c r="AJ369" s="7">
        <v>0</v>
      </c>
      <c r="AK369" s="7">
        <v>0</v>
      </c>
      <c r="AL369" s="7">
        <v>0</v>
      </c>
      <c r="AM369" s="7">
        <v>1.3832066282385966E-2</v>
      </c>
      <c r="AN369" s="7">
        <v>1.6284391810938326E-2</v>
      </c>
      <c r="AO369" s="7">
        <v>1.2925250887230566E-2</v>
      </c>
      <c r="AP369" s="7">
        <v>1.3394278611794819E-2</v>
      </c>
      <c r="AQ369" s="7">
        <v>5.4698738809114246E-3</v>
      </c>
      <c r="AR369" s="7">
        <v>1.238117229465222E-2</v>
      </c>
      <c r="AS369" s="7">
        <v>4.0751891871565558E-3</v>
      </c>
      <c r="AT369" s="7">
        <v>2.0548531742855501E-2</v>
      </c>
      <c r="AU369" s="7">
        <v>1.218494379563489E-2</v>
      </c>
      <c r="AV369" s="7">
        <v>2.392669838608965E-2</v>
      </c>
      <c r="AW369" s="7">
        <v>6.125145399726549E-3</v>
      </c>
      <c r="AX369" s="7">
        <v>1.362022554540351E-2</v>
      </c>
      <c r="AY369" s="7">
        <v>1.5281108973942021E-2</v>
      </c>
      <c r="AZ369" s="7">
        <v>7.0474889226025614E-3</v>
      </c>
      <c r="BA369" s="7">
        <v>6.3063249042564026E-5</v>
      </c>
      <c r="BB369" s="7">
        <v>0</v>
      </c>
      <c r="BC369" s="7">
        <v>4.0823226291016638E-5</v>
      </c>
      <c r="BD369" s="7">
        <v>2.719588449424548E-4</v>
      </c>
      <c r="BE369" s="7">
        <v>4.3834316205492357E-4</v>
      </c>
      <c r="BF369" s="7">
        <v>1.6283769646619181E-4</v>
      </c>
      <c r="BG369" s="7">
        <v>1.8652699087215037E-4</v>
      </c>
      <c r="BH369" s="7">
        <v>2.5751571359595722E-4</v>
      </c>
      <c r="BI369" s="7">
        <v>2.433330613038685E-3</v>
      </c>
      <c r="BJ369" s="7">
        <v>0</v>
      </c>
      <c r="BK369" s="7">
        <v>8.1376444270123117E-4</v>
      </c>
      <c r="BL369" s="7">
        <v>0</v>
      </c>
      <c r="BM369" s="7">
        <v>7.0092215386717473E-4</v>
      </c>
      <c r="BN369" s="7">
        <v>1.0238610079493097E-3</v>
      </c>
      <c r="BO369" s="7">
        <v>2.0578762322690878E-3</v>
      </c>
      <c r="BP369" s="7">
        <v>1.9273573565987338E-3</v>
      </c>
      <c r="BQ369" s="7">
        <v>2.5222361875510404E-3</v>
      </c>
      <c r="BR369" s="7">
        <v>1.9151412138017423E-3</v>
      </c>
      <c r="BS369" s="7">
        <v>1.2451807944359656E-4</v>
      </c>
      <c r="BT369" s="7">
        <v>1.7094258139328401E-3</v>
      </c>
      <c r="BU369" s="7">
        <v>9.1975865141022861E-4</v>
      </c>
      <c r="BV369" s="7">
        <v>0</v>
      </c>
      <c r="BW369" s="7">
        <v>0</v>
      </c>
      <c r="BX369" s="7">
        <v>0</v>
      </c>
      <c r="BY369" s="7">
        <v>0</v>
      </c>
      <c r="BZ369" s="7">
        <v>0</v>
      </c>
      <c r="CA369" s="7">
        <v>0</v>
      </c>
      <c r="CB369" s="7">
        <v>0</v>
      </c>
      <c r="CC369" s="7">
        <v>0</v>
      </c>
      <c r="CD369" s="7">
        <v>0</v>
      </c>
      <c r="CE369" s="7">
        <v>4.1740415933312867E-3</v>
      </c>
      <c r="CF369" s="7">
        <v>2.3492685242044397E-3</v>
      </c>
      <c r="CG369" s="7">
        <v>6.0971440186361283E-4</v>
      </c>
      <c r="CH369" s="7">
        <v>2.0274351631384482E-3</v>
      </c>
      <c r="CI369" s="7">
        <v>1.5579306389838505E-3</v>
      </c>
      <c r="CJ369" s="7">
        <v>1.7863983869202732E-3</v>
      </c>
      <c r="CK369" s="7">
        <v>1.4631311294196381E-3</v>
      </c>
      <c r="CL369" s="7">
        <v>7.1248346555430515E-4</v>
      </c>
      <c r="CM369" s="7">
        <v>5.3258026192948083E-3</v>
      </c>
      <c r="CN369" s="7">
        <v>7.0643365230197764E-4</v>
      </c>
      <c r="CO369" s="7">
        <v>0</v>
      </c>
      <c r="CP369" s="7">
        <v>1.2416179113013476E-4</v>
      </c>
      <c r="CQ369" s="7">
        <v>6.981278966512901E-5</v>
      </c>
      <c r="CR369" s="7">
        <v>1.1564490529910592E-3</v>
      </c>
      <c r="CS369" s="7">
        <v>2.0672154332083722E-3</v>
      </c>
      <c r="CT369" s="7">
        <v>0</v>
      </c>
      <c r="CU369" s="7">
        <v>0</v>
      </c>
      <c r="CV369" s="7">
        <v>0</v>
      </c>
      <c r="CW369" s="7">
        <v>0</v>
      </c>
      <c r="CX369" s="7">
        <v>0</v>
      </c>
      <c r="CY369" s="7">
        <v>0</v>
      </c>
      <c r="CZ369" s="7">
        <v>0</v>
      </c>
      <c r="DA369" s="7">
        <v>0</v>
      </c>
      <c r="DB369" s="7">
        <v>1.1769471573165413E-2</v>
      </c>
      <c r="DC369" s="7">
        <v>1.0261543957228753E-2</v>
      </c>
      <c r="DD369" s="7">
        <v>1.7288665333706953E-2</v>
      </c>
      <c r="DE369" s="7">
        <v>1.1888347599355652E-2</v>
      </c>
      <c r="DF369" s="7">
        <v>1.4281842052783746E-2</v>
      </c>
      <c r="DG369" s="7">
        <v>1.4458194919069798E-2</v>
      </c>
      <c r="DH369" s="7">
        <v>1.3324677572551721E-2</v>
      </c>
      <c r="DI369" s="7">
        <v>2.5210601510243197E-3</v>
      </c>
      <c r="DJ369" s="7">
        <v>0</v>
      </c>
      <c r="DK369" s="7">
        <v>4.3914739489971658E-4</v>
      </c>
      <c r="DL369" s="7">
        <v>2.8780626744700352E-3</v>
      </c>
      <c r="DM369" s="7">
        <v>8.1533590853822137E-4</v>
      </c>
      <c r="DN369" s="7">
        <v>4.6774296910070184E-3</v>
      </c>
      <c r="DO369" s="7">
        <v>1.62382974927447E-3</v>
      </c>
      <c r="DP369" s="7">
        <v>1.7389675696982433E-3</v>
      </c>
      <c r="DQ369" s="7">
        <v>1.7613625495363626E-3</v>
      </c>
      <c r="DR369" s="7">
        <v>0</v>
      </c>
      <c r="DS369" s="7">
        <v>0</v>
      </c>
      <c r="DT369" s="7">
        <v>3.0114347966240081E-4</v>
      </c>
      <c r="DU369" s="7">
        <v>0</v>
      </c>
      <c r="DV369" s="7">
        <v>0</v>
      </c>
      <c r="DW369" s="7">
        <v>0</v>
      </c>
      <c r="DX369" s="7">
        <f>AVERAGE(DR369:DW369)</f>
        <v>5.019057994373347E-5</v>
      </c>
      <c r="DY369" s="7">
        <f>STDEV(DR369:DW369)</f>
        <v>1.2294131075651422E-4</v>
      </c>
      <c r="DZ369" s="7">
        <v>0</v>
      </c>
      <c r="EA369" s="7">
        <v>0</v>
      </c>
      <c r="EB369" s="7">
        <v>1.2539650467110902E-3</v>
      </c>
      <c r="EC369" s="7">
        <v>0</v>
      </c>
      <c r="ED369" s="7">
        <v>0</v>
      </c>
      <c r="EE369" s="7">
        <v>0</v>
      </c>
      <c r="EF369" s="7">
        <f>AVERAGE(DZ369:EE369)</f>
        <v>2.0899417445184836E-4</v>
      </c>
      <c r="EG369" s="7">
        <f>STDEV(DZ369:EE369)</f>
        <v>5.1192908662124072E-4</v>
      </c>
      <c r="EH369" s="7">
        <v>1.7762757583286506E-2</v>
      </c>
      <c r="EI369" s="7">
        <v>1.2335451514891127E-2</v>
      </c>
      <c r="EJ369" s="7">
        <v>1.7224046169528183E-2</v>
      </c>
      <c r="EK369" s="7">
        <v>4.4884254285024574E-3</v>
      </c>
      <c r="EL369" s="7">
        <v>4.709203767809673E-3</v>
      </c>
      <c r="EM369" s="7">
        <v>1.7494097230621779E-2</v>
      </c>
      <c r="EN369" s="7">
        <f>AVERAGE(EH369:EM369)</f>
        <v>1.2335663615773288E-2</v>
      </c>
      <c r="EO369" s="7">
        <f>STDEV(EH369:EM369)</f>
        <v>6.3198276449318181E-3</v>
      </c>
      <c r="EP369" s="7">
        <v>3.2442970808698048E-2</v>
      </c>
      <c r="EQ369" s="7">
        <v>3.1772482643040049E-2</v>
      </c>
      <c r="ER369" s="7">
        <v>4.0264149099202409E-2</v>
      </c>
      <c r="ES369" s="7">
        <v>3.395354104667455E-2</v>
      </c>
      <c r="ET369" s="7">
        <v>4.9972167662408085E-2</v>
      </c>
      <c r="EU369" s="7">
        <f>AVERAGE(EP369:ET369)</f>
        <v>3.7681062252004627E-2</v>
      </c>
      <c r="EV369" s="7">
        <f>STDEV(EP369:ET369)</f>
        <v>7.6483158141174403E-3</v>
      </c>
    </row>
    <row r="370" spans="1:152" ht="15" x14ac:dyDescent="0.25">
      <c r="A370" s="376" t="s">
        <v>2054</v>
      </c>
      <c r="B370" s="414" t="s">
        <v>2082</v>
      </c>
      <c r="C370" s="415">
        <v>1072.7272700000001</v>
      </c>
      <c r="D370" s="7">
        <v>3.3290526967101266E-4</v>
      </c>
      <c r="E370" s="7">
        <v>3.6251242483034256E-4</v>
      </c>
      <c r="F370" s="7">
        <v>1.3146286670695888E-4</v>
      </c>
      <c r="G370" s="7">
        <v>1.3958190477771893E-3</v>
      </c>
      <c r="H370" s="7">
        <v>4.2393076399204713E-4</v>
      </c>
      <c r="I370" s="7">
        <v>5.293260745955101E-4</v>
      </c>
      <c r="J370" s="379">
        <v>4.9664406334339658E-4</v>
      </c>
      <c r="K370" s="7">
        <v>0</v>
      </c>
      <c r="L370" s="7">
        <v>1.1473240342399443E-3</v>
      </c>
      <c r="M370" s="7">
        <v>2.5637657217294233E-4</v>
      </c>
      <c r="N370" s="7">
        <v>9.1127404270237669E-4</v>
      </c>
      <c r="O370" s="7">
        <v>4.5389548846911792E-3</v>
      </c>
      <c r="P370" s="7">
        <v>1.3707859067612885E-3</v>
      </c>
      <c r="Q370" s="379">
        <v>1.8316210853771024E-3</v>
      </c>
      <c r="R370" s="7">
        <v>2.3223675127599067E-4</v>
      </c>
      <c r="S370" s="7">
        <v>1.3117222037753313E-4</v>
      </c>
      <c r="T370" s="7">
        <v>2.2866547479885742E-4</v>
      </c>
      <c r="U370" s="7">
        <v>8.6879301215998724E-5</v>
      </c>
      <c r="V370" s="7">
        <v>2.2442648037462149E-4</v>
      </c>
      <c r="W370" s="7">
        <v>1.8067604560860029E-4</v>
      </c>
      <c r="X370" s="7">
        <v>6.7312796324883349E-5</v>
      </c>
      <c r="Y370" s="7">
        <v>9.2658021732654758E-5</v>
      </c>
      <c r="Z370" s="7">
        <v>0</v>
      </c>
      <c r="AA370" s="7">
        <v>0</v>
      </c>
      <c r="AB370" s="7">
        <v>2.5996771834224929E-4</v>
      </c>
      <c r="AC370" s="7">
        <v>0</v>
      </c>
      <c r="AD370" s="7">
        <v>7.0525148014980812E-5</v>
      </c>
      <c r="AE370" s="7">
        <v>1.1324723071537933E-4</v>
      </c>
      <c r="AF370" s="7">
        <v>0</v>
      </c>
      <c r="AG370" s="7">
        <v>0</v>
      </c>
      <c r="AH370" s="7">
        <v>0</v>
      </c>
      <c r="AI370" s="7">
        <v>0</v>
      </c>
      <c r="AJ370" s="7">
        <v>0</v>
      </c>
      <c r="AK370" s="7">
        <v>0</v>
      </c>
      <c r="AL370" s="7">
        <v>0</v>
      </c>
      <c r="AM370" s="7">
        <v>0</v>
      </c>
      <c r="AN370" s="7">
        <v>6.3996910592558666E-4</v>
      </c>
      <c r="AO370" s="7">
        <v>1.0707033808833285E-3</v>
      </c>
      <c r="AP370" s="7">
        <v>0</v>
      </c>
      <c r="AQ370" s="7">
        <v>0</v>
      </c>
      <c r="AR370" s="7">
        <v>3.4213449736178301E-4</v>
      </c>
      <c r="AS370" s="7">
        <v>4.9261702034876574E-4</v>
      </c>
      <c r="AT370" s="7">
        <v>0</v>
      </c>
      <c r="AU370" s="7">
        <v>0</v>
      </c>
      <c r="AV370" s="7">
        <v>0</v>
      </c>
      <c r="AW370" s="7">
        <v>2.1185886636310401E-3</v>
      </c>
      <c r="AX370" s="7">
        <v>0</v>
      </c>
      <c r="AY370" s="7">
        <v>4.2371773272620805E-4</v>
      </c>
      <c r="AZ370" s="7">
        <v>9.4746165364788845E-4</v>
      </c>
      <c r="BA370" s="7">
        <v>3.8814579440848073E-4</v>
      </c>
      <c r="BB370" s="7">
        <v>1.6101746344702997E-4</v>
      </c>
      <c r="BC370" s="7">
        <v>4.5413173079418253E-4</v>
      </c>
      <c r="BD370" s="7">
        <v>3.5446840164247853E-4</v>
      </c>
      <c r="BE370" s="7">
        <v>3.2536743730174485E-4</v>
      </c>
      <c r="BF370" s="7">
        <v>3.3662616551878333E-4</v>
      </c>
      <c r="BG370" s="7">
        <v>1.0925354756929853E-4</v>
      </c>
      <c r="BH370" s="7">
        <v>0</v>
      </c>
      <c r="BI370" s="7">
        <v>3.0625919838902253E-3</v>
      </c>
      <c r="BJ370" s="7">
        <v>6.8584155897101647E-4</v>
      </c>
      <c r="BK370" s="7">
        <v>4.5348173918038334E-4</v>
      </c>
      <c r="BL370" s="7">
        <v>0</v>
      </c>
      <c r="BM370" s="7">
        <v>8.4038305640832494E-4</v>
      </c>
      <c r="BN370" s="7">
        <v>1.2771330768639123E-3</v>
      </c>
      <c r="BO370" s="7">
        <v>6.729460613773637E-4</v>
      </c>
      <c r="BP370" s="7">
        <v>5.5749297620821753E-3</v>
      </c>
      <c r="BQ370" s="7">
        <v>1.3749759468113794E-3</v>
      </c>
      <c r="BR370" s="7">
        <v>8.2500720209467693E-4</v>
      </c>
      <c r="BS370" s="7">
        <v>0</v>
      </c>
      <c r="BT370" s="7">
        <v>1.689571794473119E-3</v>
      </c>
      <c r="BU370" s="7">
        <v>2.2265797621068562E-3</v>
      </c>
      <c r="BV370" s="7">
        <v>0</v>
      </c>
      <c r="BW370" s="7">
        <v>0</v>
      </c>
      <c r="BX370" s="7">
        <v>1.6357997577762793E-4</v>
      </c>
      <c r="BY370" s="7">
        <v>0</v>
      </c>
      <c r="BZ370" s="7">
        <v>0</v>
      </c>
      <c r="CA370" s="7">
        <v>5.7849159690558907E-5</v>
      </c>
      <c r="CB370" s="7">
        <v>3.6904855911364473E-5</v>
      </c>
      <c r="CC370" s="7">
        <v>6.6231598823041687E-5</v>
      </c>
      <c r="CD370" s="7">
        <v>1.2228931285797643E-4</v>
      </c>
      <c r="CE370" s="7">
        <v>2.4444587050445471E-3</v>
      </c>
      <c r="CF370" s="7">
        <v>5.4767595284728361E-3</v>
      </c>
      <c r="CG370" s="7">
        <v>6.2693939026710098E-3</v>
      </c>
      <c r="CH370" s="7">
        <v>5.687126625690108E-3</v>
      </c>
      <c r="CI370" s="7">
        <v>1.8438718545428596E-3</v>
      </c>
      <c r="CJ370" s="7">
        <v>3.6406499882132228E-3</v>
      </c>
      <c r="CK370" s="7">
        <v>2.5102910798877813E-3</v>
      </c>
      <c r="CL370" s="7">
        <v>0</v>
      </c>
      <c r="CM370" s="7">
        <v>4.932100296574855E-3</v>
      </c>
      <c r="CN370" s="7">
        <v>2.3612820658228165E-3</v>
      </c>
      <c r="CO370" s="7">
        <v>0</v>
      </c>
      <c r="CP370" s="7">
        <v>0</v>
      </c>
      <c r="CQ370" s="7">
        <v>1.2133258249640315E-4</v>
      </c>
      <c r="CR370" s="7">
        <v>1.2357858241490126E-3</v>
      </c>
      <c r="CS370" s="7">
        <v>2.0373015636581423E-3</v>
      </c>
      <c r="CT370" s="7">
        <v>0</v>
      </c>
      <c r="CU370" s="7">
        <v>0</v>
      </c>
      <c r="CV370" s="7">
        <v>0</v>
      </c>
      <c r="CW370" s="7">
        <v>3.2102284340544505E-6</v>
      </c>
      <c r="CX370" s="7">
        <v>0</v>
      </c>
      <c r="CY370" s="7">
        <v>0</v>
      </c>
      <c r="CZ370" s="7">
        <v>5.3503807234240841E-7</v>
      </c>
      <c r="DA370" s="7">
        <v>1.3105702702012132E-6</v>
      </c>
      <c r="DB370" s="7">
        <v>1.4391003296992548E-2</v>
      </c>
      <c r="DC370" s="7">
        <v>1.6146067897148886E-2</v>
      </c>
      <c r="DD370" s="7">
        <v>2.1931040328121622E-2</v>
      </c>
      <c r="DE370" s="7">
        <v>1.4398828315174044E-2</v>
      </c>
      <c r="DF370" s="7">
        <v>1.0969774468375694E-2</v>
      </c>
      <c r="DG370" s="7">
        <v>2.1316034296856239E-2</v>
      </c>
      <c r="DH370" s="7">
        <v>1.652545810044484E-2</v>
      </c>
      <c r="DI370" s="7">
        <v>4.2955313666967329E-3</v>
      </c>
      <c r="DJ370" s="7">
        <v>9.2434771465551275E-5</v>
      </c>
      <c r="DK370" s="7">
        <v>3.2504502899387928E-4</v>
      </c>
      <c r="DL370" s="7">
        <v>1.7952474048940487E-3</v>
      </c>
      <c r="DM370" s="7">
        <v>3.7933114060617477E-4</v>
      </c>
      <c r="DN370" s="7">
        <v>4.8793251817972842E-3</v>
      </c>
      <c r="DO370" s="7">
        <v>2.1739832854194034E-3</v>
      </c>
      <c r="DP370" s="7">
        <v>1.6075611355293902E-3</v>
      </c>
      <c r="DQ370" s="7">
        <v>1.8171133451207E-3</v>
      </c>
      <c r="DR370" s="7">
        <v>0</v>
      </c>
      <c r="DS370" s="7">
        <v>6.282748458586735E-5</v>
      </c>
      <c r="DT370" s="7">
        <v>1.6177073458328438E-4</v>
      </c>
      <c r="DU370" s="7">
        <v>1.5679775622037687E-4</v>
      </c>
      <c r="DV370" s="7">
        <v>4.3540527157171146E-5</v>
      </c>
      <c r="DW370" s="7">
        <v>0</v>
      </c>
      <c r="DX370" s="7">
        <f>AVERAGE(DR370:DW370)</f>
        <v>7.0822750424449964E-5</v>
      </c>
      <c r="DY370" s="7">
        <f>STDEV(DR370:DW370)</f>
        <v>7.2805501690144782E-5</v>
      </c>
      <c r="DZ370" s="7">
        <v>0</v>
      </c>
      <c r="EA370" s="7">
        <v>0</v>
      </c>
      <c r="EB370" s="7">
        <v>0</v>
      </c>
      <c r="EC370" s="7">
        <v>0</v>
      </c>
      <c r="ED370" s="7">
        <v>0</v>
      </c>
      <c r="EE370" s="7">
        <v>0</v>
      </c>
      <c r="EF370" s="7">
        <f>AVERAGE(DZ370:EE370)</f>
        <v>0</v>
      </c>
      <c r="EG370" s="7">
        <f>STDEV(DZ370:EE370)</f>
        <v>0</v>
      </c>
      <c r="EH370" s="7">
        <v>2.2290925047736545E-3</v>
      </c>
      <c r="EI370" s="7">
        <v>1.4409477913306589E-3</v>
      </c>
      <c r="EJ370" s="7">
        <v>2.2136717532904556E-3</v>
      </c>
      <c r="EK370" s="7">
        <v>3.3801477667815367E-3</v>
      </c>
      <c r="EL370" s="7">
        <v>8.7356326668432854E-4</v>
      </c>
      <c r="EM370" s="7">
        <v>3.875991240042662E-3</v>
      </c>
      <c r="EN370" s="7">
        <f>AVERAGE(EH370:EM370)</f>
        <v>2.3355690538172159E-3</v>
      </c>
      <c r="EO370" s="7">
        <f>STDEV(EH370:EM370)</f>
        <v>1.1338473911130026E-3</v>
      </c>
      <c r="EP370" s="7">
        <v>5.5995901248392594E-3</v>
      </c>
      <c r="EQ370" s="7">
        <v>7.3908113166945167E-3</v>
      </c>
      <c r="ER370" s="7">
        <v>8.977337996158373E-3</v>
      </c>
      <c r="ES370" s="7">
        <v>5.4474529241052066E-3</v>
      </c>
      <c r="ET370" s="7">
        <v>6.8133994142976131E-3</v>
      </c>
      <c r="EU370" s="7">
        <f>AVERAGE(EP370:ET370)</f>
        <v>6.8457183552189937E-3</v>
      </c>
      <c r="EV370" s="7">
        <f>STDEV(EP370:ET370)</f>
        <v>1.444814428103841E-3</v>
      </c>
    </row>
    <row r="371" spans="1:152" ht="15" x14ac:dyDescent="0.25">
      <c r="A371" s="376" t="s">
        <v>2054</v>
      </c>
      <c r="B371" s="414" t="s">
        <v>2081</v>
      </c>
      <c r="C371" s="415">
        <v>1074.74287</v>
      </c>
      <c r="D371" s="7">
        <v>2.1415960054175086E-4</v>
      </c>
      <c r="E371" s="7">
        <v>1.2196316575235357E-3</v>
      </c>
      <c r="F371" s="7">
        <v>1.1804371915600639E-3</v>
      </c>
      <c r="G371" s="7">
        <v>6.585091720332719E-4</v>
      </c>
      <c r="H371" s="7">
        <v>1.5308804434850594E-4</v>
      </c>
      <c r="I371" s="7">
        <v>6.8516513320142564E-4</v>
      </c>
      <c r="J371" s="379">
        <v>5.0907063801494657E-4</v>
      </c>
      <c r="K371" s="7">
        <v>2.2398431807496983E-4</v>
      </c>
      <c r="L371" s="7">
        <v>3.4680826129685773E-4</v>
      </c>
      <c r="M371" s="7">
        <v>2.5887713980928886E-3</v>
      </c>
      <c r="N371" s="7">
        <v>1.4875828099830592E-4</v>
      </c>
      <c r="O371" s="7">
        <v>2.2737983354876082E-3</v>
      </c>
      <c r="P371" s="7">
        <v>1.1164241187901261E-3</v>
      </c>
      <c r="Q371" s="379">
        <v>1.2075239260550192E-3</v>
      </c>
      <c r="R371" s="7">
        <v>0</v>
      </c>
      <c r="S371" s="7">
        <v>1.4220702574845369E-5</v>
      </c>
      <c r="T371" s="7">
        <v>0</v>
      </c>
      <c r="U371" s="7">
        <v>0</v>
      </c>
      <c r="V371" s="7">
        <v>0</v>
      </c>
      <c r="W371" s="7">
        <v>2.8441405149690737E-6</v>
      </c>
      <c r="X371" s="7">
        <v>6.3596915290321071E-6</v>
      </c>
      <c r="Y371" s="7">
        <v>0</v>
      </c>
      <c r="Z371" s="7">
        <v>0</v>
      </c>
      <c r="AA371" s="7">
        <v>6.0989278114914611E-5</v>
      </c>
      <c r="AB371" s="7">
        <v>2.8976838711190676E-5</v>
      </c>
      <c r="AC371" s="7">
        <v>0</v>
      </c>
      <c r="AD371" s="7">
        <v>1.7993223365221059E-5</v>
      </c>
      <c r="AE371" s="7">
        <v>2.7113505819605273E-5</v>
      </c>
      <c r="AF371" s="7">
        <v>2.4128245019604618E-5</v>
      </c>
      <c r="AG371" s="7">
        <v>0</v>
      </c>
      <c r="AH371" s="7">
        <v>0</v>
      </c>
      <c r="AI371" s="7">
        <v>0</v>
      </c>
      <c r="AJ371" s="7">
        <v>0</v>
      </c>
      <c r="AK371" s="7">
        <v>4.8256490039209239E-6</v>
      </c>
      <c r="AL371" s="7">
        <v>1.0790479208321335E-5</v>
      </c>
      <c r="AM371" s="7">
        <v>9.5231780973184136E-5</v>
      </c>
      <c r="AN371" s="7">
        <v>1.8884715757195637E-3</v>
      </c>
      <c r="AO371" s="7">
        <v>0</v>
      </c>
      <c r="AP371" s="7">
        <v>1.7635539911646845E-4</v>
      </c>
      <c r="AQ371" s="7">
        <v>3.0646750341235319E-4</v>
      </c>
      <c r="AR371" s="7">
        <v>4.9330525184431394E-4</v>
      </c>
      <c r="AS371" s="7">
        <v>7.8798273844791101E-4</v>
      </c>
      <c r="AT371" s="7">
        <v>4.5557518228074215E-4</v>
      </c>
      <c r="AU371" s="7">
        <v>9.1884734282768462E-5</v>
      </c>
      <c r="AV371" s="7">
        <v>1.2951847021668272E-4</v>
      </c>
      <c r="AW371" s="7">
        <v>0</v>
      </c>
      <c r="AX371" s="7">
        <v>0</v>
      </c>
      <c r="AY371" s="7">
        <v>1.3539567735603868E-4</v>
      </c>
      <c r="AZ371" s="7">
        <v>1.8782081753503359E-4</v>
      </c>
      <c r="BA371" s="7">
        <v>4.2580753714790391E-6</v>
      </c>
      <c r="BB371" s="7">
        <v>0</v>
      </c>
      <c r="BC371" s="7">
        <v>0</v>
      </c>
      <c r="BD371" s="7">
        <v>0</v>
      </c>
      <c r="BE371" s="7">
        <v>0</v>
      </c>
      <c r="BF371" s="7">
        <v>8.516150742958078E-7</v>
      </c>
      <c r="BG371" s="7">
        <v>1.9042691967889599E-6</v>
      </c>
      <c r="BH371" s="7">
        <v>8.0594892889684588E-5</v>
      </c>
      <c r="BI371" s="7">
        <v>2.7454521393712231E-4</v>
      </c>
      <c r="BJ371" s="7">
        <v>0</v>
      </c>
      <c r="BK371" s="7">
        <v>0</v>
      </c>
      <c r="BL371" s="7">
        <v>0</v>
      </c>
      <c r="BM371" s="7">
        <v>7.1028021365361383E-5</v>
      </c>
      <c r="BN371" s="7">
        <v>1.1900179847410797E-4</v>
      </c>
      <c r="BO371" s="7">
        <v>0</v>
      </c>
      <c r="BP371" s="7">
        <v>0</v>
      </c>
      <c r="BQ371" s="7">
        <v>0</v>
      </c>
      <c r="BR371" s="7">
        <v>0</v>
      </c>
      <c r="BS371" s="7">
        <v>4.5126142223276416E-4</v>
      </c>
      <c r="BT371" s="7">
        <v>9.0252284446552835E-5</v>
      </c>
      <c r="BU371" s="7">
        <v>2.0181024314713911E-4</v>
      </c>
      <c r="BV371" s="7">
        <v>0</v>
      </c>
      <c r="BW371" s="7">
        <v>0</v>
      </c>
      <c r="BX371" s="7">
        <v>4.974378269071004E-4</v>
      </c>
      <c r="BY371" s="7">
        <v>0</v>
      </c>
      <c r="BZ371" s="7">
        <v>0</v>
      </c>
      <c r="CA371" s="7">
        <v>1.0923557786606848E-4</v>
      </c>
      <c r="CB371" s="7">
        <v>1.0111223412886147E-4</v>
      </c>
      <c r="CC371" s="7">
        <v>1.9901492394622776E-4</v>
      </c>
      <c r="CD371" s="7">
        <v>0</v>
      </c>
      <c r="CE371" s="7">
        <v>0</v>
      </c>
      <c r="CF371" s="7">
        <v>0</v>
      </c>
      <c r="CG371" s="7">
        <v>0</v>
      </c>
      <c r="CH371" s="7">
        <v>0</v>
      </c>
      <c r="CI371" s="7">
        <v>0</v>
      </c>
      <c r="CJ371" s="7">
        <v>0</v>
      </c>
      <c r="CK371" s="7">
        <v>0</v>
      </c>
      <c r="CL371" s="7">
        <v>1.0741054456870987E-4</v>
      </c>
      <c r="CM371" s="7">
        <v>0</v>
      </c>
      <c r="CN371" s="7">
        <v>0</v>
      </c>
      <c r="CO371" s="7">
        <v>1.8467300286535745E-4</v>
      </c>
      <c r="CP371" s="7">
        <v>0</v>
      </c>
      <c r="CQ371" s="7">
        <v>1.3318331709730256E-3</v>
      </c>
      <c r="CR371" s="7">
        <v>2.7065278640118215E-4</v>
      </c>
      <c r="CS371" s="7">
        <v>5.2533858675250116E-4</v>
      </c>
      <c r="CT371" s="7">
        <v>4.2277236797303319E-5</v>
      </c>
      <c r="CU371" s="7">
        <v>0</v>
      </c>
      <c r="CV371" s="7">
        <v>0</v>
      </c>
      <c r="CW371" s="7">
        <v>0</v>
      </c>
      <c r="CX371" s="7">
        <v>0</v>
      </c>
      <c r="CY371" s="7">
        <v>0</v>
      </c>
      <c r="CZ371" s="7">
        <v>7.0462061328838867E-6</v>
      </c>
      <c r="DA371" s="7">
        <v>1.7259609648035005E-5</v>
      </c>
      <c r="DB371" s="7">
        <v>0</v>
      </c>
      <c r="DC371" s="7">
        <v>2.1850772258395459E-4</v>
      </c>
      <c r="DD371" s="7">
        <v>1.0513077709903887E-3</v>
      </c>
      <c r="DE371" s="7">
        <v>1.2224272549129099E-3</v>
      </c>
      <c r="DF371" s="7">
        <v>0</v>
      </c>
      <c r="DG371" s="7">
        <v>1.1811894437440916E-3</v>
      </c>
      <c r="DH371" s="7">
        <v>6.1223869870522419E-4</v>
      </c>
      <c r="DI371" s="7">
        <v>5.9891789163230003E-4</v>
      </c>
      <c r="DJ371" s="7">
        <v>7.1898708141091401E-5</v>
      </c>
      <c r="DK371" s="7">
        <v>0</v>
      </c>
      <c r="DL371" s="7">
        <v>2.9053215040217412E-5</v>
      </c>
      <c r="DM371" s="7">
        <v>4.2036285177937162E-5</v>
      </c>
      <c r="DN371" s="7">
        <v>0</v>
      </c>
      <c r="DO371" s="7">
        <v>0</v>
      </c>
      <c r="DP371" s="7">
        <v>2.3831368059874326E-5</v>
      </c>
      <c r="DQ371" s="7">
        <v>2.9573495520349392E-5</v>
      </c>
      <c r="DR371" s="7">
        <v>7.8328317944580087E-5</v>
      </c>
      <c r="DS371" s="7">
        <v>0</v>
      </c>
      <c r="DT371" s="7">
        <v>0</v>
      </c>
      <c r="DU371" s="7">
        <v>0</v>
      </c>
      <c r="DV371" s="7">
        <v>0</v>
      </c>
      <c r="DW371" s="7">
        <v>0</v>
      </c>
      <c r="DX371" s="7">
        <f>AVERAGE(DR371:DW371)</f>
        <v>1.3054719657430015E-5</v>
      </c>
      <c r="DY371" s="7">
        <f>STDEV(DR371:DW371)</f>
        <v>3.1977401895784748E-5</v>
      </c>
      <c r="DZ371" s="7">
        <v>0</v>
      </c>
      <c r="EA371" s="7">
        <v>0</v>
      </c>
      <c r="EB371" s="7">
        <v>2.1126296117274639E-5</v>
      </c>
      <c r="EC371" s="7">
        <v>0</v>
      </c>
      <c r="ED371" s="7">
        <v>0</v>
      </c>
      <c r="EE371" s="7">
        <v>0</v>
      </c>
      <c r="EF371" s="7">
        <f>AVERAGE(DZ371:EE371)</f>
        <v>3.5210493528791064E-6</v>
      </c>
      <c r="EG371" s="7">
        <f>STDEV(DZ371:EE371)</f>
        <v>8.6247742737107192E-6</v>
      </c>
      <c r="EH371" s="7">
        <v>0</v>
      </c>
      <c r="EI371" s="7">
        <v>0</v>
      </c>
      <c r="EJ371" s="7">
        <v>0</v>
      </c>
      <c r="EK371" s="7">
        <v>0</v>
      </c>
      <c r="EL371" s="7">
        <v>0</v>
      </c>
      <c r="EM371" s="7">
        <v>0</v>
      </c>
      <c r="EN371" s="7">
        <f>AVERAGE(EH371:EM371)</f>
        <v>0</v>
      </c>
      <c r="EO371" s="7">
        <f>STDEV(EH371:EM371)</f>
        <v>0</v>
      </c>
      <c r="EP371" s="7">
        <v>8.3095307974896757E-4</v>
      </c>
      <c r="EQ371" s="7">
        <v>7.8143393540922794E-4</v>
      </c>
      <c r="ER371" s="7">
        <v>2.9947330035463892E-4</v>
      </c>
      <c r="ES371" s="7">
        <v>2.5332919567852791E-3</v>
      </c>
      <c r="ET371" s="7">
        <v>1.5240363109304096E-4</v>
      </c>
      <c r="EU371" s="7">
        <f>AVERAGE(EP371:ET371)</f>
        <v>9.1951118067823097E-4</v>
      </c>
      <c r="EV371" s="7">
        <f>STDEV(EP371:ET371)</f>
        <v>9.4922300091979279E-4</v>
      </c>
    </row>
    <row r="372" spans="1:152" ht="15" x14ac:dyDescent="0.25">
      <c r="A372" s="376" t="s">
        <v>2054</v>
      </c>
      <c r="B372" s="414" t="s">
        <v>2080</v>
      </c>
      <c r="C372" s="415">
        <v>1076.75847</v>
      </c>
      <c r="D372" s="7">
        <v>0</v>
      </c>
      <c r="E372" s="7">
        <v>0</v>
      </c>
      <c r="F372" s="7">
        <v>8.2312088877679445E-4</v>
      </c>
      <c r="G372" s="7">
        <v>0</v>
      </c>
      <c r="H372" s="7">
        <v>6.7163118334251896E-5</v>
      </c>
      <c r="I372" s="7">
        <v>1.7805680142220925E-4</v>
      </c>
      <c r="J372" s="379">
        <v>3.6177263555358237E-4</v>
      </c>
      <c r="K372" s="7">
        <v>8.8229306712005117E-5</v>
      </c>
      <c r="L372" s="7">
        <v>4.8144030814418446E-4</v>
      </c>
      <c r="M372" s="7">
        <v>1.2722030580995624E-5</v>
      </c>
      <c r="N372" s="7">
        <v>1.9017941810375741E-4</v>
      </c>
      <c r="O372" s="7">
        <v>1.6460220364430775E-3</v>
      </c>
      <c r="P372" s="7">
        <v>4.8371861999680407E-4</v>
      </c>
      <c r="Q372" s="379">
        <v>6.7367820021865582E-4</v>
      </c>
      <c r="R372" s="7">
        <v>0</v>
      </c>
      <c r="S372" s="7">
        <v>0</v>
      </c>
      <c r="T372" s="7">
        <v>2.2971439172378091E-5</v>
      </c>
      <c r="U372" s="7">
        <v>0</v>
      </c>
      <c r="V372" s="7">
        <v>0</v>
      </c>
      <c r="W372" s="7">
        <v>4.5942878344756182E-6</v>
      </c>
      <c r="X372" s="7">
        <v>1.0273139906087784E-5</v>
      </c>
      <c r="Y372" s="7">
        <v>0</v>
      </c>
      <c r="Z372" s="7">
        <v>0</v>
      </c>
      <c r="AA372" s="7">
        <v>0</v>
      </c>
      <c r="AB372" s="7">
        <v>0</v>
      </c>
      <c r="AC372" s="7">
        <v>0</v>
      </c>
      <c r="AD372" s="7">
        <v>0</v>
      </c>
      <c r="AE372" s="7">
        <v>0</v>
      </c>
      <c r="AF372" s="7">
        <v>0</v>
      </c>
      <c r="AG372" s="7">
        <v>0</v>
      </c>
      <c r="AH372" s="7">
        <v>0</v>
      </c>
      <c r="AI372" s="7">
        <v>0</v>
      </c>
      <c r="AJ372" s="7">
        <v>5.7116702842963118E-4</v>
      </c>
      <c r="AK372" s="7">
        <v>1.1423340568592623E-4</v>
      </c>
      <c r="AL372" s="7">
        <v>2.5543366041504205E-4</v>
      </c>
      <c r="AM372" s="7">
        <v>0</v>
      </c>
      <c r="AN372" s="7">
        <v>0</v>
      </c>
      <c r="AO372" s="7">
        <v>0</v>
      </c>
      <c r="AP372" s="7">
        <v>0</v>
      </c>
      <c r="AQ372" s="7">
        <v>8.3644362319341937E-4</v>
      </c>
      <c r="AR372" s="7">
        <v>1.6728872463868388E-4</v>
      </c>
      <c r="AS372" s="7">
        <v>3.7406896016134108E-4</v>
      </c>
      <c r="AT372" s="7">
        <v>0</v>
      </c>
      <c r="AU372" s="7">
        <v>0</v>
      </c>
      <c r="AV372" s="7">
        <v>5.2101975065431091E-4</v>
      </c>
      <c r="AW372" s="7">
        <v>0</v>
      </c>
      <c r="AX372" s="7">
        <v>0</v>
      </c>
      <c r="AY372" s="7">
        <v>1.0420395013086218E-4</v>
      </c>
      <c r="AZ372" s="7">
        <v>2.3300711601660594E-4</v>
      </c>
      <c r="BA372" s="7">
        <v>0</v>
      </c>
      <c r="BB372" s="7">
        <v>0</v>
      </c>
      <c r="BC372" s="7">
        <v>0</v>
      </c>
      <c r="BD372" s="7">
        <v>7.5938933870507092E-5</v>
      </c>
      <c r="BE372" s="7">
        <v>2.9583771792341383E-4</v>
      </c>
      <c r="BF372" s="7">
        <v>7.4355330358784181E-5</v>
      </c>
      <c r="BG372" s="7">
        <v>1.281045483771975E-4</v>
      </c>
      <c r="BH372" s="7">
        <v>0</v>
      </c>
      <c r="BI372" s="7">
        <v>1.9999684725246388E-4</v>
      </c>
      <c r="BJ372" s="7">
        <v>3.2016333344693406E-4</v>
      </c>
      <c r="BK372" s="7">
        <v>0</v>
      </c>
      <c r="BL372" s="7">
        <v>2.8306342506060109E-4</v>
      </c>
      <c r="BM372" s="7">
        <v>1.6064472115199981E-4</v>
      </c>
      <c r="BN372" s="7">
        <v>1.5296614775155132E-4</v>
      </c>
      <c r="BO372" s="7">
        <v>0</v>
      </c>
      <c r="BP372" s="7">
        <v>5.1544108706819407E-4</v>
      </c>
      <c r="BQ372" s="7">
        <v>0</v>
      </c>
      <c r="BR372" s="7">
        <v>1.8933742009510189E-4</v>
      </c>
      <c r="BS372" s="7">
        <v>1.3767806823147466E-4</v>
      </c>
      <c r="BT372" s="7">
        <v>1.6849131507895411E-4</v>
      </c>
      <c r="BU372" s="7">
        <v>2.1126808033460965E-4</v>
      </c>
      <c r="BV372" s="7">
        <v>0</v>
      </c>
      <c r="BW372" s="7">
        <v>0</v>
      </c>
      <c r="BX372" s="7">
        <v>0</v>
      </c>
      <c r="BY372" s="7">
        <v>0</v>
      </c>
      <c r="BZ372" s="7">
        <v>0</v>
      </c>
      <c r="CA372" s="7">
        <v>0</v>
      </c>
      <c r="CB372" s="7">
        <v>0</v>
      </c>
      <c r="CC372" s="7">
        <v>0</v>
      </c>
      <c r="CD372" s="7">
        <v>0</v>
      </c>
      <c r="CE372" s="7">
        <v>0</v>
      </c>
      <c r="CF372" s="7">
        <v>1.7225345158922297E-4</v>
      </c>
      <c r="CG372" s="7">
        <v>0</v>
      </c>
      <c r="CH372" s="7">
        <v>0</v>
      </c>
      <c r="CI372" s="7">
        <v>0</v>
      </c>
      <c r="CJ372" s="7">
        <v>2.870890859820383E-5</v>
      </c>
      <c r="CK372" s="7">
        <v>7.0322177137800083E-5</v>
      </c>
      <c r="CL372" s="7">
        <v>0</v>
      </c>
      <c r="CM372" s="7">
        <v>6.9427013146094508E-5</v>
      </c>
      <c r="CN372" s="7">
        <v>0</v>
      </c>
      <c r="CO372" s="7">
        <v>0</v>
      </c>
      <c r="CP372" s="7">
        <v>0</v>
      </c>
      <c r="CQ372" s="7">
        <v>0</v>
      </c>
      <c r="CR372" s="7">
        <v>1.1571168857682417E-5</v>
      </c>
      <c r="CS372" s="7">
        <v>2.8343459428905225E-5</v>
      </c>
      <c r="CT372" s="7">
        <v>0</v>
      </c>
      <c r="CU372" s="7">
        <v>0</v>
      </c>
      <c r="CV372" s="7">
        <v>0</v>
      </c>
      <c r="CW372" s="7">
        <v>0</v>
      </c>
      <c r="CX372" s="7">
        <v>0</v>
      </c>
      <c r="CY372" s="7">
        <v>0</v>
      </c>
      <c r="CZ372" s="7">
        <v>0</v>
      </c>
      <c r="DA372" s="7">
        <v>0</v>
      </c>
      <c r="DB372" s="7">
        <v>3.8568443660735288E-4</v>
      </c>
      <c r="DC372" s="7">
        <v>1.4766363813720029E-3</v>
      </c>
      <c r="DD372" s="7">
        <v>1.5964445920095541E-4</v>
      </c>
      <c r="DE372" s="7">
        <v>0</v>
      </c>
      <c r="DF372" s="7">
        <v>5.3706615379038223E-4</v>
      </c>
      <c r="DG372" s="7">
        <v>8.6976169363856397E-5</v>
      </c>
      <c r="DH372" s="7">
        <v>4.4100126672242507E-4</v>
      </c>
      <c r="DI372" s="7">
        <v>5.4475793612682774E-4</v>
      </c>
      <c r="DJ372" s="7">
        <v>0</v>
      </c>
      <c r="DK372" s="7">
        <v>0</v>
      </c>
      <c r="DL372" s="7">
        <v>6.0878062103214338E-5</v>
      </c>
      <c r="DM372" s="7">
        <v>0</v>
      </c>
      <c r="DN372" s="7">
        <v>5.6360058784803808E-4</v>
      </c>
      <c r="DO372" s="7">
        <v>0</v>
      </c>
      <c r="DP372" s="7">
        <v>1.0407977499187541E-4</v>
      </c>
      <c r="DQ372" s="7">
        <v>2.2643151887223671E-4</v>
      </c>
      <c r="DR372" s="7">
        <v>0</v>
      </c>
      <c r="DS372" s="7">
        <v>0</v>
      </c>
      <c r="DT372" s="7">
        <v>0</v>
      </c>
      <c r="DU372" s="7">
        <v>0</v>
      </c>
      <c r="DV372" s="7">
        <v>0</v>
      </c>
      <c r="DW372" s="7">
        <v>0</v>
      </c>
      <c r="DX372" s="7">
        <f>AVERAGE(DR372:DW372)</f>
        <v>0</v>
      </c>
      <c r="DY372" s="7">
        <f>STDEV(DR372:DW372)</f>
        <v>0</v>
      </c>
      <c r="DZ372" s="7">
        <v>0</v>
      </c>
      <c r="EA372" s="7">
        <v>0</v>
      </c>
      <c r="EB372" s="7">
        <v>0</v>
      </c>
      <c r="EC372" s="7">
        <v>0</v>
      </c>
      <c r="ED372" s="7">
        <v>0</v>
      </c>
      <c r="EE372" s="7">
        <v>0</v>
      </c>
      <c r="EF372" s="7">
        <f>AVERAGE(DZ372:EE372)</f>
        <v>0</v>
      </c>
      <c r="EG372" s="7">
        <f>STDEV(DZ372:EE372)</f>
        <v>0</v>
      </c>
      <c r="EH372" s="7">
        <v>8.3153150417346073E-4</v>
      </c>
      <c r="EI372" s="7">
        <v>1.3231795516529092E-3</v>
      </c>
      <c r="EJ372" s="7">
        <v>9.8710367889472605E-4</v>
      </c>
      <c r="EK372" s="7">
        <v>9.9836029240033501E-5</v>
      </c>
      <c r="EL372" s="7">
        <v>0</v>
      </c>
      <c r="EM372" s="7">
        <v>2.7815049561315665E-4</v>
      </c>
      <c r="EN372" s="7">
        <f>AVERAGE(EH372:EM372)</f>
        <v>5.8663354326238097E-4</v>
      </c>
      <c r="EO372" s="7">
        <f>STDEV(EH372:EM372)</f>
        <v>5.3649303587160948E-4</v>
      </c>
      <c r="EP372" s="7">
        <v>3.8634664513869698E-3</v>
      </c>
      <c r="EQ372" s="7">
        <v>1.3961649094438851E-3</v>
      </c>
      <c r="ER372" s="7">
        <v>1.8231157485726701E-4</v>
      </c>
      <c r="ES372" s="7">
        <v>0</v>
      </c>
      <c r="ET372" s="7">
        <v>1.9953873211454184E-3</v>
      </c>
      <c r="EU372" s="7">
        <f>AVERAGE(EP372:ET372)</f>
        <v>1.487466051366708E-3</v>
      </c>
      <c r="EV372" s="7">
        <f>STDEV(EP372:ET372)</f>
        <v>1.5674566403275384E-3</v>
      </c>
    </row>
    <row r="373" spans="1:152" ht="15" x14ac:dyDescent="0.25">
      <c r="A373" s="376" t="s">
        <v>2054</v>
      </c>
      <c r="B373" s="414" t="s">
        <v>2079</v>
      </c>
      <c r="C373" s="415">
        <v>1078.7740699999999</v>
      </c>
      <c r="D373" s="7">
        <v>0</v>
      </c>
      <c r="E373" s="7">
        <v>0</v>
      </c>
      <c r="F373" s="7">
        <v>0</v>
      </c>
      <c r="G373" s="7">
        <v>0</v>
      </c>
      <c r="H373" s="7">
        <v>5.9055303730261993E-5</v>
      </c>
      <c r="I373" s="7">
        <v>1.1811060746052398E-5</v>
      </c>
      <c r="J373" s="379">
        <v>2.6410334714552546E-5</v>
      </c>
      <c r="K373" s="7">
        <v>0</v>
      </c>
      <c r="L373" s="7">
        <v>0</v>
      </c>
      <c r="M373" s="7">
        <v>1.147303272830667E-4</v>
      </c>
      <c r="N373" s="7">
        <v>0</v>
      </c>
      <c r="O373" s="7">
        <v>9.9638272850872717E-4</v>
      </c>
      <c r="P373" s="7">
        <v>2.2222261115835879E-4</v>
      </c>
      <c r="Q373" s="379">
        <v>4.3561081974590002E-4</v>
      </c>
      <c r="R373" s="7">
        <v>0</v>
      </c>
      <c r="S373" s="7">
        <v>0</v>
      </c>
      <c r="T373" s="7">
        <v>0</v>
      </c>
      <c r="U373" s="7">
        <v>0</v>
      </c>
      <c r="V373" s="7">
        <v>0</v>
      </c>
      <c r="W373" s="7">
        <v>0</v>
      </c>
      <c r="X373" s="7">
        <v>0</v>
      </c>
      <c r="Y373" s="7">
        <v>0</v>
      </c>
      <c r="Z373" s="7">
        <v>0</v>
      </c>
      <c r="AA373" s="7">
        <v>0</v>
      </c>
      <c r="AB373" s="7">
        <v>0</v>
      </c>
      <c r="AC373" s="7">
        <v>0</v>
      </c>
      <c r="AD373" s="7">
        <v>0</v>
      </c>
      <c r="AE373" s="7">
        <v>0</v>
      </c>
      <c r="AF373" s="7">
        <v>0</v>
      </c>
      <c r="AG373" s="7">
        <v>0</v>
      </c>
      <c r="AH373" s="7">
        <v>0</v>
      </c>
      <c r="AI373" s="7">
        <v>0</v>
      </c>
      <c r="AJ373" s="7">
        <v>3.2279868394930757E-4</v>
      </c>
      <c r="AK373" s="7">
        <v>6.455973678986152E-5</v>
      </c>
      <c r="AL373" s="7">
        <v>1.4435996007162441E-4</v>
      </c>
      <c r="AM373" s="7">
        <v>0</v>
      </c>
      <c r="AN373" s="7">
        <v>0</v>
      </c>
      <c r="AO373" s="7">
        <v>5.1393008163133093E-5</v>
      </c>
      <c r="AP373" s="7">
        <v>0</v>
      </c>
      <c r="AQ373" s="7">
        <v>0</v>
      </c>
      <c r="AR373" s="7">
        <v>1.0278601632626619E-5</v>
      </c>
      <c r="AS373" s="7">
        <v>2.2983651964193441E-5</v>
      </c>
      <c r="AT373" s="7">
        <v>0</v>
      </c>
      <c r="AU373" s="7">
        <v>0</v>
      </c>
      <c r="AV373" s="7">
        <v>0</v>
      </c>
      <c r="AW373" s="7">
        <v>0</v>
      </c>
      <c r="AX373" s="7">
        <v>0</v>
      </c>
      <c r="AY373" s="7">
        <v>0</v>
      </c>
      <c r="AZ373" s="7">
        <v>0</v>
      </c>
      <c r="BA373" s="7">
        <v>1.891897471276921E-4</v>
      </c>
      <c r="BB373" s="7">
        <v>0</v>
      </c>
      <c r="BC373" s="7">
        <v>0</v>
      </c>
      <c r="BD373" s="7">
        <v>0</v>
      </c>
      <c r="BE373" s="7">
        <v>0</v>
      </c>
      <c r="BF373" s="7">
        <v>3.7837949425538422E-5</v>
      </c>
      <c r="BG373" s="7">
        <v>8.4608227044703039E-5</v>
      </c>
      <c r="BH373" s="7">
        <v>1.6285030676385637E-4</v>
      </c>
      <c r="BI373" s="7">
        <v>6.4015189477014528E-4</v>
      </c>
      <c r="BJ373" s="7">
        <v>5.6929680546970147E-5</v>
      </c>
      <c r="BK373" s="7">
        <v>0</v>
      </c>
      <c r="BL373" s="7">
        <v>0</v>
      </c>
      <c r="BM373" s="7">
        <v>1.7198637641619436E-4</v>
      </c>
      <c r="BN373" s="7">
        <v>2.7002735553745516E-4</v>
      </c>
      <c r="BO373" s="7">
        <v>0</v>
      </c>
      <c r="BP373" s="7">
        <v>0</v>
      </c>
      <c r="BQ373" s="7">
        <v>0</v>
      </c>
      <c r="BR373" s="7">
        <v>0</v>
      </c>
      <c r="BS373" s="7">
        <v>1.0710810834287515E-4</v>
      </c>
      <c r="BT373" s="7">
        <v>2.1421621668575031E-5</v>
      </c>
      <c r="BU373" s="7">
        <v>4.7900202239216238E-5</v>
      </c>
      <c r="BV373" s="7">
        <v>0</v>
      </c>
      <c r="BW373" s="7">
        <v>0</v>
      </c>
      <c r="BX373" s="7">
        <v>0</v>
      </c>
      <c r="BY373" s="7">
        <v>0</v>
      </c>
      <c r="BZ373" s="7">
        <v>0</v>
      </c>
      <c r="CA373" s="7">
        <v>0</v>
      </c>
      <c r="CB373" s="7">
        <v>0</v>
      </c>
      <c r="CC373" s="7">
        <v>0</v>
      </c>
      <c r="CD373" s="7">
        <v>0</v>
      </c>
      <c r="CE373" s="7">
        <v>0</v>
      </c>
      <c r="CF373" s="7">
        <v>0</v>
      </c>
      <c r="CG373" s="7">
        <v>0</v>
      </c>
      <c r="CH373" s="7">
        <v>0</v>
      </c>
      <c r="CI373" s="7">
        <v>6.1679765412285762E-5</v>
      </c>
      <c r="CJ373" s="7">
        <v>1.0279960902047627E-5</v>
      </c>
      <c r="CK373" s="7">
        <v>2.518065878577777E-5</v>
      </c>
      <c r="CL373" s="7">
        <v>0</v>
      </c>
      <c r="CM373" s="7">
        <v>0</v>
      </c>
      <c r="CN373" s="7">
        <v>0</v>
      </c>
      <c r="CO373" s="7">
        <v>0</v>
      </c>
      <c r="CP373" s="7">
        <v>0</v>
      </c>
      <c r="CQ373" s="7">
        <v>0</v>
      </c>
      <c r="CR373" s="7">
        <v>0</v>
      </c>
      <c r="CS373" s="7">
        <v>0</v>
      </c>
      <c r="CT373" s="7">
        <v>0</v>
      </c>
      <c r="CU373" s="7">
        <v>0</v>
      </c>
      <c r="CV373" s="7">
        <v>0</v>
      </c>
      <c r="CW373" s="7">
        <v>0</v>
      </c>
      <c r="CX373" s="7">
        <v>0</v>
      </c>
      <c r="CY373" s="7">
        <v>0</v>
      </c>
      <c r="CZ373" s="7">
        <v>0</v>
      </c>
      <c r="DA373" s="7">
        <v>0</v>
      </c>
      <c r="DB373" s="7">
        <v>0</v>
      </c>
      <c r="DC373" s="7">
        <v>0</v>
      </c>
      <c r="DD373" s="7">
        <v>2.6783596501975059E-4</v>
      </c>
      <c r="DE373" s="7">
        <v>3.7868124930234707E-4</v>
      </c>
      <c r="DF373" s="7">
        <v>2.8717433452813616E-4</v>
      </c>
      <c r="DG373" s="7">
        <v>2.4830206305165352E-4</v>
      </c>
      <c r="DH373" s="7">
        <v>1.9699893531698121E-4</v>
      </c>
      <c r="DI373" s="7">
        <v>1.5900133493935683E-4</v>
      </c>
      <c r="DJ373" s="7">
        <v>0</v>
      </c>
      <c r="DK373" s="7">
        <v>0</v>
      </c>
      <c r="DL373" s="7">
        <v>0</v>
      </c>
      <c r="DM373" s="7">
        <v>0</v>
      </c>
      <c r="DN373" s="7">
        <v>0</v>
      </c>
      <c r="DO373" s="7">
        <v>4.7884731076277584E-5</v>
      </c>
      <c r="DP373" s="7">
        <v>7.9807885127129313E-6</v>
      </c>
      <c r="DQ373" s="7">
        <v>1.9548859601212141E-5</v>
      </c>
      <c r="DR373" s="7">
        <v>0</v>
      </c>
      <c r="DS373" s="7">
        <v>0</v>
      </c>
      <c r="DT373" s="7">
        <v>0</v>
      </c>
      <c r="DU373" s="7">
        <v>0</v>
      </c>
      <c r="DV373" s="7">
        <v>0</v>
      </c>
      <c r="DW373" s="7">
        <v>0</v>
      </c>
      <c r="DX373" s="7">
        <f>AVERAGE(DR373:DW373)</f>
        <v>0</v>
      </c>
      <c r="DY373" s="7">
        <f>STDEV(DR373:DW373)</f>
        <v>0</v>
      </c>
      <c r="DZ373" s="7">
        <v>0</v>
      </c>
      <c r="EA373" s="7">
        <v>0</v>
      </c>
      <c r="EB373" s="7">
        <v>0</v>
      </c>
      <c r="EC373" s="7">
        <v>0</v>
      </c>
      <c r="ED373" s="7">
        <v>0</v>
      </c>
      <c r="EE373" s="7">
        <v>0</v>
      </c>
      <c r="EF373" s="7">
        <f>AVERAGE(DZ373:EE373)</f>
        <v>0</v>
      </c>
      <c r="EG373" s="7">
        <f>STDEV(DZ373:EE373)</f>
        <v>0</v>
      </c>
      <c r="EH373" s="7">
        <v>0</v>
      </c>
      <c r="EI373" s="7">
        <v>0</v>
      </c>
      <c r="EJ373" s="7">
        <v>7.3979470379183438E-4</v>
      </c>
      <c r="EK373" s="7">
        <v>0</v>
      </c>
      <c r="EL373" s="7">
        <v>0</v>
      </c>
      <c r="EM373" s="7">
        <v>3.2205881006068228E-4</v>
      </c>
      <c r="EN373" s="7">
        <f>AVERAGE(EH373:EM373)</f>
        <v>1.7697558564208613E-4</v>
      </c>
      <c r="EO373" s="7">
        <f>STDEV(EH373:EM373)</f>
        <v>3.0433400513777439E-4</v>
      </c>
      <c r="EP373" s="7">
        <v>7.7979800830661294E-4</v>
      </c>
      <c r="EQ373" s="7">
        <v>4.485407145268494E-4</v>
      </c>
      <c r="ER373" s="7">
        <v>0</v>
      </c>
      <c r="ES373" s="7">
        <v>0</v>
      </c>
      <c r="ET373" s="7">
        <v>2.2511340238926631E-3</v>
      </c>
      <c r="EU373" s="7">
        <f>AVERAGE(EP373:ET373)</f>
        <v>6.9589454934522509E-4</v>
      </c>
      <c r="EV373" s="7">
        <f>STDEV(EP373:ET373)</f>
        <v>9.2945306240181126E-4</v>
      </c>
    </row>
    <row r="374" spans="1:152" ht="15" x14ac:dyDescent="0.25">
      <c r="A374" s="376" t="s">
        <v>2054</v>
      </c>
      <c r="B374" s="414" t="s">
        <v>2078</v>
      </c>
      <c r="C374" s="415">
        <v>1080.7896699999999</v>
      </c>
      <c r="D374" s="7">
        <v>9.1422539760216862E-5</v>
      </c>
      <c r="E374" s="7">
        <v>4.9538854035263244E-5</v>
      </c>
      <c r="F374" s="7">
        <v>1.4755747461034111E-4</v>
      </c>
      <c r="G374" s="7">
        <v>4.7060614009366045E-4</v>
      </c>
      <c r="H374" s="7">
        <v>1.4207333513345803E-4</v>
      </c>
      <c r="I374" s="7">
        <v>1.8023966872658795E-4</v>
      </c>
      <c r="J374" s="379">
        <v>1.6718901570166329E-4</v>
      </c>
      <c r="K374" s="7">
        <v>0</v>
      </c>
      <c r="L374" s="7">
        <v>0</v>
      </c>
      <c r="M374" s="7">
        <v>3.4555872810946328E-4</v>
      </c>
      <c r="N374" s="7">
        <v>2.5483713369771316E-4</v>
      </c>
      <c r="O374" s="7">
        <v>2.215000892193046E-3</v>
      </c>
      <c r="P374" s="7">
        <v>5.6307935080004447E-4</v>
      </c>
      <c r="Q374" s="379">
        <v>9.3612098246071915E-4</v>
      </c>
      <c r="R374" s="7">
        <v>0</v>
      </c>
      <c r="S374" s="7">
        <v>0</v>
      </c>
      <c r="T374" s="7">
        <v>0</v>
      </c>
      <c r="U374" s="7">
        <v>0</v>
      </c>
      <c r="V374" s="7">
        <v>0</v>
      </c>
      <c r="W374" s="7">
        <v>0</v>
      </c>
      <c r="X374" s="7">
        <v>0</v>
      </c>
      <c r="Y374" s="7">
        <v>1.4971307098408132E-4</v>
      </c>
      <c r="Z374" s="7">
        <v>0</v>
      </c>
      <c r="AA374" s="7">
        <v>0</v>
      </c>
      <c r="AB374" s="7">
        <v>8.8625830768076998E-6</v>
      </c>
      <c r="AC374" s="7">
        <v>0</v>
      </c>
      <c r="AD374" s="7">
        <v>3.1715130812177805E-5</v>
      </c>
      <c r="AE374" s="7">
        <v>6.6074392524846846E-5</v>
      </c>
      <c r="AF374" s="7">
        <v>3.7801758471672363E-4</v>
      </c>
      <c r="AG374" s="7">
        <v>3.0435253571302551E-4</v>
      </c>
      <c r="AH374" s="7">
        <v>0</v>
      </c>
      <c r="AI374" s="7">
        <v>0</v>
      </c>
      <c r="AJ374" s="7">
        <v>5.6583598753149656E-4</v>
      </c>
      <c r="AK374" s="7">
        <v>2.4964122159224915E-4</v>
      </c>
      <c r="AL374" s="7">
        <v>2.4702956682622301E-4</v>
      </c>
      <c r="AM374" s="7">
        <v>0</v>
      </c>
      <c r="AN374" s="7">
        <v>0</v>
      </c>
      <c r="AO374" s="7">
        <v>0</v>
      </c>
      <c r="AP374" s="7">
        <v>4.085684304912962E-4</v>
      </c>
      <c r="AQ374" s="7">
        <v>0</v>
      </c>
      <c r="AR374" s="7">
        <v>8.1713686098259242E-5</v>
      </c>
      <c r="AS374" s="7">
        <v>1.8271735680778722E-4</v>
      </c>
      <c r="AT374" s="7">
        <v>4.4073783062824735E-4</v>
      </c>
      <c r="AU374" s="7">
        <v>9.5423401189786614E-4</v>
      </c>
      <c r="AV374" s="7">
        <v>4.0580269204025835E-4</v>
      </c>
      <c r="AW374" s="7">
        <v>2.4777546173116675E-4</v>
      </c>
      <c r="AX374" s="7">
        <v>1.0982679842558153E-3</v>
      </c>
      <c r="AY374" s="7">
        <v>6.2936359611067078E-4</v>
      </c>
      <c r="AZ374" s="7">
        <v>3.7302170640840672E-4</v>
      </c>
      <c r="BA374" s="7">
        <v>1.1760341421100679E-4</v>
      </c>
      <c r="BB374" s="7">
        <v>3.0049468977969007E-4</v>
      </c>
      <c r="BC374" s="7">
        <v>4.5012843306015913E-4</v>
      </c>
      <c r="BD374" s="7">
        <v>6.0674660778178261E-4</v>
      </c>
      <c r="BE374" s="7">
        <v>5.7406683462557558E-5</v>
      </c>
      <c r="BF374" s="7">
        <v>3.0647596565903923E-4</v>
      </c>
      <c r="BG374" s="7">
        <v>2.28332331042244E-4</v>
      </c>
      <c r="BH374" s="7">
        <v>5.9720013824928343E-4</v>
      </c>
      <c r="BI374" s="7">
        <v>1.1945947377035922E-2</v>
      </c>
      <c r="BJ374" s="7">
        <v>5.1030058473915452E-5</v>
      </c>
      <c r="BK374" s="7">
        <v>1.7094793057156042E-3</v>
      </c>
      <c r="BL374" s="7">
        <v>2.9478945621076079E-4</v>
      </c>
      <c r="BM374" s="7">
        <v>2.9196892671370968E-3</v>
      </c>
      <c r="BN374" s="7">
        <v>5.0855482507761486E-3</v>
      </c>
      <c r="BO374" s="7">
        <v>4.986731693810046E-4</v>
      </c>
      <c r="BP374" s="7">
        <v>8.396340162958925E-4</v>
      </c>
      <c r="BQ374" s="7">
        <v>0</v>
      </c>
      <c r="BR374" s="7">
        <v>5.8308637759730934E-4</v>
      </c>
      <c r="BS374" s="7">
        <v>6.1634280741764118E-4</v>
      </c>
      <c r="BT374" s="7">
        <v>5.0754727413836946E-4</v>
      </c>
      <c r="BU374" s="7">
        <v>3.1044613612921345E-4</v>
      </c>
      <c r="BV374" s="7">
        <v>0</v>
      </c>
      <c r="BW374" s="7">
        <v>2.0124716263020023E-4</v>
      </c>
      <c r="BX374" s="7">
        <v>0</v>
      </c>
      <c r="BY374" s="7">
        <v>0</v>
      </c>
      <c r="BZ374" s="7">
        <v>0</v>
      </c>
      <c r="CA374" s="7">
        <v>5.8636725404051049E-5</v>
      </c>
      <c r="CB374" s="7">
        <v>4.3313981339041885E-5</v>
      </c>
      <c r="CC374" s="7">
        <v>8.0848104685494196E-5</v>
      </c>
      <c r="CD374" s="7">
        <v>4.3675912594784346E-5</v>
      </c>
      <c r="CE374" s="7">
        <v>1.319371155019653E-4</v>
      </c>
      <c r="CF374" s="7">
        <v>2.7783209476053703E-4</v>
      </c>
      <c r="CG374" s="7">
        <v>3.5027477371666904E-5</v>
      </c>
      <c r="CH374" s="7">
        <v>1.3285179972570148E-4</v>
      </c>
      <c r="CI374" s="7">
        <v>1.5780859252936003E-4</v>
      </c>
      <c r="CJ374" s="7">
        <v>1.2985549874733584E-4</v>
      </c>
      <c r="CK374" s="7">
        <v>8.8443240640487917E-5</v>
      </c>
      <c r="CL374" s="7">
        <v>0</v>
      </c>
      <c r="CM374" s="7">
        <v>0</v>
      </c>
      <c r="CN374" s="7">
        <v>0</v>
      </c>
      <c r="CO374" s="7">
        <v>9.3417946388552205E-5</v>
      </c>
      <c r="CP374" s="7">
        <v>6.892537593956795E-5</v>
      </c>
      <c r="CQ374" s="7">
        <v>0</v>
      </c>
      <c r="CR374" s="7">
        <v>2.7057220388020027E-5</v>
      </c>
      <c r="CS374" s="7">
        <v>4.2626426322434923E-5</v>
      </c>
      <c r="CT374" s="7">
        <v>0</v>
      </c>
      <c r="CU374" s="7">
        <v>3.6570171266840659E-5</v>
      </c>
      <c r="CV374" s="7">
        <v>0</v>
      </c>
      <c r="CW374" s="7">
        <v>0</v>
      </c>
      <c r="CX374" s="7">
        <v>0</v>
      </c>
      <c r="CY374" s="7">
        <v>0</v>
      </c>
      <c r="CZ374" s="7">
        <v>6.0950285444734434E-6</v>
      </c>
      <c r="DA374" s="7">
        <v>1.4929709901658382E-5</v>
      </c>
      <c r="DB374" s="7">
        <v>2.8036990768319503E-4</v>
      </c>
      <c r="DC374" s="7">
        <v>6.4958193449188035E-4</v>
      </c>
      <c r="DD374" s="7">
        <v>2.278008040366777E-3</v>
      </c>
      <c r="DE374" s="7">
        <v>8.9060993264756725E-4</v>
      </c>
      <c r="DF374" s="7">
        <v>4.4589450032083707E-4</v>
      </c>
      <c r="DG374" s="7">
        <v>5.527311764591665E-4</v>
      </c>
      <c r="DH374" s="7">
        <v>8.4953258199490383E-4</v>
      </c>
      <c r="DI374" s="7">
        <v>7.2899529085988205E-4</v>
      </c>
      <c r="DJ374" s="7">
        <v>1.2427232778079671E-4</v>
      </c>
      <c r="DK374" s="7">
        <v>0</v>
      </c>
      <c r="DL374" s="7">
        <v>1.3446382199855411E-3</v>
      </c>
      <c r="DM374" s="7">
        <v>0</v>
      </c>
      <c r="DN374" s="7">
        <v>6.8632096027402786E-4</v>
      </c>
      <c r="DO374" s="7">
        <v>1.8561906504783825E-4</v>
      </c>
      <c r="DP374" s="7">
        <v>3.9014176218136733E-4</v>
      </c>
      <c r="DQ374" s="7">
        <v>5.3211331205500647E-4</v>
      </c>
      <c r="DR374" s="7">
        <v>0</v>
      </c>
      <c r="DS374" s="7">
        <v>0</v>
      </c>
      <c r="DT374" s="7">
        <v>0</v>
      </c>
      <c r="DU374" s="7">
        <v>1.1822352894135036E-4</v>
      </c>
      <c r="DV374" s="7">
        <v>0</v>
      </c>
      <c r="DW374" s="7">
        <v>0</v>
      </c>
      <c r="DX374" s="7">
        <f>AVERAGE(DR374:DW374)</f>
        <v>1.9703921490225062E-5</v>
      </c>
      <c r="DY374" s="7">
        <f>STDEV(DR374:DW374)</f>
        <v>4.826455358291132E-5</v>
      </c>
      <c r="DZ374" s="7">
        <v>0</v>
      </c>
      <c r="EA374" s="7">
        <v>0</v>
      </c>
      <c r="EB374" s="7">
        <v>0</v>
      </c>
      <c r="EC374" s="7">
        <v>0</v>
      </c>
      <c r="ED374" s="7">
        <v>0</v>
      </c>
      <c r="EE374" s="7">
        <v>0</v>
      </c>
      <c r="EF374" s="7">
        <f>AVERAGE(DZ374:EE374)</f>
        <v>0</v>
      </c>
      <c r="EG374" s="7">
        <f>STDEV(DZ374:EE374)</f>
        <v>0</v>
      </c>
      <c r="EH374" s="7">
        <v>1.9446760688784402E-4</v>
      </c>
      <c r="EI374" s="7">
        <v>1.3357661956243635E-5</v>
      </c>
      <c r="EJ374" s="7">
        <v>0</v>
      </c>
      <c r="EK374" s="7">
        <v>0</v>
      </c>
      <c r="EL374" s="7">
        <v>3.0351168577923143E-4</v>
      </c>
      <c r="EM374" s="7">
        <v>3.7062389611792877E-4</v>
      </c>
      <c r="EN374" s="7">
        <f>AVERAGE(EH374:EM374)</f>
        <v>1.4699347512354131E-4</v>
      </c>
      <c r="EO374" s="7">
        <f>STDEV(EH374:EM374)</f>
        <v>1.6603313083022648E-4</v>
      </c>
      <c r="EP374" s="7">
        <v>7.3076008460172949E-4</v>
      </c>
      <c r="EQ374" s="7">
        <v>1.795989657138007E-4</v>
      </c>
      <c r="ER374" s="7">
        <v>2.7859626602945523E-4</v>
      </c>
      <c r="ES374" s="7">
        <v>6.4238584863196969E-4</v>
      </c>
      <c r="ET374" s="7">
        <v>6.2462477549457226E-4</v>
      </c>
      <c r="EU374" s="7">
        <f>AVERAGE(EP374:ET374)</f>
        <v>4.9119318809430544E-4</v>
      </c>
      <c r="EV374" s="7">
        <f>STDEV(EP374:ET374)</f>
        <v>2.4512441622121748E-4</v>
      </c>
    </row>
    <row r="375" spans="1:152" ht="15" x14ac:dyDescent="0.25">
      <c r="A375" s="376" t="s">
        <v>2054</v>
      </c>
      <c r="B375" s="414" t="s">
        <v>2077</v>
      </c>
      <c r="C375" s="415">
        <v>1086.77917</v>
      </c>
      <c r="D375" s="7">
        <v>0</v>
      </c>
      <c r="E375" s="7">
        <v>1.3533410647492399E-3</v>
      </c>
      <c r="F375" s="7">
        <v>4.9953767953926089E-4</v>
      </c>
      <c r="G375" s="7">
        <v>2.4123647638977727E-4</v>
      </c>
      <c r="H375" s="7">
        <v>1.0416251911944464E-4</v>
      </c>
      <c r="I375" s="7">
        <v>4.396555479595445E-4</v>
      </c>
      <c r="J375" s="379">
        <v>5.4397375729172434E-4</v>
      </c>
      <c r="K375" s="7">
        <v>4.2623139658620561E-4</v>
      </c>
      <c r="L375" s="7">
        <v>1.036981489444182E-3</v>
      </c>
      <c r="M375" s="7">
        <v>1.0908663384568567E-3</v>
      </c>
      <c r="N375" s="7">
        <v>9.2722196778376675E-4</v>
      </c>
      <c r="O375" s="7">
        <v>1.2082396396441314E-2</v>
      </c>
      <c r="P375" s="7">
        <v>3.1127395177424654E-3</v>
      </c>
      <c r="Q375" s="379">
        <v>5.021088027334435E-3</v>
      </c>
      <c r="R375" s="7">
        <v>2.0081015094692114E-4</v>
      </c>
      <c r="S375" s="7">
        <v>2.6789896474499432E-4</v>
      </c>
      <c r="T375" s="7">
        <v>0</v>
      </c>
      <c r="U375" s="7">
        <v>7.8115570810761336E-5</v>
      </c>
      <c r="V375" s="7">
        <v>2.154583892507605E-4</v>
      </c>
      <c r="W375" s="7">
        <v>1.5245661515068745E-4</v>
      </c>
      <c r="X375" s="7">
        <v>1.1000435720957163E-4</v>
      </c>
      <c r="Y375" s="7">
        <v>1.8405840838351393E-4</v>
      </c>
      <c r="Z375" s="7">
        <v>1.0361432436765891E-4</v>
      </c>
      <c r="AA375" s="7">
        <v>1.648200243632702E-4</v>
      </c>
      <c r="AB375" s="7">
        <v>0</v>
      </c>
      <c r="AC375" s="7">
        <v>3.8498334111817758E-4</v>
      </c>
      <c r="AD375" s="7">
        <v>1.6749521964652412E-4</v>
      </c>
      <c r="AE375" s="7">
        <v>1.4117187773975744E-4</v>
      </c>
      <c r="AF375" s="7">
        <v>0</v>
      </c>
      <c r="AG375" s="7">
        <v>1.6017454480078469E-5</v>
      </c>
      <c r="AH375" s="7">
        <v>2.437869156525294E-4</v>
      </c>
      <c r="AI375" s="7">
        <v>3.4479219843657643E-4</v>
      </c>
      <c r="AJ375" s="7">
        <v>1.2036150413943022E-4</v>
      </c>
      <c r="AK375" s="7">
        <v>1.4499161454172292E-4</v>
      </c>
      <c r="AL375" s="7">
        <v>1.4827704596105789E-4</v>
      </c>
      <c r="AM375" s="7">
        <v>5.0297806350588704E-2</v>
      </c>
      <c r="AN375" s="7">
        <v>2.7689004475814242E-2</v>
      </c>
      <c r="AO375" s="7">
        <v>3.6140143445600827E-2</v>
      </c>
      <c r="AP375" s="7">
        <v>3.4242647492227635E-2</v>
      </c>
      <c r="AQ375" s="7">
        <v>2.9721821067075042E-2</v>
      </c>
      <c r="AR375" s="7">
        <v>3.5618284566261295E-2</v>
      </c>
      <c r="AS375" s="7">
        <v>8.8782717689866279E-3</v>
      </c>
      <c r="AT375" s="7">
        <v>4.1835239724355627E-2</v>
      </c>
      <c r="AU375" s="7">
        <v>3.2769221083155248E-2</v>
      </c>
      <c r="AV375" s="7">
        <v>4.5021156160803391E-2</v>
      </c>
      <c r="AW375" s="7">
        <v>3.1311922674538598E-2</v>
      </c>
      <c r="AX375" s="7">
        <v>4.1135819958839706E-2</v>
      </c>
      <c r="AY375" s="7">
        <v>3.8414671920338518E-2</v>
      </c>
      <c r="AZ375" s="7">
        <v>6.022265495073109E-3</v>
      </c>
      <c r="BA375" s="7">
        <v>9.1333961244403683E-5</v>
      </c>
      <c r="BB375" s="7">
        <v>0</v>
      </c>
      <c r="BC375" s="7">
        <v>1.0155574449415266E-4</v>
      </c>
      <c r="BD375" s="7">
        <v>2.0403273943189796E-3</v>
      </c>
      <c r="BE375" s="7">
        <v>0</v>
      </c>
      <c r="BF375" s="7">
        <v>4.4664342001150722E-4</v>
      </c>
      <c r="BG375" s="7">
        <v>8.9220788139969857E-4</v>
      </c>
      <c r="BH375" s="7">
        <v>6.0875234493934591E-4</v>
      </c>
      <c r="BI375" s="7">
        <v>8.805577971649407E-3</v>
      </c>
      <c r="BJ375" s="7">
        <v>6.57129271914874E-3</v>
      </c>
      <c r="BK375" s="7">
        <v>8.8156284612644284E-3</v>
      </c>
      <c r="BL375" s="7">
        <v>6.8755637537446504E-3</v>
      </c>
      <c r="BM375" s="7">
        <v>6.3353630501493145E-3</v>
      </c>
      <c r="BN375" s="7">
        <v>3.3687990458722895E-3</v>
      </c>
      <c r="BO375" s="7">
        <v>4.4584460933120469E-3</v>
      </c>
      <c r="BP375" s="7">
        <v>9.4082055800345302E-3</v>
      </c>
      <c r="BQ375" s="7">
        <v>3.4823720486310264E-3</v>
      </c>
      <c r="BR375" s="7">
        <v>5.386349092217425E-3</v>
      </c>
      <c r="BS375" s="7">
        <v>3.7351055313362943E-3</v>
      </c>
      <c r="BT375" s="7">
        <v>5.2940956691062638E-3</v>
      </c>
      <c r="BU375" s="7">
        <v>2.4158597844996582E-3</v>
      </c>
      <c r="BV375" s="7">
        <v>0</v>
      </c>
      <c r="BW375" s="7">
        <v>0</v>
      </c>
      <c r="BX375" s="7">
        <v>0</v>
      </c>
      <c r="BY375" s="7">
        <v>1.3752568849523909E-4</v>
      </c>
      <c r="BZ375" s="7">
        <v>0</v>
      </c>
      <c r="CA375" s="7">
        <v>0</v>
      </c>
      <c r="CB375" s="7">
        <v>2.2920948082539848E-5</v>
      </c>
      <c r="CC375" s="7">
        <v>5.6144627223047111E-5</v>
      </c>
      <c r="CD375" s="7">
        <v>5.8640904501892164E-3</v>
      </c>
      <c r="CE375" s="7">
        <v>1.0070841197180568E-2</v>
      </c>
      <c r="CF375" s="7">
        <v>6.182163421668707E-3</v>
      </c>
      <c r="CG375" s="7">
        <v>8.0054433218448625E-3</v>
      </c>
      <c r="CH375" s="7">
        <v>5.4890809435679568E-3</v>
      </c>
      <c r="CI375" s="7">
        <v>7.2324348329976407E-3</v>
      </c>
      <c r="CJ375" s="7">
        <v>7.1406756945748247E-3</v>
      </c>
      <c r="CK375" s="7">
        <v>1.7098709627552172E-3</v>
      </c>
      <c r="CL375" s="7">
        <v>4.2741985213150804E-3</v>
      </c>
      <c r="CM375" s="7">
        <v>1.7174056490908019E-2</v>
      </c>
      <c r="CN375" s="7">
        <v>7.2768766507615244E-3</v>
      </c>
      <c r="CO375" s="7">
        <v>4.2382156965612289E-3</v>
      </c>
      <c r="CP375" s="7">
        <v>4.0285534317321113E-5</v>
      </c>
      <c r="CQ375" s="7">
        <v>6.5066742751845085E-3</v>
      </c>
      <c r="CR375" s="7">
        <v>6.5850511948412809E-3</v>
      </c>
      <c r="CS375" s="7">
        <v>5.767034472742948E-3</v>
      </c>
      <c r="CT375" s="7">
        <v>0</v>
      </c>
      <c r="CU375" s="7">
        <v>0</v>
      </c>
      <c r="CV375" s="7">
        <v>0</v>
      </c>
      <c r="CW375" s="7">
        <v>0</v>
      </c>
      <c r="CX375" s="7">
        <v>0</v>
      </c>
      <c r="CY375" s="7">
        <v>0</v>
      </c>
      <c r="CZ375" s="7">
        <v>0</v>
      </c>
      <c r="DA375" s="7">
        <v>0</v>
      </c>
      <c r="DB375" s="7">
        <v>1.0806131318573964E-2</v>
      </c>
      <c r="DC375" s="7">
        <v>1.4481903294418967E-2</v>
      </c>
      <c r="DD375" s="7">
        <v>1.3702430872129636E-2</v>
      </c>
      <c r="DE375" s="7">
        <v>1.053573719353602E-2</v>
      </c>
      <c r="DF375" s="7">
        <v>1.7090920138196956E-2</v>
      </c>
      <c r="DG375" s="7">
        <v>1.4262438732274133E-2</v>
      </c>
      <c r="DH375" s="7">
        <v>1.3479926924854948E-2</v>
      </c>
      <c r="DI375" s="7">
        <v>2.4707285356931185E-3</v>
      </c>
      <c r="DJ375" s="7">
        <v>0</v>
      </c>
      <c r="DK375" s="7">
        <v>3.8982893647839375E-3</v>
      </c>
      <c r="DL375" s="7">
        <v>7.5763644017243564E-3</v>
      </c>
      <c r="DM375" s="7">
        <v>3.3427841059960189E-3</v>
      </c>
      <c r="DN375" s="7">
        <v>6.2028228198220074E-3</v>
      </c>
      <c r="DO375" s="7">
        <v>2.9501131233681047E-3</v>
      </c>
      <c r="DP375" s="7">
        <v>3.9950623026157378E-3</v>
      </c>
      <c r="DQ375" s="7">
        <v>2.6528175460324602E-3</v>
      </c>
      <c r="DR375" s="7">
        <v>4.4056643072729589E-3</v>
      </c>
      <c r="DS375" s="7">
        <v>7.2401098240573725E-3</v>
      </c>
      <c r="DT375" s="7">
        <v>3.7832247820227998E-3</v>
      </c>
      <c r="DU375" s="7">
        <v>7.376067314792162E-4</v>
      </c>
      <c r="DV375" s="7">
        <v>1.1823514390180234E-3</v>
      </c>
      <c r="DW375" s="7">
        <v>9.8699020654272897E-4</v>
      </c>
      <c r="DX375" s="7">
        <f>AVERAGE(DR375:DW375)</f>
        <v>3.0559912150655167E-3</v>
      </c>
      <c r="DY375" s="7">
        <f>STDEV(DR375:DW375)</f>
        <v>2.5699623517958193E-3</v>
      </c>
      <c r="DZ375" s="7">
        <v>0</v>
      </c>
      <c r="EA375" s="7">
        <v>3.2896166973709986E-3</v>
      </c>
      <c r="EB375" s="7">
        <v>4.7166282060580808E-3</v>
      </c>
      <c r="EC375" s="7">
        <v>2.0771067489517956E-3</v>
      </c>
      <c r="ED375" s="7">
        <v>3.7077062176371221E-3</v>
      </c>
      <c r="EE375" s="7">
        <v>1.7976284378023791E-3</v>
      </c>
      <c r="EF375" s="7">
        <f>AVERAGE(DZ375:EE375)</f>
        <v>2.598114384636729E-3</v>
      </c>
      <c r="EG375" s="7">
        <f>STDEV(DZ375:EE375)</f>
        <v>1.6649261460562688E-3</v>
      </c>
      <c r="EH375" s="7">
        <v>9.5009437184586945E-2</v>
      </c>
      <c r="EI375" s="7">
        <v>0.104735165530447</v>
      </c>
      <c r="EJ375" s="7">
        <v>8.242099138149403E-2</v>
      </c>
      <c r="EK375" s="7">
        <v>2.9642526574400169E-2</v>
      </c>
      <c r="EL375" s="7">
        <v>4.0318309733321844E-2</v>
      </c>
      <c r="EM375" s="7">
        <v>0.10453833189514201</v>
      </c>
      <c r="EN375" s="7">
        <f>AVERAGE(EH375:EM375)</f>
        <v>7.6110793716565331E-2</v>
      </c>
      <c r="EO375" s="7">
        <f>STDEV(EH375:EM375)</f>
        <v>3.3060123015566739E-2</v>
      </c>
      <c r="EP375" s="7">
        <v>0.15808780416722204</v>
      </c>
      <c r="EQ375" s="7">
        <v>0.17872932106238182</v>
      </c>
      <c r="ER375" s="7">
        <v>0.16069197754218051</v>
      </c>
      <c r="ES375" s="7">
        <v>0.1314376591573336</v>
      </c>
      <c r="ET375" s="7">
        <v>0.19176846936249645</v>
      </c>
      <c r="EU375" s="7">
        <f>AVERAGE(EP375:ET375)</f>
        <v>0.16414304625832288</v>
      </c>
      <c r="EV375" s="7">
        <f>STDEV(EP375:ET375)</f>
        <v>2.288089591687285E-2</v>
      </c>
    </row>
    <row r="376" spans="1:152" ht="15" x14ac:dyDescent="0.25">
      <c r="A376" s="376" t="s">
        <v>2054</v>
      </c>
      <c r="B376" s="414" t="s">
        <v>2076</v>
      </c>
      <c r="C376" s="415">
        <v>1088.79477</v>
      </c>
      <c r="D376" s="7">
        <v>0</v>
      </c>
      <c r="E376" s="7">
        <v>0</v>
      </c>
      <c r="F376" s="7">
        <v>0</v>
      </c>
      <c r="G376" s="7">
        <v>4.6619413878572509E-5</v>
      </c>
      <c r="H376" s="7">
        <v>0</v>
      </c>
      <c r="I376" s="7">
        <v>9.3238827757145024E-6</v>
      </c>
      <c r="J376" s="379">
        <v>2.084883570073705E-5</v>
      </c>
      <c r="K376" s="7">
        <v>0</v>
      </c>
      <c r="L376" s="7">
        <v>0</v>
      </c>
      <c r="M376" s="7">
        <v>2.4412342996437363E-4</v>
      </c>
      <c r="N376" s="7">
        <v>1.3309143134166958E-4</v>
      </c>
      <c r="O376" s="7">
        <v>5.0623049495275019E-3</v>
      </c>
      <c r="P376" s="7">
        <v>1.087903962166709E-3</v>
      </c>
      <c r="Q376" s="379">
        <v>2.2241046415172705E-3</v>
      </c>
      <c r="R376" s="7">
        <v>0</v>
      </c>
      <c r="S376" s="7">
        <v>0</v>
      </c>
      <c r="T376" s="7">
        <v>1.4859260473710749E-4</v>
      </c>
      <c r="U376" s="7">
        <v>0</v>
      </c>
      <c r="V376" s="7">
        <v>0</v>
      </c>
      <c r="W376" s="7">
        <v>2.9718520947421498E-5</v>
      </c>
      <c r="X376" s="7">
        <v>6.6452633029185921E-5</v>
      </c>
      <c r="Y376" s="7">
        <v>2.6118017586805657E-4</v>
      </c>
      <c r="Z376" s="7">
        <v>1.9306017826304506E-4</v>
      </c>
      <c r="AA376" s="7">
        <v>1.54819370317285E-4</v>
      </c>
      <c r="AB376" s="7">
        <v>2.8282492882912086E-4</v>
      </c>
      <c r="AC376" s="7">
        <v>0</v>
      </c>
      <c r="AD376" s="7">
        <v>1.783769306555015E-4</v>
      </c>
      <c r="AE376" s="7">
        <v>1.1219920625797411E-4</v>
      </c>
      <c r="AF376" s="7">
        <v>0</v>
      </c>
      <c r="AG376" s="7">
        <v>0</v>
      </c>
      <c r="AH376" s="7">
        <v>0</v>
      </c>
      <c r="AI376" s="7">
        <v>0</v>
      </c>
      <c r="AJ376" s="7">
        <v>0</v>
      </c>
      <c r="AK376" s="7">
        <v>0</v>
      </c>
      <c r="AL376" s="7">
        <v>0</v>
      </c>
      <c r="AM376" s="7">
        <v>0</v>
      </c>
      <c r="AN376" s="7">
        <v>0</v>
      </c>
      <c r="AO376" s="7">
        <v>5.6620893461895689E-4</v>
      </c>
      <c r="AP376" s="7">
        <v>0</v>
      </c>
      <c r="AQ376" s="7">
        <v>0</v>
      </c>
      <c r="AR376" s="7">
        <v>1.1324178692379138E-4</v>
      </c>
      <c r="AS376" s="7">
        <v>2.5321633345514431E-4</v>
      </c>
      <c r="AT376" s="7">
        <v>0</v>
      </c>
      <c r="AU376" s="7">
        <v>0</v>
      </c>
      <c r="AV376" s="7">
        <v>0</v>
      </c>
      <c r="AW376" s="7">
        <v>0</v>
      </c>
      <c r="AX376" s="7">
        <v>0</v>
      </c>
      <c r="AY376" s="7">
        <v>0</v>
      </c>
      <c r="AZ376" s="7">
        <v>0</v>
      </c>
      <c r="BA376" s="7">
        <v>0</v>
      </c>
      <c r="BB376" s="7">
        <v>7.8987497925900511E-5</v>
      </c>
      <c r="BC376" s="7">
        <v>0</v>
      </c>
      <c r="BD376" s="7">
        <v>0</v>
      </c>
      <c r="BE376" s="7">
        <v>5.3191177443281685E-4</v>
      </c>
      <c r="BF376" s="7">
        <v>1.2217985447174345E-4</v>
      </c>
      <c r="BG376" s="7">
        <v>2.3158668809712484E-4</v>
      </c>
      <c r="BH376" s="7">
        <v>1.1559414961031122E-4</v>
      </c>
      <c r="BI376" s="7">
        <v>0</v>
      </c>
      <c r="BJ376" s="7">
        <v>2.5827764243017661E-4</v>
      </c>
      <c r="BK376" s="7">
        <v>0</v>
      </c>
      <c r="BL376" s="7">
        <v>0</v>
      </c>
      <c r="BM376" s="7">
        <v>7.4774358408097566E-5</v>
      </c>
      <c r="BN376" s="7">
        <v>1.1414171523451452E-4</v>
      </c>
      <c r="BO376" s="7">
        <v>1.1078767353025812E-3</v>
      </c>
      <c r="BP376" s="7">
        <v>4.5461092835948617E-4</v>
      </c>
      <c r="BQ376" s="7">
        <v>0</v>
      </c>
      <c r="BR376" s="7">
        <v>1.0186387652037828E-4</v>
      </c>
      <c r="BS376" s="7">
        <v>1.268376431778433E-3</v>
      </c>
      <c r="BT376" s="7">
        <v>5.8654559439217573E-4</v>
      </c>
      <c r="BU376" s="7">
        <v>5.7728639065349847E-4</v>
      </c>
      <c r="BV376" s="7">
        <v>0</v>
      </c>
      <c r="BW376" s="7">
        <v>4.1368965919136289E-5</v>
      </c>
      <c r="BX376" s="7">
        <v>0</v>
      </c>
      <c r="BY376" s="7">
        <v>0</v>
      </c>
      <c r="BZ376" s="7">
        <v>0</v>
      </c>
      <c r="CA376" s="7">
        <v>2.6764309941991054E-4</v>
      </c>
      <c r="CB376" s="7">
        <v>5.1502010889841142E-5</v>
      </c>
      <c r="CC376" s="7">
        <v>1.0717226997141648E-4</v>
      </c>
      <c r="CD376" s="7">
        <v>0</v>
      </c>
      <c r="CE376" s="7">
        <v>0</v>
      </c>
      <c r="CF376" s="7">
        <v>9.454556757577308E-4</v>
      </c>
      <c r="CG376" s="7">
        <v>9.4787836504604058E-4</v>
      </c>
      <c r="CH376" s="7">
        <v>1.3840495228782017E-3</v>
      </c>
      <c r="CI376" s="7">
        <v>0</v>
      </c>
      <c r="CJ376" s="7">
        <v>5.4623059394699552E-4</v>
      </c>
      <c r="CK376" s="7">
        <v>6.1931344906147737E-4</v>
      </c>
      <c r="CL376" s="7">
        <v>0</v>
      </c>
      <c r="CM376" s="7">
        <v>0</v>
      </c>
      <c r="CN376" s="7">
        <v>0</v>
      </c>
      <c r="CO376" s="7">
        <v>0</v>
      </c>
      <c r="CP376" s="7">
        <v>0</v>
      </c>
      <c r="CQ376" s="7">
        <v>1.185825680560747E-3</v>
      </c>
      <c r="CR376" s="7">
        <v>1.9763761342679118E-4</v>
      </c>
      <c r="CS376" s="7">
        <v>4.8411130687707189E-4</v>
      </c>
      <c r="CT376" s="7">
        <v>0</v>
      </c>
      <c r="CU376" s="7">
        <v>0</v>
      </c>
      <c r="CV376" s="7">
        <v>0</v>
      </c>
      <c r="CW376" s="7">
        <v>0</v>
      </c>
      <c r="CX376" s="7">
        <v>0</v>
      </c>
      <c r="CY376" s="7">
        <v>2.7635170970721317E-4</v>
      </c>
      <c r="CZ376" s="7">
        <v>4.6058618284535527E-5</v>
      </c>
      <c r="DA376" s="7">
        <v>1.1282011305473552E-4</v>
      </c>
      <c r="DB376" s="7">
        <v>6.2665445773039449E-3</v>
      </c>
      <c r="DC376" s="7">
        <v>5.7538964590266297E-3</v>
      </c>
      <c r="DD376" s="7">
        <v>5.5575136170524786E-3</v>
      </c>
      <c r="DE376" s="7">
        <v>4.8503938625827957E-3</v>
      </c>
      <c r="DF376" s="7">
        <v>4.3869995765831752E-3</v>
      </c>
      <c r="DG376" s="7">
        <v>4.7788261280302521E-3</v>
      </c>
      <c r="DH376" s="7">
        <v>5.2656957034298785E-3</v>
      </c>
      <c r="DI376" s="7">
        <v>7.0807070644215455E-4</v>
      </c>
      <c r="DJ376" s="7">
        <v>1.8003702344467225E-4</v>
      </c>
      <c r="DK376" s="7">
        <v>0</v>
      </c>
      <c r="DL376" s="7">
        <v>0</v>
      </c>
      <c r="DM376" s="7">
        <v>0</v>
      </c>
      <c r="DN376" s="7">
        <v>9.9575634183079196E-4</v>
      </c>
      <c r="DO376" s="7">
        <v>3.8924688219258238E-4</v>
      </c>
      <c r="DP376" s="7">
        <v>2.6084004124467443E-4</v>
      </c>
      <c r="DQ376" s="7">
        <v>3.9172234929974673E-4</v>
      </c>
      <c r="DR376" s="7">
        <v>0</v>
      </c>
      <c r="DS376" s="7">
        <v>0</v>
      </c>
      <c r="DT376" s="7">
        <v>0</v>
      </c>
      <c r="DU376" s="7">
        <v>0</v>
      </c>
      <c r="DV376" s="7">
        <v>0</v>
      </c>
      <c r="DW376" s="7">
        <v>1.7506062712315031E-4</v>
      </c>
      <c r="DX376" s="7">
        <f>AVERAGE(DR376:DW376)</f>
        <v>2.9176771187191719E-5</v>
      </c>
      <c r="DY376" s="7">
        <f>STDEV(DR376:DW376)</f>
        <v>7.1468201750557884E-5</v>
      </c>
      <c r="DZ376" s="7">
        <v>2.5048452731064533E-4</v>
      </c>
      <c r="EA376" s="7">
        <v>0</v>
      </c>
      <c r="EB376" s="7">
        <v>0</v>
      </c>
      <c r="EC376" s="7">
        <v>0</v>
      </c>
      <c r="ED376" s="7">
        <v>0</v>
      </c>
      <c r="EE376" s="7">
        <v>4.1820990578935789E-5</v>
      </c>
      <c r="EF376" s="7">
        <f>AVERAGE(DZ376:EE376)</f>
        <v>4.8717586314930188E-5</v>
      </c>
      <c r="EG376" s="7">
        <f>STDEV(DZ376:EE376)</f>
        <v>1.0025075997410177E-4</v>
      </c>
      <c r="EH376" s="7">
        <v>0</v>
      </c>
      <c r="EI376" s="7">
        <v>0</v>
      </c>
      <c r="EJ376" s="7">
        <v>0</v>
      </c>
      <c r="EK376" s="7">
        <v>0</v>
      </c>
      <c r="EL376" s="7">
        <v>0</v>
      </c>
      <c r="EM376" s="7">
        <v>0</v>
      </c>
      <c r="EN376" s="7">
        <f>AVERAGE(EH376:EM376)</f>
        <v>0</v>
      </c>
      <c r="EO376" s="7">
        <f>STDEV(EH376:EM376)</f>
        <v>0</v>
      </c>
      <c r="EP376" s="7">
        <v>0</v>
      </c>
      <c r="EQ376" s="7">
        <v>0</v>
      </c>
      <c r="ER376" s="7">
        <v>0</v>
      </c>
      <c r="ES376" s="7">
        <v>0</v>
      </c>
      <c r="ET376" s="7">
        <v>0</v>
      </c>
      <c r="EU376" s="7">
        <f>AVERAGE(EP376:ET376)</f>
        <v>0</v>
      </c>
      <c r="EV376" s="7">
        <f>STDEV(EP376:ET376)</f>
        <v>0</v>
      </c>
    </row>
    <row r="377" spans="1:152" ht="15" x14ac:dyDescent="0.25">
      <c r="A377" s="376" t="s">
        <v>2054</v>
      </c>
      <c r="B377" s="414" t="s">
        <v>2075</v>
      </c>
      <c r="C377" s="415">
        <v>1090.8103699999999</v>
      </c>
      <c r="D377" s="7">
        <v>0</v>
      </c>
      <c r="E377" s="7">
        <v>0</v>
      </c>
      <c r="F377" s="7">
        <v>0</v>
      </c>
      <c r="G377" s="7">
        <v>0</v>
      </c>
      <c r="H377" s="7">
        <v>0</v>
      </c>
      <c r="I377" s="7">
        <v>0</v>
      </c>
      <c r="J377" s="379">
        <v>0</v>
      </c>
      <c r="K377" s="7">
        <v>0</v>
      </c>
      <c r="L377" s="7">
        <v>0</v>
      </c>
      <c r="M377" s="7">
        <v>0</v>
      </c>
      <c r="N377" s="7">
        <v>0</v>
      </c>
      <c r="O377" s="7">
        <v>4.0239216438348871E-4</v>
      </c>
      <c r="P377" s="7">
        <v>8.0478432876697741E-5</v>
      </c>
      <c r="Q377" s="379">
        <v>1.799552466349501E-4</v>
      </c>
      <c r="R377" s="7">
        <v>0</v>
      </c>
      <c r="S377" s="7">
        <v>0</v>
      </c>
      <c r="T377" s="7">
        <v>0</v>
      </c>
      <c r="U377" s="7">
        <v>0</v>
      </c>
      <c r="V377" s="7">
        <v>0</v>
      </c>
      <c r="W377" s="7">
        <v>0</v>
      </c>
      <c r="X377" s="7">
        <v>0</v>
      </c>
      <c r="Y377" s="7">
        <v>1.6148293444274338E-4</v>
      </c>
      <c r="Z377" s="7">
        <v>0</v>
      </c>
      <c r="AA377" s="7">
        <v>0</v>
      </c>
      <c r="AB377" s="7">
        <v>0</v>
      </c>
      <c r="AC377" s="7">
        <v>0</v>
      </c>
      <c r="AD377" s="7">
        <v>3.2296586888548675E-5</v>
      </c>
      <c r="AE377" s="7">
        <v>7.2217363724023261E-5</v>
      </c>
      <c r="AF377" s="7">
        <v>0</v>
      </c>
      <c r="AG377" s="7">
        <v>0</v>
      </c>
      <c r="AH377" s="7">
        <v>0</v>
      </c>
      <c r="AI377" s="7">
        <v>0</v>
      </c>
      <c r="AJ377" s="7">
        <v>0</v>
      </c>
      <c r="AK377" s="7">
        <v>0</v>
      </c>
      <c r="AL377" s="7">
        <v>0</v>
      </c>
      <c r="AM377" s="7">
        <v>7.8615928139654033E-5</v>
      </c>
      <c r="AN377" s="7">
        <v>1.8114158429706861E-4</v>
      </c>
      <c r="AO377" s="7">
        <v>0</v>
      </c>
      <c r="AP377" s="7">
        <v>3.0079805728751345E-4</v>
      </c>
      <c r="AQ377" s="7">
        <v>3.7479679681997843E-4</v>
      </c>
      <c r="AR377" s="7">
        <v>1.8707047330884289E-4</v>
      </c>
      <c r="AS377" s="7">
        <v>1.5408442326643302E-4</v>
      </c>
      <c r="AT377" s="7">
        <v>0</v>
      </c>
      <c r="AU377" s="7">
        <v>2.020284681548321E-4</v>
      </c>
      <c r="AV377" s="7">
        <v>3.5461244845276827E-4</v>
      </c>
      <c r="AW377" s="7">
        <v>0</v>
      </c>
      <c r="AX377" s="7">
        <v>0</v>
      </c>
      <c r="AY377" s="7">
        <v>1.1132818332152006E-4</v>
      </c>
      <c r="AZ377" s="7">
        <v>1.6170626807139027E-4</v>
      </c>
      <c r="BA377" s="7">
        <v>0</v>
      </c>
      <c r="BB377" s="7">
        <v>0</v>
      </c>
      <c r="BC377" s="7">
        <v>1.4111675958964376E-4</v>
      </c>
      <c r="BD377" s="7">
        <v>1.6842376343699722E-4</v>
      </c>
      <c r="BE377" s="7">
        <v>0</v>
      </c>
      <c r="BF377" s="7">
        <v>6.1908104605328188E-5</v>
      </c>
      <c r="BG377" s="7">
        <v>8.5319160872927055E-5</v>
      </c>
      <c r="BH377" s="7">
        <v>5.3797903889105843E-5</v>
      </c>
      <c r="BI377" s="7">
        <v>0</v>
      </c>
      <c r="BJ377" s="7">
        <v>0</v>
      </c>
      <c r="BK377" s="7">
        <v>0</v>
      </c>
      <c r="BL377" s="7">
        <v>0</v>
      </c>
      <c r="BM377" s="7">
        <v>1.0759580777821168E-5</v>
      </c>
      <c r="BN377" s="7">
        <v>2.4059154028608191E-5</v>
      </c>
      <c r="BO377" s="7">
        <v>0</v>
      </c>
      <c r="BP377" s="7">
        <v>0</v>
      </c>
      <c r="BQ377" s="7">
        <v>0</v>
      </c>
      <c r="BR377" s="7">
        <v>0</v>
      </c>
      <c r="BS377" s="7">
        <v>0</v>
      </c>
      <c r="BT377" s="7">
        <v>0</v>
      </c>
      <c r="BU377" s="7">
        <v>0</v>
      </c>
      <c r="BV377" s="7">
        <v>0</v>
      </c>
      <c r="BW377" s="7">
        <v>0</v>
      </c>
      <c r="BX377" s="7">
        <v>0</v>
      </c>
      <c r="BY377" s="7">
        <v>0</v>
      </c>
      <c r="BZ377" s="7">
        <v>0</v>
      </c>
      <c r="CA377" s="7">
        <v>0</v>
      </c>
      <c r="CB377" s="7">
        <v>0</v>
      </c>
      <c r="CC377" s="7">
        <v>0</v>
      </c>
      <c r="CD377" s="7">
        <v>1.4479201924842504E-4</v>
      </c>
      <c r="CE377" s="7">
        <v>1.033652269563002E-4</v>
      </c>
      <c r="CF377" s="7">
        <v>0</v>
      </c>
      <c r="CG377" s="7">
        <v>9.527255759020953E-4</v>
      </c>
      <c r="CH377" s="7">
        <v>0</v>
      </c>
      <c r="CI377" s="7">
        <v>0</v>
      </c>
      <c r="CJ377" s="7">
        <v>2.001471370178034E-4</v>
      </c>
      <c r="CK377" s="7">
        <v>3.7389353116126588E-4</v>
      </c>
      <c r="CL377" s="7">
        <v>4.9535029358327703E-4</v>
      </c>
      <c r="CM377" s="7">
        <v>4.8849160378189804E-4</v>
      </c>
      <c r="CN377" s="7">
        <v>0</v>
      </c>
      <c r="CO377" s="7">
        <v>6.663677401666881E-5</v>
      </c>
      <c r="CP377" s="7">
        <v>5.6762074303173609E-5</v>
      </c>
      <c r="CQ377" s="7">
        <v>0</v>
      </c>
      <c r="CR377" s="7">
        <v>1.8454012428083624E-4</v>
      </c>
      <c r="CS377" s="7">
        <v>2.3971983990962378E-4</v>
      </c>
      <c r="CT377" s="7">
        <v>0</v>
      </c>
      <c r="CU377" s="7">
        <v>0</v>
      </c>
      <c r="CV377" s="7">
        <v>0</v>
      </c>
      <c r="CW377" s="7">
        <v>1.4518620771987592E-4</v>
      </c>
      <c r="CX377" s="7">
        <v>4.1128156293624798E-6</v>
      </c>
      <c r="CY377" s="7">
        <v>0</v>
      </c>
      <c r="CZ377" s="7">
        <v>2.4883170558206402E-5</v>
      </c>
      <c r="DA377" s="7">
        <v>5.8959167399662873E-5</v>
      </c>
      <c r="DB377" s="7">
        <v>0</v>
      </c>
      <c r="DC377" s="7">
        <v>2.3880537646523499E-4</v>
      </c>
      <c r="DD377" s="7">
        <v>1.103118104641589E-3</v>
      </c>
      <c r="DE377" s="7">
        <v>7.6287973863804306E-5</v>
      </c>
      <c r="DF377" s="7">
        <v>8.0123249908326623E-5</v>
      </c>
      <c r="DG377" s="7">
        <v>1.1872287068629165E-3</v>
      </c>
      <c r="DH377" s="7">
        <v>4.4759390195697854E-4</v>
      </c>
      <c r="DI377" s="7">
        <v>5.4655417786964608E-4</v>
      </c>
      <c r="DJ377" s="7">
        <v>0</v>
      </c>
      <c r="DK377" s="7">
        <v>9.3848055175785476E-5</v>
      </c>
      <c r="DL377" s="7">
        <v>0</v>
      </c>
      <c r="DM377" s="7">
        <v>0</v>
      </c>
      <c r="DN377" s="7">
        <v>2.6977765400959473E-5</v>
      </c>
      <c r="DO377" s="7">
        <v>0</v>
      </c>
      <c r="DP377" s="7">
        <v>2.0137636762790825E-5</v>
      </c>
      <c r="DQ377" s="7">
        <v>3.7688488428075372E-5</v>
      </c>
      <c r="DR377" s="7">
        <v>0</v>
      </c>
      <c r="DS377" s="7">
        <v>0</v>
      </c>
      <c r="DT377" s="7">
        <v>0</v>
      </c>
      <c r="DU377" s="7">
        <v>0</v>
      </c>
      <c r="DV377" s="7">
        <v>0</v>
      </c>
      <c r="DW377" s="7">
        <v>0</v>
      </c>
      <c r="DX377" s="7">
        <f>AVERAGE(DR377:DW377)</f>
        <v>0</v>
      </c>
      <c r="DY377" s="7">
        <f>STDEV(DR377:DW377)</f>
        <v>0</v>
      </c>
      <c r="DZ377" s="7">
        <v>0</v>
      </c>
      <c r="EA377" s="7">
        <v>0</v>
      </c>
      <c r="EB377" s="7">
        <v>0</v>
      </c>
      <c r="EC377" s="7">
        <v>0</v>
      </c>
      <c r="ED377" s="7">
        <v>0</v>
      </c>
      <c r="EE377" s="7">
        <v>0</v>
      </c>
      <c r="EF377" s="7">
        <f>AVERAGE(DZ377:EE377)</f>
        <v>0</v>
      </c>
      <c r="EG377" s="7">
        <f>STDEV(DZ377:EE377)</f>
        <v>0</v>
      </c>
      <c r="EH377" s="7">
        <v>0</v>
      </c>
      <c r="EI377" s="7">
        <v>0</v>
      </c>
      <c r="EJ377" s="7">
        <v>0</v>
      </c>
      <c r="EK377" s="7">
        <v>0</v>
      </c>
      <c r="EL377" s="7">
        <v>0</v>
      </c>
      <c r="EM377" s="7">
        <v>0</v>
      </c>
      <c r="EN377" s="7">
        <f>AVERAGE(EH377:EM377)</f>
        <v>0</v>
      </c>
      <c r="EO377" s="7">
        <f>STDEV(EH377:EM377)</f>
        <v>0</v>
      </c>
      <c r="EP377" s="7">
        <v>9.626418527260406E-5</v>
      </c>
      <c r="EQ377" s="7">
        <v>2.6136319434480378E-4</v>
      </c>
      <c r="ER377" s="7">
        <v>0</v>
      </c>
      <c r="ES377" s="7">
        <v>0</v>
      </c>
      <c r="ET377" s="7">
        <v>0</v>
      </c>
      <c r="EU377" s="7">
        <f>AVERAGE(EP377:ET377)</f>
        <v>7.1525475923481563E-5</v>
      </c>
      <c r="EV377" s="7">
        <f>STDEV(EP377:ET377)</f>
        <v>1.1401539829548814E-4</v>
      </c>
    </row>
    <row r="378" spans="1:152" ht="15" x14ac:dyDescent="0.25">
      <c r="A378" s="376" t="s">
        <v>2054</v>
      </c>
      <c r="B378" s="414" t="s">
        <v>2074</v>
      </c>
      <c r="C378" s="415">
        <v>1092.8259699999999</v>
      </c>
      <c r="D378" s="7">
        <v>0</v>
      </c>
      <c r="E378" s="7">
        <v>0</v>
      </c>
      <c r="F378" s="7">
        <v>0</v>
      </c>
      <c r="G378" s="7">
        <v>0</v>
      </c>
      <c r="H378" s="7">
        <v>0</v>
      </c>
      <c r="I378" s="7">
        <v>0</v>
      </c>
      <c r="J378" s="379">
        <v>0</v>
      </c>
      <c r="K378" s="7">
        <v>0</v>
      </c>
      <c r="L378" s="7">
        <v>0</v>
      </c>
      <c r="M378" s="7">
        <v>0</v>
      </c>
      <c r="N378" s="7">
        <v>0</v>
      </c>
      <c r="O378" s="7">
        <v>3.236163619298641E-4</v>
      </c>
      <c r="P378" s="7">
        <v>6.4723272385972823E-5</v>
      </c>
      <c r="Q378" s="379">
        <v>1.4472563678127025E-4</v>
      </c>
      <c r="R378" s="7">
        <v>0</v>
      </c>
      <c r="S378" s="7">
        <v>0</v>
      </c>
      <c r="T378" s="7">
        <v>0</v>
      </c>
      <c r="U378" s="7">
        <v>0</v>
      </c>
      <c r="V378" s="7">
        <v>0</v>
      </c>
      <c r="W378" s="7">
        <v>0</v>
      </c>
      <c r="X378" s="7">
        <v>0</v>
      </c>
      <c r="Y378" s="7">
        <v>0</v>
      </c>
      <c r="Z378" s="7">
        <v>2.4667278688068092E-5</v>
      </c>
      <c r="AA378" s="7">
        <v>0</v>
      </c>
      <c r="AB378" s="7">
        <v>0</v>
      </c>
      <c r="AC378" s="7">
        <v>0</v>
      </c>
      <c r="AD378" s="7">
        <v>4.9334557376136187E-6</v>
      </c>
      <c r="AE378" s="7">
        <v>1.1031542393290417E-5</v>
      </c>
      <c r="AF378" s="7">
        <v>0</v>
      </c>
      <c r="AG378" s="7">
        <v>0</v>
      </c>
      <c r="AH378" s="7">
        <v>0</v>
      </c>
      <c r="AI378" s="7">
        <v>0</v>
      </c>
      <c r="AJ378" s="7">
        <v>0</v>
      </c>
      <c r="AK378" s="7">
        <v>0</v>
      </c>
      <c r="AL378" s="7">
        <v>0</v>
      </c>
      <c r="AM378" s="7">
        <v>1.1829020304891981E-4</v>
      </c>
      <c r="AN378" s="7">
        <v>3.4863255006772469E-4</v>
      </c>
      <c r="AO378" s="7">
        <v>0</v>
      </c>
      <c r="AP378" s="7">
        <v>0</v>
      </c>
      <c r="AQ378" s="7">
        <v>0</v>
      </c>
      <c r="AR378" s="7">
        <v>9.33845506233289E-5</v>
      </c>
      <c r="AS378" s="7">
        <v>1.5160298119469307E-4</v>
      </c>
      <c r="AT378" s="7">
        <v>5.3372524866626767E-4</v>
      </c>
      <c r="AU378" s="7">
        <v>0</v>
      </c>
      <c r="AV378" s="7">
        <v>0</v>
      </c>
      <c r="AW378" s="7">
        <v>1.8720642221639817E-4</v>
      </c>
      <c r="AX378" s="7">
        <v>0</v>
      </c>
      <c r="AY378" s="7">
        <v>1.4418633417653316E-4</v>
      </c>
      <c r="AZ378" s="7">
        <v>2.3235769342040254E-4</v>
      </c>
      <c r="BA378" s="7">
        <v>0</v>
      </c>
      <c r="BB378" s="7">
        <v>0</v>
      </c>
      <c r="BC378" s="7">
        <v>0</v>
      </c>
      <c r="BD378" s="7">
        <v>0</v>
      </c>
      <c r="BE378" s="7">
        <v>0</v>
      </c>
      <c r="BF378" s="7">
        <v>0</v>
      </c>
      <c r="BG378" s="7">
        <v>0</v>
      </c>
      <c r="BH378" s="7">
        <v>0</v>
      </c>
      <c r="BI378" s="7">
        <v>0</v>
      </c>
      <c r="BJ378" s="7">
        <v>0</v>
      </c>
      <c r="BK378" s="7">
        <v>0</v>
      </c>
      <c r="BL378" s="7">
        <v>0</v>
      </c>
      <c r="BM378" s="7">
        <v>0</v>
      </c>
      <c r="BN378" s="7">
        <v>0</v>
      </c>
      <c r="BO378" s="7">
        <v>0</v>
      </c>
      <c r="BP378" s="7">
        <v>2.243087634235624E-5</v>
      </c>
      <c r="BQ378" s="7">
        <v>0</v>
      </c>
      <c r="BR378" s="7">
        <v>0</v>
      </c>
      <c r="BS378" s="7">
        <v>1.7148082648639053E-4</v>
      </c>
      <c r="BT378" s="7">
        <v>3.8782340565749351E-5</v>
      </c>
      <c r="BU378" s="7">
        <v>7.4813883015040756E-5</v>
      </c>
      <c r="BV378" s="7">
        <v>0</v>
      </c>
      <c r="BW378" s="7">
        <v>0</v>
      </c>
      <c r="BX378" s="7">
        <v>2.6423107019729538E-4</v>
      </c>
      <c r="BY378" s="7">
        <v>0</v>
      </c>
      <c r="BZ378" s="7">
        <v>0</v>
      </c>
      <c r="CA378" s="7">
        <v>0</v>
      </c>
      <c r="CB378" s="7">
        <v>4.4038511699549229E-5</v>
      </c>
      <c r="CC378" s="7">
        <v>1.0787188269548281E-4</v>
      </c>
      <c r="CD378" s="7">
        <v>0</v>
      </c>
      <c r="CE378" s="7">
        <v>0</v>
      </c>
      <c r="CF378" s="7">
        <v>0</v>
      </c>
      <c r="CG378" s="7">
        <v>0</v>
      </c>
      <c r="CH378" s="7">
        <v>0</v>
      </c>
      <c r="CI378" s="7">
        <v>6.0035942841442686E-5</v>
      </c>
      <c r="CJ378" s="7">
        <v>1.0005990473573781E-5</v>
      </c>
      <c r="CK378" s="7">
        <v>2.450957103140517E-5</v>
      </c>
      <c r="CL378" s="7">
        <v>0</v>
      </c>
      <c r="CM378" s="7">
        <v>1.6305661249225526E-4</v>
      </c>
      <c r="CN378" s="7">
        <v>0</v>
      </c>
      <c r="CO378" s="7">
        <v>0</v>
      </c>
      <c r="CP378" s="7">
        <v>0</v>
      </c>
      <c r="CQ378" s="7">
        <v>0</v>
      </c>
      <c r="CR378" s="7">
        <v>2.7176102082042542E-5</v>
      </c>
      <c r="CS378" s="7">
        <v>6.656758329879177E-5</v>
      </c>
      <c r="CT378" s="7">
        <v>0</v>
      </c>
      <c r="CU378" s="7">
        <v>0</v>
      </c>
      <c r="CV378" s="7">
        <v>0</v>
      </c>
      <c r="CW378" s="7">
        <v>0</v>
      </c>
      <c r="CX378" s="7">
        <v>0</v>
      </c>
      <c r="CY378" s="7">
        <v>0</v>
      </c>
      <c r="CZ378" s="7">
        <v>0</v>
      </c>
      <c r="DA378" s="7">
        <v>0</v>
      </c>
      <c r="DB378" s="7">
        <v>1.64984475106677E-4</v>
      </c>
      <c r="DC378" s="7">
        <v>0</v>
      </c>
      <c r="DD378" s="7">
        <v>5.2571174481434904E-5</v>
      </c>
      <c r="DE378" s="7">
        <v>6.0417970957985314E-4</v>
      </c>
      <c r="DF378" s="7">
        <v>0</v>
      </c>
      <c r="DG378" s="7">
        <v>0</v>
      </c>
      <c r="DH378" s="7">
        <v>1.3695589319466083E-4</v>
      </c>
      <c r="DI378" s="7">
        <v>2.3768686408638353E-4</v>
      </c>
      <c r="DJ378" s="7">
        <v>8.2848218520531128E-5</v>
      </c>
      <c r="DK378" s="7">
        <v>0</v>
      </c>
      <c r="DL378" s="7">
        <v>1.0487942018522073E-4</v>
      </c>
      <c r="DM378" s="7">
        <v>0</v>
      </c>
      <c r="DN378" s="7">
        <v>0</v>
      </c>
      <c r="DO378" s="7">
        <v>2.2428989117652617E-5</v>
      </c>
      <c r="DP378" s="7">
        <v>3.5026104637234078E-5</v>
      </c>
      <c r="DQ378" s="7">
        <v>4.6916120058893866E-5</v>
      </c>
      <c r="DR378" s="7">
        <v>0</v>
      </c>
      <c r="DS378" s="7">
        <v>0</v>
      </c>
      <c r="DT378" s="7">
        <v>0</v>
      </c>
      <c r="DU378" s="7">
        <v>0</v>
      </c>
      <c r="DV378" s="7">
        <v>0</v>
      </c>
      <c r="DW378" s="7">
        <v>0</v>
      </c>
      <c r="DX378" s="7">
        <f>AVERAGE(DR378:DW378)</f>
        <v>0</v>
      </c>
      <c r="DY378" s="7">
        <f>STDEV(DR378:DW378)</f>
        <v>0</v>
      </c>
      <c r="DZ378" s="7">
        <v>0</v>
      </c>
      <c r="EA378" s="7">
        <v>0</v>
      </c>
      <c r="EB378" s="7">
        <v>0</v>
      </c>
      <c r="EC378" s="7">
        <v>0</v>
      </c>
      <c r="ED378" s="7">
        <v>0</v>
      </c>
      <c r="EE378" s="7">
        <v>0</v>
      </c>
      <c r="EF378" s="7">
        <f>AVERAGE(DZ378:EE378)</f>
        <v>0</v>
      </c>
      <c r="EG378" s="7">
        <f>STDEV(DZ378:EE378)</f>
        <v>0</v>
      </c>
      <c r="EH378" s="7">
        <v>1.1687088025434256E-4</v>
      </c>
      <c r="EI378" s="7">
        <v>1.0325476796240792E-4</v>
      </c>
      <c r="EJ378" s="7">
        <v>0</v>
      </c>
      <c r="EK378" s="7">
        <v>0</v>
      </c>
      <c r="EL378" s="7">
        <v>0</v>
      </c>
      <c r="EM378" s="7">
        <v>9.1603333970241473E-5</v>
      </c>
      <c r="EN378" s="7">
        <f>AVERAGE(EH378:EM378)</f>
        <v>5.1954830364498655E-5</v>
      </c>
      <c r="EO378" s="7">
        <f>STDEV(EH378:EM378)</f>
        <v>5.7472940004207517E-5</v>
      </c>
      <c r="EP378" s="7">
        <v>0</v>
      </c>
      <c r="EQ378" s="7">
        <v>0</v>
      </c>
      <c r="ER378" s="7">
        <v>0</v>
      </c>
      <c r="ES378" s="7">
        <v>6.6014467833133041E-5</v>
      </c>
      <c r="ET378" s="7">
        <v>0</v>
      </c>
      <c r="EU378" s="7">
        <f>AVERAGE(EP378:ET378)</f>
        <v>1.3202893566626608E-5</v>
      </c>
      <c r="EV378" s="7">
        <f>STDEV(EP378:ET378)</f>
        <v>2.9522567514671744E-5</v>
      </c>
    </row>
    <row r="379" spans="1:152" ht="15" x14ac:dyDescent="0.25">
      <c r="A379" s="376" t="s">
        <v>2054</v>
      </c>
      <c r="B379" s="414" t="s">
        <v>2073</v>
      </c>
      <c r="C379" s="415">
        <v>1094.84157</v>
      </c>
      <c r="D379" s="7">
        <v>0</v>
      </c>
      <c r="E379" s="7">
        <v>0</v>
      </c>
      <c r="F379" s="7">
        <v>0</v>
      </c>
      <c r="G379" s="7">
        <v>0</v>
      </c>
      <c r="H379" s="7">
        <v>0</v>
      </c>
      <c r="I379" s="7">
        <v>0</v>
      </c>
      <c r="J379" s="379">
        <v>0</v>
      </c>
      <c r="K379" s="7">
        <v>0</v>
      </c>
      <c r="L379" s="7">
        <v>0</v>
      </c>
      <c r="M379" s="7">
        <v>0</v>
      </c>
      <c r="N379" s="7">
        <v>0</v>
      </c>
      <c r="O379" s="7">
        <v>8.8340479649812108E-5</v>
      </c>
      <c r="P379" s="7">
        <v>1.766809592996242E-5</v>
      </c>
      <c r="Q379" s="379">
        <v>3.9507063532383333E-5</v>
      </c>
      <c r="R379" s="7">
        <v>0</v>
      </c>
      <c r="S379" s="7">
        <v>0</v>
      </c>
      <c r="T379" s="7">
        <v>0</v>
      </c>
      <c r="U379" s="7">
        <v>0</v>
      </c>
      <c r="V379" s="7">
        <v>0</v>
      </c>
      <c r="W379" s="7">
        <v>0</v>
      </c>
      <c r="X379" s="7">
        <v>0</v>
      </c>
      <c r="Y379" s="7">
        <v>0</v>
      </c>
      <c r="Z379" s="7">
        <v>0</v>
      </c>
      <c r="AA379" s="7">
        <v>0</v>
      </c>
      <c r="AB379" s="7">
        <v>0</v>
      </c>
      <c r="AC379" s="7">
        <v>0</v>
      </c>
      <c r="AD379" s="7">
        <v>0</v>
      </c>
      <c r="AE379" s="7">
        <v>0</v>
      </c>
      <c r="AF379" s="7">
        <v>0</v>
      </c>
      <c r="AG379" s="7">
        <v>0</v>
      </c>
      <c r="AH379" s="7">
        <v>0</v>
      </c>
      <c r="AI379" s="7">
        <v>0</v>
      </c>
      <c r="AJ379" s="7">
        <v>0</v>
      </c>
      <c r="AK379" s="7">
        <v>0</v>
      </c>
      <c r="AL379" s="7">
        <v>0</v>
      </c>
      <c r="AM379" s="7">
        <v>0</v>
      </c>
      <c r="AN379" s="7">
        <v>0</v>
      </c>
      <c r="AO379" s="7">
        <v>0</v>
      </c>
      <c r="AP379" s="7">
        <v>0</v>
      </c>
      <c r="AQ379" s="7">
        <v>0</v>
      </c>
      <c r="AR379" s="7">
        <v>0</v>
      </c>
      <c r="AS379" s="7">
        <v>0</v>
      </c>
      <c r="AT379" s="7">
        <v>0</v>
      </c>
      <c r="AU379" s="7">
        <v>0</v>
      </c>
      <c r="AV379" s="7">
        <v>0</v>
      </c>
      <c r="AW379" s="7">
        <v>0</v>
      </c>
      <c r="AX379" s="7">
        <v>0</v>
      </c>
      <c r="AY379" s="7">
        <v>0</v>
      </c>
      <c r="AZ379" s="7">
        <v>0</v>
      </c>
      <c r="BA379" s="7">
        <v>0</v>
      </c>
      <c r="BB379" s="7">
        <v>0</v>
      </c>
      <c r="BC379" s="7">
        <v>0</v>
      </c>
      <c r="BD379" s="7">
        <v>0</v>
      </c>
      <c r="BE379" s="7">
        <v>0</v>
      </c>
      <c r="BF379" s="7">
        <v>0</v>
      </c>
      <c r="BG379" s="7">
        <v>0</v>
      </c>
      <c r="BH379" s="7">
        <v>0</v>
      </c>
      <c r="BI379" s="7">
        <v>6.3599882170292264E-4</v>
      </c>
      <c r="BJ379" s="7">
        <v>0</v>
      </c>
      <c r="BK379" s="7">
        <v>0</v>
      </c>
      <c r="BL379" s="7">
        <v>0</v>
      </c>
      <c r="BM379" s="7">
        <v>1.2719976434058452E-4</v>
      </c>
      <c r="BN379" s="7">
        <v>2.844273197875007E-4</v>
      </c>
      <c r="BO379" s="7">
        <v>0</v>
      </c>
      <c r="BP379" s="7">
        <v>0</v>
      </c>
      <c r="BQ379" s="7">
        <v>0</v>
      </c>
      <c r="BR379" s="7">
        <v>1.5555281499346482E-4</v>
      </c>
      <c r="BS379" s="7">
        <v>0</v>
      </c>
      <c r="BT379" s="7">
        <v>3.1110562998692966E-5</v>
      </c>
      <c r="BU379" s="7">
        <v>6.9565333683367167E-5</v>
      </c>
      <c r="BV379" s="7">
        <v>0</v>
      </c>
      <c r="BW379" s="7">
        <v>0</v>
      </c>
      <c r="BX379" s="7">
        <v>0</v>
      </c>
      <c r="BY379" s="7">
        <v>0</v>
      </c>
      <c r="BZ379" s="7">
        <v>0</v>
      </c>
      <c r="CA379" s="7">
        <v>0</v>
      </c>
      <c r="CB379" s="7">
        <v>0</v>
      </c>
      <c r="CC379" s="7">
        <v>0</v>
      </c>
      <c r="CD379" s="7">
        <v>0</v>
      </c>
      <c r="CE379" s="7">
        <v>0</v>
      </c>
      <c r="CF379" s="7">
        <v>0</v>
      </c>
      <c r="CG379" s="7">
        <v>0</v>
      </c>
      <c r="CH379" s="7">
        <v>0</v>
      </c>
      <c r="CI379" s="7">
        <v>0</v>
      </c>
      <c r="CJ379" s="7">
        <v>0</v>
      </c>
      <c r="CK379" s="7">
        <v>0</v>
      </c>
      <c r="CL379" s="7">
        <v>0</v>
      </c>
      <c r="CM379" s="7">
        <v>0</v>
      </c>
      <c r="CN379" s="7">
        <v>0</v>
      </c>
      <c r="CO379" s="7">
        <v>1.7913385175140223E-4</v>
      </c>
      <c r="CP379" s="7">
        <v>0</v>
      </c>
      <c r="CQ379" s="7">
        <v>0</v>
      </c>
      <c r="CR379" s="7">
        <v>2.9855641958567039E-5</v>
      </c>
      <c r="CS379" s="7">
        <v>7.3131088741717034E-5</v>
      </c>
      <c r="CT379" s="7">
        <v>0</v>
      </c>
      <c r="CU379" s="7">
        <v>0</v>
      </c>
      <c r="CV379" s="7">
        <v>0</v>
      </c>
      <c r="CW379" s="7">
        <v>0</v>
      </c>
      <c r="CX379" s="7">
        <v>0</v>
      </c>
      <c r="CY379" s="7">
        <v>0</v>
      </c>
      <c r="CZ379" s="7">
        <v>0</v>
      </c>
      <c r="DA379" s="7">
        <v>0</v>
      </c>
      <c r="DB379" s="7">
        <v>0</v>
      </c>
      <c r="DC379" s="7">
        <v>0</v>
      </c>
      <c r="DD379" s="7">
        <v>0</v>
      </c>
      <c r="DE379" s="7">
        <v>6.4021418862205315E-4</v>
      </c>
      <c r="DF379" s="7">
        <v>0</v>
      </c>
      <c r="DG379" s="7">
        <v>0</v>
      </c>
      <c r="DH379" s="7">
        <v>1.067023647703422E-4</v>
      </c>
      <c r="DI379" s="7">
        <v>2.6136634803566237E-4</v>
      </c>
      <c r="DJ379" s="7">
        <v>0</v>
      </c>
      <c r="DK379" s="7">
        <v>0</v>
      </c>
      <c r="DL379" s="7">
        <v>1.3598332660408745E-4</v>
      </c>
      <c r="DM379" s="7">
        <v>0</v>
      </c>
      <c r="DN379" s="7">
        <v>2.5132933749452714E-5</v>
      </c>
      <c r="DO379" s="7">
        <v>0</v>
      </c>
      <c r="DP379" s="7">
        <v>2.6852710058923358E-5</v>
      </c>
      <c r="DQ379" s="7">
        <v>5.4399855235315969E-5</v>
      </c>
      <c r="DR379" s="7">
        <v>0</v>
      </c>
      <c r="DS379" s="7">
        <v>1.1115774787709793E-4</v>
      </c>
      <c r="DT379" s="7">
        <v>0</v>
      </c>
      <c r="DU379" s="7">
        <v>0</v>
      </c>
      <c r="DV379" s="7">
        <v>0</v>
      </c>
      <c r="DW379" s="7">
        <v>1.234011683029457E-4</v>
      </c>
      <c r="DX379" s="7">
        <f>AVERAGE(DR379:DW379)</f>
        <v>3.9093152696673936E-5</v>
      </c>
      <c r="DY379" s="7">
        <f>STDEV(DR379:DW379)</f>
        <v>6.0686482391134865E-5</v>
      </c>
      <c r="DZ379" s="7">
        <v>0</v>
      </c>
      <c r="EA379" s="7">
        <v>0</v>
      </c>
      <c r="EB379" s="7">
        <v>0</v>
      </c>
      <c r="EC379" s="7">
        <v>8.5050109416830868E-5</v>
      </c>
      <c r="ED379" s="7">
        <v>1.4225512427295644E-5</v>
      </c>
      <c r="EE379" s="7">
        <v>0</v>
      </c>
      <c r="EF379" s="7">
        <f>AVERAGE(DZ379:EE379)</f>
        <v>1.6545936974021084E-5</v>
      </c>
      <c r="EG379" s="7">
        <f>STDEV(DZ379:EE379)</f>
        <v>3.4039030930813456E-5</v>
      </c>
      <c r="EH379" s="7">
        <v>0</v>
      </c>
      <c r="EI379" s="7">
        <v>0</v>
      </c>
      <c r="EJ379" s="7">
        <v>0</v>
      </c>
      <c r="EK379" s="7">
        <v>0</v>
      </c>
      <c r="EL379" s="7">
        <v>0</v>
      </c>
      <c r="EM379" s="7">
        <v>0</v>
      </c>
      <c r="EN379" s="7">
        <f>AVERAGE(EH379:EM379)</f>
        <v>0</v>
      </c>
      <c r="EO379" s="7">
        <f>STDEV(EH379:EM379)</f>
        <v>0</v>
      </c>
      <c r="EP379" s="7">
        <v>0</v>
      </c>
      <c r="EQ379" s="7">
        <v>1.6990970656600163E-4</v>
      </c>
      <c r="ER379" s="7">
        <v>2.0300033205679225E-4</v>
      </c>
      <c r="ES379" s="7">
        <v>1.6272316994106887E-4</v>
      </c>
      <c r="ET379" s="7">
        <v>6.6258096737398914E-4</v>
      </c>
      <c r="EU379" s="7">
        <f>AVERAGE(EP379:ET379)</f>
        <v>2.396428351875704E-4</v>
      </c>
      <c r="EV379" s="7">
        <f>STDEV(EP379:ET379)</f>
        <v>2.4921244415094368E-4</v>
      </c>
    </row>
    <row r="380" spans="1:152" ht="15" x14ac:dyDescent="0.25">
      <c r="A380" s="376" t="s">
        <v>2054</v>
      </c>
      <c r="B380" s="414" t="s">
        <v>2072</v>
      </c>
      <c r="C380" s="415">
        <v>1096.85717</v>
      </c>
      <c r="D380" s="7">
        <v>3.914613656102059E-5</v>
      </c>
      <c r="E380" s="7">
        <v>0</v>
      </c>
      <c r="F380" s="7">
        <v>1.2649663969717913E-4</v>
      </c>
      <c r="G380" s="7">
        <v>0</v>
      </c>
      <c r="H380" s="7">
        <v>1.5958278446647248E-4</v>
      </c>
      <c r="I380" s="7">
        <v>6.5045112144934437E-5</v>
      </c>
      <c r="J380" s="379">
        <v>7.3902218996910285E-5</v>
      </c>
      <c r="K380" s="7">
        <v>0</v>
      </c>
      <c r="L380" s="7">
        <v>0</v>
      </c>
      <c r="M380" s="7">
        <v>2.4389316457430676E-4</v>
      </c>
      <c r="N380" s="7">
        <v>0</v>
      </c>
      <c r="O380" s="7">
        <v>7.0007289373826399E-4</v>
      </c>
      <c r="P380" s="7">
        <v>1.8879321166251416E-4</v>
      </c>
      <c r="Q380" s="379">
        <v>3.0470130801487467E-4</v>
      </c>
      <c r="R380" s="7">
        <v>0</v>
      </c>
      <c r="S380" s="7">
        <v>0</v>
      </c>
      <c r="T380" s="7">
        <v>0</v>
      </c>
      <c r="U380" s="7">
        <v>0</v>
      </c>
      <c r="V380" s="7">
        <v>0</v>
      </c>
      <c r="W380" s="7">
        <v>0</v>
      </c>
      <c r="X380" s="7">
        <v>0</v>
      </c>
      <c r="Y380" s="7">
        <v>0</v>
      </c>
      <c r="Z380" s="7">
        <v>0</v>
      </c>
      <c r="AA380" s="7">
        <v>0</v>
      </c>
      <c r="AB380" s="7">
        <v>0</v>
      </c>
      <c r="AC380" s="7">
        <v>2.1295155996752283E-4</v>
      </c>
      <c r="AD380" s="7">
        <v>4.2590311993504569E-5</v>
      </c>
      <c r="AE380" s="7">
        <v>9.5234832800400801E-5</v>
      </c>
      <c r="AF380" s="7">
        <v>0</v>
      </c>
      <c r="AG380" s="7">
        <v>0</v>
      </c>
      <c r="AH380" s="7">
        <v>1.5057711113961123E-4</v>
      </c>
      <c r="AI380" s="7">
        <v>0</v>
      </c>
      <c r="AJ380" s="7">
        <v>0</v>
      </c>
      <c r="AK380" s="7">
        <v>3.0115422227922248E-5</v>
      </c>
      <c r="AL380" s="7">
        <v>6.7340131272742313E-5</v>
      </c>
      <c r="AM380" s="7">
        <v>4.1967174134154121E-3</v>
      </c>
      <c r="AN380" s="7">
        <v>7.266073126986107E-3</v>
      </c>
      <c r="AO380" s="7">
        <v>4.3419172355741234E-3</v>
      </c>
      <c r="AP380" s="7">
        <v>7.2461297085907759E-3</v>
      </c>
      <c r="AQ380" s="7">
        <v>5.4097030611125006E-3</v>
      </c>
      <c r="AR380" s="7">
        <v>5.6921081091357833E-3</v>
      </c>
      <c r="AS380" s="7">
        <v>1.5026069303076661E-3</v>
      </c>
      <c r="AT380" s="7">
        <v>1.0171370012883514E-2</v>
      </c>
      <c r="AU380" s="7">
        <v>3.5713964325317471E-3</v>
      </c>
      <c r="AV380" s="7">
        <v>1.2388052689770919E-2</v>
      </c>
      <c r="AW380" s="7">
        <v>6.7247624595836225E-3</v>
      </c>
      <c r="AX380" s="7">
        <v>9.8892132001626026E-3</v>
      </c>
      <c r="AY380" s="7">
        <v>8.5489589589864811E-3</v>
      </c>
      <c r="AZ380" s="7">
        <v>3.4376940420049852E-3</v>
      </c>
      <c r="BA380" s="7">
        <v>0</v>
      </c>
      <c r="BB380" s="7">
        <v>0</v>
      </c>
      <c r="BC380" s="7">
        <v>0</v>
      </c>
      <c r="BD380" s="7">
        <v>0</v>
      </c>
      <c r="BE380" s="7">
        <v>0</v>
      </c>
      <c r="BF380" s="7">
        <v>0</v>
      </c>
      <c r="BG380" s="7">
        <v>0</v>
      </c>
      <c r="BH380" s="7">
        <v>5.5248296759515827E-4</v>
      </c>
      <c r="BI380" s="7">
        <v>0</v>
      </c>
      <c r="BJ380" s="7">
        <v>1.6879753568615769E-4</v>
      </c>
      <c r="BK380" s="7">
        <v>2.4316293545175141E-4</v>
      </c>
      <c r="BL380" s="7">
        <v>8.4075873548508022E-5</v>
      </c>
      <c r="BM380" s="7">
        <v>2.097038624563151E-4</v>
      </c>
      <c r="BN380" s="7">
        <v>2.1216058398147624E-4</v>
      </c>
      <c r="BO380" s="7">
        <v>0</v>
      </c>
      <c r="BP380" s="7">
        <v>1.5275228230190591E-3</v>
      </c>
      <c r="BQ380" s="7">
        <v>3.3388312891268124E-4</v>
      </c>
      <c r="BR380" s="7">
        <v>1.2611998816050895E-3</v>
      </c>
      <c r="BS380" s="7">
        <v>1.3419960373818045E-3</v>
      </c>
      <c r="BT380" s="7">
        <v>8.9292037418372693E-4</v>
      </c>
      <c r="BU380" s="7">
        <v>6.8004566963619458E-4</v>
      </c>
      <c r="BV380" s="7">
        <v>0</v>
      </c>
      <c r="BW380" s="7">
        <v>0</v>
      </c>
      <c r="BX380" s="7">
        <v>0</v>
      </c>
      <c r="BY380" s="7">
        <v>0</v>
      </c>
      <c r="BZ380" s="7">
        <v>0</v>
      </c>
      <c r="CA380" s="7">
        <v>0</v>
      </c>
      <c r="CB380" s="7">
        <v>0</v>
      </c>
      <c r="CC380" s="7">
        <v>0</v>
      </c>
      <c r="CD380" s="7">
        <v>0</v>
      </c>
      <c r="CE380" s="7">
        <v>0</v>
      </c>
      <c r="CF380" s="7">
        <v>1.128045982208705E-4</v>
      </c>
      <c r="CG380" s="7">
        <v>0</v>
      </c>
      <c r="CH380" s="7">
        <v>0</v>
      </c>
      <c r="CI380" s="7">
        <v>0</v>
      </c>
      <c r="CJ380" s="7">
        <v>1.8800766370145085E-5</v>
      </c>
      <c r="CK380" s="7">
        <v>4.6052284380133305E-5</v>
      </c>
      <c r="CL380" s="7">
        <v>0</v>
      </c>
      <c r="CM380" s="7">
        <v>0</v>
      </c>
      <c r="CN380" s="7">
        <v>0</v>
      </c>
      <c r="CO380" s="7">
        <v>0</v>
      </c>
      <c r="CP380" s="7">
        <v>0</v>
      </c>
      <c r="CQ380" s="7">
        <v>0</v>
      </c>
      <c r="CR380" s="7">
        <v>0</v>
      </c>
      <c r="CS380" s="7">
        <v>0</v>
      </c>
      <c r="CT380" s="7">
        <v>0</v>
      </c>
      <c r="CU380" s="7">
        <v>0</v>
      </c>
      <c r="CV380" s="7">
        <v>0</v>
      </c>
      <c r="CW380" s="7">
        <v>0</v>
      </c>
      <c r="CX380" s="7">
        <v>0</v>
      </c>
      <c r="CY380" s="7">
        <v>0</v>
      </c>
      <c r="CZ380" s="7">
        <v>0</v>
      </c>
      <c r="DA380" s="7">
        <v>0</v>
      </c>
      <c r="DB380" s="7">
        <v>1.9524475619589921E-3</v>
      </c>
      <c r="DC380" s="7">
        <v>1.348155564355902E-3</v>
      </c>
      <c r="DD380" s="7">
        <v>1.1921250492651777E-3</v>
      </c>
      <c r="DE380" s="7">
        <v>3.4006191186555785E-3</v>
      </c>
      <c r="DF380" s="7">
        <v>1.2009680077028789E-3</v>
      </c>
      <c r="DG380" s="7">
        <v>2.3163000478700394E-4</v>
      </c>
      <c r="DH380" s="7">
        <v>1.5543242177875887E-3</v>
      </c>
      <c r="DI380" s="7">
        <v>1.0597529336399301E-3</v>
      </c>
      <c r="DJ380" s="7">
        <v>0</v>
      </c>
      <c r="DK380" s="7">
        <v>0</v>
      </c>
      <c r="DL380" s="7">
        <v>0</v>
      </c>
      <c r="DM380" s="7">
        <v>0</v>
      </c>
      <c r="DN380" s="7">
        <v>6.053611345041241E-4</v>
      </c>
      <c r="DO380" s="7">
        <v>0</v>
      </c>
      <c r="DP380" s="7">
        <v>1.0089352241735402E-4</v>
      </c>
      <c r="DQ380" s="7">
        <v>2.4713764827457332E-4</v>
      </c>
      <c r="DR380" s="7">
        <v>4.473670995626634E-4</v>
      </c>
      <c r="DS380" s="7">
        <v>0</v>
      </c>
      <c r="DT380" s="7">
        <v>4.0235936885323704E-4</v>
      </c>
      <c r="DU380" s="7">
        <v>0</v>
      </c>
      <c r="DV380" s="7">
        <v>0</v>
      </c>
      <c r="DW380" s="7">
        <v>0</v>
      </c>
      <c r="DX380" s="7">
        <f>AVERAGE(DR380:DW380)</f>
        <v>1.4162107806931675E-4</v>
      </c>
      <c r="DY380" s="7">
        <f>STDEV(DR380:DW380)</f>
        <v>2.1985959381113767E-4</v>
      </c>
      <c r="DZ380" s="7">
        <v>0</v>
      </c>
      <c r="EA380" s="7">
        <v>3.6499777802297935E-5</v>
      </c>
      <c r="EB380" s="7">
        <v>0</v>
      </c>
      <c r="EC380" s="7">
        <v>0</v>
      </c>
      <c r="ED380" s="7">
        <v>2.1424786556192786E-4</v>
      </c>
      <c r="EE380" s="7">
        <v>0</v>
      </c>
      <c r="EF380" s="7">
        <f>AVERAGE(DZ380:EE380)</f>
        <v>4.1791273894037632E-5</v>
      </c>
      <c r="EG380" s="7">
        <f>STDEV(DZ380:EE380)</f>
        <v>8.5738344088675058E-5</v>
      </c>
      <c r="EH380" s="7">
        <v>1.1669360253571752E-2</v>
      </c>
      <c r="EI380" s="7">
        <v>1.2521867548673352E-2</v>
      </c>
      <c r="EJ380" s="7">
        <v>1.0311019517448752E-2</v>
      </c>
      <c r="EK380" s="7">
        <v>1.8488935961272354E-3</v>
      </c>
      <c r="EL380" s="7">
        <v>1.9455775086559251E-3</v>
      </c>
      <c r="EM380" s="7">
        <v>7.7967634648581433E-3</v>
      </c>
      <c r="EN380" s="7">
        <f>AVERAGE(EH380:EM380)</f>
        <v>7.6822469815558602E-3</v>
      </c>
      <c r="EO380" s="7">
        <f>STDEV(EH380:EM380)</f>
        <v>4.7577294355303171E-3</v>
      </c>
      <c r="EP380" s="7">
        <v>2.7363298483794908E-2</v>
      </c>
      <c r="EQ380" s="7">
        <v>2.4851370432727251E-2</v>
      </c>
      <c r="ER380" s="7">
        <v>2.54247309717455E-2</v>
      </c>
      <c r="ES380" s="7">
        <v>3.05743139710422E-2</v>
      </c>
      <c r="ET380" s="7">
        <v>2.5494777814421044E-2</v>
      </c>
      <c r="EU380" s="7">
        <f>AVERAGE(EP380:ET380)</f>
        <v>2.6741698334746176E-2</v>
      </c>
      <c r="EV380" s="7">
        <f>STDEV(EP380:ET380)</f>
        <v>2.3418946793806882E-3</v>
      </c>
    </row>
    <row r="381" spans="1:152" ht="15" x14ac:dyDescent="0.25">
      <c r="A381" s="376" t="s">
        <v>2054</v>
      </c>
      <c r="B381" s="414" t="s">
        <v>2071</v>
      </c>
      <c r="C381" s="415">
        <v>1098.8727699999999</v>
      </c>
      <c r="D381" s="7">
        <v>0</v>
      </c>
      <c r="E381" s="7">
        <v>0</v>
      </c>
      <c r="F381" s="7">
        <v>0</v>
      </c>
      <c r="G381" s="7">
        <v>0</v>
      </c>
      <c r="H381" s="7">
        <v>7.8856786682761717E-5</v>
      </c>
      <c r="I381" s="7">
        <v>1.5771357336552345E-5</v>
      </c>
      <c r="J381" s="379">
        <v>3.5265827101971075E-5</v>
      </c>
      <c r="K381" s="7">
        <v>0</v>
      </c>
      <c r="L381" s="7">
        <v>1.9848500854405406E-4</v>
      </c>
      <c r="M381" s="7">
        <v>2.5267394622169949E-4</v>
      </c>
      <c r="N381" s="7">
        <v>2.0988790874368245E-4</v>
      </c>
      <c r="O381" s="7">
        <v>1.2178695749556106E-3</v>
      </c>
      <c r="P381" s="7">
        <v>3.7578328769300931E-4</v>
      </c>
      <c r="Q381" s="379">
        <v>4.8073752220117484E-4</v>
      </c>
      <c r="R381" s="7">
        <v>0</v>
      </c>
      <c r="S381" s="7">
        <v>1.4826306342346579E-4</v>
      </c>
      <c r="T381" s="7">
        <v>0</v>
      </c>
      <c r="U381" s="7">
        <v>9.4409804893525931E-5</v>
      </c>
      <c r="V381" s="7">
        <v>4.4862875847114647E-4</v>
      </c>
      <c r="W381" s="7">
        <v>1.3826032535762763E-4</v>
      </c>
      <c r="X381" s="7">
        <v>1.8478590471348273E-4</v>
      </c>
      <c r="Y381" s="7">
        <v>1.4542834328658505E-4</v>
      </c>
      <c r="Z381" s="7">
        <v>0</v>
      </c>
      <c r="AA381" s="7">
        <v>0</v>
      </c>
      <c r="AB381" s="7">
        <v>0</v>
      </c>
      <c r="AC381" s="7">
        <v>0</v>
      </c>
      <c r="AD381" s="7">
        <v>2.9085668657317009E-5</v>
      </c>
      <c r="AE381" s="7">
        <v>6.5037532288795866E-5</v>
      </c>
      <c r="AF381" s="7">
        <v>0</v>
      </c>
      <c r="AG381" s="7">
        <v>2.5724201144204021E-4</v>
      </c>
      <c r="AH381" s="7">
        <v>0</v>
      </c>
      <c r="AI381" s="7">
        <v>0</v>
      </c>
      <c r="AJ381" s="7">
        <v>0</v>
      </c>
      <c r="AK381" s="7">
        <v>5.1448402288408043E-5</v>
      </c>
      <c r="AL381" s="7">
        <v>1.1504212485063614E-4</v>
      </c>
      <c r="AM381" s="7">
        <v>3.3781441152935451E-5</v>
      </c>
      <c r="AN381" s="7">
        <v>0</v>
      </c>
      <c r="AO381" s="7">
        <v>0</v>
      </c>
      <c r="AP381" s="7">
        <v>8.4138591876166771E-5</v>
      </c>
      <c r="AQ381" s="7">
        <v>0</v>
      </c>
      <c r="AR381" s="7">
        <v>2.3584006605820444E-5</v>
      </c>
      <c r="AS381" s="7">
        <v>3.6876352759446285E-5</v>
      </c>
      <c r="AT381" s="7">
        <v>0</v>
      </c>
      <c r="AU381" s="7">
        <v>1.6087889341730548E-3</v>
      </c>
      <c r="AV381" s="7">
        <v>0</v>
      </c>
      <c r="AW381" s="7">
        <v>0</v>
      </c>
      <c r="AX381" s="7">
        <v>0</v>
      </c>
      <c r="AY381" s="7">
        <v>3.2175778683461096E-4</v>
      </c>
      <c r="AZ381" s="7">
        <v>7.1947228365207695E-4</v>
      </c>
      <c r="BA381" s="7">
        <v>0</v>
      </c>
      <c r="BB381" s="7">
        <v>0</v>
      </c>
      <c r="BC381" s="7">
        <v>0</v>
      </c>
      <c r="BD381" s="7">
        <v>0</v>
      </c>
      <c r="BE381" s="7">
        <v>5.9025541653393888E-4</v>
      </c>
      <c r="BF381" s="7">
        <v>1.1805108330678778E-4</v>
      </c>
      <c r="BG381" s="7">
        <v>2.6397024709146814E-4</v>
      </c>
      <c r="BH381" s="7">
        <v>0</v>
      </c>
      <c r="BI381" s="7">
        <v>6.6348825585469567E-4</v>
      </c>
      <c r="BJ381" s="7">
        <v>4.4228168724376964E-4</v>
      </c>
      <c r="BK381" s="7">
        <v>0</v>
      </c>
      <c r="BL381" s="7">
        <v>0</v>
      </c>
      <c r="BM381" s="7">
        <v>2.2115398861969308E-4</v>
      </c>
      <c r="BN381" s="7">
        <v>3.1276361805535546E-4</v>
      </c>
      <c r="BO381" s="7">
        <v>5.2074230109146007E-4</v>
      </c>
      <c r="BP381" s="7">
        <v>0</v>
      </c>
      <c r="BQ381" s="7">
        <v>2.5475571643407261E-4</v>
      </c>
      <c r="BR381" s="7">
        <v>0</v>
      </c>
      <c r="BS381" s="7">
        <v>0</v>
      </c>
      <c r="BT381" s="7">
        <v>1.5509960350510653E-4</v>
      </c>
      <c r="BU381" s="7">
        <v>2.3226794019228105E-4</v>
      </c>
      <c r="BV381" s="7">
        <v>0</v>
      </c>
      <c r="BW381" s="7">
        <v>0</v>
      </c>
      <c r="BX381" s="7">
        <v>0</v>
      </c>
      <c r="BY381" s="7">
        <v>0</v>
      </c>
      <c r="BZ381" s="7">
        <v>0</v>
      </c>
      <c r="CA381" s="7">
        <v>0</v>
      </c>
      <c r="CB381" s="7">
        <v>0</v>
      </c>
      <c r="CC381" s="7">
        <v>0</v>
      </c>
      <c r="CD381" s="7">
        <v>0</v>
      </c>
      <c r="CE381" s="7">
        <v>2.6314871273258074E-4</v>
      </c>
      <c r="CF381" s="7">
        <v>0</v>
      </c>
      <c r="CG381" s="7">
        <v>1.6469899172813526E-4</v>
      </c>
      <c r="CH381" s="7">
        <v>1.7295935814981415E-4</v>
      </c>
      <c r="CI381" s="7">
        <v>1.9160186803861219E-4</v>
      </c>
      <c r="CJ381" s="7">
        <v>1.3206815510819037E-4</v>
      </c>
      <c r="CK381" s="7">
        <v>1.0802521255195372E-4</v>
      </c>
      <c r="CL381" s="7">
        <v>0</v>
      </c>
      <c r="CM381" s="7">
        <v>1.1131117976885961E-4</v>
      </c>
      <c r="CN381" s="7">
        <v>0</v>
      </c>
      <c r="CO381" s="7">
        <v>0</v>
      </c>
      <c r="CP381" s="7">
        <v>0</v>
      </c>
      <c r="CQ381" s="7">
        <v>2.4399798719349706E-4</v>
      </c>
      <c r="CR381" s="7">
        <v>5.9218194493726105E-5</v>
      </c>
      <c r="CS381" s="7">
        <v>1.0088055227984499E-4</v>
      </c>
      <c r="CT381" s="7">
        <v>0</v>
      </c>
      <c r="CU381" s="7">
        <v>0</v>
      </c>
      <c r="CV381" s="7">
        <v>0</v>
      </c>
      <c r="CW381" s="7">
        <v>0</v>
      </c>
      <c r="CX381" s="7">
        <v>0</v>
      </c>
      <c r="CY381" s="7">
        <v>0</v>
      </c>
      <c r="CZ381" s="7">
        <v>0</v>
      </c>
      <c r="DA381" s="7">
        <v>0</v>
      </c>
      <c r="DB381" s="7">
        <v>9.4270125569371581E-3</v>
      </c>
      <c r="DC381" s="7">
        <v>8.9994356559208663E-3</v>
      </c>
      <c r="DD381" s="7">
        <v>1.1482748881364224E-2</v>
      </c>
      <c r="DE381" s="7">
        <v>8.1483549883768942E-3</v>
      </c>
      <c r="DF381" s="7">
        <v>8.3602088382578564E-3</v>
      </c>
      <c r="DG381" s="7">
        <v>9.7397371751842925E-3</v>
      </c>
      <c r="DH381" s="7">
        <v>9.3595830160068828E-3</v>
      </c>
      <c r="DI381" s="7">
        <v>1.2043608614193204E-3</v>
      </c>
      <c r="DJ381" s="7">
        <v>1.4970898220913352E-5</v>
      </c>
      <c r="DK381" s="7">
        <v>0</v>
      </c>
      <c r="DL381" s="7">
        <v>0</v>
      </c>
      <c r="DM381" s="7">
        <v>0</v>
      </c>
      <c r="DN381" s="7">
        <v>6.9500115445422653E-4</v>
      </c>
      <c r="DO381" s="7">
        <v>0</v>
      </c>
      <c r="DP381" s="7">
        <v>1.1832867544585664E-4</v>
      </c>
      <c r="DQ381" s="7">
        <v>2.8257412474946229E-4</v>
      </c>
      <c r="DR381" s="7">
        <v>0</v>
      </c>
      <c r="DS381" s="7">
        <v>0</v>
      </c>
      <c r="DT381" s="7">
        <v>1.5664482731321473E-5</v>
      </c>
      <c r="DU381" s="7">
        <v>0</v>
      </c>
      <c r="DV381" s="7">
        <v>8.740668222482856E-5</v>
      </c>
      <c r="DW381" s="7">
        <v>0</v>
      </c>
      <c r="DX381" s="7">
        <f>AVERAGE(DR381:DW381)</f>
        <v>1.7178527492691671E-5</v>
      </c>
      <c r="DY381" s="7">
        <f>STDEV(DR381:DW381)</f>
        <v>3.4970539818221413E-5</v>
      </c>
      <c r="DZ381" s="7">
        <v>0</v>
      </c>
      <c r="EA381" s="7">
        <v>0</v>
      </c>
      <c r="EB381" s="7">
        <v>1.9715506215382185E-4</v>
      </c>
      <c r="EC381" s="7">
        <v>4.1054897288094914E-4</v>
      </c>
      <c r="ED381" s="7">
        <v>0</v>
      </c>
      <c r="EE381" s="7">
        <v>1.5527758444385938E-4</v>
      </c>
      <c r="EF381" s="7">
        <f>AVERAGE(DZ381:EE381)</f>
        <v>1.2716360324643841E-4</v>
      </c>
      <c r="EG381" s="7">
        <f>STDEV(DZ381:EE381)</f>
        <v>1.6401720272794191E-4</v>
      </c>
      <c r="EH381" s="7">
        <v>0</v>
      </c>
      <c r="EI381" s="7">
        <v>2.1913090395203989E-3</v>
      </c>
      <c r="EJ381" s="7">
        <v>0</v>
      </c>
      <c r="EK381" s="7">
        <v>9.5928459843503799E-4</v>
      </c>
      <c r="EL381" s="7">
        <v>1.3291019799271564E-3</v>
      </c>
      <c r="EM381" s="7">
        <v>1.5250254408552701E-4</v>
      </c>
      <c r="EN381" s="7">
        <f>AVERAGE(EH381:EM381)</f>
        <v>7.7203302699468664E-4</v>
      </c>
      <c r="EO381" s="7">
        <f>STDEV(EH381:EM381)</f>
        <v>8.8720024547492759E-4</v>
      </c>
      <c r="EP381" s="7">
        <v>0</v>
      </c>
      <c r="EQ381" s="7">
        <v>7.2926684964463894E-4</v>
      </c>
      <c r="ER381" s="7">
        <v>2.9539681684976338E-3</v>
      </c>
      <c r="ES381" s="7">
        <v>1.4091655211718758E-3</v>
      </c>
      <c r="ET381" s="7">
        <v>1.4408216583470649E-3</v>
      </c>
      <c r="EU381" s="7">
        <f>AVERAGE(EP381:ET381)</f>
        <v>1.3066444395322427E-3</v>
      </c>
      <c r="EV381" s="7">
        <f>STDEV(EP381:ET381)</f>
        <v>1.0934891561998714E-3</v>
      </c>
    </row>
    <row r="382" spans="1:152" ht="15" x14ac:dyDescent="0.25">
      <c r="A382" s="376" t="s">
        <v>2054</v>
      </c>
      <c r="B382" s="414" t="s">
        <v>2070</v>
      </c>
      <c r="C382" s="415">
        <v>1100.75847</v>
      </c>
      <c r="D382" s="7">
        <v>0</v>
      </c>
      <c r="E382" s="7">
        <v>0</v>
      </c>
      <c r="F382" s="7">
        <v>0</v>
      </c>
      <c r="G382" s="7">
        <v>0</v>
      </c>
      <c r="H382" s="7">
        <v>0</v>
      </c>
      <c r="I382" s="7">
        <v>0</v>
      </c>
      <c r="J382" s="379">
        <v>0</v>
      </c>
      <c r="K382" s="7">
        <v>0</v>
      </c>
      <c r="L382" s="7">
        <v>2.3624540035044431E-4</v>
      </c>
      <c r="M382" s="7">
        <v>0</v>
      </c>
      <c r="N382" s="7">
        <v>8.8176742364280147E-6</v>
      </c>
      <c r="O382" s="7">
        <v>1.0377126802860572E-3</v>
      </c>
      <c r="P382" s="7">
        <v>2.5655515097458591E-4</v>
      </c>
      <c r="Q382" s="379">
        <v>4.4822832349545677E-4</v>
      </c>
      <c r="R382" s="7">
        <v>0</v>
      </c>
      <c r="S382" s="7">
        <v>0</v>
      </c>
      <c r="T382" s="7">
        <v>0</v>
      </c>
      <c r="U382" s="7">
        <v>1.3031269056573751E-4</v>
      </c>
      <c r="V382" s="7">
        <v>0</v>
      </c>
      <c r="W382" s="7">
        <v>2.6062538113147502E-5</v>
      </c>
      <c r="X382" s="7">
        <v>5.8277606887176917E-5</v>
      </c>
      <c r="Y382" s="7">
        <v>0</v>
      </c>
      <c r="Z382" s="7">
        <v>0</v>
      </c>
      <c r="AA382" s="7">
        <v>0</v>
      </c>
      <c r="AB382" s="7">
        <v>2.8463059906055812E-4</v>
      </c>
      <c r="AC382" s="7">
        <v>0</v>
      </c>
      <c r="AD382" s="7">
        <v>5.6926119812111624E-5</v>
      </c>
      <c r="AE382" s="7">
        <v>1.2729067359517916E-4</v>
      </c>
      <c r="AF382" s="7">
        <v>0</v>
      </c>
      <c r="AG382" s="7">
        <v>0</v>
      </c>
      <c r="AH382" s="7">
        <v>0</v>
      </c>
      <c r="AI382" s="7">
        <v>0</v>
      </c>
      <c r="AJ382" s="7">
        <v>0</v>
      </c>
      <c r="AK382" s="7">
        <v>0</v>
      </c>
      <c r="AL382" s="7">
        <v>0</v>
      </c>
      <c r="AM382" s="7">
        <v>7.0680627867179368E-4</v>
      </c>
      <c r="AN382" s="7">
        <v>0</v>
      </c>
      <c r="AO382" s="7">
        <v>0</v>
      </c>
      <c r="AP382" s="7">
        <v>6.5150021886358715E-4</v>
      </c>
      <c r="AQ382" s="7">
        <v>0</v>
      </c>
      <c r="AR382" s="7">
        <v>2.7166129950707618E-4</v>
      </c>
      <c r="AS382" s="7">
        <v>3.72501121642541E-4</v>
      </c>
      <c r="AT382" s="7">
        <v>1.075373041373688E-3</v>
      </c>
      <c r="AU382" s="7">
        <v>6.3496740105888115E-4</v>
      </c>
      <c r="AV382" s="7">
        <v>1.6240299906657282E-3</v>
      </c>
      <c r="AW382" s="7">
        <v>4.1023183958000886E-3</v>
      </c>
      <c r="AX382" s="7">
        <v>1.2613735979759484E-4</v>
      </c>
      <c r="AY382" s="7">
        <v>1.5125652377391962E-3</v>
      </c>
      <c r="AZ382" s="7">
        <v>1.5494146516567037E-3</v>
      </c>
      <c r="BA382" s="7">
        <v>0</v>
      </c>
      <c r="BB382" s="7">
        <v>0</v>
      </c>
      <c r="BC382" s="7">
        <v>0</v>
      </c>
      <c r="BD382" s="7">
        <v>0</v>
      </c>
      <c r="BE382" s="7">
        <v>0</v>
      </c>
      <c r="BF382" s="7">
        <v>0</v>
      </c>
      <c r="BG382" s="7">
        <v>0</v>
      </c>
      <c r="BH382" s="7">
        <v>4.202200530149271E-4</v>
      </c>
      <c r="BI382" s="7">
        <v>2.9132107910291377E-4</v>
      </c>
      <c r="BJ382" s="7">
        <v>4.7370050830690001E-4</v>
      </c>
      <c r="BK382" s="7">
        <v>0</v>
      </c>
      <c r="BL382" s="7">
        <v>1.762205072669689E-4</v>
      </c>
      <c r="BM382" s="7">
        <v>2.7229242953834195E-4</v>
      </c>
      <c r="BN382" s="7">
        <v>1.9116934045351844E-4</v>
      </c>
      <c r="BO382" s="7">
        <v>9.3861908565065347E-5</v>
      </c>
      <c r="BP382" s="7">
        <v>3.902051805492455E-5</v>
      </c>
      <c r="BQ382" s="7">
        <v>3.7537364169952481E-4</v>
      </c>
      <c r="BR382" s="7">
        <v>4.3977015900556623E-4</v>
      </c>
      <c r="BS382" s="7">
        <v>1.1153586011606098E-4</v>
      </c>
      <c r="BT382" s="7">
        <v>2.1191241748822837E-4</v>
      </c>
      <c r="BU382" s="7">
        <v>1.8203138946799746E-4</v>
      </c>
      <c r="BV382" s="7">
        <v>0</v>
      </c>
      <c r="BW382" s="7">
        <v>0</v>
      </c>
      <c r="BX382" s="7">
        <v>0</v>
      </c>
      <c r="BY382" s="7">
        <v>0</v>
      </c>
      <c r="BZ382" s="7">
        <v>0</v>
      </c>
      <c r="CA382" s="7">
        <v>0</v>
      </c>
      <c r="CB382" s="7">
        <v>0</v>
      </c>
      <c r="CC382" s="7">
        <v>0</v>
      </c>
      <c r="CD382" s="7">
        <v>7.7704133751850361E-6</v>
      </c>
      <c r="CE382" s="7">
        <v>2.3140437023567252E-4</v>
      </c>
      <c r="CF382" s="7">
        <v>6.4055820019389125E-5</v>
      </c>
      <c r="CG382" s="7">
        <v>1.6958380834359635E-3</v>
      </c>
      <c r="CH382" s="7">
        <v>1.4983169833096455E-3</v>
      </c>
      <c r="CI382" s="7">
        <v>4.345887914857634E-4</v>
      </c>
      <c r="CJ382" s="7">
        <v>6.553290769769365E-4</v>
      </c>
      <c r="CK382" s="7">
        <v>7.4708263539836331E-4</v>
      </c>
      <c r="CL382" s="7">
        <v>0</v>
      </c>
      <c r="CM382" s="7">
        <v>5.7824873088777333E-4</v>
      </c>
      <c r="CN382" s="7">
        <v>0</v>
      </c>
      <c r="CO382" s="7">
        <v>0</v>
      </c>
      <c r="CP382" s="7">
        <v>0</v>
      </c>
      <c r="CQ382" s="7">
        <v>1.0306783418417239E-3</v>
      </c>
      <c r="CR382" s="7">
        <v>2.6815451212158287E-4</v>
      </c>
      <c r="CS382" s="7">
        <v>4.3936963593037276E-4</v>
      </c>
      <c r="CT382" s="7">
        <v>0</v>
      </c>
      <c r="CU382" s="7">
        <v>0</v>
      </c>
      <c r="CV382" s="7">
        <v>0</v>
      </c>
      <c r="CW382" s="7">
        <v>7.8728065236446422E-5</v>
      </c>
      <c r="CX382" s="7">
        <v>0</v>
      </c>
      <c r="CY382" s="7">
        <v>0</v>
      </c>
      <c r="CZ382" s="7">
        <v>1.3121344206074403E-5</v>
      </c>
      <c r="DA382" s="7">
        <v>3.2140598044306738E-5</v>
      </c>
      <c r="DB382" s="7">
        <v>4.6663412415197314E-3</v>
      </c>
      <c r="DC382" s="7">
        <v>5.3133742676434014E-3</v>
      </c>
      <c r="DD382" s="7">
        <v>3.6969043345464448E-3</v>
      </c>
      <c r="DE382" s="7">
        <v>6.2163084203204731E-3</v>
      </c>
      <c r="DF382" s="7">
        <v>3.0829631472827374E-3</v>
      </c>
      <c r="DG382" s="7">
        <v>6.5126906433816785E-3</v>
      </c>
      <c r="DH382" s="7">
        <v>4.9147636757824109E-3</v>
      </c>
      <c r="DI382" s="7">
        <v>1.3643070018769081E-3</v>
      </c>
      <c r="DJ382" s="7">
        <v>1.078451431183219E-4</v>
      </c>
      <c r="DK382" s="7">
        <v>0</v>
      </c>
      <c r="DL382" s="7">
        <v>0</v>
      </c>
      <c r="DM382" s="7">
        <v>0</v>
      </c>
      <c r="DN382" s="7">
        <v>1.0143343728777057E-3</v>
      </c>
      <c r="DO382" s="7">
        <v>2.7477057746570701E-4</v>
      </c>
      <c r="DP382" s="7">
        <v>2.3282501557695575E-4</v>
      </c>
      <c r="DQ382" s="7">
        <v>3.9768297370287295E-4</v>
      </c>
      <c r="DR382" s="7">
        <v>1.5116729720551141E-4</v>
      </c>
      <c r="DS382" s="7">
        <v>0</v>
      </c>
      <c r="DT382" s="7">
        <v>0</v>
      </c>
      <c r="DU382" s="7">
        <v>6.7610812914376952E-5</v>
      </c>
      <c r="DV382" s="7">
        <v>4.951555791298831E-4</v>
      </c>
      <c r="DW382" s="7">
        <v>0</v>
      </c>
      <c r="DX382" s="7">
        <f>AVERAGE(DR382:DW382)</f>
        <v>1.1898894820829524E-4</v>
      </c>
      <c r="DY382" s="7">
        <f>STDEV(DR382:DW382)</f>
        <v>1.9372743870526654E-4</v>
      </c>
      <c r="DZ382" s="7">
        <v>0</v>
      </c>
      <c r="EA382" s="7">
        <v>0</v>
      </c>
      <c r="EB382" s="7">
        <v>0</v>
      </c>
      <c r="EC382" s="7">
        <v>0</v>
      </c>
      <c r="ED382" s="7">
        <v>0</v>
      </c>
      <c r="EE382" s="7">
        <v>0</v>
      </c>
      <c r="EF382" s="7">
        <f>AVERAGE(DZ382:EE382)</f>
        <v>0</v>
      </c>
      <c r="EG382" s="7">
        <f>STDEV(DZ382:EE382)</f>
        <v>0</v>
      </c>
      <c r="EH382" s="7">
        <v>0</v>
      </c>
      <c r="EI382" s="7">
        <v>6.2002523649628866E-4</v>
      </c>
      <c r="EJ382" s="7">
        <v>5.7207989355775066E-4</v>
      </c>
      <c r="EK382" s="7">
        <v>0</v>
      </c>
      <c r="EL382" s="7">
        <v>0</v>
      </c>
      <c r="EM382" s="7">
        <v>0</v>
      </c>
      <c r="EN382" s="7">
        <f>AVERAGE(EH382:EM382)</f>
        <v>1.9868418834233988E-4</v>
      </c>
      <c r="EO382" s="7">
        <f>STDEV(EH382:EM382)</f>
        <v>3.0817341167654281E-4</v>
      </c>
      <c r="EP382" s="7">
        <v>9.8209158015665505E-3</v>
      </c>
      <c r="EQ382" s="7">
        <v>5.4523153572533936E-3</v>
      </c>
      <c r="ER382" s="7">
        <v>5.3880259558782787E-3</v>
      </c>
      <c r="ES382" s="7">
        <v>5.1381384909129461E-3</v>
      </c>
      <c r="ET382" s="7">
        <v>4.4442562675500417E-3</v>
      </c>
      <c r="EU382" s="7">
        <f>AVERAGE(EP382:ET382)</f>
        <v>6.0487303746322423E-3</v>
      </c>
      <c r="EV382" s="7">
        <f>STDEV(EP382:ET382)</f>
        <v>2.1462256892090981E-3</v>
      </c>
    </row>
    <row r="383" spans="1:152" ht="15" x14ac:dyDescent="0.25">
      <c r="A383" s="376" t="s">
        <v>2054</v>
      </c>
      <c r="B383" s="414" t="s">
        <v>2069</v>
      </c>
      <c r="C383" s="415">
        <v>1102.7740699999999</v>
      </c>
      <c r="D383" s="7">
        <v>8.8160361713465139E-5</v>
      </c>
      <c r="E383" s="7">
        <v>1.0040716000378652E-4</v>
      </c>
      <c r="F383" s="7">
        <v>1.105693832941004E-4</v>
      </c>
      <c r="G383" s="7">
        <v>2.6988986768516606E-4</v>
      </c>
      <c r="H383" s="7">
        <v>1.474429007657595E-4</v>
      </c>
      <c r="I383" s="7">
        <v>1.4329393469245553E-4</v>
      </c>
      <c r="J383" s="379">
        <v>7.4151241976487135E-5</v>
      </c>
      <c r="K383" s="7">
        <v>0</v>
      </c>
      <c r="L383" s="7">
        <v>2.2002277977127346E-4</v>
      </c>
      <c r="M383" s="7">
        <v>1.888406448825585E-4</v>
      </c>
      <c r="N383" s="7">
        <v>3.4123079002393644E-4</v>
      </c>
      <c r="O383" s="7">
        <v>2.2785892746173468E-3</v>
      </c>
      <c r="P383" s="7">
        <v>6.0573669785902301E-4</v>
      </c>
      <c r="Q383" s="379">
        <v>9.4311897600113772E-4</v>
      </c>
      <c r="R383" s="7">
        <v>2.9302996397827691E-4</v>
      </c>
      <c r="S383" s="7">
        <v>7.9757267547685709E-5</v>
      </c>
      <c r="T383" s="7">
        <v>0</v>
      </c>
      <c r="U383" s="7">
        <v>0</v>
      </c>
      <c r="V383" s="7">
        <v>0</v>
      </c>
      <c r="W383" s="7">
        <v>7.4557446305192535E-5</v>
      </c>
      <c r="X383" s="7">
        <v>1.2691898746643962E-4</v>
      </c>
      <c r="Y383" s="7">
        <v>0</v>
      </c>
      <c r="Z383" s="7">
        <v>0</v>
      </c>
      <c r="AA383" s="7">
        <v>0</v>
      </c>
      <c r="AB383" s="7">
        <v>0</v>
      </c>
      <c r="AC383" s="7">
        <v>0</v>
      </c>
      <c r="AD383" s="7">
        <v>0</v>
      </c>
      <c r="AE383" s="7">
        <v>0</v>
      </c>
      <c r="AF383" s="7">
        <v>0</v>
      </c>
      <c r="AG383" s="7">
        <v>0</v>
      </c>
      <c r="AH383" s="7">
        <v>0</v>
      </c>
      <c r="AI383" s="7">
        <v>0</v>
      </c>
      <c r="AJ383" s="7">
        <v>0</v>
      </c>
      <c r="AK383" s="7">
        <v>0</v>
      </c>
      <c r="AL383" s="7">
        <v>0</v>
      </c>
      <c r="AM383" s="7">
        <v>4.4690433023330846E-3</v>
      </c>
      <c r="AN383" s="7">
        <v>2.5304405254316957E-3</v>
      </c>
      <c r="AO383" s="7">
        <v>0</v>
      </c>
      <c r="AP383" s="7">
        <v>0</v>
      </c>
      <c r="AQ383" s="7">
        <v>0</v>
      </c>
      <c r="AR383" s="7">
        <v>1.399896765552956E-3</v>
      </c>
      <c r="AS383" s="7">
        <v>2.0357383500739417E-3</v>
      </c>
      <c r="AT383" s="7">
        <v>2.4820943515745713E-3</v>
      </c>
      <c r="AU383" s="7">
        <v>6.9924062535099718E-4</v>
      </c>
      <c r="AV383" s="7">
        <v>2.4931405454790782E-3</v>
      </c>
      <c r="AW383" s="7">
        <v>2.573993867184177E-3</v>
      </c>
      <c r="AX383" s="7">
        <v>0</v>
      </c>
      <c r="AY383" s="7">
        <v>1.6496938779177648E-3</v>
      </c>
      <c r="AZ383" s="7">
        <v>1.2127937351293862E-3</v>
      </c>
      <c r="BA383" s="7">
        <v>0</v>
      </c>
      <c r="BB383" s="7">
        <v>0</v>
      </c>
      <c r="BC383" s="7">
        <v>1.0079768542117413E-4</v>
      </c>
      <c r="BD383" s="7">
        <v>0</v>
      </c>
      <c r="BE383" s="7">
        <v>3.470318732371687E-4</v>
      </c>
      <c r="BF383" s="7">
        <v>8.956591173166857E-5</v>
      </c>
      <c r="BG383" s="7">
        <v>1.504003255541183E-4</v>
      </c>
      <c r="BH383" s="7">
        <v>0</v>
      </c>
      <c r="BI383" s="7">
        <v>0</v>
      </c>
      <c r="BJ383" s="7">
        <v>4.6105819102638956E-4</v>
      </c>
      <c r="BK383" s="7">
        <v>9.1444842345821402E-4</v>
      </c>
      <c r="BL383" s="7">
        <v>6.4202837350156301E-4</v>
      </c>
      <c r="BM383" s="7">
        <v>4.0350699759723332E-4</v>
      </c>
      <c r="BN383" s="7">
        <v>4.0215094228073558E-4</v>
      </c>
      <c r="BO383" s="7">
        <v>1.107263478354452E-3</v>
      </c>
      <c r="BP383" s="7">
        <v>3.249323286348183E-4</v>
      </c>
      <c r="BQ383" s="7">
        <v>0</v>
      </c>
      <c r="BR383" s="7">
        <v>1.6961739195268732E-5</v>
      </c>
      <c r="BS383" s="7">
        <v>4.3214068145212164E-4</v>
      </c>
      <c r="BT383" s="7">
        <v>3.7625964552733215E-4</v>
      </c>
      <c r="BU383" s="7">
        <v>4.5021941694864452E-4</v>
      </c>
      <c r="BV383" s="7">
        <v>0</v>
      </c>
      <c r="BW383" s="7">
        <v>0</v>
      </c>
      <c r="BX383" s="7">
        <v>0</v>
      </c>
      <c r="BY383" s="7">
        <v>8.4212981673897498E-5</v>
      </c>
      <c r="BZ383" s="7">
        <v>0</v>
      </c>
      <c r="CA383" s="7">
        <v>0</v>
      </c>
      <c r="CB383" s="7">
        <v>1.4035496945649584E-5</v>
      </c>
      <c r="CC383" s="7">
        <v>3.437980580323328E-5</v>
      </c>
      <c r="CD383" s="7">
        <v>0</v>
      </c>
      <c r="CE383" s="7">
        <v>0</v>
      </c>
      <c r="CF383" s="7">
        <v>2.1806784717880759E-4</v>
      </c>
      <c r="CG383" s="7">
        <v>2.7655579129335191E-4</v>
      </c>
      <c r="CH383" s="7">
        <v>0</v>
      </c>
      <c r="CI383" s="7">
        <v>3.9688058704024856E-4</v>
      </c>
      <c r="CJ383" s="7">
        <v>1.4858403758540134E-4</v>
      </c>
      <c r="CK383" s="7">
        <v>1.7267749980204392E-4</v>
      </c>
      <c r="CL383" s="7">
        <v>8.8723551438318128E-5</v>
      </c>
      <c r="CM383" s="7">
        <v>1.4763974787644965E-4</v>
      </c>
      <c r="CN383" s="7">
        <v>0</v>
      </c>
      <c r="CO383" s="7">
        <v>7.7167823862274654E-6</v>
      </c>
      <c r="CP383" s="7">
        <v>0</v>
      </c>
      <c r="CQ383" s="7">
        <v>0</v>
      </c>
      <c r="CR383" s="7">
        <v>4.0680013616832539E-5</v>
      </c>
      <c r="CS383" s="7">
        <v>6.2928104080850564E-5</v>
      </c>
      <c r="CT383" s="7">
        <v>5.9763333515286172E-5</v>
      </c>
      <c r="CU383" s="7">
        <v>9.7685568208148214E-5</v>
      </c>
      <c r="CV383" s="7">
        <v>0</v>
      </c>
      <c r="CW383" s="7">
        <v>0</v>
      </c>
      <c r="CX383" s="7">
        <v>0</v>
      </c>
      <c r="CY383" s="7">
        <v>4.0958946646716131E-5</v>
      </c>
      <c r="CZ383" s="7">
        <v>3.3067974728358418E-5</v>
      </c>
      <c r="DA383" s="7">
        <v>4.0572936456718387E-5</v>
      </c>
      <c r="DB383" s="7">
        <v>5.9911670038011243E-4</v>
      </c>
      <c r="DC383" s="7">
        <v>3.7491011595385524E-3</v>
      </c>
      <c r="DD383" s="7">
        <v>1.3396860743549767E-3</v>
      </c>
      <c r="DE383" s="7">
        <v>2.6236186745269567E-3</v>
      </c>
      <c r="DF383" s="7">
        <v>7.9318361297499838E-4</v>
      </c>
      <c r="DG383" s="7">
        <v>2.1814747916898865E-3</v>
      </c>
      <c r="DH383" s="7">
        <v>1.8810301689109138E-3</v>
      </c>
      <c r="DI383" s="7">
        <v>1.2042557523073978E-3</v>
      </c>
      <c r="DJ383" s="7">
        <v>0</v>
      </c>
      <c r="DK383" s="7">
        <v>0</v>
      </c>
      <c r="DL383" s="7">
        <v>0</v>
      </c>
      <c r="DM383" s="7">
        <v>0</v>
      </c>
      <c r="DN383" s="7">
        <v>0</v>
      </c>
      <c r="DO383" s="7">
        <v>2.3929162862423108E-4</v>
      </c>
      <c r="DP383" s="7">
        <v>3.9881938104038515E-5</v>
      </c>
      <c r="DQ383" s="7">
        <v>9.7690398308155929E-5</v>
      </c>
      <c r="DR383" s="7">
        <v>0</v>
      </c>
      <c r="DS383" s="7">
        <v>2.2487460850630162E-5</v>
      </c>
      <c r="DT383" s="7">
        <v>1.4101756004668029E-4</v>
      </c>
      <c r="DU383" s="7">
        <v>7.7460000668157479E-6</v>
      </c>
      <c r="DV383" s="7">
        <v>0</v>
      </c>
      <c r="DW383" s="7">
        <v>0</v>
      </c>
      <c r="DX383" s="7">
        <f>AVERAGE(DR383:DW383)</f>
        <v>2.8541836827354366E-5</v>
      </c>
      <c r="DY383" s="7">
        <f>STDEV(DR383:DW383)</f>
        <v>5.5792149908722606E-5</v>
      </c>
      <c r="DZ383" s="7">
        <v>0</v>
      </c>
      <c r="EA383" s="7">
        <v>0</v>
      </c>
      <c r="EB383" s="7">
        <v>0</v>
      </c>
      <c r="EC383" s="7">
        <v>8.1005904513248251E-5</v>
      </c>
      <c r="ED383" s="7">
        <v>0</v>
      </c>
      <c r="EE383" s="7">
        <v>0</v>
      </c>
      <c r="EF383" s="7">
        <f>AVERAGE(DZ383:EE383)</f>
        <v>1.3500984085541376E-5</v>
      </c>
      <c r="EG383" s="7">
        <f>STDEV(DZ383:EE383)</f>
        <v>3.3070522035012528E-5</v>
      </c>
      <c r="EH383" s="7">
        <v>1.2308377291828754E-3</v>
      </c>
      <c r="EI383" s="7">
        <v>8.7340794759448235E-4</v>
      </c>
      <c r="EJ383" s="7">
        <v>0</v>
      </c>
      <c r="EK383" s="7">
        <v>0</v>
      </c>
      <c r="EL383" s="7">
        <v>0</v>
      </c>
      <c r="EM383" s="7">
        <v>2.638753492006902E-3</v>
      </c>
      <c r="EN383" s="7">
        <f>AVERAGE(EH383:EM383)</f>
        <v>7.9049986146404328E-4</v>
      </c>
      <c r="EO383" s="7">
        <f>STDEV(EH383:EM383)</f>
        <v>1.0479964469626653E-3</v>
      </c>
      <c r="EP383" s="7">
        <v>2.2543011306940309E-3</v>
      </c>
      <c r="EQ383" s="7">
        <v>2.4822527779242943E-3</v>
      </c>
      <c r="ER383" s="7">
        <v>0</v>
      </c>
      <c r="ES383" s="7">
        <v>0</v>
      </c>
      <c r="ET383" s="7">
        <v>3.4919244792275626E-3</v>
      </c>
      <c r="EU383" s="7">
        <f>AVERAGE(EP383:ET383)</f>
        <v>1.6456956775691776E-3</v>
      </c>
      <c r="EV383" s="7">
        <f>STDEV(EP383:ET383)</f>
        <v>1.5728491420143075E-3</v>
      </c>
    </row>
    <row r="384" spans="1:152" ht="15" x14ac:dyDescent="0.25">
      <c r="A384" s="376" t="s">
        <v>2054</v>
      </c>
      <c r="B384" s="414" t="s">
        <v>2068</v>
      </c>
      <c r="C384" s="415">
        <v>1104.7896699999999</v>
      </c>
      <c r="D384" s="7">
        <v>0</v>
      </c>
      <c r="E384" s="7">
        <v>0</v>
      </c>
      <c r="F384" s="7">
        <v>0</v>
      </c>
      <c r="G384" s="7">
        <v>3.8692910798161027E-5</v>
      </c>
      <c r="H384" s="7">
        <v>1.4517814354736141E-5</v>
      </c>
      <c r="I384" s="7">
        <v>1.0642145030579433E-5</v>
      </c>
      <c r="J384" s="379">
        <v>1.6894022799599835E-5</v>
      </c>
      <c r="K384" s="7">
        <v>1.5194701153616039E-4</v>
      </c>
      <c r="L384" s="7">
        <v>3.4244902593756205E-5</v>
      </c>
      <c r="M384" s="7">
        <v>0</v>
      </c>
      <c r="N384" s="7">
        <v>0</v>
      </c>
      <c r="O384" s="7">
        <v>1.6422502504514229E-3</v>
      </c>
      <c r="P384" s="7">
        <v>3.6568843291626791E-4</v>
      </c>
      <c r="Q384" s="379">
        <v>7.1634599582401663E-4</v>
      </c>
      <c r="R384" s="7">
        <v>0</v>
      </c>
      <c r="S384" s="7">
        <v>0</v>
      </c>
      <c r="T384" s="7">
        <v>0</v>
      </c>
      <c r="U384" s="7">
        <v>0</v>
      </c>
      <c r="V384" s="7">
        <v>0</v>
      </c>
      <c r="W384" s="7">
        <v>0</v>
      </c>
      <c r="X384" s="7">
        <v>0</v>
      </c>
      <c r="Y384" s="7">
        <v>0</v>
      </c>
      <c r="Z384" s="7">
        <v>0</v>
      </c>
      <c r="AA384" s="7">
        <v>0</v>
      </c>
      <c r="AB384" s="7">
        <v>0</v>
      </c>
      <c r="AC384" s="7">
        <v>0</v>
      </c>
      <c r="AD384" s="7">
        <v>0</v>
      </c>
      <c r="AE384" s="7">
        <v>0</v>
      </c>
      <c r="AF384" s="7">
        <v>0</v>
      </c>
      <c r="AG384" s="7">
        <v>1.4739486273502439E-4</v>
      </c>
      <c r="AH384" s="7">
        <v>0</v>
      </c>
      <c r="AI384" s="7">
        <v>0</v>
      </c>
      <c r="AJ384" s="7">
        <v>0</v>
      </c>
      <c r="AK384" s="7">
        <v>2.9478972547004879E-5</v>
      </c>
      <c r="AL384" s="7">
        <v>6.5916986521953019E-5</v>
      </c>
      <c r="AM384" s="7">
        <v>2.7392528457273967E-4</v>
      </c>
      <c r="AN384" s="7">
        <v>0</v>
      </c>
      <c r="AO384" s="7">
        <v>0</v>
      </c>
      <c r="AP384" s="7">
        <v>0</v>
      </c>
      <c r="AQ384" s="7">
        <v>1.9186893405882561E-5</v>
      </c>
      <c r="AR384" s="7">
        <v>5.8622435595724444E-5</v>
      </c>
      <c r="AS384" s="7">
        <v>1.206443623122842E-4</v>
      </c>
      <c r="AT384" s="7">
        <v>0</v>
      </c>
      <c r="AU384" s="7">
        <v>1.6110602888554553E-3</v>
      </c>
      <c r="AV384" s="7">
        <v>0</v>
      </c>
      <c r="AW384" s="7">
        <v>0</v>
      </c>
      <c r="AX384" s="7">
        <v>0</v>
      </c>
      <c r="AY384" s="7">
        <v>3.2221205777109108E-4</v>
      </c>
      <c r="AZ384" s="7">
        <v>7.2048806434624895E-4</v>
      </c>
      <c r="BA384" s="7">
        <v>0</v>
      </c>
      <c r="BB384" s="7">
        <v>0</v>
      </c>
      <c r="BC384" s="7">
        <v>0</v>
      </c>
      <c r="BD384" s="7">
        <v>0</v>
      </c>
      <c r="BE384" s="7">
        <v>3.8289288687164808E-4</v>
      </c>
      <c r="BF384" s="7">
        <v>7.6578577374329619E-5</v>
      </c>
      <c r="BG384" s="7">
        <v>1.7123490462922839E-4</v>
      </c>
      <c r="BH384" s="7">
        <v>0</v>
      </c>
      <c r="BI384" s="7">
        <v>1.8657560840973402E-4</v>
      </c>
      <c r="BJ384" s="7">
        <v>0</v>
      </c>
      <c r="BK384" s="7">
        <v>0</v>
      </c>
      <c r="BL384" s="7">
        <v>1.4674766997408725E-4</v>
      </c>
      <c r="BM384" s="7">
        <v>6.666465567676425E-5</v>
      </c>
      <c r="BN384" s="7">
        <v>9.2364028054457383E-5</v>
      </c>
      <c r="BO384" s="7">
        <v>0</v>
      </c>
      <c r="BP384" s="7">
        <v>0</v>
      </c>
      <c r="BQ384" s="7">
        <v>2.2600388525138542E-4</v>
      </c>
      <c r="BR384" s="7">
        <v>0</v>
      </c>
      <c r="BS384" s="7">
        <v>0</v>
      </c>
      <c r="BT384" s="7">
        <v>4.5200777050277084E-5</v>
      </c>
      <c r="BU384" s="7">
        <v>1.0107201012023199E-4</v>
      </c>
      <c r="BV384" s="7">
        <v>0</v>
      </c>
      <c r="BW384" s="7">
        <v>0</v>
      </c>
      <c r="BX384" s="7">
        <v>0</v>
      </c>
      <c r="BY384" s="7">
        <v>0</v>
      </c>
      <c r="BZ384" s="7">
        <v>0</v>
      </c>
      <c r="CA384" s="7">
        <v>0</v>
      </c>
      <c r="CB384" s="7">
        <v>0</v>
      </c>
      <c r="CC384" s="7">
        <v>0</v>
      </c>
      <c r="CD384" s="7">
        <v>8.6210900472888342E-5</v>
      </c>
      <c r="CE384" s="7">
        <v>0</v>
      </c>
      <c r="CF384" s="7">
        <v>0</v>
      </c>
      <c r="CG384" s="7">
        <v>6.7986404298427941E-4</v>
      </c>
      <c r="CH384" s="7">
        <v>0</v>
      </c>
      <c r="CI384" s="7">
        <v>0</v>
      </c>
      <c r="CJ384" s="7">
        <v>1.2767915724286129E-4</v>
      </c>
      <c r="CK384" s="7">
        <v>2.7270336746648092E-4</v>
      </c>
      <c r="CL384" s="7">
        <v>1.5916989261364556E-4</v>
      </c>
      <c r="CM384" s="7">
        <v>0</v>
      </c>
      <c r="CN384" s="7">
        <v>1.8088229121687805E-4</v>
      </c>
      <c r="CO384" s="7">
        <v>0</v>
      </c>
      <c r="CP384" s="7">
        <v>0</v>
      </c>
      <c r="CQ384" s="7">
        <v>6.5118318091824957E-5</v>
      </c>
      <c r="CR384" s="7">
        <v>6.7528416987058091E-5</v>
      </c>
      <c r="CS384" s="7">
        <v>8.3586279659938283E-5</v>
      </c>
      <c r="CT384" s="7">
        <v>0</v>
      </c>
      <c r="CU384" s="7">
        <v>0</v>
      </c>
      <c r="CV384" s="7">
        <v>7.644458617864088E-5</v>
      </c>
      <c r="CW384" s="7">
        <v>0</v>
      </c>
      <c r="CX384" s="7">
        <v>0</v>
      </c>
      <c r="CY384" s="7">
        <v>0</v>
      </c>
      <c r="CZ384" s="7">
        <v>1.2740764363106814E-5</v>
      </c>
      <c r="DA384" s="7">
        <v>3.1208371622647589E-5</v>
      </c>
      <c r="DB384" s="7">
        <v>5.0013547392479402E-4</v>
      </c>
      <c r="DC384" s="7">
        <v>2.4356531761710097E-4</v>
      </c>
      <c r="DD384" s="7">
        <v>2.2528303728223953E-3</v>
      </c>
      <c r="DE384" s="7">
        <v>1.0049037107292896E-3</v>
      </c>
      <c r="DF384" s="7">
        <v>7.1803351871385819E-4</v>
      </c>
      <c r="DG384" s="7">
        <v>1.9111684503883447E-3</v>
      </c>
      <c r="DH384" s="7">
        <v>1.1051061406992973E-3</v>
      </c>
      <c r="DI384" s="7">
        <v>8.0437742375841323E-4</v>
      </c>
      <c r="DJ384" s="7">
        <v>0</v>
      </c>
      <c r="DK384" s="7">
        <v>0</v>
      </c>
      <c r="DL384" s="7">
        <v>0</v>
      </c>
      <c r="DM384" s="7">
        <v>4.8033432553227366E-6</v>
      </c>
      <c r="DN384" s="7">
        <v>0</v>
      </c>
      <c r="DO384" s="7">
        <v>2.0858129102596637E-5</v>
      </c>
      <c r="DP384" s="7">
        <v>4.2769120596532287E-6</v>
      </c>
      <c r="DQ384" s="7">
        <v>8.3472366145090189E-6</v>
      </c>
      <c r="DR384" s="7">
        <v>0</v>
      </c>
      <c r="DS384" s="7">
        <v>0</v>
      </c>
      <c r="DT384" s="7">
        <v>6.2190263760997539E-5</v>
      </c>
      <c r="DU384" s="7">
        <v>0</v>
      </c>
      <c r="DV384" s="7">
        <v>0</v>
      </c>
      <c r="DW384" s="7">
        <v>0</v>
      </c>
      <c r="DX384" s="7">
        <f>AVERAGE(DR384:DW384)</f>
        <v>1.0365043960166257E-5</v>
      </c>
      <c r="DY384" s="7">
        <f>STDEV(DR384:DW384)</f>
        <v>2.5389068863923977E-5</v>
      </c>
      <c r="DZ384" s="7">
        <v>0</v>
      </c>
      <c r="EA384" s="7">
        <v>0</v>
      </c>
      <c r="EB384" s="7">
        <v>0</v>
      </c>
      <c r="EC384" s="7">
        <v>0</v>
      </c>
      <c r="ED384" s="7">
        <v>0</v>
      </c>
      <c r="EE384" s="7">
        <v>0</v>
      </c>
      <c r="EF384" s="7">
        <f>AVERAGE(DZ384:EE384)</f>
        <v>0</v>
      </c>
      <c r="EG384" s="7">
        <f>STDEV(DZ384:EE384)</f>
        <v>0</v>
      </c>
      <c r="EH384" s="7">
        <v>1.5189800374257258E-4</v>
      </c>
      <c r="EI384" s="7">
        <v>2.6476442061229414E-4</v>
      </c>
      <c r="EJ384" s="7">
        <v>0</v>
      </c>
      <c r="EK384" s="7">
        <v>2.1542236208961369E-4</v>
      </c>
      <c r="EL384" s="7">
        <v>0</v>
      </c>
      <c r="EM384" s="7">
        <v>0</v>
      </c>
      <c r="EN384" s="7">
        <f>AVERAGE(EH384:EM384)</f>
        <v>1.053474644074134E-4</v>
      </c>
      <c r="EO384" s="7">
        <f>STDEV(EH384:EM384)</f>
        <v>1.2082339716212554E-4</v>
      </c>
      <c r="EP384" s="7">
        <v>1.7841157537367878E-3</v>
      </c>
      <c r="EQ384" s="7">
        <v>0</v>
      </c>
      <c r="ER384" s="7">
        <v>0</v>
      </c>
      <c r="ES384" s="7">
        <v>1.4757088968866284E-3</v>
      </c>
      <c r="ET384" s="7">
        <v>3.6120781019985089E-4</v>
      </c>
      <c r="EU384" s="7">
        <f>AVERAGE(EP384:ET384)</f>
        <v>7.2420649216465335E-4</v>
      </c>
      <c r="EV384" s="7">
        <f>STDEV(EP384:ET384)</f>
        <v>8.4688866398782703E-4</v>
      </c>
    </row>
    <row r="385" spans="1:152" ht="15" x14ac:dyDescent="0.25">
      <c r="A385" s="376" t="s">
        <v>2054</v>
      </c>
      <c r="B385" s="414" t="s">
        <v>2067</v>
      </c>
      <c r="C385" s="415">
        <v>1106.8052700000001</v>
      </c>
      <c r="D385" s="7">
        <v>0</v>
      </c>
      <c r="E385" s="7">
        <v>7.5363194436624451E-5</v>
      </c>
      <c r="F385" s="7">
        <v>0</v>
      </c>
      <c r="G385" s="7">
        <v>0</v>
      </c>
      <c r="H385" s="7">
        <v>0</v>
      </c>
      <c r="I385" s="7">
        <v>1.5072638887324891E-5</v>
      </c>
      <c r="J385" s="379">
        <v>3.3703445152365245E-5</v>
      </c>
      <c r="K385" s="7">
        <v>0</v>
      </c>
      <c r="L385" s="7">
        <v>0</v>
      </c>
      <c r="M385" s="7">
        <v>2.3501858380920804E-4</v>
      </c>
      <c r="N385" s="7">
        <v>0</v>
      </c>
      <c r="O385" s="7">
        <v>1.382379159055352E-3</v>
      </c>
      <c r="P385" s="7">
        <v>3.2347954857291203E-4</v>
      </c>
      <c r="Q385" s="379">
        <v>6.0062691881100226E-4</v>
      </c>
      <c r="R385" s="7">
        <v>0</v>
      </c>
      <c r="S385" s="7">
        <v>1.3117222037753313E-4</v>
      </c>
      <c r="T385" s="7">
        <v>0</v>
      </c>
      <c r="U385" s="7">
        <v>0</v>
      </c>
      <c r="V385" s="7">
        <v>3.3204357386095346E-4</v>
      </c>
      <c r="W385" s="7">
        <v>9.2643158847697325E-5</v>
      </c>
      <c r="X385" s="7">
        <v>1.4538338276323757E-4</v>
      </c>
      <c r="Y385" s="7">
        <v>0</v>
      </c>
      <c r="Z385" s="7">
        <v>0</v>
      </c>
      <c r="AA385" s="7">
        <v>0</v>
      </c>
      <c r="AB385" s="7">
        <v>0</v>
      </c>
      <c r="AC385" s="7">
        <v>2.0585908503105248E-4</v>
      </c>
      <c r="AD385" s="7">
        <v>4.1171817006210497E-5</v>
      </c>
      <c r="AE385" s="7">
        <v>9.2062981583068557E-5</v>
      </c>
      <c r="AF385" s="7">
        <v>1.8123424762754673E-4</v>
      </c>
      <c r="AG385" s="7">
        <v>0</v>
      </c>
      <c r="AH385" s="7">
        <v>1.5057711113961123E-4</v>
      </c>
      <c r="AI385" s="7">
        <v>0</v>
      </c>
      <c r="AJ385" s="7">
        <v>0</v>
      </c>
      <c r="AK385" s="7">
        <v>6.6362271753431592E-5</v>
      </c>
      <c r="AL385" s="7">
        <v>9.1514429669440982E-5</v>
      </c>
      <c r="AM385" s="7">
        <v>7.6403745205230083E-4</v>
      </c>
      <c r="AN385" s="7">
        <v>1.3603184934426072E-4</v>
      </c>
      <c r="AO385" s="7">
        <v>0</v>
      </c>
      <c r="AP385" s="7">
        <v>0</v>
      </c>
      <c r="AQ385" s="7">
        <v>0</v>
      </c>
      <c r="AR385" s="7">
        <v>1.800138602793123E-4</v>
      </c>
      <c r="AS385" s="7">
        <v>3.3175026100641295E-4</v>
      </c>
      <c r="AT385" s="7">
        <v>6.4630575919921468E-4</v>
      </c>
      <c r="AU385" s="7">
        <v>3.0017161037884763E-5</v>
      </c>
      <c r="AV385" s="7">
        <v>4.0310779629076096E-4</v>
      </c>
      <c r="AW385" s="7">
        <v>0</v>
      </c>
      <c r="AX385" s="7">
        <v>0</v>
      </c>
      <c r="AY385" s="7">
        <v>2.1588614330557209E-4</v>
      </c>
      <c r="AZ385" s="7">
        <v>2.9498895123566542E-4</v>
      </c>
      <c r="BA385" s="7">
        <v>6.3063249042564026E-5</v>
      </c>
      <c r="BB385" s="7">
        <v>2.1292714335550969E-4</v>
      </c>
      <c r="BC385" s="7">
        <v>0</v>
      </c>
      <c r="BD385" s="7">
        <v>0</v>
      </c>
      <c r="BE385" s="7">
        <v>0</v>
      </c>
      <c r="BF385" s="7">
        <v>5.5198078479614743E-5</v>
      </c>
      <c r="BG385" s="7">
        <v>9.2304932720485864E-5</v>
      </c>
      <c r="BH385" s="7">
        <v>0</v>
      </c>
      <c r="BI385" s="7">
        <v>1.0469596812451336E-4</v>
      </c>
      <c r="BJ385" s="7">
        <v>0</v>
      </c>
      <c r="BK385" s="7">
        <v>1.4935443075030896E-4</v>
      </c>
      <c r="BL385" s="7">
        <v>0</v>
      </c>
      <c r="BM385" s="7">
        <v>5.0810079774964463E-5</v>
      </c>
      <c r="BN385" s="7">
        <v>7.134365895541573E-5</v>
      </c>
      <c r="BO385" s="7">
        <v>0</v>
      </c>
      <c r="BP385" s="7">
        <v>0</v>
      </c>
      <c r="BQ385" s="7">
        <v>0</v>
      </c>
      <c r="BR385" s="7">
        <v>1.5944002836310768E-4</v>
      </c>
      <c r="BS385" s="7">
        <v>0</v>
      </c>
      <c r="BT385" s="7">
        <v>3.1888005672621536E-5</v>
      </c>
      <c r="BU385" s="7">
        <v>7.1303748350880658E-5</v>
      </c>
      <c r="BV385" s="7">
        <v>0</v>
      </c>
      <c r="BW385" s="7">
        <v>0</v>
      </c>
      <c r="BX385" s="7">
        <v>0</v>
      </c>
      <c r="BY385" s="7">
        <v>0</v>
      </c>
      <c r="BZ385" s="7">
        <v>0</v>
      </c>
      <c r="CA385" s="7">
        <v>0</v>
      </c>
      <c r="CB385" s="7">
        <v>0</v>
      </c>
      <c r="CC385" s="7">
        <v>0</v>
      </c>
      <c r="CD385" s="7">
        <v>0</v>
      </c>
      <c r="CE385" s="7">
        <v>0</v>
      </c>
      <c r="CF385" s="7">
        <v>0</v>
      </c>
      <c r="CG385" s="7">
        <v>0</v>
      </c>
      <c r="CH385" s="7">
        <v>0</v>
      </c>
      <c r="CI385" s="7">
        <v>0</v>
      </c>
      <c r="CJ385" s="7">
        <v>0</v>
      </c>
      <c r="CK385" s="7">
        <v>0</v>
      </c>
      <c r="CL385" s="7">
        <v>6.8699701616028791E-4</v>
      </c>
      <c r="CM385" s="7">
        <v>6.0739712121376686E-4</v>
      </c>
      <c r="CN385" s="7">
        <v>0</v>
      </c>
      <c r="CO385" s="7">
        <v>0</v>
      </c>
      <c r="CP385" s="7">
        <v>0</v>
      </c>
      <c r="CQ385" s="7">
        <v>2.7755988542385281E-4</v>
      </c>
      <c r="CR385" s="7">
        <v>2.6199233713298462E-4</v>
      </c>
      <c r="CS385" s="7">
        <v>3.1814957009871687E-4</v>
      </c>
      <c r="CT385" s="7">
        <v>0</v>
      </c>
      <c r="CU385" s="7">
        <v>0</v>
      </c>
      <c r="CV385" s="7">
        <v>0</v>
      </c>
      <c r="CW385" s="7">
        <v>0</v>
      </c>
      <c r="CX385" s="7">
        <v>0</v>
      </c>
      <c r="CY385" s="7">
        <v>0</v>
      </c>
      <c r="CZ385" s="7">
        <v>0</v>
      </c>
      <c r="DA385" s="7">
        <v>0</v>
      </c>
      <c r="DB385" s="7">
        <v>0</v>
      </c>
      <c r="DC385" s="7">
        <v>0</v>
      </c>
      <c r="DD385" s="7">
        <v>0</v>
      </c>
      <c r="DE385" s="7">
        <v>0</v>
      </c>
      <c r="DF385" s="7">
        <v>0</v>
      </c>
      <c r="DG385" s="7">
        <v>0</v>
      </c>
      <c r="DH385" s="7">
        <v>0</v>
      </c>
      <c r="DI385" s="7">
        <v>0</v>
      </c>
      <c r="DJ385" s="7">
        <v>0</v>
      </c>
      <c r="DK385" s="7">
        <v>0</v>
      </c>
      <c r="DL385" s="7">
        <v>0</v>
      </c>
      <c r="DM385" s="7">
        <v>2.9861431794991422E-4</v>
      </c>
      <c r="DN385" s="7">
        <v>2.0932592449582452E-4</v>
      </c>
      <c r="DO385" s="7">
        <v>0</v>
      </c>
      <c r="DP385" s="7">
        <v>8.4656707074289795E-5</v>
      </c>
      <c r="DQ385" s="7">
        <v>1.3415461619694752E-4</v>
      </c>
      <c r="DR385" s="7">
        <v>0</v>
      </c>
      <c r="DS385" s="7">
        <v>0</v>
      </c>
      <c r="DT385" s="7">
        <v>0</v>
      </c>
      <c r="DU385" s="7">
        <v>0</v>
      </c>
      <c r="DV385" s="7">
        <v>0</v>
      </c>
      <c r="DW385" s="7">
        <v>0</v>
      </c>
      <c r="DX385" s="7">
        <f>AVERAGE(DR385:DW385)</f>
        <v>0</v>
      </c>
      <c r="DY385" s="7">
        <f>STDEV(DR385:DW385)</f>
        <v>0</v>
      </c>
      <c r="DZ385" s="7">
        <v>0</v>
      </c>
      <c r="EA385" s="7">
        <v>0</v>
      </c>
      <c r="EB385" s="7">
        <v>0</v>
      </c>
      <c r="EC385" s="7">
        <v>0</v>
      </c>
      <c r="ED385" s="7">
        <v>0</v>
      </c>
      <c r="EE385" s="7">
        <v>0</v>
      </c>
      <c r="EF385" s="7">
        <f>AVERAGE(DZ385:EE385)</f>
        <v>0</v>
      </c>
      <c r="EG385" s="7">
        <f>STDEV(DZ385:EE385)</f>
        <v>0</v>
      </c>
      <c r="EH385" s="7">
        <v>0</v>
      </c>
      <c r="EI385" s="7">
        <v>1.2929138041546759E-4</v>
      </c>
      <c r="EJ385" s="7">
        <v>0</v>
      </c>
      <c r="EK385" s="7">
        <v>0</v>
      </c>
      <c r="EL385" s="7">
        <v>0</v>
      </c>
      <c r="EM385" s="7">
        <v>0</v>
      </c>
      <c r="EN385" s="7">
        <f>AVERAGE(EH385:EM385)</f>
        <v>2.1548563402577932E-5</v>
      </c>
      <c r="EO385" s="7">
        <f>STDEV(EH385:EM385)</f>
        <v>5.2782985026327625E-5</v>
      </c>
      <c r="EP385" s="7">
        <v>0</v>
      </c>
      <c r="EQ385" s="7">
        <v>2.7771629569611882E-5</v>
      </c>
      <c r="ER385" s="7">
        <v>0</v>
      </c>
      <c r="ES385" s="7">
        <v>0</v>
      </c>
      <c r="ET385" s="7">
        <v>6.6050098867250059E-6</v>
      </c>
      <c r="EU385" s="7">
        <f>AVERAGE(EP385:ET385)</f>
        <v>6.8753278912673783E-6</v>
      </c>
      <c r="EV385" s="7">
        <f>STDEV(EP385:ET385)</f>
        <v>1.2026417759387877E-5</v>
      </c>
    </row>
    <row r="386" spans="1:152" ht="15" x14ac:dyDescent="0.25">
      <c r="A386" s="376" t="s">
        <v>2054</v>
      </c>
      <c r="B386" s="414" t="s">
        <v>2066</v>
      </c>
      <c r="C386" s="415">
        <v>1108.82087</v>
      </c>
      <c r="D386" s="7">
        <v>0</v>
      </c>
      <c r="E386" s="7">
        <v>0</v>
      </c>
      <c r="F386" s="7">
        <v>0</v>
      </c>
      <c r="G386" s="7">
        <v>0</v>
      </c>
      <c r="H386" s="7">
        <v>0</v>
      </c>
      <c r="I386" s="7">
        <v>0</v>
      </c>
      <c r="J386" s="379">
        <v>0</v>
      </c>
      <c r="K386" s="7">
        <v>0</v>
      </c>
      <c r="L386" s="7">
        <v>0</v>
      </c>
      <c r="M386" s="7">
        <v>0</v>
      </c>
      <c r="N386" s="7">
        <v>0</v>
      </c>
      <c r="O386" s="7">
        <v>7.6848600703070162E-4</v>
      </c>
      <c r="P386" s="7">
        <v>1.5369720140614033E-4</v>
      </c>
      <c r="Q386" s="379">
        <v>3.4367739029560602E-4</v>
      </c>
      <c r="R386" s="7">
        <v>7.8211290349074506E-6</v>
      </c>
      <c r="S386" s="7">
        <v>0</v>
      </c>
      <c r="T386" s="7">
        <v>6.5070149057508048E-5</v>
      </c>
      <c r="U386" s="7">
        <v>0</v>
      </c>
      <c r="V386" s="7">
        <v>0</v>
      </c>
      <c r="W386" s="7">
        <v>1.45782556184831E-5</v>
      </c>
      <c r="X386" s="7">
        <v>2.8428272341798303E-5</v>
      </c>
      <c r="Y386" s="7">
        <v>0</v>
      </c>
      <c r="Z386" s="7">
        <v>3.063155119695004E-5</v>
      </c>
      <c r="AA386" s="7">
        <v>0</v>
      </c>
      <c r="AB386" s="7">
        <v>0</v>
      </c>
      <c r="AC386" s="7">
        <v>0</v>
      </c>
      <c r="AD386" s="7">
        <v>6.1263102393900084E-6</v>
      </c>
      <c r="AE386" s="7">
        <v>1.3698846146529071E-5</v>
      </c>
      <c r="AF386" s="7">
        <v>0</v>
      </c>
      <c r="AG386" s="7">
        <v>0</v>
      </c>
      <c r="AH386" s="7">
        <v>0</v>
      </c>
      <c r="AI386" s="7">
        <v>0</v>
      </c>
      <c r="AJ386" s="7">
        <v>0</v>
      </c>
      <c r="AK386" s="7">
        <v>0</v>
      </c>
      <c r="AL386" s="7">
        <v>0</v>
      </c>
      <c r="AM386" s="7">
        <v>0</v>
      </c>
      <c r="AN386" s="7">
        <v>0</v>
      </c>
      <c r="AO386" s="7">
        <v>0</v>
      </c>
      <c r="AP386" s="7">
        <v>0</v>
      </c>
      <c r="AQ386" s="7">
        <v>0</v>
      </c>
      <c r="AR386" s="7">
        <v>0</v>
      </c>
      <c r="AS386" s="7">
        <v>0</v>
      </c>
      <c r="AT386" s="7">
        <v>0</v>
      </c>
      <c r="AU386" s="7">
        <v>0</v>
      </c>
      <c r="AV386" s="7">
        <v>0</v>
      </c>
      <c r="AW386" s="7">
        <v>0</v>
      </c>
      <c r="AX386" s="7">
        <v>0</v>
      </c>
      <c r="AY386" s="7">
        <v>0</v>
      </c>
      <c r="AZ386" s="7">
        <v>0</v>
      </c>
      <c r="BA386" s="7">
        <v>0</v>
      </c>
      <c r="BB386" s="7">
        <v>0</v>
      </c>
      <c r="BC386" s="7">
        <v>0</v>
      </c>
      <c r="BD386" s="7">
        <v>0</v>
      </c>
      <c r="BE386" s="7">
        <v>0</v>
      </c>
      <c r="BF386" s="7">
        <v>0</v>
      </c>
      <c r="BG386" s="7">
        <v>0</v>
      </c>
      <c r="BH386" s="7">
        <v>0</v>
      </c>
      <c r="BI386" s="7">
        <v>0</v>
      </c>
      <c r="BJ386" s="7">
        <v>0</v>
      </c>
      <c r="BK386" s="7">
        <v>0</v>
      </c>
      <c r="BL386" s="7">
        <v>0</v>
      </c>
      <c r="BM386" s="7">
        <v>0</v>
      </c>
      <c r="BN386" s="7">
        <v>0</v>
      </c>
      <c r="BO386" s="7">
        <v>0</v>
      </c>
      <c r="BP386" s="7">
        <v>9.6218213720749776E-6</v>
      </c>
      <c r="BQ386" s="7">
        <v>0</v>
      </c>
      <c r="BR386" s="7">
        <v>0</v>
      </c>
      <c r="BS386" s="7">
        <v>0</v>
      </c>
      <c r="BT386" s="7">
        <v>1.9243642744149957E-6</v>
      </c>
      <c r="BU386" s="7">
        <v>4.3030093310639893E-6</v>
      </c>
      <c r="BV386" s="7">
        <v>0</v>
      </c>
      <c r="BW386" s="7">
        <v>0</v>
      </c>
      <c r="BX386" s="7">
        <v>0</v>
      </c>
      <c r="BY386" s="7">
        <v>0</v>
      </c>
      <c r="BZ386" s="7">
        <v>0</v>
      </c>
      <c r="CA386" s="7">
        <v>0</v>
      </c>
      <c r="CB386" s="7">
        <v>0</v>
      </c>
      <c r="CC386" s="7">
        <v>0</v>
      </c>
      <c r="CD386" s="7">
        <v>0</v>
      </c>
      <c r="CE386" s="7">
        <v>0</v>
      </c>
      <c r="CF386" s="7">
        <v>0</v>
      </c>
      <c r="CG386" s="7">
        <v>0</v>
      </c>
      <c r="CH386" s="7">
        <v>0</v>
      </c>
      <c r="CI386" s="7">
        <v>0</v>
      </c>
      <c r="CJ386" s="7">
        <v>0</v>
      </c>
      <c r="CK386" s="7">
        <v>0</v>
      </c>
      <c r="CL386" s="7">
        <v>0</v>
      </c>
      <c r="CM386" s="7">
        <v>5.5940134980563916E-4</v>
      </c>
      <c r="CN386" s="7">
        <v>0</v>
      </c>
      <c r="CO386" s="7">
        <v>0</v>
      </c>
      <c r="CP386" s="7">
        <v>0</v>
      </c>
      <c r="CQ386" s="7">
        <v>0</v>
      </c>
      <c r="CR386" s="7">
        <v>9.3233558300939855E-5</v>
      </c>
      <c r="CS386" s="7">
        <v>2.283746447413296E-4</v>
      </c>
      <c r="CT386" s="7">
        <v>0</v>
      </c>
      <c r="CU386" s="7">
        <v>0</v>
      </c>
      <c r="CV386" s="7">
        <v>0</v>
      </c>
      <c r="CW386" s="7">
        <v>0</v>
      </c>
      <c r="CX386" s="7">
        <v>0</v>
      </c>
      <c r="CY386" s="7">
        <v>0</v>
      </c>
      <c r="CZ386" s="7">
        <v>0</v>
      </c>
      <c r="DA386" s="7">
        <v>0</v>
      </c>
      <c r="DB386" s="7">
        <v>0</v>
      </c>
      <c r="DC386" s="7">
        <v>4.8954494332413274E-4</v>
      </c>
      <c r="DD386" s="7">
        <v>3.6390352249333354E-4</v>
      </c>
      <c r="DE386" s="7">
        <v>5.337906693001134E-4</v>
      </c>
      <c r="DF386" s="7">
        <v>8.7836523083159802E-6</v>
      </c>
      <c r="DG386" s="7">
        <v>6.3534782212575303E-5</v>
      </c>
      <c r="DH386" s="7">
        <v>2.4325959493974516E-4</v>
      </c>
      <c r="DI386" s="7">
        <v>2.4741662909607626E-4</v>
      </c>
      <c r="DJ386" s="7">
        <v>4.1424109260265564E-5</v>
      </c>
      <c r="DK386" s="7">
        <v>0</v>
      </c>
      <c r="DL386" s="7">
        <v>1.0081272944343813E-4</v>
      </c>
      <c r="DM386" s="7">
        <v>0</v>
      </c>
      <c r="DN386" s="7">
        <v>0</v>
      </c>
      <c r="DO386" s="7">
        <v>0</v>
      </c>
      <c r="DP386" s="7">
        <v>2.3706139783950616E-5</v>
      </c>
      <c r="DQ386" s="7">
        <v>4.1248701470725211E-5</v>
      </c>
      <c r="DR386" s="7">
        <v>0</v>
      </c>
      <c r="DS386" s="7">
        <v>7.4752620653474882E-5</v>
      </c>
      <c r="DT386" s="7">
        <v>0</v>
      </c>
      <c r="DU386" s="7">
        <v>0</v>
      </c>
      <c r="DV386" s="7">
        <v>0</v>
      </c>
      <c r="DW386" s="7">
        <v>0</v>
      </c>
      <c r="DX386" s="7">
        <f>AVERAGE(DR386:DW386)</f>
        <v>1.245877010891248E-5</v>
      </c>
      <c r="DY386" s="7">
        <f>STDEV(DR386:DW386)</f>
        <v>3.0517629589474772E-5</v>
      </c>
      <c r="DZ386" s="7">
        <v>0</v>
      </c>
      <c r="EA386" s="7">
        <v>0</v>
      </c>
      <c r="EB386" s="7">
        <v>0</v>
      </c>
      <c r="EC386" s="7">
        <v>0</v>
      </c>
      <c r="ED386" s="7">
        <v>0</v>
      </c>
      <c r="EE386" s="7">
        <v>0</v>
      </c>
      <c r="EF386" s="7">
        <f>AVERAGE(DZ386:EE386)</f>
        <v>0</v>
      </c>
      <c r="EG386" s="7">
        <f>STDEV(DZ386:EE386)</f>
        <v>0</v>
      </c>
      <c r="EH386" s="7">
        <v>0</v>
      </c>
      <c r="EI386" s="7">
        <v>0</v>
      </c>
      <c r="EJ386" s="7">
        <v>0</v>
      </c>
      <c r="EK386" s="7">
        <v>0</v>
      </c>
      <c r="EL386" s="7">
        <v>0</v>
      </c>
      <c r="EM386" s="7">
        <v>0</v>
      </c>
      <c r="EN386" s="7">
        <f>AVERAGE(EH386:EM386)</f>
        <v>0</v>
      </c>
      <c r="EO386" s="7">
        <f>STDEV(EH386:EM386)</f>
        <v>0</v>
      </c>
      <c r="EP386" s="7">
        <v>0</v>
      </c>
      <c r="EQ386" s="7">
        <v>0</v>
      </c>
      <c r="ER386" s="7">
        <v>1.9976231713230932E-4</v>
      </c>
      <c r="ES386" s="7">
        <v>0</v>
      </c>
      <c r="ET386" s="7">
        <v>0</v>
      </c>
      <c r="EU386" s="7">
        <f>AVERAGE(EP386:ET386)</f>
        <v>3.9952463426461864E-5</v>
      </c>
      <c r="EV386" s="7">
        <f>STDEV(EP386:ET386)</f>
        <v>8.9336424090142899E-5</v>
      </c>
    </row>
    <row r="387" spans="1:152" ht="15" x14ac:dyDescent="0.25">
      <c r="A387" s="376" t="s">
        <v>2054</v>
      </c>
      <c r="B387" s="414" t="s">
        <v>2065</v>
      </c>
      <c r="C387" s="415">
        <v>1114.73777</v>
      </c>
      <c r="D387" s="7">
        <v>0</v>
      </c>
      <c r="E387" s="7">
        <v>0</v>
      </c>
      <c r="F387" s="7">
        <v>0</v>
      </c>
      <c r="G387" s="7">
        <v>0</v>
      </c>
      <c r="H387" s="7">
        <v>0</v>
      </c>
      <c r="I387" s="7">
        <v>0</v>
      </c>
      <c r="J387" s="379">
        <v>0</v>
      </c>
      <c r="K387" s="7">
        <v>0</v>
      </c>
      <c r="L387" s="7">
        <v>0</v>
      </c>
      <c r="M387" s="7">
        <v>0</v>
      </c>
      <c r="N387" s="7">
        <v>0</v>
      </c>
      <c r="O387" s="7">
        <v>6.0867192876338095E-4</v>
      </c>
      <c r="P387" s="7">
        <v>1.2173438575267619E-4</v>
      </c>
      <c r="Q387" s="379">
        <v>2.7220636174216583E-4</v>
      </c>
      <c r="R387" s="7">
        <v>0</v>
      </c>
      <c r="S387" s="7">
        <v>0</v>
      </c>
      <c r="T387" s="7">
        <v>1.5993255522984197E-4</v>
      </c>
      <c r="U387" s="7">
        <v>0</v>
      </c>
      <c r="V387" s="7">
        <v>0</v>
      </c>
      <c r="W387" s="7">
        <v>3.1986511045968396E-5</v>
      </c>
      <c r="X387" s="7">
        <v>7.1524013061833233E-5</v>
      </c>
      <c r="Y387" s="7">
        <v>0</v>
      </c>
      <c r="Z387" s="7">
        <v>0</v>
      </c>
      <c r="AA387" s="7">
        <v>0</v>
      </c>
      <c r="AB387" s="7">
        <v>0</v>
      </c>
      <c r="AC387" s="7">
        <v>0</v>
      </c>
      <c r="AD387" s="7">
        <v>0</v>
      </c>
      <c r="AE387" s="7">
        <v>0</v>
      </c>
      <c r="AF387" s="7">
        <v>1.5901925936631935E-4</v>
      </c>
      <c r="AG387" s="7">
        <v>0</v>
      </c>
      <c r="AH387" s="7">
        <v>0</v>
      </c>
      <c r="AI387" s="7">
        <v>0</v>
      </c>
      <c r="AJ387" s="7">
        <v>0</v>
      </c>
      <c r="AK387" s="7">
        <v>3.1803851873263872E-5</v>
      </c>
      <c r="AL387" s="7">
        <v>7.1115574734952053E-5</v>
      </c>
      <c r="AM387" s="7">
        <v>9.9320799448943224E-3</v>
      </c>
      <c r="AN387" s="7">
        <v>6.7878716404973357E-3</v>
      </c>
      <c r="AO387" s="7">
        <v>6.8569417759225737E-3</v>
      </c>
      <c r="AP387" s="7">
        <v>2.9171674536748191E-3</v>
      </c>
      <c r="AQ387" s="7">
        <v>0</v>
      </c>
      <c r="AR387" s="7">
        <v>5.2988121629978105E-3</v>
      </c>
      <c r="AS387" s="7">
        <v>3.8685229163449514E-3</v>
      </c>
      <c r="AT387" s="7">
        <v>6.0097975750474401E-3</v>
      </c>
      <c r="AU387" s="7">
        <v>4.1264540441146875E-3</v>
      </c>
      <c r="AV387" s="7">
        <v>7.7174618565825585E-3</v>
      </c>
      <c r="AW387" s="7">
        <v>2.4580734095913589E-3</v>
      </c>
      <c r="AX387" s="7">
        <v>1.029486312729669E-2</v>
      </c>
      <c r="AY387" s="7">
        <v>6.121330002526547E-3</v>
      </c>
      <c r="AZ387" s="7">
        <v>3.0568543503329548E-3</v>
      </c>
      <c r="BA387" s="7">
        <v>0</v>
      </c>
      <c r="BB387" s="7">
        <v>0</v>
      </c>
      <c r="BC387" s="7">
        <v>0</v>
      </c>
      <c r="BD387" s="7">
        <v>0</v>
      </c>
      <c r="BE387" s="7">
        <v>0</v>
      </c>
      <c r="BF387" s="7">
        <v>0</v>
      </c>
      <c r="BG387" s="7">
        <v>0</v>
      </c>
      <c r="BH387" s="7">
        <v>5.5570786246831791E-4</v>
      </c>
      <c r="BI387" s="7">
        <v>1.3326139153199193E-3</v>
      </c>
      <c r="BJ387" s="7">
        <v>0</v>
      </c>
      <c r="BK387" s="7">
        <v>0</v>
      </c>
      <c r="BL387" s="7">
        <v>7.9546047735809902E-4</v>
      </c>
      <c r="BM387" s="7">
        <v>5.3675645102926732E-4</v>
      </c>
      <c r="BN387" s="7">
        <v>5.6499801064793494E-4</v>
      </c>
      <c r="BO387" s="7">
        <v>0</v>
      </c>
      <c r="BP387" s="7">
        <v>1.428582682160126E-3</v>
      </c>
      <c r="BQ387" s="7">
        <v>7.2697842857840235E-4</v>
      </c>
      <c r="BR387" s="7">
        <v>6.7487649530670714E-4</v>
      </c>
      <c r="BS387" s="7">
        <v>1.3860825617070935E-3</v>
      </c>
      <c r="BT387" s="7">
        <v>8.4330403355046581E-4</v>
      </c>
      <c r="BU387" s="7">
        <v>5.8953812475523568E-4</v>
      </c>
      <c r="BV387" s="7">
        <v>8.8469768204949681E-5</v>
      </c>
      <c r="BW387" s="7">
        <v>0</v>
      </c>
      <c r="BX387" s="7">
        <v>4.2490913427994959E-5</v>
      </c>
      <c r="BY387" s="7">
        <v>0</v>
      </c>
      <c r="BZ387" s="7">
        <v>0</v>
      </c>
      <c r="CA387" s="7">
        <v>0</v>
      </c>
      <c r="CB387" s="7">
        <v>2.182678027215744E-5</v>
      </c>
      <c r="CC387" s="7">
        <v>3.6807411177339384E-5</v>
      </c>
      <c r="CD387" s="7">
        <v>3.6943476664119419E-5</v>
      </c>
      <c r="CE387" s="7">
        <v>4.5421380571589892E-5</v>
      </c>
      <c r="CF387" s="7">
        <v>0</v>
      </c>
      <c r="CG387" s="7">
        <v>9.0542245464624266E-4</v>
      </c>
      <c r="CH387" s="7">
        <v>1.1540321781952109E-3</v>
      </c>
      <c r="CI387" s="7">
        <v>0</v>
      </c>
      <c r="CJ387" s="7">
        <v>3.5696991501286051E-4</v>
      </c>
      <c r="CK387" s="7">
        <v>5.2734104536304369E-4</v>
      </c>
      <c r="CL387" s="7">
        <v>0</v>
      </c>
      <c r="CM387" s="7">
        <v>1.0161944126673064E-3</v>
      </c>
      <c r="CN387" s="7">
        <v>4.7772366235151711E-4</v>
      </c>
      <c r="CO387" s="7">
        <v>0</v>
      </c>
      <c r="CP387" s="7">
        <v>0</v>
      </c>
      <c r="CQ387" s="7">
        <v>1.834970852326313E-4</v>
      </c>
      <c r="CR387" s="7">
        <v>2.7956919337524243E-4</v>
      </c>
      <c r="CS387" s="7">
        <v>4.0634678758143695E-4</v>
      </c>
      <c r="CT387" s="7">
        <v>0</v>
      </c>
      <c r="CU387" s="7">
        <v>1.6030476525804704E-4</v>
      </c>
      <c r="CV387" s="7">
        <v>0</v>
      </c>
      <c r="CW387" s="7">
        <v>0</v>
      </c>
      <c r="CX387" s="7">
        <v>0</v>
      </c>
      <c r="CY387" s="7">
        <v>0</v>
      </c>
      <c r="CZ387" s="7">
        <v>2.6717460876341172E-5</v>
      </c>
      <c r="DA387" s="7">
        <v>6.5444146369808559E-5</v>
      </c>
      <c r="DB387" s="7">
        <v>1.0143073282550359E-3</v>
      </c>
      <c r="DC387" s="7">
        <v>1.5540643684418204E-3</v>
      </c>
      <c r="DD387" s="7">
        <v>2.3080702683376088E-3</v>
      </c>
      <c r="DE387" s="7">
        <v>3.0071904211343634E-3</v>
      </c>
      <c r="DF387" s="7">
        <v>1.9299084660064228E-3</v>
      </c>
      <c r="DG387" s="7">
        <v>6.7739329634534896E-4</v>
      </c>
      <c r="DH387" s="7">
        <v>1.7484890247534332E-3</v>
      </c>
      <c r="DI387" s="7">
        <v>8.5492024855611667E-4</v>
      </c>
      <c r="DJ387" s="7">
        <v>1.1559757084649041E-4</v>
      </c>
      <c r="DK387" s="7">
        <v>0</v>
      </c>
      <c r="DL387" s="7">
        <v>0</v>
      </c>
      <c r="DM387" s="7">
        <v>2.6345172002142198E-4</v>
      </c>
      <c r="DN387" s="7">
        <v>1.0991515975357655E-3</v>
      </c>
      <c r="DO387" s="7">
        <v>0</v>
      </c>
      <c r="DP387" s="7">
        <v>2.463668147339463E-4</v>
      </c>
      <c r="DQ387" s="7">
        <v>4.305169444099446E-4</v>
      </c>
      <c r="DR387" s="7">
        <v>1.3638820657467797E-4</v>
      </c>
      <c r="DS387" s="7">
        <v>0</v>
      </c>
      <c r="DT387" s="7">
        <v>4.8869007588185978E-4</v>
      </c>
      <c r="DU387" s="7">
        <v>7.0175289033940695E-4</v>
      </c>
      <c r="DV387" s="7">
        <v>5.887920721207835E-4</v>
      </c>
      <c r="DW387" s="7">
        <v>1.0463165269507774E-4</v>
      </c>
      <c r="DX387" s="7">
        <f>AVERAGE(DR387:DW387)</f>
        <v>3.3670914960196767E-4</v>
      </c>
      <c r="DY387" s="7">
        <f>STDEV(DR387:DW387)</f>
        <v>2.9232257204728289E-4</v>
      </c>
      <c r="DZ387" s="7">
        <v>0</v>
      </c>
      <c r="EA387" s="7">
        <v>6.8799498066138243E-4</v>
      </c>
      <c r="EB387" s="7">
        <v>0</v>
      </c>
      <c r="EC387" s="7">
        <v>0</v>
      </c>
      <c r="ED387" s="7">
        <v>1.0170159771635068E-4</v>
      </c>
      <c r="EE387" s="7">
        <v>0</v>
      </c>
      <c r="EF387" s="7">
        <f>AVERAGE(DZ387:EE387)</f>
        <v>1.3161609639628885E-4</v>
      </c>
      <c r="EG387" s="7">
        <f>STDEV(DZ387:EE387)</f>
        <v>2.7558792695244518E-4</v>
      </c>
      <c r="EH387" s="7">
        <v>9.2447469857443471E-3</v>
      </c>
      <c r="EI387" s="7">
        <v>1.7268461838618829E-2</v>
      </c>
      <c r="EJ387" s="7">
        <v>7.1216391351311492E-3</v>
      </c>
      <c r="EK387" s="7">
        <v>2.3837587911441738E-3</v>
      </c>
      <c r="EL387" s="7">
        <v>4.8927423914458326E-3</v>
      </c>
      <c r="EM387" s="7">
        <v>1.5073956579786362E-2</v>
      </c>
      <c r="EN387" s="7">
        <f>AVERAGE(EH387:EM387)</f>
        <v>9.330884286978449E-3</v>
      </c>
      <c r="EO387" s="7">
        <f>STDEV(EH387:EM387)</f>
        <v>5.8109527044039938E-3</v>
      </c>
      <c r="EP387" s="7">
        <v>2.3394322765870782E-2</v>
      </c>
      <c r="EQ387" s="7">
        <v>2.759567263568467E-2</v>
      </c>
      <c r="ER387" s="7">
        <v>2.7687633643640776E-2</v>
      </c>
      <c r="ES387" s="7">
        <v>2.1570959138833477E-2</v>
      </c>
      <c r="ET387" s="7">
        <v>3.3832516812704536E-2</v>
      </c>
      <c r="EU387" s="7">
        <f>AVERAGE(EP387:ET387)</f>
        <v>2.681622099934685E-2</v>
      </c>
      <c r="EV387" s="7">
        <f>STDEV(EP387:ET387)</f>
        <v>4.7386039952761532E-3</v>
      </c>
    </row>
    <row r="388" spans="1:152" ht="15" x14ac:dyDescent="0.25">
      <c r="A388" s="376" t="s">
        <v>2054</v>
      </c>
      <c r="B388" s="414" t="s">
        <v>2064</v>
      </c>
      <c r="C388" s="415">
        <v>1116.7533700000001</v>
      </c>
      <c r="D388" s="7">
        <v>0</v>
      </c>
      <c r="E388" s="7">
        <v>0</v>
      </c>
      <c r="F388" s="7">
        <v>0</v>
      </c>
      <c r="G388" s="7">
        <v>0</v>
      </c>
      <c r="H388" s="7">
        <v>0</v>
      </c>
      <c r="I388" s="7">
        <v>0</v>
      </c>
      <c r="J388" s="379">
        <v>0</v>
      </c>
      <c r="K388" s="7">
        <v>5.1852727885587962E-5</v>
      </c>
      <c r="L388" s="7">
        <v>0</v>
      </c>
      <c r="M388" s="7">
        <v>0</v>
      </c>
      <c r="N388" s="7">
        <v>0</v>
      </c>
      <c r="O388" s="7">
        <v>8.117438781383528E-4</v>
      </c>
      <c r="P388" s="7">
        <v>1.7271932120478816E-4</v>
      </c>
      <c r="Q388" s="379">
        <v>3.5793051333221643E-4</v>
      </c>
      <c r="R388" s="7">
        <v>0</v>
      </c>
      <c r="S388" s="7">
        <v>0</v>
      </c>
      <c r="T388" s="7">
        <v>0</v>
      </c>
      <c r="U388" s="7">
        <v>0</v>
      </c>
      <c r="V388" s="7">
        <v>0</v>
      </c>
      <c r="W388" s="7">
        <v>0</v>
      </c>
      <c r="X388" s="7">
        <v>0</v>
      </c>
      <c r="Y388" s="7">
        <v>0</v>
      </c>
      <c r="Z388" s="7">
        <v>0</v>
      </c>
      <c r="AA388" s="7">
        <v>3.2544482805179205E-4</v>
      </c>
      <c r="AB388" s="7">
        <v>0</v>
      </c>
      <c r="AC388" s="7">
        <v>0</v>
      </c>
      <c r="AD388" s="7">
        <v>6.5088965610358407E-5</v>
      </c>
      <c r="AE388" s="7">
        <v>1.4554335168990746E-4</v>
      </c>
      <c r="AF388" s="7">
        <v>0</v>
      </c>
      <c r="AG388" s="7">
        <v>0</v>
      </c>
      <c r="AH388" s="7">
        <v>0</v>
      </c>
      <c r="AI388" s="7">
        <v>0</v>
      </c>
      <c r="AJ388" s="7">
        <v>0</v>
      </c>
      <c r="AK388" s="7">
        <v>0</v>
      </c>
      <c r="AL388" s="7">
        <v>0</v>
      </c>
      <c r="AM388" s="7">
        <v>0</v>
      </c>
      <c r="AN388" s="7">
        <v>0</v>
      </c>
      <c r="AO388" s="7">
        <v>1.6137661101845566E-3</v>
      </c>
      <c r="AP388" s="7">
        <v>0</v>
      </c>
      <c r="AQ388" s="7">
        <v>0</v>
      </c>
      <c r="AR388" s="7">
        <v>3.2275322203691132E-4</v>
      </c>
      <c r="AS388" s="7">
        <v>7.2169814443161684E-4</v>
      </c>
      <c r="AT388" s="7">
        <v>1.1120098340746951E-3</v>
      </c>
      <c r="AU388" s="7">
        <v>0</v>
      </c>
      <c r="AV388" s="7">
        <v>0</v>
      </c>
      <c r="AW388" s="7">
        <v>1.2481956552684532E-4</v>
      </c>
      <c r="AX388" s="7">
        <v>0</v>
      </c>
      <c r="AY388" s="7">
        <v>2.473658799203081E-4</v>
      </c>
      <c r="AZ388" s="7">
        <v>4.863631365228557E-4</v>
      </c>
      <c r="BA388" s="7">
        <v>0</v>
      </c>
      <c r="BB388" s="7">
        <v>0</v>
      </c>
      <c r="BC388" s="7">
        <v>0</v>
      </c>
      <c r="BD388" s="7">
        <v>0</v>
      </c>
      <c r="BE388" s="7">
        <v>0</v>
      </c>
      <c r="BF388" s="7">
        <v>0</v>
      </c>
      <c r="BG388" s="7">
        <v>0</v>
      </c>
      <c r="BH388" s="7">
        <v>0</v>
      </c>
      <c r="BI388" s="7">
        <v>0</v>
      </c>
      <c r="BJ388" s="7">
        <v>6.962852468854747E-5</v>
      </c>
      <c r="BK388" s="7">
        <v>0</v>
      </c>
      <c r="BL388" s="7">
        <v>1.5184567149894435E-4</v>
      </c>
      <c r="BM388" s="7">
        <v>4.4294839237498363E-5</v>
      </c>
      <c r="BN388" s="7">
        <v>6.7258968710295179E-5</v>
      </c>
      <c r="BO388" s="7">
        <v>0</v>
      </c>
      <c r="BP388" s="7">
        <v>0</v>
      </c>
      <c r="BQ388" s="7">
        <v>0</v>
      </c>
      <c r="BR388" s="7">
        <v>5.0492389770582526E-4</v>
      </c>
      <c r="BS388" s="7">
        <v>0</v>
      </c>
      <c r="BT388" s="7">
        <v>1.0098477954116505E-4</v>
      </c>
      <c r="BU388" s="7">
        <v>2.258088317468751E-4</v>
      </c>
      <c r="BV388" s="7">
        <v>0</v>
      </c>
      <c r="BW388" s="7">
        <v>0</v>
      </c>
      <c r="BX388" s="7">
        <v>0</v>
      </c>
      <c r="BY388" s="7">
        <v>1.4612104402619155E-4</v>
      </c>
      <c r="BZ388" s="7">
        <v>0</v>
      </c>
      <c r="CA388" s="7">
        <v>0</v>
      </c>
      <c r="CB388" s="7">
        <v>2.4353507337698591E-5</v>
      </c>
      <c r="CC388" s="7">
        <v>5.9653666424487568E-5</v>
      </c>
      <c r="CD388" s="7">
        <v>0</v>
      </c>
      <c r="CE388" s="7">
        <v>0</v>
      </c>
      <c r="CF388" s="7">
        <v>0</v>
      </c>
      <c r="CG388" s="7">
        <v>0</v>
      </c>
      <c r="CH388" s="7">
        <v>0</v>
      </c>
      <c r="CI388" s="7">
        <v>0</v>
      </c>
      <c r="CJ388" s="7">
        <v>0</v>
      </c>
      <c r="CK388" s="7">
        <v>0</v>
      </c>
      <c r="CL388" s="7">
        <v>0</v>
      </c>
      <c r="CM388" s="7">
        <v>0</v>
      </c>
      <c r="CN388" s="7">
        <v>0</v>
      </c>
      <c r="CO388" s="7">
        <v>0</v>
      </c>
      <c r="CP388" s="7">
        <v>0</v>
      </c>
      <c r="CQ388" s="7">
        <v>0</v>
      </c>
      <c r="CR388" s="7">
        <v>0</v>
      </c>
      <c r="CS388" s="7">
        <v>0</v>
      </c>
      <c r="CT388" s="7">
        <v>0</v>
      </c>
      <c r="CU388" s="7">
        <v>0</v>
      </c>
      <c r="CV388" s="7">
        <v>0</v>
      </c>
      <c r="CW388" s="7">
        <v>0</v>
      </c>
      <c r="CX388" s="7">
        <v>0</v>
      </c>
      <c r="CY388" s="7">
        <v>0</v>
      </c>
      <c r="CZ388" s="7">
        <v>0</v>
      </c>
      <c r="DA388" s="7">
        <v>0</v>
      </c>
      <c r="DB388" s="7">
        <v>2.0499225636093311E-3</v>
      </c>
      <c r="DC388" s="7">
        <v>1.062155748168647E-3</v>
      </c>
      <c r="DD388" s="7">
        <v>1.0484099779039125E-3</v>
      </c>
      <c r="DE388" s="7">
        <v>1.4794194669627771E-3</v>
      </c>
      <c r="DF388" s="7">
        <v>1.2433468039259978E-3</v>
      </c>
      <c r="DG388" s="7">
        <v>1.9345512695881897E-3</v>
      </c>
      <c r="DH388" s="7">
        <v>1.4696343050264761E-3</v>
      </c>
      <c r="DI388" s="7">
        <v>4.3535106238382239E-4</v>
      </c>
      <c r="DJ388" s="7">
        <v>0</v>
      </c>
      <c r="DK388" s="7">
        <v>0</v>
      </c>
      <c r="DL388" s="7">
        <v>2.4198697228714486E-5</v>
      </c>
      <c r="DM388" s="7">
        <v>0</v>
      </c>
      <c r="DN388" s="7">
        <v>0</v>
      </c>
      <c r="DO388" s="7">
        <v>4.6916909861428634E-5</v>
      </c>
      <c r="DP388" s="7">
        <v>1.1852601181690519E-5</v>
      </c>
      <c r="DQ388" s="7">
        <v>1.9717344901782008E-5</v>
      </c>
      <c r="DR388" s="7">
        <v>0</v>
      </c>
      <c r="DS388" s="7">
        <v>0</v>
      </c>
      <c r="DT388" s="7">
        <v>0</v>
      </c>
      <c r="DU388" s="7">
        <v>0</v>
      </c>
      <c r="DV388" s="7">
        <v>0</v>
      </c>
      <c r="DW388" s="7">
        <v>0</v>
      </c>
      <c r="DX388" s="7">
        <f>AVERAGE(DR388:DW388)</f>
        <v>0</v>
      </c>
      <c r="DY388" s="7">
        <f>STDEV(DR388:DW388)</f>
        <v>0</v>
      </c>
      <c r="DZ388" s="7">
        <v>0</v>
      </c>
      <c r="EA388" s="7">
        <v>0</v>
      </c>
      <c r="EB388" s="7">
        <v>0</v>
      </c>
      <c r="EC388" s="7">
        <v>0</v>
      </c>
      <c r="ED388" s="7">
        <v>0</v>
      </c>
      <c r="EE388" s="7">
        <v>0</v>
      </c>
      <c r="EF388" s="7">
        <f>AVERAGE(DZ388:EE388)</f>
        <v>0</v>
      </c>
      <c r="EG388" s="7">
        <f>STDEV(DZ388:EE388)</f>
        <v>0</v>
      </c>
      <c r="EH388" s="7">
        <v>0</v>
      </c>
      <c r="EI388" s="7">
        <v>3.0482180904250442E-4</v>
      </c>
      <c r="EJ388" s="7">
        <v>1.8181424977715645E-4</v>
      </c>
      <c r="EK388" s="7">
        <v>0</v>
      </c>
      <c r="EL388" s="7">
        <v>1.03052080295307E-4</v>
      </c>
      <c r="EM388" s="7">
        <v>0</v>
      </c>
      <c r="EN388" s="7">
        <f>AVERAGE(EH388:EM388)</f>
        <v>9.8281356519161323E-5</v>
      </c>
      <c r="EO388" s="7">
        <f>STDEV(EH388:EM388)</f>
        <v>1.2540904090829077E-4</v>
      </c>
      <c r="EP388" s="7">
        <v>0</v>
      </c>
      <c r="EQ388" s="7">
        <v>0</v>
      </c>
      <c r="ER388" s="7">
        <v>0</v>
      </c>
      <c r="ES388" s="7">
        <v>0</v>
      </c>
      <c r="ET388" s="7">
        <v>0</v>
      </c>
      <c r="EU388" s="7">
        <f>AVERAGE(EP388:ET388)</f>
        <v>0</v>
      </c>
      <c r="EV388" s="7">
        <f>STDEV(EP388:ET388)</f>
        <v>0</v>
      </c>
    </row>
    <row r="389" spans="1:152" ht="15" x14ac:dyDescent="0.25">
      <c r="A389" s="376" t="s">
        <v>2054</v>
      </c>
      <c r="B389" s="414" t="s">
        <v>2063</v>
      </c>
      <c r="C389" s="415">
        <v>1118.84157</v>
      </c>
      <c r="D389" s="7">
        <v>0</v>
      </c>
      <c r="E389" s="7">
        <v>0</v>
      </c>
      <c r="F389" s="7">
        <v>0</v>
      </c>
      <c r="G389" s="7">
        <v>0</v>
      </c>
      <c r="H389" s="7">
        <v>0</v>
      </c>
      <c r="I389" s="7">
        <v>0</v>
      </c>
      <c r="J389" s="379">
        <v>0</v>
      </c>
      <c r="K389" s="7">
        <v>0</v>
      </c>
      <c r="L389" s="7">
        <v>0</v>
      </c>
      <c r="M389" s="7">
        <v>1.8390669350853509E-4</v>
      </c>
      <c r="N389" s="7">
        <v>6.9921016595158919E-5</v>
      </c>
      <c r="O389" s="7">
        <v>6.6880593558679539E-4</v>
      </c>
      <c r="P389" s="7">
        <v>1.845267291380979E-4</v>
      </c>
      <c r="Q389" s="379">
        <v>2.8096326767170415E-4</v>
      </c>
      <c r="R389" s="7">
        <v>0</v>
      </c>
      <c r="S389" s="7">
        <v>0</v>
      </c>
      <c r="T389" s="7">
        <v>0</v>
      </c>
      <c r="U389" s="7">
        <v>0</v>
      </c>
      <c r="V389" s="7">
        <v>0</v>
      </c>
      <c r="W389" s="7">
        <v>0</v>
      </c>
      <c r="X389" s="7">
        <v>0</v>
      </c>
      <c r="Y389" s="7">
        <v>0</v>
      </c>
      <c r="Z389" s="7">
        <v>0</v>
      </c>
      <c r="AA389" s="7">
        <v>0</v>
      </c>
      <c r="AB389" s="7">
        <v>0</v>
      </c>
      <c r="AC389" s="7">
        <v>0</v>
      </c>
      <c r="AD389" s="7">
        <v>0</v>
      </c>
      <c r="AE389" s="7">
        <v>0</v>
      </c>
      <c r="AF389" s="7">
        <v>0</v>
      </c>
      <c r="AG389" s="7">
        <v>0</v>
      </c>
      <c r="AH389" s="7">
        <v>0</v>
      </c>
      <c r="AI389" s="7">
        <v>0</v>
      </c>
      <c r="AJ389" s="7">
        <v>0</v>
      </c>
      <c r="AK389" s="7">
        <v>0</v>
      </c>
      <c r="AL389" s="7">
        <v>0</v>
      </c>
      <c r="AM389" s="7">
        <v>6.5449543620812968E-4</v>
      </c>
      <c r="AN389" s="7">
        <v>0</v>
      </c>
      <c r="AO389" s="7">
        <v>3.3532755481810694E-4</v>
      </c>
      <c r="AP389" s="7">
        <v>0</v>
      </c>
      <c r="AQ389" s="7">
        <v>8.5768231114694774E-5</v>
      </c>
      <c r="AR389" s="7">
        <v>2.1511824442818628E-4</v>
      </c>
      <c r="AS389" s="7">
        <v>2.8141861127010579E-4</v>
      </c>
      <c r="AT389" s="7">
        <v>0</v>
      </c>
      <c r="AU389" s="7">
        <v>0</v>
      </c>
      <c r="AV389" s="7">
        <v>7.3683181366256849E-4</v>
      </c>
      <c r="AW389" s="7">
        <v>5.7013231986192047E-5</v>
      </c>
      <c r="AX389" s="7">
        <v>5.0775061378520794E-4</v>
      </c>
      <c r="AY389" s="7">
        <v>2.6031913188679365E-4</v>
      </c>
      <c r="AZ389" s="7">
        <v>3.4101028720354148E-4</v>
      </c>
      <c r="BA389" s="7">
        <v>0</v>
      </c>
      <c r="BB389" s="7">
        <v>0</v>
      </c>
      <c r="BC389" s="7">
        <v>0</v>
      </c>
      <c r="BD389" s="7">
        <v>0</v>
      </c>
      <c r="BE389" s="7">
        <v>0</v>
      </c>
      <c r="BF389" s="7">
        <v>0</v>
      </c>
      <c r="BG389" s="7">
        <v>0</v>
      </c>
      <c r="BH389" s="7">
        <v>1.6729843762338699E-4</v>
      </c>
      <c r="BI389" s="7">
        <v>5.3606116760558078E-4</v>
      </c>
      <c r="BJ389" s="7">
        <v>6.2789630371360279E-5</v>
      </c>
      <c r="BK389" s="7">
        <v>8.8817394884254091E-4</v>
      </c>
      <c r="BL389" s="7">
        <v>0</v>
      </c>
      <c r="BM389" s="7">
        <v>3.3086463688857383E-4</v>
      </c>
      <c r="BN389" s="7">
        <v>3.7442916687057461E-4</v>
      </c>
      <c r="BO389" s="7">
        <v>0</v>
      </c>
      <c r="BP389" s="7">
        <v>9.3616278181713646E-5</v>
      </c>
      <c r="BQ389" s="7">
        <v>2.8906489953696718E-5</v>
      </c>
      <c r="BR389" s="7">
        <v>6.7215456313914307E-5</v>
      </c>
      <c r="BS389" s="7">
        <v>0</v>
      </c>
      <c r="BT389" s="7">
        <v>3.7947644889864933E-5</v>
      </c>
      <c r="BU389" s="7">
        <v>4.1585428656232542E-5</v>
      </c>
      <c r="BV389" s="7">
        <v>0</v>
      </c>
      <c r="BW389" s="7">
        <v>0</v>
      </c>
      <c r="BX389" s="7">
        <v>0</v>
      </c>
      <c r="BY389" s="7">
        <v>0</v>
      </c>
      <c r="BZ389" s="7">
        <v>0</v>
      </c>
      <c r="CA389" s="7">
        <v>0</v>
      </c>
      <c r="CB389" s="7">
        <v>0</v>
      </c>
      <c r="CC389" s="7">
        <v>0</v>
      </c>
      <c r="CD389" s="7">
        <v>4.7162864826796981E-5</v>
      </c>
      <c r="CE389" s="7">
        <v>7.7406179852728289E-5</v>
      </c>
      <c r="CF389" s="7">
        <v>0</v>
      </c>
      <c r="CG389" s="7">
        <v>1.2681356161613333E-4</v>
      </c>
      <c r="CH389" s="7">
        <v>0</v>
      </c>
      <c r="CI389" s="7">
        <v>0</v>
      </c>
      <c r="CJ389" s="7">
        <v>4.1897101049276438E-5</v>
      </c>
      <c r="CK389" s="7">
        <v>5.2470047550641312E-5</v>
      </c>
      <c r="CL389" s="7">
        <v>0</v>
      </c>
      <c r="CM389" s="7">
        <v>0</v>
      </c>
      <c r="CN389" s="7">
        <v>0</v>
      </c>
      <c r="CO389" s="7">
        <v>0</v>
      </c>
      <c r="CP389" s="7">
        <v>0</v>
      </c>
      <c r="CQ389" s="7">
        <v>0</v>
      </c>
      <c r="CR389" s="7">
        <v>0</v>
      </c>
      <c r="CS389" s="7">
        <v>0</v>
      </c>
      <c r="CT389" s="7">
        <v>0</v>
      </c>
      <c r="CU389" s="7">
        <v>4.0076191314511759E-5</v>
      </c>
      <c r="CV389" s="7">
        <v>0</v>
      </c>
      <c r="CW389" s="7">
        <v>0</v>
      </c>
      <c r="CX389" s="7">
        <v>0</v>
      </c>
      <c r="CY389" s="7">
        <v>0</v>
      </c>
      <c r="CZ389" s="7">
        <v>6.6793652190852929E-6</v>
      </c>
      <c r="DA389" s="7">
        <v>1.636103659245214E-5</v>
      </c>
      <c r="DB389" s="7">
        <v>8.7558790063326614E-4</v>
      </c>
      <c r="DC389" s="7">
        <v>8.3098322615501505E-4</v>
      </c>
      <c r="DD389" s="7">
        <v>2.2206343217990991E-4</v>
      </c>
      <c r="DE389" s="7">
        <v>7.1051824834285631E-4</v>
      </c>
      <c r="DF389" s="7">
        <v>0</v>
      </c>
      <c r="DG389" s="7">
        <v>7.0577620782295977E-4</v>
      </c>
      <c r="DH389" s="7">
        <v>5.5748816918900121E-4</v>
      </c>
      <c r="DI389" s="7">
        <v>3.590814241480115E-4</v>
      </c>
      <c r="DJ389" s="7">
        <v>0</v>
      </c>
      <c r="DK389" s="7">
        <v>0</v>
      </c>
      <c r="DL389" s="7">
        <v>0</v>
      </c>
      <c r="DM389" s="7">
        <v>0</v>
      </c>
      <c r="DN389" s="7">
        <v>6.5695222408711037E-6</v>
      </c>
      <c r="DO389" s="7">
        <v>0</v>
      </c>
      <c r="DP389" s="7">
        <v>1.0949203734785173E-6</v>
      </c>
      <c r="DQ389" s="7">
        <v>2.6819962239999544E-6</v>
      </c>
      <c r="DR389" s="7">
        <v>0</v>
      </c>
      <c r="DS389" s="7">
        <v>0</v>
      </c>
      <c r="DT389" s="7">
        <v>0</v>
      </c>
      <c r="DU389" s="7">
        <v>0</v>
      </c>
      <c r="DV389" s="7">
        <v>0</v>
      </c>
      <c r="DW389" s="7">
        <v>0</v>
      </c>
      <c r="DX389" s="7">
        <f>AVERAGE(DR389:DW389)</f>
        <v>0</v>
      </c>
      <c r="DY389" s="7">
        <f>STDEV(DR389:DW389)</f>
        <v>0</v>
      </c>
      <c r="DZ389" s="7">
        <v>0</v>
      </c>
      <c r="EA389" s="7">
        <v>0</v>
      </c>
      <c r="EB389" s="7">
        <v>0</v>
      </c>
      <c r="EC389" s="7">
        <v>0</v>
      </c>
      <c r="ED389" s="7">
        <v>0</v>
      </c>
      <c r="EE389" s="7">
        <v>0</v>
      </c>
      <c r="EF389" s="7">
        <f>AVERAGE(DZ389:EE389)</f>
        <v>0</v>
      </c>
      <c r="EG389" s="7">
        <f>STDEV(DZ389:EE389)</f>
        <v>0</v>
      </c>
      <c r="EH389" s="7">
        <v>0</v>
      </c>
      <c r="EI389" s="7">
        <v>1.4632206902583043E-4</v>
      </c>
      <c r="EJ389" s="7">
        <v>0</v>
      </c>
      <c r="EK389" s="7">
        <v>0</v>
      </c>
      <c r="EL389" s="7">
        <v>0</v>
      </c>
      <c r="EM389" s="7">
        <v>0</v>
      </c>
      <c r="EN389" s="7">
        <f>AVERAGE(EH389:EM389)</f>
        <v>2.4387011504305072E-5</v>
      </c>
      <c r="EO389" s="7">
        <f>STDEV(EH389:EM389)</f>
        <v>5.9735734536930639E-5</v>
      </c>
      <c r="EP389" s="7">
        <v>1.3367006858442193E-4</v>
      </c>
      <c r="EQ389" s="7">
        <v>0</v>
      </c>
      <c r="ER389" s="7">
        <v>2.2023555041831904E-4</v>
      </c>
      <c r="ES389" s="7">
        <v>3.1225043510468191E-4</v>
      </c>
      <c r="ET389" s="7">
        <v>2.6646352809298583E-4</v>
      </c>
      <c r="EU389" s="7">
        <f>AVERAGE(EP389:ET389)</f>
        <v>1.8652391644008174E-4</v>
      </c>
      <c r="EV389" s="7">
        <f>STDEV(EP389:ET389)</f>
        <v>1.2340854296757138E-4</v>
      </c>
    </row>
    <row r="390" spans="1:152" ht="15" x14ac:dyDescent="0.25">
      <c r="A390" s="376" t="s">
        <v>2054</v>
      </c>
      <c r="B390" s="414" t="s">
        <v>2062</v>
      </c>
      <c r="C390" s="415">
        <v>1120.85717</v>
      </c>
      <c r="D390" s="7">
        <v>0</v>
      </c>
      <c r="E390" s="7">
        <v>0</v>
      </c>
      <c r="F390" s="7">
        <v>0</v>
      </c>
      <c r="G390" s="7">
        <v>0</v>
      </c>
      <c r="H390" s="7">
        <v>0</v>
      </c>
      <c r="I390" s="7">
        <v>0</v>
      </c>
      <c r="J390" s="379">
        <v>0</v>
      </c>
      <c r="K390" s="7">
        <v>0</v>
      </c>
      <c r="L390" s="7">
        <v>0</v>
      </c>
      <c r="M390" s="7">
        <v>0</v>
      </c>
      <c r="N390" s="7">
        <v>0</v>
      </c>
      <c r="O390" s="7">
        <v>4.8424405806278157E-4</v>
      </c>
      <c r="P390" s="7">
        <v>9.6848811612556315E-5</v>
      </c>
      <c r="Q390" s="379">
        <v>2.1656052630574692E-4</v>
      </c>
      <c r="R390" s="7">
        <v>0</v>
      </c>
      <c r="S390" s="7">
        <v>0</v>
      </c>
      <c r="T390" s="7">
        <v>0</v>
      </c>
      <c r="U390" s="7">
        <v>0</v>
      </c>
      <c r="V390" s="7">
        <v>0</v>
      </c>
      <c r="W390" s="7">
        <v>0</v>
      </c>
      <c r="X390" s="7">
        <v>0</v>
      </c>
      <c r="Y390" s="7">
        <v>0</v>
      </c>
      <c r="Z390" s="7">
        <v>0</v>
      </c>
      <c r="AA390" s="7">
        <v>0</v>
      </c>
      <c r="AB390" s="7">
        <v>0</v>
      </c>
      <c r="AC390" s="7">
        <v>0</v>
      </c>
      <c r="AD390" s="7">
        <v>0</v>
      </c>
      <c r="AE390" s="7">
        <v>0</v>
      </c>
      <c r="AF390" s="7">
        <v>0</v>
      </c>
      <c r="AG390" s="7">
        <v>0</v>
      </c>
      <c r="AH390" s="7">
        <v>0</v>
      </c>
      <c r="AI390" s="7">
        <v>0</v>
      </c>
      <c r="AJ390" s="7">
        <v>0</v>
      </c>
      <c r="AK390" s="7">
        <v>0</v>
      </c>
      <c r="AL390" s="7">
        <v>0</v>
      </c>
      <c r="AM390" s="7">
        <v>0</v>
      </c>
      <c r="AN390" s="7">
        <v>1.501359618538261E-5</v>
      </c>
      <c r="AO390" s="7">
        <v>0</v>
      </c>
      <c r="AP390" s="7">
        <v>0</v>
      </c>
      <c r="AQ390" s="7">
        <v>1.2657329484983074E-4</v>
      </c>
      <c r="AR390" s="7">
        <v>2.831737820704267E-5</v>
      </c>
      <c r="AS390" s="7">
        <v>5.531011999841541E-5</v>
      </c>
      <c r="AT390" s="7">
        <v>1.3278944169571615E-4</v>
      </c>
      <c r="AU390" s="7">
        <v>0</v>
      </c>
      <c r="AV390" s="7">
        <v>0</v>
      </c>
      <c r="AW390" s="7">
        <v>0</v>
      </c>
      <c r="AX390" s="7">
        <v>0</v>
      </c>
      <c r="AY390" s="7">
        <v>2.6557888339143229E-5</v>
      </c>
      <c r="AZ390" s="7">
        <v>5.9385243665173245E-5</v>
      </c>
      <c r="BA390" s="7">
        <v>0</v>
      </c>
      <c r="BB390" s="7">
        <v>0</v>
      </c>
      <c r="BC390" s="7">
        <v>0</v>
      </c>
      <c r="BD390" s="7">
        <v>0</v>
      </c>
      <c r="BE390" s="7">
        <v>0</v>
      </c>
      <c r="BF390" s="7">
        <v>0</v>
      </c>
      <c r="BG390" s="7">
        <v>0</v>
      </c>
      <c r="BH390" s="7">
        <v>0</v>
      </c>
      <c r="BI390" s="7">
        <v>0</v>
      </c>
      <c r="BJ390" s="7">
        <v>1.124881596047408E-4</v>
      </c>
      <c r="BK390" s="7">
        <v>0</v>
      </c>
      <c r="BL390" s="7">
        <v>0</v>
      </c>
      <c r="BM390" s="7">
        <v>2.249763192094816E-5</v>
      </c>
      <c r="BN390" s="7">
        <v>5.0306234308009263E-5</v>
      </c>
      <c r="BO390" s="7">
        <v>1.3393653763321041E-4</v>
      </c>
      <c r="BP390" s="7">
        <v>0</v>
      </c>
      <c r="BQ390" s="7">
        <v>0</v>
      </c>
      <c r="BR390" s="7">
        <v>3.6375029259628232E-5</v>
      </c>
      <c r="BS390" s="7">
        <v>5.0867056243168566E-4</v>
      </c>
      <c r="BT390" s="7">
        <v>1.3579642586490485E-4</v>
      </c>
      <c r="BU390" s="7">
        <v>2.155252500073748E-4</v>
      </c>
      <c r="BV390" s="7">
        <v>0</v>
      </c>
      <c r="BW390" s="7">
        <v>0</v>
      </c>
      <c r="BX390" s="7">
        <v>0</v>
      </c>
      <c r="BY390" s="7">
        <v>0</v>
      </c>
      <c r="BZ390" s="7">
        <v>0</v>
      </c>
      <c r="CA390" s="7">
        <v>0</v>
      </c>
      <c r="CB390" s="7">
        <v>0</v>
      </c>
      <c r="CC390" s="7">
        <v>0</v>
      </c>
      <c r="CD390" s="7">
        <v>0</v>
      </c>
      <c r="CE390" s="7">
        <v>0</v>
      </c>
      <c r="CF390" s="7">
        <v>0</v>
      </c>
      <c r="CG390" s="7">
        <v>0</v>
      </c>
      <c r="CH390" s="7">
        <v>0</v>
      </c>
      <c r="CI390" s="7">
        <v>0</v>
      </c>
      <c r="CJ390" s="7">
        <v>0</v>
      </c>
      <c r="CK390" s="7">
        <v>0</v>
      </c>
      <c r="CL390" s="7">
        <v>0</v>
      </c>
      <c r="CM390" s="7">
        <v>0</v>
      </c>
      <c r="CN390" s="7">
        <v>0</v>
      </c>
      <c r="CO390" s="7">
        <v>0</v>
      </c>
      <c r="CP390" s="7">
        <v>0</v>
      </c>
      <c r="CQ390" s="7">
        <v>1.0040201092399321E-4</v>
      </c>
      <c r="CR390" s="7">
        <v>1.6733668487332201E-5</v>
      </c>
      <c r="CS390" s="7">
        <v>4.0988949318854329E-5</v>
      </c>
      <c r="CT390" s="7">
        <v>0</v>
      </c>
      <c r="CU390" s="7">
        <v>0</v>
      </c>
      <c r="CV390" s="7">
        <v>0</v>
      </c>
      <c r="CW390" s="7">
        <v>0</v>
      </c>
      <c r="CX390" s="7">
        <v>0</v>
      </c>
      <c r="CY390" s="7">
        <v>0</v>
      </c>
      <c r="CZ390" s="7">
        <v>0</v>
      </c>
      <c r="DA390" s="7">
        <v>0</v>
      </c>
      <c r="DB390" s="7">
        <v>0</v>
      </c>
      <c r="DC390" s="7">
        <v>0</v>
      </c>
      <c r="DD390" s="7">
        <v>0</v>
      </c>
      <c r="DE390" s="7">
        <v>1.6050484603450613E-4</v>
      </c>
      <c r="DF390" s="7">
        <v>4.7519853848970441E-5</v>
      </c>
      <c r="DG390" s="7">
        <v>0</v>
      </c>
      <c r="DH390" s="7">
        <v>3.4670783313912762E-5</v>
      </c>
      <c r="DI390" s="7">
        <v>6.4509786570389891E-5</v>
      </c>
      <c r="DJ390" s="7">
        <v>9.9417862224637364E-5</v>
      </c>
      <c r="DK390" s="7">
        <v>0</v>
      </c>
      <c r="DL390" s="7">
        <v>0</v>
      </c>
      <c r="DM390" s="7">
        <v>0</v>
      </c>
      <c r="DN390" s="7">
        <v>0</v>
      </c>
      <c r="DO390" s="7">
        <v>3.0126676790544986E-5</v>
      </c>
      <c r="DP390" s="7">
        <v>2.1590756502530393E-5</v>
      </c>
      <c r="DQ390" s="7">
        <v>3.9986406154215938E-5</v>
      </c>
      <c r="DR390" s="7">
        <v>0</v>
      </c>
      <c r="DS390" s="7">
        <v>0</v>
      </c>
      <c r="DT390" s="7">
        <v>0</v>
      </c>
      <c r="DU390" s="7">
        <v>0</v>
      </c>
      <c r="DV390" s="7">
        <v>3.3898792474175904E-4</v>
      </c>
      <c r="DW390" s="7">
        <v>0</v>
      </c>
      <c r="DX390" s="7">
        <f>AVERAGE(DR390:DW390)</f>
        <v>5.6497987456959839E-5</v>
      </c>
      <c r="DY390" s="7">
        <f>STDEV(DR390:DW390)</f>
        <v>1.3839124076371576E-4</v>
      </c>
      <c r="DZ390" s="7">
        <v>0</v>
      </c>
      <c r="EA390" s="7">
        <v>0</v>
      </c>
      <c r="EB390" s="7">
        <v>0</v>
      </c>
      <c r="EC390" s="7">
        <v>0</v>
      </c>
      <c r="ED390" s="7">
        <v>0</v>
      </c>
      <c r="EE390" s="7">
        <v>0</v>
      </c>
      <c r="EF390" s="7">
        <f>AVERAGE(DZ390:EE390)</f>
        <v>0</v>
      </c>
      <c r="EG390" s="7">
        <f>STDEV(DZ390:EE390)</f>
        <v>0</v>
      </c>
      <c r="EH390" s="7">
        <v>2.5134375339347511E-4</v>
      </c>
      <c r="EI390" s="7">
        <v>0</v>
      </c>
      <c r="EJ390" s="7">
        <v>0</v>
      </c>
      <c r="EK390" s="7">
        <v>0</v>
      </c>
      <c r="EL390" s="7">
        <v>0</v>
      </c>
      <c r="EM390" s="7">
        <v>0</v>
      </c>
      <c r="EN390" s="7">
        <f>AVERAGE(EH390:EM390)</f>
        <v>4.1890625565579183E-5</v>
      </c>
      <c r="EO390" s="7">
        <f>STDEV(EH390:EM390)</f>
        <v>1.02610657641657E-4</v>
      </c>
      <c r="EP390" s="7">
        <v>6.2077902588889575E-4</v>
      </c>
      <c r="EQ390" s="7">
        <v>0</v>
      </c>
      <c r="ER390" s="7">
        <v>0</v>
      </c>
      <c r="ES390" s="7">
        <v>0</v>
      </c>
      <c r="ET390" s="7">
        <v>1.0609940030151719E-5</v>
      </c>
      <c r="EU390" s="7">
        <f>AVERAGE(EP390:ET390)</f>
        <v>1.2627779318380948E-4</v>
      </c>
      <c r="EV390" s="7">
        <f>STDEV(EP390:ET390)</f>
        <v>2.7647276744470917E-4</v>
      </c>
    </row>
    <row r="391" spans="1:152" ht="15" x14ac:dyDescent="0.25">
      <c r="A391" s="376" t="s">
        <v>2054</v>
      </c>
      <c r="B391" s="414" t="s">
        <v>2061</v>
      </c>
      <c r="C391" s="415">
        <v>1122.8727699999999</v>
      </c>
      <c r="D391" s="7">
        <v>0</v>
      </c>
      <c r="E391" s="7">
        <v>0</v>
      </c>
      <c r="F391" s="7">
        <v>0</v>
      </c>
      <c r="G391" s="7">
        <v>0</v>
      </c>
      <c r="H391" s="7">
        <v>0</v>
      </c>
      <c r="I391" s="7">
        <v>0</v>
      </c>
      <c r="J391" s="379">
        <v>0</v>
      </c>
      <c r="K391" s="7">
        <v>0</v>
      </c>
      <c r="L391" s="7">
        <v>0</v>
      </c>
      <c r="M391" s="7">
        <v>0</v>
      </c>
      <c r="N391" s="7">
        <v>0</v>
      </c>
      <c r="O391" s="7">
        <v>8.172906329780269E-4</v>
      </c>
      <c r="P391" s="7">
        <v>1.6345812659560537E-4</v>
      </c>
      <c r="Q391" s="379">
        <v>3.6550348254253988E-4</v>
      </c>
      <c r="R391" s="7">
        <v>0</v>
      </c>
      <c r="S391" s="7">
        <v>1.9383864487928617E-4</v>
      </c>
      <c r="T391" s="7">
        <v>0</v>
      </c>
      <c r="U391" s="7">
        <v>0</v>
      </c>
      <c r="V391" s="7">
        <v>0</v>
      </c>
      <c r="W391" s="7">
        <v>3.8767728975857234E-5</v>
      </c>
      <c r="X391" s="7">
        <v>8.6687277323305086E-5</v>
      </c>
      <c r="Y391" s="7">
        <v>0</v>
      </c>
      <c r="Z391" s="7">
        <v>0</v>
      </c>
      <c r="AA391" s="7">
        <v>0</v>
      </c>
      <c r="AB391" s="7">
        <v>0</v>
      </c>
      <c r="AC391" s="7">
        <v>0</v>
      </c>
      <c r="AD391" s="7">
        <v>0</v>
      </c>
      <c r="AE391" s="7">
        <v>0</v>
      </c>
      <c r="AF391" s="7">
        <v>0</v>
      </c>
      <c r="AG391" s="7">
        <v>0</v>
      </c>
      <c r="AH391" s="7">
        <v>0</v>
      </c>
      <c r="AI391" s="7">
        <v>0</v>
      </c>
      <c r="AJ391" s="7">
        <v>0</v>
      </c>
      <c r="AK391" s="7">
        <v>0</v>
      </c>
      <c r="AL391" s="7">
        <v>0</v>
      </c>
      <c r="AM391" s="7">
        <v>0</v>
      </c>
      <c r="AN391" s="7">
        <v>0</v>
      </c>
      <c r="AO391" s="7">
        <v>0</v>
      </c>
      <c r="AP391" s="7">
        <v>0</v>
      </c>
      <c r="AQ391" s="7">
        <v>0</v>
      </c>
      <c r="AR391" s="7">
        <v>0</v>
      </c>
      <c r="AS391" s="7">
        <v>0</v>
      </c>
      <c r="AT391" s="7">
        <v>0</v>
      </c>
      <c r="AU391" s="7">
        <v>0</v>
      </c>
      <c r="AV391" s="7">
        <v>0</v>
      </c>
      <c r="AW391" s="7">
        <v>0</v>
      </c>
      <c r="AX391" s="7">
        <v>0</v>
      </c>
      <c r="AY391" s="7">
        <v>0</v>
      </c>
      <c r="AZ391" s="7">
        <v>0</v>
      </c>
      <c r="BA391" s="7">
        <v>0</v>
      </c>
      <c r="BB391" s="7">
        <v>0</v>
      </c>
      <c r="BC391" s="7">
        <v>0</v>
      </c>
      <c r="BD391" s="7">
        <v>0</v>
      </c>
      <c r="BE391" s="7">
        <v>0</v>
      </c>
      <c r="BF391" s="7">
        <v>0</v>
      </c>
      <c r="BG391" s="7">
        <v>0</v>
      </c>
      <c r="BH391" s="7">
        <v>0</v>
      </c>
      <c r="BI391" s="7">
        <v>7.3142661376107655E-4</v>
      </c>
      <c r="BJ391" s="7">
        <v>1.7893604797854712E-3</v>
      </c>
      <c r="BK391" s="7">
        <v>3.9808885499450662E-4</v>
      </c>
      <c r="BL391" s="7">
        <v>0</v>
      </c>
      <c r="BM391" s="7">
        <v>5.8377518970821086E-4</v>
      </c>
      <c r="BN391" s="7">
        <v>7.4015255079825195E-4</v>
      </c>
      <c r="BO391" s="7">
        <v>2.6318538173649006E-4</v>
      </c>
      <c r="BP391" s="7">
        <v>1.0325362591549606E-6</v>
      </c>
      <c r="BQ391" s="7">
        <v>0</v>
      </c>
      <c r="BR391" s="7">
        <v>5.8507924796589745E-5</v>
      </c>
      <c r="BS391" s="7">
        <v>0</v>
      </c>
      <c r="BT391" s="7">
        <v>6.4545168558446958E-5</v>
      </c>
      <c r="BU391" s="7">
        <v>1.138643871385169E-4</v>
      </c>
      <c r="BV391" s="7">
        <v>0</v>
      </c>
      <c r="BW391" s="7">
        <v>0</v>
      </c>
      <c r="BX391" s="7">
        <v>0</v>
      </c>
      <c r="BY391" s="7">
        <v>0</v>
      </c>
      <c r="BZ391" s="7">
        <v>0</v>
      </c>
      <c r="CA391" s="7">
        <v>0</v>
      </c>
      <c r="CB391" s="7">
        <v>0</v>
      </c>
      <c r="CC391" s="7">
        <v>0</v>
      </c>
      <c r="CD391" s="7">
        <v>0</v>
      </c>
      <c r="CE391" s="7">
        <v>0</v>
      </c>
      <c r="CF391" s="7">
        <v>0</v>
      </c>
      <c r="CG391" s="7">
        <v>0</v>
      </c>
      <c r="CH391" s="7">
        <v>0</v>
      </c>
      <c r="CI391" s="7">
        <v>4.3715318741724215E-5</v>
      </c>
      <c r="CJ391" s="7">
        <v>7.2858864569540361E-6</v>
      </c>
      <c r="CK391" s="7">
        <v>1.7846704143391782E-5</v>
      </c>
      <c r="CL391" s="7">
        <v>0</v>
      </c>
      <c r="CM391" s="7">
        <v>0</v>
      </c>
      <c r="CN391" s="7">
        <v>0</v>
      </c>
      <c r="CO391" s="7">
        <v>0</v>
      </c>
      <c r="CP391" s="7">
        <v>0</v>
      </c>
      <c r="CQ391" s="7">
        <v>0</v>
      </c>
      <c r="CR391" s="7">
        <v>0</v>
      </c>
      <c r="CS391" s="7">
        <v>0</v>
      </c>
      <c r="CT391" s="7">
        <v>4.2277236797303319E-5</v>
      </c>
      <c r="CU391" s="7">
        <v>4.0076191314511759E-5</v>
      </c>
      <c r="CV391" s="7">
        <v>0</v>
      </c>
      <c r="CW391" s="7">
        <v>0</v>
      </c>
      <c r="CX391" s="7">
        <v>0</v>
      </c>
      <c r="CY391" s="7">
        <v>0</v>
      </c>
      <c r="CZ391" s="7">
        <v>1.3725571351969181E-5</v>
      </c>
      <c r="DA391" s="7">
        <v>2.1274952445844022E-5</v>
      </c>
      <c r="DB391" s="7">
        <v>0</v>
      </c>
      <c r="DC391" s="7">
        <v>0</v>
      </c>
      <c r="DD391" s="7">
        <v>1.8235913966869723E-4</v>
      </c>
      <c r="DE391" s="7">
        <v>1.6651575017439662E-4</v>
      </c>
      <c r="DF391" s="7">
        <v>2.5572129824572292E-4</v>
      </c>
      <c r="DG391" s="7">
        <v>0</v>
      </c>
      <c r="DH391" s="7">
        <v>1.0076603134813613E-4</v>
      </c>
      <c r="DI391" s="7">
        <v>1.14414137947551E-4</v>
      </c>
      <c r="DJ391" s="7">
        <v>0</v>
      </c>
      <c r="DK391" s="7">
        <v>0</v>
      </c>
      <c r="DL391" s="7">
        <v>0</v>
      </c>
      <c r="DM391" s="7">
        <v>0</v>
      </c>
      <c r="DN391" s="7">
        <v>0</v>
      </c>
      <c r="DO391" s="7">
        <v>0</v>
      </c>
      <c r="DP391" s="7">
        <v>0</v>
      </c>
      <c r="DQ391" s="7">
        <v>0</v>
      </c>
      <c r="DR391" s="7">
        <v>0</v>
      </c>
      <c r="DS391" s="7">
        <v>0</v>
      </c>
      <c r="DT391" s="7">
        <v>0</v>
      </c>
      <c r="DU391" s="7">
        <v>0</v>
      </c>
      <c r="DV391" s="7">
        <v>0</v>
      </c>
      <c r="DW391" s="7">
        <v>0</v>
      </c>
      <c r="DX391" s="7">
        <f>AVERAGE(DR391:DW391)</f>
        <v>0</v>
      </c>
      <c r="DY391" s="7">
        <f>STDEV(DR391:DW391)</f>
        <v>0</v>
      </c>
      <c r="DZ391" s="7">
        <v>0</v>
      </c>
      <c r="EA391" s="7">
        <v>0</v>
      </c>
      <c r="EB391" s="7">
        <v>0</v>
      </c>
      <c r="EC391" s="7">
        <v>0</v>
      </c>
      <c r="ED391" s="7">
        <v>0</v>
      </c>
      <c r="EE391" s="7">
        <v>0</v>
      </c>
      <c r="EF391" s="7">
        <f>AVERAGE(DZ391:EE391)</f>
        <v>0</v>
      </c>
      <c r="EG391" s="7">
        <f>STDEV(DZ391:EE391)</f>
        <v>0</v>
      </c>
      <c r="EH391" s="7">
        <v>0</v>
      </c>
      <c r="EI391" s="7">
        <v>0</v>
      </c>
      <c r="EJ391" s="7">
        <v>0</v>
      </c>
      <c r="EK391" s="7">
        <v>0</v>
      </c>
      <c r="EL391" s="7">
        <v>0</v>
      </c>
      <c r="EM391" s="7">
        <v>0</v>
      </c>
      <c r="EN391" s="7">
        <f>AVERAGE(EH391:EM391)</f>
        <v>0</v>
      </c>
      <c r="EO391" s="7">
        <f>STDEV(EH391:EM391)</f>
        <v>0</v>
      </c>
      <c r="EP391" s="7">
        <v>0</v>
      </c>
      <c r="EQ391" s="7">
        <v>0</v>
      </c>
      <c r="ER391" s="7">
        <v>3.9470389130659173E-4</v>
      </c>
      <c r="ES391" s="7">
        <v>0</v>
      </c>
      <c r="ET391" s="7">
        <v>0</v>
      </c>
      <c r="EU391" s="7">
        <f>AVERAGE(EP391:ET391)</f>
        <v>7.8940778261318346E-5</v>
      </c>
      <c r="EV391" s="7">
        <f>STDEV(EP391:ET391)</f>
        <v>1.7651694638904549E-4</v>
      </c>
    </row>
    <row r="392" spans="1:152" ht="15" x14ac:dyDescent="0.25">
      <c r="A392" s="376" t="s">
        <v>2054</v>
      </c>
      <c r="B392" s="414" t="s">
        <v>2060</v>
      </c>
      <c r="C392" s="415">
        <v>1124.8883699999999</v>
      </c>
      <c r="D392" s="7">
        <v>1.3709303241474089E-4</v>
      </c>
      <c r="E392" s="7">
        <v>2.6431042746731076E-4</v>
      </c>
      <c r="F392" s="7">
        <v>1.3176184842546965E-4</v>
      </c>
      <c r="G392" s="7">
        <v>0</v>
      </c>
      <c r="H392" s="7">
        <v>0</v>
      </c>
      <c r="I392" s="7">
        <v>1.0663306166150425E-4</v>
      </c>
      <c r="J392" s="379">
        <v>1.108632458353391E-4</v>
      </c>
      <c r="K392" s="7">
        <v>0</v>
      </c>
      <c r="L392" s="7">
        <v>0</v>
      </c>
      <c r="M392" s="7">
        <v>0</v>
      </c>
      <c r="N392" s="7">
        <v>0</v>
      </c>
      <c r="O392" s="7">
        <v>3.1868632656092066E-4</v>
      </c>
      <c r="P392" s="7">
        <v>6.3737265312184131E-5</v>
      </c>
      <c r="Q392" s="379">
        <v>1.4252085793798309E-4</v>
      </c>
      <c r="R392" s="7">
        <v>0</v>
      </c>
      <c r="S392" s="7">
        <v>0</v>
      </c>
      <c r="T392" s="7">
        <v>0</v>
      </c>
      <c r="U392" s="7">
        <v>0</v>
      </c>
      <c r="V392" s="7">
        <v>0</v>
      </c>
      <c r="W392" s="7">
        <v>0</v>
      </c>
      <c r="X392" s="7">
        <v>0</v>
      </c>
      <c r="Y392" s="7">
        <v>0</v>
      </c>
      <c r="Z392" s="7">
        <v>0</v>
      </c>
      <c r="AA392" s="7">
        <v>0</v>
      </c>
      <c r="AB392" s="7">
        <v>0</v>
      </c>
      <c r="AC392" s="7">
        <v>9.9294649110585163E-5</v>
      </c>
      <c r="AD392" s="7">
        <v>1.9858929822117033E-5</v>
      </c>
      <c r="AE392" s="7">
        <v>4.4405917042651491E-5</v>
      </c>
      <c r="AF392" s="7">
        <v>0</v>
      </c>
      <c r="AG392" s="7">
        <v>0</v>
      </c>
      <c r="AH392" s="7">
        <v>0</v>
      </c>
      <c r="AI392" s="7">
        <v>0</v>
      </c>
      <c r="AJ392" s="7">
        <v>0</v>
      </c>
      <c r="AK392" s="7">
        <v>0</v>
      </c>
      <c r="AL392" s="7">
        <v>0</v>
      </c>
      <c r="AM392" s="7">
        <v>7.5942571354059682E-4</v>
      </c>
      <c r="AN392" s="7">
        <v>3.3594118360124703E-4</v>
      </c>
      <c r="AO392" s="7">
        <v>0</v>
      </c>
      <c r="AP392" s="7">
        <v>1.7709286131244346E-4</v>
      </c>
      <c r="AQ392" s="7">
        <v>0</v>
      </c>
      <c r="AR392" s="7">
        <v>2.5449195169085744E-4</v>
      </c>
      <c r="AS392" s="7">
        <v>3.1508530883586551E-4</v>
      </c>
      <c r="AT392" s="7">
        <v>0</v>
      </c>
      <c r="AU392" s="7">
        <v>0</v>
      </c>
      <c r="AV392" s="7">
        <v>0</v>
      </c>
      <c r="AW392" s="7">
        <v>0</v>
      </c>
      <c r="AX392" s="7">
        <v>0</v>
      </c>
      <c r="AY392" s="7">
        <v>0</v>
      </c>
      <c r="AZ392" s="7">
        <v>0</v>
      </c>
      <c r="BA392" s="7">
        <v>0</v>
      </c>
      <c r="BB392" s="7">
        <v>0</v>
      </c>
      <c r="BC392" s="7">
        <v>0</v>
      </c>
      <c r="BD392" s="7">
        <v>0</v>
      </c>
      <c r="BE392" s="7">
        <v>0</v>
      </c>
      <c r="BF392" s="7">
        <v>0</v>
      </c>
      <c r="BG392" s="7">
        <v>0</v>
      </c>
      <c r="BH392" s="7">
        <v>0</v>
      </c>
      <c r="BI392" s="7">
        <v>1.1550786849429649E-4</v>
      </c>
      <c r="BJ392" s="7">
        <v>0</v>
      </c>
      <c r="BK392" s="7">
        <v>0</v>
      </c>
      <c r="BL392" s="7">
        <v>0</v>
      </c>
      <c r="BM392" s="7">
        <v>2.3101573698859297E-5</v>
      </c>
      <c r="BN392" s="7">
        <v>5.165668917787065E-5</v>
      </c>
      <c r="BO392" s="7">
        <v>0</v>
      </c>
      <c r="BP392" s="7">
        <v>0</v>
      </c>
      <c r="BQ392" s="7">
        <v>0</v>
      </c>
      <c r="BR392" s="7">
        <v>1.1973267220626989E-4</v>
      </c>
      <c r="BS392" s="7">
        <v>0</v>
      </c>
      <c r="BT392" s="7">
        <v>2.3946534441253979E-5</v>
      </c>
      <c r="BU392" s="7">
        <v>5.3546078836183836E-5</v>
      </c>
      <c r="BV392" s="7">
        <v>0</v>
      </c>
      <c r="BW392" s="7">
        <v>0</v>
      </c>
      <c r="BX392" s="7">
        <v>0</v>
      </c>
      <c r="BY392" s="7">
        <v>7.7358199778571995E-5</v>
      </c>
      <c r="BZ392" s="7">
        <v>0</v>
      </c>
      <c r="CA392" s="7">
        <v>0</v>
      </c>
      <c r="CB392" s="7">
        <v>1.2893033296428665E-5</v>
      </c>
      <c r="CC392" s="7">
        <v>3.1581352812963999E-5</v>
      </c>
      <c r="CD392" s="7">
        <v>0</v>
      </c>
      <c r="CE392" s="7">
        <v>0</v>
      </c>
      <c r="CF392" s="7">
        <v>0</v>
      </c>
      <c r="CG392" s="7">
        <v>0</v>
      </c>
      <c r="CH392" s="7">
        <v>0</v>
      </c>
      <c r="CI392" s="7">
        <v>0</v>
      </c>
      <c r="CJ392" s="7">
        <v>0</v>
      </c>
      <c r="CK392" s="7">
        <v>0</v>
      </c>
      <c r="CL392" s="7">
        <v>0</v>
      </c>
      <c r="CM392" s="7">
        <v>0</v>
      </c>
      <c r="CN392" s="7">
        <v>0</v>
      </c>
      <c r="CO392" s="7">
        <v>0</v>
      </c>
      <c r="CP392" s="7">
        <v>0</v>
      </c>
      <c r="CQ392" s="7">
        <v>0</v>
      </c>
      <c r="CR392" s="7">
        <v>0</v>
      </c>
      <c r="CS392" s="7">
        <v>0</v>
      </c>
      <c r="CT392" s="7">
        <v>0</v>
      </c>
      <c r="CU392" s="7">
        <v>0</v>
      </c>
      <c r="CV392" s="7">
        <v>0</v>
      </c>
      <c r="CW392" s="7">
        <v>0</v>
      </c>
      <c r="CX392" s="7">
        <v>0</v>
      </c>
      <c r="CY392" s="7">
        <v>0</v>
      </c>
      <c r="CZ392" s="7">
        <v>0</v>
      </c>
      <c r="DA392" s="7">
        <v>0</v>
      </c>
      <c r="DB392" s="7">
        <v>0</v>
      </c>
      <c r="DC392" s="7">
        <v>0</v>
      </c>
      <c r="DD392" s="7">
        <v>0</v>
      </c>
      <c r="DE392" s="7">
        <v>6.4174066759335201E-5</v>
      </c>
      <c r="DF392" s="7">
        <v>0</v>
      </c>
      <c r="DG392" s="7">
        <v>0</v>
      </c>
      <c r="DH392" s="7">
        <v>1.0695677793222534E-5</v>
      </c>
      <c r="DI392" s="7">
        <v>2.6198953046612415E-5</v>
      </c>
      <c r="DJ392" s="7">
        <v>0</v>
      </c>
      <c r="DK392" s="7">
        <v>0</v>
      </c>
      <c r="DL392" s="7">
        <v>0</v>
      </c>
      <c r="DM392" s="7">
        <v>0</v>
      </c>
      <c r="DN392" s="7">
        <v>0</v>
      </c>
      <c r="DO392" s="7">
        <v>0</v>
      </c>
      <c r="DP392" s="7">
        <v>0</v>
      </c>
      <c r="DQ392" s="7">
        <v>0</v>
      </c>
      <c r="DR392" s="7">
        <v>0</v>
      </c>
      <c r="DS392" s="7">
        <v>0</v>
      </c>
      <c r="DT392" s="7">
        <v>0</v>
      </c>
      <c r="DU392" s="7">
        <v>0</v>
      </c>
      <c r="DV392" s="7">
        <v>0</v>
      </c>
      <c r="DW392" s="7">
        <v>0</v>
      </c>
      <c r="DX392" s="7">
        <f>AVERAGE(DR392:DW392)</f>
        <v>0</v>
      </c>
      <c r="DY392" s="7">
        <f>STDEV(DR392:DW392)</f>
        <v>0</v>
      </c>
      <c r="DZ392" s="7">
        <v>0</v>
      </c>
      <c r="EA392" s="7">
        <v>0</v>
      </c>
      <c r="EB392" s="7">
        <v>0</v>
      </c>
      <c r="EC392" s="7">
        <v>0</v>
      </c>
      <c r="ED392" s="7">
        <v>0</v>
      </c>
      <c r="EE392" s="7">
        <v>0</v>
      </c>
      <c r="EF392" s="7">
        <f>AVERAGE(DZ392:EE392)</f>
        <v>0</v>
      </c>
      <c r="EG392" s="7">
        <f>STDEV(DZ392:EE392)</f>
        <v>0</v>
      </c>
      <c r="EH392" s="7">
        <v>0</v>
      </c>
      <c r="EI392" s="7">
        <v>0</v>
      </c>
      <c r="EJ392" s="7">
        <v>0</v>
      </c>
      <c r="EK392" s="7">
        <v>6.1882081613703132E-6</v>
      </c>
      <c r="EL392" s="7">
        <v>1.8746688825947049E-4</v>
      </c>
      <c r="EM392" s="7">
        <v>5.923687413387678E-5</v>
      </c>
      <c r="EN392" s="7">
        <f>AVERAGE(EH392:EM392)</f>
        <v>4.2148661759119599E-5</v>
      </c>
      <c r="EO392" s="7">
        <f>STDEV(EH392:EM392)</f>
        <v>7.4876000484243253E-5</v>
      </c>
      <c r="EP392" s="7">
        <v>0</v>
      </c>
      <c r="EQ392" s="7">
        <v>0</v>
      </c>
      <c r="ER392" s="7">
        <v>1.3332504837612564E-4</v>
      </c>
      <c r="ES392" s="7">
        <v>0</v>
      </c>
      <c r="ET392" s="7">
        <v>0</v>
      </c>
      <c r="EU392" s="7">
        <f>AVERAGE(EP392:ET392)</f>
        <v>2.6665009675225129E-5</v>
      </c>
      <c r="EV392" s="7">
        <f>STDEV(EP392:ET392)</f>
        <v>5.9624774254492974E-5</v>
      </c>
    </row>
    <row r="393" spans="1:152" ht="15" x14ac:dyDescent="0.25">
      <c r="A393" s="376" t="s">
        <v>2054</v>
      </c>
      <c r="B393" s="414" t="s">
        <v>2059</v>
      </c>
      <c r="C393" s="415">
        <v>1132.82087</v>
      </c>
      <c r="D393" s="7">
        <v>0</v>
      </c>
      <c r="E393" s="7">
        <v>0</v>
      </c>
      <c r="F393" s="7">
        <v>0</v>
      </c>
      <c r="G393" s="7">
        <v>0</v>
      </c>
      <c r="H393" s="7">
        <v>0</v>
      </c>
      <c r="I393" s="7">
        <v>0</v>
      </c>
      <c r="J393" s="379">
        <v>0</v>
      </c>
      <c r="K393" s="7">
        <v>0</v>
      </c>
      <c r="L393" s="7">
        <v>0</v>
      </c>
      <c r="M393" s="7">
        <v>0</v>
      </c>
      <c r="N393" s="7">
        <v>0</v>
      </c>
      <c r="O393" s="7">
        <v>9.2932204560904075E-4</v>
      </c>
      <c r="P393" s="7">
        <v>1.8586440912180815E-4</v>
      </c>
      <c r="Q393" s="379">
        <v>4.1560545339419501E-4</v>
      </c>
      <c r="R393" s="7">
        <v>9.1114258649547508E-5</v>
      </c>
      <c r="S393" s="7">
        <v>0</v>
      </c>
      <c r="T393" s="7">
        <v>1.7535462305557674E-4</v>
      </c>
      <c r="U393" s="7">
        <v>0</v>
      </c>
      <c r="V393" s="7">
        <v>0</v>
      </c>
      <c r="W393" s="7">
        <v>5.3293776341024845E-5</v>
      </c>
      <c r="X393" s="7">
        <v>7.8819285350706123E-5</v>
      </c>
      <c r="Y393" s="7">
        <v>0</v>
      </c>
      <c r="Z393" s="7">
        <v>0</v>
      </c>
      <c r="AA393" s="7">
        <v>0</v>
      </c>
      <c r="AB393" s="7">
        <v>0</v>
      </c>
      <c r="AC393" s="7">
        <v>0</v>
      </c>
      <c r="AD393" s="7">
        <v>0</v>
      </c>
      <c r="AE393" s="7">
        <v>0</v>
      </c>
      <c r="AF393" s="7">
        <v>0</v>
      </c>
      <c r="AG393" s="7">
        <v>0</v>
      </c>
      <c r="AH393" s="7">
        <v>0</v>
      </c>
      <c r="AI393" s="7">
        <v>0</v>
      </c>
      <c r="AJ393" s="7">
        <v>0</v>
      </c>
      <c r="AK393" s="7">
        <v>0</v>
      </c>
      <c r="AL393" s="7">
        <v>0</v>
      </c>
      <c r="AM393" s="7">
        <v>2.1988367448301299E-6</v>
      </c>
      <c r="AN393" s="7">
        <v>0</v>
      </c>
      <c r="AO393" s="7">
        <v>0</v>
      </c>
      <c r="AP393" s="7">
        <v>0</v>
      </c>
      <c r="AQ393" s="7">
        <v>0</v>
      </c>
      <c r="AR393" s="7">
        <v>4.3976734896602598E-7</v>
      </c>
      <c r="AS393" s="7">
        <v>9.8334968657290598E-7</v>
      </c>
      <c r="AT393" s="7">
        <v>0</v>
      </c>
      <c r="AU393" s="7">
        <v>2.2043653640791897E-4</v>
      </c>
      <c r="AV393" s="7">
        <v>0</v>
      </c>
      <c r="AW393" s="7">
        <v>0</v>
      </c>
      <c r="AX393" s="7">
        <v>1.5791475321629103E-4</v>
      </c>
      <c r="AY393" s="7">
        <v>7.5670257924842006E-5</v>
      </c>
      <c r="AZ393" s="7">
        <v>1.0594738811648605E-4</v>
      </c>
      <c r="BA393" s="7">
        <v>0</v>
      </c>
      <c r="BB393" s="7">
        <v>0</v>
      </c>
      <c r="BC393" s="7">
        <v>0</v>
      </c>
      <c r="BD393" s="7">
        <v>0</v>
      </c>
      <c r="BE393" s="7">
        <v>0</v>
      </c>
      <c r="BF393" s="7">
        <v>0</v>
      </c>
      <c r="BG393" s="7">
        <v>0</v>
      </c>
      <c r="BH393" s="7">
        <v>0</v>
      </c>
      <c r="BI393" s="7">
        <v>5.0263281235897217E-5</v>
      </c>
      <c r="BJ393" s="7">
        <v>0</v>
      </c>
      <c r="BK393" s="7">
        <v>0</v>
      </c>
      <c r="BL393" s="7">
        <v>0</v>
      </c>
      <c r="BM393" s="7">
        <v>1.0052656247179443E-5</v>
      </c>
      <c r="BN393" s="7">
        <v>2.2478422723131165E-5</v>
      </c>
      <c r="BO393" s="7">
        <v>0</v>
      </c>
      <c r="BP393" s="7">
        <v>6.4712842732682628E-5</v>
      </c>
      <c r="BQ393" s="7">
        <v>0</v>
      </c>
      <c r="BR393" s="7">
        <v>0</v>
      </c>
      <c r="BS393" s="7">
        <v>1.7506123268220159E-4</v>
      </c>
      <c r="BT393" s="7">
        <v>4.7954815082976843E-5</v>
      </c>
      <c r="BU393" s="7">
        <v>7.6380406117250259E-5</v>
      </c>
      <c r="BV393" s="7">
        <v>0</v>
      </c>
      <c r="BW393" s="7">
        <v>0</v>
      </c>
      <c r="BX393" s="7">
        <v>0</v>
      </c>
      <c r="BY393" s="7">
        <v>0</v>
      </c>
      <c r="BZ393" s="7">
        <v>0</v>
      </c>
      <c r="CA393" s="7">
        <v>0</v>
      </c>
      <c r="CB393" s="7">
        <v>0</v>
      </c>
      <c r="CC393" s="7">
        <v>0</v>
      </c>
      <c r="CD393" s="7">
        <v>0</v>
      </c>
      <c r="CE393" s="7">
        <v>0</v>
      </c>
      <c r="CF393" s="7">
        <v>0</v>
      </c>
      <c r="CG393" s="7">
        <v>1.0763997857625153E-4</v>
      </c>
      <c r="CH393" s="7">
        <v>0</v>
      </c>
      <c r="CI393" s="7">
        <v>0</v>
      </c>
      <c r="CJ393" s="7">
        <v>1.7939996429375255E-5</v>
      </c>
      <c r="CK393" s="7">
        <v>4.3943837239321521E-5</v>
      </c>
      <c r="CL393" s="7">
        <v>0</v>
      </c>
      <c r="CM393" s="7">
        <v>0</v>
      </c>
      <c r="CN393" s="7">
        <v>3.3504036949400884E-4</v>
      </c>
      <c r="CO393" s="7">
        <v>0</v>
      </c>
      <c r="CP393" s="7">
        <v>0</v>
      </c>
      <c r="CQ393" s="7">
        <v>0</v>
      </c>
      <c r="CR393" s="7">
        <v>5.5840061582334807E-5</v>
      </c>
      <c r="CS393" s="7">
        <v>1.3677965808231009E-4</v>
      </c>
      <c r="CT393" s="7">
        <v>0</v>
      </c>
      <c r="CU393" s="7">
        <v>0</v>
      </c>
      <c r="CV393" s="7">
        <v>0</v>
      </c>
      <c r="CW393" s="7">
        <v>0</v>
      </c>
      <c r="CX393" s="7">
        <v>0</v>
      </c>
      <c r="CY393" s="7">
        <v>0</v>
      </c>
      <c r="CZ393" s="7">
        <v>0</v>
      </c>
      <c r="DA393" s="7">
        <v>0</v>
      </c>
      <c r="DB393" s="7">
        <v>1.6847091970544629E-4</v>
      </c>
      <c r="DC393" s="7">
        <v>0</v>
      </c>
      <c r="DD393" s="7">
        <v>1.2998878308831028E-3</v>
      </c>
      <c r="DE393" s="7">
        <v>6.3199214836780421E-4</v>
      </c>
      <c r="DF393" s="7">
        <v>0</v>
      </c>
      <c r="DG393" s="7">
        <v>2.427882593637818E-4</v>
      </c>
      <c r="DH393" s="7">
        <v>3.9052319305335584E-4</v>
      </c>
      <c r="DI393" s="7">
        <v>5.0227499485287796E-4</v>
      </c>
      <c r="DJ393" s="7">
        <v>0</v>
      </c>
      <c r="DK393" s="7">
        <v>0</v>
      </c>
      <c r="DL393" s="7">
        <v>0</v>
      </c>
      <c r="DM393" s="7">
        <v>0</v>
      </c>
      <c r="DN393" s="7">
        <v>5.7891100990230805E-5</v>
      </c>
      <c r="DO393" s="7">
        <v>0</v>
      </c>
      <c r="DP393" s="7">
        <v>9.6485168317051335E-6</v>
      </c>
      <c r="DQ393" s="7">
        <v>2.3633943012332575E-5</v>
      </c>
      <c r="DR393" s="7">
        <v>0</v>
      </c>
      <c r="DS393" s="7">
        <v>0</v>
      </c>
      <c r="DT393" s="7">
        <v>0</v>
      </c>
      <c r="DU393" s="7">
        <v>0</v>
      </c>
      <c r="DV393" s="7">
        <v>0</v>
      </c>
      <c r="DW393" s="7">
        <v>0</v>
      </c>
      <c r="DX393" s="7">
        <f>AVERAGE(DR393:DW393)</f>
        <v>0</v>
      </c>
      <c r="DY393" s="7">
        <f>STDEV(DR393:DW393)</f>
        <v>0</v>
      </c>
      <c r="DZ393" s="7">
        <v>0</v>
      </c>
      <c r="EA393" s="7">
        <v>0</v>
      </c>
      <c r="EB393" s="7">
        <v>0</v>
      </c>
      <c r="EC393" s="7">
        <v>0</v>
      </c>
      <c r="ED393" s="7">
        <v>0</v>
      </c>
      <c r="EE393" s="7">
        <v>0</v>
      </c>
      <c r="EF393" s="7">
        <f>AVERAGE(DZ393:EE393)</f>
        <v>0</v>
      </c>
      <c r="EG393" s="7">
        <f>STDEV(DZ393:EE393)</f>
        <v>0</v>
      </c>
      <c r="EH393" s="7">
        <v>0</v>
      </c>
      <c r="EI393" s="7">
        <v>0</v>
      </c>
      <c r="EJ393" s="7">
        <v>0</v>
      </c>
      <c r="EK393" s="7">
        <v>0</v>
      </c>
      <c r="EL393" s="7">
        <v>0</v>
      </c>
      <c r="EM393" s="7">
        <v>0</v>
      </c>
      <c r="EN393" s="7">
        <f>AVERAGE(EH393:EM393)</f>
        <v>0</v>
      </c>
      <c r="EO393" s="7">
        <f>STDEV(EH393:EM393)</f>
        <v>0</v>
      </c>
      <c r="EP393" s="7">
        <v>0</v>
      </c>
      <c r="EQ393" s="7">
        <v>0</v>
      </c>
      <c r="ER393" s="7">
        <v>0</v>
      </c>
      <c r="ES393" s="7">
        <v>0</v>
      </c>
      <c r="ET393" s="7">
        <v>2.6084696041517541E-4</v>
      </c>
      <c r="EU393" s="7">
        <f>AVERAGE(EP393:ET393)</f>
        <v>5.2169392083035081E-5</v>
      </c>
      <c r="EV393" s="7">
        <f>STDEV(EP393:ET393)</f>
        <v>1.166543070425058E-4</v>
      </c>
    </row>
    <row r="394" spans="1:152" ht="15" x14ac:dyDescent="0.25">
      <c r="A394" s="376" t="s">
        <v>2054</v>
      </c>
      <c r="B394" s="414" t="s">
        <v>2058</v>
      </c>
      <c r="C394" s="415">
        <v>1134.83647</v>
      </c>
      <c r="D394" s="7">
        <v>0</v>
      </c>
      <c r="E394" s="7">
        <v>0</v>
      </c>
      <c r="F394" s="7">
        <v>0</v>
      </c>
      <c r="G394" s="7">
        <v>0</v>
      </c>
      <c r="H394" s="7">
        <v>0</v>
      </c>
      <c r="I394" s="7">
        <v>0</v>
      </c>
      <c r="J394" s="379">
        <v>0</v>
      </c>
      <c r="K394" s="7">
        <v>0</v>
      </c>
      <c r="L394" s="7">
        <v>6.1033186483757801E-5</v>
      </c>
      <c r="M394" s="7">
        <v>0</v>
      </c>
      <c r="N394" s="7">
        <v>0</v>
      </c>
      <c r="O394" s="7">
        <v>5.235105879020939E-4</v>
      </c>
      <c r="P394" s="7">
        <v>1.1690875487717035E-4</v>
      </c>
      <c r="Q394" s="379">
        <v>2.2882859341836283E-4</v>
      </c>
      <c r="R394" s="7">
        <v>0</v>
      </c>
      <c r="S394" s="7">
        <v>0</v>
      </c>
      <c r="T394" s="7">
        <v>0</v>
      </c>
      <c r="U394" s="7">
        <v>0</v>
      </c>
      <c r="V394" s="7">
        <v>1.6142564022949798E-4</v>
      </c>
      <c r="W394" s="7">
        <v>3.2285128045899594E-5</v>
      </c>
      <c r="X394" s="7">
        <v>7.2191740972916434E-5</v>
      </c>
      <c r="Y394" s="7">
        <v>0</v>
      </c>
      <c r="Z394" s="7">
        <v>0</v>
      </c>
      <c r="AA394" s="7">
        <v>0</v>
      </c>
      <c r="AB394" s="7">
        <v>0</v>
      </c>
      <c r="AC394" s="7">
        <v>0</v>
      </c>
      <c r="AD394" s="7">
        <v>0</v>
      </c>
      <c r="AE394" s="7">
        <v>0</v>
      </c>
      <c r="AF394" s="7">
        <v>0</v>
      </c>
      <c r="AG394" s="7">
        <v>0</v>
      </c>
      <c r="AH394" s="7">
        <v>0</v>
      </c>
      <c r="AI394" s="7">
        <v>0</v>
      </c>
      <c r="AJ394" s="7">
        <v>0</v>
      </c>
      <c r="AK394" s="7">
        <v>0</v>
      </c>
      <c r="AL394" s="7">
        <v>0</v>
      </c>
      <c r="AM394" s="7">
        <v>0</v>
      </c>
      <c r="AN394" s="7">
        <v>0</v>
      </c>
      <c r="AO394" s="7">
        <v>0</v>
      </c>
      <c r="AP394" s="7">
        <v>0</v>
      </c>
      <c r="AQ394" s="7">
        <v>0</v>
      </c>
      <c r="AR394" s="7">
        <v>0</v>
      </c>
      <c r="AS394" s="7">
        <v>0</v>
      </c>
      <c r="AT394" s="7">
        <v>0</v>
      </c>
      <c r="AU394" s="7">
        <v>0</v>
      </c>
      <c r="AV394" s="7">
        <v>0</v>
      </c>
      <c r="AW394" s="7">
        <v>0</v>
      </c>
      <c r="AX394" s="7">
        <v>0</v>
      </c>
      <c r="AY394" s="7">
        <v>0</v>
      </c>
      <c r="AZ394" s="7">
        <v>0</v>
      </c>
      <c r="BA394" s="7">
        <v>0</v>
      </c>
      <c r="BB394" s="7">
        <v>0</v>
      </c>
      <c r="BC394" s="7">
        <v>0</v>
      </c>
      <c r="BD394" s="7">
        <v>0</v>
      </c>
      <c r="BE394" s="7">
        <v>0</v>
      </c>
      <c r="BF394" s="7">
        <v>0</v>
      </c>
      <c r="BG394" s="7">
        <v>0</v>
      </c>
      <c r="BH394" s="7">
        <v>0</v>
      </c>
      <c r="BI394" s="7">
        <v>1.5218399000332212E-4</v>
      </c>
      <c r="BJ394" s="7">
        <v>0</v>
      </c>
      <c r="BK394" s="7">
        <v>1.8624700524927411E-4</v>
      </c>
      <c r="BL394" s="7">
        <v>2.0481160198249838E-4</v>
      </c>
      <c r="BM394" s="7">
        <v>1.0864851944701892E-4</v>
      </c>
      <c r="BN394" s="7">
        <v>1.0096187670866846E-4</v>
      </c>
      <c r="BO394" s="7">
        <v>0</v>
      </c>
      <c r="BP394" s="7">
        <v>0</v>
      </c>
      <c r="BQ394" s="7">
        <v>0</v>
      </c>
      <c r="BR394" s="7">
        <v>0</v>
      </c>
      <c r="BS394" s="7">
        <v>0</v>
      </c>
      <c r="BT394" s="7">
        <v>0</v>
      </c>
      <c r="BU394" s="7">
        <v>0</v>
      </c>
      <c r="BV394" s="7">
        <v>0</v>
      </c>
      <c r="BW394" s="7">
        <v>0</v>
      </c>
      <c r="BX394" s="7">
        <v>0</v>
      </c>
      <c r="BY394" s="7">
        <v>0</v>
      </c>
      <c r="BZ394" s="7">
        <v>0</v>
      </c>
      <c r="CA394" s="7">
        <v>0</v>
      </c>
      <c r="CB394" s="7">
        <v>0</v>
      </c>
      <c r="CC394" s="7">
        <v>0</v>
      </c>
      <c r="CD394" s="7">
        <v>0</v>
      </c>
      <c r="CE394" s="7">
        <v>0</v>
      </c>
      <c r="CF394" s="7">
        <v>0</v>
      </c>
      <c r="CG394" s="7">
        <v>0</v>
      </c>
      <c r="CH394" s="7">
        <v>0</v>
      </c>
      <c r="CI394" s="7">
        <v>0</v>
      </c>
      <c r="CJ394" s="7">
        <v>0</v>
      </c>
      <c r="CK394" s="7">
        <v>0</v>
      </c>
      <c r="CL394" s="7">
        <v>0</v>
      </c>
      <c r="CM394" s="7">
        <v>0</v>
      </c>
      <c r="CN394" s="7">
        <v>0</v>
      </c>
      <c r="CO394" s="7">
        <v>0</v>
      </c>
      <c r="CP394" s="7">
        <v>0</v>
      </c>
      <c r="CQ394" s="7">
        <v>0</v>
      </c>
      <c r="CR394" s="7">
        <v>0</v>
      </c>
      <c r="CS394" s="7">
        <v>0</v>
      </c>
      <c r="CT394" s="7">
        <v>0</v>
      </c>
      <c r="CU394" s="7">
        <v>0</v>
      </c>
      <c r="CV394" s="7">
        <v>0</v>
      </c>
      <c r="CW394" s="7">
        <v>0</v>
      </c>
      <c r="CX394" s="7">
        <v>0</v>
      </c>
      <c r="CY394" s="7">
        <v>0</v>
      </c>
      <c r="CZ394" s="7">
        <v>0</v>
      </c>
      <c r="DA394" s="7">
        <v>0</v>
      </c>
      <c r="DB394" s="7">
        <v>4.2829273029702389E-5</v>
      </c>
      <c r="DC394" s="7">
        <v>1.1595212937227848E-6</v>
      </c>
      <c r="DD394" s="7">
        <v>0</v>
      </c>
      <c r="DE394" s="7">
        <v>4.5043144782856171E-5</v>
      </c>
      <c r="DF394" s="7">
        <v>3.0475516961325163E-5</v>
      </c>
      <c r="DG394" s="7">
        <v>0</v>
      </c>
      <c r="DH394" s="7">
        <v>1.9917909344601086E-5</v>
      </c>
      <c r="DI394" s="7">
        <v>2.1968133593522536E-5</v>
      </c>
      <c r="DJ394" s="7">
        <v>0</v>
      </c>
      <c r="DK394" s="7">
        <v>0</v>
      </c>
      <c r="DL394" s="7">
        <v>0</v>
      </c>
      <c r="DM394" s="7">
        <v>0</v>
      </c>
      <c r="DN394" s="7">
        <v>0</v>
      </c>
      <c r="DO394" s="7">
        <v>0</v>
      </c>
      <c r="DP394" s="7">
        <v>0</v>
      </c>
      <c r="DQ394" s="7">
        <v>0</v>
      </c>
      <c r="DR394" s="7">
        <v>0</v>
      </c>
      <c r="DS394" s="7">
        <v>7.4752620653474882E-5</v>
      </c>
      <c r="DT394" s="7">
        <v>0</v>
      </c>
      <c r="DU394" s="7">
        <v>0</v>
      </c>
      <c r="DV394" s="7">
        <v>0</v>
      </c>
      <c r="DW394" s="7">
        <v>0</v>
      </c>
      <c r="DX394" s="7">
        <f>AVERAGE(DR394:DW394)</f>
        <v>1.245877010891248E-5</v>
      </c>
      <c r="DY394" s="7">
        <f>STDEV(DR394:DW394)</f>
        <v>3.0517629589474772E-5</v>
      </c>
      <c r="DZ394" s="7">
        <v>0</v>
      </c>
      <c r="EA394" s="7">
        <v>0</v>
      </c>
      <c r="EB394" s="7">
        <v>0</v>
      </c>
      <c r="EC394" s="7">
        <v>0</v>
      </c>
      <c r="ED394" s="7">
        <v>0</v>
      </c>
      <c r="EE394" s="7">
        <v>0</v>
      </c>
      <c r="EF394" s="7">
        <f>AVERAGE(DZ394:EE394)</f>
        <v>0</v>
      </c>
      <c r="EG394" s="7">
        <f>STDEV(DZ394:EE394)</f>
        <v>0</v>
      </c>
      <c r="EH394" s="7">
        <v>0</v>
      </c>
      <c r="EI394" s="7">
        <v>0</v>
      </c>
      <c r="EJ394" s="7">
        <v>3.9993936840297797E-5</v>
      </c>
      <c r="EK394" s="7">
        <v>0</v>
      </c>
      <c r="EL394" s="7">
        <v>0</v>
      </c>
      <c r="EM394" s="7">
        <v>2.1051061340086709E-4</v>
      </c>
      <c r="EN394" s="7">
        <f>AVERAGE(EH394:EM394)</f>
        <v>4.1750758373527481E-5</v>
      </c>
      <c r="EO394" s="7">
        <f>STDEV(EH394:EM394)</f>
        <v>8.4208643724747163E-5</v>
      </c>
      <c r="EP394" s="7">
        <v>0</v>
      </c>
      <c r="EQ394" s="7">
        <v>0</v>
      </c>
      <c r="ER394" s="7">
        <v>2.6686754442414141E-4</v>
      </c>
      <c r="ES394" s="7">
        <v>1.2098316149193589E-4</v>
      </c>
      <c r="ET394" s="7">
        <v>0</v>
      </c>
      <c r="EU394" s="7">
        <f>AVERAGE(EP394:ET394)</f>
        <v>7.7570141183215459E-5</v>
      </c>
      <c r="EV394" s="7">
        <f>STDEV(EP394:ET394)</f>
        <v>1.1807791666483939E-4</v>
      </c>
    </row>
    <row r="395" spans="1:152" ht="15" x14ac:dyDescent="0.25">
      <c r="A395" s="376" t="s">
        <v>2054</v>
      </c>
      <c r="B395" s="414" t="s">
        <v>2057</v>
      </c>
      <c r="C395" s="415">
        <v>1136.8520699999999</v>
      </c>
      <c r="D395" s="7">
        <v>0</v>
      </c>
      <c r="E395" s="7">
        <v>0</v>
      </c>
      <c r="F395" s="7">
        <v>0</v>
      </c>
      <c r="G395" s="7">
        <v>0</v>
      </c>
      <c r="H395" s="7">
        <v>2.9539340689372546E-5</v>
      </c>
      <c r="I395" s="7">
        <v>5.9078681378745096E-6</v>
      </c>
      <c r="J395" s="379">
        <v>1.3210394758392503E-5</v>
      </c>
      <c r="K395" s="7">
        <v>7.0371559273297942E-5</v>
      </c>
      <c r="L395" s="7">
        <v>0</v>
      </c>
      <c r="M395" s="7">
        <v>0</v>
      </c>
      <c r="N395" s="7">
        <v>0</v>
      </c>
      <c r="O395" s="7">
        <v>9.040445302816529E-4</v>
      </c>
      <c r="P395" s="7">
        <v>1.9488321791099017E-4</v>
      </c>
      <c r="Q395" s="379">
        <v>3.9760260498707042E-4</v>
      </c>
      <c r="R395" s="7">
        <v>0</v>
      </c>
      <c r="S395" s="7">
        <v>0</v>
      </c>
      <c r="T395" s="7">
        <v>0</v>
      </c>
      <c r="U395" s="7">
        <v>0</v>
      </c>
      <c r="V395" s="7">
        <v>0</v>
      </c>
      <c r="W395" s="7">
        <v>0</v>
      </c>
      <c r="X395" s="7">
        <v>0</v>
      </c>
      <c r="Y395" s="7">
        <v>0</v>
      </c>
      <c r="Z395" s="7">
        <v>0</v>
      </c>
      <c r="AA395" s="7">
        <v>0</v>
      </c>
      <c r="AB395" s="7">
        <v>0</v>
      </c>
      <c r="AC395" s="7">
        <v>0</v>
      </c>
      <c r="AD395" s="7">
        <v>0</v>
      </c>
      <c r="AE395" s="7">
        <v>0</v>
      </c>
      <c r="AF395" s="7">
        <v>0</v>
      </c>
      <c r="AG395" s="7">
        <v>0</v>
      </c>
      <c r="AH395" s="7">
        <v>0</v>
      </c>
      <c r="AI395" s="7">
        <v>0</v>
      </c>
      <c r="AJ395" s="7">
        <v>0</v>
      </c>
      <c r="AK395" s="7">
        <v>0</v>
      </c>
      <c r="AL395" s="7">
        <v>0</v>
      </c>
      <c r="AM395" s="7">
        <v>0</v>
      </c>
      <c r="AN395" s="7">
        <v>0</v>
      </c>
      <c r="AO395" s="7">
        <v>3.9493824225890896E-4</v>
      </c>
      <c r="AP395" s="7">
        <v>0</v>
      </c>
      <c r="AQ395" s="7">
        <v>0</v>
      </c>
      <c r="AR395" s="7">
        <v>7.8987648451781794E-5</v>
      </c>
      <c r="AS395" s="7">
        <v>1.7662175132104009E-4</v>
      </c>
      <c r="AT395" s="7">
        <v>0</v>
      </c>
      <c r="AU395" s="7">
        <v>0</v>
      </c>
      <c r="AV395" s="7">
        <v>0</v>
      </c>
      <c r="AW395" s="7">
        <v>0</v>
      </c>
      <c r="AX395" s="7">
        <v>0</v>
      </c>
      <c r="AY395" s="7">
        <v>0</v>
      </c>
      <c r="AZ395" s="7">
        <v>0</v>
      </c>
      <c r="BA395" s="7">
        <v>0</v>
      </c>
      <c r="BB395" s="7">
        <v>0</v>
      </c>
      <c r="BC395" s="7">
        <v>0</v>
      </c>
      <c r="BD395" s="7">
        <v>1.6842376343699722E-4</v>
      </c>
      <c r="BE395" s="7">
        <v>0</v>
      </c>
      <c r="BF395" s="7">
        <v>3.3684752687399446E-5</v>
      </c>
      <c r="BG395" s="7">
        <v>7.5321396814293886E-5</v>
      </c>
      <c r="BH395" s="7">
        <v>0</v>
      </c>
      <c r="BI395" s="7">
        <v>4.7975708282940505E-4</v>
      </c>
      <c r="BJ395" s="7">
        <v>0</v>
      </c>
      <c r="BK395" s="7">
        <v>0</v>
      </c>
      <c r="BL395" s="7">
        <v>0</v>
      </c>
      <c r="BM395" s="7">
        <v>9.5951416565881009E-5</v>
      </c>
      <c r="BN395" s="7">
        <v>2.1455388997870938E-4</v>
      </c>
      <c r="BO395" s="7">
        <v>0</v>
      </c>
      <c r="BP395" s="7">
        <v>0</v>
      </c>
      <c r="BQ395" s="7">
        <v>0</v>
      </c>
      <c r="BR395" s="7">
        <v>5.8145860167436525E-5</v>
      </c>
      <c r="BS395" s="7">
        <v>0</v>
      </c>
      <c r="BT395" s="7">
        <v>1.1629172033487306E-5</v>
      </c>
      <c r="BU395" s="7">
        <v>2.6003619188917077E-5</v>
      </c>
      <c r="BV395" s="7">
        <v>0</v>
      </c>
      <c r="BW395" s="7">
        <v>0</v>
      </c>
      <c r="BX395" s="7">
        <v>1.993176716565674E-4</v>
      </c>
      <c r="BY395" s="7">
        <v>4.2976777654762223E-5</v>
      </c>
      <c r="BZ395" s="7">
        <v>0</v>
      </c>
      <c r="CA395" s="7">
        <v>3.6068006968777329E-4</v>
      </c>
      <c r="CB395" s="7">
        <v>1.0049575316651714E-4</v>
      </c>
      <c r="CC395" s="7">
        <v>1.4904245830978891E-4</v>
      </c>
      <c r="CD395" s="7">
        <v>0</v>
      </c>
      <c r="CE395" s="7">
        <v>0</v>
      </c>
      <c r="CF395" s="7">
        <v>0</v>
      </c>
      <c r="CG395" s="7">
        <v>0</v>
      </c>
      <c r="CH395" s="7">
        <v>0</v>
      </c>
      <c r="CI395" s="7">
        <v>0</v>
      </c>
      <c r="CJ395" s="7">
        <v>0</v>
      </c>
      <c r="CK395" s="7">
        <v>0</v>
      </c>
      <c r="CL395" s="7">
        <v>0</v>
      </c>
      <c r="CM395" s="7">
        <v>0</v>
      </c>
      <c r="CN395" s="7">
        <v>0</v>
      </c>
      <c r="CO395" s="7">
        <v>0</v>
      </c>
      <c r="CP395" s="7">
        <v>0</v>
      </c>
      <c r="CQ395" s="7">
        <v>8.640418835646087E-4</v>
      </c>
      <c r="CR395" s="7">
        <v>1.4400698059410146E-4</v>
      </c>
      <c r="CS395" s="7">
        <v>3.5274362185442763E-4</v>
      </c>
      <c r="CT395" s="7">
        <v>0</v>
      </c>
      <c r="CU395" s="7">
        <v>0</v>
      </c>
      <c r="CV395" s="7">
        <v>0</v>
      </c>
      <c r="CW395" s="7">
        <v>0</v>
      </c>
      <c r="CX395" s="7">
        <v>0</v>
      </c>
      <c r="CY395" s="7">
        <v>0</v>
      </c>
      <c r="CZ395" s="7">
        <v>0</v>
      </c>
      <c r="DA395" s="7">
        <v>0</v>
      </c>
      <c r="DB395" s="7">
        <v>0</v>
      </c>
      <c r="DC395" s="7">
        <v>0</v>
      </c>
      <c r="DD395" s="7">
        <v>0</v>
      </c>
      <c r="DE395" s="7">
        <v>1.2047693805361392E-4</v>
      </c>
      <c r="DF395" s="7">
        <v>0</v>
      </c>
      <c r="DG395" s="7">
        <v>0</v>
      </c>
      <c r="DH395" s="7">
        <v>2.0079489675602318E-5</v>
      </c>
      <c r="DI395" s="7">
        <v>4.9184504000708608E-5</v>
      </c>
      <c r="DJ395" s="7">
        <v>0</v>
      </c>
      <c r="DK395" s="7">
        <v>0</v>
      </c>
      <c r="DL395" s="7">
        <v>0</v>
      </c>
      <c r="DM395" s="7">
        <v>0</v>
      </c>
      <c r="DN395" s="7">
        <v>7.3618404845532504E-5</v>
      </c>
      <c r="DO395" s="7">
        <v>0</v>
      </c>
      <c r="DP395" s="7">
        <v>1.2269734140922085E-5</v>
      </c>
      <c r="DQ395" s="7">
        <v>3.0054587924865209E-5</v>
      </c>
      <c r="DR395" s="7">
        <v>0</v>
      </c>
      <c r="DS395" s="7">
        <v>0</v>
      </c>
      <c r="DT395" s="7">
        <v>0</v>
      </c>
      <c r="DU395" s="7">
        <v>0</v>
      </c>
      <c r="DV395" s="7">
        <v>0</v>
      </c>
      <c r="DW395" s="7">
        <v>0</v>
      </c>
      <c r="DX395" s="7">
        <f>AVERAGE(DR395:DW395)</f>
        <v>0</v>
      </c>
      <c r="DY395" s="7">
        <f>STDEV(DR395:DW395)</f>
        <v>0</v>
      </c>
      <c r="DZ395" s="7">
        <v>0</v>
      </c>
      <c r="EA395" s="7">
        <v>0</v>
      </c>
      <c r="EB395" s="7">
        <v>0</v>
      </c>
      <c r="EC395" s="7">
        <v>0</v>
      </c>
      <c r="ED395" s="7">
        <v>0</v>
      </c>
      <c r="EE395" s="7">
        <v>0</v>
      </c>
      <c r="EF395" s="7">
        <f>AVERAGE(DZ395:EE395)</f>
        <v>0</v>
      </c>
      <c r="EG395" s="7">
        <f>STDEV(DZ395:EE395)</f>
        <v>0</v>
      </c>
      <c r="EH395" s="7">
        <v>0</v>
      </c>
      <c r="EI395" s="7">
        <v>2.0642877107611842E-5</v>
      </c>
      <c r="EJ395" s="7">
        <v>0</v>
      </c>
      <c r="EK395" s="7">
        <v>0</v>
      </c>
      <c r="EL395" s="7">
        <v>0</v>
      </c>
      <c r="EM395" s="7">
        <v>0</v>
      </c>
      <c r="EN395" s="7">
        <f>AVERAGE(EH395:EM395)</f>
        <v>3.440479517935307E-6</v>
      </c>
      <c r="EO395" s="7">
        <f>STDEV(EH395:EM395)</f>
        <v>8.4274192894381498E-6</v>
      </c>
      <c r="EP395" s="7">
        <v>0</v>
      </c>
      <c r="EQ395" s="7">
        <v>0</v>
      </c>
      <c r="ER395" s="7">
        <v>0</v>
      </c>
      <c r="ES395" s="7">
        <v>0</v>
      </c>
      <c r="ET395" s="7">
        <v>1.7795062226200694E-4</v>
      </c>
      <c r="EU395" s="7">
        <f>AVERAGE(EP395:ET395)</f>
        <v>3.559012445240139E-5</v>
      </c>
      <c r="EV395" s="7">
        <f>STDEV(EP395:ET395)</f>
        <v>7.9581937603246991E-5</v>
      </c>
    </row>
    <row r="396" spans="1:152" ht="15" x14ac:dyDescent="0.25">
      <c r="A396" s="376" t="s">
        <v>2054</v>
      </c>
      <c r="B396" s="414" t="s">
        <v>2056</v>
      </c>
      <c r="C396" s="415">
        <v>1150.9039700000001</v>
      </c>
      <c r="D396" s="7">
        <v>0</v>
      </c>
      <c r="E396" s="7">
        <v>0</v>
      </c>
      <c r="F396" s="7">
        <v>0</v>
      </c>
      <c r="G396" s="7">
        <v>0</v>
      </c>
      <c r="H396" s="7">
        <v>0</v>
      </c>
      <c r="I396" s="7">
        <v>0</v>
      </c>
      <c r="J396" s="379">
        <v>0</v>
      </c>
      <c r="K396" s="7">
        <v>0</v>
      </c>
      <c r="L396" s="7">
        <v>0</v>
      </c>
      <c r="M396" s="7">
        <v>0</v>
      </c>
      <c r="N396" s="7">
        <v>0</v>
      </c>
      <c r="O396" s="7">
        <v>0</v>
      </c>
      <c r="P396" s="7">
        <v>0</v>
      </c>
      <c r="Q396" s="379">
        <v>0</v>
      </c>
      <c r="R396" s="7">
        <v>0</v>
      </c>
      <c r="S396" s="7">
        <v>0</v>
      </c>
      <c r="T396" s="7">
        <v>0</v>
      </c>
      <c r="U396" s="7">
        <v>0</v>
      </c>
      <c r="V396" s="7">
        <v>0</v>
      </c>
      <c r="W396" s="7">
        <v>0</v>
      </c>
      <c r="X396" s="7">
        <v>0</v>
      </c>
      <c r="Y396" s="7">
        <v>0</v>
      </c>
      <c r="Z396" s="7">
        <v>0</v>
      </c>
      <c r="AA396" s="7">
        <v>0</v>
      </c>
      <c r="AB396" s="7">
        <v>0</v>
      </c>
      <c r="AC396" s="7">
        <v>0</v>
      </c>
      <c r="AD396" s="7">
        <v>0</v>
      </c>
      <c r="AE396" s="7">
        <v>0</v>
      </c>
      <c r="AF396" s="7">
        <v>0</v>
      </c>
      <c r="AG396" s="7">
        <v>0</v>
      </c>
      <c r="AH396" s="7">
        <v>0</v>
      </c>
      <c r="AI396" s="7">
        <v>0</v>
      </c>
      <c r="AJ396" s="7">
        <v>0</v>
      </c>
      <c r="AK396" s="7">
        <v>0</v>
      </c>
      <c r="AL396" s="7">
        <v>0</v>
      </c>
      <c r="AM396" s="7">
        <v>0</v>
      </c>
      <c r="AN396" s="7">
        <v>0</v>
      </c>
      <c r="AO396" s="7">
        <v>0</v>
      </c>
      <c r="AP396" s="7">
        <v>0</v>
      </c>
      <c r="AQ396" s="7">
        <v>0</v>
      </c>
      <c r="AR396" s="7">
        <v>0</v>
      </c>
      <c r="AS396" s="7">
        <v>0</v>
      </c>
      <c r="AT396" s="7">
        <v>0</v>
      </c>
      <c r="AU396" s="7">
        <v>0</v>
      </c>
      <c r="AV396" s="7">
        <v>0</v>
      </c>
      <c r="AW396" s="7">
        <v>0</v>
      </c>
      <c r="AX396" s="7">
        <v>0</v>
      </c>
      <c r="AY396" s="7">
        <v>0</v>
      </c>
      <c r="AZ396" s="7">
        <v>0</v>
      </c>
      <c r="BA396" s="7">
        <v>0</v>
      </c>
      <c r="BB396" s="7">
        <v>0</v>
      </c>
      <c r="BC396" s="7">
        <v>0</v>
      </c>
      <c r="BD396" s="7">
        <v>0</v>
      </c>
      <c r="BE396" s="7">
        <v>0</v>
      </c>
      <c r="BF396" s="7">
        <v>0</v>
      </c>
      <c r="BG396" s="7">
        <v>0</v>
      </c>
      <c r="BH396" s="7">
        <v>0</v>
      </c>
      <c r="BI396" s="7">
        <v>0</v>
      </c>
      <c r="BJ396" s="7">
        <v>0</v>
      </c>
      <c r="BK396" s="7">
        <v>0</v>
      </c>
      <c r="BL396" s="7">
        <v>0</v>
      </c>
      <c r="BM396" s="7">
        <v>0</v>
      </c>
      <c r="BN396" s="7">
        <v>0</v>
      </c>
      <c r="BO396" s="7">
        <v>0</v>
      </c>
      <c r="BP396" s="7">
        <v>0</v>
      </c>
      <c r="BQ396" s="7">
        <v>0</v>
      </c>
      <c r="BR396" s="7">
        <v>0</v>
      </c>
      <c r="BS396" s="7">
        <v>0</v>
      </c>
      <c r="BT396" s="7">
        <v>0</v>
      </c>
      <c r="BU396" s="7">
        <v>0</v>
      </c>
      <c r="BV396" s="7">
        <v>0</v>
      </c>
      <c r="BW396" s="7">
        <v>0</v>
      </c>
      <c r="BX396" s="7">
        <v>0</v>
      </c>
      <c r="BY396" s="7">
        <v>0</v>
      </c>
      <c r="BZ396" s="7">
        <v>0</v>
      </c>
      <c r="CA396" s="7">
        <v>0</v>
      </c>
      <c r="CB396" s="7">
        <v>0</v>
      </c>
      <c r="CC396" s="7">
        <v>0</v>
      </c>
      <c r="CD396" s="7">
        <v>0</v>
      </c>
      <c r="CE396" s="7">
        <v>0</v>
      </c>
      <c r="CF396" s="7">
        <v>0</v>
      </c>
      <c r="CG396" s="7">
        <v>0</v>
      </c>
      <c r="CH396" s="7">
        <v>0</v>
      </c>
      <c r="CI396" s="7">
        <v>0</v>
      </c>
      <c r="CJ396" s="7">
        <v>0</v>
      </c>
      <c r="CK396" s="7">
        <v>0</v>
      </c>
      <c r="CL396" s="7">
        <v>0</v>
      </c>
      <c r="CM396" s="7">
        <v>0</v>
      </c>
      <c r="CN396" s="7">
        <v>0</v>
      </c>
      <c r="CO396" s="7">
        <v>0</v>
      </c>
      <c r="CP396" s="7">
        <v>0</v>
      </c>
      <c r="CQ396" s="7">
        <v>0</v>
      </c>
      <c r="CR396" s="7">
        <v>0</v>
      </c>
      <c r="CS396" s="7">
        <v>0</v>
      </c>
      <c r="CT396" s="7">
        <v>0</v>
      </c>
      <c r="CU396" s="7">
        <v>0</v>
      </c>
      <c r="CV396" s="7">
        <v>0</v>
      </c>
      <c r="CW396" s="7">
        <v>0</v>
      </c>
      <c r="CX396" s="7">
        <v>0</v>
      </c>
      <c r="CY396" s="7">
        <v>0</v>
      </c>
      <c r="CZ396" s="7">
        <v>0</v>
      </c>
      <c r="DA396" s="7">
        <v>0</v>
      </c>
      <c r="DB396" s="7">
        <v>0</v>
      </c>
      <c r="DC396" s="7">
        <v>0</v>
      </c>
      <c r="DD396" s="7">
        <v>0</v>
      </c>
      <c r="DE396" s="7">
        <v>0</v>
      </c>
      <c r="DF396" s="7">
        <v>0</v>
      </c>
      <c r="DG396" s="7">
        <v>0</v>
      </c>
      <c r="DH396" s="7">
        <v>0</v>
      </c>
      <c r="DI396" s="7">
        <v>0</v>
      </c>
      <c r="DJ396" s="7">
        <v>0</v>
      </c>
      <c r="DK396" s="7">
        <v>0</v>
      </c>
      <c r="DL396" s="7">
        <v>0</v>
      </c>
      <c r="DM396" s="7">
        <v>0</v>
      </c>
      <c r="DN396" s="7">
        <v>0</v>
      </c>
      <c r="DO396" s="7">
        <v>0</v>
      </c>
      <c r="DP396" s="7">
        <v>0</v>
      </c>
      <c r="DQ396" s="7">
        <v>0</v>
      </c>
      <c r="DR396" s="7">
        <v>0</v>
      </c>
      <c r="DS396" s="7">
        <v>0</v>
      </c>
      <c r="DT396" s="7">
        <v>0</v>
      </c>
      <c r="DU396" s="7">
        <v>0</v>
      </c>
      <c r="DV396" s="7">
        <v>0</v>
      </c>
      <c r="DW396" s="7">
        <v>0</v>
      </c>
      <c r="DX396" s="7">
        <f>AVERAGE(DR396:DW396)</f>
        <v>0</v>
      </c>
      <c r="DY396" s="7">
        <f>STDEV(DR396:DW396)</f>
        <v>0</v>
      </c>
      <c r="DZ396" s="7">
        <v>0</v>
      </c>
      <c r="EA396" s="7">
        <v>0</v>
      </c>
      <c r="EB396" s="7">
        <v>0</v>
      </c>
      <c r="EC396" s="7">
        <v>0</v>
      </c>
      <c r="ED396" s="7">
        <v>0</v>
      </c>
      <c r="EE396" s="7">
        <v>0</v>
      </c>
      <c r="EF396" s="7">
        <f>AVERAGE(DZ396:EE396)</f>
        <v>0</v>
      </c>
      <c r="EG396" s="7">
        <f>STDEV(DZ396:EE396)</f>
        <v>0</v>
      </c>
      <c r="EH396" s="7">
        <v>2.7514672676581792E-4</v>
      </c>
      <c r="EI396" s="7">
        <v>0</v>
      </c>
      <c r="EJ396" s="7">
        <v>1.9202630545911347E-4</v>
      </c>
      <c r="EK396" s="7">
        <v>0</v>
      </c>
      <c r="EL396" s="7">
        <v>0</v>
      </c>
      <c r="EM396" s="7">
        <v>0</v>
      </c>
      <c r="EN396" s="7">
        <f>AVERAGE(EH396:EM396)</f>
        <v>7.7862172037488565E-5</v>
      </c>
      <c r="EO396" s="7">
        <f>STDEV(EH396:EM396)</f>
        <v>1.2345421518267216E-4</v>
      </c>
      <c r="EP396" s="7">
        <v>0</v>
      </c>
      <c r="EQ396" s="7">
        <v>4.0960987724465844E-5</v>
      </c>
      <c r="ER396" s="7">
        <v>0</v>
      </c>
      <c r="ES396" s="7">
        <v>0</v>
      </c>
      <c r="ET396" s="7">
        <v>0</v>
      </c>
      <c r="EU396" s="7">
        <f>AVERAGE(EP396:ET396)</f>
        <v>8.1921975448931688E-6</v>
      </c>
      <c r="EV396" s="7">
        <f>STDEV(EP396:ET396)</f>
        <v>1.8318310595488012E-5</v>
      </c>
    </row>
    <row r="397" spans="1:152" ht="15" x14ac:dyDescent="0.25">
      <c r="A397" s="376" t="s">
        <v>2054</v>
      </c>
      <c r="B397" s="414" t="s">
        <v>2055</v>
      </c>
      <c r="C397" s="415">
        <v>1152.91957</v>
      </c>
      <c r="D397" s="7">
        <v>0</v>
      </c>
      <c r="E397" s="7">
        <v>0</v>
      </c>
      <c r="F397" s="7">
        <v>0</v>
      </c>
      <c r="G397" s="7">
        <v>0</v>
      </c>
      <c r="H397" s="7">
        <v>0</v>
      </c>
      <c r="I397" s="7">
        <v>0</v>
      </c>
      <c r="J397" s="379">
        <v>0</v>
      </c>
      <c r="K397" s="7">
        <v>0</v>
      </c>
      <c r="L397" s="7">
        <v>0</v>
      </c>
      <c r="M397" s="7">
        <v>0</v>
      </c>
      <c r="N397" s="7">
        <v>0</v>
      </c>
      <c r="O397" s="7">
        <v>0</v>
      </c>
      <c r="P397" s="7">
        <v>0</v>
      </c>
      <c r="Q397" s="379">
        <v>0</v>
      </c>
      <c r="R397" s="7">
        <v>0</v>
      </c>
      <c r="S397" s="7">
        <v>0</v>
      </c>
      <c r="T397" s="7">
        <v>0</v>
      </c>
      <c r="U397" s="7">
        <v>0</v>
      </c>
      <c r="V397" s="7">
        <v>0</v>
      </c>
      <c r="W397" s="7">
        <v>0</v>
      </c>
      <c r="X397" s="7">
        <v>0</v>
      </c>
      <c r="Y397" s="7">
        <v>0</v>
      </c>
      <c r="Z397" s="7">
        <v>0</v>
      </c>
      <c r="AA397" s="7">
        <v>0</v>
      </c>
      <c r="AB397" s="7">
        <v>0</v>
      </c>
      <c r="AC397" s="7">
        <v>0</v>
      </c>
      <c r="AD397" s="7">
        <v>0</v>
      </c>
      <c r="AE397" s="7">
        <v>0</v>
      </c>
      <c r="AF397" s="7">
        <v>0</v>
      </c>
      <c r="AG397" s="7">
        <v>0</v>
      </c>
      <c r="AH397" s="7">
        <v>0</v>
      </c>
      <c r="AI397" s="7">
        <v>0</v>
      </c>
      <c r="AJ397" s="7">
        <v>0</v>
      </c>
      <c r="AK397" s="7">
        <v>0</v>
      </c>
      <c r="AL397" s="7">
        <v>0</v>
      </c>
      <c r="AM397" s="7">
        <v>0</v>
      </c>
      <c r="AN397" s="7">
        <v>0</v>
      </c>
      <c r="AO397" s="7">
        <v>0</v>
      </c>
      <c r="AP397" s="7">
        <v>0</v>
      </c>
      <c r="AQ397" s="7">
        <v>0</v>
      </c>
      <c r="AR397" s="7">
        <v>0</v>
      </c>
      <c r="AS397" s="7">
        <v>0</v>
      </c>
      <c r="AT397" s="7">
        <v>0</v>
      </c>
      <c r="AU397" s="7">
        <v>0</v>
      </c>
      <c r="AV397" s="7">
        <v>0</v>
      </c>
      <c r="AW397" s="7">
        <v>0</v>
      </c>
      <c r="AX397" s="7">
        <v>0</v>
      </c>
      <c r="AY397" s="7">
        <v>0</v>
      </c>
      <c r="AZ397" s="7">
        <v>0</v>
      </c>
      <c r="BA397" s="7">
        <v>0</v>
      </c>
      <c r="BB397" s="7">
        <v>0</v>
      </c>
      <c r="BC397" s="7">
        <v>0</v>
      </c>
      <c r="BD397" s="7">
        <v>0</v>
      </c>
      <c r="BE397" s="7">
        <v>0</v>
      </c>
      <c r="BF397" s="7">
        <v>0</v>
      </c>
      <c r="BG397" s="7">
        <v>0</v>
      </c>
      <c r="BH397" s="7">
        <v>0</v>
      </c>
      <c r="BI397" s="7">
        <v>0</v>
      </c>
      <c r="BJ397" s="7">
        <v>0</v>
      </c>
      <c r="BK397" s="7">
        <v>0</v>
      </c>
      <c r="BL397" s="7">
        <v>0</v>
      </c>
      <c r="BM397" s="7">
        <v>0</v>
      </c>
      <c r="BN397" s="7">
        <v>0</v>
      </c>
      <c r="BO397" s="7">
        <v>0</v>
      </c>
      <c r="BP397" s="7">
        <v>0</v>
      </c>
      <c r="BQ397" s="7">
        <v>0</v>
      </c>
      <c r="BR397" s="7">
        <v>0</v>
      </c>
      <c r="BS397" s="7">
        <v>0</v>
      </c>
      <c r="BT397" s="7">
        <v>0</v>
      </c>
      <c r="BU397" s="7">
        <v>0</v>
      </c>
      <c r="BV397" s="7">
        <v>0</v>
      </c>
      <c r="BW397" s="7">
        <v>0</v>
      </c>
      <c r="BX397" s="7">
        <v>0</v>
      </c>
      <c r="BY397" s="7">
        <v>0</v>
      </c>
      <c r="BZ397" s="7">
        <v>0</v>
      </c>
      <c r="CA397" s="7">
        <v>0</v>
      </c>
      <c r="CB397" s="7">
        <v>0</v>
      </c>
      <c r="CC397" s="7">
        <v>0</v>
      </c>
      <c r="CD397" s="7">
        <v>0</v>
      </c>
      <c r="CE397" s="7">
        <v>0</v>
      </c>
      <c r="CF397" s="7">
        <v>0</v>
      </c>
      <c r="CG397" s="7">
        <v>0</v>
      </c>
      <c r="CH397" s="7">
        <v>0</v>
      </c>
      <c r="CI397" s="7">
        <v>0</v>
      </c>
      <c r="CJ397" s="7">
        <v>0</v>
      </c>
      <c r="CK397" s="7">
        <v>0</v>
      </c>
      <c r="CL397" s="7">
        <v>0</v>
      </c>
      <c r="CM397" s="7">
        <v>0</v>
      </c>
      <c r="CN397" s="7">
        <v>0</v>
      </c>
      <c r="CO397" s="7">
        <v>0</v>
      </c>
      <c r="CP397" s="7">
        <v>0</v>
      </c>
      <c r="CQ397" s="7">
        <v>0</v>
      </c>
      <c r="CR397" s="7">
        <v>0</v>
      </c>
      <c r="CS397" s="7">
        <v>0</v>
      </c>
      <c r="CT397" s="7">
        <v>0</v>
      </c>
      <c r="CU397" s="7">
        <v>0</v>
      </c>
      <c r="CV397" s="7">
        <v>0</v>
      </c>
      <c r="CW397" s="7">
        <v>0</v>
      </c>
      <c r="CX397" s="7">
        <v>0</v>
      </c>
      <c r="CY397" s="7">
        <v>0</v>
      </c>
      <c r="CZ397" s="7">
        <v>0</v>
      </c>
      <c r="DA397" s="7">
        <v>0</v>
      </c>
      <c r="DB397" s="7">
        <v>0</v>
      </c>
      <c r="DC397" s="7">
        <v>0</v>
      </c>
      <c r="DD397" s="7">
        <v>0</v>
      </c>
      <c r="DE397" s="7">
        <v>0</v>
      </c>
      <c r="DF397" s="7">
        <v>0</v>
      </c>
      <c r="DG397" s="7">
        <v>0</v>
      </c>
      <c r="DH397" s="7">
        <v>0</v>
      </c>
      <c r="DI397" s="7">
        <v>0</v>
      </c>
      <c r="DJ397" s="7">
        <v>0</v>
      </c>
      <c r="DK397" s="7">
        <v>0</v>
      </c>
      <c r="DL397" s="7">
        <v>0</v>
      </c>
      <c r="DM397" s="7">
        <v>0</v>
      </c>
      <c r="DN397" s="7">
        <v>0</v>
      </c>
      <c r="DO397" s="7">
        <v>0</v>
      </c>
      <c r="DP397" s="7">
        <v>0</v>
      </c>
      <c r="DQ397" s="7">
        <v>0</v>
      </c>
      <c r="DR397" s="7">
        <v>0</v>
      </c>
      <c r="DS397" s="7">
        <v>0</v>
      </c>
      <c r="DT397" s="7">
        <v>0</v>
      </c>
      <c r="DU397" s="7">
        <v>0</v>
      </c>
      <c r="DV397" s="7">
        <v>0</v>
      </c>
      <c r="DW397" s="7">
        <v>0</v>
      </c>
      <c r="DX397" s="7">
        <f>AVERAGE(DR397:DW397)</f>
        <v>0</v>
      </c>
      <c r="DY397" s="7">
        <f>STDEV(DR397:DW397)</f>
        <v>0</v>
      </c>
      <c r="DZ397" s="7">
        <v>0</v>
      </c>
      <c r="EA397" s="7">
        <v>0</v>
      </c>
      <c r="EB397" s="7">
        <v>0</v>
      </c>
      <c r="EC397" s="7">
        <v>0</v>
      </c>
      <c r="ED397" s="7">
        <v>0</v>
      </c>
      <c r="EE397" s="7">
        <v>0</v>
      </c>
      <c r="EF397" s="7">
        <f>AVERAGE(DZ397:EE397)</f>
        <v>0</v>
      </c>
      <c r="EG397" s="7">
        <f>STDEV(DZ397:EE397)</f>
        <v>0</v>
      </c>
      <c r="EH397" s="7">
        <v>0</v>
      </c>
      <c r="EI397" s="7">
        <v>0</v>
      </c>
      <c r="EJ397" s="7">
        <v>0</v>
      </c>
      <c r="EK397" s="7">
        <v>0</v>
      </c>
      <c r="EL397" s="7">
        <v>0</v>
      </c>
      <c r="EM397" s="7">
        <v>0</v>
      </c>
      <c r="EN397" s="7">
        <f>AVERAGE(EH397:EM397)</f>
        <v>0</v>
      </c>
      <c r="EO397" s="7">
        <f>STDEV(EH397:EM397)</f>
        <v>0</v>
      </c>
      <c r="EP397" s="7">
        <v>3.7582602997076066E-5</v>
      </c>
      <c r="EQ397" s="7">
        <v>0</v>
      </c>
      <c r="ER397" s="7">
        <v>0</v>
      </c>
      <c r="ES397" s="7">
        <v>0</v>
      </c>
      <c r="ET397" s="7">
        <v>2.3667438787118765E-4</v>
      </c>
      <c r="EU397" s="7">
        <f>AVERAGE(EP397:ET397)</f>
        <v>5.4851398173652741E-5</v>
      </c>
      <c r="EV397" s="7">
        <f>STDEV(EP397:ET397)</f>
        <v>1.029366777613964E-4</v>
      </c>
    </row>
    <row r="398" spans="1:152" ht="15" x14ac:dyDescent="0.25">
      <c r="A398" s="376" t="s">
        <v>2054</v>
      </c>
      <c r="B398" s="414" t="s">
        <v>2053</v>
      </c>
      <c r="C398" s="415">
        <v>1154.93517</v>
      </c>
      <c r="D398" s="7">
        <v>0</v>
      </c>
      <c r="E398" s="7">
        <v>0</v>
      </c>
      <c r="F398" s="7">
        <v>0</v>
      </c>
      <c r="G398" s="7">
        <v>0</v>
      </c>
      <c r="H398" s="7">
        <v>0</v>
      </c>
      <c r="I398" s="7">
        <v>0</v>
      </c>
      <c r="J398" s="379">
        <v>0</v>
      </c>
      <c r="K398" s="7">
        <v>0</v>
      </c>
      <c r="L398" s="7">
        <v>0</v>
      </c>
      <c r="M398" s="7">
        <v>0</v>
      </c>
      <c r="N398" s="7">
        <v>0</v>
      </c>
      <c r="O398" s="7">
        <v>0</v>
      </c>
      <c r="P398" s="7">
        <v>0</v>
      </c>
      <c r="Q398" s="379">
        <v>0</v>
      </c>
      <c r="R398" s="7">
        <v>0</v>
      </c>
      <c r="S398" s="7">
        <v>0</v>
      </c>
      <c r="T398" s="7">
        <v>0</v>
      </c>
      <c r="U398" s="7">
        <v>0</v>
      </c>
      <c r="V398" s="7">
        <v>0</v>
      </c>
      <c r="W398" s="7">
        <v>0</v>
      </c>
      <c r="X398" s="7">
        <v>0</v>
      </c>
      <c r="Y398" s="7">
        <v>0</v>
      </c>
      <c r="Z398" s="7">
        <v>0</v>
      </c>
      <c r="AA398" s="7">
        <v>0</v>
      </c>
      <c r="AB398" s="7">
        <v>0</v>
      </c>
      <c r="AC398" s="7">
        <v>0</v>
      </c>
      <c r="AD398" s="7">
        <v>0</v>
      </c>
      <c r="AE398" s="7">
        <v>0</v>
      </c>
      <c r="AF398" s="7">
        <v>0</v>
      </c>
      <c r="AG398" s="7">
        <v>0</v>
      </c>
      <c r="AH398" s="7">
        <v>0</v>
      </c>
      <c r="AI398" s="7">
        <v>0</v>
      </c>
      <c r="AJ398" s="7">
        <v>0</v>
      </c>
      <c r="AK398" s="7">
        <v>0</v>
      </c>
      <c r="AL398" s="7">
        <v>0</v>
      </c>
      <c r="AM398" s="7">
        <v>0</v>
      </c>
      <c r="AN398" s="7">
        <v>0</v>
      </c>
      <c r="AO398" s="7">
        <v>0</v>
      </c>
      <c r="AP398" s="7">
        <v>0</v>
      </c>
      <c r="AQ398" s="7">
        <v>0</v>
      </c>
      <c r="AR398" s="7">
        <v>0</v>
      </c>
      <c r="AS398" s="7">
        <v>0</v>
      </c>
      <c r="AT398" s="7">
        <v>0</v>
      </c>
      <c r="AU398" s="7">
        <v>0</v>
      </c>
      <c r="AV398" s="7">
        <v>0</v>
      </c>
      <c r="AW398" s="7">
        <v>0</v>
      </c>
      <c r="AX398" s="7">
        <v>0</v>
      </c>
      <c r="AY398" s="7">
        <v>0</v>
      </c>
      <c r="AZ398" s="7">
        <v>0</v>
      </c>
      <c r="BA398" s="7">
        <v>0</v>
      </c>
      <c r="BB398" s="7">
        <v>0</v>
      </c>
      <c r="BC398" s="7">
        <v>0</v>
      </c>
      <c r="BD398" s="7">
        <v>0</v>
      </c>
      <c r="BE398" s="7">
        <v>0</v>
      </c>
      <c r="BF398" s="7">
        <v>0</v>
      </c>
      <c r="BG398" s="7">
        <v>0</v>
      </c>
      <c r="BH398" s="7">
        <v>0</v>
      </c>
      <c r="BI398" s="7">
        <v>0</v>
      </c>
      <c r="BJ398" s="7">
        <v>0</v>
      </c>
      <c r="BK398" s="7">
        <v>0</v>
      </c>
      <c r="BL398" s="7">
        <v>0</v>
      </c>
      <c r="BM398" s="7">
        <v>0</v>
      </c>
      <c r="BN398" s="7">
        <v>0</v>
      </c>
      <c r="BO398" s="7">
        <v>0</v>
      </c>
      <c r="BP398" s="7">
        <v>0</v>
      </c>
      <c r="BQ398" s="7">
        <v>0</v>
      </c>
      <c r="BR398" s="7">
        <v>0</v>
      </c>
      <c r="BS398" s="7">
        <v>0</v>
      </c>
      <c r="BT398" s="7">
        <v>0</v>
      </c>
      <c r="BU398" s="7">
        <v>0</v>
      </c>
      <c r="BV398" s="7">
        <v>0</v>
      </c>
      <c r="BW398" s="7">
        <v>0</v>
      </c>
      <c r="BX398" s="7">
        <v>0</v>
      </c>
      <c r="BY398" s="7">
        <v>0</v>
      </c>
      <c r="BZ398" s="7">
        <v>0</v>
      </c>
      <c r="CA398" s="7">
        <v>0</v>
      </c>
      <c r="CB398" s="7">
        <v>0</v>
      </c>
      <c r="CC398" s="7">
        <v>0</v>
      </c>
      <c r="CD398" s="7">
        <v>0</v>
      </c>
      <c r="CE398" s="7">
        <v>0</v>
      </c>
      <c r="CF398" s="7">
        <v>0</v>
      </c>
      <c r="CG398" s="7">
        <v>0</v>
      </c>
      <c r="CH398" s="7">
        <v>0</v>
      </c>
      <c r="CI398" s="7">
        <v>0</v>
      </c>
      <c r="CJ398" s="7">
        <v>0</v>
      </c>
      <c r="CK398" s="7">
        <v>0</v>
      </c>
      <c r="CL398" s="7">
        <v>0</v>
      </c>
      <c r="CM398" s="7">
        <v>0</v>
      </c>
      <c r="CN398" s="7">
        <v>0</v>
      </c>
      <c r="CO398" s="7">
        <v>0</v>
      </c>
      <c r="CP398" s="7">
        <v>0</v>
      </c>
      <c r="CQ398" s="7">
        <v>0</v>
      </c>
      <c r="CR398" s="7">
        <v>0</v>
      </c>
      <c r="CS398" s="7">
        <v>0</v>
      </c>
      <c r="CT398" s="7">
        <v>0</v>
      </c>
      <c r="CU398" s="7">
        <v>0</v>
      </c>
      <c r="CV398" s="7">
        <v>0</v>
      </c>
      <c r="CW398" s="7">
        <v>0</v>
      </c>
      <c r="CX398" s="7">
        <v>0</v>
      </c>
      <c r="CY398" s="7">
        <v>0</v>
      </c>
      <c r="CZ398" s="7">
        <v>0</v>
      </c>
      <c r="DA398" s="7">
        <v>0</v>
      </c>
      <c r="DB398" s="7">
        <v>0</v>
      </c>
      <c r="DC398" s="7">
        <v>0</v>
      </c>
      <c r="DD398" s="7">
        <v>0</v>
      </c>
      <c r="DE398" s="7">
        <v>0</v>
      </c>
      <c r="DF398" s="7">
        <v>0</v>
      </c>
      <c r="DG398" s="7">
        <v>0</v>
      </c>
      <c r="DH398" s="7">
        <v>0</v>
      </c>
      <c r="DI398" s="7">
        <v>0</v>
      </c>
      <c r="DJ398" s="7">
        <v>0</v>
      </c>
      <c r="DK398" s="7">
        <v>0</v>
      </c>
      <c r="DL398" s="7">
        <v>0</v>
      </c>
      <c r="DM398" s="7">
        <v>0</v>
      </c>
      <c r="DN398" s="7">
        <v>0</v>
      </c>
      <c r="DO398" s="7">
        <v>0</v>
      </c>
      <c r="DP398" s="7">
        <v>0</v>
      </c>
      <c r="DQ398" s="7">
        <v>0</v>
      </c>
      <c r="DR398" s="7">
        <v>0</v>
      </c>
      <c r="DS398" s="7">
        <v>0</v>
      </c>
      <c r="DT398" s="7">
        <v>0</v>
      </c>
      <c r="DU398" s="7">
        <v>0</v>
      </c>
      <c r="DV398" s="7">
        <v>0</v>
      </c>
      <c r="DW398" s="7">
        <v>0</v>
      </c>
      <c r="DX398" s="7">
        <f>AVERAGE(DR398:DW398)</f>
        <v>0</v>
      </c>
      <c r="DY398" s="7">
        <f>STDEV(DR398:DW398)</f>
        <v>0</v>
      </c>
      <c r="DZ398" s="7">
        <v>0</v>
      </c>
      <c r="EA398" s="7">
        <v>0</v>
      </c>
      <c r="EB398" s="7">
        <v>0</v>
      </c>
      <c r="EC398" s="7">
        <v>0</v>
      </c>
      <c r="ED398" s="7">
        <v>0</v>
      </c>
      <c r="EE398" s="7">
        <v>0</v>
      </c>
      <c r="EF398" s="7">
        <f>AVERAGE(DZ398:EE398)</f>
        <v>0</v>
      </c>
      <c r="EG398" s="7">
        <f>STDEV(DZ398:EE398)</f>
        <v>0</v>
      </c>
      <c r="EH398" s="7">
        <v>0</v>
      </c>
      <c r="EI398" s="7">
        <v>0</v>
      </c>
      <c r="EJ398" s="7">
        <v>0</v>
      </c>
      <c r="EK398" s="7">
        <v>0</v>
      </c>
      <c r="EL398" s="7">
        <v>0</v>
      </c>
      <c r="EM398" s="7">
        <v>0</v>
      </c>
      <c r="EN398" s="7">
        <f>AVERAGE(EH398:EM398)</f>
        <v>0</v>
      </c>
      <c r="EO398" s="7">
        <f>STDEV(EH398:EM398)</f>
        <v>0</v>
      </c>
      <c r="EP398" s="7">
        <v>0</v>
      </c>
      <c r="EQ398" s="7">
        <v>0</v>
      </c>
      <c r="ER398" s="7">
        <v>0</v>
      </c>
      <c r="ES398" s="7">
        <v>0</v>
      </c>
      <c r="ET398" s="7">
        <v>0</v>
      </c>
      <c r="EU398" s="7">
        <f>AVERAGE(EP398:ET398)</f>
        <v>0</v>
      </c>
      <c r="EV398" s="7">
        <f>STDEV(EP398:ET398)</f>
        <v>0</v>
      </c>
    </row>
    <row r="399" spans="1:152" ht="15" x14ac:dyDescent="0.25">
      <c r="A399" s="411" t="s">
        <v>2052</v>
      </c>
      <c r="B399" s="416" t="s">
        <v>2051</v>
      </c>
      <c r="C399" s="416"/>
      <c r="D399" s="370">
        <v>1.7645912717116729E-3</v>
      </c>
      <c r="E399" s="370">
        <v>6.0656666532731751E-3</v>
      </c>
      <c r="F399" s="370">
        <v>3.8210627957824149E-3</v>
      </c>
      <c r="G399" s="370">
        <v>6.4112605910283411E-3</v>
      </c>
      <c r="H399" s="370">
        <v>1.7696978964119438E-3</v>
      </c>
      <c r="I399" s="370">
        <v>3.9664558416415098E-3</v>
      </c>
      <c r="J399" s="370">
        <v>2.2404714061063898E-3</v>
      </c>
      <c r="K399" s="370">
        <v>2.6632163628279074E-3</v>
      </c>
      <c r="L399" s="370">
        <v>7.0939723945450655E-3</v>
      </c>
      <c r="M399" s="370">
        <v>1.0359800945492978E-2</v>
      </c>
      <c r="N399" s="370">
        <v>6.8791135154963349E-3</v>
      </c>
      <c r="O399" s="370">
        <v>6.1444868614618363E-2</v>
      </c>
      <c r="P399" s="370">
        <v>1.7688194366596129E-2</v>
      </c>
      <c r="Q399" s="370">
        <v>2.4612880893113774E-2</v>
      </c>
      <c r="R399" s="369">
        <v>1.5494328341108109E-3</v>
      </c>
      <c r="S399" s="369">
        <v>2.3236736506337874E-3</v>
      </c>
      <c r="T399" s="369">
        <v>1.186325461258787E-3</v>
      </c>
      <c r="U399" s="369">
        <v>3.8971736748602347E-4</v>
      </c>
      <c r="V399" s="369">
        <v>1.8793027479581631E-3</v>
      </c>
      <c r="W399" s="381">
        <v>1.4656904122895143E-3</v>
      </c>
      <c r="X399" s="381">
        <v>7.3314152176056572E-4</v>
      </c>
      <c r="Y399" s="369">
        <v>2.2195831676785432E-3</v>
      </c>
      <c r="Z399" s="369">
        <v>7.2412902829672619E-4</v>
      </c>
      <c r="AA399" s="369">
        <v>1.1798973323897098E-3</v>
      </c>
      <c r="AB399" s="369">
        <v>2.7448545768659748E-3</v>
      </c>
      <c r="AC399" s="369">
        <v>9.9710319207681869E-4</v>
      </c>
      <c r="AD399" s="381">
        <v>1.5731134594615544E-3</v>
      </c>
      <c r="AE399" s="381">
        <v>8.6574846880323739E-4</v>
      </c>
      <c r="AF399" s="369">
        <v>7.4239933673019432E-4</v>
      </c>
      <c r="AG399" s="369">
        <v>1.0789427202724036E-3</v>
      </c>
      <c r="AH399" s="369">
        <v>5.4494113793175192E-4</v>
      </c>
      <c r="AI399" s="369">
        <v>3.4479219843657643E-4</v>
      </c>
      <c r="AJ399" s="369">
        <v>1.8562728580723826E-3</v>
      </c>
      <c r="AK399" s="381">
        <v>9.1346965028866187E-4</v>
      </c>
      <c r="AL399" s="381">
        <v>5.9260686511866548E-4</v>
      </c>
      <c r="AM399" s="369">
        <v>8.8297186022841825E-2</v>
      </c>
      <c r="AN399" s="369">
        <v>6.4775785337836914E-2</v>
      </c>
      <c r="AO399" s="369">
        <v>6.7181913294429046E-2</v>
      </c>
      <c r="AP399" s="369">
        <v>5.9598676825235515E-2</v>
      </c>
      <c r="AQ399" s="369">
        <v>4.4701081296839161E-2</v>
      </c>
      <c r="AR399" s="381">
        <v>6.4910928555436481E-2</v>
      </c>
      <c r="AS399" s="381">
        <v>1.5722202599879512E-2</v>
      </c>
      <c r="AT399" s="369">
        <v>8.89705228517296E-2</v>
      </c>
      <c r="AU399" s="369">
        <v>6.0966794419351752E-2</v>
      </c>
      <c r="AV399" s="369">
        <v>0.10016051825970734</v>
      </c>
      <c r="AW399" s="369">
        <v>5.8313648124789896E-2</v>
      </c>
      <c r="AX399" s="369">
        <v>7.7765798558590546E-2</v>
      </c>
      <c r="AY399" s="381">
        <v>7.7235456442833833E-2</v>
      </c>
      <c r="AZ399" s="381">
        <v>1.793220357169955E-2</v>
      </c>
      <c r="BA399" s="7">
        <v>1.3197588352683136E-3</v>
      </c>
      <c r="BB399" s="7">
        <v>1.8711884361878631E-3</v>
      </c>
      <c r="BC399" s="7">
        <v>1.9715180705650727E-3</v>
      </c>
      <c r="BD399" s="7">
        <v>4.8945589802183529E-3</v>
      </c>
      <c r="BE399" s="7">
        <v>4.8265622375121397E-3</v>
      </c>
      <c r="BF399" s="381">
        <v>2.9767173119503486E-3</v>
      </c>
      <c r="BG399" s="381">
        <v>1.7376833656226292E-3</v>
      </c>
      <c r="BH399" s="7">
        <v>4.3035888681355102E-3</v>
      </c>
      <c r="BI399" s="7">
        <v>3.4836863898080141E-2</v>
      </c>
      <c r="BJ399" s="7">
        <v>1.4367373833144098E-2</v>
      </c>
      <c r="BK399" s="7">
        <v>1.6972838274551042E-2</v>
      </c>
      <c r="BL399" s="7">
        <v>1.2802745658981979E-2</v>
      </c>
      <c r="BM399" s="381">
        <v>1.6656682106578554E-2</v>
      </c>
      <c r="BN399" s="381">
        <v>1.1217303996116767E-2</v>
      </c>
      <c r="BO399" s="7">
        <v>1.2804787247660291E-2</v>
      </c>
      <c r="BP399" s="7">
        <v>3.0927355414512282E-2</v>
      </c>
      <c r="BQ399" s="7">
        <v>1.1237648643201812E-2</v>
      </c>
      <c r="BR399" s="7">
        <v>1.6117032307751966E-2</v>
      </c>
      <c r="BS399" s="7">
        <v>1.2343615725442895E-2</v>
      </c>
      <c r="BT399" s="381">
        <v>1.6686087867713851E-2</v>
      </c>
      <c r="BU399" s="381">
        <v>8.1661584353147076E-3</v>
      </c>
      <c r="BV399" s="369">
        <v>1.2583918289521816E-4</v>
      </c>
      <c r="BW399" s="369">
        <v>2.4261612854933651E-4</v>
      </c>
      <c r="BX399" s="369">
        <v>1.1670574579665861E-3</v>
      </c>
      <c r="BY399" s="369">
        <v>4.8819469162866228E-4</v>
      </c>
      <c r="BZ399" s="369">
        <v>0</v>
      </c>
      <c r="CA399" s="369">
        <v>8.6714661062929925E-4</v>
      </c>
      <c r="CB399" s="381">
        <v>4.8180901194485042E-4</v>
      </c>
      <c r="CC399" s="381">
        <v>4.5478763248181725E-4</v>
      </c>
      <c r="CD399" s="369">
        <v>6.5276286994238875E-3</v>
      </c>
      <c r="CE399" s="369">
        <v>1.8237522306819333E-2</v>
      </c>
      <c r="CF399" s="369">
        <v>1.7512861940460027E-2</v>
      </c>
      <c r="CG399" s="369">
        <v>2.1176494874701416E-2</v>
      </c>
      <c r="CH399" s="369">
        <v>2.0293239479680019E-2</v>
      </c>
      <c r="CI399" s="369">
        <v>1.4169421729255463E-2</v>
      </c>
      <c r="CJ399" s="381">
        <v>1.6319528171723358E-2</v>
      </c>
      <c r="CK399" s="381">
        <v>5.3849328145901803E-3</v>
      </c>
      <c r="CL399" s="369">
        <v>6.6642788281488542E-3</v>
      </c>
      <c r="CM399" s="369">
        <v>3.3986755971463653E-2</v>
      </c>
      <c r="CN399" s="369">
        <v>1.1524236493806518E-2</v>
      </c>
      <c r="CO399" s="369">
        <v>4.7697940539694374E-3</v>
      </c>
      <c r="CP399" s="369">
        <v>2.9013477569019746E-4</v>
      </c>
      <c r="CQ399" s="369">
        <v>1.2526480673471761E-2</v>
      </c>
      <c r="CR399" s="381">
        <v>1.1626946799425069E-2</v>
      </c>
      <c r="CS399" s="381">
        <v>1.1840208620092458E-2</v>
      </c>
      <c r="CT399" s="369">
        <v>2.9936785388026205E-4</v>
      </c>
      <c r="CU399" s="369">
        <v>5.0978675137076132E-4</v>
      </c>
      <c r="CV399" s="369">
        <v>7.644458617864088E-5</v>
      </c>
      <c r="CW399" s="369">
        <v>2.271245013903768E-4</v>
      </c>
      <c r="CX399" s="369">
        <v>4.1128156293624798E-6</v>
      </c>
      <c r="CY399" s="369">
        <v>6.671347852441541E-4</v>
      </c>
      <c r="CZ399" s="381">
        <v>2.9732854894892632E-4</v>
      </c>
      <c r="DA399" s="381">
        <v>2.536111584739913E-4</v>
      </c>
      <c r="DB399" s="369">
        <v>8.3575590852401918E-2</v>
      </c>
      <c r="DC399" s="369">
        <v>8.4446033516407379E-2</v>
      </c>
      <c r="DD399" s="369">
        <v>0.11070417422781903</v>
      </c>
      <c r="DE399" s="369">
        <v>8.5066947808636093E-2</v>
      </c>
      <c r="DF399" s="369">
        <v>7.6573148371950631E-2</v>
      </c>
      <c r="DG399" s="369">
        <v>0.10021884843082281</v>
      </c>
      <c r="DH399" s="381">
        <v>9.0097457201339645E-2</v>
      </c>
      <c r="DI399" s="381">
        <v>1.272608055476976E-2</v>
      </c>
      <c r="DJ399" s="369">
        <v>9.7531520167944564E-4</v>
      </c>
      <c r="DK399" s="369">
        <v>4.7563298438533189E-3</v>
      </c>
      <c r="DL399" s="369">
        <v>1.5578378436745763E-2</v>
      </c>
      <c r="DM399" s="369">
        <v>5.4648331124347704E-3</v>
      </c>
      <c r="DN399" s="369">
        <v>2.4085196303195108E-2</v>
      </c>
      <c r="DO399" s="369">
        <v>8.2960165504388263E-3</v>
      </c>
      <c r="DP399" s="381">
        <v>9.859344908057871E-3</v>
      </c>
      <c r="DQ399" s="381">
        <v>8.5065230084177615E-3</v>
      </c>
      <c r="DR399" s="369">
        <v>5.6232736781025652E-3</v>
      </c>
      <c r="DS399" s="369">
        <v>7.5860877586779174E-3</v>
      </c>
      <c r="DT399" s="369">
        <v>5.3560607475425809E-3</v>
      </c>
      <c r="DU399" s="369">
        <v>1.7897377199615429E-3</v>
      </c>
      <c r="DV399" s="369">
        <v>4.2328080061000625E-3</v>
      </c>
      <c r="DW399" s="369">
        <v>1.7133977409210023E-3</v>
      </c>
      <c r="DX399" s="381">
        <f>AVERAGE(DR399:DW399)</f>
        <v>4.3835609418842779E-3</v>
      </c>
      <c r="DY399" s="381">
        <f>STDEV(DR399:DW399)</f>
        <v>2.3073464597516053E-3</v>
      </c>
      <c r="DZ399" s="369">
        <v>2.5048452731064533E-4</v>
      </c>
      <c r="EA399" s="369">
        <v>4.0877428832721925E-3</v>
      </c>
      <c r="EB399" s="369">
        <v>6.6269723097779343E-3</v>
      </c>
      <c r="EC399" s="369">
        <v>3.1717700767672423E-3</v>
      </c>
      <c r="ED399" s="369">
        <v>4.0436762366115823E-3</v>
      </c>
      <c r="EE399" s="369">
        <v>2.0881556703220535E-3</v>
      </c>
      <c r="EF399" s="381">
        <f>AVERAGE(DZ399:EE399)</f>
        <v>3.3781336173436083E-3</v>
      </c>
      <c r="EG399" s="381">
        <f>STDEV(DZ399:EE399)</f>
        <v>2.1443070201292232E-3</v>
      </c>
      <c r="EH399" s="369">
        <v>0.14222076551600824</v>
      </c>
      <c r="EI399" s="369">
        <v>0.16320089437209837</v>
      </c>
      <c r="EJ399" s="369">
        <v>0.13136431648634453</v>
      </c>
      <c r="EK399" s="369">
        <v>4.5361407723076029E-2</v>
      </c>
      <c r="EL399" s="369">
        <v>5.635938791793401E-2</v>
      </c>
      <c r="EM399" s="369">
        <v>0.16242260293441091</v>
      </c>
      <c r="EN399" s="381">
        <f>AVERAGE(EH399:EM399)</f>
        <v>0.11682156249164534</v>
      </c>
      <c r="EO399" s="381">
        <f>STDEV(EH399:EM399)</f>
        <v>5.26295293478726E-2</v>
      </c>
      <c r="EP399" s="369">
        <v>0.29197664220168429</v>
      </c>
      <c r="EQ399" s="369">
        <v>0.30141238124321595</v>
      </c>
      <c r="ER399" s="369">
        <v>0.28860325029435935</v>
      </c>
      <c r="ES399" s="369">
        <v>0.25014808915052866</v>
      </c>
      <c r="ET399" s="369">
        <v>0.34413237113054629</v>
      </c>
      <c r="EU399" s="381">
        <f>AVERAGE(EP399:ET399)</f>
        <v>0.29525454680406693</v>
      </c>
      <c r="EV399" s="381">
        <f>STDEV(EP399:ET399)</f>
        <v>3.3602594995635761E-2</v>
      </c>
    </row>
    <row r="400" spans="1:152" ht="15" x14ac:dyDescent="0.25">
      <c r="A400" s="369" t="s">
        <v>2050</v>
      </c>
      <c r="B400" s="417" t="s">
        <v>2049</v>
      </c>
      <c r="C400" s="418"/>
      <c r="D400" s="370">
        <f>SUM(D4:D399)/2</f>
        <v>4.9887574185410073E-2</v>
      </c>
      <c r="E400" s="370">
        <f>SUM(E4:E399)/2</f>
        <v>0.10515438194743279</v>
      </c>
      <c r="F400" s="370">
        <f>SUM(F4:F399)/2</f>
        <v>8.2610819399615815E-2</v>
      </c>
      <c r="G400" s="370">
        <f>SUM(G4:G399)/2</f>
        <v>0.1481130297706573</v>
      </c>
      <c r="H400" s="370">
        <f>SUM(H4:H399)/2</f>
        <v>5.8654633180471108E-2</v>
      </c>
      <c r="I400" s="370">
        <f>AVERAGE(D400:H400)</f>
        <v>8.888408769671742E-2</v>
      </c>
      <c r="J400" s="370">
        <f>STDEV(D400:H400)</f>
        <v>3.9518008349731473E-2</v>
      </c>
      <c r="K400" s="370">
        <f>SUM(K4:K399)/2</f>
        <v>0.7936648583395719</v>
      </c>
      <c r="L400" s="370">
        <f>SUM(L4:L399)/2</f>
        <v>1.8406777757521335</v>
      </c>
      <c r="M400" s="370">
        <f>SUM(M4:M399)/2</f>
        <v>2.3258273322379073</v>
      </c>
      <c r="N400" s="370">
        <f>SUM(N4:N399)/2</f>
        <v>1.4136795001644966</v>
      </c>
      <c r="O400" s="370">
        <f>SUM(O4:O399)/2</f>
        <v>1.7123749904309153</v>
      </c>
      <c r="P400" s="370">
        <f>AVERAGE(K400:O400)</f>
        <v>1.6172448913850048</v>
      </c>
      <c r="Q400" s="370">
        <f>STDEV(K400:O400)</f>
        <v>0.56585864055876067</v>
      </c>
      <c r="R400" s="369">
        <v>8.944938019657922E-2</v>
      </c>
      <c r="S400" s="369">
        <v>5.2794010297414526E-2</v>
      </c>
      <c r="T400" s="369">
        <v>4.3329478095454531E-2</v>
      </c>
      <c r="U400" s="369">
        <v>5.2818676494876947E-2</v>
      </c>
      <c r="V400" s="369">
        <v>6.8907744758793646E-2</v>
      </c>
      <c r="W400" s="381">
        <v>6.1459857968623778E-2</v>
      </c>
      <c r="X400" s="381">
        <v>1.8147740766116364E-2</v>
      </c>
      <c r="Y400" s="369">
        <v>0.24494879128556721</v>
      </c>
      <c r="Z400" s="369">
        <v>0.15945942714932496</v>
      </c>
      <c r="AA400" s="369">
        <v>0.2102880703634287</v>
      </c>
      <c r="AB400" s="369">
        <v>0.24743761626722174</v>
      </c>
      <c r="AC400" s="369">
        <v>0.20788131396474901</v>
      </c>
      <c r="AD400" s="381">
        <v>0.21400304380605834</v>
      </c>
      <c r="AE400" s="381">
        <v>3.5713417102863583E-2</v>
      </c>
      <c r="AF400" s="369">
        <v>4.2045393928330912E-2</v>
      </c>
      <c r="AG400" s="369">
        <v>6.5301841845520431E-2</v>
      </c>
      <c r="AH400" s="369">
        <v>6.500251428173183E-2</v>
      </c>
      <c r="AI400" s="369">
        <v>5.951660666936779E-2</v>
      </c>
      <c r="AJ400" s="369">
        <v>7.3294785520334624E-2</v>
      </c>
      <c r="AK400" s="381">
        <v>6.1032228449057112E-2</v>
      </c>
      <c r="AL400" s="381">
        <v>1.169572644784457E-2</v>
      </c>
      <c r="AM400" s="369">
        <v>7.8887350602853816</v>
      </c>
      <c r="AN400" s="369">
        <v>7.5343442202750532</v>
      </c>
      <c r="AO400" s="369">
        <v>9.4103959869924942</v>
      </c>
      <c r="AP400" s="369">
        <v>7.1200710230363562</v>
      </c>
      <c r="AQ400" s="369">
        <v>7.6792471977453394</v>
      </c>
      <c r="AR400" s="381">
        <v>7.9265586976669242</v>
      </c>
      <c r="AS400" s="381">
        <v>0.87587403094538785</v>
      </c>
      <c r="AT400" s="369">
        <v>13.464239860800218</v>
      </c>
      <c r="AU400" s="369">
        <v>9.0288023757538731</v>
      </c>
      <c r="AV400" s="369">
        <v>13.616170464757184</v>
      </c>
      <c r="AW400" s="369">
        <v>9.5798853622742772</v>
      </c>
      <c r="AX400" s="369">
        <v>12.146039208137115</v>
      </c>
      <c r="AY400" s="381">
        <v>11.567027454344531</v>
      </c>
      <c r="AZ400" s="381">
        <v>2.1520325768344168</v>
      </c>
      <c r="BA400" s="7">
        <v>7.5957107985892516E-2</v>
      </c>
      <c r="BB400" s="7">
        <v>9.5751545128536883E-2</v>
      </c>
      <c r="BC400" s="7">
        <v>0.1238245800902473</v>
      </c>
      <c r="BD400" s="7">
        <v>0.10277190325285991</v>
      </c>
      <c r="BE400" s="7">
        <v>0.15198307680678233</v>
      </c>
      <c r="BF400" s="381">
        <v>0.1100576426528638</v>
      </c>
      <c r="BG400" s="381">
        <v>2.9016648173733846E-2</v>
      </c>
      <c r="BH400" s="7">
        <v>0.87239650637070365</v>
      </c>
      <c r="BI400" s="7">
        <v>2.7568852705385938</v>
      </c>
      <c r="BJ400" s="7">
        <v>3.725882787930002</v>
      </c>
      <c r="BK400" s="7">
        <v>1.8161438274434498</v>
      </c>
      <c r="BL400" s="7">
        <v>1.7789779450297962</v>
      </c>
      <c r="BM400" s="381">
        <v>2.1900572674625089</v>
      </c>
      <c r="BN400" s="381">
        <v>1.0868626138650339</v>
      </c>
      <c r="BO400" s="7">
        <v>2.6286061872844058</v>
      </c>
      <c r="BP400" s="7">
        <v>2.8747160572865611</v>
      </c>
      <c r="BQ400" s="7">
        <v>2.6632819406914012</v>
      </c>
      <c r="BR400" s="7">
        <v>2.5235111251306348</v>
      </c>
      <c r="BS400" s="7">
        <v>2.0493252047991013</v>
      </c>
      <c r="BT400" s="381">
        <v>2.5478881030384213</v>
      </c>
      <c r="BU400" s="381">
        <v>0.30651543971036105</v>
      </c>
      <c r="BV400" s="369">
        <v>1.4826537421421669E-2</v>
      </c>
      <c r="BW400" s="369">
        <v>1.1308832857870208E-2</v>
      </c>
      <c r="BX400" s="369">
        <v>1.5770459829835579E-2</v>
      </c>
      <c r="BY400" s="369">
        <v>1.1982612956797662E-2</v>
      </c>
      <c r="BZ400" s="369">
        <v>1.1096517787757288E-2</v>
      </c>
      <c r="CA400" s="369">
        <v>9.4670620436914325E-3</v>
      </c>
      <c r="CB400" s="381">
        <v>1.2408670482895642E-2</v>
      </c>
      <c r="CC400" s="381">
        <v>2.4047320377762948E-3</v>
      </c>
      <c r="CD400" s="369">
        <v>1.3487663006869395</v>
      </c>
      <c r="CE400" s="369">
        <v>2.0081879194965708</v>
      </c>
      <c r="CF400" s="369">
        <v>3.3566323120274633</v>
      </c>
      <c r="CG400" s="369">
        <v>3.5896340686382402</v>
      </c>
      <c r="CH400" s="369">
        <v>4.3864193358400714</v>
      </c>
      <c r="CI400" s="369">
        <v>2.8270602167044658</v>
      </c>
      <c r="CJ400" s="381">
        <v>2.9194500255656255</v>
      </c>
      <c r="CK400" s="381">
        <v>1.1043781804083073</v>
      </c>
      <c r="CL400" s="369">
        <v>0.65529706707792856</v>
      </c>
      <c r="CM400" s="369">
        <v>1.4808805015475806</v>
      </c>
      <c r="CN400" s="369">
        <v>1.5595245321458209</v>
      </c>
      <c r="CO400" s="369">
        <v>1.245271647944775</v>
      </c>
      <c r="CP400" s="369">
        <v>0.26622585131107712</v>
      </c>
      <c r="CQ400" s="369">
        <v>1.2532698439944725</v>
      </c>
      <c r="CR400" s="381">
        <v>1.0767449073369424</v>
      </c>
      <c r="CS400" s="381">
        <v>0.50804005401945984</v>
      </c>
      <c r="CT400" s="369">
        <v>2.8908068738953362E-2</v>
      </c>
      <c r="CU400" s="369">
        <v>2.1021592439864071E-2</v>
      </c>
      <c r="CV400" s="369">
        <v>2.5054892619825943E-2</v>
      </c>
      <c r="CW400" s="369">
        <v>1.6068917855916111E-2</v>
      </c>
      <c r="CX400" s="369">
        <v>2.8161859398283098E-2</v>
      </c>
      <c r="CY400" s="369">
        <v>4.833303704037472E-2</v>
      </c>
      <c r="CZ400" s="381">
        <v>2.7924728015536218E-2</v>
      </c>
      <c r="DA400" s="381">
        <v>1.1081261101876922E-2</v>
      </c>
      <c r="DB400" s="369">
        <v>16.867122790693443</v>
      </c>
      <c r="DC400" s="369">
        <v>18.592603941895842</v>
      </c>
      <c r="DD400" s="369">
        <v>15.061280208242371</v>
      </c>
      <c r="DE400" s="369">
        <v>14.200969872087136</v>
      </c>
      <c r="DF400" s="369">
        <v>16.511966437970997</v>
      </c>
      <c r="DG400" s="369">
        <v>16.031204663242161</v>
      </c>
      <c r="DH400" s="381">
        <v>16.210857985688659</v>
      </c>
      <c r="DI400" s="381">
        <v>1.5223349306965406</v>
      </c>
      <c r="DJ400" s="369">
        <v>1.0928961378308175</v>
      </c>
      <c r="DK400" s="369">
        <v>1.2506179951172887</v>
      </c>
      <c r="DL400" s="369">
        <v>6.2851792309362668</v>
      </c>
      <c r="DM400" s="369">
        <v>2.0575771773253928</v>
      </c>
      <c r="DN400" s="369">
        <v>7.1218004898452616</v>
      </c>
      <c r="DO400" s="369">
        <v>2.8777539876669493</v>
      </c>
      <c r="DP400" s="381">
        <v>3.4476375031203297</v>
      </c>
      <c r="DQ400" s="381">
        <v>2.6145689226563591</v>
      </c>
      <c r="DR400" s="369">
        <f>SUM(DR4:DR399)/2</f>
        <v>1.1940054242588185</v>
      </c>
      <c r="DS400" s="369">
        <f>SUM(DS4:DS399)/2</f>
        <v>1.1732204136081481</v>
      </c>
      <c r="DT400" s="369">
        <f>SUM(DT4:DT399)/2</f>
        <v>1.2130019315619938</v>
      </c>
      <c r="DU400" s="369">
        <f>SUM(DU4:DU399)/2</f>
        <v>1.1920002100085585</v>
      </c>
      <c r="DV400" s="369">
        <f>SUM(DV4:DV399)/2</f>
        <v>0.97668969650948168</v>
      </c>
      <c r="DW400" s="369">
        <f>SUM(DW4:DW399)/2</f>
        <v>1.2389046293596475</v>
      </c>
      <c r="DX400" s="381">
        <f>AVERAGE(DR400:DW400)</f>
        <v>1.1646370508844412</v>
      </c>
      <c r="DY400" s="381">
        <f>STDEV(DR400:DW400)</f>
        <v>9.4724823419868945E-2</v>
      </c>
      <c r="DZ400" s="369">
        <f>SUM(DZ4:DZ399)/2</f>
        <v>0.44197819368819924</v>
      </c>
      <c r="EA400" s="369">
        <f>SUM(EA4:EA399)/2</f>
        <v>1.4263331367003607</v>
      </c>
      <c r="EB400" s="369">
        <f>SUM(EB4:EB399)/2</f>
        <v>1.1824575259667218</v>
      </c>
      <c r="EC400" s="369">
        <f>SUM(EC4:EC399)/2</f>
        <v>1.4262240265307615</v>
      </c>
      <c r="ED400" s="369">
        <f>SUM(ED4:ED399)/2</f>
        <v>0.80771796727587175</v>
      </c>
      <c r="EE400" s="369">
        <f>SUM(EE4:EE399)/2</f>
        <v>0.85296127388924936</v>
      </c>
      <c r="EF400" s="381">
        <f>AVERAGE(DZ400:EE400)</f>
        <v>1.0229453540085274</v>
      </c>
      <c r="EG400" s="381">
        <f>STDEV(DZ400:EE400)</f>
        <v>0.3907786536656222</v>
      </c>
      <c r="EH400" s="369">
        <f>SUM(EH4:EH399)/2</f>
        <v>20.55016271770176</v>
      </c>
      <c r="EI400" s="369">
        <f>SUM(EI4:EI399)/2</f>
        <v>28.225309582218898</v>
      </c>
      <c r="EJ400" s="369">
        <f>SUM(EJ4:EJ399)/2</f>
        <v>19.992763630948936</v>
      </c>
      <c r="EK400" s="369">
        <f>SUM(EK4:EK399)/2</f>
        <v>11.657661159569368</v>
      </c>
      <c r="EL400" s="369">
        <f>SUM(EL4:EL399)/2</f>
        <v>11.890467247451049</v>
      </c>
      <c r="EM400" s="369">
        <f>SUM(EM4:EM399)/2</f>
        <v>22.388773935073104</v>
      </c>
      <c r="EN400" s="381">
        <f>AVERAGE(EH400:EM400)</f>
        <v>19.117523045493851</v>
      </c>
      <c r="EO400" s="381">
        <f>STDEV(EH400:EM400)</f>
        <v>6.3929842070668075</v>
      </c>
      <c r="EP400" s="369">
        <f>SUM(EP4:EP399)/2</f>
        <v>57.79827634563469</v>
      </c>
      <c r="EQ400" s="369">
        <f>SUM(EQ4:EQ399)/2</f>
        <v>48.845458067857756</v>
      </c>
      <c r="ER400" s="369">
        <f>SUM(ER4:ER399)/2</f>
        <v>63.337069054747261</v>
      </c>
      <c r="ES400" s="369">
        <f>SUM(ES4:ES399)/2</f>
        <v>46.631086145326961</v>
      </c>
      <c r="ET400" s="369">
        <f>SUM(ET4:ET399)/2</f>
        <v>58.455721611860255</v>
      </c>
      <c r="EU400" s="381">
        <f>AVERAGE(EP400:ET400)</f>
        <v>55.013522245085383</v>
      </c>
      <c r="EV400" s="381">
        <f>STDEV(EP400:ET400)</f>
        <v>7.0213117370387979</v>
      </c>
    </row>
    <row r="401" spans="1:152" ht="15" x14ac:dyDescent="0.25">
      <c r="A401" s="411"/>
    </row>
    <row r="402" spans="1:152" ht="15" x14ac:dyDescent="0.25">
      <c r="A402" s="411"/>
    </row>
    <row r="403" spans="1:152" ht="15" x14ac:dyDescent="0.25">
      <c r="A403" s="411"/>
      <c r="ET403" s="370"/>
      <c r="EU403" s="381"/>
      <c r="EV403" s="419"/>
    </row>
    <row r="404" spans="1:152" ht="15" x14ac:dyDescent="0.25">
      <c r="A404" s="411"/>
      <c r="ET404" s="370"/>
      <c r="EU404" s="381"/>
      <c r="EV404" s="419"/>
    </row>
    <row r="405" spans="1:152" ht="15" x14ac:dyDescent="0.25">
      <c r="A405" s="411"/>
      <c r="ET405" s="370"/>
      <c r="EU405" s="381"/>
      <c r="EV405" s="419"/>
    </row>
    <row r="406" spans="1:152" ht="15" x14ac:dyDescent="0.25">
      <c r="A406" s="411"/>
      <c r="ET406" s="370"/>
      <c r="EU406" s="381"/>
      <c r="EV406" s="419"/>
    </row>
    <row r="407" spans="1:152" ht="15" x14ac:dyDescent="0.25">
      <c r="A407" s="411"/>
      <c r="ET407" s="370"/>
      <c r="EU407" s="381"/>
      <c r="EV407" s="419"/>
    </row>
    <row r="408" spans="1:152" ht="15" x14ac:dyDescent="0.25">
      <c r="A408" s="411"/>
      <c r="ET408" s="370"/>
      <c r="EU408" s="381"/>
      <c r="EV408" s="419"/>
    </row>
    <row r="409" spans="1:152" ht="15" x14ac:dyDescent="0.25">
      <c r="A409" s="411"/>
      <c r="ET409" s="370"/>
      <c r="EU409" s="381"/>
      <c r="EV409" s="419"/>
    </row>
    <row r="410" spans="1:152" ht="15" x14ac:dyDescent="0.25">
      <c r="A410" s="411"/>
      <c r="ET410" s="370"/>
      <c r="EU410" s="381"/>
      <c r="EV410" s="419"/>
    </row>
    <row r="411" spans="1:152" ht="15" x14ac:dyDescent="0.25">
      <c r="A411" s="411"/>
      <c r="ET411" s="370"/>
      <c r="EU411" s="381"/>
      <c r="EV411" s="419"/>
    </row>
    <row r="412" spans="1:152" ht="15" x14ac:dyDescent="0.25">
      <c r="A412" s="411"/>
      <c r="ET412" s="411"/>
      <c r="EU412" s="381"/>
      <c r="EV412" s="419"/>
    </row>
    <row r="413" spans="1:152" ht="15" x14ac:dyDescent="0.25">
      <c r="A413" s="411"/>
      <c r="ET413" s="411"/>
      <c r="EU413" s="381"/>
      <c r="EV413" s="419"/>
    </row>
    <row r="414" spans="1:152" ht="15" x14ac:dyDescent="0.25">
      <c r="A414" s="411"/>
      <c r="ET414" s="369"/>
      <c r="EU414" s="381"/>
    </row>
    <row r="415" spans="1:152" ht="15" x14ac:dyDescent="0.25">
      <c r="A415" s="411"/>
    </row>
    <row r="416" spans="1:152" ht="15" x14ac:dyDescent="0.25">
      <c r="A416" s="411"/>
    </row>
    <row r="417" spans="1:1" ht="15" x14ac:dyDescent="0.25">
      <c r="A417" s="411"/>
    </row>
    <row r="418" spans="1:1" ht="15" x14ac:dyDescent="0.25">
      <c r="A418" s="411"/>
    </row>
    <row r="419" spans="1:1" ht="15" x14ac:dyDescent="0.25">
      <c r="A419" s="411"/>
    </row>
    <row r="420" spans="1:1" ht="15" x14ac:dyDescent="0.25">
      <c r="A420" s="411"/>
    </row>
    <row r="421" spans="1:1" ht="15" x14ac:dyDescent="0.25">
      <c r="A421" s="411"/>
    </row>
    <row r="422" spans="1:1" ht="15" x14ac:dyDescent="0.25">
      <c r="A422" s="411"/>
    </row>
    <row r="423" spans="1:1" ht="15" x14ac:dyDescent="0.25">
      <c r="A423" s="411"/>
    </row>
    <row r="424" spans="1:1" ht="15" x14ac:dyDescent="0.25">
      <c r="A424" s="411"/>
    </row>
    <row r="425" spans="1:1" ht="15" x14ac:dyDescent="0.25">
      <c r="A425" s="411"/>
    </row>
    <row r="426" spans="1:1" ht="15" x14ac:dyDescent="0.25">
      <c r="A426" s="411"/>
    </row>
    <row r="427" spans="1:1" ht="15" x14ac:dyDescent="0.25">
      <c r="A427" s="411"/>
    </row>
    <row r="428" spans="1:1" ht="15" x14ac:dyDescent="0.25">
      <c r="A428" s="411"/>
    </row>
    <row r="429" spans="1:1" ht="15" x14ac:dyDescent="0.25">
      <c r="A429" s="411"/>
    </row>
    <row r="430" spans="1:1" ht="15" x14ac:dyDescent="0.25">
      <c r="A430" s="411"/>
    </row>
    <row r="431" spans="1:1" ht="15" x14ac:dyDescent="0.25">
      <c r="A431" s="411"/>
    </row>
    <row r="432" spans="1:1" ht="15" x14ac:dyDescent="0.25">
      <c r="A432" s="411"/>
    </row>
    <row r="433" spans="1:150" ht="15" x14ac:dyDescent="0.25">
      <c r="A433" s="411"/>
    </row>
    <row r="434" spans="1:150" ht="15" x14ac:dyDescent="0.25">
      <c r="A434" s="411"/>
    </row>
    <row r="435" spans="1:150" ht="15" x14ac:dyDescent="0.25">
      <c r="A435" s="369"/>
      <c r="DR435" s="369"/>
      <c r="DS435" s="369"/>
      <c r="DT435" s="369"/>
      <c r="DU435" s="369"/>
      <c r="DV435" s="369"/>
      <c r="DW435" s="369"/>
      <c r="DX435" s="369"/>
      <c r="DY435" s="369"/>
      <c r="DZ435" s="369"/>
      <c r="EA435" s="369"/>
      <c r="EB435" s="369"/>
      <c r="EC435" s="369"/>
      <c r="ED435" s="369"/>
      <c r="EE435" s="369"/>
      <c r="EF435" s="369"/>
      <c r="EG435" s="369"/>
      <c r="EH435" s="369"/>
      <c r="EI435" s="369"/>
      <c r="EJ435" s="369"/>
      <c r="EK435" s="369"/>
      <c r="EL435" s="369"/>
      <c r="EM435" s="369"/>
      <c r="EN435" s="369"/>
      <c r="EO435" s="369"/>
      <c r="EP435" s="369"/>
      <c r="EQ435" s="369"/>
      <c r="ER435" s="369"/>
      <c r="ES435" s="369"/>
      <c r="ET435" s="369"/>
    </row>
    <row r="436" spans="1:150" ht="15" x14ac:dyDescent="0.25">
      <c r="DR436" s="369"/>
      <c r="DS436" s="369"/>
      <c r="DT436" s="369"/>
      <c r="DU436" s="369"/>
      <c r="DV436" s="369"/>
      <c r="DW436" s="369"/>
      <c r="DX436" s="369"/>
      <c r="DY436" s="369"/>
      <c r="DZ436" s="369"/>
      <c r="EA436" s="369"/>
      <c r="EB436" s="369"/>
      <c r="EC436" s="369"/>
      <c r="ED436" s="369"/>
      <c r="EE436" s="369"/>
      <c r="EF436" s="369"/>
      <c r="EG436" s="369"/>
      <c r="EH436" s="369"/>
      <c r="EI436" s="369"/>
      <c r="EJ436" s="369"/>
      <c r="EK436" s="369"/>
      <c r="EL436" s="369"/>
      <c r="EM436" s="369"/>
      <c r="EN436" s="369"/>
      <c r="EO436" s="369"/>
      <c r="EP436" s="369"/>
      <c r="EQ436" s="369"/>
      <c r="ER436" s="369"/>
      <c r="ES436" s="369"/>
      <c r="ET436" s="369"/>
    </row>
  </sheetData>
  <mergeCells count="1">
    <mergeCell ref="A1:P1"/>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O2059"/>
  <sheetViews>
    <sheetView zoomScaleNormal="100" workbookViewId="0">
      <selection sqref="A1:H1"/>
    </sheetView>
  </sheetViews>
  <sheetFormatPr defaultRowHeight="14.25" x14ac:dyDescent="0.2"/>
  <cols>
    <col min="1" max="1" width="14.42578125" style="483" customWidth="1"/>
    <col min="2" max="2" width="16" style="62" customWidth="1"/>
    <col min="3" max="3" width="33.140625" style="315" customWidth="1"/>
    <col min="4" max="4" width="22" style="486" customWidth="1"/>
    <col min="5" max="5" width="9.140625" style="315" customWidth="1"/>
    <col min="6" max="6" width="11.42578125" style="63" customWidth="1"/>
    <col min="7" max="7" width="25.42578125" style="485" customWidth="1"/>
    <col min="8" max="8" width="15.7109375" style="485" customWidth="1"/>
    <col min="9" max="9" width="21.140625" style="64" customWidth="1"/>
    <col min="10" max="10" width="9.140625" style="315" customWidth="1"/>
    <col min="11" max="11" width="11.42578125" style="62" customWidth="1"/>
    <col min="12" max="12" width="19.85546875" style="62" customWidth="1"/>
    <col min="13" max="13" width="15.42578125" style="62" customWidth="1"/>
    <col min="14" max="14" width="21.85546875" style="64" customWidth="1"/>
    <col min="15" max="15" width="9.140625" style="315" customWidth="1"/>
    <col min="16" max="16" width="11.42578125" style="62" customWidth="1"/>
    <col min="17" max="17" width="20.42578125" style="62" customWidth="1"/>
    <col min="18" max="18" width="15.5703125" style="62" customWidth="1"/>
    <col min="19" max="19" width="20.85546875" style="64" customWidth="1"/>
    <col min="20" max="20" width="11.42578125" style="315" customWidth="1"/>
    <col min="21" max="21" width="10.85546875" style="62" customWidth="1"/>
    <col min="22" max="22" width="13" style="62" customWidth="1"/>
    <col min="23" max="23" width="15.140625" style="62" customWidth="1"/>
    <col min="24" max="24" width="13.85546875" style="62" customWidth="1"/>
    <col min="25" max="25" width="17.7109375" style="28" customWidth="1"/>
    <col min="26" max="26" width="18.140625" style="62" customWidth="1"/>
    <col min="27" max="27" width="11.28515625" style="62" customWidth="1"/>
    <col min="28" max="29" width="9.140625" style="62"/>
    <col min="30" max="30" width="17.28515625" style="28" customWidth="1"/>
    <col min="31" max="16384" width="9.140625" style="62"/>
  </cols>
  <sheetData>
    <row r="1" spans="1:93" s="422" customFormat="1" ht="48" customHeight="1" x14ac:dyDescent="0.25">
      <c r="A1" s="420" t="s">
        <v>2892</v>
      </c>
      <c r="B1" s="420"/>
      <c r="C1" s="420"/>
      <c r="D1" s="420"/>
      <c r="E1" s="420"/>
      <c r="F1" s="420"/>
      <c r="G1" s="420"/>
      <c r="H1" s="420"/>
      <c r="I1" s="421"/>
      <c r="J1" s="421"/>
      <c r="K1" s="421"/>
      <c r="L1" s="421"/>
      <c r="M1" s="421"/>
      <c r="N1" s="421"/>
      <c r="O1" s="421"/>
      <c r="P1" s="421"/>
      <c r="Q1" s="421"/>
      <c r="R1" s="421"/>
      <c r="S1" s="421"/>
      <c r="T1" s="315"/>
      <c r="U1" s="315"/>
      <c r="V1" s="315"/>
      <c r="W1" s="315"/>
      <c r="X1" s="315"/>
      <c r="Y1" s="64"/>
      <c r="Z1" s="315"/>
      <c r="AA1" s="315"/>
      <c r="AB1" s="315"/>
      <c r="AC1" s="315"/>
      <c r="AD1" s="64"/>
      <c r="AE1" s="315"/>
      <c r="AF1" s="315"/>
      <c r="AG1" s="315"/>
      <c r="AH1" s="315"/>
      <c r="AI1" s="315"/>
      <c r="AJ1" s="315"/>
      <c r="AK1" s="315"/>
      <c r="AL1" s="315"/>
      <c r="AM1" s="315"/>
      <c r="AN1" s="315"/>
      <c r="AO1" s="315"/>
      <c r="AP1" s="315"/>
      <c r="AQ1" s="315"/>
      <c r="AR1" s="315"/>
      <c r="AS1" s="315"/>
      <c r="AT1" s="315"/>
      <c r="AU1" s="315"/>
      <c r="AV1" s="315"/>
      <c r="AW1" s="315"/>
      <c r="AX1" s="315"/>
      <c r="AY1" s="315"/>
      <c r="AZ1" s="315"/>
      <c r="BA1" s="315"/>
      <c r="BB1" s="315"/>
      <c r="BC1" s="315"/>
      <c r="BD1" s="315"/>
      <c r="BE1" s="315"/>
      <c r="BF1" s="315"/>
      <c r="BG1" s="315"/>
      <c r="BH1" s="315"/>
      <c r="BI1" s="315"/>
      <c r="BJ1" s="315"/>
      <c r="BK1" s="315"/>
      <c r="BL1" s="315"/>
      <c r="BM1" s="315"/>
      <c r="BN1" s="315"/>
      <c r="BO1" s="315"/>
      <c r="BP1" s="315"/>
      <c r="BQ1" s="315"/>
      <c r="BR1" s="315"/>
      <c r="BS1" s="315"/>
      <c r="BT1" s="315"/>
      <c r="BU1" s="315"/>
      <c r="BV1" s="315"/>
      <c r="BW1" s="315"/>
      <c r="BX1" s="315"/>
      <c r="BY1" s="315"/>
      <c r="BZ1" s="315"/>
      <c r="CA1" s="315"/>
      <c r="CB1" s="315"/>
      <c r="CC1" s="315"/>
      <c r="CD1" s="315"/>
      <c r="CE1" s="315"/>
      <c r="CF1" s="315"/>
      <c r="CG1" s="315"/>
      <c r="CH1" s="315"/>
      <c r="CI1" s="315"/>
      <c r="CJ1" s="315"/>
      <c r="CK1" s="315"/>
      <c r="CL1" s="315"/>
      <c r="CM1" s="315"/>
      <c r="CN1" s="315"/>
      <c r="CO1" s="315"/>
    </row>
    <row r="2" spans="1:93" s="434" customFormat="1" ht="17.25" customHeight="1" x14ac:dyDescent="0.25">
      <c r="A2" s="423" t="s">
        <v>942</v>
      </c>
      <c r="B2" s="424" t="s">
        <v>943</v>
      </c>
      <c r="C2" s="425" t="s">
        <v>944</v>
      </c>
      <c r="D2" s="426" t="s">
        <v>2893</v>
      </c>
      <c r="E2" s="427" t="s">
        <v>946</v>
      </c>
      <c r="F2" s="428"/>
      <c r="G2" s="428"/>
      <c r="H2" s="428"/>
      <c r="I2" s="429"/>
      <c r="J2" s="427" t="s">
        <v>947</v>
      </c>
      <c r="K2" s="428"/>
      <c r="L2" s="428"/>
      <c r="M2" s="428"/>
      <c r="N2" s="429"/>
      <c r="O2" s="430" t="s">
        <v>948</v>
      </c>
      <c r="P2" s="430"/>
      <c r="Q2" s="430"/>
      <c r="R2" s="430"/>
      <c r="S2" s="431"/>
      <c r="T2" s="432" t="s">
        <v>2894</v>
      </c>
      <c r="U2" s="427" t="s">
        <v>2048</v>
      </c>
      <c r="V2" s="428"/>
      <c r="W2" s="428"/>
      <c r="X2" s="428"/>
      <c r="Y2" s="429"/>
      <c r="Z2" s="427" t="s">
        <v>2047</v>
      </c>
      <c r="AA2" s="428"/>
      <c r="AB2" s="428"/>
      <c r="AC2" s="428"/>
      <c r="AD2" s="429"/>
      <c r="AE2" s="433"/>
      <c r="AF2" s="433"/>
      <c r="AG2" s="433"/>
      <c r="AH2" s="433"/>
      <c r="AI2" s="433"/>
      <c r="AJ2" s="433"/>
      <c r="AK2" s="433"/>
      <c r="AL2" s="433"/>
      <c r="AM2" s="433"/>
      <c r="AN2" s="433"/>
      <c r="AO2" s="433"/>
      <c r="AP2" s="433"/>
      <c r="AQ2" s="433"/>
      <c r="AR2" s="433"/>
      <c r="AS2" s="433"/>
      <c r="AT2" s="433"/>
      <c r="AU2" s="433"/>
      <c r="AV2" s="433"/>
      <c r="AW2" s="433"/>
      <c r="AX2" s="433"/>
      <c r="AY2" s="433"/>
      <c r="AZ2" s="433"/>
      <c r="BA2" s="433"/>
      <c r="BB2" s="433"/>
      <c r="BC2" s="433"/>
      <c r="BD2" s="433"/>
      <c r="BE2" s="433"/>
      <c r="BF2" s="433"/>
      <c r="BG2" s="433"/>
      <c r="BH2" s="433"/>
      <c r="BI2" s="433"/>
      <c r="BJ2" s="433"/>
      <c r="BK2" s="433"/>
      <c r="BL2" s="433"/>
      <c r="BM2" s="433"/>
      <c r="BN2" s="433"/>
      <c r="BO2" s="433"/>
      <c r="BP2" s="433"/>
      <c r="BQ2" s="433"/>
      <c r="BR2" s="433"/>
      <c r="BS2" s="433"/>
      <c r="BT2" s="433"/>
      <c r="BU2" s="433"/>
      <c r="BV2" s="433"/>
      <c r="BW2" s="433"/>
      <c r="BX2" s="433"/>
      <c r="BY2" s="433"/>
      <c r="BZ2" s="433"/>
      <c r="CA2" s="433"/>
      <c r="CB2" s="433"/>
      <c r="CC2" s="433"/>
      <c r="CD2" s="433"/>
      <c r="CE2" s="433"/>
      <c r="CF2" s="433"/>
      <c r="CG2" s="433"/>
      <c r="CH2" s="433"/>
      <c r="CI2" s="433"/>
      <c r="CJ2" s="433"/>
      <c r="CK2" s="433"/>
      <c r="CL2" s="433"/>
      <c r="CM2" s="433"/>
      <c r="CN2" s="433"/>
      <c r="CO2" s="433"/>
    </row>
    <row r="3" spans="1:93" s="434" customFormat="1" ht="15" x14ac:dyDescent="0.25">
      <c r="A3" s="435"/>
      <c r="B3" s="436"/>
      <c r="C3" s="437"/>
      <c r="D3" s="438"/>
      <c r="E3" s="439" t="s">
        <v>949</v>
      </c>
      <c r="F3" s="440" t="s">
        <v>950</v>
      </c>
      <c r="G3" s="441" t="s">
        <v>2895</v>
      </c>
      <c r="H3" s="442" t="s">
        <v>2821</v>
      </c>
      <c r="I3" s="443" t="s">
        <v>951</v>
      </c>
      <c r="J3" s="444" t="s">
        <v>949</v>
      </c>
      <c r="K3" s="442" t="s">
        <v>950</v>
      </c>
      <c r="L3" s="445" t="s">
        <v>2895</v>
      </c>
      <c r="M3" s="442" t="s">
        <v>2821</v>
      </c>
      <c r="N3" s="446" t="s">
        <v>951</v>
      </c>
      <c r="O3" s="447" t="s">
        <v>949</v>
      </c>
      <c r="P3" s="442" t="s">
        <v>950</v>
      </c>
      <c r="Q3" s="445" t="s">
        <v>2895</v>
      </c>
      <c r="R3" s="442" t="s">
        <v>2821</v>
      </c>
      <c r="S3" s="448" t="s">
        <v>951</v>
      </c>
      <c r="T3" s="449"/>
      <c r="U3" s="439" t="s">
        <v>2046</v>
      </c>
      <c r="V3" s="450" t="s">
        <v>634</v>
      </c>
      <c r="W3" s="450" t="s">
        <v>2895</v>
      </c>
      <c r="X3" s="450" t="s">
        <v>2821</v>
      </c>
      <c r="Y3" s="451" t="s">
        <v>951</v>
      </c>
      <c r="Z3" s="439" t="s">
        <v>2046</v>
      </c>
      <c r="AA3" s="450" t="s">
        <v>634</v>
      </c>
      <c r="AB3" s="450" t="s">
        <v>2895</v>
      </c>
      <c r="AC3" s="450" t="s">
        <v>2821</v>
      </c>
      <c r="AD3" s="451" t="s">
        <v>2045</v>
      </c>
      <c r="AE3" s="433"/>
      <c r="AF3" s="433"/>
      <c r="AG3" s="433"/>
      <c r="AH3" s="433"/>
      <c r="AI3" s="433"/>
      <c r="AJ3" s="433"/>
      <c r="AK3" s="433"/>
      <c r="AL3" s="433"/>
      <c r="AM3" s="433"/>
      <c r="AN3" s="433"/>
      <c r="AO3" s="433"/>
      <c r="AP3" s="433"/>
      <c r="AQ3" s="433"/>
      <c r="AR3" s="433"/>
      <c r="AS3" s="433"/>
      <c r="AT3" s="433"/>
      <c r="AU3" s="433"/>
      <c r="AV3" s="433"/>
      <c r="AW3" s="433"/>
      <c r="AX3" s="433"/>
      <c r="AY3" s="433"/>
      <c r="AZ3" s="433"/>
      <c r="BA3" s="433"/>
      <c r="BB3" s="433"/>
      <c r="BC3" s="433"/>
      <c r="BD3" s="433"/>
      <c r="BE3" s="433"/>
      <c r="BF3" s="433"/>
      <c r="BG3" s="433"/>
      <c r="BH3" s="433"/>
      <c r="BI3" s="433"/>
      <c r="BJ3" s="433"/>
      <c r="BK3" s="433"/>
      <c r="BL3" s="433"/>
      <c r="BM3" s="433"/>
      <c r="BN3" s="433"/>
      <c r="BO3" s="433"/>
      <c r="BP3" s="433"/>
      <c r="BQ3" s="433"/>
      <c r="BR3" s="433"/>
      <c r="BS3" s="433"/>
      <c r="BT3" s="433"/>
      <c r="BU3" s="433"/>
      <c r="BV3" s="433"/>
      <c r="BW3" s="433"/>
      <c r="BX3" s="433"/>
      <c r="BY3" s="433"/>
      <c r="BZ3" s="433"/>
      <c r="CA3" s="433"/>
      <c r="CB3" s="433"/>
      <c r="CC3" s="433"/>
      <c r="CD3" s="433"/>
      <c r="CE3" s="433"/>
      <c r="CF3" s="433"/>
      <c r="CG3" s="433"/>
      <c r="CH3" s="433"/>
      <c r="CI3" s="433"/>
      <c r="CJ3" s="433"/>
      <c r="CK3" s="433"/>
      <c r="CL3" s="433"/>
      <c r="CM3" s="433"/>
      <c r="CN3" s="433"/>
      <c r="CO3" s="433"/>
    </row>
    <row r="4" spans="1:93" s="462" customFormat="1" ht="15" x14ac:dyDescent="0.25">
      <c r="A4" s="452" t="s">
        <v>952</v>
      </c>
      <c r="B4" s="453"/>
      <c r="C4" s="454"/>
      <c r="D4" s="455"/>
      <c r="E4" s="456"/>
      <c r="F4" s="457"/>
      <c r="G4" s="458"/>
      <c r="H4" s="458"/>
      <c r="I4" s="458"/>
      <c r="J4" s="456"/>
      <c r="K4" s="453"/>
      <c r="L4" s="453"/>
      <c r="M4" s="453"/>
      <c r="N4" s="453"/>
      <c r="O4" s="456"/>
      <c r="P4" s="453"/>
      <c r="Q4" s="453"/>
      <c r="R4" s="453"/>
      <c r="S4" s="459"/>
      <c r="T4" s="460"/>
      <c r="U4" s="453"/>
      <c r="V4" s="453"/>
      <c r="W4" s="453"/>
      <c r="X4" s="453"/>
      <c r="Y4" s="461"/>
      <c r="Z4" s="456"/>
      <c r="AA4" s="453"/>
      <c r="AB4" s="453"/>
      <c r="AC4" s="453"/>
      <c r="AD4" s="461"/>
      <c r="AE4" s="454"/>
      <c r="AF4" s="454"/>
      <c r="AG4" s="454"/>
      <c r="AH4" s="454"/>
      <c r="AI4" s="454"/>
      <c r="AJ4" s="454"/>
      <c r="AK4" s="454"/>
      <c r="AL4" s="454"/>
      <c r="AM4" s="454"/>
      <c r="AN4" s="454"/>
      <c r="AO4" s="454"/>
      <c r="AP4" s="454"/>
      <c r="AQ4" s="454"/>
      <c r="AR4" s="454"/>
      <c r="AS4" s="454"/>
      <c r="AT4" s="454"/>
      <c r="AU4" s="454"/>
      <c r="AV4" s="454"/>
      <c r="AW4" s="454"/>
      <c r="AX4" s="454"/>
      <c r="AY4" s="454"/>
      <c r="AZ4" s="454"/>
      <c r="BA4" s="454"/>
      <c r="BB4" s="454"/>
      <c r="BC4" s="454"/>
      <c r="BD4" s="454"/>
      <c r="BE4" s="454"/>
      <c r="BF4" s="454"/>
      <c r="BG4" s="454"/>
      <c r="BH4" s="454"/>
      <c r="BI4" s="454"/>
      <c r="BJ4" s="454"/>
      <c r="BK4" s="454"/>
      <c r="BL4" s="454"/>
      <c r="BM4" s="454"/>
      <c r="BN4" s="454"/>
      <c r="BO4" s="454"/>
      <c r="BP4" s="454"/>
      <c r="BQ4" s="454"/>
      <c r="BR4" s="454"/>
      <c r="BS4" s="454"/>
      <c r="BT4" s="454"/>
      <c r="BU4" s="454"/>
      <c r="BV4" s="454"/>
      <c r="BW4" s="454"/>
      <c r="BX4" s="454"/>
      <c r="BY4" s="454"/>
      <c r="BZ4" s="454"/>
      <c r="CA4" s="454"/>
      <c r="CB4" s="454"/>
      <c r="CC4" s="454"/>
      <c r="CD4" s="454"/>
      <c r="CE4" s="454"/>
      <c r="CF4" s="454"/>
      <c r="CG4" s="454"/>
      <c r="CH4" s="454"/>
      <c r="CI4" s="454"/>
      <c r="CJ4" s="454"/>
      <c r="CK4" s="454"/>
      <c r="CL4" s="454"/>
      <c r="CM4" s="454"/>
      <c r="CN4" s="454"/>
      <c r="CO4" s="454"/>
    </row>
    <row r="5" spans="1:93" s="315" customFormat="1" x14ac:dyDescent="0.2">
      <c r="A5" s="463">
        <v>1006</v>
      </c>
      <c r="B5" s="464" t="s">
        <v>2043</v>
      </c>
      <c r="C5" s="464" t="s">
        <v>2044</v>
      </c>
      <c r="D5" s="465">
        <v>1065.5999999999999</v>
      </c>
      <c r="E5" s="466" t="s">
        <v>740</v>
      </c>
      <c r="F5" s="467" t="s">
        <v>957</v>
      </c>
      <c r="G5" s="468">
        <v>291.19659999999999</v>
      </c>
      <c r="H5" s="468">
        <v>291.19439999999997</v>
      </c>
      <c r="I5" s="469">
        <v>-7.6</v>
      </c>
      <c r="J5" s="470" t="s">
        <v>736</v>
      </c>
      <c r="K5" s="469" t="s">
        <v>958</v>
      </c>
      <c r="L5" s="468">
        <v>263.1653</v>
      </c>
      <c r="M5" s="468">
        <v>263.1653</v>
      </c>
      <c r="N5" s="469">
        <v>-4.2</v>
      </c>
      <c r="O5" s="470" t="s">
        <v>963</v>
      </c>
      <c r="P5" s="469" t="s">
        <v>964</v>
      </c>
      <c r="Q5" s="468">
        <v>249.18600000000001</v>
      </c>
      <c r="R5" s="469">
        <v>249.19139999999999</v>
      </c>
      <c r="S5" s="471">
        <v>21.2</v>
      </c>
      <c r="T5" s="472">
        <v>1024.7</v>
      </c>
      <c r="U5" s="464"/>
      <c r="V5" s="464"/>
      <c r="W5" s="464"/>
      <c r="X5" s="464"/>
      <c r="Y5" s="308"/>
      <c r="Z5" s="466"/>
      <c r="AA5" s="464"/>
      <c r="AB5" s="464"/>
      <c r="AC5" s="464"/>
      <c r="AD5" s="308"/>
    </row>
    <row r="6" spans="1:93" ht="15" x14ac:dyDescent="0.25">
      <c r="A6" s="463">
        <v>1006</v>
      </c>
      <c r="B6" s="464" t="s">
        <v>672</v>
      </c>
      <c r="C6" s="464" t="s">
        <v>2000</v>
      </c>
      <c r="D6" s="465">
        <v>1065.5999999999999</v>
      </c>
      <c r="E6" s="473" t="s">
        <v>760</v>
      </c>
      <c r="F6" s="467" t="s">
        <v>962</v>
      </c>
      <c r="G6" s="468">
        <v>277.21730000000002</v>
      </c>
      <c r="H6" s="474">
        <v>277.21730000000002</v>
      </c>
      <c r="I6" s="469">
        <v>0</v>
      </c>
      <c r="J6" s="470" t="s">
        <v>760</v>
      </c>
      <c r="K6" s="469" t="s">
        <v>962</v>
      </c>
      <c r="L6" s="468">
        <v>277.21730000000002</v>
      </c>
      <c r="M6" s="468">
        <v>277.21730000000002</v>
      </c>
      <c r="N6" s="469">
        <v>0</v>
      </c>
      <c r="O6" s="470" t="s">
        <v>963</v>
      </c>
      <c r="P6" s="469" t="s">
        <v>964</v>
      </c>
      <c r="Q6" s="468">
        <v>249.18600000000001</v>
      </c>
      <c r="R6" s="469">
        <v>249.19139999999999</v>
      </c>
      <c r="S6" s="471">
        <v>21.2</v>
      </c>
      <c r="T6" s="472">
        <v>1024.7</v>
      </c>
      <c r="U6" s="464"/>
      <c r="V6" s="464"/>
      <c r="W6" s="464"/>
      <c r="X6" s="464"/>
      <c r="Y6" s="308"/>
      <c r="Z6" s="466"/>
      <c r="AA6" s="464"/>
      <c r="AB6" s="464"/>
      <c r="AC6" s="464"/>
      <c r="AD6" s="308"/>
    </row>
    <row r="7" spans="1:93" x14ac:dyDescent="0.2">
      <c r="A7" s="463">
        <v>1006</v>
      </c>
      <c r="B7" s="464" t="s">
        <v>2043</v>
      </c>
      <c r="C7" s="464" t="s">
        <v>2042</v>
      </c>
      <c r="D7" s="465">
        <v>1065.5999999999999</v>
      </c>
      <c r="E7" s="473" t="s">
        <v>736</v>
      </c>
      <c r="F7" s="467" t="s">
        <v>958</v>
      </c>
      <c r="G7" s="468">
        <v>263.1653</v>
      </c>
      <c r="H7" s="468">
        <v>263.16419999999999</v>
      </c>
      <c r="I7" s="469">
        <v>-4.2</v>
      </c>
      <c r="J7" s="470" t="s">
        <v>736</v>
      </c>
      <c r="K7" s="469" t="s">
        <v>958</v>
      </c>
      <c r="L7" s="468">
        <v>263.1653</v>
      </c>
      <c r="M7" s="468">
        <v>263.16419999999999</v>
      </c>
      <c r="N7" s="469">
        <v>-4.2</v>
      </c>
      <c r="O7" s="470" t="s">
        <v>760</v>
      </c>
      <c r="P7" s="469" t="s">
        <v>962</v>
      </c>
      <c r="Q7" s="468">
        <v>277.21730000000002</v>
      </c>
      <c r="R7" s="469">
        <v>277.21730000000002</v>
      </c>
      <c r="S7" s="471">
        <v>0</v>
      </c>
      <c r="T7" s="472">
        <v>1024.7</v>
      </c>
      <c r="U7" s="464"/>
      <c r="V7" s="464"/>
      <c r="W7" s="464"/>
      <c r="X7" s="464"/>
      <c r="Y7" s="308"/>
      <c r="Z7" s="466"/>
      <c r="AA7" s="464"/>
      <c r="AB7" s="464"/>
      <c r="AC7" s="464"/>
      <c r="AD7" s="308"/>
    </row>
    <row r="8" spans="1:93" s="315" customFormat="1" x14ac:dyDescent="0.2">
      <c r="A8" s="463">
        <v>1012</v>
      </c>
      <c r="B8" s="464" t="s">
        <v>2041</v>
      </c>
      <c r="C8" s="464" t="s">
        <v>2040</v>
      </c>
      <c r="D8" s="465">
        <v>1071.7</v>
      </c>
      <c r="E8" s="466" t="s">
        <v>740</v>
      </c>
      <c r="F8" s="467" t="s">
        <v>957</v>
      </c>
      <c r="G8" s="468">
        <v>291.19659999999999</v>
      </c>
      <c r="H8" s="468">
        <v>291.18849999999998</v>
      </c>
      <c r="I8" s="469">
        <v>-27.8</v>
      </c>
      <c r="J8" s="470" t="s">
        <v>736</v>
      </c>
      <c r="K8" s="469" t="s">
        <v>958</v>
      </c>
      <c r="L8" s="468">
        <v>263.1653</v>
      </c>
      <c r="M8" s="468">
        <v>263.15949999999998</v>
      </c>
      <c r="N8" s="469">
        <v>-22</v>
      </c>
      <c r="O8" s="470" t="s">
        <v>752</v>
      </c>
      <c r="P8" s="469" t="s">
        <v>1995</v>
      </c>
      <c r="Q8" s="468">
        <v>255.233</v>
      </c>
      <c r="R8" s="469">
        <v>255.22649999999999</v>
      </c>
      <c r="S8" s="475">
        <f>((R8-Q8)/R8)*1000000</f>
        <v>-25.46757487963368</v>
      </c>
      <c r="T8" s="472">
        <v>1030.7</v>
      </c>
      <c r="U8" s="464" t="s">
        <v>2039</v>
      </c>
      <c r="V8" s="464" t="s">
        <v>2038</v>
      </c>
      <c r="W8" s="464">
        <v>417.30900000000003</v>
      </c>
      <c r="X8" s="464">
        <v>417.30930000000001</v>
      </c>
      <c r="Y8" s="308">
        <v>0.7</v>
      </c>
      <c r="Z8" s="466" t="s">
        <v>2037</v>
      </c>
      <c r="AA8" s="464" t="s">
        <v>2036</v>
      </c>
      <c r="AB8" s="464">
        <v>613.40959999999995</v>
      </c>
      <c r="AC8" s="464">
        <v>613.40989999999999</v>
      </c>
      <c r="AD8" s="308">
        <v>-0.5</v>
      </c>
    </row>
    <row r="9" spans="1:93" s="315" customFormat="1" x14ac:dyDescent="0.2">
      <c r="A9" s="463">
        <v>1020</v>
      </c>
      <c r="B9" s="464" t="s">
        <v>2035</v>
      </c>
      <c r="C9" s="464" t="s">
        <v>2034</v>
      </c>
      <c r="D9" s="465">
        <v>1079.5999999999999</v>
      </c>
      <c r="E9" s="466" t="s">
        <v>740</v>
      </c>
      <c r="F9" s="467" t="s">
        <v>957</v>
      </c>
      <c r="G9" s="468">
        <v>291.19659999999999</v>
      </c>
      <c r="H9" s="468">
        <v>291.19799999999998</v>
      </c>
      <c r="I9" s="469">
        <v>4.8</v>
      </c>
      <c r="J9" s="470" t="s">
        <v>736</v>
      </c>
      <c r="K9" s="469" t="s">
        <v>958</v>
      </c>
      <c r="L9" s="468">
        <v>263.1653</v>
      </c>
      <c r="M9" s="468">
        <v>263.17039999999997</v>
      </c>
      <c r="N9" s="469">
        <v>19.399999999999999</v>
      </c>
      <c r="O9" s="470" t="s">
        <v>736</v>
      </c>
      <c r="P9" s="469" t="s">
        <v>958</v>
      </c>
      <c r="Q9" s="468">
        <v>263.1653</v>
      </c>
      <c r="R9" s="469">
        <v>263.17039999999997</v>
      </c>
      <c r="S9" s="471">
        <v>19.399999999999999</v>
      </c>
      <c r="T9" s="472">
        <v>1038.7</v>
      </c>
      <c r="U9" s="464"/>
      <c r="V9" s="464"/>
      <c r="W9" s="464"/>
      <c r="X9" s="464"/>
      <c r="Y9" s="308"/>
      <c r="Z9" s="466"/>
      <c r="AA9" s="464"/>
      <c r="AB9" s="464"/>
      <c r="AC9" s="464"/>
      <c r="AD9" s="308"/>
    </row>
    <row r="10" spans="1:93" ht="15" x14ac:dyDescent="0.25">
      <c r="A10" s="463">
        <v>1020</v>
      </c>
      <c r="B10" s="464" t="s">
        <v>673</v>
      </c>
      <c r="C10" s="464" t="s">
        <v>2033</v>
      </c>
      <c r="D10" s="465">
        <v>1079.5999999999999</v>
      </c>
      <c r="E10" s="473" t="s">
        <v>760</v>
      </c>
      <c r="F10" s="467" t="s">
        <v>962</v>
      </c>
      <c r="G10" s="468">
        <v>277.21730000000002</v>
      </c>
      <c r="H10" s="474">
        <v>277.21730000000002</v>
      </c>
      <c r="I10" s="476">
        <v>0</v>
      </c>
      <c r="J10" s="470" t="s">
        <v>760</v>
      </c>
      <c r="K10" s="469" t="s">
        <v>962</v>
      </c>
      <c r="L10" s="468">
        <v>277.21730000000002</v>
      </c>
      <c r="M10" s="468">
        <v>277.21730000000002</v>
      </c>
      <c r="N10" s="476">
        <v>0</v>
      </c>
      <c r="O10" s="470" t="s">
        <v>736</v>
      </c>
      <c r="P10" s="469" t="s">
        <v>958</v>
      </c>
      <c r="Q10" s="468">
        <v>263.1653</v>
      </c>
      <c r="R10" s="469">
        <v>263.17039999999997</v>
      </c>
      <c r="S10" s="471">
        <v>19.399999999999999</v>
      </c>
      <c r="T10" s="472">
        <v>1038.7</v>
      </c>
      <c r="U10" s="464"/>
      <c r="V10" s="464"/>
      <c r="W10" s="464"/>
      <c r="X10" s="464"/>
      <c r="Y10" s="308"/>
      <c r="Z10" s="466"/>
      <c r="AA10" s="464"/>
      <c r="AB10" s="464"/>
      <c r="AC10" s="464"/>
      <c r="AD10" s="308"/>
    </row>
    <row r="11" spans="1:93" s="315" customFormat="1" ht="15" x14ac:dyDescent="0.25">
      <c r="A11" s="463">
        <v>1034</v>
      </c>
      <c r="B11" s="464" t="s">
        <v>686</v>
      </c>
      <c r="C11" s="464" t="s">
        <v>2032</v>
      </c>
      <c r="D11" s="465">
        <v>1093.7</v>
      </c>
      <c r="E11" s="466" t="s">
        <v>740</v>
      </c>
      <c r="F11" s="467" t="s">
        <v>957</v>
      </c>
      <c r="G11" s="468">
        <v>291.19659999999999</v>
      </c>
      <c r="H11" s="468">
        <v>291.19659999999999</v>
      </c>
      <c r="I11" s="469">
        <v>0</v>
      </c>
      <c r="J11" s="470" t="s">
        <v>736</v>
      </c>
      <c r="K11" s="469" t="s">
        <v>958</v>
      </c>
      <c r="L11" s="468">
        <v>263.1653</v>
      </c>
      <c r="M11" s="468">
        <v>263.16449999999998</v>
      </c>
      <c r="N11" s="469">
        <v>-3</v>
      </c>
      <c r="O11" s="470" t="s">
        <v>760</v>
      </c>
      <c r="P11" s="469" t="s">
        <v>962</v>
      </c>
      <c r="Q11" s="468">
        <v>277.21730000000002</v>
      </c>
      <c r="R11" s="442">
        <v>277.21730000000002</v>
      </c>
      <c r="S11" s="477">
        <v>0</v>
      </c>
      <c r="T11" s="472">
        <v>1052.7</v>
      </c>
      <c r="U11" s="464"/>
      <c r="V11" s="464"/>
      <c r="W11" s="464"/>
      <c r="X11" s="464"/>
      <c r="Y11" s="308"/>
      <c r="Z11" s="466"/>
      <c r="AA11" s="464"/>
      <c r="AB11" s="464"/>
      <c r="AC11" s="464"/>
      <c r="AD11" s="308"/>
    </row>
    <row r="12" spans="1:93" ht="15" x14ac:dyDescent="0.25">
      <c r="A12" s="463">
        <v>1034</v>
      </c>
      <c r="B12" s="464" t="s">
        <v>1994</v>
      </c>
      <c r="C12" s="464" t="s">
        <v>1993</v>
      </c>
      <c r="D12" s="465">
        <v>1093.7</v>
      </c>
      <c r="E12" s="473" t="s">
        <v>760</v>
      </c>
      <c r="F12" s="467" t="s">
        <v>962</v>
      </c>
      <c r="G12" s="468">
        <v>277.21730000000002</v>
      </c>
      <c r="H12" s="474">
        <v>277.21730000000002</v>
      </c>
      <c r="I12" s="476">
        <v>0</v>
      </c>
      <c r="J12" s="470" t="s">
        <v>760</v>
      </c>
      <c r="K12" s="469" t="s">
        <v>962</v>
      </c>
      <c r="L12" s="468">
        <v>277.21730000000002</v>
      </c>
      <c r="M12" s="474">
        <v>277.21730000000002</v>
      </c>
      <c r="N12" s="476">
        <v>0</v>
      </c>
      <c r="O12" s="470" t="s">
        <v>760</v>
      </c>
      <c r="P12" s="469" t="s">
        <v>962</v>
      </c>
      <c r="Q12" s="468">
        <v>277.21730000000002</v>
      </c>
      <c r="R12" s="442">
        <v>277.21730000000002</v>
      </c>
      <c r="S12" s="477">
        <v>0</v>
      </c>
      <c r="T12" s="472">
        <v>1052.7</v>
      </c>
      <c r="U12" s="464"/>
      <c r="V12" s="464"/>
      <c r="W12" s="464"/>
      <c r="X12" s="464"/>
      <c r="Y12" s="308"/>
      <c r="Z12" s="466"/>
      <c r="AA12" s="464"/>
      <c r="AB12" s="464"/>
      <c r="AC12" s="464"/>
      <c r="AD12" s="308"/>
    </row>
    <row r="13" spans="1:93" x14ac:dyDescent="0.2">
      <c r="A13" s="463">
        <v>1036</v>
      </c>
      <c r="B13" s="464" t="s">
        <v>1992</v>
      </c>
      <c r="C13" s="464" t="s">
        <v>2031</v>
      </c>
      <c r="D13" s="465">
        <v>1095.7</v>
      </c>
      <c r="E13" s="466" t="s">
        <v>740</v>
      </c>
      <c r="F13" s="467" t="s">
        <v>957</v>
      </c>
      <c r="G13" s="468">
        <v>291.19659999999999</v>
      </c>
      <c r="H13" s="468">
        <v>291.19619999999998</v>
      </c>
      <c r="I13" s="476">
        <v>-1.4</v>
      </c>
      <c r="J13" s="470" t="s">
        <v>736</v>
      </c>
      <c r="K13" s="469" t="s">
        <v>958</v>
      </c>
      <c r="L13" s="468">
        <v>263.1653</v>
      </c>
      <c r="M13" s="468">
        <v>263.1635</v>
      </c>
      <c r="N13" s="476">
        <v>-6.8</v>
      </c>
      <c r="O13" s="470" t="s">
        <v>758</v>
      </c>
      <c r="P13" s="469" t="s">
        <v>1988</v>
      </c>
      <c r="Q13" s="468">
        <v>279.233</v>
      </c>
      <c r="R13" s="469">
        <v>279.233</v>
      </c>
      <c r="S13" s="477">
        <v>0</v>
      </c>
      <c r="T13" s="472">
        <v>1054.7</v>
      </c>
      <c r="U13" s="464"/>
      <c r="V13" s="464"/>
      <c r="W13" s="464"/>
      <c r="X13" s="464"/>
      <c r="Y13" s="308"/>
      <c r="Z13" s="466"/>
      <c r="AA13" s="464"/>
      <c r="AB13" s="464"/>
      <c r="AC13" s="464"/>
      <c r="AD13" s="308"/>
    </row>
    <row r="14" spans="1:93" s="315" customFormat="1" x14ac:dyDescent="0.2">
      <c r="A14" s="463">
        <v>1038</v>
      </c>
      <c r="B14" s="464" t="s">
        <v>681</v>
      </c>
      <c r="C14" s="464" t="s">
        <v>2030</v>
      </c>
      <c r="D14" s="465">
        <v>1097.7</v>
      </c>
      <c r="E14" s="466" t="s">
        <v>740</v>
      </c>
      <c r="F14" s="467" t="s">
        <v>957</v>
      </c>
      <c r="G14" s="468">
        <v>291.19659999999999</v>
      </c>
      <c r="H14" s="468">
        <v>291.19029999999998</v>
      </c>
      <c r="I14" s="469">
        <v>-21.6</v>
      </c>
      <c r="J14" s="470" t="s">
        <v>736</v>
      </c>
      <c r="K14" s="469" t="s">
        <v>958</v>
      </c>
      <c r="L14" s="468">
        <v>263.1653</v>
      </c>
      <c r="M14" s="468">
        <v>263.16180000000003</v>
      </c>
      <c r="N14" s="476">
        <v>-13.3</v>
      </c>
      <c r="O14" s="478" t="s">
        <v>756</v>
      </c>
      <c r="P14" s="469" t="s">
        <v>2026</v>
      </c>
      <c r="Q14" s="468">
        <v>281.24860000000001</v>
      </c>
      <c r="R14" s="469">
        <v>281.25040000000001</v>
      </c>
      <c r="S14" s="471">
        <v>6.4</v>
      </c>
      <c r="T14" s="472">
        <v>1056.7</v>
      </c>
      <c r="U14" s="464"/>
      <c r="V14" s="464"/>
      <c r="W14" s="464"/>
      <c r="X14" s="464"/>
      <c r="Y14" s="308"/>
      <c r="Z14" s="466"/>
      <c r="AA14" s="464"/>
      <c r="AB14" s="464"/>
      <c r="AC14" s="464"/>
      <c r="AD14" s="308"/>
    </row>
    <row r="15" spans="1:93" s="315" customFormat="1" x14ac:dyDescent="0.2">
      <c r="A15" s="463">
        <v>1038</v>
      </c>
      <c r="B15" s="464" t="s">
        <v>681</v>
      </c>
      <c r="C15" s="464" t="s">
        <v>2029</v>
      </c>
      <c r="D15" s="465">
        <v>1097.7</v>
      </c>
      <c r="E15" s="466" t="s">
        <v>740</v>
      </c>
      <c r="F15" s="467" t="s">
        <v>957</v>
      </c>
      <c r="G15" s="468">
        <v>291.19659999999999</v>
      </c>
      <c r="H15" s="468">
        <v>291.19029999999998</v>
      </c>
      <c r="I15" s="469">
        <v>-21.6</v>
      </c>
      <c r="J15" s="479" t="s">
        <v>740</v>
      </c>
      <c r="K15" s="469" t="s">
        <v>957</v>
      </c>
      <c r="L15" s="468">
        <v>291.19659999999999</v>
      </c>
      <c r="M15" s="468">
        <v>291.19029999999998</v>
      </c>
      <c r="N15" s="469">
        <v>-21.6</v>
      </c>
      <c r="O15" s="470" t="s">
        <v>754</v>
      </c>
      <c r="P15" s="469" t="s">
        <v>2028</v>
      </c>
      <c r="Q15" s="468">
        <v>253.21729999999999</v>
      </c>
      <c r="R15" s="469">
        <v>253.2166</v>
      </c>
      <c r="S15" s="471">
        <v>-2.8</v>
      </c>
      <c r="T15" s="472">
        <v>1056.7</v>
      </c>
      <c r="U15" s="464"/>
      <c r="V15" s="464"/>
      <c r="W15" s="464"/>
      <c r="X15" s="464"/>
      <c r="Y15" s="308"/>
      <c r="Z15" s="466"/>
      <c r="AA15" s="464"/>
      <c r="AB15" s="464"/>
      <c r="AC15" s="464"/>
      <c r="AD15" s="308"/>
    </row>
    <row r="16" spans="1:93" x14ac:dyDescent="0.2">
      <c r="A16" s="463">
        <v>1038</v>
      </c>
      <c r="B16" s="464" t="s">
        <v>1990</v>
      </c>
      <c r="C16" s="464" t="s">
        <v>2027</v>
      </c>
      <c r="D16" s="465">
        <v>1097.7</v>
      </c>
      <c r="E16" s="473" t="s">
        <v>760</v>
      </c>
      <c r="F16" s="467" t="s">
        <v>962</v>
      </c>
      <c r="G16" s="468">
        <v>277.21730000000002</v>
      </c>
      <c r="H16" s="468">
        <v>277.22320000000002</v>
      </c>
      <c r="I16" s="469">
        <v>21.3</v>
      </c>
      <c r="J16" s="470" t="s">
        <v>760</v>
      </c>
      <c r="K16" s="469" t="s">
        <v>962</v>
      </c>
      <c r="L16" s="468">
        <v>277.21730000000002</v>
      </c>
      <c r="M16" s="468">
        <v>277.22320000000002</v>
      </c>
      <c r="N16" s="469">
        <v>21.3</v>
      </c>
      <c r="O16" s="478" t="s">
        <v>756</v>
      </c>
      <c r="P16" s="469" t="s">
        <v>2026</v>
      </c>
      <c r="Q16" s="468">
        <v>281.24860000000001</v>
      </c>
      <c r="R16" s="469">
        <v>281.25040000000001</v>
      </c>
      <c r="S16" s="471">
        <v>6.4</v>
      </c>
      <c r="T16" s="472">
        <v>1056.7</v>
      </c>
      <c r="U16" s="464"/>
      <c r="V16" s="464"/>
      <c r="W16" s="464"/>
      <c r="X16" s="464"/>
      <c r="Y16" s="308"/>
      <c r="Z16" s="466"/>
      <c r="AA16" s="464"/>
      <c r="AB16" s="464"/>
      <c r="AC16" s="464"/>
      <c r="AD16" s="308"/>
    </row>
    <row r="17" spans="1:31" s="315" customFormat="1" x14ac:dyDescent="0.2">
      <c r="A17" s="463">
        <v>1040</v>
      </c>
      <c r="B17" s="464" t="s">
        <v>651</v>
      </c>
      <c r="C17" s="464" t="s">
        <v>2025</v>
      </c>
      <c r="D17" s="465">
        <v>1099.7</v>
      </c>
      <c r="E17" s="466" t="s">
        <v>740</v>
      </c>
      <c r="F17" s="467" t="s">
        <v>957</v>
      </c>
      <c r="G17" s="468">
        <v>291.19659999999999</v>
      </c>
      <c r="H17" s="468">
        <v>291.19709999999998</v>
      </c>
      <c r="I17" s="476">
        <v>1.7</v>
      </c>
      <c r="J17" s="479" t="s">
        <v>740</v>
      </c>
      <c r="K17" s="469" t="s">
        <v>957</v>
      </c>
      <c r="L17" s="468">
        <v>291.19659999999999</v>
      </c>
      <c r="M17" s="468">
        <v>291.19709999999998</v>
      </c>
      <c r="N17" s="476">
        <v>1.7</v>
      </c>
      <c r="O17" s="470" t="s">
        <v>752</v>
      </c>
      <c r="P17" s="469" t="s">
        <v>1995</v>
      </c>
      <c r="Q17" s="468">
        <v>255.233</v>
      </c>
      <c r="R17" s="469">
        <v>255.233</v>
      </c>
      <c r="S17" s="477">
        <v>0</v>
      </c>
      <c r="T17" s="472">
        <v>1058.7</v>
      </c>
      <c r="U17" s="464"/>
      <c r="V17" s="464"/>
      <c r="W17" s="464"/>
      <c r="X17" s="464"/>
      <c r="Y17" s="308"/>
      <c r="Z17" s="466"/>
      <c r="AA17" s="464"/>
      <c r="AB17" s="464"/>
      <c r="AC17" s="464"/>
      <c r="AD17" s="308"/>
    </row>
    <row r="18" spans="1:31" s="315" customFormat="1" x14ac:dyDescent="0.2">
      <c r="A18" s="463">
        <v>1048</v>
      </c>
      <c r="B18" s="464" t="s">
        <v>661</v>
      </c>
      <c r="C18" s="464" t="s">
        <v>2024</v>
      </c>
      <c r="D18" s="465">
        <v>1107.7</v>
      </c>
      <c r="E18" s="466" t="s">
        <v>740</v>
      </c>
      <c r="F18" s="467" t="s">
        <v>957</v>
      </c>
      <c r="G18" s="468">
        <v>291.19659999999999</v>
      </c>
      <c r="H18" s="468">
        <v>291.19990000000001</v>
      </c>
      <c r="I18" s="469">
        <v>11.3</v>
      </c>
      <c r="J18" s="479" t="s">
        <v>740</v>
      </c>
      <c r="K18" s="469" t="s">
        <v>957</v>
      </c>
      <c r="L18" s="468">
        <v>291.19659999999999</v>
      </c>
      <c r="M18" s="468">
        <v>291.19990000000001</v>
      </c>
      <c r="N18" s="469">
        <v>11.3</v>
      </c>
      <c r="O18" s="470" t="s">
        <v>736</v>
      </c>
      <c r="P18" s="469" t="s">
        <v>958</v>
      </c>
      <c r="Q18" s="468">
        <v>263.1653</v>
      </c>
      <c r="R18" s="469">
        <v>263.16829999999999</v>
      </c>
      <c r="S18" s="471">
        <v>11.4</v>
      </c>
      <c r="T18" s="472">
        <v>1066.7</v>
      </c>
      <c r="U18" s="464"/>
      <c r="V18" s="464"/>
      <c r="W18" s="464"/>
      <c r="X18" s="464"/>
      <c r="Y18" s="308"/>
      <c r="Z18" s="466"/>
      <c r="AA18" s="464"/>
      <c r="AB18" s="464"/>
      <c r="AC18" s="464"/>
      <c r="AD18" s="308"/>
    </row>
    <row r="19" spans="1:31" ht="14.25" customHeight="1" x14ac:dyDescent="0.25">
      <c r="A19" s="463">
        <v>1062</v>
      </c>
      <c r="B19" s="467" t="s">
        <v>677</v>
      </c>
      <c r="C19" s="464" t="s">
        <v>2023</v>
      </c>
      <c r="D19" s="465">
        <v>1121.7</v>
      </c>
      <c r="E19" s="466" t="s">
        <v>740</v>
      </c>
      <c r="F19" s="467" t="s">
        <v>957</v>
      </c>
      <c r="G19" s="468">
        <v>291.19659999999999</v>
      </c>
      <c r="H19" s="474">
        <v>291.19659999999999</v>
      </c>
      <c r="I19" s="469">
        <v>0</v>
      </c>
      <c r="J19" s="479" t="s">
        <v>740</v>
      </c>
      <c r="K19" s="469" t="s">
        <v>957</v>
      </c>
      <c r="L19" s="468">
        <v>291.19659999999999</v>
      </c>
      <c r="M19" s="474">
        <v>291.19659999999999</v>
      </c>
      <c r="N19" s="469">
        <v>0</v>
      </c>
      <c r="O19" s="470" t="s">
        <v>760</v>
      </c>
      <c r="P19" s="469" t="s">
        <v>962</v>
      </c>
      <c r="Q19" s="468">
        <v>277.21730000000002</v>
      </c>
      <c r="R19" s="469">
        <v>277.22269999999997</v>
      </c>
      <c r="S19" s="471">
        <v>19.5</v>
      </c>
      <c r="T19" s="472">
        <v>1080.7</v>
      </c>
      <c r="U19" s="464" t="s">
        <v>2022</v>
      </c>
      <c r="V19" s="480" t="s">
        <v>2021</v>
      </c>
      <c r="W19" s="464">
        <v>439.29340000000002</v>
      </c>
      <c r="X19" s="464">
        <v>439.30169999999998</v>
      </c>
      <c r="Y19" s="308">
        <v>18.899999999999999</v>
      </c>
      <c r="Z19" s="466" t="s">
        <v>2006</v>
      </c>
      <c r="AA19" s="481" t="s">
        <v>2005</v>
      </c>
      <c r="AB19" s="464">
        <v>641.44119999999998</v>
      </c>
      <c r="AC19" s="464">
        <v>623.43060000000003</v>
      </c>
      <c r="AD19" s="317" t="s">
        <v>2020</v>
      </c>
    </row>
    <row r="20" spans="1:31" ht="15" x14ac:dyDescent="0.25">
      <c r="A20" s="463">
        <v>1064</v>
      </c>
      <c r="B20" s="464" t="s">
        <v>2019</v>
      </c>
      <c r="C20" s="464" t="s">
        <v>2018</v>
      </c>
      <c r="D20" s="465">
        <v>1123.7</v>
      </c>
      <c r="E20" s="466" t="s">
        <v>960</v>
      </c>
      <c r="F20" s="467" t="s">
        <v>961</v>
      </c>
      <c r="G20" s="468">
        <v>309.20710000000003</v>
      </c>
      <c r="H20" s="474">
        <v>291.19659999999999</v>
      </c>
      <c r="I20" s="469" t="s">
        <v>2014</v>
      </c>
      <c r="J20" s="479" t="s">
        <v>740</v>
      </c>
      <c r="K20" s="469" t="s">
        <v>957</v>
      </c>
      <c r="L20" s="468">
        <v>291.19659999999999</v>
      </c>
      <c r="M20" s="474">
        <v>291.19659999999999</v>
      </c>
      <c r="N20" s="469">
        <v>0</v>
      </c>
      <c r="O20" s="479" t="s">
        <v>2017</v>
      </c>
      <c r="P20" s="469" t="s">
        <v>2016</v>
      </c>
      <c r="Q20" s="468">
        <v>261.14960000000002</v>
      </c>
      <c r="R20" s="469">
        <v>261.14640000000003</v>
      </c>
      <c r="S20" s="471">
        <v>-12.3</v>
      </c>
      <c r="T20" s="472">
        <v>1082.7</v>
      </c>
      <c r="U20" s="464"/>
      <c r="V20" s="480"/>
      <c r="W20" s="464"/>
      <c r="X20" s="464"/>
      <c r="Y20" s="308"/>
      <c r="Z20" s="466"/>
      <c r="AA20" s="481"/>
      <c r="AB20" s="464"/>
      <c r="AC20" s="464"/>
      <c r="AD20" s="317"/>
    </row>
    <row r="21" spans="1:31" ht="15" x14ac:dyDescent="0.25">
      <c r="A21" s="463">
        <v>1066</v>
      </c>
      <c r="B21" s="464" t="s">
        <v>695</v>
      </c>
      <c r="C21" s="464" t="s">
        <v>2015</v>
      </c>
      <c r="D21" s="465">
        <v>1125.7</v>
      </c>
      <c r="E21" s="466" t="s">
        <v>960</v>
      </c>
      <c r="F21" s="467" t="s">
        <v>961</v>
      </c>
      <c r="G21" s="468">
        <v>309.20710000000003</v>
      </c>
      <c r="H21" s="474">
        <v>291.19659999999999</v>
      </c>
      <c r="I21" s="476" t="s">
        <v>2014</v>
      </c>
      <c r="J21" s="479" t="s">
        <v>740</v>
      </c>
      <c r="K21" s="469" t="s">
        <v>957</v>
      </c>
      <c r="L21" s="468">
        <v>291.19659999999999</v>
      </c>
      <c r="M21" s="474">
        <v>291.19659999999999</v>
      </c>
      <c r="N21" s="469">
        <v>0</v>
      </c>
      <c r="O21" s="479" t="s">
        <v>736</v>
      </c>
      <c r="P21" s="469" t="s">
        <v>958</v>
      </c>
      <c r="Q21" s="468">
        <v>263.1653</v>
      </c>
      <c r="R21" s="469">
        <v>263.1628</v>
      </c>
      <c r="S21" s="471">
        <v>-9.5</v>
      </c>
      <c r="T21" s="472">
        <v>1084.7</v>
      </c>
      <c r="U21" s="464"/>
      <c r="V21" s="464"/>
      <c r="W21" s="464"/>
      <c r="X21" s="464"/>
      <c r="Y21" s="308"/>
      <c r="Z21" s="466"/>
      <c r="AA21" s="464"/>
      <c r="AB21" s="464"/>
      <c r="AC21" s="464"/>
      <c r="AD21" s="308"/>
    </row>
    <row r="22" spans="1:31" ht="28.5" x14ac:dyDescent="0.25">
      <c r="A22" s="463">
        <v>1076</v>
      </c>
      <c r="B22" s="464" t="s">
        <v>690</v>
      </c>
      <c r="C22" s="464" t="s">
        <v>2013</v>
      </c>
      <c r="D22" s="465">
        <v>1135.7</v>
      </c>
      <c r="E22" s="466" t="s">
        <v>740</v>
      </c>
      <c r="F22" s="467" t="s">
        <v>957</v>
      </c>
      <c r="G22" s="468">
        <v>291.19659999999999</v>
      </c>
      <c r="H22" s="474">
        <v>291.19659999999999</v>
      </c>
      <c r="I22" s="469">
        <v>0</v>
      </c>
      <c r="J22" s="479" t="s">
        <v>740</v>
      </c>
      <c r="K22" s="469" t="s">
        <v>957</v>
      </c>
      <c r="L22" s="468">
        <v>291.19659999999999</v>
      </c>
      <c r="M22" s="474">
        <v>291.19659999999999</v>
      </c>
      <c r="N22" s="469">
        <v>0</v>
      </c>
      <c r="O22" s="479" t="s">
        <v>740</v>
      </c>
      <c r="P22" s="469" t="s">
        <v>957</v>
      </c>
      <c r="Q22" s="468">
        <v>291.19659999999999</v>
      </c>
      <c r="R22" s="474">
        <v>291.19659999999999</v>
      </c>
      <c r="S22" s="471">
        <v>0</v>
      </c>
      <c r="T22" s="472">
        <v>1094.7</v>
      </c>
      <c r="U22" s="464" t="s">
        <v>2012</v>
      </c>
      <c r="V22" s="464" t="s">
        <v>2011</v>
      </c>
      <c r="W22" s="464">
        <v>453.27269999999999</v>
      </c>
      <c r="X22" s="464">
        <v>453.28320000000002</v>
      </c>
      <c r="Y22" s="308">
        <v>23.2</v>
      </c>
      <c r="Z22" s="466" t="s">
        <v>2006</v>
      </c>
      <c r="AA22" s="481" t="s">
        <v>2005</v>
      </c>
      <c r="AB22" s="464">
        <v>641.44119999999998</v>
      </c>
      <c r="AC22" s="464">
        <v>623.42139999999995</v>
      </c>
      <c r="AD22" s="317" t="s">
        <v>2010</v>
      </c>
    </row>
    <row r="23" spans="1:31" ht="28.5" x14ac:dyDescent="0.25">
      <c r="A23" s="463">
        <v>1078</v>
      </c>
      <c r="B23" s="464" t="s">
        <v>680</v>
      </c>
      <c r="C23" s="464" t="s">
        <v>2009</v>
      </c>
      <c r="D23" s="465">
        <v>1137.7</v>
      </c>
      <c r="E23" s="466" t="s">
        <v>1063</v>
      </c>
      <c r="F23" s="467" t="s">
        <v>1064</v>
      </c>
      <c r="G23" s="468">
        <v>293.2122</v>
      </c>
      <c r="H23" s="468">
        <v>293.20440000000002</v>
      </c>
      <c r="I23" s="469">
        <v>-26.6</v>
      </c>
      <c r="J23" s="479" t="s">
        <v>740</v>
      </c>
      <c r="K23" s="469" t="s">
        <v>957</v>
      </c>
      <c r="L23" s="468">
        <v>291.19659999999999</v>
      </c>
      <c r="M23" s="474">
        <v>291.19659999999999</v>
      </c>
      <c r="N23" s="469">
        <v>0</v>
      </c>
      <c r="O23" s="479" t="s">
        <v>740</v>
      </c>
      <c r="P23" s="469" t="s">
        <v>957</v>
      </c>
      <c r="Q23" s="468">
        <v>291.19659999999999</v>
      </c>
      <c r="R23" s="474">
        <v>291.19659999999999</v>
      </c>
      <c r="S23" s="471">
        <v>0</v>
      </c>
      <c r="T23" s="472">
        <v>1096.7</v>
      </c>
      <c r="U23" s="464" t="s">
        <v>2008</v>
      </c>
      <c r="V23" s="464" t="s">
        <v>2007</v>
      </c>
      <c r="W23" s="464">
        <v>455.28829999999999</v>
      </c>
      <c r="X23" s="464">
        <v>455.29149999999998</v>
      </c>
      <c r="Y23" s="308">
        <v>7</v>
      </c>
      <c r="Z23" s="466" t="s">
        <v>2006</v>
      </c>
      <c r="AA23" s="481" t="s">
        <v>2005</v>
      </c>
      <c r="AB23" s="464">
        <v>641.44119999999998</v>
      </c>
      <c r="AC23" s="464">
        <v>641.43799999999999</v>
      </c>
      <c r="AD23" s="308">
        <v>-5</v>
      </c>
    </row>
    <row r="24" spans="1:31" ht="15" x14ac:dyDescent="0.25">
      <c r="A24" s="452" t="s">
        <v>2004</v>
      </c>
      <c r="B24" s="453"/>
      <c r="C24" s="454"/>
      <c r="D24" s="455"/>
      <c r="E24" s="456"/>
      <c r="F24" s="457"/>
      <c r="G24" s="458"/>
      <c r="H24" s="458"/>
      <c r="I24" s="458"/>
      <c r="J24" s="456"/>
      <c r="K24" s="453"/>
      <c r="L24" s="453"/>
      <c r="M24" s="453"/>
      <c r="N24" s="453"/>
      <c r="O24" s="456"/>
      <c r="P24" s="453"/>
      <c r="Q24" s="453"/>
      <c r="R24" s="453"/>
      <c r="S24" s="459"/>
      <c r="T24" s="460"/>
      <c r="U24" s="453"/>
      <c r="V24" s="453"/>
      <c r="W24" s="453"/>
      <c r="X24" s="453"/>
      <c r="Y24" s="461"/>
      <c r="Z24" s="456"/>
      <c r="AA24" s="453"/>
      <c r="AB24" s="453"/>
      <c r="AC24" s="453"/>
      <c r="AD24" s="461"/>
      <c r="AE24" s="454"/>
    </row>
    <row r="25" spans="1:31" ht="15" x14ac:dyDescent="0.25">
      <c r="A25" s="463">
        <v>984</v>
      </c>
      <c r="B25" s="464" t="s">
        <v>647</v>
      </c>
      <c r="C25" s="464" t="s">
        <v>2003</v>
      </c>
      <c r="D25" s="465">
        <v>1043.5999999999999</v>
      </c>
      <c r="E25" s="470" t="s">
        <v>963</v>
      </c>
      <c r="F25" s="467" t="s">
        <v>964</v>
      </c>
      <c r="G25" s="468">
        <v>249.18600000000001</v>
      </c>
      <c r="H25" s="468">
        <v>249.18450000000001</v>
      </c>
      <c r="I25" s="469">
        <v>-6</v>
      </c>
      <c r="J25" s="470" t="s">
        <v>760</v>
      </c>
      <c r="K25" s="464" t="s">
        <v>962</v>
      </c>
      <c r="L25" s="468">
        <v>277.21730000000002</v>
      </c>
      <c r="M25" s="474">
        <v>277.21730000000002</v>
      </c>
      <c r="N25" s="469">
        <v>0</v>
      </c>
      <c r="O25" s="478" t="s">
        <v>752</v>
      </c>
      <c r="P25" s="469" t="s">
        <v>1995</v>
      </c>
      <c r="Q25" s="468">
        <v>255.233</v>
      </c>
      <c r="R25" s="469">
        <v>255.23310000000001</v>
      </c>
      <c r="S25" s="471">
        <v>0.4</v>
      </c>
      <c r="T25" s="472">
        <v>1002.6</v>
      </c>
      <c r="U25" s="464"/>
      <c r="V25" s="464"/>
      <c r="W25" s="464"/>
      <c r="X25" s="464"/>
      <c r="Y25" s="308"/>
      <c r="Z25" s="466"/>
      <c r="AA25" s="464"/>
      <c r="AB25" s="464"/>
      <c r="AC25" s="464"/>
      <c r="AD25" s="308"/>
    </row>
    <row r="26" spans="1:31" ht="15" x14ac:dyDescent="0.25">
      <c r="A26" s="463">
        <v>990</v>
      </c>
      <c r="B26" s="464" t="s">
        <v>2002</v>
      </c>
      <c r="C26" s="315" t="s">
        <v>2001</v>
      </c>
      <c r="D26" s="465">
        <v>1049.5999999999999</v>
      </c>
      <c r="E26" s="478" t="s">
        <v>752</v>
      </c>
      <c r="F26" s="467" t="s">
        <v>1995</v>
      </c>
      <c r="G26" s="468">
        <v>255.233</v>
      </c>
      <c r="H26" s="469">
        <v>255.23320000000001</v>
      </c>
      <c r="I26" s="469">
        <v>0.8</v>
      </c>
      <c r="J26" s="470" t="s">
        <v>760</v>
      </c>
      <c r="K26" s="464" t="s">
        <v>962</v>
      </c>
      <c r="L26" s="468">
        <v>277.21730000000002</v>
      </c>
      <c r="M26" s="442">
        <v>277.21730000000002</v>
      </c>
      <c r="N26" s="469">
        <v>0</v>
      </c>
      <c r="O26" s="478" t="s">
        <v>752</v>
      </c>
      <c r="P26" s="469" t="s">
        <v>1995</v>
      </c>
      <c r="Q26" s="468">
        <v>255.233</v>
      </c>
      <c r="R26" s="469">
        <v>255.23320000000001</v>
      </c>
      <c r="S26" s="471">
        <v>0.8</v>
      </c>
      <c r="T26" s="472">
        <v>1008.6</v>
      </c>
      <c r="U26" s="464"/>
      <c r="V26" s="464"/>
      <c r="W26" s="464"/>
      <c r="X26" s="464"/>
      <c r="Y26" s="308"/>
      <c r="Z26" s="466"/>
      <c r="AA26" s="464"/>
      <c r="AB26" s="464"/>
      <c r="AC26" s="464"/>
      <c r="AD26" s="308"/>
    </row>
    <row r="27" spans="1:31" ht="15" x14ac:dyDescent="0.25">
      <c r="A27" s="463">
        <v>1006</v>
      </c>
      <c r="B27" s="464" t="s">
        <v>672</v>
      </c>
      <c r="C27" s="464" t="s">
        <v>2000</v>
      </c>
      <c r="D27" s="465">
        <v>1065.5999999999999</v>
      </c>
      <c r="E27" s="473" t="s">
        <v>760</v>
      </c>
      <c r="F27" s="467" t="s">
        <v>962</v>
      </c>
      <c r="G27" s="468">
        <v>277.21730000000002</v>
      </c>
      <c r="H27" s="474">
        <v>277.21730000000002</v>
      </c>
      <c r="I27" s="469">
        <v>0</v>
      </c>
      <c r="J27" s="470" t="s">
        <v>760</v>
      </c>
      <c r="K27" s="469" t="s">
        <v>962</v>
      </c>
      <c r="L27" s="468">
        <v>277.21730000000002</v>
      </c>
      <c r="M27" s="474">
        <v>277.21730000000002</v>
      </c>
      <c r="N27" s="469">
        <v>0</v>
      </c>
      <c r="O27" s="470" t="s">
        <v>963</v>
      </c>
      <c r="P27" s="469" t="s">
        <v>964</v>
      </c>
      <c r="Q27" s="468">
        <v>249.18600000000001</v>
      </c>
      <c r="R27" s="469">
        <v>2499.1896000000002</v>
      </c>
      <c r="S27" s="471">
        <v>14.4</v>
      </c>
      <c r="T27" s="472">
        <v>1024.7</v>
      </c>
      <c r="U27" s="464"/>
      <c r="V27" s="464"/>
      <c r="W27" s="464"/>
      <c r="X27" s="464"/>
      <c r="Y27" s="308"/>
      <c r="Z27" s="466"/>
      <c r="AA27" s="464"/>
      <c r="AB27" s="464"/>
      <c r="AC27" s="464"/>
      <c r="AD27" s="308"/>
    </row>
    <row r="28" spans="1:31" ht="15" x14ac:dyDescent="0.25">
      <c r="A28" s="463">
        <v>1012</v>
      </c>
      <c r="B28" s="464" t="s">
        <v>663</v>
      </c>
      <c r="C28" s="464" t="s">
        <v>1998</v>
      </c>
      <c r="D28" s="465">
        <v>1071.7</v>
      </c>
      <c r="E28" s="473" t="s">
        <v>760</v>
      </c>
      <c r="F28" s="467" t="s">
        <v>962</v>
      </c>
      <c r="G28" s="468">
        <v>277.21730000000002</v>
      </c>
      <c r="H28" s="474">
        <v>277.21730000000002</v>
      </c>
      <c r="I28" s="469">
        <v>0</v>
      </c>
      <c r="J28" s="470" t="s">
        <v>760</v>
      </c>
      <c r="K28" s="469" t="s">
        <v>962</v>
      </c>
      <c r="L28" s="468">
        <v>277.21730000000002</v>
      </c>
      <c r="M28" s="474">
        <v>277.21730000000002</v>
      </c>
      <c r="N28" s="469">
        <v>0</v>
      </c>
      <c r="O28" s="470" t="s">
        <v>752</v>
      </c>
      <c r="P28" s="469" t="s">
        <v>1995</v>
      </c>
      <c r="Q28" s="468">
        <v>255.233</v>
      </c>
      <c r="R28" s="469">
        <v>255.23230000000001</v>
      </c>
      <c r="S28" s="471">
        <v>-2.7</v>
      </c>
      <c r="T28" s="472">
        <v>1030.7</v>
      </c>
      <c r="U28" s="464"/>
      <c r="V28" s="464"/>
      <c r="W28" s="464"/>
      <c r="X28" s="464"/>
      <c r="Y28" s="308"/>
      <c r="Z28" s="466"/>
      <c r="AA28" s="464"/>
      <c r="AB28" s="464"/>
      <c r="AC28" s="464"/>
      <c r="AD28" s="308"/>
    </row>
    <row r="29" spans="1:31" ht="15" x14ac:dyDescent="0.25">
      <c r="A29" s="463">
        <v>1034</v>
      </c>
      <c r="B29" s="464" t="s">
        <v>1994</v>
      </c>
      <c r="C29" s="464" t="s">
        <v>1993</v>
      </c>
      <c r="D29" s="465">
        <v>1093.7</v>
      </c>
      <c r="E29" s="473" t="s">
        <v>760</v>
      </c>
      <c r="F29" s="467" t="s">
        <v>962</v>
      </c>
      <c r="G29" s="468">
        <v>277.21730000000002</v>
      </c>
      <c r="H29" s="474">
        <v>277.21730000000002</v>
      </c>
      <c r="I29" s="476">
        <v>0</v>
      </c>
      <c r="J29" s="470" t="s">
        <v>760</v>
      </c>
      <c r="K29" s="469" t="s">
        <v>962</v>
      </c>
      <c r="L29" s="468">
        <v>277.21730000000002</v>
      </c>
      <c r="M29" s="474">
        <v>277.21730000000002</v>
      </c>
      <c r="N29" s="476">
        <v>0</v>
      </c>
      <c r="O29" s="470" t="s">
        <v>760</v>
      </c>
      <c r="P29" s="469" t="s">
        <v>962</v>
      </c>
      <c r="Q29" s="468">
        <v>277.21730000000002</v>
      </c>
      <c r="R29" s="474">
        <v>277.21730000000002</v>
      </c>
      <c r="S29" s="477">
        <v>0</v>
      </c>
      <c r="T29" s="472">
        <v>1052.7</v>
      </c>
      <c r="U29" s="464"/>
      <c r="V29" s="464"/>
      <c r="W29" s="464"/>
      <c r="X29" s="464"/>
      <c r="Y29" s="308"/>
      <c r="Z29" s="466"/>
      <c r="AA29" s="464"/>
      <c r="AB29" s="464"/>
      <c r="AC29" s="464"/>
      <c r="AD29" s="308"/>
    </row>
    <row r="30" spans="1:31" ht="15" x14ac:dyDescent="0.25">
      <c r="A30" s="463">
        <v>1036</v>
      </c>
      <c r="B30" s="464" t="s">
        <v>1992</v>
      </c>
      <c r="C30" s="464" t="s">
        <v>1991</v>
      </c>
      <c r="D30" s="465">
        <v>1095.7</v>
      </c>
      <c r="E30" s="482" t="s">
        <v>758</v>
      </c>
      <c r="F30" s="467" t="s">
        <v>1988</v>
      </c>
      <c r="G30" s="468">
        <v>279.233</v>
      </c>
      <c r="H30" s="468">
        <v>279.2319</v>
      </c>
      <c r="I30" s="476">
        <v>-3.9</v>
      </c>
      <c r="J30" s="470" t="s">
        <v>760</v>
      </c>
      <c r="K30" s="464" t="s">
        <v>962</v>
      </c>
      <c r="L30" s="468">
        <v>277.21730000000002</v>
      </c>
      <c r="M30" s="474">
        <v>277.21730000000002</v>
      </c>
      <c r="N30" s="476">
        <v>0</v>
      </c>
      <c r="O30" s="470" t="s">
        <v>760</v>
      </c>
      <c r="P30" s="464" t="s">
        <v>962</v>
      </c>
      <c r="Q30" s="468">
        <v>277.21730000000002</v>
      </c>
      <c r="R30" s="474">
        <v>277.21730000000002</v>
      </c>
      <c r="S30" s="477">
        <v>0</v>
      </c>
      <c r="T30" s="472">
        <v>1054.7</v>
      </c>
      <c r="U30" s="464"/>
      <c r="V30" s="464"/>
      <c r="W30" s="464"/>
      <c r="X30" s="464"/>
      <c r="Y30" s="308"/>
      <c r="Z30" s="466"/>
      <c r="AA30" s="464"/>
      <c r="AB30" s="464"/>
      <c r="AC30" s="464"/>
      <c r="AD30" s="308"/>
    </row>
    <row r="31" spans="1:31" ht="15" x14ac:dyDescent="0.25">
      <c r="A31" s="452" t="s">
        <v>1999</v>
      </c>
      <c r="B31" s="453"/>
      <c r="C31" s="454"/>
      <c r="D31" s="455"/>
      <c r="E31" s="456"/>
      <c r="F31" s="457"/>
      <c r="G31" s="458"/>
      <c r="H31" s="458"/>
      <c r="I31" s="458"/>
      <c r="J31" s="456"/>
      <c r="K31" s="453"/>
      <c r="L31" s="453"/>
      <c r="M31" s="453"/>
      <c r="N31" s="453"/>
      <c r="O31" s="456"/>
      <c r="P31" s="453"/>
      <c r="Q31" s="453"/>
      <c r="R31" s="453"/>
      <c r="S31" s="459"/>
      <c r="T31" s="460"/>
      <c r="U31" s="453"/>
      <c r="V31" s="453"/>
      <c r="W31" s="453"/>
      <c r="X31" s="453"/>
      <c r="Y31" s="461"/>
      <c r="Z31" s="456"/>
      <c r="AA31" s="453"/>
      <c r="AB31" s="453"/>
      <c r="AC31" s="453"/>
      <c r="AD31" s="461"/>
    </row>
    <row r="32" spans="1:31" ht="15" x14ac:dyDescent="0.25">
      <c r="A32" s="463">
        <v>1012</v>
      </c>
      <c r="B32" s="464" t="s">
        <v>663</v>
      </c>
      <c r="C32" s="464" t="s">
        <v>1998</v>
      </c>
      <c r="D32" s="465">
        <v>1071.7</v>
      </c>
      <c r="E32" s="473" t="s">
        <v>760</v>
      </c>
      <c r="F32" s="467" t="s">
        <v>962</v>
      </c>
      <c r="G32" s="468">
        <v>277.21730000000002</v>
      </c>
      <c r="H32" s="474">
        <v>277.21730000000002</v>
      </c>
      <c r="I32" s="469">
        <v>0</v>
      </c>
      <c r="J32" s="470" t="s">
        <v>760</v>
      </c>
      <c r="K32" s="469" t="s">
        <v>962</v>
      </c>
      <c r="L32" s="468">
        <v>277.21730000000002</v>
      </c>
      <c r="M32" s="474">
        <v>277.21730000000002</v>
      </c>
      <c r="N32" s="469">
        <v>0</v>
      </c>
      <c r="O32" s="470" t="s">
        <v>752</v>
      </c>
      <c r="P32" s="469" t="s">
        <v>1995</v>
      </c>
      <c r="Q32" s="468">
        <v>255.233</v>
      </c>
      <c r="R32" s="469">
        <v>255.233</v>
      </c>
      <c r="S32" s="471">
        <v>0</v>
      </c>
      <c r="T32" s="472">
        <v>1030.7</v>
      </c>
      <c r="U32" s="464"/>
      <c r="V32" s="464"/>
      <c r="W32" s="464"/>
      <c r="X32" s="464"/>
      <c r="Y32" s="308"/>
      <c r="Z32" s="466"/>
      <c r="AA32" s="464"/>
      <c r="AB32" s="464"/>
      <c r="AC32" s="464"/>
      <c r="AD32" s="308"/>
    </row>
    <row r="33" spans="1:30" ht="15" x14ac:dyDescent="0.25">
      <c r="A33" s="463">
        <v>1014</v>
      </c>
      <c r="B33" s="464" t="s">
        <v>1997</v>
      </c>
      <c r="C33" s="464" t="s">
        <v>1996</v>
      </c>
      <c r="D33" s="465">
        <v>1073.7</v>
      </c>
      <c r="E33" s="482" t="s">
        <v>758</v>
      </c>
      <c r="F33" s="467" t="s">
        <v>1988</v>
      </c>
      <c r="G33" s="468">
        <v>279.233</v>
      </c>
      <c r="H33" s="468">
        <v>279.23050000000001</v>
      </c>
      <c r="I33" s="476">
        <v>-9</v>
      </c>
      <c r="J33" s="470" t="s">
        <v>760</v>
      </c>
      <c r="K33" s="469" t="s">
        <v>962</v>
      </c>
      <c r="L33" s="468">
        <v>277.21730000000002</v>
      </c>
      <c r="M33" s="474">
        <v>277.21730000000002</v>
      </c>
      <c r="N33" s="469">
        <v>0</v>
      </c>
      <c r="O33" s="470" t="s">
        <v>752</v>
      </c>
      <c r="P33" s="469" t="s">
        <v>1995</v>
      </c>
      <c r="Q33" s="468">
        <v>255.233</v>
      </c>
      <c r="R33" s="469">
        <v>255.23429999999999</v>
      </c>
      <c r="S33" s="477">
        <v>5.0999999999999996</v>
      </c>
      <c r="T33" s="472">
        <v>1032.7</v>
      </c>
      <c r="U33" s="464"/>
      <c r="V33" s="464"/>
      <c r="W33" s="464"/>
      <c r="X33" s="464"/>
      <c r="Y33" s="308"/>
      <c r="Z33" s="466"/>
      <c r="AA33" s="464"/>
      <c r="AB33" s="464"/>
      <c r="AC33" s="464"/>
      <c r="AD33" s="308"/>
    </row>
    <row r="34" spans="1:30" ht="15" x14ac:dyDescent="0.25">
      <c r="A34" s="463">
        <v>1034</v>
      </c>
      <c r="B34" s="464" t="s">
        <v>1994</v>
      </c>
      <c r="C34" s="464" t="s">
        <v>1993</v>
      </c>
      <c r="D34" s="465">
        <v>1093.7</v>
      </c>
      <c r="E34" s="473" t="s">
        <v>760</v>
      </c>
      <c r="F34" s="467" t="s">
        <v>962</v>
      </c>
      <c r="G34" s="468">
        <v>277.21730000000002</v>
      </c>
      <c r="H34" s="474">
        <v>277.21730000000002</v>
      </c>
      <c r="I34" s="469">
        <v>0</v>
      </c>
      <c r="J34" s="470" t="s">
        <v>760</v>
      </c>
      <c r="K34" s="469" t="s">
        <v>962</v>
      </c>
      <c r="L34" s="468">
        <v>277.21730000000002</v>
      </c>
      <c r="M34" s="474">
        <v>277.21730000000002</v>
      </c>
      <c r="N34" s="469">
        <v>0</v>
      </c>
      <c r="O34" s="470" t="s">
        <v>760</v>
      </c>
      <c r="P34" s="469" t="s">
        <v>962</v>
      </c>
      <c r="Q34" s="468">
        <v>277.21730000000002</v>
      </c>
      <c r="R34" s="474">
        <v>277.21730000000002</v>
      </c>
      <c r="S34" s="471">
        <v>0</v>
      </c>
      <c r="T34" s="472">
        <v>1052.7</v>
      </c>
      <c r="U34" s="464"/>
      <c r="V34" s="464"/>
      <c r="W34" s="464"/>
      <c r="X34" s="464"/>
      <c r="Y34" s="308"/>
      <c r="Z34" s="466"/>
      <c r="AA34" s="464"/>
      <c r="AB34" s="464"/>
      <c r="AC34" s="464"/>
      <c r="AD34" s="308"/>
    </row>
    <row r="35" spans="1:30" ht="15" x14ac:dyDescent="0.25">
      <c r="A35" s="463">
        <v>1036</v>
      </c>
      <c r="B35" s="464" t="s">
        <v>1992</v>
      </c>
      <c r="C35" s="464" t="s">
        <v>1991</v>
      </c>
      <c r="D35" s="465">
        <v>1095.7</v>
      </c>
      <c r="E35" s="482" t="s">
        <v>758</v>
      </c>
      <c r="F35" s="467" t="s">
        <v>1988</v>
      </c>
      <c r="G35" s="468">
        <v>279.233</v>
      </c>
      <c r="H35" s="468">
        <v>279.2287</v>
      </c>
      <c r="I35" s="476">
        <v>-15.4</v>
      </c>
      <c r="J35" s="470" t="s">
        <v>760</v>
      </c>
      <c r="K35" s="469" t="s">
        <v>962</v>
      </c>
      <c r="L35" s="468">
        <v>277.21730000000002</v>
      </c>
      <c r="M35" s="474">
        <v>277.21730000000002</v>
      </c>
      <c r="N35" s="469">
        <v>0</v>
      </c>
      <c r="O35" s="470" t="s">
        <v>760</v>
      </c>
      <c r="P35" s="469" t="s">
        <v>962</v>
      </c>
      <c r="Q35" s="468">
        <v>277.21730000000002</v>
      </c>
      <c r="R35" s="474">
        <v>277.21730000000002</v>
      </c>
      <c r="S35" s="471">
        <v>0</v>
      </c>
      <c r="T35" s="472">
        <v>1054.7</v>
      </c>
      <c r="U35" s="464"/>
      <c r="V35" s="464"/>
      <c r="W35" s="464"/>
      <c r="X35" s="464"/>
      <c r="Y35" s="308"/>
      <c r="Z35" s="466"/>
      <c r="AA35" s="464"/>
      <c r="AB35" s="464"/>
      <c r="AC35" s="464"/>
      <c r="AD35" s="308"/>
    </row>
    <row r="36" spans="1:30" ht="15" x14ac:dyDescent="0.25">
      <c r="A36" s="463">
        <v>1038</v>
      </c>
      <c r="B36" s="464" t="s">
        <v>1990</v>
      </c>
      <c r="C36" s="464" t="s">
        <v>1989</v>
      </c>
      <c r="D36" s="465">
        <v>1097.7</v>
      </c>
      <c r="E36" s="482" t="s">
        <v>758</v>
      </c>
      <c r="F36" s="467" t="s">
        <v>1988</v>
      </c>
      <c r="G36" s="468">
        <v>279.233</v>
      </c>
      <c r="H36" s="468">
        <v>279.23259999999999</v>
      </c>
      <c r="I36" s="469">
        <v>-1.4</v>
      </c>
      <c r="J36" s="470" t="s">
        <v>760</v>
      </c>
      <c r="K36" s="469" t="s">
        <v>962</v>
      </c>
      <c r="L36" s="468">
        <v>277.21730000000002</v>
      </c>
      <c r="M36" s="474">
        <v>277.21730000000002</v>
      </c>
      <c r="N36" s="476">
        <v>0</v>
      </c>
      <c r="O36" s="470" t="s">
        <v>758</v>
      </c>
      <c r="P36" s="469" t="s">
        <v>1988</v>
      </c>
      <c r="Q36" s="468">
        <v>279.233</v>
      </c>
      <c r="R36" s="469">
        <v>279.23259999999999</v>
      </c>
      <c r="S36" s="471">
        <v>-1.4</v>
      </c>
      <c r="T36" s="472">
        <v>1056.7</v>
      </c>
      <c r="U36" s="464"/>
      <c r="V36" s="464"/>
      <c r="W36" s="464"/>
      <c r="X36" s="464"/>
      <c r="Y36" s="308"/>
      <c r="Z36" s="466"/>
      <c r="AA36" s="464"/>
      <c r="AB36" s="464"/>
      <c r="AC36" s="464"/>
      <c r="AD36" s="308"/>
    </row>
    <row r="37" spans="1:30" s="315" customFormat="1" x14ac:dyDescent="0.2">
      <c r="A37" s="483"/>
      <c r="B37" s="62"/>
      <c r="D37" s="484"/>
      <c r="F37" s="63"/>
      <c r="G37" s="485"/>
      <c r="H37" s="485"/>
      <c r="I37" s="64"/>
      <c r="K37" s="62"/>
      <c r="L37" s="62"/>
      <c r="M37" s="62"/>
      <c r="N37" s="64"/>
      <c r="P37" s="62"/>
      <c r="Q37" s="62"/>
      <c r="R37" s="62"/>
      <c r="S37" s="64"/>
      <c r="U37" s="62"/>
      <c r="Y37" s="64"/>
      <c r="AD37" s="64"/>
    </row>
    <row r="38" spans="1:30" s="315" customFormat="1" x14ac:dyDescent="0.2">
      <c r="A38" s="483"/>
      <c r="B38" s="62"/>
      <c r="D38" s="486"/>
      <c r="F38" s="63"/>
      <c r="G38" s="485"/>
      <c r="H38" s="485"/>
      <c r="I38" s="64"/>
      <c r="K38" s="62"/>
      <c r="L38" s="62"/>
      <c r="M38" s="62"/>
      <c r="N38" s="64"/>
      <c r="P38" s="62"/>
      <c r="Q38" s="62"/>
      <c r="R38" s="62"/>
      <c r="S38" s="64"/>
      <c r="U38" s="62"/>
      <c r="Y38" s="64"/>
      <c r="AD38" s="64"/>
    </row>
    <row r="39" spans="1:30" s="315" customFormat="1" x14ac:dyDescent="0.2">
      <c r="A39" s="483"/>
      <c r="B39" s="62"/>
      <c r="D39" s="486"/>
      <c r="F39" s="63"/>
      <c r="G39" s="485"/>
      <c r="H39" s="485"/>
      <c r="I39" s="64"/>
      <c r="K39" s="62"/>
      <c r="L39" s="62"/>
      <c r="M39" s="62"/>
      <c r="N39" s="64"/>
      <c r="P39" s="62"/>
      <c r="Q39" s="62"/>
      <c r="R39" s="62"/>
      <c r="S39" s="64"/>
      <c r="U39" s="62"/>
      <c r="Y39" s="64"/>
      <c r="AD39" s="64"/>
    </row>
    <row r="40" spans="1:30" s="315" customFormat="1" x14ac:dyDescent="0.2">
      <c r="A40" s="483"/>
      <c r="B40" s="62"/>
      <c r="D40" s="486"/>
      <c r="F40" s="63"/>
      <c r="G40" s="485"/>
      <c r="H40" s="485"/>
      <c r="I40" s="64"/>
      <c r="K40" s="62"/>
      <c r="L40" s="62"/>
      <c r="M40" s="62"/>
      <c r="N40" s="64"/>
      <c r="P40" s="62"/>
      <c r="Q40" s="62"/>
      <c r="R40" s="62"/>
      <c r="S40" s="64"/>
      <c r="U40" s="62"/>
      <c r="Y40" s="64"/>
      <c r="AD40" s="64"/>
    </row>
    <row r="41" spans="1:30" s="315" customFormat="1" x14ac:dyDescent="0.2">
      <c r="A41" s="483"/>
      <c r="B41" s="62"/>
      <c r="D41" s="486"/>
      <c r="F41" s="63"/>
      <c r="G41" s="485"/>
      <c r="H41" s="485"/>
      <c r="I41" s="64"/>
      <c r="K41" s="62"/>
      <c r="L41" s="62"/>
      <c r="M41" s="62"/>
      <c r="N41" s="64"/>
      <c r="P41" s="62"/>
      <c r="Q41" s="62"/>
      <c r="R41" s="62"/>
      <c r="S41" s="64"/>
      <c r="U41" s="62"/>
      <c r="Y41" s="64"/>
      <c r="AD41" s="64"/>
    </row>
    <row r="42" spans="1:30" s="315" customFormat="1" x14ac:dyDescent="0.2">
      <c r="A42" s="483"/>
      <c r="B42" s="62"/>
      <c r="D42" s="486"/>
      <c r="F42" s="63"/>
      <c r="G42" s="485"/>
      <c r="H42" s="485"/>
      <c r="I42" s="64"/>
      <c r="K42" s="62"/>
      <c r="L42" s="62"/>
      <c r="M42" s="62"/>
      <c r="N42" s="64"/>
      <c r="P42" s="62"/>
      <c r="Q42" s="62"/>
      <c r="R42" s="62"/>
      <c r="S42" s="64"/>
      <c r="U42" s="62"/>
      <c r="Y42" s="64"/>
      <c r="AD42" s="64"/>
    </row>
    <row r="43" spans="1:30" s="315" customFormat="1" x14ac:dyDescent="0.2">
      <c r="A43" s="483"/>
      <c r="B43" s="62"/>
      <c r="D43" s="486"/>
      <c r="F43" s="63"/>
      <c r="G43" s="485"/>
      <c r="H43" s="485"/>
      <c r="I43" s="64"/>
      <c r="K43" s="62"/>
      <c r="L43" s="62"/>
      <c r="M43" s="62"/>
      <c r="N43" s="64"/>
      <c r="P43" s="62"/>
      <c r="Q43" s="62"/>
      <c r="R43" s="62"/>
      <c r="S43" s="64"/>
      <c r="U43" s="62"/>
      <c r="Y43" s="64"/>
      <c r="AD43" s="64"/>
    </row>
    <row r="44" spans="1:30" s="315" customFormat="1" x14ac:dyDescent="0.2">
      <c r="A44" s="483"/>
      <c r="B44" s="62"/>
      <c r="D44" s="486"/>
      <c r="F44" s="63"/>
      <c r="G44" s="485"/>
      <c r="H44" s="485"/>
      <c r="I44" s="64"/>
      <c r="K44" s="62"/>
      <c r="L44" s="62"/>
      <c r="M44" s="62"/>
      <c r="N44" s="64"/>
      <c r="P44" s="62"/>
      <c r="Q44" s="62"/>
      <c r="R44" s="62"/>
      <c r="S44" s="64"/>
      <c r="U44" s="62"/>
      <c r="Y44" s="64"/>
      <c r="AD44" s="64"/>
    </row>
    <row r="45" spans="1:30" s="315" customFormat="1" x14ac:dyDescent="0.2">
      <c r="A45" s="483"/>
      <c r="B45" s="62"/>
      <c r="D45" s="486"/>
      <c r="F45" s="63"/>
      <c r="G45" s="485"/>
      <c r="H45" s="485"/>
      <c r="I45" s="64"/>
      <c r="K45" s="62"/>
      <c r="L45" s="62"/>
      <c r="M45" s="62"/>
      <c r="N45" s="64"/>
      <c r="P45" s="62"/>
      <c r="Q45" s="62"/>
      <c r="R45" s="62"/>
      <c r="S45" s="64"/>
      <c r="U45" s="62"/>
      <c r="Y45" s="64"/>
      <c r="AD45" s="64"/>
    </row>
    <row r="46" spans="1:30" s="315" customFormat="1" x14ac:dyDescent="0.2">
      <c r="A46" s="483"/>
      <c r="B46" s="62"/>
      <c r="D46" s="486"/>
      <c r="F46" s="63"/>
      <c r="G46" s="485"/>
      <c r="H46" s="485"/>
      <c r="I46" s="64"/>
      <c r="K46" s="62"/>
      <c r="L46" s="62"/>
      <c r="M46" s="62"/>
      <c r="N46" s="64"/>
      <c r="P46" s="62"/>
      <c r="Q46" s="62"/>
      <c r="R46" s="62"/>
      <c r="S46" s="64"/>
      <c r="U46" s="62"/>
      <c r="Y46" s="64"/>
      <c r="AD46" s="64"/>
    </row>
    <row r="47" spans="1:30" s="315" customFormat="1" x14ac:dyDescent="0.2">
      <c r="A47" s="483"/>
      <c r="B47" s="62"/>
      <c r="D47" s="486"/>
      <c r="F47" s="63"/>
      <c r="G47" s="485"/>
      <c r="H47" s="485"/>
      <c r="I47" s="64"/>
      <c r="K47" s="62"/>
      <c r="L47" s="62"/>
      <c r="M47" s="62"/>
      <c r="N47" s="64"/>
      <c r="P47" s="62"/>
      <c r="Q47" s="62"/>
      <c r="R47" s="62"/>
      <c r="S47" s="64"/>
      <c r="U47" s="62"/>
      <c r="Y47" s="64"/>
      <c r="AD47" s="64"/>
    </row>
    <row r="48" spans="1:30" s="315" customFormat="1" x14ac:dyDescent="0.2">
      <c r="A48" s="483"/>
      <c r="B48" s="62"/>
      <c r="D48" s="486"/>
      <c r="F48" s="63"/>
      <c r="G48" s="485"/>
      <c r="H48" s="485"/>
      <c r="I48" s="64"/>
      <c r="K48" s="62"/>
      <c r="L48" s="62"/>
      <c r="M48" s="62"/>
      <c r="N48" s="64"/>
      <c r="P48" s="62"/>
      <c r="Q48" s="62"/>
      <c r="R48" s="62"/>
      <c r="S48" s="64"/>
      <c r="U48" s="62"/>
      <c r="Y48" s="64"/>
      <c r="AD48" s="64"/>
    </row>
    <row r="49" spans="1:30" s="315" customFormat="1" x14ac:dyDescent="0.2">
      <c r="A49" s="483"/>
      <c r="B49" s="62"/>
      <c r="D49" s="486"/>
      <c r="F49" s="63"/>
      <c r="G49" s="485"/>
      <c r="H49" s="485"/>
      <c r="I49" s="64"/>
      <c r="K49" s="62"/>
      <c r="L49" s="62"/>
      <c r="M49" s="62"/>
      <c r="N49" s="64"/>
      <c r="P49" s="62"/>
      <c r="Q49" s="62"/>
      <c r="R49" s="62"/>
      <c r="S49" s="64"/>
      <c r="U49" s="62"/>
      <c r="Y49" s="64"/>
      <c r="AD49" s="64"/>
    </row>
    <row r="50" spans="1:30" s="315" customFormat="1" x14ac:dyDescent="0.2">
      <c r="A50" s="483"/>
      <c r="B50" s="62"/>
      <c r="D50" s="486"/>
      <c r="F50" s="63"/>
      <c r="G50" s="485"/>
      <c r="H50" s="485"/>
      <c r="I50" s="64"/>
      <c r="K50" s="62"/>
      <c r="L50" s="62"/>
      <c r="M50" s="62"/>
      <c r="N50" s="64"/>
      <c r="P50" s="62"/>
      <c r="Q50" s="62"/>
      <c r="R50" s="62"/>
      <c r="S50" s="64"/>
      <c r="U50" s="62"/>
      <c r="Y50" s="64"/>
      <c r="AD50" s="64"/>
    </row>
    <row r="51" spans="1:30" s="315" customFormat="1" x14ac:dyDescent="0.2">
      <c r="A51" s="483"/>
      <c r="B51" s="62"/>
      <c r="D51" s="486"/>
      <c r="F51" s="63"/>
      <c r="G51" s="485"/>
      <c r="H51" s="485"/>
      <c r="I51" s="64"/>
      <c r="K51" s="62"/>
      <c r="L51" s="62"/>
      <c r="M51" s="62"/>
      <c r="N51" s="64"/>
      <c r="P51" s="62"/>
      <c r="Q51" s="62"/>
      <c r="R51" s="62"/>
      <c r="S51" s="64"/>
      <c r="U51" s="62"/>
      <c r="Y51" s="64"/>
      <c r="AD51" s="64"/>
    </row>
    <row r="52" spans="1:30" s="315" customFormat="1" x14ac:dyDescent="0.2">
      <c r="A52" s="483"/>
      <c r="B52" s="62"/>
      <c r="D52" s="486"/>
      <c r="F52" s="63"/>
      <c r="G52" s="485"/>
      <c r="H52" s="485"/>
      <c r="I52" s="64"/>
      <c r="K52" s="62"/>
      <c r="L52" s="62"/>
      <c r="M52" s="62"/>
      <c r="N52" s="64"/>
      <c r="P52" s="62"/>
      <c r="Q52" s="62"/>
      <c r="R52" s="62"/>
      <c r="S52" s="64"/>
      <c r="U52" s="62"/>
      <c r="Y52" s="64"/>
      <c r="AD52" s="64"/>
    </row>
    <row r="53" spans="1:30" s="315" customFormat="1" x14ac:dyDescent="0.2">
      <c r="A53" s="483"/>
      <c r="B53" s="62"/>
      <c r="D53" s="486"/>
      <c r="F53" s="63"/>
      <c r="G53" s="485"/>
      <c r="H53" s="485"/>
      <c r="I53" s="64"/>
      <c r="K53" s="62"/>
      <c r="L53" s="62"/>
      <c r="M53" s="62"/>
      <c r="N53" s="64"/>
      <c r="P53" s="62"/>
      <c r="Q53" s="62"/>
      <c r="R53" s="62"/>
      <c r="S53" s="64"/>
      <c r="U53" s="62"/>
      <c r="Y53" s="64"/>
      <c r="AD53" s="64"/>
    </row>
    <row r="54" spans="1:30" s="315" customFormat="1" x14ac:dyDescent="0.2">
      <c r="A54" s="483"/>
      <c r="B54" s="62"/>
      <c r="D54" s="486"/>
      <c r="F54" s="63"/>
      <c r="G54" s="485"/>
      <c r="H54" s="485"/>
      <c r="I54" s="64"/>
      <c r="K54" s="62"/>
      <c r="L54" s="62"/>
      <c r="M54" s="62"/>
      <c r="N54" s="64"/>
      <c r="P54" s="62"/>
      <c r="Q54" s="62"/>
      <c r="R54" s="62"/>
      <c r="S54" s="64"/>
      <c r="U54" s="62"/>
      <c r="Y54" s="64"/>
      <c r="AD54" s="64"/>
    </row>
    <row r="55" spans="1:30" s="315" customFormat="1" x14ac:dyDescent="0.2">
      <c r="A55" s="483"/>
      <c r="B55" s="62"/>
      <c r="D55" s="486"/>
      <c r="F55" s="63"/>
      <c r="G55" s="485"/>
      <c r="H55" s="485"/>
      <c r="I55" s="64"/>
      <c r="K55" s="62"/>
      <c r="L55" s="62"/>
      <c r="M55" s="62"/>
      <c r="N55" s="64"/>
      <c r="P55" s="62"/>
      <c r="Q55" s="62"/>
      <c r="R55" s="62"/>
      <c r="S55" s="64"/>
      <c r="U55" s="62"/>
      <c r="Y55" s="64"/>
      <c r="AD55" s="64"/>
    </row>
    <row r="56" spans="1:30" s="315" customFormat="1" x14ac:dyDescent="0.2">
      <c r="A56" s="483"/>
      <c r="B56" s="62"/>
      <c r="D56" s="486"/>
      <c r="F56" s="63"/>
      <c r="G56" s="485"/>
      <c r="H56" s="485"/>
      <c r="I56" s="64"/>
      <c r="K56" s="62"/>
      <c r="L56" s="62"/>
      <c r="M56" s="62"/>
      <c r="N56" s="64"/>
      <c r="P56" s="62"/>
      <c r="Q56" s="62"/>
      <c r="R56" s="62"/>
      <c r="S56" s="64"/>
      <c r="U56" s="62"/>
      <c r="Y56" s="64"/>
      <c r="AD56" s="64"/>
    </row>
    <row r="57" spans="1:30" s="315" customFormat="1" x14ac:dyDescent="0.2">
      <c r="A57" s="483"/>
      <c r="B57" s="62"/>
      <c r="D57" s="486"/>
      <c r="F57" s="63"/>
      <c r="G57" s="485"/>
      <c r="H57" s="485"/>
      <c r="I57" s="64"/>
      <c r="K57" s="62"/>
      <c r="L57" s="62"/>
      <c r="M57" s="62"/>
      <c r="N57" s="64"/>
      <c r="P57" s="62"/>
      <c r="Q57" s="62"/>
      <c r="R57" s="62"/>
      <c r="S57" s="64"/>
      <c r="U57" s="62"/>
      <c r="Y57" s="64"/>
      <c r="AD57" s="64"/>
    </row>
    <row r="58" spans="1:30" s="315" customFormat="1" x14ac:dyDescent="0.2">
      <c r="A58" s="483"/>
      <c r="B58" s="62"/>
      <c r="D58" s="486"/>
      <c r="F58" s="63"/>
      <c r="G58" s="485"/>
      <c r="H58" s="485"/>
      <c r="I58" s="64"/>
      <c r="K58" s="62"/>
      <c r="L58" s="62"/>
      <c r="M58" s="62"/>
      <c r="N58" s="64"/>
      <c r="P58" s="62"/>
      <c r="Q58" s="62"/>
      <c r="R58" s="62"/>
      <c r="S58" s="64"/>
      <c r="U58" s="62"/>
      <c r="Y58" s="64"/>
      <c r="AD58" s="64"/>
    </row>
    <row r="59" spans="1:30" s="315" customFormat="1" x14ac:dyDescent="0.2">
      <c r="A59" s="483"/>
      <c r="B59" s="62"/>
      <c r="D59" s="486"/>
      <c r="F59" s="63"/>
      <c r="G59" s="485"/>
      <c r="H59" s="485"/>
      <c r="I59" s="64"/>
      <c r="K59" s="62"/>
      <c r="L59" s="62"/>
      <c r="M59" s="62"/>
      <c r="N59" s="64"/>
      <c r="P59" s="62"/>
      <c r="Q59" s="62"/>
      <c r="R59" s="62"/>
      <c r="S59" s="64"/>
      <c r="U59" s="62"/>
      <c r="Y59" s="64"/>
      <c r="AD59" s="64"/>
    </row>
    <row r="60" spans="1:30" s="315" customFormat="1" x14ac:dyDescent="0.2">
      <c r="A60" s="483"/>
      <c r="B60" s="62"/>
      <c r="D60" s="486"/>
      <c r="F60" s="63"/>
      <c r="G60" s="485"/>
      <c r="H60" s="485"/>
      <c r="I60" s="64"/>
      <c r="K60" s="62"/>
      <c r="L60" s="62"/>
      <c r="M60" s="62"/>
      <c r="N60" s="64"/>
      <c r="P60" s="62"/>
      <c r="Q60" s="62"/>
      <c r="R60" s="62"/>
      <c r="S60" s="64"/>
      <c r="U60" s="62"/>
      <c r="Y60" s="64"/>
      <c r="AD60" s="64"/>
    </row>
    <row r="61" spans="1:30" s="315" customFormat="1" x14ac:dyDescent="0.2">
      <c r="A61" s="483"/>
      <c r="B61" s="62"/>
      <c r="D61" s="486"/>
      <c r="F61" s="63"/>
      <c r="G61" s="485"/>
      <c r="H61" s="485"/>
      <c r="I61" s="64"/>
      <c r="K61" s="62"/>
      <c r="L61" s="62"/>
      <c r="M61" s="62"/>
      <c r="N61" s="64"/>
      <c r="P61" s="62"/>
      <c r="Q61" s="62"/>
      <c r="R61" s="62"/>
      <c r="S61" s="64"/>
      <c r="U61" s="62"/>
      <c r="Y61" s="64"/>
      <c r="AD61" s="64"/>
    </row>
    <row r="62" spans="1:30" s="315" customFormat="1" x14ac:dyDescent="0.2">
      <c r="A62" s="483"/>
      <c r="B62" s="62"/>
      <c r="D62" s="486"/>
      <c r="F62" s="63"/>
      <c r="G62" s="485"/>
      <c r="H62" s="485"/>
      <c r="I62" s="64"/>
      <c r="K62" s="62"/>
      <c r="L62" s="62"/>
      <c r="M62" s="62"/>
      <c r="N62" s="64"/>
      <c r="P62" s="62"/>
      <c r="Q62" s="62"/>
      <c r="R62" s="62"/>
      <c r="S62" s="64"/>
      <c r="U62" s="62"/>
      <c r="Y62" s="64"/>
      <c r="AD62" s="64"/>
    </row>
    <row r="63" spans="1:30" s="315" customFormat="1" x14ac:dyDescent="0.2">
      <c r="A63" s="483"/>
      <c r="B63" s="62"/>
      <c r="D63" s="486"/>
      <c r="F63" s="63"/>
      <c r="G63" s="485"/>
      <c r="H63" s="485"/>
      <c r="I63" s="64"/>
      <c r="K63" s="62"/>
      <c r="L63" s="62"/>
      <c r="M63" s="62"/>
      <c r="N63" s="64"/>
      <c r="P63" s="62"/>
      <c r="Q63" s="62"/>
      <c r="R63" s="62"/>
      <c r="S63" s="64"/>
      <c r="U63" s="62"/>
      <c r="Y63" s="64"/>
      <c r="AD63" s="64"/>
    </row>
    <row r="64" spans="1:30" s="315" customFormat="1" x14ac:dyDescent="0.2">
      <c r="A64" s="483"/>
      <c r="B64" s="62"/>
      <c r="D64" s="486"/>
      <c r="F64" s="63"/>
      <c r="G64" s="485"/>
      <c r="H64" s="485"/>
      <c r="I64" s="64"/>
      <c r="K64" s="62"/>
      <c r="L64" s="62"/>
      <c r="M64" s="62"/>
      <c r="N64" s="64"/>
      <c r="P64" s="62"/>
      <c r="Q64" s="62"/>
      <c r="R64" s="62"/>
      <c r="S64" s="64"/>
      <c r="U64" s="62"/>
      <c r="Y64" s="64"/>
      <c r="AD64" s="64"/>
    </row>
    <row r="65" spans="1:30" s="315" customFormat="1" x14ac:dyDescent="0.2">
      <c r="A65" s="483"/>
      <c r="B65" s="62"/>
      <c r="D65" s="486"/>
      <c r="F65" s="63"/>
      <c r="G65" s="485"/>
      <c r="H65" s="485"/>
      <c r="I65" s="64"/>
      <c r="K65" s="62"/>
      <c r="L65" s="62"/>
      <c r="M65" s="62"/>
      <c r="N65" s="64"/>
      <c r="P65" s="62"/>
      <c r="Q65" s="62"/>
      <c r="R65" s="62"/>
      <c r="S65" s="64"/>
      <c r="U65" s="62"/>
      <c r="Y65" s="64"/>
      <c r="AD65" s="64"/>
    </row>
    <row r="66" spans="1:30" s="315" customFormat="1" x14ac:dyDescent="0.2">
      <c r="A66" s="483"/>
      <c r="B66" s="62"/>
      <c r="D66" s="486"/>
      <c r="F66" s="63"/>
      <c r="G66" s="485"/>
      <c r="H66" s="485"/>
      <c r="I66" s="64"/>
      <c r="K66" s="62"/>
      <c r="L66" s="62"/>
      <c r="M66" s="62"/>
      <c r="N66" s="64"/>
      <c r="P66" s="62"/>
      <c r="Q66" s="62"/>
      <c r="R66" s="62"/>
      <c r="S66" s="64"/>
      <c r="U66" s="62"/>
      <c r="Y66" s="64"/>
      <c r="AD66" s="64"/>
    </row>
    <row r="67" spans="1:30" s="315" customFormat="1" x14ac:dyDescent="0.2">
      <c r="A67" s="483"/>
      <c r="B67" s="62"/>
      <c r="D67" s="486"/>
      <c r="F67" s="63"/>
      <c r="G67" s="485"/>
      <c r="H67" s="485"/>
      <c r="I67" s="64"/>
      <c r="K67" s="62"/>
      <c r="L67" s="62"/>
      <c r="M67" s="62"/>
      <c r="N67" s="64"/>
      <c r="P67" s="62"/>
      <c r="Q67" s="62"/>
      <c r="R67" s="62"/>
      <c r="S67" s="64"/>
      <c r="U67" s="62"/>
      <c r="Y67" s="64"/>
      <c r="AD67" s="64"/>
    </row>
    <row r="68" spans="1:30" s="315" customFormat="1" x14ac:dyDescent="0.2">
      <c r="A68" s="483"/>
      <c r="B68" s="62"/>
      <c r="D68" s="486"/>
      <c r="F68" s="63"/>
      <c r="G68" s="485"/>
      <c r="H68" s="485"/>
      <c r="I68" s="64"/>
      <c r="K68" s="62"/>
      <c r="L68" s="62"/>
      <c r="M68" s="62"/>
      <c r="N68" s="64"/>
      <c r="P68" s="62"/>
      <c r="Q68" s="62"/>
      <c r="R68" s="62"/>
      <c r="S68" s="64"/>
      <c r="U68" s="62"/>
      <c r="Y68" s="64"/>
      <c r="AD68" s="64"/>
    </row>
    <row r="69" spans="1:30" s="315" customFormat="1" x14ac:dyDescent="0.2">
      <c r="A69" s="483"/>
      <c r="B69" s="62"/>
      <c r="D69" s="486"/>
      <c r="F69" s="63"/>
      <c r="G69" s="485"/>
      <c r="H69" s="485"/>
      <c r="I69" s="64"/>
      <c r="K69" s="62"/>
      <c r="L69" s="62"/>
      <c r="M69" s="62"/>
      <c r="N69" s="64"/>
      <c r="P69" s="62"/>
      <c r="Q69" s="62"/>
      <c r="R69" s="62"/>
      <c r="S69" s="64"/>
      <c r="U69" s="62"/>
      <c r="Y69" s="64"/>
      <c r="AD69" s="64"/>
    </row>
    <row r="70" spans="1:30" s="315" customFormat="1" x14ac:dyDescent="0.2">
      <c r="A70" s="483"/>
      <c r="B70" s="62"/>
      <c r="D70" s="486"/>
      <c r="F70" s="63"/>
      <c r="G70" s="485"/>
      <c r="H70" s="485"/>
      <c r="I70" s="64"/>
      <c r="K70" s="62"/>
      <c r="L70" s="62"/>
      <c r="M70" s="62"/>
      <c r="N70" s="64"/>
      <c r="P70" s="62"/>
      <c r="Q70" s="62"/>
      <c r="R70" s="62"/>
      <c r="S70" s="64"/>
      <c r="U70" s="62"/>
      <c r="Y70" s="64"/>
      <c r="AD70" s="64"/>
    </row>
    <row r="71" spans="1:30" s="315" customFormat="1" x14ac:dyDescent="0.2">
      <c r="A71" s="483"/>
      <c r="B71" s="62"/>
      <c r="D71" s="486"/>
      <c r="F71" s="63"/>
      <c r="G71" s="485"/>
      <c r="H71" s="485"/>
      <c r="I71" s="64"/>
      <c r="K71" s="62"/>
      <c r="L71" s="62"/>
      <c r="M71" s="62"/>
      <c r="N71" s="64"/>
      <c r="P71" s="62"/>
      <c r="Q71" s="62"/>
      <c r="R71" s="62"/>
      <c r="S71" s="64"/>
      <c r="U71" s="62"/>
      <c r="Y71" s="64"/>
      <c r="AD71" s="64"/>
    </row>
    <row r="72" spans="1:30" s="315" customFormat="1" x14ac:dyDescent="0.2">
      <c r="A72" s="483"/>
      <c r="B72" s="62"/>
      <c r="D72" s="486"/>
      <c r="F72" s="63"/>
      <c r="G72" s="485"/>
      <c r="H72" s="485"/>
      <c r="I72" s="64"/>
      <c r="K72" s="62"/>
      <c r="L72" s="62"/>
      <c r="M72" s="62"/>
      <c r="N72" s="64"/>
      <c r="P72" s="62"/>
      <c r="Q72" s="62"/>
      <c r="R72" s="62"/>
      <c r="S72" s="64"/>
      <c r="U72" s="62"/>
      <c r="Y72" s="64"/>
      <c r="AD72" s="64"/>
    </row>
    <row r="73" spans="1:30" s="315" customFormat="1" x14ac:dyDescent="0.2">
      <c r="A73" s="483"/>
      <c r="B73" s="62"/>
      <c r="D73" s="486"/>
      <c r="F73" s="63"/>
      <c r="G73" s="485"/>
      <c r="H73" s="485"/>
      <c r="I73" s="64"/>
      <c r="K73" s="62"/>
      <c r="L73" s="62"/>
      <c r="M73" s="62"/>
      <c r="N73" s="64"/>
      <c r="P73" s="62"/>
      <c r="Q73" s="62"/>
      <c r="R73" s="62"/>
      <c r="S73" s="64"/>
      <c r="U73" s="62"/>
      <c r="Y73" s="64"/>
      <c r="AD73" s="64"/>
    </row>
    <row r="74" spans="1:30" s="315" customFormat="1" x14ac:dyDescent="0.2">
      <c r="A74" s="483"/>
      <c r="B74" s="62"/>
      <c r="D74" s="486"/>
      <c r="F74" s="63"/>
      <c r="G74" s="485"/>
      <c r="H74" s="485"/>
      <c r="I74" s="64"/>
      <c r="K74" s="62"/>
      <c r="L74" s="62"/>
      <c r="M74" s="62"/>
      <c r="N74" s="64"/>
      <c r="P74" s="62"/>
      <c r="Q74" s="62"/>
      <c r="R74" s="62"/>
      <c r="S74" s="64"/>
      <c r="U74" s="62"/>
      <c r="Y74" s="64"/>
      <c r="AD74" s="64"/>
    </row>
    <row r="75" spans="1:30" s="315" customFormat="1" x14ac:dyDescent="0.2">
      <c r="A75" s="483"/>
      <c r="B75" s="62"/>
      <c r="D75" s="486"/>
      <c r="F75" s="63"/>
      <c r="G75" s="485"/>
      <c r="H75" s="485"/>
      <c r="I75" s="64"/>
      <c r="K75" s="62"/>
      <c r="L75" s="62"/>
      <c r="M75" s="62"/>
      <c r="N75" s="64"/>
      <c r="P75" s="62"/>
      <c r="Q75" s="62"/>
      <c r="R75" s="62"/>
      <c r="S75" s="64"/>
      <c r="U75" s="62"/>
      <c r="Y75" s="64"/>
      <c r="AD75" s="64"/>
    </row>
    <row r="76" spans="1:30" s="315" customFormat="1" x14ac:dyDescent="0.2">
      <c r="A76" s="483"/>
      <c r="B76" s="62"/>
      <c r="D76" s="486"/>
      <c r="F76" s="63"/>
      <c r="G76" s="485"/>
      <c r="H76" s="485"/>
      <c r="I76" s="64"/>
      <c r="K76" s="62"/>
      <c r="L76" s="62"/>
      <c r="M76" s="62"/>
      <c r="N76" s="64"/>
      <c r="P76" s="62"/>
      <c r="Q76" s="62"/>
      <c r="R76" s="62"/>
      <c r="S76" s="64"/>
      <c r="U76" s="62"/>
      <c r="Y76" s="64"/>
      <c r="AD76" s="64"/>
    </row>
    <row r="77" spans="1:30" s="315" customFormat="1" x14ac:dyDescent="0.2">
      <c r="A77" s="483"/>
      <c r="B77" s="62"/>
      <c r="D77" s="486"/>
      <c r="F77" s="63"/>
      <c r="G77" s="485"/>
      <c r="H77" s="485"/>
      <c r="I77" s="64"/>
      <c r="K77" s="62"/>
      <c r="L77" s="62"/>
      <c r="M77" s="62"/>
      <c r="N77" s="64"/>
      <c r="P77" s="62"/>
      <c r="Q77" s="62"/>
      <c r="R77" s="62"/>
      <c r="S77" s="64"/>
      <c r="U77" s="62"/>
      <c r="Y77" s="64"/>
      <c r="AD77" s="64"/>
    </row>
    <row r="78" spans="1:30" s="315" customFormat="1" x14ac:dyDescent="0.2">
      <c r="A78" s="483"/>
      <c r="B78" s="62"/>
      <c r="D78" s="486"/>
      <c r="F78" s="63"/>
      <c r="G78" s="485"/>
      <c r="H78" s="485"/>
      <c r="I78" s="64"/>
      <c r="K78" s="62"/>
      <c r="L78" s="62"/>
      <c r="M78" s="62"/>
      <c r="N78" s="64"/>
      <c r="P78" s="62"/>
      <c r="Q78" s="62"/>
      <c r="R78" s="62"/>
      <c r="S78" s="64"/>
      <c r="U78" s="62"/>
      <c r="Y78" s="64"/>
      <c r="AD78" s="64"/>
    </row>
    <row r="79" spans="1:30" s="315" customFormat="1" x14ac:dyDescent="0.2">
      <c r="A79" s="483"/>
      <c r="B79" s="62"/>
      <c r="D79" s="486"/>
      <c r="F79" s="63"/>
      <c r="G79" s="485"/>
      <c r="H79" s="485"/>
      <c r="I79" s="64"/>
      <c r="K79" s="62"/>
      <c r="L79" s="62"/>
      <c r="M79" s="62"/>
      <c r="N79" s="64"/>
      <c r="P79" s="62"/>
      <c r="Q79" s="62"/>
      <c r="R79" s="62"/>
      <c r="S79" s="64"/>
      <c r="U79" s="62"/>
      <c r="Y79" s="64"/>
      <c r="AD79" s="64"/>
    </row>
    <row r="80" spans="1:30" s="315" customFormat="1" x14ac:dyDescent="0.2">
      <c r="A80" s="483"/>
      <c r="B80" s="62"/>
      <c r="D80" s="486"/>
      <c r="F80" s="63"/>
      <c r="G80" s="485"/>
      <c r="H80" s="485"/>
      <c r="I80" s="64"/>
      <c r="K80" s="62"/>
      <c r="L80" s="62"/>
      <c r="M80" s="62"/>
      <c r="N80" s="64"/>
      <c r="P80" s="62"/>
      <c r="Q80" s="62"/>
      <c r="R80" s="62"/>
      <c r="S80" s="64"/>
      <c r="U80" s="62"/>
      <c r="Y80" s="64"/>
      <c r="AD80" s="64"/>
    </row>
    <row r="81" spans="1:30" s="315" customFormat="1" x14ac:dyDescent="0.2">
      <c r="A81" s="483"/>
      <c r="B81" s="62"/>
      <c r="D81" s="486"/>
      <c r="F81" s="63"/>
      <c r="G81" s="485"/>
      <c r="H81" s="485"/>
      <c r="I81" s="64"/>
      <c r="K81" s="62"/>
      <c r="L81" s="62"/>
      <c r="M81" s="62"/>
      <c r="N81" s="64"/>
      <c r="P81" s="62"/>
      <c r="Q81" s="62"/>
      <c r="R81" s="62"/>
      <c r="S81" s="64"/>
      <c r="U81" s="62"/>
      <c r="Y81" s="64"/>
      <c r="AD81" s="64"/>
    </row>
    <row r="82" spans="1:30" s="315" customFormat="1" x14ac:dyDescent="0.2">
      <c r="A82" s="483"/>
      <c r="B82" s="62"/>
      <c r="D82" s="486"/>
      <c r="F82" s="63"/>
      <c r="G82" s="485"/>
      <c r="H82" s="485"/>
      <c r="I82" s="64"/>
      <c r="K82" s="62"/>
      <c r="L82" s="62"/>
      <c r="M82" s="62"/>
      <c r="N82" s="64"/>
      <c r="P82" s="62"/>
      <c r="Q82" s="62"/>
      <c r="R82" s="62"/>
      <c r="S82" s="64"/>
      <c r="U82" s="62"/>
      <c r="Y82" s="64"/>
      <c r="AD82" s="64"/>
    </row>
    <row r="83" spans="1:30" s="315" customFormat="1" x14ac:dyDescent="0.2">
      <c r="A83" s="483"/>
      <c r="B83" s="62"/>
      <c r="D83" s="486"/>
      <c r="F83" s="63"/>
      <c r="G83" s="485"/>
      <c r="H83" s="485"/>
      <c r="I83" s="64"/>
      <c r="K83" s="62"/>
      <c r="L83" s="62"/>
      <c r="M83" s="62"/>
      <c r="N83" s="64"/>
      <c r="P83" s="62"/>
      <c r="Q83" s="62"/>
      <c r="R83" s="62"/>
      <c r="S83" s="64"/>
      <c r="U83" s="62"/>
      <c r="Y83" s="64"/>
      <c r="AD83" s="64"/>
    </row>
    <row r="84" spans="1:30" s="315" customFormat="1" x14ac:dyDescent="0.2">
      <c r="A84" s="483"/>
      <c r="B84" s="62"/>
      <c r="D84" s="486"/>
      <c r="F84" s="63"/>
      <c r="G84" s="485"/>
      <c r="H84" s="485"/>
      <c r="I84" s="64"/>
      <c r="K84" s="62"/>
      <c r="L84" s="62"/>
      <c r="M84" s="62"/>
      <c r="N84" s="64"/>
      <c r="P84" s="62"/>
      <c r="Q84" s="62"/>
      <c r="R84" s="62"/>
      <c r="S84" s="64"/>
      <c r="U84" s="62"/>
      <c r="Y84" s="64"/>
      <c r="AD84" s="64"/>
    </row>
    <row r="85" spans="1:30" s="315" customFormat="1" x14ac:dyDescent="0.2">
      <c r="A85" s="483"/>
      <c r="B85" s="62"/>
      <c r="D85" s="486"/>
      <c r="F85" s="63"/>
      <c r="G85" s="485"/>
      <c r="H85" s="485"/>
      <c r="I85" s="64"/>
      <c r="K85" s="62"/>
      <c r="L85" s="62"/>
      <c r="M85" s="62"/>
      <c r="N85" s="64"/>
      <c r="P85" s="62"/>
      <c r="Q85" s="62"/>
      <c r="R85" s="62"/>
      <c r="S85" s="64"/>
      <c r="U85" s="62"/>
      <c r="Y85" s="64"/>
      <c r="AD85" s="64"/>
    </row>
    <row r="86" spans="1:30" s="315" customFormat="1" x14ac:dyDescent="0.2">
      <c r="A86" s="483"/>
      <c r="B86" s="62"/>
      <c r="D86" s="486"/>
      <c r="F86" s="63"/>
      <c r="G86" s="485"/>
      <c r="H86" s="485"/>
      <c r="I86" s="64"/>
      <c r="K86" s="62"/>
      <c r="L86" s="62"/>
      <c r="M86" s="62"/>
      <c r="N86" s="64"/>
      <c r="P86" s="62"/>
      <c r="Q86" s="62"/>
      <c r="R86" s="62"/>
      <c r="S86" s="64"/>
      <c r="U86" s="62"/>
      <c r="Y86" s="64"/>
      <c r="AD86" s="64"/>
    </row>
    <row r="87" spans="1:30" s="315" customFormat="1" x14ac:dyDescent="0.2">
      <c r="A87" s="483"/>
      <c r="B87" s="62"/>
      <c r="D87" s="486"/>
      <c r="F87" s="63"/>
      <c r="G87" s="485"/>
      <c r="H87" s="485"/>
      <c r="I87" s="64"/>
      <c r="K87" s="62"/>
      <c r="L87" s="62"/>
      <c r="M87" s="62"/>
      <c r="N87" s="64"/>
      <c r="P87" s="62"/>
      <c r="Q87" s="62"/>
      <c r="R87" s="62"/>
      <c r="S87" s="64"/>
      <c r="U87" s="62"/>
      <c r="Y87" s="64"/>
      <c r="AD87" s="64"/>
    </row>
    <row r="88" spans="1:30" s="315" customFormat="1" x14ac:dyDescent="0.2">
      <c r="A88" s="483"/>
      <c r="B88" s="62"/>
      <c r="D88" s="486"/>
      <c r="F88" s="63"/>
      <c r="G88" s="485"/>
      <c r="H88" s="485"/>
      <c r="I88" s="64"/>
      <c r="K88" s="62"/>
      <c r="L88" s="62"/>
      <c r="M88" s="62"/>
      <c r="N88" s="64"/>
      <c r="P88" s="62"/>
      <c r="Q88" s="62"/>
      <c r="R88" s="62"/>
      <c r="S88" s="64"/>
      <c r="U88" s="62"/>
      <c r="Y88" s="64"/>
      <c r="AD88" s="64"/>
    </row>
    <row r="89" spans="1:30" s="315" customFormat="1" x14ac:dyDescent="0.2">
      <c r="A89" s="483"/>
      <c r="B89" s="62"/>
      <c r="D89" s="486"/>
      <c r="F89" s="63"/>
      <c r="G89" s="485"/>
      <c r="H89" s="485"/>
      <c r="I89" s="64"/>
      <c r="K89" s="62"/>
      <c r="L89" s="62"/>
      <c r="M89" s="62"/>
      <c r="N89" s="64"/>
      <c r="P89" s="62"/>
      <c r="Q89" s="62"/>
      <c r="R89" s="62"/>
      <c r="S89" s="64"/>
      <c r="U89" s="62"/>
      <c r="Y89" s="64"/>
      <c r="AD89" s="64"/>
    </row>
    <row r="90" spans="1:30" s="315" customFormat="1" x14ac:dyDescent="0.2">
      <c r="A90" s="483"/>
      <c r="B90" s="62"/>
      <c r="D90" s="486"/>
      <c r="F90" s="63"/>
      <c r="G90" s="485"/>
      <c r="H90" s="485"/>
      <c r="I90" s="64"/>
      <c r="K90" s="62"/>
      <c r="L90" s="62"/>
      <c r="M90" s="62"/>
      <c r="N90" s="64"/>
      <c r="P90" s="62"/>
      <c r="Q90" s="62"/>
      <c r="R90" s="62"/>
      <c r="S90" s="64"/>
      <c r="U90" s="62"/>
      <c r="Y90" s="64"/>
      <c r="AD90" s="64"/>
    </row>
    <row r="91" spans="1:30" s="315" customFormat="1" x14ac:dyDescent="0.2">
      <c r="A91" s="483"/>
      <c r="B91" s="62"/>
      <c r="D91" s="486"/>
      <c r="F91" s="63"/>
      <c r="G91" s="485"/>
      <c r="H91" s="485"/>
      <c r="I91" s="64"/>
      <c r="K91" s="62"/>
      <c r="L91" s="62"/>
      <c r="M91" s="62"/>
      <c r="N91" s="64"/>
      <c r="P91" s="62"/>
      <c r="Q91" s="62"/>
      <c r="R91" s="62"/>
      <c r="S91" s="64"/>
      <c r="U91" s="62"/>
      <c r="Y91" s="64"/>
      <c r="AD91" s="64"/>
    </row>
    <row r="92" spans="1:30" s="315" customFormat="1" x14ac:dyDescent="0.2">
      <c r="A92" s="483"/>
      <c r="B92" s="62"/>
      <c r="D92" s="486"/>
      <c r="F92" s="63"/>
      <c r="G92" s="485"/>
      <c r="H92" s="485"/>
      <c r="I92" s="64"/>
      <c r="K92" s="62"/>
      <c r="L92" s="62"/>
      <c r="M92" s="62"/>
      <c r="N92" s="64"/>
      <c r="P92" s="62"/>
      <c r="Q92" s="62"/>
      <c r="R92" s="62"/>
      <c r="S92" s="64"/>
      <c r="U92" s="62"/>
      <c r="Y92" s="64"/>
      <c r="AD92" s="64"/>
    </row>
    <row r="93" spans="1:30" s="315" customFormat="1" x14ac:dyDescent="0.2">
      <c r="A93" s="483"/>
      <c r="B93" s="62"/>
      <c r="D93" s="486"/>
      <c r="F93" s="63"/>
      <c r="G93" s="485"/>
      <c r="H93" s="485"/>
      <c r="I93" s="64"/>
      <c r="K93" s="62"/>
      <c r="L93" s="62"/>
      <c r="M93" s="62"/>
      <c r="N93" s="64"/>
      <c r="P93" s="62"/>
      <c r="Q93" s="62"/>
      <c r="R93" s="62"/>
      <c r="S93" s="64"/>
      <c r="U93" s="62"/>
      <c r="Y93" s="64"/>
      <c r="AD93" s="64"/>
    </row>
    <row r="94" spans="1:30" s="315" customFormat="1" x14ac:dyDescent="0.2">
      <c r="A94" s="483"/>
      <c r="B94" s="62"/>
      <c r="D94" s="486"/>
      <c r="F94" s="63"/>
      <c r="G94" s="485"/>
      <c r="H94" s="485"/>
      <c r="I94" s="64"/>
      <c r="K94" s="62"/>
      <c r="L94" s="62"/>
      <c r="M94" s="62"/>
      <c r="N94" s="64"/>
      <c r="P94" s="62"/>
      <c r="Q94" s="62"/>
      <c r="R94" s="62"/>
      <c r="S94" s="64"/>
      <c r="U94" s="62"/>
      <c r="Y94" s="64"/>
      <c r="AD94" s="64"/>
    </row>
    <row r="95" spans="1:30" s="315" customFormat="1" x14ac:dyDescent="0.2">
      <c r="A95" s="483"/>
      <c r="B95" s="62"/>
      <c r="D95" s="486"/>
      <c r="F95" s="63"/>
      <c r="G95" s="485"/>
      <c r="H95" s="485"/>
      <c r="I95" s="64"/>
      <c r="K95" s="62"/>
      <c r="L95" s="62"/>
      <c r="M95" s="62"/>
      <c r="N95" s="64"/>
      <c r="P95" s="62"/>
      <c r="Q95" s="62"/>
      <c r="R95" s="62"/>
      <c r="S95" s="64"/>
      <c r="U95" s="62"/>
      <c r="Y95" s="64"/>
      <c r="AD95" s="64"/>
    </row>
    <row r="96" spans="1:30" s="315" customFormat="1" x14ac:dyDescent="0.2">
      <c r="A96" s="483"/>
      <c r="B96" s="62"/>
      <c r="D96" s="486"/>
      <c r="F96" s="63"/>
      <c r="G96" s="485"/>
      <c r="H96" s="485"/>
      <c r="I96" s="64"/>
      <c r="K96" s="62"/>
      <c r="L96" s="62"/>
      <c r="M96" s="62"/>
      <c r="N96" s="64"/>
      <c r="P96" s="62"/>
      <c r="Q96" s="62"/>
      <c r="R96" s="62"/>
      <c r="S96" s="64"/>
      <c r="U96" s="62"/>
      <c r="Y96" s="64"/>
      <c r="AD96" s="64"/>
    </row>
    <row r="97" spans="1:30" s="315" customFormat="1" x14ac:dyDescent="0.2">
      <c r="A97" s="483"/>
      <c r="B97" s="62"/>
      <c r="D97" s="486"/>
      <c r="F97" s="63"/>
      <c r="G97" s="485"/>
      <c r="H97" s="485"/>
      <c r="I97" s="64"/>
      <c r="K97" s="62"/>
      <c r="L97" s="62"/>
      <c r="M97" s="62"/>
      <c r="N97" s="64"/>
      <c r="P97" s="62"/>
      <c r="Q97" s="62"/>
      <c r="R97" s="62"/>
      <c r="S97" s="64"/>
      <c r="U97" s="62"/>
      <c r="Y97" s="64"/>
      <c r="AD97" s="64"/>
    </row>
    <row r="98" spans="1:30" s="315" customFormat="1" x14ac:dyDescent="0.2">
      <c r="A98" s="483"/>
      <c r="B98" s="62"/>
      <c r="D98" s="486"/>
      <c r="F98" s="63"/>
      <c r="G98" s="485"/>
      <c r="H98" s="485"/>
      <c r="I98" s="64"/>
      <c r="K98" s="62"/>
      <c r="L98" s="62"/>
      <c r="M98" s="62"/>
      <c r="N98" s="64"/>
      <c r="P98" s="62"/>
      <c r="Q98" s="62"/>
      <c r="R98" s="62"/>
      <c r="S98" s="64"/>
      <c r="U98" s="62"/>
      <c r="Y98" s="64"/>
      <c r="AD98" s="64"/>
    </row>
    <row r="99" spans="1:30" s="315" customFormat="1" x14ac:dyDescent="0.2">
      <c r="A99" s="483"/>
      <c r="B99" s="62"/>
      <c r="D99" s="486"/>
      <c r="F99" s="63"/>
      <c r="G99" s="485"/>
      <c r="H99" s="485"/>
      <c r="I99" s="64"/>
      <c r="K99" s="62"/>
      <c r="L99" s="62"/>
      <c r="M99" s="62"/>
      <c r="N99" s="64"/>
      <c r="P99" s="62"/>
      <c r="Q99" s="62"/>
      <c r="R99" s="62"/>
      <c r="S99" s="64"/>
      <c r="U99" s="62"/>
      <c r="Y99" s="64"/>
      <c r="AD99" s="64"/>
    </row>
    <row r="100" spans="1:30" s="315" customFormat="1" x14ac:dyDescent="0.2">
      <c r="A100" s="483"/>
      <c r="B100" s="62"/>
      <c r="D100" s="486"/>
      <c r="F100" s="63"/>
      <c r="G100" s="485"/>
      <c r="H100" s="485"/>
      <c r="I100" s="64"/>
      <c r="K100" s="62"/>
      <c r="L100" s="62"/>
      <c r="M100" s="62"/>
      <c r="N100" s="64"/>
      <c r="P100" s="62"/>
      <c r="Q100" s="62"/>
      <c r="R100" s="62"/>
      <c r="S100" s="64"/>
      <c r="U100" s="62"/>
      <c r="Y100" s="64"/>
      <c r="AD100" s="64"/>
    </row>
    <row r="101" spans="1:30" s="315" customFormat="1" x14ac:dyDescent="0.2">
      <c r="A101" s="483"/>
      <c r="B101" s="62"/>
      <c r="D101" s="486"/>
      <c r="F101" s="63"/>
      <c r="G101" s="485"/>
      <c r="H101" s="485"/>
      <c r="I101" s="64"/>
      <c r="K101" s="62"/>
      <c r="L101" s="62"/>
      <c r="M101" s="62"/>
      <c r="N101" s="64"/>
      <c r="P101" s="62"/>
      <c r="Q101" s="62"/>
      <c r="R101" s="62"/>
      <c r="S101" s="64"/>
      <c r="U101" s="62"/>
      <c r="Y101" s="64"/>
      <c r="AD101" s="64"/>
    </row>
    <row r="102" spans="1:30" s="315" customFormat="1" x14ac:dyDescent="0.2">
      <c r="A102" s="483"/>
      <c r="B102" s="62"/>
      <c r="D102" s="486"/>
      <c r="F102" s="63"/>
      <c r="G102" s="485"/>
      <c r="H102" s="485"/>
      <c r="I102" s="64"/>
      <c r="K102" s="62"/>
      <c r="L102" s="62"/>
      <c r="M102" s="62"/>
      <c r="N102" s="64"/>
      <c r="P102" s="62"/>
      <c r="Q102" s="62"/>
      <c r="R102" s="62"/>
      <c r="S102" s="64"/>
      <c r="U102" s="62"/>
      <c r="Y102" s="64"/>
      <c r="AD102" s="64"/>
    </row>
    <row r="103" spans="1:30" s="315" customFormat="1" x14ac:dyDescent="0.2">
      <c r="A103" s="483"/>
      <c r="B103" s="62"/>
      <c r="D103" s="486"/>
      <c r="F103" s="63"/>
      <c r="G103" s="485"/>
      <c r="H103" s="485"/>
      <c r="I103" s="64"/>
      <c r="K103" s="62"/>
      <c r="L103" s="62"/>
      <c r="M103" s="62"/>
      <c r="N103" s="64"/>
      <c r="P103" s="62"/>
      <c r="Q103" s="62"/>
      <c r="R103" s="62"/>
      <c r="S103" s="64"/>
      <c r="U103" s="62"/>
      <c r="Y103" s="64"/>
      <c r="AD103" s="64"/>
    </row>
    <row r="104" spans="1:30" s="315" customFormat="1" x14ac:dyDescent="0.2">
      <c r="A104" s="483"/>
      <c r="B104" s="62"/>
      <c r="D104" s="486"/>
      <c r="F104" s="63"/>
      <c r="G104" s="485"/>
      <c r="H104" s="485"/>
      <c r="I104" s="64"/>
      <c r="K104" s="62"/>
      <c r="L104" s="62"/>
      <c r="M104" s="62"/>
      <c r="N104" s="64"/>
      <c r="P104" s="62"/>
      <c r="Q104" s="62"/>
      <c r="R104" s="62"/>
      <c r="S104" s="64"/>
      <c r="U104" s="62"/>
      <c r="Y104" s="64"/>
      <c r="AD104" s="64"/>
    </row>
    <row r="105" spans="1:30" s="315" customFormat="1" x14ac:dyDescent="0.2">
      <c r="A105" s="483"/>
      <c r="B105" s="62"/>
      <c r="D105" s="486"/>
      <c r="F105" s="63"/>
      <c r="G105" s="485"/>
      <c r="H105" s="485"/>
      <c r="I105" s="64"/>
      <c r="K105" s="62"/>
      <c r="L105" s="62"/>
      <c r="M105" s="62"/>
      <c r="N105" s="64"/>
      <c r="P105" s="62"/>
      <c r="Q105" s="62"/>
      <c r="R105" s="62"/>
      <c r="S105" s="64"/>
      <c r="U105" s="62"/>
      <c r="Y105" s="64"/>
      <c r="AD105" s="64"/>
    </row>
    <row r="106" spans="1:30" s="315" customFormat="1" x14ac:dyDescent="0.2">
      <c r="A106" s="483"/>
      <c r="B106" s="62"/>
      <c r="D106" s="486"/>
      <c r="F106" s="63"/>
      <c r="G106" s="485"/>
      <c r="H106" s="485"/>
      <c r="I106" s="64"/>
      <c r="K106" s="62"/>
      <c r="L106" s="62"/>
      <c r="M106" s="62"/>
      <c r="N106" s="64"/>
      <c r="P106" s="62"/>
      <c r="Q106" s="62"/>
      <c r="R106" s="62"/>
      <c r="S106" s="64"/>
      <c r="U106" s="62"/>
      <c r="Y106" s="64"/>
      <c r="AD106" s="64"/>
    </row>
    <row r="107" spans="1:30" s="315" customFormat="1" x14ac:dyDescent="0.2">
      <c r="A107" s="483"/>
      <c r="B107" s="62"/>
      <c r="D107" s="486"/>
      <c r="F107" s="63"/>
      <c r="G107" s="485"/>
      <c r="H107" s="485"/>
      <c r="I107" s="64"/>
      <c r="K107" s="62"/>
      <c r="L107" s="62"/>
      <c r="M107" s="62"/>
      <c r="N107" s="64"/>
      <c r="P107" s="62"/>
      <c r="Q107" s="62"/>
      <c r="R107" s="62"/>
      <c r="S107" s="64"/>
      <c r="U107" s="62"/>
      <c r="Y107" s="64"/>
      <c r="AD107" s="64"/>
    </row>
    <row r="108" spans="1:30" s="315" customFormat="1" x14ac:dyDescent="0.2">
      <c r="A108" s="483"/>
      <c r="B108" s="62"/>
      <c r="D108" s="486"/>
      <c r="F108" s="63"/>
      <c r="G108" s="485"/>
      <c r="H108" s="485"/>
      <c r="I108" s="64"/>
      <c r="K108" s="62"/>
      <c r="L108" s="62"/>
      <c r="M108" s="62"/>
      <c r="N108" s="64"/>
      <c r="P108" s="62"/>
      <c r="Q108" s="62"/>
      <c r="R108" s="62"/>
      <c r="S108" s="64"/>
      <c r="U108" s="62"/>
      <c r="Y108" s="64"/>
      <c r="AD108" s="64"/>
    </row>
    <row r="109" spans="1:30" s="315" customFormat="1" x14ac:dyDescent="0.2">
      <c r="A109" s="483"/>
      <c r="B109" s="62"/>
      <c r="D109" s="486"/>
      <c r="F109" s="63"/>
      <c r="G109" s="485"/>
      <c r="H109" s="485"/>
      <c r="I109" s="64"/>
      <c r="K109" s="62"/>
      <c r="L109" s="62"/>
      <c r="M109" s="62"/>
      <c r="N109" s="64"/>
      <c r="P109" s="62"/>
      <c r="Q109" s="62"/>
      <c r="R109" s="62"/>
      <c r="S109" s="64"/>
      <c r="U109" s="62"/>
      <c r="Y109" s="64"/>
      <c r="AD109" s="64"/>
    </row>
    <row r="110" spans="1:30" s="315" customFormat="1" x14ac:dyDescent="0.2">
      <c r="A110" s="483"/>
      <c r="B110" s="62"/>
      <c r="D110" s="486"/>
      <c r="F110" s="63"/>
      <c r="G110" s="485"/>
      <c r="H110" s="485"/>
      <c r="I110" s="64"/>
      <c r="K110" s="62"/>
      <c r="L110" s="62"/>
      <c r="M110" s="62"/>
      <c r="N110" s="64"/>
      <c r="P110" s="62"/>
      <c r="Q110" s="62"/>
      <c r="R110" s="62"/>
      <c r="S110" s="64"/>
      <c r="U110" s="62"/>
      <c r="Y110" s="64"/>
      <c r="AD110" s="64"/>
    </row>
    <row r="111" spans="1:30" s="315" customFormat="1" x14ac:dyDescent="0.2">
      <c r="A111" s="483"/>
      <c r="B111" s="62"/>
      <c r="D111" s="486"/>
      <c r="F111" s="63"/>
      <c r="G111" s="485"/>
      <c r="H111" s="485"/>
      <c r="I111" s="64"/>
      <c r="K111" s="62"/>
      <c r="L111" s="62"/>
      <c r="M111" s="62"/>
      <c r="N111" s="64"/>
      <c r="P111" s="62"/>
      <c r="Q111" s="62"/>
      <c r="R111" s="62"/>
      <c r="S111" s="64"/>
      <c r="U111" s="62"/>
      <c r="Y111" s="64"/>
      <c r="AD111" s="64"/>
    </row>
    <row r="112" spans="1:30" s="315" customFormat="1" x14ac:dyDescent="0.2">
      <c r="A112" s="483"/>
      <c r="B112" s="62"/>
      <c r="D112" s="486"/>
      <c r="F112" s="63"/>
      <c r="G112" s="485"/>
      <c r="H112" s="485"/>
      <c r="I112" s="64"/>
      <c r="K112" s="62"/>
      <c r="L112" s="62"/>
      <c r="M112" s="62"/>
      <c r="N112" s="64"/>
      <c r="P112" s="62"/>
      <c r="Q112" s="62"/>
      <c r="R112" s="62"/>
      <c r="S112" s="64"/>
      <c r="U112" s="62"/>
      <c r="Y112" s="64"/>
      <c r="AD112" s="64"/>
    </row>
    <row r="113" spans="1:30" s="315" customFormat="1" x14ac:dyDescent="0.2">
      <c r="A113" s="483"/>
      <c r="B113" s="62"/>
      <c r="D113" s="486"/>
      <c r="F113" s="63"/>
      <c r="G113" s="485"/>
      <c r="H113" s="485"/>
      <c r="I113" s="64"/>
      <c r="K113" s="62"/>
      <c r="L113" s="62"/>
      <c r="M113" s="62"/>
      <c r="N113" s="64"/>
      <c r="P113" s="62"/>
      <c r="Q113" s="62"/>
      <c r="R113" s="62"/>
      <c r="S113" s="64"/>
      <c r="U113" s="62"/>
      <c r="Y113" s="64"/>
      <c r="AD113" s="64"/>
    </row>
    <row r="114" spans="1:30" s="315" customFormat="1" x14ac:dyDescent="0.2">
      <c r="A114" s="483"/>
      <c r="B114" s="62"/>
      <c r="D114" s="486"/>
      <c r="F114" s="63"/>
      <c r="G114" s="485"/>
      <c r="H114" s="485"/>
      <c r="I114" s="64"/>
      <c r="K114" s="62"/>
      <c r="L114" s="62"/>
      <c r="M114" s="62"/>
      <c r="N114" s="64"/>
      <c r="P114" s="62"/>
      <c r="Q114" s="62"/>
      <c r="R114" s="62"/>
      <c r="S114" s="64"/>
      <c r="U114" s="62"/>
      <c r="Y114" s="64"/>
      <c r="AD114" s="64"/>
    </row>
    <row r="115" spans="1:30" s="315" customFormat="1" x14ac:dyDescent="0.2">
      <c r="A115" s="483"/>
      <c r="B115" s="62"/>
      <c r="D115" s="486"/>
      <c r="F115" s="63"/>
      <c r="G115" s="485"/>
      <c r="H115" s="485"/>
      <c r="I115" s="64"/>
      <c r="K115" s="62"/>
      <c r="L115" s="62"/>
      <c r="M115" s="62"/>
      <c r="N115" s="64"/>
      <c r="P115" s="62"/>
      <c r="Q115" s="62"/>
      <c r="R115" s="62"/>
      <c r="S115" s="64"/>
      <c r="U115" s="62"/>
      <c r="Y115" s="64"/>
      <c r="AD115" s="64"/>
    </row>
    <row r="116" spans="1:30" s="315" customFormat="1" x14ac:dyDescent="0.2">
      <c r="A116" s="483"/>
      <c r="B116" s="62"/>
      <c r="D116" s="486"/>
      <c r="F116" s="63"/>
      <c r="G116" s="485"/>
      <c r="H116" s="485"/>
      <c r="I116" s="64"/>
      <c r="K116" s="62"/>
      <c r="L116" s="62"/>
      <c r="M116" s="62"/>
      <c r="N116" s="64"/>
      <c r="P116" s="62"/>
      <c r="Q116" s="62"/>
      <c r="R116" s="62"/>
      <c r="S116" s="64"/>
      <c r="U116" s="62"/>
      <c r="Y116" s="64"/>
      <c r="AD116" s="64"/>
    </row>
    <row r="117" spans="1:30" s="315" customFormat="1" x14ac:dyDescent="0.2">
      <c r="A117" s="483"/>
      <c r="B117" s="62"/>
      <c r="D117" s="486"/>
      <c r="F117" s="63"/>
      <c r="G117" s="485"/>
      <c r="H117" s="485"/>
      <c r="I117" s="64"/>
      <c r="K117" s="62"/>
      <c r="L117" s="62"/>
      <c r="M117" s="62"/>
      <c r="N117" s="64"/>
      <c r="P117" s="62"/>
      <c r="Q117" s="62"/>
      <c r="R117" s="62"/>
      <c r="S117" s="64"/>
      <c r="U117" s="62"/>
      <c r="Y117" s="64"/>
      <c r="AD117" s="64"/>
    </row>
    <row r="118" spans="1:30" s="315" customFormat="1" x14ac:dyDescent="0.2">
      <c r="A118" s="483"/>
      <c r="B118" s="62"/>
      <c r="D118" s="486"/>
      <c r="F118" s="63"/>
      <c r="G118" s="485"/>
      <c r="H118" s="485"/>
      <c r="I118" s="64"/>
      <c r="K118" s="62"/>
      <c r="L118" s="62"/>
      <c r="M118" s="62"/>
      <c r="N118" s="64"/>
      <c r="P118" s="62"/>
      <c r="Q118" s="62"/>
      <c r="R118" s="62"/>
      <c r="S118" s="64"/>
      <c r="U118" s="62"/>
      <c r="Y118" s="64"/>
      <c r="AD118" s="64"/>
    </row>
    <row r="119" spans="1:30" s="315" customFormat="1" x14ac:dyDescent="0.2">
      <c r="A119" s="483"/>
      <c r="B119" s="62"/>
      <c r="D119" s="486"/>
      <c r="F119" s="63"/>
      <c r="G119" s="485"/>
      <c r="H119" s="485"/>
      <c r="I119" s="64"/>
      <c r="K119" s="62"/>
      <c r="L119" s="62"/>
      <c r="M119" s="62"/>
      <c r="N119" s="64"/>
      <c r="P119" s="62"/>
      <c r="Q119" s="62"/>
      <c r="R119" s="62"/>
      <c r="S119" s="64"/>
      <c r="U119" s="62"/>
      <c r="Y119" s="64"/>
      <c r="AD119" s="64"/>
    </row>
    <row r="120" spans="1:30" s="315" customFormat="1" x14ac:dyDescent="0.2">
      <c r="A120" s="483"/>
      <c r="B120" s="62"/>
      <c r="D120" s="486"/>
      <c r="F120" s="63"/>
      <c r="G120" s="485"/>
      <c r="H120" s="485"/>
      <c r="I120" s="64"/>
      <c r="K120" s="62"/>
      <c r="L120" s="62"/>
      <c r="M120" s="62"/>
      <c r="N120" s="64"/>
      <c r="P120" s="62"/>
      <c r="Q120" s="62"/>
      <c r="R120" s="62"/>
      <c r="S120" s="64"/>
      <c r="U120" s="62"/>
      <c r="Y120" s="64"/>
      <c r="AD120" s="64"/>
    </row>
    <row r="121" spans="1:30" s="315" customFormat="1" x14ac:dyDescent="0.2">
      <c r="A121" s="483"/>
      <c r="B121" s="62"/>
      <c r="D121" s="486"/>
      <c r="F121" s="63"/>
      <c r="G121" s="485"/>
      <c r="H121" s="485"/>
      <c r="I121" s="64"/>
      <c r="K121" s="62"/>
      <c r="L121" s="62"/>
      <c r="M121" s="62"/>
      <c r="N121" s="64"/>
      <c r="P121" s="62"/>
      <c r="Q121" s="62"/>
      <c r="R121" s="62"/>
      <c r="S121" s="64"/>
      <c r="U121" s="62"/>
      <c r="Y121" s="64"/>
      <c r="AD121" s="64"/>
    </row>
    <row r="122" spans="1:30" s="315" customFormat="1" x14ac:dyDescent="0.2">
      <c r="A122" s="483"/>
      <c r="B122" s="62"/>
      <c r="D122" s="486"/>
      <c r="F122" s="63"/>
      <c r="G122" s="485"/>
      <c r="H122" s="485"/>
      <c r="I122" s="64"/>
      <c r="K122" s="62"/>
      <c r="L122" s="62"/>
      <c r="M122" s="62"/>
      <c r="N122" s="64"/>
      <c r="P122" s="62"/>
      <c r="Q122" s="62"/>
      <c r="R122" s="62"/>
      <c r="S122" s="64"/>
      <c r="U122" s="62"/>
      <c r="Y122" s="64"/>
      <c r="AD122" s="64"/>
    </row>
    <row r="123" spans="1:30" s="315" customFormat="1" x14ac:dyDescent="0.2">
      <c r="A123" s="483"/>
      <c r="B123" s="62"/>
      <c r="D123" s="486"/>
      <c r="F123" s="63"/>
      <c r="G123" s="485"/>
      <c r="H123" s="485"/>
      <c r="I123" s="64"/>
      <c r="K123" s="62"/>
      <c r="L123" s="62"/>
      <c r="M123" s="62"/>
      <c r="N123" s="64"/>
      <c r="P123" s="62"/>
      <c r="Q123" s="62"/>
      <c r="R123" s="62"/>
      <c r="S123" s="64"/>
      <c r="U123" s="62"/>
      <c r="Y123" s="64"/>
      <c r="AD123" s="64"/>
    </row>
    <row r="124" spans="1:30" s="315" customFormat="1" x14ac:dyDescent="0.2">
      <c r="A124" s="483"/>
      <c r="B124" s="62"/>
      <c r="D124" s="486"/>
      <c r="F124" s="63"/>
      <c r="G124" s="485"/>
      <c r="H124" s="485"/>
      <c r="I124" s="64"/>
      <c r="K124" s="62"/>
      <c r="L124" s="62"/>
      <c r="M124" s="62"/>
      <c r="N124" s="64"/>
      <c r="P124" s="62"/>
      <c r="Q124" s="62"/>
      <c r="R124" s="62"/>
      <c r="S124" s="64"/>
      <c r="U124" s="62"/>
      <c r="Y124" s="64"/>
      <c r="AD124" s="64"/>
    </row>
    <row r="125" spans="1:30" s="315" customFormat="1" x14ac:dyDescent="0.2">
      <c r="A125" s="483"/>
      <c r="B125" s="62"/>
      <c r="D125" s="486"/>
      <c r="F125" s="63"/>
      <c r="G125" s="485"/>
      <c r="H125" s="485"/>
      <c r="I125" s="64"/>
      <c r="K125" s="62"/>
      <c r="L125" s="62"/>
      <c r="M125" s="62"/>
      <c r="N125" s="64"/>
      <c r="P125" s="62"/>
      <c r="Q125" s="62"/>
      <c r="R125" s="62"/>
      <c r="S125" s="64"/>
      <c r="U125" s="62"/>
      <c r="Y125" s="64"/>
      <c r="AD125" s="64"/>
    </row>
    <row r="126" spans="1:30" s="315" customFormat="1" x14ac:dyDescent="0.2">
      <c r="A126" s="483"/>
      <c r="B126" s="62"/>
      <c r="D126" s="486"/>
      <c r="F126" s="63"/>
      <c r="G126" s="485"/>
      <c r="H126" s="485"/>
      <c r="I126" s="64"/>
      <c r="K126" s="62"/>
      <c r="L126" s="62"/>
      <c r="M126" s="62"/>
      <c r="N126" s="64"/>
      <c r="P126" s="62"/>
      <c r="Q126" s="62"/>
      <c r="R126" s="62"/>
      <c r="S126" s="64"/>
      <c r="U126" s="62"/>
      <c r="Y126" s="64"/>
      <c r="AD126" s="64"/>
    </row>
    <row r="127" spans="1:30" s="315" customFormat="1" x14ac:dyDescent="0.2">
      <c r="A127" s="483"/>
      <c r="B127" s="62"/>
      <c r="D127" s="486"/>
      <c r="F127" s="63"/>
      <c r="G127" s="485"/>
      <c r="H127" s="485"/>
      <c r="I127" s="64"/>
      <c r="K127" s="62"/>
      <c r="L127" s="62"/>
      <c r="M127" s="62"/>
      <c r="N127" s="64"/>
      <c r="P127" s="62"/>
      <c r="Q127" s="62"/>
      <c r="R127" s="62"/>
      <c r="S127" s="64"/>
      <c r="U127" s="62"/>
      <c r="Y127" s="64"/>
      <c r="AD127" s="64"/>
    </row>
    <row r="128" spans="1:30" s="315" customFormat="1" x14ac:dyDescent="0.2">
      <c r="A128" s="483"/>
      <c r="B128" s="62"/>
      <c r="D128" s="486"/>
      <c r="F128" s="63"/>
      <c r="G128" s="485"/>
      <c r="H128" s="485"/>
      <c r="I128" s="64"/>
      <c r="K128" s="62"/>
      <c r="L128" s="62"/>
      <c r="M128" s="62"/>
      <c r="N128" s="64"/>
      <c r="P128" s="62"/>
      <c r="Q128" s="62"/>
      <c r="R128" s="62"/>
      <c r="S128" s="64"/>
      <c r="U128" s="62"/>
      <c r="Y128" s="64"/>
      <c r="AD128" s="64"/>
    </row>
    <row r="129" spans="1:30" s="315" customFormat="1" x14ac:dyDescent="0.2">
      <c r="A129" s="483"/>
      <c r="B129" s="62"/>
      <c r="D129" s="486"/>
      <c r="F129" s="63"/>
      <c r="G129" s="485"/>
      <c r="H129" s="485"/>
      <c r="I129" s="64"/>
      <c r="K129" s="62"/>
      <c r="L129" s="62"/>
      <c r="M129" s="62"/>
      <c r="N129" s="64"/>
      <c r="P129" s="62"/>
      <c r="Q129" s="62"/>
      <c r="R129" s="62"/>
      <c r="S129" s="64"/>
      <c r="U129" s="62"/>
      <c r="Y129" s="64"/>
      <c r="AD129" s="64"/>
    </row>
    <row r="130" spans="1:30" s="315" customFormat="1" x14ac:dyDescent="0.2">
      <c r="A130" s="483"/>
      <c r="B130" s="62"/>
      <c r="D130" s="486"/>
      <c r="F130" s="63"/>
      <c r="G130" s="485"/>
      <c r="H130" s="485"/>
      <c r="I130" s="64"/>
      <c r="K130" s="62"/>
      <c r="L130" s="62"/>
      <c r="M130" s="62"/>
      <c r="N130" s="64"/>
      <c r="P130" s="62"/>
      <c r="Q130" s="62"/>
      <c r="R130" s="62"/>
      <c r="S130" s="64"/>
      <c r="U130" s="62"/>
      <c r="Y130" s="64"/>
      <c r="AD130" s="64"/>
    </row>
    <row r="131" spans="1:30" s="315" customFormat="1" x14ac:dyDescent="0.2">
      <c r="A131" s="483"/>
      <c r="B131" s="62"/>
      <c r="D131" s="486"/>
      <c r="F131" s="63"/>
      <c r="G131" s="485"/>
      <c r="H131" s="485"/>
      <c r="I131" s="64"/>
      <c r="K131" s="62"/>
      <c r="L131" s="62"/>
      <c r="M131" s="62"/>
      <c r="N131" s="64"/>
      <c r="P131" s="62"/>
      <c r="Q131" s="62"/>
      <c r="R131" s="62"/>
      <c r="S131" s="64"/>
      <c r="U131" s="62"/>
      <c r="Y131" s="64"/>
      <c r="AD131" s="64"/>
    </row>
    <row r="132" spans="1:30" s="315" customFormat="1" x14ac:dyDescent="0.2">
      <c r="A132" s="483"/>
      <c r="B132" s="62"/>
      <c r="D132" s="486"/>
      <c r="F132" s="63"/>
      <c r="G132" s="485"/>
      <c r="H132" s="485"/>
      <c r="I132" s="64"/>
      <c r="K132" s="62"/>
      <c r="L132" s="62"/>
      <c r="M132" s="62"/>
      <c r="N132" s="64"/>
      <c r="P132" s="62"/>
      <c r="Q132" s="62"/>
      <c r="R132" s="62"/>
      <c r="S132" s="64"/>
      <c r="U132" s="62"/>
      <c r="Y132" s="64"/>
      <c r="AD132" s="64"/>
    </row>
    <row r="133" spans="1:30" s="315" customFormat="1" x14ac:dyDescent="0.2">
      <c r="A133" s="483"/>
      <c r="B133" s="62"/>
      <c r="D133" s="486"/>
      <c r="F133" s="63"/>
      <c r="G133" s="485"/>
      <c r="H133" s="485"/>
      <c r="I133" s="64"/>
      <c r="K133" s="62"/>
      <c r="L133" s="62"/>
      <c r="M133" s="62"/>
      <c r="N133" s="64"/>
      <c r="P133" s="62"/>
      <c r="Q133" s="62"/>
      <c r="R133" s="62"/>
      <c r="S133" s="64"/>
      <c r="U133" s="62"/>
      <c r="Y133" s="64"/>
      <c r="AD133" s="64"/>
    </row>
    <row r="134" spans="1:30" s="315" customFormat="1" x14ac:dyDescent="0.2">
      <c r="A134" s="483"/>
      <c r="B134" s="62"/>
      <c r="D134" s="486"/>
      <c r="F134" s="63"/>
      <c r="G134" s="485"/>
      <c r="H134" s="485"/>
      <c r="I134" s="64"/>
      <c r="K134" s="62"/>
      <c r="L134" s="62"/>
      <c r="M134" s="62"/>
      <c r="N134" s="64"/>
      <c r="P134" s="62"/>
      <c r="Q134" s="62"/>
      <c r="R134" s="62"/>
      <c r="S134" s="64"/>
      <c r="U134" s="62"/>
      <c r="Y134" s="64"/>
      <c r="AD134" s="64"/>
    </row>
    <row r="135" spans="1:30" s="315" customFormat="1" x14ac:dyDescent="0.2">
      <c r="A135" s="483"/>
      <c r="B135" s="62"/>
      <c r="D135" s="486"/>
      <c r="F135" s="63"/>
      <c r="G135" s="485"/>
      <c r="H135" s="485"/>
      <c r="I135" s="64"/>
      <c r="K135" s="62"/>
      <c r="L135" s="62"/>
      <c r="M135" s="62"/>
      <c r="N135" s="64"/>
      <c r="P135" s="62"/>
      <c r="Q135" s="62"/>
      <c r="R135" s="62"/>
      <c r="S135" s="64"/>
      <c r="U135" s="62"/>
      <c r="Y135" s="64"/>
      <c r="AD135" s="64"/>
    </row>
    <row r="136" spans="1:30" s="315" customFormat="1" x14ac:dyDescent="0.2">
      <c r="A136" s="483"/>
      <c r="B136" s="62"/>
      <c r="D136" s="486"/>
      <c r="F136" s="63"/>
      <c r="G136" s="485"/>
      <c r="H136" s="485"/>
      <c r="I136" s="64"/>
      <c r="K136" s="62"/>
      <c r="L136" s="62"/>
      <c r="M136" s="62"/>
      <c r="N136" s="64"/>
      <c r="P136" s="62"/>
      <c r="Q136" s="62"/>
      <c r="R136" s="62"/>
      <c r="S136" s="64"/>
      <c r="U136" s="62"/>
      <c r="Y136" s="64"/>
      <c r="AD136" s="64"/>
    </row>
    <row r="137" spans="1:30" s="315" customFormat="1" x14ac:dyDescent="0.2">
      <c r="A137" s="483"/>
      <c r="B137" s="62"/>
      <c r="D137" s="486"/>
      <c r="F137" s="63"/>
      <c r="G137" s="485"/>
      <c r="H137" s="485"/>
      <c r="I137" s="64"/>
      <c r="K137" s="62"/>
      <c r="L137" s="62"/>
      <c r="M137" s="62"/>
      <c r="N137" s="64"/>
      <c r="P137" s="62"/>
      <c r="Q137" s="62"/>
      <c r="R137" s="62"/>
      <c r="S137" s="64"/>
      <c r="U137" s="62"/>
      <c r="Y137" s="64"/>
      <c r="AD137" s="64"/>
    </row>
    <row r="138" spans="1:30" s="315" customFormat="1" x14ac:dyDescent="0.2">
      <c r="A138" s="483"/>
      <c r="B138" s="62"/>
      <c r="D138" s="486"/>
      <c r="F138" s="63"/>
      <c r="G138" s="485"/>
      <c r="H138" s="485"/>
      <c r="I138" s="64"/>
      <c r="K138" s="62"/>
      <c r="L138" s="62"/>
      <c r="M138" s="62"/>
      <c r="N138" s="64"/>
      <c r="P138" s="62"/>
      <c r="Q138" s="62"/>
      <c r="R138" s="62"/>
      <c r="S138" s="64"/>
      <c r="U138" s="62"/>
      <c r="Y138" s="64"/>
      <c r="AD138" s="64"/>
    </row>
    <row r="139" spans="1:30" s="315" customFormat="1" x14ac:dyDescent="0.2">
      <c r="A139" s="483"/>
      <c r="B139" s="62"/>
      <c r="D139" s="486"/>
      <c r="F139" s="63"/>
      <c r="G139" s="485"/>
      <c r="H139" s="485"/>
      <c r="I139" s="64"/>
      <c r="K139" s="62"/>
      <c r="L139" s="62"/>
      <c r="M139" s="62"/>
      <c r="N139" s="64"/>
      <c r="P139" s="62"/>
      <c r="Q139" s="62"/>
      <c r="R139" s="62"/>
      <c r="S139" s="64"/>
      <c r="U139" s="62"/>
      <c r="Y139" s="64"/>
      <c r="AD139" s="64"/>
    </row>
    <row r="140" spans="1:30" s="315" customFormat="1" x14ac:dyDescent="0.2">
      <c r="A140" s="483"/>
      <c r="B140" s="62"/>
      <c r="D140" s="486"/>
      <c r="F140" s="63"/>
      <c r="G140" s="485"/>
      <c r="H140" s="485"/>
      <c r="I140" s="64"/>
      <c r="K140" s="62"/>
      <c r="L140" s="62"/>
      <c r="M140" s="62"/>
      <c r="N140" s="64"/>
      <c r="P140" s="62"/>
      <c r="Q140" s="62"/>
      <c r="R140" s="62"/>
      <c r="S140" s="64"/>
      <c r="U140" s="62"/>
      <c r="Y140" s="64"/>
      <c r="AD140" s="64"/>
    </row>
    <row r="141" spans="1:30" s="315" customFormat="1" x14ac:dyDescent="0.2">
      <c r="A141" s="483"/>
      <c r="B141" s="62"/>
      <c r="D141" s="486"/>
      <c r="F141" s="63"/>
      <c r="G141" s="485"/>
      <c r="H141" s="485"/>
      <c r="I141" s="64"/>
      <c r="K141" s="62"/>
      <c r="L141" s="62"/>
      <c r="M141" s="62"/>
      <c r="N141" s="64"/>
      <c r="P141" s="62"/>
      <c r="Q141" s="62"/>
      <c r="R141" s="62"/>
      <c r="S141" s="64"/>
      <c r="U141" s="62"/>
      <c r="Y141" s="64"/>
      <c r="AD141" s="64"/>
    </row>
    <row r="142" spans="1:30" s="315" customFormat="1" x14ac:dyDescent="0.2">
      <c r="A142" s="483"/>
      <c r="B142" s="62"/>
      <c r="D142" s="486"/>
      <c r="F142" s="63"/>
      <c r="G142" s="485"/>
      <c r="H142" s="485"/>
      <c r="I142" s="64"/>
      <c r="K142" s="62"/>
      <c r="L142" s="62"/>
      <c r="M142" s="62"/>
      <c r="N142" s="64"/>
      <c r="P142" s="62"/>
      <c r="Q142" s="62"/>
      <c r="R142" s="62"/>
      <c r="S142" s="64"/>
      <c r="U142" s="62"/>
      <c r="Y142" s="64"/>
      <c r="AD142" s="64"/>
    </row>
    <row r="143" spans="1:30" s="315" customFormat="1" x14ac:dyDescent="0.2">
      <c r="A143" s="483"/>
      <c r="B143" s="62"/>
      <c r="D143" s="486"/>
      <c r="F143" s="63"/>
      <c r="G143" s="485"/>
      <c r="H143" s="485"/>
      <c r="I143" s="64"/>
      <c r="K143" s="62"/>
      <c r="L143" s="62"/>
      <c r="M143" s="62"/>
      <c r="N143" s="64"/>
      <c r="P143" s="62"/>
      <c r="Q143" s="62"/>
      <c r="R143" s="62"/>
      <c r="S143" s="64"/>
      <c r="U143" s="62"/>
      <c r="Y143" s="64"/>
      <c r="AD143" s="64"/>
    </row>
    <row r="144" spans="1:30" s="315" customFormat="1" x14ac:dyDescent="0.2">
      <c r="A144" s="483"/>
      <c r="B144" s="62"/>
      <c r="D144" s="486"/>
      <c r="F144" s="63"/>
      <c r="G144" s="485"/>
      <c r="H144" s="485"/>
      <c r="I144" s="64"/>
      <c r="K144" s="62"/>
      <c r="L144" s="62"/>
      <c r="M144" s="62"/>
      <c r="N144" s="64"/>
      <c r="P144" s="62"/>
      <c r="Q144" s="62"/>
      <c r="R144" s="62"/>
      <c r="S144" s="64"/>
      <c r="U144" s="62"/>
      <c r="Y144" s="64"/>
      <c r="AD144" s="64"/>
    </row>
    <row r="145" spans="1:30" s="315" customFormat="1" x14ac:dyDescent="0.2">
      <c r="A145" s="483"/>
      <c r="B145" s="62"/>
      <c r="D145" s="486"/>
      <c r="F145" s="63"/>
      <c r="G145" s="485"/>
      <c r="H145" s="485"/>
      <c r="I145" s="64"/>
      <c r="K145" s="62"/>
      <c r="L145" s="62"/>
      <c r="M145" s="62"/>
      <c r="N145" s="64"/>
      <c r="P145" s="62"/>
      <c r="Q145" s="62"/>
      <c r="R145" s="62"/>
      <c r="S145" s="64"/>
      <c r="U145" s="62"/>
      <c r="Y145" s="64"/>
      <c r="AD145" s="64"/>
    </row>
    <row r="146" spans="1:30" s="315" customFormat="1" x14ac:dyDescent="0.2">
      <c r="A146" s="483"/>
      <c r="B146" s="62"/>
      <c r="D146" s="486"/>
      <c r="F146" s="63"/>
      <c r="G146" s="485"/>
      <c r="H146" s="485"/>
      <c r="I146" s="64"/>
      <c r="K146" s="62"/>
      <c r="L146" s="62"/>
      <c r="M146" s="62"/>
      <c r="N146" s="64"/>
      <c r="P146" s="62"/>
      <c r="Q146" s="62"/>
      <c r="R146" s="62"/>
      <c r="S146" s="64"/>
      <c r="U146" s="62"/>
      <c r="Y146" s="64"/>
      <c r="AD146" s="64"/>
    </row>
    <row r="147" spans="1:30" s="315" customFormat="1" x14ac:dyDescent="0.2">
      <c r="A147" s="483"/>
      <c r="B147" s="62"/>
      <c r="D147" s="486"/>
      <c r="F147" s="63"/>
      <c r="G147" s="485"/>
      <c r="H147" s="485"/>
      <c r="I147" s="64"/>
      <c r="K147" s="62"/>
      <c r="L147" s="62"/>
      <c r="M147" s="62"/>
      <c r="N147" s="64"/>
      <c r="P147" s="62"/>
      <c r="Q147" s="62"/>
      <c r="R147" s="62"/>
      <c r="S147" s="64"/>
      <c r="U147" s="62"/>
      <c r="Y147" s="64"/>
      <c r="AD147" s="64"/>
    </row>
    <row r="148" spans="1:30" s="315" customFormat="1" x14ac:dyDescent="0.2">
      <c r="A148" s="483"/>
      <c r="B148" s="62"/>
      <c r="D148" s="486"/>
      <c r="F148" s="63"/>
      <c r="G148" s="485"/>
      <c r="H148" s="485"/>
      <c r="I148" s="64"/>
      <c r="K148" s="62"/>
      <c r="L148" s="62"/>
      <c r="M148" s="62"/>
      <c r="N148" s="64"/>
      <c r="P148" s="62"/>
      <c r="Q148" s="62"/>
      <c r="R148" s="62"/>
      <c r="S148" s="64"/>
      <c r="U148" s="62"/>
      <c r="Y148" s="64"/>
      <c r="AD148" s="64"/>
    </row>
    <row r="149" spans="1:30" s="315" customFormat="1" x14ac:dyDescent="0.2">
      <c r="A149" s="483"/>
      <c r="B149" s="62"/>
      <c r="D149" s="486"/>
      <c r="F149" s="63"/>
      <c r="G149" s="485"/>
      <c r="H149" s="485"/>
      <c r="I149" s="64"/>
      <c r="K149" s="62"/>
      <c r="L149" s="62"/>
      <c r="M149" s="62"/>
      <c r="N149" s="64"/>
      <c r="P149" s="62"/>
      <c r="Q149" s="62"/>
      <c r="R149" s="62"/>
      <c r="S149" s="64"/>
      <c r="U149" s="62"/>
      <c r="Y149" s="64"/>
      <c r="AD149" s="64"/>
    </row>
    <row r="150" spans="1:30" s="315" customFormat="1" x14ac:dyDescent="0.2">
      <c r="A150" s="483"/>
      <c r="B150" s="62"/>
      <c r="D150" s="486"/>
      <c r="F150" s="63"/>
      <c r="G150" s="485"/>
      <c r="H150" s="485"/>
      <c r="I150" s="64"/>
      <c r="K150" s="62"/>
      <c r="L150" s="62"/>
      <c r="M150" s="62"/>
      <c r="N150" s="64"/>
      <c r="P150" s="62"/>
      <c r="Q150" s="62"/>
      <c r="R150" s="62"/>
      <c r="S150" s="64"/>
      <c r="U150" s="62"/>
      <c r="Y150" s="64"/>
      <c r="AD150" s="64"/>
    </row>
    <row r="151" spans="1:30" s="315" customFormat="1" x14ac:dyDescent="0.2">
      <c r="A151" s="483"/>
      <c r="B151" s="62"/>
      <c r="D151" s="486"/>
      <c r="F151" s="63"/>
      <c r="G151" s="485"/>
      <c r="H151" s="485"/>
      <c r="I151" s="64"/>
      <c r="K151" s="62"/>
      <c r="L151" s="62"/>
      <c r="M151" s="62"/>
      <c r="N151" s="64"/>
      <c r="P151" s="62"/>
      <c r="Q151" s="62"/>
      <c r="R151" s="62"/>
      <c r="S151" s="64"/>
      <c r="U151" s="62"/>
      <c r="Y151" s="64"/>
      <c r="AD151" s="64"/>
    </row>
    <row r="152" spans="1:30" s="315" customFormat="1" x14ac:dyDescent="0.2">
      <c r="A152" s="483"/>
      <c r="B152" s="62"/>
      <c r="D152" s="486"/>
      <c r="F152" s="63"/>
      <c r="G152" s="485"/>
      <c r="H152" s="485"/>
      <c r="I152" s="64"/>
      <c r="K152" s="62"/>
      <c r="L152" s="62"/>
      <c r="M152" s="62"/>
      <c r="N152" s="64"/>
      <c r="P152" s="62"/>
      <c r="Q152" s="62"/>
      <c r="R152" s="62"/>
      <c r="S152" s="64"/>
      <c r="U152" s="62"/>
      <c r="Y152" s="64"/>
      <c r="AD152" s="64"/>
    </row>
    <row r="153" spans="1:30" s="315" customFormat="1" x14ac:dyDescent="0.2">
      <c r="A153" s="483"/>
      <c r="B153" s="62"/>
      <c r="D153" s="486"/>
      <c r="F153" s="63"/>
      <c r="G153" s="485"/>
      <c r="H153" s="485"/>
      <c r="I153" s="64"/>
      <c r="K153" s="62"/>
      <c r="L153" s="62"/>
      <c r="M153" s="62"/>
      <c r="N153" s="64"/>
      <c r="P153" s="62"/>
      <c r="Q153" s="62"/>
      <c r="R153" s="62"/>
      <c r="S153" s="64"/>
      <c r="U153" s="62"/>
      <c r="Y153" s="64"/>
      <c r="AD153" s="64"/>
    </row>
    <row r="154" spans="1:30" s="315" customFormat="1" x14ac:dyDescent="0.2">
      <c r="A154" s="483"/>
      <c r="B154" s="62"/>
      <c r="D154" s="486"/>
      <c r="F154" s="63"/>
      <c r="G154" s="485"/>
      <c r="H154" s="485"/>
      <c r="I154" s="64"/>
      <c r="K154" s="62"/>
      <c r="L154" s="62"/>
      <c r="M154" s="62"/>
      <c r="N154" s="64"/>
      <c r="P154" s="62"/>
      <c r="Q154" s="62"/>
      <c r="R154" s="62"/>
      <c r="S154" s="64"/>
      <c r="U154" s="62"/>
      <c r="Y154" s="64"/>
      <c r="AD154" s="64"/>
    </row>
    <row r="155" spans="1:30" s="315" customFormat="1" x14ac:dyDescent="0.2">
      <c r="A155" s="483"/>
      <c r="B155" s="62"/>
      <c r="D155" s="486"/>
      <c r="F155" s="63"/>
      <c r="G155" s="485"/>
      <c r="H155" s="485"/>
      <c r="I155" s="64"/>
      <c r="K155" s="62"/>
      <c r="L155" s="62"/>
      <c r="M155" s="62"/>
      <c r="N155" s="64"/>
      <c r="P155" s="62"/>
      <c r="Q155" s="62"/>
      <c r="R155" s="62"/>
      <c r="S155" s="64"/>
      <c r="U155" s="62"/>
      <c r="Y155" s="64"/>
      <c r="AD155" s="64"/>
    </row>
    <row r="156" spans="1:30" s="315" customFormat="1" x14ac:dyDescent="0.2">
      <c r="A156" s="483"/>
      <c r="B156" s="62"/>
      <c r="D156" s="486"/>
      <c r="F156" s="63"/>
      <c r="G156" s="485"/>
      <c r="H156" s="485"/>
      <c r="I156" s="64"/>
      <c r="K156" s="62"/>
      <c r="L156" s="62"/>
      <c r="M156" s="62"/>
      <c r="N156" s="64"/>
      <c r="P156" s="62"/>
      <c r="Q156" s="62"/>
      <c r="R156" s="62"/>
      <c r="S156" s="64"/>
      <c r="U156" s="62"/>
      <c r="Y156" s="64"/>
      <c r="AD156" s="64"/>
    </row>
    <row r="157" spans="1:30" s="315" customFormat="1" x14ac:dyDescent="0.2">
      <c r="A157" s="483"/>
      <c r="B157" s="62"/>
      <c r="D157" s="486"/>
      <c r="F157" s="63"/>
      <c r="G157" s="485"/>
      <c r="H157" s="485"/>
      <c r="I157" s="64"/>
      <c r="K157" s="62"/>
      <c r="L157" s="62"/>
      <c r="M157" s="62"/>
      <c r="N157" s="64"/>
      <c r="P157" s="62"/>
      <c r="Q157" s="62"/>
      <c r="R157" s="62"/>
      <c r="S157" s="64"/>
      <c r="U157" s="62"/>
      <c r="Y157" s="64"/>
      <c r="AD157" s="64"/>
    </row>
    <row r="158" spans="1:30" s="315" customFormat="1" x14ac:dyDescent="0.2">
      <c r="A158" s="483"/>
      <c r="B158" s="62"/>
      <c r="D158" s="486"/>
      <c r="F158" s="63"/>
      <c r="G158" s="485"/>
      <c r="H158" s="485"/>
      <c r="I158" s="64"/>
      <c r="K158" s="62"/>
      <c r="L158" s="62"/>
      <c r="M158" s="62"/>
      <c r="N158" s="64"/>
      <c r="P158" s="62"/>
      <c r="Q158" s="62"/>
      <c r="R158" s="62"/>
      <c r="S158" s="64"/>
      <c r="U158" s="62"/>
      <c r="Y158" s="64"/>
      <c r="AD158" s="64"/>
    </row>
    <row r="159" spans="1:30" s="315" customFormat="1" x14ac:dyDescent="0.2">
      <c r="A159" s="483"/>
      <c r="B159" s="62"/>
      <c r="D159" s="486"/>
      <c r="F159" s="63"/>
      <c r="G159" s="485"/>
      <c r="H159" s="485"/>
      <c r="I159" s="64"/>
      <c r="K159" s="62"/>
      <c r="L159" s="62"/>
      <c r="M159" s="62"/>
      <c r="N159" s="64"/>
      <c r="P159" s="62"/>
      <c r="Q159" s="62"/>
      <c r="R159" s="62"/>
      <c r="S159" s="64"/>
      <c r="U159" s="62"/>
      <c r="Y159" s="64"/>
      <c r="AD159" s="64"/>
    </row>
    <row r="160" spans="1:30" s="315" customFormat="1" x14ac:dyDescent="0.2">
      <c r="A160" s="483"/>
      <c r="B160" s="62"/>
      <c r="D160" s="486"/>
      <c r="F160" s="63"/>
      <c r="G160" s="485"/>
      <c r="H160" s="485"/>
      <c r="I160" s="64"/>
      <c r="K160" s="62"/>
      <c r="L160" s="62"/>
      <c r="M160" s="62"/>
      <c r="N160" s="64"/>
      <c r="P160" s="62"/>
      <c r="Q160" s="62"/>
      <c r="R160" s="62"/>
      <c r="S160" s="64"/>
      <c r="U160" s="62"/>
      <c r="Y160" s="64"/>
      <c r="AD160" s="64"/>
    </row>
    <row r="161" spans="1:30" s="315" customFormat="1" x14ac:dyDescent="0.2">
      <c r="A161" s="483"/>
      <c r="B161" s="62"/>
      <c r="D161" s="486"/>
      <c r="F161" s="63"/>
      <c r="G161" s="485"/>
      <c r="H161" s="485"/>
      <c r="I161" s="64"/>
      <c r="K161" s="62"/>
      <c r="L161" s="62"/>
      <c r="M161" s="62"/>
      <c r="N161" s="64"/>
      <c r="P161" s="62"/>
      <c r="Q161" s="62"/>
      <c r="R161" s="62"/>
      <c r="S161" s="64"/>
      <c r="U161" s="62"/>
      <c r="Y161" s="64"/>
      <c r="AD161" s="64"/>
    </row>
    <row r="162" spans="1:30" s="315" customFormat="1" x14ac:dyDescent="0.2">
      <c r="A162" s="483"/>
      <c r="B162" s="62"/>
      <c r="D162" s="486"/>
      <c r="F162" s="63"/>
      <c r="G162" s="485"/>
      <c r="H162" s="485"/>
      <c r="I162" s="64"/>
      <c r="K162" s="62"/>
      <c r="L162" s="62"/>
      <c r="M162" s="62"/>
      <c r="N162" s="64"/>
      <c r="P162" s="62"/>
      <c r="Q162" s="62"/>
      <c r="R162" s="62"/>
      <c r="S162" s="64"/>
      <c r="U162" s="62"/>
      <c r="Y162" s="64"/>
      <c r="AD162" s="64"/>
    </row>
    <row r="163" spans="1:30" s="315" customFormat="1" x14ac:dyDescent="0.2">
      <c r="A163" s="483"/>
      <c r="B163" s="62"/>
      <c r="D163" s="486"/>
      <c r="F163" s="63"/>
      <c r="G163" s="485"/>
      <c r="H163" s="485"/>
      <c r="I163" s="64"/>
      <c r="K163" s="62"/>
      <c r="L163" s="62"/>
      <c r="M163" s="62"/>
      <c r="N163" s="64"/>
      <c r="P163" s="62"/>
      <c r="Q163" s="62"/>
      <c r="R163" s="62"/>
      <c r="S163" s="64"/>
      <c r="U163" s="62"/>
      <c r="Y163" s="64"/>
      <c r="AD163" s="64"/>
    </row>
    <row r="164" spans="1:30" s="315" customFormat="1" x14ac:dyDescent="0.2">
      <c r="A164" s="483"/>
      <c r="B164" s="62"/>
      <c r="D164" s="486"/>
      <c r="F164" s="63"/>
      <c r="G164" s="485"/>
      <c r="H164" s="485"/>
      <c r="I164" s="64"/>
      <c r="K164" s="62"/>
      <c r="L164" s="62"/>
      <c r="M164" s="62"/>
      <c r="N164" s="64"/>
      <c r="P164" s="62"/>
      <c r="Q164" s="62"/>
      <c r="R164" s="62"/>
      <c r="S164" s="64"/>
      <c r="U164" s="62"/>
      <c r="Y164" s="64"/>
      <c r="AD164" s="64"/>
    </row>
    <row r="165" spans="1:30" s="315" customFormat="1" x14ac:dyDescent="0.2">
      <c r="A165" s="483"/>
      <c r="B165" s="62"/>
      <c r="D165" s="486"/>
      <c r="F165" s="63"/>
      <c r="G165" s="485"/>
      <c r="H165" s="485"/>
      <c r="I165" s="64"/>
      <c r="K165" s="62"/>
      <c r="L165" s="62"/>
      <c r="M165" s="62"/>
      <c r="N165" s="64"/>
      <c r="P165" s="62"/>
      <c r="Q165" s="62"/>
      <c r="R165" s="62"/>
      <c r="S165" s="64"/>
      <c r="U165" s="62"/>
      <c r="Y165" s="64"/>
      <c r="AD165" s="64"/>
    </row>
    <row r="166" spans="1:30" s="315" customFormat="1" x14ac:dyDescent="0.2">
      <c r="A166" s="483"/>
      <c r="B166" s="62"/>
      <c r="D166" s="486"/>
      <c r="F166" s="63"/>
      <c r="G166" s="485"/>
      <c r="H166" s="485"/>
      <c r="I166" s="64"/>
      <c r="K166" s="62"/>
      <c r="L166" s="62"/>
      <c r="M166" s="62"/>
      <c r="N166" s="64"/>
      <c r="P166" s="62"/>
      <c r="Q166" s="62"/>
      <c r="R166" s="62"/>
      <c r="S166" s="64"/>
      <c r="U166" s="62"/>
      <c r="Y166" s="64"/>
      <c r="AD166" s="64"/>
    </row>
    <row r="167" spans="1:30" s="315" customFormat="1" x14ac:dyDescent="0.2">
      <c r="A167" s="483"/>
      <c r="B167" s="62"/>
      <c r="D167" s="486"/>
      <c r="F167" s="63"/>
      <c r="G167" s="485"/>
      <c r="H167" s="485"/>
      <c r="I167" s="64"/>
      <c r="K167" s="62"/>
      <c r="L167" s="62"/>
      <c r="M167" s="62"/>
      <c r="N167" s="64"/>
      <c r="P167" s="62"/>
      <c r="Q167" s="62"/>
      <c r="R167" s="62"/>
      <c r="S167" s="64"/>
      <c r="U167" s="62"/>
      <c r="Y167" s="64"/>
      <c r="AD167" s="64"/>
    </row>
    <row r="168" spans="1:30" s="315" customFormat="1" x14ac:dyDescent="0.2">
      <c r="A168" s="483"/>
      <c r="B168" s="62"/>
      <c r="D168" s="486"/>
      <c r="F168" s="63"/>
      <c r="G168" s="485"/>
      <c r="H168" s="485"/>
      <c r="I168" s="64"/>
      <c r="K168" s="62"/>
      <c r="L168" s="62"/>
      <c r="M168" s="62"/>
      <c r="N168" s="64"/>
      <c r="P168" s="62"/>
      <c r="Q168" s="62"/>
      <c r="R168" s="62"/>
      <c r="S168" s="64"/>
      <c r="U168" s="62"/>
      <c r="Y168" s="64"/>
      <c r="AD168" s="64"/>
    </row>
    <row r="169" spans="1:30" s="315" customFormat="1" x14ac:dyDescent="0.2">
      <c r="A169" s="483"/>
      <c r="B169" s="62"/>
      <c r="D169" s="486"/>
      <c r="F169" s="63"/>
      <c r="G169" s="485"/>
      <c r="H169" s="485"/>
      <c r="I169" s="64"/>
      <c r="K169" s="62"/>
      <c r="L169" s="62"/>
      <c r="M169" s="62"/>
      <c r="N169" s="64"/>
      <c r="P169" s="62"/>
      <c r="Q169" s="62"/>
      <c r="R169" s="62"/>
      <c r="S169" s="64"/>
      <c r="U169" s="62"/>
      <c r="Y169" s="64"/>
      <c r="AD169" s="64"/>
    </row>
    <row r="170" spans="1:30" s="315" customFormat="1" x14ac:dyDescent="0.2">
      <c r="A170" s="483"/>
      <c r="B170" s="62"/>
      <c r="D170" s="486"/>
      <c r="F170" s="63"/>
      <c r="G170" s="485"/>
      <c r="H170" s="485"/>
      <c r="I170" s="64"/>
      <c r="K170" s="62"/>
      <c r="L170" s="62"/>
      <c r="M170" s="62"/>
      <c r="N170" s="64"/>
      <c r="P170" s="62"/>
      <c r="Q170" s="62"/>
      <c r="R170" s="62"/>
      <c r="S170" s="64"/>
      <c r="U170" s="62"/>
      <c r="Y170" s="64"/>
      <c r="AD170" s="64"/>
    </row>
    <row r="171" spans="1:30" s="315" customFormat="1" x14ac:dyDescent="0.2">
      <c r="A171" s="483"/>
      <c r="B171" s="62"/>
      <c r="D171" s="486"/>
      <c r="F171" s="63"/>
      <c r="G171" s="485"/>
      <c r="H171" s="485"/>
      <c r="I171" s="64"/>
      <c r="K171" s="62"/>
      <c r="L171" s="62"/>
      <c r="M171" s="62"/>
      <c r="N171" s="64"/>
      <c r="P171" s="62"/>
      <c r="Q171" s="62"/>
      <c r="R171" s="62"/>
      <c r="S171" s="64"/>
      <c r="U171" s="62"/>
      <c r="Y171" s="64"/>
      <c r="AD171" s="64"/>
    </row>
    <row r="172" spans="1:30" s="315" customFormat="1" x14ac:dyDescent="0.2">
      <c r="A172" s="483"/>
      <c r="B172" s="62"/>
      <c r="D172" s="486"/>
      <c r="F172" s="63"/>
      <c r="G172" s="485"/>
      <c r="H172" s="485"/>
      <c r="I172" s="64"/>
      <c r="K172" s="62"/>
      <c r="L172" s="62"/>
      <c r="M172" s="62"/>
      <c r="N172" s="64"/>
      <c r="P172" s="62"/>
      <c r="Q172" s="62"/>
      <c r="R172" s="62"/>
      <c r="S172" s="64"/>
      <c r="U172" s="62"/>
      <c r="Y172" s="64"/>
      <c r="AD172" s="64"/>
    </row>
    <row r="173" spans="1:30" s="315" customFormat="1" x14ac:dyDescent="0.2">
      <c r="A173" s="483"/>
      <c r="B173" s="62"/>
      <c r="D173" s="486"/>
      <c r="F173" s="63"/>
      <c r="G173" s="485"/>
      <c r="H173" s="485"/>
      <c r="I173" s="64"/>
      <c r="K173" s="62"/>
      <c r="L173" s="62"/>
      <c r="M173" s="62"/>
      <c r="N173" s="64"/>
      <c r="P173" s="62"/>
      <c r="Q173" s="62"/>
      <c r="R173" s="62"/>
      <c r="S173" s="64"/>
      <c r="U173" s="62"/>
      <c r="Y173" s="64"/>
      <c r="AD173" s="64"/>
    </row>
    <row r="174" spans="1:30" s="315" customFormat="1" x14ac:dyDescent="0.2">
      <c r="A174" s="483"/>
      <c r="B174" s="62"/>
      <c r="D174" s="486"/>
      <c r="F174" s="63"/>
      <c r="G174" s="485"/>
      <c r="H174" s="485"/>
      <c r="I174" s="64"/>
      <c r="K174" s="62"/>
      <c r="L174" s="62"/>
      <c r="M174" s="62"/>
      <c r="N174" s="64"/>
      <c r="P174" s="62"/>
      <c r="Q174" s="62"/>
      <c r="R174" s="62"/>
      <c r="S174" s="64"/>
      <c r="U174" s="62"/>
      <c r="Y174" s="64"/>
      <c r="AD174" s="64"/>
    </row>
    <row r="175" spans="1:30" s="315" customFormat="1" x14ac:dyDescent="0.2">
      <c r="A175" s="483"/>
      <c r="B175" s="62"/>
      <c r="D175" s="486"/>
      <c r="F175" s="63"/>
      <c r="G175" s="485"/>
      <c r="H175" s="485"/>
      <c r="I175" s="64"/>
      <c r="K175" s="62"/>
      <c r="L175" s="62"/>
      <c r="M175" s="62"/>
      <c r="N175" s="64"/>
      <c r="P175" s="62"/>
      <c r="Q175" s="62"/>
      <c r="R175" s="62"/>
      <c r="S175" s="64"/>
      <c r="U175" s="62"/>
      <c r="Y175" s="64"/>
      <c r="AD175" s="64"/>
    </row>
    <row r="176" spans="1:30" s="315" customFormat="1" x14ac:dyDescent="0.2">
      <c r="A176" s="483"/>
      <c r="B176" s="62"/>
      <c r="D176" s="486"/>
      <c r="F176" s="63"/>
      <c r="G176" s="485"/>
      <c r="H176" s="485"/>
      <c r="I176" s="64"/>
      <c r="K176" s="62"/>
      <c r="L176" s="62"/>
      <c r="M176" s="62"/>
      <c r="N176" s="64"/>
      <c r="P176" s="62"/>
      <c r="Q176" s="62"/>
      <c r="R176" s="62"/>
      <c r="S176" s="64"/>
      <c r="U176" s="62"/>
      <c r="Y176" s="64"/>
      <c r="AD176" s="64"/>
    </row>
    <row r="177" spans="1:30" s="315" customFormat="1" x14ac:dyDescent="0.2">
      <c r="A177" s="483"/>
      <c r="B177" s="62"/>
      <c r="D177" s="486"/>
      <c r="F177" s="63"/>
      <c r="G177" s="485"/>
      <c r="H177" s="485"/>
      <c r="I177" s="64"/>
      <c r="K177" s="62"/>
      <c r="L177" s="62"/>
      <c r="M177" s="62"/>
      <c r="N177" s="64"/>
      <c r="P177" s="62"/>
      <c r="Q177" s="62"/>
      <c r="R177" s="62"/>
      <c r="S177" s="64"/>
      <c r="U177" s="62"/>
      <c r="Y177" s="64"/>
      <c r="AD177" s="64"/>
    </row>
    <row r="178" spans="1:30" s="315" customFormat="1" x14ac:dyDescent="0.2">
      <c r="A178" s="483"/>
      <c r="B178" s="62"/>
      <c r="D178" s="486"/>
      <c r="F178" s="63"/>
      <c r="G178" s="485"/>
      <c r="H178" s="485"/>
      <c r="I178" s="64"/>
      <c r="K178" s="62"/>
      <c r="L178" s="62"/>
      <c r="M178" s="62"/>
      <c r="N178" s="64"/>
      <c r="P178" s="62"/>
      <c r="Q178" s="62"/>
      <c r="R178" s="62"/>
      <c r="S178" s="64"/>
      <c r="U178" s="62"/>
      <c r="Y178" s="64"/>
      <c r="AD178" s="64"/>
    </row>
    <row r="179" spans="1:30" s="315" customFormat="1" x14ac:dyDescent="0.2">
      <c r="A179" s="483"/>
      <c r="B179" s="62"/>
      <c r="D179" s="486"/>
      <c r="F179" s="63"/>
      <c r="G179" s="485"/>
      <c r="H179" s="485"/>
      <c r="I179" s="64"/>
      <c r="K179" s="62"/>
      <c r="L179" s="62"/>
      <c r="M179" s="62"/>
      <c r="N179" s="64"/>
      <c r="P179" s="62"/>
      <c r="Q179" s="62"/>
      <c r="R179" s="62"/>
      <c r="S179" s="64"/>
      <c r="U179" s="62"/>
      <c r="Y179" s="64"/>
      <c r="AD179" s="64"/>
    </row>
    <row r="180" spans="1:30" s="315" customFormat="1" x14ac:dyDescent="0.2">
      <c r="A180" s="483"/>
      <c r="B180" s="62"/>
      <c r="D180" s="486"/>
      <c r="F180" s="63"/>
      <c r="G180" s="485"/>
      <c r="H180" s="485"/>
      <c r="I180" s="64"/>
      <c r="K180" s="62"/>
      <c r="L180" s="62"/>
      <c r="M180" s="62"/>
      <c r="N180" s="64"/>
      <c r="P180" s="62"/>
      <c r="Q180" s="62"/>
      <c r="R180" s="62"/>
      <c r="S180" s="64"/>
      <c r="U180" s="62"/>
      <c r="Y180" s="64"/>
      <c r="AD180" s="64"/>
    </row>
    <row r="181" spans="1:30" s="315" customFormat="1" x14ac:dyDescent="0.2">
      <c r="A181" s="483"/>
      <c r="B181" s="62"/>
      <c r="D181" s="486"/>
      <c r="F181" s="63"/>
      <c r="G181" s="485"/>
      <c r="H181" s="485"/>
      <c r="I181" s="64"/>
      <c r="K181" s="62"/>
      <c r="L181" s="62"/>
      <c r="M181" s="62"/>
      <c r="N181" s="64"/>
      <c r="P181" s="62"/>
      <c r="Q181" s="62"/>
      <c r="R181" s="62"/>
      <c r="S181" s="64"/>
      <c r="U181" s="62"/>
      <c r="Y181" s="64"/>
      <c r="AD181" s="64"/>
    </row>
    <row r="182" spans="1:30" s="315" customFormat="1" x14ac:dyDescent="0.2">
      <c r="A182" s="483"/>
      <c r="B182" s="62"/>
      <c r="D182" s="486"/>
      <c r="F182" s="63"/>
      <c r="G182" s="485"/>
      <c r="H182" s="485"/>
      <c r="I182" s="64"/>
      <c r="K182" s="62"/>
      <c r="L182" s="62"/>
      <c r="M182" s="62"/>
      <c r="N182" s="64"/>
      <c r="P182" s="62"/>
      <c r="Q182" s="62"/>
      <c r="R182" s="62"/>
      <c r="S182" s="64"/>
      <c r="U182" s="62"/>
      <c r="Y182" s="64"/>
      <c r="AD182" s="64"/>
    </row>
    <row r="183" spans="1:30" s="315" customFormat="1" x14ac:dyDescent="0.2">
      <c r="A183" s="483"/>
      <c r="B183" s="62"/>
      <c r="D183" s="486"/>
      <c r="F183" s="63"/>
      <c r="G183" s="485"/>
      <c r="H183" s="485"/>
      <c r="I183" s="64"/>
      <c r="K183" s="62"/>
      <c r="L183" s="62"/>
      <c r="M183" s="62"/>
      <c r="N183" s="64"/>
      <c r="P183" s="62"/>
      <c r="Q183" s="62"/>
      <c r="R183" s="62"/>
      <c r="S183" s="64"/>
      <c r="U183" s="62"/>
      <c r="Y183" s="64"/>
      <c r="AD183" s="64"/>
    </row>
    <row r="184" spans="1:30" s="315" customFormat="1" x14ac:dyDescent="0.2">
      <c r="A184" s="483"/>
      <c r="B184" s="62"/>
      <c r="D184" s="486"/>
      <c r="F184" s="63"/>
      <c r="G184" s="485"/>
      <c r="H184" s="485"/>
      <c r="I184" s="64"/>
      <c r="K184" s="62"/>
      <c r="L184" s="62"/>
      <c r="M184" s="62"/>
      <c r="N184" s="64"/>
      <c r="P184" s="62"/>
      <c r="Q184" s="62"/>
      <c r="R184" s="62"/>
      <c r="S184" s="64"/>
      <c r="U184" s="62"/>
      <c r="Y184" s="64"/>
      <c r="AD184" s="64"/>
    </row>
    <row r="185" spans="1:30" s="315" customFormat="1" x14ac:dyDescent="0.2">
      <c r="A185" s="483"/>
      <c r="B185" s="62"/>
      <c r="D185" s="486"/>
      <c r="F185" s="63"/>
      <c r="G185" s="485"/>
      <c r="H185" s="485"/>
      <c r="I185" s="64"/>
      <c r="K185" s="62"/>
      <c r="L185" s="62"/>
      <c r="M185" s="62"/>
      <c r="N185" s="64"/>
      <c r="P185" s="62"/>
      <c r="Q185" s="62"/>
      <c r="R185" s="62"/>
      <c r="S185" s="64"/>
      <c r="U185" s="62"/>
      <c r="Y185" s="64"/>
      <c r="AD185" s="64"/>
    </row>
    <row r="186" spans="1:30" s="315" customFormat="1" x14ac:dyDescent="0.2">
      <c r="A186" s="483"/>
      <c r="B186" s="62"/>
      <c r="D186" s="486"/>
      <c r="F186" s="63"/>
      <c r="G186" s="485"/>
      <c r="H186" s="485"/>
      <c r="I186" s="64"/>
      <c r="K186" s="62"/>
      <c r="L186" s="62"/>
      <c r="M186" s="62"/>
      <c r="N186" s="64"/>
      <c r="P186" s="62"/>
      <c r="Q186" s="62"/>
      <c r="R186" s="62"/>
      <c r="S186" s="64"/>
      <c r="U186" s="62"/>
      <c r="Y186" s="64"/>
      <c r="AD186" s="64"/>
    </row>
    <row r="187" spans="1:30" s="315" customFormat="1" x14ac:dyDescent="0.2">
      <c r="A187" s="483"/>
      <c r="B187" s="62"/>
      <c r="D187" s="486"/>
      <c r="F187" s="63"/>
      <c r="G187" s="485"/>
      <c r="H187" s="485"/>
      <c r="I187" s="64"/>
      <c r="K187" s="62"/>
      <c r="L187" s="62"/>
      <c r="M187" s="62"/>
      <c r="N187" s="64"/>
      <c r="P187" s="62"/>
      <c r="Q187" s="62"/>
      <c r="R187" s="62"/>
      <c r="S187" s="64"/>
      <c r="U187" s="62"/>
      <c r="Y187" s="64"/>
      <c r="AD187" s="64"/>
    </row>
    <row r="188" spans="1:30" s="315" customFormat="1" x14ac:dyDescent="0.2">
      <c r="A188" s="483"/>
      <c r="B188" s="62"/>
      <c r="D188" s="486"/>
      <c r="F188" s="63"/>
      <c r="G188" s="485"/>
      <c r="H188" s="485"/>
      <c r="I188" s="64"/>
      <c r="K188" s="62"/>
      <c r="L188" s="62"/>
      <c r="M188" s="62"/>
      <c r="N188" s="64"/>
      <c r="P188" s="62"/>
      <c r="Q188" s="62"/>
      <c r="R188" s="62"/>
      <c r="S188" s="64"/>
      <c r="U188" s="62"/>
      <c r="Y188" s="64"/>
      <c r="AD188" s="64"/>
    </row>
    <row r="189" spans="1:30" s="315" customFormat="1" x14ac:dyDescent="0.2">
      <c r="A189" s="483"/>
      <c r="B189" s="62"/>
      <c r="D189" s="486"/>
      <c r="F189" s="63"/>
      <c r="G189" s="485"/>
      <c r="H189" s="485"/>
      <c r="I189" s="64"/>
      <c r="K189" s="62"/>
      <c r="L189" s="62"/>
      <c r="M189" s="62"/>
      <c r="N189" s="64"/>
      <c r="P189" s="62"/>
      <c r="Q189" s="62"/>
      <c r="R189" s="62"/>
      <c r="S189" s="64"/>
      <c r="U189" s="62"/>
      <c r="Y189" s="64"/>
      <c r="AD189" s="64"/>
    </row>
    <row r="190" spans="1:30" s="315" customFormat="1" x14ac:dyDescent="0.2">
      <c r="A190" s="483"/>
      <c r="B190" s="62"/>
      <c r="D190" s="486"/>
      <c r="F190" s="63"/>
      <c r="G190" s="485"/>
      <c r="H190" s="485"/>
      <c r="I190" s="64"/>
      <c r="K190" s="62"/>
      <c r="L190" s="62"/>
      <c r="M190" s="62"/>
      <c r="N190" s="64"/>
      <c r="P190" s="62"/>
      <c r="Q190" s="62"/>
      <c r="R190" s="62"/>
      <c r="S190" s="64"/>
      <c r="U190" s="62"/>
      <c r="Y190" s="64"/>
      <c r="AD190" s="64"/>
    </row>
    <row r="191" spans="1:30" s="315" customFormat="1" x14ac:dyDescent="0.2">
      <c r="A191" s="483"/>
      <c r="B191" s="62"/>
      <c r="D191" s="486"/>
      <c r="F191" s="63"/>
      <c r="G191" s="485"/>
      <c r="H191" s="485"/>
      <c r="I191" s="64"/>
      <c r="K191" s="62"/>
      <c r="L191" s="62"/>
      <c r="M191" s="62"/>
      <c r="N191" s="64"/>
      <c r="P191" s="62"/>
      <c r="Q191" s="62"/>
      <c r="R191" s="62"/>
      <c r="S191" s="64"/>
      <c r="U191" s="62"/>
      <c r="Y191" s="64"/>
      <c r="AD191" s="64"/>
    </row>
    <row r="192" spans="1:30" s="315" customFormat="1" x14ac:dyDescent="0.2">
      <c r="A192" s="483"/>
      <c r="B192" s="62"/>
      <c r="D192" s="486"/>
      <c r="F192" s="63"/>
      <c r="G192" s="485"/>
      <c r="H192" s="485"/>
      <c r="I192" s="64"/>
      <c r="K192" s="62"/>
      <c r="L192" s="62"/>
      <c r="M192" s="62"/>
      <c r="N192" s="64"/>
      <c r="P192" s="62"/>
      <c r="Q192" s="62"/>
      <c r="R192" s="62"/>
      <c r="S192" s="64"/>
      <c r="U192" s="62"/>
      <c r="Y192" s="64"/>
      <c r="AD192" s="64"/>
    </row>
    <row r="193" spans="1:30" s="315" customFormat="1" x14ac:dyDescent="0.2">
      <c r="A193" s="483"/>
      <c r="B193" s="62"/>
      <c r="D193" s="486"/>
      <c r="F193" s="63"/>
      <c r="G193" s="485"/>
      <c r="H193" s="485"/>
      <c r="I193" s="64"/>
      <c r="K193" s="62"/>
      <c r="L193" s="62"/>
      <c r="M193" s="62"/>
      <c r="N193" s="64"/>
      <c r="P193" s="62"/>
      <c r="Q193" s="62"/>
      <c r="R193" s="62"/>
      <c r="S193" s="64"/>
      <c r="U193" s="62"/>
      <c r="Y193" s="64"/>
      <c r="AD193" s="64"/>
    </row>
    <row r="194" spans="1:30" s="315" customFormat="1" x14ac:dyDescent="0.2">
      <c r="A194" s="483"/>
      <c r="B194" s="62"/>
      <c r="D194" s="486"/>
      <c r="F194" s="63"/>
      <c r="G194" s="485"/>
      <c r="H194" s="485"/>
      <c r="I194" s="64"/>
      <c r="K194" s="62"/>
      <c r="L194" s="62"/>
      <c r="M194" s="62"/>
      <c r="N194" s="64"/>
      <c r="P194" s="62"/>
      <c r="Q194" s="62"/>
      <c r="R194" s="62"/>
      <c r="S194" s="64"/>
      <c r="U194" s="62"/>
      <c r="Y194" s="64"/>
      <c r="AD194" s="64"/>
    </row>
    <row r="195" spans="1:30" s="315" customFormat="1" x14ac:dyDescent="0.2">
      <c r="A195" s="483"/>
      <c r="B195" s="62"/>
      <c r="D195" s="486"/>
      <c r="F195" s="63"/>
      <c r="G195" s="485"/>
      <c r="H195" s="485"/>
      <c r="I195" s="64"/>
      <c r="K195" s="62"/>
      <c r="L195" s="62"/>
      <c r="M195" s="62"/>
      <c r="N195" s="64"/>
      <c r="P195" s="62"/>
      <c r="Q195" s="62"/>
      <c r="R195" s="62"/>
      <c r="S195" s="64"/>
      <c r="U195" s="62"/>
      <c r="Y195" s="64"/>
      <c r="AD195" s="64"/>
    </row>
    <row r="196" spans="1:30" s="315" customFormat="1" x14ac:dyDescent="0.2">
      <c r="A196" s="483"/>
      <c r="B196" s="62"/>
      <c r="D196" s="486"/>
      <c r="F196" s="63"/>
      <c r="G196" s="485"/>
      <c r="H196" s="485"/>
      <c r="I196" s="64"/>
      <c r="K196" s="62"/>
      <c r="L196" s="62"/>
      <c r="M196" s="62"/>
      <c r="N196" s="64"/>
      <c r="P196" s="62"/>
      <c r="Q196" s="62"/>
      <c r="R196" s="62"/>
      <c r="S196" s="64"/>
      <c r="U196" s="62"/>
      <c r="Y196" s="64"/>
      <c r="AD196" s="64"/>
    </row>
    <row r="197" spans="1:30" s="315" customFormat="1" x14ac:dyDescent="0.2">
      <c r="A197" s="483"/>
      <c r="B197" s="62"/>
      <c r="D197" s="486"/>
      <c r="F197" s="63"/>
      <c r="G197" s="485"/>
      <c r="H197" s="485"/>
      <c r="I197" s="64"/>
      <c r="K197" s="62"/>
      <c r="L197" s="62"/>
      <c r="M197" s="62"/>
      <c r="N197" s="64"/>
      <c r="P197" s="62"/>
      <c r="Q197" s="62"/>
      <c r="R197" s="62"/>
      <c r="S197" s="64"/>
      <c r="U197" s="62"/>
      <c r="Y197" s="64"/>
      <c r="AD197" s="64"/>
    </row>
    <row r="198" spans="1:30" s="315" customFormat="1" x14ac:dyDescent="0.2">
      <c r="A198" s="483"/>
      <c r="B198" s="62"/>
      <c r="D198" s="486"/>
      <c r="F198" s="63"/>
      <c r="G198" s="485"/>
      <c r="H198" s="485"/>
      <c r="I198" s="64"/>
      <c r="K198" s="62"/>
      <c r="L198" s="62"/>
      <c r="M198" s="62"/>
      <c r="N198" s="64"/>
      <c r="P198" s="62"/>
      <c r="Q198" s="62"/>
      <c r="R198" s="62"/>
      <c r="S198" s="64"/>
      <c r="U198" s="62"/>
      <c r="Y198" s="64"/>
      <c r="AD198" s="64"/>
    </row>
    <row r="199" spans="1:30" s="315" customFormat="1" x14ac:dyDescent="0.2">
      <c r="A199" s="483"/>
      <c r="B199" s="62"/>
      <c r="D199" s="486"/>
      <c r="F199" s="63"/>
      <c r="G199" s="485"/>
      <c r="H199" s="485"/>
      <c r="I199" s="64"/>
      <c r="K199" s="62"/>
      <c r="L199" s="62"/>
      <c r="M199" s="62"/>
      <c r="N199" s="64"/>
      <c r="P199" s="62"/>
      <c r="Q199" s="62"/>
      <c r="R199" s="62"/>
      <c r="S199" s="64"/>
      <c r="U199" s="62"/>
      <c r="Y199" s="64"/>
      <c r="AD199" s="64"/>
    </row>
    <row r="200" spans="1:30" s="315" customFormat="1" x14ac:dyDescent="0.2">
      <c r="A200" s="483"/>
      <c r="B200" s="62"/>
      <c r="D200" s="486"/>
      <c r="F200" s="63"/>
      <c r="G200" s="485"/>
      <c r="H200" s="485"/>
      <c r="I200" s="64"/>
      <c r="K200" s="62"/>
      <c r="L200" s="62"/>
      <c r="M200" s="62"/>
      <c r="N200" s="64"/>
      <c r="P200" s="62"/>
      <c r="Q200" s="62"/>
      <c r="R200" s="62"/>
      <c r="S200" s="64"/>
      <c r="U200" s="62"/>
      <c r="Y200" s="64"/>
      <c r="AD200" s="64"/>
    </row>
    <row r="201" spans="1:30" s="315" customFormat="1" x14ac:dyDescent="0.2">
      <c r="A201" s="483"/>
      <c r="B201" s="62"/>
      <c r="D201" s="486"/>
      <c r="F201" s="63"/>
      <c r="G201" s="485"/>
      <c r="H201" s="485"/>
      <c r="I201" s="64"/>
      <c r="K201" s="62"/>
      <c r="L201" s="62"/>
      <c r="M201" s="62"/>
      <c r="N201" s="64"/>
      <c r="P201" s="62"/>
      <c r="Q201" s="62"/>
      <c r="R201" s="62"/>
      <c r="S201" s="64"/>
      <c r="U201" s="62"/>
      <c r="Y201" s="64"/>
      <c r="AD201" s="64"/>
    </row>
    <row r="202" spans="1:30" s="315" customFormat="1" x14ac:dyDescent="0.2">
      <c r="A202" s="483"/>
      <c r="B202" s="62"/>
      <c r="D202" s="486"/>
      <c r="F202" s="63"/>
      <c r="G202" s="485"/>
      <c r="H202" s="485"/>
      <c r="I202" s="64"/>
      <c r="K202" s="62"/>
      <c r="L202" s="62"/>
      <c r="M202" s="62"/>
      <c r="N202" s="64"/>
      <c r="P202" s="62"/>
      <c r="Q202" s="62"/>
      <c r="R202" s="62"/>
      <c r="S202" s="64"/>
      <c r="U202" s="62"/>
      <c r="Y202" s="64"/>
      <c r="AD202" s="64"/>
    </row>
    <row r="203" spans="1:30" s="315" customFormat="1" x14ac:dyDescent="0.2">
      <c r="A203" s="483"/>
      <c r="B203" s="62"/>
      <c r="D203" s="486"/>
      <c r="F203" s="63"/>
      <c r="G203" s="485"/>
      <c r="H203" s="485"/>
      <c r="I203" s="64"/>
      <c r="K203" s="62"/>
      <c r="L203" s="62"/>
      <c r="M203" s="62"/>
      <c r="N203" s="64"/>
      <c r="P203" s="62"/>
      <c r="Q203" s="62"/>
      <c r="R203" s="62"/>
      <c r="S203" s="64"/>
      <c r="U203" s="62"/>
      <c r="Y203" s="64"/>
      <c r="AD203" s="64"/>
    </row>
    <row r="204" spans="1:30" s="315" customFormat="1" x14ac:dyDescent="0.2">
      <c r="A204" s="483"/>
      <c r="B204" s="62"/>
      <c r="D204" s="486"/>
      <c r="F204" s="63"/>
      <c r="G204" s="485"/>
      <c r="H204" s="485"/>
      <c r="I204" s="64"/>
      <c r="K204" s="62"/>
      <c r="L204" s="62"/>
      <c r="M204" s="62"/>
      <c r="N204" s="64"/>
      <c r="P204" s="62"/>
      <c r="Q204" s="62"/>
      <c r="R204" s="62"/>
      <c r="S204" s="64"/>
      <c r="U204" s="62"/>
      <c r="Y204" s="64"/>
      <c r="AD204" s="64"/>
    </row>
    <row r="205" spans="1:30" s="315" customFormat="1" x14ac:dyDescent="0.2">
      <c r="A205" s="483"/>
      <c r="B205" s="62"/>
      <c r="D205" s="486"/>
      <c r="F205" s="63"/>
      <c r="G205" s="485"/>
      <c r="H205" s="485"/>
      <c r="I205" s="64"/>
      <c r="K205" s="62"/>
      <c r="L205" s="62"/>
      <c r="M205" s="62"/>
      <c r="N205" s="64"/>
      <c r="P205" s="62"/>
      <c r="Q205" s="62"/>
      <c r="R205" s="62"/>
      <c r="S205" s="64"/>
      <c r="U205" s="62"/>
      <c r="Y205" s="64"/>
      <c r="AD205" s="64"/>
    </row>
    <row r="206" spans="1:30" s="315" customFormat="1" x14ac:dyDescent="0.2">
      <c r="A206" s="483"/>
      <c r="B206" s="62"/>
      <c r="D206" s="486"/>
      <c r="F206" s="63"/>
      <c r="G206" s="485"/>
      <c r="H206" s="485"/>
      <c r="I206" s="64"/>
      <c r="K206" s="62"/>
      <c r="L206" s="62"/>
      <c r="M206" s="62"/>
      <c r="N206" s="64"/>
      <c r="P206" s="62"/>
      <c r="Q206" s="62"/>
      <c r="R206" s="62"/>
      <c r="S206" s="64"/>
      <c r="U206" s="62"/>
      <c r="Y206" s="64"/>
      <c r="AD206" s="64"/>
    </row>
    <row r="207" spans="1:30" s="315" customFormat="1" x14ac:dyDescent="0.2">
      <c r="A207" s="483"/>
      <c r="B207" s="62"/>
      <c r="D207" s="486"/>
      <c r="F207" s="63"/>
      <c r="G207" s="485"/>
      <c r="H207" s="485"/>
      <c r="I207" s="64"/>
      <c r="K207" s="62"/>
      <c r="L207" s="62"/>
      <c r="M207" s="62"/>
      <c r="N207" s="64"/>
      <c r="P207" s="62"/>
      <c r="Q207" s="62"/>
      <c r="R207" s="62"/>
      <c r="S207" s="64"/>
      <c r="U207" s="62"/>
      <c r="Y207" s="64"/>
      <c r="AD207" s="64"/>
    </row>
    <row r="208" spans="1:30" s="315" customFormat="1" x14ac:dyDescent="0.2">
      <c r="A208" s="483"/>
      <c r="B208" s="62"/>
      <c r="D208" s="486"/>
      <c r="F208" s="63"/>
      <c r="G208" s="485"/>
      <c r="H208" s="485"/>
      <c r="I208" s="64"/>
      <c r="K208" s="62"/>
      <c r="L208" s="62"/>
      <c r="M208" s="62"/>
      <c r="N208" s="64"/>
      <c r="P208" s="62"/>
      <c r="Q208" s="62"/>
      <c r="R208" s="62"/>
      <c r="S208" s="64"/>
      <c r="U208" s="62"/>
      <c r="Y208" s="64"/>
      <c r="AD208" s="64"/>
    </row>
    <row r="209" spans="1:30" s="315" customFormat="1" x14ac:dyDescent="0.2">
      <c r="A209" s="483"/>
      <c r="B209" s="62"/>
      <c r="D209" s="486"/>
      <c r="F209" s="63"/>
      <c r="G209" s="485"/>
      <c r="H209" s="485"/>
      <c r="I209" s="64"/>
      <c r="K209" s="62"/>
      <c r="L209" s="62"/>
      <c r="M209" s="62"/>
      <c r="N209" s="64"/>
      <c r="P209" s="62"/>
      <c r="Q209" s="62"/>
      <c r="R209" s="62"/>
      <c r="S209" s="64"/>
      <c r="U209" s="62"/>
      <c r="Y209" s="64"/>
      <c r="AD209" s="64"/>
    </row>
    <row r="210" spans="1:30" s="315" customFormat="1" x14ac:dyDescent="0.2">
      <c r="A210" s="483"/>
      <c r="B210" s="62"/>
      <c r="D210" s="486"/>
      <c r="F210" s="63"/>
      <c r="G210" s="485"/>
      <c r="H210" s="485"/>
      <c r="I210" s="64"/>
      <c r="K210" s="62"/>
      <c r="L210" s="62"/>
      <c r="M210" s="62"/>
      <c r="N210" s="64"/>
      <c r="P210" s="62"/>
      <c r="Q210" s="62"/>
      <c r="R210" s="62"/>
      <c r="S210" s="64"/>
      <c r="U210" s="62"/>
      <c r="Y210" s="64"/>
      <c r="AD210" s="64"/>
    </row>
    <row r="211" spans="1:30" s="315" customFormat="1" x14ac:dyDescent="0.2">
      <c r="A211" s="483"/>
      <c r="B211" s="62"/>
      <c r="D211" s="486"/>
      <c r="F211" s="63"/>
      <c r="G211" s="485"/>
      <c r="H211" s="485"/>
      <c r="I211" s="64"/>
      <c r="K211" s="62"/>
      <c r="L211" s="62"/>
      <c r="M211" s="62"/>
      <c r="N211" s="64"/>
      <c r="P211" s="62"/>
      <c r="Q211" s="62"/>
      <c r="R211" s="62"/>
      <c r="S211" s="64"/>
      <c r="U211" s="62"/>
      <c r="Y211" s="64"/>
      <c r="AD211" s="64"/>
    </row>
    <row r="212" spans="1:30" s="315" customFormat="1" x14ac:dyDescent="0.2">
      <c r="A212" s="483"/>
      <c r="B212" s="62"/>
      <c r="D212" s="486"/>
      <c r="F212" s="63"/>
      <c r="G212" s="485"/>
      <c r="H212" s="485"/>
      <c r="I212" s="64"/>
      <c r="K212" s="62"/>
      <c r="L212" s="62"/>
      <c r="M212" s="62"/>
      <c r="N212" s="64"/>
      <c r="P212" s="62"/>
      <c r="Q212" s="62"/>
      <c r="R212" s="62"/>
      <c r="S212" s="64"/>
      <c r="U212" s="62"/>
      <c r="Y212" s="64"/>
      <c r="AD212" s="64"/>
    </row>
    <row r="213" spans="1:30" s="315" customFormat="1" x14ac:dyDescent="0.2">
      <c r="A213" s="483"/>
      <c r="B213" s="62"/>
      <c r="D213" s="486"/>
      <c r="F213" s="63"/>
      <c r="G213" s="485"/>
      <c r="H213" s="485"/>
      <c r="I213" s="64"/>
      <c r="K213" s="62"/>
      <c r="L213" s="62"/>
      <c r="M213" s="62"/>
      <c r="N213" s="64"/>
      <c r="P213" s="62"/>
      <c r="Q213" s="62"/>
      <c r="R213" s="62"/>
      <c r="S213" s="64"/>
      <c r="U213" s="62"/>
      <c r="Y213" s="64"/>
      <c r="AD213" s="64"/>
    </row>
    <row r="214" spans="1:30" s="315" customFormat="1" x14ac:dyDescent="0.2">
      <c r="A214" s="483"/>
      <c r="B214" s="62"/>
      <c r="D214" s="486"/>
      <c r="F214" s="63"/>
      <c r="G214" s="485"/>
      <c r="H214" s="485"/>
      <c r="I214" s="64"/>
      <c r="K214" s="62"/>
      <c r="L214" s="62"/>
      <c r="M214" s="62"/>
      <c r="N214" s="64"/>
      <c r="P214" s="62"/>
      <c r="Q214" s="62"/>
      <c r="R214" s="62"/>
      <c r="S214" s="64"/>
      <c r="U214" s="62"/>
      <c r="Y214" s="64"/>
      <c r="AD214" s="64"/>
    </row>
    <row r="215" spans="1:30" s="315" customFormat="1" x14ac:dyDescent="0.2">
      <c r="A215" s="483"/>
      <c r="B215" s="62"/>
      <c r="D215" s="486"/>
      <c r="F215" s="63"/>
      <c r="G215" s="485"/>
      <c r="H215" s="485"/>
      <c r="I215" s="64"/>
      <c r="K215" s="62"/>
      <c r="L215" s="62"/>
      <c r="M215" s="62"/>
      <c r="N215" s="64"/>
      <c r="P215" s="62"/>
      <c r="Q215" s="62"/>
      <c r="R215" s="62"/>
      <c r="S215" s="64"/>
      <c r="U215" s="62"/>
      <c r="Y215" s="64"/>
      <c r="AD215" s="64"/>
    </row>
    <row r="216" spans="1:30" s="315" customFormat="1" x14ac:dyDescent="0.2">
      <c r="A216" s="483"/>
      <c r="B216" s="62"/>
      <c r="D216" s="486"/>
      <c r="F216" s="63"/>
      <c r="G216" s="485"/>
      <c r="H216" s="485"/>
      <c r="I216" s="64"/>
      <c r="K216" s="62"/>
      <c r="L216" s="62"/>
      <c r="M216" s="62"/>
      <c r="N216" s="64"/>
      <c r="P216" s="62"/>
      <c r="Q216" s="62"/>
      <c r="R216" s="62"/>
      <c r="S216" s="64"/>
      <c r="U216" s="62"/>
      <c r="Y216" s="64"/>
      <c r="AD216" s="64"/>
    </row>
    <row r="217" spans="1:30" s="315" customFormat="1" x14ac:dyDescent="0.2">
      <c r="A217" s="483"/>
      <c r="B217" s="62"/>
      <c r="D217" s="486"/>
      <c r="F217" s="63"/>
      <c r="G217" s="485"/>
      <c r="H217" s="485"/>
      <c r="I217" s="64"/>
      <c r="K217" s="62"/>
      <c r="L217" s="62"/>
      <c r="M217" s="62"/>
      <c r="N217" s="64"/>
      <c r="P217" s="62"/>
      <c r="Q217" s="62"/>
      <c r="R217" s="62"/>
      <c r="S217" s="64"/>
      <c r="U217" s="62"/>
      <c r="Y217" s="64"/>
      <c r="AD217" s="64"/>
    </row>
    <row r="218" spans="1:30" s="315" customFormat="1" x14ac:dyDescent="0.2">
      <c r="A218" s="483"/>
      <c r="B218" s="62"/>
      <c r="D218" s="486"/>
      <c r="F218" s="63"/>
      <c r="G218" s="485"/>
      <c r="H218" s="485"/>
      <c r="I218" s="64"/>
      <c r="K218" s="62"/>
      <c r="L218" s="62"/>
      <c r="M218" s="62"/>
      <c r="N218" s="64"/>
      <c r="P218" s="62"/>
      <c r="Q218" s="62"/>
      <c r="R218" s="62"/>
      <c r="S218" s="64"/>
      <c r="U218" s="62"/>
      <c r="Y218" s="64"/>
      <c r="AD218" s="64"/>
    </row>
    <row r="219" spans="1:30" s="315" customFormat="1" x14ac:dyDescent="0.2">
      <c r="A219" s="483"/>
      <c r="B219" s="62"/>
      <c r="D219" s="486"/>
      <c r="F219" s="63"/>
      <c r="G219" s="485"/>
      <c r="H219" s="485"/>
      <c r="I219" s="64"/>
      <c r="K219" s="62"/>
      <c r="L219" s="62"/>
      <c r="M219" s="62"/>
      <c r="N219" s="64"/>
      <c r="P219" s="62"/>
      <c r="Q219" s="62"/>
      <c r="R219" s="62"/>
      <c r="S219" s="64"/>
      <c r="U219" s="62"/>
      <c r="Y219" s="64"/>
      <c r="AD219" s="64"/>
    </row>
    <row r="220" spans="1:30" s="315" customFormat="1" x14ac:dyDescent="0.2">
      <c r="A220" s="483"/>
      <c r="B220" s="62"/>
      <c r="D220" s="486"/>
      <c r="F220" s="63"/>
      <c r="G220" s="485"/>
      <c r="H220" s="485"/>
      <c r="I220" s="64"/>
      <c r="K220" s="62"/>
      <c r="L220" s="62"/>
      <c r="M220" s="62"/>
      <c r="N220" s="64"/>
      <c r="P220" s="62"/>
      <c r="Q220" s="62"/>
      <c r="R220" s="62"/>
      <c r="S220" s="64"/>
      <c r="U220" s="62"/>
      <c r="Y220" s="64"/>
      <c r="AD220" s="64"/>
    </row>
    <row r="221" spans="1:30" s="315" customFormat="1" x14ac:dyDescent="0.2">
      <c r="A221" s="483"/>
      <c r="B221" s="62"/>
      <c r="D221" s="486"/>
      <c r="F221" s="63"/>
      <c r="G221" s="485"/>
      <c r="H221" s="485"/>
      <c r="I221" s="64"/>
      <c r="K221" s="62"/>
      <c r="L221" s="62"/>
      <c r="M221" s="62"/>
      <c r="N221" s="64"/>
      <c r="P221" s="62"/>
      <c r="Q221" s="62"/>
      <c r="R221" s="62"/>
      <c r="S221" s="64"/>
      <c r="U221" s="62"/>
      <c r="Y221" s="64"/>
      <c r="AD221" s="64"/>
    </row>
    <row r="222" spans="1:30" s="315" customFormat="1" x14ac:dyDescent="0.2">
      <c r="A222" s="483"/>
      <c r="B222" s="62"/>
      <c r="D222" s="486"/>
      <c r="F222" s="63"/>
      <c r="G222" s="485"/>
      <c r="H222" s="485"/>
      <c r="I222" s="64"/>
      <c r="K222" s="62"/>
      <c r="L222" s="62"/>
      <c r="M222" s="62"/>
      <c r="N222" s="64"/>
      <c r="P222" s="62"/>
      <c r="Q222" s="62"/>
      <c r="R222" s="62"/>
      <c r="S222" s="64"/>
      <c r="U222" s="62"/>
      <c r="Y222" s="64"/>
      <c r="AD222" s="64"/>
    </row>
    <row r="223" spans="1:30" s="315" customFormat="1" x14ac:dyDescent="0.2">
      <c r="A223" s="483"/>
      <c r="B223" s="62"/>
      <c r="D223" s="486"/>
      <c r="F223" s="63"/>
      <c r="G223" s="485"/>
      <c r="H223" s="485"/>
      <c r="I223" s="64"/>
      <c r="K223" s="62"/>
      <c r="L223" s="62"/>
      <c r="M223" s="62"/>
      <c r="N223" s="64"/>
      <c r="P223" s="62"/>
      <c r="Q223" s="62"/>
      <c r="R223" s="62"/>
      <c r="S223" s="64"/>
      <c r="U223" s="62"/>
      <c r="Y223" s="64"/>
      <c r="AD223" s="64"/>
    </row>
    <row r="224" spans="1:30" s="315" customFormat="1" x14ac:dyDescent="0.2">
      <c r="A224" s="483"/>
      <c r="B224" s="62"/>
      <c r="D224" s="486"/>
      <c r="F224" s="63"/>
      <c r="G224" s="485"/>
      <c r="H224" s="485"/>
      <c r="I224" s="64"/>
      <c r="K224" s="62"/>
      <c r="L224" s="62"/>
      <c r="M224" s="62"/>
      <c r="N224" s="64"/>
      <c r="P224" s="62"/>
      <c r="Q224" s="62"/>
      <c r="R224" s="62"/>
      <c r="S224" s="64"/>
      <c r="U224" s="62"/>
      <c r="Y224" s="64"/>
      <c r="AD224" s="64"/>
    </row>
    <row r="225" spans="1:30" s="315" customFormat="1" x14ac:dyDescent="0.2">
      <c r="A225" s="483"/>
      <c r="B225" s="62"/>
      <c r="D225" s="486"/>
      <c r="F225" s="63"/>
      <c r="G225" s="485"/>
      <c r="H225" s="485"/>
      <c r="I225" s="64"/>
      <c r="K225" s="62"/>
      <c r="L225" s="62"/>
      <c r="M225" s="62"/>
      <c r="N225" s="64"/>
      <c r="P225" s="62"/>
      <c r="Q225" s="62"/>
      <c r="R225" s="62"/>
      <c r="S225" s="64"/>
      <c r="U225" s="62"/>
      <c r="Y225" s="64"/>
      <c r="AD225" s="64"/>
    </row>
    <row r="226" spans="1:30" s="315" customFormat="1" x14ac:dyDescent="0.2">
      <c r="A226" s="483"/>
      <c r="B226" s="62"/>
      <c r="D226" s="486"/>
      <c r="F226" s="63"/>
      <c r="G226" s="485"/>
      <c r="H226" s="485"/>
      <c r="I226" s="64"/>
      <c r="K226" s="62"/>
      <c r="L226" s="62"/>
      <c r="M226" s="62"/>
      <c r="N226" s="64"/>
      <c r="P226" s="62"/>
      <c r="Q226" s="62"/>
      <c r="R226" s="62"/>
      <c r="S226" s="64"/>
      <c r="U226" s="62"/>
      <c r="Y226" s="64"/>
      <c r="AD226" s="64"/>
    </row>
    <row r="227" spans="1:30" s="315" customFormat="1" x14ac:dyDescent="0.2">
      <c r="A227" s="483"/>
      <c r="B227" s="62"/>
      <c r="D227" s="486"/>
      <c r="F227" s="63"/>
      <c r="G227" s="485"/>
      <c r="H227" s="485"/>
      <c r="I227" s="64"/>
      <c r="K227" s="62"/>
      <c r="L227" s="62"/>
      <c r="M227" s="62"/>
      <c r="N227" s="64"/>
      <c r="P227" s="62"/>
      <c r="Q227" s="62"/>
      <c r="R227" s="62"/>
      <c r="S227" s="64"/>
      <c r="U227" s="62"/>
      <c r="Y227" s="64"/>
      <c r="AD227" s="64"/>
    </row>
    <row r="228" spans="1:30" s="315" customFormat="1" x14ac:dyDescent="0.2">
      <c r="A228" s="483"/>
      <c r="B228" s="62"/>
      <c r="D228" s="486"/>
      <c r="F228" s="63"/>
      <c r="G228" s="485"/>
      <c r="H228" s="485"/>
      <c r="I228" s="64"/>
      <c r="K228" s="62"/>
      <c r="L228" s="62"/>
      <c r="M228" s="62"/>
      <c r="N228" s="64"/>
      <c r="P228" s="62"/>
      <c r="Q228" s="62"/>
      <c r="R228" s="62"/>
      <c r="S228" s="64"/>
      <c r="U228" s="62"/>
      <c r="Y228" s="64"/>
      <c r="AD228" s="64"/>
    </row>
    <row r="229" spans="1:30" s="315" customFormat="1" x14ac:dyDescent="0.2">
      <c r="A229" s="483"/>
      <c r="B229" s="62"/>
      <c r="D229" s="486"/>
      <c r="F229" s="63"/>
      <c r="G229" s="485"/>
      <c r="H229" s="485"/>
      <c r="I229" s="64"/>
      <c r="K229" s="62"/>
      <c r="L229" s="62"/>
      <c r="M229" s="62"/>
      <c r="N229" s="64"/>
      <c r="P229" s="62"/>
      <c r="Q229" s="62"/>
      <c r="R229" s="62"/>
      <c r="S229" s="64"/>
      <c r="U229" s="62"/>
      <c r="Y229" s="64"/>
      <c r="AD229" s="64"/>
    </row>
    <row r="230" spans="1:30" s="315" customFormat="1" x14ac:dyDescent="0.2">
      <c r="A230" s="483"/>
      <c r="B230" s="62"/>
      <c r="D230" s="486"/>
      <c r="F230" s="63"/>
      <c r="G230" s="485"/>
      <c r="H230" s="485"/>
      <c r="I230" s="64"/>
      <c r="K230" s="62"/>
      <c r="L230" s="62"/>
      <c r="M230" s="62"/>
      <c r="N230" s="64"/>
      <c r="P230" s="62"/>
      <c r="Q230" s="62"/>
      <c r="R230" s="62"/>
      <c r="S230" s="64"/>
      <c r="U230" s="62"/>
      <c r="Y230" s="64"/>
      <c r="AD230" s="64"/>
    </row>
    <row r="231" spans="1:30" s="315" customFormat="1" x14ac:dyDescent="0.2">
      <c r="A231" s="483"/>
      <c r="B231" s="62"/>
      <c r="D231" s="486"/>
      <c r="F231" s="63"/>
      <c r="G231" s="485"/>
      <c r="H231" s="485"/>
      <c r="I231" s="64"/>
      <c r="K231" s="62"/>
      <c r="L231" s="62"/>
      <c r="M231" s="62"/>
      <c r="N231" s="64"/>
      <c r="P231" s="62"/>
      <c r="Q231" s="62"/>
      <c r="R231" s="62"/>
      <c r="S231" s="64"/>
      <c r="U231" s="62"/>
      <c r="Y231" s="64"/>
      <c r="AD231" s="64"/>
    </row>
    <row r="232" spans="1:30" s="315" customFormat="1" x14ac:dyDescent="0.2">
      <c r="A232" s="483"/>
      <c r="B232" s="62"/>
      <c r="D232" s="486"/>
      <c r="F232" s="63"/>
      <c r="G232" s="485"/>
      <c r="H232" s="485"/>
      <c r="I232" s="64"/>
      <c r="K232" s="62"/>
      <c r="L232" s="62"/>
      <c r="M232" s="62"/>
      <c r="N232" s="64"/>
      <c r="P232" s="62"/>
      <c r="Q232" s="62"/>
      <c r="R232" s="62"/>
      <c r="S232" s="64"/>
      <c r="U232" s="62"/>
      <c r="Y232" s="64"/>
      <c r="AD232" s="64"/>
    </row>
    <row r="233" spans="1:30" s="315" customFormat="1" x14ac:dyDescent="0.2">
      <c r="A233" s="483"/>
      <c r="B233" s="62"/>
      <c r="D233" s="486"/>
      <c r="F233" s="63"/>
      <c r="G233" s="485"/>
      <c r="H233" s="485"/>
      <c r="I233" s="64"/>
      <c r="K233" s="62"/>
      <c r="L233" s="62"/>
      <c r="M233" s="62"/>
      <c r="N233" s="64"/>
      <c r="P233" s="62"/>
      <c r="Q233" s="62"/>
      <c r="R233" s="62"/>
      <c r="S233" s="64"/>
      <c r="U233" s="62"/>
      <c r="Y233" s="64"/>
      <c r="AD233" s="64"/>
    </row>
    <row r="234" spans="1:30" s="315" customFormat="1" x14ac:dyDescent="0.2">
      <c r="A234" s="483"/>
      <c r="B234" s="62"/>
      <c r="D234" s="486"/>
      <c r="F234" s="63"/>
      <c r="G234" s="485"/>
      <c r="H234" s="485"/>
      <c r="I234" s="64"/>
      <c r="K234" s="62"/>
      <c r="L234" s="62"/>
      <c r="M234" s="62"/>
      <c r="N234" s="64"/>
      <c r="P234" s="62"/>
      <c r="Q234" s="62"/>
      <c r="R234" s="62"/>
      <c r="S234" s="64"/>
      <c r="U234" s="62"/>
      <c r="Y234" s="64"/>
      <c r="AD234" s="64"/>
    </row>
    <row r="235" spans="1:30" s="315" customFormat="1" x14ac:dyDescent="0.2">
      <c r="A235" s="483"/>
      <c r="B235" s="62"/>
      <c r="D235" s="486"/>
      <c r="F235" s="63"/>
      <c r="G235" s="485"/>
      <c r="H235" s="485"/>
      <c r="I235" s="64"/>
      <c r="K235" s="62"/>
      <c r="L235" s="62"/>
      <c r="M235" s="62"/>
      <c r="N235" s="64"/>
      <c r="P235" s="62"/>
      <c r="Q235" s="62"/>
      <c r="R235" s="62"/>
      <c r="S235" s="64"/>
      <c r="U235" s="62"/>
      <c r="Y235" s="64"/>
      <c r="AD235" s="64"/>
    </row>
    <row r="236" spans="1:30" s="315" customFormat="1" x14ac:dyDescent="0.2">
      <c r="A236" s="483"/>
      <c r="B236" s="62"/>
      <c r="D236" s="486"/>
      <c r="F236" s="63"/>
      <c r="G236" s="485"/>
      <c r="H236" s="485"/>
      <c r="I236" s="64"/>
      <c r="K236" s="62"/>
      <c r="L236" s="62"/>
      <c r="M236" s="62"/>
      <c r="N236" s="64"/>
      <c r="P236" s="62"/>
      <c r="Q236" s="62"/>
      <c r="R236" s="62"/>
      <c r="S236" s="64"/>
      <c r="U236" s="62"/>
      <c r="Y236" s="64"/>
      <c r="AD236" s="64"/>
    </row>
    <row r="237" spans="1:30" s="315" customFormat="1" x14ac:dyDescent="0.2">
      <c r="A237" s="483"/>
      <c r="B237" s="62"/>
      <c r="D237" s="486"/>
      <c r="F237" s="63"/>
      <c r="G237" s="485"/>
      <c r="H237" s="485"/>
      <c r="I237" s="64"/>
      <c r="K237" s="62"/>
      <c r="L237" s="62"/>
      <c r="M237" s="62"/>
      <c r="N237" s="64"/>
      <c r="P237" s="62"/>
      <c r="Q237" s="62"/>
      <c r="R237" s="62"/>
      <c r="S237" s="64"/>
      <c r="U237" s="62"/>
      <c r="Y237" s="64"/>
      <c r="AD237" s="64"/>
    </row>
    <row r="238" spans="1:30" s="315" customFormat="1" x14ac:dyDescent="0.2">
      <c r="A238" s="483"/>
      <c r="B238" s="62"/>
      <c r="D238" s="486"/>
      <c r="F238" s="63"/>
      <c r="G238" s="485"/>
      <c r="H238" s="485"/>
      <c r="I238" s="64"/>
      <c r="K238" s="62"/>
      <c r="L238" s="62"/>
      <c r="M238" s="62"/>
      <c r="N238" s="64"/>
      <c r="P238" s="62"/>
      <c r="Q238" s="62"/>
      <c r="R238" s="62"/>
      <c r="S238" s="64"/>
      <c r="U238" s="62"/>
      <c r="Y238" s="64"/>
      <c r="AD238" s="64"/>
    </row>
    <row r="239" spans="1:30" s="315" customFormat="1" x14ac:dyDescent="0.2">
      <c r="A239" s="483"/>
      <c r="B239" s="62"/>
      <c r="D239" s="486"/>
      <c r="F239" s="63"/>
      <c r="G239" s="485"/>
      <c r="H239" s="485"/>
      <c r="I239" s="64"/>
      <c r="K239" s="62"/>
      <c r="L239" s="62"/>
      <c r="M239" s="62"/>
      <c r="N239" s="64"/>
      <c r="P239" s="62"/>
      <c r="Q239" s="62"/>
      <c r="R239" s="62"/>
      <c r="S239" s="64"/>
      <c r="U239" s="62"/>
      <c r="Y239" s="64"/>
      <c r="AD239" s="64"/>
    </row>
    <row r="240" spans="1:30" s="315" customFormat="1" x14ac:dyDescent="0.2">
      <c r="A240" s="483"/>
      <c r="B240" s="62"/>
      <c r="D240" s="486"/>
      <c r="F240" s="63"/>
      <c r="G240" s="485"/>
      <c r="H240" s="485"/>
      <c r="I240" s="64"/>
      <c r="K240" s="62"/>
      <c r="L240" s="62"/>
      <c r="M240" s="62"/>
      <c r="N240" s="64"/>
      <c r="P240" s="62"/>
      <c r="Q240" s="62"/>
      <c r="R240" s="62"/>
      <c r="S240" s="64"/>
      <c r="U240" s="62"/>
      <c r="Y240" s="64"/>
      <c r="AD240" s="64"/>
    </row>
    <row r="241" spans="1:30" s="315" customFormat="1" x14ac:dyDescent="0.2">
      <c r="A241" s="483"/>
      <c r="B241" s="62"/>
      <c r="D241" s="486"/>
      <c r="F241" s="63"/>
      <c r="G241" s="485"/>
      <c r="H241" s="485"/>
      <c r="I241" s="64"/>
      <c r="K241" s="62"/>
      <c r="L241" s="62"/>
      <c r="M241" s="62"/>
      <c r="N241" s="64"/>
      <c r="P241" s="62"/>
      <c r="Q241" s="62"/>
      <c r="R241" s="62"/>
      <c r="S241" s="64"/>
      <c r="U241" s="62"/>
      <c r="Y241" s="64"/>
      <c r="AD241" s="64"/>
    </row>
    <row r="242" spans="1:30" s="315" customFormat="1" x14ac:dyDescent="0.2">
      <c r="A242" s="483"/>
      <c r="B242" s="62"/>
      <c r="D242" s="486"/>
      <c r="F242" s="63"/>
      <c r="G242" s="485"/>
      <c r="H242" s="485"/>
      <c r="I242" s="64"/>
      <c r="K242" s="62"/>
      <c r="L242" s="62"/>
      <c r="M242" s="62"/>
      <c r="N242" s="64"/>
      <c r="P242" s="62"/>
      <c r="Q242" s="62"/>
      <c r="R242" s="62"/>
      <c r="S242" s="64"/>
      <c r="U242" s="62"/>
      <c r="Y242" s="64"/>
      <c r="AD242" s="64"/>
    </row>
    <row r="243" spans="1:30" s="315" customFormat="1" x14ac:dyDescent="0.2">
      <c r="A243" s="483"/>
      <c r="B243" s="62"/>
      <c r="D243" s="486"/>
      <c r="F243" s="63"/>
      <c r="G243" s="485"/>
      <c r="H243" s="485"/>
      <c r="I243" s="64"/>
      <c r="K243" s="62"/>
      <c r="L243" s="62"/>
      <c r="M243" s="62"/>
      <c r="N243" s="64"/>
      <c r="P243" s="62"/>
      <c r="Q243" s="62"/>
      <c r="R243" s="62"/>
      <c r="S243" s="64"/>
      <c r="U243" s="62"/>
      <c r="Y243" s="64"/>
      <c r="AD243" s="64"/>
    </row>
    <row r="244" spans="1:30" s="315" customFormat="1" x14ac:dyDescent="0.2">
      <c r="A244" s="483"/>
      <c r="B244" s="62"/>
      <c r="D244" s="486"/>
      <c r="F244" s="63"/>
      <c r="G244" s="485"/>
      <c r="H244" s="485"/>
      <c r="I244" s="64"/>
      <c r="K244" s="62"/>
      <c r="L244" s="62"/>
      <c r="M244" s="62"/>
      <c r="N244" s="64"/>
      <c r="P244" s="62"/>
      <c r="Q244" s="62"/>
      <c r="R244" s="62"/>
      <c r="S244" s="64"/>
      <c r="U244" s="62"/>
      <c r="Y244" s="64"/>
      <c r="AD244" s="64"/>
    </row>
    <row r="245" spans="1:30" s="315" customFormat="1" x14ac:dyDescent="0.2">
      <c r="A245" s="483"/>
      <c r="B245" s="62"/>
      <c r="D245" s="486"/>
      <c r="F245" s="63"/>
      <c r="G245" s="485"/>
      <c r="H245" s="485"/>
      <c r="I245" s="64"/>
      <c r="K245" s="62"/>
      <c r="L245" s="62"/>
      <c r="M245" s="62"/>
      <c r="N245" s="64"/>
      <c r="P245" s="62"/>
      <c r="Q245" s="62"/>
      <c r="R245" s="62"/>
      <c r="S245" s="64"/>
      <c r="U245" s="62"/>
      <c r="Y245" s="64"/>
      <c r="AD245" s="64"/>
    </row>
    <row r="246" spans="1:30" s="315" customFormat="1" x14ac:dyDescent="0.2">
      <c r="A246" s="483"/>
      <c r="B246" s="62"/>
      <c r="D246" s="486"/>
      <c r="F246" s="63"/>
      <c r="G246" s="485"/>
      <c r="H246" s="485"/>
      <c r="I246" s="64"/>
      <c r="K246" s="62"/>
      <c r="L246" s="62"/>
      <c r="M246" s="62"/>
      <c r="N246" s="64"/>
      <c r="P246" s="62"/>
      <c r="Q246" s="62"/>
      <c r="R246" s="62"/>
      <c r="S246" s="64"/>
      <c r="U246" s="62"/>
      <c r="Y246" s="64"/>
      <c r="AD246" s="64"/>
    </row>
    <row r="247" spans="1:30" s="315" customFormat="1" x14ac:dyDescent="0.2">
      <c r="A247" s="483"/>
      <c r="B247" s="62"/>
      <c r="D247" s="486"/>
      <c r="F247" s="63"/>
      <c r="G247" s="485"/>
      <c r="H247" s="485"/>
      <c r="I247" s="64"/>
      <c r="K247" s="62"/>
      <c r="L247" s="62"/>
      <c r="M247" s="62"/>
      <c r="N247" s="64"/>
      <c r="P247" s="62"/>
      <c r="Q247" s="62"/>
      <c r="R247" s="62"/>
      <c r="S247" s="64"/>
      <c r="U247" s="62"/>
      <c r="Y247" s="64"/>
      <c r="AD247" s="64"/>
    </row>
    <row r="248" spans="1:30" s="315" customFormat="1" x14ac:dyDescent="0.2">
      <c r="A248" s="483"/>
      <c r="B248" s="62"/>
      <c r="D248" s="486"/>
      <c r="F248" s="63"/>
      <c r="G248" s="485"/>
      <c r="H248" s="485"/>
      <c r="I248" s="64"/>
      <c r="K248" s="62"/>
      <c r="L248" s="62"/>
      <c r="M248" s="62"/>
      <c r="N248" s="64"/>
      <c r="P248" s="62"/>
      <c r="Q248" s="62"/>
      <c r="R248" s="62"/>
      <c r="S248" s="64"/>
      <c r="U248" s="62"/>
      <c r="Y248" s="64"/>
      <c r="AD248" s="64"/>
    </row>
    <row r="249" spans="1:30" s="315" customFormat="1" x14ac:dyDescent="0.2">
      <c r="A249" s="483"/>
      <c r="B249" s="62"/>
      <c r="D249" s="486"/>
      <c r="F249" s="63"/>
      <c r="G249" s="485"/>
      <c r="H249" s="485"/>
      <c r="I249" s="64"/>
      <c r="K249" s="62"/>
      <c r="L249" s="62"/>
      <c r="M249" s="62"/>
      <c r="N249" s="64"/>
      <c r="P249" s="62"/>
      <c r="Q249" s="62"/>
      <c r="R249" s="62"/>
      <c r="S249" s="64"/>
      <c r="U249" s="62"/>
      <c r="Y249" s="64"/>
      <c r="AD249" s="64"/>
    </row>
    <row r="250" spans="1:30" s="315" customFormat="1" x14ac:dyDescent="0.2">
      <c r="A250" s="483"/>
      <c r="B250" s="62"/>
      <c r="D250" s="486"/>
      <c r="F250" s="63"/>
      <c r="G250" s="485"/>
      <c r="H250" s="485"/>
      <c r="I250" s="64"/>
      <c r="K250" s="62"/>
      <c r="L250" s="62"/>
      <c r="M250" s="62"/>
      <c r="N250" s="64"/>
      <c r="P250" s="62"/>
      <c r="Q250" s="62"/>
      <c r="R250" s="62"/>
      <c r="S250" s="64"/>
      <c r="U250" s="62"/>
      <c r="Y250" s="64"/>
      <c r="AD250" s="64"/>
    </row>
    <row r="251" spans="1:30" s="315" customFormat="1" x14ac:dyDescent="0.2">
      <c r="A251" s="483"/>
      <c r="B251" s="62"/>
      <c r="D251" s="486"/>
      <c r="F251" s="63"/>
      <c r="G251" s="485"/>
      <c r="H251" s="485"/>
      <c r="I251" s="64"/>
      <c r="K251" s="62"/>
      <c r="L251" s="62"/>
      <c r="M251" s="62"/>
      <c r="N251" s="64"/>
      <c r="P251" s="62"/>
      <c r="Q251" s="62"/>
      <c r="R251" s="62"/>
      <c r="S251" s="64"/>
      <c r="U251" s="62"/>
      <c r="Y251" s="64"/>
      <c r="AD251" s="64"/>
    </row>
    <row r="252" spans="1:30" s="315" customFormat="1" x14ac:dyDescent="0.2">
      <c r="A252" s="483"/>
      <c r="B252" s="62"/>
      <c r="D252" s="486"/>
      <c r="F252" s="63"/>
      <c r="G252" s="485"/>
      <c r="H252" s="485"/>
      <c r="I252" s="64"/>
      <c r="K252" s="62"/>
      <c r="L252" s="62"/>
      <c r="M252" s="62"/>
      <c r="N252" s="64"/>
      <c r="P252" s="62"/>
      <c r="Q252" s="62"/>
      <c r="R252" s="62"/>
      <c r="S252" s="64"/>
      <c r="U252" s="62"/>
      <c r="Y252" s="64"/>
      <c r="AD252" s="64"/>
    </row>
    <row r="253" spans="1:30" s="315" customFormat="1" x14ac:dyDescent="0.2">
      <c r="A253" s="483"/>
      <c r="B253" s="62"/>
      <c r="D253" s="486"/>
      <c r="F253" s="63"/>
      <c r="G253" s="485"/>
      <c r="H253" s="485"/>
      <c r="I253" s="64"/>
      <c r="K253" s="62"/>
      <c r="L253" s="62"/>
      <c r="M253" s="62"/>
      <c r="N253" s="64"/>
      <c r="P253" s="62"/>
      <c r="Q253" s="62"/>
      <c r="R253" s="62"/>
      <c r="S253" s="64"/>
      <c r="U253" s="62"/>
      <c r="Y253" s="64"/>
      <c r="AD253" s="64"/>
    </row>
    <row r="254" spans="1:30" s="315" customFormat="1" x14ac:dyDescent="0.2">
      <c r="A254" s="483"/>
      <c r="B254" s="62"/>
      <c r="D254" s="486"/>
      <c r="F254" s="63"/>
      <c r="G254" s="485"/>
      <c r="H254" s="485"/>
      <c r="I254" s="64"/>
      <c r="K254" s="62"/>
      <c r="L254" s="62"/>
      <c r="M254" s="62"/>
      <c r="N254" s="64"/>
      <c r="P254" s="62"/>
      <c r="Q254" s="62"/>
      <c r="R254" s="62"/>
      <c r="S254" s="64"/>
      <c r="U254" s="62"/>
      <c r="Y254" s="64"/>
      <c r="AD254" s="64"/>
    </row>
    <row r="255" spans="1:30" s="315" customFormat="1" x14ac:dyDescent="0.2">
      <c r="A255" s="483"/>
      <c r="B255" s="62"/>
      <c r="D255" s="486"/>
      <c r="F255" s="63"/>
      <c r="G255" s="485"/>
      <c r="H255" s="485"/>
      <c r="I255" s="64"/>
      <c r="K255" s="62"/>
      <c r="L255" s="62"/>
      <c r="M255" s="62"/>
      <c r="N255" s="64"/>
      <c r="P255" s="62"/>
      <c r="Q255" s="62"/>
      <c r="R255" s="62"/>
      <c r="S255" s="64"/>
      <c r="U255" s="62"/>
      <c r="Y255" s="64"/>
      <c r="AD255" s="64"/>
    </row>
    <row r="256" spans="1:30" s="315" customFormat="1" x14ac:dyDescent="0.2">
      <c r="A256" s="483"/>
      <c r="B256" s="62"/>
      <c r="D256" s="486"/>
      <c r="F256" s="63"/>
      <c r="G256" s="485"/>
      <c r="H256" s="485"/>
      <c r="I256" s="64"/>
      <c r="K256" s="62"/>
      <c r="L256" s="62"/>
      <c r="M256" s="62"/>
      <c r="N256" s="64"/>
      <c r="P256" s="62"/>
      <c r="Q256" s="62"/>
      <c r="R256" s="62"/>
      <c r="S256" s="64"/>
      <c r="U256" s="62"/>
      <c r="Y256" s="64"/>
      <c r="AD256" s="64"/>
    </row>
    <row r="257" spans="1:30" s="315" customFormat="1" x14ac:dyDescent="0.2">
      <c r="A257" s="483"/>
      <c r="B257" s="62"/>
      <c r="D257" s="486"/>
      <c r="F257" s="63"/>
      <c r="G257" s="485"/>
      <c r="H257" s="485"/>
      <c r="I257" s="64"/>
      <c r="K257" s="62"/>
      <c r="L257" s="62"/>
      <c r="M257" s="62"/>
      <c r="N257" s="64"/>
      <c r="P257" s="62"/>
      <c r="Q257" s="62"/>
      <c r="R257" s="62"/>
      <c r="S257" s="64"/>
      <c r="U257" s="62"/>
      <c r="Y257" s="64"/>
      <c r="AD257" s="64"/>
    </row>
    <row r="258" spans="1:30" s="315" customFormat="1" x14ac:dyDescent="0.2">
      <c r="A258" s="483"/>
      <c r="B258" s="62"/>
      <c r="D258" s="486"/>
      <c r="F258" s="63"/>
      <c r="G258" s="485"/>
      <c r="H258" s="485"/>
      <c r="I258" s="64"/>
      <c r="K258" s="62"/>
      <c r="L258" s="62"/>
      <c r="M258" s="62"/>
      <c r="N258" s="64"/>
      <c r="P258" s="62"/>
      <c r="Q258" s="62"/>
      <c r="R258" s="62"/>
      <c r="S258" s="64"/>
      <c r="U258" s="62"/>
      <c r="Y258" s="64"/>
      <c r="AD258" s="64"/>
    </row>
    <row r="259" spans="1:30" s="315" customFormat="1" x14ac:dyDescent="0.2">
      <c r="A259" s="483"/>
      <c r="B259" s="62"/>
      <c r="D259" s="486"/>
      <c r="F259" s="63"/>
      <c r="G259" s="485"/>
      <c r="H259" s="485"/>
      <c r="I259" s="64"/>
      <c r="K259" s="62"/>
      <c r="L259" s="62"/>
      <c r="M259" s="62"/>
      <c r="N259" s="64"/>
      <c r="P259" s="62"/>
      <c r="Q259" s="62"/>
      <c r="R259" s="62"/>
      <c r="S259" s="64"/>
      <c r="U259" s="62"/>
      <c r="Y259" s="64"/>
      <c r="AD259" s="64"/>
    </row>
    <row r="260" spans="1:30" s="315" customFormat="1" x14ac:dyDescent="0.2">
      <c r="A260" s="483"/>
      <c r="B260" s="62"/>
      <c r="D260" s="486"/>
      <c r="F260" s="63"/>
      <c r="G260" s="485"/>
      <c r="H260" s="485"/>
      <c r="I260" s="64"/>
      <c r="K260" s="62"/>
      <c r="L260" s="62"/>
      <c r="M260" s="62"/>
      <c r="N260" s="64"/>
      <c r="P260" s="62"/>
      <c r="Q260" s="62"/>
      <c r="R260" s="62"/>
      <c r="S260" s="64"/>
      <c r="U260" s="62"/>
      <c r="Y260" s="64"/>
      <c r="AD260" s="64"/>
    </row>
    <row r="261" spans="1:30" s="315" customFormat="1" x14ac:dyDescent="0.2">
      <c r="A261" s="483"/>
      <c r="B261" s="62"/>
      <c r="D261" s="486"/>
      <c r="F261" s="63"/>
      <c r="G261" s="485"/>
      <c r="H261" s="485"/>
      <c r="I261" s="64"/>
      <c r="K261" s="62"/>
      <c r="L261" s="62"/>
      <c r="M261" s="62"/>
      <c r="N261" s="64"/>
      <c r="P261" s="62"/>
      <c r="Q261" s="62"/>
      <c r="R261" s="62"/>
      <c r="S261" s="64"/>
      <c r="U261" s="62"/>
      <c r="Y261" s="64"/>
      <c r="AD261" s="64"/>
    </row>
    <row r="262" spans="1:30" s="315" customFormat="1" x14ac:dyDescent="0.2">
      <c r="A262" s="483"/>
      <c r="B262" s="62"/>
      <c r="D262" s="486"/>
      <c r="F262" s="63"/>
      <c r="G262" s="485"/>
      <c r="H262" s="485"/>
      <c r="I262" s="64"/>
      <c r="K262" s="62"/>
      <c r="L262" s="62"/>
      <c r="M262" s="62"/>
      <c r="N262" s="64"/>
      <c r="P262" s="62"/>
      <c r="Q262" s="62"/>
      <c r="R262" s="62"/>
      <c r="S262" s="64"/>
      <c r="U262" s="62"/>
      <c r="Y262" s="64"/>
      <c r="AD262" s="64"/>
    </row>
    <row r="263" spans="1:30" s="315" customFormat="1" x14ac:dyDescent="0.2">
      <c r="A263" s="483"/>
      <c r="B263" s="62"/>
      <c r="D263" s="486"/>
      <c r="F263" s="63"/>
      <c r="G263" s="485"/>
      <c r="H263" s="485"/>
      <c r="I263" s="64"/>
      <c r="K263" s="62"/>
      <c r="L263" s="62"/>
      <c r="M263" s="62"/>
      <c r="N263" s="64"/>
      <c r="P263" s="62"/>
      <c r="Q263" s="62"/>
      <c r="R263" s="62"/>
      <c r="S263" s="64"/>
      <c r="U263" s="62"/>
      <c r="Y263" s="64"/>
      <c r="AD263" s="64"/>
    </row>
    <row r="264" spans="1:30" s="315" customFormat="1" x14ac:dyDescent="0.2">
      <c r="A264" s="483"/>
      <c r="B264" s="62"/>
      <c r="D264" s="486"/>
      <c r="F264" s="63"/>
      <c r="G264" s="485"/>
      <c r="H264" s="485"/>
      <c r="I264" s="64"/>
      <c r="K264" s="62"/>
      <c r="L264" s="62"/>
      <c r="M264" s="62"/>
      <c r="N264" s="64"/>
      <c r="P264" s="62"/>
      <c r="Q264" s="62"/>
      <c r="R264" s="62"/>
      <c r="S264" s="64"/>
      <c r="U264" s="62"/>
      <c r="Y264" s="64"/>
      <c r="AD264" s="64"/>
    </row>
    <row r="265" spans="1:30" s="315" customFormat="1" x14ac:dyDescent="0.2">
      <c r="A265" s="483"/>
      <c r="B265" s="62"/>
      <c r="D265" s="486"/>
      <c r="F265" s="63"/>
      <c r="G265" s="485"/>
      <c r="H265" s="485"/>
      <c r="I265" s="64"/>
      <c r="K265" s="62"/>
      <c r="L265" s="62"/>
      <c r="M265" s="62"/>
      <c r="N265" s="64"/>
      <c r="P265" s="62"/>
      <c r="Q265" s="62"/>
      <c r="R265" s="62"/>
      <c r="S265" s="64"/>
      <c r="U265" s="62"/>
      <c r="Y265" s="64"/>
      <c r="AD265" s="64"/>
    </row>
    <row r="266" spans="1:30" s="315" customFormat="1" x14ac:dyDescent="0.2">
      <c r="A266" s="483"/>
      <c r="B266" s="62"/>
      <c r="D266" s="486"/>
      <c r="F266" s="63"/>
      <c r="G266" s="485"/>
      <c r="H266" s="485"/>
      <c r="I266" s="64"/>
      <c r="K266" s="62"/>
      <c r="L266" s="62"/>
      <c r="M266" s="62"/>
      <c r="N266" s="64"/>
      <c r="P266" s="62"/>
      <c r="Q266" s="62"/>
      <c r="R266" s="62"/>
      <c r="S266" s="64"/>
      <c r="U266" s="62"/>
      <c r="Y266" s="64"/>
      <c r="AD266" s="64"/>
    </row>
    <row r="267" spans="1:30" s="315" customFormat="1" x14ac:dyDescent="0.2">
      <c r="A267" s="483"/>
      <c r="B267" s="62"/>
      <c r="D267" s="486"/>
      <c r="F267" s="63"/>
      <c r="G267" s="485"/>
      <c r="H267" s="485"/>
      <c r="I267" s="64"/>
      <c r="K267" s="62"/>
      <c r="L267" s="62"/>
      <c r="M267" s="62"/>
      <c r="N267" s="64"/>
      <c r="P267" s="62"/>
      <c r="Q267" s="62"/>
      <c r="R267" s="62"/>
      <c r="S267" s="64"/>
      <c r="U267" s="62"/>
      <c r="Y267" s="64"/>
      <c r="AD267" s="64"/>
    </row>
    <row r="268" spans="1:30" s="315" customFormat="1" x14ac:dyDescent="0.2">
      <c r="A268" s="483"/>
      <c r="B268" s="62"/>
      <c r="D268" s="486"/>
      <c r="F268" s="63"/>
      <c r="G268" s="485"/>
      <c r="H268" s="485"/>
      <c r="I268" s="64"/>
      <c r="K268" s="62"/>
      <c r="L268" s="62"/>
      <c r="M268" s="62"/>
      <c r="N268" s="64"/>
      <c r="P268" s="62"/>
      <c r="Q268" s="62"/>
      <c r="R268" s="62"/>
      <c r="S268" s="64"/>
      <c r="U268" s="62"/>
      <c r="Y268" s="64"/>
      <c r="AD268" s="64"/>
    </row>
    <row r="269" spans="1:30" s="315" customFormat="1" x14ac:dyDescent="0.2">
      <c r="A269" s="483"/>
      <c r="B269" s="62"/>
      <c r="D269" s="486"/>
      <c r="F269" s="63"/>
      <c r="G269" s="485"/>
      <c r="H269" s="485"/>
      <c r="I269" s="64"/>
      <c r="K269" s="62"/>
      <c r="L269" s="62"/>
      <c r="M269" s="62"/>
      <c r="N269" s="64"/>
      <c r="P269" s="62"/>
      <c r="Q269" s="62"/>
      <c r="R269" s="62"/>
      <c r="S269" s="64"/>
      <c r="U269" s="62"/>
      <c r="Y269" s="64"/>
      <c r="AD269" s="64"/>
    </row>
    <row r="270" spans="1:30" s="315" customFormat="1" x14ac:dyDescent="0.2">
      <c r="A270" s="483"/>
      <c r="B270" s="62"/>
      <c r="D270" s="486"/>
      <c r="F270" s="63"/>
      <c r="G270" s="485"/>
      <c r="H270" s="485"/>
      <c r="I270" s="64"/>
      <c r="K270" s="62"/>
      <c r="L270" s="62"/>
      <c r="M270" s="62"/>
      <c r="N270" s="64"/>
      <c r="P270" s="62"/>
      <c r="Q270" s="62"/>
      <c r="R270" s="62"/>
      <c r="S270" s="64"/>
      <c r="U270" s="62"/>
      <c r="Y270" s="64"/>
      <c r="AD270" s="64"/>
    </row>
    <row r="271" spans="1:30" s="315" customFormat="1" x14ac:dyDescent="0.2">
      <c r="A271" s="483"/>
      <c r="B271" s="62"/>
      <c r="D271" s="486"/>
      <c r="F271" s="63"/>
      <c r="G271" s="485"/>
      <c r="H271" s="485"/>
      <c r="I271" s="64"/>
      <c r="K271" s="62"/>
      <c r="L271" s="62"/>
      <c r="M271" s="62"/>
      <c r="N271" s="64"/>
      <c r="P271" s="62"/>
      <c r="Q271" s="62"/>
      <c r="R271" s="62"/>
      <c r="S271" s="64"/>
      <c r="U271" s="62"/>
      <c r="Y271" s="64"/>
      <c r="AD271" s="64"/>
    </row>
    <row r="272" spans="1:30" s="315" customFormat="1" x14ac:dyDescent="0.2">
      <c r="A272" s="483"/>
      <c r="B272" s="62"/>
      <c r="D272" s="486"/>
      <c r="F272" s="63"/>
      <c r="G272" s="485"/>
      <c r="H272" s="485"/>
      <c r="I272" s="64"/>
      <c r="K272" s="62"/>
      <c r="L272" s="62"/>
      <c r="M272" s="62"/>
      <c r="N272" s="64"/>
      <c r="P272" s="62"/>
      <c r="Q272" s="62"/>
      <c r="R272" s="62"/>
      <c r="S272" s="64"/>
      <c r="U272" s="62"/>
      <c r="Y272" s="64"/>
      <c r="AD272" s="64"/>
    </row>
    <row r="273" spans="1:30" s="315" customFormat="1" x14ac:dyDescent="0.2">
      <c r="A273" s="483"/>
      <c r="B273" s="62"/>
      <c r="D273" s="486"/>
      <c r="F273" s="63"/>
      <c r="G273" s="485"/>
      <c r="H273" s="485"/>
      <c r="I273" s="64"/>
      <c r="K273" s="62"/>
      <c r="L273" s="62"/>
      <c r="M273" s="62"/>
      <c r="N273" s="64"/>
      <c r="P273" s="62"/>
      <c r="Q273" s="62"/>
      <c r="R273" s="62"/>
      <c r="S273" s="64"/>
      <c r="U273" s="62"/>
      <c r="Y273" s="64"/>
      <c r="AD273" s="64"/>
    </row>
    <row r="274" spans="1:30" s="315" customFormat="1" x14ac:dyDescent="0.2">
      <c r="A274" s="483"/>
      <c r="B274" s="62"/>
      <c r="D274" s="486"/>
      <c r="F274" s="63"/>
      <c r="G274" s="485"/>
      <c r="H274" s="485"/>
      <c r="I274" s="64"/>
      <c r="K274" s="62"/>
      <c r="L274" s="62"/>
      <c r="M274" s="62"/>
      <c r="N274" s="64"/>
      <c r="P274" s="62"/>
      <c r="Q274" s="62"/>
      <c r="R274" s="62"/>
      <c r="S274" s="64"/>
      <c r="U274" s="62"/>
      <c r="Y274" s="64"/>
      <c r="AD274" s="64"/>
    </row>
    <row r="275" spans="1:30" s="315" customFormat="1" x14ac:dyDescent="0.2">
      <c r="A275" s="483"/>
      <c r="B275" s="62"/>
      <c r="D275" s="486"/>
      <c r="F275" s="63"/>
      <c r="G275" s="485"/>
      <c r="H275" s="485"/>
      <c r="I275" s="64"/>
      <c r="K275" s="62"/>
      <c r="L275" s="62"/>
      <c r="M275" s="62"/>
      <c r="N275" s="64"/>
      <c r="P275" s="62"/>
      <c r="Q275" s="62"/>
      <c r="R275" s="62"/>
      <c r="S275" s="64"/>
      <c r="U275" s="62"/>
      <c r="Y275" s="64"/>
      <c r="AD275" s="64"/>
    </row>
    <row r="276" spans="1:30" s="315" customFormat="1" x14ac:dyDescent="0.2">
      <c r="A276" s="483"/>
      <c r="B276" s="62"/>
      <c r="D276" s="486"/>
      <c r="F276" s="63"/>
      <c r="G276" s="485"/>
      <c r="H276" s="485"/>
      <c r="I276" s="64"/>
      <c r="K276" s="62"/>
      <c r="L276" s="62"/>
      <c r="M276" s="62"/>
      <c r="N276" s="64"/>
      <c r="P276" s="62"/>
      <c r="Q276" s="62"/>
      <c r="R276" s="62"/>
      <c r="S276" s="64"/>
      <c r="U276" s="62"/>
      <c r="Y276" s="64"/>
      <c r="AD276" s="64"/>
    </row>
    <row r="277" spans="1:30" s="315" customFormat="1" x14ac:dyDescent="0.2">
      <c r="A277" s="483"/>
      <c r="B277" s="62"/>
      <c r="D277" s="486"/>
      <c r="F277" s="63"/>
      <c r="G277" s="485"/>
      <c r="H277" s="485"/>
      <c r="I277" s="64"/>
      <c r="K277" s="62"/>
      <c r="L277" s="62"/>
      <c r="M277" s="62"/>
      <c r="N277" s="64"/>
      <c r="P277" s="62"/>
      <c r="Q277" s="62"/>
      <c r="R277" s="62"/>
      <c r="S277" s="64"/>
      <c r="U277" s="62"/>
      <c r="Y277" s="64"/>
      <c r="AD277" s="64"/>
    </row>
    <row r="278" spans="1:30" s="315" customFormat="1" x14ac:dyDescent="0.2">
      <c r="A278" s="483"/>
      <c r="B278" s="62"/>
      <c r="D278" s="486"/>
      <c r="F278" s="63"/>
      <c r="G278" s="485"/>
      <c r="H278" s="485"/>
      <c r="I278" s="64"/>
      <c r="K278" s="62"/>
      <c r="L278" s="62"/>
      <c r="M278" s="62"/>
      <c r="N278" s="64"/>
      <c r="P278" s="62"/>
      <c r="Q278" s="62"/>
      <c r="R278" s="62"/>
      <c r="S278" s="64"/>
      <c r="U278" s="62"/>
      <c r="Y278" s="64"/>
      <c r="AD278" s="64"/>
    </row>
    <row r="279" spans="1:30" s="315" customFormat="1" x14ac:dyDescent="0.2">
      <c r="A279" s="483"/>
      <c r="B279" s="62"/>
      <c r="D279" s="486"/>
      <c r="F279" s="63"/>
      <c r="G279" s="485"/>
      <c r="H279" s="485"/>
      <c r="I279" s="64"/>
      <c r="K279" s="62"/>
      <c r="L279" s="62"/>
      <c r="M279" s="62"/>
      <c r="N279" s="64"/>
      <c r="P279" s="62"/>
      <c r="Q279" s="62"/>
      <c r="R279" s="62"/>
      <c r="S279" s="64"/>
      <c r="U279" s="62"/>
      <c r="Y279" s="64"/>
      <c r="AD279" s="64"/>
    </row>
    <row r="280" spans="1:30" s="315" customFormat="1" x14ac:dyDescent="0.2">
      <c r="A280" s="483"/>
      <c r="B280" s="62"/>
      <c r="D280" s="486"/>
      <c r="F280" s="63"/>
      <c r="G280" s="485"/>
      <c r="H280" s="485"/>
      <c r="I280" s="64"/>
      <c r="K280" s="62"/>
      <c r="L280" s="62"/>
      <c r="M280" s="62"/>
      <c r="N280" s="64"/>
      <c r="P280" s="62"/>
      <c r="Q280" s="62"/>
      <c r="R280" s="62"/>
      <c r="S280" s="64"/>
      <c r="U280" s="62"/>
      <c r="Y280" s="64"/>
      <c r="AD280" s="64"/>
    </row>
    <row r="281" spans="1:30" s="315" customFormat="1" x14ac:dyDescent="0.2">
      <c r="A281" s="483"/>
      <c r="B281" s="62"/>
      <c r="D281" s="486"/>
      <c r="F281" s="63"/>
      <c r="G281" s="485"/>
      <c r="H281" s="485"/>
      <c r="I281" s="64"/>
      <c r="K281" s="62"/>
      <c r="L281" s="62"/>
      <c r="M281" s="62"/>
      <c r="N281" s="64"/>
      <c r="P281" s="62"/>
      <c r="Q281" s="62"/>
      <c r="R281" s="62"/>
      <c r="S281" s="64"/>
      <c r="U281" s="62"/>
      <c r="Y281" s="64"/>
      <c r="AD281" s="64"/>
    </row>
    <row r="282" spans="1:30" s="315" customFormat="1" x14ac:dyDescent="0.2">
      <c r="A282" s="483"/>
      <c r="B282" s="62"/>
      <c r="D282" s="486"/>
      <c r="F282" s="63"/>
      <c r="G282" s="485"/>
      <c r="H282" s="485"/>
      <c r="I282" s="64"/>
      <c r="K282" s="62"/>
      <c r="L282" s="62"/>
      <c r="M282" s="62"/>
      <c r="N282" s="64"/>
      <c r="P282" s="62"/>
      <c r="Q282" s="62"/>
      <c r="R282" s="62"/>
      <c r="S282" s="64"/>
      <c r="U282" s="62"/>
      <c r="Y282" s="64"/>
      <c r="AD282" s="64"/>
    </row>
    <row r="283" spans="1:30" s="315" customFormat="1" x14ac:dyDescent="0.2">
      <c r="A283" s="483"/>
      <c r="B283" s="62"/>
      <c r="D283" s="486"/>
      <c r="F283" s="63"/>
      <c r="G283" s="485"/>
      <c r="H283" s="485"/>
      <c r="I283" s="64"/>
      <c r="K283" s="62"/>
      <c r="L283" s="62"/>
      <c r="M283" s="62"/>
      <c r="N283" s="64"/>
      <c r="P283" s="62"/>
      <c r="Q283" s="62"/>
      <c r="R283" s="62"/>
      <c r="S283" s="64"/>
      <c r="U283" s="62"/>
      <c r="Y283" s="64"/>
      <c r="AD283" s="64"/>
    </row>
    <row r="284" spans="1:30" s="315" customFormat="1" x14ac:dyDescent="0.2">
      <c r="A284" s="483"/>
      <c r="B284" s="62"/>
      <c r="D284" s="486"/>
      <c r="F284" s="63"/>
      <c r="G284" s="485"/>
      <c r="H284" s="485"/>
      <c r="I284" s="64"/>
      <c r="K284" s="62"/>
      <c r="L284" s="62"/>
      <c r="M284" s="62"/>
      <c r="N284" s="64"/>
      <c r="P284" s="62"/>
      <c r="Q284" s="62"/>
      <c r="R284" s="62"/>
      <c r="S284" s="64"/>
      <c r="U284" s="62"/>
      <c r="Y284" s="64"/>
      <c r="AD284" s="64"/>
    </row>
    <row r="285" spans="1:30" s="315" customFormat="1" x14ac:dyDescent="0.2">
      <c r="A285" s="483"/>
      <c r="B285" s="62"/>
      <c r="D285" s="486"/>
      <c r="F285" s="63"/>
      <c r="G285" s="485"/>
      <c r="H285" s="485"/>
      <c r="I285" s="64"/>
      <c r="K285" s="62"/>
      <c r="L285" s="62"/>
      <c r="M285" s="62"/>
      <c r="N285" s="64"/>
      <c r="P285" s="62"/>
      <c r="Q285" s="62"/>
      <c r="R285" s="62"/>
      <c r="S285" s="64"/>
      <c r="U285" s="62"/>
      <c r="Y285" s="64"/>
      <c r="AD285" s="64"/>
    </row>
    <row r="286" spans="1:30" s="315" customFormat="1" x14ac:dyDescent="0.2">
      <c r="A286" s="483"/>
      <c r="B286" s="62"/>
      <c r="D286" s="486"/>
      <c r="F286" s="63"/>
      <c r="G286" s="485"/>
      <c r="H286" s="485"/>
      <c r="I286" s="64"/>
      <c r="K286" s="62"/>
      <c r="L286" s="62"/>
      <c r="M286" s="62"/>
      <c r="N286" s="64"/>
      <c r="P286" s="62"/>
      <c r="Q286" s="62"/>
      <c r="R286" s="62"/>
      <c r="S286" s="64"/>
      <c r="U286" s="62"/>
      <c r="Y286" s="64"/>
      <c r="AD286" s="64"/>
    </row>
    <row r="287" spans="1:30" s="315" customFormat="1" x14ac:dyDescent="0.2">
      <c r="A287" s="483"/>
      <c r="B287" s="62"/>
      <c r="D287" s="486"/>
      <c r="F287" s="63"/>
      <c r="G287" s="485"/>
      <c r="H287" s="485"/>
      <c r="I287" s="64"/>
      <c r="K287" s="62"/>
      <c r="L287" s="62"/>
      <c r="M287" s="62"/>
      <c r="N287" s="64"/>
      <c r="P287" s="62"/>
      <c r="Q287" s="62"/>
      <c r="R287" s="62"/>
      <c r="S287" s="64"/>
      <c r="U287" s="62"/>
      <c r="Y287" s="64"/>
      <c r="AD287" s="64"/>
    </row>
    <row r="288" spans="1:30" s="315" customFormat="1" x14ac:dyDescent="0.2">
      <c r="A288" s="483"/>
      <c r="B288" s="62"/>
      <c r="D288" s="486"/>
      <c r="F288" s="63"/>
      <c r="G288" s="485"/>
      <c r="H288" s="485"/>
      <c r="I288" s="64"/>
      <c r="K288" s="62"/>
      <c r="L288" s="62"/>
      <c r="M288" s="62"/>
      <c r="N288" s="64"/>
      <c r="P288" s="62"/>
      <c r="Q288" s="62"/>
      <c r="R288" s="62"/>
      <c r="S288" s="64"/>
      <c r="U288" s="62"/>
      <c r="Y288" s="64"/>
      <c r="AD288" s="64"/>
    </row>
    <row r="289" spans="1:30" s="315" customFormat="1" x14ac:dyDescent="0.2">
      <c r="A289" s="483"/>
      <c r="B289" s="62"/>
      <c r="D289" s="486"/>
      <c r="F289" s="63"/>
      <c r="G289" s="485"/>
      <c r="H289" s="485"/>
      <c r="I289" s="64"/>
      <c r="K289" s="62"/>
      <c r="L289" s="62"/>
      <c r="M289" s="62"/>
      <c r="N289" s="64"/>
      <c r="P289" s="62"/>
      <c r="Q289" s="62"/>
      <c r="R289" s="62"/>
      <c r="S289" s="64"/>
      <c r="U289" s="62"/>
      <c r="Y289" s="64"/>
      <c r="AD289" s="64"/>
    </row>
    <row r="290" spans="1:30" s="315" customFormat="1" x14ac:dyDescent="0.2">
      <c r="A290" s="483"/>
      <c r="B290" s="62"/>
      <c r="D290" s="486"/>
      <c r="F290" s="63"/>
      <c r="G290" s="485"/>
      <c r="H290" s="485"/>
      <c r="I290" s="64"/>
      <c r="K290" s="62"/>
      <c r="L290" s="62"/>
      <c r="M290" s="62"/>
      <c r="N290" s="64"/>
      <c r="P290" s="62"/>
      <c r="Q290" s="62"/>
      <c r="R290" s="62"/>
      <c r="S290" s="64"/>
      <c r="U290" s="62"/>
      <c r="Y290" s="64"/>
      <c r="AD290" s="64"/>
    </row>
    <row r="291" spans="1:30" s="315" customFormat="1" x14ac:dyDescent="0.2">
      <c r="A291" s="483"/>
      <c r="B291" s="62"/>
      <c r="D291" s="486"/>
      <c r="F291" s="63"/>
      <c r="G291" s="485"/>
      <c r="H291" s="485"/>
      <c r="I291" s="64"/>
      <c r="K291" s="62"/>
      <c r="L291" s="62"/>
      <c r="M291" s="62"/>
      <c r="N291" s="64"/>
      <c r="P291" s="62"/>
      <c r="Q291" s="62"/>
      <c r="R291" s="62"/>
      <c r="S291" s="64"/>
      <c r="U291" s="62"/>
      <c r="Y291" s="64"/>
      <c r="AD291" s="64"/>
    </row>
    <row r="292" spans="1:30" s="315" customFormat="1" x14ac:dyDescent="0.2">
      <c r="A292" s="483"/>
      <c r="B292" s="62"/>
      <c r="D292" s="486"/>
      <c r="F292" s="63"/>
      <c r="G292" s="485"/>
      <c r="H292" s="485"/>
      <c r="I292" s="64"/>
      <c r="K292" s="62"/>
      <c r="L292" s="62"/>
      <c r="M292" s="62"/>
      <c r="N292" s="64"/>
      <c r="P292" s="62"/>
      <c r="Q292" s="62"/>
      <c r="R292" s="62"/>
      <c r="S292" s="64"/>
      <c r="U292" s="62"/>
      <c r="Y292" s="64"/>
      <c r="AD292" s="64"/>
    </row>
    <row r="293" spans="1:30" s="315" customFormat="1" x14ac:dyDescent="0.2">
      <c r="A293" s="483"/>
      <c r="B293" s="62"/>
      <c r="D293" s="486"/>
      <c r="F293" s="63"/>
      <c r="G293" s="485"/>
      <c r="H293" s="485"/>
      <c r="I293" s="64"/>
      <c r="K293" s="62"/>
      <c r="L293" s="62"/>
      <c r="M293" s="62"/>
      <c r="N293" s="64"/>
      <c r="P293" s="62"/>
      <c r="Q293" s="62"/>
      <c r="R293" s="62"/>
      <c r="S293" s="64"/>
      <c r="U293" s="62"/>
      <c r="Y293" s="64"/>
      <c r="AD293" s="64"/>
    </row>
    <row r="294" spans="1:30" s="315" customFormat="1" x14ac:dyDescent="0.2">
      <c r="A294" s="483"/>
      <c r="B294" s="62"/>
      <c r="D294" s="486"/>
      <c r="F294" s="63"/>
      <c r="G294" s="485"/>
      <c r="H294" s="485"/>
      <c r="I294" s="64"/>
      <c r="K294" s="62"/>
      <c r="L294" s="62"/>
      <c r="M294" s="62"/>
      <c r="N294" s="64"/>
      <c r="P294" s="62"/>
      <c r="Q294" s="62"/>
      <c r="R294" s="62"/>
      <c r="S294" s="64"/>
      <c r="U294" s="62"/>
      <c r="Y294" s="64"/>
      <c r="AD294" s="64"/>
    </row>
    <row r="295" spans="1:30" s="315" customFormat="1" x14ac:dyDescent="0.2">
      <c r="A295" s="483"/>
      <c r="B295" s="62"/>
      <c r="D295" s="486"/>
      <c r="F295" s="63"/>
      <c r="G295" s="485"/>
      <c r="H295" s="485"/>
      <c r="I295" s="64"/>
      <c r="K295" s="62"/>
      <c r="L295" s="62"/>
      <c r="M295" s="62"/>
      <c r="N295" s="64"/>
      <c r="P295" s="62"/>
      <c r="Q295" s="62"/>
      <c r="R295" s="62"/>
      <c r="S295" s="64"/>
      <c r="U295" s="62"/>
      <c r="Y295" s="64"/>
      <c r="AD295" s="64"/>
    </row>
    <row r="296" spans="1:30" s="315" customFormat="1" x14ac:dyDescent="0.2">
      <c r="A296" s="483"/>
      <c r="B296" s="62"/>
      <c r="D296" s="486"/>
      <c r="F296" s="63"/>
      <c r="G296" s="485"/>
      <c r="H296" s="485"/>
      <c r="I296" s="64"/>
      <c r="K296" s="62"/>
      <c r="L296" s="62"/>
      <c r="M296" s="62"/>
      <c r="N296" s="64"/>
      <c r="P296" s="62"/>
      <c r="Q296" s="62"/>
      <c r="R296" s="62"/>
      <c r="S296" s="64"/>
      <c r="U296" s="62"/>
      <c r="Y296" s="64"/>
      <c r="AD296" s="64"/>
    </row>
    <row r="297" spans="1:30" s="315" customFormat="1" x14ac:dyDescent="0.2">
      <c r="A297" s="483"/>
      <c r="B297" s="62"/>
      <c r="D297" s="486"/>
      <c r="F297" s="63"/>
      <c r="G297" s="485"/>
      <c r="H297" s="485"/>
      <c r="I297" s="64"/>
      <c r="K297" s="62"/>
      <c r="L297" s="62"/>
      <c r="M297" s="62"/>
      <c r="N297" s="64"/>
      <c r="P297" s="62"/>
      <c r="Q297" s="62"/>
      <c r="R297" s="62"/>
      <c r="S297" s="64"/>
      <c r="U297" s="62"/>
      <c r="Y297" s="64"/>
      <c r="AD297" s="64"/>
    </row>
    <row r="298" spans="1:30" s="315" customFormat="1" x14ac:dyDescent="0.2">
      <c r="A298" s="483"/>
      <c r="B298" s="62"/>
      <c r="D298" s="486"/>
      <c r="F298" s="63"/>
      <c r="G298" s="485"/>
      <c r="H298" s="485"/>
      <c r="I298" s="64"/>
      <c r="K298" s="62"/>
      <c r="L298" s="62"/>
      <c r="M298" s="62"/>
      <c r="N298" s="64"/>
      <c r="P298" s="62"/>
      <c r="Q298" s="62"/>
      <c r="R298" s="62"/>
      <c r="S298" s="64"/>
      <c r="U298" s="62"/>
      <c r="Y298" s="64"/>
      <c r="AD298" s="64"/>
    </row>
    <row r="299" spans="1:30" s="315" customFormat="1" x14ac:dyDescent="0.2">
      <c r="A299" s="483"/>
      <c r="B299" s="62"/>
      <c r="D299" s="486"/>
      <c r="F299" s="63"/>
      <c r="G299" s="485"/>
      <c r="H299" s="485"/>
      <c r="I299" s="64"/>
      <c r="K299" s="62"/>
      <c r="L299" s="62"/>
      <c r="M299" s="62"/>
      <c r="N299" s="64"/>
      <c r="P299" s="62"/>
      <c r="Q299" s="62"/>
      <c r="R299" s="62"/>
      <c r="S299" s="64"/>
      <c r="U299" s="62"/>
      <c r="Y299" s="64"/>
      <c r="AD299" s="64"/>
    </row>
    <row r="300" spans="1:30" s="315" customFormat="1" x14ac:dyDescent="0.2">
      <c r="A300" s="483"/>
      <c r="B300" s="62"/>
      <c r="D300" s="486"/>
      <c r="F300" s="63"/>
      <c r="G300" s="485"/>
      <c r="H300" s="485"/>
      <c r="I300" s="64"/>
      <c r="K300" s="62"/>
      <c r="L300" s="62"/>
      <c r="M300" s="62"/>
      <c r="N300" s="64"/>
      <c r="P300" s="62"/>
      <c r="Q300" s="62"/>
      <c r="R300" s="62"/>
      <c r="S300" s="64"/>
      <c r="U300" s="62"/>
      <c r="Y300" s="64"/>
      <c r="AD300" s="64"/>
    </row>
    <row r="301" spans="1:30" s="315" customFormat="1" x14ac:dyDescent="0.2">
      <c r="A301" s="483"/>
      <c r="B301" s="62"/>
      <c r="D301" s="486"/>
      <c r="F301" s="63"/>
      <c r="G301" s="485"/>
      <c r="H301" s="485"/>
      <c r="I301" s="64"/>
      <c r="K301" s="62"/>
      <c r="L301" s="62"/>
      <c r="M301" s="62"/>
      <c r="N301" s="64"/>
      <c r="P301" s="62"/>
      <c r="Q301" s="62"/>
      <c r="R301" s="62"/>
      <c r="S301" s="64"/>
      <c r="U301" s="62"/>
      <c r="Y301" s="64"/>
      <c r="AD301" s="64"/>
    </row>
    <row r="302" spans="1:30" s="315" customFormat="1" x14ac:dyDescent="0.2">
      <c r="A302" s="483"/>
      <c r="B302" s="62"/>
      <c r="D302" s="486"/>
      <c r="F302" s="63"/>
      <c r="G302" s="485"/>
      <c r="H302" s="485"/>
      <c r="I302" s="64"/>
      <c r="K302" s="62"/>
      <c r="L302" s="62"/>
      <c r="M302" s="62"/>
      <c r="N302" s="64"/>
      <c r="P302" s="62"/>
      <c r="Q302" s="62"/>
      <c r="R302" s="62"/>
      <c r="S302" s="64"/>
      <c r="U302" s="62"/>
      <c r="Y302" s="64"/>
      <c r="AD302" s="64"/>
    </row>
    <row r="303" spans="1:30" s="315" customFormat="1" x14ac:dyDescent="0.2">
      <c r="A303" s="483"/>
      <c r="B303" s="62"/>
      <c r="D303" s="486"/>
      <c r="F303" s="63"/>
      <c r="G303" s="485"/>
      <c r="H303" s="485"/>
      <c r="I303" s="64"/>
      <c r="K303" s="62"/>
      <c r="L303" s="62"/>
      <c r="M303" s="62"/>
      <c r="N303" s="64"/>
      <c r="P303" s="62"/>
      <c r="Q303" s="62"/>
      <c r="R303" s="62"/>
      <c r="S303" s="64"/>
      <c r="U303" s="62"/>
      <c r="Y303" s="64"/>
      <c r="AD303" s="64"/>
    </row>
    <row r="304" spans="1:30" s="315" customFormat="1" x14ac:dyDescent="0.2">
      <c r="A304" s="483"/>
      <c r="B304" s="62"/>
      <c r="D304" s="486"/>
      <c r="F304" s="63"/>
      <c r="G304" s="485"/>
      <c r="H304" s="485"/>
      <c r="I304" s="64"/>
      <c r="K304" s="62"/>
      <c r="L304" s="62"/>
      <c r="M304" s="62"/>
      <c r="N304" s="64"/>
      <c r="P304" s="62"/>
      <c r="Q304" s="62"/>
      <c r="R304" s="62"/>
      <c r="S304" s="64"/>
      <c r="U304" s="62"/>
      <c r="Y304" s="64"/>
      <c r="AD304" s="64"/>
    </row>
    <row r="305" spans="1:30" s="315" customFormat="1" x14ac:dyDescent="0.2">
      <c r="A305" s="483"/>
      <c r="B305" s="62"/>
      <c r="D305" s="486"/>
      <c r="F305" s="63"/>
      <c r="G305" s="485"/>
      <c r="H305" s="485"/>
      <c r="I305" s="64"/>
      <c r="K305" s="62"/>
      <c r="L305" s="62"/>
      <c r="M305" s="62"/>
      <c r="N305" s="64"/>
      <c r="P305" s="62"/>
      <c r="Q305" s="62"/>
      <c r="R305" s="62"/>
      <c r="S305" s="64"/>
      <c r="U305" s="62"/>
      <c r="Y305" s="64"/>
      <c r="AD305" s="64"/>
    </row>
    <row r="306" spans="1:30" s="315" customFormat="1" x14ac:dyDescent="0.2">
      <c r="A306" s="483"/>
      <c r="B306" s="62"/>
      <c r="D306" s="486"/>
      <c r="F306" s="63"/>
      <c r="G306" s="485"/>
      <c r="H306" s="485"/>
      <c r="I306" s="64"/>
      <c r="K306" s="62"/>
      <c r="L306" s="62"/>
      <c r="M306" s="62"/>
      <c r="N306" s="64"/>
      <c r="P306" s="62"/>
      <c r="Q306" s="62"/>
      <c r="R306" s="62"/>
      <c r="S306" s="64"/>
      <c r="U306" s="62"/>
      <c r="Y306" s="64"/>
      <c r="AD306" s="64"/>
    </row>
    <row r="307" spans="1:30" s="315" customFormat="1" x14ac:dyDescent="0.2">
      <c r="A307" s="483"/>
      <c r="B307" s="62"/>
      <c r="D307" s="486"/>
      <c r="F307" s="63"/>
      <c r="G307" s="485"/>
      <c r="H307" s="485"/>
      <c r="I307" s="64"/>
      <c r="K307" s="62"/>
      <c r="L307" s="62"/>
      <c r="M307" s="62"/>
      <c r="N307" s="64"/>
      <c r="P307" s="62"/>
      <c r="Q307" s="62"/>
      <c r="R307" s="62"/>
      <c r="S307" s="64"/>
      <c r="U307" s="62"/>
      <c r="Y307" s="64"/>
      <c r="AD307" s="64"/>
    </row>
    <row r="308" spans="1:30" s="315" customFormat="1" x14ac:dyDescent="0.2">
      <c r="A308" s="483"/>
      <c r="B308" s="62"/>
      <c r="D308" s="486"/>
      <c r="F308" s="63"/>
      <c r="G308" s="485"/>
      <c r="H308" s="485"/>
      <c r="I308" s="64"/>
      <c r="K308" s="62"/>
      <c r="L308" s="62"/>
      <c r="M308" s="62"/>
      <c r="N308" s="64"/>
      <c r="P308" s="62"/>
      <c r="Q308" s="62"/>
      <c r="R308" s="62"/>
      <c r="S308" s="64"/>
      <c r="U308" s="62"/>
      <c r="Y308" s="64"/>
      <c r="AD308" s="64"/>
    </row>
    <row r="309" spans="1:30" s="315" customFormat="1" x14ac:dyDescent="0.2">
      <c r="A309" s="483"/>
      <c r="B309" s="62"/>
      <c r="D309" s="486"/>
      <c r="F309" s="63"/>
      <c r="G309" s="485"/>
      <c r="H309" s="485"/>
      <c r="I309" s="64"/>
      <c r="K309" s="62"/>
      <c r="L309" s="62"/>
      <c r="M309" s="62"/>
      <c r="N309" s="64"/>
      <c r="P309" s="62"/>
      <c r="Q309" s="62"/>
      <c r="R309" s="62"/>
      <c r="S309" s="64"/>
      <c r="U309" s="62"/>
      <c r="Y309" s="64"/>
      <c r="AD309" s="64"/>
    </row>
    <row r="310" spans="1:30" s="315" customFormat="1" x14ac:dyDescent="0.2">
      <c r="A310" s="483"/>
      <c r="B310" s="62"/>
      <c r="D310" s="486"/>
      <c r="F310" s="63"/>
      <c r="G310" s="485"/>
      <c r="H310" s="485"/>
      <c r="I310" s="64"/>
      <c r="K310" s="62"/>
      <c r="L310" s="62"/>
      <c r="M310" s="62"/>
      <c r="N310" s="64"/>
      <c r="P310" s="62"/>
      <c r="Q310" s="62"/>
      <c r="R310" s="62"/>
      <c r="S310" s="64"/>
      <c r="U310" s="62"/>
      <c r="Y310" s="64"/>
      <c r="AD310" s="64"/>
    </row>
    <row r="311" spans="1:30" s="315" customFormat="1" x14ac:dyDescent="0.2">
      <c r="A311" s="483"/>
      <c r="B311" s="62"/>
      <c r="D311" s="486"/>
      <c r="F311" s="63"/>
      <c r="G311" s="485"/>
      <c r="H311" s="485"/>
      <c r="I311" s="64"/>
      <c r="K311" s="62"/>
      <c r="L311" s="62"/>
      <c r="M311" s="62"/>
      <c r="N311" s="64"/>
      <c r="P311" s="62"/>
      <c r="Q311" s="62"/>
      <c r="R311" s="62"/>
      <c r="S311" s="64"/>
      <c r="U311" s="62"/>
      <c r="Y311" s="64"/>
      <c r="AD311" s="64"/>
    </row>
    <row r="312" spans="1:30" s="315" customFormat="1" x14ac:dyDescent="0.2">
      <c r="A312" s="483"/>
      <c r="B312" s="62"/>
      <c r="D312" s="486"/>
      <c r="F312" s="63"/>
      <c r="G312" s="485"/>
      <c r="H312" s="485"/>
      <c r="I312" s="64"/>
      <c r="K312" s="62"/>
      <c r="L312" s="62"/>
      <c r="M312" s="62"/>
      <c r="N312" s="64"/>
      <c r="P312" s="62"/>
      <c r="Q312" s="62"/>
      <c r="R312" s="62"/>
      <c r="S312" s="64"/>
      <c r="U312" s="62"/>
      <c r="Y312" s="64"/>
      <c r="AD312" s="64"/>
    </row>
    <row r="313" spans="1:30" s="315" customFormat="1" x14ac:dyDescent="0.2">
      <c r="A313" s="483"/>
      <c r="B313" s="62"/>
      <c r="D313" s="486"/>
      <c r="F313" s="63"/>
      <c r="G313" s="485"/>
      <c r="H313" s="485"/>
      <c r="I313" s="64"/>
      <c r="K313" s="62"/>
      <c r="L313" s="62"/>
      <c r="M313" s="62"/>
      <c r="N313" s="64"/>
      <c r="P313" s="62"/>
      <c r="Q313" s="62"/>
      <c r="R313" s="62"/>
      <c r="S313" s="64"/>
      <c r="U313" s="62"/>
      <c r="Y313" s="64"/>
      <c r="AD313" s="64"/>
    </row>
    <row r="314" spans="1:30" s="315" customFormat="1" x14ac:dyDescent="0.2">
      <c r="A314" s="483"/>
      <c r="B314" s="62"/>
      <c r="D314" s="486"/>
      <c r="F314" s="63"/>
      <c r="G314" s="485"/>
      <c r="H314" s="485"/>
      <c r="I314" s="64"/>
      <c r="K314" s="62"/>
      <c r="L314" s="62"/>
      <c r="M314" s="62"/>
      <c r="N314" s="64"/>
      <c r="P314" s="62"/>
      <c r="Q314" s="62"/>
      <c r="R314" s="62"/>
      <c r="S314" s="64"/>
      <c r="U314" s="62"/>
      <c r="Y314" s="64"/>
      <c r="AD314" s="64"/>
    </row>
    <row r="315" spans="1:30" s="315" customFormat="1" x14ac:dyDescent="0.2">
      <c r="A315" s="483"/>
      <c r="B315" s="62"/>
      <c r="D315" s="486"/>
      <c r="F315" s="63"/>
      <c r="G315" s="485"/>
      <c r="H315" s="485"/>
      <c r="I315" s="64"/>
      <c r="K315" s="62"/>
      <c r="L315" s="62"/>
      <c r="M315" s="62"/>
      <c r="N315" s="64"/>
      <c r="P315" s="62"/>
      <c r="Q315" s="62"/>
      <c r="R315" s="62"/>
      <c r="S315" s="64"/>
      <c r="U315" s="62"/>
      <c r="Y315" s="64"/>
      <c r="AD315" s="64"/>
    </row>
    <row r="316" spans="1:30" s="315" customFormat="1" x14ac:dyDescent="0.2">
      <c r="A316" s="483"/>
      <c r="B316" s="62"/>
      <c r="D316" s="486"/>
      <c r="F316" s="63"/>
      <c r="G316" s="485"/>
      <c r="H316" s="485"/>
      <c r="I316" s="64"/>
      <c r="K316" s="62"/>
      <c r="L316" s="62"/>
      <c r="M316" s="62"/>
      <c r="N316" s="64"/>
      <c r="P316" s="62"/>
      <c r="Q316" s="62"/>
      <c r="R316" s="62"/>
      <c r="S316" s="64"/>
      <c r="U316" s="62"/>
      <c r="Y316" s="64"/>
      <c r="AD316" s="64"/>
    </row>
    <row r="317" spans="1:30" s="315" customFormat="1" x14ac:dyDescent="0.2">
      <c r="A317" s="483"/>
      <c r="B317" s="62"/>
      <c r="D317" s="486"/>
      <c r="F317" s="63"/>
      <c r="G317" s="485"/>
      <c r="H317" s="485"/>
      <c r="I317" s="64"/>
      <c r="K317" s="62"/>
      <c r="L317" s="62"/>
      <c r="M317" s="62"/>
      <c r="N317" s="64"/>
      <c r="P317" s="62"/>
      <c r="Q317" s="62"/>
      <c r="R317" s="62"/>
      <c r="S317" s="64"/>
      <c r="U317" s="62"/>
      <c r="Y317" s="64"/>
      <c r="AD317" s="64"/>
    </row>
    <row r="318" spans="1:30" s="315" customFormat="1" x14ac:dyDescent="0.2">
      <c r="A318" s="483"/>
      <c r="B318" s="62"/>
      <c r="D318" s="486"/>
      <c r="F318" s="63"/>
      <c r="G318" s="485"/>
      <c r="H318" s="485"/>
      <c r="I318" s="64"/>
      <c r="K318" s="62"/>
      <c r="L318" s="62"/>
      <c r="M318" s="62"/>
      <c r="N318" s="64"/>
      <c r="P318" s="62"/>
      <c r="Q318" s="62"/>
      <c r="R318" s="62"/>
      <c r="S318" s="64"/>
      <c r="U318" s="62"/>
      <c r="Y318" s="64"/>
      <c r="AD318" s="64"/>
    </row>
    <row r="319" spans="1:30" s="315" customFormat="1" x14ac:dyDescent="0.2">
      <c r="A319" s="483"/>
      <c r="B319" s="62"/>
      <c r="D319" s="486"/>
      <c r="F319" s="63"/>
      <c r="G319" s="485"/>
      <c r="H319" s="485"/>
      <c r="I319" s="64"/>
      <c r="K319" s="62"/>
      <c r="L319" s="62"/>
      <c r="M319" s="62"/>
      <c r="N319" s="64"/>
      <c r="P319" s="62"/>
      <c r="Q319" s="62"/>
      <c r="R319" s="62"/>
      <c r="S319" s="64"/>
      <c r="U319" s="62"/>
      <c r="Y319" s="64"/>
      <c r="AD319" s="64"/>
    </row>
    <row r="320" spans="1:30" s="315" customFormat="1" x14ac:dyDescent="0.2">
      <c r="A320" s="483"/>
      <c r="B320" s="62"/>
      <c r="D320" s="486"/>
      <c r="F320" s="63"/>
      <c r="G320" s="485"/>
      <c r="H320" s="485"/>
      <c r="I320" s="64"/>
      <c r="K320" s="62"/>
      <c r="L320" s="62"/>
      <c r="M320" s="62"/>
      <c r="N320" s="64"/>
      <c r="P320" s="62"/>
      <c r="Q320" s="62"/>
      <c r="R320" s="62"/>
      <c r="S320" s="64"/>
      <c r="U320" s="62"/>
      <c r="Y320" s="64"/>
      <c r="AD320" s="64"/>
    </row>
    <row r="321" spans="1:30" s="315" customFormat="1" x14ac:dyDescent="0.2">
      <c r="A321" s="483"/>
      <c r="B321" s="62"/>
      <c r="D321" s="486"/>
      <c r="F321" s="63"/>
      <c r="G321" s="485"/>
      <c r="H321" s="485"/>
      <c r="I321" s="64"/>
      <c r="K321" s="62"/>
      <c r="L321" s="62"/>
      <c r="M321" s="62"/>
      <c r="N321" s="64"/>
      <c r="P321" s="62"/>
      <c r="Q321" s="62"/>
      <c r="R321" s="62"/>
      <c r="S321" s="64"/>
      <c r="U321" s="62"/>
      <c r="Y321" s="64"/>
      <c r="AD321" s="64"/>
    </row>
    <row r="322" spans="1:30" s="315" customFormat="1" x14ac:dyDescent="0.2">
      <c r="A322" s="483"/>
      <c r="B322" s="62"/>
      <c r="D322" s="486"/>
      <c r="F322" s="63"/>
      <c r="G322" s="485"/>
      <c r="H322" s="485"/>
      <c r="I322" s="64"/>
      <c r="K322" s="62"/>
      <c r="L322" s="62"/>
      <c r="M322" s="62"/>
      <c r="N322" s="64"/>
      <c r="P322" s="62"/>
      <c r="Q322" s="62"/>
      <c r="R322" s="62"/>
      <c r="S322" s="64"/>
      <c r="U322" s="62"/>
      <c r="Y322" s="64"/>
      <c r="AD322" s="64"/>
    </row>
    <row r="323" spans="1:30" s="315" customFormat="1" x14ac:dyDescent="0.2">
      <c r="A323" s="483"/>
      <c r="B323" s="62"/>
      <c r="D323" s="486"/>
      <c r="F323" s="63"/>
      <c r="G323" s="485"/>
      <c r="H323" s="485"/>
      <c r="I323" s="64"/>
      <c r="K323" s="62"/>
      <c r="L323" s="62"/>
      <c r="M323" s="62"/>
      <c r="N323" s="64"/>
      <c r="P323" s="62"/>
      <c r="Q323" s="62"/>
      <c r="R323" s="62"/>
      <c r="S323" s="64"/>
      <c r="U323" s="62"/>
      <c r="Y323" s="64"/>
      <c r="AD323" s="64"/>
    </row>
    <row r="324" spans="1:30" s="315" customFormat="1" x14ac:dyDescent="0.2">
      <c r="A324" s="483"/>
      <c r="B324" s="62"/>
      <c r="D324" s="486"/>
      <c r="F324" s="63"/>
      <c r="G324" s="485"/>
      <c r="H324" s="485"/>
      <c r="I324" s="64"/>
      <c r="K324" s="62"/>
      <c r="L324" s="62"/>
      <c r="M324" s="62"/>
      <c r="N324" s="64"/>
      <c r="P324" s="62"/>
      <c r="Q324" s="62"/>
      <c r="R324" s="62"/>
      <c r="S324" s="64"/>
      <c r="U324" s="62"/>
      <c r="Y324" s="64"/>
      <c r="AD324" s="64"/>
    </row>
    <row r="325" spans="1:30" s="315" customFormat="1" x14ac:dyDescent="0.2">
      <c r="A325" s="483"/>
      <c r="B325" s="62"/>
      <c r="D325" s="486"/>
      <c r="F325" s="63"/>
      <c r="G325" s="485"/>
      <c r="H325" s="485"/>
      <c r="I325" s="64"/>
      <c r="K325" s="62"/>
      <c r="L325" s="62"/>
      <c r="M325" s="62"/>
      <c r="N325" s="64"/>
      <c r="P325" s="62"/>
      <c r="Q325" s="62"/>
      <c r="R325" s="62"/>
      <c r="S325" s="64"/>
      <c r="U325" s="62"/>
      <c r="Y325" s="64"/>
      <c r="AD325" s="64"/>
    </row>
    <row r="326" spans="1:30" s="315" customFormat="1" x14ac:dyDescent="0.2">
      <c r="A326" s="483"/>
      <c r="B326" s="62"/>
      <c r="D326" s="486"/>
      <c r="F326" s="63"/>
      <c r="G326" s="485"/>
      <c r="H326" s="485"/>
      <c r="I326" s="64"/>
      <c r="K326" s="62"/>
      <c r="L326" s="62"/>
      <c r="M326" s="62"/>
      <c r="N326" s="64"/>
      <c r="P326" s="62"/>
      <c r="Q326" s="62"/>
      <c r="R326" s="62"/>
      <c r="S326" s="64"/>
      <c r="U326" s="62"/>
      <c r="Y326" s="64"/>
      <c r="AD326" s="64"/>
    </row>
    <row r="327" spans="1:30" s="315" customFormat="1" x14ac:dyDescent="0.2">
      <c r="A327" s="483"/>
      <c r="B327" s="62"/>
      <c r="D327" s="486"/>
      <c r="F327" s="63"/>
      <c r="G327" s="485"/>
      <c r="H327" s="485"/>
      <c r="I327" s="64"/>
      <c r="K327" s="62"/>
      <c r="L327" s="62"/>
      <c r="M327" s="62"/>
      <c r="N327" s="64"/>
      <c r="P327" s="62"/>
      <c r="Q327" s="62"/>
      <c r="R327" s="62"/>
      <c r="S327" s="64"/>
      <c r="U327" s="62"/>
      <c r="Y327" s="64"/>
      <c r="AD327" s="64"/>
    </row>
    <row r="328" spans="1:30" s="315" customFormat="1" x14ac:dyDescent="0.2">
      <c r="A328" s="483"/>
      <c r="B328" s="62"/>
      <c r="D328" s="486"/>
      <c r="F328" s="63"/>
      <c r="G328" s="485"/>
      <c r="H328" s="485"/>
      <c r="I328" s="64"/>
      <c r="K328" s="62"/>
      <c r="L328" s="62"/>
      <c r="M328" s="62"/>
      <c r="N328" s="64"/>
      <c r="P328" s="62"/>
      <c r="Q328" s="62"/>
      <c r="R328" s="62"/>
      <c r="S328" s="64"/>
      <c r="U328" s="62"/>
      <c r="Y328" s="64"/>
      <c r="AD328" s="64"/>
    </row>
    <row r="329" spans="1:30" s="315" customFormat="1" x14ac:dyDescent="0.2">
      <c r="A329" s="483"/>
      <c r="B329" s="62"/>
      <c r="D329" s="486"/>
      <c r="F329" s="63"/>
      <c r="G329" s="485"/>
      <c r="H329" s="485"/>
      <c r="I329" s="64"/>
      <c r="K329" s="62"/>
      <c r="L329" s="62"/>
      <c r="M329" s="62"/>
      <c r="N329" s="64"/>
      <c r="P329" s="62"/>
      <c r="Q329" s="62"/>
      <c r="R329" s="62"/>
      <c r="S329" s="64"/>
      <c r="U329" s="62"/>
      <c r="Y329" s="64"/>
      <c r="AD329" s="64"/>
    </row>
    <row r="330" spans="1:30" s="315" customFormat="1" x14ac:dyDescent="0.2">
      <c r="A330" s="483"/>
      <c r="B330" s="62"/>
      <c r="D330" s="486"/>
      <c r="F330" s="63"/>
      <c r="G330" s="485"/>
      <c r="H330" s="485"/>
      <c r="I330" s="64"/>
      <c r="K330" s="62"/>
      <c r="L330" s="62"/>
      <c r="M330" s="62"/>
      <c r="N330" s="64"/>
      <c r="P330" s="62"/>
      <c r="Q330" s="62"/>
      <c r="R330" s="62"/>
      <c r="S330" s="64"/>
      <c r="U330" s="62"/>
      <c r="Y330" s="64"/>
      <c r="AD330" s="64"/>
    </row>
    <row r="331" spans="1:30" s="315" customFormat="1" x14ac:dyDescent="0.2">
      <c r="A331" s="483"/>
      <c r="B331" s="62"/>
      <c r="D331" s="486"/>
      <c r="F331" s="63"/>
      <c r="G331" s="485"/>
      <c r="H331" s="485"/>
      <c r="I331" s="64"/>
      <c r="K331" s="62"/>
      <c r="L331" s="62"/>
      <c r="M331" s="62"/>
      <c r="N331" s="64"/>
      <c r="P331" s="62"/>
      <c r="Q331" s="62"/>
      <c r="R331" s="62"/>
      <c r="S331" s="64"/>
      <c r="U331" s="62"/>
      <c r="Y331" s="64"/>
      <c r="AD331" s="64"/>
    </row>
    <row r="332" spans="1:30" s="315" customFormat="1" x14ac:dyDescent="0.2">
      <c r="A332" s="483"/>
      <c r="B332" s="62"/>
      <c r="D332" s="486"/>
      <c r="F332" s="63"/>
      <c r="G332" s="485"/>
      <c r="H332" s="485"/>
      <c r="I332" s="64"/>
      <c r="K332" s="62"/>
      <c r="L332" s="62"/>
      <c r="M332" s="62"/>
      <c r="N332" s="64"/>
      <c r="P332" s="62"/>
      <c r="Q332" s="62"/>
      <c r="R332" s="62"/>
      <c r="S332" s="64"/>
      <c r="U332" s="62"/>
      <c r="Y332" s="64"/>
      <c r="AD332" s="64"/>
    </row>
    <row r="333" spans="1:30" s="315" customFormat="1" x14ac:dyDescent="0.2">
      <c r="A333" s="483"/>
      <c r="B333" s="62"/>
      <c r="D333" s="486"/>
      <c r="F333" s="63"/>
      <c r="G333" s="485"/>
      <c r="H333" s="485"/>
      <c r="I333" s="64"/>
      <c r="K333" s="62"/>
      <c r="L333" s="62"/>
      <c r="M333" s="62"/>
      <c r="N333" s="64"/>
      <c r="P333" s="62"/>
      <c r="Q333" s="62"/>
      <c r="R333" s="62"/>
      <c r="S333" s="64"/>
      <c r="U333" s="62"/>
      <c r="Y333" s="64"/>
      <c r="AD333" s="64"/>
    </row>
    <row r="334" spans="1:30" s="315" customFormat="1" x14ac:dyDescent="0.2">
      <c r="A334" s="483"/>
      <c r="B334" s="62"/>
      <c r="D334" s="486"/>
      <c r="F334" s="63"/>
      <c r="G334" s="485"/>
      <c r="H334" s="485"/>
      <c r="I334" s="64"/>
      <c r="K334" s="62"/>
      <c r="L334" s="62"/>
      <c r="M334" s="62"/>
      <c r="N334" s="64"/>
      <c r="P334" s="62"/>
      <c r="Q334" s="62"/>
      <c r="R334" s="62"/>
      <c r="S334" s="64"/>
      <c r="U334" s="62"/>
      <c r="Y334" s="64"/>
      <c r="AD334" s="64"/>
    </row>
    <row r="335" spans="1:30" s="315" customFormat="1" x14ac:dyDescent="0.2">
      <c r="A335" s="483"/>
      <c r="B335" s="62"/>
      <c r="D335" s="486"/>
      <c r="F335" s="63"/>
      <c r="G335" s="485"/>
      <c r="H335" s="485"/>
      <c r="I335" s="64"/>
      <c r="K335" s="62"/>
      <c r="L335" s="62"/>
      <c r="M335" s="62"/>
      <c r="N335" s="64"/>
      <c r="P335" s="62"/>
      <c r="Q335" s="62"/>
      <c r="R335" s="62"/>
      <c r="S335" s="64"/>
      <c r="U335" s="62"/>
      <c r="Y335" s="64"/>
      <c r="AD335" s="64"/>
    </row>
    <row r="336" spans="1:30" s="315" customFormat="1" x14ac:dyDescent="0.2">
      <c r="A336" s="483"/>
      <c r="B336" s="62"/>
      <c r="D336" s="486"/>
      <c r="F336" s="63"/>
      <c r="G336" s="485"/>
      <c r="H336" s="485"/>
      <c r="I336" s="64"/>
      <c r="K336" s="62"/>
      <c r="L336" s="62"/>
      <c r="M336" s="62"/>
      <c r="N336" s="64"/>
      <c r="P336" s="62"/>
      <c r="Q336" s="62"/>
      <c r="R336" s="62"/>
      <c r="S336" s="64"/>
      <c r="U336" s="62"/>
      <c r="Y336" s="64"/>
      <c r="AD336" s="64"/>
    </row>
    <row r="337" spans="1:30" s="315" customFormat="1" x14ac:dyDescent="0.2">
      <c r="A337" s="483"/>
      <c r="B337" s="62"/>
      <c r="D337" s="486"/>
      <c r="F337" s="63"/>
      <c r="G337" s="485"/>
      <c r="H337" s="485"/>
      <c r="I337" s="64"/>
      <c r="K337" s="62"/>
      <c r="L337" s="62"/>
      <c r="M337" s="62"/>
      <c r="N337" s="64"/>
      <c r="P337" s="62"/>
      <c r="Q337" s="62"/>
      <c r="R337" s="62"/>
      <c r="S337" s="64"/>
      <c r="U337" s="62"/>
      <c r="Y337" s="64"/>
      <c r="AD337" s="64"/>
    </row>
    <row r="338" spans="1:30" s="315" customFormat="1" x14ac:dyDescent="0.2">
      <c r="A338" s="483"/>
      <c r="B338" s="62"/>
      <c r="D338" s="486"/>
      <c r="F338" s="63"/>
      <c r="G338" s="485"/>
      <c r="H338" s="485"/>
      <c r="I338" s="64"/>
      <c r="K338" s="62"/>
      <c r="L338" s="62"/>
      <c r="M338" s="62"/>
      <c r="N338" s="64"/>
      <c r="P338" s="62"/>
      <c r="Q338" s="62"/>
      <c r="R338" s="62"/>
      <c r="S338" s="64"/>
      <c r="U338" s="62"/>
      <c r="Y338" s="64"/>
      <c r="AD338" s="64"/>
    </row>
    <row r="339" spans="1:30" s="315" customFormat="1" x14ac:dyDescent="0.2">
      <c r="A339" s="483"/>
      <c r="B339" s="62"/>
      <c r="D339" s="486"/>
      <c r="F339" s="63"/>
      <c r="G339" s="485"/>
      <c r="H339" s="485"/>
      <c r="I339" s="64"/>
      <c r="K339" s="62"/>
      <c r="L339" s="62"/>
      <c r="M339" s="62"/>
      <c r="N339" s="64"/>
      <c r="P339" s="62"/>
      <c r="Q339" s="62"/>
      <c r="R339" s="62"/>
      <c r="S339" s="64"/>
      <c r="U339" s="62"/>
      <c r="Y339" s="64"/>
      <c r="AD339" s="64"/>
    </row>
    <row r="340" spans="1:30" s="315" customFormat="1" x14ac:dyDescent="0.2">
      <c r="A340" s="483"/>
      <c r="B340" s="62"/>
      <c r="D340" s="486"/>
      <c r="F340" s="63"/>
      <c r="G340" s="485"/>
      <c r="H340" s="485"/>
      <c r="I340" s="64"/>
      <c r="K340" s="62"/>
      <c r="L340" s="62"/>
      <c r="M340" s="62"/>
      <c r="N340" s="64"/>
      <c r="P340" s="62"/>
      <c r="Q340" s="62"/>
      <c r="R340" s="62"/>
      <c r="S340" s="64"/>
      <c r="U340" s="62"/>
      <c r="Y340" s="64"/>
      <c r="AD340" s="64"/>
    </row>
    <row r="341" spans="1:30" s="315" customFormat="1" x14ac:dyDescent="0.2">
      <c r="A341" s="483"/>
      <c r="B341" s="62"/>
      <c r="D341" s="486"/>
      <c r="F341" s="63"/>
      <c r="G341" s="485"/>
      <c r="H341" s="485"/>
      <c r="I341" s="64"/>
      <c r="K341" s="62"/>
      <c r="L341" s="62"/>
      <c r="M341" s="62"/>
      <c r="N341" s="64"/>
      <c r="P341" s="62"/>
      <c r="Q341" s="62"/>
      <c r="R341" s="62"/>
      <c r="S341" s="64"/>
      <c r="U341" s="62"/>
      <c r="Y341" s="64"/>
      <c r="AD341" s="64"/>
    </row>
    <row r="342" spans="1:30" s="315" customFormat="1" x14ac:dyDescent="0.2">
      <c r="A342" s="483"/>
      <c r="B342" s="62"/>
      <c r="D342" s="486"/>
      <c r="F342" s="63"/>
      <c r="G342" s="485"/>
      <c r="H342" s="485"/>
      <c r="I342" s="64"/>
      <c r="K342" s="62"/>
      <c r="L342" s="62"/>
      <c r="M342" s="62"/>
      <c r="N342" s="64"/>
      <c r="P342" s="62"/>
      <c r="Q342" s="62"/>
      <c r="R342" s="62"/>
      <c r="S342" s="64"/>
      <c r="U342" s="62"/>
      <c r="Y342" s="64"/>
      <c r="AD342" s="64"/>
    </row>
    <row r="343" spans="1:30" s="315" customFormat="1" x14ac:dyDescent="0.2">
      <c r="A343" s="483"/>
      <c r="B343" s="62"/>
      <c r="D343" s="486"/>
      <c r="F343" s="63"/>
      <c r="G343" s="485"/>
      <c r="H343" s="485"/>
      <c r="I343" s="64"/>
      <c r="K343" s="62"/>
      <c r="L343" s="62"/>
      <c r="M343" s="62"/>
      <c r="N343" s="64"/>
      <c r="P343" s="62"/>
      <c r="Q343" s="62"/>
      <c r="R343" s="62"/>
      <c r="S343" s="64"/>
      <c r="U343" s="62"/>
      <c r="Y343" s="64"/>
      <c r="AD343" s="64"/>
    </row>
    <row r="344" spans="1:30" s="315" customFormat="1" x14ac:dyDescent="0.2">
      <c r="A344" s="483"/>
      <c r="B344" s="62"/>
      <c r="D344" s="486"/>
      <c r="F344" s="63"/>
      <c r="G344" s="485"/>
      <c r="H344" s="485"/>
      <c r="I344" s="64"/>
      <c r="K344" s="62"/>
      <c r="L344" s="62"/>
      <c r="M344" s="62"/>
      <c r="N344" s="64"/>
      <c r="P344" s="62"/>
      <c r="Q344" s="62"/>
      <c r="R344" s="62"/>
      <c r="S344" s="64"/>
      <c r="U344" s="62"/>
      <c r="Y344" s="64"/>
      <c r="AD344" s="64"/>
    </row>
    <row r="345" spans="1:30" s="315" customFormat="1" x14ac:dyDescent="0.2">
      <c r="A345" s="483"/>
      <c r="B345" s="62"/>
      <c r="D345" s="486"/>
      <c r="F345" s="63"/>
      <c r="G345" s="485"/>
      <c r="H345" s="485"/>
      <c r="I345" s="64"/>
      <c r="K345" s="62"/>
      <c r="L345" s="62"/>
      <c r="M345" s="62"/>
      <c r="N345" s="64"/>
      <c r="P345" s="62"/>
      <c r="Q345" s="62"/>
      <c r="R345" s="62"/>
      <c r="S345" s="64"/>
      <c r="U345" s="62"/>
      <c r="Y345" s="64"/>
      <c r="AD345" s="64"/>
    </row>
    <row r="346" spans="1:30" s="315" customFormat="1" x14ac:dyDescent="0.2">
      <c r="A346" s="483"/>
      <c r="B346" s="62"/>
      <c r="D346" s="486"/>
      <c r="F346" s="63"/>
      <c r="G346" s="485"/>
      <c r="H346" s="485"/>
      <c r="I346" s="64"/>
      <c r="K346" s="62"/>
      <c r="L346" s="62"/>
      <c r="M346" s="62"/>
      <c r="N346" s="64"/>
      <c r="P346" s="62"/>
      <c r="Q346" s="62"/>
      <c r="R346" s="62"/>
      <c r="S346" s="64"/>
      <c r="U346" s="62"/>
      <c r="Y346" s="64"/>
      <c r="AD346" s="64"/>
    </row>
    <row r="347" spans="1:30" s="315" customFormat="1" x14ac:dyDescent="0.2">
      <c r="A347" s="483"/>
      <c r="B347" s="62"/>
      <c r="D347" s="486"/>
      <c r="F347" s="63"/>
      <c r="G347" s="485"/>
      <c r="H347" s="485"/>
      <c r="I347" s="64"/>
      <c r="K347" s="62"/>
      <c r="L347" s="62"/>
      <c r="M347" s="62"/>
      <c r="N347" s="64"/>
      <c r="P347" s="62"/>
      <c r="Q347" s="62"/>
      <c r="R347" s="62"/>
      <c r="S347" s="64"/>
      <c r="U347" s="62"/>
      <c r="Y347" s="64"/>
      <c r="AD347" s="64"/>
    </row>
    <row r="348" spans="1:30" s="315" customFormat="1" x14ac:dyDescent="0.2">
      <c r="A348" s="483"/>
      <c r="B348" s="62"/>
      <c r="D348" s="486"/>
      <c r="F348" s="63"/>
      <c r="G348" s="485"/>
      <c r="H348" s="485"/>
      <c r="I348" s="64"/>
      <c r="K348" s="62"/>
      <c r="L348" s="62"/>
      <c r="M348" s="62"/>
      <c r="N348" s="64"/>
      <c r="P348" s="62"/>
      <c r="Q348" s="62"/>
      <c r="R348" s="62"/>
      <c r="S348" s="64"/>
      <c r="U348" s="62"/>
      <c r="Y348" s="64"/>
      <c r="AD348" s="64"/>
    </row>
    <row r="349" spans="1:30" s="315" customFormat="1" x14ac:dyDescent="0.2">
      <c r="A349" s="483"/>
      <c r="B349" s="62"/>
      <c r="D349" s="486"/>
      <c r="F349" s="63"/>
      <c r="G349" s="485"/>
      <c r="H349" s="485"/>
      <c r="I349" s="64"/>
      <c r="K349" s="62"/>
      <c r="L349" s="62"/>
      <c r="M349" s="62"/>
      <c r="N349" s="64"/>
      <c r="P349" s="62"/>
      <c r="Q349" s="62"/>
      <c r="R349" s="62"/>
      <c r="S349" s="64"/>
      <c r="U349" s="62"/>
      <c r="Y349" s="64"/>
      <c r="AD349" s="64"/>
    </row>
    <row r="350" spans="1:30" s="315" customFormat="1" x14ac:dyDescent="0.2">
      <c r="A350" s="483"/>
      <c r="B350" s="62"/>
      <c r="D350" s="486"/>
      <c r="F350" s="63"/>
      <c r="G350" s="485"/>
      <c r="H350" s="485"/>
      <c r="I350" s="64"/>
      <c r="K350" s="62"/>
      <c r="L350" s="62"/>
      <c r="M350" s="62"/>
      <c r="N350" s="64"/>
      <c r="P350" s="62"/>
      <c r="Q350" s="62"/>
      <c r="R350" s="62"/>
      <c r="S350" s="64"/>
      <c r="U350" s="62"/>
      <c r="Y350" s="64"/>
      <c r="AD350" s="64"/>
    </row>
    <row r="351" spans="1:30" s="315" customFormat="1" x14ac:dyDescent="0.2">
      <c r="A351" s="483"/>
      <c r="B351" s="62"/>
      <c r="D351" s="486"/>
      <c r="F351" s="63"/>
      <c r="G351" s="485"/>
      <c r="H351" s="485"/>
      <c r="I351" s="64"/>
      <c r="K351" s="62"/>
      <c r="L351" s="62"/>
      <c r="M351" s="62"/>
      <c r="N351" s="64"/>
      <c r="P351" s="62"/>
      <c r="Q351" s="62"/>
      <c r="R351" s="62"/>
      <c r="S351" s="64"/>
      <c r="U351" s="62"/>
      <c r="Y351" s="64"/>
      <c r="AD351" s="64"/>
    </row>
    <row r="352" spans="1:30" s="315" customFormat="1" x14ac:dyDescent="0.2">
      <c r="A352" s="483"/>
      <c r="B352" s="62"/>
      <c r="D352" s="486"/>
      <c r="F352" s="63"/>
      <c r="G352" s="485"/>
      <c r="H352" s="485"/>
      <c r="I352" s="64"/>
      <c r="K352" s="62"/>
      <c r="L352" s="62"/>
      <c r="M352" s="62"/>
      <c r="N352" s="64"/>
      <c r="P352" s="62"/>
      <c r="Q352" s="62"/>
      <c r="R352" s="62"/>
      <c r="S352" s="64"/>
      <c r="U352" s="62"/>
      <c r="Y352" s="64"/>
      <c r="AD352" s="64"/>
    </row>
    <row r="353" spans="1:30" s="315" customFormat="1" x14ac:dyDescent="0.2">
      <c r="A353" s="483"/>
      <c r="B353" s="62"/>
      <c r="D353" s="486"/>
      <c r="F353" s="63"/>
      <c r="G353" s="485"/>
      <c r="H353" s="485"/>
      <c r="I353" s="64"/>
      <c r="K353" s="62"/>
      <c r="L353" s="62"/>
      <c r="M353" s="62"/>
      <c r="N353" s="64"/>
      <c r="P353" s="62"/>
      <c r="Q353" s="62"/>
      <c r="R353" s="62"/>
      <c r="S353" s="64"/>
      <c r="U353" s="62"/>
      <c r="Y353" s="64"/>
      <c r="AD353" s="64"/>
    </row>
    <row r="354" spans="1:30" s="315" customFormat="1" x14ac:dyDescent="0.2">
      <c r="A354" s="483"/>
      <c r="B354" s="62"/>
      <c r="D354" s="486"/>
      <c r="F354" s="63"/>
      <c r="G354" s="485"/>
      <c r="H354" s="485"/>
      <c r="I354" s="64"/>
      <c r="K354" s="62"/>
      <c r="L354" s="62"/>
      <c r="M354" s="62"/>
      <c r="N354" s="64"/>
      <c r="P354" s="62"/>
      <c r="Q354" s="62"/>
      <c r="R354" s="62"/>
      <c r="S354" s="64"/>
      <c r="U354" s="62"/>
      <c r="Y354" s="64"/>
      <c r="AD354" s="64"/>
    </row>
    <row r="355" spans="1:30" s="315" customFormat="1" x14ac:dyDescent="0.2">
      <c r="A355" s="483"/>
      <c r="B355" s="62"/>
      <c r="D355" s="486"/>
      <c r="F355" s="63"/>
      <c r="G355" s="485"/>
      <c r="H355" s="485"/>
      <c r="I355" s="64"/>
      <c r="K355" s="62"/>
      <c r="L355" s="62"/>
      <c r="M355" s="62"/>
      <c r="N355" s="64"/>
      <c r="P355" s="62"/>
      <c r="Q355" s="62"/>
      <c r="R355" s="62"/>
      <c r="S355" s="64"/>
      <c r="U355" s="62"/>
      <c r="Y355" s="64"/>
      <c r="AD355" s="64"/>
    </row>
    <row r="356" spans="1:30" s="315" customFormat="1" x14ac:dyDescent="0.2">
      <c r="A356" s="483"/>
      <c r="B356" s="62"/>
      <c r="D356" s="486"/>
      <c r="F356" s="63"/>
      <c r="G356" s="485"/>
      <c r="H356" s="485"/>
      <c r="I356" s="64"/>
      <c r="K356" s="62"/>
      <c r="L356" s="62"/>
      <c r="M356" s="62"/>
      <c r="N356" s="64"/>
      <c r="P356" s="62"/>
      <c r="Q356" s="62"/>
      <c r="R356" s="62"/>
      <c r="S356" s="64"/>
      <c r="U356" s="62"/>
      <c r="Y356" s="64"/>
      <c r="AD356" s="64"/>
    </row>
    <row r="357" spans="1:30" s="315" customFormat="1" x14ac:dyDescent="0.2">
      <c r="A357" s="483"/>
      <c r="B357" s="62"/>
      <c r="D357" s="486"/>
      <c r="F357" s="63"/>
      <c r="G357" s="485"/>
      <c r="H357" s="485"/>
      <c r="I357" s="64"/>
      <c r="K357" s="62"/>
      <c r="L357" s="62"/>
      <c r="M357" s="62"/>
      <c r="N357" s="64"/>
      <c r="P357" s="62"/>
      <c r="Q357" s="62"/>
      <c r="R357" s="62"/>
      <c r="S357" s="64"/>
      <c r="U357" s="62"/>
      <c r="Y357" s="64"/>
      <c r="AD357" s="64"/>
    </row>
    <row r="358" spans="1:30" s="315" customFormat="1" x14ac:dyDescent="0.2">
      <c r="A358" s="483"/>
      <c r="B358" s="62"/>
      <c r="D358" s="486"/>
      <c r="F358" s="63"/>
      <c r="G358" s="485"/>
      <c r="H358" s="485"/>
      <c r="I358" s="64"/>
      <c r="K358" s="62"/>
      <c r="L358" s="62"/>
      <c r="M358" s="62"/>
      <c r="N358" s="64"/>
      <c r="P358" s="62"/>
      <c r="Q358" s="62"/>
      <c r="R358" s="62"/>
      <c r="S358" s="64"/>
      <c r="U358" s="62"/>
      <c r="Y358" s="64"/>
      <c r="AD358" s="64"/>
    </row>
    <row r="359" spans="1:30" s="315" customFormat="1" x14ac:dyDescent="0.2">
      <c r="A359" s="483"/>
      <c r="B359" s="62"/>
      <c r="D359" s="486"/>
      <c r="F359" s="63"/>
      <c r="G359" s="485"/>
      <c r="H359" s="485"/>
      <c r="I359" s="64"/>
      <c r="K359" s="62"/>
      <c r="L359" s="62"/>
      <c r="M359" s="62"/>
      <c r="N359" s="64"/>
      <c r="P359" s="62"/>
      <c r="Q359" s="62"/>
      <c r="R359" s="62"/>
      <c r="S359" s="64"/>
      <c r="U359" s="62"/>
      <c r="Y359" s="64"/>
      <c r="AD359" s="64"/>
    </row>
    <row r="360" spans="1:30" s="315" customFormat="1" x14ac:dyDescent="0.2">
      <c r="A360" s="483"/>
      <c r="B360" s="62"/>
      <c r="D360" s="486"/>
      <c r="F360" s="63"/>
      <c r="G360" s="485"/>
      <c r="H360" s="485"/>
      <c r="I360" s="64"/>
      <c r="K360" s="62"/>
      <c r="L360" s="62"/>
      <c r="M360" s="62"/>
      <c r="N360" s="64"/>
      <c r="P360" s="62"/>
      <c r="Q360" s="62"/>
      <c r="R360" s="62"/>
      <c r="S360" s="64"/>
      <c r="U360" s="62"/>
      <c r="Y360" s="64"/>
      <c r="AD360" s="64"/>
    </row>
    <row r="361" spans="1:30" s="315" customFormat="1" x14ac:dyDescent="0.2">
      <c r="A361" s="483"/>
      <c r="B361" s="62"/>
      <c r="D361" s="486"/>
      <c r="F361" s="63"/>
      <c r="G361" s="485"/>
      <c r="H361" s="485"/>
      <c r="I361" s="64"/>
      <c r="K361" s="62"/>
      <c r="L361" s="62"/>
      <c r="M361" s="62"/>
      <c r="N361" s="64"/>
      <c r="P361" s="62"/>
      <c r="Q361" s="62"/>
      <c r="R361" s="62"/>
      <c r="S361" s="64"/>
      <c r="U361" s="62"/>
      <c r="Y361" s="64"/>
      <c r="AD361" s="64"/>
    </row>
    <row r="362" spans="1:30" s="315" customFormat="1" x14ac:dyDescent="0.2">
      <c r="A362" s="483"/>
      <c r="B362" s="62"/>
      <c r="D362" s="486"/>
      <c r="F362" s="63"/>
      <c r="G362" s="485"/>
      <c r="H362" s="485"/>
      <c r="I362" s="64"/>
      <c r="K362" s="62"/>
      <c r="L362" s="62"/>
      <c r="M362" s="62"/>
      <c r="N362" s="64"/>
      <c r="P362" s="62"/>
      <c r="Q362" s="62"/>
      <c r="R362" s="62"/>
      <c r="S362" s="64"/>
      <c r="U362" s="62"/>
      <c r="Y362" s="64"/>
      <c r="AD362" s="64"/>
    </row>
    <row r="363" spans="1:30" s="315" customFormat="1" x14ac:dyDescent="0.2">
      <c r="A363" s="483"/>
      <c r="B363" s="62"/>
      <c r="D363" s="486"/>
      <c r="F363" s="63"/>
      <c r="G363" s="485"/>
      <c r="H363" s="485"/>
      <c r="I363" s="64"/>
      <c r="K363" s="62"/>
      <c r="L363" s="62"/>
      <c r="M363" s="62"/>
      <c r="N363" s="64"/>
      <c r="P363" s="62"/>
      <c r="Q363" s="62"/>
      <c r="R363" s="62"/>
      <c r="S363" s="64"/>
      <c r="U363" s="62"/>
      <c r="Y363" s="64"/>
      <c r="AD363" s="64"/>
    </row>
    <row r="364" spans="1:30" s="315" customFormat="1" x14ac:dyDescent="0.2">
      <c r="A364" s="483"/>
      <c r="B364" s="62"/>
      <c r="D364" s="486"/>
      <c r="F364" s="63"/>
      <c r="G364" s="485"/>
      <c r="H364" s="485"/>
      <c r="I364" s="64"/>
      <c r="K364" s="62"/>
      <c r="L364" s="62"/>
      <c r="M364" s="62"/>
      <c r="N364" s="64"/>
      <c r="P364" s="62"/>
      <c r="Q364" s="62"/>
      <c r="R364" s="62"/>
      <c r="S364" s="64"/>
      <c r="U364" s="62"/>
      <c r="Y364" s="64"/>
      <c r="AD364" s="64"/>
    </row>
    <row r="365" spans="1:30" s="315" customFormat="1" x14ac:dyDescent="0.2">
      <c r="A365" s="483"/>
      <c r="B365" s="62"/>
      <c r="D365" s="486"/>
      <c r="F365" s="63"/>
      <c r="G365" s="485"/>
      <c r="H365" s="485"/>
      <c r="I365" s="64"/>
      <c r="K365" s="62"/>
      <c r="L365" s="62"/>
      <c r="M365" s="62"/>
      <c r="N365" s="64"/>
      <c r="P365" s="62"/>
      <c r="Q365" s="62"/>
      <c r="R365" s="62"/>
      <c r="S365" s="64"/>
      <c r="U365" s="62"/>
      <c r="Y365" s="64"/>
      <c r="AD365" s="64"/>
    </row>
    <row r="366" spans="1:30" s="315" customFormat="1" x14ac:dyDescent="0.2">
      <c r="A366" s="483"/>
      <c r="B366" s="62"/>
      <c r="D366" s="486"/>
      <c r="F366" s="63"/>
      <c r="G366" s="485"/>
      <c r="H366" s="485"/>
      <c r="I366" s="64"/>
      <c r="K366" s="62"/>
      <c r="L366" s="62"/>
      <c r="M366" s="62"/>
      <c r="N366" s="64"/>
      <c r="P366" s="62"/>
      <c r="Q366" s="62"/>
      <c r="R366" s="62"/>
      <c r="S366" s="64"/>
      <c r="U366" s="62"/>
      <c r="Y366" s="64"/>
      <c r="AD366" s="64"/>
    </row>
    <row r="367" spans="1:30" s="315" customFormat="1" x14ac:dyDescent="0.2">
      <c r="A367" s="483"/>
      <c r="B367" s="62"/>
      <c r="D367" s="486"/>
      <c r="F367" s="63"/>
      <c r="G367" s="485"/>
      <c r="H367" s="485"/>
      <c r="I367" s="64"/>
      <c r="K367" s="62"/>
      <c r="L367" s="62"/>
      <c r="M367" s="62"/>
      <c r="N367" s="64"/>
      <c r="P367" s="62"/>
      <c r="Q367" s="62"/>
      <c r="R367" s="62"/>
      <c r="S367" s="64"/>
      <c r="U367" s="62"/>
      <c r="Y367" s="64"/>
      <c r="AD367" s="64"/>
    </row>
    <row r="368" spans="1:30" s="315" customFormat="1" x14ac:dyDescent="0.2">
      <c r="A368" s="483"/>
      <c r="B368" s="62"/>
      <c r="D368" s="486"/>
      <c r="F368" s="63"/>
      <c r="G368" s="485"/>
      <c r="H368" s="485"/>
      <c r="I368" s="64"/>
      <c r="K368" s="62"/>
      <c r="L368" s="62"/>
      <c r="M368" s="62"/>
      <c r="N368" s="64"/>
      <c r="P368" s="62"/>
      <c r="Q368" s="62"/>
      <c r="R368" s="62"/>
      <c r="S368" s="64"/>
      <c r="U368" s="62"/>
      <c r="Y368" s="64"/>
      <c r="AD368" s="64"/>
    </row>
    <row r="369" spans="1:30" s="315" customFormat="1" x14ac:dyDescent="0.2">
      <c r="A369" s="483"/>
      <c r="B369" s="62"/>
      <c r="D369" s="486"/>
      <c r="F369" s="63"/>
      <c r="G369" s="485"/>
      <c r="H369" s="485"/>
      <c r="I369" s="64"/>
      <c r="K369" s="62"/>
      <c r="L369" s="62"/>
      <c r="M369" s="62"/>
      <c r="N369" s="64"/>
      <c r="P369" s="62"/>
      <c r="Q369" s="62"/>
      <c r="R369" s="62"/>
      <c r="S369" s="64"/>
      <c r="U369" s="62"/>
      <c r="Y369" s="64"/>
      <c r="AD369" s="64"/>
    </row>
    <row r="370" spans="1:30" s="315" customFormat="1" x14ac:dyDescent="0.2">
      <c r="A370" s="483"/>
      <c r="B370" s="62"/>
      <c r="D370" s="486"/>
      <c r="F370" s="63"/>
      <c r="G370" s="485"/>
      <c r="H370" s="485"/>
      <c r="I370" s="64"/>
      <c r="K370" s="62"/>
      <c r="L370" s="62"/>
      <c r="M370" s="62"/>
      <c r="N370" s="64"/>
      <c r="P370" s="62"/>
      <c r="Q370" s="62"/>
      <c r="R370" s="62"/>
      <c r="S370" s="64"/>
      <c r="U370" s="62"/>
      <c r="Y370" s="64"/>
      <c r="AD370" s="64"/>
    </row>
    <row r="371" spans="1:30" s="315" customFormat="1" x14ac:dyDescent="0.2">
      <c r="A371" s="483"/>
      <c r="B371" s="62"/>
      <c r="D371" s="486"/>
      <c r="F371" s="63"/>
      <c r="G371" s="485"/>
      <c r="H371" s="485"/>
      <c r="I371" s="64"/>
      <c r="K371" s="62"/>
      <c r="L371" s="62"/>
      <c r="M371" s="62"/>
      <c r="N371" s="64"/>
      <c r="P371" s="62"/>
      <c r="Q371" s="62"/>
      <c r="R371" s="62"/>
      <c r="S371" s="64"/>
      <c r="U371" s="62"/>
      <c r="Y371" s="64"/>
      <c r="AD371" s="64"/>
    </row>
    <row r="372" spans="1:30" s="315" customFormat="1" x14ac:dyDescent="0.2">
      <c r="A372" s="483"/>
      <c r="B372" s="62"/>
      <c r="D372" s="486"/>
      <c r="F372" s="63"/>
      <c r="G372" s="485"/>
      <c r="H372" s="485"/>
      <c r="I372" s="64"/>
      <c r="K372" s="62"/>
      <c r="L372" s="62"/>
      <c r="M372" s="62"/>
      <c r="N372" s="64"/>
      <c r="P372" s="62"/>
      <c r="Q372" s="62"/>
      <c r="R372" s="62"/>
      <c r="S372" s="64"/>
      <c r="U372" s="62"/>
      <c r="Y372" s="64"/>
      <c r="AD372" s="64"/>
    </row>
    <row r="373" spans="1:30" s="315" customFormat="1" x14ac:dyDescent="0.2">
      <c r="A373" s="483"/>
      <c r="B373" s="62"/>
      <c r="D373" s="486"/>
      <c r="F373" s="63"/>
      <c r="G373" s="485"/>
      <c r="H373" s="485"/>
      <c r="I373" s="64"/>
      <c r="K373" s="62"/>
      <c r="L373" s="62"/>
      <c r="M373" s="62"/>
      <c r="N373" s="64"/>
      <c r="P373" s="62"/>
      <c r="Q373" s="62"/>
      <c r="R373" s="62"/>
      <c r="S373" s="64"/>
      <c r="U373" s="62"/>
      <c r="Y373" s="64"/>
      <c r="AD373" s="64"/>
    </row>
    <row r="374" spans="1:30" s="315" customFormat="1" x14ac:dyDescent="0.2">
      <c r="A374" s="483"/>
      <c r="B374" s="62"/>
      <c r="D374" s="486"/>
      <c r="F374" s="63"/>
      <c r="G374" s="485"/>
      <c r="H374" s="485"/>
      <c r="I374" s="64"/>
      <c r="K374" s="62"/>
      <c r="L374" s="62"/>
      <c r="M374" s="62"/>
      <c r="N374" s="64"/>
      <c r="P374" s="62"/>
      <c r="Q374" s="62"/>
      <c r="R374" s="62"/>
      <c r="S374" s="64"/>
      <c r="U374" s="62"/>
      <c r="Y374" s="64"/>
      <c r="AD374" s="64"/>
    </row>
    <row r="375" spans="1:30" s="315" customFormat="1" x14ac:dyDescent="0.2">
      <c r="A375" s="483"/>
      <c r="B375" s="62"/>
      <c r="D375" s="486"/>
      <c r="F375" s="63"/>
      <c r="G375" s="485"/>
      <c r="H375" s="485"/>
      <c r="I375" s="64"/>
      <c r="K375" s="62"/>
      <c r="L375" s="62"/>
      <c r="M375" s="62"/>
      <c r="N375" s="64"/>
      <c r="P375" s="62"/>
      <c r="Q375" s="62"/>
      <c r="R375" s="62"/>
      <c r="S375" s="64"/>
      <c r="U375" s="62"/>
      <c r="Y375" s="64"/>
      <c r="AD375" s="64"/>
    </row>
    <row r="376" spans="1:30" s="315" customFormat="1" x14ac:dyDescent="0.2">
      <c r="A376" s="483"/>
      <c r="B376" s="62"/>
      <c r="D376" s="486"/>
      <c r="F376" s="63"/>
      <c r="G376" s="485"/>
      <c r="H376" s="485"/>
      <c r="I376" s="64"/>
      <c r="K376" s="62"/>
      <c r="L376" s="62"/>
      <c r="M376" s="62"/>
      <c r="N376" s="64"/>
      <c r="P376" s="62"/>
      <c r="Q376" s="62"/>
      <c r="R376" s="62"/>
      <c r="S376" s="64"/>
      <c r="U376" s="62"/>
      <c r="Y376" s="64"/>
      <c r="AD376" s="64"/>
    </row>
    <row r="377" spans="1:30" s="315" customFormat="1" x14ac:dyDescent="0.2">
      <c r="A377" s="483"/>
      <c r="B377" s="62"/>
      <c r="D377" s="486"/>
      <c r="F377" s="63"/>
      <c r="G377" s="485"/>
      <c r="H377" s="485"/>
      <c r="I377" s="64"/>
      <c r="K377" s="62"/>
      <c r="L377" s="62"/>
      <c r="M377" s="62"/>
      <c r="N377" s="64"/>
      <c r="P377" s="62"/>
      <c r="Q377" s="62"/>
      <c r="R377" s="62"/>
      <c r="S377" s="64"/>
      <c r="U377" s="62"/>
      <c r="Y377" s="64"/>
      <c r="AD377" s="64"/>
    </row>
    <row r="378" spans="1:30" s="315" customFormat="1" x14ac:dyDescent="0.2">
      <c r="A378" s="483"/>
      <c r="B378" s="62"/>
      <c r="D378" s="486"/>
      <c r="F378" s="63"/>
      <c r="G378" s="485"/>
      <c r="H378" s="485"/>
      <c r="I378" s="64"/>
      <c r="K378" s="62"/>
      <c r="L378" s="62"/>
      <c r="M378" s="62"/>
      <c r="N378" s="64"/>
      <c r="P378" s="62"/>
      <c r="Q378" s="62"/>
      <c r="R378" s="62"/>
      <c r="S378" s="64"/>
      <c r="U378" s="62"/>
      <c r="Y378" s="64"/>
      <c r="AD378" s="64"/>
    </row>
    <row r="379" spans="1:30" s="315" customFormat="1" x14ac:dyDescent="0.2">
      <c r="A379" s="483"/>
      <c r="B379" s="62"/>
      <c r="D379" s="486"/>
      <c r="F379" s="63"/>
      <c r="G379" s="485"/>
      <c r="H379" s="485"/>
      <c r="I379" s="64"/>
      <c r="K379" s="62"/>
      <c r="L379" s="62"/>
      <c r="M379" s="62"/>
      <c r="N379" s="64"/>
      <c r="P379" s="62"/>
      <c r="Q379" s="62"/>
      <c r="R379" s="62"/>
      <c r="S379" s="64"/>
      <c r="U379" s="62"/>
      <c r="Y379" s="64"/>
      <c r="AD379" s="64"/>
    </row>
    <row r="380" spans="1:30" s="315" customFormat="1" x14ac:dyDescent="0.2">
      <c r="A380" s="483"/>
      <c r="B380" s="62"/>
      <c r="D380" s="486"/>
      <c r="F380" s="63"/>
      <c r="G380" s="485"/>
      <c r="H380" s="485"/>
      <c r="I380" s="64"/>
      <c r="K380" s="62"/>
      <c r="L380" s="62"/>
      <c r="M380" s="62"/>
      <c r="N380" s="64"/>
      <c r="P380" s="62"/>
      <c r="Q380" s="62"/>
      <c r="R380" s="62"/>
      <c r="S380" s="64"/>
      <c r="U380" s="62"/>
      <c r="Y380" s="64"/>
      <c r="AD380" s="64"/>
    </row>
    <row r="381" spans="1:30" s="315" customFormat="1" x14ac:dyDescent="0.2">
      <c r="A381" s="483"/>
      <c r="B381" s="62"/>
      <c r="D381" s="486"/>
      <c r="F381" s="63"/>
      <c r="G381" s="485"/>
      <c r="H381" s="485"/>
      <c r="I381" s="64"/>
      <c r="K381" s="62"/>
      <c r="L381" s="62"/>
      <c r="M381" s="62"/>
      <c r="N381" s="64"/>
      <c r="P381" s="62"/>
      <c r="Q381" s="62"/>
      <c r="R381" s="62"/>
      <c r="S381" s="64"/>
      <c r="U381" s="62"/>
      <c r="Y381" s="64"/>
      <c r="AD381" s="64"/>
    </row>
    <row r="382" spans="1:30" s="315" customFormat="1" x14ac:dyDescent="0.2">
      <c r="A382" s="483"/>
      <c r="B382" s="62"/>
      <c r="D382" s="486"/>
      <c r="F382" s="63"/>
      <c r="G382" s="485"/>
      <c r="H382" s="485"/>
      <c r="I382" s="64"/>
      <c r="K382" s="62"/>
      <c r="L382" s="62"/>
      <c r="M382" s="62"/>
      <c r="N382" s="64"/>
      <c r="P382" s="62"/>
      <c r="Q382" s="62"/>
      <c r="R382" s="62"/>
      <c r="S382" s="64"/>
      <c r="U382" s="62"/>
      <c r="Y382" s="64"/>
      <c r="AD382" s="64"/>
    </row>
    <row r="383" spans="1:30" s="315" customFormat="1" x14ac:dyDescent="0.2">
      <c r="A383" s="483"/>
      <c r="B383" s="62"/>
      <c r="D383" s="486"/>
      <c r="F383" s="63"/>
      <c r="G383" s="485"/>
      <c r="H383" s="485"/>
      <c r="I383" s="64"/>
      <c r="K383" s="62"/>
      <c r="L383" s="62"/>
      <c r="M383" s="62"/>
      <c r="N383" s="64"/>
      <c r="P383" s="62"/>
      <c r="Q383" s="62"/>
      <c r="R383" s="62"/>
      <c r="S383" s="64"/>
      <c r="U383" s="62"/>
      <c r="Y383" s="64"/>
      <c r="AD383" s="64"/>
    </row>
    <row r="384" spans="1:30" s="315" customFormat="1" x14ac:dyDescent="0.2">
      <c r="A384" s="483"/>
      <c r="B384" s="62"/>
      <c r="D384" s="486"/>
      <c r="F384" s="63"/>
      <c r="G384" s="485"/>
      <c r="H384" s="485"/>
      <c r="I384" s="64"/>
      <c r="K384" s="62"/>
      <c r="L384" s="62"/>
      <c r="M384" s="62"/>
      <c r="N384" s="64"/>
      <c r="P384" s="62"/>
      <c r="Q384" s="62"/>
      <c r="R384" s="62"/>
      <c r="S384" s="64"/>
      <c r="U384" s="62"/>
      <c r="Y384" s="64"/>
      <c r="AD384" s="64"/>
    </row>
    <row r="385" spans="1:30" s="315" customFormat="1" x14ac:dyDescent="0.2">
      <c r="A385" s="483"/>
      <c r="B385" s="62"/>
      <c r="D385" s="486"/>
      <c r="F385" s="63"/>
      <c r="G385" s="485"/>
      <c r="H385" s="485"/>
      <c r="I385" s="64"/>
      <c r="K385" s="62"/>
      <c r="L385" s="62"/>
      <c r="M385" s="62"/>
      <c r="N385" s="64"/>
      <c r="P385" s="62"/>
      <c r="Q385" s="62"/>
      <c r="R385" s="62"/>
      <c r="S385" s="64"/>
      <c r="U385" s="62"/>
      <c r="Y385" s="64"/>
      <c r="AD385" s="64"/>
    </row>
    <row r="386" spans="1:30" s="315" customFormat="1" x14ac:dyDescent="0.2">
      <c r="A386" s="483"/>
      <c r="B386" s="62"/>
      <c r="D386" s="486"/>
      <c r="F386" s="63"/>
      <c r="G386" s="485"/>
      <c r="H386" s="485"/>
      <c r="I386" s="64"/>
      <c r="K386" s="62"/>
      <c r="L386" s="62"/>
      <c r="M386" s="62"/>
      <c r="N386" s="64"/>
      <c r="P386" s="62"/>
      <c r="Q386" s="62"/>
      <c r="R386" s="62"/>
      <c r="S386" s="64"/>
      <c r="U386" s="62"/>
      <c r="Y386" s="64"/>
      <c r="AD386" s="64"/>
    </row>
    <row r="387" spans="1:30" s="315" customFormat="1" x14ac:dyDescent="0.2">
      <c r="A387" s="483"/>
      <c r="B387" s="62"/>
      <c r="D387" s="486"/>
      <c r="F387" s="63"/>
      <c r="G387" s="485"/>
      <c r="H387" s="485"/>
      <c r="I387" s="64"/>
      <c r="K387" s="62"/>
      <c r="L387" s="62"/>
      <c r="M387" s="62"/>
      <c r="N387" s="64"/>
      <c r="P387" s="62"/>
      <c r="Q387" s="62"/>
      <c r="R387" s="62"/>
      <c r="S387" s="64"/>
      <c r="U387" s="62"/>
      <c r="Y387" s="64"/>
      <c r="AD387" s="64"/>
    </row>
    <row r="388" spans="1:30" s="315" customFormat="1" x14ac:dyDescent="0.2">
      <c r="A388" s="483"/>
      <c r="B388" s="62"/>
      <c r="D388" s="486"/>
      <c r="F388" s="63"/>
      <c r="G388" s="485"/>
      <c r="H388" s="485"/>
      <c r="I388" s="64"/>
      <c r="K388" s="62"/>
      <c r="L388" s="62"/>
      <c r="M388" s="62"/>
      <c r="N388" s="64"/>
      <c r="P388" s="62"/>
      <c r="Q388" s="62"/>
      <c r="R388" s="62"/>
      <c r="S388" s="64"/>
      <c r="U388" s="62"/>
      <c r="Y388" s="64"/>
      <c r="AD388" s="64"/>
    </row>
    <row r="389" spans="1:30" s="315" customFormat="1" x14ac:dyDescent="0.2">
      <c r="A389" s="483"/>
      <c r="B389" s="62"/>
      <c r="D389" s="486"/>
      <c r="F389" s="63"/>
      <c r="G389" s="485"/>
      <c r="H389" s="485"/>
      <c r="I389" s="64"/>
      <c r="K389" s="62"/>
      <c r="L389" s="62"/>
      <c r="M389" s="62"/>
      <c r="N389" s="64"/>
      <c r="P389" s="62"/>
      <c r="Q389" s="62"/>
      <c r="R389" s="62"/>
      <c r="S389" s="64"/>
      <c r="U389" s="62"/>
      <c r="Y389" s="64"/>
      <c r="AD389" s="64"/>
    </row>
    <row r="390" spans="1:30" s="315" customFormat="1" x14ac:dyDescent="0.2">
      <c r="A390" s="483"/>
      <c r="B390" s="62"/>
      <c r="D390" s="486"/>
      <c r="F390" s="63"/>
      <c r="G390" s="485"/>
      <c r="H390" s="485"/>
      <c r="I390" s="64"/>
      <c r="K390" s="62"/>
      <c r="L390" s="62"/>
      <c r="M390" s="62"/>
      <c r="N390" s="64"/>
      <c r="P390" s="62"/>
      <c r="Q390" s="62"/>
      <c r="R390" s="62"/>
      <c r="S390" s="64"/>
      <c r="U390" s="62"/>
      <c r="Y390" s="64"/>
      <c r="AD390" s="64"/>
    </row>
    <row r="391" spans="1:30" s="315" customFormat="1" x14ac:dyDescent="0.2">
      <c r="A391" s="483"/>
      <c r="B391" s="62"/>
      <c r="D391" s="486"/>
      <c r="F391" s="63"/>
      <c r="G391" s="485"/>
      <c r="H391" s="485"/>
      <c r="I391" s="64"/>
      <c r="K391" s="62"/>
      <c r="L391" s="62"/>
      <c r="M391" s="62"/>
      <c r="N391" s="64"/>
      <c r="P391" s="62"/>
      <c r="Q391" s="62"/>
      <c r="R391" s="62"/>
      <c r="S391" s="64"/>
      <c r="U391" s="62"/>
      <c r="Y391" s="64"/>
      <c r="AD391" s="64"/>
    </row>
    <row r="392" spans="1:30" s="315" customFormat="1" x14ac:dyDescent="0.2">
      <c r="A392" s="483"/>
      <c r="B392" s="62"/>
      <c r="D392" s="486"/>
      <c r="F392" s="63"/>
      <c r="G392" s="485"/>
      <c r="H392" s="485"/>
      <c r="I392" s="64"/>
      <c r="K392" s="62"/>
      <c r="L392" s="62"/>
      <c r="M392" s="62"/>
      <c r="N392" s="64"/>
      <c r="P392" s="62"/>
      <c r="Q392" s="62"/>
      <c r="R392" s="62"/>
      <c r="S392" s="64"/>
      <c r="U392" s="62"/>
      <c r="Y392" s="64"/>
      <c r="AD392" s="64"/>
    </row>
    <row r="393" spans="1:30" s="315" customFormat="1" x14ac:dyDescent="0.2">
      <c r="A393" s="483"/>
      <c r="B393" s="62"/>
      <c r="D393" s="486"/>
      <c r="F393" s="63"/>
      <c r="G393" s="485"/>
      <c r="H393" s="485"/>
      <c r="I393" s="64"/>
      <c r="K393" s="62"/>
      <c r="L393" s="62"/>
      <c r="M393" s="62"/>
      <c r="N393" s="64"/>
      <c r="P393" s="62"/>
      <c r="Q393" s="62"/>
      <c r="R393" s="62"/>
      <c r="S393" s="64"/>
      <c r="U393" s="62"/>
      <c r="Y393" s="64"/>
      <c r="AD393" s="64"/>
    </row>
    <row r="394" spans="1:30" s="315" customFormat="1" x14ac:dyDescent="0.2">
      <c r="A394" s="483"/>
      <c r="B394" s="62"/>
      <c r="D394" s="486"/>
      <c r="F394" s="63"/>
      <c r="G394" s="485"/>
      <c r="H394" s="485"/>
      <c r="I394" s="64"/>
      <c r="K394" s="62"/>
      <c r="L394" s="62"/>
      <c r="M394" s="62"/>
      <c r="N394" s="64"/>
      <c r="P394" s="62"/>
      <c r="Q394" s="62"/>
      <c r="R394" s="62"/>
      <c r="S394" s="64"/>
      <c r="U394" s="62"/>
      <c r="Y394" s="64"/>
      <c r="AD394" s="64"/>
    </row>
    <row r="395" spans="1:30" s="315" customFormat="1" x14ac:dyDescent="0.2">
      <c r="A395" s="483"/>
      <c r="B395" s="62"/>
      <c r="D395" s="486"/>
      <c r="F395" s="63"/>
      <c r="G395" s="485"/>
      <c r="H395" s="485"/>
      <c r="I395" s="64"/>
      <c r="K395" s="62"/>
      <c r="L395" s="62"/>
      <c r="M395" s="62"/>
      <c r="N395" s="64"/>
      <c r="P395" s="62"/>
      <c r="Q395" s="62"/>
      <c r="R395" s="62"/>
      <c r="S395" s="64"/>
      <c r="U395" s="62"/>
      <c r="Y395" s="64"/>
      <c r="AD395" s="64"/>
    </row>
    <row r="396" spans="1:30" s="315" customFormat="1" x14ac:dyDescent="0.2">
      <c r="A396" s="483"/>
      <c r="B396" s="62"/>
      <c r="D396" s="486"/>
      <c r="F396" s="63"/>
      <c r="G396" s="485"/>
      <c r="H396" s="485"/>
      <c r="I396" s="64"/>
      <c r="K396" s="62"/>
      <c r="L396" s="62"/>
      <c r="M396" s="62"/>
      <c r="N396" s="64"/>
      <c r="P396" s="62"/>
      <c r="Q396" s="62"/>
      <c r="R396" s="62"/>
      <c r="S396" s="64"/>
      <c r="U396" s="62"/>
      <c r="Y396" s="64"/>
      <c r="AD396" s="64"/>
    </row>
    <row r="397" spans="1:30" s="315" customFormat="1" x14ac:dyDescent="0.2">
      <c r="A397" s="483"/>
      <c r="B397" s="62"/>
      <c r="D397" s="486"/>
      <c r="F397" s="63"/>
      <c r="G397" s="485"/>
      <c r="H397" s="485"/>
      <c r="I397" s="64"/>
      <c r="K397" s="62"/>
      <c r="L397" s="62"/>
      <c r="M397" s="62"/>
      <c r="N397" s="64"/>
      <c r="P397" s="62"/>
      <c r="Q397" s="62"/>
      <c r="R397" s="62"/>
      <c r="S397" s="64"/>
      <c r="U397" s="62"/>
      <c r="Y397" s="64"/>
      <c r="AD397" s="64"/>
    </row>
    <row r="398" spans="1:30" s="315" customFormat="1" x14ac:dyDescent="0.2">
      <c r="A398" s="483"/>
      <c r="B398" s="62"/>
      <c r="D398" s="486"/>
      <c r="F398" s="63"/>
      <c r="G398" s="485"/>
      <c r="H398" s="485"/>
      <c r="I398" s="64"/>
      <c r="K398" s="62"/>
      <c r="L398" s="62"/>
      <c r="M398" s="62"/>
      <c r="N398" s="64"/>
      <c r="P398" s="62"/>
      <c r="Q398" s="62"/>
      <c r="R398" s="62"/>
      <c r="S398" s="64"/>
      <c r="U398" s="62"/>
      <c r="Y398" s="64"/>
      <c r="AD398" s="64"/>
    </row>
    <row r="399" spans="1:30" s="315" customFormat="1" x14ac:dyDescent="0.2">
      <c r="A399" s="483"/>
      <c r="B399" s="62"/>
      <c r="D399" s="486"/>
      <c r="F399" s="63"/>
      <c r="G399" s="485"/>
      <c r="H399" s="485"/>
      <c r="I399" s="64"/>
      <c r="K399" s="62"/>
      <c r="L399" s="62"/>
      <c r="M399" s="62"/>
      <c r="N399" s="64"/>
      <c r="P399" s="62"/>
      <c r="Q399" s="62"/>
      <c r="R399" s="62"/>
      <c r="S399" s="64"/>
      <c r="U399" s="62"/>
      <c r="Y399" s="64"/>
      <c r="AD399" s="64"/>
    </row>
    <row r="400" spans="1:30" s="315" customFormat="1" x14ac:dyDescent="0.2">
      <c r="A400" s="483"/>
      <c r="B400" s="62"/>
      <c r="D400" s="486"/>
      <c r="F400" s="63"/>
      <c r="G400" s="485"/>
      <c r="H400" s="485"/>
      <c r="I400" s="64"/>
      <c r="K400" s="62"/>
      <c r="L400" s="62"/>
      <c r="M400" s="62"/>
      <c r="N400" s="64"/>
      <c r="P400" s="62"/>
      <c r="Q400" s="62"/>
      <c r="R400" s="62"/>
      <c r="S400" s="64"/>
      <c r="U400" s="62"/>
      <c r="Y400" s="64"/>
      <c r="AD400" s="64"/>
    </row>
    <row r="401" spans="1:30" s="315" customFormat="1" x14ac:dyDescent="0.2">
      <c r="A401" s="483"/>
      <c r="B401" s="62"/>
      <c r="D401" s="486"/>
      <c r="F401" s="63"/>
      <c r="G401" s="485"/>
      <c r="H401" s="485"/>
      <c r="I401" s="64"/>
      <c r="K401" s="62"/>
      <c r="L401" s="62"/>
      <c r="M401" s="62"/>
      <c r="N401" s="64"/>
      <c r="P401" s="62"/>
      <c r="Q401" s="62"/>
      <c r="R401" s="62"/>
      <c r="S401" s="64"/>
      <c r="U401" s="62"/>
      <c r="Y401" s="64"/>
      <c r="AD401" s="64"/>
    </row>
    <row r="402" spans="1:30" s="315" customFormat="1" x14ac:dyDescent="0.2">
      <c r="A402" s="483"/>
      <c r="B402" s="62"/>
      <c r="D402" s="486"/>
      <c r="F402" s="63"/>
      <c r="G402" s="485"/>
      <c r="H402" s="485"/>
      <c r="I402" s="64"/>
      <c r="K402" s="62"/>
      <c r="L402" s="62"/>
      <c r="M402" s="62"/>
      <c r="N402" s="64"/>
      <c r="P402" s="62"/>
      <c r="Q402" s="62"/>
      <c r="R402" s="62"/>
      <c r="S402" s="64"/>
      <c r="U402" s="62"/>
      <c r="Y402" s="64"/>
      <c r="AD402" s="64"/>
    </row>
    <row r="403" spans="1:30" s="315" customFormat="1" x14ac:dyDescent="0.2">
      <c r="A403" s="483"/>
      <c r="B403" s="62"/>
      <c r="D403" s="486"/>
      <c r="F403" s="63"/>
      <c r="G403" s="485"/>
      <c r="H403" s="485"/>
      <c r="I403" s="64"/>
      <c r="K403" s="62"/>
      <c r="L403" s="62"/>
      <c r="M403" s="62"/>
      <c r="N403" s="64"/>
      <c r="P403" s="62"/>
      <c r="Q403" s="62"/>
      <c r="R403" s="62"/>
      <c r="S403" s="64"/>
      <c r="U403" s="62"/>
      <c r="Y403" s="64"/>
      <c r="AD403" s="64"/>
    </row>
    <row r="404" spans="1:30" s="315" customFormat="1" x14ac:dyDescent="0.2">
      <c r="A404" s="483"/>
      <c r="B404" s="62"/>
      <c r="D404" s="486"/>
      <c r="F404" s="63"/>
      <c r="G404" s="485"/>
      <c r="H404" s="485"/>
      <c r="I404" s="64"/>
      <c r="K404" s="62"/>
      <c r="L404" s="62"/>
      <c r="M404" s="62"/>
      <c r="N404" s="64"/>
      <c r="P404" s="62"/>
      <c r="Q404" s="62"/>
      <c r="R404" s="62"/>
      <c r="S404" s="64"/>
      <c r="U404" s="62"/>
      <c r="Y404" s="64"/>
      <c r="AD404" s="64"/>
    </row>
    <row r="405" spans="1:30" s="315" customFormat="1" x14ac:dyDescent="0.2">
      <c r="A405" s="483"/>
      <c r="B405" s="62"/>
      <c r="D405" s="486"/>
      <c r="F405" s="63"/>
      <c r="G405" s="485"/>
      <c r="H405" s="485"/>
      <c r="I405" s="64"/>
      <c r="K405" s="62"/>
      <c r="L405" s="62"/>
      <c r="M405" s="62"/>
      <c r="N405" s="64"/>
      <c r="P405" s="62"/>
      <c r="Q405" s="62"/>
      <c r="R405" s="62"/>
      <c r="S405" s="64"/>
      <c r="U405" s="62"/>
      <c r="Y405" s="64"/>
      <c r="AD405" s="64"/>
    </row>
    <row r="406" spans="1:30" s="315" customFormat="1" x14ac:dyDescent="0.2">
      <c r="A406" s="483"/>
      <c r="B406" s="62"/>
      <c r="D406" s="486"/>
      <c r="F406" s="63"/>
      <c r="G406" s="485"/>
      <c r="H406" s="485"/>
      <c r="I406" s="64"/>
      <c r="K406" s="62"/>
      <c r="L406" s="62"/>
      <c r="M406" s="62"/>
      <c r="N406" s="64"/>
      <c r="P406" s="62"/>
      <c r="Q406" s="62"/>
      <c r="R406" s="62"/>
      <c r="S406" s="64"/>
      <c r="U406" s="62"/>
      <c r="Y406" s="64"/>
      <c r="AD406" s="64"/>
    </row>
    <row r="407" spans="1:30" s="315" customFormat="1" x14ac:dyDescent="0.2">
      <c r="A407" s="483"/>
      <c r="B407" s="62"/>
      <c r="D407" s="486"/>
      <c r="F407" s="63"/>
      <c r="G407" s="485"/>
      <c r="H407" s="485"/>
      <c r="I407" s="64"/>
      <c r="K407" s="62"/>
      <c r="L407" s="62"/>
      <c r="M407" s="62"/>
      <c r="N407" s="64"/>
      <c r="P407" s="62"/>
      <c r="Q407" s="62"/>
      <c r="R407" s="62"/>
      <c r="S407" s="64"/>
      <c r="U407" s="62"/>
      <c r="Y407" s="64"/>
      <c r="AD407" s="64"/>
    </row>
    <row r="408" spans="1:30" s="315" customFormat="1" x14ac:dyDescent="0.2">
      <c r="A408" s="483"/>
      <c r="B408" s="62"/>
      <c r="D408" s="486"/>
      <c r="F408" s="63"/>
      <c r="G408" s="485"/>
      <c r="H408" s="485"/>
      <c r="I408" s="64"/>
      <c r="K408" s="62"/>
      <c r="L408" s="62"/>
      <c r="M408" s="62"/>
      <c r="N408" s="64"/>
      <c r="P408" s="62"/>
      <c r="Q408" s="62"/>
      <c r="R408" s="62"/>
      <c r="S408" s="64"/>
      <c r="U408" s="62"/>
      <c r="Y408" s="64"/>
      <c r="AD408" s="64"/>
    </row>
    <row r="409" spans="1:30" s="315" customFormat="1" x14ac:dyDescent="0.2">
      <c r="A409" s="483"/>
      <c r="B409" s="62"/>
      <c r="D409" s="486"/>
      <c r="F409" s="63"/>
      <c r="G409" s="485"/>
      <c r="H409" s="485"/>
      <c r="I409" s="64"/>
      <c r="K409" s="62"/>
      <c r="L409" s="62"/>
      <c r="M409" s="62"/>
      <c r="N409" s="64"/>
      <c r="P409" s="62"/>
      <c r="Q409" s="62"/>
      <c r="R409" s="62"/>
      <c r="S409" s="64"/>
      <c r="U409" s="62"/>
      <c r="Y409" s="64"/>
      <c r="AD409" s="64"/>
    </row>
    <row r="410" spans="1:30" s="315" customFormat="1" x14ac:dyDescent="0.2">
      <c r="A410" s="483"/>
      <c r="B410" s="62"/>
      <c r="D410" s="486"/>
      <c r="F410" s="63"/>
      <c r="G410" s="485"/>
      <c r="H410" s="485"/>
      <c r="I410" s="64"/>
      <c r="K410" s="62"/>
      <c r="L410" s="62"/>
      <c r="M410" s="62"/>
      <c r="N410" s="64"/>
      <c r="P410" s="62"/>
      <c r="Q410" s="62"/>
      <c r="R410" s="62"/>
      <c r="S410" s="64"/>
      <c r="U410" s="62"/>
      <c r="Y410" s="64"/>
      <c r="AD410" s="64"/>
    </row>
    <row r="411" spans="1:30" s="315" customFormat="1" x14ac:dyDescent="0.2">
      <c r="A411" s="483"/>
      <c r="B411" s="62"/>
      <c r="D411" s="486"/>
      <c r="F411" s="63"/>
      <c r="G411" s="485"/>
      <c r="H411" s="485"/>
      <c r="I411" s="64"/>
      <c r="K411" s="62"/>
      <c r="L411" s="62"/>
      <c r="M411" s="62"/>
      <c r="N411" s="64"/>
      <c r="P411" s="62"/>
      <c r="Q411" s="62"/>
      <c r="R411" s="62"/>
      <c r="S411" s="64"/>
      <c r="U411" s="62"/>
      <c r="Y411" s="64"/>
      <c r="AD411" s="64"/>
    </row>
    <row r="412" spans="1:30" s="315" customFormat="1" x14ac:dyDescent="0.2">
      <c r="A412" s="483"/>
      <c r="B412" s="62"/>
      <c r="D412" s="486"/>
      <c r="F412" s="63"/>
      <c r="G412" s="485"/>
      <c r="H412" s="485"/>
      <c r="I412" s="64"/>
      <c r="K412" s="62"/>
      <c r="L412" s="62"/>
      <c r="M412" s="62"/>
      <c r="N412" s="64"/>
      <c r="P412" s="62"/>
      <c r="Q412" s="62"/>
      <c r="R412" s="62"/>
      <c r="S412" s="64"/>
      <c r="U412" s="62"/>
      <c r="Y412" s="64"/>
      <c r="AD412" s="64"/>
    </row>
    <row r="413" spans="1:30" s="315" customFormat="1" x14ac:dyDescent="0.2">
      <c r="A413" s="483"/>
      <c r="B413" s="62"/>
      <c r="D413" s="486"/>
      <c r="F413" s="63"/>
      <c r="G413" s="485"/>
      <c r="H413" s="485"/>
      <c r="I413" s="64"/>
      <c r="K413" s="62"/>
      <c r="L413" s="62"/>
      <c r="M413" s="62"/>
      <c r="N413" s="64"/>
      <c r="P413" s="62"/>
      <c r="Q413" s="62"/>
      <c r="R413" s="62"/>
      <c r="S413" s="64"/>
      <c r="U413" s="62"/>
      <c r="Y413" s="64"/>
      <c r="AD413" s="64"/>
    </row>
    <row r="414" spans="1:30" s="315" customFormat="1" x14ac:dyDescent="0.2">
      <c r="A414" s="483"/>
      <c r="B414" s="62"/>
      <c r="D414" s="486"/>
      <c r="F414" s="63"/>
      <c r="G414" s="485"/>
      <c r="H414" s="485"/>
      <c r="I414" s="64"/>
      <c r="K414" s="62"/>
      <c r="L414" s="62"/>
      <c r="M414" s="62"/>
      <c r="N414" s="64"/>
      <c r="P414" s="62"/>
      <c r="Q414" s="62"/>
      <c r="R414" s="62"/>
      <c r="S414" s="64"/>
      <c r="U414" s="62"/>
      <c r="Y414" s="64"/>
      <c r="AD414" s="64"/>
    </row>
    <row r="415" spans="1:30" s="315" customFormat="1" x14ac:dyDescent="0.2">
      <c r="A415" s="483"/>
      <c r="B415" s="62"/>
      <c r="D415" s="486"/>
      <c r="F415" s="63"/>
      <c r="G415" s="485"/>
      <c r="H415" s="485"/>
      <c r="I415" s="64"/>
      <c r="K415" s="62"/>
      <c r="L415" s="62"/>
      <c r="M415" s="62"/>
      <c r="N415" s="64"/>
      <c r="P415" s="62"/>
      <c r="Q415" s="62"/>
      <c r="R415" s="62"/>
      <c r="S415" s="64"/>
      <c r="U415" s="62"/>
      <c r="Y415" s="64"/>
      <c r="AD415" s="64"/>
    </row>
    <row r="416" spans="1:30" s="315" customFormat="1" x14ac:dyDescent="0.2">
      <c r="A416" s="483"/>
      <c r="B416" s="62"/>
      <c r="D416" s="486"/>
      <c r="F416" s="63"/>
      <c r="G416" s="485"/>
      <c r="H416" s="485"/>
      <c r="I416" s="64"/>
      <c r="K416" s="62"/>
      <c r="L416" s="62"/>
      <c r="M416" s="62"/>
      <c r="N416" s="64"/>
      <c r="P416" s="62"/>
      <c r="Q416" s="62"/>
      <c r="R416" s="62"/>
      <c r="S416" s="64"/>
      <c r="U416" s="62"/>
      <c r="Y416" s="64"/>
      <c r="AD416" s="64"/>
    </row>
    <row r="417" spans="1:30" s="315" customFormat="1" x14ac:dyDescent="0.2">
      <c r="A417" s="483"/>
      <c r="B417" s="62"/>
      <c r="D417" s="486"/>
      <c r="F417" s="63"/>
      <c r="G417" s="485"/>
      <c r="H417" s="485"/>
      <c r="I417" s="64"/>
      <c r="K417" s="62"/>
      <c r="L417" s="62"/>
      <c r="M417" s="62"/>
      <c r="N417" s="64"/>
      <c r="P417" s="62"/>
      <c r="Q417" s="62"/>
      <c r="R417" s="62"/>
      <c r="S417" s="64"/>
      <c r="U417" s="62"/>
      <c r="Y417" s="64"/>
      <c r="AD417" s="64"/>
    </row>
    <row r="418" spans="1:30" s="315" customFormat="1" x14ac:dyDescent="0.2">
      <c r="A418" s="483"/>
      <c r="B418" s="62"/>
      <c r="D418" s="486"/>
      <c r="F418" s="63"/>
      <c r="G418" s="485"/>
      <c r="H418" s="485"/>
      <c r="I418" s="64"/>
      <c r="K418" s="62"/>
      <c r="L418" s="62"/>
      <c r="M418" s="62"/>
      <c r="N418" s="64"/>
      <c r="P418" s="62"/>
      <c r="Q418" s="62"/>
      <c r="R418" s="62"/>
      <c r="S418" s="64"/>
      <c r="U418" s="62"/>
      <c r="Y418" s="64"/>
      <c r="AD418" s="64"/>
    </row>
    <row r="419" spans="1:30" s="315" customFormat="1" x14ac:dyDescent="0.2">
      <c r="A419" s="483"/>
      <c r="B419" s="62"/>
      <c r="D419" s="486"/>
      <c r="F419" s="63"/>
      <c r="G419" s="485"/>
      <c r="H419" s="485"/>
      <c r="I419" s="64"/>
      <c r="K419" s="62"/>
      <c r="L419" s="62"/>
      <c r="M419" s="62"/>
      <c r="N419" s="64"/>
      <c r="P419" s="62"/>
      <c r="Q419" s="62"/>
      <c r="R419" s="62"/>
      <c r="S419" s="64"/>
      <c r="U419" s="62"/>
      <c r="Y419" s="64"/>
      <c r="AD419" s="64"/>
    </row>
    <row r="420" spans="1:30" s="315" customFormat="1" x14ac:dyDescent="0.2">
      <c r="A420" s="483"/>
      <c r="B420" s="62"/>
      <c r="D420" s="486"/>
      <c r="F420" s="63"/>
      <c r="G420" s="485"/>
      <c r="H420" s="485"/>
      <c r="I420" s="64"/>
      <c r="K420" s="62"/>
      <c r="L420" s="62"/>
      <c r="M420" s="62"/>
      <c r="N420" s="64"/>
      <c r="P420" s="62"/>
      <c r="Q420" s="62"/>
      <c r="R420" s="62"/>
      <c r="S420" s="64"/>
      <c r="U420" s="62"/>
      <c r="Y420" s="64"/>
      <c r="AD420" s="64"/>
    </row>
    <row r="421" spans="1:30" s="315" customFormat="1" x14ac:dyDescent="0.2">
      <c r="A421" s="483"/>
      <c r="B421" s="62"/>
      <c r="D421" s="486"/>
      <c r="F421" s="63"/>
      <c r="G421" s="485"/>
      <c r="H421" s="485"/>
      <c r="I421" s="64"/>
      <c r="K421" s="62"/>
      <c r="L421" s="62"/>
      <c r="M421" s="62"/>
      <c r="N421" s="64"/>
      <c r="P421" s="62"/>
      <c r="Q421" s="62"/>
      <c r="R421" s="62"/>
      <c r="S421" s="64"/>
      <c r="U421" s="62"/>
      <c r="Y421" s="64"/>
      <c r="AD421" s="64"/>
    </row>
    <row r="422" spans="1:30" s="315" customFormat="1" x14ac:dyDescent="0.2">
      <c r="A422" s="483"/>
      <c r="B422" s="62"/>
      <c r="D422" s="486"/>
      <c r="F422" s="63"/>
      <c r="G422" s="485"/>
      <c r="H422" s="485"/>
      <c r="I422" s="64"/>
      <c r="K422" s="62"/>
      <c r="L422" s="62"/>
      <c r="M422" s="62"/>
      <c r="N422" s="64"/>
      <c r="P422" s="62"/>
      <c r="Q422" s="62"/>
      <c r="R422" s="62"/>
      <c r="S422" s="64"/>
      <c r="U422" s="62"/>
      <c r="Y422" s="64"/>
      <c r="AD422" s="64"/>
    </row>
    <row r="423" spans="1:30" s="315" customFormat="1" x14ac:dyDescent="0.2">
      <c r="A423" s="483"/>
      <c r="B423" s="62"/>
      <c r="D423" s="486"/>
      <c r="F423" s="63"/>
      <c r="G423" s="485"/>
      <c r="H423" s="485"/>
      <c r="I423" s="64"/>
      <c r="K423" s="62"/>
      <c r="L423" s="62"/>
      <c r="M423" s="62"/>
      <c r="N423" s="64"/>
      <c r="P423" s="62"/>
      <c r="Q423" s="62"/>
      <c r="R423" s="62"/>
      <c r="S423" s="64"/>
      <c r="U423" s="62"/>
      <c r="Y423" s="64"/>
      <c r="AD423" s="64"/>
    </row>
    <row r="424" spans="1:30" s="315" customFormat="1" x14ac:dyDescent="0.2">
      <c r="A424" s="483"/>
      <c r="B424" s="62"/>
      <c r="D424" s="486"/>
      <c r="F424" s="63"/>
      <c r="G424" s="485"/>
      <c r="H424" s="485"/>
      <c r="I424" s="64"/>
      <c r="K424" s="62"/>
      <c r="L424" s="62"/>
      <c r="M424" s="62"/>
      <c r="N424" s="64"/>
      <c r="P424" s="62"/>
      <c r="Q424" s="62"/>
      <c r="R424" s="62"/>
      <c r="S424" s="64"/>
      <c r="U424" s="62"/>
      <c r="Y424" s="64"/>
      <c r="AD424" s="64"/>
    </row>
    <row r="425" spans="1:30" s="315" customFormat="1" x14ac:dyDescent="0.2">
      <c r="A425" s="483"/>
      <c r="B425" s="62"/>
      <c r="D425" s="486"/>
      <c r="F425" s="63"/>
      <c r="G425" s="485"/>
      <c r="H425" s="485"/>
      <c r="I425" s="64"/>
      <c r="K425" s="62"/>
      <c r="L425" s="62"/>
      <c r="M425" s="62"/>
      <c r="N425" s="64"/>
      <c r="P425" s="62"/>
      <c r="Q425" s="62"/>
      <c r="R425" s="62"/>
      <c r="S425" s="64"/>
      <c r="U425" s="62"/>
      <c r="Y425" s="64"/>
      <c r="AD425" s="64"/>
    </row>
    <row r="426" spans="1:30" s="315" customFormat="1" x14ac:dyDescent="0.2">
      <c r="A426" s="483"/>
      <c r="B426" s="62"/>
      <c r="D426" s="486"/>
      <c r="F426" s="63"/>
      <c r="G426" s="485"/>
      <c r="H426" s="485"/>
      <c r="I426" s="64"/>
      <c r="K426" s="62"/>
      <c r="L426" s="62"/>
      <c r="M426" s="62"/>
      <c r="N426" s="64"/>
      <c r="P426" s="62"/>
      <c r="Q426" s="62"/>
      <c r="R426" s="62"/>
      <c r="S426" s="64"/>
      <c r="U426" s="62"/>
      <c r="Y426" s="64"/>
      <c r="AD426" s="64"/>
    </row>
    <row r="427" spans="1:30" s="315" customFormat="1" x14ac:dyDescent="0.2">
      <c r="A427" s="483"/>
      <c r="B427" s="62"/>
      <c r="D427" s="486"/>
      <c r="F427" s="63"/>
      <c r="G427" s="485"/>
      <c r="H427" s="485"/>
      <c r="I427" s="64"/>
      <c r="K427" s="62"/>
      <c r="L427" s="62"/>
      <c r="M427" s="62"/>
      <c r="N427" s="64"/>
      <c r="P427" s="62"/>
      <c r="Q427" s="62"/>
      <c r="R427" s="62"/>
      <c r="S427" s="64"/>
      <c r="U427" s="62"/>
      <c r="Y427" s="64"/>
      <c r="AD427" s="64"/>
    </row>
    <row r="428" spans="1:30" s="315" customFormat="1" x14ac:dyDescent="0.2">
      <c r="A428" s="483"/>
      <c r="B428" s="62"/>
      <c r="D428" s="486"/>
      <c r="F428" s="63"/>
      <c r="G428" s="485"/>
      <c r="H428" s="485"/>
      <c r="I428" s="64"/>
      <c r="K428" s="62"/>
      <c r="L428" s="62"/>
      <c r="M428" s="62"/>
      <c r="N428" s="64"/>
      <c r="P428" s="62"/>
      <c r="Q428" s="62"/>
      <c r="R428" s="62"/>
      <c r="S428" s="64"/>
      <c r="U428" s="62"/>
      <c r="Y428" s="64"/>
      <c r="AD428" s="64"/>
    </row>
    <row r="429" spans="1:30" s="315" customFormat="1" x14ac:dyDescent="0.2">
      <c r="A429" s="483"/>
      <c r="B429" s="62"/>
      <c r="D429" s="486"/>
      <c r="F429" s="63"/>
      <c r="G429" s="485"/>
      <c r="H429" s="485"/>
      <c r="I429" s="64"/>
      <c r="K429" s="62"/>
      <c r="L429" s="62"/>
      <c r="M429" s="62"/>
      <c r="N429" s="64"/>
      <c r="P429" s="62"/>
      <c r="Q429" s="62"/>
      <c r="R429" s="62"/>
      <c r="S429" s="64"/>
      <c r="U429" s="62"/>
      <c r="Y429" s="64"/>
      <c r="AD429" s="64"/>
    </row>
    <row r="430" spans="1:30" s="315" customFormat="1" x14ac:dyDescent="0.2">
      <c r="A430" s="483"/>
      <c r="B430" s="62"/>
      <c r="D430" s="486"/>
      <c r="F430" s="63"/>
      <c r="G430" s="485"/>
      <c r="H430" s="485"/>
      <c r="I430" s="64"/>
      <c r="K430" s="62"/>
      <c r="L430" s="62"/>
      <c r="M430" s="62"/>
      <c r="N430" s="64"/>
      <c r="P430" s="62"/>
      <c r="Q430" s="62"/>
      <c r="R430" s="62"/>
      <c r="S430" s="64"/>
      <c r="U430" s="62"/>
      <c r="Y430" s="64"/>
      <c r="AD430" s="64"/>
    </row>
    <row r="431" spans="1:30" s="315" customFormat="1" x14ac:dyDescent="0.2">
      <c r="A431" s="483"/>
      <c r="B431" s="62"/>
      <c r="D431" s="486"/>
      <c r="F431" s="63"/>
      <c r="G431" s="485"/>
      <c r="H431" s="485"/>
      <c r="I431" s="64"/>
      <c r="K431" s="62"/>
      <c r="L431" s="62"/>
      <c r="M431" s="62"/>
      <c r="N431" s="64"/>
      <c r="P431" s="62"/>
      <c r="Q431" s="62"/>
      <c r="R431" s="62"/>
      <c r="S431" s="64"/>
      <c r="U431" s="62"/>
      <c r="Y431" s="64"/>
      <c r="AD431" s="64"/>
    </row>
    <row r="432" spans="1:30" s="315" customFormat="1" x14ac:dyDescent="0.2">
      <c r="A432" s="483"/>
      <c r="B432" s="62"/>
      <c r="D432" s="486"/>
      <c r="F432" s="63"/>
      <c r="G432" s="485"/>
      <c r="H432" s="485"/>
      <c r="I432" s="64"/>
      <c r="K432" s="62"/>
      <c r="L432" s="62"/>
      <c r="M432" s="62"/>
      <c r="N432" s="64"/>
      <c r="P432" s="62"/>
      <c r="Q432" s="62"/>
      <c r="R432" s="62"/>
      <c r="S432" s="64"/>
      <c r="U432" s="62"/>
      <c r="Y432" s="64"/>
      <c r="AD432" s="64"/>
    </row>
    <row r="433" spans="1:30" s="315" customFormat="1" x14ac:dyDescent="0.2">
      <c r="A433" s="483"/>
      <c r="B433" s="62"/>
      <c r="D433" s="486"/>
      <c r="F433" s="63"/>
      <c r="G433" s="485"/>
      <c r="H433" s="485"/>
      <c r="I433" s="64"/>
      <c r="K433" s="62"/>
      <c r="L433" s="62"/>
      <c r="M433" s="62"/>
      <c r="N433" s="64"/>
      <c r="P433" s="62"/>
      <c r="Q433" s="62"/>
      <c r="R433" s="62"/>
      <c r="S433" s="64"/>
      <c r="U433" s="62"/>
      <c r="Y433" s="64"/>
      <c r="AD433" s="64"/>
    </row>
    <row r="434" spans="1:30" s="315" customFormat="1" x14ac:dyDescent="0.2">
      <c r="A434" s="483"/>
      <c r="B434" s="62"/>
      <c r="D434" s="486"/>
      <c r="F434" s="63"/>
      <c r="G434" s="485"/>
      <c r="H434" s="485"/>
      <c r="I434" s="64"/>
      <c r="K434" s="62"/>
      <c r="L434" s="62"/>
      <c r="M434" s="62"/>
      <c r="N434" s="64"/>
      <c r="P434" s="62"/>
      <c r="Q434" s="62"/>
      <c r="R434" s="62"/>
      <c r="S434" s="64"/>
      <c r="U434" s="62"/>
      <c r="Y434" s="64"/>
      <c r="AD434" s="64"/>
    </row>
    <row r="435" spans="1:30" s="315" customFormat="1" x14ac:dyDescent="0.2">
      <c r="A435" s="483"/>
      <c r="B435" s="62"/>
      <c r="D435" s="486"/>
      <c r="F435" s="63"/>
      <c r="G435" s="485"/>
      <c r="H435" s="485"/>
      <c r="I435" s="64"/>
      <c r="K435" s="62"/>
      <c r="L435" s="62"/>
      <c r="M435" s="62"/>
      <c r="N435" s="64"/>
      <c r="P435" s="62"/>
      <c r="Q435" s="62"/>
      <c r="R435" s="62"/>
      <c r="S435" s="64"/>
      <c r="U435" s="62"/>
      <c r="Y435" s="64"/>
      <c r="AD435" s="64"/>
    </row>
    <row r="436" spans="1:30" s="315" customFormat="1" x14ac:dyDescent="0.2">
      <c r="A436" s="483"/>
      <c r="B436" s="62"/>
      <c r="D436" s="486"/>
      <c r="F436" s="63"/>
      <c r="G436" s="485"/>
      <c r="H436" s="485"/>
      <c r="I436" s="64"/>
      <c r="K436" s="62"/>
      <c r="L436" s="62"/>
      <c r="M436" s="62"/>
      <c r="N436" s="64"/>
      <c r="P436" s="62"/>
      <c r="Q436" s="62"/>
      <c r="R436" s="62"/>
      <c r="S436" s="64"/>
      <c r="U436" s="62"/>
      <c r="Y436" s="64"/>
      <c r="AD436" s="64"/>
    </row>
    <row r="437" spans="1:30" s="315" customFormat="1" x14ac:dyDescent="0.2">
      <c r="A437" s="483"/>
      <c r="B437" s="62"/>
      <c r="D437" s="486"/>
      <c r="F437" s="63"/>
      <c r="G437" s="485"/>
      <c r="H437" s="485"/>
      <c r="I437" s="64"/>
      <c r="K437" s="62"/>
      <c r="L437" s="62"/>
      <c r="M437" s="62"/>
      <c r="N437" s="64"/>
      <c r="P437" s="62"/>
      <c r="Q437" s="62"/>
      <c r="R437" s="62"/>
      <c r="S437" s="64"/>
      <c r="U437" s="62"/>
      <c r="Y437" s="64"/>
      <c r="AD437" s="64"/>
    </row>
    <row r="438" spans="1:30" s="315" customFormat="1" x14ac:dyDescent="0.2">
      <c r="A438" s="483"/>
      <c r="B438" s="62"/>
      <c r="D438" s="486"/>
      <c r="F438" s="63"/>
      <c r="G438" s="485"/>
      <c r="H438" s="485"/>
      <c r="I438" s="64"/>
      <c r="K438" s="62"/>
      <c r="L438" s="62"/>
      <c r="M438" s="62"/>
      <c r="N438" s="64"/>
      <c r="P438" s="62"/>
      <c r="Q438" s="62"/>
      <c r="R438" s="62"/>
      <c r="S438" s="64"/>
      <c r="U438" s="62"/>
      <c r="Y438" s="64"/>
      <c r="AD438" s="64"/>
    </row>
    <row r="439" spans="1:30" s="315" customFormat="1" x14ac:dyDescent="0.2">
      <c r="A439" s="483"/>
      <c r="B439" s="62"/>
      <c r="D439" s="486"/>
      <c r="F439" s="63"/>
      <c r="G439" s="485"/>
      <c r="H439" s="485"/>
      <c r="I439" s="64"/>
      <c r="K439" s="62"/>
      <c r="L439" s="62"/>
      <c r="M439" s="62"/>
      <c r="N439" s="64"/>
      <c r="P439" s="62"/>
      <c r="Q439" s="62"/>
      <c r="R439" s="62"/>
      <c r="S439" s="64"/>
      <c r="U439" s="62"/>
      <c r="Y439" s="64"/>
      <c r="AD439" s="64"/>
    </row>
    <row r="440" spans="1:30" s="315" customFormat="1" x14ac:dyDescent="0.2">
      <c r="A440" s="483"/>
      <c r="B440" s="62"/>
      <c r="D440" s="486"/>
      <c r="F440" s="63"/>
      <c r="G440" s="485"/>
      <c r="H440" s="485"/>
      <c r="I440" s="64"/>
      <c r="K440" s="62"/>
      <c r="L440" s="62"/>
      <c r="M440" s="62"/>
      <c r="N440" s="64"/>
      <c r="P440" s="62"/>
      <c r="Q440" s="62"/>
      <c r="R440" s="62"/>
      <c r="S440" s="64"/>
      <c r="U440" s="62"/>
      <c r="Y440" s="64"/>
      <c r="AD440" s="64"/>
    </row>
    <row r="441" spans="1:30" s="315" customFormat="1" x14ac:dyDescent="0.2">
      <c r="A441" s="483"/>
      <c r="B441" s="62"/>
      <c r="D441" s="486"/>
      <c r="F441" s="63"/>
      <c r="G441" s="485"/>
      <c r="H441" s="485"/>
      <c r="I441" s="64"/>
      <c r="K441" s="62"/>
      <c r="L441" s="62"/>
      <c r="M441" s="62"/>
      <c r="N441" s="64"/>
      <c r="P441" s="62"/>
      <c r="Q441" s="62"/>
      <c r="R441" s="62"/>
      <c r="S441" s="64"/>
      <c r="U441" s="62"/>
      <c r="Y441" s="64"/>
      <c r="AD441" s="64"/>
    </row>
    <row r="442" spans="1:30" s="315" customFormat="1" x14ac:dyDescent="0.2">
      <c r="A442" s="483"/>
      <c r="B442" s="62"/>
      <c r="D442" s="486"/>
      <c r="F442" s="63"/>
      <c r="G442" s="485"/>
      <c r="H442" s="485"/>
      <c r="I442" s="64"/>
      <c r="K442" s="62"/>
      <c r="L442" s="62"/>
      <c r="M442" s="62"/>
      <c r="N442" s="64"/>
      <c r="P442" s="62"/>
      <c r="Q442" s="62"/>
      <c r="R442" s="62"/>
      <c r="S442" s="64"/>
      <c r="U442" s="62"/>
      <c r="Y442" s="64"/>
      <c r="AD442" s="64"/>
    </row>
    <row r="443" spans="1:30" s="315" customFormat="1" x14ac:dyDescent="0.2">
      <c r="A443" s="483"/>
      <c r="B443" s="62"/>
      <c r="D443" s="486"/>
      <c r="F443" s="63"/>
      <c r="G443" s="485"/>
      <c r="H443" s="485"/>
      <c r="I443" s="64"/>
      <c r="K443" s="62"/>
      <c r="L443" s="62"/>
      <c r="M443" s="62"/>
      <c r="N443" s="64"/>
      <c r="P443" s="62"/>
      <c r="Q443" s="62"/>
      <c r="R443" s="62"/>
      <c r="S443" s="64"/>
      <c r="U443" s="62"/>
      <c r="Y443" s="64"/>
      <c r="AD443" s="64"/>
    </row>
    <row r="444" spans="1:30" s="315" customFormat="1" x14ac:dyDescent="0.2">
      <c r="A444" s="483"/>
      <c r="B444" s="62"/>
      <c r="D444" s="486"/>
      <c r="F444" s="63"/>
      <c r="G444" s="485"/>
      <c r="H444" s="485"/>
      <c r="I444" s="64"/>
      <c r="K444" s="62"/>
      <c r="L444" s="62"/>
      <c r="M444" s="62"/>
      <c r="N444" s="64"/>
      <c r="P444" s="62"/>
      <c r="Q444" s="62"/>
      <c r="R444" s="62"/>
      <c r="S444" s="64"/>
      <c r="U444" s="62"/>
      <c r="Y444" s="64"/>
      <c r="AD444" s="64"/>
    </row>
    <row r="445" spans="1:30" s="315" customFormat="1" x14ac:dyDescent="0.2">
      <c r="A445" s="483"/>
      <c r="B445" s="62"/>
      <c r="D445" s="486"/>
      <c r="F445" s="63"/>
      <c r="G445" s="485"/>
      <c r="H445" s="485"/>
      <c r="I445" s="64"/>
      <c r="K445" s="62"/>
      <c r="L445" s="62"/>
      <c r="M445" s="62"/>
      <c r="N445" s="64"/>
      <c r="P445" s="62"/>
      <c r="Q445" s="62"/>
      <c r="R445" s="62"/>
      <c r="S445" s="64"/>
      <c r="U445" s="62"/>
      <c r="Y445" s="64"/>
      <c r="AD445" s="64"/>
    </row>
    <row r="446" spans="1:30" s="315" customFormat="1" x14ac:dyDescent="0.2">
      <c r="A446" s="483"/>
      <c r="B446" s="62"/>
      <c r="D446" s="486"/>
      <c r="F446" s="63"/>
      <c r="G446" s="485"/>
      <c r="H446" s="485"/>
      <c r="I446" s="64"/>
      <c r="K446" s="62"/>
      <c r="L446" s="62"/>
      <c r="M446" s="62"/>
      <c r="N446" s="64"/>
      <c r="P446" s="62"/>
      <c r="Q446" s="62"/>
      <c r="R446" s="62"/>
      <c r="S446" s="64"/>
      <c r="U446" s="62"/>
      <c r="Y446" s="64"/>
      <c r="AD446" s="64"/>
    </row>
    <row r="447" spans="1:30" s="315" customFormat="1" x14ac:dyDescent="0.2">
      <c r="A447" s="483"/>
      <c r="B447" s="62"/>
      <c r="D447" s="486"/>
      <c r="F447" s="63"/>
      <c r="G447" s="485"/>
      <c r="H447" s="485"/>
      <c r="I447" s="64"/>
      <c r="K447" s="62"/>
      <c r="L447" s="62"/>
      <c r="M447" s="62"/>
      <c r="N447" s="64"/>
      <c r="P447" s="62"/>
      <c r="Q447" s="62"/>
      <c r="R447" s="62"/>
      <c r="S447" s="64"/>
      <c r="U447" s="62"/>
      <c r="Y447" s="64"/>
      <c r="AD447" s="64"/>
    </row>
    <row r="448" spans="1:30" s="315" customFormat="1" x14ac:dyDescent="0.2">
      <c r="A448" s="483"/>
      <c r="B448" s="62"/>
      <c r="D448" s="486"/>
      <c r="F448" s="63"/>
      <c r="G448" s="485"/>
      <c r="H448" s="485"/>
      <c r="I448" s="64"/>
      <c r="K448" s="62"/>
      <c r="L448" s="62"/>
      <c r="M448" s="62"/>
      <c r="N448" s="64"/>
      <c r="P448" s="62"/>
      <c r="Q448" s="62"/>
      <c r="R448" s="62"/>
      <c r="S448" s="64"/>
      <c r="U448" s="62"/>
      <c r="Y448" s="64"/>
      <c r="AD448" s="64"/>
    </row>
    <row r="449" spans="1:30" s="315" customFormat="1" x14ac:dyDescent="0.2">
      <c r="A449" s="483"/>
      <c r="B449" s="62"/>
      <c r="D449" s="486"/>
      <c r="F449" s="63"/>
      <c r="G449" s="485"/>
      <c r="H449" s="485"/>
      <c r="I449" s="64"/>
      <c r="K449" s="62"/>
      <c r="L449" s="62"/>
      <c r="M449" s="62"/>
      <c r="N449" s="64"/>
      <c r="P449" s="62"/>
      <c r="Q449" s="62"/>
      <c r="R449" s="62"/>
      <c r="S449" s="64"/>
      <c r="U449" s="62"/>
      <c r="Y449" s="64"/>
      <c r="AD449" s="64"/>
    </row>
    <row r="450" spans="1:30" s="315" customFormat="1" x14ac:dyDescent="0.2">
      <c r="A450" s="483"/>
      <c r="B450" s="62"/>
      <c r="D450" s="486"/>
      <c r="F450" s="63"/>
      <c r="G450" s="485"/>
      <c r="H450" s="485"/>
      <c r="I450" s="64"/>
      <c r="K450" s="62"/>
      <c r="L450" s="62"/>
      <c r="M450" s="62"/>
      <c r="N450" s="64"/>
      <c r="P450" s="62"/>
      <c r="Q450" s="62"/>
      <c r="R450" s="62"/>
      <c r="S450" s="64"/>
      <c r="U450" s="62"/>
      <c r="Y450" s="64"/>
      <c r="AD450" s="64"/>
    </row>
    <row r="451" spans="1:30" s="315" customFormat="1" x14ac:dyDescent="0.2">
      <c r="A451" s="483"/>
      <c r="B451" s="62"/>
      <c r="D451" s="486"/>
      <c r="F451" s="63"/>
      <c r="G451" s="485"/>
      <c r="H451" s="485"/>
      <c r="I451" s="64"/>
      <c r="K451" s="62"/>
      <c r="L451" s="62"/>
      <c r="M451" s="62"/>
      <c r="N451" s="64"/>
      <c r="P451" s="62"/>
      <c r="Q451" s="62"/>
      <c r="R451" s="62"/>
      <c r="S451" s="64"/>
      <c r="U451" s="62"/>
      <c r="Y451" s="64"/>
      <c r="AD451" s="64"/>
    </row>
    <row r="452" spans="1:30" s="315" customFormat="1" x14ac:dyDescent="0.2">
      <c r="A452" s="483"/>
      <c r="B452" s="62"/>
      <c r="D452" s="486"/>
      <c r="F452" s="63"/>
      <c r="G452" s="485"/>
      <c r="H452" s="485"/>
      <c r="I452" s="64"/>
      <c r="K452" s="62"/>
      <c r="L452" s="62"/>
      <c r="M452" s="62"/>
      <c r="N452" s="64"/>
      <c r="P452" s="62"/>
      <c r="Q452" s="62"/>
      <c r="R452" s="62"/>
      <c r="S452" s="64"/>
      <c r="U452" s="62"/>
      <c r="Y452" s="64"/>
      <c r="AD452" s="64"/>
    </row>
    <row r="453" spans="1:30" s="315" customFormat="1" x14ac:dyDescent="0.2">
      <c r="A453" s="483"/>
      <c r="B453" s="62"/>
      <c r="D453" s="486"/>
      <c r="F453" s="63"/>
      <c r="G453" s="485"/>
      <c r="H453" s="485"/>
      <c r="I453" s="64"/>
      <c r="K453" s="62"/>
      <c r="L453" s="62"/>
      <c r="M453" s="62"/>
      <c r="N453" s="64"/>
      <c r="P453" s="62"/>
      <c r="Q453" s="62"/>
      <c r="R453" s="62"/>
      <c r="S453" s="64"/>
      <c r="U453" s="62"/>
      <c r="Y453" s="64"/>
      <c r="AD453" s="64"/>
    </row>
    <row r="454" spans="1:30" s="315" customFormat="1" x14ac:dyDescent="0.2">
      <c r="A454" s="483"/>
      <c r="B454" s="62"/>
      <c r="D454" s="486"/>
      <c r="F454" s="63"/>
      <c r="G454" s="485"/>
      <c r="H454" s="485"/>
      <c r="I454" s="64"/>
      <c r="K454" s="62"/>
      <c r="L454" s="62"/>
      <c r="M454" s="62"/>
      <c r="N454" s="64"/>
      <c r="P454" s="62"/>
      <c r="Q454" s="62"/>
      <c r="R454" s="62"/>
      <c r="S454" s="64"/>
      <c r="U454" s="62"/>
      <c r="Y454" s="64"/>
      <c r="AD454" s="64"/>
    </row>
    <row r="455" spans="1:30" s="315" customFormat="1" x14ac:dyDescent="0.2">
      <c r="A455" s="483"/>
      <c r="B455" s="62"/>
      <c r="D455" s="486"/>
      <c r="F455" s="63"/>
      <c r="G455" s="485"/>
      <c r="H455" s="485"/>
      <c r="I455" s="64"/>
      <c r="K455" s="62"/>
      <c r="L455" s="62"/>
      <c r="M455" s="62"/>
      <c r="N455" s="64"/>
      <c r="P455" s="62"/>
      <c r="Q455" s="62"/>
      <c r="R455" s="62"/>
      <c r="S455" s="64"/>
      <c r="U455" s="62"/>
      <c r="Y455" s="64"/>
      <c r="AD455" s="64"/>
    </row>
    <row r="456" spans="1:30" s="315" customFormat="1" x14ac:dyDescent="0.2">
      <c r="A456" s="483"/>
      <c r="B456" s="62"/>
      <c r="D456" s="486"/>
      <c r="F456" s="63"/>
      <c r="G456" s="485"/>
      <c r="H456" s="485"/>
      <c r="I456" s="64"/>
      <c r="K456" s="62"/>
      <c r="L456" s="62"/>
      <c r="M456" s="62"/>
      <c r="N456" s="64"/>
      <c r="P456" s="62"/>
      <c r="Q456" s="62"/>
      <c r="R456" s="62"/>
      <c r="S456" s="64"/>
      <c r="U456" s="62"/>
      <c r="Y456" s="64"/>
      <c r="AD456" s="64"/>
    </row>
    <row r="457" spans="1:30" s="315" customFormat="1" x14ac:dyDescent="0.2">
      <c r="A457" s="483"/>
      <c r="B457" s="62"/>
      <c r="D457" s="486"/>
      <c r="F457" s="63"/>
      <c r="G457" s="485"/>
      <c r="H457" s="485"/>
      <c r="I457" s="64"/>
      <c r="K457" s="62"/>
      <c r="L457" s="62"/>
      <c r="M457" s="62"/>
      <c r="N457" s="64"/>
      <c r="P457" s="62"/>
      <c r="Q457" s="62"/>
      <c r="R457" s="62"/>
      <c r="S457" s="64"/>
      <c r="U457" s="62"/>
      <c r="Y457" s="64"/>
      <c r="AD457" s="64"/>
    </row>
    <row r="458" spans="1:30" s="315" customFormat="1" x14ac:dyDescent="0.2">
      <c r="A458" s="483"/>
      <c r="B458" s="62"/>
      <c r="D458" s="486"/>
      <c r="F458" s="63"/>
      <c r="G458" s="485"/>
      <c r="H458" s="485"/>
      <c r="I458" s="64"/>
      <c r="K458" s="62"/>
      <c r="L458" s="62"/>
      <c r="M458" s="62"/>
      <c r="N458" s="64"/>
      <c r="P458" s="62"/>
      <c r="Q458" s="62"/>
      <c r="R458" s="62"/>
      <c r="S458" s="64"/>
      <c r="U458" s="62"/>
      <c r="Y458" s="64"/>
      <c r="AD458" s="64"/>
    </row>
    <row r="459" spans="1:30" s="315" customFormat="1" x14ac:dyDescent="0.2">
      <c r="A459" s="483"/>
      <c r="B459" s="62"/>
      <c r="D459" s="486"/>
      <c r="F459" s="63"/>
      <c r="G459" s="485"/>
      <c r="H459" s="485"/>
      <c r="I459" s="64"/>
      <c r="K459" s="62"/>
      <c r="L459" s="62"/>
      <c r="M459" s="62"/>
      <c r="N459" s="64"/>
      <c r="P459" s="62"/>
      <c r="Q459" s="62"/>
      <c r="R459" s="62"/>
      <c r="S459" s="64"/>
      <c r="U459" s="62"/>
      <c r="Y459" s="64"/>
      <c r="AD459" s="64"/>
    </row>
    <row r="460" spans="1:30" s="315" customFormat="1" x14ac:dyDescent="0.2">
      <c r="A460" s="483"/>
      <c r="B460" s="62"/>
      <c r="D460" s="486"/>
      <c r="F460" s="63"/>
      <c r="G460" s="485"/>
      <c r="H460" s="485"/>
      <c r="I460" s="64"/>
      <c r="K460" s="62"/>
      <c r="L460" s="62"/>
      <c r="M460" s="62"/>
      <c r="N460" s="64"/>
      <c r="P460" s="62"/>
      <c r="Q460" s="62"/>
      <c r="R460" s="62"/>
      <c r="S460" s="64"/>
      <c r="U460" s="62"/>
      <c r="Y460" s="64"/>
      <c r="AD460" s="64"/>
    </row>
    <row r="461" spans="1:30" s="315" customFormat="1" x14ac:dyDescent="0.2">
      <c r="A461" s="483"/>
      <c r="B461" s="62"/>
      <c r="D461" s="486"/>
      <c r="F461" s="63"/>
      <c r="G461" s="485"/>
      <c r="H461" s="485"/>
      <c r="I461" s="64"/>
      <c r="K461" s="62"/>
      <c r="L461" s="62"/>
      <c r="M461" s="62"/>
      <c r="N461" s="64"/>
      <c r="P461" s="62"/>
      <c r="Q461" s="62"/>
      <c r="R461" s="62"/>
      <c r="S461" s="64"/>
      <c r="U461" s="62"/>
      <c r="Y461" s="64"/>
      <c r="AD461" s="64"/>
    </row>
    <row r="462" spans="1:30" s="315" customFormat="1" x14ac:dyDescent="0.2">
      <c r="A462" s="483"/>
      <c r="B462" s="62"/>
      <c r="D462" s="486"/>
      <c r="F462" s="63"/>
      <c r="G462" s="485"/>
      <c r="H462" s="485"/>
      <c r="I462" s="64"/>
      <c r="K462" s="62"/>
      <c r="L462" s="62"/>
      <c r="M462" s="62"/>
      <c r="N462" s="64"/>
      <c r="P462" s="62"/>
      <c r="Q462" s="62"/>
      <c r="R462" s="62"/>
      <c r="S462" s="64"/>
      <c r="U462" s="62"/>
      <c r="Y462" s="64"/>
      <c r="AD462" s="64"/>
    </row>
    <row r="463" spans="1:30" s="315" customFormat="1" x14ac:dyDescent="0.2">
      <c r="A463" s="483"/>
      <c r="B463" s="62"/>
      <c r="D463" s="486"/>
      <c r="F463" s="63"/>
      <c r="G463" s="485"/>
      <c r="H463" s="485"/>
      <c r="I463" s="64"/>
      <c r="K463" s="62"/>
      <c r="L463" s="62"/>
      <c r="M463" s="62"/>
      <c r="N463" s="64"/>
      <c r="P463" s="62"/>
      <c r="Q463" s="62"/>
      <c r="R463" s="62"/>
      <c r="S463" s="64"/>
      <c r="U463" s="62"/>
      <c r="Y463" s="64"/>
      <c r="AD463" s="64"/>
    </row>
    <row r="464" spans="1:30" s="315" customFormat="1" x14ac:dyDescent="0.2">
      <c r="A464" s="483"/>
      <c r="B464" s="62"/>
      <c r="D464" s="486"/>
      <c r="F464" s="63"/>
      <c r="G464" s="485"/>
      <c r="H464" s="485"/>
      <c r="I464" s="64"/>
      <c r="K464" s="62"/>
      <c r="L464" s="62"/>
      <c r="M464" s="62"/>
      <c r="N464" s="64"/>
      <c r="P464" s="62"/>
      <c r="Q464" s="62"/>
      <c r="R464" s="62"/>
      <c r="S464" s="64"/>
      <c r="U464" s="62"/>
      <c r="Y464" s="64"/>
      <c r="AD464" s="64"/>
    </row>
    <row r="465" spans="1:30" s="315" customFormat="1" x14ac:dyDescent="0.2">
      <c r="A465" s="483"/>
      <c r="B465" s="62"/>
      <c r="D465" s="486"/>
      <c r="F465" s="63"/>
      <c r="G465" s="485"/>
      <c r="H465" s="485"/>
      <c r="I465" s="64"/>
      <c r="K465" s="62"/>
      <c r="L465" s="62"/>
      <c r="M465" s="62"/>
      <c r="N465" s="64"/>
      <c r="P465" s="62"/>
      <c r="Q465" s="62"/>
      <c r="R465" s="62"/>
      <c r="S465" s="64"/>
      <c r="U465" s="62"/>
      <c r="Y465" s="64"/>
      <c r="AD465" s="64"/>
    </row>
    <row r="466" spans="1:30" s="315" customFormat="1" x14ac:dyDescent="0.2">
      <c r="A466" s="483"/>
      <c r="B466" s="62"/>
      <c r="D466" s="486"/>
      <c r="F466" s="63"/>
      <c r="G466" s="485"/>
      <c r="H466" s="485"/>
      <c r="I466" s="64"/>
      <c r="K466" s="62"/>
      <c r="L466" s="62"/>
      <c r="M466" s="62"/>
      <c r="N466" s="64"/>
      <c r="P466" s="62"/>
      <c r="Q466" s="62"/>
      <c r="R466" s="62"/>
      <c r="S466" s="64"/>
      <c r="U466" s="62"/>
      <c r="Y466" s="64"/>
      <c r="AD466" s="64"/>
    </row>
    <row r="467" spans="1:30" s="315" customFormat="1" x14ac:dyDescent="0.2">
      <c r="A467" s="483"/>
      <c r="B467" s="62"/>
      <c r="D467" s="486"/>
      <c r="F467" s="63"/>
      <c r="G467" s="485"/>
      <c r="H467" s="485"/>
      <c r="I467" s="64"/>
      <c r="K467" s="62"/>
      <c r="L467" s="62"/>
      <c r="M467" s="62"/>
      <c r="N467" s="64"/>
      <c r="P467" s="62"/>
      <c r="Q467" s="62"/>
      <c r="R467" s="62"/>
      <c r="S467" s="64"/>
      <c r="U467" s="62"/>
      <c r="Y467" s="64"/>
      <c r="AD467" s="64"/>
    </row>
    <row r="468" spans="1:30" s="315" customFormat="1" x14ac:dyDescent="0.2">
      <c r="A468" s="483"/>
      <c r="B468" s="62"/>
      <c r="D468" s="486"/>
      <c r="F468" s="63"/>
      <c r="G468" s="485"/>
      <c r="H468" s="485"/>
      <c r="I468" s="64"/>
      <c r="K468" s="62"/>
      <c r="L468" s="62"/>
      <c r="M468" s="62"/>
      <c r="N468" s="64"/>
      <c r="P468" s="62"/>
      <c r="Q468" s="62"/>
      <c r="R468" s="62"/>
      <c r="S468" s="64"/>
      <c r="U468" s="62"/>
      <c r="Y468" s="64"/>
      <c r="AD468" s="64"/>
    </row>
    <row r="469" spans="1:30" s="315" customFormat="1" x14ac:dyDescent="0.2">
      <c r="A469" s="483"/>
      <c r="B469" s="62"/>
      <c r="D469" s="486"/>
      <c r="F469" s="63"/>
      <c r="G469" s="485"/>
      <c r="H469" s="485"/>
      <c r="I469" s="64"/>
      <c r="K469" s="62"/>
      <c r="L469" s="62"/>
      <c r="M469" s="62"/>
      <c r="N469" s="64"/>
      <c r="P469" s="62"/>
      <c r="Q469" s="62"/>
      <c r="R469" s="62"/>
      <c r="S469" s="64"/>
      <c r="U469" s="62"/>
      <c r="Y469" s="64"/>
      <c r="AD469" s="64"/>
    </row>
    <row r="470" spans="1:30" s="315" customFormat="1" x14ac:dyDescent="0.2">
      <c r="A470" s="483"/>
      <c r="B470" s="62"/>
      <c r="D470" s="486"/>
      <c r="F470" s="63"/>
      <c r="G470" s="485"/>
      <c r="H470" s="485"/>
      <c r="I470" s="64"/>
      <c r="K470" s="62"/>
      <c r="L470" s="62"/>
      <c r="M470" s="62"/>
      <c r="N470" s="64"/>
      <c r="P470" s="62"/>
      <c r="Q470" s="62"/>
      <c r="R470" s="62"/>
      <c r="S470" s="64"/>
      <c r="U470" s="62"/>
      <c r="Y470" s="64"/>
      <c r="AD470" s="64"/>
    </row>
    <row r="471" spans="1:30" s="315" customFormat="1" x14ac:dyDescent="0.2">
      <c r="A471" s="483"/>
      <c r="B471" s="62"/>
      <c r="D471" s="486"/>
      <c r="F471" s="63"/>
      <c r="G471" s="485"/>
      <c r="H471" s="485"/>
      <c r="I471" s="64"/>
      <c r="K471" s="62"/>
      <c r="L471" s="62"/>
      <c r="M471" s="62"/>
      <c r="N471" s="64"/>
      <c r="P471" s="62"/>
      <c r="Q471" s="62"/>
      <c r="R471" s="62"/>
      <c r="S471" s="64"/>
      <c r="U471" s="62"/>
      <c r="Y471" s="64"/>
      <c r="AD471" s="64"/>
    </row>
    <row r="472" spans="1:30" s="315" customFormat="1" x14ac:dyDescent="0.2">
      <c r="A472" s="483"/>
      <c r="B472" s="62"/>
      <c r="D472" s="486"/>
      <c r="F472" s="63"/>
      <c r="G472" s="485"/>
      <c r="H472" s="485"/>
      <c r="I472" s="64"/>
      <c r="K472" s="62"/>
      <c r="L472" s="62"/>
      <c r="M472" s="62"/>
      <c r="N472" s="64"/>
      <c r="P472" s="62"/>
      <c r="Q472" s="62"/>
      <c r="R472" s="62"/>
      <c r="S472" s="64"/>
      <c r="U472" s="62"/>
      <c r="Y472" s="64"/>
      <c r="AD472" s="64"/>
    </row>
    <row r="473" spans="1:30" s="315" customFormat="1" x14ac:dyDescent="0.2">
      <c r="A473" s="483"/>
      <c r="B473" s="62"/>
      <c r="D473" s="486"/>
      <c r="F473" s="63"/>
      <c r="G473" s="485"/>
      <c r="H473" s="485"/>
      <c r="I473" s="64"/>
      <c r="K473" s="62"/>
      <c r="L473" s="62"/>
      <c r="M473" s="62"/>
      <c r="N473" s="64"/>
      <c r="P473" s="62"/>
      <c r="Q473" s="62"/>
      <c r="R473" s="62"/>
      <c r="S473" s="64"/>
      <c r="U473" s="62"/>
      <c r="Y473" s="64"/>
      <c r="AD473" s="64"/>
    </row>
    <row r="474" spans="1:30" s="315" customFormat="1" x14ac:dyDescent="0.2">
      <c r="A474" s="483"/>
      <c r="B474" s="62"/>
      <c r="D474" s="486"/>
      <c r="F474" s="63"/>
      <c r="G474" s="485"/>
      <c r="H474" s="485"/>
      <c r="I474" s="64"/>
      <c r="K474" s="62"/>
      <c r="L474" s="62"/>
      <c r="M474" s="62"/>
      <c r="N474" s="64"/>
      <c r="P474" s="62"/>
      <c r="Q474" s="62"/>
      <c r="R474" s="62"/>
      <c r="S474" s="64"/>
      <c r="U474" s="62"/>
      <c r="Y474" s="64"/>
      <c r="AD474" s="64"/>
    </row>
    <row r="475" spans="1:30" s="315" customFormat="1" x14ac:dyDescent="0.2">
      <c r="A475" s="483"/>
      <c r="B475" s="62"/>
      <c r="D475" s="486"/>
      <c r="F475" s="63"/>
      <c r="G475" s="485"/>
      <c r="H475" s="485"/>
      <c r="I475" s="64"/>
      <c r="K475" s="62"/>
      <c r="L475" s="62"/>
      <c r="M475" s="62"/>
      <c r="N475" s="64"/>
      <c r="P475" s="62"/>
      <c r="Q475" s="62"/>
      <c r="R475" s="62"/>
      <c r="S475" s="64"/>
      <c r="U475" s="62"/>
      <c r="Y475" s="64"/>
      <c r="AD475" s="64"/>
    </row>
    <row r="476" spans="1:30" s="315" customFormat="1" x14ac:dyDescent="0.2">
      <c r="A476" s="483"/>
      <c r="B476" s="62"/>
      <c r="D476" s="486"/>
      <c r="F476" s="63"/>
      <c r="G476" s="485"/>
      <c r="H476" s="485"/>
      <c r="I476" s="64"/>
      <c r="K476" s="62"/>
      <c r="L476" s="62"/>
      <c r="M476" s="62"/>
      <c r="N476" s="64"/>
      <c r="P476" s="62"/>
      <c r="Q476" s="62"/>
      <c r="R476" s="62"/>
      <c r="S476" s="64"/>
      <c r="U476" s="62"/>
      <c r="Y476" s="64"/>
      <c r="AD476" s="64"/>
    </row>
    <row r="477" spans="1:30" s="315" customFormat="1" x14ac:dyDescent="0.2">
      <c r="A477" s="483"/>
      <c r="B477" s="62"/>
      <c r="D477" s="486"/>
      <c r="F477" s="63"/>
      <c r="G477" s="485"/>
      <c r="H477" s="485"/>
      <c r="I477" s="64"/>
      <c r="K477" s="62"/>
      <c r="L477" s="62"/>
      <c r="M477" s="62"/>
      <c r="N477" s="64"/>
      <c r="P477" s="62"/>
      <c r="Q477" s="62"/>
      <c r="R477" s="62"/>
      <c r="S477" s="64"/>
      <c r="U477" s="62"/>
      <c r="Y477" s="64"/>
      <c r="AD477" s="64"/>
    </row>
    <row r="478" spans="1:30" s="315" customFormat="1" x14ac:dyDescent="0.2">
      <c r="A478" s="483"/>
      <c r="B478" s="62"/>
      <c r="D478" s="486"/>
      <c r="F478" s="63"/>
      <c r="G478" s="485"/>
      <c r="H478" s="485"/>
      <c r="I478" s="64"/>
      <c r="K478" s="62"/>
      <c r="L478" s="62"/>
      <c r="M478" s="62"/>
      <c r="N478" s="64"/>
      <c r="P478" s="62"/>
      <c r="Q478" s="62"/>
      <c r="R478" s="62"/>
      <c r="S478" s="64"/>
      <c r="U478" s="62"/>
      <c r="Y478" s="64"/>
      <c r="AD478" s="64"/>
    </row>
    <row r="479" spans="1:30" s="315" customFormat="1" x14ac:dyDescent="0.2">
      <c r="A479" s="483"/>
      <c r="B479" s="62"/>
      <c r="D479" s="486"/>
      <c r="F479" s="63"/>
      <c r="G479" s="485"/>
      <c r="H479" s="485"/>
      <c r="I479" s="64"/>
      <c r="K479" s="62"/>
      <c r="L479" s="62"/>
      <c r="M479" s="62"/>
      <c r="N479" s="64"/>
      <c r="P479" s="62"/>
      <c r="Q479" s="62"/>
      <c r="R479" s="62"/>
      <c r="S479" s="64"/>
      <c r="U479" s="62"/>
      <c r="Y479" s="64"/>
      <c r="AD479" s="64"/>
    </row>
    <row r="480" spans="1:30" s="315" customFormat="1" x14ac:dyDescent="0.2">
      <c r="A480" s="483"/>
      <c r="B480" s="62"/>
      <c r="D480" s="486"/>
      <c r="F480" s="63"/>
      <c r="G480" s="485"/>
      <c r="H480" s="485"/>
      <c r="I480" s="64"/>
      <c r="K480" s="62"/>
      <c r="L480" s="62"/>
      <c r="M480" s="62"/>
      <c r="N480" s="64"/>
      <c r="P480" s="62"/>
      <c r="Q480" s="62"/>
      <c r="R480" s="62"/>
      <c r="S480" s="64"/>
      <c r="U480" s="62"/>
      <c r="Y480" s="64"/>
      <c r="AD480" s="64"/>
    </row>
    <row r="481" spans="1:30" s="315" customFormat="1" x14ac:dyDescent="0.2">
      <c r="A481" s="483"/>
      <c r="B481" s="62"/>
      <c r="D481" s="486"/>
      <c r="F481" s="63"/>
      <c r="G481" s="485"/>
      <c r="H481" s="485"/>
      <c r="I481" s="64"/>
      <c r="K481" s="62"/>
      <c r="L481" s="62"/>
      <c r="M481" s="62"/>
      <c r="N481" s="64"/>
      <c r="P481" s="62"/>
      <c r="Q481" s="62"/>
      <c r="R481" s="62"/>
      <c r="S481" s="64"/>
      <c r="U481" s="62"/>
      <c r="Y481" s="64"/>
      <c r="AD481" s="64"/>
    </row>
    <row r="482" spans="1:30" s="315" customFormat="1" x14ac:dyDescent="0.2">
      <c r="A482" s="483"/>
      <c r="B482" s="62"/>
      <c r="D482" s="486"/>
      <c r="F482" s="63"/>
      <c r="G482" s="485"/>
      <c r="H482" s="485"/>
      <c r="I482" s="64"/>
      <c r="K482" s="62"/>
      <c r="L482" s="62"/>
      <c r="M482" s="62"/>
      <c r="N482" s="64"/>
      <c r="P482" s="62"/>
      <c r="Q482" s="62"/>
      <c r="R482" s="62"/>
      <c r="S482" s="64"/>
      <c r="U482" s="62"/>
      <c r="Y482" s="64"/>
      <c r="AD482" s="64"/>
    </row>
    <row r="483" spans="1:30" s="315" customFormat="1" x14ac:dyDescent="0.2">
      <c r="A483" s="483"/>
      <c r="B483" s="62"/>
      <c r="D483" s="486"/>
      <c r="F483" s="63"/>
      <c r="G483" s="485"/>
      <c r="H483" s="485"/>
      <c r="I483" s="64"/>
      <c r="K483" s="62"/>
      <c r="L483" s="62"/>
      <c r="M483" s="62"/>
      <c r="N483" s="64"/>
      <c r="P483" s="62"/>
      <c r="Q483" s="62"/>
      <c r="R483" s="62"/>
      <c r="S483" s="64"/>
      <c r="U483" s="62"/>
      <c r="Y483" s="64"/>
      <c r="AD483" s="64"/>
    </row>
    <row r="484" spans="1:30" s="315" customFormat="1" x14ac:dyDescent="0.2">
      <c r="A484" s="483"/>
      <c r="B484" s="62"/>
      <c r="D484" s="486"/>
      <c r="F484" s="63"/>
      <c r="G484" s="485"/>
      <c r="H484" s="485"/>
      <c r="I484" s="64"/>
      <c r="K484" s="62"/>
      <c r="L484" s="62"/>
      <c r="M484" s="62"/>
      <c r="N484" s="64"/>
      <c r="P484" s="62"/>
      <c r="Q484" s="62"/>
      <c r="R484" s="62"/>
      <c r="S484" s="64"/>
      <c r="U484" s="62"/>
      <c r="Y484" s="64"/>
      <c r="AD484" s="64"/>
    </row>
    <row r="485" spans="1:30" s="315" customFormat="1" x14ac:dyDescent="0.2">
      <c r="A485" s="483"/>
      <c r="B485" s="62"/>
      <c r="D485" s="486"/>
      <c r="F485" s="63"/>
      <c r="G485" s="485"/>
      <c r="H485" s="485"/>
      <c r="I485" s="64"/>
      <c r="K485" s="62"/>
      <c r="L485" s="62"/>
      <c r="M485" s="62"/>
      <c r="N485" s="64"/>
      <c r="P485" s="62"/>
      <c r="Q485" s="62"/>
      <c r="R485" s="62"/>
      <c r="S485" s="64"/>
      <c r="U485" s="62"/>
      <c r="Y485" s="64"/>
      <c r="AD485" s="64"/>
    </row>
    <row r="486" spans="1:30" s="315" customFormat="1" x14ac:dyDescent="0.2">
      <c r="A486" s="483"/>
      <c r="B486" s="62"/>
      <c r="D486" s="486"/>
      <c r="F486" s="63"/>
      <c r="G486" s="485"/>
      <c r="H486" s="485"/>
      <c r="I486" s="64"/>
      <c r="K486" s="62"/>
      <c r="L486" s="62"/>
      <c r="M486" s="62"/>
      <c r="N486" s="64"/>
      <c r="P486" s="62"/>
      <c r="Q486" s="62"/>
      <c r="R486" s="62"/>
      <c r="S486" s="64"/>
      <c r="U486" s="62"/>
      <c r="Y486" s="64"/>
      <c r="AD486" s="64"/>
    </row>
    <row r="487" spans="1:30" s="315" customFormat="1" x14ac:dyDescent="0.2">
      <c r="A487" s="483"/>
      <c r="B487" s="62"/>
      <c r="D487" s="486"/>
      <c r="F487" s="63"/>
      <c r="G487" s="485"/>
      <c r="H487" s="485"/>
      <c r="I487" s="64"/>
      <c r="K487" s="62"/>
      <c r="L487" s="62"/>
      <c r="M487" s="62"/>
      <c r="N487" s="64"/>
      <c r="P487" s="62"/>
      <c r="Q487" s="62"/>
      <c r="R487" s="62"/>
      <c r="S487" s="64"/>
      <c r="U487" s="62"/>
      <c r="Y487" s="64"/>
      <c r="AD487" s="64"/>
    </row>
    <row r="488" spans="1:30" s="315" customFormat="1" x14ac:dyDescent="0.2">
      <c r="A488" s="483"/>
      <c r="B488" s="62"/>
      <c r="D488" s="486"/>
      <c r="F488" s="63"/>
      <c r="G488" s="485"/>
      <c r="H488" s="485"/>
      <c r="I488" s="64"/>
      <c r="K488" s="62"/>
      <c r="L488" s="62"/>
      <c r="M488" s="62"/>
      <c r="N488" s="64"/>
      <c r="P488" s="62"/>
      <c r="Q488" s="62"/>
      <c r="R488" s="62"/>
      <c r="S488" s="64"/>
      <c r="U488" s="62"/>
      <c r="Y488" s="64"/>
      <c r="AD488" s="64"/>
    </row>
    <row r="489" spans="1:30" s="315" customFormat="1" x14ac:dyDescent="0.2">
      <c r="A489" s="483"/>
      <c r="B489" s="62"/>
      <c r="D489" s="486"/>
      <c r="F489" s="63"/>
      <c r="G489" s="485"/>
      <c r="H489" s="485"/>
      <c r="I489" s="64"/>
      <c r="K489" s="62"/>
      <c r="L489" s="62"/>
      <c r="M489" s="62"/>
      <c r="N489" s="64"/>
      <c r="P489" s="62"/>
      <c r="Q489" s="62"/>
      <c r="R489" s="62"/>
      <c r="S489" s="64"/>
      <c r="U489" s="62"/>
      <c r="Y489" s="64"/>
      <c r="AD489" s="64"/>
    </row>
    <row r="490" spans="1:30" s="315" customFormat="1" x14ac:dyDescent="0.2">
      <c r="A490" s="483"/>
      <c r="B490" s="62"/>
      <c r="D490" s="486"/>
      <c r="F490" s="63"/>
      <c r="G490" s="485"/>
      <c r="H490" s="485"/>
      <c r="I490" s="64"/>
      <c r="K490" s="62"/>
      <c r="L490" s="62"/>
      <c r="M490" s="62"/>
      <c r="N490" s="64"/>
      <c r="P490" s="62"/>
      <c r="Q490" s="62"/>
      <c r="R490" s="62"/>
      <c r="S490" s="64"/>
      <c r="U490" s="62"/>
      <c r="Y490" s="64"/>
      <c r="AD490" s="64"/>
    </row>
    <row r="491" spans="1:30" s="315" customFormat="1" x14ac:dyDescent="0.2">
      <c r="A491" s="483"/>
      <c r="B491" s="62"/>
      <c r="D491" s="486"/>
      <c r="F491" s="63"/>
      <c r="G491" s="485"/>
      <c r="H491" s="485"/>
      <c r="I491" s="64"/>
      <c r="K491" s="62"/>
      <c r="L491" s="62"/>
      <c r="M491" s="62"/>
      <c r="N491" s="64"/>
      <c r="P491" s="62"/>
      <c r="Q491" s="62"/>
      <c r="R491" s="62"/>
      <c r="S491" s="64"/>
      <c r="U491" s="62"/>
      <c r="Y491" s="64"/>
      <c r="AD491" s="64"/>
    </row>
    <row r="492" spans="1:30" s="315" customFormat="1" x14ac:dyDescent="0.2">
      <c r="A492" s="483"/>
      <c r="B492" s="62"/>
      <c r="D492" s="486"/>
      <c r="F492" s="63"/>
      <c r="G492" s="485"/>
      <c r="H492" s="485"/>
      <c r="I492" s="64"/>
      <c r="K492" s="62"/>
      <c r="L492" s="62"/>
      <c r="M492" s="62"/>
      <c r="N492" s="64"/>
      <c r="P492" s="62"/>
      <c r="Q492" s="62"/>
      <c r="R492" s="62"/>
      <c r="S492" s="64"/>
      <c r="U492" s="62"/>
      <c r="Y492" s="64"/>
      <c r="AD492" s="64"/>
    </row>
    <row r="493" spans="1:30" s="315" customFormat="1" x14ac:dyDescent="0.2">
      <c r="A493" s="483"/>
      <c r="B493" s="62"/>
      <c r="D493" s="486"/>
      <c r="F493" s="63"/>
      <c r="G493" s="485"/>
      <c r="H493" s="485"/>
      <c r="I493" s="64"/>
      <c r="K493" s="62"/>
      <c r="L493" s="62"/>
      <c r="M493" s="62"/>
      <c r="N493" s="64"/>
      <c r="P493" s="62"/>
      <c r="Q493" s="62"/>
      <c r="R493" s="62"/>
      <c r="S493" s="64"/>
      <c r="U493" s="62"/>
      <c r="Y493" s="64"/>
      <c r="AD493" s="64"/>
    </row>
    <row r="494" spans="1:30" s="315" customFormat="1" x14ac:dyDescent="0.2">
      <c r="A494" s="483"/>
      <c r="B494" s="62"/>
      <c r="D494" s="486"/>
      <c r="F494" s="63"/>
      <c r="G494" s="485"/>
      <c r="H494" s="485"/>
      <c r="I494" s="64"/>
      <c r="K494" s="62"/>
      <c r="L494" s="62"/>
      <c r="M494" s="62"/>
      <c r="N494" s="64"/>
      <c r="P494" s="62"/>
      <c r="Q494" s="62"/>
      <c r="R494" s="62"/>
      <c r="S494" s="64"/>
      <c r="U494" s="62"/>
      <c r="Y494" s="64"/>
      <c r="AD494" s="64"/>
    </row>
    <row r="495" spans="1:30" s="315" customFormat="1" x14ac:dyDescent="0.2">
      <c r="A495" s="483"/>
      <c r="B495" s="62"/>
      <c r="D495" s="486"/>
      <c r="F495" s="63"/>
      <c r="G495" s="485"/>
      <c r="H495" s="485"/>
      <c r="I495" s="64"/>
      <c r="K495" s="62"/>
      <c r="L495" s="62"/>
      <c r="M495" s="62"/>
      <c r="N495" s="64"/>
      <c r="P495" s="62"/>
      <c r="Q495" s="62"/>
      <c r="R495" s="62"/>
      <c r="S495" s="64"/>
      <c r="U495" s="62"/>
      <c r="Y495" s="64"/>
      <c r="AD495" s="64"/>
    </row>
    <row r="496" spans="1:30" s="315" customFormat="1" x14ac:dyDescent="0.2">
      <c r="A496" s="483"/>
      <c r="B496" s="62"/>
      <c r="D496" s="486"/>
      <c r="F496" s="63"/>
      <c r="G496" s="485"/>
      <c r="H496" s="485"/>
      <c r="I496" s="64"/>
      <c r="K496" s="62"/>
      <c r="L496" s="62"/>
      <c r="M496" s="62"/>
      <c r="N496" s="64"/>
      <c r="P496" s="62"/>
      <c r="Q496" s="62"/>
      <c r="R496" s="62"/>
      <c r="S496" s="64"/>
      <c r="U496" s="62"/>
      <c r="Y496" s="64"/>
      <c r="AD496" s="64"/>
    </row>
    <row r="497" spans="1:30" s="315" customFormat="1" x14ac:dyDescent="0.2">
      <c r="A497" s="483"/>
      <c r="B497" s="62"/>
      <c r="D497" s="486"/>
      <c r="F497" s="63"/>
      <c r="G497" s="485"/>
      <c r="H497" s="485"/>
      <c r="I497" s="64"/>
      <c r="K497" s="62"/>
      <c r="L497" s="62"/>
      <c r="M497" s="62"/>
      <c r="N497" s="64"/>
      <c r="P497" s="62"/>
      <c r="Q497" s="62"/>
      <c r="R497" s="62"/>
      <c r="S497" s="64"/>
      <c r="U497" s="62"/>
      <c r="Y497" s="64"/>
      <c r="AD497" s="64"/>
    </row>
    <row r="498" spans="1:30" s="315" customFormat="1" x14ac:dyDescent="0.2">
      <c r="A498" s="483"/>
      <c r="B498" s="62"/>
      <c r="D498" s="486"/>
      <c r="F498" s="63"/>
      <c r="G498" s="485"/>
      <c r="H498" s="485"/>
      <c r="I498" s="64"/>
      <c r="K498" s="62"/>
      <c r="L498" s="62"/>
      <c r="M498" s="62"/>
      <c r="N498" s="64"/>
      <c r="P498" s="62"/>
      <c r="Q498" s="62"/>
      <c r="R498" s="62"/>
      <c r="S498" s="64"/>
      <c r="U498" s="62"/>
      <c r="Y498" s="64"/>
      <c r="AD498" s="64"/>
    </row>
    <row r="499" spans="1:30" s="315" customFormat="1" x14ac:dyDescent="0.2">
      <c r="A499" s="483"/>
      <c r="B499" s="62"/>
      <c r="D499" s="486"/>
      <c r="F499" s="63"/>
      <c r="G499" s="485"/>
      <c r="H499" s="485"/>
      <c r="I499" s="64"/>
      <c r="K499" s="62"/>
      <c r="L499" s="62"/>
      <c r="M499" s="62"/>
      <c r="N499" s="64"/>
      <c r="P499" s="62"/>
      <c r="Q499" s="62"/>
      <c r="R499" s="62"/>
      <c r="S499" s="64"/>
      <c r="U499" s="62"/>
      <c r="Y499" s="64"/>
      <c r="AD499" s="64"/>
    </row>
    <row r="500" spans="1:30" s="315" customFormat="1" x14ac:dyDescent="0.2">
      <c r="A500" s="483"/>
      <c r="B500" s="62"/>
      <c r="D500" s="486"/>
      <c r="F500" s="63"/>
      <c r="G500" s="485"/>
      <c r="H500" s="485"/>
      <c r="I500" s="64"/>
      <c r="K500" s="62"/>
      <c r="L500" s="62"/>
      <c r="M500" s="62"/>
      <c r="N500" s="64"/>
      <c r="P500" s="62"/>
      <c r="Q500" s="62"/>
      <c r="R500" s="62"/>
      <c r="S500" s="64"/>
      <c r="U500" s="62"/>
      <c r="Y500" s="64"/>
      <c r="AD500" s="64"/>
    </row>
    <row r="501" spans="1:30" s="315" customFormat="1" x14ac:dyDescent="0.2">
      <c r="A501" s="483"/>
      <c r="B501" s="62"/>
      <c r="D501" s="486"/>
      <c r="F501" s="63"/>
      <c r="G501" s="485"/>
      <c r="H501" s="485"/>
      <c r="I501" s="64"/>
      <c r="K501" s="62"/>
      <c r="L501" s="62"/>
      <c r="M501" s="62"/>
      <c r="N501" s="64"/>
      <c r="P501" s="62"/>
      <c r="Q501" s="62"/>
      <c r="R501" s="62"/>
      <c r="S501" s="64"/>
      <c r="U501" s="62"/>
      <c r="Y501" s="64"/>
      <c r="AD501" s="64"/>
    </row>
    <row r="502" spans="1:30" s="315" customFormat="1" x14ac:dyDescent="0.2">
      <c r="A502" s="483"/>
      <c r="B502" s="62"/>
      <c r="D502" s="486"/>
      <c r="F502" s="63"/>
      <c r="G502" s="485"/>
      <c r="H502" s="485"/>
      <c r="I502" s="64"/>
      <c r="K502" s="62"/>
      <c r="L502" s="62"/>
      <c r="M502" s="62"/>
      <c r="N502" s="64"/>
      <c r="P502" s="62"/>
      <c r="Q502" s="62"/>
      <c r="R502" s="62"/>
      <c r="S502" s="64"/>
      <c r="U502" s="62"/>
      <c r="Y502" s="64"/>
      <c r="AD502" s="64"/>
    </row>
    <row r="503" spans="1:30" s="315" customFormat="1" x14ac:dyDescent="0.2">
      <c r="A503" s="483"/>
      <c r="B503" s="62"/>
      <c r="D503" s="486"/>
      <c r="F503" s="63"/>
      <c r="G503" s="485"/>
      <c r="H503" s="485"/>
      <c r="I503" s="64"/>
      <c r="K503" s="62"/>
      <c r="L503" s="62"/>
      <c r="M503" s="62"/>
      <c r="N503" s="64"/>
      <c r="P503" s="62"/>
      <c r="Q503" s="62"/>
      <c r="R503" s="62"/>
      <c r="S503" s="64"/>
      <c r="U503" s="62"/>
      <c r="Y503" s="64"/>
      <c r="AD503" s="64"/>
    </row>
    <row r="504" spans="1:30" s="315" customFormat="1" x14ac:dyDescent="0.2">
      <c r="A504" s="483"/>
      <c r="B504" s="62"/>
      <c r="D504" s="486"/>
      <c r="F504" s="63"/>
      <c r="G504" s="485"/>
      <c r="H504" s="485"/>
      <c r="I504" s="64"/>
      <c r="K504" s="62"/>
      <c r="L504" s="62"/>
      <c r="M504" s="62"/>
      <c r="N504" s="64"/>
      <c r="P504" s="62"/>
      <c r="Q504" s="62"/>
      <c r="R504" s="62"/>
      <c r="S504" s="64"/>
      <c r="U504" s="62"/>
      <c r="Y504" s="64"/>
      <c r="AD504" s="64"/>
    </row>
    <row r="505" spans="1:30" s="315" customFormat="1" x14ac:dyDescent="0.2">
      <c r="A505" s="483"/>
      <c r="B505" s="62"/>
      <c r="D505" s="486"/>
      <c r="F505" s="63"/>
      <c r="G505" s="485"/>
      <c r="H505" s="485"/>
      <c r="I505" s="64"/>
      <c r="K505" s="62"/>
      <c r="L505" s="62"/>
      <c r="M505" s="62"/>
      <c r="N505" s="64"/>
      <c r="P505" s="62"/>
      <c r="Q505" s="62"/>
      <c r="R505" s="62"/>
      <c r="S505" s="64"/>
      <c r="U505" s="62"/>
      <c r="Y505" s="64"/>
      <c r="AD505" s="64"/>
    </row>
    <row r="506" spans="1:30" s="315" customFormat="1" x14ac:dyDescent="0.2">
      <c r="A506" s="483"/>
      <c r="B506" s="62"/>
      <c r="D506" s="486"/>
      <c r="F506" s="63"/>
      <c r="G506" s="485"/>
      <c r="H506" s="485"/>
      <c r="I506" s="64"/>
      <c r="K506" s="62"/>
      <c r="L506" s="62"/>
      <c r="M506" s="62"/>
      <c r="N506" s="64"/>
      <c r="P506" s="62"/>
      <c r="Q506" s="62"/>
      <c r="R506" s="62"/>
      <c r="S506" s="64"/>
      <c r="U506" s="62"/>
      <c r="Y506" s="64"/>
      <c r="AD506" s="64"/>
    </row>
    <row r="507" spans="1:30" s="315" customFormat="1" x14ac:dyDescent="0.2">
      <c r="A507" s="483"/>
      <c r="B507" s="62"/>
      <c r="D507" s="486"/>
      <c r="F507" s="63"/>
      <c r="G507" s="485"/>
      <c r="H507" s="485"/>
      <c r="I507" s="64"/>
      <c r="K507" s="62"/>
      <c r="L507" s="62"/>
      <c r="M507" s="62"/>
      <c r="N507" s="64"/>
      <c r="P507" s="62"/>
      <c r="Q507" s="62"/>
      <c r="R507" s="62"/>
      <c r="S507" s="64"/>
      <c r="U507" s="62"/>
      <c r="Y507" s="64"/>
      <c r="AD507" s="64"/>
    </row>
    <row r="508" spans="1:30" s="315" customFormat="1" x14ac:dyDescent="0.2">
      <c r="A508" s="483"/>
      <c r="B508" s="62"/>
      <c r="D508" s="486"/>
      <c r="F508" s="63"/>
      <c r="G508" s="485"/>
      <c r="H508" s="485"/>
      <c r="I508" s="64"/>
      <c r="K508" s="62"/>
      <c r="L508" s="62"/>
      <c r="M508" s="62"/>
      <c r="N508" s="64"/>
      <c r="P508" s="62"/>
      <c r="Q508" s="62"/>
      <c r="R508" s="62"/>
      <c r="S508" s="64"/>
      <c r="U508" s="62"/>
      <c r="Y508" s="64"/>
      <c r="AD508" s="64"/>
    </row>
    <row r="509" spans="1:30" s="315" customFormat="1" x14ac:dyDescent="0.2">
      <c r="A509" s="483"/>
      <c r="B509" s="62"/>
      <c r="D509" s="486"/>
      <c r="F509" s="63"/>
      <c r="G509" s="485"/>
      <c r="H509" s="485"/>
      <c r="I509" s="64"/>
      <c r="K509" s="62"/>
      <c r="L509" s="62"/>
      <c r="M509" s="62"/>
      <c r="N509" s="64"/>
      <c r="P509" s="62"/>
      <c r="Q509" s="62"/>
      <c r="R509" s="62"/>
      <c r="S509" s="64"/>
      <c r="U509" s="62"/>
      <c r="Y509" s="64"/>
      <c r="AD509" s="64"/>
    </row>
    <row r="510" spans="1:30" s="315" customFormat="1" x14ac:dyDescent="0.2">
      <c r="A510" s="483"/>
      <c r="B510" s="62"/>
      <c r="D510" s="486"/>
      <c r="F510" s="63"/>
      <c r="G510" s="485"/>
      <c r="H510" s="485"/>
      <c r="I510" s="64"/>
      <c r="K510" s="62"/>
      <c r="L510" s="62"/>
      <c r="M510" s="62"/>
      <c r="N510" s="64"/>
      <c r="P510" s="62"/>
      <c r="Q510" s="62"/>
      <c r="R510" s="62"/>
      <c r="S510" s="64"/>
      <c r="U510" s="62"/>
      <c r="Y510" s="64"/>
      <c r="AD510" s="64"/>
    </row>
    <row r="511" spans="1:30" s="315" customFormat="1" x14ac:dyDescent="0.2">
      <c r="A511" s="483"/>
      <c r="B511" s="62"/>
      <c r="D511" s="486"/>
      <c r="F511" s="63"/>
      <c r="G511" s="485"/>
      <c r="H511" s="485"/>
      <c r="I511" s="64"/>
      <c r="K511" s="62"/>
      <c r="L511" s="62"/>
      <c r="M511" s="62"/>
      <c r="N511" s="64"/>
      <c r="P511" s="62"/>
      <c r="Q511" s="62"/>
      <c r="R511" s="62"/>
      <c r="S511" s="64"/>
      <c r="U511" s="62"/>
      <c r="Y511" s="64"/>
      <c r="AD511" s="64"/>
    </row>
    <row r="512" spans="1:30" s="315" customFormat="1" x14ac:dyDescent="0.2">
      <c r="A512" s="483"/>
      <c r="B512" s="62"/>
      <c r="D512" s="486"/>
      <c r="F512" s="63"/>
      <c r="G512" s="485"/>
      <c r="H512" s="485"/>
      <c r="I512" s="64"/>
      <c r="K512" s="62"/>
      <c r="L512" s="62"/>
      <c r="M512" s="62"/>
      <c r="N512" s="64"/>
      <c r="P512" s="62"/>
      <c r="Q512" s="62"/>
      <c r="R512" s="62"/>
      <c r="S512" s="64"/>
      <c r="U512" s="62"/>
      <c r="Y512" s="64"/>
      <c r="AD512" s="64"/>
    </row>
    <row r="513" spans="1:30" s="315" customFormat="1" x14ac:dyDescent="0.2">
      <c r="A513" s="483"/>
      <c r="B513" s="62"/>
      <c r="D513" s="486"/>
      <c r="F513" s="63"/>
      <c r="G513" s="485"/>
      <c r="H513" s="485"/>
      <c r="I513" s="64"/>
      <c r="K513" s="62"/>
      <c r="L513" s="62"/>
      <c r="M513" s="62"/>
      <c r="N513" s="64"/>
      <c r="P513" s="62"/>
      <c r="Q513" s="62"/>
      <c r="R513" s="62"/>
      <c r="S513" s="64"/>
      <c r="U513" s="62"/>
      <c r="Y513" s="64"/>
      <c r="AD513" s="64"/>
    </row>
    <row r="514" spans="1:30" s="315" customFormat="1" x14ac:dyDescent="0.2">
      <c r="A514" s="483"/>
      <c r="B514" s="62"/>
      <c r="D514" s="486"/>
      <c r="F514" s="63"/>
      <c r="G514" s="485"/>
      <c r="H514" s="485"/>
      <c r="I514" s="64"/>
      <c r="K514" s="62"/>
      <c r="L514" s="62"/>
      <c r="M514" s="62"/>
      <c r="N514" s="64"/>
      <c r="P514" s="62"/>
      <c r="Q514" s="62"/>
      <c r="R514" s="62"/>
      <c r="S514" s="64"/>
      <c r="U514" s="62"/>
      <c r="Y514" s="64"/>
      <c r="AD514" s="64"/>
    </row>
    <row r="515" spans="1:30" s="315" customFormat="1" x14ac:dyDescent="0.2">
      <c r="A515" s="483"/>
      <c r="B515" s="62"/>
      <c r="D515" s="486"/>
      <c r="F515" s="63"/>
      <c r="G515" s="485"/>
      <c r="H515" s="485"/>
      <c r="I515" s="64"/>
      <c r="K515" s="62"/>
      <c r="L515" s="62"/>
      <c r="M515" s="62"/>
      <c r="N515" s="64"/>
      <c r="P515" s="62"/>
      <c r="Q515" s="62"/>
      <c r="R515" s="62"/>
      <c r="S515" s="64"/>
      <c r="U515" s="62"/>
      <c r="Y515" s="64"/>
      <c r="AD515" s="64"/>
    </row>
    <row r="516" spans="1:30" s="315" customFormat="1" x14ac:dyDescent="0.2">
      <c r="A516" s="483"/>
      <c r="B516" s="62"/>
      <c r="D516" s="486"/>
      <c r="F516" s="63"/>
      <c r="G516" s="485"/>
      <c r="H516" s="485"/>
      <c r="I516" s="64"/>
      <c r="K516" s="62"/>
      <c r="L516" s="62"/>
      <c r="M516" s="62"/>
      <c r="N516" s="64"/>
      <c r="P516" s="62"/>
      <c r="Q516" s="62"/>
      <c r="R516" s="62"/>
      <c r="S516" s="64"/>
      <c r="U516" s="62"/>
      <c r="Y516" s="64"/>
      <c r="AD516" s="64"/>
    </row>
    <row r="517" spans="1:30" s="315" customFormat="1" x14ac:dyDescent="0.2">
      <c r="A517" s="483"/>
      <c r="B517" s="62"/>
      <c r="D517" s="486"/>
      <c r="F517" s="63"/>
      <c r="G517" s="485"/>
      <c r="H517" s="485"/>
      <c r="I517" s="64"/>
      <c r="K517" s="62"/>
      <c r="L517" s="62"/>
      <c r="M517" s="62"/>
      <c r="N517" s="64"/>
      <c r="P517" s="62"/>
      <c r="Q517" s="62"/>
      <c r="R517" s="62"/>
      <c r="S517" s="64"/>
      <c r="U517" s="62"/>
      <c r="Y517" s="64"/>
      <c r="AD517" s="64"/>
    </row>
    <row r="518" spans="1:30" s="315" customFormat="1" x14ac:dyDescent="0.2">
      <c r="A518" s="483"/>
      <c r="B518" s="62"/>
      <c r="D518" s="486"/>
      <c r="F518" s="63"/>
      <c r="G518" s="485"/>
      <c r="H518" s="485"/>
      <c r="I518" s="64"/>
      <c r="K518" s="62"/>
      <c r="L518" s="62"/>
      <c r="M518" s="62"/>
      <c r="N518" s="64"/>
      <c r="P518" s="62"/>
      <c r="Q518" s="62"/>
      <c r="R518" s="62"/>
      <c r="S518" s="64"/>
      <c r="U518" s="62"/>
      <c r="Y518" s="64"/>
      <c r="AD518" s="64"/>
    </row>
    <row r="519" spans="1:30" s="315" customFormat="1" x14ac:dyDescent="0.2">
      <c r="A519" s="483"/>
      <c r="B519" s="62"/>
      <c r="D519" s="486"/>
      <c r="F519" s="63"/>
      <c r="G519" s="485"/>
      <c r="H519" s="485"/>
      <c r="I519" s="64"/>
      <c r="K519" s="62"/>
      <c r="L519" s="62"/>
      <c r="M519" s="62"/>
      <c r="N519" s="64"/>
      <c r="P519" s="62"/>
      <c r="Q519" s="62"/>
      <c r="R519" s="62"/>
      <c r="S519" s="64"/>
      <c r="U519" s="62"/>
      <c r="Y519" s="64"/>
      <c r="AD519" s="64"/>
    </row>
    <row r="520" spans="1:30" s="315" customFormat="1" x14ac:dyDescent="0.2">
      <c r="A520" s="483"/>
      <c r="B520" s="62"/>
      <c r="D520" s="486"/>
      <c r="F520" s="63"/>
      <c r="G520" s="485"/>
      <c r="H520" s="485"/>
      <c r="I520" s="64"/>
      <c r="K520" s="62"/>
      <c r="L520" s="62"/>
      <c r="M520" s="62"/>
      <c r="N520" s="64"/>
      <c r="P520" s="62"/>
      <c r="Q520" s="62"/>
      <c r="R520" s="62"/>
      <c r="S520" s="64"/>
      <c r="U520" s="62"/>
      <c r="Y520" s="64"/>
      <c r="AD520" s="64"/>
    </row>
    <row r="521" spans="1:30" s="315" customFormat="1" x14ac:dyDescent="0.2">
      <c r="A521" s="483"/>
      <c r="B521" s="62"/>
      <c r="D521" s="486"/>
      <c r="F521" s="63"/>
      <c r="G521" s="485"/>
      <c r="H521" s="485"/>
      <c r="I521" s="64"/>
      <c r="K521" s="62"/>
      <c r="L521" s="62"/>
      <c r="M521" s="62"/>
      <c r="N521" s="64"/>
      <c r="P521" s="62"/>
      <c r="Q521" s="62"/>
      <c r="R521" s="62"/>
      <c r="S521" s="64"/>
      <c r="U521" s="62"/>
      <c r="Y521" s="64"/>
      <c r="AD521" s="64"/>
    </row>
    <row r="522" spans="1:30" s="315" customFormat="1" x14ac:dyDescent="0.2">
      <c r="A522" s="483"/>
      <c r="B522" s="62"/>
      <c r="D522" s="486"/>
      <c r="F522" s="63"/>
      <c r="G522" s="485"/>
      <c r="H522" s="485"/>
      <c r="I522" s="64"/>
      <c r="K522" s="62"/>
      <c r="L522" s="62"/>
      <c r="M522" s="62"/>
      <c r="N522" s="64"/>
      <c r="P522" s="62"/>
      <c r="Q522" s="62"/>
      <c r="R522" s="62"/>
      <c r="S522" s="64"/>
      <c r="U522" s="62"/>
      <c r="Y522" s="64"/>
      <c r="AD522" s="64"/>
    </row>
    <row r="523" spans="1:30" s="315" customFormat="1" x14ac:dyDescent="0.2">
      <c r="A523" s="483"/>
      <c r="B523" s="62"/>
      <c r="D523" s="486"/>
      <c r="F523" s="63"/>
      <c r="G523" s="485"/>
      <c r="H523" s="485"/>
      <c r="I523" s="64"/>
      <c r="K523" s="62"/>
      <c r="L523" s="62"/>
      <c r="M523" s="62"/>
      <c r="N523" s="64"/>
      <c r="P523" s="62"/>
      <c r="Q523" s="62"/>
      <c r="R523" s="62"/>
      <c r="S523" s="64"/>
      <c r="U523" s="62"/>
      <c r="Y523" s="64"/>
      <c r="AD523" s="64"/>
    </row>
    <row r="524" spans="1:30" s="315" customFormat="1" x14ac:dyDescent="0.2">
      <c r="A524" s="483"/>
      <c r="B524" s="62"/>
      <c r="D524" s="486"/>
      <c r="F524" s="63"/>
      <c r="G524" s="485"/>
      <c r="H524" s="485"/>
      <c r="I524" s="64"/>
      <c r="K524" s="62"/>
      <c r="L524" s="62"/>
      <c r="M524" s="62"/>
      <c r="N524" s="64"/>
      <c r="P524" s="62"/>
      <c r="Q524" s="62"/>
      <c r="R524" s="62"/>
      <c r="S524" s="64"/>
      <c r="U524" s="62"/>
      <c r="Y524" s="64"/>
      <c r="AD524" s="64"/>
    </row>
    <row r="525" spans="1:30" s="315" customFormat="1" x14ac:dyDescent="0.2">
      <c r="A525" s="483"/>
      <c r="B525" s="62"/>
      <c r="D525" s="486"/>
      <c r="F525" s="63"/>
      <c r="G525" s="485"/>
      <c r="H525" s="485"/>
      <c r="I525" s="64"/>
      <c r="K525" s="62"/>
      <c r="L525" s="62"/>
      <c r="M525" s="62"/>
      <c r="N525" s="64"/>
      <c r="P525" s="62"/>
      <c r="Q525" s="62"/>
      <c r="R525" s="62"/>
      <c r="S525" s="64"/>
      <c r="U525" s="62"/>
      <c r="Y525" s="64"/>
      <c r="AD525" s="64"/>
    </row>
    <row r="526" spans="1:30" s="315" customFormat="1" x14ac:dyDescent="0.2">
      <c r="A526" s="483"/>
      <c r="B526" s="62"/>
      <c r="D526" s="486"/>
      <c r="F526" s="63"/>
      <c r="G526" s="485"/>
      <c r="H526" s="485"/>
      <c r="I526" s="64"/>
      <c r="K526" s="62"/>
      <c r="L526" s="62"/>
      <c r="M526" s="62"/>
      <c r="N526" s="64"/>
      <c r="P526" s="62"/>
      <c r="Q526" s="62"/>
      <c r="R526" s="62"/>
      <c r="S526" s="64"/>
      <c r="U526" s="62"/>
      <c r="Y526" s="64"/>
      <c r="AD526" s="64"/>
    </row>
    <row r="527" spans="1:30" s="315" customFormat="1" x14ac:dyDescent="0.2">
      <c r="A527" s="483"/>
      <c r="B527" s="62"/>
      <c r="D527" s="486"/>
      <c r="F527" s="63"/>
      <c r="G527" s="485"/>
      <c r="H527" s="485"/>
      <c r="I527" s="64"/>
      <c r="K527" s="62"/>
      <c r="L527" s="62"/>
      <c r="M527" s="62"/>
      <c r="N527" s="64"/>
      <c r="P527" s="62"/>
      <c r="Q527" s="62"/>
      <c r="R527" s="62"/>
      <c r="S527" s="64"/>
      <c r="U527" s="62"/>
      <c r="Y527" s="64"/>
      <c r="AD527" s="64"/>
    </row>
    <row r="528" spans="1:30" s="315" customFormat="1" x14ac:dyDescent="0.2">
      <c r="A528" s="483"/>
      <c r="B528" s="62"/>
      <c r="D528" s="486"/>
      <c r="F528" s="63"/>
      <c r="G528" s="485"/>
      <c r="H528" s="485"/>
      <c r="I528" s="64"/>
      <c r="K528" s="62"/>
      <c r="L528" s="62"/>
      <c r="M528" s="62"/>
      <c r="N528" s="64"/>
      <c r="P528" s="62"/>
      <c r="Q528" s="62"/>
      <c r="R528" s="62"/>
      <c r="S528" s="64"/>
      <c r="U528" s="62"/>
      <c r="Y528" s="64"/>
      <c r="AD528" s="64"/>
    </row>
    <row r="529" spans="1:30" s="315" customFormat="1" x14ac:dyDescent="0.2">
      <c r="A529" s="483"/>
      <c r="B529" s="62"/>
      <c r="D529" s="486"/>
      <c r="F529" s="63"/>
      <c r="G529" s="485"/>
      <c r="H529" s="485"/>
      <c r="I529" s="64"/>
      <c r="K529" s="62"/>
      <c r="L529" s="62"/>
      <c r="M529" s="62"/>
      <c r="N529" s="64"/>
      <c r="P529" s="62"/>
      <c r="Q529" s="62"/>
      <c r="R529" s="62"/>
      <c r="S529" s="64"/>
      <c r="U529" s="62"/>
      <c r="Y529" s="64"/>
      <c r="AD529" s="64"/>
    </row>
    <row r="530" spans="1:30" s="315" customFormat="1" x14ac:dyDescent="0.2">
      <c r="A530" s="483"/>
      <c r="B530" s="62"/>
      <c r="D530" s="486"/>
      <c r="F530" s="63"/>
      <c r="G530" s="485"/>
      <c r="H530" s="485"/>
      <c r="I530" s="64"/>
      <c r="K530" s="62"/>
      <c r="L530" s="62"/>
      <c r="M530" s="62"/>
      <c r="N530" s="64"/>
      <c r="P530" s="62"/>
      <c r="Q530" s="62"/>
      <c r="R530" s="62"/>
      <c r="S530" s="64"/>
      <c r="U530" s="62"/>
      <c r="Y530" s="64"/>
      <c r="AD530" s="64"/>
    </row>
    <row r="531" spans="1:30" s="315" customFormat="1" x14ac:dyDescent="0.2">
      <c r="A531" s="483"/>
      <c r="B531" s="62"/>
      <c r="D531" s="486"/>
      <c r="F531" s="63"/>
      <c r="G531" s="485"/>
      <c r="H531" s="485"/>
      <c r="I531" s="64"/>
      <c r="K531" s="62"/>
      <c r="L531" s="62"/>
      <c r="M531" s="62"/>
      <c r="N531" s="64"/>
      <c r="P531" s="62"/>
      <c r="Q531" s="62"/>
      <c r="R531" s="62"/>
      <c r="S531" s="64"/>
      <c r="U531" s="62"/>
      <c r="Y531" s="64"/>
      <c r="AD531" s="64"/>
    </row>
    <row r="532" spans="1:30" s="315" customFormat="1" x14ac:dyDescent="0.2">
      <c r="A532" s="483"/>
      <c r="B532" s="62"/>
      <c r="D532" s="486"/>
      <c r="F532" s="63"/>
      <c r="G532" s="485"/>
      <c r="H532" s="485"/>
      <c r="I532" s="64"/>
      <c r="K532" s="62"/>
      <c r="L532" s="62"/>
      <c r="M532" s="62"/>
      <c r="N532" s="64"/>
      <c r="P532" s="62"/>
      <c r="Q532" s="62"/>
      <c r="R532" s="62"/>
      <c r="S532" s="64"/>
      <c r="U532" s="62"/>
      <c r="Y532" s="64"/>
      <c r="AD532" s="64"/>
    </row>
    <row r="533" spans="1:30" s="315" customFormat="1" x14ac:dyDescent="0.2">
      <c r="A533" s="483"/>
      <c r="B533" s="62"/>
      <c r="D533" s="486"/>
      <c r="F533" s="63"/>
      <c r="G533" s="485"/>
      <c r="H533" s="485"/>
      <c r="I533" s="64"/>
      <c r="K533" s="62"/>
      <c r="L533" s="62"/>
      <c r="M533" s="62"/>
      <c r="N533" s="64"/>
      <c r="P533" s="62"/>
      <c r="Q533" s="62"/>
      <c r="R533" s="62"/>
      <c r="S533" s="64"/>
      <c r="U533" s="62"/>
      <c r="Y533" s="64"/>
      <c r="AD533" s="64"/>
    </row>
    <row r="534" spans="1:30" s="315" customFormat="1" x14ac:dyDescent="0.2">
      <c r="A534" s="483"/>
      <c r="B534" s="62"/>
      <c r="D534" s="486"/>
      <c r="F534" s="63"/>
      <c r="G534" s="485"/>
      <c r="H534" s="485"/>
      <c r="I534" s="64"/>
      <c r="K534" s="62"/>
      <c r="L534" s="62"/>
      <c r="M534" s="62"/>
      <c r="N534" s="64"/>
      <c r="P534" s="62"/>
      <c r="Q534" s="62"/>
      <c r="R534" s="62"/>
      <c r="S534" s="64"/>
      <c r="U534" s="62"/>
      <c r="Y534" s="64"/>
      <c r="AD534" s="64"/>
    </row>
    <row r="535" spans="1:30" s="315" customFormat="1" x14ac:dyDescent="0.2">
      <c r="A535" s="483"/>
      <c r="B535" s="62"/>
      <c r="D535" s="486"/>
      <c r="F535" s="63"/>
      <c r="G535" s="485"/>
      <c r="H535" s="485"/>
      <c r="I535" s="64"/>
      <c r="K535" s="62"/>
      <c r="L535" s="62"/>
      <c r="M535" s="62"/>
      <c r="N535" s="64"/>
      <c r="P535" s="62"/>
      <c r="Q535" s="62"/>
      <c r="R535" s="62"/>
      <c r="S535" s="64"/>
      <c r="U535" s="62"/>
      <c r="Y535" s="64"/>
      <c r="AD535" s="64"/>
    </row>
    <row r="536" spans="1:30" s="315" customFormat="1" x14ac:dyDescent="0.2">
      <c r="A536" s="483"/>
      <c r="B536" s="62"/>
      <c r="D536" s="486"/>
      <c r="F536" s="63"/>
      <c r="G536" s="485"/>
      <c r="H536" s="485"/>
      <c r="I536" s="64"/>
      <c r="K536" s="62"/>
      <c r="L536" s="62"/>
      <c r="M536" s="62"/>
      <c r="N536" s="64"/>
      <c r="P536" s="62"/>
      <c r="Q536" s="62"/>
      <c r="R536" s="62"/>
      <c r="S536" s="64"/>
      <c r="U536" s="62"/>
      <c r="Y536" s="64"/>
      <c r="AD536" s="64"/>
    </row>
    <row r="537" spans="1:30" s="315" customFormat="1" x14ac:dyDescent="0.2">
      <c r="A537" s="483"/>
      <c r="B537" s="62"/>
      <c r="D537" s="486"/>
      <c r="F537" s="63"/>
      <c r="G537" s="485"/>
      <c r="H537" s="485"/>
      <c r="I537" s="64"/>
      <c r="K537" s="62"/>
      <c r="L537" s="62"/>
      <c r="M537" s="62"/>
      <c r="N537" s="64"/>
      <c r="P537" s="62"/>
      <c r="Q537" s="62"/>
      <c r="R537" s="62"/>
      <c r="S537" s="64"/>
      <c r="U537" s="62"/>
      <c r="Y537" s="64"/>
      <c r="AD537" s="64"/>
    </row>
    <row r="538" spans="1:30" s="315" customFormat="1" x14ac:dyDescent="0.2">
      <c r="A538" s="483"/>
      <c r="B538" s="62"/>
      <c r="D538" s="486"/>
      <c r="F538" s="63"/>
      <c r="G538" s="485"/>
      <c r="H538" s="485"/>
      <c r="I538" s="64"/>
      <c r="K538" s="62"/>
      <c r="L538" s="62"/>
      <c r="M538" s="62"/>
      <c r="N538" s="64"/>
      <c r="P538" s="62"/>
      <c r="Q538" s="62"/>
      <c r="R538" s="62"/>
      <c r="S538" s="64"/>
      <c r="U538" s="62"/>
      <c r="Y538" s="64"/>
      <c r="AD538" s="64"/>
    </row>
    <row r="539" spans="1:30" s="315" customFormat="1" x14ac:dyDescent="0.2">
      <c r="A539" s="483"/>
      <c r="B539" s="62"/>
      <c r="D539" s="486"/>
      <c r="F539" s="63"/>
      <c r="G539" s="485"/>
      <c r="H539" s="485"/>
      <c r="I539" s="64"/>
      <c r="K539" s="62"/>
      <c r="L539" s="62"/>
      <c r="M539" s="62"/>
      <c r="N539" s="64"/>
      <c r="P539" s="62"/>
      <c r="Q539" s="62"/>
      <c r="R539" s="62"/>
      <c r="S539" s="64"/>
      <c r="U539" s="62"/>
      <c r="Y539" s="64"/>
      <c r="AD539" s="64"/>
    </row>
    <row r="540" spans="1:30" s="315" customFormat="1" x14ac:dyDescent="0.2">
      <c r="A540" s="483"/>
      <c r="B540" s="62"/>
      <c r="D540" s="486"/>
      <c r="F540" s="63"/>
      <c r="G540" s="485"/>
      <c r="H540" s="485"/>
      <c r="I540" s="64"/>
      <c r="K540" s="62"/>
      <c r="L540" s="62"/>
      <c r="M540" s="62"/>
      <c r="N540" s="64"/>
      <c r="P540" s="62"/>
      <c r="Q540" s="62"/>
      <c r="R540" s="62"/>
      <c r="S540" s="64"/>
      <c r="U540" s="62"/>
      <c r="Y540" s="64"/>
      <c r="AD540" s="64"/>
    </row>
    <row r="541" spans="1:30" s="315" customFormat="1" x14ac:dyDescent="0.2">
      <c r="A541" s="483"/>
      <c r="B541" s="62"/>
      <c r="D541" s="486"/>
      <c r="F541" s="63"/>
      <c r="G541" s="485"/>
      <c r="H541" s="485"/>
      <c r="I541" s="64"/>
      <c r="K541" s="62"/>
      <c r="L541" s="62"/>
      <c r="M541" s="62"/>
      <c r="N541" s="64"/>
      <c r="P541" s="62"/>
      <c r="Q541" s="62"/>
      <c r="R541" s="62"/>
      <c r="S541" s="64"/>
      <c r="U541" s="62"/>
      <c r="Y541" s="64"/>
      <c r="AD541" s="64"/>
    </row>
    <row r="542" spans="1:30" s="315" customFormat="1" x14ac:dyDescent="0.2">
      <c r="A542" s="483"/>
      <c r="B542" s="62"/>
      <c r="D542" s="486"/>
      <c r="F542" s="63"/>
      <c r="G542" s="485"/>
      <c r="H542" s="485"/>
      <c r="I542" s="64"/>
      <c r="K542" s="62"/>
      <c r="L542" s="62"/>
      <c r="M542" s="62"/>
      <c r="N542" s="64"/>
      <c r="P542" s="62"/>
      <c r="Q542" s="62"/>
      <c r="R542" s="62"/>
      <c r="S542" s="64"/>
      <c r="U542" s="62"/>
      <c r="Y542" s="64"/>
      <c r="AD542" s="64"/>
    </row>
    <row r="543" spans="1:30" s="315" customFormat="1" x14ac:dyDescent="0.2">
      <c r="A543" s="483"/>
      <c r="B543" s="62"/>
      <c r="D543" s="486"/>
      <c r="F543" s="63"/>
      <c r="G543" s="485"/>
      <c r="H543" s="485"/>
      <c r="I543" s="64"/>
      <c r="K543" s="62"/>
      <c r="L543" s="62"/>
      <c r="M543" s="62"/>
      <c r="N543" s="64"/>
      <c r="P543" s="62"/>
      <c r="Q543" s="62"/>
      <c r="R543" s="62"/>
      <c r="S543" s="64"/>
      <c r="U543" s="62"/>
      <c r="Y543" s="64"/>
      <c r="AD543" s="64"/>
    </row>
    <row r="544" spans="1:30" s="315" customFormat="1" x14ac:dyDescent="0.2">
      <c r="A544" s="483"/>
      <c r="B544" s="62"/>
      <c r="D544" s="486"/>
      <c r="F544" s="63"/>
      <c r="G544" s="485"/>
      <c r="H544" s="485"/>
      <c r="I544" s="64"/>
      <c r="K544" s="62"/>
      <c r="L544" s="62"/>
      <c r="M544" s="62"/>
      <c r="N544" s="64"/>
      <c r="P544" s="62"/>
      <c r="Q544" s="62"/>
      <c r="R544" s="62"/>
      <c r="S544" s="64"/>
      <c r="U544" s="62"/>
      <c r="Y544" s="64"/>
      <c r="AD544" s="64"/>
    </row>
    <row r="545" spans="1:30" s="315" customFormat="1" x14ac:dyDescent="0.2">
      <c r="A545" s="483"/>
      <c r="B545" s="62"/>
      <c r="D545" s="486"/>
      <c r="F545" s="63"/>
      <c r="G545" s="485"/>
      <c r="H545" s="485"/>
      <c r="I545" s="64"/>
      <c r="K545" s="62"/>
      <c r="L545" s="62"/>
      <c r="M545" s="62"/>
      <c r="N545" s="64"/>
      <c r="P545" s="62"/>
      <c r="Q545" s="62"/>
      <c r="R545" s="62"/>
      <c r="S545" s="64"/>
      <c r="U545" s="62"/>
      <c r="Y545" s="64"/>
      <c r="AD545" s="64"/>
    </row>
    <row r="546" spans="1:30" s="315" customFormat="1" x14ac:dyDescent="0.2">
      <c r="A546" s="483"/>
      <c r="B546" s="62"/>
      <c r="D546" s="486"/>
      <c r="F546" s="63"/>
      <c r="G546" s="485"/>
      <c r="H546" s="485"/>
      <c r="I546" s="64"/>
      <c r="K546" s="62"/>
      <c r="L546" s="62"/>
      <c r="M546" s="62"/>
      <c r="N546" s="64"/>
      <c r="P546" s="62"/>
      <c r="Q546" s="62"/>
      <c r="R546" s="62"/>
      <c r="S546" s="64"/>
      <c r="U546" s="62"/>
      <c r="Y546" s="64"/>
      <c r="AD546" s="64"/>
    </row>
    <row r="547" spans="1:30" s="315" customFormat="1" x14ac:dyDescent="0.2">
      <c r="A547" s="483"/>
      <c r="B547" s="62"/>
      <c r="D547" s="486"/>
      <c r="F547" s="63"/>
      <c r="G547" s="485"/>
      <c r="H547" s="485"/>
      <c r="I547" s="64"/>
      <c r="K547" s="62"/>
      <c r="L547" s="62"/>
      <c r="M547" s="62"/>
      <c r="N547" s="64"/>
      <c r="P547" s="62"/>
      <c r="Q547" s="62"/>
      <c r="R547" s="62"/>
      <c r="S547" s="64"/>
      <c r="U547" s="62"/>
      <c r="Y547" s="64"/>
      <c r="AD547" s="64"/>
    </row>
    <row r="548" spans="1:30" s="315" customFormat="1" x14ac:dyDescent="0.2">
      <c r="A548" s="483"/>
      <c r="B548" s="62"/>
      <c r="D548" s="486"/>
      <c r="F548" s="63"/>
      <c r="G548" s="485"/>
      <c r="H548" s="485"/>
      <c r="I548" s="64"/>
      <c r="K548" s="62"/>
      <c r="L548" s="62"/>
      <c r="M548" s="62"/>
      <c r="N548" s="64"/>
      <c r="P548" s="62"/>
      <c r="Q548" s="62"/>
      <c r="R548" s="62"/>
      <c r="S548" s="64"/>
      <c r="U548" s="62"/>
      <c r="Y548" s="64"/>
      <c r="AD548" s="64"/>
    </row>
    <row r="549" spans="1:30" s="315" customFormat="1" x14ac:dyDescent="0.2">
      <c r="A549" s="483"/>
      <c r="B549" s="62"/>
      <c r="D549" s="486"/>
      <c r="F549" s="63"/>
      <c r="G549" s="485"/>
      <c r="H549" s="485"/>
      <c r="I549" s="64"/>
      <c r="K549" s="62"/>
      <c r="L549" s="62"/>
      <c r="M549" s="62"/>
      <c r="N549" s="64"/>
      <c r="P549" s="62"/>
      <c r="Q549" s="62"/>
      <c r="R549" s="62"/>
      <c r="S549" s="64"/>
      <c r="U549" s="62"/>
      <c r="Y549" s="64"/>
      <c r="AD549" s="64"/>
    </row>
    <row r="550" spans="1:30" s="315" customFormat="1" x14ac:dyDescent="0.2">
      <c r="A550" s="483"/>
      <c r="B550" s="62"/>
      <c r="D550" s="486"/>
      <c r="F550" s="63"/>
      <c r="G550" s="485"/>
      <c r="H550" s="485"/>
      <c r="I550" s="64"/>
      <c r="K550" s="62"/>
      <c r="L550" s="62"/>
      <c r="M550" s="62"/>
      <c r="N550" s="64"/>
      <c r="P550" s="62"/>
      <c r="Q550" s="62"/>
      <c r="R550" s="62"/>
      <c r="S550" s="64"/>
      <c r="U550" s="62"/>
      <c r="Y550" s="64"/>
      <c r="AD550" s="64"/>
    </row>
    <row r="551" spans="1:30" s="315" customFormat="1" x14ac:dyDescent="0.2">
      <c r="A551" s="483"/>
      <c r="B551" s="62"/>
      <c r="D551" s="486"/>
      <c r="F551" s="63"/>
      <c r="G551" s="485"/>
      <c r="H551" s="485"/>
      <c r="I551" s="64"/>
      <c r="K551" s="62"/>
      <c r="L551" s="62"/>
      <c r="M551" s="62"/>
      <c r="N551" s="64"/>
      <c r="P551" s="62"/>
      <c r="Q551" s="62"/>
      <c r="R551" s="62"/>
      <c r="S551" s="64"/>
      <c r="U551" s="62"/>
      <c r="Y551" s="64"/>
      <c r="AD551" s="64"/>
    </row>
    <row r="552" spans="1:30" s="315" customFormat="1" x14ac:dyDescent="0.2">
      <c r="A552" s="483"/>
      <c r="B552" s="62"/>
      <c r="D552" s="486"/>
      <c r="F552" s="63"/>
      <c r="G552" s="485"/>
      <c r="H552" s="485"/>
      <c r="I552" s="64"/>
      <c r="K552" s="62"/>
      <c r="L552" s="62"/>
      <c r="M552" s="62"/>
      <c r="N552" s="64"/>
      <c r="P552" s="62"/>
      <c r="Q552" s="62"/>
      <c r="R552" s="62"/>
      <c r="S552" s="64"/>
      <c r="U552" s="62"/>
      <c r="Y552" s="64"/>
      <c r="AD552" s="64"/>
    </row>
    <row r="553" spans="1:30" s="315" customFormat="1" x14ac:dyDescent="0.2">
      <c r="A553" s="483"/>
      <c r="B553" s="62"/>
      <c r="D553" s="486"/>
      <c r="F553" s="63"/>
      <c r="G553" s="485"/>
      <c r="H553" s="485"/>
      <c r="I553" s="64"/>
      <c r="K553" s="62"/>
      <c r="L553" s="62"/>
      <c r="M553" s="62"/>
      <c r="N553" s="64"/>
      <c r="P553" s="62"/>
      <c r="Q553" s="62"/>
      <c r="R553" s="62"/>
      <c r="S553" s="64"/>
      <c r="U553" s="62"/>
      <c r="Y553" s="64"/>
      <c r="AD553" s="64"/>
    </row>
    <row r="554" spans="1:30" s="315" customFormat="1" x14ac:dyDescent="0.2">
      <c r="A554" s="483"/>
      <c r="B554" s="62"/>
      <c r="D554" s="486"/>
      <c r="F554" s="63"/>
      <c r="G554" s="485"/>
      <c r="H554" s="485"/>
      <c r="I554" s="64"/>
      <c r="K554" s="62"/>
      <c r="L554" s="62"/>
      <c r="M554" s="62"/>
      <c r="N554" s="64"/>
      <c r="P554" s="62"/>
      <c r="Q554" s="62"/>
      <c r="R554" s="62"/>
      <c r="S554" s="64"/>
      <c r="U554" s="62"/>
      <c r="Y554" s="64"/>
      <c r="AD554" s="64"/>
    </row>
    <row r="555" spans="1:30" s="315" customFormat="1" x14ac:dyDescent="0.2">
      <c r="A555" s="483"/>
      <c r="B555" s="62"/>
      <c r="D555" s="486"/>
      <c r="F555" s="63"/>
      <c r="G555" s="485"/>
      <c r="H555" s="485"/>
      <c r="I555" s="64"/>
      <c r="K555" s="62"/>
      <c r="L555" s="62"/>
      <c r="M555" s="62"/>
      <c r="N555" s="64"/>
      <c r="P555" s="62"/>
      <c r="Q555" s="62"/>
      <c r="R555" s="62"/>
      <c r="S555" s="64"/>
      <c r="U555" s="62"/>
      <c r="Y555" s="64"/>
      <c r="AD555" s="64"/>
    </row>
    <row r="556" spans="1:30" s="315" customFormat="1" x14ac:dyDescent="0.2">
      <c r="A556" s="483"/>
      <c r="B556" s="62"/>
      <c r="D556" s="486"/>
      <c r="F556" s="63"/>
      <c r="G556" s="485"/>
      <c r="H556" s="485"/>
      <c r="I556" s="64"/>
      <c r="K556" s="62"/>
      <c r="L556" s="62"/>
      <c r="M556" s="62"/>
      <c r="N556" s="64"/>
      <c r="P556" s="62"/>
      <c r="Q556" s="62"/>
      <c r="R556" s="62"/>
      <c r="S556" s="64"/>
      <c r="U556" s="62"/>
      <c r="Y556" s="64"/>
      <c r="AD556" s="64"/>
    </row>
    <row r="557" spans="1:30" s="315" customFormat="1" x14ac:dyDescent="0.2">
      <c r="A557" s="483"/>
      <c r="B557" s="62"/>
      <c r="D557" s="486"/>
      <c r="F557" s="63"/>
      <c r="G557" s="485"/>
      <c r="H557" s="485"/>
      <c r="I557" s="64"/>
      <c r="K557" s="62"/>
      <c r="L557" s="62"/>
      <c r="M557" s="62"/>
      <c r="N557" s="64"/>
      <c r="P557" s="62"/>
      <c r="Q557" s="62"/>
      <c r="R557" s="62"/>
      <c r="S557" s="64"/>
      <c r="U557" s="62"/>
      <c r="Y557" s="64"/>
      <c r="AD557" s="64"/>
    </row>
    <row r="558" spans="1:30" s="315" customFormat="1" x14ac:dyDescent="0.2">
      <c r="A558" s="483"/>
      <c r="B558" s="62"/>
      <c r="D558" s="486"/>
      <c r="F558" s="63"/>
      <c r="G558" s="485"/>
      <c r="H558" s="485"/>
      <c r="I558" s="64"/>
      <c r="K558" s="62"/>
      <c r="L558" s="62"/>
      <c r="M558" s="62"/>
      <c r="N558" s="64"/>
      <c r="P558" s="62"/>
      <c r="Q558" s="62"/>
      <c r="R558" s="62"/>
      <c r="S558" s="64"/>
      <c r="U558" s="62"/>
      <c r="Y558" s="64"/>
      <c r="AD558" s="64"/>
    </row>
    <row r="559" spans="1:30" s="315" customFormat="1" x14ac:dyDescent="0.2">
      <c r="A559" s="483"/>
      <c r="B559" s="62"/>
      <c r="D559" s="486"/>
      <c r="F559" s="63"/>
      <c r="G559" s="485"/>
      <c r="H559" s="485"/>
      <c r="I559" s="64"/>
      <c r="K559" s="62"/>
      <c r="L559" s="62"/>
      <c r="M559" s="62"/>
      <c r="N559" s="64"/>
      <c r="P559" s="62"/>
      <c r="Q559" s="62"/>
      <c r="R559" s="62"/>
      <c r="S559" s="64"/>
      <c r="U559" s="62"/>
      <c r="Y559" s="64"/>
      <c r="AD559" s="64"/>
    </row>
    <row r="560" spans="1:30" s="315" customFormat="1" x14ac:dyDescent="0.2">
      <c r="A560" s="483"/>
      <c r="B560" s="62"/>
      <c r="D560" s="486"/>
      <c r="F560" s="63"/>
      <c r="G560" s="485"/>
      <c r="H560" s="485"/>
      <c r="I560" s="64"/>
      <c r="K560" s="62"/>
      <c r="L560" s="62"/>
      <c r="M560" s="62"/>
      <c r="N560" s="64"/>
      <c r="P560" s="62"/>
      <c r="Q560" s="62"/>
      <c r="R560" s="62"/>
      <c r="S560" s="64"/>
      <c r="U560" s="62"/>
      <c r="Y560" s="64"/>
      <c r="AD560" s="64"/>
    </row>
    <row r="561" spans="1:30" s="315" customFormat="1" x14ac:dyDescent="0.2">
      <c r="A561" s="483"/>
      <c r="B561" s="62"/>
      <c r="D561" s="486"/>
      <c r="F561" s="63"/>
      <c r="G561" s="485"/>
      <c r="H561" s="485"/>
      <c r="I561" s="64"/>
      <c r="K561" s="62"/>
      <c r="L561" s="62"/>
      <c r="M561" s="62"/>
      <c r="N561" s="64"/>
      <c r="P561" s="62"/>
      <c r="Q561" s="62"/>
      <c r="R561" s="62"/>
      <c r="S561" s="64"/>
      <c r="U561" s="62"/>
      <c r="Y561" s="64"/>
      <c r="AD561" s="64"/>
    </row>
    <row r="562" spans="1:30" s="315" customFormat="1" x14ac:dyDescent="0.2">
      <c r="A562" s="483"/>
      <c r="B562" s="62"/>
      <c r="D562" s="486"/>
      <c r="F562" s="63"/>
      <c r="G562" s="485"/>
      <c r="H562" s="485"/>
      <c r="I562" s="64"/>
      <c r="K562" s="62"/>
      <c r="L562" s="62"/>
      <c r="M562" s="62"/>
      <c r="N562" s="64"/>
      <c r="P562" s="62"/>
      <c r="Q562" s="62"/>
      <c r="R562" s="62"/>
      <c r="S562" s="64"/>
      <c r="U562" s="62"/>
      <c r="Y562" s="64"/>
      <c r="AD562" s="64"/>
    </row>
    <row r="563" spans="1:30" s="315" customFormat="1" x14ac:dyDescent="0.2">
      <c r="A563" s="483"/>
      <c r="B563" s="62"/>
      <c r="D563" s="486"/>
      <c r="F563" s="63"/>
      <c r="G563" s="485"/>
      <c r="H563" s="485"/>
      <c r="I563" s="64"/>
      <c r="K563" s="62"/>
      <c r="L563" s="62"/>
      <c r="M563" s="62"/>
      <c r="N563" s="64"/>
      <c r="P563" s="62"/>
      <c r="Q563" s="62"/>
      <c r="R563" s="62"/>
      <c r="S563" s="64"/>
      <c r="U563" s="62"/>
      <c r="Y563" s="64"/>
      <c r="AD563" s="64"/>
    </row>
    <row r="564" spans="1:30" s="315" customFormat="1" x14ac:dyDescent="0.2">
      <c r="A564" s="483"/>
      <c r="B564" s="62"/>
      <c r="D564" s="486"/>
      <c r="F564" s="63"/>
      <c r="G564" s="485"/>
      <c r="H564" s="485"/>
      <c r="I564" s="64"/>
      <c r="K564" s="62"/>
      <c r="L564" s="62"/>
      <c r="M564" s="62"/>
      <c r="N564" s="64"/>
      <c r="P564" s="62"/>
      <c r="Q564" s="62"/>
      <c r="R564" s="62"/>
      <c r="S564" s="64"/>
      <c r="U564" s="62"/>
      <c r="Y564" s="64"/>
      <c r="AD564" s="64"/>
    </row>
    <row r="565" spans="1:30" s="315" customFormat="1" x14ac:dyDescent="0.2">
      <c r="A565" s="483"/>
      <c r="B565" s="62"/>
      <c r="D565" s="486"/>
      <c r="F565" s="63"/>
      <c r="G565" s="485"/>
      <c r="H565" s="485"/>
      <c r="I565" s="64"/>
      <c r="K565" s="62"/>
      <c r="L565" s="62"/>
      <c r="M565" s="62"/>
      <c r="N565" s="64"/>
      <c r="P565" s="62"/>
      <c r="Q565" s="62"/>
      <c r="R565" s="62"/>
      <c r="S565" s="64"/>
      <c r="U565" s="62"/>
      <c r="Y565" s="64"/>
      <c r="AD565" s="64"/>
    </row>
    <row r="566" spans="1:30" s="315" customFormat="1" x14ac:dyDescent="0.2">
      <c r="A566" s="483"/>
      <c r="B566" s="62"/>
      <c r="D566" s="486"/>
      <c r="F566" s="63"/>
      <c r="G566" s="485"/>
      <c r="H566" s="485"/>
      <c r="I566" s="64"/>
      <c r="K566" s="62"/>
      <c r="L566" s="62"/>
      <c r="M566" s="62"/>
      <c r="N566" s="64"/>
      <c r="P566" s="62"/>
      <c r="Q566" s="62"/>
      <c r="R566" s="62"/>
      <c r="S566" s="64"/>
      <c r="U566" s="62"/>
      <c r="Y566" s="64"/>
      <c r="AD566" s="64"/>
    </row>
    <row r="567" spans="1:30" s="315" customFormat="1" x14ac:dyDescent="0.2">
      <c r="A567" s="483"/>
      <c r="B567" s="62"/>
      <c r="D567" s="486"/>
      <c r="F567" s="63"/>
      <c r="G567" s="485"/>
      <c r="H567" s="485"/>
      <c r="I567" s="64"/>
      <c r="K567" s="62"/>
      <c r="L567" s="62"/>
      <c r="M567" s="62"/>
      <c r="N567" s="64"/>
      <c r="P567" s="62"/>
      <c r="Q567" s="62"/>
      <c r="R567" s="62"/>
      <c r="S567" s="64"/>
      <c r="U567" s="62"/>
      <c r="Y567" s="64"/>
      <c r="AD567" s="64"/>
    </row>
    <row r="568" spans="1:30" s="315" customFormat="1" x14ac:dyDescent="0.2">
      <c r="A568" s="483"/>
      <c r="B568" s="62"/>
      <c r="D568" s="486"/>
      <c r="F568" s="63"/>
      <c r="G568" s="485"/>
      <c r="H568" s="485"/>
      <c r="I568" s="64"/>
      <c r="K568" s="62"/>
      <c r="L568" s="62"/>
      <c r="M568" s="62"/>
      <c r="N568" s="64"/>
      <c r="P568" s="62"/>
      <c r="Q568" s="62"/>
      <c r="R568" s="62"/>
      <c r="S568" s="64"/>
      <c r="U568" s="62"/>
      <c r="Y568" s="64"/>
      <c r="AD568" s="64"/>
    </row>
    <row r="569" spans="1:30" s="315" customFormat="1" x14ac:dyDescent="0.2">
      <c r="A569" s="483"/>
      <c r="B569" s="62"/>
      <c r="D569" s="486"/>
      <c r="F569" s="63"/>
      <c r="G569" s="485"/>
      <c r="H569" s="485"/>
      <c r="I569" s="64"/>
      <c r="K569" s="62"/>
      <c r="L569" s="62"/>
      <c r="M569" s="62"/>
      <c r="N569" s="64"/>
      <c r="P569" s="62"/>
      <c r="Q569" s="62"/>
      <c r="R569" s="62"/>
      <c r="S569" s="64"/>
      <c r="U569" s="62"/>
      <c r="Y569" s="64"/>
      <c r="AD569" s="64"/>
    </row>
    <row r="570" spans="1:30" s="315" customFormat="1" x14ac:dyDescent="0.2">
      <c r="A570" s="483"/>
      <c r="B570" s="62"/>
      <c r="D570" s="486"/>
      <c r="F570" s="63"/>
      <c r="G570" s="485"/>
      <c r="H570" s="485"/>
      <c r="I570" s="64"/>
      <c r="K570" s="62"/>
      <c r="L570" s="62"/>
      <c r="M570" s="62"/>
      <c r="N570" s="64"/>
      <c r="P570" s="62"/>
      <c r="Q570" s="62"/>
      <c r="R570" s="62"/>
      <c r="S570" s="64"/>
      <c r="U570" s="62"/>
      <c r="Y570" s="64"/>
      <c r="AD570" s="64"/>
    </row>
    <row r="571" spans="1:30" s="315" customFormat="1" x14ac:dyDescent="0.2">
      <c r="A571" s="483"/>
      <c r="B571" s="62"/>
      <c r="D571" s="486"/>
      <c r="F571" s="63"/>
      <c r="G571" s="485"/>
      <c r="H571" s="485"/>
      <c r="I571" s="64"/>
      <c r="K571" s="62"/>
      <c r="L571" s="62"/>
      <c r="M571" s="62"/>
      <c r="N571" s="64"/>
      <c r="P571" s="62"/>
      <c r="Q571" s="62"/>
      <c r="R571" s="62"/>
      <c r="S571" s="64"/>
      <c r="U571" s="62"/>
      <c r="Y571" s="64"/>
      <c r="AD571" s="64"/>
    </row>
    <row r="572" spans="1:30" s="315" customFormat="1" x14ac:dyDescent="0.2">
      <c r="A572" s="483"/>
      <c r="B572" s="62"/>
      <c r="D572" s="486"/>
      <c r="F572" s="63"/>
      <c r="G572" s="485"/>
      <c r="H572" s="485"/>
      <c r="I572" s="64"/>
      <c r="K572" s="62"/>
      <c r="L572" s="62"/>
      <c r="M572" s="62"/>
      <c r="N572" s="64"/>
      <c r="P572" s="62"/>
      <c r="Q572" s="62"/>
      <c r="R572" s="62"/>
      <c r="S572" s="64"/>
      <c r="U572" s="62"/>
      <c r="Y572" s="64"/>
      <c r="AD572" s="64"/>
    </row>
    <row r="573" spans="1:30" s="315" customFormat="1" x14ac:dyDescent="0.2">
      <c r="A573" s="483"/>
      <c r="B573" s="62"/>
      <c r="D573" s="486"/>
      <c r="F573" s="63"/>
      <c r="G573" s="485"/>
      <c r="H573" s="485"/>
      <c r="I573" s="64"/>
      <c r="K573" s="62"/>
      <c r="L573" s="62"/>
      <c r="M573" s="62"/>
      <c r="N573" s="64"/>
      <c r="P573" s="62"/>
      <c r="Q573" s="62"/>
      <c r="R573" s="62"/>
      <c r="S573" s="64"/>
      <c r="U573" s="62"/>
      <c r="Y573" s="64"/>
      <c r="AD573" s="64"/>
    </row>
    <row r="574" spans="1:30" s="315" customFormat="1" x14ac:dyDescent="0.2">
      <c r="A574" s="483"/>
      <c r="B574" s="62"/>
      <c r="D574" s="486"/>
      <c r="F574" s="63"/>
      <c r="G574" s="485"/>
      <c r="H574" s="485"/>
      <c r="I574" s="64"/>
      <c r="K574" s="62"/>
      <c r="L574" s="62"/>
      <c r="M574" s="62"/>
      <c r="N574" s="64"/>
      <c r="P574" s="62"/>
      <c r="Q574" s="62"/>
      <c r="R574" s="62"/>
      <c r="S574" s="64"/>
      <c r="U574" s="62"/>
      <c r="Y574" s="64"/>
      <c r="AD574" s="64"/>
    </row>
    <row r="575" spans="1:30" s="315" customFormat="1" x14ac:dyDescent="0.2">
      <c r="A575" s="483"/>
      <c r="B575" s="62"/>
      <c r="D575" s="486"/>
      <c r="F575" s="63"/>
      <c r="G575" s="485"/>
      <c r="H575" s="485"/>
      <c r="I575" s="64"/>
      <c r="K575" s="62"/>
      <c r="L575" s="62"/>
      <c r="M575" s="62"/>
      <c r="N575" s="64"/>
      <c r="P575" s="62"/>
      <c r="Q575" s="62"/>
      <c r="R575" s="62"/>
      <c r="S575" s="64"/>
      <c r="U575" s="62"/>
      <c r="Y575" s="64"/>
      <c r="AD575" s="64"/>
    </row>
    <row r="576" spans="1:30" s="315" customFormat="1" x14ac:dyDescent="0.2">
      <c r="A576" s="483"/>
      <c r="B576" s="62"/>
      <c r="D576" s="486"/>
      <c r="F576" s="63"/>
      <c r="G576" s="485"/>
      <c r="H576" s="485"/>
      <c r="I576" s="64"/>
      <c r="K576" s="62"/>
      <c r="L576" s="62"/>
      <c r="M576" s="62"/>
      <c r="N576" s="64"/>
      <c r="P576" s="62"/>
      <c r="Q576" s="62"/>
      <c r="R576" s="62"/>
      <c r="S576" s="64"/>
      <c r="U576" s="62"/>
      <c r="Y576" s="64"/>
      <c r="AD576" s="64"/>
    </row>
    <row r="577" spans="1:30" s="315" customFormat="1" x14ac:dyDescent="0.2">
      <c r="A577" s="483"/>
      <c r="B577" s="62"/>
      <c r="D577" s="486"/>
      <c r="F577" s="63"/>
      <c r="G577" s="485"/>
      <c r="H577" s="485"/>
      <c r="I577" s="64"/>
      <c r="K577" s="62"/>
      <c r="L577" s="62"/>
      <c r="M577" s="62"/>
      <c r="N577" s="64"/>
      <c r="P577" s="62"/>
      <c r="Q577" s="62"/>
      <c r="R577" s="62"/>
      <c r="S577" s="64"/>
      <c r="U577" s="62"/>
      <c r="Y577" s="64"/>
      <c r="AD577" s="64"/>
    </row>
    <row r="578" spans="1:30" s="315" customFormat="1" x14ac:dyDescent="0.2">
      <c r="A578" s="483"/>
      <c r="B578" s="62"/>
      <c r="D578" s="486"/>
      <c r="F578" s="63"/>
      <c r="G578" s="485"/>
      <c r="H578" s="485"/>
      <c r="I578" s="64"/>
      <c r="K578" s="62"/>
      <c r="L578" s="62"/>
      <c r="M578" s="62"/>
      <c r="N578" s="64"/>
      <c r="P578" s="62"/>
      <c r="Q578" s="62"/>
      <c r="R578" s="62"/>
      <c r="S578" s="64"/>
      <c r="U578" s="62"/>
      <c r="Y578" s="64"/>
      <c r="AD578" s="64"/>
    </row>
    <row r="579" spans="1:30" s="315" customFormat="1" x14ac:dyDescent="0.2">
      <c r="A579" s="483"/>
      <c r="B579" s="62"/>
      <c r="D579" s="486"/>
      <c r="F579" s="63"/>
      <c r="G579" s="485"/>
      <c r="H579" s="485"/>
      <c r="I579" s="64"/>
      <c r="K579" s="62"/>
      <c r="L579" s="62"/>
      <c r="M579" s="62"/>
      <c r="N579" s="64"/>
      <c r="P579" s="62"/>
      <c r="Q579" s="62"/>
      <c r="R579" s="62"/>
      <c r="S579" s="64"/>
      <c r="U579" s="62"/>
      <c r="Y579" s="64"/>
      <c r="AD579" s="64"/>
    </row>
    <row r="580" spans="1:30" s="315" customFormat="1" x14ac:dyDescent="0.2">
      <c r="A580" s="483"/>
      <c r="B580" s="62"/>
      <c r="D580" s="486"/>
      <c r="F580" s="63"/>
      <c r="G580" s="485"/>
      <c r="H580" s="485"/>
      <c r="I580" s="64"/>
      <c r="K580" s="62"/>
      <c r="L580" s="62"/>
      <c r="M580" s="62"/>
      <c r="N580" s="64"/>
      <c r="P580" s="62"/>
      <c r="Q580" s="62"/>
      <c r="R580" s="62"/>
      <c r="S580" s="64"/>
      <c r="U580" s="62"/>
      <c r="Y580" s="64"/>
      <c r="AD580" s="64"/>
    </row>
    <row r="581" spans="1:30" s="315" customFormat="1" x14ac:dyDescent="0.2">
      <c r="A581" s="483"/>
      <c r="B581" s="62"/>
      <c r="D581" s="486"/>
      <c r="F581" s="63"/>
      <c r="G581" s="485"/>
      <c r="H581" s="485"/>
      <c r="I581" s="64"/>
      <c r="K581" s="62"/>
      <c r="L581" s="62"/>
      <c r="M581" s="62"/>
      <c r="N581" s="64"/>
      <c r="P581" s="62"/>
      <c r="Q581" s="62"/>
      <c r="R581" s="62"/>
      <c r="S581" s="64"/>
      <c r="U581" s="62"/>
      <c r="Y581" s="64"/>
      <c r="AD581" s="64"/>
    </row>
    <row r="582" spans="1:30" s="315" customFormat="1" x14ac:dyDescent="0.2">
      <c r="A582" s="483"/>
      <c r="B582" s="62"/>
      <c r="D582" s="486"/>
      <c r="F582" s="63"/>
      <c r="G582" s="485"/>
      <c r="H582" s="485"/>
      <c r="I582" s="64"/>
      <c r="K582" s="62"/>
      <c r="L582" s="62"/>
      <c r="M582" s="62"/>
      <c r="N582" s="64"/>
      <c r="P582" s="62"/>
      <c r="Q582" s="62"/>
      <c r="R582" s="62"/>
      <c r="S582" s="64"/>
      <c r="U582" s="62"/>
      <c r="Y582" s="64"/>
      <c r="AD582" s="64"/>
    </row>
    <row r="583" spans="1:30" s="315" customFormat="1" x14ac:dyDescent="0.2">
      <c r="A583" s="483"/>
      <c r="B583" s="62"/>
      <c r="D583" s="486"/>
      <c r="F583" s="63"/>
      <c r="G583" s="485"/>
      <c r="H583" s="485"/>
      <c r="I583" s="64"/>
      <c r="K583" s="62"/>
      <c r="L583" s="62"/>
      <c r="M583" s="62"/>
      <c r="N583" s="64"/>
      <c r="P583" s="62"/>
      <c r="Q583" s="62"/>
      <c r="R583" s="62"/>
      <c r="S583" s="64"/>
      <c r="U583" s="62"/>
      <c r="Y583" s="64"/>
      <c r="AD583" s="64"/>
    </row>
    <row r="584" spans="1:30" s="315" customFormat="1" x14ac:dyDescent="0.2">
      <c r="A584" s="483"/>
      <c r="B584" s="62"/>
      <c r="D584" s="486"/>
      <c r="F584" s="63"/>
      <c r="G584" s="485"/>
      <c r="H584" s="485"/>
      <c r="I584" s="64"/>
      <c r="K584" s="62"/>
      <c r="L584" s="62"/>
      <c r="M584" s="62"/>
      <c r="N584" s="64"/>
      <c r="P584" s="62"/>
      <c r="Q584" s="62"/>
      <c r="R584" s="62"/>
      <c r="S584" s="64"/>
      <c r="U584" s="62"/>
      <c r="Y584" s="64"/>
      <c r="AD584" s="64"/>
    </row>
    <row r="585" spans="1:30" s="315" customFormat="1" x14ac:dyDescent="0.2">
      <c r="A585" s="483"/>
      <c r="B585" s="62"/>
      <c r="D585" s="486"/>
      <c r="F585" s="63"/>
      <c r="G585" s="485"/>
      <c r="H585" s="485"/>
      <c r="I585" s="64"/>
      <c r="K585" s="62"/>
      <c r="L585" s="62"/>
      <c r="M585" s="62"/>
      <c r="N585" s="64"/>
      <c r="P585" s="62"/>
      <c r="Q585" s="62"/>
      <c r="R585" s="62"/>
      <c r="S585" s="64"/>
      <c r="U585" s="62"/>
      <c r="Y585" s="64"/>
      <c r="AD585" s="64"/>
    </row>
    <row r="586" spans="1:30" s="315" customFormat="1" x14ac:dyDescent="0.2">
      <c r="A586" s="483"/>
      <c r="B586" s="62"/>
      <c r="D586" s="486"/>
      <c r="F586" s="63"/>
      <c r="G586" s="485"/>
      <c r="H586" s="485"/>
      <c r="I586" s="64"/>
      <c r="K586" s="62"/>
      <c r="L586" s="62"/>
      <c r="M586" s="62"/>
      <c r="N586" s="64"/>
      <c r="P586" s="62"/>
      <c r="Q586" s="62"/>
      <c r="R586" s="62"/>
      <c r="S586" s="64"/>
      <c r="U586" s="62"/>
      <c r="Y586" s="64"/>
      <c r="AD586" s="64"/>
    </row>
    <row r="587" spans="1:30" s="315" customFormat="1" x14ac:dyDescent="0.2">
      <c r="A587" s="483"/>
      <c r="B587" s="62"/>
      <c r="D587" s="486"/>
      <c r="F587" s="63"/>
      <c r="G587" s="485"/>
      <c r="H587" s="485"/>
      <c r="I587" s="64"/>
      <c r="K587" s="62"/>
      <c r="L587" s="62"/>
      <c r="M587" s="62"/>
      <c r="N587" s="64"/>
      <c r="P587" s="62"/>
      <c r="Q587" s="62"/>
      <c r="R587" s="62"/>
      <c r="S587" s="64"/>
      <c r="U587" s="62"/>
      <c r="Y587" s="64"/>
      <c r="AD587" s="64"/>
    </row>
    <row r="588" spans="1:30" s="315" customFormat="1" x14ac:dyDescent="0.2">
      <c r="A588" s="483"/>
      <c r="B588" s="62"/>
      <c r="D588" s="486"/>
      <c r="F588" s="63"/>
      <c r="G588" s="485"/>
      <c r="H588" s="485"/>
      <c r="I588" s="64"/>
      <c r="K588" s="62"/>
      <c r="L588" s="62"/>
      <c r="M588" s="62"/>
      <c r="N588" s="64"/>
      <c r="P588" s="62"/>
      <c r="Q588" s="62"/>
      <c r="R588" s="62"/>
      <c r="S588" s="64"/>
      <c r="U588" s="62"/>
      <c r="Y588" s="64"/>
      <c r="AD588" s="64"/>
    </row>
    <row r="589" spans="1:30" s="315" customFormat="1" x14ac:dyDescent="0.2">
      <c r="A589" s="483"/>
      <c r="B589" s="62"/>
      <c r="D589" s="486"/>
      <c r="F589" s="63"/>
      <c r="G589" s="485"/>
      <c r="H589" s="485"/>
      <c r="I589" s="64"/>
      <c r="K589" s="62"/>
      <c r="L589" s="62"/>
      <c r="M589" s="62"/>
      <c r="N589" s="64"/>
      <c r="P589" s="62"/>
      <c r="Q589" s="62"/>
      <c r="R589" s="62"/>
      <c r="S589" s="64"/>
      <c r="U589" s="62"/>
      <c r="Y589" s="64"/>
      <c r="AD589" s="64"/>
    </row>
    <row r="590" spans="1:30" s="315" customFormat="1" x14ac:dyDescent="0.2">
      <c r="A590" s="483"/>
      <c r="B590" s="62"/>
      <c r="D590" s="486"/>
      <c r="F590" s="63"/>
      <c r="G590" s="485"/>
      <c r="H590" s="485"/>
      <c r="I590" s="64"/>
      <c r="K590" s="62"/>
      <c r="L590" s="62"/>
      <c r="M590" s="62"/>
      <c r="N590" s="64"/>
      <c r="P590" s="62"/>
      <c r="Q590" s="62"/>
      <c r="R590" s="62"/>
      <c r="S590" s="64"/>
      <c r="U590" s="62"/>
      <c r="Y590" s="64"/>
      <c r="AD590" s="64"/>
    </row>
    <row r="591" spans="1:30" s="315" customFormat="1" x14ac:dyDescent="0.2">
      <c r="A591" s="483"/>
      <c r="B591" s="62"/>
      <c r="D591" s="486"/>
      <c r="F591" s="63"/>
      <c r="G591" s="485"/>
      <c r="H591" s="485"/>
      <c r="I591" s="64"/>
      <c r="K591" s="62"/>
      <c r="L591" s="62"/>
      <c r="M591" s="62"/>
      <c r="N591" s="64"/>
      <c r="P591" s="62"/>
      <c r="Q591" s="62"/>
      <c r="R591" s="62"/>
      <c r="S591" s="64"/>
      <c r="U591" s="62"/>
      <c r="Y591" s="64"/>
      <c r="AD591" s="64"/>
    </row>
    <row r="592" spans="1:30" s="315" customFormat="1" x14ac:dyDescent="0.2">
      <c r="A592" s="483"/>
      <c r="B592" s="62"/>
      <c r="D592" s="486"/>
      <c r="F592" s="63"/>
      <c r="G592" s="485"/>
      <c r="H592" s="485"/>
      <c r="I592" s="64"/>
      <c r="K592" s="62"/>
      <c r="L592" s="62"/>
      <c r="M592" s="62"/>
      <c r="N592" s="64"/>
      <c r="P592" s="62"/>
      <c r="Q592" s="62"/>
      <c r="R592" s="62"/>
      <c r="S592" s="64"/>
      <c r="U592" s="62"/>
      <c r="Y592" s="64"/>
      <c r="AD592" s="64"/>
    </row>
    <row r="593" spans="1:30" s="315" customFormat="1" x14ac:dyDescent="0.2">
      <c r="A593" s="483"/>
      <c r="B593" s="62"/>
      <c r="D593" s="486"/>
      <c r="F593" s="63"/>
      <c r="G593" s="485"/>
      <c r="H593" s="485"/>
      <c r="I593" s="64"/>
      <c r="K593" s="62"/>
      <c r="L593" s="62"/>
      <c r="M593" s="62"/>
      <c r="N593" s="64"/>
      <c r="P593" s="62"/>
      <c r="Q593" s="62"/>
      <c r="R593" s="62"/>
      <c r="S593" s="64"/>
      <c r="U593" s="62"/>
      <c r="Y593" s="64"/>
      <c r="AD593" s="64"/>
    </row>
    <row r="594" spans="1:30" s="315" customFormat="1" x14ac:dyDescent="0.2">
      <c r="A594" s="483"/>
      <c r="B594" s="62"/>
      <c r="D594" s="486"/>
      <c r="F594" s="63"/>
      <c r="G594" s="485"/>
      <c r="H594" s="485"/>
      <c r="I594" s="64"/>
      <c r="K594" s="62"/>
      <c r="L594" s="62"/>
      <c r="M594" s="62"/>
      <c r="N594" s="64"/>
      <c r="P594" s="62"/>
      <c r="Q594" s="62"/>
      <c r="R594" s="62"/>
      <c r="S594" s="64"/>
      <c r="U594" s="62"/>
      <c r="Y594" s="64"/>
      <c r="AD594" s="64"/>
    </row>
    <row r="595" spans="1:30" s="315" customFormat="1" x14ac:dyDescent="0.2">
      <c r="A595" s="483"/>
      <c r="B595" s="62"/>
      <c r="D595" s="486"/>
      <c r="F595" s="63"/>
      <c r="G595" s="485"/>
      <c r="H595" s="485"/>
      <c r="I595" s="64"/>
      <c r="K595" s="62"/>
      <c r="L595" s="62"/>
      <c r="M595" s="62"/>
      <c r="N595" s="64"/>
      <c r="P595" s="62"/>
      <c r="Q595" s="62"/>
      <c r="R595" s="62"/>
      <c r="S595" s="64"/>
      <c r="U595" s="62"/>
      <c r="Y595" s="64"/>
      <c r="AD595" s="64"/>
    </row>
    <row r="596" spans="1:30" s="315" customFormat="1" x14ac:dyDescent="0.2">
      <c r="A596" s="483"/>
      <c r="B596" s="62"/>
      <c r="D596" s="486"/>
      <c r="F596" s="63"/>
      <c r="G596" s="485"/>
      <c r="H596" s="485"/>
      <c r="I596" s="64"/>
      <c r="K596" s="62"/>
      <c r="L596" s="62"/>
      <c r="M596" s="62"/>
      <c r="N596" s="64"/>
      <c r="P596" s="62"/>
      <c r="Q596" s="62"/>
      <c r="R596" s="62"/>
      <c r="S596" s="64"/>
      <c r="U596" s="62"/>
      <c r="Y596" s="64"/>
      <c r="AD596" s="64"/>
    </row>
    <row r="597" spans="1:30" s="315" customFormat="1" x14ac:dyDescent="0.2">
      <c r="A597" s="483"/>
      <c r="B597" s="62"/>
      <c r="D597" s="486"/>
      <c r="F597" s="63"/>
      <c r="G597" s="485"/>
      <c r="H597" s="485"/>
      <c r="I597" s="64"/>
      <c r="K597" s="62"/>
      <c r="L597" s="62"/>
      <c r="M597" s="62"/>
      <c r="N597" s="64"/>
      <c r="P597" s="62"/>
      <c r="Q597" s="62"/>
      <c r="R597" s="62"/>
      <c r="S597" s="64"/>
      <c r="U597" s="62"/>
      <c r="Y597" s="64"/>
      <c r="AD597" s="64"/>
    </row>
    <row r="598" spans="1:30" s="315" customFormat="1" x14ac:dyDescent="0.2">
      <c r="A598" s="483"/>
      <c r="B598" s="62"/>
      <c r="D598" s="486"/>
      <c r="F598" s="63"/>
      <c r="G598" s="485"/>
      <c r="H598" s="485"/>
      <c r="I598" s="64"/>
      <c r="K598" s="62"/>
      <c r="L598" s="62"/>
      <c r="M598" s="62"/>
      <c r="N598" s="64"/>
      <c r="P598" s="62"/>
      <c r="Q598" s="62"/>
      <c r="R598" s="62"/>
      <c r="S598" s="64"/>
      <c r="U598" s="62"/>
      <c r="Y598" s="64"/>
      <c r="AD598" s="64"/>
    </row>
    <row r="599" spans="1:30" s="315" customFormat="1" x14ac:dyDescent="0.2">
      <c r="A599" s="483"/>
      <c r="B599" s="62"/>
      <c r="D599" s="486"/>
      <c r="F599" s="63"/>
      <c r="G599" s="485"/>
      <c r="H599" s="485"/>
      <c r="I599" s="64"/>
      <c r="K599" s="62"/>
      <c r="L599" s="62"/>
      <c r="M599" s="62"/>
      <c r="N599" s="64"/>
      <c r="P599" s="62"/>
      <c r="Q599" s="62"/>
      <c r="R599" s="62"/>
      <c r="S599" s="64"/>
      <c r="U599" s="62"/>
      <c r="Y599" s="64"/>
      <c r="AD599" s="64"/>
    </row>
    <row r="600" spans="1:30" s="315" customFormat="1" x14ac:dyDescent="0.2">
      <c r="A600" s="483"/>
      <c r="B600" s="62"/>
      <c r="D600" s="486"/>
      <c r="F600" s="63"/>
      <c r="G600" s="485"/>
      <c r="H600" s="485"/>
      <c r="I600" s="64"/>
      <c r="K600" s="62"/>
      <c r="L600" s="62"/>
      <c r="M600" s="62"/>
      <c r="N600" s="64"/>
      <c r="P600" s="62"/>
      <c r="Q600" s="62"/>
      <c r="R600" s="62"/>
      <c r="S600" s="64"/>
      <c r="U600" s="62"/>
      <c r="Y600" s="64"/>
      <c r="AD600" s="64"/>
    </row>
    <row r="601" spans="1:30" s="315" customFormat="1" x14ac:dyDescent="0.2">
      <c r="A601" s="483"/>
      <c r="B601" s="62"/>
      <c r="D601" s="486"/>
      <c r="F601" s="63"/>
      <c r="G601" s="485"/>
      <c r="H601" s="485"/>
      <c r="I601" s="64"/>
      <c r="K601" s="62"/>
      <c r="L601" s="62"/>
      <c r="M601" s="62"/>
      <c r="N601" s="64"/>
      <c r="P601" s="62"/>
      <c r="Q601" s="62"/>
      <c r="R601" s="62"/>
      <c r="S601" s="64"/>
      <c r="U601" s="62"/>
      <c r="Y601" s="64"/>
      <c r="AD601" s="64"/>
    </row>
    <row r="602" spans="1:30" s="315" customFormat="1" x14ac:dyDescent="0.2">
      <c r="A602" s="483"/>
      <c r="B602" s="62"/>
      <c r="D602" s="486"/>
      <c r="F602" s="63"/>
      <c r="G602" s="485"/>
      <c r="H602" s="485"/>
      <c r="I602" s="64"/>
      <c r="K602" s="62"/>
      <c r="L602" s="62"/>
      <c r="M602" s="62"/>
      <c r="N602" s="64"/>
      <c r="P602" s="62"/>
      <c r="Q602" s="62"/>
      <c r="R602" s="62"/>
      <c r="S602" s="64"/>
      <c r="U602" s="62"/>
      <c r="Y602" s="64"/>
      <c r="AD602" s="64"/>
    </row>
    <row r="603" spans="1:30" s="315" customFormat="1" x14ac:dyDescent="0.2">
      <c r="A603" s="483"/>
      <c r="B603" s="62"/>
      <c r="D603" s="486"/>
      <c r="F603" s="63"/>
      <c r="G603" s="485"/>
      <c r="H603" s="485"/>
      <c r="I603" s="64"/>
      <c r="K603" s="62"/>
      <c r="L603" s="62"/>
      <c r="M603" s="62"/>
      <c r="N603" s="64"/>
      <c r="P603" s="62"/>
      <c r="Q603" s="62"/>
      <c r="R603" s="62"/>
      <c r="S603" s="64"/>
      <c r="U603" s="62"/>
      <c r="Y603" s="64"/>
      <c r="AD603" s="64"/>
    </row>
    <row r="604" spans="1:30" s="315" customFormat="1" x14ac:dyDescent="0.2">
      <c r="A604" s="483"/>
      <c r="B604" s="62"/>
      <c r="D604" s="486"/>
      <c r="F604" s="63"/>
      <c r="G604" s="485"/>
      <c r="H604" s="485"/>
      <c r="I604" s="64"/>
      <c r="K604" s="62"/>
      <c r="L604" s="62"/>
      <c r="M604" s="62"/>
      <c r="N604" s="64"/>
      <c r="P604" s="62"/>
      <c r="Q604" s="62"/>
      <c r="R604" s="62"/>
      <c r="S604" s="64"/>
      <c r="U604" s="62"/>
      <c r="Y604" s="64"/>
      <c r="AD604" s="64"/>
    </row>
    <row r="605" spans="1:30" s="315" customFormat="1" x14ac:dyDescent="0.2">
      <c r="A605" s="483"/>
      <c r="B605" s="62"/>
      <c r="D605" s="486"/>
      <c r="F605" s="63"/>
      <c r="G605" s="485"/>
      <c r="H605" s="485"/>
      <c r="I605" s="64"/>
      <c r="K605" s="62"/>
      <c r="L605" s="62"/>
      <c r="M605" s="62"/>
      <c r="N605" s="64"/>
      <c r="P605" s="62"/>
      <c r="Q605" s="62"/>
      <c r="R605" s="62"/>
      <c r="S605" s="64"/>
      <c r="U605" s="62"/>
      <c r="Y605" s="64"/>
      <c r="AD605" s="64"/>
    </row>
    <row r="606" spans="1:30" s="315" customFormat="1" x14ac:dyDescent="0.2">
      <c r="A606" s="483"/>
      <c r="B606" s="62"/>
      <c r="D606" s="486"/>
      <c r="F606" s="63"/>
      <c r="G606" s="485"/>
      <c r="H606" s="485"/>
      <c r="I606" s="64"/>
      <c r="K606" s="62"/>
      <c r="L606" s="62"/>
      <c r="M606" s="62"/>
      <c r="N606" s="64"/>
      <c r="P606" s="62"/>
      <c r="Q606" s="62"/>
      <c r="R606" s="62"/>
      <c r="S606" s="64"/>
      <c r="U606" s="62"/>
      <c r="Y606" s="64"/>
      <c r="AD606" s="64"/>
    </row>
    <row r="607" spans="1:30" s="315" customFormat="1" x14ac:dyDescent="0.2">
      <c r="A607" s="483"/>
      <c r="B607" s="62"/>
      <c r="D607" s="486"/>
      <c r="F607" s="63"/>
      <c r="G607" s="485"/>
      <c r="H607" s="485"/>
      <c r="I607" s="64"/>
      <c r="K607" s="62"/>
      <c r="L607" s="62"/>
      <c r="M607" s="62"/>
      <c r="N607" s="64"/>
      <c r="P607" s="62"/>
      <c r="Q607" s="62"/>
      <c r="R607" s="62"/>
      <c r="S607" s="64"/>
      <c r="U607" s="62"/>
      <c r="Y607" s="64"/>
      <c r="AD607" s="64"/>
    </row>
    <row r="608" spans="1:30" s="315" customFormat="1" x14ac:dyDescent="0.2">
      <c r="A608" s="483"/>
      <c r="B608" s="62"/>
      <c r="D608" s="486"/>
      <c r="F608" s="63"/>
      <c r="G608" s="485"/>
      <c r="H608" s="485"/>
      <c r="I608" s="64"/>
      <c r="K608" s="62"/>
      <c r="L608" s="62"/>
      <c r="M608" s="62"/>
      <c r="N608" s="64"/>
      <c r="P608" s="62"/>
      <c r="Q608" s="62"/>
      <c r="R608" s="62"/>
      <c r="S608" s="64"/>
      <c r="U608" s="62"/>
      <c r="Y608" s="64"/>
      <c r="AD608" s="64"/>
    </row>
    <row r="609" spans="1:30" s="315" customFormat="1" x14ac:dyDescent="0.2">
      <c r="A609" s="483"/>
      <c r="B609" s="62"/>
      <c r="D609" s="486"/>
      <c r="F609" s="63"/>
      <c r="G609" s="485"/>
      <c r="H609" s="485"/>
      <c r="I609" s="64"/>
      <c r="K609" s="62"/>
      <c r="L609" s="62"/>
      <c r="M609" s="62"/>
      <c r="N609" s="64"/>
      <c r="P609" s="62"/>
      <c r="Q609" s="62"/>
      <c r="R609" s="62"/>
      <c r="S609" s="64"/>
      <c r="U609" s="62"/>
      <c r="Y609" s="64"/>
      <c r="AD609" s="64"/>
    </row>
    <row r="610" spans="1:30" s="315" customFormat="1" x14ac:dyDescent="0.2">
      <c r="A610" s="483"/>
      <c r="B610" s="62"/>
      <c r="D610" s="486"/>
      <c r="F610" s="63"/>
      <c r="G610" s="485"/>
      <c r="H610" s="485"/>
      <c r="I610" s="64"/>
      <c r="K610" s="62"/>
      <c r="L610" s="62"/>
      <c r="M610" s="62"/>
      <c r="N610" s="64"/>
      <c r="P610" s="62"/>
      <c r="Q610" s="62"/>
      <c r="R610" s="62"/>
      <c r="S610" s="64"/>
      <c r="U610" s="62"/>
      <c r="Y610" s="64"/>
      <c r="AD610" s="64"/>
    </row>
    <row r="611" spans="1:30" s="315" customFormat="1" x14ac:dyDescent="0.2">
      <c r="A611" s="483"/>
      <c r="B611" s="62"/>
      <c r="D611" s="486"/>
      <c r="F611" s="63"/>
      <c r="G611" s="485"/>
      <c r="H611" s="485"/>
      <c r="I611" s="64"/>
      <c r="K611" s="62"/>
      <c r="L611" s="62"/>
      <c r="M611" s="62"/>
      <c r="N611" s="64"/>
      <c r="P611" s="62"/>
      <c r="Q611" s="62"/>
      <c r="R611" s="62"/>
      <c r="S611" s="64"/>
      <c r="U611" s="62"/>
      <c r="Y611" s="64"/>
      <c r="AD611" s="64"/>
    </row>
    <row r="612" spans="1:30" s="315" customFormat="1" x14ac:dyDescent="0.2">
      <c r="A612" s="483"/>
      <c r="B612" s="62"/>
      <c r="D612" s="486"/>
      <c r="F612" s="63"/>
      <c r="G612" s="485"/>
      <c r="H612" s="485"/>
      <c r="I612" s="64"/>
      <c r="K612" s="62"/>
      <c r="L612" s="62"/>
      <c r="M612" s="62"/>
      <c r="N612" s="64"/>
      <c r="P612" s="62"/>
      <c r="Q612" s="62"/>
      <c r="R612" s="62"/>
      <c r="S612" s="64"/>
      <c r="U612" s="62"/>
      <c r="Y612" s="64"/>
      <c r="AD612" s="64"/>
    </row>
    <row r="613" spans="1:30" s="315" customFormat="1" x14ac:dyDescent="0.2">
      <c r="A613" s="483"/>
      <c r="B613" s="62"/>
      <c r="D613" s="486"/>
      <c r="F613" s="63"/>
      <c r="G613" s="485"/>
      <c r="H613" s="485"/>
      <c r="I613" s="64"/>
      <c r="K613" s="62"/>
      <c r="L613" s="62"/>
      <c r="M613" s="62"/>
      <c r="N613" s="64"/>
      <c r="P613" s="62"/>
      <c r="Q613" s="62"/>
      <c r="R613" s="62"/>
      <c r="S613" s="64"/>
      <c r="U613" s="62"/>
      <c r="Y613" s="64"/>
      <c r="AD613" s="64"/>
    </row>
    <row r="614" spans="1:30" s="315" customFormat="1" x14ac:dyDescent="0.2">
      <c r="A614" s="483"/>
      <c r="B614" s="62"/>
      <c r="D614" s="486"/>
      <c r="F614" s="63"/>
      <c r="G614" s="485"/>
      <c r="H614" s="485"/>
      <c r="I614" s="64"/>
      <c r="K614" s="62"/>
      <c r="L614" s="62"/>
      <c r="M614" s="62"/>
      <c r="N614" s="64"/>
      <c r="P614" s="62"/>
      <c r="Q614" s="62"/>
      <c r="R614" s="62"/>
      <c r="S614" s="64"/>
      <c r="U614" s="62"/>
      <c r="Y614" s="64"/>
      <c r="AD614" s="64"/>
    </row>
    <row r="615" spans="1:30" s="315" customFormat="1" x14ac:dyDescent="0.2">
      <c r="A615" s="483"/>
      <c r="B615" s="62"/>
      <c r="D615" s="486"/>
      <c r="F615" s="63"/>
      <c r="G615" s="485"/>
      <c r="H615" s="485"/>
      <c r="I615" s="64"/>
      <c r="K615" s="62"/>
      <c r="L615" s="62"/>
      <c r="M615" s="62"/>
      <c r="N615" s="64"/>
      <c r="P615" s="62"/>
      <c r="Q615" s="62"/>
      <c r="R615" s="62"/>
      <c r="S615" s="64"/>
      <c r="U615" s="62"/>
      <c r="Y615" s="64"/>
      <c r="AD615" s="64"/>
    </row>
    <row r="616" spans="1:30" s="315" customFormat="1" x14ac:dyDescent="0.2">
      <c r="A616" s="483"/>
      <c r="B616" s="62"/>
      <c r="D616" s="486"/>
      <c r="F616" s="63"/>
      <c r="G616" s="485"/>
      <c r="H616" s="485"/>
      <c r="I616" s="64"/>
      <c r="K616" s="62"/>
      <c r="L616" s="62"/>
      <c r="M616" s="62"/>
      <c r="N616" s="64"/>
      <c r="P616" s="62"/>
      <c r="Q616" s="62"/>
      <c r="R616" s="62"/>
      <c r="S616" s="64"/>
      <c r="U616" s="62"/>
      <c r="Y616" s="64"/>
      <c r="AD616" s="64"/>
    </row>
    <row r="617" spans="1:30" s="315" customFormat="1" x14ac:dyDescent="0.2">
      <c r="A617" s="483"/>
      <c r="B617" s="62"/>
      <c r="D617" s="486"/>
      <c r="F617" s="63"/>
      <c r="G617" s="485"/>
      <c r="H617" s="485"/>
      <c r="I617" s="64"/>
      <c r="K617" s="62"/>
      <c r="L617" s="62"/>
      <c r="M617" s="62"/>
      <c r="N617" s="64"/>
      <c r="P617" s="62"/>
      <c r="Q617" s="62"/>
      <c r="R617" s="62"/>
      <c r="S617" s="64"/>
      <c r="U617" s="62"/>
      <c r="Y617" s="64"/>
      <c r="AD617" s="64"/>
    </row>
    <row r="618" spans="1:30" s="315" customFormat="1" x14ac:dyDescent="0.2">
      <c r="A618" s="483"/>
      <c r="B618" s="62"/>
      <c r="D618" s="486"/>
      <c r="F618" s="63"/>
      <c r="G618" s="485"/>
      <c r="H618" s="485"/>
      <c r="I618" s="64"/>
      <c r="K618" s="62"/>
      <c r="L618" s="62"/>
      <c r="M618" s="62"/>
      <c r="N618" s="64"/>
      <c r="P618" s="62"/>
      <c r="Q618" s="62"/>
      <c r="R618" s="62"/>
      <c r="S618" s="64"/>
      <c r="U618" s="62"/>
      <c r="Y618" s="64"/>
      <c r="AD618" s="64"/>
    </row>
    <row r="619" spans="1:30" s="315" customFormat="1" x14ac:dyDescent="0.2">
      <c r="A619" s="483"/>
      <c r="B619" s="62"/>
      <c r="D619" s="486"/>
      <c r="F619" s="63"/>
      <c r="G619" s="485"/>
      <c r="H619" s="485"/>
      <c r="I619" s="64"/>
      <c r="K619" s="62"/>
      <c r="L619" s="62"/>
      <c r="M619" s="62"/>
      <c r="N619" s="64"/>
      <c r="P619" s="62"/>
      <c r="Q619" s="62"/>
      <c r="R619" s="62"/>
      <c r="S619" s="64"/>
      <c r="U619" s="62"/>
      <c r="Y619" s="64"/>
      <c r="AD619" s="64"/>
    </row>
    <row r="620" spans="1:30" s="315" customFormat="1" x14ac:dyDescent="0.2">
      <c r="A620" s="483"/>
      <c r="B620" s="62"/>
      <c r="D620" s="486"/>
      <c r="F620" s="63"/>
      <c r="G620" s="485"/>
      <c r="H620" s="485"/>
      <c r="I620" s="64"/>
      <c r="K620" s="62"/>
      <c r="L620" s="62"/>
      <c r="M620" s="62"/>
      <c r="N620" s="64"/>
      <c r="P620" s="62"/>
      <c r="Q620" s="62"/>
      <c r="R620" s="62"/>
      <c r="S620" s="64"/>
      <c r="U620" s="62"/>
      <c r="Y620" s="64"/>
      <c r="AD620" s="64"/>
    </row>
    <row r="621" spans="1:30" s="315" customFormat="1" x14ac:dyDescent="0.2">
      <c r="A621" s="483"/>
      <c r="B621" s="62"/>
      <c r="D621" s="486"/>
      <c r="F621" s="63"/>
      <c r="G621" s="485"/>
      <c r="H621" s="485"/>
      <c r="I621" s="64"/>
      <c r="K621" s="62"/>
      <c r="L621" s="62"/>
      <c r="M621" s="62"/>
      <c r="N621" s="64"/>
      <c r="P621" s="62"/>
      <c r="Q621" s="62"/>
      <c r="R621" s="62"/>
      <c r="S621" s="64"/>
      <c r="U621" s="62"/>
      <c r="Y621" s="64"/>
      <c r="AD621" s="64"/>
    </row>
    <row r="622" spans="1:30" s="315" customFormat="1" x14ac:dyDescent="0.2">
      <c r="A622" s="483"/>
      <c r="B622" s="62"/>
      <c r="D622" s="486"/>
      <c r="F622" s="63"/>
      <c r="G622" s="485"/>
      <c r="H622" s="485"/>
      <c r="I622" s="64"/>
      <c r="K622" s="62"/>
      <c r="L622" s="62"/>
      <c r="M622" s="62"/>
      <c r="N622" s="64"/>
      <c r="P622" s="62"/>
      <c r="Q622" s="62"/>
      <c r="R622" s="62"/>
      <c r="S622" s="64"/>
      <c r="U622" s="62"/>
      <c r="Y622" s="64"/>
      <c r="AD622" s="64"/>
    </row>
    <row r="623" spans="1:30" s="315" customFormat="1" x14ac:dyDescent="0.2">
      <c r="A623" s="483"/>
      <c r="B623" s="62"/>
      <c r="D623" s="486"/>
      <c r="F623" s="63"/>
      <c r="G623" s="485"/>
      <c r="H623" s="485"/>
      <c r="I623" s="64"/>
      <c r="K623" s="62"/>
      <c r="L623" s="62"/>
      <c r="M623" s="62"/>
      <c r="N623" s="64"/>
      <c r="P623" s="62"/>
      <c r="Q623" s="62"/>
      <c r="R623" s="62"/>
      <c r="S623" s="64"/>
      <c r="U623" s="62"/>
      <c r="Y623" s="64"/>
      <c r="AD623" s="64"/>
    </row>
    <row r="624" spans="1:30" s="315" customFormat="1" x14ac:dyDescent="0.2">
      <c r="A624" s="483"/>
      <c r="B624" s="62"/>
      <c r="D624" s="486"/>
      <c r="F624" s="63"/>
      <c r="G624" s="485"/>
      <c r="H624" s="485"/>
      <c r="I624" s="64"/>
      <c r="K624" s="62"/>
      <c r="L624" s="62"/>
      <c r="M624" s="62"/>
      <c r="N624" s="64"/>
      <c r="P624" s="62"/>
      <c r="Q624" s="62"/>
      <c r="R624" s="62"/>
      <c r="S624" s="64"/>
      <c r="U624" s="62"/>
      <c r="Y624" s="64"/>
      <c r="AD624" s="64"/>
    </row>
    <row r="625" spans="1:30" s="315" customFormat="1" x14ac:dyDescent="0.2">
      <c r="A625" s="483"/>
      <c r="B625" s="62"/>
      <c r="D625" s="486"/>
      <c r="F625" s="63"/>
      <c r="G625" s="485"/>
      <c r="H625" s="485"/>
      <c r="I625" s="64"/>
      <c r="K625" s="62"/>
      <c r="L625" s="62"/>
      <c r="M625" s="62"/>
      <c r="N625" s="64"/>
      <c r="P625" s="62"/>
      <c r="Q625" s="62"/>
      <c r="R625" s="62"/>
      <c r="S625" s="64"/>
      <c r="U625" s="62"/>
      <c r="Y625" s="64"/>
      <c r="AD625" s="64"/>
    </row>
    <row r="626" spans="1:30" s="315" customFormat="1" x14ac:dyDescent="0.2">
      <c r="A626" s="483"/>
      <c r="B626" s="62"/>
      <c r="D626" s="486"/>
      <c r="F626" s="63"/>
      <c r="G626" s="485"/>
      <c r="H626" s="485"/>
      <c r="I626" s="64"/>
      <c r="K626" s="62"/>
      <c r="L626" s="62"/>
      <c r="M626" s="62"/>
      <c r="N626" s="64"/>
      <c r="P626" s="62"/>
      <c r="Q626" s="62"/>
      <c r="R626" s="62"/>
      <c r="S626" s="64"/>
      <c r="U626" s="62"/>
      <c r="Y626" s="64"/>
      <c r="AD626" s="64"/>
    </row>
    <row r="627" spans="1:30" s="315" customFormat="1" x14ac:dyDescent="0.2">
      <c r="A627" s="483"/>
      <c r="B627" s="62"/>
      <c r="D627" s="486"/>
      <c r="F627" s="63"/>
      <c r="G627" s="485"/>
      <c r="H627" s="485"/>
      <c r="I627" s="64"/>
      <c r="K627" s="62"/>
      <c r="L627" s="62"/>
      <c r="M627" s="62"/>
      <c r="N627" s="64"/>
      <c r="P627" s="62"/>
      <c r="Q627" s="62"/>
      <c r="R627" s="62"/>
      <c r="S627" s="64"/>
      <c r="U627" s="62"/>
      <c r="Y627" s="64"/>
      <c r="AD627" s="64"/>
    </row>
    <row r="628" spans="1:30" s="315" customFormat="1" x14ac:dyDescent="0.2">
      <c r="A628" s="483"/>
      <c r="B628" s="62"/>
      <c r="D628" s="486"/>
      <c r="F628" s="63"/>
      <c r="G628" s="485"/>
      <c r="H628" s="485"/>
      <c r="I628" s="64"/>
      <c r="K628" s="62"/>
      <c r="L628" s="62"/>
      <c r="M628" s="62"/>
      <c r="N628" s="64"/>
      <c r="P628" s="62"/>
      <c r="Q628" s="62"/>
      <c r="R628" s="62"/>
      <c r="S628" s="64"/>
      <c r="U628" s="62"/>
      <c r="Y628" s="64"/>
      <c r="AD628" s="64"/>
    </row>
    <row r="629" spans="1:30" s="315" customFormat="1" x14ac:dyDescent="0.2">
      <c r="A629" s="483"/>
      <c r="B629" s="62"/>
      <c r="D629" s="486"/>
      <c r="F629" s="63"/>
      <c r="G629" s="485"/>
      <c r="H629" s="485"/>
      <c r="I629" s="64"/>
      <c r="K629" s="62"/>
      <c r="L629" s="62"/>
      <c r="M629" s="62"/>
      <c r="N629" s="64"/>
      <c r="P629" s="62"/>
      <c r="Q629" s="62"/>
      <c r="R629" s="62"/>
      <c r="S629" s="64"/>
      <c r="U629" s="62"/>
      <c r="Y629" s="64"/>
      <c r="AD629" s="64"/>
    </row>
    <row r="630" spans="1:30" s="315" customFormat="1" x14ac:dyDescent="0.2">
      <c r="A630" s="483"/>
      <c r="B630" s="62"/>
      <c r="D630" s="486"/>
      <c r="F630" s="63"/>
      <c r="G630" s="485"/>
      <c r="H630" s="485"/>
      <c r="I630" s="64"/>
      <c r="K630" s="62"/>
      <c r="L630" s="62"/>
      <c r="M630" s="62"/>
      <c r="N630" s="64"/>
      <c r="P630" s="62"/>
      <c r="Q630" s="62"/>
      <c r="R630" s="62"/>
      <c r="S630" s="64"/>
      <c r="U630" s="62"/>
      <c r="Y630" s="64"/>
      <c r="AD630" s="64"/>
    </row>
    <row r="631" spans="1:30" s="315" customFormat="1" x14ac:dyDescent="0.2">
      <c r="A631" s="483"/>
      <c r="B631" s="62"/>
      <c r="D631" s="486"/>
      <c r="F631" s="63"/>
      <c r="G631" s="485"/>
      <c r="H631" s="485"/>
      <c r="I631" s="64"/>
      <c r="K631" s="62"/>
      <c r="L631" s="62"/>
      <c r="M631" s="62"/>
      <c r="N631" s="64"/>
      <c r="P631" s="62"/>
      <c r="Q631" s="62"/>
      <c r="R631" s="62"/>
      <c r="S631" s="64"/>
      <c r="U631" s="62"/>
      <c r="Y631" s="64"/>
      <c r="AD631" s="64"/>
    </row>
    <row r="632" spans="1:30" s="315" customFormat="1" x14ac:dyDescent="0.2">
      <c r="A632" s="483"/>
      <c r="B632" s="62"/>
      <c r="D632" s="486"/>
      <c r="F632" s="63"/>
      <c r="G632" s="485"/>
      <c r="H632" s="485"/>
      <c r="I632" s="64"/>
      <c r="K632" s="62"/>
      <c r="L632" s="62"/>
      <c r="M632" s="62"/>
      <c r="N632" s="64"/>
      <c r="P632" s="62"/>
      <c r="Q632" s="62"/>
      <c r="R632" s="62"/>
      <c r="S632" s="64"/>
      <c r="U632" s="62"/>
      <c r="Y632" s="64"/>
      <c r="AD632" s="64"/>
    </row>
    <row r="633" spans="1:30" s="315" customFormat="1" x14ac:dyDescent="0.2">
      <c r="A633" s="483"/>
      <c r="B633" s="62"/>
      <c r="D633" s="486"/>
      <c r="F633" s="63"/>
      <c r="G633" s="485"/>
      <c r="H633" s="485"/>
      <c r="I633" s="64"/>
      <c r="K633" s="62"/>
      <c r="L633" s="62"/>
      <c r="M633" s="62"/>
      <c r="N633" s="64"/>
      <c r="P633" s="62"/>
      <c r="Q633" s="62"/>
      <c r="R633" s="62"/>
      <c r="S633" s="64"/>
      <c r="U633" s="62"/>
      <c r="Y633" s="64"/>
      <c r="AD633" s="64"/>
    </row>
    <row r="634" spans="1:30" s="315" customFormat="1" x14ac:dyDescent="0.2">
      <c r="A634" s="483"/>
      <c r="B634" s="62"/>
      <c r="D634" s="486"/>
      <c r="F634" s="63"/>
      <c r="G634" s="485"/>
      <c r="H634" s="485"/>
      <c r="I634" s="64"/>
      <c r="K634" s="62"/>
      <c r="L634" s="62"/>
      <c r="M634" s="62"/>
      <c r="N634" s="64"/>
      <c r="P634" s="62"/>
      <c r="Q634" s="62"/>
      <c r="R634" s="62"/>
      <c r="S634" s="64"/>
      <c r="U634" s="62"/>
      <c r="Y634" s="64"/>
      <c r="AD634" s="64"/>
    </row>
    <row r="635" spans="1:30" s="315" customFormat="1" x14ac:dyDescent="0.2">
      <c r="A635" s="483"/>
      <c r="B635" s="62"/>
      <c r="D635" s="486"/>
      <c r="F635" s="63"/>
      <c r="G635" s="485"/>
      <c r="H635" s="485"/>
      <c r="I635" s="64"/>
      <c r="K635" s="62"/>
      <c r="L635" s="62"/>
      <c r="M635" s="62"/>
      <c r="N635" s="64"/>
      <c r="P635" s="62"/>
      <c r="Q635" s="62"/>
      <c r="R635" s="62"/>
      <c r="S635" s="64"/>
      <c r="U635" s="62"/>
      <c r="Y635" s="64"/>
      <c r="AD635" s="64"/>
    </row>
    <row r="636" spans="1:30" s="315" customFormat="1" x14ac:dyDescent="0.2">
      <c r="A636" s="483"/>
      <c r="B636" s="62"/>
      <c r="D636" s="486"/>
      <c r="F636" s="63"/>
      <c r="G636" s="485"/>
      <c r="H636" s="485"/>
      <c r="I636" s="64"/>
      <c r="K636" s="62"/>
      <c r="L636" s="62"/>
      <c r="M636" s="62"/>
      <c r="N636" s="64"/>
      <c r="P636" s="62"/>
      <c r="Q636" s="62"/>
      <c r="R636" s="62"/>
      <c r="S636" s="64"/>
      <c r="U636" s="62"/>
      <c r="Y636" s="64"/>
      <c r="AD636" s="64"/>
    </row>
    <row r="637" spans="1:30" s="315" customFormat="1" x14ac:dyDescent="0.2">
      <c r="A637" s="483"/>
      <c r="B637" s="62"/>
      <c r="D637" s="486"/>
      <c r="F637" s="63"/>
      <c r="G637" s="485"/>
      <c r="H637" s="485"/>
      <c r="I637" s="64"/>
      <c r="K637" s="62"/>
      <c r="L637" s="62"/>
      <c r="M637" s="62"/>
      <c r="N637" s="64"/>
      <c r="P637" s="62"/>
      <c r="Q637" s="62"/>
      <c r="R637" s="62"/>
      <c r="S637" s="64"/>
      <c r="U637" s="62"/>
      <c r="Y637" s="64"/>
      <c r="AD637" s="64"/>
    </row>
    <row r="638" spans="1:30" s="315" customFormat="1" x14ac:dyDescent="0.2">
      <c r="A638" s="483"/>
      <c r="B638" s="62"/>
      <c r="D638" s="486"/>
      <c r="F638" s="63"/>
      <c r="G638" s="485"/>
      <c r="H638" s="485"/>
      <c r="I638" s="64"/>
      <c r="K638" s="62"/>
      <c r="L638" s="62"/>
      <c r="M638" s="62"/>
      <c r="N638" s="64"/>
      <c r="P638" s="62"/>
      <c r="Q638" s="62"/>
      <c r="R638" s="62"/>
      <c r="S638" s="64"/>
      <c r="U638" s="62"/>
      <c r="Y638" s="64"/>
      <c r="AD638" s="64"/>
    </row>
    <row r="639" spans="1:30" s="315" customFormat="1" x14ac:dyDescent="0.2">
      <c r="A639" s="483"/>
      <c r="B639" s="62"/>
      <c r="D639" s="486"/>
      <c r="F639" s="63"/>
      <c r="G639" s="485"/>
      <c r="H639" s="485"/>
      <c r="I639" s="64"/>
      <c r="K639" s="62"/>
      <c r="L639" s="62"/>
      <c r="M639" s="62"/>
      <c r="N639" s="64"/>
      <c r="P639" s="62"/>
      <c r="Q639" s="62"/>
      <c r="R639" s="62"/>
      <c r="S639" s="64"/>
      <c r="U639" s="62"/>
      <c r="Y639" s="64"/>
      <c r="AD639" s="64"/>
    </row>
    <row r="640" spans="1:30" s="315" customFormat="1" x14ac:dyDescent="0.2">
      <c r="A640" s="483"/>
      <c r="B640" s="62"/>
      <c r="D640" s="486"/>
      <c r="F640" s="63"/>
      <c r="G640" s="485"/>
      <c r="H640" s="485"/>
      <c r="I640" s="64"/>
      <c r="K640" s="62"/>
      <c r="L640" s="62"/>
      <c r="M640" s="62"/>
      <c r="N640" s="64"/>
      <c r="P640" s="62"/>
      <c r="Q640" s="62"/>
      <c r="R640" s="62"/>
      <c r="S640" s="64"/>
      <c r="U640" s="62"/>
      <c r="Y640" s="64"/>
      <c r="AD640" s="64"/>
    </row>
    <row r="641" spans="1:30" s="315" customFormat="1" x14ac:dyDescent="0.2">
      <c r="A641" s="483"/>
      <c r="B641" s="62"/>
      <c r="D641" s="486"/>
      <c r="F641" s="63"/>
      <c r="G641" s="485"/>
      <c r="H641" s="485"/>
      <c r="I641" s="64"/>
      <c r="K641" s="62"/>
      <c r="L641" s="62"/>
      <c r="M641" s="62"/>
      <c r="N641" s="64"/>
      <c r="P641" s="62"/>
      <c r="Q641" s="62"/>
      <c r="R641" s="62"/>
      <c r="S641" s="64"/>
      <c r="U641" s="62"/>
      <c r="Y641" s="64"/>
      <c r="AD641" s="64"/>
    </row>
    <row r="642" spans="1:30" s="315" customFormat="1" x14ac:dyDescent="0.2">
      <c r="A642" s="483"/>
      <c r="B642" s="62"/>
      <c r="D642" s="486"/>
      <c r="F642" s="63"/>
      <c r="G642" s="485"/>
      <c r="H642" s="485"/>
      <c r="I642" s="64"/>
      <c r="K642" s="62"/>
      <c r="L642" s="62"/>
      <c r="M642" s="62"/>
      <c r="N642" s="64"/>
      <c r="P642" s="62"/>
      <c r="Q642" s="62"/>
      <c r="R642" s="62"/>
      <c r="S642" s="64"/>
      <c r="U642" s="62"/>
      <c r="Y642" s="64"/>
      <c r="AD642" s="64"/>
    </row>
    <row r="643" spans="1:30" s="315" customFormat="1" x14ac:dyDescent="0.2">
      <c r="A643" s="483"/>
      <c r="B643" s="62"/>
      <c r="D643" s="486"/>
      <c r="F643" s="63"/>
      <c r="G643" s="485"/>
      <c r="H643" s="485"/>
      <c r="I643" s="64"/>
      <c r="K643" s="62"/>
      <c r="L643" s="62"/>
      <c r="M643" s="62"/>
      <c r="N643" s="64"/>
      <c r="P643" s="62"/>
      <c r="Q643" s="62"/>
      <c r="R643" s="62"/>
      <c r="S643" s="64"/>
      <c r="U643" s="62"/>
      <c r="Y643" s="64"/>
      <c r="AD643" s="64"/>
    </row>
    <row r="644" spans="1:30" s="315" customFormat="1" x14ac:dyDescent="0.2">
      <c r="A644" s="483"/>
      <c r="B644" s="62"/>
      <c r="D644" s="486"/>
      <c r="F644" s="63"/>
      <c r="G644" s="485"/>
      <c r="H644" s="485"/>
      <c r="I644" s="64"/>
      <c r="K644" s="62"/>
      <c r="L644" s="62"/>
      <c r="M644" s="62"/>
      <c r="N644" s="64"/>
      <c r="P644" s="62"/>
      <c r="Q644" s="62"/>
      <c r="R644" s="62"/>
      <c r="S644" s="64"/>
      <c r="U644" s="62"/>
      <c r="Y644" s="64"/>
      <c r="AD644" s="64"/>
    </row>
    <row r="645" spans="1:30" s="315" customFormat="1" x14ac:dyDescent="0.2">
      <c r="A645" s="483"/>
      <c r="B645" s="62"/>
      <c r="D645" s="486"/>
      <c r="F645" s="63"/>
      <c r="G645" s="485"/>
      <c r="H645" s="485"/>
      <c r="I645" s="64"/>
      <c r="K645" s="62"/>
      <c r="L645" s="62"/>
      <c r="M645" s="62"/>
      <c r="N645" s="64"/>
      <c r="P645" s="62"/>
      <c r="Q645" s="62"/>
      <c r="R645" s="62"/>
      <c r="S645" s="64"/>
      <c r="U645" s="62"/>
      <c r="Y645" s="64"/>
      <c r="AD645" s="64"/>
    </row>
    <row r="646" spans="1:30" s="315" customFormat="1" x14ac:dyDescent="0.2">
      <c r="A646" s="483"/>
      <c r="B646" s="62"/>
      <c r="D646" s="486"/>
      <c r="F646" s="63"/>
      <c r="G646" s="485"/>
      <c r="H646" s="485"/>
      <c r="I646" s="64"/>
      <c r="K646" s="62"/>
      <c r="L646" s="62"/>
      <c r="M646" s="62"/>
      <c r="N646" s="64"/>
      <c r="P646" s="62"/>
      <c r="Q646" s="62"/>
      <c r="R646" s="62"/>
      <c r="S646" s="64"/>
      <c r="U646" s="62"/>
      <c r="Y646" s="64"/>
      <c r="AD646" s="64"/>
    </row>
    <row r="647" spans="1:30" s="315" customFormat="1" x14ac:dyDescent="0.2">
      <c r="A647" s="483"/>
      <c r="B647" s="62"/>
      <c r="D647" s="486"/>
      <c r="F647" s="63"/>
      <c r="G647" s="485"/>
      <c r="H647" s="485"/>
      <c r="I647" s="64"/>
      <c r="K647" s="62"/>
      <c r="L647" s="62"/>
      <c r="M647" s="62"/>
      <c r="N647" s="64"/>
      <c r="P647" s="62"/>
      <c r="Q647" s="62"/>
      <c r="R647" s="62"/>
      <c r="S647" s="64"/>
      <c r="U647" s="62"/>
      <c r="Y647" s="64"/>
      <c r="AD647" s="64"/>
    </row>
    <row r="648" spans="1:30" s="315" customFormat="1" x14ac:dyDescent="0.2">
      <c r="A648" s="483"/>
      <c r="B648" s="62"/>
      <c r="D648" s="486"/>
      <c r="F648" s="63"/>
      <c r="G648" s="485"/>
      <c r="H648" s="485"/>
      <c r="I648" s="64"/>
      <c r="K648" s="62"/>
      <c r="L648" s="62"/>
      <c r="M648" s="62"/>
      <c r="N648" s="64"/>
      <c r="P648" s="62"/>
      <c r="Q648" s="62"/>
      <c r="R648" s="62"/>
      <c r="S648" s="64"/>
      <c r="U648" s="62"/>
      <c r="Y648" s="64"/>
      <c r="AD648" s="64"/>
    </row>
    <row r="649" spans="1:30" s="315" customFormat="1" x14ac:dyDescent="0.2">
      <c r="A649" s="483"/>
      <c r="B649" s="62"/>
      <c r="D649" s="486"/>
      <c r="F649" s="63"/>
      <c r="G649" s="485"/>
      <c r="H649" s="485"/>
      <c r="I649" s="64"/>
      <c r="K649" s="62"/>
      <c r="L649" s="62"/>
      <c r="M649" s="62"/>
      <c r="N649" s="64"/>
      <c r="P649" s="62"/>
      <c r="Q649" s="62"/>
      <c r="R649" s="62"/>
      <c r="S649" s="64"/>
      <c r="U649" s="62"/>
      <c r="Y649" s="64"/>
      <c r="AD649" s="64"/>
    </row>
    <row r="650" spans="1:30" s="315" customFormat="1" x14ac:dyDescent="0.2">
      <c r="A650" s="483"/>
      <c r="B650" s="62"/>
      <c r="D650" s="486"/>
      <c r="F650" s="63"/>
      <c r="G650" s="485"/>
      <c r="H650" s="485"/>
      <c r="I650" s="64"/>
      <c r="K650" s="62"/>
      <c r="L650" s="62"/>
      <c r="M650" s="62"/>
      <c r="N650" s="64"/>
      <c r="P650" s="62"/>
      <c r="Q650" s="62"/>
      <c r="R650" s="62"/>
      <c r="S650" s="64"/>
      <c r="U650" s="62"/>
      <c r="Y650" s="64"/>
      <c r="AD650" s="64"/>
    </row>
    <row r="651" spans="1:30" s="315" customFormat="1" x14ac:dyDescent="0.2">
      <c r="A651" s="483"/>
      <c r="B651" s="62"/>
      <c r="D651" s="486"/>
      <c r="F651" s="63"/>
      <c r="G651" s="485"/>
      <c r="H651" s="485"/>
      <c r="I651" s="64"/>
      <c r="K651" s="62"/>
      <c r="L651" s="62"/>
      <c r="M651" s="62"/>
      <c r="N651" s="64"/>
      <c r="P651" s="62"/>
      <c r="Q651" s="62"/>
      <c r="R651" s="62"/>
      <c r="S651" s="64"/>
      <c r="U651" s="62"/>
      <c r="Y651" s="64"/>
      <c r="AD651" s="64"/>
    </row>
    <row r="652" spans="1:30" s="315" customFormat="1" x14ac:dyDescent="0.2">
      <c r="A652" s="483"/>
      <c r="B652" s="62"/>
      <c r="D652" s="486"/>
      <c r="F652" s="63"/>
      <c r="G652" s="485"/>
      <c r="H652" s="485"/>
      <c r="I652" s="64"/>
      <c r="K652" s="62"/>
      <c r="L652" s="62"/>
      <c r="M652" s="62"/>
      <c r="N652" s="64"/>
      <c r="P652" s="62"/>
      <c r="Q652" s="62"/>
      <c r="R652" s="62"/>
      <c r="S652" s="64"/>
      <c r="U652" s="62"/>
      <c r="Y652" s="64"/>
      <c r="AD652" s="64"/>
    </row>
    <row r="653" spans="1:30" s="315" customFormat="1" x14ac:dyDescent="0.2">
      <c r="A653" s="483"/>
      <c r="B653" s="62"/>
      <c r="D653" s="486"/>
      <c r="F653" s="63"/>
      <c r="G653" s="485"/>
      <c r="H653" s="485"/>
      <c r="I653" s="64"/>
      <c r="K653" s="62"/>
      <c r="L653" s="62"/>
      <c r="M653" s="62"/>
      <c r="N653" s="64"/>
      <c r="P653" s="62"/>
      <c r="Q653" s="62"/>
      <c r="R653" s="62"/>
      <c r="S653" s="64"/>
      <c r="U653" s="62"/>
      <c r="Y653" s="64"/>
      <c r="AD653" s="64"/>
    </row>
    <row r="654" spans="1:30" s="315" customFormat="1" x14ac:dyDescent="0.2">
      <c r="A654" s="483"/>
      <c r="B654" s="62"/>
      <c r="D654" s="486"/>
      <c r="F654" s="63"/>
      <c r="G654" s="485"/>
      <c r="H654" s="485"/>
      <c r="I654" s="64"/>
      <c r="K654" s="62"/>
      <c r="L654" s="62"/>
      <c r="M654" s="62"/>
      <c r="N654" s="64"/>
      <c r="P654" s="62"/>
      <c r="Q654" s="62"/>
      <c r="R654" s="62"/>
      <c r="S654" s="64"/>
      <c r="U654" s="62"/>
      <c r="Y654" s="64"/>
      <c r="AD654" s="64"/>
    </row>
    <row r="655" spans="1:30" s="315" customFormat="1" x14ac:dyDescent="0.2">
      <c r="A655" s="483"/>
      <c r="B655" s="62"/>
      <c r="D655" s="486"/>
      <c r="F655" s="63"/>
      <c r="G655" s="485"/>
      <c r="H655" s="485"/>
      <c r="I655" s="64"/>
      <c r="K655" s="62"/>
      <c r="L655" s="62"/>
      <c r="M655" s="62"/>
      <c r="N655" s="64"/>
      <c r="P655" s="62"/>
      <c r="Q655" s="62"/>
      <c r="R655" s="62"/>
      <c r="S655" s="64"/>
      <c r="U655" s="62"/>
      <c r="Y655" s="64"/>
      <c r="AD655" s="64"/>
    </row>
    <row r="656" spans="1:30" s="315" customFormat="1" x14ac:dyDescent="0.2">
      <c r="A656" s="483"/>
      <c r="B656" s="62"/>
      <c r="D656" s="486"/>
      <c r="F656" s="63"/>
      <c r="G656" s="485"/>
      <c r="H656" s="485"/>
      <c r="I656" s="64"/>
      <c r="K656" s="62"/>
      <c r="L656" s="62"/>
      <c r="M656" s="62"/>
      <c r="N656" s="64"/>
      <c r="P656" s="62"/>
      <c r="Q656" s="62"/>
      <c r="R656" s="62"/>
      <c r="S656" s="64"/>
      <c r="U656" s="62"/>
      <c r="Y656" s="64"/>
      <c r="AD656" s="64"/>
    </row>
    <row r="657" spans="1:30" s="315" customFormat="1" x14ac:dyDescent="0.2">
      <c r="A657" s="483"/>
      <c r="B657" s="62"/>
      <c r="D657" s="486"/>
      <c r="F657" s="63"/>
      <c r="G657" s="485"/>
      <c r="H657" s="485"/>
      <c r="I657" s="64"/>
      <c r="K657" s="62"/>
      <c r="L657" s="62"/>
      <c r="M657" s="62"/>
      <c r="N657" s="64"/>
      <c r="P657" s="62"/>
      <c r="Q657" s="62"/>
      <c r="R657" s="62"/>
      <c r="S657" s="64"/>
      <c r="U657" s="62"/>
      <c r="Y657" s="64"/>
      <c r="AD657" s="64"/>
    </row>
    <row r="658" spans="1:30" s="315" customFormat="1" x14ac:dyDescent="0.2">
      <c r="A658" s="483"/>
      <c r="B658" s="62"/>
      <c r="D658" s="486"/>
      <c r="F658" s="63"/>
      <c r="G658" s="485"/>
      <c r="H658" s="485"/>
      <c r="I658" s="64"/>
      <c r="K658" s="62"/>
      <c r="L658" s="62"/>
      <c r="M658" s="62"/>
      <c r="N658" s="64"/>
      <c r="P658" s="62"/>
      <c r="Q658" s="62"/>
      <c r="R658" s="62"/>
      <c r="S658" s="64"/>
      <c r="U658" s="62"/>
      <c r="Y658" s="64"/>
      <c r="AD658" s="64"/>
    </row>
    <row r="659" spans="1:30" s="315" customFormat="1" x14ac:dyDescent="0.2">
      <c r="A659" s="483"/>
      <c r="B659" s="62"/>
      <c r="D659" s="486"/>
      <c r="F659" s="63"/>
      <c r="G659" s="485"/>
      <c r="H659" s="485"/>
      <c r="I659" s="64"/>
      <c r="K659" s="62"/>
      <c r="L659" s="62"/>
      <c r="M659" s="62"/>
      <c r="N659" s="64"/>
      <c r="P659" s="62"/>
      <c r="Q659" s="62"/>
      <c r="R659" s="62"/>
      <c r="S659" s="64"/>
      <c r="U659" s="62"/>
      <c r="Y659" s="64"/>
      <c r="AD659" s="64"/>
    </row>
    <row r="660" spans="1:30" s="315" customFormat="1" x14ac:dyDescent="0.2">
      <c r="A660" s="483"/>
      <c r="B660" s="62"/>
      <c r="D660" s="486"/>
      <c r="F660" s="63"/>
      <c r="G660" s="485"/>
      <c r="H660" s="485"/>
      <c r="I660" s="64"/>
      <c r="K660" s="62"/>
      <c r="L660" s="62"/>
      <c r="M660" s="62"/>
      <c r="N660" s="64"/>
      <c r="P660" s="62"/>
      <c r="Q660" s="62"/>
      <c r="R660" s="62"/>
      <c r="S660" s="64"/>
      <c r="U660" s="62"/>
      <c r="Y660" s="64"/>
      <c r="AD660" s="64"/>
    </row>
    <row r="661" spans="1:30" s="315" customFormat="1" x14ac:dyDescent="0.2">
      <c r="A661" s="483"/>
      <c r="B661" s="62"/>
      <c r="D661" s="486"/>
      <c r="F661" s="63"/>
      <c r="G661" s="485"/>
      <c r="H661" s="485"/>
      <c r="I661" s="64"/>
      <c r="K661" s="62"/>
      <c r="L661" s="62"/>
      <c r="M661" s="62"/>
      <c r="N661" s="64"/>
      <c r="P661" s="62"/>
      <c r="Q661" s="62"/>
      <c r="R661" s="62"/>
      <c r="S661" s="64"/>
      <c r="U661" s="62"/>
      <c r="Y661" s="64"/>
      <c r="AD661" s="64"/>
    </row>
    <row r="662" spans="1:30" s="315" customFormat="1" x14ac:dyDescent="0.2">
      <c r="A662" s="483"/>
      <c r="B662" s="62"/>
      <c r="D662" s="486"/>
      <c r="F662" s="63"/>
      <c r="G662" s="485"/>
      <c r="H662" s="485"/>
      <c r="I662" s="64"/>
      <c r="K662" s="62"/>
      <c r="L662" s="62"/>
      <c r="M662" s="62"/>
      <c r="N662" s="64"/>
      <c r="P662" s="62"/>
      <c r="Q662" s="62"/>
      <c r="R662" s="62"/>
      <c r="S662" s="64"/>
      <c r="U662" s="62"/>
      <c r="Y662" s="64"/>
      <c r="AD662" s="64"/>
    </row>
    <row r="663" spans="1:30" s="315" customFormat="1" x14ac:dyDescent="0.2">
      <c r="A663" s="483"/>
      <c r="B663" s="62"/>
      <c r="D663" s="486"/>
      <c r="F663" s="63"/>
      <c r="G663" s="485"/>
      <c r="H663" s="485"/>
      <c r="I663" s="64"/>
      <c r="K663" s="62"/>
      <c r="L663" s="62"/>
      <c r="M663" s="62"/>
      <c r="N663" s="64"/>
      <c r="P663" s="62"/>
      <c r="Q663" s="62"/>
      <c r="R663" s="62"/>
      <c r="S663" s="64"/>
      <c r="U663" s="62"/>
      <c r="Y663" s="64"/>
      <c r="AD663" s="64"/>
    </row>
    <row r="664" spans="1:30" s="315" customFormat="1" x14ac:dyDescent="0.2">
      <c r="A664" s="483"/>
      <c r="B664" s="62"/>
      <c r="D664" s="486"/>
      <c r="F664" s="63"/>
      <c r="G664" s="485"/>
      <c r="H664" s="485"/>
      <c r="I664" s="64"/>
      <c r="K664" s="62"/>
      <c r="L664" s="62"/>
      <c r="M664" s="62"/>
      <c r="N664" s="64"/>
      <c r="P664" s="62"/>
      <c r="Q664" s="62"/>
      <c r="R664" s="62"/>
      <c r="S664" s="64"/>
      <c r="U664" s="62"/>
      <c r="Y664" s="64"/>
      <c r="AD664" s="64"/>
    </row>
    <row r="665" spans="1:30" s="315" customFormat="1" x14ac:dyDescent="0.2">
      <c r="A665" s="483"/>
      <c r="B665" s="62"/>
      <c r="D665" s="486"/>
      <c r="F665" s="63"/>
      <c r="G665" s="485"/>
      <c r="H665" s="485"/>
      <c r="I665" s="64"/>
      <c r="K665" s="62"/>
      <c r="L665" s="62"/>
      <c r="M665" s="62"/>
      <c r="N665" s="64"/>
      <c r="P665" s="62"/>
      <c r="Q665" s="62"/>
      <c r="R665" s="62"/>
      <c r="S665" s="64"/>
      <c r="U665" s="62"/>
      <c r="Y665" s="64"/>
      <c r="AD665" s="64"/>
    </row>
    <row r="666" spans="1:30" s="315" customFormat="1" x14ac:dyDescent="0.2">
      <c r="A666" s="483"/>
      <c r="B666" s="62"/>
      <c r="D666" s="486"/>
      <c r="F666" s="63"/>
      <c r="G666" s="485"/>
      <c r="H666" s="485"/>
      <c r="I666" s="64"/>
      <c r="K666" s="62"/>
      <c r="L666" s="62"/>
      <c r="M666" s="62"/>
      <c r="N666" s="64"/>
      <c r="P666" s="62"/>
      <c r="Q666" s="62"/>
      <c r="R666" s="62"/>
      <c r="S666" s="64"/>
      <c r="U666" s="62"/>
      <c r="Y666" s="64"/>
      <c r="AD666" s="64"/>
    </row>
    <row r="667" spans="1:30" s="315" customFormat="1" x14ac:dyDescent="0.2">
      <c r="A667" s="483"/>
      <c r="B667" s="62"/>
      <c r="D667" s="486"/>
      <c r="F667" s="63"/>
      <c r="G667" s="485"/>
      <c r="H667" s="485"/>
      <c r="I667" s="64"/>
      <c r="K667" s="62"/>
      <c r="L667" s="62"/>
      <c r="M667" s="62"/>
      <c r="N667" s="64"/>
      <c r="P667" s="62"/>
      <c r="Q667" s="62"/>
      <c r="R667" s="62"/>
      <c r="S667" s="64"/>
      <c r="U667" s="62"/>
      <c r="Y667" s="64"/>
      <c r="AD667" s="64"/>
    </row>
    <row r="668" spans="1:30" s="315" customFormat="1" x14ac:dyDescent="0.2">
      <c r="A668" s="483"/>
      <c r="B668" s="62"/>
      <c r="D668" s="486"/>
      <c r="F668" s="63"/>
      <c r="G668" s="485"/>
      <c r="H668" s="485"/>
      <c r="I668" s="64"/>
      <c r="K668" s="62"/>
      <c r="L668" s="62"/>
      <c r="M668" s="62"/>
      <c r="N668" s="64"/>
      <c r="P668" s="62"/>
      <c r="Q668" s="62"/>
      <c r="R668" s="62"/>
      <c r="S668" s="64"/>
      <c r="U668" s="62"/>
      <c r="Y668" s="64"/>
      <c r="AD668" s="64"/>
    </row>
    <row r="669" spans="1:30" s="315" customFormat="1" x14ac:dyDescent="0.2">
      <c r="A669" s="483"/>
      <c r="B669" s="62"/>
      <c r="D669" s="486"/>
      <c r="F669" s="63"/>
      <c r="G669" s="485"/>
      <c r="H669" s="485"/>
      <c r="I669" s="64"/>
      <c r="K669" s="62"/>
      <c r="L669" s="62"/>
      <c r="M669" s="62"/>
      <c r="N669" s="64"/>
      <c r="P669" s="62"/>
      <c r="Q669" s="62"/>
      <c r="R669" s="62"/>
      <c r="S669" s="64"/>
      <c r="U669" s="62"/>
      <c r="Y669" s="64"/>
      <c r="AD669" s="64"/>
    </row>
    <row r="670" spans="1:30" s="315" customFormat="1" x14ac:dyDescent="0.2">
      <c r="A670" s="483"/>
      <c r="B670" s="62"/>
      <c r="D670" s="486"/>
      <c r="F670" s="63"/>
      <c r="G670" s="485"/>
      <c r="H670" s="485"/>
      <c r="I670" s="64"/>
      <c r="K670" s="62"/>
      <c r="L670" s="62"/>
      <c r="M670" s="62"/>
      <c r="N670" s="64"/>
      <c r="P670" s="62"/>
      <c r="Q670" s="62"/>
      <c r="R670" s="62"/>
      <c r="S670" s="64"/>
      <c r="U670" s="62"/>
      <c r="Y670" s="64"/>
      <c r="AD670" s="64"/>
    </row>
    <row r="671" spans="1:30" s="315" customFormat="1" x14ac:dyDescent="0.2">
      <c r="A671" s="483"/>
      <c r="B671" s="62"/>
      <c r="D671" s="486"/>
      <c r="F671" s="63"/>
      <c r="G671" s="485"/>
      <c r="H671" s="485"/>
      <c r="I671" s="64"/>
      <c r="K671" s="62"/>
      <c r="L671" s="62"/>
      <c r="M671" s="62"/>
      <c r="N671" s="64"/>
      <c r="P671" s="62"/>
      <c r="Q671" s="62"/>
      <c r="R671" s="62"/>
      <c r="S671" s="64"/>
      <c r="U671" s="62"/>
      <c r="Y671" s="64"/>
      <c r="AD671" s="64"/>
    </row>
    <row r="672" spans="1:30" s="315" customFormat="1" x14ac:dyDescent="0.2">
      <c r="A672" s="483"/>
      <c r="B672" s="62"/>
      <c r="D672" s="486"/>
      <c r="F672" s="63"/>
      <c r="G672" s="485"/>
      <c r="H672" s="485"/>
      <c r="I672" s="64"/>
      <c r="K672" s="62"/>
      <c r="L672" s="62"/>
      <c r="M672" s="62"/>
      <c r="N672" s="64"/>
      <c r="P672" s="62"/>
      <c r="Q672" s="62"/>
      <c r="R672" s="62"/>
      <c r="S672" s="64"/>
      <c r="U672" s="62"/>
      <c r="Y672" s="64"/>
      <c r="AD672" s="64"/>
    </row>
    <row r="673" spans="1:30" s="315" customFormat="1" x14ac:dyDescent="0.2">
      <c r="A673" s="483"/>
      <c r="B673" s="62"/>
      <c r="D673" s="486"/>
      <c r="F673" s="63"/>
      <c r="G673" s="485"/>
      <c r="H673" s="485"/>
      <c r="I673" s="64"/>
      <c r="K673" s="62"/>
      <c r="L673" s="62"/>
      <c r="M673" s="62"/>
      <c r="N673" s="64"/>
      <c r="P673" s="62"/>
      <c r="Q673" s="62"/>
      <c r="R673" s="62"/>
      <c r="S673" s="64"/>
      <c r="U673" s="62"/>
      <c r="Y673" s="64"/>
      <c r="AD673" s="64"/>
    </row>
    <row r="674" spans="1:30" s="315" customFormat="1" x14ac:dyDescent="0.2">
      <c r="A674" s="483"/>
      <c r="B674" s="62"/>
      <c r="D674" s="486"/>
      <c r="F674" s="63"/>
      <c r="G674" s="485"/>
      <c r="H674" s="485"/>
      <c r="I674" s="64"/>
      <c r="K674" s="62"/>
      <c r="L674" s="62"/>
      <c r="M674" s="62"/>
      <c r="N674" s="64"/>
      <c r="P674" s="62"/>
      <c r="Q674" s="62"/>
      <c r="R674" s="62"/>
      <c r="S674" s="64"/>
      <c r="U674" s="62"/>
      <c r="Y674" s="64"/>
      <c r="AD674" s="64"/>
    </row>
    <row r="675" spans="1:30" s="315" customFormat="1" x14ac:dyDescent="0.2">
      <c r="A675" s="483"/>
      <c r="B675" s="62"/>
      <c r="D675" s="486"/>
      <c r="F675" s="63"/>
      <c r="G675" s="485"/>
      <c r="H675" s="485"/>
      <c r="I675" s="64"/>
      <c r="K675" s="62"/>
      <c r="L675" s="62"/>
      <c r="M675" s="62"/>
      <c r="N675" s="64"/>
      <c r="P675" s="62"/>
      <c r="Q675" s="62"/>
      <c r="R675" s="62"/>
      <c r="S675" s="64"/>
      <c r="U675" s="62"/>
      <c r="Y675" s="64"/>
      <c r="AD675" s="64"/>
    </row>
    <row r="676" spans="1:30" s="315" customFormat="1" x14ac:dyDescent="0.2">
      <c r="A676" s="483"/>
      <c r="B676" s="62"/>
      <c r="D676" s="486"/>
      <c r="F676" s="63"/>
      <c r="G676" s="485"/>
      <c r="H676" s="485"/>
      <c r="I676" s="64"/>
      <c r="K676" s="62"/>
      <c r="L676" s="62"/>
      <c r="M676" s="62"/>
      <c r="N676" s="64"/>
      <c r="P676" s="62"/>
      <c r="Q676" s="62"/>
      <c r="R676" s="62"/>
      <c r="S676" s="64"/>
      <c r="U676" s="62"/>
      <c r="Y676" s="64"/>
      <c r="AD676" s="64"/>
    </row>
    <row r="677" spans="1:30" s="315" customFormat="1" x14ac:dyDescent="0.2">
      <c r="A677" s="483"/>
      <c r="B677" s="62"/>
      <c r="D677" s="486"/>
      <c r="F677" s="63"/>
      <c r="G677" s="485"/>
      <c r="H677" s="485"/>
      <c r="I677" s="64"/>
      <c r="K677" s="62"/>
      <c r="L677" s="62"/>
      <c r="M677" s="62"/>
      <c r="N677" s="64"/>
      <c r="P677" s="62"/>
      <c r="Q677" s="62"/>
      <c r="R677" s="62"/>
      <c r="S677" s="64"/>
      <c r="U677" s="62"/>
      <c r="Y677" s="64"/>
      <c r="AD677" s="64"/>
    </row>
    <row r="678" spans="1:30" s="315" customFormat="1" x14ac:dyDescent="0.2">
      <c r="A678" s="483"/>
      <c r="B678" s="62"/>
      <c r="D678" s="486"/>
      <c r="F678" s="63"/>
      <c r="G678" s="485"/>
      <c r="H678" s="485"/>
      <c r="I678" s="64"/>
      <c r="K678" s="62"/>
      <c r="L678" s="62"/>
      <c r="M678" s="62"/>
      <c r="N678" s="64"/>
      <c r="P678" s="62"/>
      <c r="Q678" s="62"/>
      <c r="R678" s="62"/>
      <c r="S678" s="64"/>
      <c r="U678" s="62"/>
      <c r="Y678" s="64"/>
      <c r="AD678" s="64"/>
    </row>
    <row r="679" spans="1:30" s="315" customFormat="1" x14ac:dyDescent="0.2">
      <c r="A679" s="483"/>
      <c r="B679" s="62"/>
      <c r="D679" s="486"/>
      <c r="F679" s="63"/>
      <c r="G679" s="485"/>
      <c r="H679" s="485"/>
      <c r="I679" s="64"/>
      <c r="K679" s="62"/>
      <c r="L679" s="62"/>
      <c r="M679" s="62"/>
      <c r="N679" s="64"/>
      <c r="P679" s="62"/>
      <c r="Q679" s="62"/>
      <c r="R679" s="62"/>
      <c r="S679" s="64"/>
      <c r="U679" s="62"/>
      <c r="Y679" s="64"/>
      <c r="AD679" s="64"/>
    </row>
    <row r="680" spans="1:30" s="315" customFormat="1" x14ac:dyDescent="0.2">
      <c r="A680" s="483"/>
      <c r="B680" s="62"/>
      <c r="D680" s="486"/>
      <c r="F680" s="63"/>
      <c r="G680" s="485"/>
      <c r="H680" s="485"/>
      <c r="I680" s="64"/>
      <c r="K680" s="62"/>
      <c r="L680" s="62"/>
      <c r="M680" s="62"/>
      <c r="N680" s="64"/>
      <c r="P680" s="62"/>
      <c r="Q680" s="62"/>
      <c r="R680" s="62"/>
      <c r="S680" s="64"/>
      <c r="U680" s="62"/>
      <c r="Y680" s="64"/>
      <c r="AD680" s="64"/>
    </row>
    <row r="681" spans="1:30" s="315" customFormat="1" x14ac:dyDescent="0.2">
      <c r="A681" s="483"/>
      <c r="B681" s="62"/>
      <c r="D681" s="486"/>
      <c r="F681" s="63"/>
      <c r="G681" s="485"/>
      <c r="H681" s="485"/>
      <c r="I681" s="64"/>
      <c r="K681" s="62"/>
      <c r="L681" s="62"/>
      <c r="M681" s="62"/>
      <c r="N681" s="64"/>
      <c r="P681" s="62"/>
      <c r="Q681" s="62"/>
      <c r="R681" s="62"/>
      <c r="S681" s="64"/>
      <c r="U681" s="62"/>
      <c r="Y681" s="64"/>
      <c r="AD681" s="64"/>
    </row>
    <row r="682" spans="1:30" s="315" customFormat="1" x14ac:dyDescent="0.2">
      <c r="A682" s="483"/>
      <c r="B682" s="62"/>
      <c r="D682" s="486"/>
      <c r="F682" s="63"/>
      <c r="G682" s="485"/>
      <c r="H682" s="485"/>
      <c r="I682" s="64"/>
      <c r="K682" s="62"/>
      <c r="L682" s="62"/>
      <c r="M682" s="62"/>
      <c r="N682" s="64"/>
      <c r="P682" s="62"/>
      <c r="Q682" s="62"/>
      <c r="R682" s="62"/>
      <c r="S682" s="64"/>
      <c r="U682" s="62"/>
      <c r="Y682" s="64"/>
      <c r="AD682" s="64"/>
    </row>
    <row r="683" spans="1:30" s="315" customFormat="1" x14ac:dyDescent="0.2">
      <c r="A683" s="483"/>
      <c r="B683" s="62"/>
      <c r="D683" s="486"/>
      <c r="F683" s="63"/>
      <c r="G683" s="485"/>
      <c r="H683" s="485"/>
      <c r="I683" s="64"/>
      <c r="K683" s="62"/>
      <c r="L683" s="62"/>
      <c r="M683" s="62"/>
      <c r="N683" s="64"/>
      <c r="P683" s="62"/>
      <c r="Q683" s="62"/>
      <c r="R683" s="62"/>
      <c r="S683" s="64"/>
      <c r="U683" s="62"/>
      <c r="Y683" s="64"/>
      <c r="AD683" s="64"/>
    </row>
    <row r="684" spans="1:30" s="315" customFormat="1" x14ac:dyDescent="0.2">
      <c r="A684" s="483"/>
      <c r="B684" s="62"/>
      <c r="D684" s="486"/>
      <c r="F684" s="63"/>
      <c r="G684" s="485"/>
      <c r="H684" s="485"/>
      <c r="I684" s="64"/>
      <c r="K684" s="62"/>
      <c r="L684" s="62"/>
      <c r="M684" s="62"/>
      <c r="N684" s="64"/>
      <c r="P684" s="62"/>
      <c r="Q684" s="62"/>
      <c r="R684" s="62"/>
      <c r="S684" s="64"/>
      <c r="U684" s="62"/>
      <c r="Y684" s="64"/>
      <c r="AD684" s="64"/>
    </row>
    <row r="685" spans="1:30" s="315" customFormat="1" x14ac:dyDescent="0.2">
      <c r="A685" s="483"/>
      <c r="B685" s="62"/>
      <c r="D685" s="486"/>
      <c r="F685" s="63"/>
      <c r="G685" s="485"/>
      <c r="H685" s="485"/>
      <c r="I685" s="64"/>
      <c r="K685" s="62"/>
      <c r="L685" s="62"/>
      <c r="M685" s="62"/>
      <c r="N685" s="64"/>
      <c r="P685" s="62"/>
      <c r="Q685" s="62"/>
      <c r="R685" s="62"/>
      <c r="S685" s="64"/>
      <c r="U685" s="62"/>
      <c r="Y685" s="64"/>
      <c r="AD685" s="64"/>
    </row>
    <row r="686" spans="1:30" s="315" customFormat="1" x14ac:dyDescent="0.2">
      <c r="A686" s="483"/>
      <c r="B686" s="62"/>
      <c r="D686" s="486"/>
      <c r="F686" s="63"/>
      <c r="G686" s="485"/>
      <c r="H686" s="485"/>
      <c r="I686" s="64"/>
      <c r="K686" s="62"/>
      <c r="L686" s="62"/>
      <c r="M686" s="62"/>
      <c r="N686" s="64"/>
      <c r="P686" s="62"/>
      <c r="Q686" s="62"/>
      <c r="R686" s="62"/>
      <c r="S686" s="64"/>
      <c r="U686" s="62"/>
      <c r="Y686" s="64"/>
      <c r="AD686" s="64"/>
    </row>
    <row r="687" spans="1:30" s="315" customFormat="1" x14ac:dyDescent="0.2">
      <c r="A687" s="483"/>
      <c r="B687" s="62"/>
      <c r="D687" s="486"/>
      <c r="F687" s="63"/>
      <c r="G687" s="485"/>
      <c r="H687" s="485"/>
      <c r="I687" s="64"/>
      <c r="K687" s="62"/>
      <c r="L687" s="62"/>
      <c r="M687" s="62"/>
      <c r="N687" s="64"/>
      <c r="P687" s="62"/>
      <c r="Q687" s="62"/>
      <c r="R687" s="62"/>
      <c r="S687" s="64"/>
      <c r="U687" s="62"/>
      <c r="Y687" s="64"/>
      <c r="AD687" s="64"/>
    </row>
    <row r="688" spans="1:30" s="315" customFormat="1" x14ac:dyDescent="0.2">
      <c r="A688" s="483"/>
      <c r="B688" s="62"/>
      <c r="D688" s="486"/>
      <c r="F688" s="63"/>
      <c r="G688" s="485"/>
      <c r="H688" s="485"/>
      <c r="I688" s="64"/>
      <c r="K688" s="62"/>
      <c r="L688" s="62"/>
      <c r="M688" s="62"/>
      <c r="N688" s="64"/>
      <c r="P688" s="62"/>
      <c r="Q688" s="62"/>
      <c r="R688" s="62"/>
      <c r="S688" s="64"/>
      <c r="U688" s="62"/>
      <c r="Y688" s="64"/>
      <c r="AD688" s="64"/>
    </row>
    <row r="689" spans="1:30" s="315" customFormat="1" x14ac:dyDescent="0.2">
      <c r="A689" s="483"/>
      <c r="B689" s="62"/>
      <c r="D689" s="486"/>
      <c r="F689" s="63"/>
      <c r="G689" s="485"/>
      <c r="H689" s="485"/>
      <c r="I689" s="64"/>
      <c r="K689" s="62"/>
      <c r="L689" s="62"/>
      <c r="M689" s="62"/>
      <c r="N689" s="64"/>
      <c r="P689" s="62"/>
      <c r="Q689" s="62"/>
      <c r="R689" s="62"/>
      <c r="S689" s="64"/>
      <c r="U689" s="62"/>
      <c r="Y689" s="64"/>
      <c r="AD689" s="64"/>
    </row>
    <row r="690" spans="1:30" s="315" customFormat="1" x14ac:dyDescent="0.2">
      <c r="A690" s="483"/>
      <c r="B690" s="62"/>
      <c r="D690" s="486"/>
      <c r="F690" s="63"/>
      <c r="G690" s="485"/>
      <c r="H690" s="485"/>
      <c r="I690" s="64"/>
      <c r="K690" s="62"/>
      <c r="L690" s="62"/>
      <c r="M690" s="62"/>
      <c r="N690" s="64"/>
      <c r="P690" s="62"/>
      <c r="Q690" s="62"/>
      <c r="R690" s="62"/>
      <c r="S690" s="64"/>
      <c r="U690" s="62"/>
      <c r="Y690" s="64"/>
      <c r="AD690" s="64"/>
    </row>
    <row r="691" spans="1:30" s="315" customFormat="1" x14ac:dyDescent="0.2">
      <c r="A691" s="483"/>
      <c r="B691" s="62"/>
      <c r="D691" s="486"/>
      <c r="F691" s="63"/>
      <c r="G691" s="485"/>
      <c r="H691" s="485"/>
      <c r="I691" s="64"/>
      <c r="K691" s="62"/>
      <c r="L691" s="62"/>
      <c r="M691" s="62"/>
      <c r="N691" s="64"/>
      <c r="P691" s="62"/>
      <c r="Q691" s="62"/>
      <c r="R691" s="62"/>
      <c r="S691" s="64"/>
      <c r="U691" s="62"/>
      <c r="Y691" s="64"/>
      <c r="AD691" s="64"/>
    </row>
    <row r="692" spans="1:30" s="315" customFormat="1" x14ac:dyDescent="0.2">
      <c r="A692" s="483"/>
      <c r="B692" s="62"/>
      <c r="D692" s="486"/>
      <c r="F692" s="63"/>
      <c r="G692" s="485"/>
      <c r="H692" s="485"/>
      <c r="I692" s="64"/>
      <c r="K692" s="62"/>
      <c r="L692" s="62"/>
      <c r="M692" s="62"/>
      <c r="N692" s="64"/>
      <c r="P692" s="62"/>
      <c r="Q692" s="62"/>
      <c r="R692" s="62"/>
      <c r="S692" s="64"/>
      <c r="U692" s="62"/>
      <c r="Y692" s="64"/>
      <c r="AD692" s="64"/>
    </row>
    <row r="693" spans="1:30" s="315" customFormat="1" x14ac:dyDescent="0.2">
      <c r="A693" s="483"/>
      <c r="B693" s="62"/>
      <c r="D693" s="486"/>
      <c r="F693" s="63"/>
      <c r="G693" s="485"/>
      <c r="H693" s="485"/>
      <c r="I693" s="64"/>
      <c r="K693" s="62"/>
      <c r="L693" s="62"/>
      <c r="M693" s="62"/>
      <c r="N693" s="64"/>
      <c r="P693" s="62"/>
      <c r="Q693" s="62"/>
      <c r="R693" s="62"/>
      <c r="S693" s="64"/>
      <c r="U693" s="62"/>
      <c r="Y693" s="64"/>
      <c r="AD693" s="64"/>
    </row>
    <row r="694" spans="1:30" s="315" customFormat="1" x14ac:dyDescent="0.2">
      <c r="A694" s="483"/>
      <c r="B694" s="62"/>
      <c r="D694" s="486"/>
      <c r="F694" s="63"/>
      <c r="G694" s="485"/>
      <c r="H694" s="485"/>
      <c r="I694" s="64"/>
      <c r="K694" s="62"/>
      <c r="L694" s="62"/>
      <c r="M694" s="62"/>
      <c r="N694" s="64"/>
      <c r="P694" s="62"/>
      <c r="Q694" s="62"/>
      <c r="R694" s="62"/>
      <c r="S694" s="64"/>
      <c r="U694" s="62"/>
      <c r="Y694" s="64"/>
      <c r="AD694" s="64"/>
    </row>
    <row r="695" spans="1:30" s="315" customFormat="1" x14ac:dyDescent="0.2">
      <c r="A695" s="483"/>
      <c r="B695" s="62"/>
      <c r="D695" s="486"/>
      <c r="F695" s="63"/>
      <c r="G695" s="485"/>
      <c r="H695" s="485"/>
      <c r="I695" s="64"/>
      <c r="K695" s="62"/>
      <c r="L695" s="62"/>
      <c r="M695" s="62"/>
      <c r="N695" s="64"/>
      <c r="P695" s="62"/>
      <c r="Q695" s="62"/>
      <c r="R695" s="62"/>
      <c r="S695" s="64"/>
      <c r="U695" s="62"/>
      <c r="Y695" s="64"/>
      <c r="AD695" s="64"/>
    </row>
    <row r="696" spans="1:30" s="315" customFormat="1" x14ac:dyDescent="0.2">
      <c r="A696" s="483"/>
      <c r="B696" s="62"/>
      <c r="D696" s="486"/>
      <c r="F696" s="63"/>
      <c r="G696" s="485"/>
      <c r="H696" s="485"/>
      <c r="I696" s="64"/>
      <c r="K696" s="62"/>
      <c r="L696" s="62"/>
      <c r="M696" s="62"/>
      <c r="N696" s="64"/>
      <c r="P696" s="62"/>
      <c r="Q696" s="62"/>
      <c r="R696" s="62"/>
      <c r="S696" s="64"/>
      <c r="U696" s="62"/>
      <c r="Y696" s="64"/>
      <c r="AD696" s="64"/>
    </row>
    <row r="697" spans="1:30" s="315" customFormat="1" x14ac:dyDescent="0.2">
      <c r="A697" s="483"/>
      <c r="B697" s="62"/>
      <c r="D697" s="486"/>
      <c r="F697" s="63"/>
      <c r="G697" s="485"/>
      <c r="H697" s="485"/>
      <c r="I697" s="64"/>
      <c r="K697" s="62"/>
      <c r="L697" s="62"/>
      <c r="M697" s="62"/>
      <c r="N697" s="64"/>
      <c r="P697" s="62"/>
      <c r="Q697" s="62"/>
      <c r="R697" s="62"/>
      <c r="S697" s="64"/>
      <c r="U697" s="62"/>
      <c r="Y697" s="64"/>
      <c r="AD697" s="64"/>
    </row>
    <row r="698" spans="1:30" s="315" customFormat="1" x14ac:dyDescent="0.2">
      <c r="A698" s="483"/>
      <c r="B698" s="62"/>
      <c r="D698" s="486"/>
      <c r="F698" s="63"/>
      <c r="G698" s="485"/>
      <c r="H698" s="485"/>
      <c r="I698" s="64"/>
      <c r="K698" s="62"/>
      <c r="L698" s="62"/>
      <c r="M698" s="62"/>
      <c r="N698" s="64"/>
      <c r="P698" s="62"/>
      <c r="Q698" s="62"/>
      <c r="R698" s="62"/>
      <c r="S698" s="64"/>
      <c r="U698" s="62"/>
      <c r="Y698" s="64"/>
      <c r="AD698" s="64"/>
    </row>
    <row r="699" spans="1:30" s="315" customFormat="1" x14ac:dyDescent="0.2">
      <c r="A699" s="483"/>
      <c r="B699" s="62"/>
      <c r="D699" s="486"/>
      <c r="F699" s="63"/>
      <c r="G699" s="485"/>
      <c r="H699" s="485"/>
      <c r="I699" s="64"/>
      <c r="K699" s="62"/>
      <c r="L699" s="62"/>
      <c r="M699" s="62"/>
      <c r="N699" s="64"/>
      <c r="P699" s="62"/>
      <c r="Q699" s="62"/>
      <c r="R699" s="62"/>
      <c r="S699" s="64"/>
      <c r="U699" s="62"/>
      <c r="Y699" s="64"/>
      <c r="AD699" s="64"/>
    </row>
    <row r="700" spans="1:30" s="315" customFormat="1" x14ac:dyDescent="0.2">
      <c r="A700" s="483"/>
      <c r="B700" s="62"/>
      <c r="D700" s="486"/>
      <c r="F700" s="63"/>
      <c r="G700" s="485"/>
      <c r="H700" s="485"/>
      <c r="I700" s="64"/>
      <c r="K700" s="62"/>
      <c r="L700" s="62"/>
      <c r="M700" s="62"/>
      <c r="N700" s="64"/>
      <c r="P700" s="62"/>
      <c r="Q700" s="62"/>
      <c r="R700" s="62"/>
      <c r="S700" s="64"/>
      <c r="U700" s="62"/>
      <c r="Y700" s="64"/>
      <c r="AD700" s="64"/>
    </row>
    <row r="701" spans="1:30" s="315" customFormat="1" x14ac:dyDescent="0.2">
      <c r="A701" s="483"/>
      <c r="B701" s="62"/>
      <c r="D701" s="486"/>
      <c r="F701" s="63"/>
      <c r="G701" s="485"/>
      <c r="H701" s="485"/>
      <c r="I701" s="64"/>
      <c r="K701" s="62"/>
      <c r="L701" s="62"/>
      <c r="M701" s="62"/>
      <c r="N701" s="64"/>
      <c r="P701" s="62"/>
      <c r="Q701" s="62"/>
      <c r="R701" s="62"/>
      <c r="S701" s="64"/>
      <c r="U701" s="62"/>
      <c r="Y701" s="64"/>
      <c r="AD701" s="64"/>
    </row>
    <row r="702" spans="1:30" s="315" customFormat="1" x14ac:dyDescent="0.2">
      <c r="A702" s="483"/>
      <c r="B702" s="62"/>
      <c r="D702" s="486"/>
      <c r="F702" s="63"/>
      <c r="G702" s="485"/>
      <c r="H702" s="485"/>
      <c r="I702" s="64"/>
      <c r="K702" s="62"/>
      <c r="L702" s="62"/>
      <c r="M702" s="62"/>
      <c r="N702" s="64"/>
      <c r="P702" s="62"/>
      <c r="Q702" s="62"/>
      <c r="R702" s="62"/>
      <c r="S702" s="64"/>
      <c r="U702" s="62"/>
      <c r="Y702" s="64"/>
      <c r="AD702" s="64"/>
    </row>
    <row r="703" spans="1:30" s="315" customFormat="1" x14ac:dyDescent="0.2">
      <c r="A703" s="483"/>
      <c r="B703" s="62"/>
      <c r="D703" s="486"/>
      <c r="F703" s="63"/>
      <c r="G703" s="485"/>
      <c r="H703" s="485"/>
      <c r="I703" s="64"/>
      <c r="K703" s="62"/>
      <c r="L703" s="62"/>
      <c r="M703" s="62"/>
      <c r="N703" s="64"/>
      <c r="P703" s="62"/>
      <c r="Q703" s="62"/>
      <c r="R703" s="62"/>
      <c r="S703" s="64"/>
      <c r="U703" s="62"/>
      <c r="Y703" s="64"/>
      <c r="AD703" s="64"/>
    </row>
    <row r="704" spans="1:30" s="315" customFormat="1" x14ac:dyDescent="0.2">
      <c r="A704" s="483"/>
      <c r="B704" s="62"/>
      <c r="D704" s="486"/>
      <c r="F704" s="63"/>
      <c r="G704" s="485"/>
      <c r="H704" s="485"/>
      <c r="I704" s="64"/>
      <c r="K704" s="62"/>
      <c r="L704" s="62"/>
      <c r="M704" s="62"/>
      <c r="N704" s="64"/>
      <c r="P704" s="62"/>
      <c r="Q704" s="62"/>
      <c r="R704" s="62"/>
      <c r="S704" s="64"/>
      <c r="U704" s="62"/>
      <c r="Y704" s="64"/>
      <c r="AD704" s="64"/>
    </row>
    <row r="705" spans="1:30" s="315" customFormat="1" x14ac:dyDescent="0.2">
      <c r="A705" s="483"/>
      <c r="B705" s="62"/>
      <c r="D705" s="486"/>
      <c r="F705" s="63"/>
      <c r="G705" s="485"/>
      <c r="H705" s="485"/>
      <c r="I705" s="64"/>
      <c r="K705" s="62"/>
      <c r="L705" s="62"/>
      <c r="M705" s="62"/>
      <c r="N705" s="64"/>
      <c r="P705" s="62"/>
      <c r="Q705" s="62"/>
      <c r="R705" s="62"/>
      <c r="S705" s="64"/>
      <c r="U705" s="62"/>
      <c r="Y705" s="64"/>
      <c r="AD705" s="64"/>
    </row>
    <row r="706" spans="1:30" s="315" customFormat="1" x14ac:dyDescent="0.2">
      <c r="A706" s="483"/>
      <c r="B706" s="62"/>
      <c r="D706" s="486"/>
      <c r="F706" s="63"/>
      <c r="G706" s="485"/>
      <c r="H706" s="485"/>
      <c r="I706" s="64"/>
      <c r="K706" s="62"/>
      <c r="L706" s="62"/>
      <c r="M706" s="62"/>
      <c r="N706" s="64"/>
      <c r="P706" s="62"/>
      <c r="Q706" s="62"/>
      <c r="R706" s="62"/>
      <c r="S706" s="64"/>
      <c r="U706" s="62"/>
      <c r="Y706" s="64"/>
      <c r="AD706" s="64"/>
    </row>
    <row r="707" spans="1:30" s="315" customFormat="1" x14ac:dyDescent="0.2">
      <c r="A707" s="483"/>
      <c r="B707" s="62"/>
      <c r="D707" s="486"/>
      <c r="F707" s="63"/>
      <c r="G707" s="485"/>
      <c r="H707" s="485"/>
      <c r="I707" s="64"/>
      <c r="K707" s="62"/>
      <c r="L707" s="62"/>
      <c r="M707" s="62"/>
      <c r="N707" s="64"/>
      <c r="P707" s="62"/>
      <c r="Q707" s="62"/>
      <c r="R707" s="62"/>
      <c r="S707" s="64"/>
      <c r="U707" s="62"/>
      <c r="Y707" s="64"/>
      <c r="AD707" s="64"/>
    </row>
    <row r="708" spans="1:30" s="315" customFormat="1" x14ac:dyDescent="0.2">
      <c r="A708" s="483"/>
      <c r="B708" s="62"/>
      <c r="D708" s="486"/>
      <c r="F708" s="63"/>
      <c r="G708" s="485"/>
      <c r="H708" s="485"/>
      <c r="I708" s="64"/>
      <c r="K708" s="62"/>
      <c r="L708" s="62"/>
      <c r="M708" s="62"/>
      <c r="N708" s="64"/>
      <c r="P708" s="62"/>
      <c r="Q708" s="62"/>
      <c r="R708" s="62"/>
      <c r="S708" s="64"/>
      <c r="U708" s="62"/>
      <c r="Y708" s="64"/>
      <c r="AD708" s="64"/>
    </row>
    <row r="709" spans="1:30" s="315" customFormat="1" x14ac:dyDescent="0.2">
      <c r="A709" s="483"/>
      <c r="B709" s="62"/>
      <c r="D709" s="486"/>
      <c r="F709" s="63"/>
      <c r="G709" s="485"/>
      <c r="H709" s="485"/>
      <c r="I709" s="64"/>
      <c r="K709" s="62"/>
      <c r="L709" s="62"/>
      <c r="M709" s="62"/>
      <c r="N709" s="64"/>
      <c r="P709" s="62"/>
      <c r="Q709" s="62"/>
      <c r="R709" s="62"/>
      <c r="S709" s="64"/>
      <c r="U709" s="62"/>
      <c r="Y709" s="64"/>
      <c r="AD709" s="64"/>
    </row>
    <row r="710" spans="1:30" s="315" customFormat="1" x14ac:dyDescent="0.2">
      <c r="A710" s="483"/>
      <c r="B710" s="62"/>
      <c r="D710" s="486"/>
      <c r="F710" s="63"/>
      <c r="G710" s="485"/>
      <c r="H710" s="485"/>
      <c r="I710" s="64"/>
      <c r="K710" s="62"/>
      <c r="L710" s="62"/>
      <c r="M710" s="62"/>
      <c r="N710" s="64"/>
      <c r="P710" s="62"/>
      <c r="Q710" s="62"/>
      <c r="R710" s="62"/>
      <c r="S710" s="64"/>
      <c r="U710" s="62"/>
      <c r="Y710" s="64"/>
      <c r="AD710" s="64"/>
    </row>
    <row r="711" spans="1:30" s="315" customFormat="1" x14ac:dyDescent="0.2">
      <c r="A711" s="483"/>
      <c r="B711" s="62"/>
      <c r="D711" s="486"/>
      <c r="F711" s="63"/>
      <c r="G711" s="485"/>
      <c r="H711" s="485"/>
      <c r="I711" s="64"/>
      <c r="K711" s="62"/>
      <c r="L711" s="62"/>
      <c r="M711" s="62"/>
      <c r="N711" s="64"/>
      <c r="P711" s="62"/>
      <c r="Q711" s="62"/>
      <c r="R711" s="62"/>
      <c r="S711" s="64"/>
      <c r="U711" s="62"/>
      <c r="Y711" s="64"/>
      <c r="AD711" s="64"/>
    </row>
    <row r="712" spans="1:30" s="315" customFormat="1" x14ac:dyDescent="0.2">
      <c r="A712" s="483"/>
      <c r="B712" s="62"/>
      <c r="D712" s="486"/>
      <c r="F712" s="63"/>
      <c r="G712" s="485"/>
      <c r="H712" s="485"/>
      <c r="I712" s="64"/>
      <c r="K712" s="62"/>
      <c r="L712" s="62"/>
      <c r="M712" s="62"/>
      <c r="N712" s="64"/>
      <c r="P712" s="62"/>
      <c r="Q712" s="62"/>
      <c r="R712" s="62"/>
      <c r="S712" s="64"/>
      <c r="U712" s="62"/>
      <c r="Y712" s="64"/>
      <c r="AD712" s="64"/>
    </row>
    <row r="713" spans="1:30" s="315" customFormat="1" x14ac:dyDescent="0.2">
      <c r="A713" s="483"/>
      <c r="B713" s="62"/>
      <c r="D713" s="486"/>
      <c r="F713" s="63"/>
      <c r="G713" s="485"/>
      <c r="H713" s="485"/>
      <c r="I713" s="64"/>
      <c r="K713" s="62"/>
      <c r="L713" s="62"/>
      <c r="M713" s="62"/>
      <c r="N713" s="64"/>
      <c r="P713" s="62"/>
      <c r="Q713" s="62"/>
      <c r="R713" s="62"/>
      <c r="S713" s="64"/>
      <c r="U713" s="62"/>
      <c r="Y713" s="64"/>
      <c r="AD713" s="64"/>
    </row>
    <row r="714" spans="1:30" s="315" customFormat="1" x14ac:dyDescent="0.2">
      <c r="A714" s="483"/>
      <c r="B714" s="62"/>
      <c r="D714" s="486"/>
      <c r="F714" s="63"/>
      <c r="G714" s="485"/>
      <c r="H714" s="485"/>
      <c r="I714" s="64"/>
      <c r="K714" s="62"/>
      <c r="L714" s="62"/>
      <c r="M714" s="62"/>
      <c r="N714" s="64"/>
      <c r="P714" s="62"/>
      <c r="Q714" s="62"/>
      <c r="R714" s="62"/>
      <c r="S714" s="64"/>
      <c r="U714" s="62"/>
      <c r="Y714" s="64"/>
      <c r="AD714" s="64"/>
    </row>
    <row r="715" spans="1:30" s="315" customFormat="1" x14ac:dyDescent="0.2">
      <c r="A715" s="483"/>
      <c r="B715" s="62"/>
      <c r="D715" s="486"/>
      <c r="F715" s="63"/>
      <c r="G715" s="485"/>
      <c r="H715" s="485"/>
      <c r="I715" s="64"/>
      <c r="K715" s="62"/>
      <c r="L715" s="62"/>
      <c r="M715" s="62"/>
      <c r="N715" s="64"/>
      <c r="P715" s="62"/>
      <c r="Q715" s="62"/>
      <c r="R715" s="62"/>
      <c r="S715" s="64"/>
      <c r="U715" s="62"/>
      <c r="Y715" s="64"/>
      <c r="AD715" s="64"/>
    </row>
    <row r="716" spans="1:30" s="315" customFormat="1" x14ac:dyDescent="0.2">
      <c r="A716" s="483"/>
      <c r="B716" s="62"/>
      <c r="D716" s="486"/>
      <c r="F716" s="63"/>
      <c r="G716" s="485"/>
      <c r="H716" s="485"/>
      <c r="I716" s="64"/>
      <c r="K716" s="62"/>
      <c r="L716" s="62"/>
      <c r="M716" s="62"/>
      <c r="N716" s="64"/>
      <c r="P716" s="62"/>
      <c r="Q716" s="62"/>
      <c r="R716" s="62"/>
      <c r="S716" s="64"/>
      <c r="U716" s="62"/>
      <c r="Y716" s="64"/>
      <c r="AD716" s="64"/>
    </row>
    <row r="717" spans="1:30" s="315" customFormat="1" x14ac:dyDescent="0.2">
      <c r="A717" s="483"/>
      <c r="B717" s="62"/>
      <c r="D717" s="486"/>
      <c r="F717" s="63"/>
      <c r="G717" s="485"/>
      <c r="H717" s="485"/>
      <c r="I717" s="64"/>
      <c r="K717" s="62"/>
      <c r="L717" s="62"/>
      <c r="M717" s="62"/>
      <c r="N717" s="64"/>
      <c r="P717" s="62"/>
      <c r="Q717" s="62"/>
      <c r="R717" s="62"/>
      <c r="S717" s="64"/>
      <c r="U717" s="62"/>
      <c r="Y717" s="64"/>
      <c r="AD717" s="64"/>
    </row>
    <row r="718" spans="1:30" s="315" customFormat="1" x14ac:dyDescent="0.2">
      <c r="A718" s="483"/>
      <c r="B718" s="62"/>
      <c r="D718" s="486"/>
      <c r="F718" s="63"/>
      <c r="G718" s="485"/>
      <c r="H718" s="485"/>
      <c r="I718" s="64"/>
      <c r="K718" s="62"/>
      <c r="L718" s="62"/>
      <c r="M718" s="62"/>
      <c r="N718" s="64"/>
      <c r="P718" s="62"/>
      <c r="Q718" s="62"/>
      <c r="R718" s="62"/>
      <c r="S718" s="64"/>
      <c r="U718" s="62"/>
      <c r="Y718" s="64"/>
      <c r="AD718" s="64"/>
    </row>
    <row r="719" spans="1:30" s="315" customFormat="1" x14ac:dyDescent="0.2">
      <c r="A719" s="483"/>
      <c r="B719" s="62"/>
      <c r="D719" s="486"/>
      <c r="F719" s="63"/>
      <c r="G719" s="485"/>
      <c r="H719" s="485"/>
      <c r="I719" s="64"/>
      <c r="K719" s="62"/>
      <c r="L719" s="62"/>
      <c r="M719" s="62"/>
      <c r="N719" s="64"/>
      <c r="P719" s="62"/>
      <c r="Q719" s="62"/>
      <c r="R719" s="62"/>
      <c r="S719" s="64"/>
      <c r="U719" s="62"/>
      <c r="Y719" s="64"/>
      <c r="AD719" s="64"/>
    </row>
    <row r="720" spans="1:30" s="315" customFormat="1" x14ac:dyDescent="0.2">
      <c r="A720" s="483"/>
      <c r="B720" s="62"/>
      <c r="D720" s="486"/>
      <c r="F720" s="63"/>
      <c r="G720" s="485"/>
      <c r="H720" s="485"/>
      <c r="I720" s="64"/>
      <c r="K720" s="62"/>
      <c r="L720" s="62"/>
      <c r="M720" s="62"/>
      <c r="N720" s="64"/>
      <c r="P720" s="62"/>
      <c r="Q720" s="62"/>
      <c r="R720" s="62"/>
      <c r="S720" s="64"/>
      <c r="U720" s="62"/>
      <c r="Y720" s="64"/>
      <c r="AD720" s="64"/>
    </row>
    <row r="721" spans="1:30" s="315" customFormat="1" x14ac:dyDescent="0.2">
      <c r="A721" s="483"/>
      <c r="B721" s="62"/>
      <c r="D721" s="486"/>
      <c r="F721" s="63"/>
      <c r="G721" s="485"/>
      <c r="H721" s="485"/>
      <c r="I721" s="64"/>
      <c r="K721" s="62"/>
      <c r="L721" s="62"/>
      <c r="M721" s="62"/>
      <c r="N721" s="64"/>
      <c r="P721" s="62"/>
      <c r="Q721" s="62"/>
      <c r="R721" s="62"/>
      <c r="S721" s="64"/>
      <c r="U721" s="62"/>
      <c r="Y721" s="64"/>
      <c r="AD721" s="64"/>
    </row>
    <row r="722" spans="1:30" s="315" customFormat="1" x14ac:dyDescent="0.2">
      <c r="A722" s="483"/>
      <c r="B722" s="62"/>
      <c r="D722" s="486"/>
      <c r="F722" s="63"/>
      <c r="G722" s="485"/>
      <c r="H722" s="485"/>
      <c r="I722" s="64"/>
      <c r="K722" s="62"/>
      <c r="L722" s="62"/>
      <c r="M722" s="62"/>
      <c r="N722" s="64"/>
      <c r="P722" s="62"/>
      <c r="Q722" s="62"/>
      <c r="R722" s="62"/>
      <c r="S722" s="64"/>
      <c r="U722" s="62"/>
      <c r="Y722" s="64"/>
      <c r="AD722" s="64"/>
    </row>
    <row r="723" spans="1:30" s="315" customFormat="1" x14ac:dyDescent="0.2">
      <c r="A723" s="483"/>
      <c r="B723" s="62"/>
      <c r="D723" s="486"/>
      <c r="F723" s="63"/>
      <c r="G723" s="485"/>
      <c r="H723" s="485"/>
      <c r="I723" s="64"/>
      <c r="K723" s="62"/>
      <c r="L723" s="62"/>
      <c r="M723" s="62"/>
      <c r="N723" s="64"/>
      <c r="P723" s="62"/>
      <c r="Q723" s="62"/>
      <c r="R723" s="62"/>
      <c r="S723" s="64"/>
      <c r="U723" s="62"/>
      <c r="Y723" s="64"/>
      <c r="AD723" s="64"/>
    </row>
    <row r="724" spans="1:30" s="315" customFormat="1" x14ac:dyDescent="0.2">
      <c r="A724" s="483"/>
      <c r="B724" s="62"/>
      <c r="D724" s="486"/>
      <c r="F724" s="63"/>
      <c r="G724" s="485"/>
      <c r="H724" s="485"/>
      <c r="I724" s="64"/>
      <c r="K724" s="62"/>
      <c r="L724" s="62"/>
      <c r="M724" s="62"/>
      <c r="N724" s="64"/>
      <c r="P724" s="62"/>
      <c r="Q724" s="62"/>
      <c r="R724" s="62"/>
      <c r="S724" s="64"/>
      <c r="U724" s="62"/>
      <c r="Y724" s="64"/>
      <c r="AD724" s="64"/>
    </row>
    <row r="725" spans="1:30" s="315" customFormat="1" x14ac:dyDescent="0.2">
      <c r="A725" s="483"/>
      <c r="B725" s="62"/>
      <c r="D725" s="486"/>
      <c r="F725" s="63"/>
      <c r="G725" s="485"/>
      <c r="H725" s="485"/>
      <c r="I725" s="64"/>
      <c r="K725" s="62"/>
      <c r="L725" s="62"/>
      <c r="M725" s="62"/>
      <c r="N725" s="64"/>
      <c r="P725" s="62"/>
      <c r="Q725" s="62"/>
      <c r="R725" s="62"/>
      <c r="S725" s="64"/>
      <c r="U725" s="62"/>
      <c r="Y725" s="64"/>
      <c r="AD725" s="64"/>
    </row>
    <row r="726" spans="1:30" s="315" customFormat="1" x14ac:dyDescent="0.2">
      <c r="A726" s="483"/>
      <c r="B726" s="62"/>
      <c r="D726" s="486"/>
      <c r="F726" s="63"/>
      <c r="G726" s="485"/>
      <c r="H726" s="485"/>
      <c r="I726" s="64"/>
      <c r="K726" s="62"/>
      <c r="L726" s="62"/>
      <c r="M726" s="62"/>
      <c r="N726" s="64"/>
      <c r="P726" s="62"/>
      <c r="Q726" s="62"/>
      <c r="R726" s="62"/>
      <c r="S726" s="64"/>
      <c r="U726" s="62"/>
      <c r="Y726" s="64"/>
      <c r="AD726" s="64"/>
    </row>
    <row r="727" spans="1:30" s="315" customFormat="1" x14ac:dyDescent="0.2">
      <c r="A727" s="483"/>
      <c r="B727" s="62"/>
      <c r="D727" s="486"/>
      <c r="F727" s="63"/>
      <c r="G727" s="485"/>
      <c r="H727" s="485"/>
      <c r="I727" s="64"/>
      <c r="K727" s="62"/>
      <c r="L727" s="62"/>
      <c r="M727" s="62"/>
      <c r="N727" s="64"/>
      <c r="P727" s="62"/>
      <c r="Q727" s="62"/>
      <c r="R727" s="62"/>
      <c r="S727" s="64"/>
      <c r="U727" s="62"/>
      <c r="Y727" s="64"/>
      <c r="AD727" s="64"/>
    </row>
    <row r="728" spans="1:30" s="315" customFormat="1" x14ac:dyDescent="0.2">
      <c r="A728" s="483"/>
      <c r="B728" s="62"/>
      <c r="D728" s="486"/>
      <c r="F728" s="63"/>
      <c r="G728" s="485"/>
      <c r="H728" s="485"/>
      <c r="I728" s="64"/>
      <c r="K728" s="62"/>
      <c r="L728" s="62"/>
      <c r="M728" s="62"/>
      <c r="N728" s="64"/>
      <c r="P728" s="62"/>
      <c r="Q728" s="62"/>
      <c r="R728" s="62"/>
      <c r="S728" s="64"/>
      <c r="U728" s="62"/>
      <c r="Y728" s="64"/>
      <c r="AD728" s="64"/>
    </row>
    <row r="729" spans="1:30" s="315" customFormat="1" x14ac:dyDescent="0.2">
      <c r="A729" s="483"/>
      <c r="B729" s="62"/>
      <c r="D729" s="486"/>
      <c r="F729" s="63"/>
      <c r="G729" s="485"/>
      <c r="H729" s="485"/>
      <c r="I729" s="64"/>
      <c r="K729" s="62"/>
      <c r="L729" s="62"/>
      <c r="M729" s="62"/>
      <c r="N729" s="64"/>
      <c r="P729" s="62"/>
      <c r="Q729" s="62"/>
      <c r="R729" s="62"/>
      <c r="S729" s="64"/>
      <c r="U729" s="62"/>
      <c r="Y729" s="64"/>
      <c r="AD729" s="64"/>
    </row>
    <row r="730" spans="1:30" s="315" customFormat="1" x14ac:dyDescent="0.2">
      <c r="A730" s="483"/>
      <c r="B730" s="62"/>
      <c r="D730" s="486"/>
      <c r="F730" s="63"/>
      <c r="G730" s="485"/>
      <c r="H730" s="485"/>
      <c r="I730" s="64"/>
      <c r="K730" s="62"/>
      <c r="L730" s="62"/>
      <c r="M730" s="62"/>
      <c r="N730" s="64"/>
      <c r="P730" s="62"/>
      <c r="Q730" s="62"/>
      <c r="R730" s="62"/>
      <c r="S730" s="64"/>
      <c r="U730" s="62"/>
      <c r="Y730" s="64"/>
      <c r="AD730" s="64"/>
    </row>
    <row r="731" spans="1:30" s="315" customFormat="1" x14ac:dyDescent="0.2">
      <c r="A731" s="483"/>
      <c r="B731" s="62"/>
      <c r="D731" s="486"/>
      <c r="F731" s="63"/>
      <c r="G731" s="485"/>
      <c r="H731" s="485"/>
      <c r="I731" s="64"/>
      <c r="K731" s="62"/>
      <c r="L731" s="62"/>
      <c r="M731" s="62"/>
      <c r="N731" s="64"/>
      <c r="P731" s="62"/>
      <c r="Q731" s="62"/>
      <c r="R731" s="62"/>
      <c r="S731" s="64"/>
      <c r="U731" s="62"/>
      <c r="Y731" s="64"/>
      <c r="AD731" s="64"/>
    </row>
    <row r="732" spans="1:30" s="315" customFormat="1" x14ac:dyDescent="0.2">
      <c r="A732" s="483"/>
      <c r="B732" s="62"/>
      <c r="D732" s="486"/>
      <c r="F732" s="63"/>
      <c r="G732" s="485"/>
      <c r="H732" s="485"/>
      <c r="I732" s="64"/>
      <c r="K732" s="62"/>
      <c r="L732" s="62"/>
      <c r="M732" s="62"/>
      <c r="N732" s="64"/>
      <c r="P732" s="62"/>
      <c r="Q732" s="62"/>
      <c r="R732" s="62"/>
      <c r="S732" s="64"/>
      <c r="U732" s="62"/>
      <c r="Y732" s="64"/>
      <c r="AD732" s="64"/>
    </row>
    <row r="733" spans="1:30" s="315" customFormat="1" x14ac:dyDescent="0.2">
      <c r="A733" s="483"/>
      <c r="B733" s="62"/>
      <c r="D733" s="486"/>
      <c r="F733" s="63"/>
      <c r="G733" s="485"/>
      <c r="H733" s="485"/>
      <c r="I733" s="64"/>
      <c r="K733" s="62"/>
      <c r="L733" s="62"/>
      <c r="M733" s="62"/>
      <c r="N733" s="64"/>
      <c r="P733" s="62"/>
      <c r="Q733" s="62"/>
      <c r="R733" s="62"/>
      <c r="S733" s="64"/>
      <c r="U733" s="62"/>
      <c r="Y733" s="64"/>
      <c r="AD733" s="64"/>
    </row>
    <row r="734" spans="1:30" s="315" customFormat="1" x14ac:dyDescent="0.2">
      <c r="A734" s="483"/>
      <c r="B734" s="62"/>
      <c r="D734" s="486"/>
      <c r="F734" s="63"/>
      <c r="G734" s="485"/>
      <c r="H734" s="485"/>
      <c r="I734" s="64"/>
      <c r="K734" s="62"/>
      <c r="L734" s="62"/>
      <c r="M734" s="62"/>
      <c r="N734" s="64"/>
      <c r="P734" s="62"/>
      <c r="Q734" s="62"/>
      <c r="R734" s="62"/>
      <c r="S734" s="64"/>
      <c r="U734" s="62"/>
      <c r="Y734" s="64"/>
      <c r="AD734" s="64"/>
    </row>
    <row r="735" spans="1:30" s="315" customFormat="1" x14ac:dyDescent="0.2">
      <c r="A735" s="483"/>
      <c r="B735" s="62"/>
      <c r="D735" s="486"/>
      <c r="F735" s="63"/>
      <c r="G735" s="485"/>
      <c r="H735" s="485"/>
      <c r="I735" s="64"/>
      <c r="K735" s="62"/>
      <c r="L735" s="62"/>
      <c r="M735" s="62"/>
      <c r="N735" s="64"/>
      <c r="P735" s="62"/>
      <c r="Q735" s="62"/>
      <c r="R735" s="62"/>
      <c r="S735" s="64"/>
      <c r="U735" s="62"/>
      <c r="Y735" s="64"/>
      <c r="AD735" s="64"/>
    </row>
    <row r="736" spans="1:30" s="315" customFormat="1" x14ac:dyDescent="0.2">
      <c r="A736" s="483"/>
      <c r="B736" s="62"/>
      <c r="D736" s="486"/>
      <c r="F736" s="63"/>
      <c r="G736" s="485"/>
      <c r="H736" s="485"/>
      <c r="I736" s="64"/>
      <c r="K736" s="62"/>
      <c r="L736" s="62"/>
      <c r="M736" s="62"/>
      <c r="N736" s="64"/>
      <c r="P736" s="62"/>
      <c r="Q736" s="62"/>
      <c r="R736" s="62"/>
      <c r="S736" s="64"/>
      <c r="U736" s="62"/>
      <c r="Y736" s="64"/>
      <c r="AD736" s="64"/>
    </row>
    <row r="737" spans="1:30" s="315" customFormat="1" x14ac:dyDescent="0.2">
      <c r="A737" s="483"/>
      <c r="B737" s="62"/>
      <c r="D737" s="486"/>
      <c r="F737" s="63"/>
      <c r="G737" s="485"/>
      <c r="H737" s="485"/>
      <c r="I737" s="64"/>
      <c r="K737" s="62"/>
      <c r="L737" s="62"/>
      <c r="M737" s="62"/>
      <c r="N737" s="64"/>
      <c r="P737" s="62"/>
      <c r="Q737" s="62"/>
      <c r="R737" s="62"/>
      <c r="S737" s="64"/>
      <c r="U737" s="62"/>
      <c r="Y737" s="64"/>
      <c r="AD737" s="64"/>
    </row>
    <row r="738" spans="1:30" s="315" customFormat="1" x14ac:dyDescent="0.2">
      <c r="A738" s="483"/>
      <c r="B738" s="62"/>
      <c r="D738" s="486"/>
      <c r="F738" s="63"/>
      <c r="G738" s="485"/>
      <c r="H738" s="485"/>
      <c r="I738" s="64"/>
      <c r="K738" s="62"/>
      <c r="L738" s="62"/>
      <c r="M738" s="62"/>
      <c r="N738" s="64"/>
      <c r="P738" s="62"/>
      <c r="Q738" s="62"/>
      <c r="R738" s="62"/>
      <c r="S738" s="64"/>
      <c r="U738" s="62"/>
      <c r="Y738" s="64"/>
      <c r="AD738" s="64"/>
    </row>
    <row r="739" spans="1:30" s="315" customFormat="1" x14ac:dyDescent="0.2">
      <c r="A739" s="483"/>
      <c r="B739" s="62"/>
      <c r="D739" s="486"/>
      <c r="F739" s="63"/>
      <c r="G739" s="485"/>
      <c r="H739" s="485"/>
      <c r="I739" s="64"/>
      <c r="K739" s="62"/>
      <c r="L739" s="62"/>
      <c r="M739" s="62"/>
      <c r="N739" s="64"/>
      <c r="P739" s="62"/>
      <c r="Q739" s="62"/>
      <c r="R739" s="62"/>
      <c r="S739" s="64"/>
      <c r="U739" s="62"/>
      <c r="Y739" s="64"/>
      <c r="AD739" s="64"/>
    </row>
    <row r="740" spans="1:30" s="315" customFormat="1" x14ac:dyDescent="0.2">
      <c r="A740" s="483"/>
      <c r="B740" s="62"/>
      <c r="D740" s="486"/>
      <c r="F740" s="63"/>
      <c r="G740" s="485"/>
      <c r="H740" s="485"/>
      <c r="I740" s="64"/>
      <c r="K740" s="62"/>
      <c r="L740" s="62"/>
      <c r="M740" s="62"/>
      <c r="N740" s="64"/>
      <c r="P740" s="62"/>
      <c r="Q740" s="62"/>
      <c r="R740" s="62"/>
      <c r="S740" s="64"/>
      <c r="U740" s="62"/>
      <c r="Y740" s="64"/>
      <c r="AD740" s="64"/>
    </row>
    <row r="741" spans="1:30" s="315" customFormat="1" x14ac:dyDescent="0.2">
      <c r="A741" s="483"/>
      <c r="B741" s="62"/>
      <c r="D741" s="486"/>
      <c r="F741" s="63"/>
      <c r="G741" s="485"/>
      <c r="H741" s="485"/>
      <c r="I741" s="64"/>
      <c r="K741" s="62"/>
      <c r="L741" s="62"/>
      <c r="M741" s="62"/>
      <c r="N741" s="64"/>
      <c r="P741" s="62"/>
      <c r="Q741" s="62"/>
      <c r="R741" s="62"/>
      <c r="S741" s="64"/>
      <c r="U741" s="62"/>
      <c r="Y741" s="64"/>
      <c r="AD741" s="64"/>
    </row>
    <row r="742" spans="1:30" s="315" customFormat="1" x14ac:dyDescent="0.2">
      <c r="A742" s="483"/>
      <c r="B742" s="62"/>
      <c r="D742" s="486"/>
      <c r="F742" s="63"/>
      <c r="G742" s="485"/>
      <c r="H742" s="485"/>
      <c r="I742" s="64"/>
      <c r="K742" s="62"/>
      <c r="L742" s="62"/>
      <c r="M742" s="62"/>
      <c r="N742" s="64"/>
      <c r="P742" s="62"/>
      <c r="Q742" s="62"/>
      <c r="R742" s="62"/>
      <c r="S742" s="64"/>
      <c r="U742" s="62"/>
      <c r="Y742" s="64"/>
      <c r="AD742" s="64"/>
    </row>
    <row r="743" spans="1:30" s="315" customFormat="1" x14ac:dyDescent="0.2">
      <c r="A743" s="483"/>
      <c r="B743" s="62"/>
      <c r="D743" s="486"/>
      <c r="F743" s="63"/>
      <c r="G743" s="485"/>
      <c r="H743" s="485"/>
      <c r="I743" s="64"/>
      <c r="K743" s="62"/>
      <c r="L743" s="62"/>
      <c r="M743" s="62"/>
      <c r="N743" s="64"/>
      <c r="P743" s="62"/>
      <c r="Q743" s="62"/>
      <c r="R743" s="62"/>
      <c r="S743" s="64"/>
      <c r="U743" s="62"/>
      <c r="Y743" s="64"/>
      <c r="AD743" s="64"/>
    </row>
    <row r="744" spans="1:30" s="315" customFormat="1" x14ac:dyDescent="0.2">
      <c r="A744" s="483"/>
      <c r="B744" s="62"/>
      <c r="D744" s="486"/>
      <c r="F744" s="63"/>
      <c r="G744" s="485"/>
      <c r="H744" s="485"/>
      <c r="I744" s="64"/>
      <c r="K744" s="62"/>
      <c r="L744" s="62"/>
      <c r="M744" s="62"/>
      <c r="N744" s="64"/>
      <c r="P744" s="62"/>
      <c r="Q744" s="62"/>
      <c r="R744" s="62"/>
      <c r="S744" s="64"/>
      <c r="U744" s="62"/>
      <c r="Y744" s="64"/>
      <c r="AD744" s="64"/>
    </row>
    <row r="745" spans="1:30" s="315" customFormat="1" x14ac:dyDescent="0.2">
      <c r="A745" s="483"/>
      <c r="B745" s="62"/>
      <c r="D745" s="486"/>
      <c r="F745" s="63"/>
      <c r="G745" s="485"/>
      <c r="H745" s="485"/>
      <c r="I745" s="64"/>
      <c r="K745" s="62"/>
      <c r="L745" s="62"/>
      <c r="M745" s="62"/>
      <c r="N745" s="64"/>
      <c r="P745" s="62"/>
      <c r="Q745" s="62"/>
      <c r="R745" s="62"/>
      <c r="S745" s="64"/>
      <c r="U745" s="62"/>
      <c r="Y745" s="64"/>
      <c r="AD745" s="64"/>
    </row>
    <row r="746" spans="1:30" s="315" customFormat="1" x14ac:dyDescent="0.2">
      <c r="A746" s="483"/>
      <c r="B746" s="62"/>
      <c r="D746" s="486"/>
      <c r="F746" s="63"/>
      <c r="G746" s="485"/>
      <c r="H746" s="485"/>
      <c r="I746" s="64"/>
      <c r="K746" s="62"/>
      <c r="L746" s="62"/>
      <c r="M746" s="62"/>
      <c r="N746" s="64"/>
      <c r="P746" s="62"/>
      <c r="Q746" s="62"/>
      <c r="R746" s="62"/>
      <c r="S746" s="64"/>
      <c r="U746" s="62"/>
      <c r="Y746" s="64"/>
      <c r="AD746" s="64"/>
    </row>
    <row r="747" spans="1:30" s="315" customFormat="1" x14ac:dyDescent="0.2">
      <c r="A747" s="483"/>
      <c r="B747" s="62"/>
      <c r="D747" s="486"/>
      <c r="F747" s="63"/>
      <c r="G747" s="485"/>
      <c r="H747" s="485"/>
      <c r="I747" s="64"/>
      <c r="K747" s="62"/>
      <c r="L747" s="62"/>
      <c r="M747" s="62"/>
      <c r="N747" s="64"/>
      <c r="P747" s="62"/>
      <c r="Q747" s="62"/>
      <c r="R747" s="62"/>
      <c r="S747" s="64"/>
      <c r="U747" s="62"/>
      <c r="Y747" s="64"/>
      <c r="AD747" s="64"/>
    </row>
    <row r="748" spans="1:30" s="315" customFormat="1" x14ac:dyDescent="0.2">
      <c r="A748" s="483"/>
      <c r="B748" s="62"/>
      <c r="D748" s="486"/>
      <c r="F748" s="63"/>
      <c r="G748" s="485"/>
      <c r="H748" s="485"/>
      <c r="I748" s="64"/>
      <c r="K748" s="62"/>
      <c r="L748" s="62"/>
      <c r="M748" s="62"/>
      <c r="N748" s="64"/>
      <c r="P748" s="62"/>
      <c r="Q748" s="62"/>
      <c r="R748" s="62"/>
      <c r="S748" s="64"/>
      <c r="U748" s="62"/>
      <c r="Y748" s="64"/>
      <c r="AD748" s="64"/>
    </row>
    <row r="749" spans="1:30" s="315" customFormat="1" x14ac:dyDescent="0.2">
      <c r="A749" s="483"/>
      <c r="B749" s="62"/>
      <c r="D749" s="486"/>
      <c r="F749" s="63"/>
      <c r="G749" s="485"/>
      <c r="H749" s="485"/>
      <c r="I749" s="64"/>
      <c r="K749" s="62"/>
      <c r="L749" s="62"/>
      <c r="M749" s="62"/>
      <c r="N749" s="64"/>
      <c r="P749" s="62"/>
      <c r="Q749" s="62"/>
      <c r="R749" s="62"/>
      <c r="S749" s="64"/>
      <c r="U749" s="62"/>
      <c r="Y749" s="64"/>
      <c r="AD749" s="64"/>
    </row>
    <row r="750" spans="1:30" s="315" customFormat="1" x14ac:dyDescent="0.2">
      <c r="A750" s="483"/>
      <c r="B750" s="62"/>
      <c r="D750" s="486"/>
      <c r="F750" s="63"/>
      <c r="G750" s="485"/>
      <c r="H750" s="485"/>
      <c r="I750" s="64"/>
      <c r="K750" s="62"/>
      <c r="L750" s="62"/>
      <c r="M750" s="62"/>
      <c r="N750" s="64"/>
      <c r="P750" s="62"/>
      <c r="Q750" s="62"/>
      <c r="R750" s="62"/>
      <c r="S750" s="64"/>
      <c r="U750" s="62"/>
      <c r="Y750" s="64"/>
      <c r="AD750" s="64"/>
    </row>
    <row r="751" spans="1:30" s="315" customFormat="1" x14ac:dyDescent="0.2">
      <c r="A751" s="483"/>
      <c r="B751" s="62"/>
      <c r="D751" s="486"/>
      <c r="F751" s="63"/>
      <c r="G751" s="485"/>
      <c r="H751" s="485"/>
      <c r="I751" s="64"/>
      <c r="K751" s="62"/>
      <c r="L751" s="62"/>
      <c r="M751" s="62"/>
      <c r="N751" s="64"/>
      <c r="P751" s="62"/>
      <c r="Q751" s="62"/>
      <c r="R751" s="62"/>
      <c r="S751" s="64"/>
      <c r="U751" s="62"/>
      <c r="Y751" s="64"/>
      <c r="AD751" s="64"/>
    </row>
    <row r="752" spans="1:30" s="315" customFormat="1" x14ac:dyDescent="0.2">
      <c r="A752" s="483"/>
      <c r="B752" s="62"/>
      <c r="D752" s="486"/>
      <c r="F752" s="63"/>
      <c r="G752" s="485"/>
      <c r="H752" s="485"/>
      <c r="I752" s="64"/>
      <c r="K752" s="62"/>
      <c r="L752" s="62"/>
      <c r="M752" s="62"/>
      <c r="N752" s="64"/>
      <c r="P752" s="62"/>
      <c r="Q752" s="62"/>
      <c r="R752" s="62"/>
      <c r="S752" s="64"/>
      <c r="U752" s="62"/>
      <c r="Y752" s="64"/>
      <c r="AD752" s="64"/>
    </row>
    <row r="753" spans="1:30" s="315" customFormat="1" x14ac:dyDescent="0.2">
      <c r="A753" s="483"/>
      <c r="B753" s="62"/>
      <c r="D753" s="486"/>
      <c r="F753" s="63"/>
      <c r="G753" s="485"/>
      <c r="H753" s="485"/>
      <c r="I753" s="64"/>
      <c r="K753" s="62"/>
      <c r="L753" s="62"/>
      <c r="M753" s="62"/>
      <c r="N753" s="64"/>
      <c r="P753" s="62"/>
      <c r="Q753" s="62"/>
      <c r="R753" s="62"/>
      <c r="S753" s="64"/>
      <c r="U753" s="62"/>
      <c r="Y753" s="64"/>
      <c r="AD753" s="64"/>
    </row>
    <row r="754" spans="1:30" s="315" customFormat="1" x14ac:dyDescent="0.2">
      <c r="A754" s="483"/>
      <c r="B754" s="62"/>
      <c r="D754" s="486"/>
      <c r="F754" s="63"/>
      <c r="G754" s="485"/>
      <c r="H754" s="485"/>
      <c r="I754" s="64"/>
      <c r="K754" s="62"/>
      <c r="L754" s="62"/>
      <c r="M754" s="62"/>
      <c r="N754" s="64"/>
      <c r="P754" s="62"/>
      <c r="Q754" s="62"/>
      <c r="R754" s="62"/>
      <c r="S754" s="64"/>
      <c r="U754" s="62"/>
      <c r="Y754" s="64"/>
      <c r="AD754" s="64"/>
    </row>
    <row r="755" spans="1:30" s="315" customFormat="1" x14ac:dyDescent="0.2">
      <c r="A755" s="483"/>
      <c r="B755" s="62"/>
      <c r="D755" s="486"/>
      <c r="F755" s="63"/>
      <c r="G755" s="485"/>
      <c r="H755" s="485"/>
      <c r="I755" s="64"/>
      <c r="K755" s="62"/>
      <c r="L755" s="62"/>
      <c r="M755" s="62"/>
      <c r="N755" s="64"/>
      <c r="P755" s="62"/>
      <c r="Q755" s="62"/>
      <c r="R755" s="62"/>
      <c r="S755" s="64"/>
      <c r="U755" s="62"/>
      <c r="Y755" s="64"/>
      <c r="AD755" s="64"/>
    </row>
    <row r="756" spans="1:30" s="315" customFormat="1" x14ac:dyDescent="0.2">
      <c r="A756" s="483"/>
      <c r="B756" s="62"/>
      <c r="D756" s="486"/>
      <c r="F756" s="63"/>
      <c r="G756" s="485"/>
      <c r="H756" s="485"/>
      <c r="I756" s="64"/>
      <c r="K756" s="62"/>
      <c r="L756" s="62"/>
      <c r="M756" s="62"/>
      <c r="N756" s="64"/>
      <c r="P756" s="62"/>
      <c r="Q756" s="62"/>
      <c r="R756" s="62"/>
      <c r="S756" s="64"/>
      <c r="U756" s="62"/>
      <c r="Y756" s="64"/>
      <c r="AD756" s="64"/>
    </row>
    <row r="757" spans="1:30" s="315" customFormat="1" x14ac:dyDescent="0.2">
      <c r="A757" s="483"/>
      <c r="B757" s="62"/>
      <c r="D757" s="486"/>
      <c r="F757" s="63"/>
      <c r="G757" s="485"/>
      <c r="H757" s="485"/>
      <c r="I757" s="64"/>
      <c r="K757" s="62"/>
      <c r="L757" s="62"/>
      <c r="M757" s="62"/>
      <c r="N757" s="64"/>
      <c r="P757" s="62"/>
      <c r="Q757" s="62"/>
      <c r="R757" s="62"/>
      <c r="S757" s="64"/>
      <c r="U757" s="62"/>
      <c r="Y757" s="64"/>
      <c r="AD757" s="64"/>
    </row>
    <row r="758" spans="1:30" s="315" customFormat="1" x14ac:dyDescent="0.2">
      <c r="A758" s="483"/>
      <c r="B758" s="62"/>
      <c r="D758" s="486"/>
      <c r="F758" s="63"/>
      <c r="G758" s="485"/>
      <c r="H758" s="485"/>
      <c r="I758" s="64"/>
      <c r="K758" s="62"/>
      <c r="L758" s="62"/>
      <c r="M758" s="62"/>
      <c r="N758" s="64"/>
      <c r="P758" s="62"/>
      <c r="Q758" s="62"/>
      <c r="R758" s="62"/>
      <c r="S758" s="64"/>
      <c r="U758" s="62"/>
      <c r="Y758" s="64"/>
      <c r="AD758" s="64"/>
    </row>
    <row r="759" spans="1:30" s="315" customFormat="1" x14ac:dyDescent="0.2">
      <c r="A759" s="483"/>
      <c r="B759" s="62"/>
      <c r="D759" s="486"/>
      <c r="F759" s="63"/>
      <c r="G759" s="485"/>
      <c r="H759" s="485"/>
      <c r="I759" s="64"/>
      <c r="K759" s="62"/>
      <c r="L759" s="62"/>
      <c r="M759" s="62"/>
      <c r="N759" s="64"/>
      <c r="P759" s="62"/>
      <c r="Q759" s="62"/>
      <c r="R759" s="62"/>
      <c r="S759" s="64"/>
      <c r="U759" s="62"/>
      <c r="Y759" s="64"/>
      <c r="AD759" s="64"/>
    </row>
    <row r="760" spans="1:30" s="315" customFormat="1" x14ac:dyDescent="0.2">
      <c r="A760" s="483"/>
      <c r="B760" s="62"/>
      <c r="D760" s="486"/>
      <c r="F760" s="63"/>
      <c r="G760" s="485"/>
      <c r="H760" s="485"/>
      <c r="I760" s="64"/>
      <c r="K760" s="62"/>
      <c r="L760" s="62"/>
      <c r="M760" s="62"/>
      <c r="N760" s="64"/>
      <c r="P760" s="62"/>
      <c r="Q760" s="62"/>
      <c r="R760" s="62"/>
      <c r="S760" s="64"/>
      <c r="U760" s="62"/>
      <c r="Y760" s="64"/>
      <c r="AD760" s="64"/>
    </row>
    <row r="761" spans="1:30" s="315" customFormat="1" x14ac:dyDescent="0.2">
      <c r="A761" s="483"/>
      <c r="B761" s="62"/>
      <c r="D761" s="486"/>
      <c r="F761" s="63"/>
      <c r="G761" s="485"/>
      <c r="H761" s="485"/>
      <c r="I761" s="64"/>
      <c r="K761" s="62"/>
      <c r="L761" s="62"/>
      <c r="M761" s="62"/>
      <c r="N761" s="64"/>
      <c r="P761" s="62"/>
      <c r="Q761" s="62"/>
      <c r="R761" s="62"/>
      <c r="S761" s="64"/>
      <c r="U761" s="62"/>
      <c r="Y761" s="64"/>
      <c r="AD761" s="64"/>
    </row>
    <row r="762" spans="1:30" s="315" customFormat="1" x14ac:dyDescent="0.2">
      <c r="A762" s="483"/>
      <c r="B762" s="62"/>
      <c r="D762" s="486"/>
      <c r="F762" s="63"/>
      <c r="G762" s="485"/>
      <c r="H762" s="485"/>
      <c r="I762" s="64"/>
      <c r="K762" s="62"/>
      <c r="L762" s="62"/>
      <c r="M762" s="62"/>
      <c r="N762" s="64"/>
      <c r="P762" s="62"/>
      <c r="Q762" s="62"/>
      <c r="R762" s="62"/>
      <c r="S762" s="64"/>
      <c r="U762" s="62"/>
      <c r="Y762" s="64"/>
      <c r="AD762" s="64"/>
    </row>
    <row r="763" spans="1:30" s="315" customFormat="1" x14ac:dyDescent="0.2">
      <c r="A763" s="483"/>
      <c r="B763" s="62"/>
      <c r="D763" s="486"/>
      <c r="F763" s="63"/>
      <c r="G763" s="485"/>
      <c r="H763" s="485"/>
      <c r="I763" s="64"/>
      <c r="K763" s="62"/>
      <c r="L763" s="62"/>
      <c r="M763" s="62"/>
      <c r="N763" s="64"/>
      <c r="P763" s="62"/>
      <c r="Q763" s="62"/>
      <c r="R763" s="62"/>
      <c r="S763" s="64"/>
      <c r="U763" s="62"/>
      <c r="Y763" s="64"/>
      <c r="AD763" s="64"/>
    </row>
    <row r="764" spans="1:30" s="315" customFormat="1" x14ac:dyDescent="0.2">
      <c r="A764" s="483"/>
      <c r="B764" s="62"/>
      <c r="D764" s="486"/>
      <c r="F764" s="63"/>
      <c r="G764" s="485"/>
      <c r="H764" s="485"/>
      <c r="I764" s="64"/>
      <c r="K764" s="62"/>
      <c r="L764" s="62"/>
      <c r="M764" s="62"/>
      <c r="N764" s="64"/>
      <c r="P764" s="62"/>
      <c r="Q764" s="62"/>
      <c r="R764" s="62"/>
      <c r="S764" s="64"/>
      <c r="U764" s="62"/>
      <c r="Y764" s="64"/>
      <c r="AD764" s="64"/>
    </row>
    <row r="765" spans="1:30" s="315" customFormat="1" x14ac:dyDescent="0.2">
      <c r="A765" s="483"/>
      <c r="B765" s="62"/>
      <c r="D765" s="486"/>
      <c r="F765" s="63"/>
      <c r="G765" s="485"/>
      <c r="H765" s="485"/>
      <c r="I765" s="64"/>
      <c r="K765" s="62"/>
      <c r="L765" s="62"/>
      <c r="M765" s="62"/>
      <c r="N765" s="64"/>
      <c r="P765" s="62"/>
      <c r="Q765" s="62"/>
      <c r="R765" s="62"/>
      <c r="S765" s="64"/>
      <c r="U765" s="62"/>
      <c r="Y765" s="64"/>
      <c r="AD765" s="64"/>
    </row>
    <row r="766" spans="1:30" s="315" customFormat="1" x14ac:dyDescent="0.2">
      <c r="A766" s="483"/>
      <c r="B766" s="62"/>
      <c r="D766" s="486"/>
      <c r="F766" s="63"/>
      <c r="G766" s="485"/>
      <c r="H766" s="485"/>
      <c r="I766" s="64"/>
      <c r="K766" s="62"/>
      <c r="L766" s="62"/>
      <c r="M766" s="62"/>
      <c r="N766" s="64"/>
      <c r="P766" s="62"/>
      <c r="Q766" s="62"/>
      <c r="R766" s="62"/>
      <c r="S766" s="64"/>
      <c r="U766" s="62"/>
      <c r="Y766" s="64"/>
      <c r="AD766" s="64"/>
    </row>
    <row r="767" spans="1:30" s="315" customFormat="1" x14ac:dyDescent="0.2">
      <c r="A767" s="483"/>
      <c r="B767" s="62"/>
      <c r="D767" s="486"/>
      <c r="F767" s="63"/>
      <c r="G767" s="485"/>
      <c r="H767" s="485"/>
      <c r="I767" s="64"/>
      <c r="K767" s="62"/>
      <c r="L767" s="62"/>
      <c r="M767" s="62"/>
      <c r="N767" s="64"/>
      <c r="P767" s="62"/>
      <c r="Q767" s="62"/>
      <c r="R767" s="62"/>
      <c r="S767" s="64"/>
      <c r="U767" s="62"/>
      <c r="Y767" s="64"/>
      <c r="AD767" s="64"/>
    </row>
    <row r="768" spans="1:30" s="315" customFormat="1" x14ac:dyDescent="0.2">
      <c r="A768" s="483"/>
      <c r="B768" s="62"/>
      <c r="D768" s="486"/>
      <c r="F768" s="63"/>
      <c r="G768" s="485"/>
      <c r="H768" s="485"/>
      <c r="I768" s="64"/>
      <c r="K768" s="62"/>
      <c r="L768" s="62"/>
      <c r="M768" s="62"/>
      <c r="N768" s="64"/>
      <c r="P768" s="62"/>
      <c r="Q768" s="62"/>
      <c r="R768" s="62"/>
      <c r="S768" s="64"/>
      <c r="U768" s="62"/>
      <c r="Y768" s="64"/>
      <c r="AD768" s="64"/>
    </row>
    <row r="769" spans="1:30" s="315" customFormat="1" x14ac:dyDescent="0.2">
      <c r="A769" s="483"/>
      <c r="B769" s="62"/>
      <c r="D769" s="486"/>
      <c r="F769" s="63"/>
      <c r="G769" s="485"/>
      <c r="H769" s="485"/>
      <c r="I769" s="64"/>
      <c r="K769" s="62"/>
      <c r="L769" s="62"/>
      <c r="M769" s="62"/>
      <c r="N769" s="64"/>
      <c r="P769" s="62"/>
      <c r="Q769" s="62"/>
      <c r="R769" s="62"/>
      <c r="S769" s="64"/>
      <c r="U769" s="62"/>
      <c r="Y769" s="64"/>
      <c r="AD769" s="64"/>
    </row>
    <row r="770" spans="1:30" s="315" customFormat="1" x14ac:dyDescent="0.2">
      <c r="A770" s="483"/>
      <c r="B770" s="62"/>
      <c r="D770" s="486"/>
      <c r="F770" s="63"/>
      <c r="G770" s="485"/>
      <c r="H770" s="485"/>
      <c r="I770" s="64"/>
      <c r="K770" s="62"/>
      <c r="L770" s="62"/>
      <c r="M770" s="62"/>
      <c r="N770" s="64"/>
      <c r="P770" s="62"/>
      <c r="Q770" s="62"/>
      <c r="R770" s="62"/>
      <c r="S770" s="64"/>
      <c r="U770" s="62"/>
      <c r="Y770" s="64"/>
      <c r="AD770" s="64"/>
    </row>
    <row r="771" spans="1:30" s="315" customFormat="1" x14ac:dyDescent="0.2">
      <c r="A771" s="483"/>
      <c r="B771" s="62"/>
      <c r="D771" s="486"/>
      <c r="F771" s="63"/>
      <c r="G771" s="485"/>
      <c r="H771" s="485"/>
      <c r="I771" s="64"/>
      <c r="K771" s="62"/>
      <c r="L771" s="62"/>
      <c r="M771" s="62"/>
      <c r="N771" s="64"/>
      <c r="P771" s="62"/>
      <c r="Q771" s="62"/>
      <c r="R771" s="62"/>
      <c r="S771" s="64"/>
      <c r="U771" s="62"/>
      <c r="Y771" s="64"/>
      <c r="AD771" s="64"/>
    </row>
    <row r="772" spans="1:30" s="315" customFormat="1" x14ac:dyDescent="0.2">
      <c r="A772" s="483"/>
      <c r="B772" s="62"/>
      <c r="D772" s="486"/>
      <c r="F772" s="63"/>
      <c r="G772" s="485"/>
      <c r="H772" s="485"/>
      <c r="I772" s="64"/>
      <c r="K772" s="62"/>
      <c r="L772" s="62"/>
      <c r="M772" s="62"/>
      <c r="N772" s="64"/>
      <c r="P772" s="62"/>
      <c r="Q772" s="62"/>
      <c r="R772" s="62"/>
      <c r="S772" s="64"/>
      <c r="U772" s="62"/>
      <c r="Y772" s="64"/>
      <c r="AD772" s="64"/>
    </row>
    <row r="773" spans="1:30" s="315" customFormat="1" x14ac:dyDescent="0.2">
      <c r="A773" s="483"/>
      <c r="B773" s="62"/>
      <c r="D773" s="486"/>
      <c r="F773" s="63"/>
      <c r="G773" s="485"/>
      <c r="H773" s="485"/>
      <c r="I773" s="64"/>
      <c r="K773" s="62"/>
      <c r="L773" s="62"/>
      <c r="M773" s="62"/>
      <c r="N773" s="64"/>
      <c r="P773" s="62"/>
      <c r="Q773" s="62"/>
      <c r="R773" s="62"/>
      <c r="S773" s="64"/>
      <c r="U773" s="62"/>
      <c r="Y773" s="64"/>
      <c r="AD773" s="64"/>
    </row>
    <row r="774" spans="1:30" s="315" customFormat="1" x14ac:dyDescent="0.2">
      <c r="A774" s="483"/>
      <c r="B774" s="62"/>
      <c r="D774" s="486"/>
      <c r="F774" s="63"/>
      <c r="G774" s="485"/>
      <c r="H774" s="485"/>
      <c r="I774" s="64"/>
      <c r="K774" s="62"/>
      <c r="L774" s="62"/>
      <c r="M774" s="62"/>
      <c r="N774" s="64"/>
      <c r="P774" s="62"/>
      <c r="Q774" s="62"/>
      <c r="R774" s="62"/>
      <c r="S774" s="64"/>
      <c r="U774" s="62"/>
      <c r="Y774" s="64"/>
      <c r="AD774" s="64"/>
    </row>
    <row r="775" spans="1:30" s="315" customFormat="1" x14ac:dyDescent="0.2">
      <c r="A775" s="483"/>
      <c r="B775" s="62"/>
      <c r="D775" s="486"/>
      <c r="F775" s="63"/>
      <c r="G775" s="485"/>
      <c r="H775" s="485"/>
      <c r="I775" s="64"/>
      <c r="K775" s="62"/>
      <c r="L775" s="62"/>
      <c r="M775" s="62"/>
      <c r="N775" s="64"/>
      <c r="P775" s="62"/>
      <c r="Q775" s="62"/>
      <c r="R775" s="62"/>
      <c r="S775" s="64"/>
      <c r="U775" s="62"/>
      <c r="Y775" s="64"/>
      <c r="AD775" s="64"/>
    </row>
    <row r="776" spans="1:30" s="315" customFormat="1" x14ac:dyDescent="0.2">
      <c r="A776" s="483"/>
      <c r="B776" s="62"/>
      <c r="D776" s="486"/>
      <c r="F776" s="63"/>
      <c r="G776" s="485"/>
      <c r="H776" s="485"/>
      <c r="I776" s="64"/>
      <c r="K776" s="62"/>
      <c r="L776" s="62"/>
      <c r="M776" s="62"/>
      <c r="N776" s="64"/>
      <c r="P776" s="62"/>
      <c r="Q776" s="62"/>
      <c r="R776" s="62"/>
      <c r="S776" s="64"/>
      <c r="U776" s="62"/>
      <c r="Y776" s="64"/>
      <c r="AD776" s="64"/>
    </row>
    <row r="777" spans="1:30" s="315" customFormat="1" x14ac:dyDescent="0.2">
      <c r="A777" s="483"/>
      <c r="B777" s="62"/>
      <c r="D777" s="486"/>
      <c r="F777" s="63"/>
      <c r="G777" s="485"/>
      <c r="H777" s="485"/>
      <c r="I777" s="64"/>
      <c r="K777" s="62"/>
      <c r="L777" s="62"/>
      <c r="M777" s="62"/>
      <c r="N777" s="64"/>
      <c r="P777" s="62"/>
      <c r="Q777" s="62"/>
      <c r="R777" s="62"/>
      <c r="S777" s="64"/>
      <c r="U777" s="62"/>
      <c r="Y777" s="64"/>
      <c r="AD777" s="64"/>
    </row>
    <row r="778" spans="1:30" s="315" customFormat="1" x14ac:dyDescent="0.2">
      <c r="A778" s="483"/>
      <c r="B778" s="62"/>
      <c r="D778" s="486"/>
      <c r="F778" s="63"/>
      <c r="G778" s="485"/>
      <c r="H778" s="485"/>
      <c r="I778" s="64"/>
      <c r="K778" s="62"/>
      <c r="L778" s="62"/>
      <c r="M778" s="62"/>
      <c r="N778" s="64"/>
      <c r="P778" s="62"/>
      <c r="Q778" s="62"/>
      <c r="R778" s="62"/>
      <c r="S778" s="64"/>
      <c r="U778" s="62"/>
      <c r="Y778" s="64"/>
      <c r="AD778" s="64"/>
    </row>
    <row r="779" spans="1:30" s="315" customFormat="1" x14ac:dyDescent="0.2">
      <c r="A779" s="483"/>
      <c r="B779" s="62"/>
      <c r="D779" s="486"/>
      <c r="F779" s="63"/>
      <c r="G779" s="485"/>
      <c r="H779" s="485"/>
      <c r="I779" s="64"/>
      <c r="K779" s="62"/>
      <c r="L779" s="62"/>
      <c r="M779" s="62"/>
      <c r="N779" s="64"/>
      <c r="P779" s="62"/>
      <c r="Q779" s="62"/>
      <c r="R779" s="62"/>
      <c r="S779" s="64"/>
      <c r="U779" s="62"/>
      <c r="Y779" s="64"/>
      <c r="AD779" s="64"/>
    </row>
    <row r="780" spans="1:30" s="315" customFormat="1" x14ac:dyDescent="0.2">
      <c r="A780" s="483"/>
      <c r="B780" s="62"/>
      <c r="D780" s="486"/>
      <c r="F780" s="63"/>
      <c r="G780" s="485"/>
      <c r="H780" s="485"/>
      <c r="I780" s="64"/>
      <c r="K780" s="62"/>
      <c r="L780" s="62"/>
      <c r="M780" s="62"/>
      <c r="N780" s="64"/>
      <c r="P780" s="62"/>
      <c r="Q780" s="62"/>
      <c r="R780" s="62"/>
      <c r="S780" s="64"/>
      <c r="U780" s="62"/>
      <c r="Y780" s="64"/>
      <c r="AD780" s="64"/>
    </row>
    <row r="781" spans="1:30" s="315" customFormat="1" x14ac:dyDescent="0.2">
      <c r="A781" s="483"/>
      <c r="B781" s="62"/>
      <c r="D781" s="486"/>
      <c r="F781" s="63"/>
      <c r="G781" s="485"/>
      <c r="H781" s="485"/>
      <c r="I781" s="64"/>
      <c r="K781" s="62"/>
      <c r="L781" s="62"/>
      <c r="M781" s="62"/>
      <c r="N781" s="64"/>
      <c r="P781" s="62"/>
      <c r="Q781" s="62"/>
      <c r="R781" s="62"/>
      <c r="S781" s="64"/>
      <c r="U781" s="62"/>
      <c r="Y781" s="64"/>
      <c r="AD781" s="64"/>
    </row>
    <row r="782" spans="1:30" s="315" customFormat="1" x14ac:dyDescent="0.2">
      <c r="A782" s="483"/>
      <c r="B782" s="62"/>
      <c r="D782" s="486"/>
      <c r="F782" s="63"/>
      <c r="G782" s="485"/>
      <c r="H782" s="485"/>
      <c r="I782" s="64"/>
      <c r="K782" s="62"/>
      <c r="L782" s="62"/>
      <c r="M782" s="62"/>
      <c r="N782" s="64"/>
      <c r="P782" s="62"/>
      <c r="Q782" s="62"/>
      <c r="R782" s="62"/>
      <c r="S782" s="64"/>
      <c r="U782" s="62"/>
      <c r="Y782" s="64"/>
      <c r="AD782" s="64"/>
    </row>
    <row r="783" spans="1:30" s="315" customFormat="1" x14ac:dyDescent="0.2">
      <c r="A783" s="483"/>
      <c r="B783" s="62"/>
      <c r="D783" s="486"/>
      <c r="F783" s="63"/>
      <c r="G783" s="485"/>
      <c r="H783" s="485"/>
      <c r="I783" s="64"/>
      <c r="K783" s="62"/>
      <c r="L783" s="62"/>
      <c r="M783" s="62"/>
      <c r="N783" s="64"/>
      <c r="P783" s="62"/>
      <c r="Q783" s="62"/>
      <c r="R783" s="62"/>
      <c r="S783" s="64"/>
      <c r="U783" s="62"/>
      <c r="Y783" s="64"/>
      <c r="AD783" s="64"/>
    </row>
    <row r="784" spans="1:30" s="315" customFormat="1" x14ac:dyDescent="0.2">
      <c r="A784" s="483"/>
      <c r="B784" s="62"/>
      <c r="D784" s="486"/>
      <c r="F784" s="63"/>
      <c r="G784" s="485"/>
      <c r="H784" s="485"/>
      <c r="I784" s="64"/>
      <c r="K784" s="62"/>
      <c r="L784" s="62"/>
      <c r="M784" s="62"/>
      <c r="N784" s="64"/>
      <c r="P784" s="62"/>
      <c r="Q784" s="62"/>
      <c r="R784" s="62"/>
      <c r="S784" s="64"/>
      <c r="U784" s="62"/>
      <c r="Y784" s="64"/>
      <c r="AD784" s="64"/>
    </row>
    <row r="785" spans="1:30" s="315" customFormat="1" x14ac:dyDescent="0.2">
      <c r="A785" s="483"/>
      <c r="B785" s="62"/>
      <c r="D785" s="486"/>
      <c r="F785" s="63"/>
      <c r="G785" s="485"/>
      <c r="H785" s="485"/>
      <c r="I785" s="64"/>
      <c r="K785" s="62"/>
      <c r="L785" s="62"/>
      <c r="M785" s="62"/>
      <c r="N785" s="64"/>
      <c r="P785" s="62"/>
      <c r="Q785" s="62"/>
      <c r="R785" s="62"/>
      <c r="S785" s="64"/>
      <c r="U785" s="62"/>
      <c r="Y785" s="64"/>
      <c r="AD785" s="64"/>
    </row>
    <row r="786" spans="1:30" s="315" customFormat="1" x14ac:dyDescent="0.2">
      <c r="A786" s="483"/>
      <c r="B786" s="62"/>
      <c r="D786" s="486"/>
      <c r="F786" s="63"/>
      <c r="G786" s="485"/>
      <c r="H786" s="485"/>
      <c r="I786" s="64"/>
      <c r="K786" s="62"/>
      <c r="L786" s="62"/>
      <c r="M786" s="62"/>
      <c r="N786" s="64"/>
      <c r="P786" s="62"/>
      <c r="Q786" s="62"/>
      <c r="R786" s="62"/>
      <c r="S786" s="64"/>
      <c r="U786" s="62"/>
      <c r="Y786" s="64"/>
      <c r="AD786" s="64"/>
    </row>
    <row r="787" spans="1:30" s="315" customFormat="1" x14ac:dyDescent="0.2">
      <c r="A787" s="483"/>
      <c r="B787" s="62"/>
      <c r="D787" s="486"/>
      <c r="F787" s="63"/>
      <c r="G787" s="485"/>
      <c r="H787" s="485"/>
      <c r="I787" s="64"/>
      <c r="K787" s="62"/>
      <c r="L787" s="62"/>
      <c r="M787" s="62"/>
      <c r="N787" s="64"/>
      <c r="P787" s="62"/>
      <c r="Q787" s="62"/>
      <c r="R787" s="62"/>
      <c r="S787" s="64"/>
      <c r="U787" s="62"/>
      <c r="Y787" s="64"/>
      <c r="AD787" s="64"/>
    </row>
    <row r="788" spans="1:30" s="315" customFormat="1" x14ac:dyDescent="0.2">
      <c r="A788" s="483"/>
      <c r="B788" s="62"/>
      <c r="D788" s="486"/>
      <c r="F788" s="63"/>
      <c r="G788" s="485"/>
      <c r="H788" s="485"/>
      <c r="I788" s="64"/>
      <c r="K788" s="62"/>
      <c r="L788" s="62"/>
      <c r="M788" s="62"/>
      <c r="N788" s="64"/>
      <c r="P788" s="62"/>
      <c r="Q788" s="62"/>
      <c r="R788" s="62"/>
      <c r="S788" s="64"/>
      <c r="U788" s="62"/>
      <c r="Y788" s="64"/>
      <c r="AD788" s="64"/>
    </row>
    <row r="789" spans="1:30" s="315" customFormat="1" x14ac:dyDescent="0.2">
      <c r="A789" s="483"/>
      <c r="B789" s="62"/>
      <c r="D789" s="486"/>
      <c r="F789" s="63"/>
      <c r="G789" s="485"/>
      <c r="H789" s="485"/>
      <c r="I789" s="64"/>
      <c r="K789" s="62"/>
      <c r="L789" s="62"/>
      <c r="M789" s="62"/>
      <c r="N789" s="64"/>
      <c r="P789" s="62"/>
      <c r="Q789" s="62"/>
      <c r="R789" s="62"/>
      <c r="S789" s="64"/>
      <c r="U789" s="62"/>
      <c r="Y789" s="64"/>
      <c r="AD789" s="64"/>
    </row>
    <row r="790" spans="1:30" s="315" customFormat="1" x14ac:dyDescent="0.2">
      <c r="A790" s="483"/>
      <c r="B790" s="62"/>
      <c r="D790" s="486"/>
      <c r="F790" s="63"/>
      <c r="G790" s="485"/>
      <c r="H790" s="485"/>
      <c r="I790" s="64"/>
      <c r="K790" s="62"/>
      <c r="L790" s="62"/>
      <c r="M790" s="62"/>
      <c r="N790" s="64"/>
      <c r="P790" s="62"/>
      <c r="Q790" s="62"/>
      <c r="R790" s="62"/>
      <c r="S790" s="64"/>
      <c r="U790" s="62"/>
      <c r="Y790" s="64"/>
      <c r="AD790" s="64"/>
    </row>
    <row r="791" spans="1:30" s="315" customFormat="1" x14ac:dyDescent="0.2">
      <c r="A791" s="483"/>
      <c r="B791" s="62"/>
      <c r="D791" s="486"/>
      <c r="F791" s="63"/>
      <c r="G791" s="485"/>
      <c r="H791" s="485"/>
      <c r="I791" s="64"/>
      <c r="K791" s="62"/>
      <c r="L791" s="62"/>
      <c r="M791" s="62"/>
      <c r="N791" s="64"/>
      <c r="P791" s="62"/>
      <c r="Q791" s="62"/>
      <c r="R791" s="62"/>
      <c r="S791" s="64"/>
      <c r="U791" s="62"/>
      <c r="Y791" s="64"/>
      <c r="AD791" s="64"/>
    </row>
    <row r="792" spans="1:30" s="315" customFormat="1" x14ac:dyDescent="0.2">
      <c r="A792" s="483"/>
      <c r="B792" s="62"/>
      <c r="D792" s="486"/>
      <c r="F792" s="63"/>
      <c r="G792" s="485"/>
      <c r="H792" s="485"/>
      <c r="I792" s="64"/>
      <c r="K792" s="62"/>
      <c r="L792" s="62"/>
      <c r="M792" s="62"/>
      <c r="N792" s="64"/>
      <c r="P792" s="62"/>
      <c r="Q792" s="62"/>
      <c r="R792" s="62"/>
      <c r="S792" s="64"/>
      <c r="U792" s="62"/>
      <c r="Y792" s="64"/>
      <c r="AD792" s="64"/>
    </row>
    <row r="793" spans="1:30" s="315" customFormat="1" x14ac:dyDescent="0.2">
      <c r="A793" s="483"/>
      <c r="B793" s="62"/>
      <c r="D793" s="486"/>
      <c r="F793" s="63"/>
      <c r="G793" s="485"/>
      <c r="H793" s="485"/>
      <c r="I793" s="64"/>
      <c r="K793" s="62"/>
      <c r="L793" s="62"/>
      <c r="M793" s="62"/>
      <c r="N793" s="64"/>
      <c r="P793" s="62"/>
      <c r="Q793" s="62"/>
      <c r="R793" s="62"/>
      <c r="S793" s="64"/>
      <c r="U793" s="62"/>
      <c r="Y793" s="64"/>
      <c r="AD793" s="64"/>
    </row>
    <row r="794" spans="1:30" s="315" customFormat="1" x14ac:dyDescent="0.2">
      <c r="A794" s="483"/>
      <c r="B794" s="62"/>
      <c r="D794" s="486"/>
      <c r="F794" s="63"/>
      <c r="G794" s="485"/>
      <c r="H794" s="485"/>
      <c r="I794" s="64"/>
      <c r="K794" s="62"/>
      <c r="L794" s="62"/>
      <c r="M794" s="62"/>
      <c r="N794" s="64"/>
      <c r="P794" s="62"/>
      <c r="Q794" s="62"/>
      <c r="R794" s="62"/>
      <c r="S794" s="64"/>
      <c r="U794" s="62"/>
      <c r="Y794" s="64"/>
      <c r="AD794" s="64"/>
    </row>
    <row r="795" spans="1:30" s="315" customFormat="1" x14ac:dyDescent="0.2">
      <c r="A795" s="483"/>
      <c r="B795" s="62"/>
      <c r="D795" s="486"/>
      <c r="F795" s="63"/>
      <c r="G795" s="485"/>
      <c r="H795" s="485"/>
      <c r="I795" s="64"/>
      <c r="K795" s="62"/>
      <c r="L795" s="62"/>
      <c r="M795" s="62"/>
      <c r="N795" s="64"/>
      <c r="P795" s="62"/>
      <c r="Q795" s="62"/>
      <c r="R795" s="62"/>
      <c r="S795" s="64"/>
      <c r="U795" s="62"/>
      <c r="Y795" s="64"/>
      <c r="AD795" s="64"/>
    </row>
    <row r="796" spans="1:30" s="315" customFormat="1" x14ac:dyDescent="0.2">
      <c r="A796" s="483"/>
      <c r="B796" s="62"/>
      <c r="D796" s="486"/>
      <c r="F796" s="63"/>
      <c r="G796" s="485"/>
      <c r="H796" s="485"/>
      <c r="I796" s="64"/>
      <c r="K796" s="62"/>
      <c r="L796" s="62"/>
      <c r="M796" s="62"/>
      <c r="N796" s="64"/>
      <c r="P796" s="62"/>
      <c r="Q796" s="62"/>
      <c r="R796" s="62"/>
      <c r="S796" s="64"/>
      <c r="U796" s="62"/>
      <c r="Y796" s="64"/>
      <c r="AD796" s="64"/>
    </row>
    <row r="797" spans="1:30" s="315" customFormat="1" x14ac:dyDescent="0.2">
      <c r="A797" s="483"/>
      <c r="B797" s="62"/>
      <c r="D797" s="486"/>
      <c r="F797" s="63"/>
      <c r="G797" s="485"/>
      <c r="H797" s="485"/>
      <c r="I797" s="64"/>
      <c r="K797" s="62"/>
      <c r="L797" s="62"/>
      <c r="M797" s="62"/>
      <c r="N797" s="64"/>
      <c r="P797" s="62"/>
      <c r="Q797" s="62"/>
      <c r="R797" s="62"/>
      <c r="S797" s="64"/>
      <c r="U797" s="62"/>
      <c r="Y797" s="64"/>
      <c r="AD797" s="64"/>
    </row>
    <row r="798" spans="1:30" s="315" customFormat="1" x14ac:dyDescent="0.2">
      <c r="A798" s="483"/>
      <c r="B798" s="62"/>
      <c r="D798" s="486"/>
      <c r="F798" s="63"/>
      <c r="G798" s="485"/>
      <c r="H798" s="485"/>
      <c r="I798" s="64"/>
      <c r="K798" s="62"/>
      <c r="L798" s="62"/>
      <c r="M798" s="62"/>
      <c r="N798" s="64"/>
      <c r="P798" s="62"/>
      <c r="Q798" s="62"/>
      <c r="R798" s="62"/>
      <c r="S798" s="64"/>
      <c r="U798" s="62"/>
      <c r="Y798" s="64"/>
      <c r="AD798" s="64"/>
    </row>
    <row r="799" spans="1:30" s="315" customFormat="1" x14ac:dyDescent="0.2">
      <c r="A799" s="483"/>
      <c r="B799" s="62"/>
      <c r="D799" s="486"/>
      <c r="F799" s="63"/>
      <c r="G799" s="485"/>
      <c r="H799" s="485"/>
      <c r="I799" s="64"/>
      <c r="K799" s="62"/>
      <c r="L799" s="62"/>
      <c r="M799" s="62"/>
      <c r="N799" s="64"/>
      <c r="P799" s="62"/>
      <c r="Q799" s="62"/>
      <c r="R799" s="62"/>
      <c r="S799" s="64"/>
      <c r="U799" s="62"/>
      <c r="Y799" s="64"/>
      <c r="AD799" s="64"/>
    </row>
    <row r="800" spans="1:30" s="315" customFormat="1" x14ac:dyDescent="0.2">
      <c r="A800" s="483"/>
      <c r="B800" s="62"/>
      <c r="D800" s="486"/>
      <c r="F800" s="63"/>
      <c r="G800" s="485"/>
      <c r="H800" s="485"/>
      <c r="I800" s="64"/>
      <c r="K800" s="62"/>
      <c r="L800" s="62"/>
      <c r="M800" s="62"/>
      <c r="N800" s="64"/>
      <c r="P800" s="62"/>
      <c r="Q800" s="62"/>
      <c r="R800" s="62"/>
      <c r="S800" s="64"/>
      <c r="U800" s="62"/>
      <c r="Y800" s="64"/>
      <c r="AD800" s="64"/>
    </row>
    <row r="801" spans="1:30" s="315" customFormat="1" x14ac:dyDescent="0.2">
      <c r="A801" s="483"/>
      <c r="B801" s="62"/>
      <c r="D801" s="486"/>
      <c r="F801" s="63"/>
      <c r="G801" s="485"/>
      <c r="H801" s="485"/>
      <c r="I801" s="64"/>
      <c r="K801" s="62"/>
      <c r="L801" s="62"/>
      <c r="M801" s="62"/>
      <c r="N801" s="64"/>
      <c r="P801" s="62"/>
      <c r="Q801" s="62"/>
      <c r="R801" s="62"/>
      <c r="S801" s="64"/>
      <c r="U801" s="62"/>
      <c r="Y801" s="64"/>
      <c r="AD801" s="64"/>
    </row>
    <row r="802" spans="1:30" s="315" customFormat="1" x14ac:dyDescent="0.2">
      <c r="A802" s="483"/>
      <c r="B802" s="62"/>
      <c r="D802" s="486"/>
      <c r="F802" s="63"/>
      <c r="G802" s="485"/>
      <c r="H802" s="485"/>
      <c r="I802" s="64"/>
      <c r="K802" s="62"/>
      <c r="L802" s="62"/>
      <c r="M802" s="62"/>
      <c r="N802" s="64"/>
      <c r="P802" s="62"/>
      <c r="Q802" s="62"/>
      <c r="R802" s="62"/>
      <c r="S802" s="64"/>
      <c r="U802" s="62"/>
      <c r="Y802" s="64"/>
      <c r="AD802" s="64"/>
    </row>
    <row r="803" spans="1:30" s="315" customFormat="1" x14ac:dyDescent="0.2">
      <c r="A803" s="483"/>
      <c r="B803" s="62"/>
      <c r="D803" s="486"/>
      <c r="F803" s="63"/>
      <c r="G803" s="485"/>
      <c r="H803" s="485"/>
      <c r="I803" s="64"/>
      <c r="K803" s="62"/>
      <c r="L803" s="62"/>
      <c r="M803" s="62"/>
      <c r="N803" s="64"/>
      <c r="P803" s="62"/>
      <c r="Q803" s="62"/>
      <c r="R803" s="62"/>
      <c r="S803" s="64"/>
      <c r="U803" s="62"/>
      <c r="Y803" s="64"/>
      <c r="AD803" s="64"/>
    </row>
    <row r="804" spans="1:30" s="315" customFormat="1" x14ac:dyDescent="0.2">
      <c r="A804" s="483"/>
      <c r="B804" s="62"/>
      <c r="D804" s="486"/>
      <c r="F804" s="63"/>
      <c r="G804" s="485"/>
      <c r="H804" s="485"/>
      <c r="I804" s="64"/>
      <c r="K804" s="62"/>
      <c r="L804" s="62"/>
      <c r="M804" s="62"/>
      <c r="N804" s="64"/>
      <c r="P804" s="62"/>
      <c r="Q804" s="62"/>
      <c r="R804" s="62"/>
      <c r="S804" s="64"/>
      <c r="U804" s="62"/>
      <c r="Y804" s="64"/>
      <c r="AD804" s="64"/>
    </row>
    <row r="805" spans="1:30" s="315" customFormat="1" x14ac:dyDescent="0.2">
      <c r="A805" s="483"/>
      <c r="B805" s="62"/>
      <c r="D805" s="486"/>
      <c r="F805" s="63"/>
      <c r="G805" s="485"/>
      <c r="H805" s="485"/>
      <c r="I805" s="64"/>
      <c r="K805" s="62"/>
      <c r="L805" s="62"/>
      <c r="M805" s="62"/>
      <c r="N805" s="64"/>
      <c r="P805" s="62"/>
      <c r="Q805" s="62"/>
      <c r="R805" s="62"/>
      <c r="S805" s="64"/>
      <c r="U805" s="62"/>
      <c r="Y805" s="64"/>
      <c r="AD805" s="64"/>
    </row>
    <row r="806" spans="1:30" s="315" customFormat="1" x14ac:dyDescent="0.2">
      <c r="A806" s="483"/>
      <c r="B806" s="62"/>
      <c r="D806" s="486"/>
      <c r="F806" s="63"/>
      <c r="G806" s="485"/>
      <c r="H806" s="485"/>
      <c r="I806" s="64"/>
      <c r="K806" s="62"/>
      <c r="L806" s="62"/>
      <c r="M806" s="62"/>
      <c r="N806" s="64"/>
      <c r="P806" s="62"/>
      <c r="Q806" s="62"/>
      <c r="R806" s="62"/>
      <c r="S806" s="64"/>
      <c r="U806" s="62"/>
      <c r="Y806" s="64"/>
      <c r="AD806" s="64"/>
    </row>
    <row r="807" spans="1:30" s="315" customFormat="1" x14ac:dyDescent="0.2">
      <c r="A807" s="483"/>
      <c r="B807" s="62"/>
      <c r="D807" s="486"/>
      <c r="F807" s="63"/>
      <c r="G807" s="485"/>
      <c r="H807" s="485"/>
      <c r="I807" s="64"/>
      <c r="K807" s="62"/>
      <c r="L807" s="62"/>
      <c r="M807" s="62"/>
      <c r="N807" s="64"/>
      <c r="P807" s="62"/>
      <c r="Q807" s="62"/>
      <c r="R807" s="62"/>
      <c r="S807" s="64"/>
      <c r="U807" s="62"/>
      <c r="Y807" s="64"/>
      <c r="AD807" s="64"/>
    </row>
    <row r="808" spans="1:30" s="315" customFormat="1" x14ac:dyDescent="0.2">
      <c r="A808" s="483"/>
      <c r="B808" s="62"/>
      <c r="D808" s="486"/>
      <c r="F808" s="63"/>
      <c r="G808" s="485"/>
      <c r="H808" s="485"/>
      <c r="I808" s="64"/>
      <c r="K808" s="62"/>
      <c r="L808" s="62"/>
      <c r="M808" s="62"/>
      <c r="N808" s="64"/>
      <c r="P808" s="62"/>
      <c r="Q808" s="62"/>
      <c r="R808" s="62"/>
      <c r="S808" s="64"/>
      <c r="U808" s="62"/>
      <c r="Y808" s="64"/>
      <c r="AD808" s="64"/>
    </row>
    <row r="809" spans="1:30" s="315" customFormat="1" x14ac:dyDescent="0.2">
      <c r="A809" s="483"/>
      <c r="B809" s="62"/>
      <c r="D809" s="486"/>
      <c r="F809" s="63"/>
      <c r="G809" s="485"/>
      <c r="H809" s="485"/>
      <c r="I809" s="64"/>
      <c r="K809" s="62"/>
      <c r="L809" s="62"/>
      <c r="M809" s="62"/>
      <c r="N809" s="64"/>
      <c r="P809" s="62"/>
      <c r="Q809" s="62"/>
      <c r="R809" s="62"/>
      <c r="S809" s="64"/>
      <c r="U809" s="62"/>
      <c r="Y809" s="64"/>
      <c r="AD809" s="64"/>
    </row>
    <row r="810" spans="1:30" s="315" customFormat="1" x14ac:dyDescent="0.2">
      <c r="A810" s="483"/>
      <c r="B810" s="62"/>
      <c r="D810" s="486"/>
      <c r="F810" s="63"/>
      <c r="G810" s="485"/>
      <c r="H810" s="485"/>
      <c r="I810" s="64"/>
      <c r="K810" s="62"/>
      <c r="L810" s="62"/>
      <c r="M810" s="62"/>
      <c r="N810" s="64"/>
      <c r="P810" s="62"/>
      <c r="Q810" s="62"/>
      <c r="R810" s="62"/>
      <c r="S810" s="64"/>
      <c r="U810" s="62"/>
      <c r="Y810" s="64"/>
      <c r="AD810" s="64"/>
    </row>
    <row r="811" spans="1:30" s="315" customFormat="1" x14ac:dyDescent="0.2">
      <c r="A811" s="483"/>
      <c r="B811" s="62"/>
      <c r="D811" s="486"/>
      <c r="F811" s="63"/>
      <c r="G811" s="485"/>
      <c r="H811" s="485"/>
      <c r="I811" s="64"/>
      <c r="K811" s="62"/>
      <c r="L811" s="62"/>
      <c r="M811" s="62"/>
      <c r="N811" s="64"/>
      <c r="P811" s="62"/>
      <c r="Q811" s="62"/>
      <c r="R811" s="62"/>
      <c r="S811" s="64"/>
      <c r="U811" s="62"/>
      <c r="Y811" s="64"/>
      <c r="AD811" s="64"/>
    </row>
    <row r="812" spans="1:30" s="315" customFormat="1" x14ac:dyDescent="0.2">
      <c r="A812" s="483"/>
      <c r="B812" s="62"/>
      <c r="D812" s="486"/>
      <c r="F812" s="63"/>
      <c r="G812" s="485"/>
      <c r="H812" s="485"/>
      <c r="I812" s="64"/>
      <c r="K812" s="62"/>
      <c r="L812" s="62"/>
      <c r="M812" s="62"/>
      <c r="N812" s="64"/>
      <c r="P812" s="62"/>
      <c r="Q812" s="62"/>
      <c r="R812" s="62"/>
      <c r="S812" s="64"/>
      <c r="U812" s="62"/>
      <c r="Y812" s="64"/>
      <c r="AD812" s="64"/>
    </row>
    <row r="813" spans="1:30" s="315" customFormat="1" x14ac:dyDescent="0.2">
      <c r="A813" s="483"/>
      <c r="B813" s="62"/>
      <c r="D813" s="486"/>
      <c r="F813" s="63"/>
      <c r="G813" s="485"/>
      <c r="H813" s="485"/>
      <c r="I813" s="64"/>
      <c r="K813" s="62"/>
      <c r="L813" s="62"/>
      <c r="M813" s="62"/>
      <c r="N813" s="64"/>
      <c r="P813" s="62"/>
      <c r="Q813" s="62"/>
      <c r="R813" s="62"/>
      <c r="S813" s="64"/>
      <c r="U813" s="62"/>
      <c r="Y813" s="64"/>
      <c r="AD813" s="64"/>
    </row>
    <row r="814" spans="1:30" s="315" customFormat="1" x14ac:dyDescent="0.2">
      <c r="A814" s="483"/>
      <c r="B814" s="62"/>
      <c r="D814" s="486"/>
      <c r="F814" s="63"/>
      <c r="G814" s="485"/>
      <c r="H814" s="485"/>
      <c r="I814" s="64"/>
      <c r="K814" s="62"/>
      <c r="L814" s="62"/>
      <c r="M814" s="62"/>
      <c r="N814" s="64"/>
      <c r="P814" s="62"/>
      <c r="Q814" s="62"/>
      <c r="R814" s="62"/>
      <c r="S814" s="64"/>
      <c r="U814" s="62"/>
      <c r="Y814" s="64"/>
      <c r="AD814" s="64"/>
    </row>
    <row r="815" spans="1:30" s="315" customFormat="1" x14ac:dyDescent="0.2">
      <c r="A815" s="483"/>
      <c r="B815" s="62"/>
      <c r="D815" s="486"/>
      <c r="F815" s="63"/>
      <c r="G815" s="485"/>
      <c r="H815" s="485"/>
      <c r="I815" s="64"/>
      <c r="K815" s="62"/>
      <c r="L815" s="62"/>
      <c r="M815" s="62"/>
      <c r="N815" s="64"/>
      <c r="P815" s="62"/>
      <c r="Q815" s="62"/>
      <c r="R815" s="62"/>
      <c r="S815" s="64"/>
      <c r="U815" s="62"/>
      <c r="Y815" s="64"/>
      <c r="AD815" s="64"/>
    </row>
    <row r="816" spans="1:30" s="315" customFormat="1" x14ac:dyDescent="0.2">
      <c r="A816" s="483"/>
      <c r="B816" s="62"/>
      <c r="D816" s="486"/>
      <c r="F816" s="63"/>
      <c r="G816" s="485"/>
      <c r="H816" s="485"/>
      <c r="I816" s="64"/>
      <c r="K816" s="62"/>
      <c r="L816" s="62"/>
      <c r="M816" s="62"/>
      <c r="N816" s="64"/>
      <c r="P816" s="62"/>
      <c r="Q816" s="62"/>
      <c r="R816" s="62"/>
      <c r="S816" s="64"/>
      <c r="U816" s="62"/>
      <c r="Y816" s="64"/>
      <c r="AD816" s="64"/>
    </row>
    <row r="817" spans="1:30" s="315" customFormat="1" x14ac:dyDescent="0.2">
      <c r="A817" s="483"/>
      <c r="B817" s="62"/>
      <c r="D817" s="486"/>
      <c r="F817" s="63"/>
      <c r="G817" s="485"/>
      <c r="H817" s="485"/>
      <c r="I817" s="64"/>
      <c r="K817" s="62"/>
      <c r="L817" s="62"/>
      <c r="M817" s="62"/>
      <c r="N817" s="64"/>
      <c r="P817" s="62"/>
      <c r="Q817" s="62"/>
      <c r="R817" s="62"/>
      <c r="S817" s="64"/>
      <c r="U817" s="62"/>
      <c r="Y817" s="64"/>
      <c r="AD817" s="64"/>
    </row>
    <row r="818" spans="1:30" s="315" customFormat="1" x14ac:dyDescent="0.2">
      <c r="A818" s="483"/>
      <c r="B818" s="62"/>
      <c r="D818" s="486"/>
      <c r="F818" s="63"/>
      <c r="G818" s="485"/>
      <c r="H818" s="485"/>
      <c r="I818" s="64"/>
      <c r="K818" s="62"/>
      <c r="L818" s="62"/>
      <c r="M818" s="62"/>
      <c r="N818" s="64"/>
      <c r="P818" s="62"/>
      <c r="Q818" s="62"/>
      <c r="R818" s="62"/>
      <c r="S818" s="64"/>
      <c r="U818" s="62"/>
      <c r="Y818" s="64"/>
      <c r="AD818" s="64"/>
    </row>
    <row r="819" spans="1:30" s="315" customFormat="1" x14ac:dyDescent="0.2">
      <c r="A819" s="483"/>
      <c r="B819" s="62"/>
      <c r="D819" s="486"/>
      <c r="F819" s="63"/>
      <c r="G819" s="485"/>
      <c r="H819" s="485"/>
      <c r="I819" s="64"/>
      <c r="K819" s="62"/>
      <c r="L819" s="62"/>
      <c r="M819" s="62"/>
      <c r="N819" s="64"/>
      <c r="P819" s="62"/>
      <c r="Q819" s="62"/>
      <c r="R819" s="62"/>
      <c r="S819" s="64"/>
      <c r="U819" s="62"/>
      <c r="Y819" s="64"/>
      <c r="AD819" s="64"/>
    </row>
    <row r="820" spans="1:30" s="315" customFormat="1" x14ac:dyDescent="0.2">
      <c r="A820" s="483"/>
      <c r="B820" s="62"/>
      <c r="D820" s="486"/>
      <c r="F820" s="63"/>
      <c r="G820" s="485"/>
      <c r="H820" s="485"/>
      <c r="I820" s="64"/>
      <c r="K820" s="62"/>
      <c r="L820" s="62"/>
      <c r="M820" s="62"/>
      <c r="N820" s="64"/>
      <c r="P820" s="62"/>
      <c r="Q820" s="62"/>
      <c r="R820" s="62"/>
      <c r="S820" s="64"/>
      <c r="U820" s="62"/>
      <c r="Y820" s="64"/>
      <c r="AD820" s="64"/>
    </row>
    <row r="821" spans="1:30" s="315" customFormat="1" x14ac:dyDescent="0.2">
      <c r="A821" s="483"/>
      <c r="B821" s="62"/>
      <c r="D821" s="486"/>
      <c r="F821" s="63"/>
      <c r="G821" s="485"/>
      <c r="H821" s="485"/>
      <c r="I821" s="64"/>
      <c r="K821" s="62"/>
      <c r="L821" s="62"/>
      <c r="M821" s="62"/>
      <c r="N821" s="64"/>
      <c r="P821" s="62"/>
      <c r="Q821" s="62"/>
      <c r="R821" s="62"/>
      <c r="S821" s="64"/>
      <c r="U821" s="62"/>
      <c r="Y821" s="64"/>
      <c r="AD821" s="64"/>
    </row>
    <row r="822" spans="1:30" s="315" customFormat="1" x14ac:dyDescent="0.2">
      <c r="A822" s="483"/>
      <c r="B822" s="62"/>
      <c r="D822" s="486"/>
      <c r="F822" s="63"/>
      <c r="G822" s="485"/>
      <c r="H822" s="485"/>
      <c r="I822" s="64"/>
      <c r="K822" s="62"/>
      <c r="L822" s="62"/>
      <c r="M822" s="62"/>
      <c r="N822" s="64"/>
      <c r="P822" s="62"/>
      <c r="Q822" s="62"/>
      <c r="R822" s="62"/>
      <c r="S822" s="64"/>
      <c r="U822" s="62"/>
      <c r="Y822" s="64"/>
      <c r="AD822" s="64"/>
    </row>
    <row r="823" spans="1:30" s="315" customFormat="1" x14ac:dyDescent="0.2">
      <c r="A823" s="483"/>
      <c r="B823" s="62"/>
      <c r="D823" s="486"/>
      <c r="F823" s="63"/>
      <c r="G823" s="485"/>
      <c r="H823" s="485"/>
      <c r="I823" s="64"/>
      <c r="K823" s="62"/>
      <c r="L823" s="62"/>
      <c r="M823" s="62"/>
      <c r="N823" s="64"/>
      <c r="P823" s="62"/>
      <c r="Q823" s="62"/>
      <c r="R823" s="62"/>
      <c r="S823" s="64"/>
      <c r="U823" s="62"/>
      <c r="Y823" s="64"/>
      <c r="AD823" s="64"/>
    </row>
    <row r="824" spans="1:30" s="315" customFormat="1" x14ac:dyDescent="0.2">
      <c r="A824" s="483"/>
      <c r="B824" s="62"/>
      <c r="D824" s="486"/>
      <c r="F824" s="63"/>
      <c r="G824" s="485"/>
      <c r="H824" s="485"/>
      <c r="I824" s="64"/>
      <c r="K824" s="62"/>
      <c r="L824" s="62"/>
      <c r="M824" s="62"/>
      <c r="N824" s="64"/>
      <c r="P824" s="62"/>
      <c r="Q824" s="62"/>
      <c r="R824" s="62"/>
      <c r="S824" s="64"/>
      <c r="U824" s="62"/>
      <c r="Y824" s="64"/>
      <c r="AD824" s="64"/>
    </row>
    <row r="825" spans="1:30" s="315" customFormat="1" x14ac:dyDescent="0.2">
      <c r="A825" s="483"/>
      <c r="B825" s="62"/>
      <c r="D825" s="486"/>
      <c r="F825" s="63"/>
      <c r="G825" s="485"/>
      <c r="H825" s="485"/>
      <c r="I825" s="64"/>
      <c r="K825" s="62"/>
      <c r="L825" s="62"/>
      <c r="M825" s="62"/>
      <c r="N825" s="64"/>
      <c r="P825" s="62"/>
      <c r="Q825" s="62"/>
      <c r="R825" s="62"/>
      <c r="S825" s="64"/>
      <c r="U825" s="62"/>
      <c r="Y825" s="64"/>
      <c r="AD825" s="64"/>
    </row>
    <row r="826" spans="1:30" s="315" customFormat="1" x14ac:dyDescent="0.2">
      <c r="A826" s="483"/>
      <c r="B826" s="62"/>
      <c r="D826" s="486"/>
      <c r="F826" s="63"/>
      <c r="G826" s="485"/>
      <c r="H826" s="485"/>
      <c r="I826" s="64"/>
      <c r="K826" s="62"/>
      <c r="L826" s="62"/>
      <c r="M826" s="62"/>
      <c r="N826" s="64"/>
      <c r="P826" s="62"/>
      <c r="Q826" s="62"/>
      <c r="R826" s="62"/>
      <c r="S826" s="64"/>
      <c r="U826" s="62"/>
      <c r="Y826" s="64"/>
      <c r="AD826" s="64"/>
    </row>
    <row r="827" spans="1:30" s="315" customFormat="1" x14ac:dyDescent="0.2">
      <c r="A827" s="483"/>
      <c r="B827" s="62"/>
      <c r="D827" s="486"/>
      <c r="F827" s="63"/>
      <c r="G827" s="485"/>
      <c r="H827" s="485"/>
      <c r="I827" s="64"/>
      <c r="K827" s="62"/>
      <c r="L827" s="62"/>
      <c r="M827" s="62"/>
      <c r="N827" s="64"/>
      <c r="P827" s="62"/>
      <c r="Q827" s="62"/>
      <c r="R827" s="62"/>
      <c r="S827" s="64"/>
      <c r="U827" s="62"/>
      <c r="Y827" s="64"/>
      <c r="AD827" s="64"/>
    </row>
    <row r="828" spans="1:30" s="315" customFormat="1" x14ac:dyDescent="0.2">
      <c r="A828" s="483"/>
      <c r="B828" s="62"/>
      <c r="D828" s="486"/>
      <c r="F828" s="63"/>
      <c r="G828" s="485"/>
      <c r="H828" s="485"/>
      <c r="I828" s="64"/>
      <c r="K828" s="62"/>
      <c r="L828" s="62"/>
      <c r="M828" s="62"/>
      <c r="N828" s="64"/>
      <c r="P828" s="62"/>
      <c r="Q828" s="62"/>
      <c r="R828" s="62"/>
      <c r="S828" s="64"/>
      <c r="U828" s="62"/>
      <c r="Y828" s="64"/>
      <c r="AD828" s="64"/>
    </row>
    <row r="829" spans="1:30" s="315" customFormat="1" x14ac:dyDescent="0.2">
      <c r="A829" s="483"/>
      <c r="B829" s="62"/>
      <c r="D829" s="486"/>
      <c r="F829" s="63"/>
      <c r="G829" s="485"/>
      <c r="H829" s="485"/>
      <c r="I829" s="64"/>
      <c r="K829" s="62"/>
      <c r="L829" s="62"/>
      <c r="M829" s="62"/>
      <c r="N829" s="64"/>
      <c r="P829" s="62"/>
      <c r="Q829" s="62"/>
      <c r="R829" s="62"/>
      <c r="S829" s="64"/>
      <c r="U829" s="62"/>
      <c r="Y829" s="64"/>
      <c r="AD829" s="64"/>
    </row>
    <row r="830" spans="1:30" s="315" customFormat="1" x14ac:dyDescent="0.2">
      <c r="A830" s="483"/>
      <c r="B830" s="62"/>
      <c r="D830" s="486"/>
      <c r="F830" s="63"/>
      <c r="G830" s="485"/>
      <c r="H830" s="485"/>
      <c r="I830" s="64"/>
      <c r="K830" s="62"/>
      <c r="L830" s="62"/>
      <c r="M830" s="62"/>
      <c r="N830" s="64"/>
      <c r="P830" s="62"/>
      <c r="Q830" s="62"/>
      <c r="R830" s="62"/>
      <c r="S830" s="64"/>
      <c r="U830" s="62"/>
      <c r="Y830" s="64"/>
      <c r="AD830" s="64"/>
    </row>
    <row r="831" spans="1:30" s="315" customFormat="1" x14ac:dyDescent="0.2">
      <c r="A831" s="483"/>
      <c r="B831" s="62"/>
      <c r="D831" s="486"/>
      <c r="F831" s="63"/>
      <c r="G831" s="485"/>
      <c r="H831" s="485"/>
      <c r="I831" s="64"/>
      <c r="K831" s="62"/>
      <c r="L831" s="62"/>
      <c r="M831" s="62"/>
      <c r="N831" s="64"/>
      <c r="P831" s="62"/>
      <c r="Q831" s="62"/>
      <c r="R831" s="62"/>
      <c r="S831" s="64"/>
      <c r="U831" s="62"/>
      <c r="Y831" s="64"/>
      <c r="AD831" s="64"/>
    </row>
    <row r="832" spans="1:30" s="315" customFormat="1" x14ac:dyDescent="0.2">
      <c r="A832" s="483"/>
      <c r="B832" s="62"/>
      <c r="D832" s="486"/>
      <c r="F832" s="63"/>
      <c r="G832" s="485"/>
      <c r="H832" s="485"/>
      <c r="I832" s="64"/>
      <c r="K832" s="62"/>
      <c r="L832" s="62"/>
      <c r="M832" s="62"/>
      <c r="N832" s="64"/>
      <c r="P832" s="62"/>
      <c r="Q832" s="62"/>
      <c r="R832" s="62"/>
      <c r="S832" s="64"/>
      <c r="U832" s="62"/>
      <c r="Y832" s="64"/>
      <c r="AD832" s="64"/>
    </row>
    <row r="833" spans="1:30" s="315" customFormat="1" x14ac:dyDescent="0.2">
      <c r="A833" s="483"/>
      <c r="B833" s="62"/>
      <c r="D833" s="486"/>
      <c r="F833" s="63"/>
      <c r="G833" s="485"/>
      <c r="H833" s="485"/>
      <c r="I833" s="64"/>
      <c r="K833" s="62"/>
      <c r="L833" s="62"/>
      <c r="M833" s="62"/>
      <c r="N833" s="64"/>
      <c r="P833" s="62"/>
      <c r="Q833" s="62"/>
      <c r="R833" s="62"/>
      <c r="S833" s="64"/>
      <c r="U833" s="62"/>
      <c r="Y833" s="64"/>
      <c r="AD833" s="64"/>
    </row>
    <row r="834" spans="1:30" s="315" customFormat="1" x14ac:dyDescent="0.2">
      <c r="A834" s="483"/>
      <c r="B834" s="62"/>
      <c r="D834" s="486"/>
      <c r="F834" s="63"/>
      <c r="G834" s="485"/>
      <c r="H834" s="485"/>
      <c r="I834" s="64"/>
      <c r="K834" s="62"/>
      <c r="L834" s="62"/>
      <c r="M834" s="62"/>
      <c r="N834" s="64"/>
      <c r="P834" s="62"/>
      <c r="Q834" s="62"/>
      <c r="R834" s="62"/>
      <c r="S834" s="64"/>
      <c r="U834" s="62"/>
      <c r="Y834" s="64"/>
      <c r="AD834" s="64"/>
    </row>
    <row r="835" spans="1:30" s="315" customFormat="1" x14ac:dyDescent="0.2">
      <c r="A835" s="483"/>
      <c r="B835" s="62"/>
      <c r="D835" s="486"/>
      <c r="F835" s="63"/>
      <c r="G835" s="485"/>
      <c r="H835" s="485"/>
      <c r="I835" s="64"/>
      <c r="K835" s="62"/>
      <c r="L835" s="62"/>
      <c r="M835" s="62"/>
      <c r="N835" s="64"/>
      <c r="P835" s="62"/>
      <c r="Q835" s="62"/>
      <c r="R835" s="62"/>
      <c r="S835" s="64"/>
      <c r="U835" s="62"/>
      <c r="Y835" s="64"/>
      <c r="AD835" s="64"/>
    </row>
    <row r="836" spans="1:30" s="315" customFormat="1" x14ac:dyDescent="0.2">
      <c r="A836" s="483"/>
      <c r="B836" s="62"/>
      <c r="D836" s="486"/>
      <c r="F836" s="63"/>
      <c r="G836" s="485"/>
      <c r="H836" s="485"/>
      <c r="I836" s="64"/>
      <c r="K836" s="62"/>
      <c r="L836" s="62"/>
      <c r="M836" s="62"/>
      <c r="N836" s="64"/>
      <c r="P836" s="62"/>
      <c r="Q836" s="62"/>
      <c r="R836" s="62"/>
      <c r="S836" s="64"/>
      <c r="U836" s="62"/>
      <c r="Y836" s="64"/>
      <c r="AD836" s="64"/>
    </row>
    <row r="837" spans="1:30" s="315" customFormat="1" x14ac:dyDescent="0.2">
      <c r="A837" s="483"/>
      <c r="B837" s="62"/>
      <c r="D837" s="486"/>
      <c r="F837" s="63"/>
      <c r="G837" s="485"/>
      <c r="H837" s="485"/>
      <c r="I837" s="64"/>
      <c r="K837" s="62"/>
      <c r="L837" s="62"/>
      <c r="M837" s="62"/>
      <c r="N837" s="64"/>
      <c r="P837" s="62"/>
      <c r="Q837" s="62"/>
      <c r="R837" s="62"/>
      <c r="S837" s="64"/>
      <c r="U837" s="62"/>
      <c r="Y837" s="64"/>
      <c r="AD837" s="64"/>
    </row>
    <row r="838" spans="1:30" s="315" customFormat="1" x14ac:dyDescent="0.2">
      <c r="A838" s="483"/>
      <c r="B838" s="62"/>
      <c r="D838" s="486"/>
      <c r="F838" s="63"/>
      <c r="G838" s="485"/>
      <c r="H838" s="485"/>
      <c r="I838" s="64"/>
      <c r="K838" s="62"/>
      <c r="L838" s="62"/>
      <c r="M838" s="62"/>
      <c r="N838" s="64"/>
      <c r="P838" s="62"/>
      <c r="Q838" s="62"/>
      <c r="R838" s="62"/>
      <c r="S838" s="64"/>
      <c r="U838" s="62"/>
      <c r="Y838" s="64"/>
      <c r="AD838" s="64"/>
    </row>
    <row r="839" spans="1:30" s="315" customFormat="1" x14ac:dyDescent="0.2">
      <c r="A839" s="483"/>
      <c r="B839" s="62"/>
      <c r="D839" s="486"/>
      <c r="F839" s="63"/>
      <c r="G839" s="485"/>
      <c r="H839" s="485"/>
      <c r="I839" s="64"/>
      <c r="K839" s="62"/>
      <c r="L839" s="62"/>
      <c r="M839" s="62"/>
      <c r="N839" s="64"/>
      <c r="P839" s="62"/>
      <c r="Q839" s="62"/>
      <c r="R839" s="62"/>
      <c r="S839" s="64"/>
      <c r="U839" s="62"/>
      <c r="Y839" s="64"/>
      <c r="AD839" s="64"/>
    </row>
    <row r="840" spans="1:30" s="315" customFormat="1" x14ac:dyDescent="0.2">
      <c r="A840" s="483"/>
      <c r="B840" s="62"/>
      <c r="D840" s="486"/>
      <c r="F840" s="63"/>
      <c r="G840" s="485"/>
      <c r="H840" s="485"/>
      <c r="I840" s="64"/>
      <c r="K840" s="62"/>
      <c r="L840" s="62"/>
      <c r="M840" s="62"/>
      <c r="N840" s="64"/>
      <c r="P840" s="62"/>
      <c r="Q840" s="62"/>
      <c r="R840" s="62"/>
      <c r="S840" s="64"/>
      <c r="U840" s="62"/>
      <c r="Y840" s="64"/>
      <c r="AD840" s="64"/>
    </row>
    <row r="841" spans="1:30" s="315" customFormat="1" x14ac:dyDescent="0.2">
      <c r="A841" s="483"/>
      <c r="B841" s="62"/>
      <c r="D841" s="486"/>
      <c r="F841" s="63"/>
      <c r="G841" s="485"/>
      <c r="H841" s="485"/>
      <c r="I841" s="64"/>
      <c r="K841" s="62"/>
      <c r="L841" s="62"/>
      <c r="M841" s="62"/>
      <c r="N841" s="64"/>
      <c r="P841" s="62"/>
      <c r="Q841" s="62"/>
      <c r="R841" s="62"/>
      <c r="S841" s="64"/>
      <c r="U841" s="62"/>
      <c r="Y841" s="64"/>
      <c r="AD841" s="64"/>
    </row>
    <row r="842" spans="1:30" s="315" customFormat="1" x14ac:dyDescent="0.2">
      <c r="A842" s="483"/>
      <c r="B842" s="62"/>
      <c r="D842" s="486"/>
      <c r="F842" s="63"/>
      <c r="G842" s="485"/>
      <c r="H842" s="485"/>
      <c r="I842" s="64"/>
      <c r="K842" s="62"/>
      <c r="L842" s="62"/>
      <c r="M842" s="62"/>
      <c r="N842" s="64"/>
      <c r="P842" s="62"/>
      <c r="Q842" s="62"/>
      <c r="R842" s="62"/>
      <c r="S842" s="64"/>
      <c r="U842" s="62"/>
      <c r="Y842" s="64"/>
      <c r="AD842" s="64"/>
    </row>
    <row r="843" spans="1:30" s="315" customFormat="1" x14ac:dyDescent="0.2">
      <c r="A843" s="483"/>
      <c r="B843" s="62"/>
      <c r="D843" s="486"/>
      <c r="F843" s="63"/>
      <c r="G843" s="485"/>
      <c r="H843" s="485"/>
      <c r="I843" s="64"/>
      <c r="K843" s="62"/>
      <c r="L843" s="62"/>
      <c r="M843" s="62"/>
      <c r="N843" s="64"/>
      <c r="P843" s="62"/>
      <c r="Q843" s="62"/>
      <c r="R843" s="62"/>
      <c r="S843" s="64"/>
      <c r="U843" s="62"/>
      <c r="Y843" s="64"/>
      <c r="AD843" s="64"/>
    </row>
    <row r="844" spans="1:30" s="315" customFormat="1" x14ac:dyDescent="0.2">
      <c r="A844" s="483"/>
      <c r="B844" s="62"/>
      <c r="D844" s="486"/>
      <c r="F844" s="63"/>
      <c r="G844" s="485"/>
      <c r="H844" s="485"/>
      <c r="I844" s="64"/>
      <c r="K844" s="62"/>
      <c r="L844" s="62"/>
      <c r="M844" s="62"/>
      <c r="N844" s="64"/>
      <c r="P844" s="62"/>
      <c r="Q844" s="62"/>
      <c r="R844" s="62"/>
      <c r="S844" s="64"/>
      <c r="U844" s="62"/>
      <c r="Y844" s="64"/>
      <c r="AD844" s="64"/>
    </row>
    <row r="845" spans="1:30" s="315" customFormat="1" x14ac:dyDescent="0.2">
      <c r="A845" s="483"/>
      <c r="B845" s="62"/>
      <c r="D845" s="486"/>
      <c r="F845" s="63"/>
      <c r="G845" s="485"/>
      <c r="H845" s="485"/>
      <c r="I845" s="64"/>
      <c r="K845" s="62"/>
      <c r="L845" s="62"/>
      <c r="M845" s="62"/>
      <c r="N845" s="64"/>
      <c r="P845" s="62"/>
      <c r="Q845" s="62"/>
      <c r="R845" s="62"/>
      <c r="S845" s="64"/>
      <c r="U845" s="62"/>
      <c r="Y845" s="64"/>
      <c r="AD845" s="64"/>
    </row>
    <row r="846" spans="1:30" s="315" customFormat="1" x14ac:dyDescent="0.2">
      <c r="A846" s="483"/>
      <c r="B846" s="62"/>
      <c r="D846" s="486"/>
      <c r="F846" s="63"/>
      <c r="G846" s="485"/>
      <c r="H846" s="485"/>
      <c r="I846" s="64"/>
      <c r="K846" s="62"/>
      <c r="L846" s="62"/>
      <c r="M846" s="62"/>
      <c r="N846" s="64"/>
      <c r="P846" s="62"/>
      <c r="Q846" s="62"/>
      <c r="R846" s="62"/>
      <c r="S846" s="64"/>
      <c r="U846" s="62"/>
      <c r="Y846" s="64"/>
      <c r="AD846" s="64"/>
    </row>
    <row r="847" spans="1:30" s="315" customFormat="1" x14ac:dyDescent="0.2">
      <c r="A847" s="483"/>
      <c r="B847" s="62"/>
      <c r="D847" s="486"/>
      <c r="F847" s="63"/>
      <c r="G847" s="485"/>
      <c r="H847" s="485"/>
      <c r="I847" s="64"/>
      <c r="K847" s="62"/>
      <c r="L847" s="62"/>
      <c r="M847" s="62"/>
      <c r="N847" s="64"/>
      <c r="P847" s="62"/>
      <c r="Q847" s="62"/>
      <c r="R847" s="62"/>
      <c r="S847" s="64"/>
      <c r="U847" s="62"/>
      <c r="Y847" s="64"/>
      <c r="AD847" s="64"/>
    </row>
    <row r="848" spans="1:30" s="315" customFormat="1" x14ac:dyDescent="0.2">
      <c r="A848" s="483"/>
      <c r="B848" s="62"/>
      <c r="D848" s="486"/>
      <c r="F848" s="63"/>
      <c r="G848" s="485"/>
      <c r="H848" s="485"/>
      <c r="I848" s="64"/>
      <c r="K848" s="62"/>
      <c r="L848" s="62"/>
      <c r="M848" s="62"/>
      <c r="N848" s="64"/>
      <c r="P848" s="62"/>
      <c r="Q848" s="62"/>
      <c r="R848" s="62"/>
      <c r="S848" s="64"/>
      <c r="U848" s="62"/>
      <c r="Y848" s="64"/>
      <c r="AD848" s="64"/>
    </row>
    <row r="849" spans="1:30" s="315" customFormat="1" x14ac:dyDescent="0.2">
      <c r="A849" s="483"/>
      <c r="B849" s="62"/>
      <c r="D849" s="486"/>
      <c r="F849" s="63"/>
      <c r="G849" s="485"/>
      <c r="H849" s="485"/>
      <c r="I849" s="64"/>
      <c r="K849" s="62"/>
      <c r="L849" s="62"/>
      <c r="M849" s="62"/>
      <c r="N849" s="64"/>
      <c r="P849" s="62"/>
      <c r="Q849" s="62"/>
      <c r="R849" s="62"/>
      <c r="S849" s="64"/>
      <c r="U849" s="62"/>
      <c r="Y849" s="64"/>
      <c r="AD849" s="64"/>
    </row>
    <row r="850" spans="1:30" s="315" customFormat="1" x14ac:dyDescent="0.2">
      <c r="A850" s="483"/>
      <c r="B850" s="62"/>
      <c r="D850" s="486"/>
      <c r="F850" s="63"/>
      <c r="G850" s="485"/>
      <c r="H850" s="485"/>
      <c r="I850" s="64"/>
      <c r="K850" s="62"/>
      <c r="L850" s="62"/>
      <c r="M850" s="62"/>
      <c r="N850" s="64"/>
      <c r="P850" s="62"/>
      <c r="Q850" s="62"/>
      <c r="R850" s="62"/>
      <c r="S850" s="64"/>
      <c r="U850" s="62"/>
      <c r="Y850" s="64"/>
      <c r="AD850" s="64"/>
    </row>
    <row r="851" spans="1:30" s="315" customFormat="1" x14ac:dyDescent="0.2">
      <c r="A851" s="483"/>
      <c r="B851" s="62"/>
      <c r="D851" s="486"/>
      <c r="F851" s="63"/>
      <c r="G851" s="485"/>
      <c r="H851" s="485"/>
      <c r="I851" s="64"/>
      <c r="K851" s="62"/>
      <c r="L851" s="62"/>
      <c r="M851" s="62"/>
      <c r="N851" s="64"/>
      <c r="P851" s="62"/>
      <c r="Q851" s="62"/>
      <c r="R851" s="62"/>
      <c r="S851" s="64"/>
      <c r="U851" s="62"/>
      <c r="Y851" s="64"/>
      <c r="AD851" s="64"/>
    </row>
    <row r="852" spans="1:30" s="315" customFormat="1" x14ac:dyDescent="0.2">
      <c r="A852" s="483"/>
      <c r="B852" s="62"/>
      <c r="D852" s="486"/>
      <c r="F852" s="63"/>
      <c r="G852" s="485"/>
      <c r="H852" s="485"/>
      <c r="I852" s="64"/>
      <c r="K852" s="62"/>
      <c r="L852" s="62"/>
      <c r="M852" s="62"/>
      <c r="N852" s="64"/>
      <c r="P852" s="62"/>
      <c r="Q852" s="62"/>
      <c r="R852" s="62"/>
      <c r="S852" s="64"/>
      <c r="U852" s="62"/>
      <c r="Y852" s="64"/>
      <c r="AD852" s="64"/>
    </row>
    <row r="853" spans="1:30" s="315" customFormat="1" x14ac:dyDescent="0.2">
      <c r="A853" s="483"/>
      <c r="B853" s="62"/>
      <c r="D853" s="486"/>
      <c r="F853" s="63"/>
      <c r="G853" s="485"/>
      <c r="H853" s="485"/>
      <c r="I853" s="64"/>
      <c r="K853" s="62"/>
      <c r="L853" s="62"/>
      <c r="M853" s="62"/>
      <c r="N853" s="64"/>
      <c r="P853" s="62"/>
      <c r="Q853" s="62"/>
      <c r="R853" s="62"/>
      <c r="S853" s="64"/>
      <c r="U853" s="62"/>
      <c r="Y853" s="64"/>
      <c r="AD853" s="64"/>
    </row>
    <row r="854" spans="1:30" s="315" customFormat="1" x14ac:dyDescent="0.2">
      <c r="A854" s="483"/>
      <c r="B854" s="62"/>
      <c r="D854" s="486"/>
      <c r="F854" s="63"/>
      <c r="G854" s="485"/>
      <c r="H854" s="485"/>
      <c r="I854" s="64"/>
      <c r="K854" s="62"/>
      <c r="L854" s="62"/>
      <c r="M854" s="62"/>
      <c r="N854" s="64"/>
      <c r="P854" s="62"/>
      <c r="Q854" s="62"/>
      <c r="R854" s="62"/>
      <c r="S854" s="64"/>
      <c r="U854" s="62"/>
      <c r="Y854" s="64"/>
      <c r="AD854" s="64"/>
    </row>
    <row r="855" spans="1:30" s="315" customFormat="1" x14ac:dyDescent="0.2">
      <c r="A855" s="483"/>
      <c r="B855" s="62"/>
      <c r="D855" s="486"/>
      <c r="F855" s="63"/>
      <c r="G855" s="485"/>
      <c r="H855" s="485"/>
      <c r="I855" s="64"/>
      <c r="K855" s="62"/>
      <c r="L855" s="62"/>
      <c r="M855" s="62"/>
      <c r="N855" s="64"/>
      <c r="P855" s="62"/>
      <c r="Q855" s="62"/>
      <c r="R855" s="62"/>
      <c r="S855" s="64"/>
      <c r="U855" s="62"/>
      <c r="Y855" s="64"/>
      <c r="AD855" s="64"/>
    </row>
    <row r="856" spans="1:30" s="315" customFormat="1" x14ac:dyDescent="0.2">
      <c r="A856" s="483"/>
      <c r="B856" s="62"/>
      <c r="D856" s="486"/>
      <c r="F856" s="63"/>
      <c r="G856" s="485"/>
      <c r="H856" s="485"/>
      <c r="I856" s="64"/>
      <c r="K856" s="62"/>
      <c r="L856" s="62"/>
      <c r="M856" s="62"/>
      <c r="N856" s="64"/>
      <c r="P856" s="62"/>
      <c r="Q856" s="62"/>
      <c r="R856" s="62"/>
      <c r="S856" s="64"/>
      <c r="U856" s="62"/>
      <c r="Y856" s="64"/>
      <c r="AD856" s="64"/>
    </row>
    <row r="857" spans="1:30" s="315" customFormat="1" x14ac:dyDescent="0.2">
      <c r="A857" s="483"/>
      <c r="B857" s="62"/>
      <c r="D857" s="486"/>
      <c r="F857" s="63"/>
      <c r="G857" s="485"/>
      <c r="H857" s="485"/>
      <c r="I857" s="64"/>
      <c r="K857" s="62"/>
      <c r="L857" s="62"/>
      <c r="M857" s="62"/>
      <c r="N857" s="64"/>
      <c r="P857" s="62"/>
      <c r="Q857" s="62"/>
      <c r="R857" s="62"/>
      <c r="S857" s="64"/>
      <c r="U857" s="62"/>
      <c r="Y857" s="64"/>
      <c r="AD857" s="64"/>
    </row>
    <row r="858" spans="1:30" s="315" customFormat="1" x14ac:dyDescent="0.2">
      <c r="A858" s="483"/>
      <c r="B858" s="62"/>
      <c r="D858" s="486"/>
      <c r="F858" s="63"/>
      <c r="G858" s="485"/>
      <c r="H858" s="485"/>
      <c r="I858" s="64"/>
      <c r="K858" s="62"/>
      <c r="L858" s="62"/>
      <c r="M858" s="62"/>
      <c r="N858" s="64"/>
      <c r="P858" s="62"/>
      <c r="Q858" s="62"/>
      <c r="R858" s="62"/>
      <c r="S858" s="64"/>
      <c r="U858" s="62"/>
      <c r="Y858" s="64"/>
      <c r="AD858" s="64"/>
    </row>
    <row r="859" spans="1:30" s="315" customFormat="1" x14ac:dyDescent="0.2">
      <c r="A859" s="483"/>
      <c r="B859" s="62"/>
      <c r="D859" s="486"/>
      <c r="F859" s="63"/>
      <c r="G859" s="485"/>
      <c r="H859" s="485"/>
      <c r="I859" s="64"/>
      <c r="K859" s="62"/>
      <c r="L859" s="62"/>
      <c r="M859" s="62"/>
      <c r="N859" s="64"/>
      <c r="P859" s="62"/>
      <c r="Q859" s="62"/>
      <c r="R859" s="62"/>
      <c r="S859" s="64"/>
      <c r="U859" s="62"/>
      <c r="Y859" s="64"/>
      <c r="AD859" s="64"/>
    </row>
    <row r="860" spans="1:30" s="315" customFormat="1" x14ac:dyDescent="0.2">
      <c r="A860" s="483"/>
      <c r="B860" s="62"/>
      <c r="D860" s="486"/>
      <c r="F860" s="63"/>
      <c r="G860" s="485"/>
      <c r="H860" s="485"/>
      <c r="I860" s="64"/>
      <c r="K860" s="62"/>
      <c r="L860" s="62"/>
      <c r="M860" s="62"/>
      <c r="N860" s="64"/>
      <c r="P860" s="62"/>
      <c r="Q860" s="62"/>
      <c r="R860" s="62"/>
      <c r="S860" s="64"/>
      <c r="U860" s="62"/>
      <c r="Y860" s="64"/>
      <c r="AD860" s="64"/>
    </row>
    <row r="861" spans="1:30" s="315" customFormat="1" x14ac:dyDescent="0.2">
      <c r="A861" s="483"/>
      <c r="B861" s="62"/>
      <c r="D861" s="486"/>
      <c r="F861" s="63"/>
      <c r="G861" s="485"/>
      <c r="H861" s="485"/>
      <c r="I861" s="64"/>
      <c r="K861" s="62"/>
      <c r="L861" s="62"/>
      <c r="M861" s="62"/>
      <c r="N861" s="64"/>
      <c r="P861" s="62"/>
      <c r="Q861" s="62"/>
      <c r="R861" s="62"/>
      <c r="S861" s="64"/>
      <c r="U861" s="62"/>
      <c r="Y861" s="64"/>
      <c r="AD861" s="64"/>
    </row>
    <row r="862" spans="1:30" s="315" customFormat="1" x14ac:dyDescent="0.2">
      <c r="A862" s="483"/>
      <c r="B862" s="62"/>
      <c r="D862" s="486"/>
      <c r="F862" s="63"/>
      <c r="G862" s="485"/>
      <c r="H862" s="485"/>
      <c r="I862" s="64"/>
      <c r="K862" s="62"/>
      <c r="L862" s="62"/>
      <c r="M862" s="62"/>
      <c r="N862" s="64"/>
      <c r="P862" s="62"/>
      <c r="Q862" s="62"/>
      <c r="R862" s="62"/>
      <c r="S862" s="64"/>
      <c r="U862" s="62"/>
      <c r="Y862" s="64"/>
      <c r="AD862" s="64"/>
    </row>
    <row r="863" spans="1:30" s="315" customFormat="1" x14ac:dyDescent="0.2">
      <c r="A863" s="483"/>
      <c r="B863" s="62"/>
      <c r="D863" s="486"/>
      <c r="F863" s="63"/>
      <c r="G863" s="485"/>
      <c r="H863" s="485"/>
      <c r="I863" s="64"/>
      <c r="K863" s="62"/>
      <c r="L863" s="62"/>
      <c r="M863" s="62"/>
      <c r="N863" s="64"/>
      <c r="P863" s="62"/>
      <c r="Q863" s="62"/>
      <c r="R863" s="62"/>
      <c r="S863" s="64"/>
      <c r="U863" s="62"/>
      <c r="Y863" s="64"/>
      <c r="AD863" s="64"/>
    </row>
    <row r="864" spans="1:30" s="315" customFormat="1" x14ac:dyDescent="0.2">
      <c r="A864" s="483"/>
      <c r="B864" s="62"/>
      <c r="D864" s="486"/>
      <c r="F864" s="63"/>
      <c r="G864" s="485"/>
      <c r="H864" s="485"/>
      <c r="I864" s="64"/>
      <c r="K864" s="62"/>
      <c r="L864" s="62"/>
      <c r="M864" s="62"/>
      <c r="N864" s="64"/>
      <c r="P864" s="62"/>
      <c r="Q864" s="62"/>
      <c r="R864" s="62"/>
      <c r="S864" s="64"/>
      <c r="U864" s="62"/>
      <c r="Y864" s="64"/>
      <c r="AD864" s="64"/>
    </row>
    <row r="865" spans="1:30" s="315" customFormat="1" x14ac:dyDescent="0.2">
      <c r="A865" s="483"/>
      <c r="B865" s="62"/>
      <c r="D865" s="486"/>
      <c r="F865" s="63"/>
      <c r="G865" s="485"/>
      <c r="H865" s="485"/>
      <c r="I865" s="64"/>
      <c r="K865" s="62"/>
      <c r="L865" s="62"/>
      <c r="M865" s="62"/>
      <c r="N865" s="64"/>
      <c r="P865" s="62"/>
      <c r="Q865" s="62"/>
      <c r="R865" s="62"/>
      <c r="S865" s="64"/>
      <c r="U865" s="62"/>
      <c r="Y865" s="64"/>
      <c r="AD865" s="64"/>
    </row>
    <row r="866" spans="1:30" s="315" customFormat="1" x14ac:dyDescent="0.2">
      <c r="A866" s="483"/>
      <c r="B866" s="62"/>
      <c r="D866" s="486"/>
      <c r="F866" s="63"/>
      <c r="G866" s="485"/>
      <c r="H866" s="485"/>
      <c r="I866" s="64"/>
      <c r="K866" s="62"/>
      <c r="L866" s="62"/>
      <c r="M866" s="62"/>
      <c r="N866" s="64"/>
      <c r="P866" s="62"/>
      <c r="Q866" s="62"/>
      <c r="R866" s="62"/>
      <c r="S866" s="64"/>
      <c r="U866" s="62"/>
      <c r="Y866" s="64"/>
      <c r="AD866" s="64"/>
    </row>
    <row r="867" spans="1:30" s="315" customFormat="1" x14ac:dyDescent="0.2">
      <c r="A867" s="483"/>
      <c r="B867" s="62"/>
      <c r="D867" s="486"/>
      <c r="F867" s="63"/>
      <c r="G867" s="485"/>
      <c r="H867" s="485"/>
      <c r="I867" s="64"/>
      <c r="K867" s="62"/>
      <c r="L867" s="62"/>
      <c r="M867" s="62"/>
      <c r="N867" s="64"/>
      <c r="P867" s="62"/>
      <c r="Q867" s="62"/>
      <c r="R867" s="62"/>
      <c r="S867" s="64"/>
      <c r="U867" s="62"/>
      <c r="Y867" s="64"/>
      <c r="AD867" s="64"/>
    </row>
    <row r="868" spans="1:30" s="315" customFormat="1" x14ac:dyDescent="0.2">
      <c r="A868" s="483"/>
      <c r="B868" s="62"/>
      <c r="D868" s="486"/>
      <c r="F868" s="63"/>
      <c r="G868" s="485"/>
      <c r="H868" s="485"/>
      <c r="I868" s="64"/>
      <c r="K868" s="62"/>
      <c r="L868" s="62"/>
      <c r="M868" s="62"/>
      <c r="N868" s="64"/>
      <c r="P868" s="62"/>
      <c r="Q868" s="62"/>
      <c r="R868" s="62"/>
      <c r="S868" s="64"/>
      <c r="U868" s="62"/>
      <c r="Y868" s="64"/>
      <c r="AD868" s="64"/>
    </row>
    <row r="869" spans="1:30" s="315" customFormat="1" x14ac:dyDescent="0.2">
      <c r="A869" s="483"/>
      <c r="B869" s="62"/>
      <c r="D869" s="486"/>
      <c r="F869" s="63"/>
      <c r="G869" s="485"/>
      <c r="H869" s="485"/>
      <c r="I869" s="64"/>
      <c r="K869" s="62"/>
      <c r="L869" s="62"/>
      <c r="M869" s="62"/>
      <c r="N869" s="64"/>
      <c r="P869" s="62"/>
      <c r="Q869" s="62"/>
      <c r="R869" s="62"/>
      <c r="S869" s="64"/>
      <c r="U869" s="62"/>
      <c r="Y869" s="64"/>
      <c r="AD869" s="64"/>
    </row>
    <row r="870" spans="1:30" s="315" customFormat="1" x14ac:dyDescent="0.2">
      <c r="A870" s="483"/>
      <c r="B870" s="62"/>
      <c r="D870" s="486"/>
      <c r="F870" s="63"/>
      <c r="G870" s="485"/>
      <c r="H870" s="485"/>
      <c r="I870" s="64"/>
      <c r="K870" s="62"/>
      <c r="L870" s="62"/>
      <c r="M870" s="62"/>
      <c r="N870" s="64"/>
      <c r="P870" s="62"/>
      <c r="Q870" s="62"/>
      <c r="R870" s="62"/>
      <c r="S870" s="64"/>
      <c r="U870" s="62"/>
      <c r="Y870" s="64"/>
      <c r="AD870" s="64"/>
    </row>
    <row r="871" spans="1:30" s="315" customFormat="1" x14ac:dyDescent="0.2">
      <c r="A871" s="483"/>
      <c r="B871" s="62"/>
      <c r="D871" s="486"/>
      <c r="F871" s="63"/>
      <c r="G871" s="485"/>
      <c r="H871" s="485"/>
      <c r="I871" s="64"/>
      <c r="K871" s="62"/>
      <c r="L871" s="62"/>
      <c r="M871" s="62"/>
      <c r="N871" s="64"/>
      <c r="P871" s="62"/>
      <c r="Q871" s="62"/>
      <c r="R871" s="62"/>
      <c r="S871" s="64"/>
      <c r="U871" s="62"/>
      <c r="Y871" s="64"/>
      <c r="AD871" s="64"/>
    </row>
    <row r="872" spans="1:30" s="315" customFormat="1" x14ac:dyDescent="0.2">
      <c r="A872" s="483"/>
      <c r="B872" s="62"/>
      <c r="D872" s="486"/>
      <c r="F872" s="63"/>
      <c r="G872" s="485"/>
      <c r="H872" s="485"/>
      <c r="I872" s="64"/>
      <c r="K872" s="62"/>
      <c r="L872" s="62"/>
      <c r="M872" s="62"/>
      <c r="N872" s="64"/>
      <c r="P872" s="62"/>
      <c r="Q872" s="62"/>
      <c r="R872" s="62"/>
      <c r="S872" s="64"/>
      <c r="U872" s="62"/>
      <c r="Y872" s="64"/>
      <c r="AD872" s="64"/>
    </row>
    <row r="873" spans="1:30" s="315" customFormat="1" x14ac:dyDescent="0.2">
      <c r="A873" s="483"/>
      <c r="B873" s="62"/>
      <c r="D873" s="486"/>
      <c r="F873" s="63"/>
      <c r="G873" s="485"/>
      <c r="H873" s="485"/>
      <c r="I873" s="64"/>
      <c r="K873" s="62"/>
      <c r="L873" s="62"/>
      <c r="M873" s="62"/>
      <c r="N873" s="64"/>
      <c r="P873" s="62"/>
      <c r="Q873" s="62"/>
      <c r="R873" s="62"/>
      <c r="S873" s="64"/>
      <c r="U873" s="62"/>
      <c r="Y873" s="64"/>
      <c r="AD873" s="64"/>
    </row>
    <row r="874" spans="1:30" s="315" customFormat="1" x14ac:dyDescent="0.2">
      <c r="A874" s="483"/>
      <c r="B874" s="62"/>
      <c r="D874" s="486"/>
      <c r="F874" s="63"/>
      <c r="G874" s="485"/>
      <c r="H874" s="485"/>
      <c r="I874" s="64"/>
      <c r="K874" s="62"/>
      <c r="L874" s="62"/>
      <c r="M874" s="62"/>
      <c r="N874" s="64"/>
      <c r="P874" s="62"/>
      <c r="Q874" s="62"/>
      <c r="R874" s="62"/>
      <c r="S874" s="64"/>
      <c r="U874" s="62"/>
      <c r="Y874" s="64"/>
      <c r="AD874" s="64"/>
    </row>
    <row r="875" spans="1:30" s="315" customFormat="1" x14ac:dyDescent="0.2">
      <c r="A875" s="483"/>
      <c r="B875" s="62"/>
      <c r="D875" s="486"/>
      <c r="F875" s="63"/>
      <c r="G875" s="485"/>
      <c r="H875" s="485"/>
      <c r="I875" s="64"/>
      <c r="K875" s="62"/>
      <c r="L875" s="62"/>
      <c r="M875" s="62"/>
      <c r="N875" s="64"/>
      <c r="P875" s="62"/>
      <c r="Q875" s="62"/>
      <c r="R875" s="62"/>
      <c r="S875" s="64"/>
      <c r="U875" s="62"/>
      <c r="Y875" s="64"/>
      <c r="AD875" s="64"/>
    </row>
    <row r="876" spans="1:30" s="315" customFormat="1" x14ac:dyDescent="0.2">
      <c r="A876" s="483"/>
      <c r="B876" s="62"/>
      <c r="D876" s="486"/>
      <c r="F876" s="63"/>
      <c r="G876" s="485"/>
      <c r="H876" s="485"/>
      <c r="I876" s="64"/>
      <c r="K876" s="62"/>
      <c r="L876" s="62"/>
      <c r="M876" s="62"/>
      <c r="N876" s="64"/>
      <c r="P876" s="62"/>
      <c r="Q876" s="62"/>
      <c r="R876" s="62"/>
      <c r="S876" s="64"/>
      <c r="U876" s="62"/>
      <c r="Y876" s="64"/>
      <c r="AD876" s="64"/>
    </row>
    <row r="877" spans="1:30" s="315" customFormat="1" x14ac:dyDescent="0.2">
      <c r="A877" s="483"/>
      <c r="B877" s="62"/>
      <c r="D877" s="486"/>
      <c r="F877" s="63"/>
      <c r="G877" s="485"/>
      <c r="H877" s="485"/>
      <c r="I877" s="64"/>
      <c r="K877" s="62"/>
      <c r="L877" s="62"/>
      <c r="M877" s="62"/>
      <c r="N877" s="64"/>
      <c r="P877" s="62"/>
      <c r="Q877" s="62"/>
      <c r="R877" s="62"/>
      <c r="S877" s="64"/>
      <c r="U877" s="62"/>
      <c r="Y877" s="64"/>
      <c r="AD877" s="64"/>
    </row>
    <row r="878" spans="1:30" s="315" customFormat="1" x14ac:dyDescent="0.2">
      <c r="A878" s="483"/>
      <c r="B878" s="62"/>
      <c r="D878" s="486"/>
      <c r="F878" s="63"/>
      <c r="G878" s="485"/>
      <c r="H878" s="485"/>
      <c r="I878" s="64"/>
      <c r="K878" s="62"/>
      <c r="L878" s="62"/>
      <c r="M878" s="62"/>
      <c r="N878" s="64"/>
      <c r="P878" s="62"/>
      <c r="Q878" s="62"/>
      <c r="R878" s="62"/>
      <c r="S878" s="64"/>
      <c r="U878" s="62"/>
      <c r="Y878" s="64"/>
      <c r="AD878" s="64"/>
    </row>
    <row r="879" spans="1:30" s="315" customFormat="1" x14ac:dyDescent="0.2">
      <c r="A879" s="483"/>
      <c r="B879" s="62"/>
      <c r="D879" s="486"/>
      <c r="F879" s="63"/>
      <c r="G879" s="485"/>
      <c r="H879" s="485"/>
      <c r="I879" s="64"/>
      <c r="K879" s="62"/>
      <c r="L879" s="62"/>
      <c r="M879" s="62"/>
      <c r="N879" s="64"/>
      <c r="P879" s="62"/>
      <c r="Q879" s="62"/>
      <c r="R879" s="62"/>
      <c r="S879" s="64"/>
      <c r="U879" s="62"/>
      <c r="Y879" s="64"/>
      <c r="AD879" s="64"/>
    </row>
    <row r="880" spans="1:30" s="315" customFormat="1" x14ac:dyDescent="0.2">
      <c r="A880" s="483"/>
      <c r="B880" s="62"/>
      <c r="D880" s="486"/>
      <c r="F880" s="63"/>
      <c r="G880" s="485"/>
      <c r="H880" s="485"/>
      <c r="I880" s="64"/>
      <c r="K880" s="62"/>
      <c r="L880" s="62"/>
      <c r="M880" s="62"/>
      <c r="N880" s="64"/>
      <c r="P880" s="62"/>
      <c r="Q880" s="62"/>
      <c r="R880" s="62"/>
      <c r="S880" s="64"/>
      <c r="U880" s="62"/>
      <c r="Y880" s="64"/>
      <c r="AD880" s="64"/>
    </row>
    <row r="881" spans="1:30" s="315" customFormat="1" x14ac:dyDescent="0.2">
      <c r="A881" s="483"/>
      <c r="B881" s="62"/>
      <c r="D881" s="486"/>
      <c r="F881" s="63"/>
      <c r="G881" s="485"/>
      <c r="H881" s="485"/>
      <c r="I881" s="64"/>
      <c r="K881" s="62"/>
      <c r="L881" s="62"/>
      <c r="M881" s="62"/>
      <c r="N881" s="64"/>
      <c r="P881" s="62"/>
      <c r="Q881" s="62"/>
      <c r="R881" s="62"/>
      <c r="S881" s="64"/>
      <c r="U881" s="62"/>
      <c r="Y881" s="64"/>
      <c r="AD881" s="64"/>
    </row>
    <row r="882" spans="1:30" s="315" customFormat="1" x14ac:dyDescent="0.2">
      <c r="A882" s="483"/>
      <c r="B882" s="62"/>
      <c r="D882" s="486"/>
      <c r="F882" s="63"/>
      <c r="G882" s="485"/>
      <c r="H882" s="485"/>
      <c r="I882" s="64"/>
      <c r="K882" s="62"/>
      <c r="L882" s="62"/>
      <c r="M882" s="62"/>
      <c r="N882" s="64"/>
      <c r="P882" s="62"/>
      <c r="Q882" s="62"/>
      <c r="R882" s="62"/>
      <c r="S882" s="64"/>
      <c r="U882" s="62"/>
      <c r="Y882" s="64"/>
      <c r="AD882" s="64"/>
    </row>
    <row r="883" spans="1:30" s="315" customFormat="1" x14ac:dyDescent="0.2">
      <c r="A883" s="483"/>
      <c r="B883" s="62"/>
      <c r="D883" s="486"/>
      <c r="F883" s="63"/>
      <c r="G883" s="485"/>
      <c r="H883" s="485"/>
      <c r="I883" s="64"/>
      <c r="K883" s="62"/>
      <c r="L883" s="62"/>
      <c r="M883" s="62"/>
      <c r="N883" s="64"/>
      <c r="P883" s="62"/>
      <c r="Q883" s="62"/>
      <c r="R883" s="62"/>
      <c r="S883" s="64"/>
      <c r="U883" s="62"/>
      <c r="Y883" s="64"/>
      <c r="AD883" s="64"/>
    </row>
    <row r="884" spans="1:30" s="315" customFormat="1" x14ac:dyDescent="0.2">
      <c r="A884" s="483"/>
      <c r="B884" s="62"/>
      <c r="D884" s="486"/>
      <c r="F884" s="63"/>
      <c r="G884" s="485"/>
      <c r="H884" s="485"/>
      <c r="I884" s="64"/>
      <c r="K884" s="62"/>
      <c r="L884" s="62"/>
      <c r="M884" s="62"/>
      <c r="N884" s="64"/>
      <c r="P884" s="62"/>
      <c r="Q884" s="62"/>
      <c r="R884" s="62"/>
      <c r="S884" s="64"/>
      <c r="U884" s="62"/>
      <c r="Y884" s="64"/>
      <c r="AD884" s="64"/>
    </row>
    <row r="885" spans="1:30" s="315" customFormat="1" x14ac:dyDescent="0.2">
      <c r="A885" s="483"/>
      <c r="B885" s="62"/>
      <c r="D885" s="486"/>
      <c r="F885" s="63"/>
      <c r="G885" s="485"/>
      <c r="H885" s="485"/>
      <c r="I885" s="64"/>
      <c r="K885" s="62"/>
      <c r="L885" s="62"/>
      <c r="M885" s="62"/>
      <c r="N885" s="64"/>
      <c r="P885" s="62"/>
      <c r="Q885" s="62"/>
      <c r="R885" s="62"/>
      <c r="S885" s="64"/>
      <c r="U885" s="62"/>
      <c r="Y885" s="64"/>
      <c r="AD885" s="64"/>
    </row>
    <row r="886" spans="1:30" s="315" customFormat="1" x14ac:dyDescent="0.2">
      <c r="A886" s="483"/>
      <c r="B886" s="62"/>
      <c r="D886" s="486"/>
      <c r="F886" s="63"/>
      <c r="G886" s="485"/>
      <c r="H886" s="485"/>
      <c r="I886" s="64"/>
      <c r="K886" s="62"/>
      <c r="L886" s="62"/>
      <c r="M886" s="62"/>
      <c r="N886" s="64"/>
      <c r="P886" s="62"/>
      <c r="Q886" s="62"/>
      <c r="R886" s="62"/>
      <c r="S886" s="64"/>
      <c r="U886" s="62"/>
      <c r="Y886" s="64"/>
      <c r="AD886" s="64"/>
    </row>
    <row r="887" spans="1:30" s="315" customFormat="1" x14ac:dyDescent="0.2">
      <c r="A887" s="483"/>
      <c r="B887" s="62"/>
      <c r="D887" s="486"/>
      <c r="F887" s="63"/>
      <c r="G887" s="485"/>
      <c r="H887" s="485"/>
      <c r="I887" s="64"/>
      <c r="K887" s="62"/>
      <c r="L887" s="62"/>
      <c r="M887" s="62"/>
      <c r="N887" s="64"/>
      <c r="P887" s="62"/>
      <c r="Q887" s="62"/>
      <c r="R887" s="62"/>
      <c r="S887" s="64"/>
      <c r="U887" s="62"/>
      <c r="Y887" s="64"/>
      <c r="AD887" s="64"/>
    </row>
    <row r="888" spans="1:30" s="315" customFormat="1" x14ac:dyDescent="0.2">
      <c r="A888" s="483"/>
      <c r="B888" s="62"/>
      <c r="D888" s="486"/>
      <c r="F888" s="63"/>
      <c r="G888" s="485"/>
      <c r="H888" s="485"/>
      <c r="I888" s="64"/>
      <c r="K888" s="62"/>
      <c r="L888" s="62"/>
      <c r="M888" s="62"/>
      <c r="N888" s="64"/>
      <c r="P888" s="62"/>
      <c r="Q888" s="62"/>
      <c r="R888" s="62"/>
      <c r="S888" s="64"/>
      <c r="U888" s="62"/>
      <c r="Y888" s="64"/>
      <c r="AD888" s="64"/>
    </row>
    <row r="889" spans="1:30" s="315" customFormat="1" x14ac:dyDescent="0.2">
      <c r="A889" s="483"/>
      <c r="B889" s="62"/>
      <c r="D889" s="486"/>
      <c r="F889" s="63"/>
      <c r="G889" s="485"/>
      <c r="H889" s="485"/>
      <c r="I889" s="64"/>
      <c r="K889" s="62"/>
      <c r="L889" s="62"/>
      <c r="M889" s="62"/>
      <c r="N889" s="64"/>
      <c r="P889" s="62"/>
      <c r="Q889" s="62"/>
      <c r="R889" s="62"/>
      <c r="S889" s="64"/>
      <c r="U889" s="62"/>
      <c r="Y889" s="64"/>
      <c r="AD889" s="64"/>
    </row>
    <row r="890" spans="1:30" s="315" customFormat="1" x14ac:dyDescent="0.2">
      <c r="A890" s="483"/>
      <c r="B890" s="62"/>
      <c r="D890" s="486"/>
      <c r="F890" s="63"/>
      <c r="G890" s="485"/>
      <c r="H890" s="485"/>
      <c r="I890" s="64"/>
      <c r="K890" s="62"/>
      <c r="L890" s="62"/>
      <c r="M890" s="62"/>
      <c r="N890" s="64"/>
      <c r="P890" s="62"/>
      <c r="Q890" s="62"/>
      <c r="R890" s="62"/>
      <c r="S890" s="64"/>
      <c r="U890" s="62"/>
      <c r="Y890" s="64"/>
      <c r="AD890" s="64"/>
    </row>
    <row r="891" spans="1:30" s="315" customFormat="1" x14ac:dyDescent="0.2">
      <c r="A891" s="483"/>
      <c r="B891" s="62"/>
      <c r="D891" s="486"/>
      <c r="F891" s="63"/>
      <c r="G891" s="485"/>
      <c r="H891" s="485"/>
      <c r="I891" s="64"/>
      <c r="K891" s="62"/>
      <c r="L891" s="62"/>
      <c r="M891" s="62"/>
      <c r="N891" s="64"/>
      <c r="P891" s="62"/>
      <c r="Q891" s="62"/>
      <c r="R891" s="62"/>
      <c r="S891" s="64"/>
      <c r="U891" s="62"/>
      <c r="Y891" s="64"/>
      <c r="AD891" s="64"/>
    </row>
    <row r="892" spans="1:30" s="315" customFormat="1" x14ac:dyDescent="0.2">
      <c r="A892" s="483"/>
      <c r="B892" s="62"/>
      <c r="D892" s="486"/>
      <c r="F892" s="63"/>
      <c r="G892" s="485"/>
      <c r="H892" s="485"/>
      <c r="I892" s="64"/>
      <c r="K892" s="62"/>
      <c r="L892" s="62"/>
      <c r="M892" s="62"/>
      <c r="N892" s="64"/>
      <c r="P892" s="62"/>
      <c r="Q892" s="62"/>
      <c r="R892" s="62"/>
      <c r="S892" s="64"/>
      <c r="U892" s="62"/>
      <c r="Y892" s="64"/>
      <c r="AD892" s="64"/>
    </row>
    <row r="893" spans="1:30" s="315" customFormat="1" x14ac:dyDescent="0.2">
      <c r="A893" s="483"/>
      <c r="B893" s="62"/>
      <c r="D893" s="486"/>
      <c r="F893" s="63"/>
      <c r="G893" s="485"/>
      <c r="H893" s="485"/>
      <c r="I893" s="64"/>
      <c r="K893" s="62"/>
      <c r="L893" s="62"/>
      <c r="M893" s="62"/>
      <c r="N893" s="64"/>
      <c r="P893" s="62"/>
      <c r="Q893" s="62"/>
      <c r="R893" s="62"/>
      <c r="S893" s="64"/>
      <c r="U893" s="62"/>
      <c r="Y893" s="64"/>
      <c r="AD893" s="64"/>
    </row>
    <row r="894" spans="1:30" s="315" customFormat="1" x14ac:dyDescent="0.2">
      <c r="A894" s="483"/>
      <c r="B894" s="62"/>
      <c r="D894" s="486"/>
      <c r="F894" s="63"/>
      <c r="G894" s="485"/>
      <c r="H894" s="485"/>
      <c r="I894" s="64"/>
      <c r="K894" s="62"/>
      <c r="L894" s="62"/>
      <c r="M894" s="62"/>
      <c r="N894" s="64"/>
      <c r="P894" s="62"/>
      <c r="Q894" s="62"/>
      <c r="R894" s="62"/>
      <c r="S894" s="64"/>
      <c r="U894" s="62"/>
      <c r="Y894" s="64"/>
      <c r="AD894" s="64"/>
    </row>
    <row r="895" spans="1:30" s="315" customFormat="1" x14ac:dyDescent="0.2">
      <c r="A895" s="483"/>
      <c r="B895" s="62"/>
      <c r="D895" s="486"/>
      <c r="F895" s="63"/>
      <c r="G895" s="485"/>
      <c r="H895" s="485"/>
      <c r="I895" s="64"/>
      <c r="K895" s="62"/>
      <c r="L895" s="62"/>
      <c r="M895" s="62"/>
      <c r="N895" s="64"/>
      <c r="P895" s="62"/>
      <c r="Q895" s="62"/>
      <c r="R895" s="62"/>
      <c r="S895" s="64"/>
      <c r="U895" s="62"/>
      <c r="Y895" s="64"/>
      <c r="AD895" s="64"/>
    </row>
    <row r="896" spans="1:30" s="315" customFormat="1" x14ac:dyDescent="0.2">
      <c r="A896" s="483"/>
      <c r="B896" s="62"/>
      <c r="D896" s="486"/>
      <c r="F896" s="63"/>
      <c r="G896" s="485"/>
      <c r="H896" s="485"/>
      <c r="I896" s="64"/>
      <c r="K896" s="62"/>
      <c r="L896" s="62"/>
      <c r="M896" s="62"/>
      <c r="N896" s="64"/>
      <c r="P896" s="62"/>
      <c r="Q896" s="62"/>
      <c r="R896" s="62"/>
      <c r="S896" s="64"/>
      <c r="U896" s="62"/>
      <c r="Y896" s="64"/>
      <c r="AD896" s="64"/>
    </row>
    <row r="897" spans="1:30" s="315" customFormat="1" x14ac:dyDescent="0.2">
      <c r="A897" s="483"/>
      <c r="B897" s="62"/>
      <c r="D897" s="486"/>
      <c r="F897" s="63"/>
      <c r="G897" s="485"/>
      <c r="H897" s="485"/>
      <c r="I897" s="64"/>
      <c r="K897" s="62"/>
      <c r="L897" s="62"/>
      <c r="M897" s="62"/>
      <c r="N897" s="64"/>
      <c r="P897" s="62"/>
      <c r="Q897" s="62"/>
      <c r="R897" s="62"/>
      <c r="S897" s="64"/>
      <c r="U897" s="62"/>
      <c r="Y897" s="64"/>
      <c r="AD897" s="64"/>
    </row>
    <row r="898" spans="1:30" s="315" customFormat="1" x14ac:dyDescent="0.2">
      <c r="A898" s="483"/>
      <c r="B898" s="62"/>
      <c r="D898" s="486"/>
      <c r="F898" s="63"/>
      <c r="G898" s="485"/>
      <c r="H898" s="485"/>
      <c r="I898" s="64"/>
      <c r="K898" s="62"/>
      <c r="L898" s="62"/>
      <c r="M898" s="62"/>
      <c r="N898" s="64"/>
      <c r="P898" s="62"/>
      <c r="Q898" s="62"/>
      <c r="R898" s="62"/>
      <c r="S898" s="64"/>
      <c r="U898" s="62"/>
      <c r="Y898" s="64"/>
      <c r="AD898" s="64"/>
    </row>
    <row r="899" spans="1:30" s="315" customFormat="1" x14ac:dyDescent="0.2">
      <c r="A899" s="483"/>
      <c r="B899" s="62"/>
      <c r="D899" s="486"/>
      <c r="F899" s="63"/>
      <c r="G899" s="485"/>
      <c r="H899" s="485"/>
      <c r="I899" s="64"/>
      <c r="K899" s="62"/>
      <c r="L899" s="62"/>
      <c r="M899" s="62"/>
      <c r="N899" s="64"/>
      <c r="P899" s="62"/>
      <c r="Q899" s="62"/>
      <c r="R899" s="62"/>
      <c r="S899" s="64"/>
      <c r="U899" s="62"/>
      <c r="Y899" s="64"/>
      <c r="AD899" s="64"/>
    </row>
    <row r="900" spans="1:30" s="315" customFormat="1" x14ac:dyDescent="0.2">
      <c r="A900" s="483"/>
      <c r="B900" s="62"/>
      <c r="D900" s="486"/>
      <c r="F900" s="63"/>
      <c r="G900" s="485"/>
      <c r="H900" s="485"/>
      <c r="I900" s="64"/>
      <c r="K900" s="62"/>
      <c r="L900" s="62"/>
      <c r="M900" s="62"/>
      <c r="N900" s="64"/>
      <c r="P900" s="62"/>
      <c r="Q900" s="62"/>
      <c r="R900" s="62"/>
      <c r="S900" s="64"/>
      <c r="U900" s="62"/>
      <c r="Y900" s="64"/>
      <c r="AD900" s="64"/>
    </row>
    <row r="901" spans="1:30" s="315" customFormat="1" x14ac:dyDescent="0.2">
      <c r="A901" s="483"/>
      <c r="B901" s="62"/>
      <c r="D901" s="486"/>
      <c r="F901" s="63"/>
      <c r="G901" s="485"/>
      <c r="H901" s="485"/>
      <c r="I901" s="64"/>
      <c r="K901" s="62"/>
      <c r="L901" s="62"/>
      <c r="M901" s="62"/>
      <c r="N901" s="64"/>
      <c r="P901" s="62"/>
      <c r="Q901" s="62"/>
      <c r="R901" s="62"/>
      <c r="S901" s="64"/>
      <c r="U901" s="62"/>
      <c r="Y901" s="64"/>
      <c r="AD901" s="64"/>
    </row>
    <row r="902" spans="1:30" s="315" customFormat="1" x14ac:dyDescent="0.2">
      <c r="A902" s="483"/>
      <c r="B902" s="62"/>
      <c r="D902" s="486"/>
      <c r="F902" s="63"/>
      <c r="G902" s="485"/>
      <c r="H902" s="485"/>
      <c r="I902" s="64"/>
      <c r="K902" s="62"/>
      <c r="L902" s="62"/>
      <c r="M902" s="62"/>
      <c r="N902" s="64"/>
      <c r="P902" s="62"/>
      <c r="Q902" s="62"/>
      <c r="R902" s="62"/>
      <c r="S902" s="64"/>
      <c r="U902" s="62"/>
      <c r="Y902" s="64"/>
      <c r="AD902" s="64"/>
    </row>
    <row r="903" spans="1:30" s="315" customFormat="1" x14ac:dyDescent="0.2">
      <c r="A903" s="483"/>
      <c r="B903" s="62"/>
      <c r="D903" s="486"/>
      <c r="F903" s="63"/>
      <c r="G903" s="485"/>
      <c r="H903" s="485"/>
      <c r="I903" s="64"/>
      <c r="K903" s="62"/>
      <c r="L903" s="62"/>
      <c r="M903" s="62"/>
      <c r="N903" s="64"/>
      <c r="P903" s="62"/>
      <c r="Q903" s="62"/>
      <c r="R903" s="62"/>
      <c r="S903" s="64"/>
      <c r="U903" s="62"/>
      <c r="Y903" s="64"/>
      <c r="AD903" s="64"/>
    </row>
    <row r="904" spans="1:30" s="315" customFormat="1" x14ac:dyDescent="0.2">
      <c r="A904" s="483"/>
      <c r="B904" s="62"/>
      <c r="D904" s="486"/>
      <c r="F904" s="63"/>
      <c r="G904" s="485"/>
      <c r="H904" s="485"/>
      <c r="I904" s="64"/>
      <c r="K904" s="62"/>
      <c r="L904" s="62"/>
      <c r="M904" s="62"/>
      <c r="N904" s="64"/>
      <c r="P904" s="62"/>
      <c r="Q904" s="62"/>
      <c r="R904" s="62"/>
      <c r="S904" s="64"/>
      <c r="U904" s="62"/>
      <c r="Y904" s="64"/>
      <c r="AD904" s="64"/>
    </row>
    <row r="905" spans="1:30" s="315" customFormat="1" x14ac:dyDescent="0.2">
      <c r="A905" s="483"/>
      <c r="B905" s="62"/>
      <c r="D905" s="486"/>
      <c r="F905" s="63"/>
      <c r="G905" s="485"/>
      <c r="H905" s="485"/>
      <c r="I905" s="64"/>
      <c r="K905" s="62"/>
      <c r="L905" s="62"/>
      <c r="M905" s="62"/>
      <c r="N905" s="64"/>
      <c r="P905" s="62"/>
      <c r="Q905" s="62"/>
      <c r="R905" s="62"/>
      <c r="S905" s="64"/>
      <c r="U905" s="62"/>
      <c r="Y905" s="64"/>
      <c r="AD905" s="64"/>
    </row>
    <row r="906" spans="1:30" s="315" customFormat="1" x14ac:dyDescent="0.2">
      <c r="A906" s="483"/>
      <c r="B906" s="62"/>
      <c r="D906" s="486"/>
      <c r="F906" s="63"/>
      <c r="G906" s="485"/>
      <c r="H906" s="485"/>
      <c r="I906" s="64"/>
      <c r="K906" s="62"/>
      <c r="L906" s="62"/>
      <c r="M906" s="62"/>
      <c r="N906" s="64"/>
      <c r="P906" s="62"/>
      <c r="Q906" s="62"/>
      <c r="R906" s="62"/>
      <c r="S906" s="64"/>
      <c r="U906" s="62"/>
      <c r="Y906" s="64"/>
      <c r="AD906" s="64"/>
    </row>
    <row r="907" spans="1:30" s="315" customFormat="1" x14ac:dyDescent="0.2">
      <c r="A907" s="483"/>
      <c r="B907" s="62"/>
      <c r="D907" s="486"/>
      <c r="F907" s="63"/>
      <c r="G907" s="485"/>
      <c r="H907" s="485"/>
      <c r="I907" s="64"/>
      <c r="K907" s="62"/>
      <c r="L907" s="62"/>
      <c r="M907" s="62"/>
      <c r="N907" s="64"/>
      <c r="P907" s="62"/>
      <c r="Q907" s="62"/>
      <c r="R907" s="62"/>
      <c r="S907" s="64"/>
      <c r="U907" s="62"/>
      <c r="Y907" s="64"/>
      <c r="AD907" s="64"/>
    </row>
    <row r="908" spans="1:30" s="315" customFormat="1" x14ac:dyDescent="0.2">
      <c r="A908" s="483"/>
      <c r="B908" s="62"/>
      <c r="D908" s="486"/>
      <c r="F908" s="63"/>
      <c r="G908" s="485"/>
      <c r="H908" s="485"/>
      <c r="I908" s="64"/>
      <c r="K908" s="62"/>
      <c r="L908" s="62"/>
      <c r="M908" s="62"/>
      <c r="N908" s="64"/>
      <c r="P908" s="62"/>
      <c r="Q908" s="62"/>
      <c r="R908" s="62"/>
      <c r="S908" s="64"/>
      <c r="U908" s="62"/>
      <c r="Y908" s="64"/>
      <c r="AD908" s="64"/>
    </row>
    <row r="909" spans="1:30" s="315" customFormat="1" x14ac:dyDescent="0.2">
      <c r="A909" s="483"/>
      <c r="B909" s="62"/>
      <c r="D909" s="486"/>
      <c r="F909" s="63"/>
      <c r="G909" s="485"/>
      <c r="H909" s="485"/>
      <c r="I909" s="64"/>
      <c r="K909" s="62"/>
      <c r="L909" s="62"/>
      <c r="M909" s="62"/>
      <c r="N909" s="64"/>
      <c r="P909" s="62"/>
      <c r="Q909" s="62"/>
      <c r="R909" s="62"/>
      <c r="S909" s="64"/>
      <c r="U909" s="62"/>
      <c r="Y909" s="64"/>
      <c r="AD909" s="64"/>
    </row>
    <row r="910" spans="1:30" s="315" customFormat="1" x14ac:dyDescent="0.2">
      <c r="A910" s="483"/>
      <c r="B910" s="62"/>
      <c r="D910" s="486"/>
      <c r="F910" s="63"/>
      <c r="G910" s="485"/>
      <c r="H910" s="485"/>
      <c r="I910" s="64"/>
      <c r="K910" s="62"/>
      <c r="L910" s="62"/>
      <c r="M910" s="62"/>
      <c r="N910" s="64"/>
      <c r="P910" s="62"/>
      <c r="Q910" s="62"/>
      <c r="R910" s="62"/>
      <c r="S910" s="64"/>
      <c r="U910" s="62"/>
      <c r="Y910" s="64"/>
      <c r="AD910" s="64"/>
    </row>
    <row r="911" spans="1:30" s="315" customFormat="1" x14ac:dyDescent="0.2">
      <c r="A911" s="483"/>
      <c r="B911" s="62"/>
      <c r="D911" s="486"/>
      <c r="F911" s="63"/>
      <c r="G911" s="485"/>
      <c r="H911" s="485"/>
      <c r="I911" s="64"/>
      <c r="K911" s="62"/>
      <c r="L911" s="62"/>
      <c r="M911" s="62"/>
      <c r="N911" s="64"/>
      <c r="P911" s="62"/>
      <c r="Q911" s="62"/>
      <c r="R911" s="62"/>
      <c r="S911" s="64"/>
      <c r="U911" s="62"/>
      <c r="Y911" s="64"/>
      <c r="AD911" s="64"/>
    </row>
    <row r="912" spans="1:30" s="315" customFormat="1" x14ac:dyDescent="0.2">
      <c r="A912" s="483"/>
      <c r="B912" s="62"/>
      <c r="D912" s="486"/>
      <c r="F912" s="63"/>
      <c r="G912" s="485"/>
      <c r="H912" s="485"/>
      <c r="I912" s="64"/>
      <c r="K912" s="62"/>
      <c r="L912" s="62"/>
      <c r="M912" s="62"/>
      <c r="N912" s="64"/>
      <c r="P912" s="62"/>
      <c r="Q912" s="62"/>
      <c r="R912" s="62"/>
      <c r="S912" s="64"/>
      <c r="U912" s="62"/>
      <c r="Y912" s="64"/>
      <c r="AD912" s="64"/>
    </row>
    <row r="913" spans="1:30" s="315" customFormat="1" x14ac:dyDescent="0.2">
      <c r="A913" s="483"/>
      <c r="B913" s="62"/>
      <c r="D913" s="486"/>
      <c r="F913" s="63"/>
      <c r="G913" s="485"/>
      <c r="H913" s="485"/>
      <c r="I913" s="64"/>
      <c r="K913" s="62"/>
      <c r="L913" s="62"/>
      <c r="M913" s="62"/>
      <c r="N913" s="64"/>
      <c r="P913" s="62"/>
      <c r="Q913" s="62"/>
      <c r="R913" s="62"/>
      <c r="S913" s="64"/>
      <c r="U913" s="62"/>
      <c r="Y913" s="64"/>
      <c r="AD913" s="64"/>
    </row>
    <row r="914" spans="1:30" s="315" customFormat="1" x14ac:dyDescent="0.2">
      <c r="A914" s="483"/>
      <c r="B914" s="62"/>
      <c r="D914" s="486"/>
      <c r="F914" s="63"/>
      <c r="G914" s="485"/>
      <c r="H914" s="485"/>
      <c r="I914" s="64"/>
      <c r="K914" s="62"/>
      <c r="L914" s="62"/>
      <c r="M914" s="62"/>
      <c r="N914" s="64"/>
      <c r="P914" s="62"/>
      <c r="Q914" s="62"/>
      <c r="R914" s="62"/>
      <c r="S914" s="64"/>
      <c r="U914" s="62"/>
      <c r="Y914" s="64"/>
      <c r="AD914" s="64"/>
    </row>
    <row r="915" spans="1:30" s="315" customFormat="1" x14ac:dyDescent="0.2">
      <c r="A915" s="483"/>
      <c r="B915" s="62"/>
      <c r="D915" s="486"/>
      <c r="F915" s="63"/>
      <c r="G915" s="485"/>
      <c r="H915" s="485"/>
      <c r="I915" s="64"/>
      <c r="K915" s="62"/>
      <c r="L915" s="62"/>
      <c r="M915" s="62"/>
      <c r="N915" s="64"/>
      <c r="P915" s="62"/>
      <c r="Q915" s="62"/>
      <c r="R915" s="62"/>
      <c r="S915" s="64"/>
      <c r="U915" s="62"/>
      <c r="Y915" s="64"/>
      <c r="AD915" s="64"/>
    </row>
    <row r="916" spans="1:30" s="315" customFormat="1" x14ac:dyDescent="0.2">
      <c r="A916" s="483"/>
      <c r="B916" s="62"/>
      <c r="D916" s="486"/>
      <c r="F916" s="63"/>
      <c r="G916" s="485"/>
      <c r="H916" s="485"/>
      <c r="I916" s="64"/>
      <c r="K916" s="62"/>
      <c r="L916" s="62"/>
      <c r="M916" s="62"/>
      <c r="N916" s="64"/>
      <c r="P916" s="62"/>
      <c r="Q916" s="62"/>
      <c r="R916" s="62"/>
      <c r="S916" s="64"/>
      <c r="U916" s="62"/>
      <c r="Y916" s="64"/>
      <c r="AD916" s="64"/>
    </row>
    <row r="917" spans="1:30" s="315" customFormat="1" x14ac:dyDescent="0.2">
      <c r="A917" s="483"/>
      <c r="B917" s="62"/>
      <c r="D917" s="486"/>
      <c r="F917" s="63"/>
      <c r="G917" s="485"/>
      <c r="H917" s="485"/>
      <c r="I917" s="64"/>
      <c r="K917" s="62"/>
      <c r="L917" s="62"/>
      <c r="M917" s="62"/>
      <c r="N917" s="64"/>
      <c r="P917" s="62"/>
      <c r="Q917" s="62"/>
      <c r="R917" s="62"/>
      <c r="S917" s="64"/>
      <c r="U917" s="62"/>
      <c r="Y917" s="64"/>
      <c r="AD917" s="64"/>
    </row>
    <row r="918" spans="1:30" s="315" customFormat="1" x14ac:dyDescent="0.2">
      <c r="A918" s="483"/>
      <c r="B918" s="62"/>
      <c r="D918" s="486"/>
      <c r="F918" s="63"/>
      <c r="G918" s="485"/>
      <c r="H918" s="485"/>
      <c r="I918" s="64"/>
      <c r="K918" s="62"/>
      <c r="L918" s="62"/>
      <c r="M918" s="62"/>
      <c r="N918" s="64"/>
      <c r="P918" s="62"/>
      <c r="Q918" s="62"/>
      <c r="R918" s="62"/>
      <c r="S918" s="64"/>
      <c r="U918" s="62"/>
      <c r="Y918" s="64"/>
      <c r="AD918" s="64"/>
    </row>
    <row r="919" spans="1:30" s="315" customFormat="1" x14ac:dyDescent="0.2">
      <c r="A919" s="483"/>
      <c r="B919" s="62"/>
      <c r="D919" s="486"/>
      <c r="F919" s="63"/>
      <c r="G919" s="485"/>
      <c r="H919" s="485"/>
      <c r="I919" s="64"/>
      <c r="K919" s="62"/>
      <c r="L919" s="62"/>
      <c r="M919" s="62"/>
      <c r="N919" s="64"/>
      <c r="P919" s="62"/>
      <c r="Q919" s="62"/>
      <c r="R919" s="62"/>
      <c r="S919" s="64"/>
      <c r="U919" s="62"/>
      <c r="Y919" s="64"/>
      <c r="AD919" s="64"/>
    </row>
    <row r="920" spans="1:30" s="315" customFormat="1" x14ac:dyDescent="0.2">
      <c r="A920" s="483"/>
      <c r="B920" s="62"/>
      <c r="D920" s="486"/>
      <c r="F920" s="63"/>
      <c r="G920" s="485"/>
      <c r="H920" s="485"/>
      <c r="I920" s="64"/>
      <c r="K920" s="62"/>
      <c r="L920" s="62"/>
      <c r="M920" s="62"/>
      <c r="N920" s="64"/>
      <c r="P920" s="62"/>
      <c r="Q920" s="62"/>
      <c r="R920" s="62"/>
      <c r="S920" s="64"/>
      <c r="U920" s="62"/>
      <c r="Y920" s="64"/>
      <c r="AD920" s="64"/>
    </row>
    <row r="921" spans="1:30" s="315" customFormat="1" x14ac:dyDescent="0.2">
      <c r="A921" s="483"/>
      <c r="B921" s="62"/>
      <c r="D921" s="486"/>
      <c r="F921" s="63"/>
      <c r="G921" s="485"/>
      <c r="H921" s="485"/>
      <c r="I921" s="64"/>
      <c r="K921" s="62"/>
      <c r="L921" s="62"/>
      <c r="M921" s="62"/>
      <c r="N921" s="64"/>
      <c r="P921" s="62"/>
      <c r="Q921" s="62"/>
      <c r="R921" s="62"/>
      <c r="S921" s="64"/>
      <c r="U921" s="62"/>
      <c r="Y921" s="64"/>
      <c r="AD921" s="64"/>
    </row>
    <row r="922" spans="1:30" s="315" customFormat="1" x14ac:dyDescent="0.2">
      <c r="A922" s="483"/>
      <c r="B922" s="62"/>
      <c r="D922" s="486"/>
      <c r="F922" s="63"/>
      <c r="G922" s="485"/>
      <c r="H922" s="485"/>
      <c r="I922" s="64"/>
      <c r="K922" s="62"/>
      <c r="L922" s="62"/>
      <c r="M922" s="62"/>
      <c r="N922" s="64"/>
      <c r="P922" s="62"/>
      <c r="Q922" s="62"/>
      <c r="R922" s="62"/>
      <c r="S922" s="64"/>
      <c r="U922" s="62"/>
      <c r="Y922" s="64"/>
      <c r="AD922" s="64"/>
    </row>
    <row r="923" spans="1:30" s="315" customFormat="1" x14ac:dyDescent="0.2">
      <c r="A923" s="483"/>
      <c r="B923" s="62"/>
      <c r="D923" s="486"/>
      <c r="F923" s="63"/>
      <c r="G923" s="485"/>
      <c r="H923" s="485"/>
      <c r="I923" s="64"/>
      <c r="K923" s="62"/>
      <c r="L923" s="62"/>
      <c r="M923" s="62"/>
      <c r="N923" s="64"/>
      <c r="P923" s="62"/>
      <c r="Q923" s="62"/>
      <c r="R923" s="62"/>
      <c r="S923" s="64"/>
      <c r="U923" s="62"/>
      <c r="Y923" s="64"/>
      <c r="AD923" s="64"/>
    </row>
    <row r="924" spans="1:30" s="315" customFormat="1" x14ac:dyDescent="0.2">
      <c r="A924" s="483"/>
      <c r="B924" s="62"/>
      <c r="D924" s="486"/>
      <c r="F924" s="63"/>
      <c r="G924" s="485"/>
      <c r="H924" s="485"/>
      <c r="I924" s="64"/>
      <c r="K924" s="62"/>
      <c r="L924" s="62"/>
      <c r="M924" s="62"/>
      <c r="N924" s="64"/>
      <c r="P924" s="62"/>
      <c r="Q924" s="62"/>
      <c r="R924" s="62"/>
      <c r="S924" s="64"/>
      <c r="U924" s="62"/>
      <c r="Y924" s="64"/>
      <c r="AD924" s="64"/>
    </row>
    <row r="925" spans="1:30" s="315" customFormat="1" x14ac:dyDescent="0.2">
      <c r="A925" s="483"/>
      <c r="B925" s="62"/>
      <c r="D925" s="486"/>
      <c r="F925" s="63"/>
      <c r="G925" s="485"/>
      <c r="H925" s="485"/>
      <c r="I925" s="64"/>
      <c r="K925" s="62"/>
      <c r="L925" s="62"/>
      <c r="M925" s="62"/>
      <c r="N925" s="64"/>
      <c r="P925" s="62"/>
      <c r="Q925" s="62"/>
      <c r="R925" s="62"/>
      <c r="S925" s="64"/>
      <c r="U925" s="62"/>
      <c r="Y925" s="64"/>
      <c r="AD925" s="64"/>
    </row>
    <row r="926" spans="1:30" s="315" customFormat="1" x14ac:dyDescent="0.2">
      <c r="A926" s="483"/>
      <c r="B926" s="62"/>
      <c r="D926" s="486"/>
      <c r="F926" s="63"/>
      <c r="G926" s="485"/>
      <c r="H926" s="485"/>
      <c r="I926" s="64"/>
      <c r="K926" s="62"/>
      <c r="L926" s="62"/>
      <c r="M926" s="62"/>
      <c r="N926" s="64"/>
      <c r="P926" s="62"/>
      <c r="Q926" s="62"/>
      <c r="R926" s="62"/>
      <c r="S926" s="64"/>
      <c r="U926" s="62"/>
      <c r="Y926" s="64"/>
      <c r="AD926" s="64"/>
    </row>
    <row r="927" spans="1:30" s="315" customFormat="1" x14ac:dyDescent="0.2">
      <c r="A927" s="483"/>
      <c r="B927" s="62"/>
      <c r="D927" s="486"/>
      <c r="F927" s="63"/>
      <c r="G927" s="485"/>
      <c r="H927" s="485"/>
      <c r="I927" s="64"/>
      <c r="K927" s="62"/>
      <c r="L927" s="62"/>
      <c r="M927" s="62"/>
      <c r="N927" s="64"/>
      <c r="P927" s="62"/>
      <c r="Q927" s="62"/>
      <c r="R927" s="62"/>
      <c r="S927" s="64"/>
      <c r="U927" s="62"/>
      <c r="Y927" s="64"/>
      <c r="AD927" s="64"/>
    </row>
    <row r="928" spans="1:30" s="315" customFormat="1" x14ac:dyDescent="0.2">
      <c r="A928" s="483"/>
      <c r="B928" s="62"/>
      <c r="D928" s="486"/>
      <c r="F928" s="63"/>
      <c r="G928" s="485"/>
      <c r="H928" s="485"/>
      <c r="I928" s="64"/>
      <c r="K928" s="62"/>
      <c r="L928" s="62"/>
      <c r="M928" s="62"/>
      <c r="N928" s="64"/>
      <c r="P928" s="62"/>
      <c r="Q928" s="62"/>
      <c r="R928" s="62"/>
      <c r="S928" s="64"/>
      <c r="U928" s="62"/>
      <c r="Y928" s="64"/>
      <c r="AD928" s="64"/>
    </row>
    <row r="929" spans="1:30" s="315" customFormat="1" x14ac:dyDescent="0.2">
      <c r="A929" s="483"/>
      <c r="B929" s="62"/>
      <c r="D929" s="486"/>
      <c r="F929" s="63"/>
      <c r="G929" s="485"/>
      <c r="H929" s="485"/>
      <c r="I929" s="64"/>
      <c r="K929" s="62"/>
      <c r="L929" s="62"/>
      <c r="M929" s="62"/>
      <c r="N929" s="64"/>
      <c r="P929" s="62"/>
      <c r="Q929" s="62"/>
      <c r="R929" s="62"/>
      <c r="S929" s="64"/>
      <c r="U929" s="62"/>
      <c r="Y929" s="64"/>
      <c r="AD929" s="64"/>
    </row>
    <row r="930" spans="1:30" s="315" customFormat="1" x14ac:dyDescent="0.2">
      <c r="A930" s="483"/>
      <c r="B930" s="62"/>
      <c r="D930" s="486"/>
      <c r="F930" s="63"/>
      <c r="G930" s="485"/>
      <c r="H930" s="485"/>
      <c r="I930" s="64"/>
      <c r="K930" s="62"/>
      <c r="L930" s="62"/>
      <c r="M930" s="62"/>
      <c r="N930" s="64"/>
      <c r="P930" s="62"/>
      <c r="Q930" s="62"/>
      <c r="R930" s="62"/>
      <c r="S930" s="64"/>
      <c r="U930" s="62"/>
      <c r="Y930" s="64"/>
      <c r="AD930" s="64"/>
    </row>
    <row r="931" spans="1:30" s="315" customFormat="1" x14ac:dyDescent="0.2">
      <c r="A931" s="483"/>
      <c r="B931" s="62"/>
      <c r="D931" s="486"/>
      <c r="F931" s="63"/>
      <c r="G931" s="485"/>
      <c r="H931" s="485"/>
      <c r="I931" s="64"/>
      <c r="K931" s="62"/>
      <c r="L931" s="62"/>
      <c r="M931" s="62"/>
      <c r="N931" s="64"/>
      <c r="P931" s="62"/>
      <c r="Q931" s="62"/>
      <c r="R931" s="62"/>
      <c r="S931" s="64"/>
      <c r="U931" s="62"/>
      <c r="Y931" s="64"/>
      <c r="AD931" s="64"/>
    </row>
    <row r="932" spans="1:30" s="315" customFormat="1" x14ac:dyDescent="0.2">
      <c r="A932" s="483"/>
      <c r="B932" s="62"/>
      <c r="D932" s="486"/>
      <c r="F932" s="63"/>
      <c r="G932" s="485"/>
      <c r="H932" s="485"/>
      <c r="I932" s="64"/>
      <c r="K932" s="62"/>
      <c r="L932" s="62"/>
      <c r="M932" s="62"/>
      <c r="N932" s="64"/>
      <c r="P932" s="62"/>
      <c r="Q932" s="62"/>
      <c r="R932" s="62"/>
      <c r="S932" s="64"/>
      <c r="U932" s="62"/>
      <c r="Y932" s="64"/>
      <c r="AD932" s="64"/>
    </row>
    <row r="933" spans="1:30" s="315" customFormat="1" x14ac:dyDescent="0.2">
      <c r="A933" s="483"/>
      <c r="B933" s="62"/>
      <c r="D933" s="486"/>
      <c r="F933" s="63"/>
      <c r="G933" s="485"/>
      <c r="H933" s="485"/>
      <c r="I933" s="64"/>
      <c r="K933" s="62"/>
      <c r="L933" s="62"/>
      <c r="M933" s="62"/>
      <c r="N933" s="64"/>
      <c r="P933" s="62"/>
      <c r="Q933" s="62"/>
      <c r="R933" s="62"/>
      <c r="S933" s="64"/>
      <c r="U933" s="62"/>
      <c r="Y933" s="64"/>
      <c r="AD933" s="64"/>
    </row>
    <row r="934" spans="1:30" s="315" customFormat="1" x14ac:dyDescent="0.2">
      <c r="A934" s="483"/>
      <c r="B934" s="62"/>
      <c r="D934" s="486"/>
      <c r="F934" s="63"/>
      <c r="G934" s="485"/>
      <c r="H934" s="485"/>
      <c r="I934" s="64"/>
      <c r="K934" s="62"/>
      <c r="L934" s="62"/>
      <c r="M934" s="62"/>
      <c r="N934" s="64"/>
      <c r="P934" s="62"/>
      <c r="Q934" s="62"/>
      <c r="R934" s="62"/>
      <c r="S934" s="64"/>
      <c r="U934" s="62"/>
      <c r="Y934" s="64"/>
      <c r="AD934" s="64"/>
    </row>
    <row r="935" spans="1:30" s="315" customFormat="1" x14ac:dyDescent="0.2">
      <c r="A935" s="483"/>
      <c r="B935" s="62"/>
      <c r="D935" s="486"/>
      <c r="F935" s="63"/>
      <c r="G935" s="485"/>
      <c r="H935" s="485"/>
      <c r="I935" s="64"/>
      <c r="K935" s="62"/>
      <c r="L935" s="62"/>
      <c r="M935" s="62"/>
      <c r="N935" s="64"/>
      <c r="P935" s="62"/>
      <c r="Q935" s="62"/>
      <c r="R935" s="62"/>
      <c r="S935" s="64"/>
      <c r="U935" s="62"/>
      <c r="Y935" s="64"/>
      <c r="AD935" s="64"/>
    </row>
    <row r="936" spans="1:30" s="315" customFormat="1" x14ac:dyDescent="0.2">
      <c r="A936" s="483"/>
      <c r="B936" s="62"/>
      <c r="D936" s="486"/>
      <c r="F936" s="63"/>
      <c r="G936" s="485"/>
      <c r="H936" s="485"/>
      <c r="I936" s="64"/>
      <c r="K936" s="62"/>
      <c r="L936" s="62"/>
      <c r="M936" s="62"/>
      <c r="N936" s="64"/>
      <c r="P936" s="62"/>
      <c r="Q936" s="62"/>
      <c r="R936" s="62"/>
      <c r="S936" s="64"/>
      <c r="U936" s="62"/>
      <c r="Y936" s="64"/>
      <c r="AD936" s="64"/>
    </row>
    <row r="937" spans="1:30" s="315" customFormat="1" x14ac:dyDescent="0.2">
      <c r="A937" s="483"/>
      <c r="B937" s="62"/>
      <c r="D937" s="486"/>
      <c r="F937" s="63"/>
      <c r="G937" s="485"/>
      <c r="H937" s="485"/>
      <c r="I937" s="64"/>
      <c r="K937" s="62"/>
      <c r="L937" s="62"/>
      <c r="M937" s="62"/>
      <c r="N937" s="64"/>
      <c r="P937" s="62"/>
      <c r="Q937" s="62"/>
      <c r="R937" s="62"/>
      <c r="S937" s="64"/>
      <c r="U937" s="62"/>
      <c r="Y937" s="64"/>
      <c r="AD937" s="64"/>
    </row>
    <row r="938" spans="1:30" s="315" customFormat="1" x14ac:dyDescent="0.2">
      <c r="A938" s="483"/>
      <c r="B938" s="62"/>
      <c r="D938" s="486"/>
      <c r="F938" s="63"/>
      <c r="G938" s="485"/>
      <c r="H938" s="485"/>
      <c r="I938" s="64"/>
      <c r="K938" s="62"/>
      <c r="L938" s="62"/>
      <c r="M938" s="62"/>
      <c r="N938" s="64"/>
      <c r="P938" s="62"/>
      <c r="Q938" s="62"/>
      <c r="R938" s="62"/>
      <c r="S938" s="64"/>
      <c r="U938" s="62"/>
      <c r="Y938" s="64"/>
      <c r="AD938" s="64"/>
    </row>
    <row r="939" spans="1:30" s="315" customFormat="1" x14ac:dyDescent="0.2">
      <c r="A939" s="483"/>
      <c r="B939" s="62"/>
      <c r="D939" s="486"/>
      <c r="F939" s="63"/>
      <c r="G939" s="485"/>
      <c r="H939" s="485"/>
      <c r="I939" s="64"/>
      <c r="K939" s="62"/>
      <c r="L939" s="62"/>
      <c r="M939" s="62"/>
      <c r="N939" s="64"/>
      <c r="P939" s="62"/>
      <c r="Q939" s="62"/>
      <c r="R939" s="62"/>
      <c r="S939" s="64"/>
      <c r="U939" s="62"/>
      <c r="Y939" s="64"/>
      <c r="AD939" s="64"/>
    </row>
    <row r="940" spans="1:30" s="315" customFormat="1" x14ac:dyDescent="0.2">
      <c r="A940" s="483"/>
      <c r="B940" s="62"/>
      <c r="D940" s="486"/>
      <c r="F940" s="63"/>
      <c r="G940" s="485"/>
      <c r="H940" s="485"/>
      <c r="I940" s="64"/>
      <c r="K940" s="62"/>
      <c r="L940" s="62"/>
      <c r="M940" s="62"/>
      <c r="N940" s="64"/>
      <c r="P940" s="62"/>
      <c r="Q940" s="62"/>
      <c r="R940" s="62"/>
      <c r="S940" s="64"/>
      <c r="U940" s="62"/>
      <c r="Y940" s="64"/>
      <c r="AD940" s="64"/>
    </row>
    <row r="941" spans="1:30" s="315" customFormat="1" x14ac:dyDescent="0.2">
      <c r="A941" s="483"/>
      <c r="B941" s="62"/>
      <c r="D941" s="486"/>
      <c r="F941" s="63"/>
      <c r="G941" s="485"/>
      <c r="H941" s="485"/>
      <c r="I941" s="64"/>
      <c r="K941" s="62"/>
      <c r="L941" s="62"/>
      <c r="M941" s="62"/>
      <c r="N941" s="64"/>
      <c r="P941" s="62"/>
      <c r="Q941" s="62"/>
      <c r="R941" s="62"/>
      <c r="S941" s="64"/>
      <c r="U941" s="62"/>
      <c r="Y941" s="64"/>
      <c r="AD941" s="64"/>
    </row>
    <row r="942" spans="1:30" s="315" customFormat="1" x14ac:dyDescent="0.2">
      <c r="A942" s="483"/>
      <c r="B942" s="62"/>
      <c r="D942" s="486"/>
      <c r="F942" s="63"/>
      <c r="G942" s="485"/>
      <c r="H942" s="485"/>
      <c r="I942" s="64"/>
      <c r="K942" s="62"/>
      <c r="L942" s="62"/>
      <c r="M942" s="62"/>
      <c r="N942" s="64"/>
      <c r="P942" s="62"/>
      <c r="Q942" s="62"/>
      <c r="R942" s="62"/>
      <c r="S942" s="64"/>
      <c r="U942" s="62"/>
      <c r="Y942" s="64"/>
      <c r="AD942" s="64"/>
    </row>
    <row r="943" spans="1:30" s="315" customFormat="1" x14ac:dyDescent="0.2">
      <c r="A943" s="483"/>
      <c r="B943" s="62"/>
      <c r="D943" s="486"/>
      <c r="F943" s="63"/>
      <c r="G943" s="485"/>
      <c r="H943" s="485"/>
      <c r="I943" s="64"/>
      <c r="K943" s="62"/>
      <c r="L943" s="62"/>
      <c r="M943" s="62"/>
      <c r="N943" s="64"/>
      <c r="P943" s="62"/>
      <c r="Q943" s="62"/>
      <c r="R943" s="62"/>
      <c r="S943" s="64"/>
      <c r="U943" s="62"/>
      <c r="Y943" s="64"/>
      <c r="AD943" s="64"/>
    </row>
    <row r="944" spans="1:30" s="315" customFormat="1" x14ac:dyDescent="0.2">
      <c r="A944" s="483"/>
      <c r="B944" s="62"/>
      <c r="D944" s="486"/>
      <c r="F944" s="63"/>
      <c r="G944" s="485"/>
      <c r="H944" s="485"/>
      <c r="I944" s="64"/>
      <c r="K944" s="62"/>
      <c r="L944" s="62"/>
      <c r="M944" s="62"/>
      <c r="N944" s="64"/>
      <c r="P944" s="62"/>
      <c r="Q944" s="62"/>
      <c r="R944" s="62"/>
      <c r="S944" s="64"/>
      <c r="U944" s="62"/>
      <c r="Y944" s="64"/>
      <c r="AD944" s="64"/>
    </row>
    <row r="945" spans="1:30" s="315" customFormat="1" x14ac:dyDescent="0.2">
      <c r="A945" s="483"/>
      <c r="B945" s="62"/>
      <c r="D945" s="486"/>
      <c r="F945" s="63"/>
      <c r="G945" s="485"/>
      <c r="H945" s="485"/>
      <c r="I945" s="64"/>
      <c r="K945" s="62"/>
      <c r="L945" s="62"/>
      <c r="M945" s="62"/>
      <c r="N945" s="64"/>
      <c r="P945" s="62"/>
      <c r="Q945" s="62"/>
      <c r="R945" s="62"/>
      <c r="S945" s="64"/>
      <c r="U945" s="62"/>
      <c r="Y945" s="64"/>
      <c r="AD945" s="64"/>
    </row>
    <row r="946" spans="1:30" s="315" customFormat="1" x14ac:dyDescent="0.2">
      <c r="A946" s="483"/>
      <c r="B946" s="62"/>
      <c r="D946" s="486"/>
      <c r="F946" s="63"/>
      <c r="G946" s="485"/>
      <c r="H946" s="485"/>
      <c r="I946" s="64"/>
      <c r="K946" s="62"/>
      <c r="L946" s="62"/>
      <c r="M946" s="62"/>
      <c r="N946" s="64"/>
      <c r="P946" s="62"/>
      <c r="Q946" s="62"/>
      <c r="R946" s="62"/>
      <c r="S946" s="64"/>
      <c r="U946" s="62"/>
      <c r="Y946" s="64"/>
      <c r="AD946" s="64"/>
    </row>
    <row r="947" spans="1:30" s="315" customFormat="1" x14ac:dyDescent="0.2">
      <c r="A947" s="483"/>
      <c r="B947" s="62"/>
      <c r="D947" s="486"/>
      <c r="F947" s="63"/>
      <c r="G947" s="485"/>
      <c r="H947" s="485"/>
      <c r="I947" s="64"/>
      <c r="K947" s="62"/>
      <c r="L947" s="62"/>
      <c r="M947" s="62"/>
      <c r="N947" s="64"/>
      <c r="P947" s="62"/>
      <c r="Q947" s="62"/>
      <c r="R947" s="62"/>
      <c r="S947" s="64"/>
      <c r="U947" s="62"/>
      <c r="Y947" s="64"/>
      <c r="AD947" s="64"/>
    </row>
    <row r="948" spans="1:30" s="315" customFormat="1" x14ac:dyDescent="0.2">
      <c r="A948" s="483"/>
      <c r="B948" s="62"/>
      <c r="D948" s="486"/>
      <c r="F948" s="63"/>
      <c r="G948" s="485"/>
      <c r="H948" s="485"/>
      <c r="I948" s="64"/>
      <c r="K948" s="62"/>
      <c r="L948" s="62"/>
      <c r="M948" s="62"/>
      <c r="N948" s="64"/>
      <c r="P948" s="62"/>
      <c r="Q948" s="62"/>
      <c r="R948" s="62"/>
      <c r="S948" s="64"/>
      <c r="U948" s="62"/>
      <c r="Y948" s="64"/>
      <c r="AD948" s="64"/>
    </row>
    <row r="949" spans="1:30" s="315" customFormat="1" x14ac:dyDescent="0.2">
      <c r="A949" s="483"/>
      <c r="B949" s="62"/>
      <c r="D949" s="486"/>
      <c r="F949" s="63"/>
      <c r="G949" s="485"/>
      <c r="H949" s="485"/>
      <c r="I949" s="64"/>
      <c r="K949" s="62"/>
      <c r="L949" s="62"/>
      <c r="M949" s="62"/>
      <c r="N949" s="64"/>
      <c r="P949" s="62"/>
      <c r="Q949" s="62"/>
      <c r="R949" s="62"/>
      <c r="S949" s="64"/>
      <c r="U949" s="62"/>
      <c r="Y949" s="64"/>
      <c r="AD949" s="64"/>
    </row>
    <row r="950" spans="1:30" s="315" customFormat="1" x14ac:dyDescent="0.2">
      <c r="A950" s="483"/>
      <c r="B950" s="62"/>
      <c r="D950" s="486"/>
      <c r="F950" s="63"/>
      <c r="G950" s="485"/>
      <c r="H950" s="485"/>
      <c r="I950" s="64"/>
      <c r="K950" s="62"/>
      <c r="L950" s="62"/>
      <c r="M950" s="62"/>
      <c r="N950" s="64"/>
      <c r="P950" s="62"/>
      <c r="Q950" s="62"/>
      <c r="R950" s="62"/>
      <c r="S950" s="64"/>
      <c r="U950" s="62"/>
      <c r="Y950" s="64"/>
      <c r="AD950" s="64"/>
    </row>
    <row r="951" spans="1:30" s="315" customFormat="1" x14ac:dyDescent="0.2">
      <c r="A951" s="483"/>
      <c r="B951" s="62"/>
      <c r="D951" s="486"/>
      <c r="F951" s="63"/>
      <c r="G951" s="485"/>
      <c r="H951" s="485"/>
      <c r="I951" s="64"/>
      <c r="K951" s="62"/>
      <c r="L951" s="62"/>
      <c r="M951" s="62"/>
      <c r="N951" s="64"/>
      <c r="P951" s="62"/>
      <c r="Q951" s="62"/>
      <c r="R951" s="62"/>
      <c r="S951" s="64"/>
      <c r="U951" s="62"/>
      <c r="Y951" s="64"/>
      <c r="AD951" s="64"/>
    </row>
    <row r="952" spans="1:30" s="315" customFormat="1" x14ac:dyDescent="0.2">
      <c r="A952" s="483"/>
      <c r="B952" s="62"/>
      <c r="D952" s="486"/>
      <c r="F952" s="63"/>
      <c r="G952" s="485"/>
      <c r="H952" s="485"/>
      <c r="I952" s="64"/>
      <c r="K952" s="62"/>
      <c r="L952" s="62"/>
      <c r="M952" s="62"/>
      <c r="N952" s="64"/>
      <c r="P952" s="62"/>
      <c r="Q952" s="62"/>
      <c r="R952" s="62"/>
      <c r="S952" s="64"/>
      <c r="U952" s="62"/>
      <c r="Y952" s="64"/>
      <c r="AD952" s="64"/>
    </row>
    <row r="953" spans="1:30" s="315" customFormat="1" x14ac:dyDescent="0.2">
      <c r="A953" s="483"/>
      <c r="B953" s="62"/>
      <c r="D953" s="486"/>
      <c r="F953" s="63"/>
      <c r="G953" s="485"/>
      <c r="H953" s="485"/>
      <c r="I953" s="64"/>
      <c r="K953" s="62"/>
      <c r="L953" s="62"/>
      <c r="M953" s="62"/>
      <c r="N953" s="64"/>
      <c r="P953" s="62"/>
      <c r="Q953" s="62"/>
      <c r="R953" s="62"/>
      <c r="S953" s="64"/>
      <c r="U953" s="62"/>
      <c r="Y953" s="64"/>
      <c r="AD953" s="64"/>
    </row>
    <row r="954" spans="1:30" s="315" customFormat="1" x14ac:dyDescent="0.2">
      <c r="A954" s="483"/>
      <c r="B954" s="62"/>
      <c r="D954" s="486"/>
      <c r="F954" s="63"/>
      <c r="G954" s="485"/>
      <c r="H954" s="485"/>
      <c r="I954" s="64"/>
      <c r="K954" s="62"/>
      <c r="L954" s="62"/>
      <c r="M954" s="62"/>
      <c r="N954" s="64"/>
      <c r="P954" s="62"/>
      <c r="Q954" s="62"/>
      <c r="R954" s="62"/>
      <c r="S954" s="64"/>
      <c r="U954" s="62"/>
      <c r="Y954" s="64"/>
      <c r="AD954" s="64"/>
    </row>
    <row r="955" spans="1:30" s="315" customFormat="1" x14ac:dyDescent="0.2">
      <c r="A955" s="483"/>
      <c r="B955" s="62"/>
      <c r="D955" s="486"/>
      <c r="F955" s="63"/>
      <c r="G955" s="485"/>
      <c r="H955" s="485"/>
      <c r="I955" s="64"/>
      <c r="K955" s="62"/>
      <c r="L955" s="62"/>
      <c r="M955" s="62"/>
      <c r="N955" s="64"/>
      <c r="P955" s="62"/>
      <c r="Q955" s="62"/>
      <c r="R955" s="62"/>
      <c r="S955" s="64"/>
      <c r="U955" s="62"/>
      <c r="Y955" s="64"/>
      <c r="AD955" s="64"/>
    </row>
    <row r="956" spans="1:30" s="315" customFormat="1" x14ac:dyDescent="0.2">
      <c r="A956" s="483"/>
      <c r="B956" s="62"/>
      <c r="D956" s="486"/>
      <c r="F956" s="63"/>
      <c r="G956" s="485"/>
      <c r="H956" s="485"/>
      <c r="I956" s="64"/>
      <c r="K956" s="62"/>
      <c r="L956" s="62"/>
      <c r="M956" s="62"/>
      <c r="N956" s="64"/>
      <c r="P956" s="62"/>
      <c r="Q956" s="62"/>
      <c r="R956" s="62"/>
      <c r="S956" s="64"/>
      <c r="U956" s="62"/>
      <c r="Y956" s="64"/>
      <c r="AD956" s="64"/>
    </row>
    <row r="957" spans="1:30" s="315" customFormat="1" x14ac:dyDescent="0.2">
      <c r="A957" s="483"/>
      <c r="B957" s="62"/>
      <c r="D957" s="486"/>
      <c r="F957" s="63"/>
      <c r="G957" s="485"/>
      <c r="H957" s="485"/>
      <c r="I957" s="64"/>
      <c r="K957" s="62"/>
      <c r="L957" s="62"/>
      <c r="M957" s="62"/>
      <c r="N957" s="64"/>
      <c r="P957" s="62"/>
      <c r="Q957" s="62"/>
      <c r="R957" s="62"/>
      <c r="S957" s="64"/>
      <c r="U957" s="62"/>
      <c r="Y957" s="64"/>
      <c r="AD957" s="64"/>
    </row>
    <row r="958" spans="1:30" s="315" customFormat="1" x14ac:dyDescent="0.2">
      <c r="A958" s="483"/>
      <c r="B958" s="62"/>
      <c r="D958" s="486"/>
      <c r="F958" s="63"/>
      <c r="G958" s="485"/>
      <c r="H958" s="485"/>
      <c r="I958" s="64"/>
      <c r="K958" s="62"/>
      <c r="L958" s="62"/>
      <c r="M958" s="62"/>
      <c r="N958" s="64"/>
      <c r="P958" s="62"/>
      <c r="Q958" s="62"/>
      <c r="R958" s="62"/>
      <c r="S958" s="64"/>
      <c r="U958" s="62"/>
      <c r="Y958" s="64"/>
      <c r="AD958" s="64"/>
    </row>
    <row r="959" spans="1:30" s="315" customFormat="1" x14ac:dyDescent="0.2">
      <c r="A959" s="483"/>
      <c r="B959" s="62"/>
      <c r="D959" s="486"/>
      <c r="F959" s="63"/>
      <c r="G959" s="485"/>
      <c r="H959" s="485"/>
      <c r="I959" s="64"/>
      <c r="K959" s="62"/>
      <c r="L959" s="62"/>
      <c r="M959" s="62"/>
      <c r="N959" s="64"/>
      <c r="P959" s="62"/>
      <c r="Q959" s="62"/>
      <c r="R959" s="62"/>
      <c r="S959" s="64"/>
      <c r="U959" s="62"/>
      <c r="Y959" s="64"/>
      <c r="AD959" s="64"/>
    </row>
    <row r="960" spans="1:30" s="315" customFormat="1" x14ac:dyDescent="0.2">
      <c r="A960" s="483"/>
      <c r="B960" s="62"/>
      <c r="D960" s="486"/>
      <c r="F960" s="63"/>
      <c r="G960" s="485"/>
      <c r="H960" s="485"/>
      <c r="I960" s="64"/>
      <c r="K960" s="62"/>
      <c r="L960" s="62"/>
      <c r="M960" s="62"/>
      <c r="N960" s="64"/>
      <c r="P960" s="62"/>
      <c r="Q960" s="62"/>
      <c r="R960" s="62"/>
      <c r="S960" s="64"/>
      <c r="U960" s="62"/>
      <c r="Y960" s="64"/>
      <c r="AD960" s="64"/>
    </row>
    <row r="961" spans="1:30" s="315" customFormat="1" x14ac:dyDescent="0.2">
      <c r="A961" s="483"/>
      <c r="B961" s="62"/>
      <c r="D961" s="486"/>
      <c r="F961" s="63"/>
      <c r="G961" s="485"/>
      <c r="H961" s="485"/>
      <c r="I961" s="64"/>
      <c r="K961" s="62"/>
      <c r="L961" s="62"/>
      <c r="M961" s="62"/>
      <c r="N961" s="64"/>
      <c r="P961" s="62"/>
      <c r="Q961" s="62"/>
      <c r="R961" s="62"/>
      <c r="S961" s="64"/>
      <c r="U961" s="62"/>
      <c r="Y961" s="64"/>
      <c r="AD961" s="64"/>
    </row>
    <row r="962" spans="1:30" s="315" customFormat="1" x14ac:dyDescent="0.2">
      <c r="A962" s="483"/>
      <c r="B962" s="62"/>
      <c r="D962" s="486"/>
      <c r="F962" s="63"/>
      <c r="G962" s="485"/>
      <c r="H962" s="485"/>
      <c r="I962" s="64"/>
      <c r="K962" s="62"/>
      <c r="L962" s="62"/>
      <c r="M962" s="62"/>
      <c r="N962" s="64"/>
      <c r="P962" s="62"/>
      <c r="Q962" s="62"/>
      <c r="R962" s="62"/>
      <c r="S962" s="64"/>
      <c r="U962" s="62"/>
      <c r="Y962" s="64"/>
      <c r="AD962" s="64"/>
    </row>
    <row r="963" spans="1:30" s="315" customFormat="1" x14ac:dyDescent="0.2">
      <c r="A963" s="483"/>
      <c r="B963" s="62"/>
      <c r="D963" s="486"/>
      <c r="F963" s="63"/>
      <c r="G963" s="485"/>
      <c r="H963" s="485"/>
      <c r="I963" s="64"/>
      <c r="K963" s="62"/>
      <c r="L963" s="62"/>
      <c r="M963" s="62"/>
      <c r="N963" s="64"/>
      <c r="P963" s="62"/>
      <c r="Q963" s="62"/>
      <c r="R963" s="62"/>
      <c r="S963" s="64"/>
      <c r="U963" s="62"/>
      <c r="Y963" s="64"/>
      <c r="AD963" s="64"/>
    </row>
    <row r="964" spans="1:30" s="315" customFormat="1" x14ac:dyDescent="0.2">
      <c r="A964" s="483"/>
      <c r="B964" s="62"/>
      <c r="D964" s="486"/>
      <c r="F964" s="63"/>
      <c r="G964" s="485"/>
      <c r="H964" s="485"/>
      <c r="I964" s="64"/>
      <c r="K964" s="62"/>
      <c r="L964" s="62"/>
      <c r="M964" s="62"/>
      <c r="N964" s="64"/>
      <c r="P964" s="62"/>
      <c r="Q964" s="62"/>
      <c r="R964" s="62"/>
      <c r="S964" s="64"/>
      <c r="U964" s="62"/>
      <c r="Y964" s="64"/>
      <c r="AD964" s="64"/>
    </row>
    <row r="965" spans="1:30" s="315" customFormat="1" x14ac:dyDescent="0.2">
      <c r="A965" s="483"/>
      <c r="B965" s="62"/>
      <c r="D965" s="486"/>
      <c r="F965" s="63"/>
      <c r="G965" s="485"/>
      <c r="H965" s="485"/>
      <c r="I965" s="64"/>
      <c r="K965" s="62"/>
      <c r="L965" s="62"/>
      <c r="M965" s="62"/>
      <c r="N965" s="64"/>
      <c r="P965" s="62"/>
      <c r="Q965" s="62"/>
      <c r="R965" s="62"/>
      <c r="S965" s="64"/>
      <c r="U965" s="62"/>
      <c r="Y965" s="64"/>
      <c r="AD965" s="64"/>
    </row>
    <row r="966" spans="1:30" s="315" customFormat="1" x14ac:dyDescent="0.2">
      <c r="A966" s="483"/>
      <c r="B966" s="62"/>
      <c r="D966" s="486"/>
      <c r="F966" s="63"/>
      <c r="G966" s="485"/>
      <c r="H966" s="485"/>
      <c r="I966" s="64"/>
      <c r="K966" s="62"/>
      <c r="L966" s="62"/>
      <c r="M966" s="62"/>
      <c r="N966" s="64"/>
      <c r="P966" s="62"/>
      <c r="Q966" s="62"/>
      <c r="R966" s="62"/>
      <c r="S966" s="64"/>
      <c r="U966" s="62"/>
      <c r="Y966" s="64"/>
      <c r="AD966" s="64"/>
    </row>
    <row r="967" spans="1:30" s="315" customFormat="1" x14ac:dyDescent="0.2">
      <c r="A967" s="483"/>
      <c r="B967" s="62"/>
      <c r="D967" s="486"/>
      <c r="F967" s="63"/>
      <c r="G967" s="485"/>
      <c r="H967" s="485"/>
      <c r="I967" s="64"/>
      <c r="K967" s="62"/>
      <c r="L967" s="62"/>
      <c r="M967" s="62"/>
      <c r="N967" s="64"/>
      <c r="P967" s="62"/>
      <c r="Q967" s="62"/>
      <c r="R967" s="62"/>
      <c r="S967" s="64"/>
      <c r="U967" s="62"/>
      <c r="Y967" s="64"/>
      <c r="AD967" s="64"/>
    </row>
    <row r="968" spans="1:30" s="315" customFormat="1" x14ac:dyDescent="0.2">
      <c r="A968" s="483"/>
      <c r="B968" s="62"/>
      <c r="D968" s="486"/>
      <c r="F968" s="63"/>
      <c r="G968" s="485"/>
      <c r="H968" s="485"/>
      <c r="I968" s="64"/>
      <c r="K968" s="62"/>
      <c r="L968" s="62"/>
      <c r="M968" s="62"/>
      <c r="N968" s="64"/>
      <c r="P968" s="62"/>
      <c r="Q968" s="62"/>
      <c r="R968" s="62"/>
      <c r="S968" s="64"/>
      <c r="U968" s="62"/>
      <c r="Y968" s="64"/>
      <c r="AD968" s="64"/>
    </row>
    <row r="969" spans="1:30" s="315" customFormat="1" x14ac:dyDescent="0.2">
      <c r="A969" s="483"/>
      <c r="B969" s="62"/>
      <c r="D969" s="486"/>
      <c r="F969" s="63"/>
      <c r="G969" s="485"/>
      <c r="H969" s="485"/>
      <c r="I969" s="64"/>
      <c r="K969" s="62"/>
      <c r="L969" s="62"/>
      <c r="M969" s="62"/>
      <c r="N969" s="64"/>
      <c r="P969" s="62"/>
      <c r="Q969" s="62"/>
      <c r="R969" s="62"/>
      <c r="S969" s="64"/>
      <c r="U969" s="62"/>
      <c r="Y969" s="64"/>
      <c r="AD969" s="64"/>
    </row>
    <row r="970" spans="1:30" s="315" customFormat="1" x14ac:dyDescent="0.2">
      <c r="A970" s="483"/>
      <c r="B970" s="62"/>
      <c r="D970" s="486"/>
      <c r="F970" s="63"/>
      <c r="G970" s="485"/>
      <c r="H970" s="485"/>
      <c r="I970" s="64"/>
      <c r="K970" s="62"/>
      <c r="L970" s="62"/>
      <c r="M970" s="62"/>
      <c r="N970" s="64"/>
      <c r="P970" s="62"/>
      <c r="Q970" s="62"/>
      <c r="R970" s="62"/>
      <c r="S970" s="64"/>
      <c r="U970" s="62"/>
      <c r="Y970" s="64"/>
      <c r="AD970" s="64"/>
    </row>
    <row r="971" spans="1:30" s="315" customFormat="1" x14ac:dyDescent="0.2">
      <c r="A971" s="483"/>
      <c r="B971" s="62"/>
      <c r="D971" s="486"/>
      <c r="F971" s="63"/>
      <c r="G971" s="485"/>
      <c r="H971" s="485"/>
      <c r="I971" s="64"/>
      <c r="K971" s="62"/>
      <c r="L971" s="62"/>
      <c r="M971" s="62"/>
      <c r="N971" s="64"/>
      <c r="P971" s="62"/>
      <c r="Q971" s="62"/>
      <c r="R971" s="62"/>
      <c r="S971" s="64"/>
      <c r="U971" s="62"/>
      <c r="Y971" s="64"/>
      <c r="AD971" s="64"/>
    </row>
    <row r="972" spans="1:30" s="315" customFormat="1" x14ac:dyDescent="0.2">
      <c r="A972" s="483"/>
      <c r="B972" s="62"/>
      <c r="D972" s="486"/>
      <c r="F972" s="63"/>
      <c r="G972" s="485"/>
      <c r="H972" s="485"/>
      <c r="I972" s="64"/>
      <c r="K972" s="62"/>
      <c r="L972" s="62"/>
      <c r="M972" s="62"/>
      <c r="N972" s="64"/>
      <c r="P972" s="62"/>
      <c r="Q972" s="62"/>
      <c r="R972" s="62"/>
      <c r="S972" s="64"/>
      <c r="U972" s="62"/>
      <c r="Y972" s="64"/>
      <c r="AD972" s="64"/>
    </row>
    <row r="973" spans="1:30" s="315" customFormat="1" x14ac:dyDescent="0.2">
      <c r="A973" s="483"/>
      <c r="B973" s="62"/>
      <c r="D973" s="486"/>
      <c r="F973" s="63"/>
      <c r="G973" s="485"/>
      <c r="H973" s="485"/>
      <c r="I973" s="64"/>
      <c r="K973" s="62"/>
      <c r="L973" s="62"/>
      <c r="M973" s="62"/>
      <c r="N973" s="64"/>
      <c r="P973" s="62"/>
      <c r="Q973" s="62"/>
      <c r="R973" s="62"/>
      <c r="S973" s="64"/>
      <c r="U973" s="62"/>
      <c r="Y973" s="64"/>
      <c r="AD973" s="64"/>
    </row>
    <row r="974" spans="1:30" s="315" customFormat="1" x14ac:dyDescent="0.2">
      <c r="A974" s="483"/>
      <c r="B974" s="62"/>
      <c r="D974" s="486"/>
      <c r="F974" s="63"/>
      <c r="G974" s="485"/>
      <c r="H974" s="485"/>
      <c r="I974" s="64"/>
      <c r="K974" s="62"/>
      <c r="L974" s="62"/>
      <c r="M974" s="62"/>
      <c r="N974" s="64"/>
      <c r="P974" s="62"/>
      <c r="Q974" s="62"/>
      <c r="R974" s="62"/>
      <c r="S974" s="64"/>
      <c r="U974" s="62"/>
      <c r="Y974" s="64"/>
      <c r="AD974" s="64"/>
    </row>
    <row r="975" spans="1:30" s="315" customFormat="1" x14ac:dyDescent="0.2">
      <c r="A975" s="483"/>
      <c r="B975" s="62"/>
      <c r="D975" s="486"/>
      <c r="F975" s="63"/>
      <c r="G975" s="485"/>
      <c r="H975" s="485"/>
      <c r="I975" s="64"/>
      <c r="K975" s="62"/>
      <c r="L975" s="62"/>
      <c r="M975" s="62"/>
      <c r="N975" s="64"/>
      <c r="P975" s="62"/>
      <c r="Q975" s="62"/>
      <c r="R975" s="62"/>
      <c r="S975" s="64"/>
      <c r="U975" s="62"/>
      <c r="Y975" s="64"/>
      <c r="AD975" s="64"/>
    </row>
    <row r="976" spans="1:30" s="315" customFormat="1" x14ac:dyDescent="0.2">
      <c r="A976" s="483"/>
      <c r="B976" s="62"/>
      <c r="D976" s="486"/>
      <c r="F976" s="63"/>
      <c r="G976" s="485"/>
      <c r="H976" s="485"/>
      <c r="I976" s="64"/>
      <c r="K976" s="62"/>
      <c r="L976" s="62"/>
      <c r="M976" s="62"/>
      <c r="N976" s="64"/>
      <c r="P976" s="62"/>
      <c r="Q976" s="62"/>
      <c r="R976" s="62"/>
      <c r="S976" s="64"/>
      <c r="U976" s="62"/>
      <c r="Y976" s="64"/>
      <c r="AD976" s="64"/>
    </row>
    <row r="977" spans="1:30" s="315" customFormat="1" x14ac:dyDescent="0.2">
      <c r="A977" s="483"/>
      <c r="B977" s="62"/>
      <c r="D977" s="486"/>
      <c r="F977" s="63"/>
      <c r="G977" s="485"/>
      <c r="H977" s="485"/>
      <c r="I977" s="64"/>
      <c r="K977" s="62"/>
      <c r="L977" s="62"/>
      <c r="M977" s="62"/>
      <c r="N977" s="64"/>
      <c r="P977" s="62"/>
      <c r="Q977" s="62"/>
      <c r="R977" s="62"/>
      <c r="S977" s="64"/>
      <c r="U977" s="62"/>
      <c r="Y977" s="64"/>
      <c r="AD977" s="64"/>
    </row>
    <row r="978" spans="1:30" s="315" customFormat="1" x14ac:dyDescent="0.2">
      <c r="A978" s="483"/>
      <c r="B978" s="62"/>
      <c r="D978" s="486"/>
      <c r="F978" s="63"/>
      <c r="G978" s="485"/>
      <c r="H978" s="485"/>
      <c r="I978" s="64"/>
      <c r="K978" s="62"/>
      <c r="L978" s="62"/>
      <c r="M978" s="62"/>
      <c r="N978" s="64"/>
      <c r="P978" s="62"/>
      <c r="Q978" s="62"/>
      <c r="R978" s="62"/>
      <c r="S978" s="64"/>
      <c r="U978" s="62"/>
      <c r="Y978" s="64"/>
      <c r="AD978" s="64"/>
    </row>
    <row r="979" spans="1:30" s="315" customFormat="1" x14ac:dyDescent="0.2">
      <c r="A979" s="483"/>
      <c r="B979" s="62"/>
      <c r="D979" s="486"/>
      <c r="F979" s="63"/>
      <c r="G979" s="485"/>
      <c r="H979" s="485"/>
      <c r="I979" s="64"/>
      <c r="K979" s="62"/>
      <c r="L979" s="62"/>
      <c r="M979" s="62"/>
      <c r="N979" s="64"/>
      <c r="P979" s="62"/>
      <c r="Q979" s="62"/>
      <c r="R979" s="62"/>
      <c r="S979" s="64"/>
      <c r="U979" s="62"/>
      <c r="Y979" s="64"/>
      <c r="AD979" s="64"/>
    </row>
    <row r="980" spans="1:30" s="315" customFormat="1" x14ac:dyDescent="0.2">
      <c r="A980" s="483"/>
      <c r="B980" s="62"/>
      <c r="D980" s="486"/>
      <c r="F980" s="63"/>
      <c r="G980" s="485"/>
      <c r="H980" s="485"/>
      <c r="I980" s="64"/>
      <c r="K980" s="62"/>
      <c r="L980" s="62"/>
      <c r="M980" s="62"/>
      <c r="N980" s="64"/>
      <c r="P980" s="62"/>
      <c r="Q980" s="62"/>
      <c r="R980" s="62"/>
      <c r="S980" s="64"/>
      <c r="U980" s="62"/>
      <c r="Y980" s="64"/>
      <c r="AD980" s="64"/>
    </row>
    <row r="981" spans="1:30" s="315" customFormat="1" x14ac:dyDescent="0.2">
      <c r="A981" s="483"/>
      <c r="B981" s="62"/>
      <c r="D981" s="486"/>
      <c r="F981" s="63"/>
      <c r="G981" s="485"/>
      <c r="H981" s="485"/>
      <c r="I981" s="64"/>
      <c r="K981" s="62"/>
      <c r="L981" s="62"/>
      <c r="M981" s="62"/>
      <c r="N981" s="64"/>
      <c r="P981" s="62"/>
      <c r="Q981" s="62"/>
      <c r="R981" s="62"/>
      <c r="S981" s="64"/>
      <c r="U981" s="62"/>
      <c r="Y981" s="64"/>
      <c r="AD981" s="64"/>
    </row>
    <row r="982" spans="1:30" s="315" customFormat="1" x14ac:dyDescent="0.2">
      <c r="A982" s="483"/>
      <c r="B982" s="62"/>
      <c r="D982" s="486"/>
      <c r="F982" s="63"/>
      <c r="G982" s="485"/>
      <c r="H982" s="485"/>
      <c r="I982" s="64"/>
      <c r="K982" s="62"/>
      <c r="L982" s="62"/>
      <c r="M982" s="62"/>
      <c r="N982" s="64"/>
      <c r="P982" s="62"/>
      <c r="Q982" s="62"/>
      <c r="R982" s="62"/>
      <c r="S982" s="64"/>
      <c r="U982" s="62"/>
      <c r="Y982" s="64"/>
      <c r="AD982" s="64"/>
    </row>
    <row r="983" spans="1:30" s="315" customFormat="1" x14ac:dyDescent="0.2">
      <c r="A983" s="483"/>
      <c r="B983" s="62"/>
      <c r="D983" s="486"/>
      <c r="F983" s="63"/>
      <c r="G983" s="485"/>
      <c r="H983" s="485"/>
      <c r="I983" s="64"/>
      <c r="K983" s="62"/>
      <c r="L983" s="62"/>
      <c r="M983" s="62"/>
      <c r="N983" s="64"/>
      <c r="P983" s="62"/>
      <c r="Q983" s="62"/>
      <c r="R983" s="62"/>
      <c r="S983" s="64"/>
      <c r="U983" s="62"/>
      <c r="Y983" s="64"/>
      <c r="AD983" s="64"/>
    </row>
    <row r="984" spans="1:30" s="315" customFormat="1" x14ac:dyDescent="0.2">
      <c r="A984" s="483"/>
      <c r="B984" s="62"/>
      <c r="D984" s="486"/>
      <c r="F984" s="63"/>
      <c r="G984" s="485"/>
      <c r="H984" s="485"/>
      <c r="I984" s="64"/>
      <c r="K984" s="62"/>
      <c r="L984" s="62"/>
      <c r="M984" s="62"/>
      <c r="N984" s="64"/>
      <c r="P984" s="62"/>
      <c r="Q984" s="62"/>
      <c r="R984" s="62"/>
      <c r="S984" s="64"/>
      <c r="U984" s="62"/>
      <c r="Y984" s="64"/>
      <c r="AD984" s="64"/>
    </row>
    <row r="985" spans="1:30" s="315" customFormat="1" x14ac:dyDescent="0.2">
      <c r="A985" s="483"/>
      <c r="B985" s="62"/>
      <c r="D985" s="486"/>
      <c r="F985" s="63"/>
      <c r="G985" s="485"/>
      <c r="H985" s="485"/>
      <c r="I985" s="64"/>
      <c r="K985" s="62"/>
      <c r="L985" s="62"/>
      <c r="M985" s="62"/>
      <c r="N985" s="64"/>
      <c r="P985" s="62"/>
      <c r="Q985" s="62"/>
      <c r="R985" s="62"/>
      <c r="S985" s="64"/>
      <c r="U985" s="62"/>
      <c r="Y985" s="64"/>
      <c r="AD985" s="64"/>
    </row>
    <row r="986" spans="1:30" s="315" customFormat="1" x14ac:dyDescent="0.2">
      <c r="A986" s="483"/>
      <c r="B986" s="62"/>
      <c r="D986" s="486"/>
      <c r="F986" s="63"/>
      <c r="G986" s="485"/>
      <c r="H986" s="485"/>
      <c r="I986" s="64"/>
      <c r="K986" s="62"/>
      <c r="L986" s="62"/>
      <c r="M986" s="62"/>
      <c r="N986" s="64"/>
      <c r="P986" s="62"/>
      <c r="Q986" s="62"/>
      <c r="R986" s="62"/>
      <c r="S986" s="64"/>
      <c r="U986" s="62"/>
      <c r="Y986" s="64"/>
      <c r="AD986" s="64"/>
    </row>
    <row r="987" spans="1:30" s="315" customFormat="1" x14ac:dyDescent="0.2">
      <c r="A987" s="483"/>
      <c r="B987" s="62"/>
      <c r="D987" s="486"/>
      <c r="F987" s="63"/>
      <c r="G987" s="485"/>
      <c r="H987" s="485"/>
      <c r="I987" s="64"/>
      <c r="K987" s="62"/>
      <c r="L987" s="62"/>
      <c r="M987" s="62"/>
      <c r="N987" s="64"/>
      <c r="P987" s="62"/>
      <c r="Q987" s="62"/>
      <c r="R987" s="62"/>
      <c r="S987" s="64"/>
      <c r="U987" s="62"/>
      <c r="Y987" s="64"/>
      <c r="AD987" s="64"/>
    </row>
    <row r="988" spans="1:30" s="315" customFormat="1" x14ac:dyDescent="0.2">
      <c r="A988" s="483"/>
      <c r="B988" s="62"/>
      <c r="D988" s="486"/>
      <c r="F988" s="63"/>
      <c r="G988" s="485"/>
      <c r="H988" s="485"/>
      <c r="I988" s="64"/>
      <c r="K988" s="62"/>
      <c r="L988" s="62"/>
      <c r="M988" s="62"/>
      <c r="N988" s="64"/>
      <c r="P988" s="62"/>
      <c r="Q988" s="62"/>
      <c r="R988" s="62"/>
      <c r="S988" s="64"/>
      <c r="U988" s="62"/>
      <c r="Y988" s="64"/>
      <c r="AD988" s="64"/>
    </row>
    <row r="989" spans="1:30" s="315" customFormat="1" x14ac:dyDescent="0.2">
      <c r="A989" s="483"/>
      <c r="B989" s="62"/>
      <c r="D989" s="486"/>
      <c r="F989" s="63"/>
      <c r="G989" s="485"/>
      <c r="H989" s="485"/>
      <c r="I989" s="64"/>
      <c r="K989" s="62"/>
      <c r="L989" s="62"/>
      <c r="M989" s="62"/>
      <c r="N989" s="64"/>
      <c r="P989" s="62"/>
      <c r="Q989" s="62"/>
      <c r="R989" s="62"/>
      <c r="S989" s="64"/>
      <c r="U989" s="62"/>
      <c r="Y989" s="64"/>
      <c r="AD989" s="64"/>
    </row>
    <row r="990" spans="1:30" s="315" customFormat="1" x14ac:dyDescent="0.2">
      <c r="A990" s="483"/>
      <c r="B990" s="62"/>
      <c r="D990" s="486"/>
      <c r="F990" s="63"/>
      <c r="G990" s="485"/>
      <c r="H990" s="485"/>
      <c r="I990" s="64"/>
      <c r="K990" s="62"/>
      <c r="L990" s="62"/>
      <c r="M990" s="62"/>
      <c r="N990" s="64"/>
      <c r="P990" s="62"/>
      <c r="Q990" s="62"/>
      <c r="R990" s="62"/>
      <c r="S990" s="64"/>
      <c r="U990" s="62"/>
      <c r="Y990" s="64"/>
      <c r="AD990" s="64"/>
    </row>
    <row r="991" spans="1:30" s="315" customFormat="1" x14ac:dyDescent="0.2">
      <c r="A991" s="483"/>
      <c r="B991" s="62"/>
      <c r="D991" s="486"/>
      <c r="F991" s="63"/>
      <c r="G991" s="485"/>
      <c r="H991" s="485"/>
      <c r="I991" s="64"/>
      <c r="K991" s="62"/>
      <c r="L991" s="62"/>
      <c r="M991" s="62"/>
      <c r="N991" s="64"/>
      <c r="P991" s="62"/>
      <c r="Q991" s="62"/>
      <c r="R991" s="62"/>
      <c r="S991" s="64"/>
      <c r="U991" s="62"/>
      <c r="Y991" s="64"/>
      <c r="AD991" s="64"/>
    </row>
    <row r="992" spans="1:30" s="315" customFormat="1" x14ac:dyDescent="0.2">
      <c r="A992" s="483"/>
      <c r="B992" s="62"/>
      <c r="D992" s="486"/>
      <c r="F992" s="63"/>
      <c r="G992" s="485"/>
      <c r="H992" s="485"/>
      <c r="I992" s="64"/>
      <c r="K992" s="62"/>
      <c r="L992" s="62"/>
      <c r="M992" s="62"/>
      <c r="N992" s="64"/>
      <c r="P992" s="62"/>
      <c r="Q992" s="62"/>
      <c r="R992" s="62"/>
      <c r="S992" s="64"/>
      <c r="U992" s="62"/>
      <c r="Y992" s="64"/>
      <c r="AD992" s="64"/>
    </row>
    <row r="993" spans="1:30" s="315" customFormat="1" x14ac:dyDescent="0.2">
      <c r="A993" s="483"/>
      <c r="B993" s="62"/>
      <c r="D993" s="486"/>
      <c r="F993" s="63"/>
      <c r="G993" s="485"/>
      <c r="H993" s="485"/>
      <c r="I993" s="64"/>
      <c r="K993" s="62"/>
      <c r="L993" s="62"/>
      <c r="M993" s="62"/>
      <c r="N993" s="64"/>
      <c r="P993" s="62"/>
      <c r="Q993" s="62"/>
      <c r="R993" s="62"/>
      <c r="S993" s="64"/>
      <c r="U993" s="62"/>
      <c r="Y993" s="64"/>
      <c r="AD993" s="64"/>
    </row>
    <row r="994" spans="1:30" s="315" customFormat="1" x14ac:dyDescent="0.2">
      <c r="A994" s="483"/>
      <c r="B994" s="62"/>
      <c r="D994" s="486"/>
      <c r="F994" s="63"/>
      <c r="G994" s="485"/>
      <c r="H994" s="485"/>
      <c r="I994" s="64"/>
      <c r="K994" s="62"/>
      <c r="L994" s="62"/>
      <c r="M994" s="62"/>
      <c r="N994" s="64"/>
      <c r="P994" s="62"/>
      <c r="Q994" s="62"/>
      <c r="R994" s="62"/>
      <c r="S994" s="64"/>
      <c r="U994" s="62"/>
      <c r="Y994" s="64"/>
      <c r="AD994" s="64"/>
    </row>
    <row r="995" spans="1:30" s="315" customFormat="1" x14ac:dyDescent="0.2">
      <c r="A995" s="483"/>
      <c r="B995" s="62"/>
      <c r="D995" s="486"/>
      <c r="F995" s="63"/>
      <c r="G995" s="485"/>
      <c r="H995" s="485"/>
      <c r="I995" s="64"/>
      <c r="K995" s="62"/>
      <c r="L995" s="62"/>
      <c r="M995" s="62"/>
      <c r="N995" s="64"/>
      <c r="P995" s="62"/>
      <c r="Q995" s="62"/>
      <c r="R995" s="62"/>
      <c r="S995" s="64"/>
      <c r="U995" s="62"/>
      <c r="Y995" s="64"/>
      <c r="AD995" s="64"/>
    </row>
    <row r="996" spans="1:30" s="315" customFormat="1" x14ac:dyDescent="0.2">
      <c r="A996" s="483"/>
      <c r="B996" s="62"/>
      <c r="D996" s="486"/>
      <c r="F996" s="63"/>
      <c r="G996" s="485"/>
      <c r="H996" s="485"/>
      <c r="I996" s="64"/>
      <c r="K996" s="62"/>
      <c r="L996" s="62"/>
      <c r="M996" s="62"/>
      <c r="N996" s="64"/>
      <c r="P996" s="62"/>
      <c r="Q996" s="62"/>
      <c r="R996" s="62"/>
      <c r="S996" s="64"/>
      <c r="U996" s="62"/>
      <c r="Y996" s="64"/>
      <c r="AD996" s="64"/>
    </row>
    <row r="997" spans="1:30" s="315" customFormat="1" x14ac:dyDescent="0.2">
      <c r="A997" s="483"/>
      <c r="B997" s="62"/>
      <c r="D997" s="486"/>
      <c r="F997" s="63"/>
      <c r="G997" s="485"/>
      <c r="H997" s="485"/>
      <c r="I997" s="64"/>
      <c r="K997" s="62"/>
      <c r="L997" s="62"/>
      <c r="M997" s="62"/>
      <c r="N997" s="64"/>
      <c r="P997" s="62"/>
      <c r="Q997" s="62"/>
      <c r="R997" s="62"/>
      <c r="S997" s="64"/>
      <c r="U997" s="62"/>
      <c r="Y997" s="64"/>
      <c r="AD997" s="64"/>
    </row>
    <row r="998" spans="1:30" s="315" customFormat="1" x14ac:dyDescent="0.2">
      <c r="A998" s="483"/>
      <c r="B998" s="62"/>
      <c r="D998" s="486"/>
      <c r="F998" s="63"/>
      <c r="G998" s="485"/>
      <c r="H998" s="485"/>
      <c r="I998" s="64"/>
      <c r="K998" s="62"/>
      <c r="L998" s="62"/>
      <c r="M998" s="62"/>
      <c r="N998" s="64"/>
      <c r="P998" s="62"/>
      <c r="Q998" s="62"/>
      <c r="R998" s="62"/>
      <c r="S998" s="64"/>
      <c r="U998" s="62"/>
      <c r="Y998" s="64"/>
      <c r="AD998" s="64"/>
    </row>
    <row r="999" spans="1:30" s="315" customFormat="1" x14ac:dyDescent="0.2">
      <c r="A999" s="483"/>
      <c r="B999" s="62"/>
      <c r="D999" s="486"/>
      <c r="F999" s="63"/>
      <c r="G999" s="485"/>
      <c r="H999" s="485"/>
      <c r="I999" s="64"/>
      <c r="K999" s="62"/>
      <c r="L999" s="62"/>
      <c r="M999" s="62"/>
      <c r="N999" s="64"/>
      <c r="P999" s="62"/>
      <c r="Q999" s="62"/>
      <c r="R999" s="62"/>
      <c r="S999" s="64"/>
      <c r="U999" s="62"/>
      <c r="Y999" s="64"/>
      <c r="AD999" s="64"/>
    </row>
    <row r="1000" spans="1:30" s="315" customFormat="1" x14ac:dyDescent="0.2">
      <c r="A1000" s="483"/>
      <c r="B1000" s="62"/>
      <c r="D1000" s="486"/>
      <c r="F1000" s="63"/>
      <c r="G1000" s="485"/>
      <c r="H1000" s="485"/>
      <c r="I1000" s="64"/>
      <c r="K1000" s="62"/>
      <c r="L1000" s="62"/>
      <c r="M1000" s="62"/>
      <c r="N1000" s="64"/>
      <c r="P1000" s="62"/>
      <c r="Q1000" s="62"/>
      <c r="R1000" s="62"/>
      <c r="S1000" s="64"/>
      <c r="U1000" s="62"/>
      <c r="Y1000" s="64"/>
      <c r="AD1000" s="64"/>
    </row>
    <row r="1001" spans="1:30" s="315" customFormat="1" x14ac:dyDescent="0.2">
      <c r="A1001" s="483"/>
      <c r="B1001" s="62"/>
      <c r="D1001" s="486"/>
      <c r="F1001" s="63"/>
      <c r="G1001" s="485"/>
      <c r="H1001" s="485"/>
      <c r="I1001" s="64"/>
      <c r="K1001" s="62"/>
      <c r="L1001" s="62"/>
      <c r="M1001" s="62"/>
      <c r="N1001" s="64"/>
      <c r="P1001" s="62"/>
      <c r="Q1001" s="62"/>
      <c r="R1001" s="62"/>
      <c r="S1001" s="64"/>
      <c r="U1001" s="62"/>
      <c r="Y1001" s="64"/>
      <c r="AD1001" s="64"/>
    </row>
    <row r="1002" spans="1:30" s="315" customFormat="1" x14ac:dyDescent="0.2">
      <c r="A1002" s="483"/>
      <c r="B1002" s="62"/>
      <c r="D1002" s="486"/>
      <c r="F1002" s="63"/>
      <c r="G1002" s="485"/>
      <c r="H1002" s="485"/>
      <c r="I1002" s="64"/>
      <c r="K1002" s="62"/>
      <c r="L1002" s="62"/>
      <c r="M1002" s="62"/>
      <c r="N1002" s="64"/>
      <c r="P1002" s="62"/>
      <c r="Q1002" s="62"/>
      <c r="R1002" s="62"/>
      <c r="S1002" s="64"/>
      <c r="U1002" s="62"/>
      <c r="Y1002" s="64"/>
      <c r="AD1002" s="64"/>
    </row>
    <row r="1003" spans="1:30" s="315" customFormat="1" x14ac:dyDescent="0.2">
      <c r="A1003" s="483"/>
      <c r="B1003" s="62"/>
      <c r="D1003" s="486"/>
      <c r="F1003" s="63"/>
      <c r="G1003" s="485"/>
      <c r="H1003" s="485"/>
      <c r="I1003" s="64"/>
      <c r="K1003" s="62"/>
      <c r="L1003" s="62"/>
      <c r="M1003" s="62"/>
      <c r="N1003" s="64"/>
      <c r="P1003" s="62"/>
      <c r="Q1003" s="62"/>
      <c r="R1003" s="62"/>
      <c r="S1003" s="64"/>
      <c r="U1003" s="62"/>
      <c r="Y1003" s="64"/>
      <c r="AD1003" s="64"/>
    </row>
    <row r="1004" spans="1:30" s="315" customFormat="1" x14ac:dyDescent="0.2">
      <c r="A1004" s="483"/>
      <c r="B1004" s="62"/>
      <c r="D1004" s="486"/>
      <c r="F1004" s="63"/>
      <c r="G1004" s="485"/>
      <c r="H1004" s="485"/>
      <c r="I1004" s="64"/>
      <c r="K1004" s="62"/>
      <c r="L1004" s="62"/>
      <c r="M1004" s="62"/>
      <c r="N1004" s="64"/>
      <c r="P1004" s="62"/>
      <c r="Q1004" s="62"/>
      <c r="R1004" s="62"/>
      <c r="S1004" s="64"/>
      <c r="U1004" s="62"/>
      <c r="Y1004" s="64"/>
      <c r="AD1004" s="64"/>
    </row>
    <row r="1005" spans="1:30" s="315" customFormat="1" x14ac:dyDescent="0.2">
      <c r="A1005" s="483"/>
      <c r="B1005" s="62"/>
      <c r="D1005" s="486"/>
      <c r="F1005" s="63"/>
      <c r="G1005" s="485"/>
      <c r="H1005" s="485"/>
      <c r="I1005" s="64"/>
      <c r="K1005" s="62"/>
      <c r="L1005" s="62"/>
      <c r="M1005" s="62"/>
      <c r="N1005" s="64"/>
      <c r="P1005" s="62"/>
      <c r="Q1005" s="62"/>
      <c r="R1005" s="62"/>
      <c r="S1005" s="64"/>
      <c r="U1005" s="62"/>
      <c r="Y1005" s="64"/>
      <c r="AD1005" s="64"/>
    </row>
    <row r="1006" spans="1:30" s="315" customFormat="1" x14ac:dyDescent="0.2">
      <c r="A1006" s="483"/>
      <c r="B1006" s="62"/>
      <c r="D1006" s="486"/>
      <c r="F1006" s="63"/>
      <c r="G1006" s="485"/>
      <c r="H1006" s="485"/>
      <c r="I1006" s="64"/>
      <c r="K1006" s="62"/>
      <c r="L1006" s="62"/>
      <c r="M1006" s="62"/>
      <c r="N1006" s="64"/>
      <c r="P1006" s="62"/>
      <c r="Q1006" s="62"/>
      <c r="R1006" s="62"/>
      <c r="S1006" s="64"/>
      <c r="U1006" s="62"/>
      <c r="Y1006" s="64"/>
      <c r="AD1006" s="64"/>
    </row>
    <row r="1007" spans="1:30" s="315" customFormat="1" x14ac:dyDescent="0.2">
      <c r="A1007" s="483"/>
      <c r="B1007" s="62"/>
      <c r="D1007" s="486"/>
      <c r="F1007" s="63"/>
      <c r="G1007" s="485"/>
      <c r="H1007" s="485"/>
      <c r="I1007" s="64"/>
      <c r="K1007" s="62"/>
      <c r="L1007" s="62"/>
      <c r="M1007" s="62"/>
      <c r="N1007" s="64"/>
      <c r="P1007" s="62"/>
      <c r="Q1007" s="62"/>
      <c r="R1007" s="62"/>
      <c r="S1007" s="64"/>
      <c r="U1007" s="62"/>
      <c r="Y1007" s="64"/>
      <c r="AD1007" s="64"/>
    </row>
    <row r="1008" spans="1:30" s="315" customFormat="1" x14ac:dyDescent="0.2">
      <c r="A1008" s="483"/>
      <c r="B1008" s="62"/>
      <c r="D1008" s="486"/>
      <c r="F1008" s="63"/>
      <c r="G1008" s="485"/>
      <c r="H1008" s="485"/>
      <c r="I1008" s="64"/>
      <c r="K1008" s="62"/>
      <c r="L1008" s="62"/>
      <c r="M1008" s="62"/>
      <c r="N1008" s="64"/>
      <c r="P1008" s="62"/>
      <c r="Q1008" s="62"/>
      <c r="R1008" s="62"/>
      <c r="S1008" s="64"/>
      <c r="U1008" s="62"/>
      <c r="Y1008" s="64"/>
      <c r="AD1008" s="64"/>
    </row>
    <row r="1009" spans="1:30" s="315" customFormat="1" x14ac:dyDescent="0.2">
      <c r="A1009" s="483"/>
      <c r="B1009" s="62"/>
      <c r="D1009" s="486"/>
      <c r="F1009" s="63"/>
      <c r="G1009" s="485"/>
      <c r="H1009" s="485"/>
      <c r="I1009" s="64"/>
      <c r="K1009" s="62"/>
      <c r="L1009" s="62"/>
      <c r="M1009" s="62"/>
      <c r="N1009" s="64"/>
      <c r="P1009" s="62"/>
      <c r="Q1009" s="62"/>
      <c r="R1009" s="62"/>
      <c r="S1009" s="64"/>
      <c r="U1009" s="62"/>
      <c r="Y1009" s="64"/>
      <c r="AD1009" s="64"/>
    </row>
    <row r="1010" spans="1:30" s="315" customFormat="1" x14ac:dyDescent="0.2">
      <c r="A1010" s="483"/>
      <c r="B1010" s="62"/>
      <c r="D1010" s="486"/>
      <c r="F1010" s="63"/>
      <c r="G1010" s="485"/>
      <c r="H1010" s="485"/>
      <c r="I1010" s="64"/>
      <c r="K1010" s="62"/>
      <c r="L1010" s="62"/>
      <c r="M1010" s="62"/>
      <c r="N1010" s="64"/>
      <c r="P1010" s="62"/>
      <c r="Q1010" s="62"/>
      <c r="R1010" s="62"/>
      <c r="S1010" s="64"/>
      <c r="U1010" s="62"/>
      <c r="Y1010" s="64"/>
      <c r="AD1010" s="64"/>
    </row>
    <row r="1011" spans="1:30" s="315" customFormat="1" x14ac:dyDescent="0.2">
      <c r="A1011" s="483"/>
      <c r="B1011" s="62"/>
      <c r="D1011" s="486"/>
      <c r="F1011" s="63"/>
      <c r="G1011" s="485"/>
      <c r="H1011" s="485"/>
      <c r="I1011" s="64"/>
      <c r="K1011" s="62"/>
      <c r="L1011" s="62"/>
      <c r="M1011" s="62"/>
      <c r="N1011" s="64"/>
      <c r="P1011" s="62"/>
      <c r="Q1011" s="62"/>
      <c r="R1011" s="62"/>
      <c r="S1011" s="64"/>
      <c r="U1011" s="62"/>
      <c r="Y1011" s="64"/>
      <c r="AD1011" s="64"/>
    </row>
    <row r="1012" spans="1:30" s="315" customFormat="1" x14ac:dyDescent="0.2">
      <c r="A1012" s="483"/>
      <c r="B1012" s="62"/>
      <c r="D1012" s="486"/>
      <c r="F1012" s="63"/>
      <c r="G1012" s="485"/>
      <c r="H1012" s="485"/>
      <c r="I1012" s="64"/>
      <c r="K1012" s="62"/>
      <c r="L1012" s="62"/>
      <c r="M1012" s="62"/>
      <c r="N1012" s="64"/>
      <c r="P1012" s="62"/>
      <c r="Q1012" s="62"/>
      <c r="R1012" s="62"/>
      <c r="S1012" s="64"/>
      <c r="U1012" s="62"/>
      <c r="Y1012" s="64"/>
      <c r="AD1012" s="64"/>
    </row>
    <row r="1013" spans="1:30" s="315" customFormat="1" x14ac:dyDescent="0.2">
      <c r="A1013" s="483"/>
      <c r="B1013" s="62"/>
      <c r="D1013" s="486"/>
      <c r="F1013" s="63"/>
      <c r="G1013" s="485"/>
      <c r="H1013" s="485"/>
      <c r="I1013" s="64"/>
      <c r="K1013" s="62"/>
      <c r="L1013" s="62"/>
      <c r="M1013" s="62"/>
      <c r="N1013" s="64"/>
      <c r="P1013" s="62"/>
      <c r="Q1013" s="62"/>
      <c r="R1013" s="62"/>
      <c r="S1013" s="64"/>
      <c r="U1013" s="62"/>
      <c r="Y1013" s="64"/>
      <c r="AD1013" s="64"/>
    </row>
    <row r="1014" spans="1:30" s="315" customFormat="1" x14ac:dyDescent="0.2">
      <c r="A1014" s="483"/>
      <c r="B1014" s="62"/>
      <c r="D1014" s="486"/>
      <c r="F1014" s="63"/>
      <c r="G1014" s="485"/>
      <c r="H1014" s="485"/>
      <c r="I1014" s="64"/>
      <c r="K1014" s="62"/>
      <c r="L1014" s="62"/>
      <c r="M1014" s="62"/>
      <c r="N1014" s="64"/>
      <c r="P1014" s="62"/>
      <c r="Q1014" s="62"/>
      <c r="R1014" s="62"/>
      <c r="S1014" s="64"/>
      <c r="U1014" s="62"/>
      <c r="Y1014" s="64"/>
      <c r="AD1014" s="64"/>
    </row>
    <row r="1015" spans="1:30" s="315" customFormat="1" x14ac:dyDescent="0.2">
      <c r="A1015" s="483"/>
      <c r="B1015" s="62"/>
      <c r="D1015" s="486"/>
      <c r="F1015" s="63"/>
      <c r="G1015" s="485"/>
      <c r="H1015" s="485"/>
      <c r="I1015" s="64"/>
      <c r="K1015" s="62"/>
      <c r="L1015" s="62"/>
      <c r="M1015" s="62"/>
      <c r="N1015" s="64"/>
      <c r="P1015" s="62"/>
      <c r="Q1015" s="62"/>
      <c r="R1015" s="62"/>
      <c r="S1015" s="64"/>
      <c r="U1015" s="62"/>
      <c r="Y1015" s="64"/>
      <c r="AD1015" s="64"/>
    </row>
    <row r="1016" spans="1:30" s="315" customFormat="1" x14ac:dyDescent="0.2">
      <c r="A1016" s="483"/>
      <c r="B1016" s="62"/>
      <c r="D1016" s="486"/>
      <c r="F1016" s="63"/>
      <c r="G1016" s="485"/>
      <c r="H1016" s="485"/>
      <c r="I1016" s="64"/>
      <c r="K1016" s="62"/>
      <c r="L1016" s="62"/>
      <c r="M1016" s="62"/>
      <c r="N1016" s="64"/>
      <c r="P1016" s="62"/>
      <c r="Q1016" s="62"/>
      <c r="R1016" s="62"/>
      <c r="S1016" s="64"/>
      <c r="U1016" s="62"/>
      <c r="Y1016" s="64"/>
      <c r="AD1016" s="64"/>
    </row>
    <row r="1017" spans="1:30" s="315" customFormat="1" x14ac:dyDescent="0.2">
      <c r="A1017" s="483"/>
      <c r="B1017" s="62"/>
      <c r="D1017" s="486"/>
      <c r="F1017" s="63"/>
      <c r="G1017" s="485"/>
      <c r="H1017" s="485"/>
      <c r="I1017" s="64"/>
      <c r="K1017" s="62"/>
      <c r="L1017" s="62"/>
      <c r="M1017" s="62"/>
      <c r="N1017" s="64"/>
      <c r="P1017" s="62"/>
      <c r="Q1017" s="62"/>
      <c r="R1017" s="62"/>
      <c r="S1017" s="64"/>
      <c r="U1017" s="62"/>
      <c r="Y1017" s="64"/>
      <c r="AD1017" s="64"/>
    </row>
    <row r="1018" spans="1:30" s="315" customFormat="1" x14ac:dyDescent="0.2">
      <c r="A1018" s="483"/>
      <c r="B1018" s="62"/>
      <c r="D1018" s="486"/>
      <c r="F1018" s="63"/>
      <c r="G1018" s="485"/>
      <c r="H1018" s="485"/>
      <c r="I1018" s="64"/>
      <c r="K1018" s="62"/>
      <c r="L1018" s="62"/>
      <c r="M1018" s="62"/>
      <c r="N1018" s="64"/>
      <c r="P1018" s="62"/>
      <c r="Q1018" s="62"/>
      <c r="R1018" s="62"/>
      <c r="S1018" s="64"/>
      <c r="U1018" s="62"/>
      <c r="Y1018" s="64"/>
      <c r="AD1018" s="64"/>
    </row>
    <row r="1019" spans="1:30" s="315" customFormat="1" x14ac:dyDescent="0.2">
      <c r="A1019" s="483"/>
      <c r="B1019" s="62"/>
      <c r="D1019" s="486"/>
      <c r="F1019" s="63"/>
      <c r="G1019" s="485"/>
      <c r="H1019" s="485"/>
      <c r="I1019" s="64"/>
      <c r="K1019" s="62"/>
      <c r="L1019" s="62"/>
      <c r="M1019" s="62"/>
      <c r="N1019" s="64"/>
      <c r="P1019" s="62"/>
      <c r="Q1019" s="62"/>
      <c r="R1019" s="62"/>
      <c r="S1019" s="64"/>
      <c r="U1019" s="62"/>
      <c r="Y1019" s="64"/>
      <c r="AD1019" s="64"/>
    </row>
    <row r="1020" spans="1:30" s="315" customFormat="1" x14ac:dyDescent="0.2">
      <c r="A1020" s="483"/>
      <c r="B1020" s="62"/>
      <c r="D1020" s="486"/>
      <c r="F1020" s="63"/>
      <c r="G1020" s="485"/>
      <c r="H1020" s="485"/>
      <c r="I1020" s="64"/>
      <c r="K1020" s="62"/>
      <c r="L1020" s="62"/>
      <c r="M1020" s="62"/>
      <c r="N1020" s="64"/>
      <c r="P1020" s="62"/>
      <c r="Q1020" s="62"/>
      <c r="R1020" s="62"/>
      <c r="S1020" s="64"/>
      <c r="U1020" s="62"/>
      <c r="Y1020" s="64"/>
      <c r="AD1020" s="64"/>
    </row>
    <row r="1021" spans="1:30" s="315" customFormat="1" x14ac:dyDescent="0.2">
      <c r="A1021" s="483"/>
      <c r="B1021" s="62"/>
      <c r="D1021" s="486"/>
      <c r="F1021" s="63"/>
      <c r="G1021" s="485"/>
      <c r="H1021" s="485"/>
      <c r="I1021" s="64"/>
      <c r="K1021" s="62"/>
      <c r="L1021" s="62"/>
      <c r="M1021" s="62"/>
      <c r="N1021" s="64"/>
      <c r="P1021" s="62"/>
      <c r="Q1021" s="62"/>
      <c r="R1021" s="62"/>
      <c r="S1021" s="64"/>
      <c r="U1021" s="62"/>
      <c r="Y1021" s="64"/>
      <c r="AD1021" s="64"/>
    </row>
    <row r="1022" spans="1:30" s="315" customFormat="1" x14ac:dyDescent="0.2">
      <c r="A1022" s="483"/>
      <c r="B1022" s="62"/>
      <c r="D1022" s="486"/>
      <c r="F1022" s="63"/>
      <c r="G1022" s="485"/>
      <c r="H1022" s="485"/>
      <c r="I1022" s="64"/>
      <c r="K1022" s="62"/>
      <c r="L1022" s="62"/>
      <c r="M1022" s="62"/>
      <c r="N1022" s="64"/>
      <c r="P1022" s="62"/>
      <c r="Q1022" s="62"/>
      <c r="R1022" s="62"/>
      <c r="S1022" s="64"/>
      <c r="U1022" s="62"/>
      <c r="Y1022" s="64"/>
      <c r="AD1022" s="64"/>
    </row>
    <row r="1023" spans="1:30" s="315" customFormat="1" x14ac:dyDescent="0.2">
      <c r="A1023" s="483"/>
      <c r="B1023" s="62"/>
      <c r="D1023" s="486"/>
      <c r="F1023" s="63"/>
      <c r="G1023" s="485"/>
      <c r="H1023" s="485"/>
      <c r="I1023" s="64"/>
      <c r="K1023" s="62"/>
      <c r="L1023" s="62"/>
      <c r="M1023" s="62"/>
      <c r="N1023" s="64"/>
      <c r="P1023" s="62"/>
      <c r="Q1023" s="62"/>
      <c r="R1023" s="62"/>
      <c r="S1023" s="64"/>
      <c r="U1023" s="62"/>
      <c r="Y1023" s="64"/>
      <c r="AD1023" s="64"/>
    </row>
    <row r="1024" spans="1:30" s="315" customFormat="1" x14ac:dyDescent="0.2">
      <c r="A1024" s="483"/>
      <c r="B1024" s="62"/>
      <c r="D1024" s="486"/>
      <c r="F1024" s="63"/>
      <c r="G1024" s="485"/>
      <c r="H1024" s="485"/>
      <c r="I1024" s="64"/>
      <c r="K1024" s="62"/>
      <c r="L1024" s="62"/>
      <c r="M1024" s="62"/>
      <c r="N1024" s="64"/>
      <c r="P1024" s="62"/>
      <c r="Q1024" s="62"/>
      <c r="R1024" s="62"/>
      <c r="S1024" s="64"/>
      <c r="U1024" s="62"/>
      <c r="Y1024" s="64"/>
      <c r="AD1024" s="64"/>
    </row>
    <row r="1025" spans="1:30" s="315" customFormat="1" x14ac:dyDescent="0.2">
      <c r="A1025" s="483"/>
      <c r="B1025" s="62"/>
      <c r="D1025" s="486"/>
      <c r="F1025" s="63"/>
      <c r="G1025" s="485"/>
      <c r="H1025" s="485"/>
      <c r="I1025" s="64"/>
      <c r="K1025" s="62"/>
      <c r="L1025" s="62"/>
      <c r="M1025" s="62"/>
      <c r="N1025" s="64"/>
      <c r="P1025" s="62"/>
      <c r="Q1025" s="62"/>
      <c r="R1025" s="62"/>
      <c r="S1025" s="64"/>
      <c r="U1025" s="62"/>
      <c r="Y1025" s="64"/>
      <c r="AD1025" s="64"/>
    </row>
    <row r="1026" spans="1:30" s="315" customFormat="1" x14ac:dyDescent="0.2">
      <c r="A1026" s="483"/>
      <c r="B1026" s="62"/>
      <c r="D1026" s="486"/>
      <c r="F1026" s="63"/>
      <c r="G1026" s="485"/>
      <c r="H1026" s="485"/>
      <c r="I1026" s="64"/>
      <c r="K1026" s="62"/>
      <c r="L1026" s="62"/>
      <c r="M1026" s="62"/>
      <c r="N1026" s="64"/>
      <c r="P1026" s="62"/>
      <c r="Q1026" s="62"/>
      <c r="R1026" s="62"/>
      <c r="S1026" s="64"/>
      <c r="U1026" s="62"/>
      <c r="Y1026" s="64"/>
      <c r="AD1026" s="64"/>
    </row>
    <row r="1027" spans="1:30" s="315" customFormat="1" x14ac:dyDescent="0.2">
      <c r="A1027" s="483"/>
      <c r="B1027" s="62"/>
      <c r="D1027" s="486"/>
      <c r="F1027" s="63"/>
      <c r="G1027" s="485"/>
      <c r="H1027" s="485"/>
      <c r="I1027" s="64"/>
      <c r="K1027" s="62"/>
      <c r="L1027" s="62"/>
      <c r="M1027" s="62"/>
      <c r="N1027" s="64"/>
      <c r="P1027" s="62"/>
      <c r="Q1027" s="62"/>
      <c r="R1027" s="62"/>
      <c r="S1027" s="64"/>
      <c r="U1027" s="62"/>
      <c r="Y1027" s="64"/>
      <c r="AD1027" s="64"/>
    </row>
    <row r="1028" spans="1:30" s="315" customFormat="1" x14ac:dyDescent="0.2">
      <c r="A1028" s="483"/>
      <c r="B1028" s="62"/>
      <c r="D1028" s="486"/>
      <c r="F1028" s="63"/>
      <c r="G1028" s="485"/>
      <c r="H1028" s="485"/>
      <c r="I1028" s="64"/>
      <c r="K1028" s="62"/>
      <c r="L1028" s="62"/>
      <c r="M1028" s="62"/>
      <c r="N1028" s="64"/>
      <c r="P1028" s="62"/>
      <c r="Q1028" s="62"/>
      <c r="R1028" s="62"/>
      <c r="S1028" s="64"/>
      <c r="U1028" s="62"/>
      <c r="Y1028" s="64"/>
      <c r="AD1028" s="64"/>
    </row>
    <row r="1029" spans="1:30" s="315" customFormat="1" x14ac:dyDescent="0.2">
      <c r="A1029" s="483"/>
      <c r="B1029" s="62"/>
      <c r="D1029" s="486"/>
      <c r="F1029" s="63"/>
      <c r="G1029" s="485"/>
      <c r="H1029" s="485"/>
      <c r="I1029" s="64"/>
      <c r="K1029" s="62"/>
      <c r="L1029" s="62"/>
      <c r="M1029" s="62"/>
      <c r="N1029" s="64"/>
      <c r="P1029" s="62"/>
      <c r="Q1029" s="62"/>
      <c r="R1029" s="62"/>
      <c r="S1029" s="64"/>
      <c r="U1029" s="62"/>
      <c r="Y1029" s="64"/>
      <c r="AD1029" s="64"/>
    </row>
    <row r="1030" spans="1:30" s="315" customFormat="1" x14ac:dyDescent="0.2">
      <c r="A1030" s="483"/>
      <c r="B1030" s="62"/>
      <c r="D1030" s="486"/>
      <c r="F1030" s="63"/>
      <c r="G1030" s="485"/>
      <c r="H1030" s="485"/>
      <c r="I1030" s="64"/>
      <c r="K1030" s="62"/>
      <c r="L1030" s="62"/>
      <c r="M1030" s="62"/>
      <c r="N1030" s="64"/>
      <c r="P1030" s="62"/>
      <c r="Q1030" s="62"/>
      <c r="R1030" s="62"/>
      <c r="S1030" s="64"/>
      <c r="U1030" s="62"/>
      <c r="Y1030" s="64"/>
      <c r="AD1030" s="64"/>
    </row>
    <row r="1031" spans="1:30" s="315" customFormat="1" x14ac:dyDescent="0.2">
      <c r="A1031" s="483"/>
      <c r="B1031" s="62"/>
      <c r="D1031" s="486"/>
      <c r="F1031" s="63"/>
      <c r="G1031" s="485"/>
      <c r="H1031" s="485"/>
      <c r="I1031" s="64"/>
      <c r="K1031" s="62"/>
      <c r="L1031" s="62"/>
      <c r="M1031" s="62"/>
      <c r="N1031" s="64"/>
      <c r="P1031" s="62"/>
      <c r="Q1031" s="62"/>
      <c r="R1031" s="62"/>
      <c r="S1031" s="64"/>
      <c r="U1031" s="62"/>
      <c r="Y1031" s="64"/>
      <c r="AD1031" s="64"/>
    </row>
    <row r="1032" spans="1:30" s="315" customFormat="1" x14ac:dyDescent="0.2">
      <c r="A1032" s="483"/>
      <c r="B1032" s="62"/>
      <c r="D1032" s="486"/>
      <c r="F1032" s="63"/>
      <c r="G1032" s="485"/>
      <c r="H1032" s="485"/>
      <c r="I1032" s="64"/>
      <c r="K1032" s="62"/>
      <c r="L1032" s="62"/>
      <c r="M1032" s="62"/>
      <c r="N1032" s="64"/>
      <c r="P1032" s="62"/>
      <c r="Q1032" s="62"/>
      <c r="R1032" s="62"/>
      <c r="S1032" s="64"/>
      <c r="U1032" s="62"/>
      <c r="Y1032" s="64"/>
      <c r="AD1032" s="64"/>
    </row>
    <row r="1033" spans="1:30" s="315" customFormat="1" x14ac:dyDescent="0.2">
      <c r="A1033" s="483"/>
      <c r="B1033" s="62"/>
      <c r="D1033" s="486"/>
      <c r="F1033" s="63"/>
      <c r="G1033" s="485"/>
      <c r="H1033" s="485"/>
      <c r="I1033" s="64"/>
      <c r="K1033" s="62"/>
      <c r="L1033" s="62"/>
      <c r="M1033" s="62"/>
      <c r="N1033" s="64"/>
      <c r="P1033" s="62"/>
      <c r="Q1033" s="62"/>
      <c r="R1033" s="62"/>
      <c r="S1033" s="64"/>
      <c r="U1033" s="62"/>
      <c r="Y1033" s="64"/>
      <c r="AD1033" s="64"/>
    </row>
    <row r="1034" spans="1:30" s="315" customFormat="1" x14ac:dyDescent="0.2">
      <c r="A1034" s="483"/>
      <c r="B1034" s="62"/>
      <c r="D1034" s="486"/>
      <c r="F1034" s="63"/>
      <c r="G1034" s="485"/>
      <c r="H1034" s="485"/>
      <c r="I1034" s="64"/>
      <c r="K1034" s="62"/>
      <c r="L1034" s="62"/>
      <c r="M1034" s="62"/>
      <c r="N1034" s="64"/>
      <c r="P1034" s="62"/>
      <c r="Q1034" s="62"/>
      <c r="R1034" s="62"/>
      <c r="S1034" s="64"/>
      <c r="U1034" s="62"/>
      <c r="Y1034" s="64"/>
      <c r="AD1034" s="64"/>
    </row>
    <row r="1035" spans="1:30" s="315" customFormat="1" x14ac:dyDescent="0.2">
      <c r="A1035" s="483"/>
      <c r="B1035" s="62"/>
      <c r="D1035" s="486"/>
      <c r="F1035" s="63"/>
      <c r="G1035" s="485"/>
      <c r="H1035" s="485"/>
      <c r="I1035" s="64"/>
      <c r="K1035" s="62"/>
      <c r="L1035" s="62"/>
      <c r="M1035" s="62"/>
      <c r="N1035" s="64"/>
      <c r="P1035" s="62"/>
      <c r="Q1035" s="62"/>
      <c r="R1035" s="62"/>
      <c r="S1035" s="64"/>
      <c r="U1035" s="62"/>
      <c r="Y1035" s="64"/>
      <c r="AD1035" s="64"/>
    </row>
    <row r="1036" spans="1:30" s="315" customFormat="1" x14ac:dyDescent="0.2">
      <c r="A1036" s="483"/>
      <c r="B1036" s="62"/>
      <c r="D1036" s="486"/>
      <c r="F1036" s="63"/>
      <c r="G1036" s="485"/>
      <c r="H1036" s="485"/>
      <c r="I1036" s="64"/>
      <c r="K1036" s="62"/>
      <c r="L1036" s="62"/>
      <c r="M1036" s="62"/>
      <c r="N1036" s="64"/>
      <c r="P1036" s="62"/>
      <c r="Q1036" s="62"/>
      <c r="R1036" s="62"/>
      <c r="S1036" s="64"/>
      <c r="U1036" s="62"/>
      <c r="Y1036" s="64"/>
      <c r="AD1036" s="64"/>
    </row>
    <row r="1037" spans="1:30" s="315" customFormat="1" x14ac:dyDescent="0.2">
      <c r="A1037" s="483"/>
      <c r="B1037" s="62"/>
      <c r="D1037" s="486"/>
      <c r="F1037" s="63"/>
      <c r="G1037" s="485"/>
      <c r="H1037" s="485"/>
      <c r="I1037" s="64"/>
      <c r="K1037" s="62"/>
      <c r="L1037" s="62"/>
      <c r="M1037" s="62"/>
      <c r="N1037" s="64"/>
      <c r="P1037" s="62"/>
      <c r="Q1037" s="62"/>
      <c r="R1037" s="62"/>
      <c r="S1037" s="64"/>
      <c r="U1037" s="62"/>
      <c r="Y1037" s="64"/>
      <c r="AD1037" s="64"/>
    </row>
    <row r="1038" spans="1:30" s="315" customFormat="1" x14ac:dyDescent="0.2">
      <c r="A1038" s="483"/>
      <c r="B1038" s="62"/>
      <c r="D1038" s="486"/>
      <c r="F1038" s="63"/>
      <c r="G1038" s="485"/>
      <c r="H1038" s="485"/>
      <c r="I1038" s="64"/>
      <c r="K1038" s="62"/>
      <c r="L1038" s="62"/>
      <c r="M1038" s="62"/>
      <c r="N1038" s="64"/>
      <c r="P1038" s="62"/>
      <c r="Q1038" s="62"/>
      <c r="R1038" s="62"/>
      <c r="S1038" s="64"/>
      <c r="U1038" s="62"/>
      <c r="Y1038" s="64"/>
      <c r="AD1038" s="64"/>
    </row>
    <row r="1039" spans="1:30" s="315" customFormat="1" x14ac:dyDescent="0.2">
      <c r="A1039" s="483"/>
      <c r="B1039" s="62"/>
      <c r="D1039" s="486"/>
      <c r="F1039" s="63"/>
      <c r="G1039" s="485"/>
      <c r="H1039" s="485"/>
      <c r="I1039" s="64"/>
      <c r="K1039" s="62"/>
      <c r="L1039" s="62"/>
      <c r="M1039" s="62"/>
      <c r="N1039" s="64"/>
      <c r="P1039" s="62"/>
      <c r="Q1039" s="62"/>
      <c r="R1039" s="62"/>
      <c r="S1039" s="64"/>
      <c r="U1039" s="62"/>
      <c r="Y1039" s="64"/>
      <c r="AD1039" s="64"/>
    </row>
    <row r="1040" spans="1:30" s="315" customFormat="1" x14ac:dyDescent="0.2">
      <c r="A1040" s="483"/>
      <c r="B1040" s="62"/>
      <c r="D1040" s="486"/>
      <c r="F1040" s="63"/>
      <c r="G1040" s="485"/>
      <c r="H1040" s="485"/>
      <c r="I1040" s="64"/>
      <c r="K1040" s="62"/>
      <c r="L1040" s="62"/>
      <c r="M1040" s="62"/>
      <c r="N1040" s="64"/>
      <c r="P1040" s="62"/>
      <c r="Q1040" s="62"/>
      <c r="R1040" s="62"/>
      <c r="S1040" s="64"/>
      <c r="U1040" s="62"/>
      <c r="Y1040" s="64"/>
      <c r="AD1040" s="64"/>
    </row>
    <row r="1041" spans="1:30" s="315" customFormat="1" x14ac:dyDescent="0.2">
      <c r="A1041" s="483"/>
      <c r="B1041" s="62"/>
      <c r="D1041" s="486"/>
      <c r="F1041" s="63"/>
      <c r="G1041" s="485"/>
      <c r="H1041" s="485"/>
      <c r="I1041" s="64"/>
      <c r="K1041" s="62"/>
      <c r="L1041" s="62"/>
      <c r="M1041" s="62"/>
      <c r="N1041" s="64"/>
      <c r="P1041" s="62"/>
      <c r="Q1041" s="62"/>
      <c r="R1041" s="62"/>
      <c r="S1041" s="64"/>
      <c r="U1041" s="62"/>
      <c r="Y1041" s="64"/>
      <c r="AD1041" s="64"/>
    </row>
    <row r="1042" spans="1:30" s="315" customFormat="1" x14ac:dyDescent="0.2">
      <c r="A1042" s="483"/>
      <c r="B1042" s="62"/>
      <c r="D1042" s="486"/>
      <c r="F1042" s="63"/>
      <c r="G1042" s="485"/>
      <c r="H1042" s="485"/>
      <c r="I1042" s="64"/>
      <c r="K1042" s="62"/>
      <c r="L1042" s="62"/>
      <c r="M1042" s="62"/>
      <c r="N1042" s="64"/>
      <c r="P1042" s="62"/>
      <c r="Q1042" s="62"/>
      <c r="R1042" s="62"/>
      <c r="S1042" s="64"/>
      <c r="U1042" s="62"/>
      <c r="Y1042" s="64"/>
      <c r="AD1042" s="64"/>
    </row>
    <row r="1043" spans="1:30" s="315" customFormat="1" x14ac:dyDescent="0.2">
      <c r="A1043" s="483"/>
      <c r="B1043" s="62"/>
      <c r="D1043" s="486"/>
      <c r="F1043" s="63"/>
      <c r="G1043" s="485"/>
      <c r="H1043" s="485"/>
      <c r="I1043" s="64"/>
      <c r="K1043" s="62"/>
      <c r="L1043" s="62"/>
      <c r="M1043" s="62"/>
      <c r="N1043" s="64"/>
      <c r="P1043" s="62"/>
      <c r="Q1043" s="62"/>
      <c r="R1043" s="62"/>
      <c r="S1043" s="64"/>
      <c r="U1043" s="62"/>
      <c r="Y1043" s="64"/>
      <c r="AD1043" s="64"/>
    </row>
    <row r="1044" spans="1:30" s="315" customFormat="1" x14ac:dyDescent="0.2">
      <c r="A1044" s="483"/>
      <c r="B1044" s="62"/>
      <c r="D1044" s="486"/>
      <c r="F1044" s="63"/>
      <c r="G1044" s="485"/>
      <c r="H1044" s="485"/>
      <c r="I1044" s="64"/>
      <c r="K1044" s="62"/>
      <c r="L1044" s="62"/>
      <c r="M1044" s="62"/>
      <c r="N1044" s="64"/>
      <c r="P1044" s="62"/>
      <c r="Q1044" s="62"/>
      <c r="R1044" s="62"/>
      <c r="S1044" s="64"/>
      <c r="U1044" s="62"/>
      <c r="Y1044" s="64"/>
      <c r="AD1044" s="64"/>
    </row>
    <row r="1045" spans="1:30" s="315" customFormat="1" x14ac:dyDescent="0.2">
      <c r="A1045" s="483"/>
      <c r="B1045" s="62"/>
      <c r="D1045" s="486"/>
      <c r="F1045" s="63"/>
      <c r="G1045" s="485"/>
      <c r="H1045" s="485"/>
      <c r="I1045" s="64"/>
      <c r="K1045" s="62"/>
      <c r="L1045" s="62"/>
      <c r="M1045" s="62"/>
      <c r="N1045" s="64"/>
      <c r="P1045" s="62"/>
      <c r="Q1045" s="62"/>
      <c r="R1045" s="62"/>
      <c r="S1045" s="64"/>
      <c r="U1045" s="62"/>
      <c r="Y1045" s="64"/>
      <c r="AD1045" s="64"/>
    </row>
    <row r="1046" spans="1:30" s="315" customFormat="1" x14ac:dyDescent="0.2">
      <c r="A1046" s="483"/>
      <c r="B1046" s="62"/>
      <c r="D1046" s="486"/>
      <c r="F1046" s="63"/>
      <c r="G1046" s="485"/>
      <c r="H1046" s="485"/>
      <c r="I1046" s="64"/>
      <c r="K1046" s="62"/>
      <c r="L1046" s="62"/>
      <c r="M1046" s="62"/>
      <c r="N1046" s="64"/>
      <c r="P1046" s="62"/>
      <c r="Q1046" s="62"/>
      <c r="R1046" s="62"/>
      <c r="S1046" s="64"/>
      <c r="U1046" s="62"/>
      <c r="Y1046" s="64"/>
      <c r="AD1046" s="64"/>
    </row>
    <row r="1047" spans="1:30" s="315" customFormat="1" x14ac:dyDescent="0.2">
      <c r="A1047" s="483"/>
      <c r="B1047" s="62"/>
      <c r="D1047" s="486"/>
      <c r="F1047" s="63"/>
      <c r="G1047" s="485"/>
      <c r="H1047" s="485"/>
      <c r="I1047" s="64"/>
      <c r="K1047" s="62"/>
      <c r="L1047" s="62"/>
      <c r="M1047" s="62"/>
      <c r="N1047" s="64"/>
      <c r="P1047" s="62"/>
      <c r="Q1047" s="62"/>
      <c r="R1047" s="62"/>
      <c r="S1047" s="64"/>
      <c r="U1047" s="62"/>
      <c r="Y1047" s="64"/>
      <c r="AD1047" s="64"/>
    </row>
    <row r="1048" spans="1:30" s="315" customFormat="1" x14ac:dyDescent="0.2">
      <c r="A1048" s="483"/>
      <c r="B1048" s="62"/>
      <c r="D1048" s="486"/>
      <c r="F1048" s="63"/>
      <c r="G1048" s="485"/>
      <c r="H1048" s="485"/>
      <c r="I1048" s="64"/>
      <c r="K1048" s="62"/>
      <c r="L1048" s="62"/>
      <c r="M1048" s="62"/>
      <c r="N1048" s="64"/>
      <c r="P1048" s="62"/>
      <c r="Q1048" s="62"/>
      <c r="R1048" s="62"/>
      <c r="S1048" s="64"/>
      <c r="U1048" s="62"/>
      <c r="Y1048" s="64"/>
      <c r="AD1048" s="64"/>
    </row>
    <row r="1049" spans="1:30" s="315" customFormat="1" x14ac:dyDescent="0.2">
      <c r="A1049" s="483"/>
      <c r="B1049" s="62"/>
      <c r="D1049" s="486"/>
      <c r="F1049" s="63"/>
      <c r="G1049" s="485"/>
      <c r="H1049" s="485"/>
      <c r="I1049" s="64"/>
      <c r="K1049" s="62"/>
      <c r="L1049" s="62"/>
      <c r="M1049" s="62"/>
      <c r="N1049" s="64"/>
      <c r="P1049" s="62"/>
      <c r="Q1049" s="62"/>
      <c r="R1049" s="62"/>
      <c r="S1049" s="64"/>
      <c r="U1049" s="62"/>
      <c r="Y1049" s="64"/>
      <c r="AD1049" s="64"/>
    </row>
    <row r="1050" spans="1:30" s="315" customFormat="1" x14ac:dyDescent="0.2">
      <c r="A1050" s="483"/>
      <c r="B1050" s="62"/>
      <c r="D1050" s="486"/>
      <c r="F1050" s="63"/>
      <c r="G1050" s="485"/>
      <c r="H1050" s="485"/>
      <c r="I1050" s="64"/>
      <c r="K1050" s="62"/>
      <c r="L1050" s="62"/>
      <c r="M1050" s="62"/>
      <c r="N1050" s="64"/>
      <c r="P1050" s="62"/>
      <c r="Q1050" s="62"/>
      <c r="R1050" s="62"/>
      <c r="S1050" s="64"/>
      <c r="U1050" s="62"/>
      <c r="Y1050" s="64"/>
      <c r="AD1050" s="64"/>
    </row>
    <row r="1051" spans="1:30" s="315" customFormat="1" x14ac:dyDescent="0.2">
      <c r="A1051" s="483"/>
      <c r="B1051" s="62"/>
      <c r="D1051" s="486"/>
      <c r="F1051" s="63"/>
      <c r="G1051" s="485"/>
      <c r="H1051" s="485"/>
      <c r="I1051" s="64"/>
      <c r="K1051" s="62"/>
      <c r="L1051" s="62"/>
      <c r="M1051" s="62"/>
      <c r="N1051" s="64"/>
      <c r="P1051" s="62"/>
      <c r="Q1051" s="62"/>
      <c r="R1051" s="62"/>
      <c r="S1051" s="64"/>
      <c r="U1051" s="62"/>
      <c r="Y1051" s="64"/>
      <c r="AD1051" s="64"/>
    </row>
    <row r="1052" spans="1:30" s="315" customFormat="1" x14ac:dyDescent="0.2">
      <c r="A1052" s="483"/>
      <c r="B1052" s="62"/>
      <c r="D1052" s="486"/>
      <c r="F1052" s="63"/>
      <c r="G1052" s="485"/>
      <c r="H1052" s="485"/>
      <c r="I1052" s="64"/>
      <c r="K1052" s="62"/>
      <c r="L1052" s="62"/>
      <c r="M1052" s="62"/>
      <c r="N1052" s="64"/>
      <c r="P1052" s="62"/>
      <c r="Q1052" s="62"/>
      <c r="R1052" s="62"/>
      <c r="S1052" s="64"/>
      <c r="U1052" s="62"/>
      <c r="Y1052" s="64"/>
      <c r="AD1052" s="64"/>
    </row>
    <row r="1053" spans="1:30" s="315" customFormat="1" x14ac:dyDescent="0.2">
      <c r="A1053" s="483"/>
      <c r="B1053" s="62"/>
      <c r="D1053" s="486"/>
      <c r="F1053" s="63"/>
      <c r="G1053" s="485"/>
      <c r="H1053" s="485"/>
      <c r="I1053" s="64"/>
      <c r="K1053" s="62"/>
      <c r="L1053" s="62"/>
      <c r="M1053" s="62"/>
      <c r="N1053" s="64"/>
      <c r="P1053" s="62"/>
      <c r="Q1053" s="62"/>
      <c r="R1053" s="62"/>
      <c r="S1053" s="64"/>
      <c r="U1053" s="62"/>
      <c r="Y1053" s="64"/>
      <c r="AD1053" s="64"/>
    </row>
    <row r="1054" spans="1:30" s="315" customFormat="1" x14ac:dyDescent="0.2">
      <c r="A1054" s="483"/>
      <c r="B1054" s="62"/>
      <c r="D1054" s="486"/>
      <c r="F1054" s="63"/>
      <c r="G1054" s="485"/>
      <c r="H1054" s="485"/>
      <c r="I1054" s="64"/>
      <c r="K1054" s="62"/>
      <c r="L1054" s="62"/>
      <c r="M1054" s="62"/>
      <c r="N1054" s="64"/>
      <c r="P1054" s="62"/>
      <c r="Q1054" s="62"/>
      <c r="R1054" s="62"/>
      <c r="S1054" s="64"/>
      <c r="U1054" s="62"/>
      <c r="Y1054" s="64"/>
      <c r="AD1054" s="64"/>
    </row>
    <row r="1055" spans="1:30" s="315" customFormat="1" x14ac:dyDescent="0.2">
      <c r="A1055" s="483"/>
      <c r="B1055" s="62"/>
      <c r="D1055" s="486"/>
      <c r="F1055" s="63"/>
      <c r="G1055" s="485"/>
      <c r="H1055" s="485"/>
      <c r="I1055" s="64"/>
      <c r="K1055" s="62"/>
      <c r="L1055" s="62"/>
      <c r="M1055" s="62"/>
      <c r="N1055" s="64"/>
      <c r="P1055" s="62"/>
      <c r="Q1055" s="62"/>
      <c r="R1055" s="62"/>
      <c r="S1055" s="64"/>
      <c r="U1055" s="62"/>
      <c r="Y1055" s="64"/>
      <c r="AD1055" s="64"/>
    </row>
    <row r="1056" spans="1:30" s="315" customFormat="1" x14ac:dyDescent="0.2">
      <c r="A1056" s="483"/>
      <c r="B1056" s="62"/>
      <c r="D1056" s="486"/>
      <c r="F1056" s="63"/>
      <c r="G1056" s="485"/>
      <c r="H1056" s="485"/>
      <c r="I1056" s="64"/>
      <c r="K1056" s="62"/>
      <c r="L1056" s="62"/>
      <c r="M1056" s="62"/>
      <c r="N1056" s="64"/>
      <c r="P1056" s="62"/>
      <c r="Q1056" s="62"/>
      <c r="R1056" s="62"/>
      <c r="S1056" s="64"/>
      <c r="U1056" s="62"/>
      <c r="Y1056" s="64"/>
      <c r="AD1056" s="64"/>
    </row>
    <row r="1057" spans="1:30" s="315" customFormat="1" x14ac:dyDescent="0.2">
      <c r="A1057" s="483"/>
      <c r="B1057" s="62"/>
      <c r="D1057" s="486"/>
      <c r="F1057" s="63"/>
      <c r="G1057" s="485"/>
      <c r="H1057" s="485"/>
      <c r="I1057" s="64"/>
      <c r="K1057" s="62"/>
      <c r="L1057" s="62"/>
      <c r="M1057" s="62"/>
      <c r="N1057" s="64"/>
      <c r="P1057" s="62"/>
      <c r="Q1057" s="62"/>
      <c r="R1057" s="62"/>
      <c r="S1057" s="64"/>
      <c r="U1057" s="62"/>
      <c r="Y1057" s="64"/>
      <c r="AD1057" s="64"/>
    </row>
    <row r="1058" spans="1:30" s="315" customFormat="1" x14ac:dyDescent="0.2">
      <c r="A1058" s="483"/>
      <c r="B1058" s="62"/>
      <c r="D1058" s="486"/>
      <c r="F1058" s="63"/>
      <c r="G1058" s="485"/>
      <c r="H1058" s="485"/>
      <c r="I1058" s="64"/>
      <c r="K1058" s="62"/>
      <c r="L1058" s="62"/>
      <c r="M1058" s="62"/>
      <c r="N1058" s="64"/>
      <c r="P1058" s="62"/>
      <c r="Q1058" s="62"/>
      <c r="R1058" s="62"/>
      <c r="S1058" s="64"/>
      <c r="U1058" s="62"/>
      <c r="Y1058" s="64"/>
      <c r="AD1058" s="64"/>
    </row>
    <row r="1059" spans="1:30" s="315" customFormat="1" x14ac:dyDescent="0.2">
      <c r="A1059" s="483"/>
      <c r="B1059" s="62"/>
      <c r="D1059" s="486"/>
      <c r="F1059" s="63"/>
      <c r="G1059" s="485"/>
      <c r="H1059" s="485"/>
      <c r="I1059" s="64"/>
      <c r="K1059" s="62"/>
      <c r="L1059" s="62"/>
      <c r="M1059" s="62"/>
      <c r="N1059" s="64"/>
      <c r="P1059" s="62"/>
      <c r="Q1059" s="62"/>
      <c r="R1059" s="62"/>
      <c r="S1059" s="64"/>
      <c r="U1059" s="62"/>
      <c r="Y1059" s="64"/>
      <c r="AD1059" s="64"/>
    </row>
    <row r="1060" spans="1:30" s="315" customFormat="1" x14ac:dyDescent="0.2">
      <c r="A1060" s="483"/>
      <c r="B1060" s="62"/>
      <c r="D1060" s="486"/>
      <c r="F1060" s="63"/>
      <c r="G1060" s="485"/>
      <c r="H1060" s="485"/>
      <c r="I1060" s="64"/>
      <c r="K1060" s="62"/>
      <c r="L1060" s="62"/>
      <c r="M1060" s="62"/>
      <c r="N1060" s="64"/>
      <c r="P1060" s="62"/>
      <c r="Q1060" s="62"/>
      <c r="R1060" s="62"/>
      <c r="S1060" s="64"/>
      <c r="U1060" s="62"/>
      <c r="Y1060" s="64"/>
      <c r="AD1060" s="64"/>
    </row>
    <row r="1061" spans="1:30" s="315" customFormat="1" x14ac:dyDescent="0.2">
      <c r="A1061" s="483"/>
      <c r="B1061" s="62"/>
      <c r="D1061" s="486"/>
      <c r="F1061" s="63"/>
      <c r="G1061" s="485"/>
      <c r="H1061" s="485"/>
      <c r="I1061" s="64"/>
      <c r="K1061" s="62"/>
      <c r="L1061" s="62"/>
      <c r="M1061" s="62"/>
      <c r="N1061" s="64"/>
      <c r="P1061" s="62"/>
      <c r="Q1061" s="62"/>
      <c r="R1061" s="62"/>
      <c r="S1061" s="64"/>
      <c r="U1061" s="62"/>
      <c r="Y1061" s="64"/>
      <c r="AD1061" s="64"/>
    </row>
    <row r="1062" spans="1:30" s="315" customFormat="1" x14ac:dyDescent="0.2">
      <c r="A1062" s="483"/>
      <c r="B1062" s="62"/>
      <c r="D1062" s="486"/>
      <c r="F1062" s="63"/>
      <c r="G1062" s="485"/>
      <c r="H1062" s="485"/>
      <c r="I1062" s="64"/>
      <c r="K1062" s="62"/>
      <c r="L1062" s="62"/>
      <c r="M1062" s="62"/>
      <c r="N1062" s="64"/>
      <c r="P1062" s="62"/>
      <c r="Q1062" s="62"/>
      <c r="R1062" s="62"/>
      <c r="S1062" s="64"/>
      <c r="U1062" s="62"/>
      <c r="Y1062" s="64"/>
      <c r="AD1062" s="64"/>
    </row>
    <row r="1063" spans="1:30" s="315" customFormat="1" x14ac:dyDescent="0.2">
      <c r="A1063" s="483"/>
      <c r="B1063" s="62"/>
      <c r="D1063" s="486"/>
      <c r="F1063" s="63"/>
      <c r="G1063" s="485"/>
      <c r="H1063" s="485"/>
      <c r="I1063" s="64"/>
      <c r="K1063" s="62"/>
      <c r="L1063" s="62"/>
      <c r="M1063" s="62"/>
      <c r="N1063" s="64"/>
      <c r="P1063" s="62"/>
      <c r="Q1063" s="62"/>
      <c r="R1063" s="62"/>
      <c r="S1063" s="64"/>
      <c r="U1063" s="62"/>
      <c r="Y1063" s="64"/>
      <c r="AD1063" s="64"/>
    </row>
    <row r="1064" spans="1:30" s="315" customFormat="1" x14ac:dyDescent="0.2">
      <c r="A1064" s="483"/>
      <c r="B1064" s="62"/>
      <c r="D1064" s="486"/>
      <c r="F1064" s="63"/>
      <c r="G1064" s="485"/>
      <c r="H1064" s="485"/>
      <c r="I1064" s="64"/>
      <c r="K1064" s="62"/>
      <c r="L1064" s="62"/>
      <c r="M1064" s="62"/>
      <c r="N1064" s="64"/>
      <c r="P1064" s="62"/>
      <c r="Q1064" s="62"/>
      <c r="R1064" s="62"/>
      <c r="S1064" s="64"/>
      <c r="U1064" s="62"/>
      <c r="Y1064" s="64"/>
      <c r="AD1064" s="64"/>
    </row>
    <row r="1065" spans="1:30" s="315" customFormat="1" x14ac:dyDescent="0.2">
      <c r="A1065" s="483"/>
      <c r="B1065" s="62"/>
      <c r="D1065" s="486"/>
      <c r="F1065" s="63"/>
      <c r="G1065" s="485"/>
      <c r="H1065" s="485"/>
      <c r="I1065" s="64"/>
      <c r="K1065" s="62"/>
      <c r="L1065" s="62"/>
      <c r="M1065" s="62"/>
      <c r="N1065" s="64"/>
      <c r="P1065" s="62"/>
      <c r="Q1065" s="62"/>
      <c r="R1065" s="62"/>
      <c r="S1065" s="64"/>
      <c r="U1065" s="62"/>
      <c r="Y1065" s="64"/>
      <c r="AD1065" s="64"/>
    </row>
    <row r="1066" spans="1:30" s="315" customFormat="1" x14ac:dyDescent="0.2">
      <c r="A1066" s="483"/>
      <c r="B1066" s="62"/>
      <c r="D1066" s="486"/>
      <c r="F1066" s="63"/>
      <c r="G1066" s="485"/>
      <c r="H1066" s="485"/>
      <c r="I1066" s="64"/>
      <c r="K1066" s="62"/>
      <c r="L1066" s="62"/>
      <c r="M1066" s="62"/>
      <c r="N1066" s="64"/>
      <c r="P1066" s="62"/>
      <c r="Q1066" s="62"/>
      <c r="R1066" s="62"/>
      <c r="S1066" s="64"/>
      <c r="U1066" s="62"/>
      <c r="Y1066" s="64"/>
      <c r="AD1066" s="64"/>
    </row>
    <row r="1067" spans="1:30" s="315" customFormat="1" x14ac:dyDescent="0.2">
      <c r="A1067" s="483"/>
      <c r="B1067" s="62"/>
      <c r="D1067" s="486"/>
      <c r="F1067" s="63"/>
      <c r="G1067" s="485"/>
      <c r="H1067" s="485"/>
      <c r="I1067" s="64"/>
      <c r="K1067" s="62"/>
      <c r="L1067" s="62"/>
      <c r="M1067" s="62"/>
      <c r="N1067" s="64"/>
      <c r="P1067" s="62"/>
      <c r="Q1067" s="62"/>
      <c r="R1067" s="62"/>
      <c r="S1067" s="64"/>
      <c r="U1067" s="62"/>
      <c r="Y1067" s="64"/>
      <c r="AD1067" s="64"/>
    </row>
    <row r="1068" spans="1:30" s="315" customFormat="1" x14ac:dyDescent="0.2">
      <c r="A1068" s="483"/>
      <c r="B1068" s="62"/>
      <c r="D1068" s="486"/>
      <c r="F1068" s="63"/>
      <c r="G1068" s="485"/>
      <c r="H1068" s="485"/>
      <c r="I1068" s="64"/>
      <c r="K1068" s="62"/>
      <c r="L1068" s="62"/>
      <c r="M1068" s="62"/>
      <c r="N1068" s="64"/>
      <c r="P1068" s="62"/>
      <c r="Q1068" s="62"/>
      <c r="R1068" s="62"/>
      <c r="S1068" s="64"/>
      <c r="U1068" s="62"/>
      <c r="Y1068" s="64"/>
      <c r="AD1068" s="64"/>
    </row>
    <row r="1069" spans="1:30" s="315" customFormat="1" x14ac:dyDescent="0.2">
      <c r="A1069" s="483"/>
      <c r="B1069" s="62"/>
      <c r="D1069" s="486"/>
      <c r="F1069" s="63"/>
      <c r="G1069" s="485"/>
      <c r="H1069" s="485"/>
      <c r="I1069" s="64"/>
      <c r="K1069" s="62"/>
      <c r="L1069" s="62"/>
      <c r="M1069" s="62"/>
      <c r="N1069" s="64"/>
      <c r="P1069" s="62"/>
      <c r="Q1069" s="62"/>
      <c r="R1069" s="62"/>
      <c r="S1069" s="64"/>
      <c r="U1069" s="62"/>
      <c r="Y1069" s="64"/>
      <c r="AD1069" s="64"/>
    </row>
    <row r="1070" spans="1:30" s="315" customFormat="1" x14ac:dyDescent="0.2">
      <c r="A1070" s="483"/>
      <c r="B1070" s="62"/>
      <c r="D1070" s="486"/>
      <c r="F1070" s="63"/>
      <c r="G1070" s="485"/>
      <c r="H1070" s="485"/>
      <c r="I1070" s="64"/>
      <c r="K1070" s="62"/>
      <c r="L1070" s="62"/>
      <c r="M1070" s="62"/>
      <c r="N1070" s="64"/>
      <c r="P1070" s="62"/>
      <c r="Q1070" s="62"/>
      <c r="R1070" s="62"/>
      <c r="S1070" s="64"/>
      <c r="U1070" s="62"/>
      <c r="Y1070" s="64"/>
      <c r="AD1070" s="64"/>
    </row>
    <row r="1071" spans="1:30" s="315" customFormat="1" x14ac:dyDescent="0.2">
      <c r="A1071" s="483"/>
      <c r="B1071" s="62"/>
      <c r="D1071" s="486"/>
      <c r="F1071" s="63"/>
      <c r="G1071" s="485"/>
      <c r="H1071" s="485"/>
      <c r="I1071" s="64"/>
      <c r="K1071" s="62"/>
      <c r="L1071" s="62"/>
      <c r="M1071" s="62"/>
      <c r="N1071" s="64"/>
      <c r="P1071" s="62"/>
      <c r="Q1071" s="62"/>
      <c r="R1071" s="62"/>
      <c r="S1071" s="64"/>
      <c r="U1071" s="62"/>
      <c r="Y1071" s="64"/>
      <c r="AD1071" s="64"/>
    </row>
    <row r="1072" spans="1:30" s="315" customFormat="1" x14ac:dyDescent="0.2">
      <c r="A1072" s="483"/>
      <c r="B1072" s="62"/>
      <c r="D1072" s="486"/>
      <c r="F1072" s="63"/>
      <c r="G1072" s="485"/>
      <c r="H1072" s="485"/>
      <c r="I1072" s="64"/>
      <c r="K1072" s="62"/>
      <c r="L1072" s="62"/>
      <c r="M1072" s="62"/>
      <c r="N1072" s="64"/>
      <c r="P1072" s="62"/>
      <c r="Q1072" s="62"/>
      <c r="R1072" s="62"/>
      <c r="S1072" s="64"/>
      <c r="U1072" s="62"/>
      <c r="Y1072" s="64"/>
      <c r="AD1072" s="64"/>
    </row>
    <row r="1073" spans="1:30" s="315" customFormat="1" x14ac:dyDescent="0.2">
      <c r="A1073" s="483"/>
      <c r="B1073" s="62"/>
      <c r="D1073" s="486"/>
      <c r="F1073" s="63"/>
      <c r="G1073" s="485"/>
      <c r="H1073" s="485"/>
      <c r="I1073" s="64"/>
      <c r="K1073" s="62"/>
      <c r="L1073" s="62"/>
      <c r="M1073" s="62"/>
      <c r="N1073" s="64"/>
      <c r="P1073" s="62"/>
      <c r="Q1073" s="62"/>
      <c r="R1073" s="62"/>
      <c r="S1073" s="64"/>
      <c r="U1073" s="62"/>
      <c r="Y1073" s="64"/>
      <c r="AD1073" s="64"/>
    </row>
    <row r="1074" spans="1:30" s="315" customFormat="1" x14ac:dyDescent="0.2">
      <c r="A1074" s="483"/>
      <c r="B1074" s="62"/>
      <c r="D1074" s="486"/>
      <c r="F1074" s="63"/>
      <c r="G1074" s="485"/>
      <c r="H1074" s="485"/>
      <c r="I1074" s="64"/>
      <c r="K1074" s="62"/>
      <c r="L1074" s="62"/>
      <c r="M1074" s="62"/>
      <c r="N1074" s="64"/>
      <c r="P1074" s="62"/>
      <c r="Q1074" s="62"/>
      <c r="R1074" s="62"/>
      <c r="S1074" s="64"/>
      <c r="U1074" s="62"/>
      <c r="Y1074" s="64"/>
      <c r="AD1074" s="64"/>
    </row>
    <row r="1075" spans="1:30" s="315" customFormat="1" x14ac:dyDescent="0.2">
      <c r="A1075" s="483"/>
      <c r="B1075" s="62"/>
      <c r="D1075" s="486"/>
      <c r="F1075" s="63"/>
      <c r="G1075" s="485"/>
      <c r="H1075" s="485"/>
      <c r="I1075" s="64"/>
      <c r="K1075" s="62"/>
      <c r="L1075" s="62"/>
      <c r="M1075" s="62"/>
      <c r="N1075" s="64"/>
      <c r="P1075" s="62"/>
      <c r="Q1075" s="62"/>
      <c r="R1075" s="62"/>
      <c r="S1075" s="64"/>
      <c r="U1075" s="62"/>
      <c r="Y1075" s="64"/>
      <c r="AD1075" s="64"/>
    </row>
    <row r="1076" spans="1:30" s="315" customFormat="1" x14ac:dyDescent="0.2">
      <c r="A1076" s="483"/>
      <c r="B1076" s="62"/>
      <c r="D1076" s="486"/>
      <c r="F1076" s="63"/>
      <c r="G1076" s="485"/>
      <c r="H1076" s="485"/>
      <c r="I1076" s="64"/>
      <c r="K1076" s="62"/>
      <c r="L1076" s="62"/>
      <c r="M1076" s="62"/>
      <c r="N1076" s="64"/>
      <c r="P1076" s="62"/>
      <c r="Q1076" s="62"/>
      <c r="R1076" s="62"/>
      <c r="S1076" s="64"/>
      <c r="U1076" s="62"/>
      <c r="Y1076" s="64"/>
      <c r="AD1076" s="64"/>
    </row>
    <row r="1077" spans="1:30" s="315" customFormat="1" x14ac:dyDescent="0.2">
      <c r="A1077" s="483"/>
      <c r="B1077" s="62"/>
      <c r="D1077" s="486"/>
      <c r="F1077" s="63"/>
      <c r="G1077" s="485"/>
      <c r="H1077" s="485"/>
      <c r="I1077" s="64"/>
      <c r="K1077" s="62"/>
      <c r="L1077" s="62"/>
      <c r="M1077" s="62"/>
      <c r="N1077" s="64"/>
      <c r="P1077" s="62"/>
      <c r="Q1077" s="62"/>
      <c r="R1077" s="62"/>
      <c r="S1077" s="64"/>
      <c r="U1077" s="62"/>
      <c r="Y1077" s="64"/>
      <c r="AD1077" s="64"/>
    </row>
    <row r="1078" spans="1:30" s="315" customFormat="1" x14ac:dyDescent="0.2">
      <c r="A1078" s="483"/>
      <c r="B1078" s="62"/>
      <c r="D1078" s="486"/>
      <c r="F1078" s="63"/>
      <c r="G1078" s="485"/>
      <c r="H1078" s="485"/>
      <c r="I1078" s="64"/>
      <c r="K1078" s="62"/>
      <c r="L1078" s="62"/>
      <c r="M1078" s="62"/>
      <c r="N1078" s="64"/>
      <c r="P1078" s="62"/>
      <c r="Q1078" s="62"/>
      <c r="R1078" s="62"/>
      <c r="S1078" s="64"/>
      <c r="U1078" s="62"/>
      <c r="Y1078" s="64"/>
      <c r="AD1078" s="64"/>
    </row>
    <row r="1079" spans="1:30" s="315" customFormat="1" x14ac:dyDescent="0.2">
      <c r="A1079" s="483"/>
      <c r="B1079" s="62"/>
      <c r="D1079" s="486"/>
      <c r="F1079" s="63"/>
      <c r="G1079" s="485"/>
      <c r="H1079" s="485"/>
      <c r="I1079" s="64"/>
      <c r="K1079" s="62"/>
      <c r="L1079" s="62"/>
      <c r="M1079" s="62"/>
      <c r="N1079" s="64"/>
      <c r="P1079" s="62"/>
      <c r="Q1079" s="62"/>
      <c r="R1079" s="62"/>
      <c r="S1079" s="64"/>
      <c r="U1079" s="62"/>
      <c r="Y1079" s="64"/>
      <c r="AD1079" s="64"/>
    </row>
    <row r="1080" spans="1:30" s="315" customFormat="1" x14ac:dyDescent="0.2">
      <c r="A1080" s="483"/>
      <c r="B1080" s="62"/>
      <c r="D1080" s="486"/>
      <c r="F1080" s="63"/>
      <c r="G1080" s="485"/>
      <c r="H1080" s="485"/>
      <c r="I1080" s="64"/>
      <c r="K1080" s="62"/>
      <c r="L1080" s="62"/>
      <c r="M1080" s="62"/>
      <c r="N1080" s="64"/>
      <c r="P1080" s="62"/>
      <c r="Q1080" s="62"/>
      <c r="R1080" s="62"/>
      <c r="S1080" s="64"/>
      <c r="U1080" s="62"/>
      <c r="Y1080" s="64"/>
      <c r="AD1080" s="64"/>
    </row>
    <row r="1081" spans="1:30" s="315" customFormat="1" x14ac:dyDescent="0.2">
      <c r="A1081" s="483"/>
      <c r="B1081" s="62"/>
      <c r="D1081" s="486"/>
      <c r="F1081" s="63"/>
      <c r="G1081" s="485"/>
      <c r="H1081" s="485"/>
      <c r="I1081" s="64"/>
      <c r="K1081" s="62"/>
      <c r="L1081" s="62"/>
      <c r="M1081" s="62"/>
      <c r="N1081" s="64"/>
      <c r="P1081" s="62"/>
      <c r="Q1081" s="62"/>
      <c r="R1081" s="62"/>
      <c r="S1081" s="64"/>
      <c r="U1081" s="62"/>
      <c r="Y1081" s="64"/>
      <c r="AD1081" s="64"/>
    </row>
    <row r="1082" spans="1:30" s="315" customFormat="1" x14ac:dyDescent="0.2">
      <c r="A1082" s="483"/>
      <c r="B1082" s="62"/>
      <c r="D1082" s="486"/>
      <c r="F1082" s="63"/>
      <c r="G1082" s="485"/>
      <c r="H1082" s="485"/>
      <c r="I1082" s="64"/>
      <c r="K1082" s="62"/>
      <c r="L1082" s="62"/>
      <c r="M1082" s="62"/>
      <c r="N1082" s="64"/>
      <c r="P1082" s="62"/>
      <c r="Q1082" s="62"/>
      <c r="R1082" s="62"/>
      <c r="S1082" s="64"/>
      <c r="U1082" s="62"/>
      <c r="Y1082" s="64"/>
      <c r="AD1082" s="64"/>
    </row>
    <row r="1083" spans="1:30" s="315" customFormat="1" x14ac:dyDescent="0.2">
      <c r="A1083" s="483"/>
      <c r="B1083" s="62"/>
      <c r="D1083" s="486"/>
      <c r="F1083" s="63"/>
      <c r="G1083" s="485"/>
      <c r="H1083" s="485"/>
      <c r="I1083" s="64"/>
      <c r="K1083" s="62"/>
      <c r="L1083" s="62"/>
      <c r="M1083" s="62"/>
      <c r="N1083" s="64"/>
      <c r="P1083" s="62"/>
      <c r="Q1083" s="62"/>
      <c r="R1083" s="62"/>
      <c r="S1083" s="64"/>
      <c r="U1083" s="62"/>
      <c r="Y1083" s="64"/>
      <c r="AD1083" s="64"/>
    </row>
    <row r="1084" spans="1:30" s="315" customFormat="1" x14ac:dyDescent="0.2">
      <c r="A1084" s="483"/>
      <c r="B1084" s="62"/>
      <c r="D1084" s="486"/>
      <c r="F1084" s="63"/>
      <c r="G1084" s="485"/>
      <c r="H1084" s="485"/>
      <c r="I1084" s="64"/>
      <c r="K1084" s="62"/>
      <c r="L1084" s="62"/>
      <c r="M1084" s="62"/>
      <c r="N1084" s="64"/>
      <c r="P1084" s="62"/>
      <c r="Q1084" s="62"/>
      <c r="R1084" s="62"/>
      <c r="S1084" s="64"/>
      <c r="U1084" s="62"/>
      <c r="Y1084" s="64"/>
      <c r="AD1084" s="64"/>
    </row>
    <row r="1085" spans="1:30" s="315" customFormat="1" x14ac:dyDescent="0.2">
      <c r="A1085" s="483"/>
      <c r="B1085" s="62"/>
      <c r="D1085" s="486"/>
      <c r="F1085" s="63"/>
      <c r="G1085" s="485"/>
      <c r="H1085" s="485"/>
      <c r="I1085" s="64"/>
      <c r="K1085" s="62"/>
      <c r="L1085" s="62"/>
      <c r="M1085" s="62"/>
      <c r="N1085" s="64"/>
      <c r="P1085" s="62"/>
      <c r="Q1085" s="62"/>
      <c r="R1085" s="62"/>
      <c r="S1085" s="64"/>
      <c r="U1085" s="62"/>
      <c r="Y1085" s="64"/>
      <c r="AD1085" s="64"/>
    </row>
    <row r="1086" spans="1:30" s="315" customFormat="1" x14ac:dyDescent="0.2">
      <c r="A1086" s="483"/>
      <c r="B1086" s="62"/>
      <c r="D1086" s="486"/>
      <c r="F1086" s="63"/>
      <c r="G1086" s="485"/>
      <c r="H1086" s="485"/>
      <c r="I1086" s="64"/>
      <c r="K1086" s="62"/>
      <c r="L1086" s="62"/>
      <c r="M1086" s="62"/>
      <c r="N1086" s="64"/>
      <c r="P1086" s="62"/>
      <c r="Q1086" s="62"/>
      <c r="R1086" s="62"/>
      <c r="S1086" s="64"/>
      <c r="U1086" s="62"/>
      <c r="Y1086" s="64"/>
      <c r="AD1086" s="64"/>
    </row>
    <row r="1087" spans="1:30" s="315" customFormat="1" x14ac:dyDescent="0.2">
      <c r="A1087" s="483"/>
      <c r="B1087" s="62"/>
      <c r="D1087" s="486"/>
      <c r="F1087" s="63"/>
      <c r="G1087" s="485"/>
      <c r="H1087" s="485"/>
      <c r="I1087" s="64"/>
      <c r="K1087" s="62"/>
      <c r="L1087" s="62"/>
      <c r="M1087" s="62"/>
      <c r="N1087" s="64"/>
      <c r="P1087" s="62"/>
      <c r="Q1087" s="62"/>
      <c r="R1087" s="62"/>
      <c r="S1087" s="64"/>
      <c r="U1087" s="62"/>
      <c r="Y1087" s="64"/>
      <c r="AD1087" s="64"/>
    </row>
    <row r="1088" spans="1:30" s="315" customFormat="1" x14ac:dyDescent="0.2">
      <c r="A1088" s="483"/>
      <c r="B1088" s="62"/>
      <c r="D1088" s="486"/>
      <c r="F1088" s="63"/>
      <c r="G1088" s="485"/>
      <c r="H1088" s="485"/>
      <c r="I1088" s="64"/>
      <c r="K1088" s="62"/>
      <c r="L1088" s="62"/>
      <c r="M1088" s="62"/>
      <c r="N1088" s="64"/>
      <c r="P1088" s="62"/>
      <c r="Q1088" s="62"/>
      <c r="R1088" s="62"/>
      <c r="S1088" s="64"/>
      <c r="U1088" s="62"/>
      <c r="Y1088" s="64"/>
      <c r="AD1088" s="64"/>
    </row>
    <row r="1089" spans="1:30" s="315" customFormat="1" x14ac:dyDescent="0.2">
      <c r="A1089" s="483"/>
      <c r="B1089" s="62"/>
      <c r="D1089" s="486"/>
      <c r="F1089" s="63"/>
      <c r="G1089" s="485"/>
      <c r="H1089" s="485"/>
      <c r="I1089" s="64"/>
      <c r="K1089" s="62"/>
      <c r="L1089" s="62"/>
      <c r="M1089" s="62"/>
      <c r="N1089" s="64"/>
      <c r="P1089" s="62"/>
      <c r="Q1089" s="62"/>
      <c r="R1089" s="62"/>
      <c r="S1089" s="64"/>
      <c r="U1089" s="62"/>
      <c r="Y1089" s="64"/>
      <c r="AD1089" s="64"/>
    </row>
    <row r="1090" spans="1:30" s="315" customFormat="1" x14ac:dyDescent="0.2">
      <c r="A1090" s="483"/>
      <c r="B1090" s="62"/>
      <c r="D1090" s="486"/>
      <c r="F1090" s="63"/>
      <c r="G1090" s="485"/>
      <c r="H1090" s="485"/>
      <c r="I1090" s="64"/>
      <c r="K1090" s="62"/>
      <c r="L1090" s="62"/>
      <c r="M1090" s="62"/>
      <c r="N1090" s="64"/>
      <c r="P1090" s="62"/>
      <c r="Q1090" s="62"/>
      <c r="R1090" s="62"/>
      <c r="S1090" s="64"/>
      <c r="U1090" s="62"/>
      <c r="Y1090" s="64"/>
      <c r="AD1090" s="64"/>
    </row>
    <row r="1091" spans="1:30" s="315" customFormat="1" x14ac:dyDescent="0.2">
      <c r="A1091" s="483"/>
      <c r="B1091" s="62"/>
      <c r="D1091" s="486"/>
      <c r="F1091" s="63"/>
      <c r="G1091" s="485"/>
      <c r="H1091" s="485"/>
      <c r="I1091" s="64"/>
      <c r="K1091" s="62"/>
      <c r="L1091" s="62"/>
      <c r="M1091" s="62"/>
      <c r="N1091" s="64"/>
      <c r="P1091" s="62"/>
      <c r="Q1091" s="62"/>
      <c r="R1091" s="62"/>
      <c r="S1091" s="64"/>
      <c r="U1091" s="62"/>
      <c r="Y1091" s="64"/>
      <c r="AD1091" s="64"/>
    </row>
    <row r="1092" spans="1:30" s="315" customFormat="1" x14ac:dyDescent="0.2">
      <c r="A1092" s="483"/>
      <c r="B1092" s="62"/>
      <c r="D1092" s="486"/>
      <c r="F1092" s="63"/>
      <c r="G1092" s="485"/>
      <c r="H1092" s="485"/>
      <c r="I1092" s="64"/>
      <c r="K1092" s="62"/>
      <c r="L1092" s="62"/>
      <c r="M1092" s="62"/>
      <c r="N1092" s="64"/>
      <c r="P1092" s="62"/>
      <c r="Q1092" s="62"/>
      <c r="R1092" s="62"/>
      <c r="S1092" s="64"/>
      <c r="U1092" s="62"/>
      <c r="Y1092" s="64"/>
      <c r="AD1092" s="64"/>
    </row>
    <row r="1093" spans="1:30" s="315" customFormat="1" x14ac:dyDescent="0.2">
      <c r="A1093" s="483"/>
      <c r="B1093" s="62"/>
      <c r="D1093" s="486"/>
      <c r="F1093" s="63"/>
      <c r="G1093" s="485"/>
      <c r="H1093" s="485"/>
      <c r="I1093" s="64"/>
      <c r="K1093" s="62"/>
      <c r="L1093" s="62"/>
      <c r="M1093" s="62"/>
      <c r="N1093" s="64"/>
      <c r="P1093" s="62"/>
      <c r="Q1093" s="62"/>
      <c r="R1093" s="62"/>
      <c r="S1093" s="64"/>
      <c r="U1093" s="62"/>
      <c r="Y1093" s="64"/>
      <c r="AD1093" s="64"/>
    </row>
    <row r="1094" spans="1:30" s="315" customFormat="1" x14ac:dyDescent="0.2">
      <c r="A1094" s="483"/>
      <c r="B1094" s="62"/>
      <c r="D1094" s="486"/>
      <c r="F1094" s="63"/>
      <c r="G1094" s="485"/>
      <c r="H1094" s="485"/>
      <c r="I1094" s="64"/>
      <c r="K1094" s="62"/>
      <c r="L1094" s="62"/>
      <c r="M1094" s="62"/>
      <c r="N1094" s="64"/>
      <c r="P1094" s="62"/>
      <c r="Q1094" s="62"/>
      <c r="R1094" s="62"/>
      <c r="S1094" s="64"/>
      <c r="U1094" s="62"/>
      <c r="Y1094" s="64"/>
      <c r="AD1094" s="64"/>
    </row>
    <row r="1095" spans="1:30" s="315" customFormat="1" x14ac:dyDescent="0.2">
      <c r="A1095" s="483"/>
      <c r="B1095" s="62"/>
      <c r="D1095" s="486"/>
      <c r="F1095" s="63"/>
      <c r="G1095" s="485"/>
      <c r="H1095" s="485"/>
      <c r="I1095" s="64"/>
      <c r="K1095" s="62"/>
      <c r="L1095" s="62"/>
      <c r="M1095" s="62"/>
      <c r="N1095" s="64"/>
      <c r="P1095" s="62"/>
      <c r="Q1095" s="62"/>
      <c r="R1095" s="62"/>
      <c r="S1095" s="64"/>
      <c r="U1095" s="62"/>
      <c r="Y1095" s="64"/>
      <c r="AD1095" s="64"/>
    </row>
    <row r="1096" spans="1:30" s="315" customFormat="1" x14ac:dyDescent="0.2">
      <c r="A1096" s="483"/>
      <c r="B1096" s="62"/>
      <c r="D1096" s="486"/>
      <c r="F1096" s="63"/>
      <c r="G1096" s="485"/>
      <c r="H1096" s="485"/>
      <c r="I1096" s="64"/>
      <c r="K1096" s="62"/>
      <c r="L1096" s="62"/>
      <c r="M1096" s="62"/>
      <c r="N1096" s="64"/>
      <c r="P1096" s="62"/>
      <c r="Q1096" s="62"/>
      <c r="R1096" s="62"/>
      <c r="S1096" s="64"/>
      <c r="U1096" s="62"/>
      <c r="Y1096" s="64"/>
      <c r="AD1096" s="64"/>
    </row>
    <row r="1097" spans="1:30" s="315" customFormat="1" x14ac:dyDescent="0.2">
      <c r="A1097" s="483"/>
      <c r="B1097" s="62"/>
      <c r="D1097" s="486"/>
      <c r="F1097" s="63"/>
      <c r="G1097" s="485"/>
      <c r="H1097" s="485"/>
      <c r="I1097" s="64"/>
      <c r="K1097" s="62"/>
      <c r="L1097" s="62"/>
      <c r="M1097" s="62"/>
      <c r="N1097" s="64"/>
      <c r="P1097" s="62"/>
      <c r="Q1097" s="62"/>
      <c r="R1097" s="62"/>
      <c r="S1097" s="64"/>
      <c r="U1097" s="62"/>
      <c r="Y1097" s="64"/>
      <c r="AD1097" s="64"/>
    </row>
    <row r="1098" spans="1:30" s="315" customFormat="1" x14ac:dyDescent="0.2">
      <c r="A1098" s="483"/>
      <c r="B1098" s="62"/>
      <c r="D1098" s="486"/>
      <c r="F1098" s="63"/>
      <c r="G1098" s="485"/>
      <c r="H1098" s="485"/>
      <c r="I1098" s="64"/>
      <c r="K1098" s="62"/>
      <c r="L1098" s="62"/>
      <c r="M1098" s="62"/>
      <c r="N1098" s="64"/>
      <c r="P1098" s="62"/>
      <c r="Q1098" s="62"/>
      <c r="R1098" s="62"/>
      <c r="S1098" s="64"/>
      <c r="U1098" s="62"/>
      <c r="Y1098" s="64"/>
      <c r="AD1098" s="64"/>
    </row>
    <row r="1099" spans="1:30" s="315" customFormat="1" x14ac:dyDescent="0.2">
      <c r="A1099" s="483"/>
      <c r="B1099" s="62"/>
      <c r="D1099" s="486"/>
      <c r="F1099" s="63"/>
      <c r="G1099" s="485"/>
      <c r="H1099" s="485"/>
      <c r="I1099" s="64"/>
      <c r="K1099" s="62"/>
      <c r="L1099" s="62"/>
      <c r="M1099" s="62"/>
      <c r="N1099" s="64"/>
      <c r="P1099" s="62"/>
      <c r="Q1099" s="62"/>
      <c r="R1099" s="62"/>
      <c r="S1099" s="64"/>
      <c r="U1099" s="62"/>
      <c r="Y1099" s="64"/>
      <c r="AD1099" s="64"/>
    </row>
    <row r="1100" spans="1:30" s="315" customFormat="1" x14ac:dyDescent="0.2">
      <c r="A1100" s="483"/>
      <c r="B1100" s="62"/>
      <c r="D1100" s="486"/>
      <c r="F1100" s="63"/>
      <c r="G1100" s="485"/>
      <c r="H1100" s="485"/>
      <c r="I1100" s="64"/>
      <c r="K1100" s="62"/>
      <c r="L1100" s="62"/>
      <c r="M1100" s="62"/>
      <c r="N1100" s="64"/>
      <c r="P1100" s="62"/>
      <c r="Q1100" s="62"/>
      <c r="R1100" s="62"/>
      <c r="S1100" s="64"/>
      <c r="U1100" s="62"/>
      <c r="Y1100" s="64"/>
      <c r="AD1100" s="64"/>
    </row>
    <row r="1101" spans="1:30" s="315" customFormat="1" x14ac:dyDescent="0.2">
      <c r="A1101" s="483"/>
      <c r="B1101" s="62"/>
      <c r="D1101" s="486"/>
      <c r="F1101" s="63"/>
      <c r="G1101" s="485"/>
      <c r="H1101" s="485"/>
      <c r="I1101" s="64"/>
      <c r="K1101" s="62"/>
      <c r="L1101" s="62"/>
      <c r="M1101" s="62"/>
      <c r="N1101" s="64"/>
      <c r="P1101" s="62"/>
      <c r="Q1101" s="62"/>
      <c r="R1101" s="62"/>
      <c r="S1101" s="64"/>
      <c r="U1101" s="62"/>
      <c r="Y1101" s="64"/>
      <c r="AD1101" s="64"/>
    </row>
    <row r="1102" spans="1:30" s="315" customFormat="1" x14ac:dyDescent="0.2">
      <c r="A1102" s="483"/>
      <c r="B1102" s="62"/>
      <c r="D1102" s="486"/>
      <c r="F1102" s="63"/>
      <c r="G1102" s="485"/>
      <c r="H1102" s="485"/>
      <c r="I1102" s="64"/>
      <c r="K1102" s="62"/>
      <c r="L1102" s="62"/>
      <c r="M1102" s="62"/>
      <c r="N1102" s="64"/>
      <c r="P1102" s="62"/>
      <c r="Q1102" s="62"/>
      <c r="R1102" s="62"/>
      <c r="S1102" s="64"/>
      <c r="U1102" s="62"/>
      <c r="Y1102" s="64"/>
      <c r="AD1102" s="64"/>
    </row>
    <row r="1103" spans="1:30" s="315" customFormat="1" x14ac:dyDescent="0.2">
      <c r="A1103" s="483"/>
      <c r="B1103" s="62"/>
      <c r="D1103" s="486"/>
      <c r="F1103" s="63"/>
      <c r="G1103" s="485"/>
      <c r="H1103" s="485"/>
      <c r="I1103" s="64"/>
      <c r="K1103" s="62"/>
      <c r="L1103" s="62"/>
      <c r="M1103" s="62"/>
      <c r="N1103" s="64"/>
      <c r="P1103" s="62"/>
      <c r="Q1103" s="62"/>
      <c r="R1103" s="62"/>
      <c r="S1103" s="64"/>
      <c r="U1103" s="62"/>
      <c r="Y1103" s="64"/>
      <c r="AD1103" s="64"/>
    </row>
    <row r="1104" spans="1:30" s="315" customFormat="1" x14ac:dyDescent="0.2">
      <c r="A1104" s="483"/>
      <c r="B1104" s="62"/>
      <c r="D1104" s="486"/>
      <c r="F1104" s="63"/>
      <c r="G1104" s="485"/>
      <c r="H1104" s="485"/>
      <c r="I1104" s="64"/>
      <c r="K1104" s="62"/>
      <c r="L1104" s="62"/>
      <c r="M1104" s="62"/>
      <c r="N1104" s="64"/>
      <c r="P1104" s="62"/>
      <c r="Q1104" s="62"/>
      <c r="R1104" s="62"/>
      <c r="S1104" s="64"/>
      <c r="U1104" s="62"/>
      <c r="Y1104" s="64"/>
      <c r="AD1104" s="64"/>
    </row>
    <row r="1105" spans="1:30" s="315" customFormat="1" x14ac:dyDescent="0.2">
      <c r="A1105" s="483"/>
      <c r="B1105" s="62"/>
      <c r="D1105" s="486"/>
      <c r="F1105" s="63"/>
      <c r="G1105" s="485"/>
      <c r="H1105" s="485"/>
      <c r="I1105" s="64"/>
      <c r="K1105" s="62"/>
      <c r="L1105" s="62"/>
      <c r="M1105" s="62"/>
      <c r="N1105" s="64"/>
      <c r="P1105" s="62"/>
      <c r="Q1105" s="62"/>
      <c r="R1105" s="62"/>
      <c r="S1105" s="64"/>
      <c r="U1105" s="62"/>
      <c r="Y1105" s="64"/>
      <c r="AD1105" s="64"/>
    </row>
    <row r="1106" spans="1:30" s="315" customFormat="1" x14ac:dyDescent="0.2">
      <c r="A1106" s="483"/>
      <c r="B1106" s="62"/>
      <c r="D1106" s="486"/>
      <c r="F1106" s="63"/>
      <c r="G1106" s="485"/>
      <c r="H1106" s="485"/>
      <c r="I1106" s="64"/>
      <c r="K1106" s="62"/>
      <c r="L1106" s="62"/>
      <c r="M1106" s="62"/>
      <c r="N1106" s="64"/>
      <c r="P1106" s="62"/>
      <c r="Q1106" s="62"/>
      <c r="R1106" s="62"/>
      <c r="S1106" s="64"/>
      <c r="U1106" s="62"/>
      <c r="Y1106" s="64"/>
      <c r="AD1106" s="64"/>
    </row>
    <row r="1107" spans="1:30" s="315" customFormat="1" x14ac:dyDescent="0.2">
      <c r="A1107" s="483"/>
      <c r="B1107" s="62"/>
      <c r="D1107" s="486"/>
      <c r="F1107" s="63"/>
      <c r="G1107" s="485"/>
      <c r="H1107" s="485"/>
      <c r="I1107" s="64"/>
      <c r="K1107" s="62"/>
      <c r="L1107" s="62"/>
      <c r="M1107" s="62"/>
      <c r="N1107" s="64"/>
      <c r="P1107" s="62"/>
      <c r="Q1107" s="62"/>
      <c r="R1107" s="62"/>
      <c r="S1107" s="64"/>
      <c r="U1107" s="62"/>
      <c r="Y1107" s="64"/>
      <c r="AD1107" s="64"/>
    </row>
    <row r="1108" spans="1:30" s="315" customFormat="1" x14ac:dyDescent="0.2">
      <c r="A1108" s="483"/>
      <c r="B1108" s="62"/>
      <c r="D1108" s="486"/>
      <c r="F1108" s="63"/>
      <c r="G1108" s="485"/>
      <c r="H1108" s="485"/>
      <c r="I1108" s="64"/>
      <c r="K1108" s="62"/>
      <c r="L1108" s="62"/>
      <c r="M1108" s="62"/>
      <c r="N1108" s="64"/>
      <c r="P1108" s="62"/>
      <c r="Q1108" s="62"/>
      <c r="R1108" s="62"/>
      <c r="S1108" s="64"/>
      <c r="U1108" s="62"/>
      <c r="Y1108" s="64"/>
      <c r="AD1108" s="64"/>
    </row>
    <row r="1109" spans="1:30" s="315" customFormat="1" x14ac:dyDescent="0.2">
      <c r="A1109" s="483"/>
      <c r="B1109" s="62"/>
      <c r="D1109" s="486"/>
      <c r="F1109" s="63"/>
      <c r="G1109" s="485"/>
      <c r="H1109" s="485"/>
      <c r="I1109" s="64"/>
      <c r="K1109" s="62"/>
      <c r="L1109" s="62"/>
      <c r="M1109" s="62"/>
      <c r="N1109" s="64"/>
      <c r="P1109" s="62"/>
      <c r="Q1109" s="62"/>
      <c r="R1109" s="62"/>
      <c r="S1109" s="64"/>
      <c r="U1109" s="62"/>
      <c r="Y1109" s="64"/>
      <c r="AD1109" s="64"/>
    </row>
    <row r="1110" spans="1:30" s="315" customFormat="1" x14ac:dyDescent="0.2">
      <c r="A1110" s="483"/>
      <c r="B1110" s="62"/>
      <c r="D1110" s="486"/>
      <c r="F1110" s="63"/>
      <c r="G1110" s="485"/>
      <c r="H1110" s="485"/>
      <c r="I1110" s="64"/>
      <c r="K1110" s="62"/>
      <c r="L1110" s="62"/>
      <c r="M1110" s="62"/>
      <c r="N1110" s="64"/>
      <c r="P1110" s="62"/>
      <c r="Q1110" s="62"/>
      <c r="R1110" s="62"/>
      <c r="S1110" s="64"/>
      <c r="U1110" s="62"/>
      <c r="Y1110" s="64"/>
      <c r="AD1110" s="64"/>
    </row>
    <row r="1111" spans="1:30" s="315" customFormat="1" x14ac:dyDescent="0.2">
      <c r="A1111" s="483"/>
      <c r="B1111" s="62"/>
      <c r="D1111" s="486"/>
      <c r="F1111" s="63"/>
      <c r="G1111" s="485"/>
      <c r="H1111" s="485"/>
      <c r="I1111" s="64"/>
      <c r="K1111" s="62"/>
      <c r="L1111" s="62"/>
      <c r="M1111" s="62"/>
      <c r="N1111" s="64"/>
      <c r="P1111" s="62"/>
      <c r="Q1111" s="62"/>
      <c r="R1111" s="62"/>
      <c r="S1111" s="64"/>
      <c r="U1111" s="62"/>
      <c r="Y1111" s="64"/>
      <c r="AD1111" s="64"/>
    </row>
    <row r="1112" spans="1:30" s="315" customFormat="1" x14ac:dyDescent="0.2">
      <c r="A1112" s="483"/>
      <c r="B1112" s="62"/>
      <c r="D1112" s="486"/>
      <c r="F1112" s="63"/>
      <c r="G1112" s="485"/>
      <c r="H1112" s="485"/>
      <c r="I1112" s="64"/>
      <c r="K1112" s="62"/>
      <c r="L1112" s="62"/>
      <c r="M1112" s="62"/>
      <c r="N1112" s="64"/>
      <c r="P1112" s="62"/>
      <c r="Q1112" s="62"/>
      <c r="R1112" s="62"/>
      <c r="S1112" s="64"/>
      <c r="U1112" s="62"/>
      <c r="Y1112" s="64"/>
      <c r="AD1112" s="64"/>
    </row>
    <row r="1113" spans="1:30" s="315" customFormat="1" x14ac:dyDescent="0.2">
      <c r="A1113" s="483"/>
      <c r="B1113" s="62"/>
      <c r="D1113" s="486"/>
      <c r="F1113" s="63"/>
      <c r="G1113" s="485"/>
      <c r="H1113" s="485"/>
      <c r="I1113" s="64"/>
      <c r="K1113" s="62"/>
      <c r="L1113" s="62"/>
      <c r="M1113" s="62"/>
      <c r="N1113" s="64"/>
      <c r="P1113" s="62"/>
      <c r="Q1113" s="62"/>
      <c r="R1113" s="62"/>
      <c r="S1113" s="64"/>
      <c r="U1113" s="62"/>
      <c r="Y1113" s="64"/>
      <c r="AD1113" s="64"/>
    </row>
    <row r="1114" spans="1:30" s="315" customFormat="1" x14ac:dyDescent="0.2">
      <c r="A1114" s="483"/>
      <c r="B1114" s="62"/>
      <c r="D1114" s="486"/>
      <c r="F1114" s="63"/>
      <c r="G1114" s="485"/>
      <c r="H1114" s="485"/>
      <c r="I1114" s="64"/>
      <c r="K1114" s="62"/>
      <c r="L1114" s="62"/>
      <c r="M1114" s="62"/>
      <c r="N1114" s="64"/>
      <c r="P1114" s="62"/>
      <c r="Q1114" s="62"/>
      <c r="R1114" s="62"/>
      <c r="S1114" s="64"/>
      <c r="U1114" s="62"/>
      <c r="Y1114" s="64"/>
      <c r="AD1114" s="64"/>
    </row>
    <row r="1115" spans="1:30" s="315" customFormat="1" x14ac:dyDescent="0.2">
      <c r="A1115" s="483"/>
      <c r="B1115" s="62"/>
      <c r="D1115" s="486"/>
      <c r="F1115" s="63"/>
      <c r="G1115" s="485"/>
      <c r="H1115" s="485"/>
      <c r="I1115" s="64"/>
      <c r="K1115" s="62"/>
      <c r="L1115" s="62"/>
      <c r="M1115" s="62"/>
      <c r="N1115" s="64"/>
      <c r="P1115" s="62"/>
      <c r="Q1115" s="62"/>
      <c r="R1115" s="62"/>
      <c r="S1115" s="64"/>
      <c r="U1115" s="62"/>
      <c r="Y1115" s="64"/>
      <c r="AD1115" s="64"/>
    </row>
    <row r="1116" spans="1:30" s="315" customFormat="1" x14ac:dyDescent="0.2">
      <c r="A1116" s="483"/>
      <c r="B1116" s="62"/>
      <c r="D1116" s="486"/>
      <c r="F1116" s="63"/>
      <c r="G1116" s="485"/>
      <c r="H1116" s="485"/>
      <c r="I1116" s="64"/>
      <c r="K1116" s="62"/>
      <c r="L1116" s="62"/>
      <c r="M1116" s="62"/>
      <c r="N1116" s="64"/>
      <c r="P1116" s="62"/>
      <c r="Q1116" s="62"/>
      <c r="R1116" s="62"/>
      <c r="S1116" s="64"/>
      <c r="U1116" s="62"/>
      <c r="Y1116" s="64"/>
      <c r="AD1116" s="64"/>
    </row>
    <row r="1117" spans="1:30" s="315" customFormat="1" x14ac:dyDescent="0.2">
      <c r="A1117" s="483"/>
      <c r="B1117" s="62"/>
      <c r="D1117" s="486"/>
      <c r="F1117" s="63"/>
      <c r="G1117" s="485"/>
      <c r="H1117" s="485"/>
      <c r="I1117" s="64"/>
      <c r="K1117" s="62"/>
      <c r="L1117" s="62"/>
      <c r="M1117" s="62"/>
      <c r="N1117" s="64"/>
      <c r="P1117" s="62"/>
      <c r="Q1117" s="62"/>
      <c r="R1117" s="62"/>
      <c r="S1117" s="64"/>
      <c r="U1117" s="62"/>
      <c r="Y1117" s="64"/>
      <c r="AD1117" s="64"/>
    </row>
    <row r="1118" spans="1:30" s="315" customFormat="1" x14ac:dyDescent="0.2">
      <c r="A1118" s="483"/>
      <c r="B1118" s="62"/>
      <c r="D1118" s="486"/>
      <c r="F1118" s="63"/>
      <c r="G1118" s="485"/>
      <c r="H1118" s="485"/>
      <c r="I1118" s="64"/>
      <c r="K1118" s="62"/>
      <c r="L1118" s="62"/>
      <c r="M1118" s="62"/>
      <c r="N1118" s="64"/>
      <c r="P1118" s="62"/>
      <c r="Q1118" s="62"/>
      <c r="R1118" s="62"/>
      <c r="S1118" s="64"/>
      <c r="U1118" s="62"/>
      <c r="Y1118" s="64"/>
      <c r="AD1118" s="64"/>
    </row>
    <row r="1119" spans="1:30" s="315" customFormat="1" x14ac:dyDescent="0.2">
      <c r="A1119" s="483"/>
      <c r="B1119" s="62"/>
      <c r="D1119" s="486"/>
      <c r="F1119" s="63"/>
      <c r="G1119" s="485"/>
      <c r="H1119" s="485"/>
      <c r="I1119" s="64"/>
      <c r="K1119" s="62"/>
      <c r="L1119" s="62"/>
      <c r="M1119" s="62"/>
      <c r="N1119" s="64"/>
      <c r="P1119" s="62"/>
      <c r="Q1119" s="62"/>
      <c r="R1119" s="62"/>
      <c r="S1119" s="64"/>
      <c r="U1119" s="62"/>
      <c r="Y1119" s="64"/>
      <c r="AD1119" s="64"/>
    </row>
    <row r="1120" spans="1:30" s="315" customFormat="1" x14ac:dyDescent="0.2">
      <c r="A1120" s="483"/>
      <c r="B1120" s="62"/>
      <c r="D1120" s="486"/>
      <c r="F1120" s="63"/>
      <c r="G1120" s="485"/>
      <c r="H1120" s="485"/>
      <c r="I1120" s="64"/>
      <c r="K1120" s="62"/>
      <c r="L1120" s="62"/>
      <c r="M1120" s="62"/>
      <c r="N1120" s="64"/>
      <c r="P1120" s="62"/>
      <c r="Q1120" s="62"/>
      <c r="R1120" s="62"/>
      <c r="S1120" s="64"/>
      <c r="U1120" s="62"/>
      <c r="Y1120" s="64"/>
      <c r="AD1120" s="64"/>
    </row>
    <row r="1121" spans="1:30" s="315" customFormat="1" x14ac:dyDescent="0.2">
      <c r="A1121" s="483"/>
      <c r="B1121" s="62"/>
      <c r="D1121" s="486"/>
      <c r="F1121" s="63"/>
      <c r="G1121" s="485"/>
      <c r="H1121" s="485"/>
      <c r="I1121" s="64"/>
      <c r="K1121" s="62"/>
      <c r="L1121" s="62"/>
      <c r="M1121" s="62"/>
      <c r="N1121" s="64"/>
      <c r="P1121" s="62"/>
      <c r="Q1121" s="62"/>
      <c r="R1121" s="62"/>
      <c r="S1121" s="64"/>
      <c r="U1121" s="62"/>
      <c r="Y1121" s="64"/>
      <c r="AD1121" s="64"/>
    </row>
    <row r="1122" spans="1:30" s="315" customFormat="1" x14ac:dyDescent="0.2">
      <c r="A1122" s="483"/>
      <c r="B1122" s="62"/>
      <c r="D1122" s="486"/>
      <c r="F1122" s="63"/>
      <c r="G1122" s="485"/>
      <c r="H1122" s="485"/>
      <c r="I1122" s="64"/>
      <c r="K1122" s="62"/>
      <c r="L1122" s="62"/>
      <c r="M1122" s="62"/>
      <c r="N1122" s="64"/>
      <c r="P1122" s="62"/>
      <c r="Q1122" s="62"/>
      <c r="R1122" s="62"/>
      <c r="S1122" s="64"/>
      <c r="U1122" s="62"/>
      <c r="Y1122" s="64"/>
      <c r="AD1122" s="64"/>
    </row>
    <row r="1123" spans="1:30" s="315" customFormat="1" x14ac:dyDescent="0.2">
      <c r="A1123" s="483"/>
      <c r="B1123" s="62"/>
      <c r="D1123" s="486"/>
      <c r="F1123" s="63"/>
      <c r="G1123" s="485"/>
      <c r="H1123" s="485"/>
      <c r="I1123" s="64"/>
      <c r="K1123" s="62"/>
      <c r="L1123" s="62"/>
      <c r="M1123" s="62"/>
      <c r="N1123" s="64"/>
      <c r="P1123" s="62"/>
      <c r="Q1123" s="62"/>
      <c r="R1123" s="62"/>
      <c r="S1123" s="64"/>
      <c r="U1123" s="62"/>
      <c r="Y1123" s="64"/>
      <c r="AD1123" s="64"/>
    </row>
    <row r="1124" spans="1:30" s="315" customFormat="1" x14ac:dyDescent="0.2">
      <c r="A1124" s="483"/>
      <c r="B1124" s="62"/>
      <c r="D1124" s="486"/>
      <c r="F1124" s="63"/>
      <c r="G1124" s="485"/>
      <c r="H1124" s="485"/>
      <c r="I1124" s="64"/>
      <c r="K1124" s="62"/>
      <c r="L1124" s="62"/>
      <c r="M1124" s="62"/>
      <c r="N1124" s="64"/>
      <c r="P1124" s="62"/>
      <c r="Q1124" s="62"/>
      <c r="R1124" s="62"/>
      <c r="S1124" s="64"/>
      <c r="U1124" s="62"/>
      <c r="Y1124" s="64"/>
      <c r="AD1124" s="64"/>
    </row>
    <row r="1125" spans="1:30" s="315" customFormat="1" x14ac:dyDescent="0.2">
      <c r="A1125" s="483"/>
      <c r="B1125" s="62"/>
      <c r="D1125" s="486"/>
      <c r="F1125" s="63"/>
      <c r="G1125" s="485"/>
      <c r="H1125" s="485"/>
      <c r="I1125" s="64"/>
      <c r="K1125" s="62"/>
      <c r="L1125" s="62"/>
      <c r="M1125" s="62"/>
      <c r="N1125" s="64"/>
      <c r="P1125" s="62"/>
      <c r="Q1125" s="62"/>
      <c r="R1125" s="62"/>
      <c r="S1125" s="64"/>
      <c r="U1125" s="62"/>
      <c r="Y1125" s="64"/>
      <c r="AD1125" s="64"/>
    </row>
    <row r="1126" spans="1:30" s="315" customFormat="1" x14ac:dyDescent="0.2">
      <c r="A1126" s="483"/>
      <c r="B1126" s="62"/>
      <c r="D1126" s="486"/>
      <c r="F1126" s="63"/>
      <c r="G1126" s="485"/>
      <c r="H1126" s="485"/>
      <c r="I1126" s="64"/>
      <c r="K1126" s="62"/>
      <c r="L1126" s="62"/>
      <c r="M1126" s="62"/>
      <c r="N1126" s="64"/>
      <c r="P1126" s="62"/>
      <c r="Q1126" s="62"/>
      <c r="R1126" s="62"/>
      <c r="S1126" s="64"/>
      <c r="U1126" s="62"/>
      <c r="Y1126" s="64"/>
      <c r="AD1126" s="64"/>
    </row>
    <row r="1127" spans="1:30" s="315" customFormat="1" x14ac:dyDescent="0.2">
      <c r="A1127" s="483"/>
      <c r="B1127" s="62"/>
      <c r="D1127" s="486"/>
      <c r="F1127" s="63"/>
      <c r="G1127" s="485"/>
      <c r="H1127" s="485"/>
      <c r="I1127" s="64"/>
      <c r="K1127" s="62"/>
      <c r="L1127" s="62"/>
      <c r="M1127" s="62"/>
      <c r="N1127" s="64"/>
      <c r="P1127" s="62"/>
      <c r="Q1127" s="62"/>
      <c r="R1127" s="62"/>
      <c r="S1127" s="64"/>
      <c r="U1127" s="62"/>
      <c r="Y1127" s="64"/>
      <c r="AD1127" s="64"/>
    </row>
    <row r="1128" spans="1:30" s="315" customFormat="1" x14ac:dyDescent="0.2">
      <c r="A1128" s="483"/>
      <c r="B1128" s="62"/>
      <c r="D1128" s="486"/>
      <c r="F1128" s="63"/>
      <c r="G1128" s="485"/>
      <c r="H1128" s="485"/>
      <c r="I1128" s="64"/>
      <c r="K1128" s="62"/>
      <c r="L1128" s="62"/>
      <c r="M1128" s="62"/>
      <c r="N1128" s="64"/>
      <c r="P1128" s="62"/>
      <c r="Q1128" s="62"/>
      <c r="R1128" s="62"/>
      <c r="S1128" s="64"/>
      <c r="U1128" s="62"/>
      <c r="Y1128" s="64"/>
      <c r="AD1128" s="64"/>
    </row>
    <row r="1129" spans="1:30" s="315" customFormat="1" x14ac:dyDescent="0.2">
      <c r="A1129" s="483"/>
      <c r="B1129" s="62"/>
      <c r="D1129" s="486"/>
      <c r="F1129" s="63"/>
      <c r="G1129" s="485"/>
      <c r="H1129" s="485"/>
      <c r="I1129" s="64"/>
      <c r="K1129" s="62"/>
      <c r="L1129" s="62"/>
      <c r="M1129" s="62"/>
      <c r="N1129" s="64"/>
      <c r="P1129" s="62"/>
      <c r="Q1129" s="62"/>
      <c r="R1129" s="62"/>
      <c r="S1129" s="64"/>
      <c r="U1129" s="62"/>
      <c r="Y1129" s="64"/>
      <c r="AD1129" s="64"/>
    </row>
    <row r="1130" spans="1:30" s="315" customFormat="1" x14ac:dyDescent="0.2">
      <c r="A1130" s="483"/>
      <c r="B1130" s="62"/>
      <c r="D1130" s="486"/>
      <c r="F1130" s="63"/>
      <c r="G1130" s="485"/>
      <c r="H1130" s="485"/>
      <c r="I1130" s="64"/>
      <c r="K1130" s="62"/>
      <c r="L1130" s="62"/>
      <c r="M1130" s="62"/>
      <c r="N1130" s="64"/>
      <c r="P1130" s="62"/>
      <c r="Q1130" s="62"/>
      <c r="R1130" s="62"/>
      <c r="S1130" s="64"/>
      <c r="U1130" s="62"/>
      <c r="Y1130" s="64"/>
      <c r="AD1130" s="64"/>
    </row>
    <row r="1131" spans="1:30" s="315" customFormat="1" x14ac:dyDescent="0.2">
      <c r="A1131" s="483"/>
      <c r="B1131" s="62"/>
      <c r="D1131" s="486"/>
      <c r="F1131" s="63"/>
      <c r="G1131" s="485"/>
      <c r="H1131" s="485"/>
      <c r="I1131" s="64"/>
      <c r="K1131" s="62"/>
      <c r="L1131" s="62"/>
      <c r="M1131" s="62"/>
      <c r="N1131" s="64"/>
      <c r="P1131" s="62"/>
      <c r="Q1131" s="62"/>
      <c r="R1131" s="62"/>
      <c r="S1131" s="64"/>
      <c r="U1131" s="62"/>
      <c r="Y1131" s="64"/>
      <c r="AD1131" s="64"/>
    </row>
    <row r="1132" spans="1:30" s="315" customFormat="1" x14ac:dyDescent="0.2">
      <c r="A1132" s="483"/>
      <c r="B1132" s="62"/>
      <c r="D1132" s="486"/>
      <c r="F1132" s="63"/>
      <c r="G1132" s="485"/>
      <c r="H1132" s="485"/>
      <c r="I1132" s="64"/>
      <c r="K1132" s="62"/>
      <c r="L1132" s="62"/>
      <c r="M1132" s="62"/>
      <c r="N1132" s="64"/>
      <c r="P1132" s="62"/>
      <c r="Q1132" s="62"/>
      <c r="R1132" s="62"/>
      <c r="S1132" s="64"/>
      <c r="U1132" s="62"/>
      <c r="Y1132" s="64"/>
      <c r="AD1132" s="64"/>
    </row>
    <row r="1133" spans="1:30" s="315" customFormat="1" x14ac:dyDescent="0.2">
      <c r="A1133" s="483"/>
      <c r="B1133" s="62"/>
      <c r="D1133" s="486"/>
      <c r="F1133" s="63"/>
      <c r="G1133" s="485"/>
      <c r="H1133" s="485"/>
      <c r="I1133" s="64"/>
      <c r="K1133" s="62"/>
      <c r="L1133" s="62"/>
      <c r="M1133" s="62"/>
      <c r="N1133" s="64"/>
      <c r="P1133" s="62"/>
      <c r="Q1133" s="62"/>
      <c r="R1133" s="62"/>
      <c r="S1133" s="64"/>
      <c r="U1133" s="62"/>
      <c r="Y1133" s="64"/>
      <c r="AD1133" s="64"/>
    </row>
    <row r="1134" spans="1:30" s="315" customFormat="1" x14ac:dyDescent="0.2">
      <c r="A1134" s="483"/>
      <c r="B1134" s="62"/>
      <c r="D1134" s="486"/>
      <c r="F1134" s="63"/>
      <c r="G1134" s="485"/>
      <c r="H1134" s="485"/>
      <c r="I1134" s="64"/>
      <c r="K1134" s="62"/>
      <c r="L1134" s="62"/>
      <c r="M1134" s="62"/>
      <c r="N1134" s="64"/>
      <c r="P1134" s="62"/>
      <c r="Q1134" s="62"/>
      <c r="R1134" s="62"/>
      <c r="S1134" s="64"/>
      <c r="U1134" s="62"/>
      <c r="Y1134" s="64"/>
      <c r="AD1134" s="64"/>
    </row>
    <row r="1135" spans="1:30" s="315" customFormat="1" x14ac:dyDescent="0.2">
      <c r="A1135" s="483"/>
      <c r="B1135" s="62"/>
      <c r="D1135" s="486"/>
      <c r="F1135" s="63"/>
      <c r="G1135" s="485"/>
      <c r="H1135" s="485"/>
      <c r="I1135" s="64"/>
      <c r="K1135" s="62"/>
      <c r="L1135" s="62"/>
      <c r="M1135" s="62"/>
      <c r="N1135" s="64"/>
      <c r="P1135" s="62"/>
      <c r="Q1135" s="62"/>
      <c r="R1135" s="62"/>
      <c r="S1135" s="64"/>
      <c r="U1135" s="62"/>
      <c r="Y1135" s="64"/>
      <c r="AD1135" s="64"/>
    </row>
    <row r="1136" spans="1:30" s="315" customFormat="1" x14ac:dyDescent="0.2">
      <c r="A1136" s="483"/>
      <c r="B1136" s="62"/>
      <c r="D1136" s="486"/>
      <c r="F1136" s="63"/>
      <c r="G1136" s="485"/>
      <c r="H1136" s="485"/>
      <c r="I1136" s="64"/>
      <c r="K1136" s="62"/>
      <c r="L1136" s="62"/>
      <c r="M1136" s="62"/>
      <c r="N1136" s="64"/>
      <c r="P1136" s="62"/>
      <c r="Q1136" s="62"/>
      <c r="R1136" s="62"/>
      <c r="S1136" s="64"/>
      <c r="U1136" s="62"/>
      <c r="Y1136" s="64"/>
      <c r="AD1136" s="64"/>
    </row>
    <row r="1137" spans="1:30" s="315" customFormat="1" x14ac:dyDescent="0.2">
      <c r="A1137" s="483"/>
      <c r="B1137" s="62"/>
      <c r="D1137" s="486"/>
      <c r="F1137" s="63"/>
      <c r="G1137" s="485"/>
      <c r="H1137" s="485"/>
      <c r="I1137" s="64"/>
      <c r="K1137" s="62"/>
      <c r="L1137" s="62"/>
      <c r="M1137" s="62"/>
      <c r="N1137" s="64"/>
      <c r="P1137" s="62"/>
      <c r="Q1137" s="62"/>
      <c r="R1137" s="62"/>
      <c r="S1137" s="64"/>
      <c r="U1137" s="62"/>
      <c r="Y1137" s="64"/>
      <c r="AD1137" s="64"/>
    </row>
    <row r="1138" spans="1:30" s="315" customFormat="1" x14ac:dyDescent="0.2">
      <c r="A1138" s="483"/>
      <c r="B1138" s="62"/>
      <c r="D1138" s="486"/>
      <c r="F1138" s="63"/>
      <c r="G1138" s="485"/>
      <c r="H1138" s="485"/>
      <c r="I1138" s="64"/>
      <c r="K1138" s="62"/>
      <c r="L1138" s="62"/>
      <c r="M1138" s="62"/>
      <c r="N1138" s="64"/>
      <c r="P1138" s="62"/>
      <c r="Q1138" s="62"/>
      <c r="R1138" s="62"/>
      <c r="S1138" s="64"/>
      <c r="U1138" s="62"/>
      <c r="Y1138" s="64"/>
      <c r="AD1138" s="64"/>
    </row>
    <row r="1139" spans="1:30" s="315" customFormat="1" x14ac:dyDescent="0.2">
      <c r="A1139" s="483"/>
      <c r="B1139" s="62"/>
      <c r="D1139" s="486"/>
      <c r="F1139" s="63"/>
      <c r="G1139" s="485"/>
      <c r="H1139" s="485"/>
      <c r="I1139" s="64"/>
      <c r="K1139" s="62"/>
      <c r="L1139" s="62"/>
      <c r="M1139" s="62"/>
      <c r="N1139" s="64"/>
      <c r="P1139" s="62"/>
      <c r="Q1139" s="62"/>
      <c r="R1139" s="62"/>
      <c r="S1139" s="64"/>
      <c r="U1139" s="62"/>
      <c r="Y1139" s="64"/>
      <c r="AD1139" s="64"/>
    </row>
    <row r="1140" spans="1:30" s="315" customFormat="1" x14ac:dyDescent="0.2">
      <c r="A1140" s="483"/>
      <c r="B1140" s="62"/>
      <c r="D1140" s="486"/>
      <c r="F1140" s="63"/>
      <c r="G1140" s="485"/>
      <c r="H1140" s="485"/>
      <c r="I1140" s="64"/>
      <c r="K1140" s="62"/>
      <c r="L1140" s="62"/>
      <c r="M1140" s="62"/>
      <c r="N1140" s="64"/>
      <c r="P1140" s="62"/>
      <c r="Q1140" s="62"/>
      <c r="R1140" s="62"/>
      <c r="S1140" s="64"/>
      <c r="U1140" s="62"/>
      <c r="Y1140" s="64"/>
      <c r="AD1140" s="64"/>
    </row>
    <row r="1141" spans="1:30" s="315" customFormat="1" x14ac:dyDescent="0.2">
      <c r="A1141" s="483"/>
      <c r="B1141" s="62"/>
      <c r="D1141" s="486"/>
      <c r="F1141" s="63"/>
      <c r="G1141" s="485"/>
      <c r="H1141" s="485"/>
      <c r="I1141" s="64"/>
      <c r="K1141" s="62"/>
      <c r="L1141" s="62"/>
      <c r="M1141" s="62"/>
      <c r="N1141" s="64"/>
      <c r="P1141" s="62"/>
      <c r="Q1141" s="62"/>
      <c r="R1141" s="62"/>
      <c r="S1141" s="64"/>
      <c r="U1141" s="62"/>
      <c r="Y1141" s="64"/>
      <c r="AD1141" s="64"/>
    </row>
    <row r="1142" spans="1:30" s="315" customFormat="1" x14ac:dyDescent="0.2">
      <c r="A1142" s="483"/>
      <c r="B1142" s="62"/>
      <c r="D1142" s="486"/>
      <c r="F1142" s="63"/>
      <c r="G1142" s="485"/>
      <c r="H1142" s="485"/>
      <c r="I1142" s="64"/>
      <c r="K1142" s="62"/>
      <c r="L1142" s="62"/>
      <c r="M1142" s="62"/>
      <c r="N1142" s="64"/>
      <c r="P1142" s="62"/>
      <c r="Q1142" s="62"/>
      <c r="R1142" s="62"/>
      <c r="S1142" s="64"/>
      <c r="U1142" s="62"/>
      <c r="Y1142" s="64"/>
      <c r="AD1142" s="64"/>
    </row>
    <row r="1143" spans="1:30" s="315" customFormat="1" x14ac:dyDescent="0.2">
      <c r="A1143" s="483"/>
      <c r="B1143" s="62"/>
      <c r="D1143" s="486"/>
      <c r="F1143" s="63"/>
      <c r="G1143" s="485"/>
      <c r="H1143" s="485"/>
      <c r="I1143" s="64"/>
      <c r="K1143" s="62"/>
      <c r="L1143" s="62"/>
      <c r="M1143" s="62"/>
      <c r="N1143" s="64"/>
      <c r="P1143" s="62"/>
      <c r="Q1143" s="62"/>
      <c r="R1143" s="62"/>
      <c r="S1143" s="64"/>
      <c r="U1143" s="62"/>
      <c r="Y1143" s="64"/>
      <c r="AD1143" s="64"/>
    </row>
    <row r="1144" spans="1:30" s="315" customFormat="1" x14ac:dyDescent="0.2">
      <c r="A1144" s="483"/>
      <c r="B1144" s="62"/>
      <c r="D1144" s="486"/>
      <c r="F1144" s="63"/>
      <c r="G1144" s="485"/>
      <c r="H1144" s="485"/>
      <c r="I1144" s="64"/>
      <c r="K1144" s="62"/>
      <c r="L1144" s="62"/>
      <c r="M1144" s="62"/>
      <c r="N1144" s="64"/>
      <c r="P1144" s="62"/>
      <c r="Q1144" s="62"/>
      <c r="R1144" s="62"/>
      <c r="S1144" s="64"/>
      <c r="U1144" s="62"/>
      <c r="Y1144" s="64"/>
      <c r="AD1144" s="64"/>
    </row>
    <row r="1145" spans="1:30" s="315" customFormat="1" x14ac:dyDescent="0.2">
      <c r="A1145" s="483"/>
      <c r="B1145" s="62"/>
      <c r="D1145" s="486"/>
      <c r="F1145" s="63"/>
      <c r="G1145" s="485"/>
      <c r="H1145" s="485"/>
      <c r="I1145" s="64"/>
      <c r="K1145" s="62"/>
      <c r="L1145" s="62"/>
      <c r="M1145" s="62"/>
      <c r="N1145" s="64"/>
      <c r="P1145" s="62"/>
      <c r="Q1145" s="62"/>
      <c r="R1145" s="62"/>
      <c r="S1145" s="64"/>
      <c r="U1145" s="62"/>
      <c r="Y1145" s="64"/>
      <c r="AD1145" s="64"/>
    </row>
    <row r="1146" spans="1:30" s="315" customFormat="1" x14ac:dyDescent="0.2">
      <c r="A1146" s="483"/>
      <c r="B1146" s="62"/>
      <c r="D1146" s="486"/>
      <c r="F1146" s="63"/>
      <c r="G1146" s="485"/>
      <c r="H1146" s="485"/>
      <c r="I1146" s="64"/>
      <c r="K1146" s="62"/>
      <c r="L1146" s="62"/>
      <c r="M1146" s="62"/>
      <c r="N1146" s="64"/>
      <c r="P1146" s="62"/>
      <c r="Q1146" s="62"/>
      <c r="R1146" s="62"/>
      <c r="S1146" s="64"/>
      <c r="U1146" s="62"/>
      <c r="Y1146" s="64"/>
      <c r="AD1146" s="64"/>
    </row>
    <row r="1147" spans="1:30" s="315" customFormat="1" x14ac:dyDescent="0.2">
      <c r="A1147" s="483"/>
      <c r="B1147" s="62"/>
      <c r="D1147" s="486"/>
      <c r="F1147" s="63"/>
      <c r="G1147" s="485"/>
      <c r="H1147" s="485"/>
      <c r="I1147" s="64"/>
      <c r="K1147" s="62"/>
      <c r="L1147" s="62"/>
      <c r="M1147" s="62"/>
      <c r="N1147" s="64"/>
      <c r="P1147" s="62"/>
      <c r="Q1147" s="62"/>
      <c r="R1147" s="62"/>
      <c r="S1147" s="64"/>
      <c r="U1147" s="62"/>
      <c r="Y1147" s="64"/>
      <c r="AD1147" s="64"/>
    </row>
    <row r="1148" spans="1:30" s="315" customFormat="1" x14ac:dyDescent="0.2">
      <c r="A1148" s="483"/>
      <c r="B1148" s="62"/>
      <c r="D1148" s="486"/>
      <c r="F1148" s="63"/>
      <c r="G1148" s="485"/>
      <c r="H1148" s="485"/>
      <c r="I1148" s="64"/>
      <c r="K1148" s="62"/>
      <c r="L1148" s="62"/>
      <c r="M1148" s="62"/>
      <c r="N1148" s="64"/>
      <c r="P1148" s="62"/>
      <c r="Q1148" s="62"/>
      <c r="R1148" s="62"/>
      <c r="S1148" s="64"/>
      <c r="U1148" s="62"/>
      <c r="Y1148" s="64"/>
      <c r="AD1148" s="64"/>
    </row>
    <row r="1149" spans="1:30" s="315" customFormat="1" x14ac:dyDescent="0.2">
      <c r="A1149" s="483"/>
      <c r="B1149" s="62"/>
      <c r="D1149" s="486"/>
      <c r="F1149" s="63"/>
      <c r="G1149" s="485"/>
      <c r="H1149" s="485"/>
      <c r="I1149" s="64"/>
      <c r="K1149" s="62"/>
      <c r="L1149" s="62"/>
      <c r="M1149" s="62"/>
      <c r="N1149" s="64"/>
      <c r="P1149" s="62"/>
      <c r="Q1149" s="62"/>
      <c r="R1149" s="62"/>
      <c r="S1149" s="64"/>
      <c r="U1149" s="62"/>
      <c r="Y1149" s="64"/>
      <c r="AD1149" s="64"/>
    </row>
    <row r="1150" spans="1:30" s="315" customFormat="1" x14ac:dyDescent="0.2">
      <c r="A1150" s="483"/>
      <c r="B1150" s="62"/>
      <c r="D1150" s="486"/>
      <c r="F1150" s="63"/>
      <c r="G1150" s="485"/>
      <c r="H1150" s="485"/>
      <c r="I1150" s="64"/>
      <c r="K1150" s="62"/>
      <c r="L1150" s="62"/>
      <c r="M1150" s="62"/>
      <c r="N1150" s="64"/>
      <c r="P1150" s="62"/>
      <c r="Q1150" s="62"/>
      <c r="R1150" s="62"/>
      <c r="S1150" s="64"/>
      <c r="U1150" s="62"/>
      <c r="Y1150" s="64"/>
      <c r="AD1150" s="64"/>
    </row>
    <row r="1151" spans="1:30" s="315" customFormat="1" x14ac:dyDescent="0.2">
      <c r="A1151" s="483"/>
      <c r="B1151" s="62"/>
      <c r="D1151" s="486"/>
      <c r="F1151" s="63"/>
      <c r="G1151" s="485"/>
      <c r="H1151" s="485"/>
      <c r="I1151" s="64"/>
      <c r="K1151" s="62"/>
      <c r="L1151" s="62"/>
      <c r="M1151" s="62"/>
      <c r="N1151" s="64"/>
      <c r="P1151" s="62"/>
      <c r="Q1151" s="62"/>
      <c r="R1151" s="62"/>
      <c r="S1151" s="64"/>
      <c r="U1151" s="62"/>
      <c r="Y1151" s="64"/>
      <c r="AD1151" s="64"/>
    </row>
    <row r="1152" spans="1:30" s="315" customFormat="1" x14ac:dyDescent="0.2">
      <c r="A1152" s="483"/>
      <c r="B1152" s="62"/>
      <c r="D1152" s="486"/>
      <c r="F1152" s="63"/>
      <c r="G1152" s="485"/>
      <c r="H1152" s="485"/>
      <c r="I1152" s="64"/>
      <c r="K1152" s="62"/>
      <c r="L1152" s="62"/>
      <c r="M1152" s="62"/>
      <c r="N1152" s="64"/>
      <c r="P1152" s="62"/>
      <c r="Q1152" s="62"/>
      <c r="R1152" s="62"/>
      <c r="S1152" s="64"/>
      <c r="U1152" s="62"/>
      <c r="Y1152" s="64"/>
      <c r="AD1152" s="64"/>
    </row>
    <row r="1153" spans="1:30" s="315" customFormat="1" x14ac:dyDescent="0.2">
      <c r="A1153" s="483"/>
      <c r="B1153" s="62"/>
      <c r="D1153" s="486"/>
      <c r="F1153" s="63"/>
      <c r="G1153" s="485"/>
      <c r="H1153" s="485"/>
      <c r="I1153" s="64"/>
      <c r="K1153" s="62"/>
      <c r="L1153" s="62"/>
      <c r="M1153" s="62"/>
      <c r="N1153" s="64"/>
      <c r="P1153" s="62"/>
      <c r="Q1153" s="62"/>
      <c r="R1153" s="62"/>
      <c r="S1153" s="64"/>
      <c r="U1153" s="62"/>
      <c r="Y1153" s="64"/>
      <c r="AD1153" s="64"/>
    </row>
    <row r="1154" spans="1:30" s="315" customFormat="1" x14ac:dyDescent="0.2">
      <c r="A1154" s="483"/>
      <c r="B1154" s="62"/>
      <c r="D1154" s="486"/>
      <c r="F1154" s="63"/>
      <c r="G1154" s="485"/>
      <c r="H1154" s="485"/>
      <c r="I1154" s="64"/>
      <c r="K1154" s="62"/>
      <c r="L1154" s="62"/>
      <c r="M1154" s="62"/>
      <c r="N1154" s="64"/>
      <c r="P1154" s="62"/>
      <c r="Q1154" s="62"/>
      <c r="R1154" s="62"/>
      <c r="S1154" s="64"/>
      <c r="U1154" s="62"/>
      <c r="Y1154" s="64"/>
      <c r="AD1154" s="64"/>
    </row>
    <row r="1155" spans="1:30" s="315" customFormat="1" x14ac:dyDescent="0.2">
      <c r="A1155" s="483"/>
      <c r="B1155" s="62"/>
      <c r="D1155" s="486"/>
      <c r="F1155" s="63"/>
      <c r="G1155" s="485"/>
      <c r="H1155" s="485"/>
      <c r="I1155" s="64"/>
      <c r="K1155" s="62"/>
      <c r="L1155" s="62"/>
      <c r="M1155" s="62"/>
      <c r="N1155" s="64"/>
      <c r="P1155" s="62"/>
      <c r="Q1155" s="62"/>
      <c r="R1155" s="62"/>
      <c r="S1155" s="64"/>
      <c r="U1155" s="62"/>
      <c r="Y1155" s="64"/>
      <c r="AD1155" s="64"/>
    </row>
    <row r="1156" spans="1:30" s="315" customFormat="1" x14ac:dyDescent="0.2">
      <c r="A1156" s="483"/>
      <c r="B1156" s="62"/>
      <c r="D1156" s="486"/>
      <c r="F1156" s="63"/>
      <c r="G1156" s="485"/>
      <c r="H1156" s="485"/>
      <c r="I1156" s="64"/>
      <c r="K1156" s="62"/>
      <c r="L1156" s="62"/>
      <c r="M1156" s="62"/>
      <c r="N1156" s="64"/>
      <c r="P1156" s="62"/>
      <c r="Q1156" s="62"/>
      <c r="R1156" s="62"/>
      <c r="S1156" s="64"/>
      <c r="U1156" s="62"/>
      <c r="Y1156" s="64"/>
      <c r="AD1156" s="64"/>
    </row>
    <row r="1157" spans="1:30" s="315" customFormat="1" x14ac:dyDescent="0.2">
      <c r="A1157" s="483"/>
      <c r="B1157" s="62"/>
      <c r="D1157" s="486"/>
      <c r="F1157" s="63"/>
      <c r="G1157" s="485"/>
      <c r="H1157" s="485"/>
      <c r="I1157" s="64"/>
      <c r="K1157" s="62"/>
      <c r="L1157" s="62"/>
      <c r="M1157" s="62"/>
      <c r="N1157" s="64"/>
      <c r="P1157" s="62"/>
      <c r="Q1157" s="62"/>
      <c r="R1157" s="62"/>
      <c r="S1157" s="64"/>
      <c r="U1157" s="62"/>
      <c r="Y1157" s="64"/>
      <c r="AD1157" s="64"/>
    </row>
    <row r="1158" spans="1:30" s="315" customFormat="1" x14ac:dyDescent="0.2">
      <c r="A1158" s="483"/>
      <c r="B1158" s="62"/>
      <c r="D1158" s="486"/>
      <c r="F1158" s="63"/>
      <c r="G1158" s="485"/>
      <c r="H1158" s="485"/>
      <c r="I1158" s="64"/>
      <c r="K1158" s="62"/>
      <c r="L1158" s="62"/>
      <c r="M1158" s="62"/>
      <c r="N1158" s="64"/>
      <c r="P1158" s="62"/>
      <c r="Q1158" s="62"/>
      <c r="R1158" s="62"/>
      <c r="S1158" s="64"/>
      <c r="U1158" s="62"/>
      <c r="Y1158" s="64"/>
      <c r="AD1158" s="64"/>
    </row>
    <row r="1159" spans="1:30" s="315" customFormat="1" x14ac:dyDescent="0.2">
      <c r="A1159" s="483"/>
      <c r="B1159" s="62"/>
      <c r="D1159" s="486"/>
      <c r="F1159" s="63"/>
      <c r="G1159" s="485"/>
      <c r="H1159" s="485"/>
      <c r="I1159" s="64"/>
      <c r="K1159" s="62"/>
      <c r="L1159" s="62"/>
      <c r="M1159" s="62"/>
      <c r="N1159" s="64"/>
      <c r="P1159" s="62"/>
      <c r="Q1159" s="62"/>
      <c r="R1159" s="62"/>
      <c r="S1159" s="64"/>
      <c r="U1159" s="62"/>
      <c r="Y1159" s="64"/>
      <c r="AD1159" s="64"/>
    </row>
    <row r="1160" spans="1:30" s="315" customFormat="1" x14ac:dyDescent="0.2">
      <c r="A1160" s="483"/>
      <c r="B1160" s="62"/>
      <c r="D1160" s="486"/>
      <c r="F1160" s="63"/>
      <c r="G1160" s="485"/>
      <c r="H1160" s="485"/>
      <c r="I1160" s="64"/>
      <c r="K1160" s="62"/>
      <c r="L1160" s="62"/>
      <c r="M1160" s="62"/>
      <c r="N1160" s="64"/>
      <c r="P1160" s="62"/>
      <c r="Q1160" s="62"/>
      <c r="R1160" s="62"/>
      <c r="S1160" s="64"/>
      <c r="U1160" s="62"/>
      <c r="Y1160" s="64"/>
      <c r="AD1160" s="64"/>
    </row>
    <row r="1161" spans="1:30" s="315" customFormat="1" x14ac:dyDescent="0.2">
      <c r="A1161" s="483"/>
      <c r="B1161" s="62"/>
      <c r="D1161" s="486"/>
      <c r="F1161" s="63"/>
      <c r="G1161" s="485"/>
      <c r="H1161" s="485"/>
      <c r="I1161" s="64"/>
      <c r="K1161" s="62"/>
      <c r="L1161" s="62"/>
      <c r="M1161" s="62"/>
      <c r="N1161" s="64"/>
      <c r="P1161" s="62"/>
      <c r="Q1161" s="62"/>
      <c r="R1161" s="62"/>
      <c r="S1161" s="64"/>
      <c r="U1161" s="62"/>
      <c r="Y1161" s="64"/>
      <c r="AD1161" s="64"/>
    </row>
    <row r="1162" spans="1:30" s="315" customFormat="1" x14ac:dyDescent="0.2">
      <c r="A1162" s="483"/>
      <c r="B1162" s="62"/>
      <c r="D1162" s="486"/>
      <c r="F1162" s="63"/>
      <c r="G1162" s="485"/>
      <c r="H1162" s="485"/>
      <c r="I1162" s="64"/>
      <c r="K1162" s="62"/>
      <c r="L1162" s="62"/>
      <c r="M1162" s="62"/>
      <c r="N1162" s="64"/>
      <c r="P1162" s="62"/>
      <c r="Q1162" s="62"/>
      <c r="R1162" s="62"/>
      <c r="S1162" s="64"/>
      <c r="U1162" s="62"/>
      <c r="Y1162" s="64"/>
      <c r="AD1162" s="64"/>
    </row>
    <row r="1163" spans="1:30" s="315" customFormat="1" x14ac:dyDescent="0.2">
      <c r="A1163" s="483"/>
      <c r="B1163" s="62"/>
      <c r="D1163" s="486"/>
      <c r="F1163" s="63"/>
      <c r="G1163" s="485"/>
      <c r="H1163" s="485"/>
      <c r="I1163" s="64"/>
      <c r="K1163" s="62"/>
      <c r="L1163" s="62"/>
      <c r="M1163" s="62"/>
      <c r="N1163" s="64"/>
      <c r="P1163" s="62"/>
      <c r="Q1163" s="62"/>
      <c r="R1163" s="62"/>
      <c r="S1163" s="64"/>
      <c r="U1163" s="62"/>
      <c r="Y1163" s="64"/>
      <c r="AD1163" s="64"/>
    </row>
    <row r="1164" spans="1:30" s="315" customFormat="1" x14ac:dyDescent="0.2">
      <c r="A1164" s="483"/>
      <c r="B1164" s="62"/>
      <c r="D1164" s="486"/>
      <c r="F1164" s="63"/>
      <c r="G1164" s="485"/>
      <c r="H1164" s="485"/>
      <c r="I1164" s="64"/>
      <c r="K1164" s="62"/>
      <c r="L1164" s="62"/>
      <c r="M1164" s="62"/>
      <c r="N1164" s="64"/>
      <c r="P1164" s="62"/>
      <c r="Q1164" s="62"/>
      <c r="R1164" s="62"/>
      <c r="S1164" s="64"/>
      <c r="U1164" s="62"/>
      <c r="Y1164" s="64"/>
      <c r="AD1164" s="64"/>
    </row>
    <row r="1165" spans="1:30" s="315" customFormat="1" x14ac:dyDescent="0.2">
      <c r="A1165" s="483"/>
      <c r="B1165" s="62"/>
      <c r="D1165" s="486"/>
      <c r="F1165" s="63"/>
      <c r="G1165" s="485"/>
      <c r="H1165" s="485"/>
      <c r="I1165" s="64"/>
      <c r="K1165" s="62"/>
      <c r="L1165" s="62"/>
      <c r="M1165" s="62"/>
      <c r="N1165" s="64"/>
      <c r="P1165" s="62"/>
      <c r="Q1165" s="62"/>
      <c r="R1165" s="62"/>
      <c r="S1165" s="64"/>
      <c r="U1165" s="62"/>
      <c r="Y1165" s="64"/>
      <c r="AD1165" s="64"/>
    </row>
    <row r="1166" spans="1:30" s="315" customFormat="1" x14ac:dyDescent="0.2">
      <c r="A1166" s="483"/>
      <c r="B1166" s="62"/>
      <c r="D1166" s="486"/>
      <c r="F1166" s="63"/>
      <c r="G1166" s="485"/>
      <c r="H1166" s="485"/>
      <c r="I1166" s="64"/>
      <c r="K1166" s="62"/>
      <c r="L1166" s="62"/>
      <c r="M1166" s="62"/>
      <c r="N1166" s="64"/>
      <c r="P1166" s="62"/>
      <c r="Q1166" s="62"/>
      <c r="R1166" s="62"/>
      <c r="S1166" s="64"/>
      <c r="U1166" s="62"/>
      <c r="Y1166" s="64"/>
      <c r="AD1166" s="64"/>
    </row>
    <row r="1167" spans="1:30" s="315" customFormat="1" x14ac:dyDescent="0.2">
      <c r="A1167" s="483"/>
      <c r="B1167" s="62"/>
      <c r="D1167" s="486"/>
      <c r="F1167" s="63"/>
      <c r="G1167" s="485"/>
      <c r="H1167" s="485"/>
      <c r="I1167" s="64"/>
      <c r="K1167" s="62"/>
      <c r="L1167" s="62"/>
      <c r="M1167" s="62"/>
      <c r="N1167" s="64"/>
      <c r="P1167" s="62"/>
      <c r="Q1167" s="62"/>
      <c r="R1167" s="62"/>
      <c r="S1167" s="64"/>
      <c r="U1167" s="62"/>
      <c r="Y1167" s="64"/>
      <c r="AD1167" s="64"/>
    </row>
    <row r="1168" spans="1:30" s="315" customFormat="1" x14ac:dyDescent="0.2">
      <c r="A1168" s="483"/>
      <c r="B1168" s="62"/>
      <c r="D1168" s="486"/>
      <c r="F1168" s="63"/>
      <c r="G1168" s="485"/>
      <c r="H1168" s="485"/>
      <c r="I1168" s="64"/>
      <c r="K1168" s="62"/>
      <c r="L1168" s="62"/>
      <c r="M1168" s="62"/>
      <c r="N1168" s="64"/>
      <c r="P1168" s="62"/>
      <c r="Q1168" s="62"/>
      <c r="R1168" s="62"/>
      <c r="S1168" s="64"/>
      <c r="U1168" s="62"/>
      <c r="Y1168" s="64"/>
      <c r="AD1168" s="64"/>
    </row>
    <row r="1169" spans="1:30" s="315" customFormat="1" x14ac:dyDescent="0.2">
      <c r="A1169" s="483"/>
      <c r="B1169" s="62"/>
      <c r="D1169" s="486"/>
      <c r="F1169" s="63"/>
      <c r="G1169" s="485"/>
      <c r="H1169" s="485"/>
      <c r="I1169" s="64"/>
      <c r="K1169" s="62"/>
      <c r="L1169" s="62"/>
      <c r="M1169" s="62"/>
      <c r="N1169" s="64"/>
      <c r="P1169" s="62"/>
      <c r="Q1169" s="62"/>
      <c r="R1169" s="62"/>
      <c r="S1169" s="64"/>
      <c r="U1169" s="62"/>
      <c r="Y1169" s="64"/>
      <c r="AD1169" s="64"/>
    </row>
    <row r="1170" spans="1:30" s="315" customFormat="1" x14ac:dyDescent="0.2">
      <c r="A1170" s="483"/>
      <c r="B1170" s="62"/>
      <c r="D1170" s="486"/>
      <c r="F1170" s="63"/>
      <c r="G1170" s="485"/>
      <c r="H1170" s="485"/>
      <c r="I1170" s="64"/>
      <c r="K1170" s="62"/>
      <c r="L1170" s="62"/>
      <c r="M1170" s="62"/>
      <c r="N1170" s="64"/>
      <c r="P1170" s="62"/>
      <c r="Q1170" s="62"/>
      <c r="R1170" s="62"/>
      <c r="S1170" s="64"/>
      <c r="U1170" s="62"/>
      <c r="Y1170" s="64"/>
      <c r="AD1170" s="64"/>
    </row>
    <row r="1171" spans="1:30" s="315" customFormat="1" x14ac:dyDescent="0.2">
      <c r="A1171" s="483"/>
      <c r="B1171" s="62"/>
      <c r="D1171" s="486"/>
      <c r="F1171" s="63"/>
      <c r="G1171" s="485"/>
      <c r="H1171" s="485"/>
      <c r="I1171" s="64"/>
      <c r="K1171" s="62"/>
      <c r="L1171" s="62"/>
      <c r="M1171" s="62"/>
      <c r="N1171" s="64"/>
      <c r="P1171" s="62"/>
      <c r="Q1171" s="62"/>
      <c r="R1171" s="62"/>
      <c r="S1171" s="64"/>
      <c r="U1171" s="62"/>
      <c r="Y1171" s="64"/>
      <c r="AD1171" s="64"/>
    </row>
    <row r="1172" spans="1:30" s="315" customFormat="1" x14ac:dyDescent="0.2">
      <c r="A1172" s="483"/>
      <c r="B1172" s="62"/>
      <c r="D1172" s="486"/>
      <c r="F1172" s="63"/>
      <c r="G1172" s="485"/>
      <c r="H1172" s="485"/>
      <c r="I1172" s="64"/>
      <c r="K1172" s="62"/>
      <c r="L1172" s="62"/>
      <c r="M1172" s="62"/>
      <c r="N1172" s="64"/>
      <c r="P1172" s="62"/>
      <c r="Q1172" s="62"/>
      <c r="R1172" s="62"/>
      <c r="S1172" s="64"/>
      <c r="U1172" s="62"/>
      <c r="Y1172" s="64"/>
      <c r="AD1172" s="64"/>
    </row>
    <row r="1173" spans="1:30" s="315" customFormat="1" x14ac:dyDescent="0.2">
      <c r="A1173" s="483"/>
      <c r="B1173" s="62"/>
      <c r="D1173" s="486"/>
      <c r="F1173" s="63"/>
      <c r="G1173" s="485"/>
      <c r="H1173" s="485"/>
      <c r="I1173" s="64"/>
      <c r="K1173" s="62"/>
      <c r="L1173" s="62"/>
      <c r="M1173" s="62"/>
      <c r="N1173" s="64"/>
      <c r="P1173" s="62"/>
      <c r="Q1173" s="62"/>
      <c r="R1173" s="62"/>
      <c r="S1173" s="64"/>
      <c r="U1173" s="62"/>
      <c r="Y1173" s="64"/>
      <c r="AD1173" s="64"/>
    </row>
    <row r="1174" spans="1:30" s="315" customFormat="1" x14ac:dyDescent="0.2">
      <c r="A1174" s="483"/>
      <c r="B1174" s="62"/>
      <c r="D1174" s="486"/>
      <c r="F1174" s="63"/>
      <c r="G1174" s="485"/>
      <c r="H1174" s="485"/>
      <c r="I1174" s="64"/>
      <c r="K1174" s="62"/>
      <c r="L1174" s="62"/>
      <c r="M1174" s="62"/>
      <c r="N1174" s="64"/>
      <c r="P1174" s="62"/>
      <c r="Q1174" s="62"/>
      <c r="R1174" s="62"/>
      <c r="S1174" s="64"/>
      <c r="U1174" s="62"/>
      <c r="Y1174" s="64"/>
      <c r="AD1174" s="64"/>
    </row>
    <row r="1175" spans="1:30" s="315" customFormat="1" x14ac:dyDescent="0.2">
      <c r="A1175" s="483"/>
      <c r="B1175" s="62"/>
      <c r="D1175" s="486"/>
      <c r="F1175" s="63"/>
      <c r="G1175" s="485"/>
      <c r="H1175" s="485"/>
      <c r="I1175" s="64"/>
      <c r="K1175" s="62"/>
      <c r="L1175" s="62"/>
      <c r="M1175" s="62"/>
      <c r="N1175" s="64"/>
      <c r="P1175" s="62"/>
      <c r="Q1175" s="62"/>
      <c r="R1175" s="62"/>
      <c r="S1175" s="64"/>
      <c r="U1175" s="62"/>
      <c r="Y1175" s="64"/>
      <c r="AD1175" s="64"/>
    </row>
    <row r="1176" spans="1:30" s="315" customFormat="1" x14ac:dyDescent="0.2">
      <c r="A1176" s="483"/>
      <c r="B1176" s="62"/>
      <c r="D1176" s="486"/>
      <c r="F1176" s="63"/>
      <c r="G1176" s="485"/>
      <c r="H1176" s="485"/>
      <c r="I1176" s="64"/>
      <c r="K1176" s="62"/>
      <c r="L1176" s="62"/>
      <c r="M1176" s="62"/>
      <c r="N1176" s="64"/>
      <c r="P1176" s="62"/>
      <c r="Q1176" s="62"/>
      <c r="R1176" s="62"/>
      <c r="S1176" s="64"/>
      <c r="U1176" s="62"/>
      <c r="Y1176" s="64"/>
      <c r="AD1176" s="64"/>
    </row>
    <row r="1177" spans="1:30" s="315" customFormat="1" x14ac:dyDescent="0.2">
      <c r="A1177" s="483"/>
      <c r="B1177" s="62"/>
      <c r="D1177" s="486"/>
      <c r="F1177" s="63"/>
      <c r="G1177" s="485"/>
      <c r="H1177" s="485"/>
      <c r="I1177" s="64"/>
      <c r="K1177" s="62"/>
      <c r="L1177" s="62"/>
      <c r="M1177" s="62"/>
      <c r="N1177" s="64"/>
      <c r="P1177" s="62"/>
      <c r="Q1177" s="62"/>
      <c r="R1177" s="62"/>
      <c r="S1177" s="64"/>
      <c r="U1177" s="62"/>
      <c r="Y1177" s="64"/>
      <c r="AD1177" s="64"/>
    </row>
    <row r="1178" spans="1:30" s="315" customFormat="1" x14ac:dyDescent="0.2">
      <c r="A1178" s="483"/>
      <c r="B1178" s="62"/>
      <c r="D1178" s="486"/>
      <c r="F1178" s="63"/>
      <c r="G1178" s="485"/>
      <c r="H1178" s="485"/>
      <c r="I1178" s="64"/>
      <c r="K1178" s="62"/>
      <c r="L1178" s="62"/>
      <c r="M1178" s="62"/>
      <c r="N1178" s="64"/>
      <c r="P1178" s="62"/>
      <c r="Q1178" s="62"/>
      <c r="R1178" s="62"/>
      <c r="S1178" s="64"/>
      <c r="U1178" s="62"/>
      <c r="Y1178" s="64"/>
      <c r="AD1178" s="64"/>
    </row>
    <row r="1179" spans="1:30" s="315" customFormat="1" x14ac:dyDescent="0.2">
      <c r="A1179" s="483"/>
      <c r="B1179" s="62"/>
      <c r="D1179" s="486"/>
      <c r="F1179" s="63"/>
      <c r="G1179" s="485"/>
      <c r="H1179" s="485"/>
      <c r="I1179" s="64"/>
      <c r="K1179" s="62"/>
      <c r="L1179" s="62"/>
      <c r="M1179" s="62"/>
      <c r="N1179" s="64"/>
      <c r="P1179" s="62"/>
      <c r="Q1179" s="62"/>
      <c r="R1179" s="62"/>
      <c r="S1179" s="64"/>
      <c r="U1179" s="62"/>
      <c r="Y1179" s="64"/>
      <c r="AD1179" s="64"/>
    </row>
    <row r="1180" spans="1:30" s="315" customFormat="1" x14ac:dyDescent="0.2">
      <c r="A1180" s="483"/>
      <c r="B1180" s="62"/>
      <c r="D1180" s="486"/>
      <c r="F1180" s="63"/>
      <c r="G1180" s="485"/>
      <c r="H1180" s="485"/>
      <c r="I1180" s="64"/>
      <c r="K1180" s="62"/>
      <c r="L1180" s="62"/>
      <c r="M1180" s="62"/>
      <c r="N1180" s="64"/>
      <c r="P1180" s="62"/>
      <c r="Q1180" s="62"/>
      <c r="R1180" s="62"/>
      <c r="S1180" s="64"/>
      <c r="U1180" s="62"/>
      <c r="Y1180" s="64"/>
      <c r="AD1180" s="64"/>
    </row>
    <row r="1181" spans="1:30" s="315" customFormat="1" x14ac:dyDescent="0.2">
      <c r="A1181" s="483"/>
      <c r="B1181" s="62"/>
      <c r="D1181" s="486"/>
      <c r="F1181" s="63"/>
      <c r="G1181" s="485"/>
      <c r="H1181" s="485"/>
      <c r="I1181" s="64"/>
      <c r="K1181" s="62"/>
      <c r="L1181" s="62"/>
      <c r="M1181" s="62"/>
      <c r="N1181" s="64"/>
      <c r="P1181" s="62"/>
      <c r="Q1181" s="62"/>
      <c r="R1181" s="62"/>
      <c r="S1181" s="64"/>
      <c r="U1181" s="62"/>
      <c r="Y1181" s="64"/>
      <c r="AD1181" s="64"/>
    </row>
    <row r="1182" spans="1:30" s="315" customFormat="1" x14ac:dyDescent="0.2">
      <c r="A1182" s="483"/>
      <c r="B1182" s="62"/>
      <c r="D1182" s="486"/>
      <c r="F1182" s="63"/>
      <c r="G1182" s="485"/>
      <c r="H1182" s="485"/>
      <c r="I1182" s="64"/>
      <c r="K1182" s="62"/>
      <c r="L1182" s="62"/>
      <c r="M1182" s="62"/>
      <c r="N1182" s="64"/>
      <c r="P1182" s="62"/>
      <c r="Q1182" s="62"/>
      <c r="R1182" s="62"/>
      <c r="S1182" s="64"/>
      <c r="U1182" s="62"/>
      <c r="Y1182" s="64"/>
      <c r="AD1182" s="64"/>
    </row>
    <row r="1183" spans="1:30" s="315" customFormat="1" x14ac:dyDescent="0.2">
      <c r="A1183" s="483"/>
      <c r="B1183" s="62"/>
      <c r="D1183" s="486"/>
      <c r="F1183" s="63"/>
      <c r="G1183" s="485"/>
      <c r="H1183" s="485"/>
      <c r="I1183" s="64"/>
      <c r="K1183" s="62"/>
      <c r="L1183" s="62"/>
      <c r="M1183" s="62"/>
      <c r="N1183" s="64"/>
      <c r="P1183" s="62"/>
      <c r="Q1183" s="62"/>
      <c r="R1183" s="62"/>
      <c r="S1183" s="64"/>
      <c r="U1183" s="62"/>
      <c r="Y1183" s="64"/>
      <c r="AD1183" s="64"/>
    </row>
    <row r="1184" spans="1:30" s="315" customFormat="1" x14ac:dyDescent="0.2">
      <c r="A1184" s="483"/>
      <c r="B1184" s="62"/>
      <c r="D1184" s="486"/>
      <c r="F1184" s="63"/>
      <c r="G1184" s="485"/>
      <c r="H1184" s="485"/>
      <c r="I1184" s="64"/>
      <c r="K1184" s="62"/>
      <c r="L1184" s="62"/>
      <c r="M1184" s="62"/>
      <c r="N1184" s="64"/>
      <c r="P1184" s="62"/>
      <c r="Q1184" s="62"/>
      <c r="R1184" s="62"/>
      <c r="S1184" s="64"/>
      <c r="U1184" s="62"/>
      <c r="Y1184" s="64"/>
      <c r="AD1184" s="64"/>
    </row>
    <row r="1185" spans="1:30" s="315" customFormat="1" x14ac:dyDescent="0.2">
      <c r="A1185" s="483"/>
      <c r="B1185" s="62"/>
      <c r="D1185" s="486"/>
      <c r="F1185" s="63"/>
      <c r="G1185" s="485"/>
      <c r="H1185" s="485"/>
      <c r="I1185" s="64"/>
      <c r="K1185" s="62"/>
      <c r="L1185" s="62"/>
      <c r="M1185" s="62"/>
      <c r="N1185" s="64"/>
      <c r="P1185" s="62"/>
      <c r="Q1185" s="62"/>
      <c r="R1185" s="62"/>
      <c r="S1185" s="64"/>
      <c r="U1185" s="62"/>
      <c r="Y1185" s="64"/>
      <c r="AD1185" s="64"/>
    </row>
    <row r="1186" spans="1:30" s="315" customFormat="1" x14ac:dyDescent="0.2">
      <c r="A1186" s="483"/>
      <c r="B1186" s="62"/>
      <c r="D1186" s="486"/>
      <c r="F1186" s="63"/>
      <c r="G1186" s="485"/>
      <c r="H1186" s="485"/>
      <c r="I1186" s="64"/>
      <c r="K1186" s="62"/>
      <c r="L1186" s="62"/>
      <c r="M1186" s="62"/>
      <c r="N1186" s="64"/>
      <c r="P1186" s="62"/>
      <c r="Q1186" s="62"/>
      <c r="R1186" s="62"/>
      <c r="S1186" s="64"/>
      <c r="U1186" s="62"/>
      <c r="Y1186" s="64"/>
      <c r="AD1186" s="64"/>
    </row>
    <row r="1187" spans="1:30" s="315" customFormat="1" x14ac:dyDescent="0.2">
      <c r="A1187" s="483"/>
      <c r="B1187" s="62"/>
      <c r="D1187" s="486"/>
      <c r="F1187" s="63"/>
      <c r="G1187" s="485"/>
      <c r="H1187" s="485"/>
      <c r="I1187" s="64"/>
      <c r="K1187" s="62"/>
      <c r="L1187" s="62"/>
      <c r="M1187" s="62"/>
      <c r="N1187" s="64"/>
      <c r="P1187" s="62"/>
      <c r="Q1187" s="62"/>
      <c r="R1187" s="62"/>
      <c r="S1187" s="64"/>
      <c r="U1187" s="62"/>
      <c r="Y1187" s="64"/>
      <c r="AD1187" s="64"/>
    </row>
    <row r="1188" spans="1:30" s="315" customFormat="1" x14ac:dyDescent="0.2">
      <c r="A1188" s="483"/>
      <c r="B1188" s="62"/>
      <c r="D1188" s="486"/>
      <c r="F1188" s="63"/>
      <c r="G1188" s="485"/>
      <c r="H1188" s="485"/>
      <c r="I1188" s="64"/>
      <c r="K1188" s="62"/>
      <c r="L1188" s="62"/>
      <c r="M1188" s="62"/>
      <c r="N1188" s="64"/>
      <c r="P1188" s="62"/>
      <c r="Q1188" s="62"/>
      <c r="R1188" s="62"/>
      <c r="S1188" s="64"/>
      <c r="U1188" s="62"/>
      <c r="Y1188" s="64"/>
      <c r="AD1188" s="64"/>
    </row>
    <row r="1189" spans="1:30" s="315" customFormat="1" x14ac:dyDescent="0.2">
      <c r="A1189" s="483"/>
      <c r="B1189" s="62"/>
      <c r="D1189" s="486"/>
      <c r="F1189" s="63"/>
      <c r="G1189" s="485"/>
      <c r="H1189" s="485"/>
      <c r="I1189" s="64"/>
      <c r="K1189" s="62"/>
      <c r="L1189" s="62"/>
      <c r="M1189" s="62"/>
      <c r="N1189" s="64"/>
      <c r="P1189" s="62"/>
      <c r="Q1189" s="62"/>
      <c r="R1189" s="62"/>
      <c r="S1189" s="64"/>
      <c r="U1189" s="62"/>
      <c r="Y1189" s="64"/>
      <c r="AD1189" s="64"/>
    </row>
    <row r="1190" spans="1:30" s="315" customFormat="1" x14ac:dyDescent="0.2">
      <c r="A1190" s="483"/>
      <c r="B1190" s="62"/>
      <c r="D1190" s="486"/>
      <c r="F1190" s="63"/>
      <c r="G1190" s="485"/>
      <c r="H1190" s="485"/>
      <c r="I1190" s="64"/>
      <c r="K1190" s="62"/>
      <c r="L1190" s="62"/>
      <c r="M1190" s="62"/>
      <c r="N1190" s="64"/>
      <c r="P1190" s="62"/>
      <c r="Q1190" s="62"/>
      <c r="R1190" s="62"/>
      <c r="S1190" s="64"/>
      <c r="U1190" s="62"/>
      <c r="Y1190" s="64"/>
      <c r="AD1190" s="64"/>
    </row>
    <row r="1191" spans="1:30" s="315" customFormat="1" x14ac:dyDescent="0.2">
      <c r="A1191" s="483"/>
      <c r="B1191" s="62"/>
      <c r="D1191" s="486"/>
      <c r="F1191" s="63"/>
      <c r="G1191" s="485"/>
      <c r="H1191" s="485"/>
      <c r="I1191" s="64"/>
      <c r="K1191" s="62"/>
      <c r="L1191" s="62"/>
      <c r="M1191" s="62"/>
      <c r="N1191" s="64"/>
      <c r="P1191" s="62"/>
      <c r="Q1191" s="62"/>
      <c r="R1191" s="62"/>
      <c r="S1191" s="64"/>
      <c r="U1191" s="62"/>
      <c r="Y1191" s="64"/>
      <c r="AD1191" s="64"/>
    </row>
    <row r="1192" spans="1:30" s="315" customFormat="1" x14ac:dyDescent="0.2">
      <c r="A1192" s="483"/>
      <c r="B1192" s="62"/>
      <c r="D1192" s="486"/>
      <c r="F1192" s="63"/>
      <c r="G1192" s="485"/>
      <c r="H1192" s="485"/>
      <c r="I1192" s="64"/>
      <c r="K1192" s="62"/>
      <c r="L1192" s="62"/>
      <c r="M1192" s="62"/>
      <c r="N1192" s="64"/>
      <c r="P1192" s="62"/>
      <c r="Q1192" s="62"/>
      <c r="R1192" s="62"/>
      <c r="S1192" s="64"/>
      <c r="U1192" s="62"/>
      <c r="Y1192" s="64"/>
      <c r="AD1192" s="64"/>
    </row>
    <row r="1193" spans="1:30" s="315" customFormat="1" x14ac:dyDescent="0.2">
      <c r="A1193" s="483"/>
      <c r="B1193" s="62"/>
      <c r="D1193" s="486"/>
      <c r="F1193" s="63"/>
      <c r="G1193" s="485"/>
      <c r="H1193" s="485"/>
      <c r="I1193" s="64"/>
      <c r="K1193" s="62"/>
      <c r="L1193" s="62"/>
      <c r="M1193" s="62"/>
      <c r="N1193" s="64"/>
      <c r="P1193" s="62"/>
      <c r="Q1193" s="62"/>
      <c r="R1193" s="62"/>
      <c r="S1193" s="64"/>
      <c r="U1193" s="62"/>
      <c r="Y1193" s="64"/>
      <c r="AD1193" s="64"/>
    </row>
    <row r="1194" spans="1:30" s="315" customFormat="1" x14ac:dyDescent="0.2">
      <c r="A1194" s="483"/>
      <c r="B1194" s="62"/>
      <c r="D1194" s="486"/>
      <c r="F1194" s="63"/>
      <c r="G1194" s="485"/>
      <c r="H1194" s="485"/>
      <c r="I1194" s="64"/>
      <c r="K1194" s="62"/>
      <c r="L1194" s="62"/>
      <c r="M1194" s="62"/>
      <c r="N1194" s="64"/>
      <c r="P1194" s="62"/>
      <c r="Q1194" s="62"/>
      <c r="R1194" s="62"/>
      <c r="S1194" s="64"/>
      <c r="U1194" s="62"/>
      <c r="Y1194" s="64"/>
      <c r="AD1194" s="64"/>
    </row>
    <row r="1195" spans="1:30" s="315" customFormat="1" x14ac:dyDescent="0.2">
      <c r="A1195" s="483"/>
      <c r="B1195" s="62"/>
      <c r="D1195" s="486"/>
      <c r="F1195" s="63"/>
      <c r="G1195" s="485"/>
      <c r="H1195" s="485"/>
      <c r="I1195" s="64"/>
      <c r="K1195" s="62"/>
      <c r="L1195" s="62"/>
      <c r="M1195" s="62"/>
      <c r="N1195" s="64"/>
      <c r="P1195" s="62"/>
      <c r="Q1195" s="62"/>
      <c r="R1195" s="62"/>
      <c r="S1195" s="64"/>
      <c r="U1195" s="62"/>
      <c r="Y1195" s="64"/>
      <c r="AD1195" s="64"/>
    </row>
    <row r="1196" spans="1:30" s="315" customFormat="1" x14ac:dyDescent="0.2">
      <c r="A1196" s="483"/>
      <c r="B1196" s="62"/>
      <c r="D1196" s="486"/>
      <c r="F1196" s="63"/>
      <c r="G1196" s="485"/>
      <c r="H1196" s="485"/>
      <c r="I1196" s="64"/>
      <c r="K1196" s="62"/>
      <c r="L1196" s="62"/>
      <c r="M1196" s="62"/>
      <c r="N1196" s="64"/>
      <c r="P1196" s="62"/>
      <c r="Q1196" s="62"/>
      <c r="R1196" s="62"/>
      <c r="S1196" s="64"/>
      <c r="U1196" s="62"/>
      <c r="Y1196" s="64"/>
      <c r="AD1196" s="64"/>
    </row>
    <row r="1197" spans="1:30" s="315" customFormat="1" x14ac:dyDescent="0.2">
      <c r="A1197" s="483"/>
      <c r="B1197" s="62"/>
      <c r="D1197" s="486"/>
      <c r="F1197" s="63"/>
      <c r="G1197" s="485"/>
      <c r="H1197" s="485"/>
      <c r="I1197" s="64"/>
      <c r="K1197" s="62"/>
      <c r="L1197" s="62"/>
      <c r="M1197" s="62"/>
      <c r="N1197" s="64"/>
      <c r="P1197" s="62"/>
      <c r="Q1197" s="62"/>
      <c r="R1197" s="62"/>
      <c r="S1197" s="64"/>
      <c r="U1197" s="62"/>
      <c r="Y1197" s="64"/>
      <c r="AD1197" s="64"/>
    </row>
    <row r="1198" spans="1:30" s="315" customFormat="1" x14ac:dyDescent="0.2">
      <c r="A1198" s="483"/>
      <c r="B1198" s="62"/>
      <c r="D1198" s="486"/>
      <c r="F1198" s="63"/>
      <c r="G1198" s="485"/>
      <c r="H1198" s="485"/>
      <c r="I1198" s="64"/>
      <c r="K1198" s="62"/>
      <c r="L1198" s="62"/>
      <c r="M1198" s="62"/>
      <c r="N1198" s="64"/>
      <c r="P1198" s="62"/>
      <c r="Q1198" s="62"/>
      <c r="R1198" s="62"/>
      <c r="S1198" s="64"/>
      <c r="U1198" s="62"/>
      <c r="Y1198" s="64"/>
      <c r="AD1198" s="64"/>
    </row>
    <row r="1199" spans="1:30" s="315" customFormat="1" x14ac:dyDescent="0.2">
      <c r="A1199" s="483"/>
      <c r="B1199" s="62"/>
      <c r="D1199" s="486"/>
      <c r="F1199" s="63"/>
      <c r="G1199" s="485"/>
      <c r="H1199" s="485"/>
      <c r="I1199" s="64"/>
      <c r="K1199" s="62"/>
      <c r="L1199" s="62"/>
      <c r="M1199" s="62"/>
      <c r="N1199" s="64"/>
      <c r="P1199" s="62"/>
      <c r="Q1199" s="62"/>
      <c r="R1199" s="62"/>
      <c r="S1199" s="64"/>
      <c r="U1199" s="62"/>
      <c r="Y1199" s="64"/>
      <c r="AD1199" s="64"/>
    </row>
    <row r="1200" spans="1:30" s="315" customFormat="1" x14ac:dyDescent="0.2">
      <c r="A1200" s="483"/>
      <c r="B1200" s="62"/>
      <c r="D1200" s="486"/>
      <c r="F1200" s="63"/>
      <c r="G1200" s="485"/>
      <c r="H1200" s="485"/>
      <c r="I1200" s="64"/>
      <c r="K1200" s="62"/>
      <c r="L1200" s="62"/>
      <c r="M1200" s="62"/>
      <c r="N1200" s="64"/>
      <c r="P1200" s="62"/>
      <c r="Q1200" s="62"/>
      <c r="R1200" s="62"/>
      <c r="S1200" s="64"/>
      <c r="U1200" s="62"/>
      <c r="Y1200" s="64"/>
      <c r="AD1200" s="64"/>
    </row>
    <row r="1201" spans="1:30" s="315" customFormat="1" x14ac:dyDescent="0.2">
      <c r="A1201" s="483"/>
      <c r="B1201" s="62"/>
      <c r="D1201" s="486"/>
      <c r="F1201" s="63"/>
      <c r="G1201" s="485"/>
      <c r="H1201" s="485"/>
      <c r="I1201" s="64"/>
      <c r="K1201" s="62"/>
      <c r="L1201" s="62"/>
      <c r="M1201" s="62"/>
      <c r="N1201" s="64"/>
      <c r="P1201" s="62"/>
      <c r="Q1201" s="62"/>
      <c r="R1201" s="62"/>
      <c r="S1201" s="64"/>
      <c r="U1201" s="62"/>
      <c r="Y1201" s="64"/>
      <c r="AD1201" s="64"/>
    </row>
    <row r="1202" spans="1:30" s="315" customFormat="1" x14ac:dyDescent="0.2">
      <c r="A1202" s="483"/>
      <c r="B1202" s="62"/>
      <c r="D1202" s="486"/>
      <c r="F1202" s="63"/>
      <c r="G1202" s="485"/>
      <c r="H1202" s="485"/>
      <c r="I1202" s="64"/>
      <c r="K1202" s="62"/>
      <c r="L1202" s="62"/>
      <c r="M1202" s="62"/>
      <c r="N1202" s="64"/>
      <c r="P1202" s="62"/>
      <c r="Q1202" s="62"/>
      <c r="R1202" s="62"/>
      <c r="S1202" s="64"/>
      <c r="U1202" s="62"/>
      <c r="Y1202" s="64"/>
      <c r="AD1202" s="64"/>
    </row>
    <row r="1203" spans="1:30" s="315" customFormat="1" x14ac:dyDescent="0.2">
      <c r="A1203" s="483"/>
      <c r="B1203" s="62"/>
      <c r="D1203" s="486"/>
      <c r="F1203" s="63"/>
      <c r="G1203" s="485"/>
      <c r="H1203" s="485"/>
      <c r="I1203" s="64"/>
      <c r="K1203" s="62"/>
      <c r="L1203" s="62"/>
      <c r="M1203" s="62"/>
      <c r="N1203" s="64"/>
      <c r="P1203" s="62"/>
      <c r="Q1203" s="62"/>
      <c r="R1203" s="62"/>
      <c r="S1203" s="64"/>
      <c r="U1203" s="62"/>
      <c r="Y1203" s="64"/>
      <c r="AD1203" s="64"/>
    </row>
    <row r="1204" spans="1:30" s="315" customFormat="1" x14ac:dyDescent="0.2">
      <c r="A1204" s="483"/>
      <c r="B1204" s="62"/>
      <c r="D1204" s="486"/>
      <c r="F1204" s="63"/>
      <c r="G1204" s="485"/>
      <c r="H1204" s="485"/>
      <c r="I1204" s="64"/>
      <c r="K1204" s="62"/>
      <c r="L1204" s="62"/>
      <c r="M1204" s="62"/>
      <c r="N1204" s="64"/>
      <c r="P1204" s="62"/>
      <c r="Q1204" s="62"/>
      <c r="R1204" s="62"/>
      <c r="S1204" s="64"/>
      <c r="U1204" s="62"/>
      <c r="Y1204" s="64"/>
      <c r="AD1204" s="64"/>
    </row>
    <row r="1205" spans="1:30" s="315" customFormat="1" x14ac:dyDescent="0.2">
      <c r="A1205" s="483"/>
      <c r="B1205" s="62"/>
      <c r="D1205" s="486"/>
      <c r="F1205" s="63"/>
      <c r="G1205" s="485"/>
      <c r="H1205" s="485"/>
      <c r="I1205" s="64"/>
      <c r="K1205" s="62"/>
      <c r="L1205" s="62"/>
      <c r="M1205" s="62"/>
      <c r="N1205" s="64"/>
      <c r="P1205" s="62"/>
      <c r="Q1205" s="62"/>
      <c r="R1205" s="62"/>
      <c r="S1205" s="64"/>
      <c r="U1205" s="62"/>
      <c r="Y1205" s="64"/>
      <c r="AD1205" s="64"/>
    </row>
    <row r="1206" spans="1:30" s="315" customFormat="1" x14ac:dyDescent="0.2">
      <c r="A1206" s="483"/>
      <c r="B1206" s="62"/>
      <c r="D1206" s="486"/>
      <c r="F1206" s="63"/>
      <c r="G1206" s="485"/>
      <c r="H1206" s="485"/>
      <c r="I1206" s="64"/>
      <c r="K1206" s="62"/>
      <c r="L1206" s="62"/>
      <c r="M1206" s="62"/>
      <c r="N1206" s="64"/>
      <c r="P1206" s="62"/>
      <c r="Q1206" s="62"/>
      <c r="R1206" s="62"/>
      <c r="S1206" s="64"/>
      <c r="U1206" s="62"/>
      <c r="Y1206" s="64"/>
      <c r="AD1206" s="64"/>
    </row>
    <row r="1207" spans="1:30" s="315" customFormat="1" x14ac:dyDescent="0.2">
      <c r="A1207" s="483"/>
      <c r="B1207" s="62"/>
      <c r="D1207" s="486"/>
      <c r="F1207" s="63"/>
      <c r="G1207" s="485"/>
      <c r="H1207" s="485"/>
      <c r="I1207" s="64"/>
      <c r="K1207" s="62"/>
      <c r="L1207" s="62"/>
      <c r="M1207" s="62"/>
      <c r="N1207" s="64"/>
      <c r="P1207" s="62"/>
      <c r="Q1207" s="62"/>
      <c r="R1207" s="62"/>
      <c r="S1207" s="64"/>
      <c r="U1207" s="62"/>
      <c r="Y1207" s="64"/>
      <c r="AD1207" s="64"/>
    </row>
    <row r="1208" spans="1:30" s="315" customFormat="1" x14ac:dyDescent="0.2">
      <c r="A1208" s="483"/>
      <c r="B1208" s="62"/>
      <c r="D1208" s="486"/>
      <c r="F1208" s="63"/>
      <c r="G1208" s="485"/>
      <c r="H1208" s="485"/>
      <c r="I1208" s="64"/>
      <c r="K1208" s="62"/>
      <c r="L1208" s="62"/>
      <c r="M1208" s="62"/>
      <c r="N1208" s="64"/>
      <c r="P1208" s="62"/>
      <c r="Q1208" s="62"/>
      <c r="R1208" s="62"/>
      <c r="S1208" s="64"/>
      <c r="U1208" s="62"/>
      <c r="Y1208" s="64"/>
      <c r="AD1208" s="64"/>
    </row>
    <row r="1209" spans="1:30" s="315" customFormat="1" x14ac:dyDescent="0.2">
      <c r="A1209" s="483"/>
      <c r="B1209" s="62"/>
      <c r="D1209" s="486"/>
      <c r="F1209" s="63"/>
      <c r="G1209" s="485"/>
      <c r="H1209" s="485"/>
      <c r="I1209" s="64"/>
      <c r="K1209" s="62"/>
      <c r="L1209" s="62"/>
      <c r="M1209" s="62"/>
      <c r="N1209" s="64"/>
      <c r="P1209" s="62"/>
      <c r="Q1209" s="62"/>
      <c r="R1209" s="62"/>
      <c r="S1209" s="64"/>
      <c r="U1209" s="62"/>
      <c r="Y1209" s="64"/>
      <c r="AD1209" s="64"/>
    </row>
    <row r="1210" spans="1:30" s="315" customFormat="1" x14ac:dyDescent="0.2">
      <c r="A1210" s="483"/>
      <c r="B1210" s="62"/>
      <c r="D1210" s="486"/>
      <c r="F1210" s="63"/>
      <c r="G1210" s="485"/>
      <c r="H1210" s="485"/>
      <c r="I1210" s="64"/>
      <c r="K1210" s="62"/>
      <c r="L1210" s="62"/>
      <c r="M1210" s="62"/>
      <c r="N1210" s="64"/>
      <c r="P1210" s="62"/>
      <c r="Q1210" s="62"/>
      <c r="R1210" s="62"/>
      <c r="S1210" s="64"/>
      <c r="U1210" s="62"/>
      <c r="Y1210" s="64"/>
      <c r="AD1210" s="64"/>
    </row>
    <row r="1211" spans="1:30" s="315" customFormat="1" x14ac:dyDescent="0.2">
      <c r="A1211" s="483"/>
      <c r="B1211" s="62"/>
      <c r="D1211" s="486"/>
      <c r="F1211" s="63"/>
      <c r="G1211" s="485"/>
      <c r="H1211" s="485"/>
      <c r="I1211" s="64"/>
      <c r="K1211" s="62"/>
      <c r="L1211" s="62"/>
      <c r="M1211" s="62"/>
      <c r="N1211" s="64"/>
      <c r="P1211" s="62"/>
      <c r="Q1211" s="62"/>
      <c r="R1211" s="62"/>
      <c r="S1211" s="64"/>
      <c r="U1211" s="62"/>
      <c r="Y1211" s="64"/>
      <c r="AD1211" s="64"/>
    </row>
    <row r="1212" spans="1:30" s="315" customFormat="1" x14ac:dyDescent="0.2">
      <c r="A1212" s="483"/>
      <c r="B1212" s="62"/>
      <c r="D1212" s="486"/>
      <c r="F1212" s="63"/>
      <c r="G1212" s="485"/>
      <c r="H1212" s="485"/>
      <c r="I1212" s="64"/>
      <c r="K1212" s="62"/>
      <c r="L1212" s="62"/>
      <c r="M1212" s="62"/>
      <c r="N1212" s="64"/>
      <c r="P1212" s="62"/>
      <c r="Q1212" s="62"/>
      <c r="R1212" s="62"/>
      <c r="S1212" s="64"/>
      <c r="U1212" s="62"/>
      <c r="Y1212" s="64"/>
      <c r="AD1212" s="64"/>
    </row>
    <row r="1213" spans="1:30" s="315" customFormat="1" x14ac:dyDescent="0.2">
      <c r="A1213" s="483"/>
      <c r="B1213" s="62"/>
      <c r="D1213" s="486"/>
      <c r="F1213" s="63"/>
      <c r="G1213" s="485"/>
      <c r="H1213" s="485"/>
      <c r="I1213" s="64"/>
      <c r="K1213" s="62"/>
      <c r="L1213" s="62"/>
      <c r="M1213" s="62"/>
      <c r="N1213" s="64"/>
      <c r="P1213" s="62"/>
      <c r="Q1213" s="62"/>
      <c r="R1213" s="62"/>
      <c r="S1213" s="64"/>
      <c r="U1213" s="62"/>
      <c r="Y1213" s="64"/>
      <c r="AD1213" s="64"/>
    </row>
    <row r="1214" spans="1:30" s="315" customFormat="1" x14ac:dyDescent="0.2">
      <c r="A1214" s="483"/>
      <c r="B1214" s="62"/>
      <c r="D1214" s="486"/>
      <c r="F1214" s="63"/>
      <c r="G1214" s="485"/>
      <c r="H1214" s="485"/>
      <c r="I1214" s="64"/>
      <c r="K1214" s="62"/>
      <c r="L1214" s="62"/>
      <c r="M1214" s="62"/>
      <c r="N1214" s="64"/>
      <c r="P1214" s="62"/>
      <c r="Q1214" s="62"/>
      <c r="R1214" s="62"/>
      <c r="S1214" s="64"/>
      <c r="U1214" s="62"/>
      <c r="Y1214" s="64"/>
      <c r="AD1214" s="64"/>
    </row>
    <row r="1215" spans="1:30" s="315" customFormat="1" x14ac:dyDescent="0.2">
      <c r="A1215" s="483"/>
      <c r="B1215" s="62"/>
      <c r="D1215" s="486"/>
      <c r="F1215" s="63"/>
      <c r="G1215" s="485"/>
      <c r="H1215" s="485"/>
      <c r="I1215" s="64"/>
      <c r="K1215" s="62"/>
      <c r="L1215" s="62"/>
      <c r="M1215" s="62"/>
      <c r="N1215" s="64"/>
      <c r="P1215" s="62"/>
      <c r="Q1215" s="62"/>
      <c r="R1215" s="62"/>
      <c r="S1215" s="64"/>
      <c r="U1215" s="62"/>
      <c r="Y1215" s="64"/>
      <c r="AD1215" s="64"/>
    </row>
    <row r="1216" spans="1:30" s="315" customFormat="1" x14ac:dyDescent="0.2">
      <c r="A1216" s="483"/>
      <c r="B1216" s="62"/>
      <c r="D1216" s="486"/>
      <c r="F1216" s="63"/>
      <c r="G1216" s="485"/>
      <c r="H1216" s="485"/>
      <c r="I1216" s="64"/>
      <c r="K1216" s="62"/>
      <c r="L1216" s="62"/>
      <c r="M1216" s="62"/>
      <c r="N1216" s="64"/>
      <c r="P1216" s="62"/>
      <c r="Q1216" s="62"/>
      <c r="R1216" s="62"/>
      <c r="S1216" s="64"/>
      <c r="U1216" s="62"/>
      <c r="Y1216" s="64"/>
      <c r="AD1216" s="64"/>
    </row>
    <row r="1217" spans="1:30" s="315" customFormat="1" x14ac:dyDescent="0.2">
      <c r="A1217" s="483"/>
      <c r="B1217" s="62"/>
      <c r="D1217" s="486"/>
      <c r="F1217" s="63"/>
      <c r="G1217" s="485"/>
      <c r="H1217" s="485"/>
      <c r="I1217" s="64"/>
      <c r="K1217" s="62"/>
      <c r="L1217" s="62"/>
      <c r="M1217" s="62"/>
      <c r="N1217" s="64"/>
      <c r="P1217" s="62"/>
      <c r="Q1217" s="62"/>
      <c r="R1217" s="62"/>
      <c r="S1217" s="64"/>
      <c r="U1217" s="62"/>
      <c r="Y1217" s="64"/>
      <c r="AD1217" s="64"/>
    </row>
    <row r="1218" spans="1:30" s="315" customFormat="1" x14ac:dyDescent="0.2">
      <c r="A1218" s="483"/>
      <c r="B1218" s="62"/>
      <c r="D1218" s="486"/>
      <c r="F1218" s="63"/>
      <c r="G1218" s="485"/>
      <c r="H1218" s="485"/>
      <c r="I1218" s="64"/>
      <c r="K1218" s="62"/>
      <c r="L1218" s="62"/>
      <c r="M1218" s="62"/>
      <c r="N1218" s="64"/>
      <c r="P1218" s="62"/>
      <c r="Q1218" s="62"/>
      <c r="R1218" s="62"/>
      <c r="S1218" s="64"/>
      <c r="U1218" s="62"/>
      <c r="Y1218" s="64"/>
      <c r="AD1218" s="64"/>
    </row>
    <row r="1219" spans="1:30" s="315" customFormat="1" x14ac:dyDescent="0.2">
      <c r="A1219" s="483"/>
      <c r="B1219" s="62"/>
      <c r="D1219" s="486"/>
      <c r="F1219" s="63"/>
      <c r="G1219" s="485"/>
      <c r="H1219" s="485"/>
      <c r="I1219" s="64"/>
      <c r="K1219" s="62"/>
      <c r="L1219" s="62"/>
      <c r="M1219" s="62"/>
      <c r="N1219" s="64"/>
      <c r="P1219" s="62"/>
      <c r="Q1219" s="62"/>
      <c r="R1219" s="62"/>
      <c r="S1219" s="64"/>
      <c r="U1219" s="62"/>
      <c r="Y1219" s="64"/>
      <c r="AD1219" s="64"/>
    </row>
    <row r="1220" spans="1:30" s="315" customFormat="1" x14ac:dyDescent="0.2">
      <c r="A1220" s="483"/>
      <c r="B1220" s="62"/>
      <c r="D1220" s="486"/>
      <c r="F1220" s="63"/>
      <c r="G1220" s="485"/>
      <c r="H1220" s="485"/>
      <c r="I1220" s="64"/>
      <c r="K1220" s="62"/>
      <c r="L1220" s="62"/>
      <c r="M1220" s="62"/>
      <c r="N1220" s="64"/>
      <c r="P1220" s="62"/>
      <c r="Q1220" s="62"/>
      <c r="R1220" s="62"/>
      <c r="S1220" s="64"/>
      <c r="U1220" s="62"/>
      <c r="Y1220" s="64"/>
      <c r="AD1220" s="64"/>
    </row>
    <row r="1221" spans="1:30" s="315" customFormat="1" x14ac:dyDescent="0.2">
      <c r="A1221" s="483"/>
      <c r="B1221" s="62"/>
      <c r="D1221" s="486"/>
      <c r="F1221" s="63"/>
      <c r="G1221" s="485"/>
      <c r="H1221" s="485"/>
      <c r="I1221" s="64"/>
      <c r="K1221" s="62"/>
      <c r="L1221" s="62"/>
      <c r="M1221" s="62"/>
      <c r="N1221" s="64"/>
      <c r="P1221" s="62"/>
      <c r="Q1221" s="62"/>
      <c r="R1221" s="62"/>
      <c r="S1221" s="64"/>
      <c r="U1221" s="62"/>
      <c r="Y1221" s="64"/>
      <c r="AD1221" s="64"/>
    </row>
    <row r="1222" spans="1:30" s="315" customFormat="1" x14ac:dyDescent="0.2">
      <c r="A1222" s="483"/>
      <c r="B1222" s="62"/>
      <c r="D1222" s="486"/>
      <c r="F1222" s="63"/>
      <c r="G1222" s="485"/>
      <c r="H1222" s="485"/>
      <c r="I1222" s="64"/>
      <c r="K1222" s="62"/>
      <c r="L1222" s="62"/>
      <c r="M1222" s="62"/>
      <c r="N1222" s="64"/>
      <c r="P1222" s="62"/>
      <c r="Q1222" s="62"/>
      <c r="R1222" s="62"/>
      <c r="S1222" s="64"/>
      <c r="U1222" s="62"/>
      <c r="Y1222" s="64"/>
      <c r="AD1222" s="64"/>
    </row>
    <row r="1223" spans="1:30" s="315" customFormat="1" x14ac:dyDescent="0.2">
      <c r="A1223" s="483"/>
      <c r="B1223" s="62"/>
      <c r="D1223" s="486"/>
      <c r="F1223" s="63"/>
      <c r="G1223" s="485"/>
      <c r="H1223" s="485"/>
      <c r="I1223" s="64"/>
      <c r="K1223" s="62"/>
      <c r="L1223" s="62"/>
      <c r="M1223" s="62"/>
      <c r="N1223" s="64"/>
      <c r="P1223" s="62"/>
      <c r="Q1223" s="62"/>
      <c r="R1223" s="62"/>
      <c r="S1223" s="64"/>
      <c r="U1223" s="62"/>
      <c r="Y1223" s="64"/>
      <c r="AD1223" s="64"/>
    </row>
    <row r="1224" spans="1:30" s="315" customFormat="1" x14ac:dyDescent="0.2">
      <c r="A1224" s="483"/>
      <c r="B1224" s="62"/>
      <c r="D1224" s="486"/>
      <c r="F1224" s="63"/>
      <c r="G1224" s="485"/>
      <c r="H1224" s="485"/>
      <c r="I1224" s="64"/>
      <c r="K1224" s="62"/>
      <c r="L1224" s="62"/>
      <c r="M1224" s="62"/>
      <c r="N1224" s="64"/>
      <c r="P1224" s="62"/>
      <c r="Q1224" s="62"/>
      <c r="R1224" s="62"/>
      <c r="S1224" s="64"/>
      <c r="U1224" s="62"/>
      <c r="Y1224" s="64"/>
      <c r="AD1224" s="64"/>
    </row>
    <row r="1225" spans="1:30" s="315" customFormat="1" x14ac:dyDescent="0.2">
      <c r="A1225" s="483"/>
      <c r="B1225" s="62"/>
      <c r="D1225" s="486"/>
      <c r="F1225" s="63"/>
      <c r="G1225" s="485"/>
      <c r="H1225" s="485"/>
      <c r="I1225" s="64"/>
      <c r="K1225" s="62"/>
      <c r="L1225" s="62"/>
      <c r="M1225" s="62"/>
      <c r="N1225" s="64"/>
      <c r="P1225" s="62"/>
      <c r="Q1225" s="62"/>
      <c r="R1225" s="62"/>
      <c r="S1225" s="64"/>
      <c r="U1225" s="62"/>
      <c r="Y1225" s="64"/>
      <c r="AD1225" s="64"/>
    </row>
    <row r="1226" spans="1:30" s="315" customFormat="1" x14ac:dyDescent="0.2">
      <c r="A1226" s="483"/>
      <c r="B1226" s="62"/>
      <c r="D1226" s="486"/>
      <c r="F1226" s="63"/>
      <c r="G1226" s="485"/>
      <c r="H1226" s="485"/>
      <c r="I1226" s="64"/>
      <c r="K1226" s="62"/>
      <c r="L1226" s="62"/>
      <c r="M1226" s="62"/>
      <c r="N1226" s="64"/>
      <c r="P1226" s="62"/>
      <c r="Q1226" s="62"/>
      <c r="R1226" s="62"/>
      <c r="S1226" s="64"/>
      <c r="U1226" s="62"/>
      <c r="Y1226" s="64"/>
      <c r="AD1226" s="64"/>
    </row>
    <row r="1227" spans="1:30" s="315" customFormat="1" x14ac:dyDescent="0.2">
      <c r="A1227" s="483"/>
      <c r="B1227" s="62"/>
      <c r="D1227" s="486"/>
      <c r="F1227" s="63"/>
      <c r="G1227" s="485"/>
      <c r="H1227" s="485"/>
      <c r="I1227" s="64"/>
      <c r="K1227" s="62"/>
      <c r="L1227" s="62"/>
      <c r="M1227" s="62"/>
      <c r="N1227" s="64"/>
      <c r="P1227" s="62"/>
      <c r="Q1227" s="62"/>
      <c r="R1227" s="62"/>
      <c r="S1227" s="64"/>
      <c r="U1227" s="62"/>
      <c r="Y1227" s="64"/>
      <c r="AD1227" s="64"/>
    </row>
    <row r="1228" spans="1:30" s="315" customFormat="1" x14ac:dyDescent="0.2">
      <c r="A1228" s="483"/>
      <c r="B1228" s="62"/>
      <c r="D1228" s="486"/>
      <c r="F1228" s="63"/>
      <c r="G1228" s="485"/>
      <c r="H1228" s="485"/>
      <c r="I1228" s="64"/>
      <c r="K1228" s="62"/>
      <c r="L1228" s="62"/>
      <c r="M1228" s="62"/>
      <c r="N1228" s="64"/>
      <c r="P1228" s="62"/>
      <c r="Q1228" s="62"/>
      <c r="R1228" s="62"/>
      <c r="S1228" s="64"/>
      <c r="U1228" s="62"/>
      <c r="Y1228" s="64"/>
      <c r="AD1228" s="64"/>
    </row>
    <row r="1229" spans="1:30" s="315" customFormat="1" x14ac:dyDescent="0.2">
      <c r="A1229" s="483"/>
      <c r="B1229" s="62"/>
      <c r="D1229" s="486"/>
      <c r="F1229" s="63"/>
      <c r="G1229" s="485"/>
      <c r="H1229" s="485"/>
      <c r="I1229" s="64"/>
      <c r="K1229" s="62"/>
      <c r="L1229" s="62"/>
      <c r="M1229" s="62"/>
      <c r="N1229" s="64"/>
      <c r="P1229" s="62"/>
      <c r="Q1229" s="62"/>
      <c r="R1229" s="62"/>
      <c r="S1229" s="64"/>
      <c r="U1229" s="62"/>
      <c r="Y1229" s="64"/>
      <c r="AD1229" s="64"/>
    </row>
    <row r="1230" spans="1:30" s="315" customFormat="1" x14ac:dyDescent="0.2">
      <c r="A1230" s="483"/>
      <c r="B1230" s="62"/>
      <c r="D1230" s="486"/>
      <c r="F1230" s="63"/>
      <c r="G1230" s="485"/>
      <c r="H1230" s="485"/>
      <c r="I1230" s="64"/>
      <c r="K1230" s="62"/>
      <c r="L1230" s="62"/>
      <c r="M1230" s="62"/>
      <c r="N1230" s="64"/>
      <c r="P1230" s="62"/>
      <c r="Q1230" s="62"/>
      <c r="R1230" s="62"/>
      <c r="S1230" s="64"/>
      <c r="U1230" s="62"/>
      <c r="Y1230" s="64"/>
      <c r="AD1230" s="64"/>
    </row>
    <row r="1231" spans="1:30" s="315" customFormat="1" x14ac:dyDescent="0.2">
      <c r="A1231" s="483"/>
      <c r="B1231" s="62"/>
      <c r="D1231" s="486"/>
      <c r="F1231" s="63"/>
      <c r="G1231" s="485"/>
      <c r="H1231" s="485"/>
      <c r="I1231" s="64"/>
      <c r="K1231" s="62"/>
      <c r="L1231" s="62"/>
      <c r="M1231" s="62"/>
      <c r="N1231" s="64"/>
      <c r="P1231" s="62"/>
      <c r="Q1231" s="62"/>
      <c r="R1231" s="62"/>
      <c r="S1231" s="64"/>
      <c r="U1231" s="62"/>
      <c r="Y1231" s="64"/>
      <c r="AD1231" s="64"/>
    </row>
    <row r="1232" spans="1:30" s="315" customFormat="1" x14ac:dyDescent="0.2">
      <c r="A1232" s="483"/>
      <c r="B1232" s="62"/>
      <c r="D1232" s="486"/>
      <c r="F1232" s="63"/>
      <c r="G1232" s="485"/>
      <c r="H1232" s="485"/>
      <c r="I1232" s="64"/>
      <c r="K1232" s="62"/>
      <c r="L1232" s="62"/>
      <c r="M1232" s="62"/>
      <c r="N1232" s="64"/>
      <c r="P1232" s="62"/>
      <c r="Q1232" s="62"/>
      <c r="R1232" s="62"/>
      <c r="S1232" s="64"/>
      <c r="U1232" s="62"/>
      <c r="Y1232" s="64"/>
      <c r="AD1232" s="64"/>
    </row>
    <row r="1233" spans="1:30" s="315" customFormat="1" x14ac:dyDescent="0.2">
      <c r="A1233" s="483"/>
      <c r="B1233" s="62"/>
      <c r="D1233" s="486"/>
      <c r="F1233" s="63"/>
      <c r="G1233" s="485"/>
      <c r="H1233" s="485"/>
      <c r="I1233" s="64"/>
      <c r="K1233" s="62"/>
      <c r="L1233" s="62"/>
      <c r="M1233" s="62"/>
      <c r="N1233" s="64"/>
      <c r="P1233" s="62"/>
      <c r="Q1233" s="62"/>
      <c r="R1233" s="62"/>
      <c r="S1233" s="64"/>
      <c r="U1233" s="62"/>
      <c r="Y1233" s="64"/>
      <c r="AD1233" s="64"/>
    </row>
    <row r="1234" spans="1:30" s="315" customFormat="1" x14ac:dyDescent="0.2">
      <c r="A1234" s="483"/>
      <c r="B1234" s="62"/>
      <c r="D1234" s="486"/>
      <c r="F1234" s="63"/>
      <c r="G1234" s="485"/>
      <c r="H1234" s="485"/>
      <c r="I1234" s="64"/>
      <c r="K1234" s="62"/>
      <c r="L1234" s="62"/>
      <c r="M1234" s="62"/>
      <c r="N1234" s="64"/>
      <c r="P1234" s="62"/>
      <c r="Q1234" s="62"/>
      <c r="R1234" s="62"/>
      <c r="S1234" s="64"/>
      <c r="U1234" s="62"/>
      <c r="Y1234" s="64"/>
      <c r="AD1234" s="64"/>
    </row>
    <row r="1235" spans="1:30" s="315" customFormat="1" x14ac:dyDescent="0.2">
      <c r="A1235" s="483"/>
      <c r="B1235" s="62"/>
      <c r="D1235" s="486"/>
      <c r="F1235" s="63"/>
      <c r="G1235" s="485"/>
      <c r="H1235" s="485"/>
      <c r="I1235" s="64"/>
      <c r="K1235" s="62"/>
      <c r="L1235" s="62"/>
      <c r="M1235" s="62"/>
      <c r="N1235" s="64"/>
      <c r="P1235" s="62"/>
      <c r="Q1235" s="62"/>
      <c r="R1235" s="62"/>
      <c r="S1235" s="64"/>
      <c r="U1235" s="62"/>
      <c r="Y1235" s="64"/>
      <c r="AD1235" s="64"/>
    </row>
    <row r="1236" spans="1:30" s="315" customFormat="1" x14ac:dyDescent="0.2">
      <c r="A1236" s="483"/>
      <c r="B1236" s="62"/>
      <c r="D1236" s="486"/>
      <c r="F1236" s="63"/>
      <c r="G1236" s="485"/>
      <c r="H1236" s="485"/>
      <c r="I1236" s="64"/>
      <c r="K1236" s="62"/>
      <c r="L1236" s="62"/>
      <c r="M1236" s="62"/>
      <c r="N1236" s="64"/>
      <c r="P1236" s="62"/>
      <c r="Q1236" s="62"/>
      <c r="R1236" s="62"/>
      <c r="S1236" s="64"/>
      <c r="U1236" s="62"/>
      <c r="Y1236" s="64"/>
      <c r="AD1236" s="64"/>
    </row>
    <row r="1237" spans="1:30" s="315" customFormat="1" x14ac:dyDescent="0.2">
      <c r="A1237" s="483"/>
      <c r="B1237" s="62"/>
      <c r="D1237" s="486"/>
      <c r="F1237" s="63"/>
      <c r="G1237" s="485"/>
      <c r="H1237" s="485"/>
      <c r="I1237" s="64"/>
      <c r="K1237" s="62"/>
      <c r="L1237" s="62"/>
      <c r="M1237" s="62"/>
      <c r="N1237" s="64"/>
      <c r="P1237" s="62"/>
      <c r="Q1237" s="62"/>
      <c r="R1237" s="62"/>
      <c r="S1237" s="64"/>
      <c r="U1237" s="62"/>
      <c r="Y1237" s="64"/>
      <c r="AD1237" s="64"/>
    </row>
    <row r="1238" spans="1:30" s="315" customFormat="1" x14ac:dyDescent="0.2">
      <c r="A1238" s="483"/>
      <c r="B1238" s="62"/>
      <c r="D1238" s="486"/>
      <c r="F1238" s="63"/>
      <c r="G1238" s="485"/>
      <c r="H1238" s="485"/>
      <c r="I1238" s="64"/>
      <c r="K1238" s="62"/>
      <c r="L1238" s="62"/>
      <c r="M1238" s="62"/>
      <c r="N1238" s="64"/>
      <c r="P1238" s="62"/>
      <c r="Q1238" s="62"/>
      <c r="R1238" s="62"/>
      <c r="S1238" s="64"/>
      <c r="U1238" s="62"/>
      <c r="Y1238" s="64"/>
      <c r="AD1238" s="64"/>
    </row>
    <row r="1239" spans="1:30" s="315" customFormat="1" x14ac:dyDescent="0.2">
      <c r="A1239" s="483"/>
      <c r="B1239" s="62"/>
      <c r="D1239" s="486"/>
      <c r="F1239" s="63"/>
      <c r="G1239" s="485"/>
      <c r="H1239" s="485"/>
      <c r="I1239" s="64"/>
      <c r="K1239" s="62"/>
      <c r="L1239" s="62"/>
      <c r="M1239" s="62"/>
      <c r="N1239" s="64"/>
      <c r="P1239" s="62"/>
      <c r="Q1239" s="62"/>
      <c r="R1239" s="62"/>
      <c r="S1239" s="64"/>
      <c r="U1239" s="62"/>
      <c r="Y1239" s="64"/>
      <c r="AD1239" s="64"/>
    </row>
    <row r="1240" spans="1:30" s="315" customFormat="1" x14ac:dyDescent="0.2">
      <c r="A1240" s="483"/>
      <c r="B1240" s="62"/>
      <c r="D1240" s="486"/>
      <c r="F1240" s="63"/>
      <c r="G1240" s="485"/>
      <c r="H1240" s="485"/>
      <c r="I1240" s="64"/>
      <c r="K1240" s="62"/>
      <c r="L1240" s="62"/>
      <c r="M1240" s="62"/>
      <c r="N1240" s="64"/>
      <c r="P1240" s="62"/>
      <c r="Q1240" s="62"/>
      <c r="R1240" s="62"/>
      <c r="S1240" s="64"/>
      <c r="U1240" s="62"/>
      <c r="Y1240" s="64"/>
      <c r="AD1240" s="64"/>
    </row>
    <row r="1241" spans="1:30" s="315" customFormat="1" x14ac:dyDescent="0.2">
      <c r="A1241" s="483"/>
      <c r="B1241" s="62"/>
      <c r="D1241" s="486"/>
      <c r="F1241" s="63"/>
      <c r="G1241" s="485"/>
      <c r="H1241" s="485"/>
      <c r="I1241" s="64"/>
      <c r="K1241" s="62"/>
      <c r="L1241" s="62"/>
      <c r="M1241" s="62"/>
      <c r="N1241" s="64"/>
      <c r="P1241" s="62"/>
      <c r="Q1241" s="62"/>
      <c r="R1241" s="62"/>
      <c r="S1241" s="64"/>
      <c r="U1241" s="62"/>
      <c r="Y1241" s="64"/>
      <c r="AD1241" s="64"/>
    </row>
    <row r="1242" spans="1:30" s="315" customFormat="1" x14ac:dyDescent="0.2">
      <c r="A1242" s="483"/>
      <c r="B1242" s="62"/>
      <c r="D1242" s="486"/>
      <c r="F1242" s="63"/>
      <c r="G1242" s="485"/>
      <c r="H1242" s="485"/>
      <c r="I1242" s="64"/>
      <c r="K1242" s="62"/>
      <c r="L1242" s="62"/>
      <c r="M1242" s="62"/>
      <c r="N1242" s="64"/>
      <c r="P1242" s="62"/>
      <c r="Q1242" s="62"/>
      <c r="R1242" s="62"/>
      <c r="S1242" s="64"/>
      <c r="U1242" s="62"/>
      <c r="Y1242" s="64"/>
      <c r="AD1242" s="64"/>
    </row>
    <row r="1243" spans="1:30" s="315" customFormat="1" x14ac:dyDescent="0.2">
      <c r="A1243" s="483"/>
      <c r="B1243" s="62"/>
      <c r="D1243" s="486"/>
      <c r="F1243" s="63"/>
      <c r="G1243" s="485"/>
      <c r="H1243" s="485"/>
      <c r="I1243" s="64"/>
      <c r="K1243" s="62"/>
      <c r="L1243" s="62"/>
      <c r="M1243" s="62"/>
      <c r="N1243" s="64"/>
      <c r="P1243" s="62"/>
      <c r="Q1243" s="62"/>
      <c r="R1243" s="62"/>
      <c r="S1243" s="64"/>
      <c r="U1243" s="62"/>
      <c r="Y1243" s="64"/>
      <c r="AD1243" s="64"/>
    </row>
    <row r="1244" spans="1:30" s="315" customFormat="1" x14ac:dyDescent="0.2">
      <c r="A1244" s="483"/>
      <c r="B1244" s="62"/>
      <c r="D1244" s="486"/>
      <c r="F1244" s="63"/>
      <c r="G1244" s="485"/>
      <c r="H1244" s="485"/>
      <c r="I1244" s="64"/>
      <c r="K1244" s="62"/>
      <c r="L1244" s="62"/>
      <c r="M1244" s="62"/>
      <c r="N1244" s="64"/>
      <c r="P1244" s="62"/>
      <c r="Q1244" s="62"/>
      <c r="R1244" s="62"/>
      <c r="S1244" s="64"/>
      <c r="U1244" s="62"/>
      <c r="Y1244" s="64"/>
      <c r="AD1244" s="64"/>
    </row>
    <row r="1245" spans="1:30" s="315" customFormat="1" x14ac:dyDescent="0.2">
      <c r="A1245" s="483"/>
      <c r="B1245" s="62"/>
      <c r="D1245" s="486"/>
      <c r="F1245" s="63"/>
      <c r="G1245" s="485"/>
      <c r="H1245" s="485"/>
      <c r="I1245" s="64"/>
      <c r="K1245" s="62"/>
      <c r="L1245" s="62"/>
      <c r="M1245" s="62"/>
      <c r="N1245" s="64"/>
      <c r="P1245" s="62"/>
      <c r="Q1245" s="62"/>
      <c r="R1245" s="62"/>
      <c r="S1245" s="64"/>
      <c r="U1245" s="62"/>
      <c r="Y1245" s="64"/>
      <c r="AD1245" s="64"/>
    </row>
    <row r="1246" spans="1:30" s="315" customFormat="1" x14ac:dyDescent="0.2">
      <c r="A1246" s="483"/>
      <c r="B1246" s="62"/>
      <c r="D1246" s="486"/>
      <c r="F1246" s="63"/>
      <c r="G1246" s="485"/>
      <c r="H1246" s="485"/>
      <c r="I1246" s="64"/>
      <c r="K1246" s="62"/>
      <c r="L1246" s="62"/>
      <c r="M1246" s="62"/>
      <c r="N1246" s="64"/>
      <c r="P1246" s="62"/>
      <c r="Q1246" s="62"/>
      <c r="R1246" s="62"/>
      <c r="S1246" s="64"/>
      <c r="U1246" s="62"/>
      <c r="Y1246" s="64"/>
      <c r="AD1246" s="64"/>
    </row>
    <row r="1247" spans="1:30" s="315" customFormat="1" x14ac:dyDescent="0.2">
      <c r="A1247" s="483"/>
      <c r="B1247" s="62"/>
      <c r="D1247" s="486"/>
      <c r="F1247" s="63"/>
      <c r="G1247" s="485"/>
      <c r="H1247" s="485"/>
      <c r="I1247" s="64"/>
      <c r="K1247" s="62"/>
      <c r="L1247" s="62"/>
      <c r="M1247" s="62"/>
      <c r="N1247" s="64"/>
      <c r="P1247" s="62"/>
      <c r="Q1247" s="62"/>
      <c r="R1247" s="62"/>
      <c r="S1247" s="64"/>
      <c r="U1247" s="62"/>
      <c r="Y1247" s="64"/>
      <c r="AD1247" s="64"/>
    </row>
    <row r="1248" spans="1:30" s="315" customFormat="1" x14ac:dyDescent="0.2">
      <c r="A1248" s="483"/>
      <c r="B1248" s="62"/>
      <c r="D1248" s="486"/>
      <c r="F1248" s="63"/>
      <c r="G1248" s="485"/>
      <c r="H1248" s="485"/>
      <c r="I1248" s="64"/>
      <c r="K1248" s="62"/>
      <c r="L1248" s="62"/>
      <c r="M1248" s="62"/>
      <c r="N1248" s="64"/>
      <c r="P1248" s="62"/>
      <c r="Q1248" s="62"/>
      <c r="R1248" s="62"/>
      <c r="S1248" s="64"/>
      <c r="U1248" s="62"/>
      <c r="Y1248" s="64"/>
      <c r="AD1248" s="64"/>
    </row>
    <row r="1249" spans="1:30" s="315" customFormat="1" x14ac:dyDescent="0.2">
      <c r="A1249" s="483"/>
      <c r="B1249" s="62"/>
      <c r="D1249" s="486"/>
      <c r="F1249" s="63"/>
      <c r="G1249" s="485"/>
      <c r="H1249" s="485"/>
      <c r="I1249" s="64"/>
      <c r="K1249" s="62"/>
      <c r="L1249" s="62"/>
      <c r="M1249" s="62"/>
      <c r="N1249" s="64"/>
      <c r="P1249" s="62"/>
      <c r="Q1249" s="62"/>
      <c r="R1249" s="62"/>
      <c r="S1249" s="64"/>
      <c r="U1249" s="62"/>
      <c r="Y1249" s="64"/>
      <c r="AD1249" s="64"/>
    </row>
    <row r="1250" spans="1:30" s="315" customFormat="1" x14ac:dyDescent="0.2">
      <c r="A1250" s="483"/>
      <c r="B1250" s="62"/>
      <c r="D1250" s="486"/>
      <c r="F1250" s="63"/>
      <c r="G1250" s="485"/>
      <c r="H1250" s="485"/>
      <c r="I1250" s="64"/>
      <c r="K1250" s="62"/>
      <c r="L1250" s="62"/>
      <c r="M1250" s="62"/>
      <c r="N1250" s="64"/>
      <c r="P1250" s="62"/>
      <c r="Q1250" s="62"/>
      <c r="R1250" s="62"/>
      <c r="S1250" s="64"/>
      <c r="U1250" s="62"/>
      <c r="Y1250" s="64"/>
      <c r="AD1250" s="64"/>
    </row>
    <row r="1251" spans="1:30" s="315" customFormat="1" x14ac:dyDescent="0.2">
      <c r="A1251" s="483"/>
      <c r="B1251" s="62"/>
      <c r="D1251" s="486"/>
      <c r="F1251" s="63"/>
      <c r="G1251" s="485"/>
      <c r="H1251" s="485"/>
      <c r="I1251" s="64"/>
      <c r="K1251" s="62"/>
      <c r="L1251" s="62"/>
      <c r="M1251" s="62"/>
      <c r="N1251" s="64"/>
      <c r="P1251" s="62"/>
      <c r="Q1251" s="62"/>
      <c r="R1251" s="62"/>
      <c r="S1251" s="64"/>
      <c r="U1251" s="62"/>
      <c r="Y1251" s="64"/>
      <c r="AD1251" s="64"/>
    </row>
    <row r="1252" spans="1:30" s="315" customFormat="1" x14ac:dyDescent="0.2">
      <c r="A1252" s="483"/>
      <c r="B1252" s="62"/>
      <c r="D1252" s="486"/>
      <c r="F1252" s="63"/>
      <c r="G1252" s="485"/>
      <c r="H1252" s="485"/>
      <c r="I1252" s="64"/>
      <c r="K1252" s="62"/>
      <c r="L1252" s="62"/>
      <c r="M1252" s="62"/>
      <c r="N1252" s="64"/>
      <c r="P1252" s="62"/>
      <c r="Q1252" s="62"/>
      <c r="R1252" s="62"/>
      <c r="S1252" s="64"/>
      <c r="U1252" s="62"/>
      <c r="Y1252" s="64"/>
      <c r="AD1252" s="64"/>
    </row>
    <row r="1253" spans="1:30" s="315" customFormat="1" x14ac:dyDescent="0.2">
      <c r="A1253" s="483"/>
      <c r="B1253" s="62"/>
      <c r="D1253" s="486"/>
      <c r="F1253" s="63"/>
      <c r="G1253" s="485"/>
      <c r="H1253" s="485"/>
      <c r="I1253" s="64"/>
      <c r="K1253" s="62"/>
      <c r="L1253" s="62"/>
      <c r="M1253" s="62"/>
      <c r="N1253" s="64"/>
      <c r="P1253" s="62"/>
      <c r="Q1253" s="62"/>
      <c r="R1253" s="62"/>
      <c r="S1253" s="64"/>
      <c r="U1253" s="62"/>
      <c r="Y1253" s="64"/>
      <c r="AD1253" s="64"/>
    </row>
    <row r="1254" spans="1:30" s="315" customFormat="1" x14ac:dyDescent="0.2">
      <c r="A1254" s="483"/>
      <c r="B1254" s="62"/>
      <c r="D1254" s="486"/>
      <c r="F1254" s="63"/>
      <c r="G1254" s="485"/>
      <c r="H1254" s="485"/>
      <c r="I1254" s="64"/>
      <c r="K1254" s="62"/>
      <c r="L1254" s="62"/>
      <c r="M1254" s="62"/>
      <c r="N1254" s="64"/>
      <c r="P1254" s="62"/>
      <c r="Q1254" s="62"/>
      <c r="R1254" s="62"/>
      <c r="S1254" s="64"/>
      <c r="U1254" s="62"/>
      <c r="Y1254" s="64"/>
      <c r="AD1254" s="64"/>
    </row>
    <row r="1255" spans="1:30" s="315" customFormat="1" x14ac:dyDescent="0.2">
      <c r="A1255" s="483"/>
      <c r="B1255" s="62"/>
      <c r="D1255" s="486"/>
      <c r="F1255" s="63"/>
      <c r="G1255" s="485"/>
      <c r="H1255" s="485"/>
      <c r="I1255" s="64"/>
      <c r="K1255" s="62"/>
      <c r="L1255" s="62"/>
      <c r="M1255" s="62"/>
      <c r="N1255" s="64"/>
      <c r="P1255" s="62"/>
      <c r="Q1255" s="62"/>
      <c r="R1255" s="62"/>
      <c r="S1255" s="64"/>
      <c r="U1255" s="62"/>
      <c r="Y1255" s="64"/>
      <c r="AD1255" s="64"/>
    </row>
    <row r="1256" spans="1:30" s="315" customFormat="1" x14ac:dyDescent="0.2">
      <c r="A1256" s="483"/>
      <c r="B1256" s="62"/>
      <c r="D1256" s="486"/>
      <c r="F1256" s="63"/>
      <c r="G1256" s="485"/>
      <c r="H1256" s="485"/>
      <c r="I1256" s="64"/>
      <c r="K1256" s="62"/>
      <c r="L1256" s="62"/>
      <c r="M1256" s="62"/>
      <c r="N1256" s="64"/>
      <c r="P1256" s="62"/>
      <c r="Q1256" s="62"/>
      <c r="R1256" s="62"/>
      <c r="S1256" s="64"/>
      <c r="U1256" s="62"/>
      <c r="Y1256" s="64"/>
      <c r="AD1256" s="64"/>
    </row>
    <row r="1257" spans="1:30" s="315" customFormat="1" x14ac:dyDescent="0.2">
      <c r="A1257" s="483"/>
      <c r="B1257" s="62"/>
      <c r="D1257" s="486"/>
      <c r="F1257" s="63"/>
      <c r="G1257" s="485"/>
      <c r="H1257" s="485"/>
      <c r="I1257" s="64"/>
      <c r="K1257" s="62"/>
      <c r="L1257" s="62"/>
      <c r="M1257" s="62"/>
      <c r="N1257" s="64"/>
      <c r="P1257" s="62"/>
      <c r="Q1257" s="62"/>
      <c r="R1257" s="62"/>
      <c r="S1257" s="64"/>
      <c r="U1257" s="62"/>
      <c r="Y1257" s="64"/>
      <c r="AD1257" s="64"/>
    </row>
    <row r="1258" spans="1:30" s="315" customFormat="1" x14ac:dyDescent="0.2">
      <c r="A1258" s="483"/>
      <c r="B1258" s="62"/>
      <c r="D1258" s="486"/>
      <c r="F1258" s="63"/>
      <c r="G1258" s="485"/>
      <c r="H1258" s="485"/>
      <c r="I1258" s="64"/>
      <c r="K1258" s="62"/>
      <c r="L1258" s="62"/>
      <c r="M1258" s="62"/>
      <c r="N1258" s="64"/>
      <c r="P1258" s="62"/>
      <c r="Q1258" s="62"/>
      <c r="R1258" s="62"/>
      <c r="S1258" s="64"/>
      <c r="U1258" s="62"/>
      <c r="Y1258" s="64"/>
      <c r="AD1258" s="64"/>
    </row>
    <row r="1259" spans="1:30" s="315" customFormat="1" x14ac:dyDescent="0.2">
      <c r="A1259" s="483"/>
      <c r="B1259" s="62"/>
      <c r="D1259" s="486"/>
      <c r="F1259" s="63"/>
      <c r="G1259" s="485"/>
      <c r="H1259" s="485"/>
      <c r="I1259" s="64"/>
      <c r="K1259" s="62"/>
      <c r="L1259" s="62"/>
      <c r="M1259" s="62"/>
      <c r="N1259" s="64"/>
      <c r="P1259" s="62"/>
      <c r="Q1259" s="62"/>
      <c r="R1259" s="62"/>
      <c r="S1259" s="64"/>
      <c r="U1259" s="62"/>
      <c r="Y1259" s="64"/>
      <c r="AD1259" s="64"/>
    </row>
    <row r="1260" spans="1:30" s="315" customFormat="1" x14ac:dyDescent="0.2">
      <c r="A1260" s="483"/>
      <c r="B1260" s="62"/>
      <c r="D1260" s="486"/>
      <c r="F1260" s="63"/>
      <c r="G1260" s="485"/>
      <c r="H1260" s="485"/>
      <c r="I1260" s="64"/>
      <c r="K1260" s="62"/>
      <c r="L1260" s="62"/>
      <c r="M1260" s="62"/>
      <c r="N1260" s="64"/>
      <c r="P1260" s="62"/>
      <c r="Q1260" s="62"/>
      <c r="R1260" s="62"/>
      <c r="S1260" s="64"/>
      <c r="U1260" s="62"/>
      <c r="Y1260" s="64"/>
      <c r="AD1260" s="64"/>
    </row>
    <row r="1261" spans="1:30" s="315" customFormat="1" x14ac:dyDescent="0.2">
      <c r="A1261" s="483"/>
      <c r="B1261" s="62"/>
      <c r="D1261" s="486"/>
      <c r="F1261" s="63"/>
      <c r="G1261" s="485"/>
      <c r="H1261" s="485"/>
      <c r="I1261" s="64"/>
      <c r="K1261" s="62"/>
      <c r="L1261" s="62"/>
      <c r="M1261" s="62"/>
      <c r="N1261" s="64"/>
      <c r="P1261" s="62"/>
      <c r="Q1261" s="62"/>
      <c r="R1261" s="62"/>
      <c r="S1261" s="64"/>
      <c r="U1261" s="62"/>
      <c r="Y1261" s="64"/>
      <c r="AD1261" s="64"/>
    </row>
    <row r="1262" spans="1:30" s="315" customFormat="1" x14ac:dyDescent="0.2">
      <c r="A1262" s="483"/>
      <c r="B1262" s="62"/>
      <c r="D1262" s="486"/>
      <c r="F1262" s="63"/>
      <c r="G1262" s="485"/>
      <c r="H1262" s="485"/>
      <c r="I1262" s="64"/>
      <c r="K1262" s="62"/>
      <c r="L1262" s="62"/>
      <c r="M1262" s="62"/>
      <c r="N1262" s="64"/>
      <c r="P1262" s="62"/>
      <c r="Q1262" s="62"/>
      <c r="R1262" s="62"/>
      <c r="S1262" s="64"/>
      <c r="U1262" s="62"/>
      <c r="Y1262" s="64"/>
      <c r="AD1262" s="64"/>
    </row>
    <row r="1263" spans="1:30" s="315" customFormat="1" x14ac:dyDescent="0.2">
      <c r="A1263" s="483"/>
      <c r="B1263" s="62"/>
      <c r="D1263" s="486"/>
      <c r="F1263" s="63"/>
      <c r="G1263" s="485"/>
      <c r="H1263" s="485"/>
      <c r="I1263" s="64"/>
      <c r="K1263" s="62"/>
      <c r="L1263" s="62"/>
      <c r="M1263" s="62"/>
      <c r="N1263" s="64"/>
      <c r="P1263" s="62"/>
      <c r="Q1263" s="62"/>
      <c r="R1263" s="62"/>
      <c r="S1263" s="64"/>
      <c r="U1263" s="62"/>
      <c r="Y1263" s="64"/>
      <c r="AD1263" s="64"/>
    </row>
    <row r="1264" spans="1:30" s="315" customFormat="1" x14ac:dyDescent="0.2">
      <c r="A1264" s="483"/>
      <c r="B1264" s="62"/>
      <c r="D1264" s="486"/>
      <c r="F1264" s="63"/>
      <c r="G1264" s="485"/>
      <c r="H1264" s="485"/>
      <c r="I1264" s="64"/>
      <c r="K1264" s="62"/>
      <c r="L1264" s="62"/>
      <c r="M1264" s="62"/>
      <c r="N1264" s="64"/>
      <c r="P1264" s="62"/>
      <c r="Q1264" s="62"/>
      <c r="R1264" s="62"/>
      <c r="S1264" s="64"/>
      <c r="U1264" s="62"/>
      <c r="Y1264" s="64"/>
      <c r="AD1264" s="64"/>
    </row>
    <row r="1265" spans="1:30" s="315" customFormat="1" x14ac:dyDescent="0.2">
      <c r="A1265" s="483"/>
      <c r="B1265" s="62"/>
      <c r="D1265" s="486"/>
      <c r="F1265" s="63"/>
      <c r="G1265" s="485"/>
      <c r="H1265" s="485"/>
      <c r="I1265" s="64"/>
      <c r="K1265" s="62"/>
      <c r="L1265" s="62"/>
      <c r="M1265" s="62"/>
      <c r="N1265" s="64"/>
      <c r="P1265" s="62"/>
      <c r="Q1265" s="62"/>
      <c r="R1265" s="62"/>
      <c r="S1265" s="64"/>
      <c r="U1265" s="62"/>
      <c r="Y1265" s="64"/>
      <c r="AD1265" s="64"/>
    </row>
    <row r="1266" spans="1:30" s="315" customFormat="1" x14ac:dyDescent="0.2">
      <c r="A1266" s="483"/>
      <c r="B1266" s="62"/>
      <c r="D1266" s="486"/>
      <c r="F1266" s="63"/>
      <c r="G1266" s="485"/>
      <c r="H1266" s="485"/>
      <c r="I1266" s="64"/>
      <c r="K1266" s="62"/>
      <c r="L1266" s="62"/>
      <c r="M1266" s="62"/>
      <c r="N1266" s="64"/>
      <c r="P1266" s="62"/>
      <c r="Q1266" s="62"/>
      <c r="R1266" s="62"/>
      <c r="S1266" s="64"/>
      <c r="U1266" s="62"/>
      <c r="Y1266" s="64"/>
      <c r="AD1266" s="64"/>
    </row>
    <row r="1267" spans="1:30" s="315" customFormat="1" x14ac:dyDescent="0.2">
      <c r="A1267" s="483"/>
      <c r="B1267" s="62"/>
      <c r="D1267" s="486"/>
      <c r="F1267" s="63"/>
      <c r="G1267" s="485"/>
      <c r="H1267" s="485"/>
      <c r="I1267" s="64"/>
      <c r="K1267" s="62"/>
      <c r="L1267" s="62"/>
      <c r="M1267" s="62"/>
      <c r="N1267" s="64"/>
      <c r="P1267" s="62"/>
      <c r="Q1267" s="62"/>
      <c r="R1267" s="62"/>
      <c r="S1267" s="64"/>
      <c r="U1267" s="62"/>
      <c r="Y1267" s="64"/>
      <c r="AD1267" s="64"/>
    </row>
    <row r="1268" spans="1:30" s="315" customFormat="1" x14ac:dyDescent="0.2">
      <c r="A1268" s="483"/>
      <c r="B1268" s="62"/>
      <c r="D1268" s="486"/>
      <c r="F1268" s="63"/>
      <c r="G1268" s="485"/>
      <c r="H1268" s="485"/>
      <c r="I1268" s="64"/>
      <c r="K1268" s="62"/>
      <c r="L1268" s="62"/>
      <c r="M1268" s="62"/>
      <c r="N1268" s="64"/>
      <c r="P1268" s="62"/>
      <c r="Q1268" s="62"/>
      <c r="R1268" s="62"/>
      <c r="S1268" s="64"/>
      <c r="U1268" s="62"/>
      <c r="Y1268" s="64"/>
      <c r="AD1268" s="64"/>
    </row>
    <row r="1269" spans="1:30" s="315" customFormat="1" x14ac:dyDescent="0.2">
      <c r="A1269" s="483"/>
      <c r="B1269" s="62"/>
      <c r="D1269" s="486"/>
      <c r="F1269" s="63"/>
      <c r="G1269" s="485"/>
      <c r="H1269" s="485"/>
      <c r="I1269" s="64"/>
      <c r="K1269" s="62"/>
      <c r="L1269" s="62"/>
      <c r="M1269" s="62"/>
      <c r="N1269" s="64"/>
      <c r="P1269" s="62"/>
      <c r="Q1269" s="62"/>
      <c r="R1269" s="62"/>
      <c r="S1269" s="64"/>
      <c r="U1269" s="62"/>
      <c r="Y1269" s="64"/>
      <c r="AD1269" s="64"/>
    </row>
    <row r="1270" spans="1:30" s="315" customFormat="1" x14ac:dyDescent="0.2">
      <c r="A1270" s="483"/>
      <c r="B1270" s="62"/>
      <c r="D1270" s="486"/>
      <c r="F1270" s="63"/>
      <c r="G1270" s="485"/>
      <c r="H1270" s="485"/>
      <c r="I1270" s="64"/>
      <c r="K1270" s="62"/>
      <c r="L1270" s="62"/>
      <c r="M1270" s="62"/>
      <c r="N1270" s="64"/>
      <c r="P1270" s="62"/>
      <c r="Q1270" s="62"/>
      <c r="R1270" s="62"/>
      <c r="S1270" s="64"/>
      <c r="U1270" s="62"/>
      <c r="Y1270" s="64"/>
      <c r="AD1270" s="64"/>
    </row>
    <row r="1271" spans="1:30" s="315" customFormat="1" x14ac:dyDescent="0.2">
      <c r="A1271" s="483"/>
      <c r="B1271" s="62"/>
      <c r="D1271" s="486"/>
      <c r="F1271" s="63"/>
      <c r="G1271" s="485"/>
      <c r="H1271" s="485"/>
      <c r="I1271" s="64"/>
      <c r="K1271" s="62"/>
      <c r="L1271" s="62"/>
      <c r="M1271" s="62"/>
      <c r="N1271" s="64"/>
      <c r="P1271" s="62"/>
      <c r="Q1271" s="62"/>
      <c r="R1271" s="62"/>
      <c r="S1271" s="64"/>
      <c r="U1271" s="62"/>
      <c r="Y1271" s="64"/>
      <c r="AD1271" s="64"/>
    </row>
    <row r="1272" spans="1:30" s="315" customFormat="1" x14ac:dyDescent="0.2">
      <c r="A1272" s="483"/>
      <c r="B1272" s="62"/>
      <c r="D1272" s="486"/>
      <c r="F1272" s="63"/>
      <c r="G1272" s="485"/>
      <c r="H1272" s="485"/>
      <c r="I1272" s="64"/>
      <c r="K1272" s="62"/>
      <c r="L1272" s="62"/>
      <c r="M1272" s="62"/>
      <c r="N1272" s="64"/>
      <c r="P1272" s="62"/>
      <c r="Q1272" s="62"/>
      <c r="R1272" s="62"/>
      <c r="S1272" s="64"/>
      <c r="U1272" s="62"/>
      <c r="Y1272" s="64"/>
      <c r="AD1272" s="64"/>
    </row>
    <row r="1273" spans="1:30" s="315" customFormat="1" x14ac:dyDescent="0.2">
      <c r="A1273" s="483"/>
      <c r="B1273" s="62"/>
      <c r="D1273" s="486"/>
      <c r="F1273" s="63"/>
      <c r="G1273" s="485"/>
      <c r="H1273" s="485"/>
      <c r="I1273" s="64"/>
      <c r="K1273" s="62"/>
      <c r="L1273" s="62"/>
      <c r="M1273" s="62"/>
      <c r="N1273" s="64"/>
      <c r="P1273" s="62"/>
      <c r="Q1273" s="62"/>
      <c r="R1273" s="62"/>
      <c r="S1273" s="64"/>
      <c r="U1273" s="62"/>
      <c r="Y1273" s="64"/>
      <c r="AD1273" s="64"/>
    </row>
    <row r="1274" spans="1:30" s="315" customFormat="1" x14ac:dyDescent="0.2">
      <c r="A1274" s="483"/>
      <c r="B1274" s="62"/>
      <c r="D1274" s="486"/>
      <c r="F1274" s="63"/>
      <c r="G1274" s="485"/>
      <c r="H1274" s="485"/>
      <c r="I1274" s="64"/>
      <c r="K1274" s="62"/>
      <c r="L1274" s="62"/>
      <c r="M1274" s="62"/>
      <c r="N1274" s="64"/>
      <c r="P1274" s="62"/>
      <c r="Q1274" s="62"/>
      <c r="R1274" s="62"/>
      <c r="S1274" s="64"/>
      <c r="U1274" s="62"/>
      <c r="Y1274" s="64"/>
      <c r="AD1274" s="64"/>
    </row>
    <row r="1275" spans="1:30" s="315" customFormat="1" x14ac:dyDescent="0.2">
      <c r="A1275" s="483"/>
      <c r="B1275" s="62"/>
      <c r="D1275" s="486"/>
      <c r="F1275" s="63"/>
      <c r="G1275" s="485"/>
      <c r="H1275" s="485"/>
      <c r="I1275" s="64"/>
      <c r="K1275" s="62"/>
      <c r="L1275" s="62"/>
      <c r="M1275" s="62"/>
      <c r="N1275" s="64"/>
      <c r="P1275" s="62"/>
      <c r="Q1275" s="62"/>
      <c r="R1275" s="62"/>
      <c r="S1275" s="64"/>
      <c r="U1275" s="62"/>
      <c r="Y1275" s="64"/>
      <c r="AD1275" s="64"/>
    </row>
    <row r="1276" spans="1:30" s="315" customFormat="1" x14ac:dyDescent="0.2">
      <c r="A1276" s="483"/>
      <c r="B1276" s="62"/>
      <c r="D1276" s="486"/>
      <c r="F1276" s="63"/>
      <c r="G1276" s="485"/>
      <c r="H1276" s="485"/>
      <c r="I1276" s="64"/>
      <c r="K1276" s="62"/>
      <c r="L1276" s="62"/>
      <c r="M1276" s="62"/>
      <c r="N1276" s="64"/>
      <c r="P1276" s="62"/>
      <c r="Q1276" s="62"/>
      <c r="R1276" s="62"/>
      <c r="S1276" s="64"/>
      <c r="U1276" s="62"/>
      <c r="Y1276" s="64"/>
      <c r="AD1276" s="64"/>
    </row>
    <row r="1277" spans="1:30" s="315" customFormat="1" x14ac:dyDescent="0.2">
      <c r="A1277" s="483"/>
      <c r="B1277" s="62"/>
      <c r="D1277" s="486"/>
      <c r="F1277" s="63"/>
      <c r="G1277" s="485"/>
      <c r="H1277" s="485"/>
      <c r="I1277" s="64"/>
      <c r="K1277" s="62"/>
      <c r="L1277" s="62"/>
      <c r="M1277" s="62"/>
      <c r="N1277" s="64"/>
      <c r="P1277" s="62"/>
      <c r="Q1277" s="62"/>
      <c r="R1277" s="62"/>
      <c r="S1277" s="64"/>
      <c r="U1277" s="62"/>
      <c r="Y1277" s="64"/>
      <c r="AD1277" s="64"/>
    </row>
    <row r="1278" spans="1:30" s="315" customFormat="1" x14ac:dyDescent="0.2">
      <c r="A1278" s="483"/>
      <c r="B1278" s="62"/>
      <c r="D1278" s="486"/>
      <c r="F1278" s="63"/>
      <c r="G1278" s="485"/>
      <c r="H1278" s="485"/>
      <c r="I1278" s="64"/>
      <c r="K1278" s="62"/>
      <c r="L1278" s="62"/>
      <c r="M1278" s="62"/>
      <c r="N1278" s="64"/>
      <c r="P1278" s="62"/>
      <c r="Q1278" s="62"/>
      <c r="R1278" s="62"/>
      <c r="S1278" s="64"/>
      <c r="U1278" s="62"/>
      <c r="Y1278" s="64"/>
      <c r="AD1278" s="64"/>
    </row>
    <row r="1279" spans="1:30" s="315" customFormat="1" x14ac:dyDescent="0.2">
      <c r="A1279" s="483"/>
      <c r="B1279" s="62"/>
      <c r="D1279" s="486"/>
      <c r="F1279" s="63"/>
      <c r="G1279" s="485"/>
      <c r="H1279" s="485"/>
      <c r="I1279" s="64"/>
      <c r="K1279" s="62"/>
      <c r="L1279" s="62"/>
      <c r="M1279" s="62"/>
      <c r="N1279" s="64"/>
      <c r="P1279" s="62"/>
      <c r="Q1279" s="62"/>
      <c r="R1279" s="62"/>
      <c r="S1279" s="64"/>
      <c r="U1279" s="62"/>
      <c r="Y1279" s="64"/>
      <c r="AD1279" s="64"/>
    </row>
    <row r="1280" spans="1:30" s="315" customFormat="1" x14ac:dyDescent="0.2">
      <c r="A1280" s="483"/>
      <c r="B1280" s="62"/>
      <c r="D1280" s="486"/>
      <c r="F1280" s="63"/>
      <c r="G1280" s="485"/>
      <c r="H1280" s="485"/>
      <c r="I1280" s="64"/>
      <c r="K1280" s="62"/>
      <c r="L1280" s="62"/>
      <c r="M1280" s="62"/>
      <c r="N1280" s="64"/>
      <c r="P1280" s="62"/>
      <c r="Q1280" s="62"/>
      <c r="R1280" s="62"/>
      <c r="S1280" s="64"/>
      <c r="U1280" s="62"/>
      <c r="Y1280" s="64"/>
      <c r="AD1280" s="64"/>
    </row>
    <row r="1281" spans="1:30" s="315" customFormat="1" x14ac:dyDescent="0.2">
      <c r="A1281" s="483"/>
      <c r="B1281" s="62"/>
      <c r="D1281" s="486"/>
      <c r="F1281" s="63"/>
      <c r="G1281" s="485"/>
      <c r="H1281" s="485"/>
      <c r="I1281" s="64"/>
      <c r="K1281" s="62"/>
      <c r="L1281" s="62"/>
      <c r="M1281" s="62"/>
      <c r="N1281" s="64"/>
      <c r="P1281" s="62"/>
      <c r="Q1281" s="62"/>
      <c r="R1281" s="62"/>
      <c r="S1281" s="64"/>
      <c r="U1281" s="62"/>
      <c r="Y1281" s="64"/>
      <c r="AD1281" s="64"/>
    </row>
    <row r="1282" spans="1:30" s="315" customFormat="1" x14ac:dyDescent="0.2">
      <c r="A1282" s="483"/>
      <c r="B1282" s="62"/>
      <c r="D1282" s="486"/>
      <c r="F1282" s="63"/>
      <c r="G1282" s="485"/>
      <c r="H1282" s="485"/>
      <c r="I1282" s="64"/>
      <c r="K1282" s="62"/>
      <c r="L1282" s="62"/>
      <c r="M1282" s="62"/>
      <c r="N1282" s="64"/>
      <c r="P1282" s="62"/>
      <c r="Q1282" s="62"/>
      <c r="R1282" s="62"/>
      <c r="S1282" s="64"/>
      <c r="U1282" s="62"/>
      <c r="Y1282" s="64"/>
      <c r="AD1282" s="64"/>
    </row>
    <row r="1283" spans="1:30" s="315" customFormat="1" x14ac:dyDescent="0.2">
      <c r="A1283" s="483"/>
      <c r="B1283" s="62"/>
      <c r="D1283" s="486"/>
      <c r="F1283" s="63"/>
      <c r="G1283" s="485"/>
      <c r="H1283" s="485"/>
      <c r="I1283" s="64"/>
      <c r="K1283" s="62"/>
      <c r="L1283" s="62"/>
      <c r="M1283" s="62"/>
      <c r="N1283" s="64"/>
      <c r="P1283" s="62"/>
      <c r="Q1283" s="62"/>
      <c r="R1283" s="62"/>
      <c r="S1283" s="64"/>
      <c r="U1283" s="62"/>
      <c r="Y1283" s="64"/>
      <c r="AD1283" s="64"/>
    </row>
    <row r="1284" spans="1:30" s="315" customFormat="1" x14ac:dyDescent="0.2">
      <c r="A1284" s="483"/>
      <c r="B1284" s="62"/>
      <c r="D1284" s="486"/>
      <c r="F1284" s="63"/>
      <c r="G1284" s="485"/>
      <c r="H1284" s="485"/>
      <c r="I1284" s="64"/>
      <c r="K1284" s="62"/>
      <c r="L1284" s="62"/>
      <c r="M1284" s="62"/>
      <c r="N1284" s="64"/>
      <c r="P1284" s="62"/>
      <c r="Q1284" s="62"/>
      <c r="R1284" s="62"/>
      <c r="S1284" s="64"/>
      <c r="U1284" s="62"/>
      <c r="Y1284" s="64"/>
      <c r="AD1284" s="64"/>
    </row>
    <row r="1285" spans="1:30" s="315" customFormat="1" x14ac:dyDescent="0.2">
      <c r="A1285" s="483"/>
      <c r="B1285" s="62"/>
      <c r="D1285" s="486"/>
      <c r="F1285" s="63"/>
      <c r="G1285" s="485"/>
      <c r="H1285" s="485"/>
      <c r="I1285" s="64"/>
      <c r="K1285" s="62"/>
      <c r="L1285" s="62"/>
      <c r="M1285" s="62"/>
      <c r="N1285" s="64"/>
      <c r="P1285" s="62"/>
      <c r="Q1285" s="62"/>
      <c r="R1285" s="62"/>
      <c r="S1285" s="64"/>
      <c r="U1285" s="62"/>
      <c r="Y1285" s="64"/>
      <c r="AD1285" s="64"/>
    </row>
    <row r="1286" spans="1:30" s="315" customFormat="1" x14ac:dyDescent="0.2">
      <c r="A1286" s="483"/>
      <c r="B1286" s="62"/>
      <c r="D1286" s="486"/>
      <c r="F1286" s="63"/>
      <c r="G1286" s="485"/>
      <c r="H1286" s="485"/>
      <c r="I1286" s="64"/>
      <c r="K1286" s="62"/>
      <c r="L1286" s="62"/>
      <c r="M1286" s="62"/>
      <c r="N1286" s="64"/>
      <c r="P1286" s="62"/>
      <c r="Q1286" s="62"/>
      <c r="R1286" s="62"/>
      <c r="S1286" s="64"/>
      <c r="U1286" s="62"/>
      <c r="Y1286" s="64"/>
      <c r="AD1286" s="64"/>
    </row>
    <row r="1287" spans="1:30" s="315" customFormat="1" x14ac:dyDescent="0.2">
      <c r="A1287" s="483"/>
      <c r="B1287" s="62"/>
      <c r="D1287" s="486"/>
      <c r="F1287" s="63"/>
      <c r="G1287" s="485"/>
      <c r="H1287" s="485"/>
      <c r="I1287" s="64"/>
      <c r="K1287" s="62"/>
      <c r="L1287" s="62"/>
      <c r="M1287" s="62"/>
      <c r="N1287" s="64"/>
      <c r="P1287" s="62"/>
      <c r="Q1287" s="62"/>
      <c r="R1287" s="62"/>
      <c r="S1287" s="64"/>
      <c r="U1287" s="62"/>
      <c r="Y1287" s="64"/>
      <c r="AD1287" s="64"/>
    </row>
    <row r="1288" spans="1:30" s="315" customFormat="1" x14ac:dyDescent="0.2">
      <c r="A1288" s="483"/>
      <c r="B1288" s="62"/>
      <c r="D1288" s="486"/>
      <c r="F1288" s="63"/>
      <c r="G1288" s="485"/>
      <c r="H1288" s="485"/>
      <c r="I1288" s="64"/>
      <c r="K1288" s="62"/>
      <c r="L1288" s="62"/>
      <c r="M1288" s="62"/>
      <c r="N1288" s="64"/>
      <c r="P1288" s="62"/>
      <c r="Q1288" s="62"/>
      <c r="R1288" s="62"/>
      <c r="S1288" s="64"/>
      <c r="U1288" s="62"/>
      <c r="Y1288" s="64"/>
      <c r="AD1288" s="64"/>
    </row>
    <row r="1289" spans="1:30" s="315" customFormat="1" x14ac:dyDescent="0.2">
      <c r="A1289" s="483"/>
      <c r="B1289" s="62"/>
      <c r="D1289" s="486"/>
      <c r="F1289" s="63"/>
      <c r="G1289" s="485"/>
      <c r="H1289" s="485"/>
      <c r="I1289" s="64"/>
      <c r="K1289" s="62"/>
      <c r="L1289" s="62"/>
      <c r="M1289" s="62"/>
      <c r="N1289" s="64"/>
      <c r="P1289" s="62"/>
      <c r="Q1289" s="62"/>
      <c r="R1289" s="62"/>
      <c r="S1289" s="64"/>
      <c r="U1289" s="62"/>
      <c r="Y1289" s="64"/>
      <c r="AD1289" s="64"/>
    </row>
    <row r="1290" spans="1:30" s="315" customFormat="1" x14ac:dyDescent="0.2">
      <c r="A1290" s="483"/>
      <c r="B1290" s="62"/>
      <c r="D1290" s="486"/>
      <c r="F1290" s="63"/>
      <c r="G1290" s="485"/>
      <c r="H1290" s="485"/>
      <c r="I1290" s="64"/>
      <c r="K1290" s="62"/>
      <c r="L1290" s="62"/>
      <c r="M1290" s="62"/>
      <c r="N1290" s="64"/>
      <c r="P1290" s="62"/>
      <c r="Q1290" s="62"/>
      <c r="R1290" s="62"/>
      <c r="S1290" s="64"/>
      <c r="U1290" s="62"/>
      <c r="Y1290" s="64"/>
      <c r="AD1290" s="64"/>
    </row>
    <row r="1291" spans="1:30" s="315" customFormat="1" x14ac:dyDescent="0.2">
      <c r="A1291" s="483"/>
      <c r="B1291" s="62"/>
      <c r="D1291" s="486"/>
      <c r="F1291" s="63"/>
      <c r="G1291" s="485"/>
      <c r="H1291" s="485"/>
      <c r="I1291" s="64"/>
      <c r="K1291" s="62"/>
      <c r="L1291" s="62"/>
      <c r="M1291" s="62"/>
      <c r="N1291" s="64"/>
      <c r="P1291" s="62"/>
      <c r="Q1291" s="62"/>
      <c r="R1291" s="62"/>
      <c r="S1291" s="64"/>
      <c r="U1291" s="62"/>
      <c r="Y1291" s="64"/>
      <c r="AD1291" s="64"/>
    </row>
    <row r="1292" spans="1:30" s="315" customFormat="1" x14ac:dyDescent="0.2">
      <c r="A1292" s="483"/>
      <c r="B1292" s="62"/>
      <c r="D1292" s="486"/>
      <c r="F1292" s="63"/>
      <c r="G1292" s="485"/>
      <c r="H1292" s="485"/>
      <c r="I1292" s="64"/>
      <c r="K1292" s="62"/>
      <c r="L1292" s="62"/>
      <c r="M1292" s="62"/>
      <c r="N1292" s="64"/>
      <c r="P1292" s="62"/>
      <c r="Q1292" s="62"/>
      <c r="R1292" s="62"/>
      <c r="S1292" s="64"/>
      <c r="U1292" s="62"/>
      <c r="Y1292" s="64"/>
      <c r="AD1292" s="64"/>
    </row>
    <row r="1293" spans="1:30" s="315" customFormat="1" x14ac:dyDescent="0.2">
      <c r="A1293" s="483"/>
      <c r="B1293" s="62"/>
      <c r="D1293" s="486"/>
      <c r="F1293" s="63"/>
      <c r="G1293" s="485"/>
      <c r="H1293" s="485"/>
      <c r="I1293" s="64"/>
      <c r="K1293" s="62"/>
      <c r="L1293" s="62"/>
      <c r="M1293" s="62"/>
      <c r="N1293" s="64"/>
      <c r="P1293" s="62"/>
      <c r="Q1293" s="62"/>
      <c r="R1293" s="62"/>
      <c r="S1293" s="64"/>
      <c r="U1293" s="62"/>
      <c r="Y1293" s="64"/>
      <c r="AD1293" s="64"/>
    </row>
    <row r="1294" spans="1:30" s="315" customFormat="1" x14ac:dyDescent="0.2">
      <c r="A1294" s="483"/>
      <c r="B1294" s="62"/>
      <c r="D1294" s="486"/>
      <c r="F1294" s="63"/>
      <c r="G1294" s="485"/>
      <c r="H1294" s="485"/>
      <c r="I1294" s="64"/>
      <c r="K1294" s="62"/>
      <c r="L1294" s="62"/>
      <c r="M1294" s="62"/>
      <c r="N1294" s="64"/>
      <c r="P1294" s="62"/>
      <c r="Q1294" s="62"/>
      <c r="R1294" s="62"/>
      <c r="S1294" s="64"/>
      <c r="U1294" s="62"/>
      <c r="Y1294" s="64"/>
      <c r="AD1294" s="64"/>
    </row>
    <row r="1295" spans="1:30" s="315" customFormat="1" x14ac:dyDescent="0.2">
      <c r="A1295" s="483"/>
      <c r="B1295" s="62"/>
      <c r="D1295" s="486"/>
      <c r="F1295" s="63"/>
      <c r="G1295" s="485"/>
      <c r="H1295" s="485"/>
      <c r="I1295" s="64"/>
      <c r="K1295" s="62"/>
      <c r="L1295" s="62"/>
      <c r="M1295" s="62"/>
      <c r="N1295" s="64"/>
      <c r="P1295" s="62"/>
      <c r="Q1295" s="62"/>
      <c r="R1295" s="62"/>
      <c r="S1295" s="64"/>
      <c r="U1295" s="62"/>
      <c r="Y1295" s="64"/>
      <c r="AD1295" s="64"/>
    </row>
    <row r="1296" spans="1:30" s="315" customFormat="1" x14ac:dyDescent="0.2">
      <c r="A1296" s="483"/>
      <c r="B1296" s="62"/>
      <c r="D1296" s="486"/>
      <c r="F1296" s="63"/>
      <c r="G1296" s="485"/>
      <c r="H1296" s="485"/>
      <c r="I1296" s="64"/>
      <c r="K1296" s="62"/>
      <c r="L1296" s="62"/>
      <c r="M1296" s="62"/>
      <c r="N1296" s="64"/>
      <c r="P1296" s="62"/>
      <c r="Q1296" s="62"/>
      <c r="R1296" s="62"/>
      <c r="S1296" s="64"/>
      <c r="U1296" s="62"/>
      <c r="Y1296" s="64"/>
      <c r="AD1296" s="64"/>
    </row>
    <row r="1297" spans="1:30" s="315" customFormat="1" x14ac:dyDescent="0.2">
      <c r="A1297" s="483"/>
      <c r="B1297" s="62"/>
      <c r="D1297" s="486"/>
      <c r="F1297" s="63"/>
      <c r="G1297" s="485"/>
      <c r="H1297" s="485"/>
      <c r="I1297" s="64"/>
      <c r="K1297" s="62"/>
      <c r="L1297" s="62"/>
      <c r="M1297" s="62"/>
      <c r="N1297" s="64"/>
      <c r="P1297" s="62"/>
      <c r="Q1297" s="62"/>
      <c r="R1297" s="62"/>
      <c r="S1297" s="64"/>
      <c r="U1297" s="62"/>
      <c r="Y1297" s="64"/>
      <c r="AD1297" s="64"/>
    </row>
    <row r="1298" spans="1:30" s="315" customFormat="1" x14ac:dyDescent="0.2">
      <c r="A1298" s="483"/>
      <c r="B1298" s="62"/>
      <c r="D1298" s="486"/>
      <c r="F1298" s="63"/>
      <c r="G1298" s="485"/>
      <c r="H1298" s="485"/>
      <c r="I1298" s="64"/>
      <c r="K1298" s="62"/>
      <c r="L1298" s="62"/>
      <c r="M1298" s="62"/>
      <c r="N1298" s="64"/>
      <c r="P1298" s="62"/>
      <c r="Q1298" s="62"/>
      <c r="R1298" s="62"/>
      <c r="S1298" s="64"/>
      <c r="U1298" s="62"/>
      <c r="Y1298" s="64"/>
      <c r="AD1298" s="64"/>
    </row>
    <row r="1299" spans="1:30" s="315" customFormat="1" x14ac:dyDescent="0.2">
      <c r="A1299" s="483"/>
      <c r="B1299" s="62"/>
      <c r="D1299" s="486"/>
      <c r="F1299" s="63"/>
      <c r="G1299" s="485"/>
      <c r="H1299" s="485"/>
      <c r="I1299" s="64"/>
      <c r="K1299" s="62"/>
      <c r="L1299" s="62"/>
      <c r="M1299" s="62"/>
      <c r="N1299" s="64"/>
      <c r="P1299" s="62"/>
      <c r="Q1299" s="62"/>
      <c r="R1299" s="62"/>
      <c r="S1299" s="64"/>
      <c r="U1299" s="62"/>
      <c r="Y1299" s="64"/>
      <c r="AD1299" s="64"/>
    </row>
    <row r="1300" spans="1:30" s="315" customFormat="1" x14ac:dyDescent="0.2">
      <c r="A1300" s="483"/>
      <c r="B1300" s="62"/>
      <c r="D1300" s="486"/>
      <c r="F1300" s="63"/>
      <c r="G1300" s="485"/>
      <c r="H1300" s="485"/>
      <c r="I1300" s="64"/>
      <c r="K1300" s="62"/>
      <c r="L1300" s="62"/>
      <c r="M1300" s="62"/>
      <c r="N1300" s="64"/>
      <c r="P1300" s="62"/>
      <c r="Q1300" s="62"/>
      <c r="R1300" s="62"/>
      <c r="S1300" s="64"/>
      <c r="U1300" s="62"/>
      <c r="Y1300" s="64"/>
      <c r="AD1300" s="64"/>
    </row>
    <row r="1301" spans="1:30" s="315" customFormat="1" x14ac:dyDescent="0.2">
      <c r="A1301" s="483"/>
      <c r="B1301" s="62"/>
      <c r="D1301" s="486"/>
      <c r="F1301" s="63"/>
      <c r="G1301" s="485"/>
      <c r="H1301" s="485"/>
      <c r="I1301" s="64"/>
      <c r="K1301" s="62"/>
      <c r="L1301" s="62"/>
      <c r="M1301" s="62"/>
      <c r="N1301" s="64"/>
      <c r="P1301" s="62"/>
      <c r="Q1301" s="62"/>
      <c r="R1301" s="62"/>
      <c r="S1301" s="64"/>
      <c r="U1301" s="62"/>
      <c r="Y1301" s="64"/>
      <c r="AD1301" s="64"/>
    </row>
    <row r="1302" spans="1:30" s="315" customFormat="1" x14ac:dyDescent="0.2">
      <c r="A1302" s="483"/>
      <c r="B1302" s="62"/>
      <c r="D1302" s="486"/>
      <c r="F1302" s="63"/>
      <c r="G1302" s="485"/>
      <c r="H1302" s="485"/>
      <c r="I1302" s="64"/>
      <c r="K1302" s="62"/>
      <c r="L1302" s="62"/>
      <c r="M1302" s="62"/>
      <c r="N1302" s="64"/>
      <c r="P1302" s="62"/>
      <c r="Q1302" s="62"/>
      <c r="R1302" s="62"/>
      <c r="S1302" s="64"/>
      <c r="U1302" s="62"/>
      <c r="Y1302" s="64"/>
      <c r="AD1302" s="64"/>
    </row>
    <row r="1303" spans="1:30" s="315" customFormat="1" x14ac:dyDescent="0.2">
      <c r="A1303" s="483"/>
      <c r="B1303" s="62"/>
      <c r="D1303" s="486"/>
      <c r="F1303" s="63"/>
      <c r="G1303" s="485"/>
      <c r="H1303" s="485"/>
      <c r="I1303" s="64"/>
      <c r="K1303" s="62"/>
      <c r="L1303" s="62"/>
      <c r="M1303" s="62"/>
      <c r="N1303" s="64"/>
      <c r="P1303" s="62"/>
      <c r="Q1303" s="62"/>
      <c r="R1303" s="62"/>
      <c r="S1303" s="64"/>
      <c r="U1303" s="62"/>
      <c r="Y1303" s="64"/>
      <c r="AD1303" s="64"/>
    </row>
    <row r="1304" spans="1:30" s="315" customFormat="1" x14ac:dyDescent="0.2">
      <c r="A1304" s="483"/>
      <c r="B1304" s="62"/>
      <c r="D1304" s="486"/>
      <c r="F1304" s="63"/>
      <c r="G1304" s="485"/>
      <c r="H1304" s="485"/>
      <c r="I1304" s="64"/>
      <c r="K1304" s="62"/>
      <c r="L1304" s="62"/>
      <c r="M1304" s="62"/>
      <c r="N1304" s="64"/>
      <c r="P1304" s="62"/>
      <c r="Q1304" s="62"/>
      <c r="R1304" s="62"/>
      <c r="S1304" s="64"/>
      <c r="U1304" s="62"/>
      <c r="Y1304" s="64"/>
      <c r="AD1304" s="64"/>
    </row>
    <row r="1305" spans="1:30" s="315" customFormat="1" x14ac:dyDescent="0.2">
      <c r="A1305" s="483"/>
      <c r="B1305" s="62"/>
      <c r="D1305" s="486"/>
      <c r="F1305" s="63"/>
      <c r="G1305" s="485"/>
      <c r="H1305" s="485"/>
      <c r="I1305" s="64"/>
      <c r="K1305" s="62"/>
      <c r="L1305" s="62"/>
      <c r="M1305" s="62"/>
      <c r="N1305" s="64"/>
      <c r="P1305" s="62"/>
      <c r="Q1305" s="62"/>
      <c r="R1305" s="62"/>
      <c r="S1305" s="64"/>
      <c r="U1305" s="62"/>
      <c r="Y1305" s="64"/>
      <c r="AD1305" s="64"/>
    </row>
    <row r="1306" spans="1:30" s="315" customFormat="1" x14ac:dyDescent="0.2">
      <c r="A1306" s="483"/>
      <c r="B1306" s="62"/>
      <c r="D1306" s="486"/>
      <c r="F1306" s="63"/>
      <c r="G1306" s="485"/>
      <c r="H1306" s="485"/>
      <c r="I1306" s="64"/>
      <c r="K1306" s="62"/>
      <c r="L1306" s="62"/>
      <c r="M1306" s="62"/>
      <c r="N1306" s="64"/>
      <c r="P1306" s="62"/>
      <c r="Q1306" s="62"/>
      <c r="R1306" s="62"/>
      <c r="S1306" s="64"/>
      <c r="U1306" s="62"/>
      <c r="Y1306" s="64"/>
      <c r="AD1306" s="64"/>
    </row>
    <row r="1307" spans="1:30" s="315" customFormat="1" x14ac:dyDescent="0.2">
      <c r="A1307" s="483"/>
      <c r="B1307" s="62"/>
      <c r="D1307" s="486"/>
      <c r="F1307" s="63"/>
      <c r="G1307" s="485"/>
      <c r="H1307" s="485"/>
      <c r="I1307" s="64"/>
      <c r="K1307" s="62"/>
      <c r="L1307" s="62"/>
      <c r="M1307" s="62"/>
      <c r="N1307" s="64"/>
      <c r="P1307" s="62"/>
      <c r="Q1307" s="62"/>
      <c r="R1307" s="62"/>
      <c r="S1307" s="64"/>
      <c r="U1307" s="62"/>
      <c r="Y1307" s="64"/>
      <c r="AD1307" s="64"/>
    </row>
    <row r="1308" spans="1:30" s="315" customFormat="1" x14ac:dyDescent="0.2">
      <c r="A1308" s="483"/>
      <c r="B1308" s="62"/>
      <c r="D1308" s="486"/>
      <c r="F1308" s="63"/>
      <c r="G1308" s="485"/>
      <c r="H1308" s="485"/>
      <c r="I1308" s="64"/>
      <c r="K1308" s="62"/>
      <c r="L1308" s="62"/>
      <c r="M1308" s="62"/>
      <c r="N1308" s="64"/>
      <c r="P1308" s="62"/>
      <c r="Q1308" s="62"/>
      <c r="R1308" s="62"/>
      <c r="S1308" s="64"/>
      <c r="U1308" s="62"/>
      <c r="Y1308" s="64"/>
      <c r="AD1308" s="64"/>
    </row>
    <row r="1309" spans="1:30" s="315" customFormat="1" x14ac:dyDescent="0.2">
      <c r="A1309" s="483"/>
      <c r="B1309" s="62"/>
      <c r="D1309" s="486"/>
      <c r="F1309" s="63"/>
      <c r="G1309" s="485"/>
      <c r="H1309" s="485"/>
      <c r="I1309" s="64"/>
      <c r="K1309" s="62"/>
      <c r="L1309" s="62"/>
      <c r="M1309" s="62"/>
      <c r="N1309" s="64"/>
      <c r="P1309" s="62"/>
      <c r="Q1309" s="62"/>
      <c r="R1309" s="62"/>
      <c r="S1309" s="64"/>
      <c r="U1309" s="62"/>
      <c r="Y1309" s="64"/>
      <c r="AD1309" s="64"/>
    </row>
    <row r="1310" spans="1:30" s="315" customFormat="1" x14ac:dyDescent="0.2">
      <c r="A1310" s="483"/>
      <c r="B1310" s="62"/>
      <c r="D1310" s="486"/>
      <c r="F1310" s="63"/>
      <c r="G1310" s="485"/>
      <c r="H1310" s="485"/>
      <c r="I1310" s="64"/>
      <c r="K1310" s="62"/>
      <c r="L1310" s="62"/>
      <c r="M1310" s="62"/>
      <c r="N1310" s="64"/>
      <c r="P1310" s="62"/>
      <c r="Q1310" s="62"/>
      <c r="R1310" s="62"/>
      <c r="S1310" s="64"/>
      <c r="U1310" s="62"/>
      <c r="Y1310" s="64"/>
      <c r="AD1310" s="64"/>
    </row>
    <row r="1311" spans="1:30" s="315" customFormat="1" x14ac:dyDescent="0.2">
      <c r="A1311" s="483"/>
      <c r="B1311" s="62"/>
      <c r="D1311" s="486"/>
      <c r="F1311" s="63"/>
      <c r="G1311" s="485"/>
      <c r="H1311" s="485"/>
      <c r="I1311" s="64"/>
      <c r="K1311" s="62"/>
      <c r="L1311" s="62"/>
      <c r="M1311" s="62"/>
      <c r="N1311" s="64"/>
      <c r="P1311" s="62"/>
      <c r="Q1311" s="62"/>
      <c r="R1311" s="62"/>
      <c r="S1311" s="64"/>
      <c r="U1311" s="62"/>
      <c r="Y1311" s="64"/>
      <c r="AD1311" s="64"/>
    </row>
    <row r="1312" spans="1:30" s="315" customFormat="1" x14ac:dyDescent="0.2">
      <c r="A1312" s="483"/>
      <c r="B1312" s="62"/>
      <c r="D1312" s="486"/>
      <c r="F1312" s="63"/>
      <c r="G1312" s="485"/>
      <c r="H1312" s="485"/>
      <c r="I1312" s="64"/>
      <c r="K1312" s="62"/>
      <c r="L1312" s="62"/>
      <c r="M1312" s="62"/>
      <c r="N1312" s="64"/>
      <c r="P1312" s="62"/>
      <c r="Q1312" s="62"/>
      <c r="R1312" s="62"/>
      <c r="S1312" s="64"/>
      <c r="U1312" s="62"/>
      <c r="Y1312" s="64"/>
      <c r="AD1312" s="64"/>
    </row>
    <row r="1313" spans="1:30" s="315" customFormat="1" x14ac:dyDescent="0.2">
      <c r="A1313" s="483"/>
      <c r="B1313" s="62"/>
      <c r="D1313" s="486"/>
      <c r="F1313" s="63"/>
      <c r="G1313" s="485"/>
      <c r="H1313" s="485"/>
      <c r="I1313" s="64"/>
      <c r="K1313" s="62"/>
      <c r="L1313" s="62"/>
      <c r="M1313" s="62"/>
      <c r="N1313" s="64"/>
      <c r="P1313" s="62"/>
      <c r="Q1313" s="62"/>
      <c r="R1313" s="62"/>
      <c r="S1313" s="64"/>
      <c r="U1313" s="62"/>
      <c r="Y1313" s="64"/>
      <c r="AD1313" s="64"/>
    </row>
    <row r="1314" spans="1:30" s="315" customFormat="1" x14ac:dyDescent="0.2">
      <c r="A1314" s="483"/>
      <c r="B1314" s="62"/>
      <c r="D1314" s="486"/>
      <c r="F1314" s="63"/>
      <c r="G1314" s="485"/>
      <c r="H1314" s="485"/>
      <c r="I1314" s="64"/>
      <c r="K1314" s="62"/>
      <c r="L1314" s="62"/>
      <c r="M1314" s="62"/>
      <c r="N1314" s="64"/>
      <c r="P1314" s="62"/>
      <c r="Q1314" s="62"/>
      <c r="R1314" s="62"/>
      <c r="S1314" s="64"/>
      <c r="U1314" s="62"/>
      <c r="Y1314" s="64"/>
      <c r="AD1314" s="64"/>
    </row>
    <row r="1315" spans="1:30" s="315" customFormat="1" x14ac:dyDescent="0.2">
      <c r="A1315" s="483"/>
      <c r="B1315" s="62"/>
      <c r="D1315" s="486"/>
      <c r="F1315" s="63"/>
      <c r="G1315" s="485"/>
      <c r="H1315" s="485"/>
      <c r="I1315" s="64"/>
      <c r="K1315" s="62"/>
      <c r="L1315" s="62"/>
      <c r="M1315" s="62"/>
      <c r="N1315" s="64"/>
      <c r="P1315" s="62"/>
      <c r="Q1315" s="62"/>
      <c r="R1315" s="62"/>
      <c r="S1315" s="64"/>
      <c r="U1315" s="62"/>
      <c r="Y1315" s="64"/>
      <c r="AD1315" s="64"/>
    </row>
    <row r="1316" spans="1:30" s="315" customFormat="1" x14ac:dyDescent="0.2">
      <c r="A1316" s="483"/>
      <c r="B1316" s="62"/>
      <c r="D1316" s="486"/>
      <c r="F1316" s="63"/>
      <c r="G1316" s="485"/>
      <c r="H1316" s="485"/>
      <c r="I1316" s="64"/>
      <c r="K1316" s="62"/>
      <c r="L1316" s="62"/>
      <c r="M1316" s="62"/>
      <c r="N1316" s="64"/>
      <c r="P1316" s="62"/>
      <c r="Q1316" s="62"/>
      <c r="R1316" s="62"/>
      <c r="S1316" s="64"/>
      <c r="U1316" s="62"/>
      <c r="Y1316" s="64"/>
      <c r="AD1316" s="64"/>
    </row>
    <row r="1317" spans="1:30" s="315" customFormat="1" x14ac:dyDescent="0.2">
      <c r="A1317" s="483"/>
      <c r="B1317" s="62"/>
      <c r="D1317" s="486"/>
      <c r="F1317" s="63"/>
      <c r="G1317" s="485"/>
      <c r="H1317" s="485"/>
      <c r="I1317" s="64"/>
      <c r="K1317" s="62"/>
      <c r="L1317" s="62"/>
      <c r="M1317" s="62"/>
      <c r="N1317" s="64"/>
      <c r="P1317" s="62"/>
      <c r="Q1317" s="62"/>
      <c r="R1317" s="62"/>
      <c r="S1317" s="64"/>
      <c r="U1317" s="62"/>
      <c r="Y1317" s="64"/>
      <c r="AD1317" s="64"/>
    </row>
    <row r="1318" spans="1:30" s="315" customFormat="1" x14ac:dyDescent="0.2">
      <c r="A1318" s="483"/>
      <c r="B1318" s="62"/>
      <c r="D1318" s="486"/>
      <c r="F1318" s="63"/>
      <c r="G1318" s="485"/>
      <c r="H1318" s="485"/>
      <c r="I1318" s="64"/>
      <c r="K1318" s="62"/>
      <c r="L1318" s="62"/>
      <c r="M1318" s="62"/>
      <c r="N1318" s="64"/>
      <c r="P1318" s="62"/>
      <c r="Q1318" s="62"/>
      <c r="R1318" s="62"/>
      <c r="S1318" s="64"/>
      <c r="U1318" s="62"/>
      <c r="Y1318" s="64"/>
      <c r="AD1318" s="64"/>
    </row>
    <row r="1319" spans="1:30" s="315" customFormat="1" x14ac:dyDescent="0.2">
      <c r="A1319" s="483"/>
      <c r="B1319" s="62"/>
      <c r="D1319" s="486"/>
      <c r="F1319" s="63"/>
      <c r="G1319" s="485"/>
      <c r="H1319" s="485"/>
      <c r="I1319" s="64"/>
      <c r="K1319" s="62"/>
      <c r="L1319" s="62"/>
      <c r="M1319" s="62"/>
      <c r="N1319" s="64"/>
      <c r="P1319" s="62"/>
      <c r="Q1319" s="62"/>
      <c r="R1319" s="62"/>
      <c r="S1319" s="64"/>
      <c r="U1319" s="62"/>
      <c r="Y1319" s="64"/>
      <c r="AD1319" s="64"/>
    </row>
    <row r="1320" spans="1:30" s="315" customFormat="1" x14ac:dyDescent="0.2">
      <c r="A1320" s="483"/>
      <c r="B1320" s="62"/>
      <c r="D1320" s="486"/>
      <c r="F1320" s="63"/>
      <c r="G1320" s="485"/>
      <c r="H1320" s="485"/>
      <c r="I1320" s="64"/>
      <c r="K1320" s="62"/>
      <c r="L1320" s="62"/>
      <c r="M1320" s="62"/>
      <c r="N1320" s="64"/>
      <c r="P1320" s="62"/>
      <c r="Q1320" s="62"/>
      <c r="R1320" s="62"/>
      <c r="S1320" s="64"/>
      <c r="U1320" s="62"/>
      <c r="Y1320" s="64"/>
      <c r="AD1320" s="64"/>
    </row>
    <row r="1321" spans="1:30" s="315" customFormat="1" x14ac:dyDescent="0.2">
      <c r="A1321" s="483"/>
      <c r="B1321" s="62"/>
      <c r="D1321" s="486"/>
      <c r="F1321" s="63"/>
      <c r="G1321" s="485"/>
      <c r="H1321" s="485"/>
      <c r="I1321" s="64"/>
      <c r="K1321" s="62"/>
      <c r="L1321" s="62"/>
      <c r="M1321" s="62"/>
      <c r="N1321" s="64"/>
      <c r="P1321" s="62"/>
      <c r="Q1321" s="62"/>
      <c r="R1321" s="62"/>
      <c r="S1321" s="64"/>
      <c r="U1321" s="62"/>
      <c r="Y1321" s="64"/>
      <c r="AD1321" s="64"/>
    </row>
    <row r="1322" spans="1:30" s="315" customFormat="1" x14ac:dyDescent="0.2">
      <c r="A1322" s="483"/>
      <c r="B1322" s="62"/>
      <c r="D1322" s="486"/>
      <c r="F1322" s="63"/>
      <c r="G1322" s="485"/>
      <c r="H1322" s="485"/>
      <c r="I1322" s="64"/>
      <c r="K1322" s="62"/>
      <c r="L1322" s="62"/>
      <c r="M1322" s="62"/>
      <c r="N1322" s="64"/>
      <c r="P1322" s="62"/>
      <c r="Q1322" s="62"/>
      <c r="R1322" s="62"/>
      <c r="S1322" s="64"/>
      <c r="U1322" s="62"/>
      <c r="Y1322" s="64"/>
      <c r="AD1322" s="64"/>
    </row>
    <row r="1323" spans="1:30" s="315" customFormat="1" x14ac:dyDescent="0.2">
      <c r="A1323" s="483"/>
      <c r="B1323" s="62"/>
      <c r="D1323" s="486"/>
      <c r="F1323" s="63"/>
      <c r="G1323" s="485"/>
      <c r="H1323" s="485"/>
      <c r="I1323" s="64"/>
      <c r="K1323" s="62"/>
      <c r="L1323" s="62"/>
      <c r="M1323" s="62"/>
      <c r="N1323" s="64"/>
      <c r="P1323" s="62"/>
      <c r="Q1323" s="62"/>
      <c r="R1323" s="62"/>
      <c r="S1323" s="64"/>
      <c r="U1323" s="62"/>
      <c r="Y1323" s="64"/>
      <c r="AD1323" s="64"/>
    </row>
    <row r="1324" spans="1:30" s="315" customFormat="1" x14ac:dyDescent="0.2">
      <c r="A1324" s="483"/>
      <c r="B1324" s="62"/>
      <c r="D1324" s="486"/>
      <c r="F1324" s="63"/>
      <c r="G1324" s="485"/>
      <c r="H1324" s="485"/>
      <c r="I1324" s="64"/>
      <c r="K1324" s="62"/>
      <c r="L1324" s="62"/>
      <c r="M1324" s="62"/>
      <c r="N1324" s="64"/>
      <c r="P1324" s="62"/>
      <c r="Q1324" s="62"/>
      <c r="R1324" s="62"/>
      <c r="S1324" s="64"/>
      <c r="U1324" s="62"/>
      <c r="Y1324" s="64"/>
      <c r="AD1324" s="64"/>
    </row>
    <row r="1325" spans="1:30" s="315" customFormat="1" x14ac:dyDescent="0.2">
      <c r="A1325" s="483"/>
      <c r="B1325" s="62"/>
      <c r="D1325" s="486"/>
      <c r="F1325" s="63"/>
      <c r="G1325" s="485"/>
      <c r="H1325" s="485"/>
      <c r="I1325" s="64"/>
      <c r="K1325" s="62"/>
      <c r="L1325" s="62"/>
      <c r="M1325" s="62"/>
      <c r="N1325" s="64"/>
      <c r="P1325" s="62"/>
      <c r="Q1325" s="62"/>
      <c r="R1325" s="62"/>
      <c r="S1325" s="64"/>
      <c r="U1325" s="62"/>
      <c r="Y1325" s="64"/>
      <c r="AD1325" s="64"/>
    </row>
    <row r="1326" spans="1:30" s="315" customFormat="1" x14ac:dyDescent="0.2">
      <c r="A1326" s="483"/>
      <c r="B1326" s="62"/>
      <c r="D1326" s="486"/>
      <c r="F1326" s="63"/>
      <c r="G1326" s="485"/>
      <c r="H1326" s="485"/>
      <c r="I1326" s="64"/>
      <c r="K1326" s="62"/>
      <c r="L1326" s="62"/>
      <c r="M1326" s="62"/>
      <c r="N1326" s="64"/>
      <c r="P1326" s="62"/>
      <c r="Q1326" s="62"/>
      <c r="R1326" s="62"/>
      <c r="S1326" s="64"/>
      <c r="U1326" s="62"/>
      <c r="Y1326" s="64"/>
      <c r="AD1326" s="64"/>
    </row>
    <row r="1327" spans="1:30" s="315" customFormat="1" x14ac:dyDescent="0.2">
      <c r="A1327" s="483"/>
      <c r="B1327" s="62"/>
      <c r="D1327" s="486"/>
      <c r="F1327" s="63"/>
      <c r="G1327" s="485"/>
      <c r="H1327" s="485"/>
      <c r="I1327" s="64"/>
      <c r="K1327" s="62"/>
      <c r="L1327" s="62"/>
      <c r="M1327" s="62"/>
      <c r="N1327" s="64"/>
      <c r="P1327" s="62"/>
      <c r="Q1327" s="62"/>
      <c r="R1327" s="62"/>
      <c r="S1327" s="64"/>
      <c r="U1327" s="62"/>
      <c r="Y1327" s="64"/>
      <c r="AD1327" s="64"/>
    </row>
    <row r="1328" spans="1:30" s="315" customFormat="1" x14ac:dyDescent="0.2">
      <c r="A1328" s="483"/>
      <c r="B1328" s="62"/>
      <c r="D1328" s="486"/>
      <c r="F1328" s="63"/>
      <c r="G1328" s="485"/>
      <c r="H1328" s="485"/>
      <c r="I1328" s="64"/>
      <c r="K1328" s="62"/>
      <c r="L1328" s="62"/>
      <c r="M1328" s="62"/>
      <c r="N1328" s="64"/>
      <c r="P1328" s="62"/>
      <c r="Q1328" s="62"/>
      <c r="R1328" s="62"/>
      <c r="S1328" s="64"/>
      <c r="U1328" s="62"/>
      <c r="Y1328" s="64"/>
      <c r="AD1328" s="64"/>
    </row>
    <row r="1329" spans="1:30" s="315" customFormat="1" x14ac:dyDescent="0.2">
      <c r="A1329" s="483"/>
      <c r="B1329" s="62"/>
      <c r="D1329" s="486"/>
      <c r="F1329" s="63"/>
      <c r="G1329" s="485"/>
      <c r="H1329" s="485"/>
      <c r="I1329" s="64"/>
      <c r="K1329" s="62"/>
      <c r="L1329" s="62"/>
      <c r="M1329" s="62"/>
      <c r="N1329" s="64"/>
      <c r="P1329" s="62"/>
      <c r="Q1329" s="62"/>
      <c r="R1329" s="62"/>
      <c r="S1329" s="64"/>
      <c r="U1329" s="62"/>
      <c r="Y1329" s="64"/>
      <c r="AD1329" s="64"/>
    </row>
    <row r="1330" spans="1:30" s="315" customFormat="1" x14ac:dyDescent="0.2">
      <c r="A1330" s="483"/>
      <c r="B1330" s="62"/>
      <c r="D1330" s="486"/>
      <c r="F1330" s="63"/>
      <c r="G1330" s="485"/>
      <c r="H1330" s="485"/>
      <c r="I1330" s="64"/>
      <c r="K1330" s="62"/>
      <c r="L1330" s="62"/>
      <c r="M1330" s="62"/>
      <c r="N1330" s="64"/>
      <c r="P1330" s="62"/>
      <c r="Q1330" s="62"/>
      <c r="R1330" s="62"/>
      <c r="S1330" s="64"/>
      <c r="U1330" s="62"/>
      <c r="Y1330" s="64"/>
      <c r="AD1330" s="64"/>
    </row>
    <row r="1331" spans="1:30" s="315" customFormat="1" x14ac:dyDescent="0.2">
      <c r="A1331" s="483"/>
      <c r="B1331" s="62"/>
      <c r="D1331" s="486"/>
      <c r="F1331" s="63"/>
      <c r="G1331" s="485"/>
      <c r="H1331" s="485"/>
      <c r="I1331" s="64"/>
      <c r="K1331" s="62"/>
      <c r="L1331" s="62"/>
      <c r="M1331" s="62"/>
      <c r="N1331" s="64"/>
      <c r="P1331" s="62"/>
      <c r="Q1331" s="62"/>
      <c r="R1331" s="62"/>
      <c r="S1331" s="64"/>
      <c r="U1331" s="62"/>
      <c r="Y1331" s="64"/>
      <c r="AD1331" s="64"/>
    </row>
    <row r="1332" spans="1:30" s="315" customFormat="1" x14ac:dyDescent="0.2">
      <c r="A1332" s="483"/>
      <c r="B1332" s="62"/>
      <c r="D1332" s="486"/>
      <c r="F1332" s="63"/>
      <c r="G1332" s="485"/>
      <c r="H1332" s="485"/>
      <c r="I1332" s="64"/>
      <c r="K1332" s="62"/>
      <c r="L1332" s="62"/>
      <c r="M1332" s="62"/>
      <c r="N1332" s="64"/>
      <c r="P1332" s="62"/>
      <c r="Q1332" s="62"/>
      <c r="R1332" s="62"/>
      <c r="S1332" s="64"/>
      <c r="U1332" s="62"/>
      <c r="Y1332" s="64"/>
      <c r="AD1332" s="64"/>
    </row>
    <row r="1333" spans="1:30" s="315" customFormat="1" x14ac:dyDescent="0.2">
      <c r="A1333" s="483"/>
      <c r="B1333" s="62"/>
      <c r="D1333" s="486"/>
      <c r="F1333" s="63"/>
      <c r="G1333" s="485"/>
      <c r="H1333" s="485"/>
      <c r="I1333" s="64"/>
      <c r="K1333" s="62"/>
      <c r="L1333" s="62"/>
      <c r="M1333" s="62"/>
      <c r="N1333" s="64"/>
      <c r="P1333" s="62"/>
      <c r="Q1333" s="62"/>
      <c r="R1333" s="62"/>
      <c r="S1333" s="64"/>
      <c r="U1333" s="62"/>
      <c r="Y1333" s="64"/>
      <c r="AD1333" s="64"/>
    </row>
    <row r="1334" spans="1:30" s="315" customFormat="1" x14ac:dyDescent="0.2">
      <c r="A1334" s="483"/>
      <c r="B1334" s="62"/>
      <c r="D1334" s="486"/>
      <c r="F1334" s="63"/>
      <c r="G1334" s="485"/>
      <c r="H1334" s="485"/>
      <c r="I1334" s="64"/>
      <c r="K1334" s="62"/>
      <c r="L1334" s="62"/>
      <c r="M1334" s="62"/>
      <c r="N1334" s="64"/>
      <c r="P1334" s="62"/>
      <c r="Q1334" s="62"/>
      <c r="R1334" s="62"/>
      <c r="S1334" s="64"/>
      <c r="U1334" s="62"/>
      <c r="Y1334" s="64"/>
      <c r="AD1334" s="64"/>
    </row>
    <row r="1335" spans="1:30" s="315" customFormat="1" x14ac:dyDescent="0.2">
      <c r="A1335" s="483"/>
      <c r="B1335" s="62"/>
      <c r="D1335" s="486"/>
      <c r="F1335" s="63"/>
      <c r="G1335" s="485"/>
      <c r="H1335" s="485"/>
      <c r="I1335" s="64"/>
      <c r="K1335" s="62"/>
      <c r="L1335" s="62"/>
      <c r="M1335" s="62"/>
      <c r="N1335" s="64"/>
      <c r="P1335" s="62"/>
      <c r="Q1335" s="62"/>
      <c r="R1335" s="62"/>
      <c r="S1335" s="64"/>
      <c r="U1335" s="62"/>
      <c r="Y1335" s="64"/>
      <c r="AD1335" s="64"/>
    </row>
    <row r="1336" spans="1:30" s="315" customFormat="1" x14ac:dyDescent="0.2">
      <c r="A1336" s="483"/>
      <c r="B1336" s="62"/>
      <c r="D1336" s="486"/>
      <c r="F1336" s="63"/>
      <c r="G1336" s="485"/>
      <c r="H1336" s="485"/>
      <c r="I1336" s="64"/>
      <c r="K1336" s="62"/>
      <c r="L1336" s="62"/>
      <c r="M1336" s="62"/>
      <c r="N1336" s="64"/>
      <c r="P1336" s="62"/>
      <c r="Q1336" s="62"/>
      <c r="R1336" s="62"/>
      <c r="S1336" s="64"/>
      <c r="U1336" s="62"/>
      <c r="Y1336" s="64"/>
      <c r="AD1336" s="64"/>
    </row>
    <row r="1337" spans="1:30" s="315" customFormat="1" x14ac:dyDescent="0.2">
      <c r="A1337" s="483"/>
      <c r="B1337" s="62"/>
      <c r="D1337" s="486"/>
      <c r="F1337" s="63"/>
      <c r="G1337" s="485"/>
      <c r="H1337" s="485"/>
      <c r="I1337" s="64"/>
      <c r="K1337" s="62"/>
      <c r="L1337" s="62"/>
      <c r="M1337" s="62"/>
      <c r="N1337" s="64"/>
      <c r="P1337" s="62"/>
      <c r="Q1337" s="62"/>
      <c r="R1337" s="62"/>
      <c r="S1337" s="64"/>
      <c r="U1337" s="62"/>
      <c r="Y1337" s="64"/>
      <c r="AD1337" s="64"/>
    </row>
    <row r="1338" spans="1:30" s="315" customFormat="1" x14ac:dyDescent="0.2">
      <c r="A1338" s="483"/>
      <c r="B1338" s="62"/>
      <c r="D1338" s="486"/>
      <c r="F1338" s="63"/>
      <c r="G1338" s="485"/>
      <c r="H1338" s="485"/>
      <c r="I1338" s="64"/>
      <c r="K1338" s="62"/>
      <c r="L1338" s="62"/>
      <c r="M1338" s="62"/>
      <c r="N1338" s="64"/>
      <c r="P1338" s="62"/>
      <c r="Q1338" s="62"/>
      <c r="R1338" s="62"/>
      <c r="S1338" s="64"/>
      <c r="U1338" s="62"/>
      <c r="Y1338" s="64"/>
      <c r="AD1338" s="64"/>
    </row>
    <row r="1339" spans="1:30" s="315" customFormat="1" x14ac:dyDescent="0.2">
      <c r="A1339" s="483"/>
      <c r="B1339" s="62"/>
      <c r="D1339" s="486"/>
      <c r="F1339" s="63"/>
      <c r="G1339" s="485"/>
      <c r="H1339" s="485"/>
      <c r="I1339" s="64"/>
      <c r="K1339" s="62"/>
      <c r="L1339" s="62"/>
      <c r="M1339" s="62"/>
      <c r="N1339" s="64"/>
      <c r="P1339" s="62"/>
      <c r="Q1339" s="62"/>
      <c r="R1339" s="62"/>
      <c r="S1339" s="64"/>
      <c r="U1339" s="62"/>
      <c r="Y1339" s="64"/>
      <c r="AD1339" s="64"/>
    </row>
    <row r="1340" spans="1:30" s="315" customFormat="1" x14ac:dyDescent="0.2">
      <c r="A1340" s="483"/>
      <c r="B1340" s="62"/>
      <c r="D1340" s="486"/>
      <c r="F1340" s="63"/>
      <c r="G1340" s="485"/>
      <c r="H1340" s="485"/>
      <c r="I1340" s="64"/>
      <c r="K1340" s="62"/>
      <c r="L1340" s="62"/>
      <c r="M1340" s="62"/>
      <c r="N1340" s="64"/>
      <c r="P1340" s="62"/>
      <c r="Q1340" s="62"/>
      <c r="R1340" s="62"/>
      <c r="S1340" s="64"/>
      <c r="U1340" s="62"/>
      <c r="Y1340" s="64"/>
      <c r="AD1340" s="64"/>
    </row>
    <row r="1341" spans="1:30" s="315" customFormat="1" x14ac:dyDescent="0.2">
      <c r="A1341" s="483"/>
      <c r="B1341" s="62"/>
      <c r="D1341" s="486"/>
      <c r="F1341" s="63"/>
      <c r="G1341" s="485"/>
      <c r="H1341" s="485"/>
      <c r="I1341" s="64"/>
      <c r="K1341" s="62"/>
      <c r="L1341" s="62"/>
      <c r="M1341" s="62"/>
      <c r="N1341" s="64"/>
      <c r="P1341" s="62"/>
      <c r="Q1341" s="62"/>
      <c r="R1341" s="62"/>
      <c r="S1341" s="64"/>
      <c r="U1341" s="62"/>
      <c r="Y1341" s="64"/>
      <c r="AD1341" s="64"/>
    </row>
    <row r="1342" spans="1:30" s="315" customFormat="1" x14ac:dyDescent="0.2">
      <c r="A1342" s="483"/>
      <c r="B1342" s="62"/>
      <c r="D1342" s="486"/>
      <c r="F1342" s="63"/>
      <c r="G1342" s="485"/>
      <c r="H1342" s="485"/>
      <c r="I1342" s="64"/>
      <c r="K1342" s="62"/>
      <c r="L1342" s="62"/>
      <c r="M1342" s="62"/>
      <c r="N1342" s="64"/>
      <c r="P1342" s="62"/>
      <c r="Q1342" s="62"/>
      <c r="R1342" s="62"/>
      <c r="S1342" s="64"/>
      <c r="U1342" s="62"/>
      <c r="Y1342" s="64"/>
      <c r="AD1342" s="64"/>
    </row>
    <row r="1343" spans="1:30" s="315" customFormat="1" x14ac:dyDescent="0.2">
      <c r="A1343" s="483"/>
      <c r="B1343" s="62"/>
      <c r="D1343" s="486"/>
      <c r="F1343" s="63"/>
      <c r="G1343" s="485"/>
      <c r="H1343" s="485"/>
      <c r="I1343" s="64"/>
      <c r="K1343" s="62"/>
      <c r="L1343" s="62"/>
      <c r="M1343" s="62"/>
      <c r="N1343" s="64"/>
      <c r="P1343" s="62"/>
      <c r="Q1343" s="62"/>
      <c r="R1343" s="62"/>
      <c r="S1343" s="64"/>
      <c r="U1343" s="62"/>
      <c r="Y1343" s="64"/>
      <c r="AD1343" s="64"/>
    </row>
    <row r="1344" spans="1:30" s="315" customFormat="1" x14ac:dyDescent="0.2">
      <c r="A1344" s="483"/>
      <c r="B1344" s="62"/>
      <c r="D1344" s="486"/>
      <c r="F1344" s="63"/>
      <c r="G1344" s="485"/>
      <c r="H1344" s="485"/>
      <c r="I1344" s="64"/>
      <c r="K1344" s="62"/>
      <c r="L1344" s="62"/>
      <c r="M1344" s="62"/>
      <c r="N1344" s="64"/>
      <c r="P1344" s="62"/>
      <c r="Q1344" s="62"/>
      <c r="R1344" s="62"/>
      <c r="S1344" s="64"/>
      <c r="U1344" s="62"/>
      <c r="Y1344" s="64"/>
      <c r="AD1344" s="64"/>
    </row>
    <row r="1345" spans="1:30" s="315" customFormat="1" x14ac:dyDescent="0.2">
      <c r="A1345" s="483"/>
      <c r="B1345" s="62"/>
      <c r="D1345" s="486"/>
      <c r="F1345" s="63"/>
      <c r="G1345" s="485"/>
      <c r="H1345" s="485"/>
      <c r="I1345" s="64"/>
      <c r="K1345" s="62"/>
      <c r="L1345" s="62"/>
      <c r="M1345" s="62"/>
      <c r="N1345" s="64"/>
      <c r="P1345" s="62"/>
      <c r="Q1345" s="62"/>
      <c r="R1345" s="62"/>
      <c r="S1345" s="64"/>
      <c r="U1345" s="62"/>
      <c r="Y1345" s="64"/>
      <c r="AD1345" s="64"/>
    </row>
    <row r="1346" spans="1:30" s="315" customFormat="1" x14ac:dyDescent="0.2">
      <c r="A1346" s="483"/>
      <c r="B1346" s="62"/>
      <c r="D1346" s="486"/>
      <c r="F1346" s="63"/>
      <c r="G1346" s="485"/>
      <c r="H1346" s="485"/>
      <c r="I1346" s="64"/>
      <c r="K1346" s="62"/>
      <c r="L1346" s="62"/>
      <c r="M1346" s="62"/>
      <c r="N1346" s="64"/>
      <c r="P1346" s="62"/>
      <c r="Q1346" s="62"/>
      <c r="R1346" s="62"/>
      <c r="S1346" s="64"/>
      <c r="U1346" s="62"/>
      <c r="Y1346" s="64"/>
      <c r="AD1346" s="64"/>
    </row>
    <row r="1347" spans="1:30" s="315" customFormat="1" x14ac:dyDescent="0.2">
      <c r="A1347" s="483"/>
      <c r="B1347" s="62"/>
      <c r="D1347" s="486"/>
      <c r="F1347" s="63"/>
      <c r="G1347" s="485"/>
      <c r="H1347" s="485"/>
      <c r="I1347" s="64"/>
      <c r="K1347" s="62"/>
      <c r="L1347" s="62"/>
      <c r="M1347" s="62"/>
      <c r="N1347" s="64"/>
      <c r="P1347" s="62"/>
      <c r="Q1347" s="62"/>
      <c r="R1347" s="62"/>
      <c r="S1347" s="64"/>
      <c r="U1347" s="62"/>
      <c r="Y1347" s="64"/>
      <c r="AD1347" s="64"/>
    </row>
    <row r="1348" spans="1:30" s="315" customFormat="1" x14ac:dyDescent="0.2">
      <c r="A1348" s="483"/>
      <c r="B1348" s="62"/>
      <c r="D1348" s="486"/>
      <c r="F1348" s="63"/>
      <c r="G1348" s="485"/>
      <c r="H1348" s="485"/>
      <c r="I1348" s="64"/>
      <c r="K1348" s="62"/>
      <c r="L1348" s="62"/>
      <c r="M1348" s="62"/>
      <c r="N1348" s="64"/>
      <c r="P1348" s="62"/>
      <c r="Q1348" s="62"/>
      <c r="R1348" s="62"/>
      <c r="S1348" s="64"/>
      <c r="U1348" s="62"/>
      <c r="Y1348" s="64"/>
      <c r="AD1348" s="64"/>
    </row>
    <row r="1349" spans="1:30" s="315" customFormat="1" x14ac:dyDescent="0.2">
      <c r="A1349" s="483"/>
      <c r="B1349" s="62"/>
      <c r="D1349" s="486"/>
      <c r="F1349" s="63"/>
      <c r="G1349" s="485"/>
      <c r="H1349" s="485"/>
      <c r="I1349" s="64"/>
      <c r="K1349" s="62"/>
      <c r="L1349" s="62"/>
      <c r="M1349" s="62"/>
      <c r="N1349" s="64"/>
      <c r="P1349" s="62"/>
      <c r="Q1349" s="62"/>
      <c r="R1349" s="62"/>
      <c r="S1349" s="64"/>
      <c r="U1349" s="62"/>
      <c r="Y1349" s="64"/>
      <c r="AD1349" s="64"/>
    </row>
    <row r="1350" spans="1:30" s="315" customFormat="1" x14ac:dyDescent="0.2">
      <c r="A1350" s="483"/>
      <c r="B1350" s="62"/>
      <c r="D1350" s="486"/>
      <c r="F1350" s="63"/>
      <c r="G1350" s="485"/>
      <c r="H1350" s="485"/>
      <c r="I1350" s="64"/>
      <c r="K1350" s="62"/>
      <c r="L1350" s="62"/>
      <c r="M1350" s="62"/>
      <c r="N1350" s="64"/>
      <c r="P1350" s="62"/>
      <c r="Q1350" s="62"/>
      <c r="R1350" s="62"/>
      <c r="S1350" s="64"/>
      <c r="U1350" s="62"/>
      <c r="Y1350" s="64"/>
      <c r="AD1350" s="64"/>
    </row>
    <row r="1351" spans="1:30" s="315" customFormat="1" x14ac:dyDescent="0.2">
      <c r="A1351" s="483"/>
      <c r="B1351" s="62"/>
      <c r="D1351" s="486"/>
      <c r="F1351" s="63"/>
      <c r="G1351" s="485"/>
      <c r="H1351" s="485"/>
      <c r="I1351" s="64"/>
      <c r="K1351" s="62"/>
      <c r="L1351" s="62"/>
      <c r="M1351" s="62"/>
      <c r="N1351" s="64"/>
      <c r="P1351" s="62"/>
      <c r="Q1351" s="62"/>
      <c r="R1351" s="62"/>
      <c r="S1351" s="64"/>
      <c r="U1351" s="62"/>
      <c r="Y1351" s="64"/>
      <c r="AD1351" s="64"/>
    </row>
    <row r="1352" spans="1:30" s="315" customFormat="1" x14ac:dyDescent="0.2">
      <c r="A1352" s="483"/>
      <c r="B1352" s="62"/>
      <c r="D1352" s="486"/>
      <c r="F1352" s="63"/>
      <c r="G1352" s="485"/>
      <c r="H1352" s="485"/>
      <c r="I1352" s="64"/>
      <c r="K1352" s="62"/>
      <c r="L1352" s="62"/>
      <c r="M1352" s="62"/>
      <c r="N1352" s="64"/>
      <c r="P1352" s="62"/>
      <c r="Q1352" s="62"/>
      <c r="R1352" s="62"/>
      <c r="S1352" s="64"/>
      <c r="U1352" s="62"/>
      <c r="Y1352" s="64"/>
      <c r="AD1352" s="64"/>
    </row>
    <row r="1353" spans="1:30" s="315" customFormat="1" x14ac:dyDescent="0.2">
      <c r="A1353" s="483"/>
      <c r="B1353" s="62"/>
      <c r="D1353" s="486"/>
      <c r="F1353" s="63"/>
      <c r="G1353" s="485"/>
      <c r="H1353" s="485"/>
      <c r="I1353" s="64"/>
      <c r="K1353" s="62"/>
      <c r="L1353" s="62"/>
      <c r="M1353" s="62"/>
      <c r="N1353" s="64"/>
      <c r="P1353" s="62"/>
      <c r="Q1353" s="62"/>
      <c r="R1353" s="62"/>
      <c r="S1353" s="64"/>
      <c r="U1353" s="62"/>
      <c r="Y1353" s="64"/>
      <c r="AD1353" s="64"/>
    </row>
    <row r="1354" spans="1:30" s="315" customFormat="1" x14ac:dyDescent="0.2">
      <c r="A1354" s="483"/>
      <c r="B1354" s="62"/>
      <c r="D1354" s="486"/>
      <c r="F1354" s="63"/>
      <c r="G1354" s="485"/>
      <c r="H1354" s="485"/>
      <c r="I1354" s="64"/>
      <c r="K1354" s="62"/>
      <c r="L1354" s="62"/>
      <c r="M1354" s="62"/>
      <c r="N1354" s="64"/>
      <c r="P1354" s="62"/>
      <c r="Q1354" s="62"/>
      <c r="R1354" s="62"/>
      <c r="S1354" s="64"/>
      <c r="U1354" s="62"/>
      <c r="Y1354" s="64"/>
      <c r="AD1354" s="64"/>
    </row>
    <row r="1355" spans="1:30" s="315" customFormat="1" x14ac:dyDescent="0.2">
      <c r="A1355" s="483"/>
      <c r="B1355" s="62"/>
      <c r="D1355" s="486"/>
      <c r="F1355" s="63"/>
      <c r="G1355" s="485"/>
      <c r="H1355" s="485"/>
      <c r="I1355" s="64"/>
      <c r="K1355" s="62"/>
      <c r="L1355" s="62"/>
      <c r="M1355" s="62"/>
      <c r="N1355" s="64"/>
      <c r="P1355" s="62"/>
      <c r="Q1355" s="62"/>
      <c r="R1355" s="62"/>
      <c r="S1355" s="64"/>
      <c r="U1355" s="62"/>
      <c r="Y1355" s="64"/>
      <c r="AD1355" s="64"/>
    </row>
    <row r="1356" spans="1:30" s="315" customFormat="1" x14ac:dyDescent="0.2">
      <c r="A1356" s="483"/>
      <c r="B1356" s="62"/>
      <c r="D1356" s="486"/>
      <c r="F1356" s="63"/>
      <c r="G1356" s="485"/>
      <c r="H1356" s="485"/>
      <c r="I1356" s="64"/>
      <c r="K1356" s="62"/>
      <c r="L1356" s="62"/>
      <c r="M1356" s="62"/>
      <c r="N1356" s="64"/>
      <c r="P1356" s="62"/>
      <c r="Q1356" s="62"/>
      <c r="R1356" s="62"/>
      <c r="S1356" s="64"/>
      <c r="U1356" s="62"/>
      <c r="Y1356" s="64"/>
      <c r="AD1356" s="64"/>
    </row>
    <row r="1357" spans="1:30" s="315" customFormat="1" x14ac:dyDescent="0.2">
      <c r="A1357" s="483"/>
      <c r="B1357" s="62"/>
      <c r="D1357" s="486"/>
      <c r="F1357" s="63"/>
      <c r="G1357" s="485"/>
      <c r="H1357" s="485"/>
      <c r="I1357" s="64"/>
      <c r="K1357" s="62"/>
      <c r="L1357" s="62"/>
      <c r="M1357" s="62"/>
      <c r="N1357" s="64"/>
      <c r="P1357" s="62"/>
      <c r="Q1357" s="62"/>
      <c r="R1357" s="62"/>
      <c r="S1357" s="64"/>
      <c r="U1357" s="62"/>
      <c r="Y1357" s="64"/>
      <c r="AD1357" s="64"/>
    </row>
    <row r="1358" spans="1:30" s="315" customFormat="1" x14ac:dyDescent="0.2">
      <c r="A1358" s="483"/>
      <c r="B1358" s="62"/>
      <c r="D1358" s="486"/>
      <c r="F1358" s="63"/>
      <c r="G1358" s="485"/>
      <c r="H1358" s="485"/>
      <c r="I1358" s="64"/>
      <c r="K1358" s="62"/>
      <c r="L1358" s="62"/>
      <c r="M1358" s="62"/>
      <c r="N1358" s="64"/>
      <c r="P1358" s="62"/>
      <c r="Q1358" s="62"/>
      <c r="R1358" s="62"/>
      <c r="S1358" s="64"/>
      <c r="U1358" s="62"/>
      <c r="Y1358" s="64"/>
      <c r="AD1358" s="64"/>
    </row>
    <row r="1359" spans="1:30" s="315" customFormat="1" x14ac:dyDescent="0.2">
      <c r="A1359" s="483"/>
      <c r="B1359" s="62"/>
      <c r="D1359" s="486"/>
      <c r="F1359" s="63"/>
      <c r="G1359" s="485"/>
      <c r="H1359" s="485"/>
      <c r="I1359" s="64"/>
      <c r="K1359" s="62"/>
      <c r="L1359" s="62"/>
      <c r="M1359" s="62"/>
      <c r="N1359" s="64"/>
      <c r="P1359" s="62"/>
      <c r="Q1359" s="62"/>
      <c r="R1359" s="62"/>
      <c r="S1359" s="64"/>
      <c r="U1359" s="62"/>
      <c r="Y1359" s="64"/>
      <c r="AD1359" s="64"/>
    </row>
    <row r="1360" spans="1:30" s="315" customFormat="1" x14ac:dyDescent="0.2">
      <c r="A1360" s="483"/>
      <c r="B1360" s="62"/>
      <c r="D1360" s="486"/>
      <c r="F1360" s="63"/>
      <c r="G1360" s="485"/>
      <c r="H1360" s="485"/>
      <c r="I1360" s="64"/>
      <c r="K1360" s="62"/>
      <c r="L1360" s="62"/>
      <c r="M1360" s="62"/>
      <c r="N1360" s="64"/>
      <c r="P1360" s="62"/>
      <c r="Q1360" s="62"/>
      <c r="R1360" s="62"/>
      <c r="S1360" s="64"/>
      <c r="U1360" s="62"/>
      <c r="Y1360" s="64"/>
      <c r="AD1360" s="64"/>
    </row>
    <row r="1361" spans="1:30" s="315" customFormat="1" x14ac:dyDescent="0.2">
      <c r="A1361" s="483"/>
      <c r="B1361" s="62"/>
      <c r="D1361" s="486"/>
      <c r="F1361" s="63"/>
      <c r="G1361" s="485"/>
      <c r="H1361" s="485"/>
      <c r="I1361" s="64"/>
      <c r="K1361" s="62"/>
      <c r="L1361" s="62"/>
      <c r="M1361" s="62"/>
      <c r="N1361" s="64"/>
      <c r="P1361" s="62"/>
      <c r="Q1361" s="62"/>
      <c r="R1361" s="62"/>
      <c r="S1361" s="64"/>
      <c r="U1361" s="62"/>
      <c r="Y1361" s="64"/>
      <c r="AD1361" s="64"/>
    </row>
    <row r="1362" spans="1:30" s="315" customFormat="1" x14ac:dyDescent="0.2">
      <c r="A1362" s="483"/>
      <c r="B1362" s="62"/>
      <c r="D1362" s="486"/>
      <c r="F1362" s="63"/>
      <c r="G1362" s="485"/>
      <c r="H1362" s="485"/>
      <c r="I1362" s="64"/>
      <c r="K1362" s="62"/>
      <c r="L1362" s="62"/>
      <c r="M1362" s="62"/>
      <c r="N1362" s="64"/>
      <c r="P1362" s="62"/>
      <c r="Q1362" s="62"/>
      <c r="R1362" s="62"/>
      <c r="S1362" s="64"/>
      <c r="U1362" s="62"/>
      <c r="Y1362" s="64"/>
      <c r="AD1362" s="64"/>
    </row>
    <row r="1363" spans="1:30" s="315" customFormat="1" x14ac:dyDescent="0.2">
      <c r="A1363" s="483"/>
      <c r="B1363" s="62"/>
      <c r="D1363" s="486"/>
      <c r="F1363" s="63"/>
      <c r="G1363" s="485"/>
      <c r="H1363" s="485"/>
      <c r="I1363" s="64"/>
      <c r="K1363" s="62"/>
      <c r="L1363" s="62"/>
      <c r="M1363" s="62"/>
      <c r="N1363" s="64"/>
      <c r="P1363" s="62"/>
      <c r="Q1363" s="62"/>
      <c r="R1363" s="62"/>
      <c r="S1363" s="64"/>
      <c r="U1363" s="62"/>
      <c r="Y1363" s="64"/>
      <c r="AD1363" s="64"/>
    </row>
    <row r="1364" spans="1:30" s="315" customFormat="1" x14ac:dyDescent="0.2">
      <c r="A1364" s="483"/>
      <c r="B1364" s="62"/>
      <c r="D1364" s="486"/>
      <c r="F1364" s="63"/>
      <c r="G1364" s="485"/>
      <c r="H1364" s="485"/>
      <c r="I1364" s="64"/>
      <c r="K1364" s="62"/>
      <c r="L1364" s="62"/>
      <c r="M1364" s="62"/>
      <c r="N1364" s="64"/>
      <c r="P1364" s="62"/>
      <c r="Q1364" s="62"/>
      <c r="R1364" s="62"/>
      <c r="S1364" s="64"/>
      <c r="U1364" s="62"/>
      <c r="Y1364" s="64"/>
      <c r="AD1364" s="64"/>
    </row>
    <row r="1365" spans="1:30" s="315" customFormat="1" x14ac:dyDescent="0.2">
      <c r="A1365" s="483"/>
      <c r="B1365" s="62"/>
      <c r="D1365" s="486"/>
      <c r="F1365" s="63"/>
      <c r="G1365" s="485"/>
      <c r="H1365" s="485"/>
      <c r="I1365" s="64"/>
      <c r="K1365" s="62"/>
      <c r="L1365" s="62"/>
      <c r="M1365" s="62"/>
      <c r="N1365" s="64"/>
      <c r="P1365" s="62"/>
      <c r="Q1365" s="62"/>
      <c r="R1365" s="62"/>
      <c r="S1365" s="64"/>
      <c r="U1365" s="62"/>
      <c r="Y1365" s="64"/>
      <c r="AD1365" s="64"/>
    </row>
    <row r="1366" spans="1:30" s="315" customFormat="1" x14ac:dyDescent="0.2">
      <c r="A1366" s="483"/>
      <c r="B1366" s="62"/>
      <c r="D1366" s="486"/>
      <c r="F1366" s="63"/>
      <c r="G1366" s="485"/>
      <c r="H1366" s="485"/>
      <c r="I1366" s="64"/>
      <c r="K1366" s="62"/>
      <c r="L1366" s="62"/>
      <c r="M1366" s="62"/>
      <c r="N1366" s="64"/>
      <c r="P1366" s="62"/>
      <c r="Q1366" s="62"/>
      <c r="R1366" s="62"/>
      <c r="S1366" s="64"/>
      <c r="U1366" s="62"/>
      <c r="Y1366" s="64"/>
      <c r="AD1366" s="64"/>
    </row>
    <row r="1367" spans="1:30" s="315" customFormat="1" x14ac:dyDescent="0.2">
      <c r="A1367" s="483"/>
      <c r="B1367" s="62"/>
      <c r="D1367" s="486"/>
      <c r="F1367" s="63"/>
      <c r="G1367" s="485"/>
      <c r="H1367" s="485"/>
      <c r="I1367" s="64"/>
      <c r="K1367" s="62"/>
      <c r="L1367" s="62"/>
      <c r="M1367" s="62"/>
      <c r="N1367" s="64"/>
      <c r="P1367" s="62"/>
      <c r="Q1367" s="62"/>
      <c r="R1367" s="62"/>
      <c r="S1367" s="64"/>
      <c r="U1367" s="62"/>
      <c r="Y1367" s="64"/>
      <c r="AD1367" s="64"/>
    </row>
    <row r="1368" spans="1:30" s="315" customFormat="1" x14ac:dyDescent="0.2">
      <c r="A1368" s="483"/>
      <c r="B1368" s="62"/>
      <c r="D1368" s="486"/>
      <c r="F1368" s="63"/>
      <c r="G1368" s="485"/>
      <c r="H1368" s="485"/>
      <c r="I1368" s="64"/>
      <c r="K1368" s="62"/>
      <c r="L1368" s="62"/>
      <c r="M1368" s="62"/>
      <c r="N1368" s="64"/>
      <c r="P1368" s="62"/>
      <c r="Q1368" s="62"/>
      <c r="R1368" s="62"/>
      <c r="S1368" s="64"/>
      <c r="U1368" s="62"/>
      <c r="Y1368" s="64"/>
      <c r="AD1368" s="64"/>
    </row>
    <row r="1369" spans="1:30" s="315" customFormat="1" x14ac:dyDescent="0.2">
      <c r="A1369" s="483"/>
      <c r="B1369" s="62"/>
      <c r="D1369" s="486"/>
      <c r="F1369" s="63"/>
      <c r="G1369" s="485"/>
      <c r="H1369" s="485"/>
      <c r="I1369" s="64"/>
      <c r="K1369" s="62"/>
      <c r="L1369" s="62"/>
      <c r="M1369" s="62"/>
      <c r="N1369" s="64"/>
      <c r="P1369" s="62"/>
      <c r="Q1369" s="62"/>
      <c r="R1369" s="62"/>
      <c r="S1369" s="64"/>
      <c r="U1369" s="62"/>
      <c r="Y1369" s="64"/>
      <c r="AD1369" s="64"/>
    </row>
    <row r="1370" spans="1:30" s="315" customFormat="1" x14ac:dyDescent="0.2">
      <c r="A1370" s="483"/>
      <c r="B1370" s="62"/>
      <c r="D1370" s="486"/>
      <c r="F1370" s="63"/>
      <c r="G1370" s="485"/>
      <c r="H1370" s="485"/>
      <c r="I1370" s="64"/>
      <c r="K1370" s="62"/>
      <c r="L1370" s="62"/>
      <c r="M1370" s="62"/>
      <c r="N1370" s="64"/>
      <c r="P1370" s="62"/>
      <c r="Q1370" s="62"/>
      <c r="R1370" s="62"/>
      <c r="S1370" s="64"/>
      <c r="U1370" s="62"/>
      <c r="Y1370" s="64"/>
      <c r="AD1370" s="64"/>
    </row>
    <row r="1371" spans="1:30" s="315" customFormat="1" x14ac:dyDescent="0.2">
      <c r="A1371" s="483"/>
      <c r="B1371" s="62"/>
      <c r="D1371" s="486"/>
      <c r="F1371" s="63"/>
      <c r="G1371" s="485"/>
      <c r="H1371" s="485"/>
      <c r="I1371" s="64"/>
      <c r="K1371" s="62"/>
      <c r="L1371" s="62"/>
      <c r="M1371" s="62"/>
      <c r="N1371" s="64"/>
      <c r="P1371" s="62"/>
      <c r="Q1371" s="62"/>
      <c r="R1371" s="62"/>
      <c r="S1371" s="64"/>
      <c r="U1371" s="62"/>
      <c r="Y1371" s="64"/>
      <c r="AD1371" s="64"/>
    </row>
    <row r="1372" spans="1:30" s="315" customFormat="1" x14ac:dyDescent="0.2">
      <c r="A1372" s="483"/>
      <c r="B1372" s="62"/>
      <c r="D1372" s="486"/>
      <c r="F1372" s="63"/>
      <c r="G1372" s="485"/>
      <c r="H1372" s="485"/>
      <c r="I1372" s="64"/>
      <c r="K1372" s="62"/>
      <c r="L1372" s="62"/>
      <c r="M1372" s="62"/>
      <c r="N1372" s="64"/>
      <c r="P1372" s="62"/>
      <c r="Q1372" s="62"/>
      <c r="R1372" s="62"/>
      <c r="S1372" s="64"/>
      <c r="U1372" s="62"/>
      <c r="Y1372" s="64"/>
      <c r="AD1372" s="64"/>
    </row>
    <row r="1373" spans="1:30" s="315" customFormat="1" x14ac:dyDescent="0.2">
      <c r="A1373" s="483"/>
      <c r="B1373" s="62"/>
      <c r="D1373" s="486"/>
      <c r="F1373" s="63"/>
      <c r="G1373" s="485"/>
      <c r="H1373" s="485"/>
      <c r="I1373" s="64"/>
      <c r="K1373" s="62"/>
      <c r="L1373" s="62"/>
      <c r="M1373" s="62"/>
      <c r="N1373" s="64"/>
      <c r="P1373" s="62"/>
      <c r="Q1373" s="62"/>
      <c r="R1373" s="62"/>
      <c r="S1373" s="64"/>
      <c r="U1373" s="62"/>
      <c r="Y1373" s="64"/>
      <c r="AD1373" s="64"/>
    </row>
    <row r="1374" spans="1:30" s="315" customFormat="1" x14ac:dyDescent="0.2">
      <c r="A1374" s="483"/>
      <c r="B1374" s="62"/>
      <c r="D1374" s="486"/>
      <c r="F1374" s="63"/>
      <c r="G1374" s="485"/>
      <c r="H1374" s="485"/>
      <c r="I1374" s="64"/>
      <c r="K1374" s="62"/>
      <c r="L1374" s="62"/>
      <c r="M1374" s="62"/>
      <c r="N1374" s="64"/>
      <c r="P1374" s="62"/>
      <c r="Q1374" s="62"/>
      <c r="R1374" s="62"/>
      <c r="S1374" s="64"/>
      <c r="U1374" s="62"/>
      <c r="Y1374" s="64"/>
      <c r="AD1374" s="64"/>
    </row>
    <row r="1375" spans="1:30" s="315" customFormat="1" x14ac:dyDescent="0.2">
      <c r="A1375" s="483"/>
      <c r="B1375" s="62"/>
      <c r="D1375" s="486"/>
      <c r="F1375" s="63"/>
      <c r="G1375" s="485"/>
      <c r="H1375" s="485"/>
      <c r="I1375" s="64"/>
      <c r="K1375" s="62"/>
      <c r="L1375" s="62"/>
      <c r="M1375" s="62"/>
      <c r="N1375" s="64"/>
      <c r="P1375" s="62"/>
      <c r="Q1375" s="62"/>
      <c r="R1375" s="62"/>
      <c r="S1375" s="64"/>
      <c r="U1375" s="62"/>
      <c r="Y1375" s="64"/>
      <c r="AD1375" s="64"/>
    </row>
    <row r="1376" spans="1:30" s="315" customFormat="1" x14ac:dyDescent="0.2">
      <c r="A1376" s="483"/>
      <c r="B1376" s="62"/>
      <c r="D1376" s="486"/>
      <c r="F1376" s="63"/>
      <c r="G1376" s="485"/>
      <c r="H1376" s="485"/>
      <c r="I1376" s="64"/>
      <c r="K1376" s="62"/>
      <c r="L1376" s="62"/>
      <c r="M1376" s="62"/>
      <c r="N1376" s="64"/>
      <c r="P1376" s="62"/>
      <c r="Q1376" s="62"/>
      <c r="R1376" s="62"/>
      <c r="S1376" s="64"/>
      <c r="U1376" s="62"/>
      <c r="Y1376" s="64"/>
      <c r="AD1376" s="64"/>
    </row>
    <row r="1377" spans="1:30" s="315" customFormat="1" x14ac:dyDescent="0.2">
      <c r="A1377" s="483"/>
      <c r="B1377" s="62"/>
      <c r="D1377" s="486"/>
      <c r="F1377" s="63"/>
      <c r="G1377" s="485"/>
      <c r="H1377" s="485"/>
      <c r="I1377" s="64"/>
      <c r="K1377" s="62"/>
      <c r="L1377" s="62"/>
      <c r="M1377" s="62"/>
      <c r="N1377" s="64"/>
      <c r="P1377" s="62"/>
      <c r="Q1377" s="62"/>
      <c r="R1377" s="62"/>
      <c r="S1377" s="64"/>
      <c r="U1377" s="62"/>
      <c r="Y1377" s="64"/>
      <c r="AD1377" s="64"/>
    </row>
    <row r="1378" spans="1:30" s="315" customFormat="1" x14ac:dyDescent="0.2">
      <c r="A1378" s="483"/>
      <c r="B1378" s="62"/>
      <c r="D1378" s="486"/>
      <c r="F1378" s="63"/>
      <c r="G1378" s="485"/>
      <c r="H1378" s="485"/>
      <c r="I1378" s="64"/>
      <c r="K1378" s="62"/>
      <c r="L1378" s="62"/>
      <c r="M1378" s="62"/>
      <c r="N1378" s="64"/>
      <c r="P1378" s="62"/>
      <c r="Q1378" s="62"/>
      <c r="R1378" s="62"/>
      <c r="S1378" s="64"/>
      <c r="U1378" s="62"/>
      <c r="Y1378" s="64"/>
      <c r="AD1378" s="64"/>
    </row>
    <row r="1379" spans="1:30" s="315" customFormat="1" x14ac:dyDescent="0.2">
      <c r="A1379" s="483"/>
      <c r="B1379" s="62"/>
      <c r="D1379" s="486"/>
      <c r="F1379" s="63"/>
      <c r="G1379" s="485"/>
      <c r="H1379" s="485"/>
      <c r="I1379" s="64"/>
      <c r="K1379" s="62"/>
      <c r="L1379" s="62"/>
      <c r="M1379" s="62"/>
      <c r="N1379" s="64"/>
      <c r="P1379" s="62"/>
      <c r="Q1379" s="62"/>
      <c r="R1379" s="62"/>
      <c r="S1379" s="64"/>
      <c r="U1379" s="62"/>
      <c r="Y1379" s="64"/>
      <c r="AD1379" s="64"/>
    </row>
    <row r="1380" spans="1:30" s="315" customFormat="1" x14ac:dyDescent="0.2">
      <c r="A1380" s="483"/>
      <c r="B1380" s="62"/>
      <c r="D1380" s="486"/>
      <c r="F1380" s="63"/>
      <c r="G1380" s="485"/>
      <c r="H1380" s="485"/>
      <c r="I1380" s="64"/>
      <c r="K1380" s="62"/>
      <c r="L1380" s="62"/>
      <c r="M1380" s="62"/>
      <c r="N1380" s="64"/>
      <c r="P1380" s="62"/>
      <c r="Q1380" s="62"/>
      <c r="R1380" s="62"/>
      <c r="S1380" s="64"/>
      <c r="U1380" s="62"/>
      <c r="Y1380" s="64"/>
      <c r="AD1380" s="64"/>
    </row>
    <row r="1381" spans="1:30" s="315" customFormat="1" x14ac:dyDescent="0.2">
      <c r="A1381" s="483"/>
      <c r="B1381" s="62"/>
      <c r="D1381" s="486"/>
      <c r="F1381" s="63"/>
      <c r="G1381" s="485"/>
      <c r="H1381" s="485"/>
      <c r="I1381" s="64"/>
      <c r="K1381" s="62"/>
      <c r="L1381" s="62"/>
      <c r="M1381" s="62"/>
      <c r="N1381" s="64"/>
      <c r="P1381" s="62"/>
      <c r="Q1381" s="62"/>
      <c r="R1381" s="62"/>
      <c r="S1381" s="64"/>
      <c r="U1381" s="62"/>
      <c r="Y1381" s="64"/>
      <c r="AD1381" s="64"/>
    </row>
    <row r="1382" spans="1:30" s="315" customFormat="1" x14ac:dyDescent="0.2">
      <c r="A1382" s="483"/>
      <c r="B1382" s="62"/>
      <c r="D1382" s="486"/>
      <c r="F1382" s="63"/>
      <c r="G1382" s="485"/>
      <c r="H1382" s="485"/>
      <c r="I1382" s="64"/>
      <c r="K1382" s="62"/>
      <c r="L1382" s="62"/>
      <c r="M1382" s="62"/>
      <c r="N1382" s="64"/>
      <c r="P1382" s="62"/>
      <c r="Q1382" s="62"/>
      <c r="R1382" s="62"/>
      <c r="S1382" s="64"/>
      <c r="U1382" s="62"/>
      <c r="Y1382" s="64"/>
      <c r="AD1382" s="64"/>
    </row>
    <row r="1383" spans="1:30" s="315" customFormat="1" x14ac:dyDescent="0.2">
      <c r="A1383" s="483"/>
      <c r="B1383" s="62"/>
      <c r="D1383" s="486"/>
      <c r="F1383" s="63"/>
      <c r="G1383" s="485"/>
      <c r="H1383" s="485"/>
      <c r="I1383" s="64"/>
      <c r="K1383" s="62"/>
      <c r="L1383" s="62"/>
      <c r="M1383" s="62"/>
      <c r="N1383" s="64"/>
      <c r="P1383" s="62"/>
      <c r="Q1383" s="62"/>
      <c r="R1383" s="62"/>
      <c r="S1383" s="64"/>
      <c r="U1383" s="62"/>
      <c r="Y1383" s="64"/>
      <c r="AD1383" s="64"/>
    </row>
    <row r="1384" spans="1:30" s="315" customFormat="1" x14ac:dyDescent="0.2">
      <c r="A1384" s="483"/>
      <c r="B1384" s="62"/>
      <c r="D1384" s="486"/>
      <c r="F1384" s="63"/>
      <c r="G1384" s="485"/>
      <c r="H1384" s="485"/>
      <c r="I1384" s="64"/>
      <c r="K1384" s="62"/>
      <c r="L1384" s="62"/>
      <c r="M1384" s="62"/>
      <c r="N1384" s="64"/>
      <c r="P1384" s="62"/>
      <c r="Q1384" s="62"/>
      <c r="R1384" s="62"/>
      <c r="S1384" s="64"/>
      <c r="U1384" s="62"/>
      <c r="Y1384" s="64"/>
      <c r="AD1384" s="64"/>
    </row>
    <row r="1385" spans="1:30" s="315" customFormat="1" x14ac:dyDescent="0.2">
      <c r="A1385" s="483"/>
      <c r="B1385" s="62"/>
      <c r="D1385" s="486"/>
      <c r="F1385" s="63"/>
      <c r="G1385" s="485"/>
      <c r="H1385" s="485"/>
      <c r="I1385" s="64"/>
      <c r="K1385" s="62"/>
      <c r="L1385" s="62"/>
      <c r="M1385" s="62"/>
      <c r="N1385" s="64"/>
      <c r="P1385" s="62"/>
      <c r="Q1385" s="62"/>
      <c r="R1385" s="62"/>
      <c r="S1385" s="64"/>
      <c r="U1385" s="62"/>
      <c r="Y1385" s="64"/>
      <c r="AD1385" s="64"/>
    </row>
    <row r="1386" spans="1:30" s="315" customFormat="1" x14ac:dyDescent="0.2">
      <c r="A1386" s="483"/>
      <c r="B1386" s="62"/>
      <c r="D1386" s="486"/>
      <c r="F1386" s="63"/>
      <c r="G1386" s="485"/>
      <c r="H1386" s="485"/>
      <c r="I1386" s="64"/>
      <c r="K1386" s="62"/>
      <c r="L1386" s="62"/>
      <c r="M1386" s="62"/>
      <c r="N1386" s="64"/>
      <c r="P1386" s="62"/>
      <c r="Q1386" s="62"/>
      <c r="R1386" s="62"/>
      <c r="S1386" s="64"/>
      <c r="U1386" s="62"/>
      <c r="Y1386" s="64"/>
      <c r="AD1386" s="64"/>
    </row>
    <row r="1387" spans="1:30" s="315" customFormat="1" x14ac:dyDescent="0.2">
      <c r="A1387" s="483"/>
      <c r="B1387" s="62"/>
      <c r="D1387" s="486"/>
      <c r="F1387" s="63"/>
      <c r="G1387" s="485"/>
      <c r="H1387" s="485"/>
      <c r="I1387" s="64"/>
      <c r="K1387" s="62"/>
      <c r="L1387" s="62"/>
      <c r="M1387" s="62"/>
      <c r="N1387" s="64"/>
      <c r="P1387" s="62"/>
      <c r="Q1387" s="62"/>
      <c r="R1387" s="62"/>
      <c r="S1387" s="64"/>
      <c r="U1387" s="62"/>
      <c r="Y1387" s="64"/>
      <c r="AD1387" s="64"/>
    </row>
    <row r="1388" spans="1:30" s="315" customFormat="1" x14ac:dyDescent="0.2">
      <c r="A1388" s="483"/>
      <c r="B1388" s="62"/>
      <c r="D1388" s="486"/>
      <c r="F1388" s="63"/>
      <c r="G1388" s="485"/>
      <c r="H1388" s="485"/>
      <c r="I1388" s="64"/>
      <c r="K1388" s="62"/>
      <c r="L1388" s="62"/>
      <c r="M1388" s="62"/>
      <c r="N1388" s="64"/>
      <c r="P1388" s="62"/>
      <c r="Q1388" s="62"/>
      <c r="R1388" s="62"/>
      <c r="S1388" s="64"/>
      <c r="U1388" s="62"/>
      <c r="Y1388" s="64"/>
      <c r="AD1388" s="64"/>
    </row>
    <row r="1389" spans="1:30" s="315" customFormat="1" x14ac:dyDescent="0.2">
      <c r="A1389" s="483"/>
      <c r="B1389" s="62"/>
      <c r="D1389" s="486"/>
      <c r="F1389" s="63"/>
      <c r="G1389" s="485"/>
      <c r="H1389" s="485"/>
      <c r="I1389" s="64"/>
      <c r="K1389" s="62"/>
      <c r="L1389" s="62"/>
      <c r="M1389" s="62"/>
      <c r="N1389" s="64"/>
      <c r="P1389" s="62"/>
      <c r="Q1389" s="62"/>
      <c r="R1389" s="62"/>
      <c r="S1389" s="64"/>
      <c r="U1389" s="62"/>
      <c r="Y1389" s="64"/>
      <c r="AD1389" s="64"/>
    </row>
    <row r="1390" spans="1:30" s="315" customFormat="1" x14ac:dyDescent="0.2">
      <c r="A1390" s="483"/>
      <c r="B1390" s="62"/>
      <c r="D1390" s="486"/>
      <c r="F1390" s="63"/>
      <c r="G1390" s="485"/>
      <c r="H1390" s="485"/>
      <c r="I1390" s="64"/>
      <c r="K1390" s="62"/>
      <c r="L1390" s="62"/>
      <c r="M1390" s="62"/>
      <c r="N1390" s="64"/>
      <c r="P1390" s="62"/>
      <c r="Q1390" s="62"/>
      <c r="R1390" s="62"/>
      <c r="S1390" s="64"/>
      <c r="U1390" s="62"/>
      <c r="Y1390" s="64"/>
      <c r="AD1390" s="64"/>
    </row>
    <row r="1391" spans="1:30" s="315" customFormat="1" x14ac:dyDescent="0.2">
      <c r="A1391" s="483"/>
      <c r="B1391" s="62"/>
      <c r="D1391" s="486"/>
      <c r="F1391" s="63"/>
      <c r="G1391" s="485"/>
      <c r="H1391" s="485"/>
      <c r="I1391" s="64"/>
      <c r="K1391" s="62"/>
      <c r="L1391" s="62"/>
      <c r="M1391" s="62"/>
      <c r="N1391" s="64"/>
      <c r="P1391" s="62"/>
      <c r="Q1391" s="62"/>
      <c r="R1391" s="62"/>
      <c r="S1391" s="64"/>
      <c r="U1391" s="62"/>
      <c r="Y1391" s="64"/>
      <c r="AD1391" s="64"/>
    </row>
    <row r="1392" spans="1:30" s="315" customFormat="1" x14ac:dyDescent="0.2">
      <c r="A1392" s="483"/>
      <c r="B1392" s="62"/>
      <c r="D1392" s="486"/>
      <c r="F1392" s="63"/>
      <c r="G1392" s="485"/>
      <c r="H1392" s="485"/>
      <c r="I1392" s="64"/>
      <c r="K1392" s="62"/>
      <c r="L1392" s="62"/>
      <c r="M1392" s="62"/>
      <c r="N1392" s="64"/>
      <c r="P1392" s="62"/>
      <c r="Q1392" s="62"/>
      <c r="R1392" s="62"/>
      <c r="S1392" s="64"/>
      <c r="U1392" s="62"/>
      <c r="Y1392" s="64"/>
      <c r="AD1392" s="64"/>
    </row>
    <row r="1393" spans="1:30" s="315" customFormat="1" x14ac:dyDescent="0.2">
      <c r="A1393" s="483"/>
      <c r="B1393" s="62"/>
      <c r="D1393" s="486"/>
      <c r="F1393" s="63"/>
      <c r="G1393" s="485"/>
      <c r="H1393" s="485"/>
      <c r="I1393" s="64"/>
      <c r="K1393" s="62"/>
      <c r="L1393" s="62"/>
      <c r="M1393" s="62"/>
      <c r="N1393" s="64"/>
      <c r="P1393" s="62"/>
      <c r="Q1393" s="62"/>
      <c r="R1393" s="62"/>
      <c r="S1393" s="64"/>
      <c r="U1393" s="62"/>
      <c r="Y1393" s="64"/>
      <c r="AD1393" s="64"/>
    </row>
    <row r="1394" spans="1:30" s="315" customFormat="1" x14ac:dyDescent="0.2">
      <c r="A1394" s="483"/>
      <c r="B1394" s="62"/>
      <c r="D1394" s="486"/>
      <c r="F1394" s="63"/>
      <c r="G1394" s="485"/>
      <c r="H1394" s="485"/>
      <c r="I1394" s="64"/>
      <c r="K1394" s="62"/>
      <c r="L1394" s="62"/>
      <c r="M1394" s="62"/>
      <c r="N1394" s="64"/>
      <c r="P1394" s="62"/>
      <c r="Q1394" s="62"/>
      <c r="R1394" s="62"/>
      <c r="S1394" s="64"/>
      <c r="U1394" s="62"/>
      <c r="Y1394" s="64"/>
      <c r="AD1394" s="64"/>
    </row>
    <row r="1395" spans="1:30" s="315" customFormat="1" x14ac:dyDescent="0.2">
      <c r="A1395" s="483"/>
      <c r="B1395" s="62"/>
      <c r="D1395" s="486"/>
      <c r="F1395" s="63"/>
      <c r="G1395" s="485"/>
      <c r="H1395" s="485"/>
      <c r="I1395" s="64"/>
      <c r="K1395" s="62"/>
      <c r="L1395" s="62"/>
      <c r="M1395" s="62"/>
      <c r="N1395" s="64"/>
      <c r="P1395" s="62"/>
      <c r="Q1395" s="62"/>
      <c r="R1395" s="62"/>
      <c r="S1395" s="64"/>
      <c r="U1395" s="62"/>
      <c r="Y1395" s="64"/>
      <c r="AD1395" s="64"/>
    </row>
    <row r="1396" spans="1:30" s="315" customFormat="1" x14ac:dyDescent="0.2">
      <c r="A1396" s="483"/>
      <c r="B1396" s="62"/>
      <c r="D1396" s="486"/>
      <c r="F1396" s="63"/>
      <c r="G1396" s="485"/>
      <c r="H1396" s="485"/>
      <c r="I1396" s="64"/>
      <c r="K1396" s="62"/>
      <c r="L1396" s="62"/>
      <c r="M1396" s="62"/>
      <c r="N1396" s="64"/>
      <c r="P1396" s="62"/>
      <c r="Q1396" s="62"/>
      <c r="R1396" s="62"/>
      <c r="S1396" s="64"/>
      <c r="U1396" s="62"/>
      <c r="Y1396" s="64"/>
      <c r="AD1396" s="64"/>
    </row>
    <row r="1397" spans="1:30" s="315" customFormat="1" x14ac:dyDescent="0.2">
      <c r="A1397" s="483"/>
      <c r="B1397" s="62"/>
      <c r="D1397" s="486"/>
      <c r="F1397" s="63"/>
      <c r="G1397" s="485"/>
      <c r="H1397" s="485"/>
      <c r="I1397" s="64"/>
      <c r="K1397" s="62"/>
      <c r="L1397" s="62"/>
      <c r="M1397" s="62"/>
      <c r="N1397" s="64"/>
      <c r="P1397" s="62"/>
      <c r="Q1397" s="62"/>
      <c r="R1397" s="62"/>
      <c r="S1397" s="64"/>
      <c r="U1397" s="62"/>
      <c r="Y1397" s="64"/>
      <c r="AD1397" s="64"/>
    </row>
    <row r="1398" spans="1:30" s="315" customFormat="1" x14ac:dyDescent="0.2">
      <c r="A1398" s="483"/>
      <c r="B1398" s="62"/>
      <c r="D1398" s="486"/>
      <c r="F1398" s="63"/>
      <c r="G1398" s="485"/>
      <c r="H1398" s="485"/>
      <c r="I1398" s="64"/>
      <c r="K1398" s="62"/>
      <c r="L1398" s="62"/>
      <c r="M1398" s="62"/>
      <c r="N1398" s="64"/>
      <c r="P1398" s="62"/>
      <c r="Q1398" s="62"/>
      <c r="R1398" s="62"/>
      <c r="S1398" s="64"/>
      <c r="U1398" s="62"/>
      <c r="Y1398" s="64"/>
      <c r="AD1398" s="64"/>
    </row>
    <row r="1399" spans="1:30" s="315" customFormat="1" x14ac:dyDescent="0.2">
      <c r="A1399" s="483"/>
      <c r="B1399" s="62"/>
      <c r="D1399" s="486"/>
      <c r="F1399" s="63"/>
      <c r="G1399" s="485"/>
      <c r="H1399" s="485"/>
      <c r="I1399" s="64"/>
      <c r="K1399" s="62"/>
      <c r="L1399" s="62"/>
      <c r="M1399" s="62"/>
      <c r="N1399" s="64"/>
      <c r="P1399" s="62"/>
      <c r="Q1399" s="62"/>
      <c r="R1399" s="62"/>
      <c r="S1399" s="64"/>
      <c r="U1399" s="62"/>
      <c r="Y1399" s="64"/>
      <c r="AD1399" s="64"/>
    </row>
    <row r="1400" spans="1:30" s="315" customFormat="1" x14ac:dyDescent="0.2">
      <c r="A1400" s="483"/>
      <c r="B1400" s="62"/>
      <c r="D1400" s="486"/>
      <c r="F1400" s="63"/>
      <c r="G1400" s="485"/>
      <c r="H1400" s="485"/>
      <c r="I1400" s="64"/>
      <c r="K1400" s="62"/>
      <c r="L1400" s="62"/>
      <c r="M1400" s="62"/>
      <c r="N1400" s="64"/>
      <c r="P1400" s="62"/>
      <c r="Q1400" s="62"/>
      <c r="R1400" s="62"/>
      <c r="S1400" s="64"/>
      <c r="U1400" s="62"/>
      <c r="Y1400" s="64"/>
      <c r="AD1400" s="64"/>
    </row>
    <row r="1401" spans="1:30" s="315" customFormat="1" x14ac:dyDescent="0.2">
      <c r="A1401" s="483"/>
      <c r="B1401" s="62"/>
      <c r="D1401" s="486"/>
      <c r="F1401" s="63"/>
      <c r="G1401" s="485"/>
      <c r="H1401" s="485"/>
      <c r="I1401" s="64"/>
      <c r="K1401" s="62"/>
      <c r="L1401" s="62"/>
      <c r="M1401" s="62"/>
      <c r="N1401" s="64"/>
      <c r="P1401" s="62"/>
      <c r="Q1401" s="62"/>
      <c r="R1401" s="62"/>
      <c r="S1401" s="64"/>
      <c r="U1401" s="62"/>
      <c r="Y1401" s="64"/>
      <c r="AD1401" s="64"/>
    </row>
    <row r="1402" spans="1:30" s="315" customFormat="1" x14ac:dyDescent="0.2">
      <c r="A1402" s="483"/>
      <c r="B1402" s="62"/>
      <c r="D1402" s="486"/>
      <c r="F1402" s="63"/>
      <c r="G1402" s="485"/>
      <c r="H1402" s="485"/>
      <c r="I1402" s="64"/>
      <c r="K1402" s="62"/>
      <c r="L1402" s="62"/>
      <c r="M1402" s="62"/>
      <c r="N1402" s="64"/>
      <c r="P1402" s="62"/>
      <c r="Q1402" s="62"/>
      <c r="R1402" s="62"/>
      <c r="S1402" s="64"/>
      <c r="U1402" s="62"/>
      <c r="Y1402" s="64"/>
      <c r="AD1402" s="64"/>
    </row>
    <row r="1403" spans="1:30" s="315" customFormat="1" x14ac:dyDescent="0.2">
      <c r="A1403" s="483"/>
      <c r="B1403" s="62"/>
      <c r="D1403" s="486"/>
      <c r="F1403" s="63"/>
      <c r="G1403" s="485"/>
      <c r="H1403" s="485"/>
      <c r="I1403" s="64"/>
      <c r="K1403" s="62"/>
      <c r="L1403" s="62"/>
      <c r="M1403" s="62"/>
      <c r="N1403" s="64"/>
      <c r="P1403" s="62"/>
      <c r="Q1403" s="62"/>
      <c r="R1403" s="62"/>
      <c r="S1403" s="64"/>
      <c r="U1403" s="62"/>
      <c r="Y1403" s="64"/>
      <c r="AD1403" s="64"/>
    </row>
    <row r="1404" spans="1:30" s="315" customFormat="1" x14ac:dyDescent="0.2">
      <c r="A1404" s="483"/>
      <c r="B1404" s="62"/>
      <c r="D1404" s="486"/>
      <c r="F1404" s="63"/>
      <c r="G1404" s="485"/>
      <c r="H1404" s="485"/>
      <c r="I1404" s="64"/>
      <c r="K1404" s="62"/>
      <c r="L1404" s="62"/>
      <c r="M1404" s="62"/>
      <c r="N1404" s="64"/>
      <c r="P1404" s="62"/>
      <c r="Q1404" s="62"/>
      <c r="R1404" s="62"/>
      <c r="S1404" s="64"/>
      <c r="U1404" s="62"/>
      <c r="Y1404" s="64"/>
      <c r="AD1404" s="64"/>
    </row>
    <row r="1405" spans="1:30" s="315" customFormat="1" x14ac:dyDescent="0.2">
      <c r="A1405" s="483"/>
      <c r="B1405" s="62"/>
      <c r="D1405" s="486"/>
      <c r="F1405" s="63"/>
      <c r="G1405" s="485"/>
      <c r="H1405" s="485"/>
      <c r="I1405" s="64"/>
      <c r="K1405" s="62"/>
      <c r="L1405" s="62"/>
      <c r="M1405" s="62"/>
      <c r="N1405" s="64"/>
      <c r="P1405" s="62"/>
      <c r="Q1405" s="62"/>
      <c r="R1405" s="62"/>
      <c r="S1405" s="64"/>
      <c r="U1405" s="62"/>
      <c r="Y1405" s="64"/>
      <c r="AD1405" s="64"/>
    </row>
    <row r="1406" spans="1:30" s="315" customFormat="1" x14ac:dyDescent="0.2">
      <c r="A1406" s="483"/>
      <c r="B1406" s="62"/>
      <c r="D1406" s="486"/>
      <c r="F1406" s="63"/>
      <c r="G1406" s="485"/>
      <c r="H1406" s="485"/>
      <c r="I1406" s="64"/>
      <c r="K1406" s="62"/>
      <c r="L1406" s="62"/>
      <c r="M1406" s="62"/>
      <c r="N1406" s="64"/>
      <c r="P1406" s="62"/>
      <c r="Q1406" s="62"/>
      <c r="R1406" s="62"/>
      <c r="S1406" s="64"/>
      <c r="U1406" s="62"/>
      <c r="Y1406" s="64"/>
      <c r="AD1406" s="64"/>
    </row>
    <row r="1407" spans="1:30" s="315" customFormat="1" x14ac:dyDescent="0.2">
      <c r="A1407" s="483"/>
      <c r="B1407" s="62"/>
      <c r="D1407" s="486"/>
      <c r="F1407" s="63"/>
      <c r="G1407" s="485"/>
      <c r="H1407" s="485"/>
      <c r="I1407" s="64"/>
      <c r="K1407" s="62"/>
      <c r="L1407" s="62"/>
      <c r="M1407" s="62"/>
      <c r="N1407" s="64"/>
      <c r="P1407" s="62"/>
      <c r="Q1407" s="62"/>
      <c r="R1407" s="62"/>
      <c r="S1407" s="64"/>
      <c r="U1407" s="62"/>
      <c r="Y1407" s="64"/>
      <c r="AD1407" s="64"/>
    </row>
    <row r="1408" spans="1:30" s="315" customFormat="1" x14ac:dyDescent="0.2">
      <c r="A1408" s="483"/>
      <c r="B1408" s="62"/>
      <c r="D1408" s="486"/>
      <c r="F1408" s="63"/>
      <c r="G1408" s="485"/>
      <c r="H1408" s="485"/>
      <c r="I1408" s="64"/>
      <c r="K1408" s="62"/>
      <c r="L1408" s="62"/>
      <c r="M1408" s="62"/>
      <c r="N1408" s="64"/>
      <c r="P1408" s="62"/>
      <c r="Q1408" s="62"/>
      <c r="R1408" s="62"/>
      <c r="S1408" s="64"/>
      <c r="U1408" s="62"/>
      <c r="Y1408" s="64"/>
      <c r="AD1408" s="64"/>
    </row>
    <row r="1409" spans="1:30" s="315" customFormat="1" x14ac:dyDescent="0.2">
      <c r="A1409" s="483"/>
      <c r="B1409" s="62"/>
      <c r="D1409" s="486"/>
      <c r="F1409" s="63"/>
      <c r="G1409" s="485"/>
      <c r="H1409" s="485"/>
      <c r="I1409" s="64"/>
      <c r="K1409" s="62"/>
      <c r="L1409" s="62"/>
      <c r="M1409" s="62"/>
      <c r="N1409" s="64"/>
      <c r="P1409" s="62"/>
      <c r="Q1409" s="62"/>
      <c r="R1409" s="62"/>
      <c r="S1409" s="64"/>
      <c r="U1409" s="62"/>
      <c r="Y1409" s="64"/>
      <c r="AD1409" s="64"/>
    </row>
    <row r="1410" spans="1:30" s="315" customFormat="1" x14ac:dyDescent="0.2">
      <c r="A1410" s="483"/>
      <c r="B1410" s="62"/>
      <c r="D1410" s="486"/>
      <c r="F1410" s="63"/>
      <c r="G1410" s="485"/>
      <c r="H1410" s="485"/>
      <c r="I1410" s="64"/>
      <c r="K1410" s="62"/>
      <c r="L1410" s="62"/>
      <c r="M1410" s="62"/>
      <c r="N1410" s="64"/>
      <c r="P1410" s="62"/>
      <c r="Q1410" s="62"/>
      <c r="R1410" s="62"/>
      <c r="S1410" s="64"/>
      <c r="U1410" s="62"/>
      <c r="Y1410" s="64"/>
      <c r="AD1410" s="64"/>
    </row>
    <row r="1411" spans="1:30" s="315" customFormat="1" x14ac:dyDescent="0.2">
      <c r="A1411" s="483"/>
      <c r="B1411" s="62"/>
      <c r="D1411" s="486"/>
      <c r="F1411" s="63"/>
      <c r="G1411" s="485"/>
      <c r="H1411" s="485"/>
      <c r="I1411" s="64"/>
      <c r="K1411" s="62"/>
      <c r="L1411" s="62"/>
      <c r="M1411" s="62"/>
      <c r="N1411" s="64"/>
      <c r="P1411" s="62"/>
      <c r="Q1411" s="62"/>
      <c r="R1411" s="62"/>
      <c r="S1411" s="64"/>
      <c r="U1411" s="62"/>
      <c r="Y1411" s="64"/>
      <c r="AD1411" s="64"/>
    </row>
    <row r="1412" spans="1:30" s="315" customFormat="1" x14ac:dyDescent="0.2">
      <c r="A1412" s="483"/>
      <c r="B1412" s="62"/>
      <c r="D1412" s="486"/>
      <c r="F1412" s="63"/>
      <c r="G1412" s="485"/>
      <c r="H1412" s="485"/>
      <c r="I1412" s="64"/>
      <c r="K1412" s="62"/>
      <c r="L1412" s="62"/>
      <c r="M1412" s="62"/>
      <c r="N1412" s="64"/>
      <c r="P1412" s="62"/>
      <c r="Q1412" s="62"/>
      <c r="R1412" s="62"/>
      <c r="S1412" s="64"/>
      <c r="U1412" s="62"/>
      <c r="Y1412" s="64"/>
      <c r="AD1412" s="64"/>
    </row>
    <row r="1413" spans="1:30" s="315" customFormat="1" x14ac:dyDescent="0.2">
      <c r="A1413" s="483"/>
      <c r="B1413" s="62"/>
      <c r="D1413" s="486"/>
      <c r="F1413" s="63"/>
      <c r="G1413" s="485"/>
      <c r="H1413" s="485"/>
      <c r="I1413" s="64"/>
      <c r="K1413" s="62"/>
      <c r="L1413" s="62"/>
      <c r="M1413" s="62"/>
      <c r="N1413" s="64"/>
      <c r="P1413" s="62"/>
      <c r="Q1413" s="62"/>
      <c r="R1413" s="62"/>
      <c r="S1413" s="64"/>
      <c r="U1413" s="62"/>
      <c r="Y1413" s="64"/>
      <c r="AD1413" s="64"/>
    </row>
    <row r="1414" spans="1:30" s="315" customFormat="1" x14ac:dyDescent="0.2">
      <c r="A1414" s="483"/>
      <c r="B1414" s="62"/>
      <c r="D1414" s="486"/>
      <c r="F1414" s="63"/>
      <c r="G1414" s="485"/>
      <c r="H1414" s="485"/>
      <c r="I1414" s="64"/>
      <c r="K1414" s="62"/>
      <c r="L1414" s="62"/>
      <c r="M1414" s="62"/>
      <c r="N1414" s="64"/>
      <c r="P1414" s="62"/>
      <c r="Q1414" s="62"/>
      <c r="R1414" s="62"/>
      <c r="S1414" s="64"/>
      <c r="U1414" s="62"/>
      <c r="Y1414" s="64"/>
      <c r="AD1414" s="64"/>
    </row>
    <row r="1415" spans="1:30" s="315" customFormat="1" x14ac:dyDescent="0.2">
      <c r="A1415" s="483"/>
      <c r="B1415" s="62"/>
      <c r="D1415" s="486"/>
      <c r="F1415" s="63"/>
      <c r="G1415" s="485"/>
      <c r="H1415" s="485"/>
      <c r="I1415" s="64"/>
      <c r="K1415" s="62"/>
      <c r="L1415" s="62"/>
      <c r="M1415" s="62"/>
      <c r="N1415" s="64"/>
      <c r="P1415" s="62"/>
      <c r="Q1415" s="62"/>
      <c r="R1415" s="62"/>
      <c r="S1415" s="64"/>
      <c r="U1415" s="62"/>
      <c r="Y1415" s="64"/>
      <c r="AD1415" s="64"/>
    </row>
    <row r="1416" spans="1:30" s="315" customFormat="1" x14ac:dyDescent="0.2">
      <c r="A1416" s="483"/>
      <c r="B1416" s="62"/>
      <c r="D1416" s="486"/>
      <c r="F1416" s="63"/>
      <c r="G1416" s="485"/>
      <c r="H1416" s="485"/>
      <c r="I1416" s="64"/>
      <c r="K1416" s="62"/>
      <c r="L1416" s="62"/>
      <c r="M1416" s="62"/>
      <c r="N1416" s="64"/>
      <c r="P1416" s="62"/>
      <c r="Q1416" s="62"/>
      <c r="R1416" s="62"/>
      <c r="S1416" s="64"/>
      <c r="U1416" s="62"/>
      <c r="Y1416" s="64"/>
      <c r="AD1416" s="64"/>
    </row>
    <row r="1417" spans="1:30" s="315" customFormat="1" x14ac:dyDescent="0.2">
      <c r="A1417" s="483"/>
      <c r="B1417" s="62"/>
      <c r="D1417" s="486"/>
      <c r="F1417" s="63"/>
      <c r="G1417" s="485"/>
      <c r="H1417" s="485"/>
      <c r="I1417" s="64"/>
      <c r="K1417" s="62"/>
      <c r="L1417" s="62"/>
      <c r="M1417" s="62"/>
      <c r="N1417" s="64"/>
      <c r="P1417" s="62"/>
      <c r="Q1417" s="62"/>
      <c r="R1417" s="62"/>
      <c r="S1417" s="64"/>
      <c r="U1417" s="62"/>
      <c r="Y1417" s="64"/>
      <c r="AD1417" s="64"/>
    </row>
    <row r="1418" spans="1:30" s="315" customFormat="1" x14ac:dyDescent="0.2">
      <c r="A1418" s="483"/>
      <c r="B1418" s="62"/>
      <c r="D1418" s="486"/>
      <c r="F1418" s="63"/>
      <c r="G1418" s="485"/>
      <c r="H1418" s="485"/>
      <c r="I1418" s="64"/>
      <c r="K1418" s="62"/>
      <c r="L1418" s="62"/>
      <c r="M1418" s="62"/>
      <c r="N1418" s="64"/>
      <c r="P1418" s="62"/>
      <c r="Q1418" s="62"/>
      <c r="R1418" s="62"/>
      <c r="S1418" s="64"/>
      <c r="U1418" s="62"/>
      <c r="Y1418" s="64"/>
      <c r="AD1418" s="64"/>
    </row>
    <row r="1419" spans="1:30" s="315" customFormat="1" x14ac:dyDescent="0.2">
      <c r="A1419" s="483"/>
      <c r="B1419" s="62"/>
      <c r="D1419" s="486"/>
      <c r="F1419" s="63"/>
      <c r="G1419" s="485"/>
      <c r="H1419" s="485"/>
      <c r="I1419" s="64"/>
      <c r="K1419" s="62"/>
      <c r="L1419" s="62"/>
      <c r="M1419" s="62"/>
      <c r="N1419" s="64"/>
      <c r="P1419" s="62"/>
      <c r="Q1419" s="62"/>
      <c r="R1419" s="62"/>
      <c r="S1419" s="64"/>
      <c r="U1419" s="62"/>
      <c r="Y1419" s="64"/>
      <c r="AD1419" s="64"/>
    </row>
    <row r="1420" spans="1:30" s="315" customFormat="1" x14ac:dyDescent="0.2">
      <c r="A1420" s="483"/>
      <c r="B1420" s="62"/>
      <c r="D1420" s="486"/>
      <c r="F1420" s="63"/>
      <c r="G1420" s="485"/>
      <c r="H1420" s="485"/>
      <c r="I1420" s="64"/>
      <c r="K1420" s="62"/>
      <c r="L1420" s="62"/>
      <c r="M1420" s="62"/>
      <c r="N1420" s="64"/>
      <c r="P1420" s="62"/>
      <c r="Q1420" s="62"/>
      <c r="R1420" s="62"/>
      <c r="S1420" s="64"/>
      <c r="U1420" s="62"/>
      <c r="Y1420" s="64"/>
      <c r="AD1420" s="64"/>
    </row>
    <row r="1421" spans="1:30" s="315" customFormat="1" x14ac:dyDescent="0.2">
      <c r="A1421" s="483"/>
      <c r="B1421" s="62"/>
      <c r="D1421" s="486"/>
      <c r="F1421" s="63"/>
      <c r="G1421" s="485"/>
      <c r="H1421" s="485"/>
      <c r="I1421" s="64"/>
      <c r="K1421" s="62"/>
      <c r="L1421" s="62"/>
      <c r="M1421" s="62"/>
      <c r="N1421" s="64"/>
      <c r="P1421" s="62"/>
      <c r="Q1421" s="62"/>
      <c r="R1421" s="62"/>
      <c r="S1421" s="64"/>
      <c r="U1421" s="62"/>
      <c r="Y1421" s="64"/>
      <c r="AD1421" s="64"/>
    </row>
    <row r="1422" spans="1:30" s="315" customFormat="1" x14ac:dyDescent="0.2">
      <c r="A1422" s="483"/>
      <c r="B1422" s="62"/>
      <c r="D1422" s="486"/>
      <c r="F1422" s="63"/>
      <c r="G1422" s="485"/>
      <c r="H1422" s="485"/>
      <c r="I1422" s="64"/>
      <c r="K1422" s="62"/>
      <c r="L1422" s="62"/>
      <c r="M1422" s="62"/>
      <c r="N1422" s="64"/>
      <c r="P1422" s="62"/>
      <c r="Q1422" s="62"/>
      <c r="R1422" s="62"/>
      <c r="S1422" s="64"/>
      <c r="U1422" s="62"/>
      <c r="Y1422" s="64"/>
      <c r="AD1422" s="64"/>
    </row>
    <row r="1423" spans="1:30" s="315" customFormat="1" x14ac:dyDescent="0.2">
      <c r="A1423" s="483"/>
      <c r="B1423" s="62"/>
      <c r="D1423" s="486"/>
      <c r="F1423" s="63"/>
      <c r="G1423" s="485"/>
      <c r="H1423" s="485"/>
      <c r="I1423" s="64"/>
      <c r="K1423" s="62"/>
      <c r="L1423" s="62"/>
      <c r="M1423" s="62"/>
      <c r="N1423" s="64"/>
      <c r="P1423" s="62"/>
      <c r="Q1423" s="62"/>
      <c r="R1423" s="62"/>
      <c r="S1423" s="64"/>
      <c r="U1423" s="62"/>
      <c r="Y1423" s="64"/>
      <c r="AD1423" s="64"/>
    </row>
    <row r="1424" spans="1:30" s="315" customFormat="1" x14ac:dyDescent="0.2">
      <c r="A1424" s="483"/>
      <c r="B1424" s="62"/>
      <c r="D1424" s="486"/>
      <c r="F1424" s="63"/>
      <c r="G1424" s="485"/>
      <c r="H1424" s="485"/>
      <c r="I1424" s="64"/>
      <c r="K1424" s="62"/>
      <c r="L1424" s="62"/>
      <c r="M1424" s="62"/>
      <c r="N1424" s="64"/>
      <c r="P1424" s="62"/>
      <c r="Q1424" s="62"/>
      <c r="R1424" s="62"/>
      <c r="S1424" s="64"/>
      <c r="U1424" s="62"/>
      <c r="Y1424" s="64"/>
      <c r="AD1424" s="64"/>
    </row>
    <row r="1425" spans="1:30" s="315" customFormat="1" x14ac:dyDescent="0.2">
      <c r="A1425" s="483"/>
      <c r="B1425" s="62"/>
      <c r="D1425" s="486"/>
      <c r="F1425" s="63"/>
      <c r="G1425" s="485"/>
      <c r="H1425" s="485"/>
      <c r="I1425" s="64"/>
      <c r="K1425" s="62"/>
      <c r="L1425" s="62"/>
      <c r="M1425" s="62"/>
      <c r="N1425" s="64"/>
      <c r="P1425" s="62"/>
      <c r="Q1425" s="62"/>
      <c r="R1425" s="62"/>
      <c r="S1425" s="64"/>
      <c r="U1425" s="62"/>
      <c r="Y1425" s="64"/>
      <c r="AD1425" s="64"/>
    </row>
    <row r="1426" spans="1:30" s="315" customFormat="1" x14ac:dyDescent="0.2">
      <c r="A1426" s="483"/>
      <c r="B1426" s="62"/>
      <c r="D1426" s="486"/>
      <c r="F1426" s="63"/>
      <c r="G1426" s="485"/>
      <c r="H1426" s="485"/>
      <c r="I1426" s="64"/>
      <c r="K1426" s="62"/>
      <c r="L1426" s="62"/>
      <c r="M1426" s="62"/>
      <c r="N1426" s="64"/>
      <c r="P1426" s="62"/>
      <c r="Q1426" s="62"/>
      <c r="R1426" s="62"/>
      <c r="S1426" s="64"/>
      <c r="U1426" s="62"/>
      <c r="Y1426" s="64"/>
      <c r="AD1426" s="64"/>
    </row>
    <row r="1427" spans="1:30" s="315" customFormat="1" x14ac:dyDescent="0.2">
      <c r="A1427" s="483"/>
      <c r="B1427" s="62"/>
      <c r="D1427" s="486"/>
      <c r="F1427" s="63"/>
      <c r="G1427" s="485"/>
      <c r="H1427" s="485"/>
      <c r="I1427" s="64"/>
      <c r="K1427" s="62"/>
      <c r="L1427" s="62"/>
      <c r="M1427" s="62"/>
      <c r="N1427" s="64"/>
      <c r="P1427" s="62"/>
      <c r="Q1427" s="62"/>
      <c r="R1427" s="62"/>
      <c r="S1427" s="64"/>
      <c r="U1427" s="62"/>
      <c r="Y1427" s="64"/>
      <c r="AD1427" s="64"/>
    </row>
    <row r="1428" spans="1:30" s="315" customFormat="1" x14ac:dyDescent="0.2">
      <c r="A1428" s="483"/>
      <c r="B1428" s="62"/>
      <c r="D1428" s="486"/>
      <c r="F1428" s="63"/>
      <c r="G1428" s="485"/>
      <c r="H1428" s="485"/>
      <c r="I1428" s="64"/>
      <c r="K1428" s="62"/>
      <c r="L1428" s="62"/>
      <c r="M1428" s="62"/>
      <c r="N1428" s="64"/>
      <c r="P1428" s="62"/>
      <c r="Q1428" s="62"/>
      <c r="R1428" s="62"/>
      <c r="S1428" s="64"/>
      <c r="U1428" s="62"/>
      <c r="Y1428" s="64"/>
      <c r="AD1428" s="64"/>
    </row>
    <row r="1429" spans="1:30" s="315" customFormat="1" x14ac:dyDescent="0.2">
      <c r="A1429" s="483"/>
      <c r="B1429" s="62"/>
      <c r="D1429" s="486"/>
      <c r="F1429" s="63"/>
      <c r="G1429" s="485"/>
      <c r="H1429" s="485"/>
      <c r="I1429" s="64"/>
      <c r="K1429" s="62"/>
      <c r="L1429" s="62"/>
      <c r="M1429" s="62"/>
      <c r="N1429" s="64"/>
      <c r="P1429" s="62"/>
      <c r="Q1429" s="62"/>
      <c r="R1429" s="62"/>
      <c r="S1429" s="64"/>
      <c r="U1429" s="62"/>
      <c r="Y1429" s="64"/>
      <c r="AD1429" s="64"/>
    </row>
    <row r="1430" spans="1:30" s="315" customFormat="1" x14ac:dyDescent="0.2">
      <c r="A1430" s="483"/>
      <c r="B1430" s="62"/>
      <c r="D1430" s="486"/>
      <c r="F1430" s="63"/>
      <c r="G1430" s="485"/>
      <c r="H1430" s="485"/>
      <c r="I1430" s="64"/>
      <c r="K1430" s="62"/>
      <c r="L1430" s="62"/>
      <c r="M1430" s="62"/>
      <c r="N1430" s="64"/>
      <c r="P1430" s="62"/>
      <c r="Q1430" s="62"/>
      <c r="R1430" s="62"/>
      <c r="S1430" s="64"/>
      <c r="U1430" s="62"/>
      <c r="Y1430" s="64"/>
      <c r="AD1430" s="64"/>
    </row>
    <row r="1431" spans="1:30" s="315" customFormat="1" x14ac:dyDescent="0.2">
      <c r="A1431" s="483"/>
      <c r="B1431" s="62"/>
      <c r="D1431" s="486"/>
      <c r="F1431" s="63"/>
      <c r="G1431" s="485"/>
      <c r="H1431" s="485"/>
      <c r="I1431" s="64"/>
      <c r="K1431" s="62"/>
      <c r="L1431" s="62"/>
      <c r="M1431" s="62"/>
      <c r="N1431" s="64"/>
      <c r="P1431" s="62"/>
      <c r="Q1431" s="62"/>
      <c r="R1431" s="62"/>
      <c r="S1431" s="64"/>
      <c r="U1431" s="62"/>
      <c r="Y1431" s="64"/>
      <c r="AD1431" s="64"/>
    </row>
    <row r="1432" spans="1:30" s="315" customFormat="1" x14ac:dyDescent="0.2">
      <c r="A1432" s="483"/>
      <c r="B1432" s="62"/>
      <c r="D1432" s="486"/>
      <c r="F1432" s="63"/>
      <c r="G1432" s="485"/>
      <c r="H1432" s="485"/>
      <c r="I1432" s="64"/>
      <c r="K1432" s="62"/>
      <c r="L1432" s="62"/>
      <c r="M1432" s="62"/>
      <c r="N1432" s="64"/>
      <c r="P1432" s="62"/>
      <c r="Q1432" s="62"/>
      <c r="R1432" s="62"/>
      <c r="S1432" s="64"/>
      <c r="U1432" s="62"/>
      <c r="Y1432" s="64"/>
      <c r="AD1432" s="64"/>
    </row>
    <row r="1433" spans="1:30" s="315" customFormat="1" x14ac:dyDescent="0.2">
      <c r="A1433" s="483"/>
      <c r="B1433" s="62"/>
      <c r="D1433" s="486"/>
      <c r="F1433" s="63"/>
      <c r="G1433" s="485"/>
      <c r="H1433" s="485"/>
      <c r="I1433" s="64"/>
      <c r="K1433" s="62"/>
      <c r="L1433" s="62"/>
      <c r="M1433" s="62"/>
      <c r="N1433" s="64"/>
      <c r="P1433" s="62"/>
      <c r="Q1433" s="62"/>
      <c r="R1433" s="62"/>
      <c r="S1433" s="64"/>
      <c r="U1433" s="62"/>
      <c r="Y1433" s="64"/>
      <c r="AD1433" s="64"/>
    </row>
    <row r="1434" spans="1:30" s="315" customFormat="1" x14ac:dyDescent="0.2">
      <c r="A1434" s="483"/>
      <c r="B1434" s="62"/>
      <c r="D1434" s="486"/>
      <c r="F1434" s="63"/>
      <c r="G1434" s="485"/>
      <c r="H1434" s="485"/>
      <c r="I1434" s="64"/>
      <c r="K1434" s="62"/>
      <c r="L1434" s="62"/>
      <c r="M1434" s="62"/>
      <c r="N1434" s="64"/>
      <c r="P1434" s="62"/>
      <c r="Q1434" s="62"/>
      <c r="R1434" s="62"/>
      <c r="S1434" s="64"/>
      <c r="U1434" s="62"/>
      <c r="Y1434" s="64"/>
      <c r="AD1434" s="64"/>
    </row>
    <row r="1435" spans="1:30" s="315" customFormat="1" x14ac:dyDescent="0.2">
      <c r="A1435" s="483"/>
      <c r="B1435" s="62"/>
      <c r="D1435" s="486"/>
      <c r="F1435" s="63"/>
      <c r="G1435" s="485"/>
      <c r="H1435" s="485"/>
      <c r="I1435" s="64"/>
      <c r="K1435" s="62"/>
      <c r="L1435" s="62"/>
      <c r="M1435" s="62"/>
      <c r="N1435" s="64"/>
      <c r="P1435" s="62"/>
      <c r="Q1435" s="62"/>
      <c r="R1435" s="62"/>
      <c r="S1435" s="64"/>
      <c r="U1435" s="62"/>
      <c r="Y1435" s="64"/>
      <c r="AD1435" s="64"/>
    </row>
    <row r="1436" spans="1:30" s="315" customFormat="1" x14ac:dyDescent="0.2">
      <c r="A1436" s="483"/>
      <c r="B1436" s="62"/>
      <c r="D1436" s="486"/>
      <c r="F1436" s="63"/>
      <c r="G1436" s="485"/>
      <c r="H1436" s="485"/>
      <c r="I1436" s="64"/>
      <c r="K1436" s="62"/>
      <c r="L1436" s="62"/>
      <c r="M1436" s="62"/>
      <c r="N1436" s="64"/>
      <c r="P1436" s="62"/>
      <c r="Q1436" s="62"/>
      <c r="R1436" s="62"/>
      <c r="S1436" s="64"/>
      <c r="U1436" s="62"/>
      <c r="Y1436" s="64"/>
      <c r="AD1436" s="64"/>
    </row>
    <row r="1437" spans="1:30" s="315" customFormat="1" x14ac:dyDescent="0.2">
      <c r="A1437" s="483"/>
      <c r="B1437" s="62"/>
      <c r="D1437" s="486"/>
      <c r="F1437" s="63"/>
      <c r="G1437" s="485"/>
      <c r="H1437" s="485"/>
      <c r="I1437" s="64"/>
      <c r="K1437" s="62"/>
      <c r="L1437" s="62"/>
      <c r="M1437" s="62"/>
      <c r="N1437" s="64"/>
      <c r="P1437" s="62"/>
      <c r="Q1437" s="62"/>
      <c r="R1437" s="62"/>
      <c r="S1437" s="64"/>
      <c r="U1437" s="62"/>
      <c r="Y1437" s="64"/>
      <c r="AD1437" s="64"/>
    </row>
    <row r="1438" spans="1:30" s="315" customFormat="1" x14ac:dyDescent="0.2">
      <c r="A1438" s="483"/>
      <c r="B1438" s="62"/>
      <c r="D1438" s="486"/>
      <c r="F1438" s="63"/>
      <c r="G1438" s="485"/>
      <c r="H1438" s="485"/>
      <c r="I1438" s="64"/>
      <c r="K1438" s="62"/>
      <c r="L1438" s="62"/>
      <c r="M1438" s="62"/>
      <c r="N1438" s="64"/>
      <c r="P1438" s="62"/>
      <c r="Q1438" s="62"/>
      <c r="R1438" s="62"/>
      <c r="S1438" s="64"/>
      <c r="U1438" s="62"/>
      <c r="Y1438" s="64"/>
      <c r="AD1438" s="64"/>
    </row>
    <row r="1439" spans="1:30" s="315" customFormat="1" x14ac:dyDescent="0.2">
      <c r="A1439" s="483"/>
      <c r="B1439" s="62"/>
      <c r="D1439" s="486"/>
      <c r="F1439" s="63"/>
      <c r="G1439" s="485"/>
      <c r="H1439" s="485"/>
      <c r="I1439" s="64"/>
      <c r="K1439" s="62"/>
      <c r="L1439" s="62"/>
      <c r="M1439" s="62"/>
      <c r="N1439" s="64"/>
      <c r="P1439" s="62"/>
      <c r="Q1439" s="62"/>
      <c r="R1439" s="62"/>
      <c r="S1439" s="64"/>
      <c r="U1439" s="62"/>
      <c r="Y1439" s="64"/>
      <c r="AD1439" s="64"/>
    </row>
    <row r="1440" spans="1:30" s="315" customFormat="1" x14ac:dyDescent="0.2">
      <c r="A1440" s="483"/>
      <c r="B1440" s="62"/>
      <c r="D1440" s="486"/>
      <c r="F1440" s="63"/>
      <c r="G1440" s="485"/>
      <c r="H1440" s="485"/>
      <c r="I1440" s="64"/>
      <c r="K1440" s="62"/>
      <c r="L1440" s="62"/>
      <c r="M1440" s="62"/>
      <c r="N1440" s="64"/>
      <c r="P1440" s="62"/>
      <c r="Q1440" s="62"/>
      <c r="R1440" s="62"/>
      <c r="S1440" s="64"/>
      <c r="U1440" s="62"/>
      <c r="Y1440" s="64"/>
      <c r="AD1440" s="64"/>
    </row>
    <row r="1441" spans="1:30" s="315" customFormat="1" x14ac:dyDescent="0.2">
      <c r="A1441" s="483"/>
      <c r="B1441" s="62"/>
      <c r="D1441" s="486"/>
      <c r="F1441" s="63"/>
      <c r="G1441" s="485"/>
      <c r="H1441" s="485"/>
      <c r="I1441" s="64"/>
      <c r="K1441" s="62"/>
      <c r="L1441" s="62"/>
      <c r="M1441" s="62"/>
      <c r="N1441" s="64"/>
      <c r="P1441" s="62"/>
      <c r="Q1441" s="62"/>
      <c r="R1441" s="62"/>
      <c r="S1441" s="64"/>
      <c r="U1441" s="62"/>
      <c r="Y1441" s="64"/>
      <c r="AD1441" s="64"/>
    </row>
    <row r="1442" spans="1:30" s="315" customFormat="1" x14ac:dyDescent="0.2">
      <c r="A1442" s="483"/>
      <c r="B1442" s="62"/>
      <c r="D1442" s="486"/>
      <c r="F1442" s="63"/>
      <c r="G1442" s="485"/>
      <c r="H1442" s="485"/>
      <c r="I1442" s="64"/>
      <c r="K1442" s="62"/>
      <c r="L1442" s="62"/>
      <c r="M1442" s="62"/>
      <c r="N1442" s="64"/>
      <c r="P1442" s="62"/>
      <c r="Q1442" s="62"/>
      <c r="R1442" s="62"/>
      <c r="S1442" s="64"/>
      <c r="U1442" s="62"/>
      <c r="Y1442" s="64"/>
      <c r="AD1442" s="64"/>
    </row>
    <row r="1443" spans="1:30" s="315" customFormat="1" x14ac:dyDescent="0.2">
      <c r="A1443" s="483"/>
      <c r="B1443" s="62"/>
      <c r="D1443" s="486"/>
      <c r="F1443" s="63"/>
      <c r="G1443" s="485"/>
      <c r="H1443" s="485"/>
      <c r="I1443" s="64"/>
      <c r="K1443" s="62"/>
      <c r="L1443" s="62"/>
      <c r="M1443" s="62"/>
      <c r="N1443" s="64"/>
      <c r="P1443" s="62"/>
      <c r="Q1443" s="62"/>
      <c r="R1443" s="62"/>
      <c r="S1443" s="64"/>
      <c r="U1443" s="62"/>
      <c r="Y1443" s="64"/>
      <c r="AD1443" s="64"/>
    </row>
    <row r="1444" spans="1:30" s="315" customFormat="1" x14ac:dyDescent="0.2">
      <c r="A1444" s="483"/>
      <c r="B1444" s="62"/>
      <c r="D1444" s="486"/>
      <c r="F1444" s="63"/>
      <c r="G1444" s="485"/>
      <c r="H1444" s="485"/>
      <c r="I1444" s="64"/>
      <c r="K1444" s="62"/>
      <c r="L1444" s="62"/>
      <c r="M1444" s="62"/>
      <c r="N1444" s="64"/>
      <c r="P1444" s="62"/>
      <c r="Q1444" s="62"/>
      <c r="R1444" s="62"/>
      <c r="S1444" s="64"/>
      <c r="U1444" s="62"/>
      <c r="Y1444" s="64"/>
      <c r="AD1444" s="64"/>
    </row>
    <row r="1445" spans="1:30" s="315" customFormat="1" x14ac:dyDescent="0.2">
      <c r="A1445" s="483"/>
      <c r="B1445" s="62"/>
      <c r="D1445" s="486"/>
      <c r="F1445" s="63"/>
      <c r="G1445" s="485"/>
      <c r="H1445" s="485"/>
      <c r="I1445" s="64"/>
      <c r="K1445" s="62"/>
      <c r="L1445" s="62"/>
      <c r="M1445" s="62"/>
      <c r="N1445" s="64"/>
      <c r="P1445" s="62"/>
      <c r="Q1445" s="62"/>
      <c r="R1445" s="62"/>
      <c r="S1445" s="64"/>
      <c r="U1445" s="62"/>
      <c r="Y1445" s="64"/>
      <c r="AD1445" s="64"/>
    </row>
    <row r="1446" spans="1:30" s="315" customFormat="1" x14ac:dyDescent="0.2">
      <c r="A1446" s="483"/>
      <c r="B1446" s="62"/>
      <c r="D1446" s="486"/>
      <c r="F1446" s="63"/>
      <c r="G1446" s="485"/>
      <c r="H1446" s="485"/>
      <c r="I1446" s="64"/>
      <c r="K1446" s="62"/>
      <c r="L1446" s="62"/>
      <c r="M1446" s="62"/>
      <c r="N1446" s="64"/>
      <c r="P1446" s="62"/>
      <c r="Q1446" s="62"/>
      <c r="R1446" s="62"/>
      <c r="S1446" s="64"/>
      <c r="U1446" s="62"/>
      <c r="Y1446" s="64"/>
      <c r="AD1446" s="64"/>
    </row>
    <row r="1447" spans="1:30" s="315" customFormat="1" x14ac:dyDescent="0.2">
      <c r="A1447" s="483"/>
      <c r="B1447" s="62"/>
      <c r="D1447" s="486"/>
      <c r="F1447" s="63"/>
      <c r="G1447" s="485"/>
      <c r="H1447" s="485"/>
      <c r="I1447" s="64"/>
      <c r="K1447" s="62"/>
      <c r="L1447" s="62"/>
      <c r="M1447" s="62"/>
      <c r="N1447" s="64"/>
      <c r="P1447" s="62"/>
      <c r="Q1447" s="62"/>
      <c r="R1447" s="62"/>
      <c r="S1447" s="64"/>
      <c r="U1447" s="62"/>
      <c r="Y1447" s="64"/>
      <c r="AD1447" s="64"/>
    </row>
    <row r="1448" spans="1:30" s="315" customFormat="1" x14ac:dyDescent="0.2">
      <c r="A1448" s="483"/>
      <c r="B1448" s="62"/>
      <c r="D1448" s="486"/>
      <c r="F1448" s="63"/>
      <c r="G1448" s="485"/>
      <c r="H1448" s="485"/>
      <c r="I1448" s="64"/>
      <c r="K1448" s="62"/>
      <c r="L1448" s="62"/>
      <c r="M1448" s="62"/>
      <c r="N1448" s="64"/>
      <c r="P1448" s="62"/>
      <c r="Q1448" s="62"/>
      <c r="R1448" s="62"/>
      <c r="S1448" s="64"/>
      <c r="U1448" s="62"/>
      <c r="Y1448" s="64"/>
      <c r="AD1448" s="64"/>
    </row>
    <row r="1449" spans="1:30" s="315" customFormat="1" x14ac:dyDescent="0.2">
      <c r="A1449" s="483"/>
      <c r="B1449" s="62"/>
      <c r="D1449" s="486"/>
      <c r="F1449" s="63"/>
      <c r="G1449" s="485"/>
      <c r="H1449" s="485"/>
      <c r="I1449" s="64"/>
      <c r="K1449" s="62"/>
      <c r="L1449" s="62"/>
      <c r="M1449" s="62"/>
      <c r="N1449" s="64"/>
      <c r="P1449" s="62"/>
      <c r="Q1449" s="62"/>
      <c r="R1449" s="62"/>
      <c r="S1449" s="64"/>
      <c r="U1449" s="62"/>
      <c r="Y1449" s="64"/>
      <c r="AD1449" s="64"/>
    </row>
    <row r="1450" spans="1:30" s="315" customFormat="1" x14ac:dyDescent="0.2">
      <c r="A1450" s="483"/>
      <c r="B1450" s="62"/>
      <c r="D1450" s="486"/>
      <c r="F1450" s="63"/>
      <c r="G1450" s="485"/>
      <c r="H1450" s="485"/>
      <c r="I1450" s="64"/>
      <c r="K1450" s="62"/>
      <c r="L1450" s="62"/>
      <c r="M1450" s="62"/>
      <c r="N1450" s="64"/>
      <c r="P1450" s="62"/>
      <c r="Q1450" s="62"/>
      <c r="R1450" s="62"/>
      <c r="S1450" s="64"/>
      <c r="U1450" s="62"/>
      <c r="Y1450" s="64"/>
      <c r="AD1450" s="64"/>
    </row>
    <row r="1451" spans="1:30" s="315" customFormat="1" x14ac:dyDescent="0.2">
      <c r="A1451" s="483"/>
      <c r="B1451" s="62"/>
      <c r="D1451" s="486"/>
      <c r="F1451" s="63"/>
      <c r="G1451" s="485"/>
      <c r="H1451" s="485"/>
      <c r="I1451" s="64"/>
      <c r="K1451" s="62"/>
      <c r="L1451" s="62"/>
      <c r="M1451" s="62"/>
      <c r="N1451" s="64"/>
      <c r="P1451" s="62"/>
      <c r="Q1451" s="62"/>
      <c r="R1451" s="62"/>
      <c r="S1451" s="64"/>
      <c r="U1451" s="62"/>
      <c r="Y1451" s="64"/>
      <c r="AD1451" s="64"/>
    </row>
    <row r="1452" spans="1:30" s="315" customFormat="1" x14ac:dyDescent="0.2">
      <c r="A1452" s="483"/>
      <c r="B1452" s="62"/>
      <c r="D1452" s="486"/>
      <c r="F1452" s="63"/>
      <c r="G1452" s="485"/>
      <c r="H1452" s="485"/>
      <c r="I1452" s="64"/>
      <c r="K1452" s="62"/>
      <c r="L1452" s="62"/>
      <c r="M1452" s="62"/>
      <c r="N1452" s="64"/>
      <c r="P1452" s="62"/>
      <c r="Q1452" s="62"/>
      <c r="R1452" s="62"/>
      <c r="S1452" s="64"/>
      <c r="U1452" s="62"/>
      <c r="Y1452" s="64"/>
      <c r="AD1452" s="64"/>
    </row>
    <row r="1453" spans="1:30" s="315" customFormat="1" x14ac:dyDescent="0.2">
      <c r="A1453" s="483"/>
      <c r="B1453" s="62"/>
      <c r="D1453" s="486"/>
      <c r="F1453" s="63"/>
      <c r="G1453" s="485"/>
      <c r="H1453" s="485"/>
      <c r="I1453" s="64"/>
      <c r="K1453" s="62"/>
      <c r="L1453" s="62"/>
      <c r="M1453" s="62"/>
      <c r="N1453" s="64"/>
      <c r="P1453" s="62"/>
      <c r="Q1453" s="62"/>
      <c r="R1453" s="62"/>
      <c r="S1453" s="64"/>
      <c r="U1453" s="62"/>
      <c r="Y1453" s="64"/>
      <c r="AD1453" s="64"/>
    </row>
    <row r="1454" spans="1:30" s="315" customFormat="1" x14ac:dyDescent="0.2">
      <c r="A1454" s="483"/>
      <c r="B1454" s="62"/>
      <c r="D1454" s="486"/>
      <c r="F1454" s="63"/>
      <c r="G1454" s="485"/>
      <c r="H1454" s="485"/>
      <c r="I1454" s="64"/>
      <c r="K1454" s="62"/>
      <c r="L1454" s="62"/>
      <c r="M1454" s="62"/>
      <c r="N1454" s="64"/>
      <c r="P1454" s="62"/>
      <c r="Q1454" s="62"/>
      <c r="R1454" s="62"/>
      <c r="S1454" s="64"/>
      <c r="U1454" s="62"/>
      <c r="Y1454" s="64"/>
      <c r="AD1454" s="64"/>
    </row>
    <row r="1455" spans="1:30" s="315" customFormat="1" x14ac:dyDescent="0.2">
      <c r="A1455" s="483"/>
      <c r="B1455" s="62"/>
      <c r="D1455" s="486"/>
      <c r="F1455" s="63"/>
      <c r="G1455" s="485"/>
      <c r="H1455" s="485"/>
      <c r="I1455" s="64"/>
      <c r="K1455" s="62"/>
      <c r="L1455" s="62"/>
      <c r="M1455" s="62"/>
      <c r="N1455" s="64"/>
      <c r="P1455" s="62"/>
      <c r="Q1455" s="62"/>
      <c r="R1455" s="62"/>
      <c r="S1455" s="64"/>
      <c r="U1455" s="62"/>
      <c r="Y1455" s="64"/>
      <c r="AD1455" s="64"/>
    </row>
    <row r="1456" spans="1:30" s="315" customFormat="1" x14ac:dyDescent="0.2">
      <c r="A1456" s="483"/>
      <c r="B1456" s="62"/>
      <c r="D1456" s="486"/>
      <c r="F1456" s="63"/>
      <c r="G1456" s="485"/>
      <c r="H1456" s="485"/>
      <c r="I1456" s="64"/>
      <c r="K1456" s="62"/>
      <c r="L1456" s="62"/>
      <c r="M1456" s="62"/>
      <c r="N1456" s="64"/>
      <c r="P1456" s="62"/>
      <c r="Q1456" s="62"/>
      <c r="R1456" s="62"/>
      <c r="S1456" s="64"/>
      <c r="U1456" s="62"/>
      <c r="Y1456" s="64"/>
      <c r="AD1456" s="64"/>
    </row>
    <row r="1457" spans="1:30" s="315" customFormat="1" x14ac:dyDescent="0.2">
      <c r="A1457" s="483"/>
      <c r="B1457" s="62"/>
      <c r="D1457" s="486"/>
      <c r="F1457" s="63"/>
      <c r="G1457" s="485"/>
      <c r="H1457" s="485"/>
      <c r="I1457" s="64"/>
      <c r="K1457" s="62"/>
      <c r="L1457" s="62"/>
      <c r="M1457" s="62"/>
      <c r="N1457" s="64"/>
      <c r="P1457" s="62"/>
      <c r="Q1457" s="62"/>
      <c r="R1457" s="62"/>
      <c r="S1457" s="64"/>
      <c r="U1457" s="62"/>
      <c r="Y1457" s="64"/>
      <c r="AD1457" s="64"/>
    </row>
    <row r="1458" spans="1:30" s="315" customFormat="1" x14ac:dyDescent="0.2">
      <c r="A1458" s="483"/>
      <c r="B1458" s="62"/>
      <c r="D1458" s="486"/>
      <c r="F1458" s="63"/>
      <c r="G1458" s="485"/>
      <c r="H1458" s="485"/>
      <c r="I1458" s="64"/>
      <c r="K1458" s="62"/>
      <c r="L1458" s="62"/>
      <c r="M1458" s="62"/>
      <c r="N1458" s="64"/>
      <c r="P1458" s="62"/>
      <c r="Q1458" s="62"/>
      <c r="R1458" s="62"/>
      <c r="S1458" s="64"/>
      <c r="U1458" s="62"/>
      <c r="Y1458" s="64"/>
      <c r="AD1458" s="64"/>
    </row>
    <row r="1459" spans="1:30" s="315" customFormat="1" x14ac:dyDescent="0.2">
      <c r="A1459" s="483"/>
      <c r="B1459" s="62"/>
      <c r="D1459" s="486"/>
      <c r="F1459" s="63"/>
      <c r="G1459" s="485"/>
      <c r="H1459" s="485"/>
      <c r="I1459" s="64"/>
      <c r="K1459" s="62"/>
      <c r="L1459" s="62"/>
      <c r="M1459" s="62"/>
      <c r="N1459" s="64"/>
      <c r="P1459" s="62"/>
      <c r="Q1459" s="62"/>
      <c r="R1459" s="62"/>
      <c r="S1459" s="64"/>
      <c r="U1459" s="62"/>
      <c r="Y1459" s="64"/>
      <c r="AD1459" s="64"/>
    </row>
    <row r="1460" spans="1:30" s="315" customFormat="1" x14ac:dyDescent="0.2">
      <c r="A1460" s="483"/>
      <c r="B1460" s="62"/>
      <c r="D1460" s="486"/>
      <c r="F1460" s="63"/>
      <c r="G1460" s="485"/>
      <c r="H1460" s="485"/>
      <c r="I1460" s="64"/>
      <c r="K1460" s="62"/>
      <c r="L1460" s="62"/>
      <c r="M1460" s="62"/>
      <c r="N1460" s="64"/>
      <c r="P1460" s="62"/>
      <c r="Q1460" s="62"/>
      <c r="R1460" s="62"/>
      <c r="S1460" s="64"/>
      <c r="U1460" s="62"/>
      <c r="Y1460" s="64"/>
      <c r="AD1460" s="64"/>
    </row>
    <row r="1461" spans="1:30" s="315" customFormat="1" x14ac:dyDescent="0.2">
      <c r="A1461" s="483"/>
      <c r="B1461" s="62"/>
      <c r="D1461" s="486"/>
      <c r="F1461" s="63"/>
      <c r="G1461" s="485"/>
      <c r="H1461" s="485"/>
      <c r="I1461" s="64"/>
      <c r="K1461" s="62"/>
      <c r="L1461" s="62"/>
      <c r="M1461" s="62"/>
      <c r="N1461" s="64"/>
      <c r="P1461" s="62"/>
      <c r="Q1461" s="62"/>
      <c r="R1461" s="62"/>
      <c r="S1461" s="64"/>
      <c r="U1461" s="62"/>
      <c r="Y1461" s="64"/>
      <c r="AD1461" s="64"/>
    </row>
    <row r="1462" spans="1:30" s="315" customFormat="1" x14ac:dyDescent="0.2">
      <c r="A1462" s="483"/>
      <c r="B1462" s="62"/>
      <c r="D1462" s="486"/>
      <c r="F1462" s="63"/>
      <c r="G1462" s="485"/>
      <c r="H1462" s="485"/>
      <c r="I1462" s="64"/>
      <c r="K1462" s="62"/>
      <c r="L1462" s="62"/>
      <c r="M1462" s="62"/>
      <c r="N1462" s="64"/>
      <c r="P1462" s="62"/>
      <c r="Q1462" s="62"/>
      <c r="R1462" s="62"/>
      <c r="S1462" s="64"/>
      <c r="U1462" s="62"/>
      <c r="Y1462" s="64"/>
      <c r="AD1462" s="64"/>
    </row>
    <row r="1463" spans="1:30" s="315" customFormat="1" x14ac:dyDescent="0.2">
      <c r="A1463" s="483"/>
      <c r="B1463" s="62"/>
      <c r="D1463" s="486"/>
      <c r="F1463" s="63"/>
      <c r="G1463" s="485"/>
      <c r="H1463" s="485"/>
      <c r="I1463" s="64"/>
      <c r="K1463" s="62"/>
      <c r="L1463" s="62"/>
      <c r="M1463" s="62"/>
      <c r="N1463" s="64"/>
      <c r="P1463" s="62"/>
      <c r="Q1463" s="62"/>
      <c r="R1463" s="62"/>
      <c r="S1463" s="64"/>
      <c r="U1463" s="62"/>
      <c r="Y1463" s="64"/>
      <c r="AD1463" s="64"/>
    </row>
    <row r="1464" spans="1:30" s="315" customFormat="1" x14ac:dyDescent="0.2">
      <c r="A1464" s="483"/>
      <c r="B1464" s="62"/>
      <c r="D1464" s="486"/>
      <c r="F1464" s="63"/>
      <c r="G1464" s="485"/>
      <c r="H1464" s="485"/>
      <c r="I1464" s="64"/>
      <c r="K1464" s="62"/>
      <c r="L1464" s="62"/>
      <c r="M1464" s="62"/>
      <c r="N1464" s="64"/>
      <c r="P1464" s="62"/>
      <c r="Q1464" s="62"/>
      <c r="R1464" s="62"/>
      <c r="S1464" s="64"/>
      <c r="U1464" s="62"/>
      <c r="Y1464" s="64"/>
      <c r="AD1464" s="64"/>
    </row>
    <row r="1465" spans="1:30" s="315" customFormat="1" x14ac:dyDescent="0.2">
      <c r="A1465" s="483"/>
      <c r="B1465" s="62"/>
      <c r="D1465" s="486"/>
      <c r="F1465" s="63"/>
      <c r="G1465" s="485"/>
      <c r="H1465" s="485"/>
      <c r="I1465" s="64"/>
      <c r="K1465" s="62"/>
      <c r="L1465" s="62"/>
      <c r="M1465" s="62"/>
      <c r="N1465" s="64"/>
      <c r="P1465" s="62"/>
      <c r="Q1465" s="62"/>
      <c r="R1465" s="62"/>
      <c r="S1465" s="64"/>
      <c r="U1465" s="62"/>
      <c r="Y1465" s="64"/>
      <c r="AD1465" s="64"/>
    </row>
    <row r="1466" spans="1:30" s="315" customFormat="1" x14ac:dyDescent="0.2">
      <c r="A1466" s="483"/>
      <c r="B1466" s="62"/>
      <c r="D1466" s="486"/>
      <c r="F1466" s="63"/>
      <c r="G1466" s="485"/>
      <c r="H1466" s="485"/>
      <c r="I1466" s="64"/>
      <c r="K1466" s="62"/>
      <c r="L1466" s="62"/>
      <c r="M1466" s="62"/>
      <c r="N1466" s="64"/>
      <c r="P1466" s="62"/>
      <c r="Q1466" s="62"/>
      <c r="R1466" s="62"/>
      <c r="S1466" s="64"/>
      <c r="U1466" s="62"/>
      <c r="Y1466" s="64"/>
      <c r="AD1466" s="64"/>
    </row>
    <row r="1467" spans="1:30" s="315" customFormat="1" x14ac:dyDescent="0.2">
      <c r="A1467" s="483"/>
      <c r="B1467" s="62"/>
      <c r="D1467" s="486"/>
      <c r="F1467" s="63"/>
      <c r="G1467" s="485"/>
      <c r="H1467" s="485"/>
      <c r="I1467" s="64"/>
      <c r="K1467" s="62"/>
      <c r="L1467" s="62"/>
      <c r="M1467" s="62"/>
      <c r="N1467" s="64"/>
      <c r="P1467" s="62"/>
      <c r="Q1467" s="62"/>
      <c r="R1467" s="62"/>
      <c r="S1467" s="64"/>
      <c r="U1467" s="62"/>
      <c r="Y1467" s="64"/>
      <c r="AD1467" s="64"/>
    </row>
    <row r="1468" spans="1:30" s="315" customFormat="1" x14ac:dyDescent="0.2">
      <c r="A1468" s="483"/>
      <c r="B1468" s="62"/>
      <c r="D1468" s="486"/>
      <c r="F1468" s="63"/>
      <c r="G1468" s="485"/>
      <c r="H1468" s="485"/>
      <c r="I1468" s="64"/>
      <c r="K1468" s="62"/>
      <c r="L1468" s="62"/>
      <c r="M1468" s="62"/>
      <c r="N1468" s="64"/>
      <c r="P1468" s="62"/>
      <c r="Q1468" s="62"/>
      <c r="R1468" s="62"/>
      <c r="S1468" s="64"/>
      <c r="U1468" s="62"/>
      <c r="Y1468" s="64"/>
      <c r="AD1468" s="64"/>
    </row>
    <row r="1469" spans="1:30" s="315" customFormat="1" x14ac:dyDescent="0.2">
      <c r="A1469" s="483"/>
      <c r="B1469" s="62"/>
      <c r="D1469" s="486"/>
      <c r="F1469" s="63"/>
      <c r="G1469" s="485"/>
      <c r="H1469" s="485"/>
      <c r="I1469" s="64"/>
      <c r="K1469" s="62"/>
      <c r="L1469" s="62"/>
      <c r="M1469" s="62"/>
      <c r="N1469" s="64"/>
      <c r="P1469" s="62"/>
      <c r="Q1469" s="62"/>
      <c r="R1469" s="62"/>
      <c r="S1469" s="64"/>
      <c r="U1469" s="62"/>
      <c r="Y1469" s="64"/>
      <c r="AD1469" s="64"/>
    </row>
    <row r="1470" spans="1:30" s="315" customFormat="1" x14ac:dyDescent="0.2">
      <c r="A1470" s="483"/>
      <c r="B1470" s="62"/>
      <c r="D1470" s="486"/>
      <c r="F1470" s="63"/>
      <c r="G1470" s="485"/>
      <c r="H1470" s="485"/>
      <c r="I1470" s="64"/>
      <c r="K1470" s="62"/>
      <c r="L1470" s="62"/>
      <c r="M1470" s="62"/>
      <c r="N1470" s="64"/>
      <c r="P1470" s="62"/>
      <c r="Q1470" s="62"/>
      <c r="R1470" s="62"/>
      <c r="S1470" s="64"/>
      <c r="U1470" s="62"/>
      <c r="Y1470" s="64"/>
      <c r="AD1470" s="64"/>
    </row>
    <row r="1471" spans="1:30" s="315" customFormat="1" x14ac:dyDescent="0.2">
      <c r="A1471" s="483"/>
      <c r="B1471" s="62"/>
      <c r="D1471" s="486"/>
      <c r="F1471" s="63"/>
      <c r="G1471" s="485"/>
      <c r="H1471" s="485"/>
      <c r="I1471" s="64"/>
      <c r="K1471" s="62"/>
      <c r="L1471" s="62"/>
      <c r="M1471" s="62"/>
      <c r="N1471" s="64"/>
      <c r="P1471" s="62"/>
      <c r="Q1471" s="62"/>
      <c r="R1471" s="62"/>
      <c r="S1471" s="64"/>
      <c r="U1471" s="62"/>
      <c r="Y1471" s="64"/>
      <c r="AD1471" s="64"/>
    </row>
    <row r="1472" spans="1:30" s="315" customFormat="1" x14ac:dyDescent="0.2">
      <c r="A1472" s="483"/>
      <c r="B1472" s="62"/>
      <c r="D1472" s="486"/>
      <c r="F1472" s="63"/>
      <c r="G1472" s="485"/>
      <c r="H1472" s="485"/>
      <c r="I1472" s="64"/>
      <c r="K1472" s="62"/>
      <c r="L1472" s="62"/>
      <c r="M1472" s="62"/>
      <c r="N1472" s="64"/>
      <c r="P1472" s="62"/>
      <c r="Q1472" s="62"/>
      <c r="R1472" s="62"/>
      <c r="S1472" s="64"/>
      <c r="U1472" s="62"/>
      <c r="Y1472" s="64"/>
      <c r="AD1472" s="64"/>
    </row>
    <row r="1473" spans="1:30" s="315" customFormat="1" x14ac:dyDescent="0.2">
      <c r="A1473" s="483"/>
      <c r="B1473" s="62"/>
      <c r="D1473" s="486"/>
      <c r="F1473" s="63"/>
      <c r="G1473" s="485"/>
      <c r="H1473" s="485"/>
      <c r="I1473" s="64"/>
      <c r="K1473" s="62"/>
      <c r="L1473" s="62"/>
      <c r="M1473" s="62"/>
      <c r="N1473" s="64"/>
      <c r="P1473" s="62"/>
      <c r="Q1473" s="62"/>
      <c r="R1473" s="62"/>
      <c r="S1473" s="64"/>
      <c r="U1473" s="62"/>
      <c r="Y1473" s="64"/>
      <c r="AD1473" s="64"/>
    </row>
    <row r="1474" spans="1:30" s="315" customFormat="1" x14ac:dyDescent="0.2">
      <c r="A1474" s="483"/>
      <c r="B1474" s="62"/>
      <c r="D1474" s="486"/>
      <c r="F1474" s="63"/>
      <c r="G1474" s="485"/>
      <c r="H1474" s="485"/>
      <c r="I1474" s="64"/>
      <c r="K1474" s="62"/>
      <c r="L1474" s="62"/>
      <c r="M1474" s="62"/>
      <c r="N1474" s="64"/>
      <c r="P1474" s="62"/>
      <c r="Q1474" s="62"/>
      <c r="R1474" s="62"/>
      <c r="S1474" s="64"/>
      <c r="U1474" s="62"/>
      <c r="Y1474" s="64"/>
      <c r="AD1474" s="64"/>
    </row>
    <row r="1475" spans="1:30" s="315" customFormat="1" x14ac:dyDescent="0.2">
      <c r="A1475" s="483"/>
      <c r="B1475" s="62"/>
      <c r="D1475" s="486"/>
      <c r="F1475" s="63"/>
      <c r="G1475" s="485"/>
      <c r="H1475" s="485"/>
      <c r="I1475" s="64"/>
      <c r="K1475" s="62"/>
      <c r="L1475" s="62"/>
      <c r="M1475" s="62"/>
      <c r="N1475" s="64"/>
      <c r="P1475" s="62"/>
      <c r="Q1475" s="62"/>
      <c r="R1475" s="62"/>
      <c r="S1475" s="64"/>
      <c r="U1475" s="62"/>
      <c r="Y1475" s="64"/>
      <c r="AD1475" s="64"/>
    </row>
    <row r="1476" spans="1:30" s="315" customFormat="1" x14ac:dyDescent="0.2">
      <c r="A1476" s="483"/>
      <c r="B1476" s="62"/>
      <c r="D1476" s="486"/>
      <c r="F1476" s="63"/>
      <c r="G1476" s="485"/>
      <c r="H1476" s="485"/>
      <c r="I1476" s="64"/>
      <c r="K1476" s="62"/>
      <c r="L1476" s="62"/>
      <c r="M1476" s="62"/>
      <c r="N1476" s="64"/>
      <c r="P1476" s="62"/>
      <c r="Q1476" s="62"/>
      <c r="R1476" s="62"/>
      <c r="S1476" s="64"/>
      <c r="U1476" s="62"/>
      <c r="Y1476" s="64"/>
      <c r="AD1476" s="64"/>
    </row>
    <row r="1477" spans="1:30" s="315" customFormat="1" x14ac:dyDescent="0.2">
      <c r="A1477" s="483"/>
      <c r="B1477" s="62"/>
      <c r="D1477" s="486"/>
      <c r="F1477" s="63"/>
      <c r="G1477" s="485"/>
      <c r="H1477" s="485"/>
      <c r="I1477" s="64"/>
      <c r="K1477" s="62"/>
      <c r="L1477" s="62"/>
      <c r="M1477" s="62"/>
      <c r="N1477" s="64"/>
      <c r="P1477" s="62"/>
      <c r="Q1477" s="62"/>
      <c r="R1477" s="62"/>
      <c r="S1477" s="64"/>
      <c r="U1477" s="62"/>
      <c r="Y1477" s="64"/>
      <c r="AD1477" s="64"/>
    </row>
    <row r="1478" spans="1:30" s="315" customFormat="1" x14ac:dyDescent="0.2">
      <c r="A1478" s="483"/>
      <c r="B1478" s="62"/>
      <c r="D1478" s="486"/>
      <c r="F1478" s="63"/>
      <c r="G1478" s="485"/>
      <c r="H1478" s="485"/>
      <c r="I1478" s="64"/>
      <c r="K1478" s="62"/>
      <c r="L1478" s="62"/>
      <c r="M1478" s="62"/>
      <c r="N1478" s="64"/>
      <c r="P1478" s="62"/>
      <c r="Q1478" s="62"/>
      <c r="R1478" s="62"/>
      <c r="S1478" s="64"/>
      <c r="U1478" s="62"/>
      <c r="Y1478" s="64"/>
      <c r="AD1478" s="64"/>
    </row>
    <row r="1479" spans="1:30" s="315" customFormat="1" x14ac:dyDescent="0.2">
      <c r="A1479" s="483"/>
      <c r="B1479" s="62"/>
      <c r="D1479" s="486"/>
      <c r="F1479" s="63"/>
      <c r="G1479" s="485"/>
      <c r="H1479" s="485"/>
      <c r="I1479" s="64"/>
      <c r="K1479" s="62"/>
      <c r="L1479" s="62"/>
      <c r="M1479" s="62"/>
      <c r="N1479" s="64"/>
      <c r="P1479" s="62"/>
      <c r="Q1479" s="62"/>
      <c r="R1479" s="62"/>
      <c r="S1479" s="64"/>
      <c r="U1479" s="62"/>
      <c r="Y1479" s="64"/>
      <c r="AD1479" s="64"/>
    </row>
    <row r="1480" spans="1:30" s="315" customFormat="1" x14ac:dyDescent="0.2">
      <c r="A1480" s="483"/>
      <c r="B1480" s="62"/>
      <c r="D1480" s="486"/>
      <c r="F1480" s="63"/>
      <c r="G1480" s="485"/>
      <c r="H1480" s="485"/>
      <c r="I1480" s="64"/>
      <c r="K1480" s="62"/>
      <c r="L1480" s="62"/>
      <c r="M1480" s="62"/>
      <c r="N1480" s="64"/>
      <c r="P1480" s="62"/>
      <c r="Q1480" s="62"/>
      <c r="R1480" s="62"/>
      <c r="S1480" s="64"/>
      <c r="U1480" s="62"/>
      <c r="Y1480" s="64"/>
      <c r="AD1480" s="64"/>
    </row>
    <row r="1481" spans="1:30" s="315" customFormat="1" x14ac:dyDescent="0.2">
      <c r="A1481" s="483"/>
      <c r="B1481" s="62"/>
      <c r="D1481" s="486"/>
      <c r="F1481" s="63"/>
      <c r="G1481" s="485"/>
      <c r="H1481" s="485"/>
      <c r="I1481" s="64"/>
      <c r="K1481" s="62"/>
      <c r="L1481" s="62"/>
      <c r="M1481" s="62"/>
      <c r="N1481" s="64"/>
      <c r="P1481" s="62"/>
      <c r="Q1481" s="62"/>
      <c r="R1481" s="62"/>
      <c r="S1481" s="64"/>
      <c r="U1481" s="62"/>
      <c r="Y1481" s="64"/>
      <c r="AD1481" s="64"/>
    </row>
    <row r="1482" spans="1:30" s="315" customFormat="1" x14ac:dyDescent="0.2">
      <c r="A1482" s="483"/>
      <c r="B1482" s="62"/>
      <c r="D1482" s="486"/>
      <c r="F1482" s="63"/>
      <c r="G1482" s="485"/>
      <c r="H1482" s="485"/>
      <c r="I1482" s="64"/>
      <c r="K1482" s="62"/>
      <c r="L1482" s="62"/>
      <c r="M1482" s="62"/>
      <c r="N1482" s="64"/>
      <c r="P1482" s="62"/>
      <c r="Q1482" s="62"/>
      <c r="R1482" s="62"/>
      <c r="S1482" s="64"/>
      <c r="U1482" s="62"/>
      <c r="Y1482" s="64"/>
      <c r="AD1482" s="64"/>
    </row>
    <row r="1483" spans="1:30" s="315" customFormat="1" x14ac:dyDescent="0.2">
      <c r="A1483" s="483"/>
      <c r="B1483" s="62"/>
      <c r="D1483" s="486"/>
      <c r="F1483" s="63"/>
      <c r="G1483" s="485"/>
      <c r="H1483" s="485"/>
      <c r="I1483" s="64"/>
      <c r="K1483" s="62"/>
      <c r="L1483" s="62"/>
      <c r="M1483" s="62"/>
      <c r="N1483" s="64"/>
      <c r="P1483" s="62"/>
      <c r="Q1483" s="62"/>
      <c r="R1483" s="62"/>
      <c r="S1483" s="64"/>
      <c r="U1483" s="62"/>
      <c r="Y1483" s="64"/>
      <c r="AD1483" s="64"/>
    </row>
    <row r="1484" spans="1:30" s="315" customFormat="1" x14ac:dyDescent="0.2">
      <c r="A1484" s="483"/>
      <c r="B1484" s="62"/>
      <c r="D1484" s="486"/>
      <c r="F1484" s="63"/>
      <c r="G1484" s="485"/>
      <c r="H1484" s="485"/>
      <c r="I1484" s="64"/>
      <c r="K1484" s="62"/>
      <c r="L1484" s="62"/>
      <c r="M1484" s="62"/>
      <c r="N1484" s="64"/>
      <c r="P1484" s="62"/>
      <c r="Q1484" s="62"/>
      <c r="R1484" s="62"/>
      <c r="S1484" s="64"/>
      <c r="U1484" s="62"/>
      <c r="Y1484" s="64"/>
      <c r="AD1484" s="64"/>
    </row>
    <row r="1485" spans="1:30" s="315" customFormat="1" x14ac:dyDescent="0.2">
      <c r="A1485" s="483"/>
      <c r="B1485" s="62"/>
      <c r="D1485" s="486"/>
      <c r="F1485" s="63"/>
      <c r="G1485" s="485"/>
      <c r="H1485" s="485"/>
      <c r="I1485" s="64"/>
      <c r="K1485" s="62"/>
      <c r="L1485" s="62"/>
      <c r="M1485" s="62"/>
      <c r="N1485" s="64"/>
      <c r="P1485" s="62"/>
      <c r="Q1485" s="62"/>
      <c r="R1485" s="62"/>
      <c r="S1485" s="64"/>
      <c r="U1485" s="62"/>
      <c r="Y1485" s="64"/>
      <c r="AD1485" s="64"/>
    </row>
    <row r="1486" spans="1:30" s="315" customFormat="1" x14ac:dyDescent="0.2">
      <c r="A1486" s="483"/>
      <c r="B1486" s="62"/>
      <c r="D1486" s="486"/>
      <c r="F1486" s="63"/>
      <c r="G1486" s="485"/>
      <c r="H1486" s="485"/>
      <c r="I1486" s="64"/>
      <c r="K1486" s="62"/>
      <c r="L1486" s="62"/>
      <c r="M1486" s="62"/>
      <c r="N1486" s="64"/>
      <c r="P1486" s="62"/>
      <c r="Q1486" s="62"/>
      <c r="R1486" s="62"/>
      <c r="S1486" s="64"/>
      <c r="U1486" s="62"/>
      <c r="Y1486" s="64"/>
      <c r="AD1486" s="64"/>
    </row>
    <row r="1487" spans="1:30" s="315" customFormat="1" x14ac:dyDescent="0.2">
      <c r="A1487" s="483"/>
      <c r="B1487" s="62"/>
      <c r="D1487" s="486"/>
      <c r="F1487" s="63"/>
      <c r="G1487" s="485"/>
      <c r="H1487" s="485"/>
      <c r="I1487" s="64"/>
      <c r="K1487" s="62"/>
      <c r="L1487" s="62"/>
      <c r="M1487" s="62"/>
      <c r="N1487" s="64"/>
      <c r="P1487" s="62"/>
      <c r="Q1487" s="62"/>
      <c r="R1487" s="62"/>
      <c r="S1487" s="64"/>
      <c r="U1487" s="62"/>
      <c r="Y1487" s="64"/>
      <c r="AD1487" s="64"/>
    </row>
    <row r="1488" spans="1:30" s="315" customFormat="1" x14ac:dyDescent="0.2">
      <c r="A1488" s="483"/>
      <c r="B1488" s="62"/>
      <c r="D1488" s="486"/>
      <c r="F1488" s="63"/>
      <c r="G1488" s="485"/>
      <c r="H1488" s="485"/>
      <c r="I1488" s="64"/>
      <c r="K1488" s="62"/>
      <c r="L1488" s="62"/>
      <c r="M1488" s="62"/>
      <c r="N1488" s="64"/>
      <c r="P1488" s="62"/>
      <c r="Q1488" s="62"/>
      <c r="R1488" s="62"/>
      <c r="S1488" s="64"/>
      <c r="U1488" s="62"/>
      <c r="Y1488" s="64"/>
      <c r="AD1488" s="64"/>
    </row>
    <row r="1489" spans="1:30" s="315" customFormat="1" x14ac:dyDescent="0.2">
      <c r="A1489" s="483"/>
      <c r="B1489" s="62"/>
      <c r="D1489" s="486"/>
      <c r="F1489" s="63"/>
      <c r="G1489" s="485"/>
      <c r="H1489" s="485"/>
      <c r="I1489" s="64"/>
      <c r="K1489" s="62"/>
      <c r="L1489" s="62"/>
      <c r="M1489" s="62"/>
      <c r="N1489" s="64"/>
      <c r="P1489" s="62"/>
      <c r="Q1489" s="62"/>
      <c r="R1489" s="62"/>
      <c r="S1489" s="64"/>
      <c r="U1489" s="62"/>
      <c r="Y1489" s="64"/>
      <c r="AD1489" s="64"/>
    </row>
    <row r="1490" spans="1:30" s="315" customFormat="1" x14ac:dyDescent="0.2">
      <c r="A1490" s="483"/>
      <c r="B1490" s="62"/>
      <c r="D1490" s="486"/>
      <c r="F1490" s="63"/>
      <c r="G1490" s="485"/>
      <c r="H1490" s="485"/>
      <c r="I1490" s="64"/>
      <c r="K1490" s="62"/>
      <c r="L1490" s="62"/>
      <c r="M1490" s="62"/>
      <c r="N1490" s="64"/>
      <c r="P1490" s="62"/>
      <c r="Q1490" s="62"/>
      <c r="R1490" s="62"/>
      <c r="S1490" s="64"/>
      <c r="U1490" s="62"/>
      <c r="Y1490" s="64"/>
      <c r="AD1490" s="64"/>
    </row>
    <row r="1491" spans="1:30" s="315" customFormat="1" x14ac:dyDescent="0.2">
      <c r="A1491" s="483"/>
      <c r="B1491" s="62"/>
      <c r="D1491" s="486"/>
      <c r="F1491" s="63"/>
      <c r="G1491" s="485"/>
      <c r="H1491" s="485"/>
      <c r="I1491" s="64"/>
      <c r="K1491" s="62"/>
      <c r="L1491" s="62"/>
      <c r="M1491" s="62"/>
      <c r="N1491" s="64"/>
      <c r="P1491" s="62"/>
      <c r="Q1491" s="62"/>
      <c r="R1491" s="62"/>
      <c r="S1491" s="64"/>
      <c r="U1491" s="62"/>
      <c r="Y1491" s="64"/>
      <c r="AD1491" s="64"/>
    </row>
    <row r="1492" spans="1:30" s="315" customFormat="1" x14ac:dyDescent="0.2">
      <c r="A1492" s="483"/>
      <c r="B1492" s="62"/>
      <c r="D1492" s="486"/>
      <c r="F1492" s="63"/>
      <c r="G1492" s="485"/>
      <c r="H1492" s="485"/>
      <c r="I1492" s="64"/>
      <c r="K1492" s="62"/>
      <c r="L1492" s="62"/>
      <c r="M1492" s="62"/>
      <c r="N1492" s="64"/>
      <c r="P1492" s="62"/>
      <c r="Q1492" s="62"/>
      <c r="R1492" s="62"/>
      <c r="S1492" s="64"/>
      <c r="U1492" s="62"/>
      <c r="Y1492" s="64"/>
      <c r="AD1492" s="64"/>
    </row>
    <row r="1493" spans="1:30" s="315" customFormat="1" x14ac:dyDescent="0.2">
      <c r="A1493" s="483"/>
      <c r="B1493" s="62"/>
      <c r="D1493" s="486"/>
      <c r="F1493" s="63"/>
      <c r="G1493" s="485"/>
      <c r="H1493" s="485"/>
      <c r="I1493" s="64"/>
      <c r="K1493" s="62"/>
      <c r="L1493" s="62"/>
      <c r="M1493" s="62"/>
      <c r="N1493" s="64"/>
      <c r="P1493" s="62"/>
      <c r="Q1493" s="62"/>
      <c r="R1493" s="62"/>
      <c r="S1493" s="64"/>
      <c r="U1493" s="62"/>
      <c r="Y1493" s="64"/>
      <c r="AD1493" s="64"/>
    </row>
    <row r="1494" spans="1:30" s="315" customFormat="1" x14ac:dyDescent="0.2">
      <c r="A1494" s="483"/>
      <c r="B1494" s="62"/>
      <c r="D1494" s="486"/>
      <c r="F1494" s="63"/>
      <c r="G1494" s="485"/>
      <c r="H1494" s="485"/>
      <c r="I1494" s="64"/>
      <c r="K1494" s="62"/>
      <c r="L1494" s="62"/>
      <c r="M1494" s="62"/>
      <c r="N1494" s="64"/>
      <c r="P1494" s="62"/>
      <c r="Q1494" s="62"/>
      <c r="R1494" s="62"/>
      <c r="S1494" s="64"/>
      <c r="U1494" s="62"/>
      <c r="Y1494" s="64"/>
      <c r="AD1494" s="64"/>
    </row>
    <row r="1495" spans="1:30" s="315" customFormat="1" x14ac:dyDescent="0.2">
      <c r="A1495" s="483"/>
      <c r="B1495" s="62"/>
      <c r="D1495" s="486"/>
      <c r="F1495" s="63"/>
      <c r="G1495" s="485"/>
      <c r="H1495" s="485"/>
      <c r="I1495" s="64"/>
      <c r="K1495" s="62"/>
      <c r="L1495" s="62"/>
      <c r="M1495" s="62"/>
      <c r="N1495" s="64"/>
      <c r="P1495" s="62"/>
      <c r="Q1495" s="62"/>
      <c r="R1495" s="62"/>
      <c r="S1495" s="64"/>
      <c r="U1495" s="62"/>
      <c r="Y1495" s="64"/>
      <c r="AD1495" s="64"/>
    </row>
    <row r="1496" spans="1:30" s="315" customFormat="1" x14ac:dyDescent="0.2">
      <c r="A1496" s="483"/>
      <c r="B1496" s="62"/>
      <c r="D1496" s="486"/>
      <c r="F1496" s="63"/>
      <c r="G1496" s="485"/>
      <c r="H1496" s="485"/>
      <c r="I1496" s="64"/>
      <c r="K1496" s="62"/>
      <c r="L1496" s="62"/>
      <c r="M1496" s="62"/>
      <c r="N1496" s="64"/>
      <c r="P1496" s="62"/>
      <c r="Q1496" s="62"/>
      <c r="R1496" s="62"/>
      <c r="S1496" s="64"/>
      <c r="U1496" s="62"/>
      <c r="Y1496" s="64"/>
      <c r="AD1496" s="64"/>
    </row>
    <row r="1497" spans="1:30" s="315" customFormat="1" x14ac:dyDescent="0.2">
      <c r="A1497" s="483"/>
      <c r="B1497" s="62"/>
      <c r="D1497" s="486"/>
      <c r="F1497" s="63"/>
      <c r="G1497" s="485"/>
      <c r="H1497" s="485"/>
      <c r="I1497" s="64"/>
      <c r="K1497" s="62"/>
      <c r="L1497" s="62"/>
      <c r="M1497" s="62"/>
      <c r="N1497" s="64"/>
      <c r="P1497" s="62"/>
      <c r="Q1497" s="62"/>
      <c r="R1497" s="62"/>
      <c r="S1497" s="64"/>
      <c r="U1497" s="62"/>
      <c r="Y1497" s="64"/>
      <c r="AD1497" s="64"/>
    </row>
    <row r="1498" spans="1:30" s="315" customFormat="1" x14ac:dyDescent="0.2">
      <c r="A1498" s="483"/>
      <c r="B1498" s="62"/>
      <c r="D1498" s="486"/>
      <c r="F1498" s="63"/>
      <c r="G1498" s="485"/>
      <c r="H1498" s="485"/>
      <c r="I1498" s="64"/>
      <c r="K1498" s="62"/>
      <c r="L1498" s="62"/>
      <c r="M1498" s="62"/>
      <c r="N1498" s="64"/>
      <c r="P1498" s="62"/>
      <c r="Q1498" s="62"/>
      <c r="R1498" s="62"/>
      <c r="S1498" s="64"/>
      <c r="U1498" s="62"/>
      <c r="Y1498" s="64"/>
      <c r="AD1498" s="64"/>
    </row>
    <row r="1499" spans="1:30" s="315" customFormat="1" x14ac:dyDescent="0.2">
      <c r="A1499" s="483"/>
      <c r="B1499" s="62"/>
      <c r="D1499" s="486"/>
      <c r="F1499" s="63"/>
      <c r="G1499" s="485"/>
      <c r="H1499" s="485"/>
      <c r="I1499" s="64"/>
      <c r="K1499" s="62"/>
      <c r="L1499" s="62"/>
      <c r="M1499" s="62"/>
      <c r="N1499" s="64"/>
      <c r="P1499" s="62"/>
      <c r="Q1499" s="62"/>
      <c r="R1499" s="62"/>
      <c r="S1499" s="64"/>
      <c r="U1499" s="62"/>
      <c r="Y1499" s="64"/>
      <c r="AD1499" s="64"/>
    </row>
    <row r="1500" spans="1:30" s="315" customFormat="1" x14ac:dyDescent="0.2">
      <c r="A1500" s="483"/>
      <c r="B1500" s="62"/>
      <c r="D1500" s="486"/>
      <c r="F1500" s="63"/>
      <c r="G1500" s="485"/>
      <c r="H1500" s="485"/>
      <c r="I1500" s="64"/>
      <c r="K1500" s="62"/>
      <c r="L1500" s="62"/>
      <c r="M1500" s="62"/>
      <c r="N1500" s="64"/>
      <c r="P1500" s="62"/>
      <c r="Q1500" s="62"/>
      <c r="R1500" s="62"/>
      <c r="S1500" s="64"/>
      <c r="U1500" s="62"/>
      <c r="Y1500" s="64"/>
      <c r="AD1500" s="64"/>
    </row>
    <row r="1501" spans="1:30" s="315" customFormat="1" x14ac:dyDescent="0.2">
      <c r="A1501" s="483"/>
      <c r="B1501" s="62"/>
      <c r="D1501" s="486"/>
      <c r="F1501" s="63"/>
      <c r="G1501" s="485"/>
      <c r="H1501" s="485"/>
      <c r="I1501" s="64"/>
      <c r="K1501" s="62"/>
      <c r="L1501" s="62"/>
      <c r="M1501" s="62"/>
      <c r="N1501" s="64"/>
      <c r="P1501" s="62"/>
      <c r="Q1501" s="62"/>
      <c r="R1501" s="62"/>
      <c r="S1501" s="64"/>
      <c r="U1501" s="62"/>
      <c r="Y1501" s="64"/>
      <c r="AD1501" s="64"/>
    </row>
    <row r="1502" spans="1:30" s="315" customFormat="1" x14ac:dyDescent="0.2">
      <c r="A1502" s="483"/>
      <c r="B1502" s="62"/>
      <c r="D1502" s="486"/>
      <c r="F1502" s="63"/>
      <c r="G1502" s="485"/>
      <c r="H1502" s="485"/>
      <c r="I1502" s="64"/>
      <c r="K1502" s="62"/>
      <c r="L1502" s="62"/>
      <c r="M1502" s="62"/>
      <c r="N1502" s="64"/>
      <c r="P1502" s="62"/>
      <c r="Q1502" s="62"/>
      <c r="R1502" s="62"/>
      <c r="S1502" s="64"/>
      <c r="U1502" s="62"/>
      <c r="Y1502" s="64"/>
      <c r="AD1502" s="64"/>
    </row>
    <row r="1503" spans="1:30" s="315" customFormat="1" x14ac:dyDescent="0.2">
      <c r="A1503" s="483"/>
      <c r="B1503" s="62"/>
      <c r="D1503" s="486"/>
      <c r="F1503" s="63"/>
      <c r="G1503" s="485"/>
      <c r="H1503" s="485"/>
      <c r="I1503" s="64"/>
      <c r="K1503" s="62"/>
      <c r="L1503" s="62"/>
      <c r="M1503" s="62"/>
      <c r="N1503" s="64"/>
      <c r="P1503" s="62"/>
      <c r="Q1503" s="62"/>
      <c r="R1503" s="62"/>
      <c r="S1503" s="64"/>
      <c r="U1503" s="62"/>
      <c r="Y1503" s="64"/>
      <c r="AD1503" s="64"/>
    </row>
    <row r="1504" spans="1:30" s="315" customFormat="1" x14ac:dyDescent="0.2">
      <c r="A1504" s="483"/>
      <c r="B1504" s="62"/>
      <c r="D1504" s="486"/>
      <c r="F1504" s="63"/>
      <c r="G1504" s="485"/>
      <c r="H1504" s="485"/>
      <c r="I1504" s="64"/>
      <c r="K1504" s="62"/>
      <c r="L1504" s="62"/>
      <c r="M1504" s="62"/>
      <c r="N1504" s="64"/>
      <c r="P1504" s="62"/>
      <c r="Q1504" s="62"/>
      <c r="R1504" s="62"/>
      <c r="S1504" s="64"/>
      <c r="U1504" s="62"/>
      <c r="Y1504" s="64"/>
      <c r="AD1504" s="64"/>
    </row>
    <row r="1505" spans="1:30" s="315" customFormat="1" x14ac:dyDescent="0.2">
      <c r="A1505" s="483"/>
      <c r="B1505" s="62"/>
      <c r="D1505" s="486"/>
      <c r="F1505" s="63"/>
      <c r="G1505" s="485"/>
      <c r="H1505" s="485"/>
      <c r="I1505" s="64"/>
      <c r="K1505" s="62"/>
      <c r="L1505" s="62"/>
      <c r="M1505" s="62"/>
      <c r="N1505" s="64"/>
      <c r="P1505" s="62"/>
      <c r="Q1505" s="62"/>
      <c r="R1505" s="62"/>
      <c r="S1505" s="64"/>
      <c r="U1505" s="62"/>
      <c r="Y1505" s="64"/>
      <c r="AD1505" s="64"/>
    </row>
    <row r="1506" spans="1:30" s="315" customFormat="1" x14ac:dyDescent="0.2">
      <c r="A1506" s="483"/>
      <c r="B1506" s="62"/>
      <c r="D1506" s="486"/>
      <c r="F1506" s="63"/>
      <c r="G1506" s="485"/>
      <c r="H1506" s="485"/>
      <c r="I1506" s="64"/>
      <c r="K1506" s="62"/>
      <c r="L1506" s="62"/>
      <c r="M1506" s="62"/>
      <c r="N1506" s="64"/>
      <c r="P1506" s="62"/>
      <c r="Q1506" s="62"/>
      <c r="R1506" s="62"/>
      <c r="S1506" s="64"/>
      <c r="U1506" s="62"/>
      <c r="Y1506" s="64"/>
      <c r="AD1506" s="64"/>
    </row>
    <row r="1507" spans="1:30" s="315" customFormat="1" x14ac:dyDescent="0.2">
      <c r="A1507" s="483"/>
      <c r="B1507" s="62"/>
      <c r="D1507" s="486"/>
      <c r="F1507" s="63"/>
      <c r="G1507" s="485"/>
      <c r="H1507" s="485"/>
      <c r="I1507" s="64"/>
      <c r="K1507" s="62"/>
      <c r="L1507" s="62"/>
      <c r="M1507" s="62"/>
      <c r="N1507" s="64"/>
      <c r="P1507" s="62"/>
      <c r="Q1507" s="62"/>
      <c r="R1507" s="62"/>
      <c r="S1507" s="64"/>
      <c r="U1507" s="62"/>
      <c r="Y1507" s="64"/>
      <c r="AD1507" s="64"/>
    </row>
    <row r="1508" spans="1:30" s="315" customFormat="1" x14ac:dyDescent="0.2">
      <c r="A1508" s="483"/>
      <c r="B1508" s="62"/>
      <c r="D1508" s="486"/>
      <c r="F1508" s="63"/>
      <c r="G1508" s="485"/>
      <c r="H1508" s="485"/>
      <c r="I1508" s="64"/>
      <c r="K1508" s="62"/>
      <c r="L1508" s="62"/>
      <c r="M1508" s="62"/>
      <c r="N1508" s="64"/>
      <c r="P1508" s="62"/>
      <c r="Q1508" s="62"/>
      <c r="R1508" s="62"/>
      <c r="S1508" s="64"/>
      <c r="U1508" s="62"/>
      <c r="Y1508" s="64"/>
      <c r="AD1508" s="64"/>
    </row>
    <row r="1509" spans="1:30" s="315" customFormat="1" x14ac:dyDescent="0.2">
      <c r="A1509" s="483"/>
      <c r="B1509" s="62"/>
      <c r="D1509" s="486"/>
      <c r="F1509" s="63"/>
      <c r="G1509" s="485"/>
      <c r="H1509" s="485"/>
      <c r="I1509" s="64"/>
      <c r="K1509" s="62"/>
      <c r="L1509" s="62"/>
      <c r="M1509" s="62"/>
      <c r="N1509" s="64"/>
      <c r="P1509" s="62"/>
      <c r="Q1509" s="62"/>
      <c r="R1509" s="62"/>
      <c r="S1509" s="64"/>
      <c r="U1509" s="62"/>
      <c r="Y1509" s="64"/>
      <c r="AD1509" s="64"/>
    </row>
    <row r="1510" spans="1:30" s="315" customFormat="1" x14ac:dyDescent="0.2">
      <c r="A1510" s="483"/>
      <c r="B1510" s="62"/>
      <c r="D1510" s="486"/>
      <c r="F1510" s="63"/>
      <c r="G1510" s="485"/>
      <c r="H1510" s="485"/>
      <c r="I1510" s="64"/>
      <c r="K1510" s="62"/>
      <c r="L1510" s="62"/>
      <c r="M1510" s="62"/>
      <c r="N1510" s="64"/>
      <c r="P1510" s="62"/>
      <c r="Q1510" s="62"/>
      <c r="R1510" s="62"/>
      <c r="S1510" s="64"/>
      <c r="U1510" s="62"/>
      <c r="Y1510" s="64"/>
      <c r="AD1510" s="64"/>
    </row>
    <row r="1511" spans="1:30" s="315" customFormat="1" x14ac:dyDescent="0.2">
      <c r="A1511" s="483"/>
      <c r="B1511" s="62"/>
      <c r="D1511" s="486"/>
      <c r="F1511" s="63"/>
      <c r="G1511" s="485"/>
      <c r="H1511" s="485"/>
      <c r="I1511" s="64"/>
      <c r="K1511" s="62"/>
      <c r="L1511" s="62"/>
      <c r="M1511" s="62"/>
      <c r="N1511" s="64"/>
      <c r="P1511" s="62"/>
      <c r="Q1511" s="62"/>
      <c r="R1511" s="62"/>
      <c r="S1511" s="64"/>
      <c r="U1511" s="62"/>
      <c r="Y1511" s="64"/>
      <c r="AD1511" s="64"/>
    </row>
    <row r="1512" spans="1:30" s="315" customFormat="1" x14ac:dyDescent="0.2">
      <c r="A1512" s="483"/>
      <c r="B1512" s="62"/>
      <c r="D1512" s="486"/>
      <c r="F1512" s="63"/>
      <c r="G1512" s="485"/>
      <c r="H1512" s="485"/>
      <c r="I1512" s="64"/>
      <c r="K1512" s="62"/>
      <c r="L1512" s="62"/>
      <c r="M1512" s="62"/>
      <c r="N1512" s="64"/>
      <c r="P1512" s="62"/>
      <c r="Q1512" s="62"/>
      <c r="R1512" s="62"/>
      <c r="S1512" s="64"/>
      <c r="U1512" s="62"/>
      <c r="Y1512" s="64"/>
      <c r="AD1512" s="64"/>
    </row>
    <row r="1513" spans="1:30" s="315" customFormat="1" x14ac:dyDescent="0.2">
      <c r="A1513" s="483"/>
      <c r="B1513" s="62"/>
      <c r="D1513" s="486"/>
      <c r="F1513" s="63"/>
      <c r="G1513" s="485"/>
      <c r="H1513" s="485"/>
      <c r="I1513" s="64"/>
      <c r="K1513" s="62"/>
      <c r="L1513" s="62"/>
      <c r="M1513" s="62"/>
      <c r="N1513" s="64"/>
      <c r="P1513" s="62"/>
      <c r="Q1513" s="62"/>
      <c r="R1513" s="62"/>
      <c r="S1513" s="64"/>
      <c r="U1513" s="62"/>
      <c r="Y1513" s="64"/>
      <c r="AD1513" s="64"/>
    </row>
    <row r="1514" spans="1:30" s="315" customFormat="1" x14ac:dyDescent="0.2">
      <c r="A1514" s="483"/>
      <c r="B1514" s="62"/>
      <c r="D1514" s="486"/>
      <c r="F1514" s="63"/>
      <c r="G1514" s="485"/>
      <c r="H1514" s="485"/>
      <c r="I1514" s="64"/>
      <c r="K1514" s="62"/>
      <c r="L1514" s="62"/>
      <c r="M1514" s="62"/>
      <c r="N1514" s="64"/>
      <c r="P1514" s="62"/>
      <c r="Q1514" s="62"/>
      <c r="R1514" s="62"/>
      <c r="S1514" s="64"/>
      <c r="U1514" s="62"/>
      <c r="Y1514" s="64"/>
      <c r="AD1514" s="64"/>
    </row>
    <row r="1515" spans="1:30" s="315" customFormat="1" x14ac:dyDescent="0.2">
      <c r="A1515" s="483"/>
      <c r="B1515" s="62"/>
      <c r="D1515" s="486"/>
      <c r="F1515" s="63"/>
      <c r="G1515" s="485"/>
      <c r="H1515" s="485"/>
      <c r="I1515" s="64"/>
      <c r="K1515" s="62"/>
      <c r="L1515" s="62"/>
      <c r="M1515" s="62"/>
      <c r="N1515" s="64"/>
      <c r="P1515" s="62"/>
      <c r="Q1515" s="62"/>
      <c r="R1515" s="62"/>
      <c r="S1515" s="64"/>
      <c r="U1515" s="62"/>
      <c r="Y1515" s="64"/>
      <c r="AD1515" s="64"/>
    </row>
    <row r="1516" spans="1:30" s="315" customFormat="1" x14ac:dyDescent="0.2">
      <c r="A1516" s="483"/>
      <c r="B1516" s="62"/>
      <c r="D1516" s="486"/>
      <c r="F1516" s="63"/>
      <c r="G1516" s="485"/>
      <c r="H1516" s="485"/>
      <c r="I1516" s="64"/>
      <c r="K1516" s="62"/>
      <c r="L1516" s="62"/>
      <c r="M1516" s="62"/>
      <c r="N1516" s="64"/>
      <c r="P1516" s="62"/>
      <c r="Q1516" s="62"/>
      <c r="R1516" s="62"/>
      <c r="S1516" s="64"/>
      <c r="U1516" s="62"/>
      <c r="Y1516" s="64"/>
      <c r="AD1516" s="64"/>
    </row>
    <row r="1517" spans="1:30" s="315" customFormat="1" x14ac:dyDescent="0.2">
      <c r="A1517" s="483"/>
      <c r="B1517" s="62"/>
      <c r="D1517" s="486"/>
      <c r="F1517" s="63"/>
      <c r="G1517" s="485"/>
      <c r="H1517" s="485"/>
      <c r="I1517" s="64"/>
      <c r="K1517" s="62"/>
      <c r="L1517" s="62"/>
      <c r="M1517" s="62"/>
      <c r="N1517" s="64"/>
      <c r="P1517" s="62"/>
      <c r="Q1517" s="62"/>
      <c r="R1517" s="62"/>
      <c r="S1517" s="64"/>
      <c r="U1517" s="62"/>
      <c r="Y1517" s="64"/>
      <c r="AD1517" s="64"/>
    </row>
    <row r="1518" spans="1:30" s="315" customFormat="1" x14ac:dyDescent="0.2">
      <c r="A1518" s="483"/>
      <c r="B1518" s="62"/>
      <c r="D1518" s="486"/>
      <c r="F1518" s="63"/>
      <c r="G1518" s="485"/>
      <c r="H1518" s="485"/>
      <c r="I1518" s="64"/>
      <c r="K1518" s="62"/>
      <c r="L1518" s="62"/>
      <c r="M1518" s="62"/>
      <c r="N1518" s="64"/>
      <c r="P1518" s="62"/>
      <c r="Q1518" s="62"/>
      <c r="R1518" s="62"/>
      <c r="S1518" s="64"/>
      <c r="U1518" s="62"/>
      <c r="Y1518" s="64"/>
      <c r="AD1518" s="64"/>
    </row>
    <row r="1519" spans="1:30" s="315" customFormat="1" x14ac:dyDescent="0.2">
      <c r="A1519" s="483"/>
      <c r="B1519" s="62"/>
      <c r="D1519" s="486"/>
      <c r="F1519" s="63"/>
      <c r="G1519" s="485"/>
      <c r="H1519" s="485"/>
      <c r="I1519" s="64"/>
      <c r="K1519" s="62"/>
      <c r="L1519" s="62"/>
      <c r="M1519" s="62"/>
      <c r="N1519" s="64"/>
      <c r="P1519" s="62"/>
      <c r="Q1519" s="62"/>
      <c r="R1519" s="62"/>
      <c r="S1519" s="64"/>
      <c r="U1519" s="62"/>
      <c r="Y1519" s="64"/>
      <c r="AD1519" s="64"/>
    </row>
    <row r="1520" spans="1:30" s="315" customFormat="1" x14ac:dyDescent="0.2">
      <c r="A1520" s="483"/>
      <c r="B1520" s="62"/>
      <c r="D1520" s="486"/>
      <c r="F1520" s="63"/>
      <c r="G1520" s="485"/>
      <c r="H1520" s="485"/>
      <c r="I1520" s="64"/>
      <c r="K1520" s="62"/>
      <c r="L1520" s="62"/>
      <c r="M1520" s="62"/>
      <c r="N1520" s="64"/>
      <c r="P1520" s="62"/>
      <c r="Q1520" s="62"/>
      <c r="R1520" s="62"/>
      <c r="S1520" s="64"/>
      <c r="U1520" s="62"/>
      <c r="Y1520" s="64"/>
      <c r="AD1520" s="64"/>
    </row>
    <row r="1521" spans="1:30" s="315" customFormat="1" x14ac:dyDescent="0.2">
      <c r="A1521" s="483"/>
      <c r="B1521" s="62"/>
      <c r="D1521" s="486"/>
      <c r="F1521" s="63"/>
      <c r="G1521" s="485"/>
      <c r="H1521" s="485"/>
      <c r="I1521" s="64"/>
      <c r="K1521" s="62"/>
      <c r="L1521" s="62"/>
      <c r="M1521" s="62"/>
      <c r="N1521" s="64"/>
      <c r="P1521" s="62"/>
      <c r="Q1521" s="62"/>
      <c r="R1521" s="62"/>
      <c r="S1521" s="64"/>
      <c r="U1521" s="62"/>
      <c r="Y1521" s="64"/>
      <c r="AD1521" s="64"/>
    </row>
    <row r="1522" spans="1:30" s="315" customFormat="1" x14ac:dyDescent="0.2">
      <c r="A1522" s="483"/>
      <c r="B1522" s="62"/>
      <c r="D1522" s="486"/>
      <c r="F1522" s="63"/>
      <c r="G1522" s="485"/>
      <c r="H1522" s="485"/>
      <c r="I1522" s="64"/>
      <c r="K1522" s="62"/>
      <c r="L1522" s="62"/>
      <c r="M1522" s="62"/>
      <c r="N1522" s="64"/>
      <c r="P1522" s="62"/>
      <c r="Q1522" s="62"/>
      <c r="R1522" s="62"/>
      <c r="S1522" s="64"/>
      <c r="U1522" s="62"/>
      <c r="Y1522" s="64"/>
      <c r="AD1522" s="64"/>
    </row>
    <row r="1523" spans="1:30" s="315" customFormat="1" x14ac:dyDescent="0.2">
      <c r="A1523" s="483"/>
      <c r="B1523" s="62"/>
      <c r="D1523" s="486"/>
      <c r="F1523" s="63"/>
      <c r="G1523" s="485"/>
      <c r="H1523" s="485"/>
      <c r="I1523" s="64"/>
      <c r="K1523" s="62"/>
      <c r="L1523" s="62"/>
      <c r="M1523" s="62"/>
      <c r="N1523" s="64"/>
      <c r="P1523" s="62"/>
      <c r="Q1523" s="62"/>
      <c r="R1523" s="62"/>
      <c r="S1523" s="64"/>
      <c r="U1523" s="62"/>
      <c r="Y1523" s="64"/>
      <c r="AD1523" s="64"/>
    </row>
    <row r="1524" spans="1:30" s="315" customFormat="1" x14ac:dyDescent="0.2">
      <c r="A1524" s="483"/>
      <c r="B1524" s="62"/>
      <c r="D1524" s="486"/>
      <c r="F1524" s="63"/>
      <c r="G1524" s="485"/>
      <c r="H1524" s="485"/>
      <c r="I1524" s="64"/>
      <c r="K1524" s="62"/>
      <c r="L1524" s="62"/>
      <c r="M1524" s="62"/>
      <c r="N1524" s="64"/>
      <c r="P1524" s="62"/>
      <c r="Q1524" s="62"/>
      <c r="R1524" s="62"/>
      <c r="S1524" s="64"/>
      <c r="U1524" s="62"/>
      <c r="Y1524" s="64"/>
      <c r="AD1524" s="64"/>
    </row>
    <row r="1525" spans="1:30" s="315" customFormat="1" x14ac:dyDescent="0.2">
      <c r="A1525" s="483"/>
      <c r="B1525" s="62"/>
      <c r="D1525" s="486"/>
      <c r="F1525" s="63"/>
      <c r="G1525" s="485"/>
      <c r="H1525" s="485"/>
      <c r="I1525" s="64"/>
      <c r="K1525" s="62"/>
      <c r="L1525" s="62"/>
      <c r="M1525" s="62"/>
      <c r="N1525" s="64"/>
      <c r="P1525" s="62"/>
      <c r="Q1525" s="62"/>
      <c r="R1525" s="62"/>
      <c r="S1525" s="64"/>
      <c r="U1525" s="62"/>
      <c r="Y1525" s="64"/>
      <c r="AD1525" s="64"/>
    </row>
    <row r="1526" spans="1:30" s="315" customFormat="1" x14ac:dyDescent="0.2">
      <c r="A1526" s="483"/>
      <c r="B1526" s="62"/>
      <c r="D1526" s="486"/>
      <c r="F1526" s="63"/>
      <c r="G1526" s="485"/>
      <c r="H1526" s="485"/>
      <c r="I1526" s="64"/>
      <c r="K1526" s="62"/>
      <c r="L1526" s="62"/>
      <c r="M1526" s="62"/>
      <c r="N1526" s="64"/>
      <c r="P1526" s="62"/>
      <c r="Q1526" s="62"/>
      <c r="R1526" s="62"/>
      <c r="S1526" s="64"/>
      <c r="U1526" s="62"/>
      <c r="Y1526" s="64"/>
      <c r="AD1526" s="64"/>
    </row>
    <row r="1527" spans="1:30" s="315" customFormat="1" x14ac:dyDescent="0.2">
      <c r="A1527" s="483"/>
      <c r="B1527" s="62"/>
      <c r="D1527" s="486"/>
      <c r="F1527" s="63"/>
      <c r="G1527" s="485"/>
      <c r="H1527" s="485"/>
      <c r="I1527" s="64"/>
      <c r="K1527" s="62"/>
      <c r="L1527" s="62"/>
      <c r="M1527" s="62"/>
      <c r="N1527" s="64"/>
      <c r="P1527" s="62"/>
      <c r="Q1527" s="62"/>
      <c r="R1527" s="62"/>
      <c r="S1527" s="64"/>
      <c r="U1527" s="62"/>
      <c r="Y1527" s="64"/>
      <c r="AD1527" s="64"/>
    </row>
    <row r="1528" spans="1:30" s="315" customFormat="1" x14ac:dyDescent="0.2">
      <c r="A1528" s="483"/>
      <c r="B1528" s="62"/>
      <c r="D1528" s="486"/>
      <c r="F1528" s="63"/>
      <c r="G1528" s="485"/>
      <c r="H1528" s="485"/>
      <c r="I1528" s="64"/>
      <c r="K1528" s="62"/>
      <c r="L1528" s="62"/>
      <c r="M1528" s="62"/>
      <c r="N1528" s="64"/>
      <c r="P1528" s="62"/>
      <c r="Q1528" s="62"/>
      <c r="R1528" s="62"/>
      <c r="S1528" s="64"/>
      <c r="U1528" s="62"/>
      <c r="Y1528" s="64"/>
      <c r="AD1528" s="64"/>
    </row>
    <row r="1529" spans="1:30" s="315" customFormat="1" x14ac:dyDescent="0.2">
      <c r="A1529" s="483"/>
      <c r="B1529" s="62"/>
      <c r="D1529" s="486"/>
      <c r="F1529" s="63"/>
      <c r="G1529" s="485"/>
      <c r="H1529" s="485"/>
      <c r="I1529" s="64"/>
      <c r="K1529" s="62"/>
      <c r="L1529" s="62"/>
      <c r="M1529" s="62"/>
      <c r="N1529" s="64"/>
      <c r="P1529" s="62"/>
      <c r="Q1529" s="62"/>
      <c r="R1529" s="62"/>
      <c r="S1529" s="64"/>
      <c r="U1529" s="62"/>
      <c r="Y1529" s="64"/>
      <c r="AD1529" s="64"/>
    </row>
    <row r="1530" spans="1:30" s="315" customFormat="1" x14ac:dyDescent="0.2">
      <c r="A1530" s="483"/>
      <c r="B1530" s="62"/>
      <c r="D1530" s="486"/>
      <c r="F1530" s="63"/>
      <c r="G1530" s="485"/>
      <c r="H1530" s="485"/>
      <c r="I1530" s="64"/>
      <c r="K1530" s="62"/>
      <c r="L1530" s="62"/>
      <c r="M1530" s="62"/>
      <c r="N1530" s="64"/>
      <c r="P1530" s="62"/>
      <c r="Q1530" s="62"/>
      <c r="R1530" s="62"/>
      <c r="S1530" s="64"/>
      <c r="U1530" s="62"/>
      <c r="Y1530" s="64"/>
      <c r="AD1530" s="64"/>
    </row>
    <row r="1531" spans="1:30" s="315" customFormat="1" x14ac:dyDescent="0.2">
      <c r="A1531" s="483"/>
      <c r="B1531" s="62"/>
      <c r="D1531" s="486"/>
      <c r="F1531" s="63"/>
      <c r="G1531" s="485"/>
      <c r="H1531" s="485"/>
      <c r="I1531" s="64"/>
      <c r="K1531" s="62"/>
      <c r="L1531" s="62"/>
      <c r="M1531" s="62"/>
      <c r="N1531" s="64"/>
      <c r="P1531" s="62"/>
      <c r="Q1531" s="62"/>
      <c r="R1531" s="62"/>
      <c r="S1531" s="64"/>
      <c r="U1531" s="62"/>
      <c r="Y1531" s="64"/>
      <c r="AD1531" s="64"/>
    </row>
    <row r="1532" spans="1:30" s="315" customFormat="1" x14ac:dyDescent="0.2">
      <c r="A1532" s="483"/>
      <c r="B1532" s="62"/>
      <c r="D1532" s="486"/>
      <c r="F1532" s="63"/>
      <c r="G1532" s="485"/>
      <c r="H1532" s="485"/>
      <c r="I1532" s="64"/>
      <c r="K1532" s="62"/>
      <c r="L1532" s="62"/>
      <c r="M1532" s="62"/>
      <c r="N1532" s="64"/>
      <c r="P1532" s="62"/>
      <c r="Q1532" s="62"/>
      <c r="R1532" s="62"/>
      <c r="S1532" s="64"/>
      <c r="U1532" s="62"/>
      <c r="Y1532" s="64"/>
      <c r="AD1532" s="64"/>
    </row>
    <row r="1533" spans="1:30" s="315" customFormat="1" x14ac:dyDescent="0.2">
      <c r="A1533" s="483"/>
      <c r="B1533" s="62"/>
      <c r="D1533" s="486"/>
      <c r="F1533" s="63"/>
      <c r="G1533" s="485"/>
      <c r="H1533" s="485"/>
      <c r="I1533" s="64"/>
      <c r="K1533" s="62"/>
      <c r="L1533" s="62"/>
      <c r="M1533" s="62"/>
      <c r="N1533" s="64"/>
      <c r="P1533" s="62"/>
      <c r="Q1533" s="62"/>
      <c r="R1533" s="62"/>
      <c r="S1533" s="64"/>
      <c r="U1533" s="62"/>
      <c r="Y1533" s="64"/>
      <c r="AD1533" s="64"/>
    </row>
    <row r="1534" spans="1:30" s="315" customFormat="1" x14ac:dyDescent="0.2">
      <c r="A1534" s="483"/>
      <c r="B1534" s="62"/>
      <c r="D1534" s="486"/>
      <c r="F1534" s="63"/>
      <c r="G1534" s="485"/>
      <c r="H1534" s="485"/>
      <c r="I1534" s="64"/>
      <c r="K1534" s="62"/>
      <c r="L1534" s="62"/>
      <c r="M1534" s="62"/>
      <c r="N1534" s="64"/>
      <c r="P1534" s="62"/>
      <c r="Q1534" s="62"/>
      <c r="R1534" s="62"/>
      <c r="S1534" s="64"/>
      <c r="U1534" s="62"/>
      <c r="Y1534" s="64"/>
      <c r="AD1534" s="64"/>
    </row>
    <row r="1535" spans="1:30" s="315" customFormat="1" x14ac:dyDescent="0.2">
      <c r="A1535" s="483"/>
      <c r="B1535" s="62"/>
      <c r="D1535" s="486"/>
      <c r="F1535" s="63"/>
      <c r="G1535" s="485"/>
      <c r="H1535" s="485"/>
      <c r="I1535" s="64"/>
      <c r="K1535" s="62"/>
      <c r="L1535" s="62"/>
      <c r="M1535" s="62"/>
      <c r="N1535" s="64"/>
      <c r="P1535" s="62"/>
      <c r="Q1535" s="62"/>
      <c r="R1535" s="62"/>
      <c r="S1535" s="64"/>
      <c r="U1535" s="62"/>
      <c r="Y1535" s="64"/>
      <c r="AD1535" s="64"/>
    </row>
    <row r="1536" spans="1:30" s="315" customFormat="1" x14ac:dyDescent="0.2">
      <c r="A1536" s="483"/>
      <c r="B1536" s="62"/>
      <c r="D1536" s="486"/>
      <c r="F1536" s="63"/>
      <c r="G1536" s="485"/>
      <c r="H1536" s="485"/>
      <c r="I1536" s="64"/>
      <c r="K1536" s="62"/>
      <c r="L1536" s="62"/>
      <c r="M1536" s="62"/>
      <c r="N1536" s="64"/>
      <c r="P1536" s="62"/>
      <c r="Q1536" s="62"/>
      <c r="R1536" s="62"/>
      <c r="S1536" s="64"/>
      <c r="U1536" s="62"/>
      <c r="Y1536" s="64"/>
      <c r="AD1536" s="64"/>
    </row>
    <row r="1537" spans="1:30" s="315" customFormat="1" x14ac:dyDescent="0.2">
      <c r="A1537" s="483"/>
      <c r="B1537" s="62"/>
      <c r="D1537" s="486"/>
      <c r="F1537" s="63"/>
      <c r="G1537" s="485"/>
      <c r="H1537" s="485"/>
      <c r="I1537" s="64"/>
      <c r="K1537" s="62"/>
      <c r="L1537" s="62"/>
      <c r="M1537" s="62"/>
      <c r="N1537" s="64"/>
      <c r="P1537" s="62"/>
      <c r="Q1537" s="62"/>
      <c r="R1537" s="62"/>
      <c r="S1537" s="64"/>
      <c r="U1537" s="62"/>
      <c r="Y1537" s="64"/>
      <c r="AD1537" s="64"/>
    </row>
    <row r="1538" spans="1:30" s="315" customFormat="1" x14ac:dyDescent="0.2">
      <c r="A1538" s="483"/>
      <c r="B1538" s="62"/>
      <c r="D1538" s="486"/>
      <c r="F1538" s="63"/>
      <c r="G1538" s="485"/>
      <c r="H1538" s="485"/>
      <c r="I1538" s="64"/>
      <c r="K1538" s="62"/>
      <c r="L1538" s="62"/>
      <c r="M1538" s="62"/>
      <c r="N1538" s="64"/>
      <c r="P1538" s="62"/>
      <c r="Q1538" s="62"/>
      <c r="R1538" s="62"/>
      <c r="S1538" s="64"/>
      <c r="U1538" s="62"/>
      <c r="Y1538" s="64"/>
      <c r="AD1538" s="64"/>
    </row>
    <row r="1539" spans="1:30" s="315" customFormat="1" x14ac:dyDescent="0.2">
      <c r="A1539" s="483"/>
      <c r="B1539" s="62"/>
      <c r="D1539" s="486"/>
      <c r="F1539" s="63"/>
      <c r="G1539" s="485"/>
      <c r="H1539" s="485"/>
      <c r="I1539" s="64"/>
      <c r="K1539" s="62"/>
      <c r="L1539" s="62"/>
      <c r="M1539" s="62"/>
      <c r="N1539" s="64"/>
      <c r="P1539" s="62"/>
      <c r="Q1539" s="62"/>
      <c r="R1539" s="62"/>
      <c r="S1539" s="64"/>
      <c r="U1539" s="62"/>
      <c r="Y1539" s="64"/>
      <c r="AD1539" s="64"/>
    </row>
    <row r="1540" spans="1:30" s="315" customFormat="1" x14ac:dyDescent="0.2">
      <c r="A1540" s="483"/>
      <c r="B1540" s="62"/>
      <c r="D1540" s="486"/>
      <c r="F1540" s="63"/>
      <c r="G1540" s="485"/>
      <c r="H1540" s="485"/>
      <c r="I1540" s="64"/>
      <c r="K1540" s="62"/>
      <c r="L1540" s="62"/>
      <c r="M1540" s="62"/>
      <c r="N1540" s="64"/>
      <c r="P1540" s="62"/>
      <c r="Q1540" s="62"/>
      <c r="R1540" s="62"/>
      <c r="S1540" s="64"/>
      <c r="U1540" s="62"/>
      <c r="Y1540" s="64"/>
      <c r="AD1540" s="64"/>
    </row>
    <row r="1541" spans="1:30" s="315" customFormat="1" x14ac:dyDescent="0.2">
      <c r="A1541" s="483"/>
      <c r="B1541" s="62"/>
      <c r="D1541" s="486"/>
      <c r="F1541" s="63"/>
      <c r="G1541" s="485"/>
      <c r="H1541" s="485"/>
      <c r="I1541" s="64"/>
      <c r="K1541" s="62"/>
      <c r="L1541" s="62"/>
      <c r="M1541" s="62"/>
      <c r="N1541" s="64"/>
      <c r="P1541" s="62"/>
      <c r="Q1541" s="62"/>
      <c r="R1541" s="62"/>
      <c r="S1541" s="64"/>
      <c r="U1541" s="62"/>
      <c r="Y1541" s="64"/>
      <c r="AD1541" s="64"/>
    </row>
    <row r="1542" spans="1:30" s="315" customFormat="1" x14ac:dyDescent="0.2">
      <c r="A1542" s="483"/>
      <c r="B1542" s="62"/>
      <c r="D1542" s="486"/>
      <c r="F1542" s="63"/>
      <c r="G1542" s="485"/>
      <c r="H1542" s="485"/>
      <c r="I1542" s="64"/>
      <c r="K1542" s="62"/>
      <c r="L1542" s="62"/>
      <c r="M1542" s="62"/>
      <c r="N1542" s="64"/>
      <c r="P1542" s="62"/>
      <c r="Q1542" s="62"/>
      <c r="R1542" s="62"/>
      <c r="S1542" s="64"/>
      <c r="U1542" s="62"/>
      <c r="Y1542" s="64"/>
      <c r="AD1542" s="64"/>
    </row>
    <row r="1543" spans="1:30" s="315" customFormat="1" x14ac:dyDescent="0.2">
      <c r="A1543" s="483"/>
      <c r="B1543" s="62"/>
      <c r="D1543" s="486"/>
      <c r="F1543" s="63"/>
      <c r="G1543" s="485"/>
      <c r="H1543" s="485"/>
      <c r="I1543" s="64"/>
      <c r="K1543" s="62"/>
      <c r="L1543" s="62"/>
      <c r="M1543" s="62"/>
      <c r="N1543" s="64"/>
      <c r="P1543" s="62"/>
      <c r="Q1543" s="62"/>
      <c r="R1543" s="62"/>
      <c r="S1543" s="64"/>
      <c r="U1543" s="62"/>
      <c r="Y1543" s="64"/>
      <c r="AD1543" s="64"/>
    </row>
    <row r="1544" spans="1:30" s="315" customFormat="1" x14ac:dyDescent="0.2">
      <c r="A1544" s="483"/>
      <c r="B1544" s="62"/>
      <c r="D1544" s="486"/>
      <c r="F1544" s="63"/>
      <c r="G1544" s="485"/>
      <c r="H1544" s="485"/>
      <c r="I1544" s="64"/>
      <c r="K1544" s="62"/>
      <c r="L1544" s="62"/>
      <c r="M1544" s="62"/>
      <c r="N1544" s="64"/>
      <c r="P1544" s="62"/>
      <c r="Q1544" s="62"/>
      <c r="R1544" s="62"/>
      <c r="S1544" s="64"/>
      <c r="U1544" s="62"/>
      <c r="Y1544" s="64"/>
      <c r="AD1544" s="64"/>
    </row>
    <row r="1545" spans="1:30" s="315" customFormat="1" x14ac:dyDescent="0.2">
      <c r="A1545" s="483"/>
      <c r="B1545" s="62"/>
      <c r="D1545" s="486"/>
      <c r="F1545" s="63"/>
      <c r="G1545" s="485"/>
      <c r="H1545" s="485"/>
      <c r="I1545" s="64"/>
      <c r="K1545" s="62"/>
      <c r="L1545" s="62"/>
      <c r="M1545" s="62"/>
      <c r="N1545" s="64"/>
      <c r="P1545" s="62"/>
      <c r="Q1545" s="62"/>
      <c r="R1545" s="62"/>
      <c r="S1545" s="64"/>
      <c r="U1545" s="62"/>
      <c r="Y1545" s="64"/>
      <c r="AD1545" s="64"/>
    </row>
    <row r="1546" spans="1:30" s="315" customFormat="1" x14ac:dyDescent="0.2">
      <c r="A1546" s="483"/>
      <c r="B1546" s="62"/>
      <c r="D1546" s="486"/>
      <c r="F1546" s="63"/>
      <c r="G1546" s="485"/>
      <c r="H1546" s="485"/>
      <c r="I1546" s="64"/>
      <c r="K1546" s="62"/>
      <c r="L1546" s="62"/>
      <c r="M1546" s="62"/>
      <c r="N1546" s="64"/>
      <c r="P1546" s="62"/>
      <c r="Q1546" s="62"/>
      <c r="R1546" s="62"/>
      <c r="S1546" s="64"/>
      <c r="U1546" s="62"/>
      <c r="Y1546" s="64"/>
      <c r="AD1546" s="64"/>
    </row>
    <row r="1547" spans="1:30" s="315" customFormat="1" x14ac:dyDescent="0.2">
      <c r="A1547" s="483"/>
      <c r="B1547" s="62"/>
      <c r="D1547" s="486"/>
      <c r="F1547" s="63"/>
      <c r="G1547" s="485"/>
      <c r="H1547" s="485"/>
      <c r="I1547" s="64"/>
      <c r="K1547" s="62"/>
      <c r="L1547" s="62"/>
      <c r="M1547" s="62"/>
      <c r="N1547" s="64"/>
      <c r="P1547" s="62"/>
      <c r="Q1547" s="62"/>
      <c r="R1547" s="62"/>
      <c r="S1547" s="64"/>
      <c r="U1547" s="62"/>
      <c r="Y1547" s="64"/>
      <c r="AD1547" s="64"/>
    </row>
    <row r="1548" spans="1:30" s="315" customFormat="1" x14ac:dyDescent="0.2">
      <c r="A1548" s="483"/>
      <c r="B1548" s="62"/>
      <c r="D1548" s="486"/>
      <c r="F1548" s="63"/>
      <c r="G1548" s="485"/>
      <c r="H1548" s="485"/>
      <c r="I1548" s="64"/>
      <c r="K1548" s="62"/>
      <c r="L1548" s="62"/>
      <c r="M1548" s="62"/>
      <c r="N1548" s="64"/>
      <c r="P1548" s="62"/>
      <c r="Q1548" s="62"/>
      <c r="R1548" s="62"/>
      <c r="S1548" s="64"/>
      <c r="U1548" s="62"/>
      <c r="Y1548" s="64"/>
      <c r="AD1548" s="64"/>
    </row>
    <row r="1549" spans="1:30" s="315" customFormat="1" x14ac:dyDescent="0.2">
      <c r="A1549" s="483"/>
      <c r="B1549" s="62"/>
      <c r="D1549" s="486"/>
      <c r="F1549" s="63"/>
      <c r="G1549" s="485"/>
      <c r="H1549" s="485"/>
      <c r="I1549" s="64"/>
      <c r="K1549" s="62"/>
      <c r="L1549" s="62"/>
      <c r="M1549" s="62"/>
      <c r="N1549" s="64"/>
      <c r="P1549" s="62"/>
      <c r="Q1549" s="62"/>
      <c r="R1549" s="62"/>
      <c r="S1549" s="64"/>
      <c r="U1549" s="62"/>
      <c r="Y1549" s="64"/>
      <c r="AD1549" s="64"/>
    </row>
    <row r="1550" spans="1:30" s="315" customFormat="1" x14ac:dyDescent="0.2">
      <c r="A1550" s="483"/>
      <c r="B1550" s="62"/>
      <c r="D1550" s="486"/>
      <c r="F1550" s="63"/>
      <c r="G1550" s="485"/>
      <c r="H1550" s="485"/>
      <c r="I1550" s="64"/>
      <c r="K1550" s="62"/>
      <c r="L1550" s="62"/>
      <c r="M1550" s="62"/>
      <c r="N1550" s="64"/>
      <c r="P1550" s="62"/>
      <c r="Q1550" s="62"/>
      <c r="R1550" s="62"/>
      <c r="S1550" s="64"/>
      <c r="U1550" s="62"/>
      <c r="Y1550" s="64"/>
      <c r="AD1550" s="64"/>
    </row>
    <row r="1551" spans="1:30" s="315" customFormat="1" x14ac:dyDescent="0.2">
      <c r="A1551" s="483"/>
      <c r="B1551" s="62"/>
      <c r="D1551" s="486"/>
      <c r="F1551" s="63"/>
      <c r="G1551" s="485"/>
      <c r="H1551" s="485"/>
      <c r="I1551" s="64"/>
      <c r="K1551" s="62"/>
      <c r="L1551" s="62"/>
      <c r="M1551" s="62"/>
      <c r="N1551" s="64"/>
      <c r="P1551" s="62"/>
      <c r="Q1551" s="62"/>
      <c r="R1551" s="62"/>
      <c r="S1551" s="64"/>
      <c r="U1551" s="62"/>
      <c r="Y1551" s="64"/>
      <c r="AD1551" s="64"/>
    </row>
    <row r="1552" spans="1:30" s="315" customFormat="1" x14ac:dyDescent="0.2">
      <c r="A1552" s="483"/>
      <c r="B1552" s="62"/>
      <c r="D1552" s="486"/>
      <c r="F1552" s="63"/>
      <c r="G1552" s="485"/>
      <c r="H1552" s="485"/>
      <c r="I1552" s="64"/>
      <c r="K1552" s="62"/>
      <c r="L1552" s="62"/>
      <c r="M1552" s="62"/>
      <c r="N1552" s="64"/>
      <c r="P1552" s="62"/>
      <c r="Q1552" s="62"/>
      <c r="R1552" s="62"/>
      <c r="S1552" s="64"/>
      <c r="U1552" s="62"/>
      <c r="Y1552" s="64"/>
      <c r="AD1552" s="64"/>
    </row>
    <row r="1553" spans="1:30" s="315" customFormat="1" x14ac:dyDescent="0.2">
      <c r="A1553" s="483"/>
      <c r="B1553" s="62"/>
      <c r="D1553" s="486"/>
      <c r="F1553" s="63"/>
      <c r="G1553" s="485"/>
      <c r="H1553" s="485"/>
      <c r="I1553" s="64"/>
      <c r="K1553" s="62"/>
      <c r="L1553" s="62"/>
      <c r="M1553" s="62"/>
      <c r="N1553" s="64"/>
      <c r="P1553" s="62"/>
      <c r="Q1553" s="62"/>
      <c r="R1553" s="62"/>
      <c r="S1553" s="64"/>
      <c r="U1553" s="62"/>
      <c r="Y1553" s="64"/>
      <c r="AD1553" s="64"/>
    </row>
    <row r="1554" spans="1:30" s="315" customFormat="1" x14ac:dyDescent="0.2">
      <c r="A1554" s="483"/>
      <c r="B1554" s="62"/>
      <c r="D1554" s="486"/>
      <c r="F1554" s="63"/>
      <c r="G1554" s="485"/>
      <c r="H1554" s="485"/>
      <c r="I1554" s="64"/>
      <c r="K1554" s="62"/>
      <c r="L1554" s="62"/>
      <c r="M1554" s="62"/>
      <c r="N1554" s="64"/>
      <c r="P1554" s="62"/>
      <c r="Q1554" s="62"/>
      <c r="R1554" s="62"/>
      <c r="S1554" s="64"/>
      <c r="U1554" s="62"/>
      <c r="Y1554" s="64"/>
      <c r="AD1554" s="64"/>
    </row>
    <row r="1555" spans="1:30" s="315" customFormat="1" x14ac:dyDescent="0.2">
      <c r="A1555" s="483"/>
      <c r="B1555" s="62"/>
      <c r="D1555" s="486"/>
      <c r="F1555" s="63"/>
      <c r="G1555" s="485"/>
      <c r="H1555" s="485"/>
      <c r="I1555" s="64"/>
      <c r="K1555" s="62"/>
      <c r="L1555" s="62"/>
      <c r="M1555" s="62"/>
      <c r="N1555" s="64"/>
      <c r="P1555" s="62"/>
      <c r="Q1555" s="62"/>
      <c r="R1555" s="62"/>
      <c r="S1555" s="64"/>
      <c r="U1555" s="62"/>
      <c r="Y1555" s="64"/>
      <c r="AD1555" s="64"/>
    </row>
    <row r="1556" spans="1:30" s="315" customFormat="1" x14ac:dyDescent="0.2">
      <c r="A1556" s="483"/>
      <c r="B1556" s="62"/>
      <c r="D1556" s="486"/>
      <c r="F1556" s="63"/>
      <c r="G1556" s="485"/>
      <c r="H1556" s="485"/>
      <c r="I1556" s="64"/>
      <c r="K1556" s="62"/>
      <c r="L1556" s="62"/>
      <c r="M1556" s="62"/>
      <c r="N1556" s="64"/>
      <c r="P1556" s="62"/>
      <c r="Q1556" s="62"/>
      <c r="R1556" s="62"/>
      <c r="S1556" s="64"/>
      <c r="U1556" s="62"/>
      <c r="Y1556" s="64"/>
      <c r="AD1556" s="64"/>
    </row>
    <row r="1557" spans="1:30" s="315" customFormat="1" x14ac:dyDescent="0.2">
      <c r="A1557" s="483"/>
      <c r="B1557" s="62"/>
      <c r="D1557" s="486"/>
      <c r="F1557" s="63"/>
      <c r="G1557" s="485"/>
      <c r="H1557" s="485"/>
      <c r="I1557" s="64"/>
      <c r="K1557" s="62"/>
      <c r="L1557" s="62"/>
      <c r="M1557" s="62"/>
      <c r="N1557" s="64"/>
      <c r="P1557" s="62"/>
      <c r="Q1557" s="62"/>
      <c r="R1557" s="62"/>
      <c r="S1557" s="64"/>
      <c r="U1557" s="62"/>
      <c r="Y1557" s="64"/>
      <c r="AD1557" s="64"/>
    </row>
    <row r="1558" spans="1:30" s="315" customFormat="1" x14ac:dyDescent="0.2">
      <c r="A1558" s="483"/>
      <c r="B1558" s="62"/>
      <c r="D1558" s="486"/>
      <c r="F1558" s="63"/>
      <c r="G1558" s="485"/>
      <c r="H1558" s="485"/>
      <c r="I1558" s="64"/>
      <c r="K1558" s="62"/>
      <c r="L1558" s="62"/>
      <c r="M1558" s="62"/>
      <c r="N1558" s="64"/>
      <c r="P1558" s="62"/>
      <c r="Q1558" s="62"/>
      <c r="R1558" s="62"/>
      <c r="S1558" s="64"/>
      <c r="U1558" s="62"/>
      <c r="Y1558" s="64"/>
      <c r="AD1558" s="64"/>
    </row>
    <row r="1559" spans="1:30" s="315" customFormat="1" x14ac:dyDescent="0.2">
      <c r="A1559" s="483"/>
      <c r="B1559" s="62"/>
      <c r="D1559" s="486"/>
      <c r="F1559" s="63"/>
      <c r="G1559" s="485"/>
      <c r="H1559" s="485"/>
      <c r="I1559" s="64"/>
      <c r="K1559" s="62"/>
      <c r="L1559" s="62"/>
      <c r="M1559" s="62"/>
      <c r="N1559" s="64"/>
      <c r="P1559" s="62"/>
      <c r="Q1559" s="62"/>
      <c r="R1559" s="62"/>
      <c r="S1559" s="64"/>
      <c r="U1559" s="62"/>
      <c r="Y1559" s="64"/>
      <c r="AD1559" s="64"/>
    </row>
    <row r="1560" spans="1:30" s="315" customFormat="1" x14ac:dyDescent="0.2">
      <c r="A1560" s="483"/>
      <c r="B1560" s="62"/>
      <c r="D1560" s="486"/>
      <c r="F1560" s="63"/>
      <c r="G1560" s="485"/>
      <c r="H1560" s="485"/>
      <c r="I1560" s="64"/>
      <c r="K1560" s="62"/>
      <c r="L1560" s="62"/>
      <c r="M1560" s="62"/>
      <c r="N1560" s="64"/>
      <c r="P1560" s="62"/>
      <c r="Q1560" s="62"/>
      <c r="R1560" s="62"/>
      <c r="S1560" s="64"/>
      <c r="U1560" s="62"/>
      <c r="Y1560" s="64"/>
      <c r="AD1560" s="64"/>
    </row>
    <row r="1561" spans="1:30" s="315" customFormat="1" x14ac:dyDescent="0.2">
      <c r="A1561" s="483"/>
      <c r="B1561" s="62"/>
      <c r="D1561" s="486"/>
      <c r="F1561" s="63"/>
      <c r="G1561" s="485"/>
      <c r="H1561" s="485"/>
      <c r="I1561" s="64"/>
      <c r="K1561" s="62"/>
      <c r="L1561" s="62"/>
      <c r="M1561" s="62"/>
      <c r="N1561" s="64"/>
      <c r="P1561" s="62"/>
      <c r="Q1561" s="62"/>
      <c r="R1561" s="62"/>
      <c r="S1561" s="64"/>
      <c r="U1561" s="62"/>
      <c r="Y1561" s="64"/>
      <c r="AD1561" s="64"/>
    </row>
    <row r="1562" spans="1:30" s="315" customFormat="1" x14ac:dyDescent="0.2">
      <c r="A1562" s="483"/>
      <c r="B1562" s="62"/>
      <c r="D1562" s="486"/>
      <c r="F1562" s="63"/>
      <c r="G1562" s="485"/>
      <c r="H1562" s="485"/>
      <c r="I1562" s="64"/>
      <c r="K1562" s="62"/>
      <c r="L1562" s="62"/>
      <c r="M1562" s="62"/>
      <c r="N1562" s="64"/>
      <c r="P1562" s="62"/>
      <c r="Q1562" s="62"/>
      <c r="R1562" s="62"/>
      <c r="S1562" s="64"/>
      <c r="U1562" s="62"/>
      <c r="Y1562" s="64"/>
      <c r="AD1562" s="64"/>
    </row>
    <row r="1563" spans="1:30" s="315" customFormat="1" x14ac:dyDescent="0.2">
      <c r="A1563" s="483"/>
      <c r="B1563" s="62"/>
      <c r="D1563" s="486"/>
      <c r="F1563" s="63"/>
      <c r="G1563" s="485"/>
      <c r="H1563" s="485"/>
      <c r="I1563" s="64"/>
      <c r="K1563" s="62"/>
      <c r="L1563" s="62"/>
      <c r="M1563" s="62"/>
      <c r="N1563" s="64"/>
      <c r="P1563" s="62"/>
      <c r="Q1563" s="62"/>
      <c r="R1563" s="62"/>
      <c r="S1563" s="64"/>
      <c r="U1563" s="62"/>
      <c r="Y1563" s="64"/>
      <c r="AD1563" s="64"/>
    </row>
    <row r="1564" spans="1:30" s="315" customFormat="1" x14ac:dyDescent="0.2">
      <c r="A1564" s="483"/>
      <c r="B1564" s="62"/>
      <c r="D1564" s="486"/>
      <c r="F1564" s="63"/>
      <c r="G1564" s="485"/>
      <c r="H1564" s="485"/>
      <c r="I1564" s="64"/>
      <c r="K1564" s="62"/>
      <c r="L1564" s="62"/>
      <c r="M1564" s="62"/>
      <c r="N1564" s="64"/>
      <c r="P1564" s="62"/>
      <c r="Q1564" s="62"/>
      <c r="R1564" s="62"/>
      <c r="S1564" s="64"/>
      <c r="U1564" s="62"/>
      <c r="Y1564" s="64"/>
      <c r="AD1564" s="64"/>
    </row>
    <row r="1565" spans="1:30" s="315" customFormat="1" x14ac:dyDescent="0.2">
      <c r="A1565" s="483"/>
      <c r="B1565" s="62"/>
      <c r="D1565" s="486"/>
      <c r="F1565" s="63"/>
      <c r="G1565" s="485"/>
      <c r="H1565" s="485"/>
      <c r="I1565" s="64"/>
      <c r="K1565" s="62"/>
      <c r="L1565" s="62"/>
      <c r="M1565" s="62"/>
      <c r="N1565" s="64"/>
      <c r="P1565" s="62"/>
      <c r="Q1565" s="62"/>
      <c r="R1565" s="62"/>
      <c r="S1565" s="64"/>
      <c r="U1565" s="62"/>
      <c r="Y1565" s="64"/>
      <c r="AD1565" s="64"/>
    </row>
    <row r="1566" spans="1:30" s="315" customFormat="1" x14ac:dyDescent="0.2">
      <c r="A1566" s="483"/>
      <c r="B1566" s="62"/>
      <c r="D1566" s="486"/>
      <c r="F1566" s="63"/>
      <c r="G1566" s="485"/>
      <c r="H1566" s="485"/>
      <c r="I1566" s="64"/>
      <c r="K1566" s="62"/>
      <c r="L1566" s="62"/>
      <c r="M1566" s="62"/>
      <c r="N1566" s="64"/>
      <c r="P1566" s="62"/>
      <c r="Q1566" s="62"/>
      <c r="R1566" s="62"/>
      <c r="S1566" s="64"/>
      <c r="U1566" s="62"/>
      <c r="Y1566" s="64"/>
      <c r="AD1566" s="64"/>
    </row>
    <row r="1567" spans="1:30" s="315" customFormat="1" x14ac:dyDescent="0.2">
      <c r="A1567" s="483"/>
      <c r="B1567" s="62"/>
      <c r="D1567" s="486"/>
      <c r="F1567" s="63"/>
      <c r="G1567" s="485"/>
      <c r="H1567" s="485"/>
      <c r="I1567" s="64"/>
      <c r="K1567" s="62"/>
      <c r="L1567" s="62"/>
      <c r="M1567" s="62"/>
      <c r="N1567" s="64"/>
      <c r="P1567" s="62"/>
      <c r="Q1567" s="62"/>
      <c r="R1567" s="62"/>
      <c r="S1567" s="64"/>
      <c r="U1567" s="62"/>
      <c r="Y1567" s="64"/>
      <c r="AD1567" s="64"/>
    </row>
    <row r="1568" spans="1:30" s="315" customFormat="1" x14ac:dyDescent="0.2">
      <c r="A1568" s="483"/>
      <c r="B1568" s="62"/>
      <c r="D1568" s="486"/>
      <c r="F1568" s="63"/>
      <c r="G1568" s="485"/>
      <c r="H1568" s="485"/>
      <c r="I1568" s="64"/>
      <c r="K1568" s="62"/>
      <c r="L1568" s="62"/>
      <c r="M1568" s="62"/>
      <c r="N1568" s="64"/>
      <c r="P1568" s="62"/>
      <c r="Q1568" s="62"/>
      <c r="R1568" s="62"/>
      <c r="S1568" s="64"/>
      <c r="U1568" s="62"/>
      <c r="Y1568" s="64"/>
      <c r="AD1568" s="64"/>
    </row>
    <row r="1569" spans="1:30" s="315" customFormat="1" x14ac:dyDescent="0.2">
      <c r="A1569" s="483"/>
      <c r="B1569" s="62"/>
      <c r="D1569" s="486"/>
      <c r="F1569" s="63"/>
      <c r="G1569" s="485"/>
      <c r="H1569" s="485"/>
      <c r="I1569" s="64"/>
      <c r="K1569" s="62"/>
      <c r="L1569" s="62"/>
      <c r="M1569" s="62"/>
      <c r="N1569" s="64"/>
      <c r="P1569" s="62"/>
      <c r="Q1569" s="62"/>
      <c r="R1569" s="62"/>
      <c r="S1569" s="64"/>
      <c r="U1569" s="62"/>
      <c r="Y1569" s="64"/>
      <c r="AD1569" s="64"/>
    </row>
    <row r="1570" spans="1:30" s="315" customFormat="1" x14ac:dyDescent="0.2">
      <c r="A1570" s="483"/>
      <c r="B1570" s="62"/>
      <c r="D1570" s="486"/>
      <c r="F1570" s="63"/>
      <c r="G1570" s="485"/>
      <c r="H1570" s="485"/>
      <c r="I1570" s="64"/>
      <c r="K1570" s="62"/>
      <c r="L1570" s="62"/>
      <c r="M1570" s="62"/>
      <c r="N1570" s="64"/>
      <c r="P1570" s="62"/>
      <c r="Q1570" s="62"/>
      <c r="R1570" s="62"/>
      <c r="S1570" s="64"/>
      <c r="U1570" s="62"/>
      <c r="Y1570" s="64"/>
      <c r="AD1570" s="64"/>
    </row>
    <row r="1571" spans="1:30" s="315" customFormat="1" x14ac:dyDescent="0.2">
      <c r="A1571" s="483"/>
      <c r="B1571" s="62"/>
      <c r="D1571" s="486"/>
      <c r="F1571" s="63"/>
      <c r="G1571" s="485"/>
      <c r="H1571" s="485"/>
      <c r="I1571" s="64"/>
      <c r="K1571" s="62"/>
      <c r="L1571" s="62"/>
      <c r="M1571" s="62"/>
      <c r="N1571" s="64"/>
      <c r="P1571" s="62"/>
      <c r="Q1571" s="62"/>
      <c r="R1571" s="62"/>
      <c r="S1571" s="64"/>
      <c r="U1571" s="62"/>
      <c r="Y1571" s="64"/>
      <c r="AD1571" s="64"/>
    </row>
    <row r="1572" spans="1:30" s="315" customFormat="1" x14ac:dyDescent="0.2">
      <c r="A1572" s="483"/>
      <c r="B1572" s="62"/>
      <c r="D1572" s="486"/>
      <c r="F1572" s="63"/>
      <c r="G1572" s="485"/>
      <c r="H1572" s="485"/>
      <c r="I1572" s="64"/>
      <c r="K1572" s="62"/>
      <c r="L1572" s="62"/>
      <c r="M1572" s="62"/>
      <c r="N1572" s="64"/>
      <c r="P1572" s="62"/>
      <c r="Q1572" s="62"/>
      <c r="R1572" s="62"/>
      <c r="S1572" s="64"/>
      <c r="U1572" s="62"/>
      <c r="Y1572" s="64"/>
      <c r="AD1572" s="64"/>
    </row>
    <row r="1573" spans="1:30" s="315" customFormat="1" x14ac:dyDescent="0.2">
      <c r="A1573" s="483"/>
      <c r="B1573" s="62"/>
      <c r="D1573" s="486"/>
      <c r="F1573" s="63"/>
      <c r="G1573" s="485"/>
      <c r="H1573" s="485"/>
      <c r="I1573" s="64"/>
      <c r="K1573" s="62"/>
      <c r="L1573" s="62"/>
      <c r="M1573" s="62"/>
      <c r="N1573" s="64"/>
      <c r="P1573" s="62"/>
      <c r="Q1573" s="62"/>
      <c r="R1573" s="62"/>
      <c r="S1573" s="64"/>
      <c r="U1573" s="62"/>
      <c r="Y1573" s="64"/>
      <c r="AD1573" s="64"/>
    </row>
    <row r="1574" spans="1:30" s="315" customFormat="1" x14ac:dyDescent="0.2">
      <c r="A1574" s="483"/>
      <c r="B1574" s="62"/>
      <c r="D1574" s="486"/>
      <c r="F1574" s="63"/>
      <c r="G1574" s="485"/>
      <c r="H1574" s="485"/>
      <c r="I1574" s="64"/>
      <c r="K1574" s="62"/>
      <c r="L1574" s="62"/>
      <c r="M1574" s="62"/>
      <c r="N1574" s="64"/>
      <c r="P1574" s="62"/>
      <c r="Q1574" s="62"/>
      <c r="R1574" s="62"/>
      <c r="S1574" s="64"/>
      <c r="U1574" s="62"/>
      <c r="Y1574" s="64"/>
      <c r="AD1574" s="64"/>
    </row>
    <row r="1575" spans="1:30" s="315" customFormat="1" x14ac:dyDescent="0.2">
      <c r="A1575" s="483"/>
      <c r="B1575" s="62"/>
      <c r="D1575" s="486"/>
      <c r="F1575" s="63"/>
      <c r="G1575" s="485"/>
      <c r="H1575" s="485"/>
      <c r="I1575" s="64"/>
      <c r="K1575" s="62"/>
      <c r="L1575" s="62"/>
      <c r="M1575" s="62"/>
      <c r="N1575" s="64"/>
      <c r="P1575" s="62"/>
      <c r="Q1575" s="62"/>
      <c r="R1575" s="62"/>
      <c r="S1575" s="64"/>
      <c r="U1575" s="62"/>
      <c r="Y1575" s="64"/>
      <c r="AD1575" s="64"/>
    </row>
    <row r="1576" spans="1:30" s="315" customFormat="1" x14ac:dyDescent="0.2">
      <c r="A1576" s="483"/>
      <c r="B1576" s="62"/>
      <c r="D1576" s="486"/>
      <c r="F1576" s="63"/>
      <c r="G1576" s="485"/>
      <c r="H1576" s="485"/>
      <c r="I1576" s="64"/>
      <c r="K1576" s="62"/>
      <c r="L1576" s="62"/>
      <c r="M1576" s="62"/>
      <c r="N1576" s="64"/>
      <c r="P1576" s="62"/>
      <c r="Q1576" s="62"/>
      <c r="R1576" s="62"/>
      <c r="S1576" s="64"/>
      <c r="U1576" s="62"/>
      <c r="Y1576" s="64"/>
      <c r="AD1576" s="64"/>
    </row>
    <row r="1577" spans="1:30" s="315" customFormat="1" x14ac:dyDescent="0.2">
      <c r="A1577" s="483"/>
      <c r="B1577" s="62"/>
      <c r="D1577" s="486"/>
      <c r="F1577" s="63"/>
      <c r="G1577" s="485"/>
      <c r="H1577" s="485"/>
      <c r="I1577" s="64"/>
      <c r="K1577" s="62"/>
      <c r="L1577" s="62"/>
      <c r="M1577" s="62"/>
      <c r="N1577" s="64"/>
      <c r="P1577" s="62"/>
      <c r="Q1577" s="62"/>
      <c r="R1577" s="62"/>
      <c r="S1577" s="64"/>
      <c r="U1577" s="62"/>
      <c r="Y1577" s="64"/>
      <c r="AD1577" s="64"/>
    </row>
    <row r="1578" spans="1:30" s="315" customFormat="1" x14ac:dyDescent="0.2">
      <c r="A1578" s="483"/>
      <c r="B1578" s="62"/>
      <c r="D1578" s="486"/>
      <c r="F1578" s="63"/>
      <c r="G1578" s="485"/>
      <c r="H1578" s="485"/>
      <c r="I1578" s="64"/>
      <c r="K1578" s="62"/>
      <c r="L1578" s="62"/>
      <c r="M1578" s="62"/>
      <c r="N1578" s="64"/>
      <c r="P1578" s="62"/>
      <c r="Q1578" s="62"/>
      <c r="R1578" s="62"/>
      <c r="S1578" s="64"/>
      <c r="U1578" s="62"/>
      <c r="Y1578" s="64"/>
      <c r="AD1578" s="64"/>
    </row>
    <row r="1579" spans="1:30" s="315" customFormat="1" x14ac:dyDescent="0.2">
      <c r="A1579" s="483"/>
      <c r="B1579" s="62"/>
      <c r="D1579" s="486"/>
      <c r="F1579" s="63"/>
      <c r="G1579" s="485"/>
      <c r="H1579" s="485"/>
      <c r="I1579" s="64"/>
      <c r="K1579" s="62"/>
      <c r="L1579" s="62"/>
      <c r="M1579" s="62"/>
      <c r="N1579" s="64"/>
      <c r="P1579" s="62"/>
      <c r="Q1579" s="62"/>
      <c r="R1579" s="62"/>
      <c r="S1579" s="64"/>
      <c r="U1579" s="62"/>
      <c r="Y1579" s="64"/>
      <c r="AD1579" s="64"/>
    </row>
    <row r="1580" spans="1:30" s="315" customFormat="1" x14ac:dyDescent="0.2">
      <c r="A1580" s="483"/>
      <c r="B1580" s="62"/>
      <c r="D1580" s="486"/>
      <c r="F1580" s="63"/>
      <c r="G1580" s="485"/>
      <c r="H1580" s="485"/>
      <c r="I1580" s="64"/>
      <c r="K1580" s="62"/>
      <c r="L1580" s="62"/>
      <c r="M1580" s="62"/>
      <c r="N1580" s="64"/>
      <c r="P1580" s="62"/>
      <c r="Q1580" s="62"/>
      <c r="R1580" s="62"/>
      <c r="S1580" s="64"/>
      <c r="U1580" s="62"/>
      <c r="Y1580" s="64"/>
      <c r="AD1580" s="64"/>
    </row>
    <row r="1581" spans="1:30" s="315" customFormat="1" x14ac:dyDescent="0.2">
      <c r="A1581" s="483"/>
      <c r="B1581" s="62"/>
      <c r="D1581" s="486"/>
      <c r="F1581" s="63"/>
      <c r="G1581" s="485"/>
      <c r="H1581" s="485"/>
      <c r="I1581" s="64"/>
      <c r="K1581" s="62"/>
      <c r="L1581" s="62"/>
      <c r="M1581" s="62"/>
      <c r="N1581" s="64"/>
      <c r="P1581" s="62"/>
      <c r="Q1581" s="62"/>
      <c r="R1581" s="62"/>
      <c r="S1581" s="64"/>
      <c r="U1581" s="62"/>
      <c r="Y1581" s="64"/>
      <c r="AD1581" s="64"/>
    </row>
    <row r="1582" spans="1:30" s="315" customFormat="1" x14ac:dyDescent="0.2">
      <c r="A1582" s="483"/>
      <c r="B1582" s="62"/>
      <c r="D1582" s="486"/>
      <c r="F1582" s="63"/>
      <c r="G1582" s="485"/>
      <c r="H1582" s="485"/>
      <c r="I1582" s="64"/>
      <c r="K1582" s="62"/>
      <c r="L1582" s="62"/>
      <c r="M1582" s="62"/>
      <c r="N1582" s="64"/>
      <c r="P1582" s="62"/>
      <c r="Q1582" s="62"/>
      <c r="R1582" s="62"/>
      <c r="S1582" s="64"/>
      <c r="U1582" s="62"/>
      <c r="Y1582" s="64"/>
      <c r="AD1582" s="64"/>
    </row>
    <row r="1583" spans="1:30" s="315" customFormat="1" x14ac:dyDescent="0.2">
      <c r="A1583" s="483"/>
      <c r="B1583" s="62"/>
      <c r="D1583" s="486"/>
      <c r="F1583" s="63"/>
      <c r="G1583" s="485"/>
      <c r="H1583" s="485"/>
      <c r="I1583" s="64"/>
      <c r="K1583" s="62"/>
      <c r="L1583" s="62"/>
      <c r="M1583" s="62"/>
      <c r="N1583" s="64"/>
      <c r="P1583" s="62"/>
      <c r="Q1583" s="62"/>
      <c r="R1583" s="62"/>
      <c r="S1583" s="64"/>
      <c r="U1583" s="62"/>
      <c r="Y1583" s="64"/>
      <c r="AD1583" s="64"/>
    </row>
    <row r="1584" spans="1:30" s="315" customFormat="1" x14ac:dyDescent="0.2">
      <c r="A1584" s="483"/>
      <c r="B1584" s="62"/>
      <c r="D1584" s="486"/>
      <c r="F1584" s="63"/>
      <c r="G1584" s="485"/>
      <c r="H1584" s="485"/>
      <c r="I1584" s="64"/>
      <c r="K1584" s="62"/>
      <c r="L1584" s="62"/>
      <c r="M1584" s="62"/>
      <c r="N1584" s="64"/>
      <c r="P1584" s="62"/>
      <c r="Q1584" s="62"/>
      <c r="R1584" s="62"/>
      <c r="S1584" s="64"/>
      <c r="U1584" s="62"/>
      <c r="Y1584" s="64"/>
      <c r="AD1584" s="64"/>
    </row>
    <row r="1585" spans="1:30" s="315" customFormat="1" x14ac:dyDescent="0.2">
      <c r="A1585" s="483"/>
      <c r="B1585" s="62"/>
      <c r="D1585" s="486"/>
      <c r="F1585" s="63"/>
      <c r="G1585" s="485"/>
      <c r="H1585" s="485"/>
      <c r="I1585" s="64"/>
      <c r="K1585" s="62"/>
      <c r="L1585" s="62"/>
      <c r="M1585" s="62"/>
      <c r="N1585" s="64"/>
      <c r="P1585" s="62"/>
      <c r="Q1585" s="62"/>
      <c r="R1585" s="62"/>
      <c r="S1585" s="64"/>
      <c r="U1585" s="62"/>
      <c r="Y1585" s="64"/>
      <c r="AD1585" s="64"/>
    </row>
    <row r="1586" spans="1:30" s="315" customFormat="1" x14ac:dyDescent="0.2">
      <c r="A1586" s="483"/>
      <c r="B1586" s="62"/>
      <c r="D1586" s="486"/>
      <c r="F1586" s="63"/>
      <c r="G1586" s="485"/>
      <c r="H1586" s="485"/>
      <c r="I1586" s="64"/>
      <c r="K1586" s="62"/>
      <c r="L1586" s="62"/>
      <c r="M1586" s="62"/>
      <c r="N1586" s="64"/>
      <c r="P1586" s="62"/>
      <c r="Q1586" s="62"/>
      <c r="R1586" s="62"/>
      <c r="S1586" s="64"/>
      <c r="U1586" s="62"/>
      <c r="Y1586" s="64"/>
      <c r="AD1586" s="64"/>
    </row>
    <row r="1587" spans="1:30" s="315" customFormat="1" x14ac:dyDescent="0.2">
      <c r="A1587" s="483"/>
      <c r="B1587" s="62"/>
      <c r="D1587" s="486"/>
      <c r="F1587" s="63"/>
      <c r="G1587" s="485"/>
      <c r="H1587" s="485"/>
      <c r="I1587" s="64"/>
      <c r="K1587" s="62"/>
      <c r="L1587" s="62"/>
      <c r="M1587" s="62"/>
      <c r="N1587" s="64"/>
      <c r="P1587" s="62"/>
      <c r="Q1587" s="62"/>
      <c r="R1587" s="62"/>
      <c r="S1587" s="64"/>
      <c r="U1587" s="62"/>
      <c r="Y1587" s="64"/>
      <c r="AD1587" s="64"/>
    </row>
    <row r="1588" spans="1:30" s="315" customFormat="1" x14ac:dyDescent="0.2">
      <c r="A1588" s="483"/>
      <c r="B1588" s="62"/>
      <c r="D1588" s="486"/>
      <c r="F1588" s="63"/>
      <c r="G1588" s="485"/>
      <c r="H1588" s="485"/>
      <c r="I1588" s="64"/>
      <c r="K1588" s="62"/>
      <c r="L1588" s="62"/>
      <c r="M1588" s="62"/>
      <c r="N1588" s="64"/>
      <c r="P1588" s="62"/>
      <c r="Q1588" s="62"/>
      <c r="R1588" s="62"/>
      <c r="S1588" s="64"/>
      <c r="U1588" s="62"/>
      <c r="Y1588" s="64"/>
      <c r="AD1588" s="64"/>
    </row>
    <row r="1589" spans="1:30" s="315" customFormat="1" x14ac:dyDescent="0.2">
      <c r="A1589" s="483"/>
      <c r="B1589" s="62"/>
      <c r="D1589" s="486"/>
      <c r="F1589" s="63"/>
      <c r="G1589" s="485"/>
      <c r="H1589" s="485"/>
      <c r="I1589" s="64"/>
      <c r="K1589" s="62"/>
      <c r="L1589" s="62"/>
      <c r="M1589" s="62"/>
      <c r="N1589" s="64"/>
      <c r="P1589" s="62"/>
      <c r="Q1589" s="62"/>
      <c r="R1589" s="62"/>
      <c r="S1589" s="64"/>
      <c r="U1589" s="62"/>
      <c r="Y1589" s="64"/>
      <c r="AD1589" s="64"/>
    </row>
    <row r="1590" spans="1:30" s="315" customFormat="1" x14ac:dyDescent="0.2">
      <c r="A1590" s="483"/>
      <c r="B1590" s="62"/>
      <c r="D1590" s="486"/>
      <c r="F1590" s="63"/>
      <c r="G1590" s="485"/>
      <c r="H1590" s="485"/>
      <c r="I1590" s="64"/>
      <c r="K1590" s="62"/>
      <c r="L1590" s="62"/>
      <c r="M1590" s="62"/>
      <c r="N1590" s="64"/>
      <c r="P1590" s="62"/>
      <c r="Q1590" s="62"/>
      <c r="R1590" s="62"/>
      <c r="S1590" s="64"/>
      <c r="U1590" s="62"/>
      <c r="Y1590" s="64"/>
      <c r="AD1590" s="64"/>
    </row>
    <row r="1591" spans="1:30" s="315" customFormat="1" x14ac:dyDescent="0.2">
      <c r="A1591" s="483"/>
      <c r="B1591" s="62"/>
      <c r="D1591" s="486"/>
      <c r="F1591" s="63"/>
      <c r="G1591" s="485"/>
      <c r="H1591" s="485"/>
      <c r="I1591" s="64"/>
      <c r="K1591" s="62"/>
      <c r="L1591" s="62"/>
      <c r="M1591" s="62"/>
      <c r="N1591" s="64"/>
      <c r="P1591" s="62"/>
      <c r="Q1591" s="62"/>
      <c r="R1591" s="62"/>
      <c r="S1591" s="64"/>
      <c r="U1591" s="62"/>
      <c r="Y1591" s="64"/>
      <c r="AD1591" s="64"/>
    </row>
    <row r="1592" spans="1:30" s="315" customFormat="1" x14ac:dyDescent="0.2">
      <c r="A1592" s="483"/>
      <c r="B1592" s="62"/>
      <c r="D1592" s="486"/>
      <c r="F1592" s="63"/>
      <c r="G1592" s="485"/>
      <c r="H1592" s="485"/>
      <c r="I1592" s="64"/>
      <c r="K1592" s="62"/>
      <c r="L1592" s="62"/>
      <c r="M1592" s="62"/>
      <c r="N1592" s="64"/>
      <c r="P1592" s="62"/>
      <c r="Q1592" s="62"/>
      <c r="R1592" s="62"/>
      <c r="S1592" s="64"/>
      <c r="U1592" s="62"/>
      <c r="Y1592" s="64"/>
      <c r="AD1592" s="64"/>
    </row>
    <row r="1593" spans="1:30" s="315" customFormat="1" x14ac:dyDescent="0.2">
      <c r="A1593" s="483"/>
      <c r="B1593" s="62"/>
      <c r="D1593" s="486"/>
      <c r="F1593" s="63"/>
      <c r="G1593" s="485"/>
      <c r="H1593" s="485"/>
      <c r="I1593" s="64"/>
      <c r="K1593" s="62"/>
      <c r="L1593" s="62"/>
      <c r="M1593" s="62"/>
      <c r="N1593" s="64"/>
      <c r="P1593" s="62"/>
      <c r="Q1593" s="62"/>
      <c r="R1593" s="62"/>
      <c r="S1593" s="64"/>
      <c r="U1593" s="62"/>
      <c r="Y1593" s="64"/>
      <c r="AD1593" s="64"/>
    </row>
    <row r="1594" spans="1:30" s="315" customFormat="1" x14ac:dyDescent="0.2">
      <c r="A1594" s="483"/>
      <c r="B1594" s="62"/>
      <c r="D1594" s="486"/>
      <c r="F1594" s="63"/>
      <c r="G1594" s="485"/>
      <c r="H1594" s="485"/>
      <c r="I1594" s="64"/>
      <c r="K1594" s="62"/>
      <c r="L1594" s="62"/>
      <c r="M1594" s="62"/>
      <c r="N1594" s="64"/>
      <c r="P1594" s="62"/>
      <c r="Q1594" s="62"/>
      <c r="R1594" s="62"/>
      <c r="S1594" s="64"/>
      <c r="U1594" s="62"/>
      <c r="Y1594" s="64"/>
      <c r="AD1594" s="64"/>
    </row>
    <row r="1595" spans="1:30" s="315" customFormat="1" x14ac:dyDescent="0.2">
      <c r="A1595" s="483"/>
      <c r="B1595" s="62"/>
      <c r="D1595" s="486"/>
      <c r="F1595" s="63"/>
      <c r="G1595" s="485"/>
      <c r="H1595" s="485"/>
      <c r="I1595" s="64"/>
      <c r="K1595" s="62"/>
      <c r="L1595" s="62"/>
      <c r="M1595" s="62"/>
      <c r="N1595" s="64"/>
      <c r="P1595" s="62"/>
      <c r="Q1595" s="62"/>
      <c r="R1595" s="62"/>
      <c r="S1595" s="64"/>
      <c r="U1595" s="62"/>
      <c r="Y1595" s="64"/>
      <c r="AD1595" s="64"/>
    </row>
    <row r="1596" spans="1:30" s="315" customFormat="1" x14ac:dyDescent="0.2">
      <c r="A1596" s="483"/>
      <c r="B1596" s="62"/>
      <c r="D1596" s="486"/>
      <c r="F1596" s="63"/>
      <c r="G1596" s="485"/>
      <c r="H1596" s="485"/>
      <c r="I1596" s="64"/>
      <c r="K1596" s="62"/>
      <c r="L1596" s="62"/>
      <c r="M1596" s="62"/>
      <c r="N1596" s="64"/>
      <c r="P1596" s="62"/>
      <c r="Q1596" s="62"/>
      <c r="R1596" s="62"/>
      <c r="S1596" s="64"/>
      <c r="U1596" s="62"/>
      <c r="Y1596" s="64"/>
      <c r="AD1596" s="64"/>
    </row>
    <row r="1597" spans="1:30" s="315" customFormat="1" x14ac:dyDescent="0.2">
      <c r="A1597" s="483"/>
      <c r="B1597" s="62"/>
      <c r="D1597" s="486"/>
      <c r="F1597" s="63"/>
      <c r="G1597" s="485"/>
      <c r="H1597" s="485"/>
      <c r="I1597" s="64"/>
      <c r="K1597" s="62"/>
      <c r="L1597" s="62"/>
      <c r="M1597" s="62"/>
      <c r="N1597" s="64"/>
      <c r="P1597" s="62"/>
      <c r="Q1597" s="62"/>
      <c r="R1597" s="62"/>
      <c r="S1597" s="64"/>
      <c r="U1597" s="62"/>
      <c r="Y1597" s="64"/>
      <c r="AD1597" s="64"/>
    </row>
    <row r="1598" spans="1:30" s="315" customFormat="1" x14ac:dyDescent="0.2">
      <c r="A1598" s="483"/>
      <c r="B1598" s="62"/>
      <c r="D1598" s="486"/>
      <c r="F1598" s="63"/>
      <c r="G1598" s="485"/>
      <c r="H1598" s="485"/>
      <c r="I1598" s="64"/>
      <c r="K1598" s="62"/>
      <c r="L1598" s="62"/>
      <c r="M1598" s="62"/>
      <c r="N1598" s="64"/>
      <c r="P1598" s="62"/>
      <c r="Q1598" s="62"/>
      <c r="R1598" s="62"/>
      <c r="S1598" s="64"/>
      <c r="U1598" s="62"/>
      <c r="Y1598" s="64"/>
      <c r="AD1598" s="64"/>
    </row>
    <row r="1599" spans="1:30" s="315" customFormat="1" x14ac:dyDescent="0.2">
      <c r="A1599" s="483"/>
      <c r="B1599" s="62"/>
      <c r="D1599" s="486"/>
      <c r="F1599" s="63"/>
      <c r="G1599" s="485"/>
      <c r="H1599" s="485"/>
      <c r="I1599" s="64"/>
      <c r="K1599" s="62"/>
      <c r="L1599" s="62"/>
      <c r="M1599" s="62"/>
      <c r="N1599" s="64"/>
      <c r="P1599" s="62"/>
      <c r="Q1599" s="62"/>
      <c r="R1599" s="62"/>
      <c r="S1599" s="64"/>
      <c r="U1599" s="62"/>
      <c r="Y1599" s="64"/>
      <c r="AD1599" s="64"/>
    </row>
    <row r="1600" spans="1:30" s="315" customFormat="1" x14ac:dyDescent="0.2">
      <c r="A1600" s="483"/>
      <c r="B1600" s="62"/>
      <c r="D1600" s="486"/>
      <c r="F1600" s="63"/>
      <c r="G1600" s="485"/>
      <c r="H1600" s="485"/>
      <c r="I1600" s="64"/>
      <c r="K1600" s="62"/>
      <c r="L1600" s="62"/>
      <c r="M1600" s="62"/>
      <c r="N1600" s="64"/>
      <c r="P1600" s="62"/>
      <c r="Q1600" s="62"/>
      <c r="R1600" s="62"/>
      <c r="S1600" s="64"/>
      <c r="U1600" s="62"/>
      <c r="Y1600" s="64"/>
      <c r="AD1600" s="64"/>
    </row>
    <row r="1601" spans="1:30" s="315" customFormat="1" x14ac:dyDescent="0.2">
      <c r="A1601" s="483"/>
      <c r="B1601" s="62"/>
      <c r="D1601" s="486"/>
      <c r="F1601" s="63"/>
      <c r="G1601" s="485"/>
      <c r="H1601" s="485"/>
      <c r="I1601" s="64"/>
      <c r="K1601" s="62"/>
      <c r="L1601" s="62"/>
      <c r="M1601" s="62"/>
      <c r="N1601" s="64"/>
      <c r="P1601" s="62"/>
      <c r="Q1601" s="62"/>
      <c r="R1601" s="62"/>
      <c r="S1601" s="64"/>
      <c r="U1601" s="62"/>
      <c r="Y1601" s="64"/>
      <c r="AD1601" s="64"/>
    </row>
    <row r="1602" spans="1:30" s="315" customFormat="1" x14ac:dyDescent="0.2">
      <c r="A1602" s="483"/>
      <c r="B1602" s="62"/>
      <c r="D1602" s="486"/>
      <c r="F1602" s="63"/>
      <c r="G1602" s="485"/>
      <c r="H1602" s="485"/>
      <c r="I1602" s="64"/>
      <c r="K1602" s="62"/>
      <c r="L1602" s="62"/>
      <c r="M1602" s="62"/>
      <c r="N1602" s="64"/>
      <c r="P1602" s="62"/>
      <c r="Q1602" s="62"/>
      <c r="R1602" s="62"/>
      <c r="S1602" s="64"/>
      <c r="U1602" s="62"/>
      <c r="Y1602" s="64"/>
      <c r="AD1602" s="64"/>
    </row>
    <row r="1603" spans="1:30" s="315" customFormat="1" x14ac:dyDescent="0.2">
      <c r="A1603" s="483"/>
      <c r="B1603" s="62"/>
      <c r="D1603" s="486"/>
      <c r="F1603" s="63"/>
      <c r="G1603" s="485"/>
      <c r="H1603" s="485"/>
      <c r="I1603" s="64"/>
      <c r="K1603" s="62"/>
      <c r="L1603" s="62"/>
      <c r="M1603" s="62"/>
      <c r="N1603" s="64"/>
      <c r="P1603" s="62"/>
      <c r="Q1603" s="62"/>
      <c r="R1603" s="62"/>
      <c r="S1603" s="64"/>
      <c r="U1603" s="62"/>
      <c r="Y1603" s="64"/>
      <c r="AD1603" s="64"/>
    </row>
    <row r="1604" spans="1:30" s="315" customFormat="1" x14ac:dyDescent="0.2">
      <c r="A1604" s="483"/>
      <c r="B1604" s="62"/>
      <c r="D1604" s="486"/>
      <c r="F1604" s="63"/>
      <c r="G1604" s="485"/>
      <c r="H1604" s="485"/>
      <c r="I1604" s="64"/>
      <c r="K1604" s="62"/>
      <c r="L1604" s="62"/>
      <c r="M1604" s="62"/>
      <c r="N1604" s="64"/>
      <c r="P1604" s="62"/>
      <c r="Q1604" s="62"/>
      <c r="R1604" s="62"/>
      <c r="S1604" s="64"/>
      <c r="U1604" s="62"/>
      <c r="Y1604" s="64"/>
      <c r="AD1604" s="64"/>
    </row>
    <row r="1605" spans="1:30" s="315" customFormat="1" x14ac:dyDescent="0.2">
      <c r="A1605" s="483"/>
      <c r="B1605" s="62"/>
      <c r="D1605" s="486"/>
      <c r="F1605" s="63"/>
      <c r="G1605" s="485"/>
      <c r="H1605" s="485"/>
      <c r="I1605" s="64"/>
      <c r="K1605" s="62"/>
      <c r="L1605" s="62"/>
      <c r="M1605" s="62"/>
      <c r="N1605" s="64"/>
      <c r="P1605" s="62"/>
      <c r="Q1605" s="62"/>
      <c r="R1605" s="62"/>
      <c r="S1605" s="64"/>
      <c r="U1605" s="62"/>
      <c r="Y1605" s="64"/>
      <c r="AD1605" s="64"/>
    </row>
    <row r="1606" spans="1:30" s="315" customFormat="1" x14ac:dyDescent="0.2">
      <c r="A1606" s="483"/>
      <c r="B1606" s="62"/>
      <c r="D1606" s="486"/>
      <c r="F1606" s="63"/>
      <c r="G1606" s="485"/>
      <c r="H1606" s="485"/>
      <c r="I1606" s="64"/>
      <c r="K1606" s="62"/>
      <c r="L1606" s="62"/>
      <c r="M1606" s="62"/>
      <c r="N1606" s="64"/>
      <c r="P1606" s="62"/>
      <c r="Q1606" s="62"/>
      <c r="R1606" s="62"/>
      <c r="S1606" s="64"/>
      <c r="U1606" s="62"/>
      <c r="Y1606" s="64"/>
      <c r="AD1606" s="64"/>
    </row>
    <row r="1607" spans="1:30" s="315" customFormat="1" x14ac:dyDescent="0.2">
      <c r="A1607" s="483"/>
      <c r="B1607" s="62"/>
      <c r="D1607" s="486"/>
      <c r="F1607" s="63"/>
      <c r="G1607" s="485"/>
      <c r="H1607" s="485"/>
      <c r="I1607" s="64"/>
      <c r="K1607" s="62"/>
      <c r="L1607" s="62"/>
      <c r="M1607" s="62"/>
      <c r="N1607" s="64"/>
      <c r="P1607" s="62"/>
      <c r="Q1607" s="62"/>
      <c r="R1607" s="62"/>
      <c r="S1607" s="64"/>
      <c r="U1607" s="62"/>
      <c r="Y1607" s="64"/>
      <c r="AD1607" s="64"/>
    </row>
    <row r="1608" spans="1:30" s="315" customFormat="1" x14ac:dyDescent="0.2">
      <c r="A1608" s="483"/>
      <c r="B1608" s="62"/>
      <c r="D1608" s="486"/>
      <c r="F1608" s="63"/>
      <c r="G1608" s="485"/>
      <c r="H1608" s="485"/>
      <c r="I1608" s="64"/>
      <c r="K1608" s="62"/>
      <c r="L1608" s="62"/>
      <c r="M1608" s="62"/>
      <c r="N1608" s="64"/>
      <c r="P1608" s="62"/>
      <c r="Q1608" s="62"/>
      <c r="R1608" s="62"/>
      <c r="S1608" s="64"/>
      <c r="U1608" s="62"/>
      <c r="Y1608" s="64"/>
      <c r="AD1608" s="64"/>
    </row>
    <row r="1609" spans="1:30" s="315" customFormat="1" x14ac:dyDescent="0.2">
      <c r="A1609" s="483"/>
      <c r="B1609" s="62"/>
      <c r="D1609" s="486"/>
      <c r="F1609" s="63"/>
      <c r="G1609" s="485"/>
      <c r="H1609" s="485"/>
      <c r="I1609" s="64"/>
      <c r="K1609" s="62"/>
      <c r="L1609" s="62"/>
      <c r="M1609" s="62"/>
      <c r="N1609" s="64"/>
      <c r="P1609" s="62"/>
      <c r="Q1609" s="62"/>
      <c r="R1609" s="62"/>
      <c r="S1609" s="64"/>
      <c r="U1609" s="62"/>
      <c r="Y1609" s="64"/>
      <c r="AD1609" s="64"/>
    </row>
    <row r="1610" spans="1:30" s="315" customFormat="1" x14ac:dyDescent="0.2">
      <c r="A1610" s="483"/>
      <c r="B1610" s="62"/>
      <c r="D1610" s="486"/>
      <c r="F1610" s="63"/>
      <c r="G1610" s="485"/>
      <c r="H1610" s="485"/>
      <c r="I1610" s="64"/>
      <c r="K1610" s="62"/>
      <c r="L1610" s="62"/>
      <c r="M1610" s="62"/>
      <c r="N1610" s="64"/>
      <c r="P1610" s="62"/>
      <c r="Q1610" s="62"/>
      <c r="R1610" s="62"/>
      <c r="S1610" s="64"/>
      <c r="U1610" s="62"/>
      <c r="Y1610" s="64"/>
      <c r="AD1610" s="64"/>
    </row>
    <row r="1611" spans="1:30" s="315" customFormat="1" x14ac:dyDescent="0.2">
      <c r="A1611" s="483"/>
      <c r="B1611" s="62"/>
      <c r="D1611" s="486"/>
      <c r="F1611" s="63"/>
      <c r="G1611" s="485"/>
      <c r="H1611" s="485"/>
      <c r="I1611" s="64"/>
      <c r="K1611" s="62"/>
      <c r="L1611" s="62"/>
      <c r="M1611" s="62"/>
      <c r="N1611" s="64"/>
      <c r="P1611" s="62"/>
      <c r="Q1611" s="62"/>
      <c r="R1611" s="62"/>
      <c r="S1611" s="64"/>
      <c r="U1611" s="62"/>
      <c r="Y1611" s="64"/>
      <c r="AD1611" s="64"/>
    </row>
    <row r="1612" spans="1:30" s="315" customFormat="1" x14ac:dyDescent="0.2">
      <c r="A1612" s="483"/>
      <c r="B1612" s="62"/>
      <c r="D1612" s="486"/>
      <c r="F1612" s="63"/>
      <c r="G1612" s="485"/>
      <c r="H1612" s="485"/>
      <c r="I1612" s="64"/>
      <c r="K1612" s="62"/>
      <c r="L1612" s="62"/>
      <c r="M1612" s="62"/>
      <c r="N1612" s="64"/>
      <c r="P1612" s="62"/>
      <c r="Q1612" s="62"/>
      <c r="R1612" s="62"/>
      <c r="S1612" s="64"/>
      <c r="U1612" s="62"/>
      <c r="Y1612" s="64"/>
      <c r="AD1612" s="64"/>
    </row>
    <row r="1613" spans="1:30" s="315" customFormat="1" x14ac:dyDescent="0.2">
      <c r="A1613" s="483"/>
      <c r="B1613" s="62"/>
      <c r="D1613" s="486"/>
      <c r="F1613" s="63"/>
      <c r="G1613" s="485"/>
      <c r="H1613" s="485"/>
      <c r="I1613" s="64"/>
      <c r="K1613" s="62"/>
      <c r="L1613" s="62"/>
      <c r="M1613" s="62"/>
      <c r="N1613" s="64"/>
      <c r="P1613" s="62"/>
      <c r="Q1613" s="62"/>
      <c r="R1613" s="62"/>
      <c r="S1613" s="64"/>
      <c r="U1613" s="62"/>
      <c r="Y1613" s="64"/>
      <c r="AD1613" s="64"/>
    </row>
    <row r="1614" spans="1:30" s="315" customFormat="1" x14ac:dyDescent="0.2">
      <c r="A1614" s="483"/>
      <c r="B1614" s="62"/>
      <c r="D1614" s="486"/>
      <c r="F1614" s="63"/>
      <c r="G1614" s="485"/>
      <c r="H1614" s="485"/>
      <c r="I1614" s="64"/>
      <c r="K1614" s="62"/>
      <c r="L1614" s="62"/>
      <c r="M1614" s="62"/>
      <c r="N1614" s="64"/>
      <c r="P1614" s="62"/>
      <c r="Q1614" s="62"/>
      <c r="R1614" s="62"/>
      <c r="S1614" s="64"/>
      <c r="U1614" s="62"/>
      <c r="Y1614" s="64"/>
      <c r="AD1614" s="64"/>
    </row>
    <row r="1615" spans="1:30" s="315" customFormat="1" x14ac:dyDescent="0.2">
      <c r="A1615" s="483"/>
      <c r="B1615" s="62"/>
      <c r="D1615" s="486"/>
      <c r="F1615" s="63"/>
      <c r="G1615" s="485"/>
      <c r="H1615" s="485"/>
      <c r="I1615" s="64"/>
      <c r="K1615" s="62"/>
      <c r="L1615" s="62"/>
      <c r="M1615" s="62"/>
      <c r="N1615" s="64"/>
      <c r="P1615" s="62"/>
      <c r="Q1615" s="62"/>
      <c r="R1615" s="62"/>
      <c r="S1615" s="64"/>
      <c r="U1615" s="62"/>
      <c r="Y1615" s="64"/>
      <c r="AD1615" s="64"/>
    </row>
    <row r="1616" spans="1:30" s="315" customFormat="1" x14ac:dyDescent="0.2">
      <c r="A1616" s="483"/>
      <c r="B1616" s="62"/>
      <c r="D1616" s="486"/>
      <c r="F1616" s="63"/>
      <c r="G1616" s="485"/>
      <c r="H1616" s="485"/>
      <c r="I1616" s="64"/>
      <c r="K1616" s="62"/>
      <c r="L1616" s="62"/>
      <c r="M1616" s="62"/>
      <c r="N1616" s="64"/>
      <c r="P1616" s="62"/>
      <c r="Q1616" s="62"/>
      <c r="R1616" s="62"/>
      <c r="S1616" s="64"/>
      <c r="U1616" s="62"/>
      <c r="Y1616" s="64"/>
      <c r="AD1616" s="64"/>
    </row>
    <row r="1617" spans="1:30" s="315" customFormat="1" x14ac:dyDescent="0.2">
      <c r="A1617" s="483"/>
      <c r="B1617" s="62"/>
      <c r="D1617" s="486"/>
      <c r="F1617" s="63"/>
      <c r="G1617" s="485"/>
      <c r="H1617" s="485"/>
      <c r="I1617" s="64"/>
      <c r="K1617" s="62"/>
      <c r="L1617" s="62"/>
      <c r="M1617" s="62"/>
      <c r="N1617" s="64"/>
      <c r="P1617" s="62"/>
      <c r="Q1617" s="62"/>
      <c r="R1617" s="62"/>
      <c r="S1617" s="64"/>
      <c r="U1617" s="62"/>
      <c r="Y1617" s="64"/>
      <c r="AD1617" s="64"/>
    </row>
    <row r="1618" spans="1:30" s="315" customFormat="1" x14ac:dyDescent="0.2">
      <c r="A1618" s="483"/>
      <c r="B1618" s="62"/>
      <c r="D1618" s="486"/>
      <c r="F1618" s="63"/>
      <c r="G1618" s="485"/>
      <c r="H1618" s="485"/>
      <c r="I1618" s="64"/>
      <c r="K1618" s="62"/>
      <c r="L1618" s="62"/>
      <c r="M1618" s="62"/>
      <c r="N1618" s="64"/>
      <c r="P1618" s="62"/>
      <c r="Q1618" s="62"/>
      <c r="R1618" s="62"/>
      <c r="S1618" s="64"/>
      <c r="U1618" s="62"/>
      <c r="Y1618" s="64"/>
      <c r="AD1618" s="64"/>
    </row>
    <row r="1619" spans="1:30" s="315" customFormat="1" x14ac:dyDescent="0.2">
      <c r="A1619" s="483"/>
      <c r="B1619" s="62"/>
      <c r="D1619" s="486"/>
      <c r="F1619" s="63"/>
      <c r="G1619" s="485"/>
      <c r="H1619" s="485"/>
      <c r="I1619" s="64"/>
      <c r="K1619" s="62"/>
      <c r="L1619" s="62"/>
      <c r="M1619" s="62"/>
      <c r="N1619" s="64"/>
      <c r="P1619" s="62"/>
      <c r="Q1619" s="62"/>
      <c r="R1619" s="62"/>
      <c r="S1619" s="64"/>
      <c r="U1619" s="62"/>
      <c r="Y1619" s="64"/>
      <c r="AD1619" s="64"/>
    </row>
    <row r="1620" spans="1:30" s="315" customFormat="1" x14ac:dyDescent="0.2">
      <c r="A1620" s="483"/>
      <c r="B1620" s="62"/>
      <c r="D1620" s="486"/>
      <c r="F1620" s="63"/>
      <c r="G1620" s="485"/>
      <c r="H1620" s="485"/>
      <c r="I1620" s="64"/>
      <c r="K1620" s="62"/>
      <c r="L1620" s="62"/>
      <c r="M1620" s="62"/>
      <c r="N1620" s="64"/>
      <c r="P1620" s="62"/>
      <c r="Q1620" s="62"/>
      <c r="R1620" s="62"/>
      <c r="S1620" s="64"/>
      <c r="U1620" s="62"/>
      <c r="Y1620" s="64"/>
      <c r="AD1620" s="64"/>
    </row>
    <row r="1621" spans="1:30" s="315" customFormat="1" x14ac:dyDescent="0.2">
      <c r="A1621" s="483"/>
      <c r="B1621" s="62"/>
      <c r="D1621" s="486"/>
      <c r="F1621" s="63"/>
      <c r="G1621" s="485"/>
      <c r="H1621" s="485"/>
      <c r="I1621" s="64"/>
      <c r="K1621" s="62"/>
      <c r="L1621" s="62"/>
      <c r="M1621" s="62"/>
      <c r="N1621" s="64"/>
      <c r="P1621" s="62"/>
      <c r="Q1621" s="62"/>
      <c r="R1621" s="62"/>
      <c r="S1621" s="64"/>
      <c r="U1621" s="62"/>
      <c r="Y1621" s="64"/>
      <c r="AD1621" s="64"/>
    </row>
    <row r="1622" spans="1:30" s="315" customFormat="1" x14ac:dyDescent="0.2">
      <c r="A1622" s="483"/>
      <c r="B1622" s="62"/>
      <c r="D1622" s="486"/>
      <c r="F1622" s="63"/>
      <c r="G1622" s="485"/>
      <c r="H1622" s="485"/>
      <c r="I1622" s="64"/>
      <c r="K1622" s="62"/>
      <c r="L1622" s="62"/>
      <c r="M1622" s="62"/>
      <c r="N1622" s="64"/>
      <c r="P1622" s="62"/>
      <c r="Q1622" s="62"/>
      <c r="R1622" s="62"/>
      <c r="S1622" s="64"/>
      <c r="U1622" s="62"/>
      <c r="Y1622" s="64"/>
      <c r="AD1622" s="64"/>
    </row>
    <row r="1623" spans="1:30" s="315" customFormat="1" x14ac:dyDescent="0.2">
      <c r="A1623" s="483"/>
      <c r="B1623" s="62"/>
      <c r="D1623" s="486"/>
      <c r="F1623" s="63"/>
      <c r="G1623" s="485"/>
      <c r="H1623" s="485"/>
      <c r="I1623" s="64"/>
      <c r="K1623" s="62"/>
      <c r="L1623" s="62"/>
      <c r="M1623" s="62"/>
      <c r="N1623" s="64"/>
      <c r="P1623" s="62"/>
      <c r="Q1623" s="62"/>
      <c r="R1623" s="62"/>
      <c r="S1623" s="64"/>
      <c r="U1623" s="62"/>
      <c r="Y1623" s="64"/>
      <c r="AD1623" s="64"/>
    </row>
    <row r="1624" spans="1:30" s="315" customFormat="1" x14ac:dyDescent="0.2">
      <c r="A1624" s="483"/>
      <c r="B1624" s="62"/>
      <c r="D1624" s="486"/>
      <c r="F1624" s="63"/>
      <c r="G1624" s="485"/>
      <c r="H1624" s="485"/>
      <c r="I1624" s="64"/>
      <c r="K1624" s="62"/>
      <c r="L1624" s="62"/>
      <c r="M1624" s="62"/>
      <c r="N1624" s="64"/>
      <c r="P1624" s="62"/>
      <c r="Q1624" s="62"/>
      <c r="R1624" s="62"/>
      <c r="S1624" s="64"/>
      <c r="U1624" s="62"/>
      <c r="Y1624" s="64"/>
      <c r="AD1624" s="64"/>
    </row>
    <row r="1625" spans="1:30" s="315" customFormat="1" x14ac:dyDescent="0.2">
      <c r="A1625" s="483"/>
      <c r="B1625" s="62"/>
      <c r="D1625" s="486"/>
      <c r="F1625" s="63"/>
      <c r="G1625" s="485"/>
      <c r="H1625" s="485"/>
      <c r="I1625" s="64"/>
      <c r="K1625" s="62"/>
      <c r="L1625" s="62"/>
      <c r="M1625" s="62"/>
      <c r="N1625" s="64"/>
      <c r="P1625" s="62"/>
      <c r="Q1625" s="62"/>
      <c r="R1625" s="62"/>
      <c r="S1625" s="64"/>
      <c r="U1625" s="62"/>
      <c r="Y1625" s="64"/>
      <c r="AD1625" s="64"/>
    </row>
    <row r="1626" spans="1:30" s="315" customFormat="1" x14ac:dyDescent="0.2">
      <c r="A1626" s="483"/>
      <c r="B1626" s="62"/>
      <c r="D1626" s="486"/>
      <c r="F1626" s="63"/>
      <c r="G1626" s="485"/>
      <c r="H1626" s="485"/>
      <c r="I1626" s="64"/>
      <c r="K1626" s="62"/>
      <c r="L1626" s="62"/>
      <c r="M1626" s="62"/>
      <c r="N1626" s="64"/>
      <c r="P1626" s="62"/>
      <c r="Q1626" s="62"/>
      <c r="R1626" s="62"/>
      <c r="S1626" s="64"/>
      <c r="U1626" s="62"/>
      <c r="Y1626" s="64"/>
      <c r="AD1626" s="64"/>
    </row>
    <row r="1627" spans="1:30" s="315" customFormat="1" x14ac:dyDescent="0.2">
      <c r="A1627" s="483"/>
      <c r="B1627" s="62"/>
      <c r="D1627" s="486"/>
      <c r="F1627" s="63"/>
      <c r="G1627" s="485"/>
      <c r="H1627" s="485"/>
      <c r="I1627" s="64"/>
      <c r="K1627" s="62"/>
      <c r="L1627" s="62"/>
      <c r="M1627" s="62"/>
      <c r="N1627" s="64"/>
      <c r="P1627" s="62"/>
      <c r="Q1627" s="62"/>
      <c r="R1627" s="62"/>
      <c r="S1627" s="64"/>
      <c r="U1627" s="62"/>
      <c r="Y1627" s="64"/>
      <c r="AD1627" s="64"/>
    </row>
    <row r="1628" spans="1:30" s="315" customFormat="1" x14ac:dyDescent="0.2">
      <c r="A1628" s="483"/>
      <c r="B1628" s="62"/>
      <c r="D1628" s="486"/>
      <c r="F1628" s="63"/>
      <c r="G1628" s="485"/>
      <c r="H1628" s="485"/>
      <c r="I1628" s="64"/>
      <c r="K1628" s="62"/>
      <c r="L1628" s="62"/>
      <c r="M1628" s="62"/>
      <c r="N1628" s="64"/>
      <c r="P1628" s="62"/>
      <c r="Q1628" s="62"/>
      <c r="R1628" s="62"/>
      <c r="S1628" s="64"/>
      <c r="U1628" s="62"/>
      <c r="Y1628" s="64"/>
      <c r="AD1628" s="64"/>
    </row>
    <row r="1629" spans="1:30" s="315" customFormat="1" x14ac:dyDescent="0.2">
      <c r="A1629" s="483"/>
      <c r="B1629" s="62"/>
      <c r="D1629" s="486"/>
      <c r="F1629" s="63"/>
      <c r="G1629" s="485"/>
      <c r="H1629" s="485"/>
      <c r="I1629" s="64"/>
      <c r="K1629" s="62"/>
      <c r="L1629" s="62"/>
      <c r="M1629" s="62"/>
      <c r="N1629" s="64"/>
      <c r="P1629" s="62"/>
      <c r="Q1629" s="62"/>
      <c r="R1629" s="62"/>
      <c r="S1629" s="64"/>
      <c r="U1629" s="62"/>
      <c r="Y1629" s="64"/>
      <c r="AD1629" s="64"/>
    </row>
    <row r="1630" spans="1:30" s="315" customFormat="1" x14ac:dyDescent="0.2">
      <c r="A1630" s="483"/>
      <c r="B1630" s="62"/>
      <c r="D1630" s="486"/>
      <c r="F1630" s="63"/>
      <c r="G1630" s="485"/>
      <c r="H1630" s="485"/>
      <c r="I1630" s="64"/>
      <c r="K1630" s="62"/>
      <c r="L1630" s="62"/>
      <c r="M1630" s="62"/>
      <c r="N1630" s="64"/>
      <c r="P1630" s="62"/>
      <c r="Q1630" s="62"/>
      <c r="R1630" s="62"/>
      <c r="S1630" s="64"/>
      <c r="U1630" s="62"/>
      <c r="Y1630" s="64"/>
      <c r="AD1630" s="64"/>
    </row>
    <row r="1631" spans="1:30" s="315" customFormat="1" x14ac:dyDescent="0.2">
      <c r="A1631" s="483"/>
      <c r="B1631" s="62"/>
      <c r="D1631" s="486"/>
      <c r="F1631" s="63"/>
      <c r="G1631" s="485"/>
      <c r="H1631" s="485"/>
      <c r="I1631" s="64"/>
      <c r="K1631" s="62"/>
      <c r="L1631" s="62"/>
      <c r="M1631" s="62"/>
      <c r="N1631" s="64"/>
      <c r="P1631" s="62"/>
      <c r="Q1631" s="62"/>
      <c r="R1631" s="62"/>
      <c r="S1631" s="64"/>
      <c r="U1631" s="62"/>
      <c r="Y1631" s="64"/>
      <c r="AD1631" s="64"/>
    </row>
    <row r="1632" spans="1:30" s="315" customFormat="1" x14ac:dyDescent="0.2">
      <c r="A1632" s="483"/>
      <c r="B1632" s="62"/>
      <c r="D1632" s="486"/>
      <c r="F1632" s="63"/>
      <c r="G1632" s="485"/>
      <c r="H1632" s="485"/>
      <c r="I1632" s="64"/>
      <c r="K1632" s="62"/>
      <c r="L1632" s="62"/>
      <c r="M1632" s="62"/>
      <c r="N1632" s="64"/>
      <c r="P1632" s="62"/>
      <c r="Q1632" s="62"/>
      <c r="R1632" s="62"/>
      <c r="S1632" s="64"/>
      <c r="U1632" s="62"/>
      <c r="Y1632" s="64"/>
      <c r="AD1632" s="64"/>
    </row>
    <row r="1633" spans="1:30" s="315" customFormat="1" x14ac:dyDescent="0.2">
      <c r="A1633" s="483"/>
      <c r="B1633" s="62"/>
      <c r="D1633" s="486"/>
      <c r="F1633" s="63"/>
      <c r="G1633" s="485"/>
      <c r="H1633" s="485"/>
      <c r="I1633" s="64"/>
      <c r="K1633" s="62"/>
      <c r="L1633" s="62"/>
      <c r="M1633" s="62"/>
      <c r="N1633" s="64"/>
      <c r="P1633" s="62"/>
      <c r="Q1633" s="62"/>
      <c r="R1633" s="62"/>
      <c r="S1633" s="64"/>
      <c r="U1633" s="62"/>
      <c r="Y1633" s="64"/>
      <c r="AD1633" s="64"/>
    </row>
    <row r="1634" spans="1:30" s="315" customFormat="1" x14ac:dyDescent="0.2">
      <c r="A1634" s="483"/>
      <c r="B1634" s="62"/>
      <c r="D1634" s="486"/>
      <c r="F1634" s="63"/>
      <c r="G1634" s="485"/>
      <c r="H1634" s="485"/>
      <c r="I1634" s="64"/>
      <c r="K1634" s="62"/>
      <c r="L1634" s="62"/>
      <c r="M1634" s="62"/>
      <c r="N1634" s="64"/>
      <c r="P1634" s="62"/>
      <c r="Q1634" s="62"/>
      <c r="R1634" s="62"/>
      <c r="S1634" s="64"/>
      <c r="U1634" s="62"/>
      <c r="Y1634" s="64"/>
      <c r="AD1634" s="64"/>
    </row>
    <row r="1635" spans="1:30" s="315" customFormat="1" x14ac:dyDescent="0.2">
      <c r="A1635" s="483"/>
      <c r="B1635" s="62"/>
      <c r="D1635" s="486"/>
      <c r="F1635" s="63"/>
      <c r="G1635" s="485"/>
      <c r="H1635" s="485"/>
      <c r="I1635" s="64"/>
      <c r="K1635" s="62"/>
      <c r="L1635" s="62"/>
      <c r="M1635" s="62"/>
      <c r="N1635" s="64"/>
      <c r="P1635" s="62"/>
      <c r="Q1635" s="62"/>
      <c r="R1635" s="62"/>
      <c r="S1635" s="64"/>
      <c r="U1635" s="62"/>
      <c r="Y1635" s="64"/>
      <c r="AD1635" s="64"/>
    </row>
    <row r="1636" spans="1:30" s="315" customFormat="1" x14ac:dyDescent="0.2">
      <c r="A1636" s="483"/>
      <c r="B1636" s="62"/>
      <c r="D1636" s="486"/>
      <c r="F1636" s="63"/>
      <c r="G1636" s="485"/>
      <c r="H1636" s="485"/>
      <c r="I1636" s="64"/>
      <c r="K1636" s="62"/>
      <c r="L1636" s="62"/>
      <c r="M1636" s="62"/>
      <c r="N1636" s="64"/>
      <c r="P1636" s="62"/>
      <c r="Q1636" s="62"/>
      <c r="R1636" s="62"/>
      <c r="S1636" s="64"/>
      <c r="U1636" s="62"/>
      <c r="Y1636" s="64"/>
      <c r="AD1636" s="64"/>
    </row>
    <row r="1637" spans="1:30" s="315" customFormat="1" x14ac:dyDescent="0.2">
      <c r="A1637" s="483"/>
      <c r="B1637" s="62"/>
      <c r="D1637" s="486"/>
      <c r="F1637" s="63"/>
      <c r="G1637" s="485"/>
      <c r="H1637" s="485"/>
      <c r="I1637" s="64"/>
      <c r="K1637" s="62"/>
      <c r="L1637" s="62"/>
      <c r="M1637" s="62"/>
      <c r="N1637" s="64"/>
      <c r="P1637" s="62"/>
      <c r="Q1637" s="62"/>
      <c r="R1637" s="62"/>
      <c r="S1637" s="64"/>
      <c r="U1637" s="62"/>
      <c r="Y1637" s="64"/>
      <c r="AD1637" s="64"/>
    </row>
    <row r="1638" spans="1:30" s="315" customFormat="1" x14ac:dyDescent="0.2">
      <c r="A1638" s="483"/>
      <c r="B1638" s="62"/>
      <c r="D1638" s="486"/>
      <c r="F1638" s="63"/>
      <c r="G1638" s="485"/>
      <c r="H1638" s="485"/>
      <c r="I1638" s="64"/>
      <c r="K1638" s="62"/>
      <c r="L1638" s="62"/>
      <c r="M1638" s="62"/>
      <c r="N1638" s="64"/>
      <c r="P1638" s="62"/>
      <c r="Q1638" s="62"/>
      <c r="R1638" s="62"/>
      <c r="S1638" s="64"/>
      <c r="U1638" s="62"/>
      <c r="Y1638" s="64"/>
      <c r="AD1638" s="64"/>
    </row>
    <row r="1639" spans="1:30" s="315" customFormat="1" x14ac:dyDescent="0.2">
      <c r="A1639" s="483"/>
      <c r="B1639" s="62"/>
      <c r="D1639" s="486"/>
      <c r="F1639" s="63"/>
      <c r="G1639" s="485"/>
      <c r="H1639" s="485"/>
      <c r="I1639" s="64"/>
      <c r="K1639" s="62"/>
      <c r="L1639" s="62"/>
      <c r="M1639" s="62"/>
      <c r="N1639" s="64"/>
      <c r="P1639" s="62"/>
      <c r="Q1639" s="62"/>
      <c r="R1639" s="62"/>
      <c r="S1639" s="64"/>
      <c r="U1639" s="62"/>
      <c r="Y1639" s="64"/>
      <c r="AD1639" s="64"/>
    </row>
    <row r="1640" spans="1:30" s="315" customFormat="1" x14ac:dyDescent="0.2">
      <c r="A1640" s="483"/>
      <c r="B1640" s="62"/>
      <c r="D1640" s="486"/>
      <c r="F1640" s="63"/>
      <c r="G1640" s="485"/>
      <c r="H1640" s="485"/>
      <c r="I1640" s="64"/>
      <c r="K1640" s="62"/>
      <c r="L1640" s="62"/>
      <c r="M1640" s="62"/>
      <c r="N1640" s="64"/>
      <c r="P1640" s="62"/>
      <c r="Q1640" s="62"/>
      <c r="R1640" s="62"/>
      <c r="S1640" s="64"/>
      <c r="U1640" s="62"/>
      <c r="Y1640" s="64"/>
      <c r="AD1640" s="64"/>
    </row>
    <row r="1641" spans="1:30" s="315" customFormat="1" x14ac:dyDescent="0.2">
      <c r="A1641" s="483"/>
      <c r="B1641" s="62"/>
      <c r="D1641" s="486"/>
      <c r="F1641" s="63"/>
      <c r="G1641" s="485"/>
      <c r="H1641" s="485"/>
      <c r="I1641" s="64"/>
      <c r="K1641" s="62"/>
      <c r="L1641" s="62"/>
      <c r="M1641" s="62"/>
      <c r="N1641" s="64"/>
      <c r="P1641" s="62"/>
      <c r="Q1641" s="62"/>
      <c r="R1641" s="62"/>
      <c r="S1641" s="64"/>
      <c r="U1641" s="62"/>
      <c r="Y1641" s="64"/>
      <c r="AD1641" s="64"/>
    </row>
    <row r="1642" spans="1:30" s="315" customFormat="1" x14ac:dyDescent="0.2">
      <c r="A1642" s="483"/>
      <c r="B1642" s="62"/>
      <c r="D1642" s="486"/>
      <c r="F1642" s="63"/>
      <c r="G1642" s="485"/>
      <c r="H1642" s="485"/>
      <c r="I1642" s="64"/>
      <c r="K1642" s="62"/>
      <c r="L1642" s="62"/>
      <c r="M1642" s="62"/>
      <c r="N1642" s="64"/>
      <c r="P1642" s="62"/>
      <c r="Q1642" s="62"/>
      <c r="R1642" s="62"/>
      <c r="S1642" s="64"/>
      <c r="U1642" s="62"/>
      <c r="Y1642" s="64"/>
      <c r="AD1642" s="64"/>
    </row>
    <row r="1643" spans="1:30" s="315" customFormat="1" x14ac:dyDescent="0.2">
      <c r="A1643" s="483"/>
      <c r="B1643" s="62"/>
      <c r="D1643" s="486"/>
      <c r="F1643" s="63"/>
      <c r="G1643" s="485"/>
      <c r="H1643" s="485"/>
      <c r="I1643" s="64"/>
      <c r="K1643" s="62"/>
      <c r="L1643" s="62"/>
      <c r="M1643" s="62"/>
      <c r="N1643" s="64"/>
      <c r="P1643" s="62"/>
      <c r="Q1643" s="62"/>
      <c r="R1643" s="62"/>
      <c r="S1643" s="64"/>
      <c r="U1643" s="62"/>
      <c r="Y1643" s="64"/>
      <c r="AD1643" s="64"/>
    </row>
    <row r="1644" spans="1:30" s="315" customFormat="1" x14ac:dyDescent="0.2">
      <c r="A1644" s="483"/>
      <c r="B1644" s="62"/>
      <c r="D1644" s="486"/>
      <c r="F1644" s="63"/>
      <c r="G1644" s="485"/>
      <c r="H1644" s="485"/>
      <c r="I1644" s="64"/>
      <c r="K1644" s="62"/>
      <c r="L1644" s="62"/>
      <c r="M1644" s="62"/>
      <c r="N1644" s="64"/>
      <c r="P1644" s="62"/>
      <c r="Q1644" s="62"/>
      <c r="R1644" s="62"/>
      <c r="S1644" s="64"/>
      <c r="U1644" s="62"/>
      <c r="Y1644" s="64"/>
      <c r="AD1644" s="64"/>
    </row>
    <row r="1645" spans="1:30" s="315" customFormat="1" x14ac:dyDescent="0.2">
      <c r="A1645" s="483"/>
      <c r="B1645" s="62"/>
      <c r="D1645" s="486"/>
      <c r="F1645" s="63"/>
      <c r="G1645" s="485"/>
      <c r="H1645" s="485"/>
      <c r="I1645" s="64"/>
      <c r="K1645" s="62"/>
      <c r="L1645" s="62"/>
      <c r="M1645" s="62"/>
      <c r="N1645" s="64"/>
      <c r="P1645" s="62"/>
      <c r="Q1645" s="62"/>
      <c r="R1645" s="62"/>
      <c r="S1645" s="64"/>
      <c r="U1645" s="62"/>
      <c r="Y1645" s="64"/>
      <c r="AD1645" s="64"/>
    </row>
    <row r="1646" spans="1:30" s="315" customFormat="1" x14ac:dyDescent="0.2">
      <c r="A1646" s="483"/>
      <c r="B1646" s="62"/>
      <c r="D1646" s="486"/>
      <c r="F1646" s="63"/>
      <c r="G1646" s="485"/>
      <c r="H1646" s="485"/>
      <c r="I1646" s="64"/>
      <c r="K1646" s="62"/>
      <c r="L1646" s="62"/>
      <c r="M1646" s="62"/>
      <c r="N1646" s="64"/>
      <c r="P1646" s="62"/>
      <c r="Q1646" s="62"/>
      <c r="R1646" s="62"/>
      <c r="S1646" s="64"/>
      <c r="U1646" s="62"/>
      <c r="Y1646" s="64"/>
      <c r="AD1646" s="64"/>
    </row>
    <row r="1647" spans="1:30" s="315" customFormat="1" x14ac:dyDescent="0.2">
      <c r="A1647" s="483"/>
      <c r="B1647" s="62"/>
      <c r="D1647" s="486"/>
      <c r="F1647" s="63"/>
      <c r="G1647" s="485"/>
      <c r="H1647" s="485"/>
      <c r="I1647" s="64"/>
      <c r="K1647" s="62"/>
      <c r="L1647" s="62"/>
      <c r="M1647" s="62"/>
      <c r="N1647" s="64"/>
      <c r="P1647" s="62"/>
      <c r="Q1647" s="62"/>
      <c r="R1647" s="62"/>
      <c r="S1647" s="64"/>
      <c r="U1647" s="62"/>
      <c r="Y1647" s="64"/>
      <c r="AD1647" s="64"/>
    </row>
    <row r="1648" spans="1:30" s="315" customFormat="1" x14ac:dyDescent="0.2">
      <c r="A1648" s="483"/>
      <c r="B1648" s="62"/>
      <c r="D1648" s="486"/>
      <c r="F1648" s="63"/>
      <c r="G1648" s="485"/>
      <c r="H1648" s="485"/>
      <c r="I1648" s="64"/>
      <c r="K1648" s="62"/>
      <c r="L1648" s="62"/>
      <c r="M1648" s="62"/>
      <c r="N1648" s="64"/>
      <c r="P1648" s="62"/>
      <c r="Q1648" s="62"/>
      <c r="R1648" s="62"/>
      <c r="S1648" s="64"/>
      <c r="U1648" s="62"/>
      <c r="Y1648" s="64"/>
      <c r="AD1648" s="64"/>
    </row>
    <row r="1649" spans="1:30" s="315" customFormat="1" x14ac:dyDescent="0.2">
      <c r="A1649" s="483"/>
      <c r="B1649" s="62"/>
      <c r="D1649" s="486"/>
      <c r="F1649" s="63"/>
      <c r="G1649" s="485"/>
      <c r="H1649" s="485"/>
      <c r="I1649" s="64"/>
      <c r="K1649" s="62"/>
      <c r="L1649" s="62"/>
      <c r="M1649" s="62"/>
      <c r="N1649" s="64"/>
      <c r="P1649" s="62"/>
      <c r="Q1649" s="62"/>
      <c r="R1649" s="62"/>
      <c r="S1649" s="64"/>
      <c r="U1649" s="62"/>
      <c r="Y1649" s="64"/>
      <c r="AD1649" s="64"/>
    </row>
    <row r="1650" spans="1:30" s="315" customFormat="1" x14ac:dyDescent="0.2">
      <c r="A1650" s="483"/>
      <c r="B1650" s="62"/>
      <c r="D1650" s="486"/>
      <c r="F1650" s="63"/>
      <c r="G1650" s="485"/>
      <c r="H1650" s="485"/>
      <c r="I1650" s="64"/>
      <c r="K1650" s="62"/>
      <c r="L1650" s="62"/>
      <c r="M1650" s="62"/>
      <c r="N1650" s="64"/>
      <c r="P1650" s="62"/>
      <c r="Q1650" s="62"/>
      <c r="R1650" s="62"/>
      <c r="S1650" s="64"/>
      <c r="U1650" s="62"/>
      <c r="Y1650" s="64"/>
      <c r="AD1650" s="64"/>
    </row>
    <row r="1651" spans="1:30" s="315" customFormat="1" x14ac:dyDescent="0.2">
      <c r="A1651" s="483"/>
      <c r="B1651" s="62"/>
      <c r="D1651" s="486"/>
      <c r="F1651" s="63"/>
      <c r="G1651" s="485"/>
      <c r="H1651" s="485"/>
      <c r="I1651" s="64"/>
      <c r="K1651" s="62"/>
      <c r="L1651" s="62"/>
      <c r="M1651" s="62"/>
      <c r="N1651" s="64"/>
      <c r="P1651" s="62"/>
      <c r="Q1651" s="62"/>
      <c r="R1651" s="62"/>
      <c r="S1651" s="64"/>
      <c r="U1651" s="62"/>
      <c r="Y1651" s="64"/>
      <c r="AD1651" s="64"/>
    </row>
    <row r="1652" spans="1:30" s="315" customFormat="1" x14ac:dyDescent="0.2">
      <c r="A1652" s="483"/>
      <c r="B1652" s="62"/>
      <c r="D1652" s="486"/>
      <c r="F1652" s="63"/>
      <c r="G1652" s="485"/>
      <c r="H1652" s="485"/>
      <c r="I1652" s="64"/>
      <c r="K1652" s="62"/>
      <c r="L1652" s="62"/>
      <c r="M1652" s="62"/>
      <c r="N1652" s="64"/>
      <c r="P1652" s="62"/>
      <c r="Q1652" s="62"/>
      <c r="R1652" s="62"/>
      <c r="S1652" s="64"/>
      <c r="U1652" s="62"/>
      <c r="Y1652" s="64"/>
      <c r="AD1652" s="64"/>
    </row>
    <row r="1653" spans="1:30" s="315" customFormat="1" x14ac:dyDescent="0.2">
      <c r="A1653" s="483"/>
      <c r="B1653" s="62"/>
      <c r="D1653" s="486"/>
      <c r="F1653" s="63"/>
      <c r="G1653" s="485"/>
      <c r="H1653" s="485"/>
      <c r="I1653" s="64"/>
      <c r="K1653" s="62"/>
      <c r="L1653" s="62"/>
      <c r="M1653" s="62"/>
      <c r="N1653" s="64"/>
      <c r="P1653" s="62"/>
      <c r="Q1653" s="62"/>
      <c r="R1653" s="62"/>
      <c r="S1653" s="64"/>
      <c r="U1653" s="62"/>
      <c r="Y1653" s="64"/>
      <c r="AD1653" s="64"/>
    </row>
    <row r="1654" spans="1:30" s="315" customFormat="1" x14ac:dyDescent="0.2">
      <c r="A1654" s="483"/>
      <c r="B1654" s="62"/>
      <c r="D1654" s="486"/>
      <c r="F1654" s="63"/>
      <c r="G1654" s="485"/>
      <c r="H1654" s="485"/>
      <c r="I1654" s="64"/>
      <c r="K1654" s="62"/>
      <c r="L1654" s="62"/>
      <c r="M1654" s="62"/>
      <c r="N1654" s="64"/>
      <c r="P1654" s="62"/>
      <c r="Q1654" s="62"/>
      <c r="R1654" s="62"/>
      <c r="S1654" s="64"/>
      <c r="U1654" s="62"/>
      <c r="Y1654" s="64"/>
      <c r="AD1654" s="64"/>
    </row>
    <row r="1655" spans="1:30" s="315" customFormat="1" x14ac:dyDescent="0.2">
      <c r="A1655" s="483"/>
      <c r="B1655" s="62"/>
      <c r="D1655" s="486"/>
      <c r="F1655" s="63"/>
      <c r="G1655" s="485"/>
      <c r="H1655" s="485"/>
      <c r="I1655" s="64"/>
      <c r="K1655" s="62"/>
      <c r="L1655" s="62"/>
      <c r="M1655" s="62"/>
      <c r="N1655" s="64"/>
      <c r="P1655" s="62"/>
      <c r="Q1655" s="62"/>
      <c r="R1655" s="62"/>
      <c r="S1655" s="64"/>
      <c r="U1655" s="62"/>
      <c r="Y1655" s="64"/>
      <c r="AD1655" s="64"/>
    </row>
    <row r="1656" spans="1:30" s="315" customFormat="1" x14ac:dyDescent="0.2">
      <c r="A1656" s="483"/>
      <c r="B1656" s="62"/>
      <c r="D1656" s="486"/>
      <c r="F1656" s="63"/>
      <c r="G1656" s="485"/>
      <c r="H1656" s="485"/>
      <c r="I1656" s="64"/>
      <c r="K1656" s="62"/>
      <c r="L1656" s="62"/>
      <c r="M1656" s="62"/>
      <c r="N1656" s="64"/>
      <c r="P1656" s="62"/>
      <c r="Q1656" s="62"/>
      <c r="R1656" s="62"/>
      <c r="S1656" s="64"/>
      <c r="U1656" s="62"/>
      <c r="Y1656" s="64"/>
      <c r="AD1656" s="64"/>
    </row>
    <row r="1657" spans="1:30" s="315" customFormat="1" x14ac:dyDescent="0.2">
      <c r="A1657" s="483"/>
      <c r="B1657" s="62"/>
      <c r="D1657" s="486"/>
      <c r="F1657" s="63"/>
      <c r="G1657" s="485"/>
      <c r="H1657" s="485"/>
      <c r="I1657" s="64"/>
      <c r="K1657" s="62"/>
      <c r="L1657" s="62"/>
      <c r="M1657" s="62"/>
      <c r="N1657" s="64"/>
      <c r="P1657" s="62"/>
      <c r="Q1657" s="62"/>
      <c r="R1657" s="62"/>
      <c r="S1657" s="64"/>
      <c r="U1657" s="62"/>
      <c r="Y1657" s="64"/>
      <c r="AD1657" s="64"/>
    </row>
    <row r="1658" spans="1:30" s="315" customFormat="1" x14ac:dyDescent="0.2">
      <c r="A1658" s="483"/>
      <c r="B1658" s="62"/>
      <c r="D1658" s="486"/>
      <c r="F1658" s="63"/>
      <c r="G1658" s="485"/>
      <c r="H1658" s="485"/>
      <c r="I1658" s="64"/>
      <c r="K1658" s="62"/>
      <c r="L1658" s="62"/>
      <c r="M1658" s="62"/>
      <c r="N1658" s="64"/>
      <c r="P1658" s="62"/>
      <c r="Q1658" s="62"/>
      <c r="R1658" s="62"/>
      <c r="S1658" s="64"/>
      <c r="U1658" s="62"/>
      <c r="Y1658" s="64"/>
      <c r="AD1658" s="64"/>
    </row>
    <row r="1659" spans="1:30" s="315" customFormat="1" x14ac:dyDescent="0.2">
      <c r="A1659" s="483"/>
      <c r="B1659" s="62"/>
      <c r="D1659" s="486"/>
      <c r="F1659" s="63"/>
      <c r="G1659" s="485"/>
      <c r="H1659" s="485"/>
      <c r="I1659" s="64"/>
      <c r="K1659" s="62"/>
      <c r="L1659" s="62"/>
      <c r="M1659" s="62"/>
      <c r="N1659" s="64"/>
      <c r="P1659" s="62"/>
      <c r="Q1659" s="62"/>
      <c r="R1659" s="62"/>
      <c r="S1659" s="64"/>
      <c r="U1659" s="62"/>
      <c r="Y1659" s="64"/>
      <c r="AD1659" s="64"/>
    </row>
    <row r="1660" spans="1:30" s="315" customFormat="1" x14ac:dyDescent="0.2">
      <c r="A1660" s="483"/>
      <c r="B1660" s="62"/>
      <c r="D1660" s="486"/>
      <c r="F1660" s="63"/>
      <c r="G1660" s="485"/>
      <c r="H1660" s="485"/>
      <c r="I1660" s="64"/>
      <c r="K1660" s="62"/>
      <c r="L1660" s="62"/>
      <c r="M1660" s="62"/>
      <c r="N1660" s="64"/>
      <c r="P1660" s="62"/>
      <c r="Q1660" s="62"/>
      <c r="R1660" s="62"/>
      <c r="S1660" s="64"/>
      <c r="U1660" s="62"/>
      <c r="Y1660" s="64"/>
      <c r="AD1660" s="64"/>
    </row>
    <row r="1661" spans="1:30" s="315" customFormat="1" x14ac:dyDescent="0.2">
      <c r="A1661" s="483"/>
      <c r="B1661" s="62"/>
      <c r="D1661" s="486"/>
      <c r="F1661" s="63"/>
      <c r="G1661" s="485"/>
      <c r="H1661" s="485"/>
      <c r="I1661" s="64"/>
      <c r="K1661" s="62"/>
      <c r="L1661" s="62"/>
      <c r="M1661" s="62"/>
      <c r="N1661" s="64"/>
      <c r="P1661" s="62"/>
      <c r="Q1661" s="62"/>
      <c r="R1661" s="62"/>
      <c r="S1661" s="64"/>
      <c r="U1661" s="62"/>
      <c r="Y1661" s="64"/>
      <c r="AD1661" s="64"/>
    </row>
    <row r="1662" spans="1:30" s="315" customFormat="1" x14ac:dyDescent="0.2">
      <c r="A1662" s="483"/>
      <c r="B1662" s="62"/>
      <c r="D1662" s="486"/>
      <c r="F1662" s="63"/>
      <c r="G1662" s="485"/>
      <c r="H1662" s="485"/>
      <c r="I1662" s="64"/>
      <c r="K1662" s="62"/>
      <c r="L1662" s="62"/>
      <c r="M1662" s="62"/>
      <c r="N1662" s="64"/>
      <c r="P1662" s="62"/>
      <c r="Q1662" s="62"/>
      <c r="R1662" s="62"/>
      <c r="S1662" s="64"/>
      <c r="U1662" s="62"/>
      <c r="Y1662" s="64"/>
      <c r="AD1662" s="64"/>
    </row>
    <row r="1663" spans="1:30" s="315" customFormat="1" x14ac:dyDescent="0.2">
      <c r="A1663" s="483"/>
      <c r="B1663" s="62"/>
      <c r="D1663" s="486"/>
      <c r="F1663" s="63"/>
      <c r="G1663" s="485"/>
      <c r="H1663" s="485"/>
      <c r="I1663" s="64"/>
      <c r="K1663" s="62"/>
      <c r="L1663" s="62"/>
      <c r="M1663" s="62"/>
      <c r="N1663" s="64"/>
      <c r="P1663" s="62"/>
      <c r="Q1663" s="62"/>
      <c r="R1663" s="62"/>
      <c r="S1663" s="64"/>
      <c r="U1663" s="62"/>
      <c r="Y1663" s="64"/>
      <c r="AD1663" s="64"/>
    </row>
    <row r="1664" spans="1:30" s="315" customFormat="1" x14ac:dyDescent="0.2">
      <c r="A1664" s="483"/>
      <c r="B1664" s="62"/>
      <c r="D1664" s="486"/>
      <c r="F1664" s="63"/>
      <c r="G1664" s="485"/>
      <c r="H1664" s="485"/>
      <c r="I1664" s="64"/>
      <c r="K1664" s="62"/>
      <c r="L1664" s="62"/>
      <c r="M1664" s="62"/>
      <c r="N1664" s="64"/>
      <c r="P1664" s="62"/>
      <c r="Q1664" s="62"/>
      <c r="R1664" s="62"/>
      <c r="S1664" s="64"/>
      <c r="U1664" s="62"/>
      <c r="Y1664" s="64"/>
      <c r="AD1664" s="64"/>
    </row>
    <row r="1665" spans="1:30" s="315" customFormat="1" x14ac:dyDescent="0.2">
      <c r="A1665" s="483"/>
      <c r="B1665" s="62"/>
      <c r="D1665" s="486"/>
      <c r="F1665" s="63"/>
      <c r="G1665" s="485"/>
      <c r="H1665" s="485"/>
      <c r="I1665" s="64"/>
      <c r="K1665" s="62"/>
      <c r="L1665" s="62"/>
      <c r="M1665" s="62"/>
      <c r="N1665" s="64"/>
      <c r="P1665" s="62"/>
      <c r="Q1665" s="62"/>
      <c r="R1665" s="62"/>
      <c r="S1665" s="64"/>
      <c r="U1665" s="62"/>
      <c r="Y1665" s="64"/>
      <c r="AD1665" s="64"/>
    </row>
    <row r="1666" spans="1:30" s="315" customFormat="1" x14ac:dyDescent="0.2">
      <c r="A1666" s="483"/>
      <c r="B1666" s="62"/>
      <c r="D1666" s="486"/>
      <c r="F1666" s="63"/>
      <c r="G1666" s="485"/>
      <c r="H1666" s="485"/>
      <c r="I1666" s="64"/>
      <c r="K1666" s="62"/>
      <c r="L1666" s="62"/>
      <c r="M1666" s="62"/>
      <c r="N1666" s="64"/>
      <c r="P1666" s="62"/>
      <c r="Q1666" s="62"/>
      <c r="R1666" s="62"/>
      <c r="S1666" s="64"/>
      <c r="U1666" s="62"/>
      <c r="Y1666" s="64"/>
      <c r="AD1666" s="64"/>
    </row>
    <row r="1667" spans="1:30" s="315" customFormat="1" x14ac:dyDescent="0.2">
      <c r="A1667" s="483"/>
      <c r="B1667" s="62"/>
      <c r="D1667" s="486"/>
      <c r="F1667" s="63"/>
      <c r="G1667" s="485"/>
      <c r="H1667" s="485"/>
      <c r="I1667" s="64"/>
      <c r="K1667" s="62"/>
      <c r="L1667" s="62"/>
      <c r="M1667" s="62"/>
      <c r="N1667" s="64"/>
      <c r="P1667" s="62"/>
      <c r="Q1667" s="62"/>
      <c r="R1667" s="62"/>
      <c r="S1667" s="64"/>
      <c r="U1667" s="62"/>
      <c r="Y1667" s="64"/>
      <c r="AD1667" s="64"/>
    </row>
    <row r="1668" spans="1:30" s="315" customFormat="1" x14ac:dyDescent="0.2">
      <c r="A1668" s="483"/>
      <c r="B1668" s="62"/>
      <c r="D1668" s="486"/>
      <c r="F1668" s="63"/>
      <c r="G1668" s="485"/>
      <c r="H1668" s="485"/>
      <c r="I1668" s="64"/>
      <c r="K1668" s="62"/>
      <c r="L1668" s="62"/>
      <c r="M1668" s="62"/>
      <c r="N1668" s="64"/>
      <c r="P1668" s="62"/>
      <c r="Q1668" s="62"/>
      <c r="R1668" s="62"/>
      <c r="S1668" s="64"/>
      <c r="U1668" s="62"/>
      <c r="Y1668" s="64"/>
      <c r="AD1668" s="64"/>
    </row>
    <row r="1669" spans="1:30" s="315" customFormat="1" x14ac:dyDescent="0.2">
      <c r="A1669" s="483"/>
      <c r="B1669" s="62"/>
      <c r="D1669" s="486"/>
      <c r="F1669" s="63"/>
      <c r="G1669" s="485"/>
      <c r="H1669" s="485"/>
      <c r="I1669" s="64"/>
      <c r="K1669" s="62"/>
      <c r="L1669" s="62"/>
      <c r="M1669" s="62"/>
      <c r="N1669" s="64"/>
      <c r="P1669" s="62"/>
      <c r="Q1669" s="62"/>
      <c r="R1669" s="62"/>
      <c r="S1669" s="64"/>
      <c r="U1669" s="62"/>
      <c r="Y1669" s="64"/>
      <c r="AD1669" s="64"/>
    </row>
    <row r="1670" spans="1:30" s="315" customFormat="1" x14ac:dyDescent="0.2">
      <c r="A1670" s="483"/>
      <c r="B1670" s="62"/>
      <c r="D1670" s="486"/>
      <c r="F1670" s="63"/>
      <c r="G1670" s="485"/>
      <c r="H1670" s="485"/>
      <c r="I1670" s="64"/>
      <c r="K1670" s="62"/>
      <c r="L1670" s="62"/>
      <c r="M1670" s="62"/>
      <c r="N1670" s="64"/>
      <c r="P1670" s="62"/>
      <c r="Q1670" s="62"/>
      <c r="R1670" s="62"/>
      <c r="S1670" s="64"/>
      <c r="U1670" s="62"/>
      <c r="Y1670" s="64"/>
      <c r="AD1670" s="64"/>
    </row>
    <row r="1671" spans="1:30" s="315" customFormat="1" x14ac:dyDescent="0.2">
      <c r="A1671" s="483"/>
      <c r="B1671" s="62"/>
      <c r="D1671" s="486"/>
      <c r="F1671" s="63"/>
      <c r="G1671" s="485"/>
      <c r="H1671" s="485"/>
      <c r="I1671" s="64"/>
      <c r="K1671" s="62"/>
      <c r="L1671" s="62"/>
      <c r="M1671" s="62"/>
      <c r="N1671" s="64"/>
      <c r="P1671" s="62"/>
      <c r="Q1671" s="62"/>
      <c r="R1671" s="62"/>
      <c r="S1671" s="64"/>
      <c r="U1671" s="62"/>
      <c r="Y1671" s="64"/>
      <c r="AD1671" s="64"/>
    </row>
    <row r="1672" spans="1:30" s="315" customFormat="1" x14ac:dyDescent="0.2">
      <c r="A1672" s="483"/>
      <c r="B1672" s="62"/>
      <c r="D1672" s="486"/>
      <c r="F1672" s="63"/>
      <c r="G1672" s="485"/>
      <c r="H1672" s="485"/>
      <c r="I1672" s="64"/>
      <c r="K1672" s="62"/>
      <c r="L1672" s="62"/>
      <c r="M1672" s="62"/>
      <c r="N1672" s="64"/>
      <c r="P1672" s="62"/>
      <c r="Q1672" s="62"/>
      <c r="R1672" s="62"/>
      <c r="S1672" s="64"/>
      <c r="U1672" s="62"/>
      <c r="Y1672" s="64"/>
      <c r="AD1672" s="64"/>
    </row>
    <row r="1673" spans="1:30" s="315" customFormat="1" x14ac:dyDescent="0.2">
      <c r="A1673" s="483"/>
      <c r="B1673" s="62"/>
      <c r="D1673" s="486"/>
      <c r="F1673" s="63"/>
      <c r="G1673" s="485"/>
      <c r="H1673" s="485"/>
      <c r="I1673" s="64"/>
      <c r="K1673" s="62"/>
      <c r="L1673" s="62"/>
      <c r="M1673" s="62"/>
      <c r="N1673" s="64"/>
      <c r="P1673" s="62"/>
      <c r="Q1673" s="62"/>
      <c r="R1673" s="62"/>
      <c r="S1673" s="64"/>
      <c r="U1673" s="62"/>
      <c r="Y1673" s="64"/>
      <c r="AD1673" s="64"/>
    </row>
    <row r="1674" spans="1:30" s="315" customFormat="1" x14ac:dyDescent="0.2">
      <c r="A1674" s="483"/>
      <c r="B1674" s="62"/>
      <c r="D1674" s="486"/>
      <c r="F1674" s="63"/>
      <c r="G1674" s="485"/>
      <c r="H1674" s="485"/>
      <c r="I1674" s="64"/>
      <c r="K1674" s="62"/>
      <c r="L1674" s="62"/>
      <c r="M1674" s="62"/>
      <c r="N1674" s="64"/>
      <c r="P1674" s="62"/>
      <c r="Q1674" s="62"/>
      <c r="R1674" s="62"/>
      <c r="S1674" s="64"/>
      <c r="U1674" s="62"/>
      <c r="Y1674" s="64"/>
      <c r="AD1674" s="64"/>
    </row>
    <row r="1675" spans="1:30" s="315" customFormat="1" x14ac:dyDescent="0.2">
      <c r="A1675" s="483"/>
      <c r="B1675" s="62"/>
      <c r="D1675" s="486"/>
      <c r="F1675" s="63"/>
      <c r="G1675" s="485"/>
      <c r="H1675" s="485"/>
      <c r="I1675" s="64"/>
      <c r="K1675" s="62"/>
      <c r="L1675" s="62"/>
      <c r="M1675" s="62"/>
      <c r="N1675" s="64"/>
      <c r="P1675" s="62"/>
      <c r="Q1675" s="62"/>
      <c r="R1675" s="62"/>
      <c r="S1675" s="64"/>
      <c r="U1675" s="62"/>
      <c r="Y1675" s="64"/>
      <c r="AD1675" s="64"/>
    </row>
    <row r="1676" spans="1:30" s="315" customFormat="1" x14ac:dyDescent="0.2">
      <c r="A1676" s="483"/>
      <c r="B1676" s="62"/>
      <c r="D1676" s="486"/>
      <c r="F1676" s="63"/>
      <c r="G1676" s="485"/>
      <c r="H1676" s="485"/>
      <c r="I1676" s="64"/>
      <c r="K1676" s="62"/>
      <c r="L1676" s="62"/>
      <c r="M1676" s="62"/>
      <c r="N1676" s="64"/>
      <c r="P1676" s="62"/>
      <c r="Q1676" s="62"/>
      <c r="R1676" s="62"/>
      <c r="S1676" s="64"/>
      <c r="U1676" s="62"/>
      <c r="Y1676" s="64"/>
      <c r="AD1676" s="64"/>
    </row>
    <row r="1677" spans="1:30" s="315" customFormat="1" x14ac:dyDescent="0.2">
      <c r="A1677" s="483"/>
      <c r="B1677" s="62"/>
      <c r="D1677" s="486"/>
      <c r="F1677" s="63"/>
      <c r="G1677" s="485"/>
      <c r="H1677" s="485"/>
      <c r="I1677" s="64"/>
      <c r="K1677" s="62"/>
      <c r="L1677" s="62"/>
      <c r="M1677" s="62"/>
      <c r="N1677" s="64"/>
      <c r="P1677" s="62"/>
      <c r="Q1677" s="62"/>
      <c r="R1677" s="62"/>
      <c r="S1677" s="64"/>
      <c r="U1677" s="62"/>
      <c r="Y1677" s="64"/>
      <c r="AD1677" s="64"/>
    </row>
    <row r="1678" spans="1:30" s="315" customFormat="1" x14ac:dyDescent="0.2">
      <c r="A1678" s="483"/>
      <c r="B1678" s="62"/>
      <c r="D1678" s="486"/>
      <c r="F1678" s="63"/>
      <c r="G1678" s="485"/>
      <c r="H1678" s="485"/>
      <c r="I1678" s="64"/>
      <c r="K1678" s="62"/>
      <c r="L1678" s="62"/>
      <c r="M1678" s="62"/>
      <c r="N1678" s="64"/>
      <c r="P1678" s="62"/>
      <c r="Q1678" s="62"/>
      <c r="R1678" s="62"/>
      <c r="S1678" s="64"/>
      <c r="U1678" s="62"/>
      <c r="Y1678" s="64"/>
      <c r="AD1678" s="64"/>
    </row>
    <row r="1679" spans="1:30" s="315" customFormat="1" x14ac:dyDescent="0.2">
      <c r="A1679" s="483"/>
      <c r="B1679" s="62"/>
      <c r="D1679" s="486"/>
      <c r="F1679" s="63"/>
      <c r="G1679" s="485"/>
      <c r="H1679" s="485"/>
      <c r="I1679" s="64"/>
      <c r="K1679" s="62"/>
      <c r="L1679" s="62"/>
      <c r="M1679" s="62"/>
      <c r="N1679" s="64"/>
      <c r="P1679" s="62"/>
      <c r="Q1679" s="62"/>
      <c r="R1679" s="62"/>
      <c r="S1679" s="64"/>
      <c r="U1679" s="62"/>
      <c r="Y1679" s="64"/>
      <c r="AD1679" s="64"/>
    </row>
    <row r="1680" spans="1:30" s="315" customFormat="1" x14ac:dyDescent="0.2">
      <c r="A1680" s="483"/>
      <c r="B1680" s="62"/>
      <c r="D1680" s="486"/>
      <c r="F1680" s="63"/>
      <c r="G1680" s="485"/>
      <c r="H1680" s="485"/>
      <c r="I1680" s="64"/>
      <c r="K1680" s="62"/>
      <c r="L1680" s="62"/>
      <c r="M1680" s="62"/>
      <c r="N1680" s="64"/>
      <c r="P1680" s="62"/>
      <c r="Q1680" s="62"/>
      <c r="R1680" s="62"/>
      <c r="S1680" s="64"/>
      <c r="U1680" s="62"/>
      <c r="Y1680" s="64"/>
      <c r="AD1680" s="64"/>
    </row>
    <row r="1681" spans="1:30" s="315" customFormat="1" x14ac:dyDescent="0.2">
      <c r="A1681" s="483"/>
      <c r="B1681" s="62"/>
      <c r="D1681" s="486"/>
      <c r="F1681" s="63"/>
      <c r="G1681" s="485"/>
      <c r="H1681" s="485"/>
      <c r="I1681" s="64"/>
      <c r="K1681" s="62"/>
      <c r="L1681" s="62"/>
      <c r="M1681" s="62"/>
      <c r="N1681" s="64"/>
      <c r="P1681" s="62"/>
      <c r="Q1681" s="62"/>
      <c r="R1681" s="62"/>
      <c r="S1681" s="64"/>
      <c r="U1681" s="62"/>
      <c r="Y1681" s="64"/>
      <c r="AD1681" s="64"/>
    </row>
    <row r="1682" spans="1:30" s="315" customFormat="1" x14ac:dyDescent="0.2">
      <c r="A1682" s="483"/>
      <c r="B1682" s="62"/>
      <c r="D1682" s="486"/>
      <c r="F1682" s="63"/>
      <c r="G1682" s="485"/>
      <c r="H1682" s="485"/>
      <c r="I1682" s="64"/>
      <c r="K1682" s="62"/>
      <c r="L1682" s="62"/>
      <c r="M1682" s="62"/>
      <c r="N1682" s="64"/>
      <c r="P1682" s="62"/>
      <c r="Q1682" s="62"/>
      <c r="R1682" s="62"/>
      <c r="S1682" s="64"/>
      <c r="U1682" s="62"/>
      <c r="Y1682" s="64"/>
      <c r="AD1682" s="64"/>
    </row>
    <row r="1683" spans="1:30" s="315" customFormat="1" x14ac:dyDescent="0.2">
      <c r="A1683" s="483"/>
      <c r="B1683" s="62"/>
      <c r="D1683" s="486"/>
      <c r="F1683" s="63"/>
      <c r="G1683" s="485"/>
      <c r="H1683" s="485"/>
      <c r="I1683" s="64"/>
      <c r="K1683" s="62"/>
      <c r="L1683" s="62"/>
      <c r="M1683" s="62"/>
      <c r="N1683" s="64"/>
      <c r="P1683" s="62"/>
      <c r="Q1683" s="62"/>
      <c r="R1683" s="62"/>
      <c r="S1683" s="64"/>
      <c r="U1683" s="62"/>
      <c r="Y1683" s="64"/>
      <c r="AD1683" s="64"/>
    </row>
    <row r="1684" spans="1:30" s="315" customFormat="1" x14ac:dyDescent="0.2">
      <c r="A1684" s="483"/>
      <c r="B1684" s="62"/>
      <c r="D1684" s="486"/>
      <c r="F1684" s="63"/>
      <c r="G1684" s="485"/>
      <c r="H1684" s="485"/>
      <c r="I1684" s="64"/>
      <c r="K1684" s="62"/>
      <c r="L1684" s="62"/>
      <c r="M1684" s="62"/>
      <c r="N1684" s="64"/>
      <c r="P1684" s="62"/>
      <c r="Q1684" s="62"/>
      <c r="R1684" s="62"/>
      <c r="S1684" s="64"/>
      <c r="U1684" s="62"/>
      <c r="Y1684" s="64"/>
      <c r="AD1684" s="64"/>
    </row>
    <row r="1685" spans="1:30" s="315" customFormat="1" x14ac:dyDescent="0.2">
      <c r="A1685" s="483"/>
      <c r="B1685" s="62"/>
      <c r="D1685" s="486"/>
      <c r="F1685" s="63"/>
      <c r="G1685" s="485"/>
      <c r="H1685" s="485"/>
      <c r="I1685" s="64"/>
      <c r="K1685" s="62"/>
      <c r="L1685" s="62"/>
      <c r="M1685" s="62"/>
      <c r="N1685" s="64"/>
      <c r="P1685" s="62"/>
      <c r="Q1685" s="62"/>
      <c r="R1685" s="62"/>
      <c r="S1685" s="64"/>
      <c r="U1685" s="62"/>
      <c r="Y1685" s="64"/>
      <c r="AD1685" s="64"/>
    </row>
    <row r="1686" spans="1:30" s="315" customFormat="1" x14ac:dyDescent="0.2">
      <c r="A1686" s="483"/>
      <c r="B1686" s="62"/>
      <c r="D1686" s="486"/>
      <c r="F1686" s="63"/>
      <c r="G1686" s="485"/>
      <c r="H1686" s="485"/>
      <c r="I1686" s="64"/>
      <c r="K1686" s="62"/>
      <c r="L1686" s="62"/>
      <c r="M1686" s="62"/>
      <c r="N1686" s="64"/>
      <c r="P1686" s="62"/>
      <c r="Q1686" s="62"/>
      <c r="R1686" s="62"/>
      <c r="S1686" s="64"/>
      <c r="U1686" s="62"/>
      <c r="Y1686" s="64"/>
      <c r="AD1686" s="64"/>
    </row>
    <row r="1687" spans="1:30" s="315" customFormat="1" x14ac:dyDescent="0.2">
      <c r="A1687" s="483"/>
      <c r="B1687" s="62"/>
      <c r="D1687" s="486"/>
      <c r="F1687" s="63"/>
      <c r="G1687" s="485"/>
      <c r="H1687" s="485"/>
      <c r="I1687" s="64"/>
      <c r="K1687" s="62"/>
      <c r="L1687" s="62"/>
      <c r="M1687" s="62"/>
      <c r="N1687" s="64"/>
      <c r="P1687" s="62"/>
      <c r="Q1687" s="62"/>
      <c r="R1687" s="62"/>
      <c r="S1687" s="64"/>
      <c r="U1687" s="62"/>
      <c r="Y1687" s="64"/>
      <c r="AD1687" s="64"/>
    </row>
    <row r="1688" spans="1:30" s="315" customFormat="1" x14ac:dyDescent="0.2">
      <c r="A1688" s="483"/>
      <c r="B1688" s="62"/>
      <c r="D1688" s="486"/>
      <c r="F1688" s="63"/>
      <c r="G1688" s="485"/>
      <c r="H1688" s="485"/>
      <c r="I1688" s="64"/>
      <c r="K1688" s="62"/>
      <c r="L1688" s="62"/>
      <c r="M1688" s="62"/>
      <c r="N1688" s="64"/>
      <c r="P1688" s="62"/>
      <c r="Q1688" s="62"/>
      <c r="R1688" s="62"/>
      <c r="S1688" s="64"/>
      <c r="U1688" s="62"/>
      <c r="Y1688" s="64"/>
      <c r="AD1688" s="64"/>
    </row>
    <row r="1689" spans="1:30" s="315" customFormat="1" x14ac:dyDescent="0.2">
      <c r="A1689" s="483"/>
      <c r="B1689" s="62"/>
      <c r="D1689" s="486"/>
      <c r="F1689" s="63"/>
      <c r="G1689" s="485"/>
      <c r="H1689" s="485"/>
      <c r="I1689" s="64"/>
      <c r="K1689" s="62"/>
      <c r="L1689" s="62"/>
      <c r="M1689" s="62"/>
      <c r="N1689" s="64"/>
      <c r="P1689" s="62"/>
      <c r="Q1689" s="62"/>
      <c r="R1689" s="62"/>
      <c r="S1689" s="64"/>
      <c r="U1689" s="62"/>
      <c r="Y1689" s="64"/>
      <c r="AD1689" s="64"/>
    </row>
    <row r="1690" spans="1:30" s="315" customFormat="1" x14ac:dyDescent="0.2">
      <c r="A1690" s="483"/>
      <c r="B1690" s="62"/>
      <c r="D1690" s="486"/>
      <c r="F1690" s="63"/>
      <c r="G1690" s="485"/>
      <c r="H1690" s="485"/>
      <c r="I1690" s="64"/>
      <c r="K1690" s="62"/>
      <c r="L1690" s="62"/>
      <c r="M1690" s="62"/>
      <c r="N1690" s="64"/>
      <c r="P1690" s="62"/>
      <c r="Q1690" s="62"/>
      <c r="R1690" s="62"/>
      <c r="S1690" s="64"/>
      <c r="U1690" s="62"/>
      <c r="Y1690" s="64"/>
      <c r="AD1690" s="64"/>
    </row>
    <row r="1691" spans="1:30" s="315" customFormat="1" x14ac:dyDescent="0.2">
      <c r="A1691" s="483"/>
      <c r="B1691" s="62"/>
      <c r="D1691" s="486"/>
      <c r="F1691" s="63"/>
      <c r="G1691" s="485"/>
      <c r="H1691" s="485"/>
      <c r="I1691" s="64"/>
      <c r="K1691" s="62"/>
      <c r="L1691" s="62"/>
      <c r="M1691" s="62"/>
      <c r="N1691" s="64"/>
      <c r="P1691" s="62"/>
      <c r="Q1691" s="62"/>
      <c r="R1691" s="62"/>
      <c r="S1691" s="64"/>
      <c r="U1691" s="62"/>
      <c r="Y1691" s="64"/>
      <c r="AD1691" s="64"/>
    </row>
    <row r="1692" spans="1:30" s="315" customFormat="1" x14ac:dyDescent="0.2">
      <c r="A1692" s="483"/>
      <c r="B1692" s="62"/>
      <c r="D1692" s="486"/>
      <c r="F1692" s="63"/>
      <c r="G1692" s="485"/>
      <c r="H1692" s="485"/>
      <c r="I1692" s="64"/>
      <c r="K1692" s="62"/>
      <c r="L1692" s="62"/>
      <c r="M1692" s="62"/>
      <c r="N1692" s="64"/>
      <c r="P1692" s="62"/>
      <c r="Q1692" s="62"/>
      <c r="R1692" s="62"/>
      <c r="S1692" s="64"/>
      <c r="U1692" s="62"/>
      <c r="Y1692" s="64"/>
      <c r="AD1692" s="64"/>
    </row>
    <row r="1693" spans="1:30" s="315" customFormat="1" x14ac:dyDescent="0.2">
      <c r="A1693" s="483"/>
      <c r="B1693" s="62"/>
      <c r="D1693" s="486"/>
      <c r="F1693" s="63"/>
      <c r="G1693" s="485"/>
      <c r="H1693" s="485"/>
      <c r="I1693" s="64"/>
      <c r="K1693" s="62"/>
      <c r="L1693" s="62"/>
      <c r="M1693" s="62"/>
      <c r="N1693" s="64"/>
      <c r="P1693" s="62"/>
      <c r="Q1693" s="62"/>
      <c r="R1693" s="62"/>
      <c r="S1693" s="64"/>
      <c r="U1693" s="62"/>
      <c r="Y1693" s="64"/>
      <c r="AD1693" s="64"/>
    </row>
    <row r="1694" spans="1:30" s="315" customFormat="1" x14ac:dyDescent="0.2">
      <c r="A1694" s="483"/>
      <c r="B1694" s="62"/>
      <c r="D1694" s="486"/>
      <c r="F1694" s="63"/>
      <c r="G1694" s="485"/>
      <c r="H1694" s="485"/>
      <c r="I1694" s="64"/>
      <c r="K1694" s="62"/>
      <c r="L1694" s="62"/>
      <c r="M1694" s="62"/>
      <c r="N1694" s="64"/>
      <c r="P1694" s="62"/>
      <c r="Q1694" s="62"/>
      <c r="R1694" s="62"/>
      <c r="S1694" s="64"/>
      <c r="U1694" s="62"/>
      <c r="Y1694" s="64"/>
      <c r="AD1694" s="64"/>
    </row>
    <row r="1695" spans="1:30" s="315" customFormat="1" x14ac:dyDescent="0.2">
      <c r="A1695" s="483"/>
      <c r="B1695" s="62"/>
      <c r="D1695" s="486"/>
      <c r="F1695" s="63"/>
      <c r="G1695" s="485"/>
      <c r="H1695" s="485"/>
      <c r="I1695" s="64"/>
      <c r="K1695" s="62"/>
      <c r="L1695" s="62"/>
      <c r="M1695" s="62"/>
      <c r="N1695" s="64"/>
      <c r="P1695" s="62"/>
      <c r="Q1695" s="62"/>
      <c r="R1695" s="62"/>
      <c r="S1695" s="64"/>
      <c r="U1695" s="62"/>
      <c r="Y1695" s="64"/>
      <c r="AD1695" s="64"/>
    </row>
    <row r="1696" spans="1:30" s="315" customFormat="1" x14ac:dyDescent="0.2">
      <c r="A1696" s="483"/>
      <c r="B1696" s="62"/>
      <c r="D1696" s="486"/>
      <c r="F1696" s="63"/>
      <c r="G1696" s="485"/>
      <c r="H1696" s="485"/>
      <c r="I1696" s="64"/>
      <c r="K1696" s="62"/>
      <c r="L1696" s="62"/>
      <c r="M1696" s="62"/>
      <c r="N1696" s="64"/>
      <c r="P1696" s="62"/>
      <c r="Q1696" s="62"/>
      <c r="R1696" s="62"/>
      <c r="S1696" s="64"/>
      <c r="U1696" s="62"/>
      <c r="Y1696" s="64"/>
      <c r="AD1696" s="64"/>
    </row>
    <row r="1697" spans="1:30" s="315" customFormat="1" x14ac:dyDescent="0.2">
      <c r="A1697" s="483"/>
      <c r="B1697" s="62"/>
      <c r="D1697" s="486"/>
      <c r="F1697" s="63"/>
      <c r="G1697" s="485"/>
      <c r="H1697" s="485"/>
      <c r="I1697" s="64"/>
      <c r="K1697" s="62"/>
      <c r="L1697" s="62"/>
      <c r="M1697" s="62"/>
      <c r="N1697" s="64"/>
      <c r="P1697" s="62"/>
      <c r="Q1697" s="62"/>
      <c r="R1697" s="62"/>
      <c r="S1697" s="64"/>
      <c r="U1697" s="62"/>
      <c r="Y1697" s="64"/>
      <c r="AD1697" s="64"/>
    </row>
    <row r="1698" spans="1:30" s="315" customFormat="1" x14ac:dyDescent="0.2">
      <c r="A1698" s="483"/>
      <c r="B1698" s="62"/>
      <c r="D1698" s="486"/>
      <c r="F1698" s="63"/>
      <c r="G1698" s="485"/>
      <c r="H1698" s="485"/>
      <c r="I1698" s="64"/>
      <c r="K1698" s="62"/>
      <c r="L1698" s="62"/>
      <c r="M1698" s="62"/>
      <c r="N1698" s="64"/>
      <c r="P1698" s="62"/>
      <c r="Q1698" s="62"/>
      <c r="R1698" s="62"/>
      <c r="S1698" s="64"/>
      <c r="U1698" s="62"/>
      <c r="Y1698" s="64"/>
      <c r="AD1698" s="64"/>
    </row>
    <row r="1699" spans="1:30" s="315" customFormat="1" x14ac:dyDescent="0.2">
      <c r="A1699" s="483"/>
      <c r="B1699" s="62"/>
      <c r="D1699" s="486"/>
      <c r="F1699" s="63"/>
      <c r="G1699" s="485"/>
      <c r="H1699" s="485"/>
      <c r="I1699" s="64"/>
      <c r="K1699" s="62"/>
      <c r="L1699" s="62"/>
      <c r="M1699" s="62"/>
      <c r="N1699" s="64"/>
      <c r="P1699" s="62"/>
      <c r="Q1699" s="62"/>
      <c r="R1699" s="62"/>
      <c r="S1699" s="64"/>
      <c r="U1699" s="62"/>
      <c r="Y1699" s="64"/>
      <c r="AD1699" s="64"/>
    </row>
    <row r="1700" spans="1:30" s="315" customFormat="1" x14ac:dyDescent="0.2">
      <c r="A1700" s="483"/>
      <c r="B1700" s="62"/>
      <c r="D1700" s="486"/>
      <c r="F1700" s="63"/>
      <c r="G1700" s="485"/>
      <c r="H1700" s="485"/>
      <c r="I1700" s="64"/>
      <c r="K1700" s="62"/>
      <c r="L1700" s="62"/>
      <c r="M1700" s="62"/>
      <c r="N1700" s="64"/>
      <c r="P1700" s="62"/>
      <c r="Q1700" s="62"/>
      <c r="R1700" s="62"/>
      <c r="S1700" s="64"/>
      <c r="U1700" s="62"/>
      <c r="Y1700" s="64"/>
      <c r="AD1700" s="64"/>
    </row>
    <row r="1701" spans="1:30" s="315" customFormat="1" x14ac:dyDescent="0.2">
      <c r="A1701" s="483"/>
      <c r="B1701" s="62"/>
      <c r="D1701" s="486"/>
      <c r="F1701" s="63"/>
      <c r="G1701" s="485"/>
      <c r="H1701" s="485"/>
      <c r="I1701" s="64"/>
      <c r="K1701" s="62"/>
      <c r="L1701" s="62"/>
      <c r="M1701" s="62"/>
      <c r="N1701" s="64"/>
      <c r="P1701" s="62"/>
      <c r="Q1701" s="62"/>
      <c r="R1701" s="62"/>
      <c r="S1701" s="64"/>
      <c r="U1701" s="62"/>
      <c r="Y1701" s="64"/>
      <c r="AD1701" s="64"/>
    </row>
    <row r="1702" spans="1:30" s="315" customFormat="1" x14ac:dyDescent="0.2">
      <c r="A1702" s="483"/>
      <c r="B1702" s="62"/>
      <c r="D1702" s="486"/>
      <c r="F1702" s="63"/>
      <c r="G1702" s="485"/>
      <c r="H1702" s="485"/>
      <c r="I1702" s="64"/>
      <c r="K1702" s="62"/>
      <c r="L1702" s="62"/>
      <c r="M1702" s="62"/>
      <c r="N1702" s="64"/>
      <c r="P1702" s="62"/>
      <c r="Q1702" s="62"/>
      <c r="R1702" s="62"/>
      <c r="S1702" s="64"/>
      <c r="U1702" s="62"/>
      <c r="Y1702" s="64"/>
      <c r="AD1702" s="64"/>
    </row>
    <row r="1703" spans="1:30" s="315" customFormat="1" x14ac:dyDescent="0.2">
      <c r="A1703" s="483"/>
      <c r="B1703" s="62"/>
      <c r="D1703" s="486"/>
      <c r="F1703" s="63"/>
      <c r="G1703" s="485"/>
      <c r="H1703" s="485"/>
      <c r="I1703" s="64"/>
      <c r="K1703" s="62"/>
      <c r="L1703" s="62"/>
      <c r="M1703" s="62"/>
      <c r="N1703" s="64"/>
      <c r="P1703" s="62"/>
      <c r="Q1703" s="62"/>
      <c r="R1703" s="62"/>
      <c r="S1703" s="64"/>
      <c r="U1703" s="62"/>
      <c r="Y1703" s="64"/>
      <c r="AD1703" s="64"/>
    </row>
    <row r="1704" spans="1:30" s="315" customFormat="1" x14ac:dyDescent="0.2">
      <c r="A1704" s="483"/>
      <c r="B1704" s="62"/>
      <c r="D1704" s="486"/>
      <c r="F1704" s="63"/>
      <c r="G1704" s="485"/>
      <c r="H1704" s="485"/>
      <c r="I1704" s="64"/>
      <c r="K1704" s="62"/>
      <c r="L1704" s="62"/>
      <c r="M1704" s="62"/>
      <c r="N1704" s="64"/>
      <c r="P1704" s="62"/>
      <c r="Q1704" s="62"/>
      <c r="R1704" s="62"/>
      <c r="S1704" s="64"/>
      <c r="U1704" s="62"/>
      <c r="Y1704" s="64"/>
      <c r="AD1704" s="64"/>
    </row>
    <row r="1705" spans="1:30" s="315" customFormat="1" x14ac:dyDescent="0.2">
      <c r="A1705" s="483"/>
      <c r="B1705" s="62"/>
      <c r="D1705" s="486"/>
      <c r="F1705" s="63"/>
      <c r="G1705" s="485"/>
      <c r="H1705" s="485"/>
      <c r="I1705" s="64"/>
      <c r="K1705" s="62"/>
      <c r="L1705" s="62"/>
      <c r="M1705" s="62"/>
      <c r="N1705" s="64"/>
      <c r="P1705" s="62"/>
      <c r="Q1705" s="62"/>
      <c r="R1705" s="62"/>
      <c r="S1705" s="64"/>
      <c r="U1705" s="62"/>
      <c r="Y1705" s="64"/>
      <c r="AD1705" s="64"/>
    </row>
    <row r="1706" spans="1:30" s="315" customFormat="1" x14ac:dyDescent="0.2">
      <c r="A1706" s="483"/>
      <c r="B1706" s="62"/>
      <c r="D1706" s="486"/>
      <c r="F1706" s="63"/>
      <c r="G1706" s="485"/>
      <c r="H1706" s="485"/>
      <c r="I1706" s="64"/>
      <c r="K1706" s="62"/>
      <c r="L1706" s="62"/>
      <c r="M1706" s="62"/>
      <c r="N1706" s="64"/>
      <c r="P1706" s="62"/>
      <c r="Q1706" s="62"/>
      <c r="R1706" s="62"/>
      <c r="S1706" s="64"/>
      <c r="U1706" s="62"/>
      <c r="Y1706" s="64"/>
      <c r="AD1706" s="64"/>
    </row>
    <row r="1707" spans="1:30" s="315" customFormat="1" x14ac:dyDescent="0.2">
      <c r="A1707" s="483"/>
      <c r="B1707" s="62"/>
      <c r="D1707" s="486"/>
      <c r="F1707" s="63"/>
      <c r="G1707" s="485"/>
      <c r="H1707" s="485"/>
      <c r="I1707" s="64"/>
      <c r="K1707" s="62"/>
      <c r="L1707" s="62"/>
      <c r="M1707" s="62"/>
      <c r="N1707" s="64"/>
      <c r="P1707" s="62"/>
      <c r="Q1707" s="62"/>
      <c r="R1707" s="62"/>
      <c r="S1707" s="64"/>
      <c r="U1707" s="62"/>
      <c r="Y1707" s="64"/>
      <c r="AD1707" s="64"/>
    </row>
    <row r="1708" spans="1:30" s="315" customFormat="1" x14ac:dyDescent="0.2">
      <c r="A1708" s="483"/>
      <c r="B1708" s="62"/>
      <c r="D1708" s="486"/>
      <c r="F1708" s="63"/>
      <c r="G1708" s="485"/>
      <c r="H1708" s="485"/>
      <c r="I1708" s="64"/>
      <c r="K1708" s="62"/>
      <c r="L1708" s="62"/>
      <c r="M1708" s="62"/>
      <c r="N1708" s="64"/>
      <c r="P1708" s="62"/>
      <c r="Q1708" s="62"/>
      <c r="R1708" s="62"/>
      <c r="S1708" s="64"/>
      <c r="U1708" s="62"/>
      <c r="Y1708" s="64"/>
      <c r="AD1708" s="64"/>
    </row>
    <row r="1709" spans="1:30" s="315" customFormat="1" x14ac:dyDescent="0.2">
      <c r="A1709" s="483"/>
      <c r="B1709" s="62"/>
      <c r="D1709" s="486"/>
      <c r="F1709" s="63"/>
      <c r="G1709" s="485"/>
      <c r="H1709" s="485"/>
      <c r="I1709" s="64"/>
      <c r="K1709" s="62"/>
      <c r="L1709" s="62"/>
      <c r="M1709" s="62"/>
      <c r="N1709" s="64"/>
      <c r="P1709" s="62"/>
      <c r="Q1709" s="62"/>
      <c r="R1709" s="62"/>
      <c r="S1709" s="64"/>
      <c r="U1709" s="62"/>
      <c r="Y1709" s="64"/>
      <c r="AD1709" s="64"/>
    </row>
    <row r="1710" spans="1:30" s="315" customFormat="1" x14ac:dyDescent="0.2">
      <c r="A1710" s="483"/>
      <c r="B1710" s="62"/>
      <c r="D1710" s="486"/>
      <c r="F1710" s="63"/>
      <c r="G1710" s="485"/>
      <c r="H1710" s="485"/>
      <c r="I1710" s="64"/>
      <c r="K1710" s="62"/>
      <c r="L1710" s="62"/>
      <c r="M1710" s="62"/>
      <c r="N1710" s="64"/>
      <c r="P1710" s="62"/>
      <c r="Q1710" s="62"/>
      <c r="R1710" s="62"/>
      <c r="S1710" s="64"/>
      <c r="U1710" s="62"/>
      <c r="Y1710" s="64"/>
      <c r="AD1710" s="64"/>
    </row>
    <row r="1711" spans="1:30" s="315" customFormat="1" x14ac:dyDescent="0.2">
      <c r="A1711" s="483"/>
      <c r="B1711" s="62"/>
      <c r="D1711" s="486"/>
      <c r="F1711" s="63"/>
      <c r="G1711" s="485"/>
      <c r="H1711" s="485"/>
      <c r="I1711" s="64"/>
      <c r="K1711" s="62"/>
      <c r="L1711" s="62"/>
      <c r="M1711" s="62"/>
      <c r="N1711" s="64"/>
      <c r="P1711" s="62"/>
      <c r="Q1711" s="62"/>
      <c r="R1711" s="62"/>
      <c r="S1711" s="64"/>
      <c r="U1711" s="62"/>
      <c r="Y1711" s="64"/>
      <c r="AD1711" s="64"/>
    </row>
    <row r="1712" spans="1:30" s="315" customFormat="1" x14ac:dyDescent="0.2">
      <c r="A1712" s="483"/>
      <c r="B1712" s="62"/>
      <c r="D1712" s="486"/>
      <c r="F1712" s="63"/>
      <c r="G1712" s="485"/>
      <c r="H1712" s="485"/>
      <c r="I1712" s="64"/>
      <c r="K1712" s="62"/>
      <c r="L1712" s="62"/>
      <c r="M1712" s="62"/>
      <c r="N1712" s="64"/>
      <c r="P1712" s="62"/>
      <c r="Q1712" s="62"/>
      <c r="R1712" s="62"/>
      <c r="S1712" s="64"/>
      <c r="U1712" s="62"/>
      <c r="Y1712" s="64"/>
      <c r="AD1712" s="64"/>
    </row>
    <row r="1713" spans="1:30" s="315" customFormat="1" x14ac:dyDescent="0.2">
      <c r="A1713" s="483"/>
      <c r="B1713" s="62"/>
      <c r="D1713" s="486"/>
      <c r="F1713" s="63"/>
      <c r="G1713" s="485"/>
      <c r="H1713" s="485"/>
      <c r="I1713" s="64"/>
      <c r="K1713" s="62"/>
      <c r="L1713" s="62"/>
      <c r="M1713" s="62"/>
      <c r="N1713" s="64"/>
      <c r="P1713" s="62"/>
      <c r="Q1713" s="62"/>
      <c r="R1713" s="62"/>
      <c r="S1713" s="64"/>
      <c r="U1713" s="62"/>
      <c r="Y1713" s="64"/>
      <c r="AD1713" s="64"/>
    </row>
    <row r="1714" spans="1:30" s="315" customFormat="1" x14ac:dyDescent="0.2">
      <c r="A1714" s="483"/>
      <c r="B1714" s="62"/>
      <c r="D1714" s="486"/>
      <c r="F1714" s="63"/>
      <c r="G1714" s="485"/>
      <c r="H1714" s="485"/>
      <c r="I1714" s="64"/>
      <c r="K1714" s="62"/>
      <c r="L1714" s="62"/>
      <c r="M1714" s="62"/>
      <c r="N1714" s="64"/>
      <c r="P1714" s="62"/>
      <c r="Q1714" s="62"/>
      <c r="R1714" s="62"/>
      <c r="S1714" s="64"/>
      <c r="U1714" s="62"/>
      <c r="Y1714" s="64"/>
      <c r="AD1714" s="64"/>
    </row>
    <row r="1715" spans="1:30" s="315" customFormat="1" x14ac:dyDescent="0.2">
      <c r="A1715" s="483"/>
      <c r="B1715" s="62"/>
      <c r="D1715" s="486"/>
      <c r="F1715" s="63"/>
      <c r="G1715" s="485"/>
      <c r="H1715" s="485"/>
      <c r="I1715" s="64"/>
      <c r="K1715" s="62"/>
      <c r="L1715" s="62"/>
      <c r="M1715" s="62"/>
      <c r="N1715" s="64"/>
      <c r="P1715" s="62"/>
      <c r="Q1715" s="62"/>
      <c r="R1715" s="62"/>
      <c r="S1715" s="64"/>
      <c r="U1715" s="62"/>
      <c r="Y1715" s="64"/>
      <c r="AD1715" s="64"/>
    </row>
    <row r="1716" spans="1:30" s="315" customFormat="1" x14ac:dyDescent="0.2">
      <c r="A1716" s="483"/>
      <c r="B1716" s="62"/>
      <c r="D1716" s="486"/>
      <c r="F1716" s="63"/>
      <c r="G1716" s="485"/>
      <c r="H1716" s="485"/>
      <c r="I1716" s="64"/>
      <c r="K1716" s="62"/>
      <c r="L1716" s="62"/>
      <c r="M1716" s="62"/>
      <c r="N1716" s="64"/>
      <c r="P1716" s="62"/>
      <c r="Q1716" s="62"/>
      <c r="R1716" s="62"/>
      <c r="S1716" s="64"/>
      <c r="U1716" s="62"/>
      <c r="Y1716" s="64"/>
      <c r="AD1716" s="64"/>
    </row>
    <row r="1717" spans="1:30" s="315" customFormat="1" x14ac:dyDescent="0.2">
      <c r="A1717" s="483"/>
      <c r="B1717" s="62"/>
      <c r="D1717" s="486"/>
      <c r="F1717" s="63"/>
      <c r="G1717" s="485"/>
      <c r="H1717" s="485"/>
      <c r="I1717" s="64"/>
      <c r="K1717" s="62"/>
      <c r="L1717" s="62"/>
      <c r="M1717" s="62"/>
      <c r="N1717" s="64"/>
      <c r="P1717" s="62"/>
      <c r="Q1717" s="62"/>
      <c r="R1717" s="62"/>
      <c r="S1717" s="64"/>
      <c r="U1717" s="62"/>
      <c r="Y1717" s="64"/>
      <c r="AD1717" s="64"/>
    </row>
    <row r="1718" spans="1:30" s="315" customFormat="1" x14ac:dyDescent="0.2">
      <c r="A1718" s="483"/>
      <c r="B1718" s="62"/>
      <c r="D1718" s="486"/>
      <c r="F1718" s="63"/>
      <c r="G1718" s="485"/>
      <c r="H1718" s="485"/>
      <c r="I1718" s="64"/>
      <c r="K1718" s="62"/>
      <c r="L1718" s="62"/>
      <c r="M1718" s="62"/>
      <c r="N1718" s="64"/>
      <c r="P1718" s="62"/>
      <c r="Q1718" s="62"/>
      <c r="R1718" s="62"/>
      <c r="S1718" s="64"/>
      <c r="U1718" s="62"/>
      <c r="Y1718" s="64"/>
      <c r="AD1718" s="64"/>
    </row>
    <row r="1719" spans="1:30" s="315" customFormat="1" x14ac:dyDescent="0.2">
      <c r="A1719" s="483"/>
      <c r="B1719" s="62"/>
      <c r="D1719" s="486"/>
      <c r="F1719" s="63"/>
      <c r="G1719" s="485"/>
      <c r="H1719" s="485"/>
      <c r="I1719" s="64"/>
      <c r="K1719" s="62"/>
      <c r="L1719" s="62"/>
      <c r="M1719" s="62"/>
      <c r="N1719" s="64"/>
      <c r="P1719" s="62"/>
      <c r="Q1719" s="62"/>
      <c r="R1719" s="62"/>
      <c r="S1719" s="64"/>
      <c r="U1719" s="62"/>
      <c r="Y1719" s="64"/>
      <c r="AD1719" s="64"/>
    </row>
    <row r="1720" spans="1:30" s="315" customFormat="1" x14ac:dyDescent="0.2">
      <c r="A1720" s="483"/>
      <c r="B1720" s="62"/>
      <c r="D1720" s="486"/>
      <c r="F1720" s="63"/>
      <c r="G1720" s="485"/>
      <c r="H1720" s="485"/>
      <c r="I1720" s="64"/>
      <c r="K1720" s="62"/>
      <c r="L1720" s="62"/>
      <c r="M1720" s="62"/>
      <c r="N1720" s="64"/>
      <c r="P1720" s="62"/>
      <c r="Q1720" s="62"/>
      <c r="R1720" s="62"/>
      <c r="S1720" s="64"/>
      <c r="U1720" s="62"/>
      <c r="Y1720" s="64"/>
      <c r="AD1720" s="64"/>
    </row>
    <row r="1721" spans="1:30" s="315" customFormat="1" x14ac:dyDescent="0.2">
      <c r="A1721" s="483"/>
      <c r="B1721" s="62"/>
      <c r="D1721" s="486"/>
      <c r="F1721" s="63"/>
      <c r="G1721" s="485"/>
      <c r="H1721" s="485"/>
      <c r="I1721" s="64"/>
      <c r="K1721" s="62"/>
      <c r="L1721" s="62"/>
      <c r="M1721" s="62"/>
      <c r="N1721" s="64"/>
      <c r="P1721" s="62"/>
      <c r="Q1721" s="62"/>
      <c r="R1721" s="62"/>
      <c r="S1721" s="64"/>
      <c r="U1721" s="62"/>
      <c r="Y1721" s="64"/>
      <c r="AD1721" s="64"/>
    </row>
    <row r="1722" spans="1:30" s="315" customFormat="1" x14ac:dyDescent="0.2">
      <c r="A1722" s="483"/>
      <c r="B1722" s="62"/>
      <c r="D1722" s="486"/>
      <c r="F1722" s="63"/>
      <c r="G1722" s="485"/>
      <c r="H1722" s="485"/>
      <c r="I1722" s="64"/>
      <c r="K1722" s="62"/>
      <c r="L1722" s="62"/>
      <c r="M1722" s="62"/>
      <c r="N1722" s="64"/>
      <c r="P1722" s="62"/>
      <c r="Q1722" s="62"/>
      <c r="R1722" s="62"/>
      <c r="S1722" s="64"/>
      <c r="U1722" s="62"/>
      <c r="Y1722" s="64"/>
      <c r="AD1722" s="64"/>
    </row>
    <row r="1723" spans="1:30" s="315" customFormat="1" x14ac:dyDescent="0.2">
      <c r="A1723" s="483"/>
      <c r="B1723" s="62"/>
      <c r="D1723" s="486"/>
      <c r="F1723" s="63"/>
      <c r="G1723" s="485"/>
      <c r="H1723" s="485"/>
      <c r="I1723" s="64"/>
      <c r="K1723" s="62"/>
      <c r="L1723" s="62"/>
      <c r="M1723" s="62"/>
      <c r="N1723" s="64"/>
      <c r="P1723" s="62"/>
      <c r="Q1723" s="62"/>
      <c r="R1723" s="62"/>
      <c r="S1723" s="64"/>
      <c r="U1723" s="62"/>
      <c r="Y1723" s="64"/>
      <c r="AD1723" s="64"/>
    </row>
    <row r="1724" spans="1:30" s="315" customFormat="1" x14ac:dyDescent="0.2">
      <c r="A1724" s="483"/>
      <c r="B1724" s="62"/>
      <c r="D1724" s="486"/>
      <c r="F1724" s="63"/>
      <c r="G1724" s="485"/>
      <c r="H1724" s="485"/>
      <c r="I1724" s="64"/>
      <c r="K1724" s="62"/>
      <c r="L1724" s="62"/>
      <c r="M1724" s="62"/>
      <c r="N1724" s="64"/>
      <c r="P1724" s="62"/>
      <c r="Q1724" s="62"/>
      <c r="R1724" s="62"/>
      <c r="S1724" s="64"/>
      <c r="U1724" s="62"/>
      <c r="Y1724" s="64"/>
      <c r="AD1724" s="64"/>
    </row>
    <row r="1725" spans="1:30" s="315" customFormat="1" x14ac:dyDescent="0.2">
      <c r="A1725" s="483"/>
      <c r="B1725" s="62"/>
      <c r="D1725" s="486"/>
      <c r="F1725" s="63"/>
      <c r="G1725" s="485"/>
      <c r="H1725" s="485"/>
      <c r="I1725" s="64"/>
      <c r="K1725" s="62"/>
      <c r="L1725" s="62"/>
      <c r="M1725" s="62"/>
      <c r="N1725" s="64"/>
      <c r="P1725" s="62"/>
      <c r="Q1725" s="62"/>
      <c r="R1725" s="62"/>
      <c r="S1725" s="64"/>
      <c r="U1725" s="62"/>
      <c r="Y1725" s="64"/>
      <c r="AD1725" s="64"/>
    </row>
    <row r="1726" spans="1:30" s="315" customFormat="1" x14ac:dyDescent="0.2">
      <c r="A1726" s="483"/>
      <c r="B1726" s="62"/>
      <c r="D1726" s="486"/>
      <c r="F1726" s="63"/>
      <c r="G1726" s="485"/>
      <c r="H1726" s="485"/>
      <c r="I1726" s="64"/>
      <c r="K1726" s="62"/>
      <c r="L1726" s="62"/>
      <c r="M1726" s="62"/>
      <c r="N1726" s="64"/>
      <c r="P1726" s="62"/>
      <c r="Q1726" s="62"/>
      <c r="R1726" s="62"/>
      <c r="S1726" s="64"/>
      <c r="U1726" s="62"/>
      <c r="Y1726" s="64"/>
      <c r="AD1726" s="64"/>
    </row>
    <row r="1727" spans="1:30" s="315" customFormat="1" x14ac:dyDescent="0.2">
      <c r="A1727" s="483"/>
      <c r="B1727" s="62"/>
      <c r="D1727" s="486"/>
      <c r="F1727" s="63"/>
      <c r="G1727" s="485"/>
      <c r="H1727" s="485"/>
      <c r="I1727" s="64"/>
      <c r="K1727" s="62"/>
      <c r="L1727" s="62"/>
      <c r="M1727" s="62"/>
      <c r="N1727" s="64"/>
      <c r="P1727" s="62"/>
      <c r="Q1727" s="62"/>
      <c r="R1727" s="62"/>
      <c r="S1727" s="64"/>
      <c r="U1727" s="62"/>
      <c r="Y1727" s="64"/>
      <c r="AD1727" s="64"/>
    </row>
    <row r="1728" spans="1:30" s="315" customFormat="1" x14ac:dyDescent="0.2">
      <c r="A1728" s="483"/>
      <c r="B1728" s="62"/>
      <c r="D1728" s="486"/>
      <c r="F1728" s="63"/>
      <c r="G1728" s="485"/>
      <c r="H1728" s="485"/>
      <c r="I1728" s="64"/>
      <c r="K1728" s="62"/>
      <c r="L1728" s="62"/>
      <c r="M1728" s="62"/>
      <c r="N1728" s="64"/>
      <c r="P1728" s="62"/>
      <c r="Q1728" s="62"/>
      <c r="R1728" s="62"/>
      <c r="S1728" s="64"/>
      <c r="U1728" s="62"/>
      <c r="Y1728" s="64"/>
      <c r="AD1728" s="64"/>
    </row>
    <row r="1729" spans="1:30" s="315" customFormat="1" x14ac:dyDescent="0.2">
      <c r="A1729" s="483"/>
      <c r="B1729" s="62"/>
      <c r="D1729" s="486"/>
      <c r="F1729" s="63"/>
      <c r="G1729" s="485"/>
      <c r="H1729" s="485"/>
      <c r="I1729" s="64"/>
      <c r="K1729" s="62"/>
      <c r="L1729" s="62"/>
      <c r="M1729" s="62"/>
      <c r="N1729" s="64"/>
      <c r="P1729" s="62"/>
      <c r="Q1729" s="62"/>
      <c r="R1729" s="62"/>
      <c r="S1729" s="64"/>
      <c r="U1729" s="62"/>
      <c r="Y1729" s="64"/>
      <c r="AD1729" s="64"/>
    </row>
    <row r="1730" spans="1:30" s="315" customFormat="1" x14ac:dyDescent="0.2">
      <c r="A1730" s="483"/>
      <c r="B1730" s="62"/>
      <c r="D1730" s="486"/>
      <c r="F1730" s="63"/>
      <c r="G1730" s="485"/>
      <c r="H1730" s="485"/>
      <c r="I1730" s="64"/>
      <c r="K1730" s="62"/>
      <c r="L1730" s="62"/>
      <c r="M1730" s="62"/>
      <c r="N1730" s="64"/>
      <c r="P1730" s="62"/>
      <c r="Q1730" s="62"/>
      <c r="R1730" s="62"/>
      <c r="S1730" s="64"/>
      <c r="U1730" s="62"/>
      <c r="Y1730" s="64"/>
      <c r="AD1730" s="64"/>
    </row>
    <row r="1731" spans="1:30" s="315" customFormat="1" x14ac:dyDescent="0.2">
      <c r="A1731" s="483"/>
      <c r="B1731" s="62"/>
      <c r="D1731" s="486"/>
      <c r="F1731" s="63"/>
      <c r="G1731" s="485"/>
      <c r="H1731" s="485"/>
      <c r="I1731" s="64"/>
      <c r="K1731" s="62"/>
      <c r="L1731" s="62"/>
      <c r="M1731" s="62"/>
      <c r="N1731" s="64"/>
      <c r="P1731" s="62"/>
      <c r="Q1731" s="62"/>
      <c r="R1731" s="62"/>
      <c r="S1731" s="64"/>
      <c r="U1731" s="62"/>
      <c r="Y1731" s="64"/>
      <c r="AD1731" s="64"/>
    </row>
    <row r="1732" spans="1:30" s="315" customFormat="1" x14ac:dyDescent="0.2">
      <c r="A1732" s="483"/>
      <c r="B1732" s="62"/>
      <c r="D1732" s="486"/>
      <c r="F1732" s="63"/>
      <c r="G1732" s="485"/>
      <c r="H1732" s="485"/>
      <c r="I1732" s="64"/>
      <c r="K1732" s="62"/>
      <c r="L1732" s="62"/>
      <c r="M1732" s="62"/>
      <c r="N1732" s="64"/>
      <c r="P1732" s="62"/>
      <c r="Q1732" s="62"/>
      <c r="R1732" s="62"/>
      <c r="S1732" s="64"/>
      <c r="U1732" s="62"/>
      <c r="Y1732" s="64"/>
      <c r="AD1732" s="64"/>
    </row>
    <row r="1733" spans="1:30" s="315" customFormat="1" x14ac:dyDescent="0.2">
      <c r="A1733" s="483"/>
      <c r="B1733" s="62"/>
      <c r="D1733" s="486"/>
      <c r="F1733" s="63"/>
      <c r="G1733" s="485"/>
      <c r="H1733" s="485"/>
      <c r="I1733" s="64"/>
      <c r="K1733" s="62"/>
      <c r="L1733" s="62"/>
      <c r="M1733" s="62"/>
      <c r="N1733" s="64"/>
      <c r="P1733" s="62"/>
      <c r="Q1733" s="62"/>
      <c r="R1733" s="62"/>
      <c r="S1733" s="64"/>
      <c r="U1733" s="62"/>
      <c r="Y1733" s="64"/>
      <c r="AD1733" s="64"/>
    </row>
    <row r="1734" spans="1:30" s="315" customFormat="1" x14ac:dyDescent="0.2">
      <c r="A1734" s="483"/>
      <c r="B1734" s="62"/>
      <c r="D1734" s="486"/>
      <c r="F1734" s="63"/>
      <c r="G1734" s="485"/>
      <c r="H1734" s="485"/>
      <c r="I1734" s="64"/>
      <c r="K1734" s="62"/>
      <c r="L1734" s="62"/>
      <c r="M1734" s="62"/>
      <c r="N1734" s="64"/>
      <c r="P1734" s="62"/>
      <c r="Q1734" s="62"/>
      <c r="R1734" s="62"/>
      <c r="S1734" s="64"/>
      <c r="U1734" s="62"/>
      <c r="Y1734" s="64"/>
      <c r="AD1734" s="64"/>
    </row>
    <row r="1735" spans="1:30" s="315" customFormat="1" x14ac:dyDescent="0.2">
      <c r="A1735" s="483"/>
      <c r="B1735" s="62"/>
      <c r="D1735" s="486"/>
      <c r="F1735" s="63"/>
      <c r="G1735" s="485"/>
      <c r="H1735" s="485"/>
      <c r="I1735" s="64"/>
      <c r="K1735" s="62"/>
      <c r="L1735" s="62"/>
      <c r="M1735" s="62"/>
      <c r="N1735" s="64"/>
      <c r="P1735" s="62"/>
      <c r="Q1735" s="62"/>
      <c r="R1735" s="62"/>
      <c r="S1735" s="64"/>
      <c r="U1735" s="62"/>
      <c r="Y1735" s="64"/>
      <c r="AD1735" s="64"/>
    </row>
    <row r="1736" spans="1:30" s="315" customFormat="1" x14ac:dyDescent="0.2">
      <c r="A1736" s="483"/>
      <c r="B1736" s="62"/>
      <c r="D1736" s="486"/>
      <c r="F1736" s="63"/>
      <c r="G1736" s="485"/>
      <c r="H1736" s="485"/>
      <c r="I1736" s="64"/>
      <c r="K1736" s="62"/>
      <c r="L1736" s="62"/>
      <c r="M1736" s="62"/>
      <c r="N1736" s="64"/>
      <c r="P1736" s="62"/>
      <c r="Q1736" s="62"/>
      <c r="R1736" s="62"/>
      <c r="S1736" s="64"/>
      <c r="U1736" s="62"/>
      <c r="Y1736" s="64"/>
      <c r="AD1736" s="64"/>
    </row>
    <row r="1737" spans="1:30" s="315" customFormat="1" x14ac:dyDescent="0.2">
      <c r="A1737" s="483"/>
      <c r="B1737" s="62"/>
      <c r="D1737" s="486"/>
      <c r="F1737" s="63"/>
      <c r="G1737" s="485"/>
      <c r="H1737" s="485"/>
      <c r="I1737" s="64"/>
      <c r="K1737" s="62"/>
      <c r="L1737" s="62"/>
      <c r="M1737" s="62"/>
      <c r="N1737" s="64"/>
      <c r="P1737" s="62"/>
      <c r="Q1737" s="62"/>
      <c r="R1737" s="62"/>
      <c r="S1737" s="64"/>
      <c r="U1737" s="62"/>
      <c r="Y1737" s="64"/>
      <c r="AD1737" s="64"/>
    </row>
    <row r="1738" spans="1:30" s="315" customFormat="1" x14ac:dyDescent="0.2">
      <c r="A1738" s="483"/>
      <c r="B1738" s="62"/>
      <c r="D1738" s="486"/>
      <c r="F1738" s="63"/>
      <c r="G1738" s="485"/>
      <c r="H1738" s="485"/>
      <c r="I1738" s="64"/>
      <c r="K1738" s="62"/>
      <c r="L1738" s="62"/>
      <c r="M1738" s="62"/>
      <c r="N1738" s="64"/>
      <c r="P1738" s="62"/>
      <c r="Q1738" s="62"/>
      <c r="R1738" s="62"/>
      <c r="S1738" s="64"/>
      <c r="U1738" s="62"/>
      <c r="Y1738" s="64"/>
      <c r="AD1738" s="64"/>
    </row>
    <row r="1739" spans="1:30" s="315" customFormat="1" x14ac:dyDescent="0.2">
      <c r="A1739" s="483"/>
      <c r="B1739" s="62"/>
      <c r="D1739" s="486"/>
      <c r="F1739" s="63"/>
      <c r="G1739" s="485"/>
      <c r="H1739" s="485"/>
      <c r="I1739" s="64"/>
      <c r="K1739" s="62"/>
      <c r="L1739" s="62"/>
      <c r="M1739" s="62"/>
      <c r="N1739" s="64"/>
      <c r="P1739" s="62"/>
      <c r="Q1739" s="62"/>
      <c r="R1739" s="62"/>
      <c r="S1739" s="64"/>
      <c r="U1739" s="62"/>
      <c r="Y1739" s="64"/>
      <c r="AD1739" s="64"/>
    </row>
    <row r="1740" spans="1:30" s="315" customFormat="1" x14ac:dyDescent="0.2">
      <c r="A1740" s="483"/>
      <c r="B1740" s="62"/>
      <c r="D1740" s="486"/>
      <c r="F1740" s="63"/>
      <c r="G1740" s="485"/>
      <c r="H1740" s="485"/>
      <c r="I1740" s="64"/>
      <c r="K1740" s="62"/>
      <c r="L1740" s="62"/>
      <c r="M1740" s="62"/>
      <c r="N1740" s="64"/>
      <c r="P1740" s="62"/>
      <c r="Q1740" s="62"/>
      <c r="R1740" s="62"/>
      <c r="S1740" s="64"/>
      <c r="U1740" s="62"/>
      <c r="Y1740" s="64"/>
      <c r="AD1740" s="64"/>
    </row>
    <row r="1741" spans="1:30" s="315" customFormat="1" x14ac:dyDescent="0.2">
      <c r="A1741" s="483"/>
      <c r="B1741" s="62"/>
      <c r="D1741" s="486"/>
      <c r="F1741" s="63"/>
      <c r="G1741" s="485"/>
      <c r="H1741" s="485"/>
      <c r="I1741" s="64"/>
      <c r="K1741" s="62"/>
      <c r="L1741" s="62"/>
      <c r="M1741" s="62"/>
      <c r="N1741" s="64"/>
      <c r="P1741" s="62"/>
      <c r="Q1741" s="62"/>
      <c r="R1741" s="62"/>
      <c r="S1741" s="64"/>
      <c r="U1741" s="62"/>
      <c r="Y1741" s="64"/>
      <c r="AD1741" s="64"/>
    </row>
    <row r="1742" spans="1:30" s="315" customFormat="1" x14ac:dyDescent="0.2">
      <c r="A1742" s="483"/>
      <c r="B1742" s="62"/>
      <c r="D1742" s="486"/>
      <c r="F1742" s="63"/>
      <c r="G1742" s="485"/>
      <c r="H1742" s="485"/>
      <c r="I1742" s="64"/>
      <c r="K1742" s="62"/>
      <c r="L1742" s="62"/>
      <c r="M1742" s="62"/>
      <c r="N1742" s="64"/>
      <c r="P1742" s="62"/>
      <c r="Q1742" s="62"/>
      <c r="R1742" s="62"/>
      <c r="S1742" s="64"/>
      <c r="U1742" s="62"/>
      <c r="Y1742" s="64"/>
      <c r="AD1742" s="64"/>
    </row>
    <row r="1743" spans="1:30" s="315" customFormat="1" x14ac:dyDescent="0.2">
      <c r="A1743" s="483"/>
      <c r="B1743" s="62"/>
      <c r="D1743" s="486"/>
      <c r="F1743" s="63"/>
      <c r="G1743" s="485"/>
      <c r="H1743" s="485"/>
      <c r="I1743" s="64"/>
      <c r="K1743" s="62"/>
      <c r="L1743" s="62"/>
      <c r="M1743" s="62"/>
      <c r="N1743" s="64"/>
      <c r="P1743" s="62"/>
      <c r="Q1743" s="62"/>
      <c r="R1743" s="62"/>
      <c r="S1743" s="64"/>
      <c r="U1743" s="62"/>
      <c r="Y1743" s="64"/>
      <c r="AD1743" s="64"/>
    </row>
    <row r="1744" spans="1:30" s="315" customFormat="1" x14ac:dyDescent="0.2">
      <c r="A1744" s="483"/>
      <c r="B1744" s="62"/>
      <c r="D1744" s="486"/>
      <c r="F1744" s="63"/>
      <c r="G1744" s="485"/>
      <c r="H1744" s="485"/>
      <c r="I1744" s="64"/>
      <c r="K1744" s="62"/>
      <c r="L1744" s="62"/>
      <c r="M1744" s="62"/>
      <c r="N1744" s="64"/>
      <c r="P1744" s="62"/>
      <c r="Q1744" s="62"/>
      <c r="R1744" s="62"/>
      <c r="S1744" s="64"/>
      <c r="U1744" s="62"/>
      <c r="Y1744" s="64"/>
      <c r="AD1744" s="64"/>
    </row>
    <row r="1745" spans="1:30" s="315" customFormat="1" x14ac:dyDescent="0.2">
      <c r="A1745" s="483"/>
      <c r="B1745" s="62"/>
      <c r="D1745" s="486"/>
      <c r="F1745" s="63"/>
      <c r="G1745" s="485"/>
      <c r="H1745" s="485"/>
      <c r="I1745" s="64"/>
      <c r="K1745" s="62"/>
      <c r="L1745" s="62"/>
      <c r="M1745" s="62"/>
      <c r="N1745" s="64"/>
      <c r="P1745" s="62"/>
      <c r="Q1745" s="62"/>
      <c r="R1745" s="62"/>
      <c r="S1745" s="64"/>
      <c r="U1745" s="62"/>
      <c r="Y1745" s="64"/>
      <c r="AD1745" s="64"/>
    </row>
    <row r="1746" spans="1:30" s="315" customFormat="1" x14ac:dyDescent="0.2">
      <c r="A1746" s="483"/>
      <c r="B1746" s="62"/>
      <c r="D1746" s="486"/>
      <c r="F1746" s="63"/>
      <c r="G1746" s="485"/>
      <c r="H1746" s="485"/>
      <c r="I1746" s="64"/>
      <c r="K1746" s="62"/>
      <c r="L1746" s="62"/>
      <c r="M1746" s="62"/>
      <c r="N1746" s="64"/>
      <c r="P1746" s="62"/>
      <c r="Q1746" s="62"/>
      <c r="R1746" s="62"/>
      <c r="S1746" s="64"/>
      <c r="U1746" s="62"/>
      <c r="Y1746" s="64"/>
      <c r="AD1746" s="64"/>
    </row>
    <row r="1747" spans="1:30" s="315" customFormat="1" x14ac:dyDescent="0.2">
      <c r="A1747" s="483"/>
      <c r="B1747" s="62"/>
      <c r="D1747" s="486"/>
      <c r="F1747" s="63"/>
      <c r="G1747" s="485"/>
      <c r="H1747" s="485"/>
      <c r="I1747" s="64"/>
      <c r="K1747" s="62"/>
      <c r="L1747" s="62"/>
      <c r="M1747" s="62"/>
      <c r="N1747" s="64"/>
      <c r="P1747" s="62"/>
      <c r="Q1747" s="62"/>
      <c r="R1747" s="62"/>
      <c r="S1747" s="64"/>
      <c r="U1747" s="62"/>
      <c r="Y1747" s="64"/>
      <c r="AD1747" s="64"/>
    </row>
    <row r="1748" spans="1:30" s="315" customFormat="1" x14ac:dyDescent="0.2">
      <c r="A1748" s="483"/>
      <c r="B1748" s="62"/>
      <c r="D1748" s="486"/>
      <c r="F1748" s="63"/>
      <c r="G1748" s="485"/>
      <c r="H1748" s="485"/>
      <c r="I1748" s="64"/>
      <c r="K1748" s="62"/>
      <c r="L1748" s="62"/>
      <c r="M1748" s="62"/>
      <c r="N1748" s="64"/>
      <c r="P1748" s="62"/>
      <c r="Q1748" s="62"/>
      <c r="R1748" s="62"/>
      <c r="S1748" s="64"/>
      <c r="U1748" s="62"/>
      <c r="Y1748" s="64"/>
      <c r="AD1748" s="64"/>
    </row>
    <row r="1749" spans="1:30" s="315" customFormat="1" x14ac:dyDescent="0.2">
      <c r="A1749" s="483"/>
      <c r="B1749" s="62"/>
      <c r="D1749" s="486"/>
      <c r="F1749" s="63"/>
      <c r="G1749" s="485"/>
      <c r="H1749" s="485"/>
      <c r="I1749" s="64"/>
      <c r="K1749" s="62"/>
      <c r="L1749" s="62"/>
      <c r="M1749" s="62"/>
      <c r="N1749" s="64"/>
      <c r="P1749" s="62"/>
      <c r="Q1749" s="62"/>
      <c r="R1749" s="62"/>
      <c r="S1749" s="64"/>
      <c r="U1749" s="62"/>
      <c r="Y1749" s="64"/>
      <c r="AD1749" s="64"/>
    </row>
    <row r="1750" spans="1:30" s="315" customFormat="1" x14ac:dyDescent="0.2">
      <c r="A1750" s="483"/>
      <c r="B1750" s="62"/>
      <c r="D1750" s="486"/>
      <c r="F1750" s="63"/>
      <c r="G1750" s="485"/>
      <c r="H1750" s="485"/>
      <c r="I1750" s="64"/>
      <c r="K1750" s="62"/>
      <c r="L1750" s="62"/>
      <c r="M1750" s="62"/>
      <c r="N1750" s="64"/>
      <c r="P1750" s="62"/>
      <c r="Q1750" s="62"/>
      <c r="R1750" s="62"/>
      <c r="S1750" s="64"/>
      <c r="U1750" s="62"/>
      <c r="Y1750" s="64"/>
      <c r="AD1750" s="64"/>
    </row>
    <row r="1751" spans="1:30" s="315" customFormat="1" x14ac:dyDescent="0.2">
      <c r="A1751" s="483"/>
      <c r="B1751" s="62"/>
      <c r="D1751" s="486"/>
      <c r="F1751" s="63"/>
      <c r="G1751" s="485"/>
      <c r="H1751" s="485"/>
      <c r="I1751" s="64"/>
      <c r="K1751" s="62"/>
      <c r="L1751" s="62"/>
      <c r="M1751" s="62"/>
      <c r="N1751" s="64"/>
      <c r="P1751" s="62"/>
      <c r="Q1751" s="62"/>
      <c r="R1751" s="62"/>
      <c r="S1751" s="64"/>
      <c r="U1751" s="62"/>
      <c r="Y1751" s="64"/>
      <c r="AD1751" s="64"/>
    </row>
    <row r="1752" spans="1:30" s="315" customFormat="1" x14ac:dyDescent="0.2">
      <c r="A1752" s="483"/>
      <c r="B1752" s="62"/>
      <c r="D1752" s="486"/>
      <c r="F1752" s="63"/>
      <c r="G1752" s="485"/>
      <c r="H1752" s="485"/>
      <c r="I1752" s="64"/>
      <c r="K1752" s="62"/>
      <c r="L1752" s="62"/>
      <c r="M1752" s="62"/>
      <c r="N1752" s="64"/>
      <c r="P1752" s="62"/>
      <c r="Q1752" s="62"/>
      <c r="R1752" s="62"/>
      <c r="S1752" s="64"/>
      <c r="U1752" s="62"/>
      <c r="Y1752" s="64"/>
      <c r="AD1752" s="64"/>
    </row>
    <row r="1753" spans="1:30" s="315" customFormat="1" x14ac:dyDescent="0.2">
      <c r="A1753" s="483"/>
      <c r="B1753" s="62"/>
      <c r="D1753" s="486"/>
      <c r="F1753" s="63"/>
      <c r="G1753" s="485"/>
      <c r="H1753" s="485"/>
      <c r="I1753" s="64"/>
      <c r="K1753" s="62"/>
      <c r="L1753" s="62"/>
      <c r="M1753" s="62"/>
      <c r="N1753" s="64"/>
      <c r="P1753" s="62"/>
      <c r="Q1753" s="62"/>
      <c r="R1753" s="62"/>
      <c r="S1753" s="64"/>
      <c r="U1753" s="62"/>
      <c r="Y1753" s="64"/>
      <c r="AD1753" s="64"/>
    </row>
    <row r="1754" spans="1:30" s="315" customFormat="1" x14ac:dyDescent="0.2">
      <c r="A1754" s="483"/>
      <c r="B1754" s="62"/>
      <c r="D1754" s="486"/>
      <c r="F1754" s="63"/>
      <c r="G1754" s="485"/>
      <c r="H1754" s="485"/>
      <c r="I1754" s="64"/>
      <c r="K1754" s="62"/>
      <c r="L1754" s="62"/>
      <c r="M1754" s="62"/>
      <c r="N1754" s="64"/>
      <c r="P1754" s="62"/>
      <c r="Q1754" s="62"/>
      <c r="R1754" s="62"/>
      <c r="S1754" s="64"/>
      <c r="U1754" s="62"/>
      <c r="Y1754" s="64"/>
      <c r="AD1754" s="64"/>
    </row>
    <row r="1755" spans="1:30" s="315" customFormat="1" x14ac:dyDescent="0.2">
      <c r="A1755" s="483"/>
      <c r="B1755" s="62"/>
      <c r="D1755" s="486"/>
      <c r="F1755" s="63"/>
      <c r="G1755" s="485"/>
      <c r="H1755" s="485"/>
      <c r="I1755" s="64"/>
      <c r="K1755" s="62"/>
      <c r="L1755" s="62"/>
      <c r="M1755" s="62"/>
      <c r="N1755" s="64"/>
      <c r="P1755" s="62"/>
      <c r="Q1755" s="62"/>
      <c r="R1755" s="62"/>
      <c r="S1755" s="64"/>
      <c r="U1755" s="62"/>
      <c r="Y1755" s="64"/>
      <c r="AD1755" s="64"/>
    </row>
    <row r="1756" spans="1:30" s="315" customFormat="1" x14ac:dyDescent="0.2">
      <c r="A1756" s="483"/>
      <c r="B1756" s="62"/>
      <c r="D1756" s="486"/>
      <c r="F1756" s="63"/>
      <c r="G1756" s="485"/>
      <c r="H1756" s="485"/>
      <c r="I1756" s="64"/>
      <c r="K1756" s="62"/>
      <c r="L1756" s="62"/>
      <c r="M1756" s="62"/>
      <c r="N1756" s="64"/>
      <c r="P1756" s="62"/>
      <c r="Q1756" s="62"/>
      <c r="R1756" s="62"/>
      <c r="S1756" s="64"/>
      <c r="U1756" s="62"/>
      <c r="Y1756" s="64"/>
      <c r="AD1756" s="64"/>
    </row>
    <row r="1757" spans="1:30" s="315" customFormat="1" x14ac:dyDescent="0.2">
      <c r="A1757" s="483"/>
      <c r="B1757" s="62"/>
      <c r="D1757" s="486"/>
      <c r="F1757" s="63"/>
      <c r="G1757" s="485"/>
      <c r="H1757" s="485"/>
      <c r="I1757" s="64"/>
      <c r="K1757" s="62"/>
      <c r="L1757" s="62"/>
      <c r="M1757" s="62"/>
      <c r="N1757" s="64"/>
      <c r="P1757" s="62"/>
      <c r="Q1757" s="62"/>
      <c r="R1757" s="62"/>
      <c r="S1757" s="64"/>
      <c r="U1757" s="62"/>
      <c r="Y1757" s="64"/>
      <c r="AD1757" s="64"/>
    </row>
    <row r="1758" spans="1:30" s="315" customFormat="1" x14ac:dyDescent="0.2">
      <c r="A1758" s="483"/>
      <c r="B1758" s="62"/>
      <c r="D1758" s="486"/>
      <c r="F1758" s="63"/>
      <c r="G1758" s="485"/>
      <c r="H1758" s="485"/>
      <c r="I1758" s="64"/>
      <c r="K1758" s="62"/>
      <c r="L1758" s="62"/>
      <c r="M1758" s="62"/>
      <c r="N1758" s="64"/>
      <c r="P1758" s="62"/>
      <c r="Q1758" s="62"/>
      <c r="R1758" s="62"/>
      <c r="S1758" s="64"/>
      <c r="U1758" s="62"/>
      <c r="Y1758" s="64"/>
      <c r="AD1758" s="64"/>
    </row>
    <row r="1759" spans="1:30" s="315" customFormat="1" x14ac:dyDescent="0.2">
      <c r="A1759" s="483"/>
      <c r="B1759" s="62"/>
      <c r="D1759" s="486"/>
      <c r="F1759" s="63"/>
      <c r="G1759" s="485"/>
      <c r="H1759" s="485"/>
      <c r="I1759" s="64"/>
      <c r="K1759" s="62"/>
      <c r="L1759" s="62"/>
      <c r="M1759" s="62"/>
      <c r="N1759" s="64"/>
      <c r="P1759" s="62"/>
      <c r="Q1759" s="62"/>
      <c r="R1759" s="62"/>
      <c r="S1759" s="64"/>
      <c r="U1759" s="62"/>
      <c r="Y1759" s="64"/>
      <c r="AD1759" s="64"/>
    </row>
    <row r="1760" spans="1:30" s="315" customFormat="1" x14ac:dyDescent="0.2">
      <c r="A1760" s="483"/>
      <c r="B1760" s="62"/>
      <c r="D1760" s="486"/>
      <c r="F1760" s="63"/>
      <c r="G1760" s="485"/>
      <c r="H1760" s="485"/>
      <c r="I1760" s="64"/>
      <c r="K1760" s="62"/>
      <c r="L1760" s="62"/>
      <c r="M1760" s="62"/>
      <c r="N1760" s="64"/>
      <c r="P1760" s="62"/>
      <c r="Q1760" s="62"/>
      <c r="R1760" s="62"/>
      <c r="S1760" s="64"/>
      <c r="U1760" s="62"/>
      <c r="Y1760" s="64"/>
      <c r="AD1760" s="64"/>
    </row>
    <row r="1761" spans="1:30" s="315" customFormat="1" x14ac:dyDescent="0.2">
      <c r="A1761" s="483"/>
      <c r="B1761" s="62"/>
      <c r="D1761" s="486"/>
      <c r="F1761" s="63"/>
      <c r="G1761" s="485"/>
      <c r="H1761" s="485"/>
      <c r="I1761" s="64"/>
      <c r="K1761" s="62"/>
      <c r="L1761" s="62"/>
      <c r="M1761" s="62"/>
      <c r="N1761" s="64"/>
      <c r="P1761" s="62"/>
      <c r="Q1761" s="62"/>
      <c r="R1761" s="62"/>
      <c r="S1761" s="64"/>
      <c r="U1761" s="62"/>
      <c r="Y1761" s="64"/>
      <c r="AD1761" s="64"/>
    </row>
    <row r="1762" spans="1:30" s="315" customFormat="1" x14ac:dyDescent="0.2">
      <c r="A1762" s="483"/>
      <c r="B1762" s="62"/>
      <c r="D1762" s="486"/>
      <c r="F1762" s="63"/>
      <c r="G1762" s="485"/>
      <c r="H1762" s="485"/>
      <c r="I1762" s="64"/>
      <c r="K1762" s="62"/>
      <c r="L1762" s="62"/>
      <c r="M1762" s="62"/>
      <c r="N1762" s="64"/>
      <c r="P1762" s="62"/>
      <c r="Q1762" s="62"/>
      <c r="R1762" s="62"/>
      <c r="S1762" s="64"/>
      <c r="U1762" s="62"/>
      <c r="Y1762" s="64"/>
      <c r="AD1762" s="64"/>
    </row>
    <row r="1763" spans="1:30" s="315" customFormat="1" x14ac:dyDescent="0.2">
      <c r="A1763" s="483"/>
      <c r="B1763" s="62"/>
      <c r="D1763" s="486"/>
      <c r="F1763" s="63"/>
      <c r="G1763" s="485"/>
      <c r="H1763" s="485"/>
      <c r="I1763" s="64"/>
      <c r="K1763" s="62"/>
      <c r="L1763" s="62"/>
      <c r="M1763" s="62"/>
      <c r="N1763" s="64"/>
      <c r="P1763" s="62"/>
      <c r="Q1763" s="62"/>
      <c r="R1763" s="62"/>
      <c r="S1763" s="64"/>
      <c r="U1763" s="62"/>
      <c r="Y1763" s="64"/>
      <c r="AD1763" s="64"/>
    </row>
    <row r="1764" spans="1:30" s="315" customFormat="1" x14ac:dyDescent="0.2">
      <c r="A1764" s="483"/>
      <c r="B1764" s="62"/>
      <c r="D1764" s="486"/>
      <c r="F1764" s="63"/>
      <c r="G1764" s="485"/>
      <c r="H1764" s="485"/>
      <c r="I1764" s="64"/>
      <c r="K1764" s="62"/>
      <c r="L1764" s="62"/>
      <c r="M1764" s="62"/>
      <c r="N1764" s="64"/>
      <c r="P1764" s="62"/>
      <c r="Q1764" s="62"/>
      <c r="R1764" s="62"/>
      <c r="S1764" s="64"/>
      <c r="U1764" s="62"/>
      <c r="Y1764" s="64"/>
      <c r="AD1764" s="64"/>
    </row>
    <row r="1765" spans="1:30" s="315" customFormat="1" x14ac:dyDescent="0.2">
      <c r="A1765" s="483"/>
      <c r="B1765" s="62"/>
      <c r="D1765" s="486"/>
      <c r="F1765" s="63"/>
      <c r="G1765" s="485"/>
      <c r="H1765" s="485"/>
      <c r="I1765" s="64"/>
      <c r="K1765" s="62"/>
      <c r="L1765" s="62"/>
      <c r="M1765" s="62"/>
      <c r="N1765" s="64"/>
      <c r="P1765" s="62"/>
      <c r="Q1765" s="62"/>
      <c r="R1765" s="62"/>
      <c r="S1765" s="64"/>
      <c r="U1765" s="62"/>
      <c r="Y1765" s="64"/>
      <c r="AD1765" s="64"/>
    </row>
    <row r="1766" spans="1:30" s="315" customFormat="1" x14ac:dyDescent="0.2">
      <c r="A1766" s="483"/>
      <c r="B1766" s="62"/>
      <c r="D1766" s="486"/>
      <c r="F1766" s="63"/>
      <c r="G1766" s="485"/>
      <c r="H1766" s="485"/>
      <c r="I1766" s="64"/>
      <c r="K1766" s="62"/>
      <c r="L1766" s="62"/>
      <c r="M1766" s="62"/>
      <c r="N1766" s="64"/>
      <c r="P1766" s="62"/>
      <c r="Q1766" s="62"/>
      <c r="R1766" s="62"/>
      <c r="S1766" s="64"/>
      <c r="U1766" s="62"/>
      <c r="Y1766" s="64"/>
      <c r="AD1766" s="64"/>
    </row>
    <row r="1767" spans="1:30" s="315" customFormat="1" x14ac:dyDescent="0.2">
      <c r="A1767" s="483"/>
      <c r="B1767" s="62"/>
      <c r="D1767" s="486"/>
      <c r="F1767" s="63"/>
      <c r="G1767" s="485"/>
      <c r="H1767" s="485"/>
      <c r="I1767" s="64"/>
      <c r="K1767" s="62"/>
      <c r="L1767" s="62"/>
      <c r="M1767" s="62"/>
      <c r="N1767" s="64"/>
      <c r="P1767" s="62"/>
      <c r="Q1767" s="62"/>
      <c r="R1767" s="62"/>
      <c r="S1767" s="64"/>
      <c r="U1767" s="62"/>
      <c r="Y1767" s="64"/>
      <c r="AD1767" s="64"/>
    </row>
    <row r="1768" spans="1:30" s="315" customFormat="1" x14ac:dyDescent="0.2">
      <c r="A1768" s="483"/>
      <c r="B1768" s="62"/>
      <c r="D1768" s="486"/>
      <c r="F1768" s="63"/>
      <c r="G1768" s="485"/>
      <c r="H1768" s="485"/>
      <c r="I1768" s="64"/>
      <c r="K1768" s="62"/>
      <c r="L1768" s="62"/>
      <c r="M1768" s="62"/>
      <c r="N1768" s="64"/>
      <c r="P1768" s="62"/>
      <c r="Q1768" s="62"/>
      <c r="R1768" s="62"/>
      <c r="S1768" s="64"/>
      <c r="U1768" s="62"/>
      <c r="Y1768" s="64"/>
      <c r="AD1768" s="64"/>
    </row>
    <row r="1769" spans="1:30" s="315" customFormat="1" x14ac:dyDescent="0.2">
      <c r="A1769" s="483"/>
      <c r="B1769" s="62"/>
      <c r="D1769" s="486"/>
      <c r="F1769" s="63"/>
      <c r="G1769" s="485"/>
      <c r="H1769" s="485"/>
      <c r="I1769" s="64"/>
      <c r="K1769" s="62"/>
      <c r="L1769" s="62"/>
      <c r="M1769" s="62"/>
      <c r="N1769" s="64"/>
      <c r="P1769" s="62"/>
      <c r="Q1769" s="62"/>
      <c r="R1769" s="62"/>
      <c r="S1769" s="64"/>
      <c r="U1769" s="62"/>
      <c r="Y1769" s="64"/>
      <c r="AD1769" s="64"/>
    </row>
    <row r="1770" spans="1:30" s="315" customFormat="1" x14ac:dyDescent="0.2">
      <c r="A1770" s="483"/>
      <c r="B1770" s="62"/>
      <c r="D1770" s="486"/>
      <c r="F1770" s="63"/>
      <c r="G1770" s="485"/>
      <c r="H1770" s="485"/>
      <c r="I1770" s="64"/>
      <c r="K1770" s="62"/>
      <c r="L1770" s="62"/>
      <c r="M1770" s="62"/>
      <c r="N1770" s="64"/>
      <c r="P1770" s="62"/>
      <c r="Q1770" s="62"/>
      <c r="R1770" s="62"/>
      <c r="S1770" s="64"/>
      <c r="U1770" s="62"/>
      <c r="Y1770" s="64"/>
      <c r="AD1770" s="64"/>
    </row>
    <row r="1771" spans="1:30" s="315" customFormat="1" x14ac:dyDescent="0.2">
      <c r="A1771" s="483"/>
      <c r="B1771" s="62"/>
      <c r="D1771" s="486"/>
      <c r="F1771" s="63"/>
      <c r="G1771" s="485"/>
      <c r="H1771" s="485"/>
      <c r="I1771" s="64"/>
      <c r="K1771" s="62"/>
      <c r="L1771" s="62"/>
      <c r="M1771" s="62"/>
      <c r="N1771" s="64"/>
      <c r="P1771" s="62"/>
      <c r="Q1771" s="62"/>
      <c r="R1771" s="62"/>
      <c r="S1771" s="64"/>
      <c r="U1771" s="62"/>
      <c r="Y1771" s="64"/>
      <c r="AD1771" s="64"/>
    </row>
    <row r="1772" spans="1:30" s="315" customFormat="1" x14ac:dyDescent="0.2">
      <c r="A1772" s="483"/>
      <c r="B1772" s="62"/>
      <c r="D1772" s="486"/>
      <c r="F1772" s="63"/>
      <c r="G1772" s="485"/>
      <c r="H1772" s="485"/>
      <c r="I1772" s="64"/>
      <c r="K1772" s="62"/>
      <c r="L1772" s="62"/>
      <c r="M1772" s="62"/>
      <c r="N1772" s="64"/>
      <c r="P1772" s="62"/>
      <c r="Q1772" s="62"/>
      <c r="R1772" s="62"/>
      <c r="S1772" s="64"/>
      <c r="U1772" s="62"/>
      <c r="Y1772" s="64"/>
      <c r="AD1772" s="64"/>
    </row>
    <row r="1773" spans="1:30" s="315" customFormat="1" x14ac:dyDescent="0.2">
      <c r="A1773" s="483"/>
      <c r="B1773" s="62"/>
      <c r="D1773" s="486"/>
      <c r="F1773" s="63"/>
      <c r="G1773" s="485"/>
      <c r="H1773" s="485"/>
      <c r="I1773" s="64"/>
      <c r="K1773" s="62"/>
      <c r="L1773" s="62"/>
      <c r="M1773" s="62"/>
      <c r="N1773" s="64"/>
      <c r="P1773" s="62"/>
      <c r="Q1773" s="62"/>
      <c r="R1773" s="62"/>
      <c r="S1773" s="64"/>
      <c r="U1773" s="62"/>
      <c r="Y1773" s="64"/>
      <c r="AD1773" s="64"/>
    </row>
    <row r="1774" spans="1:30" s="315" customFormat="1" x14ac:dyDescent="0.2">
      <c r="A1774" s="483"/>
      <c r="B1774" s="62"/>
      <c r="D1774" s="486"/>
      <c r="F1774" s="63"/>
      <c r="G1774" s="485"/>
      <c r="H1774" s="485"/>
      <c r="I1774" s="64"/>
      <c r="K1774" s="62"/>
      <c r="L1774" s="62"/>
      <c r="M1774" s="62"/>
      <c r="N1774" s="64"/>
      <c r="P1774" s="62"/>
      <c r="Q1774" s="62"/>
      <c r="R1774" s="62"/>
      <c r="S1774" s="64"/>
      <c r="U1774" s="62"/>
      <c r="Y1774" s="64"/>
      <c r="AD1774" s="64"/>
    </row>
    <row r="1775" spans="1:30" s="315" customFormat="1" x14ac:dyDescent="0.2">
      <c r="A1775" s="483"/>
      <c r="B1775" s="62"/>
      <c r="D1775" s="486"/>
      <c r="F1775" s="63"/>
      <c r="G1775" s="485"/>
      <c r="H1775" s="485"/>
      <c r="I1775" s="64"/>
      <c r="K1775" s="62"/>
      <c r="L1775" s="62"/>
      <c r="M1775" s="62"/>
      <c r="N1775" s="64"/>
      <c r="P1775" s="62"/>
      <c r="Q1775" s="62"/>
      <c r="R1775" s="62"/>
      <c r="S1775" s="64"/>
      <c r="U1775" s="62"/>
      <c r="Y1775" s="64"/>
      <c r="AD1775" s="64"/>
    </row>
    <row r="1776" spans="1:30" s="315" customFormat="1" x14ac:dyDescent="0.2">
      <c r="A1776" s="483"/>
      <c r="B1776" s="62"/>
      <c r="D1776" s="486"/>
      <c r="F1776" s="63"/>
      <c r="G1776" s="485"/>
      <c r="H1776" s="485"/>
      <c r="I1776" s="64"/>
      <c r="K1776" s="62"/>
      <c r="L1776" s="62"/>
      <c r="M1776" s="62"/>
      <c r="N1776" s="64"/>
      <c r="P1776" s="62"/>
      <c r="Q1776" s="62"/>
      <c r="R1776" s="62"/>
      <c r="S1776" s="64"/>
      <c r="U1776" s="62"/>
      <c r="Y1776" s="64"/>
      <c r="AD1776" s="64"/>
    </row>
    <row r="1777" spans="1:30" s="315" customFormat="1" x14ac:dyDescent="0.2">
      <c r="A1777" s="483"/>
      <c r="B1777" s="62"/>
      <c r="D1777" s="486"/>
      <c r="F1777" s="63"/>
      <c r="G1777" s="485"/>
      <c r="H1777" s="485"/>
      <c r="I1777" s="64"/>
      <c r="K1777" s="62"/>
      <c r="L1777" s="62"/>
      <c r="M1777" s="62"/>
      <c r="N1777" s="64"/>
      <c r="P1777" s="62"/>
      <c r="Q1777" s="62"/>
      <c r="R1777" s="62"/>
      <c r="S1777" s="64"/>
      <c r="U1777" s="62"/>
      <c r="Y1777" s="64"/>
      <c r="AD1777" s="64"/>
    </row>
    <row r="1778" spans="1:30" s="315" customFormat="1" x14ac:dyDescent="0.2">
      <c r="A1778" s="483"/>
      <c r="B1778" s="62"/>
      <c r="D1778" s="486"/>
      <c r="F1778" s="63"/>
      <c r="G1778" s="485"/>
      <c r="H1778" s="485"/>
      <c r="I1778" s="64"/>
      <c r="K1778" s="62"/>
      <c r="L1778" s="62"/>
      <c r="M1778" s="62"/>
      <c r="N1778" s="64"/>
      <c r="P1778" s="62"/>
      <c r="Q1778" s="62"/>
      <c r="R1778" s="62"/>
      <c r="S1778" s="64"/>
      <c r="U1778" s="62"/>
      <c r="Y1778" s="64"/>
      <c r="AD1778" s="64"/>
    </row>
    <row r="1779" spans="1:30" s="315" customFormat="1" x14ac:dyDescent="0.2">
      <c r="A1779" s="483"/>
      <c r="B1779" s="62"/>
      <c r="D1779" s="486"/>
      <c r="F1779" s="63"/>
      <c r="G1779" s="485"/>
      <c r="H1779" s="485"/>
      <c r="I1779" s="64"/>
      <c r="K1779" s="62"/>
      <c r="L1779" s="62"/>
      <c r="M1779" s="62"/>
      <c r="N1779" s="64"/>
      <c r="P1779" s="62"/>
      <c r="Q1779" s="62"/>
      <c r="R1779" s="62"/>
      <c r="S1779" s="64"/>
      <c r="U1779" s="62"/>
      <c r="Y1779" s="64"/>
      <c r="AD1779" s="64"/>
    </row>
    <row r="1780" spans="1:30" s="315" customFormat="1" x14ac:dyDescent="0.2">
      <c r="A1780" s="483"/>
      <c r="B1780" s="62"/>
      <c r="D1780" s="486"/>
      <c r="F1780" s="63"/>
      <c r="G1780" s="485"/>
      <c r="H1780" s="485"/>
      <c r="I1780" s="64"/>
      <c r="K1780" s="62"/>
      <c r="L1780" s="62"/>
      <c r="M1780" s="62"/>
      <c r="N1780" s="64"/>
      <c r="P1780" s="62"/>
      <c r="Q1780" s="62"/>
      <c r="R1780" s="62"/>
      <c r="S1780" s="64"/>
      <c r="U1780" s="62"/>
      <c r="Y1780" s="64"/>
      <c r="AD1780" s="64"/>
    </row>
    <row r="1781" spans="1:30" s="315" customFormat="1" x14ac:dyDescent="0.2">
      <c r="A1781" s="483"/>
      <c r="B1781" s="62"/>
      <c r="D1781" s="486"/>
      <c r="F1781" s="63"/>
      <c r="G1781" s="485"/>
      <c r="H1781" s="485"/>
      <c r="I1781" s="64"/>
      <c r="K1781" s="62"/>
      <c r="L1781" s="62"/>
      <c r="M1781" s="62"/>
      <c r="N1781" s="64"/>
      <c r="P1781" s="62"/>
      <c r="Q1781" s="62"/>
      <c r="R1781" s="62"/>
      <c r="S1781" s="64"/>
      <c r="U1781" s="62"/>
      <c r="Y1781" s="64"/>
      <c r="AD1781" s="64"/>
    </row>
    <row r="1782" spans="1:30" s="315" customFormat="1" x14ac:dyDescent="0.2">
      <c r="A1782" s="483"/>
      <c r="B1782" s="62"/>
      <c r="D1782" s="486"/>
      <c r="F1782" s="63"/>
      <c r="G1782" s="485"/>
      <c r="H1782" s="485"/>
      <c r="I1782" s="64"/>
      <c r="K1782" s="62"/>
      <c r="L1782" s="62"/>
      <c r="M1782" s="62"/>
      <c r="N1782" s="64"/>
      <c r="P1782" s="62"/>
      <c r="Q1782" s="62"/>
      <c r="R1782" s="62"/>
      <c r="S1782" s="64"/>
      <c r="U1782" s="62"/>
      <c r="Y1782" s="64"/>
      <c r="AD1782" s="64"/>
    </row>
    <row r="1783" spans="1:30" s="315" customFormat="1" x14ac:dyDescent="0.2">
      <c r="A1783" s="483"/>
      <c r="B1783" s="62"/>
      <c r="D1783" s="486"/>
      <c r="F1783" s="63"/>
      <c r="G1783" s="485"/>
      <c r="H1783" s="485"/>
      <c r="I1783" s="64"/>
      <c r="K1783" s="62"/>
      <c r="L1783" s="62"/>
      <c r="M1783" s="62"/>
      <c r="N1783" s="64"/>
      <c r="P1783" s="62"/>
      <c r="Q1783" s="62"/>
      <c r="R1783" s="62"/>
      <c r="S1783" s="64"/>
      <c r="U1783" s="62"/>
      <c r="Y1783" s="64"/>
      <c r="AD1783" s="64"/>
    </row>
    <row r="1784" spans="1:30" s="315" customFormat="1" x14ac:dyDescent="0.2">
      <c r="A1784" s="483"/>
      <c r="B1784" s="62"/>
      <c r="D1784" s="486"/>
      <c r="F1784" s="63"/>
      <c r="G1784" s="485"/>
      <c r="H1784" s="485"/>
      <c r="I1784" s="64"/>
      <c r="K1784" s="62"/>
      <c r="L1784" s="62"/>
      <c r="M1784" s="62"/>
      <c r="N1784" s="64"/>
      <c r="P1784" s="62"/>
      <c r="Q1784" s="62"/>
      <c r="R1784" s="62"/>
      <c r="S1784" s="64"/>
      <c r="U1784" s="62"/>
      <c r="Y1784" s="64"/>
      <c r="AD1784" s="64"/>
    </row>
    <row r="1785" spans="1:30" s="315" customFormat="1" x14ac:dyDescent="0.2">
      <c r="A1785" s="483"/>
      <c r="B1785" s="62"/>
      <c r="D1785" s="486"/>
      <c r="F1785" s="63"/>
      <c r="G1785" s="485"/>
      <c r="H1785" s="485"/>
      <c r="I1785" s="64"/>
      <c r="K1785" s="62"/>
      <c r="L1785" s="62"/>
      <c r="M1785" s="62"/>
      <c r="N1785" s="64"/>
      <c r="P1785" s="62"/>
      <c r="Q1785" s="62"/>
      <c r="R1785" s="62"/>
      <c r="S1785" s="64"/>
      <c r="U1785" s="62"/>
      <c r="Y1785" s="64"/>
      <c r="AD1785" s="64"/>
    </row>
    <row r="1786" spans="1:30" s="315" customFormat="1" x14ac:dyDescent="0.2">
      <c r="A1786" s="483"/>
      <c r="B1786" s="62"/>
      <c r="D1786" s="486"/>
      <c r="F1786" s="63"/>
      <c r="G1786" s="485"/>
      <c r="H1786" s="485"/>
      <c r="I1786" s="64"/>
      <c r="K1786" s="62"/>
      <c r="L1786" s="62"/>
      <c r="M1786" s="62"/>
      <c r="N1786" s="64"/>
      <c r="P1786" s="62"/>
      <c r="Q1786" s="62"/>
      <c r="R1786" s="62"/>
      <c r="S1786" s="64"/>
      <c r="U1786" s="62"/>
      <c r="Y1786" s="64"/>
      <c r="AD1786" s="64"/>
    </row>
    <row r="1787" spans="1:30" s="315" customFormat="1" x14ac:dyDescent="0.2">
      <c r="A1787" s="483"/>
      <c r="B1787" s="62"/>
      <c r="D1787" s="486"/>
      <c r="F1787" s="63"/>
      <c r="G1787" s="485"/>
      <c r="H1787" s="485"/>
      <c r="I1787" s="64"/>
      <c r="K1787" s="62"/>
      <c r="L1787" s="62"/>
      <c r="M1787" s="62"/>
      <c r="N1787" s="64"/>
      <c r="P1787" s="62"/>
      <c r="Q1787" s="62"/>
      <c r="R1787" s="62"/>
      <c r="S1787" s="64"/>
      <c r="U1787" s="62"/>
      <c r="Y1787" s="64"/>
      <c r="AD1787" s="64"/>
    </row>
    <row r="1788" spans="1:30" s="315" customFormat="1" x14ac:dyDescent="0.2">
      <c r="A1788" s="483"/>
      <c r="B1788" s="62"/>
      <c r="D1788" s="486"/>
      <c r="F1788" s="63"/>
      <c r="G1788" s="485"/>
      <c r="H1788" s="485"/>
      <c r="I1788" s="64"/>
      <c r="K1788" s="62"/>
      <c r="L1788" s="62"/>
      <c r="M1788" s="62"/>
      <c r="N1788" s="64"/>
      <c r="P1788" s="62"/>
      <c r="Q1788" s="62"/>
      <c r="R1788" s="62"/>
      <c r="S1788" s="64"/>
      <c r="U1788" s="62"/>
      <c r="Y1788" s="64"/>
      <c r="AD1788" s="64"/>
    </row>
    <row r="1789" spans="1:30" s="315" customFormat="1" x14ac:dyDescent="0.2">
      <c r="A1789" s="483"/>
      <c r="B1789" s="62"/>
      <c r="D1789" s="486"/>
      <c r="F1789" s="63"/>
      <c r="G1789" s="485"/>
      <c r="H1789" s="485"/>
      <c r="I1789" s="64"/>
      <c r="K1789" s="62"/>
      <c r="L1789" s="62"/>
      <c r="M1789" s="62"/>
      <c r="N1789" s="64"/>
      <c r="P1789" s="62"/>
      <c r="Q1789" s="62"/>
      <c r="R1789" s="62"/>
      <c r="S1789" s="64"/>
      <c r="U1789" s="62"/>
      <c r="Y1789" s="64"/>
      <c r="AD1789" s="64"/>
    </row>
    <row r="1790" spans="1:30" s="315" customFormat="1" x14ac:dyDescent="0.2">
      <c r="A1790" s="483"/>
      <c r="B1790" s="62"/>
      <c r="D1790" s="486"/>
      <c r="F1790" s="63"/>
      <c r="G1790" s="485"/>
      <c r="H1790" s="485"/>
      <c r="I1790" s="64"/>
      <c r="K1790" s="62"/>
      <c r="L1790" s="62"/>
      <c r="M1790" s="62"/>
      <c r="N1790" s="64"/>
      <c r="P1790" s="62"/>
      <c r="Q1790" s="62"/>
      <c r="R1790" s="62"/>
      <c r="S1790" s="64"/>
      <c r="U1790" s="62"/>
      <c r="Y1790" s="64"/>
      <c r="AD1790" s="64"/>
    </row>
    <row r="1791" spans="1:30" s="315" customFormat="1" x14ac:dyDescent="0.2">
      <c r="A1791" s="483"/>
      <c r="B1791" s="62"/>
      <c r="D1791" s="486"/>
      <c r="F1791" s="63"/>
      <c r="G1791" s="485"/>
      <c r="H1791" s="485"/>
      <c r="I1791" s="64"/>
      <c r="K1791" s="62"/>
      <c r="L1791" s="62"/>
      <c r="M1791" s="62"/>
      <c r="N1791" s="64"/>
      <c r="P1791" s="62"/>
      <c r="Q1791" s="62"/>
      <c r="R1791" s="62"/>
      <c r="S1791" s="64"/>
      <c r="U1791" s="62"/>
      <c r="Y1791" s="64"/>
      <c r="AD1791" s="64"/>
    </row>
    <row r="1792" spans="1:30" s="315" customFormat="1" x14ac:dyDescent="0.2">
      <c r="A1792" s="483"/>
      <c r="B1792" s="62"/>
      <c r="D1792" s="486"/>
      <c r="F1792" s="63"/>
      <c r="G1792" s="485"/>
      <c r="H1792" s="485"/>
      <c r="I1792" s="64"/>
      <c r="K1792" s="62"/>
      <c r="L1792" s="62"/>
      <c r="M1792" s="62"/>
      <c r="N1792" s="64"/>
      <c r="P1792" s="62"/>
      <c r="Q1792" s="62"/>
      <c r="R1792" s="62"/>
      <c r="S1792" s="64"/>
      <c r="U1792" s="62"/>
      <c r="Y1792" s="64"/>
      <c r="AD1792" s="64"/>
    </row>
    <row r="1793" spans="1:30" s="315" customFormat="1" x14ac:dyDescent="0.2">
      <c r="A1793" s="483"/>
      <c r="B1793" s="62"/>
      <c r="D1793" s="486"/>
      <c r="F1793" s="63"/>
      <c r="G1793" s="485"/>
      <c r="H1793" s="485"/>
      <c r="I1793" s="64"/>
      <c r="K1793" s="62"/>
      <c r="L1793" s="62"/>
      <c r="M1793" s="62"/>
      <c r="N1793" s="64"/>
      <c r="P1793" s="62"/>
      <c r="Q1793" s="62"/>
      <c r="R1793" s="62"/>
      <c r="S1793" s="64"/>
      <c r="U1793" s="62"/>
      <c r="Y1793" s="64"/>
      <c r="AD1793" s="64"/>
    </row>
    <row r="1794" spans="1:30" s="315" customFormat="1" x14ac:dyDescent="0.2">
      <c r="A1794" s="483"/>
      <c r="B1794" s="62"/>
      <c r="D1794" s="486"/>
      <c r="F1794" s="63"/>
      <c r="G1794" s="485"/>
      <c r="H1794" s="485"/>
      <c r="I1794" s="64"/>
      <c r="K1794" s="62"/>
      <c r="L1794" s="62"/>
      <c r="M1794" s="62"/>
      <c r="N1794" s="64"/>
      <c r="P1794" s="62"/>
      <c r="Q1794" s="62"/>
      <c r="R1794" s="62"/>
      <c r="S1794" s="64"/>
      <c r="U1794" s="62"/>
      <c r="Y1794" s="64"/>
      <c r="AD1794" s="64"/>
    </row>
    <row r="1795" spans="1:30" s="315" customFormat="1" x14ac:dyDescent="0.2">
      <c r="A1795" s="483"/>
      <c r="B1795" s="62"/>
      <c r="D1795" s="486"/>
      <c r="F1795" s="63"/>
      <c r="G1795" s="485"/>
      <c r="H1795" s="485"/>
      <c r="I1795" s="64"/>
      <c r="K1795" s="62"/>
      <c r="L1795" s="62"/>
      <c r="M1795" s="62"/>
      <c r="N1795" s="64"/>
      <c r="P1795" s="62"/>
      <c r="Q1795" s="62"/>
      <c r="R1795" s="62"/>
      <c r="S1795" s="64"/>
      <c r="U1795" s="62"/>
      <c r="Y1795" s="64"/>
      <c r="AD1795" s="64"/>
    </row>
    <row r="1796" spans="1:30" s="315" customFormat="1" x14ac:dyDescent="0.2">
      <c r="A1796" s="483"/>
      <c r="B1796" s="62"/>
      <c r="D1796" s="486"/>
      <c r="F1796" s="63"/>
      <c r="G1796" s="485"/>
      <c r="H1796" s="485"/>
      <c r="I1796" s="64"/>
      <c r="K1796" s="62"/>
      <c r="L1796" s="62"/>
      <c r="M1796" s="62"/>
      <c r="N1796" s="64"/>
      <c r="P1796" s="62"/>
      <c r="Q1796" s="62"/>
      <c r="R1796" s="62"/>
      <c r="S1796" s="64"/>
      <c r="U1796" s="62"/>
      <c r="Y1796" s="64"/>
      <c r="AD1796" s="64"/>
    </row>
    <row r="1797" spans="1:30" s="315" customFormat="1" x14ac:dyDescent="0.2">
      <c r="A1797" s="483"/>
      <c r="B1797" s="62"/>
      <c r="D1797" s="486"/>
      <c r="F1797" s="63"/>
      <c r="G1797" s="485"/>
      <c r="H1797" s="485"/>
      <c r="I1797" s="64"/>
      <c r="K1797" s="62"/>
      <c r="L1797" s="62"/>
      <c r="M1797" s="62"/>
      <c r="N1797" s="64"/>
      <c r="P1797" s="62"/>
      <c r="Q1797" s="62"/>
      <c r="R1797" s="62"/>
      <c r="S1797" s="64"/>
      <c r="U1797" s="62"/>
      <c r="Y1797" s="64"/>
      <c r="AD1797" s="64"/>
    </row>
    <row r="1798" spans="1:30" s="315" customFormat="1" x14ac:dyDescent="0.2">
      <c r="A1798" s="483"/>
      <c r="B1798" s="62"/>
      <c r="D1798" s="486"/>
      <c r="F1798" s="63"/>
      <c r="G1798" s="485"/>
      <c r="H1798" s="485"/>
      <c r="I1798" s="64"/>
      <c r="K1798" s="62"/>
      <c r="L1798" s="62"/>
      <c r="M1798" s="62"/>
      <c r="N1798" s="64"/>
      <c r="P1798" s="62"/>
      <c r="Q1798" s="62"/>
      <c r="R1798" s="62"/>
      <c r="S1798" s="64"/>
      <c r="U1798" s="62"/>
      <c r="Y1798" s="64"/>
      <c r="AD1798" s="64"/>
    </row>
    <row r="1799" spans="1:30" s="315" customFormat="1" x14ac:dyDescent="0.2">
      <c r="A1799" s="483"/>
      <c r="B1799" s="62"/>
      <c r="D1799" s="486"/>
      <c r="F1799" s="63"/>
      <c r="G1799" s="485"/>
      <c r="H1799" s="485"/>
      <c r="I1799" s="64"/>
      <c r="K1799" s="62"/>
      <c r="L1799" s="62"/>
      <c r="M1799" s="62"/>
      <c r="N1799" s="64"/>
      <c r="P1799" s="62"/>
      <c r="Q1799" s="62"/>
      <c r="R1799" s="62"/>
      <c r="S1799" s="64"/>
      <c r="U1799" s="62"/>
      <c r="Y1799" s="64"/>
      <c r="AD1799" s="64"/>
    </row>
    <row r="1800" spans="1:30" s="315" customFormat="1" x14ac:dyDescent="0.2">
      <c r="A1800" s="483"/>
      <c r="B1800" s="62"/>
      <c r="D1800" s="486"/>
      <c r="F1800" s="63"/>
      <c r="G1800" s="485"/>
      <c r="H1800" s="485"/>
      <c r="I1800" s="64"/>
      <c r="K1800" s="62"/>
      <c r="L1800" s="62"/>
      <c r="M1800" s="62"/>
      <c r="N1800" s="64"/>
      <c r="P1800" s="62"/>
      <c r="Q1800" s="62"/>
      <c r="R1800" s="62"/>
      <c r="S1800" s="64"/>
      <c r="U1800" s="62"/>
      <c r="Y1800" s="64"/>
      <c r="AD1800" s="64"/>
    </row>
    <row r="1801" spans="1:30" s="315" customFormat="1" x14ac:dyDescent="0.2">
      <c r="A1801" s="483"/>
      <c r="B1801" s="62"/>
      <c r="D1801" s="486"/>
      <c r="F1801" s="63"/>
      <c r="G1801" s="485"/>
      <c r="H1801" s="485"/>
      <c r="I1801" s="64"/>
      <c r="K1801" s="62"/>
      <c r="L1801" s="62"/>
      <c r="M1801" s="62"/>
      <c r="N1801" s="64"/>
      <c r="P1801" s="62"/>
      <c r="Q1801" s="62"/>
      <c r="R1801" s="62"/>
      <c r="S1801" s="64"/>
      <c r="U1801" s="62"/>
      <c r="Y1801" s="64"/>
      <c r="AD1801" s="64"/>
    </row>
    <row r="1802" spans="1:30" s="315" customFormat="1" x14ac:dyDescent="0.2">
      <c r="A1802" s="483"/>
      <c r="B1802" s="62"/>
      <c r="D1802" s="486"/>
      <c r="F1802" s="63"/>
      <c r="G1802" s="485"/>
      <c r="H1802" s="485"/>
      <c r="I1802" s="64"/>
      <c r="K1802" s="62"/>
      <c r="L1802" s="62"/>
      <c r="M1802" s="62"/>
      <c r="N1802" s="64"/>
      <c r="P1802" s="62"/>
      <c r="Q1802" s="62"/>
      <c r="R1802" s="62"/>
      <c r="S1802" s="64"/>
      <c r="U1802" s="62"/>
      <c r="Y1802" s="64"/>
      <c r="AD1802" s="64"/>
    </row>
    <row r="1803" spans="1:30" s="315" customFormat="1" x14ac:dyDescent="0.2">
      <c r="A1803" s="483"/>
      <c r="B1803" s="62"/>
      <c r="D1803" s="486"/>
      <c r="F1803" s="63"/>
      <c r="G1803" s="485"/>
      <c r="H1803" s="485"/>
      <c r="I1803" s="64"/>
      <c r="K1803" s="62"/>
      <c r="L1803" s="62"/>
      <c r="M1803" s="62"/>
      <c r="N1803" s="64"/>
      <c r="P1803" s="62"/>
      <c r="Q1803" s="62"/>
      <c r="R1803" s="62"/>
      <c r="S1803" s="64"/>
      <c r="U1803" s="62"/>
      <c r="Y1803" s="64"/>
      <c r="AD1803" s="64"/>
    </row>
    <row r="1804" spans="1:30" s="315" customFormat="1" x14ac:dyDescent="0.2">
      <c r="A1804" s="483"/>
      <c r="B1804" s="62"/>
      <c r="D1804" s="486"/>
      <c r="F1804" s="63"/>
      <c r="G1804" s="485"/>
      <c r="H1804" s="485"/>
      <c r="I1804" s="64"/>
      <c r="K1804" s="62"/>
      <c r="L1804" s="62"/>
      <c r="M1804" s="62"/>
      <c r="N1804" s="64"/>
      <c r="P1804" s="62"/>
      <c r="Q1804" s="62"/>
      <c r="R1804" s="62"/>
      <c r="S1804" s="64"/>
      <c r="U1804" s="62"/>
      <c r="Y1804" s="64"/>
      <c r="AD1804" s="64"/>
    </row>
    <row r="1805" spans="1:30" s="315" customFormat="1" x14ac:dyDescent="0.2">
      <c r="A1805" s="483"/>
      <c r="B1805" s="62"/>
      <c r="D1805" s="486"/>
      <c r="F1805" s="63"/>
      <c r="G1805" s="485"/>
      <c r="H1805" s="485"/>
      <c r="I1805" s="64"/>
      <c r="K1805" s="62"/>
      <c r="L1805" s="62"/>
      <c r="M1805" s="62"/>
      <c r="N1805" s="64"/>
      <c r="P1805" s="62"/>
      <c r="Q1805" s="62"/>
      <c r="R1805" s="62"/>
      <c r="S1805" s="64"/>
      <c r="U1805" s="62"/>
      <c r="Y1805" s="64"/>
      <c r="AD1805" s="64"/>
    </row>
    <row r="1806" spans="1:30" s="315" customFormat="1" x14ac:dyDescent="0.2">
      <c r="A1806" s="483"/>
      <c r="B1806" s="62"/>
      <c r="D1806" s="486"/>
      <c r="F1806" s="63"/>
      <c r="G1806" s="485"/>
      <c r="H1806" s="485"/>
      <c r="I1806" s="64"/>
      <c r="K1806" s="62"/>
      <c r="L1806" s="62"/>
      <c r="M1806" s="62"/>
      <c r="N1806" s="64"/>
      <c r="P1806" s="62"/>
      <c r="Q1806" s="62"/>
      <c r="R1806" s="62"/>
      <c r="S1806" s="64"/>
      <c r="U1806" s="62"/>
      <c r="Y1806" s="64"/>
      <c r="AD1806" s="64"/>
    </row>
    <row r="1807" spans="1:30" s="315" customFormat="1" x14ac:dyDescent="0.2">
      <c r="A1807" s="483"/>
      <c r="B1807" s="62"/>
      <c r="D1807" s="486"/>
      <c r="F1807" s="63"/>
      <c r="G1807" s="485"/>
      <c r="H1807" s="485"/>
      <c r="I1807" s="64"/>
      <c r="K1807" s="62"/>
      <c r="L1807" s="62"/>
      <c r="M1807" s="62"/>
      <c r="N1807" s="64"/>
      <c r="P1807" s="62"/>
      <c r="Q1807" s="62"/>
      <c r="R1807" s="62"/>
      <c r="S1807" s="64"/>
      <c r="U1807" s="62"/>
      <c r="Y1807" s="64"/>
      <c r="AD1807" s="64"/>
    </row>
    <row r="1808" spans="1:30" s="315" customFormat="1" x14ac:dyDescent="0.2">
      <c r="A1808" s="483"/>
      <c r="B1808" s="62"/>
      <c r="D1808" s="486"/>
      <c r="F1808" s="63"/>
      <c r="G1808" s="485"/>
      <c r="H1808" s="485"/>
      <c r="I1808" s="64"/>
      <c r="K1808" s="62"/>
      <c r="L1808" s="62"/>
      <c r="M1808" s="62"/>
      <c r="N1808" s="64"/>
      <c r="P1808" s="62"/>
      <c r="Q1808" s="62"/>
      <c r="R1808" s="62"/>
      <c r="S1808" s="64"/>
      <c r="U1808" s="62"/>
      <c r="Y1808" s="64"/>
      <c r="AD1808" s="64"/>
    </row>
    <row r="1809" spans="1:30" s="315" customFormat="1" x14ac:dyDescent="0.2">
      <c r="A1809" s="483"/>
      <c r="B1809" s="62"/>
      <c r="D1809" s="486"/>
      <c r="F1809" s="63"/>
      <c r="G1809" s="485"/>
      <c r="H1809" s="485"/>
      <c r="I1809" s="64"/>
      <c r="K1809" s="62"/>
      <c r="L1809" s="62"/>
      <c r="M1809" s="62"/>
      <c r="N1809" s="64"/>
      <c r="P1809" s="62"/>
      <c r="Q1809" s="62"/>
      <c r="R1809" s="62"/>
      <c r="S1809" s="64"/>
      <c r="U1809" s="62"/>
      <c r="Y1809" s="64"/>
      <c r="AD1809" s="64"/>
    </row>
    <row r="1810" spans="1:30" s="315" customFormat="1" x14ac:dyDescent="0.2">
      <c r="A1810" s="483"/>
      <c r="B1810" s="62"/>
      <c r="D1810" s="486"/>
      <c r="F1810" s="63"/>
      <c r="G1810" s="485"/>
      <c r="H1810" s="485"/>
      <c r="I1810" s="64"/>
      <c r="K1810" s="62"/>
      <c r="L1810" s="62"/>
      <c r="M1810" s="62"/>
      <c r="N1810" s="64"/>
      <c r="P1810" s="62"/>
      <c r="Q1810" s="62"/>
      <c r="R1810" s="62"/>
      <c r="S1810" s="64"/>
      <c r="U1810" s="62"/>
      <c r="Y1810" s="64"/>
      <c r="AD1810" s="64"/>
    </row>
    <row r="1811" spans="1:30" s="315" customFormat="1" x14ac:dyDescent="0.2">
      <c r="A1811" s="483"/>
      <c r="B1811" s="62"/>
      <c r="D1811" s="486"/>
      <c r="F1811" s="63"/>
      <c r="G1811" s="485"/>
      <c r="H1811" s="485"/>
      <c r="I1811" s="64"/>
      <c r="K1811" s="62"/>
      <c r="L1811" s="62"/>
      <c r="M1811" s="62"/>
      <c r="N1811" s="64"/>
      <c r="P1811" s="62"/>
      <c r="Q1811" s="62"/>
      <c r="R1811" s="62"/>
      <c r="S1811" s="64"/>
      <c r="U1811" s="62"/>
      <c r="Y1811" s="64"/>
      <c r="AD1811" s="64"/>
    </row>
    <row r="1812" spans="1:30" s="315" customFormat="1" x14ac:dyDescent="0.2">
      <c r="A1812" s="483"/>
      <c r="B1812" s="62"/>
      <c r="D1812" s="486"/>
      <c r="F1812" s="63"/>
      <c r="G1812" s="485"/>
      <c r="H1812" s="485"/>
      <c r="I1812" s="64"/>
      <c r="K1812" s="62"/>
      <c r="L1812" s="62"/>
      <c r="M1812" s="62"/>
      <c r="N1812" s="64"/>
      <c r="P1812" s="62"/>
      <c r="Q1812" s="62"/>
      <c r="R1812" s="62"/>
      <c r="S1812" s="64"/>
      <c r="U1812" s="62"/>
      <c r="Y1812" s="64"/>
      <c r="AD1812" s="64"/>
    </row>
    <row r="1813" spans="1:30" s="315" customFormat="1" x14ac:dyDescent="0.2">
      <c r="A1813" s="483"/>
      <c r="B1813" s="62"/>
      <c r="D1813" s="486"/>
      <c r="F1813" s="63"/>
      <c r="G1813" s="485"/>
      <c r="H1813" s="485"/>
      <c r="I1813" s="64"/>
      <c r="K1813" s="62"/>
      <c r="L1813" s="62"/>
      <c r="M1813" s="62"/>
      <c r="N1813" s="64"/>
      <c r="P1813" s="62"/>
      <c r="Q1813" s="62"/>
      <c r="R1813" s="62"/>
      <c r="S1813" s="64"/>
      <c r="U1813" s="62"/>
      <c r="Y1813" s="64"/>
      <c r="AD1813" s="64"/>
    </row>
    <row r="1814" spans="1:30" s="315" customFormat="1" x14ac:dyDescent="0.2">
      <c r="A1814" s="483"/>
      <c r="B1814" s="62"/>
      <c r="D1814" s="486"/>
      <c r="F1814" s="63"/>
      <c r="G1814" s="485"/>
      <c r="H1814" s="485"/>
      <c r="I1814" s="64"/>
      <c r="K1814" s="62"/>
      <c r="L1814" s="62"/>
      <c r="M1814" s="62"/>
      <c r="N1814" s="64"/>
      <c r="P1814" s="62"/>
      <c r="Q1814" s="62"/>
      <c r="R1814" s="62"/>
      <c r="S1814" s="64"/>
      <c r="U1814" s="62"/>
      <c r="Y1814" s="64"/>
      <c r="AD1814" s="64"/>
    </row>
    <row r="1815" spans="1:30" s="315" customFormat="1" x14ac:dyDescent="0.2">
      <c r="A1815" s="483"/>
      <c r="B1815" s="62"/>
      <c r="D1815" s="486"/>
      <c r="F1815" s="63"/>
      <c r="G1815" s="485"/>
      <c r="H1815" s="485"/>
      <c r="I1815" s="64"/>
      <c r="K1815" s="62"/>
      <c r="L1815" s="62"/>
      <c r="M1815" s="62"/>
      <c r="N1815" s="64"/>
      <c r="P1815" s="62"/>
      <c r="Q1815" s="62"/>
      <c r="R1815" s="62"/>
      <c r="S1815" s="64"/>
      <c r="U1815" s="62"/>
      <c r="Y1815" s="64"/>
      <c r="AD1815" s="64"/>
    </row>
    <row r="1816" spans="1:30" s="315" customFormat="1" x14ac:dyDescent="0.2">
      <c r="A1816" s="483"/>
      <c r="B1816" s="62"/>
      <c r="D1816" s="486"/>
      <c r="F1816" s="63"/>
      <c r="G1816" s="485"/>
      <c r="H1816" s="485"/>
      <c r="I1816" s="64"/>
      <c r="K1816" s="62"/>
      <c r="L1816" s="62"/>
      <c r="M1816" s="62"/>
      <c r="N1816" s="64"/>
      <c r="P1816" s="62"/>
      <c r="Q1816" s="62"/>
      <c r="R1816" s="62"/>
      <c r="S1816" s="64"/>
      <c r="U1816" s="62"/>
      <c r="Y1816" s="64"/>
      <c r="AD1816" s="64"/>
    </row>
    <row r="1817" spans="1:30" s="315" customFormat="1" x14ac:dyDescent="0.2">
      <c r="A1817" s="483"/>
      <c r="B1817" s="62"/>
      <c r="D1817" s="486"/>
      <c r="F1817" s="63"/>
      <c r="G1817" s="485"/>
      <c r="H1817" s="485"/>
      <c r="I1817" s="64"/>
      <c r="K1817" s="62"/>
      <c r="L1817" s="62"/>
      <c r="M1817" s="62"/>
      <c r="N1817" s="64"/>
      <c r="P1817" s="62"/>
      <c r="Q1817" s="62"/>
      <c r="R1817" s="62"/>
      <c r="S1817" s="64"/>
      <c r="U1817" s="62"/>
      <c r="Y1817" s="64"/>
      <c r="AD1817" s="64"/>
    </row>
    <row r="1818" spans="1:30" s="315" customFormat="1" x14ac:dyDescent="0.2">
      <c r="A1818" s="483"/>
      <c r="B1818" s="62"/>
      <c r="D1818" s="486"/>
      <c r="F1818" s="63"/>
      <c r="G1818" s="485"/>
      <c r="H1818" s="485"/>
      <c r="I1818" s="64"/>
      <c r="K1818" s="62"/>
      <c r="L1818" s="62"/>
      <c r="M1818" s="62"/>
      <c r="N1818" s="64"/>
      <c r="P1818" s="62"/>
      <c r="Q1818" s="62"/>
      <c r="R1818" s="62"/>
      <c r="S1818" s="64"/>
      <c r="U1818" s="62"/>
      <c r="Y1818" s="64"/>
      <c r="AD1818" s="64"/>
    </row>
    <row r="1819" spans="1:30" s="315" customFormat="1" x14ac:dyDescent="0.2">
      <c r="A1819" s="483"/>
      <c r="B1819" s="62"/>
      <c r="D1819" s="486"/>
      <c r="F1819" s="63"/>
      <c r="G1819" s="485"/>
      <c r="H1819" s="485"/>
      <c r="I1819" s="64"/>
      <c r="K1819" s="62"/>
      <c r="L1819" s="62"/>
      <c r="M1819" s="62"/>
      <c r="N1819" s="64"/>
      <c r="P1819" s="62"/>
      <c r="Q1819" s="62"/>
      <c r="R1819" s="62"/>
      <c r="S1819" s="64"/>
      <c r="U1819" s="62"/>
      <c r="Y1819" s="64"/>
      <c r="AD1819" s="64"/>
    </row>
    <row r="1820" spans="1:30" s="315" customFormat="1" x14ac:dyDescent="0.2">
      <c r="A1820" s="483"/>
      <c r="B1820" s="62"/>
      <c r="D1820" s="486"/>
      <c r="F1820" s="63"/>
      <c r="G1820" s="485"/>
      <c r="H1820" s="485"/>
      <c r="I1820" s="64"/>
      <c r="K1820" s="62"/>
      <c r="L1820" s="62"/>
      <c r="M1820" s="62"/>
      <c r="N1820" s="64"/>
      <c r="P1820" s="62"/>
      <c r="Q1820" s="62"/>
      <c r="R1820" s="62"/>
      <c r="S1820" s="64"/>
      <c r="U1820" s="62"/>
      <c r="Y1820" s="64"/>
      <c r="AD1820" s="64"/>
    </row>
    <row r="1821" spans="1:30" s="315" customFormat="1" x14ac:dyDescent="0.2">
      <c r="A1821" s="483"/>
      <c r="B1821" s="62"/>
      <c r="D1821" s="486"/>
      <c r="F1821" s="63"/>
      <c r="G1821" s="485"/>
      <c r="H1821" s="485"/>
      <c r="I1821" s="64"/>
      <c r="K1821" s="62"/>
      <c r="L1821" s="62"/>
      <c r="M1821" s="62"/>
      <c r="N1821" s="64"/>
      <c r="P1821" s="62"/>
      <c r="Q1821" s="62"/>
      <c r="R1821" s="62"/>
      <c r="S1821" s="64"/>
      <c r="U1821" s="62"/>
      <c r="Y1821" s="64"/>
      <c r="AD1821" s="64"/>
    </row>
    <row r="1822" spans="1:30" s="315" customFormat="1" x14ac:dyDescent="0.2">
      <c r="A1822" s="483"/>
      <c r="B1822" s="62"/>
      <c r="D1822" s="486"/>
      <c r="F1822" s="63"/>
      <c r="G1822" s="485"/>
      <c r="H1822" s="485"/>
      <c r="I1822" s="64"/>
      <c r="K1822" s="62"/>
      <c r="L1822" s="62"/>
      <c r="M1822" s="62"/>
      <c r="N1822" s="64"/>
      <c r="P1822" s="62"/>
      <c r="Q1822" s="62"/>
      <c r="R1822" s="62"/>
      <c r="S1822" s="64"/>
      <c r="U1822" s="62"/>
      <c r="Y1822" s="64"/>
      <c r="AD1822" s="64"/>
    </row>
    <row r="1823" spans="1:30" s="315" customFormat="1" x14ac:dyDescent="0.2">
      <c r="A1823" s="483"/>
      <c r="B1823" s="62"/>
      <c r="D1823" s="486"/>
      <c r="F1823" s="63"/>
      <c r="G1823" s="485"/>
      <c r="H1823" s="485"/>
      <c r="I1823" s="64"/>
      <c r="K1823" s="62"/>
      <c r="L1823" s="62"/>
      <c r="M1823" s="62"/>
      <c r="N1823" s="64"/>
      <c r="P1823" s="62"/>
      <c r="Q1823" s="62"/>
      <c r="R1823" s="62"/>
      <c r="S1823" s="64"/>
      <c r="U1823" s="62"/>
      <c r="Y1823" s="64"/>
      <c r="AD1823" s="64"/>
    </row>
    <row r="1824" spans="1:30" s="315" customFormat="1" x14ac:dyDescent="0.2">
      <c r="A1824" s="483"/>
      <c r="B1824" s="62"/>
      <c r="D1824" s="486"/>
      <c r="F1824" s="63"/>
      <c r="G1824" s="485"/>
      <c r="H1824" s="485"/>
      <c r="I1824" s="64"/>
      <c r="K1824" s="62"/>
      <c r="L1824" s="62"/>
      <c r="M1824" s="62"/>
      <c r="N1824" s="64"/>
      <c r="P1824" s="62"/>
      <c r="Q1824" s="62"/>
      <c r="R1824" s="62"/>
      <c r="S1824" s="64"/>
      <c r="U1824" s="62"/>
      <c r="Y1824" s="64"/>
      <c r="AD1824" s="64"/>
    </row>
    <row r="1825" spans="1:30" s="315" customFormat="1" x14ac:dyDescent="0.2">
      <c r="A1825" s="483"/>
      <c r="B1825" s="62"/>
      <c r="D1825" s="486"/>
      <c r="F1825" s="63"/>
      <c r="G1825" s="485"/>
      <c r="H1825" s="485"/>
      <c r="I1825" s="64"/>
      <c r="K1825" s="62"/>
      <c r="L1825" s="62"/>
      <c r="M1825" s="62"/>
      <c r="N1825" s="64"/>
      <c r="P1825" s="62"/>
      <c r="Q1825" s="62"/>
      <c r="R1825" s="62"/>
      <c r="S1825" s="64"/>
      <c r="U1825" s="62"/>
      <c r="Y1825" s="64"/>
      <c r="AD1825" s="64"/>
    </row>
    <row r="1826" spans="1:30" s="315" customFormat="1" x14ac:dyDescent="0.2">
      <c r="A1826" s="483"/>
      <c r="B1826" s="62"/>
      <c r="D1826" s="486"/>
      <c r="F1826" s="63"/>
      <c r="G1826" s="485"/>
      <c r="H1826" s="485"/>
      <c r="I1826" s="64"/>
      <c r="K1826" s="62"/>
      <c r="L1826" s="62"/>
      <c r="M1826" s="62"/>
      <c r="N1826" s="64"/>
      <c r="P1826" s="62"/>
      <c r="Q1826" s="62"/>
      <c r="R1826" s="62"/>
      <c r="S1826" s="64"/>
      <c r="U1826" s="62"/>
      <c r="Y1826" s="64"/>
      <c r="AD1826" s="64"/>
    </row>
    <row r="1827" spans="1:30" s="315" customFormat="1" x14ac:dyDescent="0.2">
      <c r="A1827" s="483"/>
      <c r="B1827" s="62"/>
      <c r="D1827" s="486"/>
      <c r="F1827" s="63"/>
      <c r="G1827" s="485"/>
      <c r="H1827" s="485"/>
      <c r="I1827" s="64"/>
      <c r="K1827" s="62"/>
      <c r="L1827" s="62"/>
      <c r="M1827" s="62"/>
      <c r="N1827" s="64"/>
      <c r="P1827" s="62"/>
      <c r="Q1827" s="62"/>
      <c r="R1827" s="62"/>
      <c r="S1827" s="64"/>
      <c r="U1827" s="62"/>
      <c r="Y1827" s="64"/>
      <c r="AD1827" s="64"/>
    </row>
    <row r="1828" spans="1:30" s="315" customFormat="1" x14ac:dyDescent="0.2">
      <c r="A1828" s="483"/>
      <c r="B1828" s="62"/>
      <c r="D1828" s="486"/>
      <c r="F1828" s="63"/>
      <c r="G1828" s="485"/>
      <c r="H1828" s="485"/>
      <c r="I1828" s="64"/>
      <c r="K1828" s="62"/>
      <c r="L1828" s="62"/>
      <c r="M1828" s="62"/>
      <c r="N1828" s="64"/>
      <c r="P1828" s="62"/>
      <c r="Q1828" s="62"/>
      <c r="R1828" s="62"/>
      <c r="S1828" s="64"/>
      <c r="U1828" s="62"/>
      <c r="Y1828" s="64"/>
      <c r="AD1828" s="64"/>
    </row>
    <row r="1829" spans="1:30" s="315" customFormat="1" x14ac:dyDescent="0.2">
      <c r="A1829" s="483"/>
      <c r="B1829" s="62"/>
      <c r="D1829" s="486"/>
      <c r="F1829" s="63"/>
      <c r="G1829" s="485"/>
      <c r="H1829" s="485"/>
      <c r="I1829" s="64"/>
      <c r="K1829" s="62"/>
      <c r="L1829" s="62"/>
      <c r="M1829" s="62"/>
      <c r="N1829" s="64"/>
      <c r="P1829" s="62"/>
      <c r="Q1829" s="62"/>
      <c r="R1829" s="62"/>
      <c r="S1829" s="64"/>
      <c r="U1829" s="62"/>
      <c r="Y1829" s="64"/>
      <c r="AD1829" s="64"/>
    </row>
    <row r="1830" spans="1:30" s="315" customFormat="1" x14ac:dyDescent="0.2">
      <c r="A1830" s="483"/>
      <c r="B1830" s="62"/>
      <c r="D1830" s="486"/>
      <c r="F1830" s="63"/>
      <c r="G1830" s="485"/>
      <c r="H1830" s="485"/>
      <c r="I1830" s="64"/>
      <c r="K1830" s="62"/>
      <c r="L1830" s="62"/>
      <c r="M1830" s="62"/>
      <c r="N1830" s="64"/>
      <c r="P1830" s="62"/>
      <c r="Q1830" s="62"/>
      <c r="R1830" s="62"/>
      <c r="S1830" s="64"/>
      <c r="U1830" s="62"/>
      <c r="Y1830" s="64"/>
      <c r="AD1830" s="64"/>
    </row>
    <row r="1831" spans="1:30" s="315" customFormat="1" x14ac:dyDescent="0.2">
      <c r="A1831" s="483"/>
      <c r="B1831" s="62"/>
      <c r="D1831" s="486"/>
      <c r="F1831" s="63"/>
      <c r="G1831" s="485"/>
      <c r="H1831" s="485"/>
      <c r="I1831" s="64"/>
      <c r="K1831" s="62"/>
      <c r="L1831" s="62"/>
      <c r="M1831" s="62"/>
      <c r="N1831" s="64"/>
      <c r="P1831" s="62"/>
      <c r="Q1831" s="62"/>
      <c r="R1831" s="62"/>
      <c r="S1831" s="64"/>
      <c r="U1831" s="62"/>
      <c r="Y1831" s="64"/>
      <c r="AD1831" s="64"/>
    </row>
    <row r="1832" spans="1:30" s="315" customFormat="1" x14ac:dyDescent="0.2">
      <c r="A1832" s="483"/>
      <c r="B1832" s="62"/>
      <c r="D1832" s="486"/>
      <c r="F1832" s="63"/>
      <c r="G1832" s="485"/>
      <c r="H1832" s="485"/>
      <c r="I1832" s="64"/>
      <c r="K1832" s="62"/>
      <c r="L1832" s="62"/>
      <c r="M1832" s="62"/>
      <c r="N1832" s="64"/>
      <c r="P1832" s="62"/>
      <c r="Q1832" s="62"/>
      <c r="R1832" s="62"/>
      <c r="S1832" s="64"/>
      <c r="U1832" s="62"/>
      <c r="Y1832" s="64"/>
      <c r="AD1832" s="64"/>
    </row>
    <row r="1833" spans="1:30" s="315" customFormat="1" x14ac:dyDescent="0.2">
      <c r="A1833" s="483"/>
      <c r="B1833" s="62"/>
      <c r="D1833" s="486"/>
      <c r="F1833" s="63"/>
      <c r="G1833" s="485"/>
      <c r="H1833" s="485"/>
      <c r="I1833" s="64"/>
      <c r="K1833" s="62"/>
      <c r="L1833" s="62"/>
      <c r="M1833" s="62"/>
      <c r="N1833" s="64"/>
      <c r="P1833" s="62"/>
      <c r="Q1833" s="62"/>
      <c r="R1833" s="62"/>
      <c r="S1833" s="64"/>
      <c r="U1833" s="62"/>
      <c r="Y1833" s="64"/>
      <c r="AD1833" s="64"/>
    </row>
    <row r="1834" spans="1:30" s="315" customFormat="1" x14ac:dyDescent="0.2">
      <c r="A1834" s="483"/>
      <c r="B1834" s="62"/>
      <c r="D1834" s="486"/>
      <c r="F1834" s="63"/>
      <c r="G1834" s="485"/>
      <c r="H1834" s="485"/>
      <c r="I1834" s="64"/>
      <c r="K1834" s="62"/>
      <c r="L1834" s="62"/>
      <c r="M1834" s="62"/>
      <c r="N1834" s="64"/>
      <c r="P1834" s="62"/>
      <c r="Q1834" s="62"/>
      <c r="R1834" s="62"/>
      <c r="S1834" s="64"/>
      <c r="U1834" s="62"/>
      <c r="Y1834" s="64"/>
      <c r="AD1834" s="64"/>
    </row>
    <row r="1835" spans="1:30" s="315" customFormat="1" x14ac:dyDescent="0.2">
      <c r="A1835" s="483"/>
      <c r="B1835" s="62"/>
      <c r="D1835" s="486"/>
      <c r="F1835" s="63"/>
      <c r="G1835" s="485"/>
      <c r="H1835" s="485"/>
      <c r="I1835" s="64"/>
      <c r="K1835" s="62"/>
      <c r="L1835" s="62"/>
      <c r="M1835" s="62"/>
      <c r="N1835" s="64"/>
      <c r="P1835" s="62"/>
      <c r="Q1835" s="62"/>
      <c r="R1835" s="62"/>
      <c r="S1835" s="64"/>
      <c r="U1835" s="62"/>
      <c r="Y1835" s="64"/>
      <c r="AD1835" s="64"/>
    </row>
    <row r="1836" spans="1:30" s="315" customFormat="1" x14ac:dyDescent="0.2">
      <c r="A1836" s="483"/>
      <c r="B1836" s="62"/>
      <c r="D1836" s="486"/>
      <c r="F1836" s="63"/>
      <c r="G1836" s="485"/>
      <c r="H1836" s="485"/>
      <c r="I1836" s="64"/>
      <c r="K1836" s="62"/>
      <c r="L1836" s="62"/>
      <c r="M1836" s="62"/>
      <c r="N1836" s="64"/>
      <c r="P1836" s="62"/>
      <c r="Q1836" s="62"/>
      <c r="R1836" s="62"/>
      <c r="S1836" s="64"/>
      <c r="U1836" s="62"/>
      <c r="Y1836" s="64"/>
      <c r="AD1836" s="64"/>
    </row>
    <row r="1837" spans="1:30" s="315" customFormat="1" x14ac:dyDescent="0.2">
      <c r="A1837" s="483"/>
      <c r="B1837" s="62"/>
      <c r="D1837" s="486"/>
      <c r="F1837" s="63"/>
      <c r="G1837" s="485"/>
      <c r="H1837" s="485"/>
      <c r="I1837" s="64"/>
      <c r="K1837" s="62"/>
      <c r="L1837" s="62"/>
      <c r="M1837" s="62"/>
      <c r="N1837" s="64"/>
      <c r="P1837" s="62"/>
      <c r="Q1837" s="62"/>
      <c r="R1837" s="62"/>
      <c r="S1837" s="64"/>
      <c r="U1837" s="62"/>
      <c r="Y1837" s="64"/>
      <c r="AD1837" s="64"/>
    </row>
    <row r="1838" spans="1:30" s="315" customFormat="1" x14ac:dyDescent="0.2">
      <c r="A1838" s="483"/>
      <c r="B1838" s="62"/>
      <c r="D1838" s="486"/>
      <c r="F1838" s="63"/>
      <c r="G1838" s="485"/>
      <c r="H1838" s="485"/>
      <c r="I1838" s="64"/>
      <c r="K1838" s="62"/>
      <c r="L1838" s="62"/>
      <c r="M1838" s="62"/>
      <c r="N1838" s="64"/>
      <c r="P1838" s="62"/>
      <c r="Q1838" s="62"/>
      <c r="R1838" s="62"/>
      <c r="S1838" s="64"/>
      <c r="U1838" s="62"/>
      <c r="Y1838" s="64"/>
      <c r="AD1838" s="64"/>
    </row>
    <row r="1839" spans="1:30" s="315" customFormat="1" x14ac:dyDescent="0.2">
      <c r="A1839" s="483"/>
      <c r="B1839" s="62"/>
      <c r="D1839" s="486"/>
      <c r="F1839" s="63"/>
      <c r="G1839" s="485"/>
      <c r="H1839" s="485"/>
      <c r="I1839" s="64"/>
      <c r="K1839" s="62"/>
      <c r="L1839" s="62"/>
      <c r="M1839" s="62"/>
      <c r="N1839" s="64"/>
      <c r="P1839" s="62"/>
      <c r="Q1839" s="62"/>
      <c r="R1839" s="62"/>
      <c r="S1839" s="64"/>
      <c r="U1839" s="62"/>
      <c r="Y1839" s="64"/>
      <c r="AD1839" s="64"/>
    </row>
    <row r="1840" spans="1:30" s="315" customFormat="1" x14ac:dyDescent="0.2">
      <c r="A1840" s="483"/>
      <c r="B1840" s="62"/>
      <c r="D1840" s="486"/>
      <c r="F1840" s="63"/>
      <c r="G1840" s="485"/>
      <c r="H1840" s="485"/>
      <c r="I1840" s="64"/>
      <c r="K1840" s="62"/>
      <c r="L1840" s="62"/>
      <c r="M1840" s="62"/>
      <c r="N1840" s="64"/>
      <c r="P1840" s="62"/>
      <c r="Q1840" s="62"/>
      <c r="R1840" s="62"/>
      <c r="S1840" s="64"/>
      <c r="U1840" s="62"/>
      <c r="Y1840" s="64"/>
      <c r="AD1840" s="64"/>
    </row>
    <row r="1841" spans="1:30" s="315" customFormat="1" x14ac:dyDescent="0.2">
      <c r="A1841" s="483"/>
      <c r="B1841" s="62"/>
      <c r="D1841" s="486"/>
      <c r="F1841" s="63"/>
      <c r="G1841" s="485"/>
      <c r="H1841" s="485"/>
      <c r="I1841" s="64"/>
      <c r="K1841" s="62"/>
      <c r="L1841" s="62"/>
      <c r="M1841" s="62"/>
      <c r="N1841" s="64"/>
      <c r="P1841" s="62"/>
      <c r="Q1841" s="62"/>
      <c r="R1841" s="62"/>
      <c r="S1841" s="64"/>
      <c r="U1841" s="62"/>
      <c r="Y1841" s="64"/>
      <c r="AD1841" s="64"/>
    </row>
    <row r="1842" spans="1:30" s="315" customFormat="1" x14ac:dyDescent="0.2">
      <c r="A1842" s="483"/>
      <c r="B1842" s="62"/>
      <c r="D1842" s="486"/>
      <c r="F1842" s="63"/>
      <c r="G1842" s="485"/>
      <c r="H1842" s="485"/>
      <c r="I1842" s="64"/>
      <c r="K1842" s="62"/>
      <c r="L1842" s="62"/>
      <c r="M1842" s="62"/>
      <c r="N1842" s="64"/>
      <c r="P1842" s="62"/>
      <c r="Q1842" s="62"/>
      <c r="R1842" s="62"/>
      <c r="S1842" s="64"/>
      <c r="U1842" s="62"/>
      <c r="Y1842" s="64"/>
      <c r="AD1842" s="64"/>
    </row>
    <row r="1843" spans="1:30" s="315" customFormat="1" x14ac:dyDescent="0.2">
      <c r="A1843" s="483"/>
      <c r="B1843" s="62"/>
      <c r="D1843" s="486"/>
      <c r="F1843" s="63"/>
      <c r="G1843" s="485"/>
      <c r="H1843" s="485"/>
      <c r="I1843" s="64"/>
      <c r="K1843" s="62"/>
      <c r="L1843" s="62"/>
      <c r="M1843" s="62"/>
      <c r="N1843" s="64"/>
      <c r="P1843" s="62"/>
      <c r="Q1843" s="62"/>
      <c r="R1843" s="62"/>
      <c r="S1843" s="64"/>
      <c r="U1843" s="62"/>
      <c r="Y1843" s="64"/>
      <c r="AD1843" s="64"/>
    </row>
    <row r="1844" spans="1:30" s="315" customFormat="1" x14ac:dyDescent="0.2">
      <c r="A1844" s="483"/>
      <c r="B1844" s="62"/>
      <c r="D1844" s="486"/>
      <c r="F1844" s="63"/>
      <c r="G1844" s="485"/>
      <c r="H1844" s="485"/>
      <c r="I1844" s="64"/>
      <c r="K1844" s="62"/>
      <c r="L1844" s="62"/>
      <c r="M1844" s="62"/>
      <c r="N1844" s="64"/>
      <c r="P1844" s="62"/>
      <c r="Q1844" s="62"/>
      <c r="R1844" s="62"/>
      <c r="S1844" s="64"/>
      <c r="U1844" s="62"/>
      <c r="Y1844" s="64"/>
      <c r="AD1844" s="64"/>
    </row>
    <row r="1845" spans="1:30" s="315" customFormat="1" x14ac:dyDescent="0.2">
      <c r="A1845" s="483"/>
      <c r="B1845" s="62"/>
      <c r="D1845" s="486"/>
      <c r="F1845" s="63"/>
      <c r="G1845" s="485"/>
      <c r="H1845" s="485"/>
      <c r="I1845" s="64"/>
      <c r="K1845" s="62"/>
      <c r="L1845" s="62"/>
      <c r="M1845" s="62"/>
      <c r="N1845" s="64"/>
      <c r="P1845" s="62"/>
      <c r="Q1845" s="62"/>
      <c r="R1845" s="62"/>
      <c r="S1845" s="64"/>
      <c r="U1845" s="62"/>
      <c r="Y1845" s="64"/>
      <c r="AD1845" s="64"/>
    </row>
    <row r="1846" spans="1:30" s="315" customFormat="1" x14ac:dyDescent="0.2">
      <c r="A1846" s="483"/>
      <c r="B1846" s="62"/>
      <c r="D1846" s="486"/>
      <c r="F1846" s="63"/>
      <c r="G1846" s="485"/>
      <c r="H1846" s="485"/>
      <c r="I1846" s="64"/>
      <c r="K1846" s="62"/>
      <c r="L1846" s="62"/>
      <c r="M1846" s="62"/>
      <c r="N1846" s="64"/>
      <c r="P1846" s="62"/>
      <c r="Q1846" s="62"/>
      <c r="R1846" s="62"/>
      <c r="S1846" s="64"/>
      <c r="U1846" s="62"/>
      <c r="Y1846" s="64"/>
      <c r="AD1846" s="64"/>
    </row>
    <row r="1847" spans="1:30" s="315" customFormat="1" x14ac:dyDescent="0.2">
      <c r="A1847" s="483"/>
      <c r="B1847" s="62"/>
      <c r="D1847" s="486"/>
      <c r="F1847" s="63"/>
      <c r="G1847" s="485"/>
      <c r="H1847" s="485"/>
      <c r="I1847" s="64"/>
      <c r="K1847" s="62"/>
      <c r="L1847" s="62"/>
      <c r="M1847" s="62"/>
      <c r="N1847" s="64"/>
      <c r="P1847" s="62"/>
      <c r="Q1847" s="62"/>
      <c r="R1847" s="62"/>
      <c r="S1847" s="64"/>
      <c r="U1847" s="62"/>
      <c r="Y1847" s="64"/>
      <c r="AD1847" s="64"/>
    </row>
    <row r="1848" spans="1:30" s="315" customFormat="1" x14ac:dyDescent="0.2">
      <c r="A1848" s="483"/>
      <c r="B1848" s="62"/>
      <c r="D1848" s="486"/>
      <c r="F1848" s="63"/>
      <c r="G1848" s="485"/>
      <c r="H1848" s="485"/>
      <c r="I1848" s="64"/>
      <c r="K1848" s="62"/>
      <c r="L1848" s="62"/>
      <c r="M1848" s="62"/>
      <c r="N1848" s="64"/>
      <c r="P1848" s="62"/>
      <c r="Q1848" s="62"/>
      <c r="R1848" s="62"/>
      <c r="S1848" s="64"/>
      <c r="U1848" s="62"/>
      <c r="Y1848" s="64"/>
      <c r="AD1848" s="64"/>
    </row>
    <row r="1849" spans="1:30" s="315" customFormat="1" x14ac:dyDescent="0.2">
      <c r="A1849" s="483"/>
      <c r="B1849" s="62"/>
      <c r="D1849" s="486"/>
      <c r="F1849" s="63"/>
      <c r="G1849" s="485"/>
      <c r="H1849" s="485"/>
      <c r="I1849" s="64"/>
      <c r="K1849" s="62"/>
      <c r="L1849" s="62"/>
      <c r="M1849" s="62"/>
      <c r="N1849" s="64"/>
      <c r="P1849" s="62"/>
      <c r="Q1849" s="62"/>
      <c r="R1849" s="62"/>
      <c r="S1849" s="64"/>
      <c r="U1849" s="62"/>
      <c r="Y1849" s="64"/>
      <c r="AD1849" s="64"/>
    </row>
    <row r="1850" spans="1:30" s="315" customFormat="1" x14ac:dyDescent="0.2">
      <c r="A1850" s="483"/>
      <c r="B1850" s="62"/>
      <c r="D1850" s="486"/>
      <c r="F1850" s="63"/>
      <c r="G1850" s="485"/>
      <c r="H1850" s="485"/>
      <c r="I1850" s="64"/>
      <c r="K1850" s="62"/>
      <c r="L1850" s="62"/>
      <c r="M1850" s="62"/>
      <c r="N1850" s="64"/>
      <c r="P1850" s="62"/>
      <c r="Q1850" s="62"/>
      <c r="R1850" s="62"/>
      <c r="S1850" s="64"/>
      <c r="U1850" s="62"/>
      <c r="Y1850" s="64"/>
      <c r="AD1850" s="64"/>
    </row>
    <row r="1851" spans="1:30" s="315" customFormat="1" x14ac:dyDescent="0.2">
      <c r="A1851" s="483"/>
      <c r="B1851" s="62"/>
      <c r="D1851" s="486"/>
      <c r="F1851" s="63"/>
      <c r="G1851" s="485"/>
      <c r="H1851" s="485"/>
      <c r="I1851" s="64"/>
      <c r="K1851" s="62"/>
      <c r="L1851" s="62"/>
      <c r="M1851" s="62"/>
      <c r="N1851" s="64"/>
      <c r="P1851" s="62"/>
      <c r="Q1851" s="62"/>
      <c r="R1851" s="62"/>
      <c r="S1851" s="64"/>
      <c r="U1851" s="62"/>
      <c r="Y1851" s="64"/>
      <c r="AD1851" s="64"/>
    </row>
    <row r="1852" spans="1:30" s="315" customFormat="1" x14ac:dyDescent="0.2">
      <c r="A1852" s="483"/>
      <c r="B1852" s="62"/>
      <c r="D1852" s="486"/>
      <c r="F1852" s="63"/>
      <c r="G1852" s="485"/>
      <c r="H1852" s="485"/>
      <c r="I1852" s="64"/>
      <c r="K1852" s="62"/>
      <c r="L1852" s="62"/>
      <c r="M1852" s="62"/>
      <c r="N1852" s="64"/>
      <c r="P1852" s="62"/>
      <c r="Q1852" s="62"/>
      <c r="R1852" s="62"/>
      <c r="S1852" s="64"/>
      <c r="U1852" s="62"/>
      <c r="Y1852" s="64"/>
      <c r="AD1852" s="64"/>
    </row>
    <row r="1853" spans="1:30" s="315" customFormat="1" x14ac:dyDescent="0.2">
      <c r="A1853" s="483"/>
      <c r="B1853" s="62"/>
      <c r="D1853" s="486"/>
      <c r="F1853" s="63"/>
      <c r="G1853" s="485"/>
      <c r="H1853" s="485"/>
      <c r="I1853" s="64"/>
      <c r="K1853" s="62"/>
      <c r="L1853" s="62"/>
      <c r="M1853" s="62"/>
      <c r="N1853" s="64"/>
      <c r="P1853" s="62"/>
      <c r="Q1853" s="62"/>
      <c r="R1853" s="62"/>
      <c r="S1853" s="64"/>
      <c r="U1853" s="62"/>
      <c r="Y1853" s="64"/>
      <c r="AD1853" s="64"/>
    </row>
    <row r="1854" spans="1:30" s="315" customFormat="1" x14ac:dyDescent="0.2">
      <c r="A1854" s="483"/>
      <c r="B1854" s="62"/>
      <c r="D1854" s="486"/>
      <c r="F1854" s="63"/>
      <c r="G1854" s="485"/>
      <c r="H1854" s="485"/>
      <c r="I1854" s="64"/>
      <c r="K1854" s="62"/>
      <c r="L1854" s="62"/>
      <c r="M1854" s="62"/>
      <c r="N1854" s="64"/>
      <c r="P1854" s="62"/>
      <c r="Q1854" s="62"/>
      <c r="R1854" s="62"/>
      <c r="S1854" s="64"/>
      <c r="U1854" s="62"/>
      <c r="Y1854" s="64"/>
      <c r="AD1854" s="64"/>
    </row>
    <row r="1855" spans="1:30" s="315" customFormat="1" x14ac:dyDescent="0.2">
      <c r="A1855" s="483"/>
      <c r="B1855" s="62"/>
      <c r="D1855" s="486"/>
      <c r="F1855" s="63"/>
      <c r="G1855" s="485"/>
      <c r="H1855" s="485"/>
      <c r="I1855" s="64"/>
      <c r="K1855" s="62"/>
      <c r="L1855" s="62"/>
      <c r="M1855" s="62"/>
      <c r="N1855" s="64"/>
      <c r="P1855" s="62"/>
      <c r="Q1855" s="62"/>
      <c r="R1855" s="62"/>
      <c r="S1855" s="64"/>
      <c r="U1855" s="62"/>
      <c r="Y1855" s="64"/>
      <c r="AD1855" s="64"/>
    </row>
    <row r="1856" spans="1:30" s="315" customFormat="1" x14ac:dyDescent="0.2">
      <c r="A1856" s="483"/>
      <c r="B1856" s="62"/>
      <c r="D1856" s="486"/>
      <c r="F1856" s="63"/>
      <c r="G1856" s="485"/>
      <c r="H1856" s="485"/>
      <c r="I1856" s="64"/>
      <c r="K1856" s="62"/>
      <c r="L1856" s="62"/>
      <c r="M1856" s="62"/>
      <c r="N1856" s="64"/>
      <c r="P1856" s="62"/>
      <c r="Q1856" s="62"/>
      <c r="R1856" s="62"/>
      <c r="S1856" s="64"/>
      <c r="U1856" s="62"/>
      <c r="Y1856" s="64"/>
      <c r="AD1856" s="64"/>
    </row>
    <row r="1857" spans="1:30" s="315" customFormat="1" x14ac:dyDescent="0.2">
      <c r="A1857" s="483"/>
      <c r="B1857" s="62"/>
      <c r="D1857" s="486"/>
      <c r="F1857" s="63"/>
      <c r="G1857" s="485"/>
      <c r="H1857" s="485"/>
      <c r="I1857" s="64"/>
      <c r="K1857" s="62"/>
      <c r="L1857" s="62"/>
      <c r="M1857" s="62"/>
      <c r="N1857" s="64"/>
      <c r="P1857" s="62"/>
      <c r="Q1857" s="62"/>
      <c r="R1857" s="62"/>
      <c r="S1857" s="64"/>
      <c r="U1857" s="62"/>
      <c r="Y1857" s="64"/>
      <c r="AD1857" s="64"/>
    </row>
    <row r="1858" spans="1:30" s="315" customFormat="1" x14ac:dyDescent="0.2">
      <c r="A1858" s="483"/>
      <c r="B1858" s="62"/>
      <c r="D1858" s="486"/>
      <c r="F1858" s="63"/>
      <c r="G1858" s="485"/>
      <c r="H1858" s="485"/>
      <c r="I1858" s="64"/>
      <c r="K1858" s="62"/>
      <c r="L1858" s="62"/>
      <c r="M1858" s="62"/>
      <c r="N1858" s="64"/>
      <c r="P1858" s="62"/>
      <c r="Q1858" s="62"/>
      <c r="R1858" s="62"/>
      <c r="S1858" s="64"/>
      <c r="U1858" s="62"/>
      <c r="Y1858" s="64"/>
      <c r="AD1858" s="64"/>
    </row>
    <row r="1859" spans="1:30" s="315" customFormat="1" x14ac:dyDescent="0.2">
      <c r="A1859" s="483"/>
      <c r="B1859" s="62"/>
      <c r="D1859" s="486"/>
      <c r="F1859" s="63"/>
      <c r="G1859" s="485"/>
      <c r="H1859" s="485"/>
      <c r="I1859" s="64"/>
      <c r="K1859" s="62"/>
      <c r="L1859" s="62"/>
      <c r="M1859" s="62"/>
      <c r="N1859" s="64"/>
      <c r="P1859" s="62"/>
      <c r="Q1859" s="62"/>
      <c r="R1859" s="62"/>
      <c r="S1859" s="64"/>
      <c r="U1859" s="62"/>
      <c r="Y1859" s="64"/>
      <c r="AD1859" s="64"/>
    </row>
    <row r="1860" spans="1:30" s="315" customFormat="1" x14ac:dyDescent="0.2">
      <c r="A1860" s="483"/>
      <c r="B1860" s="62"/>
      <c r="D1860" s="486"/>
      <c r="F1860" s="63"/>
      <c r="G1860" s="485"/>
      <c r="H1860" s="485"/>
      <c r="I1860" s="64"/>
      <c r="K1860" s="62"/>
      <c r="L1860" s="62"/>
      <c r="M1860" s="62"/>
      <c r="N1860" s="64"/>
      <c r="P1860" s="62"/>
      <c r="Q1860" s="62"/>
      <c r="R1860" s="62"/>
      <c r="S1860" s="64"/>
      <c r="U1860" s="62"/>
      <c r="Y1860" s="64"/>
      <c r="AD1860" s="64"/>
    </row>
    <row r="1861" spans="1:30" s="315" customFormat="1" x14ac:dyDescent="0.2">
      <c r="A1861" s="483"/>
      <c r="B1861" s="62"/>
      <c r="D1861" s="486"/>
      <c r="F1861" s="63"/>
      <c r="G1861" s="485"/>
      <c r="H1861" s="485"/>
      <c r="I1861" s="64"/>
      <c r="K1861" s="62"/>
      <c r="L1861" s="62"/>
      <c r="M1861" s="62"/>
      <c r="N1861" s="64"/>
      <c r="P1861" s="62"/>
      <c r="Q1861" s="62"/>
      <c r="R1861" s="62"/>
      <c r="S1861" s="64"/>
      <c r="U1861" s="62"/>
      <c r="Y1861" s="64"/>
      <c r="AD1861" s="64"/>
    </row>
    <row r="1862" spans="1:30" s="315" customFormat="1" x14ac:dyDescent="0.2">
      <c r="A1862" s="483"/>
      <c r="B1862" s="62"/>
      <c r="D1862" s="486"/>
      <c r="F1862" s="63"/>
      <c r="G1862" s="485"/>
      <c r="H1862" s="485"/>
      <c r="I1862" s="64"/>
      <c r="K1862" s="62"/>
      <c r="L1862" s="62"/>
      <c r="M1862" s="62"/>
      <c r="N1862" s="64"/>
      <c r="P1862" s="62"/>
      <c r="Q1862" s="62"/>
      <c r="R1862" s="62"/>
      <c r="S1862" s="64"/>
      <c r="U1862" s="62"/>
      <c r="Y1862" s="64"/>
      <c r="AD1862" s="64"/>
    </row>
    <row r="1863" spans="1:30" s="315" customFormat="1" x14ac:dyDescent="0.2">
      <c r="A1863" s="483"/>
      <c r="B1863" s="62"/>
      <c r="D1863" s="486"/>
      <c r="F1863" s="63"/>
      <c r="G1863" s="485"/>
      <c r="H1863" s="485"/>
      <c r="I1863" s="64"/>
      <c r="K1863" s="62"/>
      <c r="L1863" s="62"/>
      <c r="M1863" s="62"/>
      <c r="N1863" s="64"/>
      <c r="P1863" s="62"/>
      <c r="Q1863" s="62"/>
      <c r="R1863" s="62"/>
      <c r="S1863" s="64"/>
      <c r="U1863" s="62"/>
      <c r="Y1863" s="64"/>
      <c r="AD1863" s="64"/>
    </row>
    <row r="1864" spans="1:30" s="315" customFormat="1" x14ac:dyDescent="0.2">
      <c r="A1864" s="483"/>
      <c r="B1864" s="62"/>
      <c r="D1864" s="486"/>
      <c r="F1864" s="63"/>
      <c r="G1864" s="485"/>
      <c r="H1864" s="485"/>
      <c r="I1864" s="64"/>
      <c r="K1864" s="62"/>
      <c r="L1864" s="62"/>
      <c r="M1864" s="62"/>
      <c r="N1864" s="64"/>
      <c r="P1864" s="62"/>
      <c r="Q1864" s="62"/>
      <c r="R1864" s="62"/>
      <c r="S1864" s="64"/>
      <c r="U1864" s="62"/>
      <c r="Y1864" s="64"/>
      <c r="AD1864" s="64"/>
    </row>
    <row r="1865" spans="1:30" s="315" customFormat="1" x14ac:dyDescent="0.2">
      <c r="A1865" s="483"/>
      <c r="B1865" s="62"/>
      <c r="D1865" s="486"/>
      <c r="F1865" s="63"/>
      <c r="G1865" s="485"/>
      <c r="H1865" s="485"/>
      <c r="I1865" s="64"/>
      <c r="K1865" s="62"/>
      <c r="L1865" s="62"/>
      <c r="M1865" s="62"/>
      <c r="N1865" s="64"/>
      <c r="P1865" s="62"/>
      <c r="Q1865" s="62"/>
      <c r="R1865" s="62"/>
      <c r="S1865" s="64"/>
      <c r="U1865" s="62"/>
      <c r="Y1865" s="64"/>
      <c r="AD1865" s="64"/>
    </row>
    <row r="1866" spans="1:30" s="315" customFormat="1" x14ac:dyDescent="0.2">
      <c r="A1866" s="483"/>
      <c r="B1866" s="62"/>
      <c r="D1866" s="486"/>
      <c r="F1866" s="63"/>
      <c r="G1866" s="485"/>
      <c r="H1866" s="485"/>
      <c r="I1866" s="64"/>
      <c r="K1866" s="62"/>
      <c r="L1866" s="62"/>
      <c r="M1866" s="62"/>
      <c r="N1866" s="64"/>
      <c r="P1866" s="62"/>
      <c r="Q1866" s="62"/>
      <c r="R1866" s="62"/>
      <c r="S1866" s="64"/>
      <c r="U1866" s="62"/>
      <c r="Y1866" s="64"/>
      <c r="AD1866" s="64"/>
    </row>
    <row r="1867" spans="1:30" s="315" customFormat="1" x14ac:dyDescent="0.2">
      <c r="A1867" s="483"/>
      <c r="B1867" s="62"/>
      <c r="D1867" s="486"/>
      <c r="F1867" s="63"/>
      <c r="G1867" s="485"/>
      <c r="H1867" s="485"/>
      <c r="I1867" s="64"/>
      <c r="K1867" s="62"/>
      <c r="L1867" s="62"/>
      <c r="M1867" s="62"/>
      <c r="N1867" s="64"/>
      <c r="P1867" s="62"/>
      <c r="Q1867" s="62"/>
      <c r="R1867" s="62"/>
      <c r="S1867" s="64"/>
      <c r="U1867" s="62"/>
      <c r="Y1867" s="64"/>
      <c r="AD1867" s="64"/>
    </row>
    <row r="1868" spans="1:30" s="315" customFormat="1" x14ac:dyDescent="0.2">
      <c r="A1868" s="483"/>
      <c r="B1868" s="62"/>
      <c r="D1868" s="486"/>
      <c r="F1868" s="63"/>
      <c r="G1868" s="485"/>
      <c r="H1868" s="485"/>
      <c r="I1868" s="64"/>
      <c r="K1868" s="62"/>
      <c r="L1868" s="62"/>
      <c r="M1868" s="62"/>
      <c r="N1868" s="64"/>
      <c r="P1868" s="62"/>
      <c r="Q1868" s="62"/>
      <c r="R1868" s="62"/>
      <c r="S1868" s="64"/>
      <c r="U1868" s="62"/>
      <c r="Y1868" s="64"/>
      <c r="AD1868" s="64"/>
    </row>
    <row r="1869" spans="1:30" s="315" customFormat="1" x14ac:dyDescent="0.2">
      <c r="A1869" s="483"/>
      <c r="B1869" s="62"/>
      <c r="D1869" s="486"/>
      <c r="F1869" s="63"/>
      <c r="G1869" s="485"/>
      <c r="H1869" s="485"/>
      <c r="I1869" s="64"/>
      <c r="K1869" s="62"/>
      <c r="L1869" s="62"/>
      <c r="M1869" s="62"/>
      <c r="N1869" s="64"/>
      <c r="P1869" s="62"/>
      <c r="Q1869" s="62"/>
      <c r="R1869" s="62"/>
      <c r="S1869" s="64"/>
      <c r="U1869" s="62"/>
      <c r="Y1869" s="64"/>
      <c r="AD1869" s="64"/>
    </row>
    <row r="1870" spans="1:30" s="315" customFormat="1" x14ac:dyDescent="0.2">
      <c r="A1870" s="483"/>
      <c r="B1870" s="62"/>
      <c r="D1870" s="486"/>
      <c r="F1870" s="63"/>
      <c r="G1870" s="485"/>
      <c r="H1870" s="485"/>
      <c r="I1870" s="64"/>
      <c r="K1870" s="62"/>
      <c r="L1870" s="62"/>
      <c r="M1870" s="62"/>
      <c r="N1870" s="64"/>
      <c r="P1870" s="62"/>
      <c r="Q1870" s="62"/>
      <c r="R1870" s="62"/>
      <c r="S1870" s="64"/>
      <c r="U1870" s="62"/>
      <c r="Y1870" s="64"/>
      <c r="AD1870" s="64"/>
    </row>
    <row r="1871" spans="1:30" s="315" customFormat="1" x14ac:dyDescent="0.2">
      <c r="A1871" s="483"/>
      <c r="B1871" s="62"/>
      <c r="D1871" s="486"/>
      <c r="F1871" s="63"/>
      <c r="G1871" s="485"/>
      <c r="H1871" s="485"/>
      <c r="I1871" s="64"/>
      <c r="K1871" s="62"/>
      <c r="L1871" s="62"/>
      <c r="M1871" s="62"/>
      <c r="N1871" s="64"/>
      <c r="P1871" s="62"/>
      <c r="Q1871" s="62"/>
      <c r="R1871" s="62"/>
      <c r="S1871" s="64"/>
      <c r="U1871" s="62"/>
      <c r="Y1871" s="64"/>
      <c r="AD1871" s="64"/>
    </row>
    <row r="1872" spans="1:30" s="315" customFormat="1" x14ac:dyDescent="0.2">
      <c r="A1872" s="483"/>
      <c r="B1872" s="62"/>
      <c r="D1872" s="486"/>
      <c r="F1872" s="63"/>
      <c r="G1872" s="485"/>
      <c r="H1872" s="485"/>
      <c r="I1872" s="64"/>
      <c r="K1872" s="62"/>
      <c r="L1872" s="62"/>
      <c r="M1872" s="62"/>
      <c r="N1872" s="64"/>
      <c r="P1872" s="62"/>
      <c r="Q1872" s="62"/>
      <c r="R1872" s="62"/>
      <c r="S1872" s="64"/>
      <c r="U1872" s="62"/>
      <c r="Y1872" s="64"/>
      <c r="AD1872" s="64"/>
    </row>
    <row r="1873" spans="1:30" s="315" customFormat="1" x14ac:dyDescent="0.2">
      <c r="A1873" s="483"/>
      <c r="B1873" s="62"/>
      <c r="D1873" s="486"/>
      <c r="F1873" s="63"/>
      <c r="G1873" s="485"/>
      <c r="H1873" s="485"/>
      <c r="I1873" s="64"/>
      <c r="K1873" s="62"/>
      <c r="L1873" s="62"/>
      <c r="M1873" s="62"/>
      <c r="N1873" s="64"/>
      <c r="P1873" s="62"/>
      <c r="Q1873" s="62"/>
      <c r="R1873" s="62"/>
      <c r="S1873" s="64"/>
      <c r="U1873" s="62"/>
      <c r="Y1873" s="64"/>
      <c r="AD1873" s="64"/>
    </row>
    <row r="1874" spans="1:30" s="315" customFormat="1" x14ac:dyDescent="0.2">
      <c r="A1874" s="483"/>
      <c r="B1874" s="62"/>
      <c r="D1874" s="486"/>
      <c r="F1874" s="63"/>
      <c r="G1874" s="485"/>
      <c r="H1874" s="485"/>
      <c r="I1874" s="64"/>
      <c r="K1874" s="62"/>
      <c r="L1874" s="62"/>
      <c r="M1874" s="62"/>
      <c r="N1874" s="64"/>
      <c r="P1874" s="62"/>
      <c r="Q1874" s="62"/>
      <c r="R1874" s="62"/>
      <c r="S1874" s="64"/>
      <c r="U1874" s="62"/>
      <c r="Y1874" s="64"/>
      <c r="AD1874" s="64"/>
    </row>
    <row r="1875" spans="1:30" s="315" customFormat="1" x14ac:dyDescent="0.2">
      <c r="A1875" s="483"/>
      <c r="B1875" s="62"/>
      <c r="D1875" s="486"/>
      <c r="F1875" s="63"/>
      <c r="G1875" s="485"/>
      <c r="H1875" s="485"/>
      <c r="I1875" s="64"/>
      <c r="K1875" s="62"/>
      <c r="L1875" s="62"/>
      <c r="M1875" s="62"/>
      <c r="N1875" s="64"/>
      <c r="P1875" s="62"/>
      <c r="Q1875" s="62"/>
      <c r="R1875" s="62"/>
      <c r="S1875" s="64"/>
      <c r="U1875" s="62"/>
      <c r="Y1875" s="64"/>
      <c r="AD1875" s="64"/>
    </row>
    <row r="1876" spans="1:30" s="315" customFormat="1" x14ac:dyDescent="0.2">
      <c r="A1876" s="483"/>
      <c r="B1876" s="62"/>
      <c r="D1876" s="486"/>
      <c r="F1876" s="63"/>
      <c r="G1876" s="485"/>
      <c r="H1876" s="485"/>
      <c r="I1876" s="64"/>
      <c r="K1876" s="62"/>
      <c r="L1876" s="62"/>
      <c r="M1876" s="62"/>
      <c r="N1876" s="64"/>
      <c r="P1876" s="62"/>
      <c r="Q1876" s="62"/>
      <c r="R1876" s="62"/>
      <c r="S1876" s="64"/>
      <c r="U1876" s="62"/>
      <c r="Y1876" s="64"/>
      <c r="AD1876" s="64"/>
    </row>
    <row r="1877" spans="1:30" s="315" customFormat="1" x14ac:dyDescent="0.2">
      <c r="A1877" s="483"/>
      <c r="B1877" s="62"/>
      <c r="D1877" s="486"/>
      <c r="F1877" s="63"/>
      <c r="G1877" s="485"/>
      <c r="H1877" s="485"/>
      <c r="I1877" s="64"/>
      <c r="K1877" s="62"/>
      <c r="L1877" s="62"/>
      <c r="M1877" s="62"/>
      <c r="N1877" s="64"/>
      <c r="P1877" s="62"/>
      <c r="Q1877" s="62"/>
      <c r="R1877" s="62"/>
      <c r="S1877" s="64"/>
      <c r="U1877" s="62"/>
      <c r="Y1877" s="64"/>
      <c r="AD1877" s="64"/>
    </row>
    <row r="1878" spans="1:30" s="315" customFormat="1" x14ac:dyDescent="0.2">
      <c r="A1878" s="483"/>
      <c r="B1878" s="62"/>
      <c r="D1878" s="486"/>
      <c r="F1878" s="63"/>
      <c r="G1878" s="485"/>
      <c r="H1878" s="485"/>
      <c r="I1878" s="64"/>
      <c r="K1878" s="62"/>
      <c r="L1878" s="62"/>
      <c r="M1878" s="62"/>
      <c r="N1878" s="64"/>
      <c r="P1878" s="62"/>
      <c r="Q1878" s="62"/>
      <c r="R1878" s="62"/>
      <c r="S1878" s="64"/>
      <c r="U1878" s="62"/>
      <c r="Y1878" s="64"/>
      <c r="AD1878" s="64"/>
    </row>
    <row r="1879" spans="1:30" s="315" customFormat="1" x14ac:dyDescent="0.2">
      <c r="A1879" s="483"/>
      <c r="B1879" s="62"/>
      <c r="D1879" s="486"/>
      <c r="F1879" s="63"/>
      <c r="G1879" s="485"/>
      <c r="H1879" s="485"/>
      <c r="I1879" s="64"/>
      <c r="K1879" s="62"/>
      <c r="L1879" s="62"/>
      <c r="M1879" s="62"/>
      <c r="N1879" s="64"/>
      <c r="P1879" s="62"/>
      <c r="Q1879" s="62"/>
      <c r="R1879" s="62"/>
      <c r="S1879" s="64"/>
      <c r="U1879" s="62"/>
      <c r="Y1879" s="64"/>
      <c r="AD1879" s="64"/>
    </row>
    <row r="1880" spans="1:30" s="315" customFormat="1" x14ac:dyDescent="0.2">
      <c r="A1880" s="483"/>
      <c r="B1880" s="62"/>
      <c r="D1880" s="486"/>
      <c r="F1880" s="63"/>
      <c r="G1880" s="485"/>
      <c r="H1880" s="485"/>
      <c r="I1880" s="64"/>
      <c r="K1880" s="62"/>
      <c r="L1880" s="62"/>
      <c r="M1880" s="62"/>
      <c r="N1880" s="64"/>
      <c r="P1880" s="62"/>
      <c r="Q1880" s="62"/>
      <c r="R1880" s="62"/>
      <c r="S1880" s="64"/>
      <c r="U1880" s="62"/>
      <c r="Y1880" s="64"/>
      <c r="AD1880" s="64"/>
    </row>
    <row r="1881" spans="1:30" s="315" customFormat="1" x14ac:dyDescent="0.2">
      <c r="A1881" s="483"/>
      <c r="B1881" s="62"/>
      <c r="D1881" s="486"/>
      <c r="F1881" s="63"/>
      <c r="G1881" s="485"/>
      <c r="H1881" s="485"/>
      <c r="I1881" s="64"/>
      <c r="K1881" s="62"/>
      <c r="L1881" s="62"/>
      <c r="M1881" s="62"/>
      <c r="N1881" s="64"/>
      <c r="P1881" s="62"/>
      <c r="Q1881" s="62"/>
      <c r="R1881" s="62"/>
      <c r="S1881" s="64"/>
      <c r="U1881" s="62"/>
      <c r="Y1881" s="64"/>
      <c r="AD1881" s="64"/>
    </row>
    <row r="1882" spans="1:30" s="315" customFormat="1" x14ac:dyDescent="0.2">
      <c r="A1882" s="483"/>
      <c r="B1882" s="62"/>
      <c r="D1882" s="486"/>
      <c r="F1882" s="63"/>
      <c r="G1882" s="485"/>
      <c r="H1882" s="485"/>
      <c r="I1882" s="64"/>
      <c r="K1882" s="62"/>
      <c r="L1882" s="62"/>
      <c r="M1882" s="62"/>
      <c r="N1882" s="64"/>
      <c r="P1882" s="62"/>
      <c r="Q1882" s="62"/>
      <c r="R1882" s="62"/>
      <c r="S1882" s="64"/>
      <c r="U1882" s="62"/>
      <c r="Y1882" s="64"/>
      <c r="AD1882" s="64"/>
    </row>
    <row r="1883" spans="1:30" s="315" customFormat="1" x14ac:dyDescent="0.2">
      <c r="A1883" s="483"/>
      <c r="B1883" s="62"/>
      <c r="D1883" s="486"/>
      <c r="F1883" s="63"/>
      <c r="G1883" s="485"/>
      <c r="H1883" s="485"/>
      <c r="I1883" s="64"/>
      <c r="K1883" s="62"/>
      <c r="L1883" s="62"/>
      <c r="M1883" s="62"/>
      <c r="N1883" s="64"/>
      <c r="P1883" s="62"/>
      <c r="Q1883" s="62"/>
      <c r="R1883" s="62"/>
      <c r="S1883" s="64"/>
      <c r="U1883" s="62"/>
      <c r="Y1883" s="64"/>
      <c r="AD1883" s="64"/>
    </row>
    <row r="1884" spans="1:30" s="315" customFormat="1" x14ac:dyDescent="0.2">
      <c r="A1884" s="483"/>
      <c r="B1884" s="62"/>
      <c r="D1884" s="486"/>
      <c r="F1884" s="63"/>
      <c r="G1884" s="485"/>
      <c r="H1884" s="485"/>
      <c r="I1884" s="64"/>
      <c r="K1884" s="62"/>
      <c r="L1884" s="62"/>
      <c r="M1884" s="62"/>
      <c r="N1884" s="64"/>
      <c r="P1884" s="62"/>
      <c r="Q1884" s="62"/>
      <c r="R1884" s="62"/>
      <c r="S1884" s="64"/>
      <c r="U1884" s="62"/>
      <c r="Y1884" s="64"/>
      <c r="AD1884" s="64"/>
    </row>
    <row r="1885" spans="1:30" s="315" customFormat="1" x14ac:dyDescent="0.2">
      <c r="A1885" s="483"/>
      <c r="B1885" s="62"/>
      <c r="D1885" s="486"/>
      <c r="F1885" s="63"/>
      <c r="G1885" s="485"/>
      <c r="H1885" s="485"/>
      <c r="I1885" s="64"/>
      <c r="K1885" s="62"/>
      <c r="L1885" s="62"/>
      <c r="M1885" s="62"/>
      <c r="N1885" s="64"/>
      <c r="P1885" s="62"/>
      <c r="Q1885" s="62"/>
      <c r="R1885" s="62"/>
      <c r="S1885" s="64"/>
      <c r="U1885" s="62"/>
      <c r="Y1885" s="64"/>
      <c r="AD1885" s="64"/>
    </row>
    <row r="1886" spans="1:30" s="315" customFormat="1" x14ac:dyDescent="0.2">
      <c r="A1886" s="483"/>
      <c r="B1886" s="62"/>
      <c r="D1886" s="486"/>
      <c r="F1886" s="63"/>
      <c r="G1886" s="485"/>
      <c r="H1886" s="485"/>
      <c r="I1886" s="64"/>
      <c r="K1886" s="62"/>
      <c r="L1886" s="62"/>
      <c r="M1886" s="62"/>
      <c r="N1886" s="64"/>
      <c r="P1886" s="62"/>
      <c r="Q1886" s="62"/>
      <c r="R1886" s="62"/>
      <c r="S1886" s="64"/>
      <c r="U1886" s="62"/>
      <c r="Y1886" s="64"/>
      <c r="AD1886" s="64"/>
    </row>
    <row r="1887" spans="1:30" s="315" customFormat="1" x14ac:dyDescent="0.2">
      <c r="A1887" s="483"/>
      <c r="B1887" s="62"/>
      <c r="D1887" s="486"/>
      <c r="F1887" s="63"/>
      <c r="G1887" s="485"/>
      <c r="H1887" s="485"/>
      <c r="I1887" s="64"/>
      <c r="K1887" s="62"/>
      <c r="L1887" s="62"/>
      <c r="M1887" s="62"/>
      <c r="N1887" s="64"/>
      <c r="P1887" s="62"/>
      <c r="Q1887" s="62"/>
      <c r="R1887" s="62"/>
      <c r="S1887" s="64"/>
      <c r="U1887" s="62"/>
      <c r="Y1887" s="64"/>
      <c r="AD1887" s="64"/>
    </row>
    <row r="1888" spans="1:30" s="315" customFormat="1" x14ac:dyDescent="0.2">
      <c r="A1888" s="483"/>
      <c r="B1888" s="62"/>
      <c r="D1888" s="486"/>
      <c r="F1888" s="63"/>
      <c r="G1888" s="485"/>
      <c r="H1888" s="485"/>
      <c r="I1888" s="64"/>
      <c r="K1888" s="62"/>
      <c r="L1888" s="62"/>
      <c r="M1888" s="62"/>
      <c r="N1888" s="64"/>
      <c r="P1888" s="62"/>
      <c r="Q1888" s="62"/>
      <c r="R1888" s="62"/>
      <c r="S1888" s="64"/>
      <c r="U1888" s="62"/>
      <c r="Y1888" s="64"/>
      <c r="AD1888" s="64"/>
    </row>
    <row r="1889" spans="1:30" s="315" customFormat="1" x14ac:dyDescent="0.2">
      <c r="A1889" s="483"/>
      <c r="B1889" s="62"/>
      <c r="D1889" s="486"/>
      <c r="F1889" s="63"/>
      <c r="G1889" s="485"/>
      <c r="H1889" s="485"/>
      <c r="I1889" s="64"/>
      <c r="K1889" s="62"/>
      <c r="L1889" s="62"/>
      <c r="M1889" s="62"/>
      <c r="N1889" s="64"/>
      <c r="P1889" s="62"/>
      <c r="Q1889" s="62"/>
      <c r="R1889" s="62"/>
      <c r="S1889" s="64"/>
      <c r="U1889" s="62"/>
      <c r="Y1889" s="64"/>
      <c r="AD1889" s="64"/>
    </row>
    <row r="1890" spans="1:30" s="315" customFormat="1" x14ac:dyDescent="0.2">
      <c r="A1890" s="483"/>
      <c r="B1890" s="62"/>
      <c r="D1890" s="486"/>
      <c r="F1890" s="63"/>
      <c r="G1890" s="485"/>
      <c r="H1890" s="485"/>
      <c r="I1890" s="64"/>
      <c r="K1890" s="62"/>
      <c r="L1890" s="62"/>
      <c r="M1890" s="62"/>
      <c r="N1890" s="64"/>
      <c r="P1890" s="62"/>
      <c r="Q1890" s="62"/>
      <c r="R1890" s="62"/>
      <c r="S1890" s="64"/>
      <c r="U1890" s="62"/>
      <c r="Y1890" s="64"/>
      <c r="AD1890" s="64"/>
    </row>
    <row r="1891" spans="1:30" s="315" customFormat="1" x14ac:dyDescent="0.2">
      <c r="A1891" s="483"/>
      <c r="B1891" s="62"/>
      <c r="D1891" s="486"/>
      <c r="F1891" s="63"/>
      <c r="G1891" s="485"/>
      <c r="H1891" s="485"/>
      <c r="I1891" s="64"/>
      <c r="K1891" s="62"/>
      <c r="L1891" s="62"/>
      <c r="M1891" s="62"/>
      <c r="N1891" s="64"/>
      <c r="P1891" s="62"/>
      <c r="Q1891" s="62"/>
      <c r="R1891" s="62"/>
      <c r="S1891" s="64"/>
      <c r="U1891" s="62"/>
      <c r="Y1891" s="64"/>
      <c r="AD1891" s="64"/>
    </row>
    <row r="1892" spans="1:30" s="315" customFormat="1" x14ac:dyDescent="0.2">
      <c r="A1892" s="483"/>
      <c r="B1892" s="62"/>
      <c r="D1892" s="486"/>
      <c r="F1892" s="63"/>
      <c r="G1892" s="485"/>
      <c r="H1892" s="485"/>
      <c r="I1892" s="64"/>
      <c r="K1892" s="62"/>
      <c r="L1892" s="62"/>
      <c r="M1892" s="62"/>
      <c r="N1892" s="64"/>
      <c r="P1892" s="62"/>
      <c r="Q1892" s="62"/>
      <c r="R1892" s="62"/>
      <c r="S1892" s="64"/>
      <c r="U1892" s="62"/>
      <c r="Y1892" s="64"/>
      <c r="AD1892" s="64"/>
    </row>
    <row r="1893" spans="1:30" s="315" customFormat="1" x14ac:dyDescent="0.2">
      <c r="A1893" s="483"/>
      <c r="B1893" s="62"/>
      <c r="D1893" s="486"/>
      <c r="F1893" s="63"/>
      <c r="G1893" s="485"/>
      <c r="H1893" s="485"/>
      <c r="I1893" s="64"/>
      <c r="K1893" s="62"/>
      <c r="L1893" s="62"/>
      <c r="M1893" s="62"/>
      <c r="N1893" s="64"/>
      <c r="P1893" s="62"/>
      <c r="Q1893" s="62"/>
      <c r="R1893" s="62"/>
      <c r="S1893" s="64"/>
      <c r="U1893" s="62"/>
      <c r="Y1893" s="64"/>
      <c r="AD1893" s="64"/>
    </row>
    <row r="1894" spans="1:30" s="315" customFormat="1" x14ac:dyDescent="0.2">
      <c r="A1894" s="483"/>
      <c r="B1894" s="62"/>
      <c r="D1894" s="486"/>
      <c r="F1894" s="63"/>
      <c r="G1894" s="485"/>
      <c r="H1894" s="485"/>
      <c r="I1894" s="64"/>
      <c r="K1894" s="62"/>
      <c r="L1894" s="62"/>
      <c r="M1894" s="62"/>
      <c r="N1894" s="64"/>
      <c r="P1894" s="62"/>
      <c r="Q1894" s="62"/>
      <c r="R1894" s="62"/>
      <c r="S1894" s="64"/>
      <c r="U1894" s="62"/>
      <c r="Y1894" s="64"/>
      <c r="AD1894" s="64"/>
    </row>
    <row r="1895" spans="1:30" s="315" customFormat="1" x14ac:dyDescent="0.2">
      <c r="A1895" s="483"/>
      <c r="B1895" s="62"/>
      <c r="D1895" s="486"/>
      <c r="F1895" s="63"/>
      <c r="G1895" s="485"/>
      <c r="H1895" s="485"/>
      <c r="I1895" s="64"/>
      <c r="K1895" s="62"/>
      <c r="L1895" s="62"/>
      <c r="M1895" s="62"/>
      <c r="N1895" s="64"/>
      <c r="P1895" s="62"/>
      <c r="Q1895" s="62"/>
      <c r="R1895" s="62"/>
      <c r="S1895" s="64"/>
      <c r="U1895" s="62"/>
      <c r="Y1895" s="64"/>
      <c r="AD1895" s="64"/>
    </row>
    <row r="1896" spans="1:30" s="315" customFormat="1" x14ac:dyDescent="0.2">
      <c r="A1896" s="483"/>
      <c r="B1896" s="62"/>
      <c r="D1896" s="486"/>
      <c r="F1896" s="63"/>
      <c r="G1896" s="485"/>
      <c r="H1896" s="485"/>
      <c r="I1896" s="64"/>
      <c r="K1896" s="62"/>
      <c r="L1896" s="62"/>
      <c r="M1896" s="62"/>
      <c r="N1896" s="64"/>
      <c r="P1896" s="62"/>
      <c r="Q1896" s="62"/>
      <c r="R1896" s="62"/>
      <c r="S1896" s="64"/>
      <c r="U1896" s="62"/>
      <c r="Y1896" s="64"/>
      <c r="AD1896" s="64"/>
    </row>
    <row r="1897" spans="1:30" s="315" customFormat="1" x14ac:dyDescent="0.2">
      <c r="A1897" s="483"/>
      <c r="B1897" s="62"/>
      <c r="D1897" s="486"/>
      <c r="F1897" s="63"/>
      <c r="G1897" s="485"/>
      <c r="H1897" s="485"/>
      <c r="I1897" s="64"/>
      <c r="K1897" s="62"/>
      <c r="L1897" s="62"/>
      <c r="M1897" s="62"/>
      <c r="N1897" s="64"/>
      <c r="P1897" s="62"/>
      <c r="Q1897" s="62"/>
      <c r="R1897" s="62"/>
      <c r="S1897" s="64"/>
      <c r="U1897" s="62"/>
      <c r="Y1897" s="64"/>
      <c r="AD1897" s="64"/>
    </row>
    <row r="1898" spans="1:30" s="315" customFormat="1" x14ac:dyDescent="0.2">
      <c r="A1898" s="483"/>
      <c r="B1898" s="62"/>
      <c r="D1898" s="486"/>
      <c r="F1898" s="63"/>
      <c r="G1898" s="485"/>
      <c r="H1898" s="485"/>
      <c r="I1898" s="64"/>
      <c r="K1898" s="62"/>
      <c r="L1898" s="62"/>
      <c r="M1898" s="62"/>
      <c r="N1898" s="64"/>
      <c r="P1898" s="62"/>
      <c r="Q1898" s="62"/>
      <c r="R1898" s="62"/>
      <c r="S1898" s="64"/>
      <c r="U1898" s="62"/>
      <c r="Y1898" s="64"/>
      <c r="AD1898" s="64"/>
    </row>
    <row r="1899" spans="1:30" s="315" customFormat="1" x14ac:dyDescent="0.2">
      <c r="A1899" s="483"/>
      <c r="B1899" s="62"/>
      <c r="D1899" s="486"/>
      <c r="F1899" s="63"/>
      <c r="G1899" s="485"/>
      <c r="H1899" s="485"/>
      <c r="I1899" s="64"/>
      <c r="K1899" s="62"/>
      <c r="L1899" s="62"/>
      <c r="M1899" s="62"/>
      <c r="N1899" s="64"/>
      <c r="P1899" s="62"/>
      <c r="Q1899" s="62"/>
      <c r="R1899" s="62"/>
      <c r="S1899" s="64"/>
      <c r="U1899" s="62"/>
      <c r="Y1899" s="64"/>
      <c r="AD1899" s="64"/>
    </row>
    <row r="1900" spans="1:30" s="315" customFormat="1" x14ac:dyDescent="0.2">
      <c r="A1900" s="483"/>
      <c r="B1900" s="62"/>
      <c r="D1900" s="486"/>
      <c r="F1900" s="63"/>
      <c r="G1900" s="485"/>
      <c r="H1900" s="485"/>
      <c r="I1900" s="64"/>
      <c r="K1900" s="62"/>
      <c r="L1900" s="62"/>
      <c r="M1900" s="62"/>
      <c r="N1900" s="64"/>
      <c r="P1900" s="62"/>
      <c r="Q1900" s="62"/>
      <c r="R1900" s="62"/>
      <c r="S1900" s="64"/>
      <c r="U1900" s="62"/>
      <c r="Y1900" s="64"/>
      <c r="AD1900" s="64"/>
    </row>
    <row r="1901" spans="1:30" s="315" customFormat="1" x14ac:dyDescent="0.2">
      <c r="A1901" s="483"/>
      <c r="B1901" s="62"/>
      <c r="D1901" s="486"/>
      <c r="F1901" s="63"/>
      <c r="G1901" s="485"/>
      <c r="H1901" s="485"/>
      <c r="I1901" s="64"/>
      <c r="K1901" s="62"/>
      <c r="L1901" s="62"/>
      <c r="M1901" s="62"/>
      <c r="N1901" s="64"/>
      <c r="P1901" s="62"/>
      <c r="Q1901" s="62"/>
      <c r="R1901" s="62"/>
      <c r="S1901" s="64"/>
      <c r="U1901" s="62"/>
      <c r="Y1901" s="64"/>
      <c r="AD1901" s="64"/>
    </row>
    <row r="1902" spans="1:30" s="315" customFormat="1" x14ac:dyDescent="0.2">
      <c r="A1902" s="483"/>
      <c r="B1902" s="62"/>
      <c r="D1902" s="486"/>
      <c r="F1902" s="63"/>
      <c r="G1902" s="485"/>
      <c r="H1902" s="485"/>
      <c r="I1902" s="64"/>
      <c r="K1902" s="62"/>
      <c r="L1902" s="62"/>
      <c r="M1902" s="62"/>
      <c r="N1902" s="64"/>
      <c r="P1902" s="62"/>
      <c r="Q1902" s="62"/>
      <c r="R1902" s="62"/>
      <c r="S1902" s="64"/>
      <c r="U1902" s="62"/>
      <c r="Y1902" s="64"/>
      <c r="AD1902" s="64"/>
    </row>
    <row r="1903" spans="1:30" s="315" customFormat="1" x14ac:dyDescent="0.2">
      <c r="A1903" s="483"/>
      <c r="B1903" s="62"/>
      <c r="D1903" s="486"/>
      <c r="F1903" s="63"/>
      <c r="G1903" s="485"/>
      <c r="H1903" s="485"/>
      <c r="I1903" s="64"/>
      <c r="K1903" s="62"/>
      <c r="L1903" s="62"/>
      <c r="M1903" s="62"/>
      <c r="N1903" s="64"/>
      <c r="P1903" s="62"/>
      <c r="Q1903" s="62"/>
      <c r="R1903" s="62"/>
      <c r="S1903" s="64"/>
      <c r="U1903" s="62"/>
      <c r="Y1903" s="64"/>
      <c r="AD1903" s="64"/>
    </row>
    <row r="1904" spans="1:30" s="315" customFormat="1" x14ac:dyDescent="0.2">
      <c r="A1904" s="483"/>
      <c r="B1904" s="62"/>
      <c r="D1904" s="486"/>
      <c r="F1904" s="63"/>
      <c r="G1904" s="485"/>
      <c r="H1904" s="485"/>
      <c r="I1904" s="64"/>
      <c r="K1904" s="62"/>
      <c r="L1904" s="62"/>
      <c r="M1904" s="62"/>
      <c r="N1904" s="64"/>
      <c r="P1904" s="62"/>
      <c r="Q1904" s="62"/>
      <c r="R1904" s="62"/>
      <c r="S1904" s="64"/>
      <c r="U1904" s="62"/>
      <c r="Y1904" s="64"/>
      <c r="AD1904" s="64"/>
    </row>
    <row r="1905" spans="1:30" s="315" customFormat="1" x14ac:dyDescent="0.2">
      <c r="A1905" s="483"/>
      <c r="B1905" s="62"/>
      <c r="D1905" s="486"/>
      <c r="F1905" s="63"/>
      <c r="G1905" s="485"/>
      <c r="H1905" s="485"/>
      <c r="I1905" s="64"/>
      <c r="K1905" s="62"/>
      <c r="L1905" s="62"/>
      <c r="M1905" s="62"/>
      <c r="N1905" s="64"/>
      <c r="P1905" s="62"/>
      <c r="Q1905" s="62"/>
      <c r="R1905" s="62"/>
      <c r="S1905" s="64"/>
      <c r="U1905" s="62"/>
      <c r="Y1905" s="64"/>
      <c r="AD1905" s="64"/>
    </row>
    <row r="1906" spans="1:30" s="315" customFormat="1" x14ac:dyDescent="0.2">
      <c r="A1906" s="483"/>
      <c r="B1906" s="62"/>
      <c r="D1906" s="486"/>
      <c r="F1906" s="63"/>
      <c r="G1906" s="485"/>
      <c r="H1906" s="485"/>
      <c r="I1906" s="64"/>
      <c r="K1906" s="62"/>
      <c r="L1906" s="62"/>
      <c r="M1906" s="62"/>
      <c r="N1906" s="64"/>
      <c r="P1906" s="62"/>
      <c r="Q1906" s="62"/>
      <c r="R1906" s="62"/>
      <c r="S1906" s="64"/>
      <c r="U1906" s="62"/>
      <c r="Y1906" s="64"/>
      <c r="AD1906" s="64"/>
    </row>
    <row r="1907" spans="1:30" s="315" customFormat="1" x14ac:dyDescent="0.2">
      <c r="A1907" s="483"/>
      <c r="B1907" s="62"/>
      <c r="D1907" s="486"/>
      <c r="F1907" s="63"/>
      <c r="G1907" s="485"/>
      <c r="H1907" s="485"/>
      <c r="I1907" s="64"/>
      <c r="K1907" s="62"/>
      <c r="L1907" s="62"/>
      <c r="M1907" s="62"/>
      <c r="N1907" s="64"/>
      <c r="P1907" s="62"/>
      <c r="Q1907" s="62"/>
      <c r="R1907" s="62"/>
      <c r="S1907" s="64"/>
      <c r="U1907" s="62"/>
      <c r="Y1907" s="64"/>
      <c r="AD1907" s="64"/>
    </row>
    <row r="1908" spans="1:30" s="315" customFormat="1" x14ac:dyDescent="0.2">
      <c r="A1908" s="483"/>
      <c r="B1908" s="62"/>
      <c r="D1908" s="486"/>
      <c r="F1908" s="63"/>
      <c r="G1908" s="485"/>
      <c r="H1908" s="485"/>
      <c r="I1908" s="64"/>
      <c r="K1908" s="62"/>
      <c r="L1908" s="62"/>
      <c r="M1908" s="62"/>
      <c r="N1908" s="64"/>
      <c r="P1908" s="62"/>
      <c r="Q1908" s="62"/>
      <c r="R1908" s="62"/>
      <c r="S1908" s="64"/>
      <c r="U1908" s="62"/>
      <c r="Y1908" s="64"/>
      <c r="AD1908" s="64"/>
    </row>
    <row r="1909" spans="1:30" s="315" customFormat="1" x14ac:dyDescent="0.2">
      <c r="A1909" s="483"/>
      <c r="B1909" s="62"/>
      <c r="D1909" s="486"/>
      <c r="F1909" s="63"/>
      <c r="G1909" s="485"/>
      <c r="H1909" s="485"/>
      <c r="I1909" s="64"/>
      <c r="K1909" s="62"/>
      <c r="L1909" s="62"/>
      <c r="M1909" s="62"/>
      <c r="N1909" s="64"/>
      <c r="P1909" s="62"/>
      <c r="Q1909" s="62"/>
      <c r="R1909" s="62"/>
      <c r="S1909" s="64"/>
      <c r="U1909" s="62"/>
      <c r="Y1909" s="64"/>
      <c r="AD1909" s="64"/>
    </row>
    <row r="1910" spans="1:30" s="315" customFormat="1" x14ac:dyDescent="0.2">
      <c r="A1910" s="483"/>
      <c r="B1910" s="62"/>
      <c r="D1910" s="486"/>
      <c r="F1910" s="63"/>
      <c r="G1910" s="485"/>
      <c r="H1910" s="485"/>
      <c r="I1910" s="64"/>
      <c r="K1910" s="62"/>
      <c r="L1910" s="62"/>
      <c r="M1910" s="62"/>
      <c r="N1910" s="64"/>
      <c r="P1910" s="62"/>
      <c r="Q1910" s="62"/>
      <c r="R1910" s="62"/>
      <c r="S1910" s="64"/>
      <c r="U1910" s="62"/>
      <c r="Y1910" s="64"/>
      <c r="AD1910" s="64"/>
    </row>
    <row r="1911" spans="1:30" s="315" customFormat="1" x14ac:dyDescent="0.2">
      <c r="A1911" s="483"/>
      <c r="B1911" s="62"/>
      <c r="D1911" s="486"/>
      <c r="F1911" s="63"/>
      <c r="G1911" s="485"/>
      <c r="H1911" s="485"/>
      <c r="I1911" s="64"/>
      <c r="K1911" s="62"/>
      <c r="L1911" s="62"/>
      <c r="M1911" s="62"/>
      <c r="N1911" s="64"/>
      <c r="P1911" s="62"/>
      <c r="Q1911" s="62"/>
      <c r="R1911" s="62"/>
      <c r="S1911" s="64"/>
      <c r="U1911" s="62"/>
      <c r="Y1911" s="64"/>
      <c r="AD1911" s="64"/>
    </row>
    <row r="1912" spans="1:30" s="315" customFormat="1" x14ac:dyDescent="0.2">
      <c r="A1912" s="483"/>
      <c r="B1912" s="62"/>
      <c r="D1912" s="486"/>
      <c r="F1912" s="63"/>
      <c r="G1912" s="485"/>
      <c r="H1912" s="485"/>
      <c r="I1912" s="64"/>
      <c r="K1912" s="62"/>
      <c r="L1912" s="62"/>
      <c r="M1912" s="62"/>
      <c r="N1912" s="64"/>
      <c r="P1912" s="62"/>
      <c r="Q1912" s="62"/>
      <c r="R1912" s="62"/>
      <c r="S1912" s="64"/>
      <c r="U1912" s="62"/>
      <c r="Y1912" s="64"/>
      <c r="AD1912" s="64"/>
    </row>
    <row r="1913" spans="1:30" s="315" customFormat="1" x14ac:dyDescent="0.2">
      <c r="A1913" s="483"/>
      <c r="B1913" s="62"/>
      <c r="D1913" s="486"/>
      <c r="F1913" s="63"/>
      <c r="G1913" s="485"/>
      <c r="H1913" s="485"/>
      <c r="I1913" s="64"/>
      <c r="K1913" s="62"/>
      <c r="L1913" s="62"/>
      <c r="M1913" s="62"/>
      <c r="N1913" s="64"/>
      <c r="P1913" s="62"/>
      <c r="Q1913" s="62"/>
      <c r="R1913" s="62"/>
      <c r="S1913" s="64"/>
      <c r="U1913" s="62"/>
      <c r="Y1913" s="64"/>
      <c r="AD1913" s="64"/>
    </row>
    <row r="1914" spans="1:30" s="315" customFormat="1" x14ac:dyDescent="0.2">
      <c r="A1914" s="483"/>
      <c r="B1914" s="62"/>
      <c r="D1914" s="486"/>
      <c r="F1914" s="63"/>
      <c r="G1914" s="485"/>
      <c r="H1914" s="485"/>
      <c r="I1914" s="64"/>
      <c r="K1914" s="62"/>
      <c r="L1914" s="62"/>
      <c r="M1914" s="62"/>
      <c r="N1914" s="64"/>
      <c r="P1914" s="62"/>
      <c r="Q1914" s="62"/>
      <c r="R1914" s="62"/>
      <c r="S1914" s="64"/>
      <c r="U1914" s="62"/>
      <c r="Y1914" s="64"/>
      <c r="AD1914" s="64"/>
    </row>
    <row r="1915" spans="1:30" s="315" customFormat="1" x14ac:dyDescent="0.2">
      <c r="A1915" s="483"/>
      <c r="B1915" s="62"/>
      <c r="D1915" s="486"/>
      <c r="F1915" s="63"/>
      <c r="G1915" s="485"/>
      <c r="H1915" s="485"/>
      <c r="I1915" s="64"/>
      <c r="K1915" s="62"/>
      <c r="L1915" s="62"/>
      <c r="M1915" s="62"/>
      <c r="N1915" s="64"/>
      <c r="P1915" s="62"/>
      <c r="Q1915" s="62"/>
      <c r="R1915" s="62"/>
      <c r="S1915" s="64"/>
      <c r="U1915" s="62"/>
      <c r="Y1915" s="64"/>
      <c r="AD1915" s="64"/>
    </row>
    <row r="1916" spans="1:30" s="315" customFormat="1" x14ac:dyDescent="0.2">
      <c r="A1916" s="483"/>
      <c r="B1916" s="62"/>
      <c r="D1916" s="486"/>
      <c r="F1916" s="63"/>
      <c r="G1916" s="485"/>
      <c r="H1916" s="485"/>
      <c r="I1916" s="64"/>
      <c r="K1916" s="62"/>
      <c r="L1916" s="62"/>
      <c r="M1916" s="62"/>
      <c r="N1916" s="64"/>
      <c r="P1916" s="62"/>
      <c r="Q1916" s="62"/>
      <c r="R1916" s="62"/>
      <c r="S1916" s="64"/>
      <c r="U1916" s="62"/>
      <c r="Y1916" s="64"/>
      <c r="AD1916" s="64"/>
    </row>
    <row r="1917" spans="1:30" s="315" customFormat="1" x14ac:dyDescent="0.2">
      <c r="A1917" s="483"/>
      <c r="B1917" s="62"/>
      <c r="D1917" s="486"/>
      <c r="F1917" s="63"/>
      <c r="G1917" s="485"/>
      <c r="H1917" s="485"/>
      <c r="I1917" s="64"/>
      <c r="K1917" s="62"/>
      <c r="L1917" s="62"/>
      <c r="M1917" s="62"/>
      <c r="N1917" s="64"/>
      <c r="P1917" s="62"/>
      <c r="Q1917" s="62"/>
      <c r="R1917" s="62"/>
      <c r="S1917" s="64"/>
      <c r="U1917" s="62"/>
      <c r="Y1917" s="64"/>
      <c r="AD1917" s="64"/>
    </row>
    <row r="1918" spans="1:30" s="315" customFormat="1" x14ac:dyDescent="0.2">
      <c r="A1918" s="483"/>
      <c r="B1918" s="62"/>
      <c r="D1918" s="486"/>
      <c r="F1918" s="63"/>
      <c r="G1918" s="485"/>
      <c r="H1918" s="485"/>
      <c r="I1918" s="64"/>
      <c r="K1918" s="62"/>
      <c r="L1918" s="62"/>
      <c r="M1918" s="62"/>
      <c r="N1918" s="64"/>
      <c r="P1918" s="62"/>
      <c r="Q1918" s="62"/>
      <c r="R1918" s="62"/>
      <c r="S1918" s="64"/>
      <c r="U1918" s="62"/>
      <c r="Y1918" s="64"/>
      <c r="AD1918" s="64"/>
    </row>
    <row r="1919" spans="1:30" s="315" customFormat="1" x14ac:dyDescent="0.2">
      <c r="A1919" s="483"/>
      <c r="B1919" s="62"/>
      <c r="D1919" s="486"/>
      <c r="F1919" s="63"/>
      <c r="G1919" s="485"/>
      <c r="H1919" s="485"/>
      <c r="I1919" s="64"/>
      <c r="K1919" s="62"/>
      <c r="L1919" s="62"/>
      <c r="M1919" s="62"/>
      <c r="N1919" s="64"/>
      <c r="P1919" s="62"/>
      <c r="Q1919" s="62"/>
      <c r="R1919" s="62"/>
      <c r="S1919" s="64"/>
      <c r="U1919" s="62"/>
      <c r="Y1919" s="64"/>
      <c r="AD1919" s="64"/>
    </row>
    <row r="1920" spans="1:30" s="315" customFormat="1" x14ac:dyDescent="0.2">
      <c r="A1920" s="483"/>
      <c r="B1920" s="62"/>
      <c r="D1920" s="486"/>
      <c r="F1920" s="63"/>
      <c r="G1920" s="485"/>
      <c r="H1920" s="485"/>
      <c r="I1920" s="64"/>
      <c r="K1920" s="62"/>
      <c r="L1920" s="62"/>
      <c r="M1920" s="62"/>
      <c r="N1920" s="64"/>
      <c r="P1920" s="62"/>
      <c r="Q1920" s="62"/>
      <c r="R1920" s="62"/>
      <c r="S1920" s="64"/>
      <c r="U1920" s="62"/>
      <c r="Y1920" s="64"/>
      <c r="AD1920" s="64"/>
    </row>
    <row r="1921" spans="1:30" s="315" customFormat="1" x14ac:dyDescent="0.2">
      <c r="A1921" s="483"/>
      <c r="B1921" s="62"/>
      <c r="D1921" s="486"/>
      <c r="F1921" s="63"/>
      <c r="G1921" s="485"/>
      <c r="H1921" s="485"/>
      <c r="I1921" s="64"/>
      <c r="K1921" s="62"/>
      <c r="L1921" s="62"/>
      <c r="M1921" s="62"/>
      <c r="N1921" s="64"/>
      <c r="P1921" s="62"/>
      <c r="Q1921" s="62"/>
      <c r="R1921" s="62"/>
      <c r="S1921" s="64"/>
      <c r="U1921" s="62"/>
      <c r="Y1921" s="64"/>
      <c r="AD1921" s="64"/>
    </row>
    <row r="1922" spans="1:30" s="315" customFormat="1" x14ac:dyDescent="0.2">
      <c r="A1922" s="483"/>
      <c r="B1922" s="62"/>
      <c r="D1922" s="486"/>
      <c r="F1922" s="63"/>
      <c r="G1922" s="485"/>
      <c r="H1922" s="485"/>
      <c r="I1922" s="64"/>
      <c r="K1922" s="62"/>
      <c r="L1922" s="62"/>
      <c r="M1922" s="62"/>
      <c r="N1922" s="64"/>
      <c r="P1922" s="62"/>
      <c r="Q1922" s="62"/>
      <c r="R1922" s="62"/>
      <c r="S1922" s="64"/>
      <c r="U1922" s="62"/>
      <c r="Y1922" s="64"/>
      <c r="AD1922" s="64"/>
    </row>
    <row r="1923" spans="1:30" s="315" customFormat="1" x14ac:dyDescent="0.2">
      <c r="A1923" s="483"/>
      <c r="B1923" s="62"/>
      <c r="D1923" s="486"/>
      <c r="F1923" s="63"/>
      <c r="G1923" s="485"/>
      <c r="H1923" s="485"/>
      <c r="I1923" s="64"/>
      <c r="K1923" s="62"/>
      <c r="L1923" s="62"/>
      <c r="M1923" s="62"/>
      <c r="N1923" s="64"/>
      <c r="P1923" s="62"/>
      <c r="Q1923" s="62"/>
      <c r="R1923" s="62"/>
      <c r="S1923" s="64"/>
      <c r="U1923" s="62"/>
      <c r="Y1923" s="64"/>
      <c r="AD1923" s="64"/>
    </row>
    <row r="1924" spans="1:30" s="315" customFormat="1" x14ac:dyDescent="0.2">
      <c r="A1924" s="483"/>
      <c r="B1924" s="62"/>
      <c r="D1924" s="486"/>
      <c r="F1924" s="63"/>
      <c r="G1924" s="485"/>
      <c r="H1924" s="485"/>
      <c r="I1924" s="64"/>
      <c r="K1924" s="62"/>
      <c r="L1924" s="62"/>
      <c r="M1924" s="62"/>
      <c r="N1924" s="64"/>
      <c r="P1924" s="62"/>
      <c r="Q1924" s="62"/>
      <c r="R1924" s="62"/>
      <c r="S1924" s="64"/>
      <c r="U1924" s="62"/>
      <c r="Y1924" s="64"/>
      <c r="AD1924" s="64"/>
    </row>
    <row r="1925" spans="1:30" s="315" customFormat="1" x14ac:dyDescent="0.2">
      <c r="A1925" s="483"/>
      <c r="B1925" s="62"/>
      <c r="D1925" s="486"/>
      <c r="F1925" s="63"/>
      <c r="G1925" s="485"/>
      <c r="H1925" s="485"/>
      <c r="I1925" s="64"/>
      <c r="K1925" s="62"/>
      <c r="L1925" s="62"/>
      <c r="M1925" s="62"/>
      <c r="N1925" s="64"/>
      <c r="P1925" s="62"/>
      <c r="Q1925" s="62"/>
      <c r="R1925" s="62"/>
      <c r="S1925" s="64"/>
      <c r="U1925" s="62"/>
      <c r="Y1925" s="64"/>
      <c r="AD1925" s="64"/>
    </row>
    <row r="1926" spans="1:30" s="315" customFormat="1" x14ac:dyDescent="0.2">
      <c r="A1926" s="483"/>
      <c r="B1926" s="62"/>
      <c r="D1926" s="486"/>
      <c r="F1926" s="63"/>
      <c r="G1926" s="485"/>
      <c r="H1926" s="485"/>
      <c r="I1926" s="64"/>
      <c r="K1926" s="62"/>
      <c r="L1926" s="62"/>
      <c r="M1926" s="62"/>
      <c r="N1926" s="64"/>
      <c r="P1926" s="62"/>
      <c r="Q1926" s="62"/>
      <c r="R1926" s="62"/>
      <c r="S1926" s="64"/>
      <c r="U1926" s="62"/>
      <c r="Y1926" s="64"/>
      <c r="AD1926" s="64"/>
    </row>
    <row r="1927" spans="1:30" s="315" customFormat="1" x14ac:dyDescent="0.2">
      <c r="A1927" s="483"/>
      <c r="B1927" s="62"/>
      <c r="D1927" s="486"/>
      <c r="F1927" s="63"/>
      <c r="G1927" s="485"/>
      <c r="H1927" s="485"/>
      <c r="I1927" s="64"/>
      <c r="K1927" s="62"/>
      <c r="L1927" s="62"/>
      <c r="M1927" s="62"/>
      <c r="N1927" s="64"/>
      <c r="P1927" s="62"/>
      <c r="Q1927" s="62"/>
      <c r="R1927" s="62"/>
      <c r="S1927" s="64"/>
      <c r="U1927" s="62"/>
      <c r="Y1927" s="64"/>
      <c r="AD1927" s="64"/>
    </row>
    <row r="1928" spans="1:30" s="315" customFormat="1" x14ac:dyDescent="0.2">
      <c r="A1928" s="483"/>
      <c r="B1928" s="62"/>
      <c r="D1928" s="486"/>
      <c r="F1928" s="63"/>
      <c r="G1928" s="485"/>
      <c r="H1928" s="485"/>
      <c r="I1928" s="64"/>
      <c r="K1928" s="62"/>
      <c r="L1928" s="62"/>
      <c r="M1928" s="62"/>
      <c r="N1928" s="64"/>
      <c r="P1928" s="62"/>
      <c r="Q1928" s="62"/>
      <c r="R1928" s="62"/>
      <c r="S1928" s="64"/>
      <c r="U1928" s="62"/>
      <c r="Y1928" s="64"/>
      <c r="AD1928" s="64"/>
    </row>
    <row r="1929" spans="1:30" s="315" customFormat="1" x14ac:dyDescent="0.2">
      <c r="A1929" s="483"/>
      <c r="B1929" s="62"/>
      <c r="D1929" s="486"/>
      <c r="F1929" s="63"/>
      <c r="G1929" s="485"/>
      <c r="H1929" s="485"/>
      <c r="I1929" s="64"/>
      <c r="K1929" s="62"/>
      <c r="L1929" s="62"/>
      <c r="M1929" s="62"/>
      <c r="N1929" s="64"/>
      <c r="P1929" s="62"/>
      <c r="Q1929" s="62"/>
      <c r="R1929" s="62"/>
      <c r="S1929" s="64"/>
      <c r="U1929" s="62"/>
      <c r="Y1929" s="64"/>
      <c r="AD1929" s="64"/>
    </row>
    <row r="1930" spans="1:30" s="315" customFormat="1" x14ac:dyDescent="0.2">
      <c r="A1930" s="483"/>
      <c r="B1930" s="62"/>
      <c r="D1930" s="486"/>
      <c r="F1930" s="63"/>
      <c r="G1930" s="485"/>
      <c r="H1930" s="485"/>
      <c r="I1930" s="64"/>
      <c r="K1930" s="62"/>
      <c r="L1930" s="62"/>
      <c r="M1930" s="62"/>
      <c r="N1930" s="64"/>
      <c r="P1930" s="62"/>
      <c r="Q1930" s="62"/>
      <c r="R1930" s="62"/>
      <c r="S1930" s="64"/>
      <c r="U1930" s="62"/>
      <c r="Y1930" s="64"/>
      <c r="AD1930" s="64"/>
    </row>
    <row r="1931" spans="1:30" s="315" customFormat="1" x14ac:dyDescent="0.2">
      <c r="A1931" s="483"/>
      <c r="B1931" s="62"/>
      <c r="D1931" s="486"/>
      <c r="F1931" s="63"/>
      <c r="G1931" s="485"/>
      <c r="H1931" s="485"/>
      <c r="I1931" s="64"/>
      <c r="K1931" s="62"/>
      <c r="L1931" s="62"/>
      <c r="M1931" s="62"/>
      <c r="N1931" s="64"/>
      <c r="P1931" s="62"/>
      <c r="Q1931" s="62"/>
      <c r="R1931" s="62"/>
      <c r="S1931" s="64"/>
      <c r="U1931" s="62"/>
      <c r="Y1931" s="64"/>
      <c r="AD1931" s="64"/>
    </row>
    <row r="1932" spans="1:30" s="315" customFormat="1" x14ac:dyDescent="0.2">
      <c r="A1932" s="483"/>
      <c r="B1932" s="62"/>
      <c r="D1932" s="486"/>
      <c r="F1932" s="63"/>
      <c r="G1932" s="485"/>
      <c r="H1932" s="485"/>
      <c r="I1932" s="64"/>
      <c r="K1932" s="62"/>
      <c r="L1932" s="62"/>
      <c r="M1932" s="62"/>
      <c r="N1932" s="64"/>
      <c r="P1932" s="62"/>
      <c r="Q1932" s="62"/>
      <c r="R1932" s="62"/>
      <c r="S1932" s="64"/>
      <c r="U1932" s="62"/>
      <c r="Y1932" s="64"/>
      <c r="AD1932" s="64"/>
    </row>
    <row r="1933" spans="1:30" s="315" customFormat="1" x14ac:dyDescent="0.2">
      <c r="A1933" s="483"/>
      <c r="B1933" s="62"/>
      <c r="D1933" s="486"/>
      <c r="F1933" s="63"/>
      <c r="G1933" s="485"/>
      <c r="H1933" s="485"/>
      <c r="I1933" s="64"/>
      <c r="K1933" s="62"/>
      <c r="L1933" s="62"/>
      <c r="M1933" s="62"/>
      <c r="N1933" s="64"/>
      <c r="P1933" s="62"/>
      <c r="Q1933" s="62"/>
      <c r="R1933" s="62"/>
      <c r="S1933" s="64"/>
      <c r="U1933" s="62"/>
      <c r="Y1933" s="64"/>
      <c r="AD1933" s="64"/>
    </row>
    <row r="1934" spans="1:30" s="315" customFormat="1" x14ac:dyDescent="0.2">
      <c r="A1934" s="483"/>
      <c r="B1934" s="62"/>
      <c r="D1934" s="486"/>
      <c r="F1934" s="63"/>
      <c r="G1934" s="485"/>
      <c r="H1934" s="485"/>
      <c r="I1934" s="64"/>
      <c r="K1934" s="62"/>
      <c r="L1934" s="62"/>
      <c r="M1934" s="62"/>
      <c r="N1934" s="64"/>
      <c r="P1934" s="62"/>
      <c r="Q1934" s="62"/>
      <c r="R1934" s="62"/>
      <c r="S1934" s="64"/>
      <c r="U1934" s="62"/>
      <c r="Y1934" s="64"/>
      <c r="AD1934" s="64"/>
    </row>
    <row r="1935" spans="1:30" s="315" customFormat="1" x14ac:dyDescent="0.2">
      <c r="A1935" s="483"/>
      <c r="B1935" s="62"/>
      <c r="D1935" s="486"/>
      <c r="F1935" s="63"/>
      <c r="G1935" s="485"/>
      <c r="H1935" s="485"/>
      <c r="I1935" s="64"/>
      <c r="K1935" s="62"/>
      <c r="L1935" s="62"/>
      <c r="M1935" s="62"/>
      <c r="N1935" s="64"/>
      <c r="P1935" s="62"/>
      <c r="Q1935" s="62"/>
      <c r="R1935" s="62"/>
      <c r="S1935" s="64"/>
      <c r="U1935" s="62"/>
      <c r="Y1935" s="64"/>
      <c r="AD1935" s="64"/>
    </row>
    <row r="1936" spans="1:30" s="315" customFormat="1" x14ac:dyDescent="0.2">
      <c r="A1936" s="483"/>
      <c r="B1936" s="62"/>
      <c r="D1936" s="486"/>
      <c r="F1936" s="63"/>
      <c r="G1936" s="485"/>
      <c r="H1936" s="485"/>
      <c r="I1936" s="64"/>
      <c r="K1936" s="62"/>
      <c r="L1936" s="62"/>
      <c r="M1936" s="62"/>
      <c r="N1936" s="64"/>
      <c r="P1936" s="62"/>
      <c r="Q1936" s="62"/>
      <c r="R1936" s="62"/>
      <c r="S1936" s="64"/>
      <c r="U1936" s="62"/>
      <c r="Y1936" s="64"/>
      <c r="AD1936" s="64"/>
    </row>
    <row r="1937" spans="1:30" s="315" customFormat="1" x14ac:dyDescent="0.2">
      <c r="A1937" s="483"/>
      <c r="B1937" s="62"/>
      <c r="D1937" s="486"/>
      <c r="F1937" s="63"/>
      <c r="G1937" s="485"/>
      <c r="H1937" s="485"/>
      <c r="I1937" s="64"/>
      <c r="K1937" s="62"/>
      <c r="L1937" s="62"/>
      <c r="M1937" s="62"/>
      <c r="N1937" s="64"/>
      <c r="P1937" s="62"/>
      <c r="Q1937" s="62"/>
      <c r="R1937" s="62"/>
      <c r="S1937" s="64"/>
      <c r="U1937" s="62"/>
      <c r="Y1937" s="64"/>
      <c r="AD1937" s="64"/>
    </row>
    <row r="1938" spans="1:30" s="315" customFormat="1" x14ac:dyDescent="0.2">
      <c r="A1938" s="483"/>
      <c r="B1938" s="62"/>
      <c r="D1938" s="486"/>
      <c r="F1938" s="63"/>
      <c r="G1938" s="485"/>
      <c r="H1938" s="485"/>
      <c r="I1938" s="64"/>
      <c r="K1938" s="62"/>
      <c r="L1938" s="62"/>
      <c r="M1938" s="62"/>
      <c r="N1938" s="64"/>
      <c r="P1938" s="62"/>
      <c r="Q1938" s="62"/>
      <c r="R1938" s="62"/>
      <c r="S1938" s="64"/>
      <c r="U1938" s="62"/>
      <c r="Y1938" s="64"/>
      <c r="AD1938" s="64"/>
    </row>
    <row r="1939" spans="1:30" s="315" customFormat="1" x14ac:dyDescent="0.2">
      <c r="A1939" s="483"/>
      <c r="B1939" s="62"/>
      <c r="D1939" s="486"/>
      <c r="F1939" s="63"/>
      <c r="G1939" s="485"/>
      <c r="H1939" s="485"/>
      <c r="I1939" s="64"/>
      <c r="K1939" s="62"/>
      <c r="L1939" s="62"/>
      <c r="M1939" s="62"/>
      <c r="N1939" s="64"/>
      <c r="P1939" s="62"/>
      <c r="Q1939" s="62"/>
      <c r="R1939" s="62"/>
      <c r="S1939" s="64"/>
      <c r="U1939" s="62"/>
      <c r="Y1939" s="64"/>
      <c r="AD1939" s="64"/>
    </row>
    <row r="1940" spans="1:30" s="315" customFormat="1" x14ac:dyDescent="0.2">
      <c r="A1940" s="483"/>
      <c r="B1940" s="62"/>
      <c r="D1940" s="486"/>
      <c r="F1940" s="63"/>
      <c r="G1940" s="485"/>
      <c r="H1940" s="485"/>
      <c r="I1940" s="64"/>
      <c r="K1940" s="62"/>
      <c r="L1940" s="62"/>
      <c r="M1940" s="62"/>
      <c r="N1940" s="64"/>
      <c r="P1940" s="62"/>
      <c r="Q1940" s="62"/>
      <c r="R1940" s="62"/>
      <c r="S1940" s="64"/>
      <c r="U1940" s="62"/>
      <c r="Y1940" s="64"/>
      <c r="AD1940" s="64"/>
    </row>
    <row r="1941" spans="1:30" s="315" customFormat="1" x14ac:dyDescent="0.2">
      <c r="A1941" s="483"/>
      <c r="B1941" s="62"/>
      <c r="D1941" s="486"/>
      <c r="F1941" s="63"/>
      <c r="G1941" s="485"/>
      <c r="H1941" s="485"/>
      <c r="I1941" s="64"/>
      <c r="K1941" s="62"/>
      <c r="L1941" s="62"/>
      <c r="M1941" s="62"/>
      <c r="N1941" s="64"/>
      <c r="P1941" s="62"/>
      <c r="Q1941" s="62"/>
      <c r="R1941" s="62"/>
      <c r="S1941" s="64"/>
      <c r="U1941" s="62"/>
      <c r="Y1941" s="64"/>
      <c r="AD1941" s="64"/>
    </row>
    <row r="1942" spans="1:30" s="315" customFormat="1" x14ac:dyDescent="0.2">
      <c r="A1942" s="483"/>
      <c r="B1942" s="62"/>
      <c r="D1942" s="486"/>
      <c r="F1942" s="63"/>
      <c r="G1942" s="485"/>
      <c r="H1942" s="485"/>
      <c r="I1942" s="64"/>
      <c r="K1942" s="62"/>
      <c r="L1942" s="62"/>
      <c r="M1942" s="62"/>
      <c r="N1942" s="64"/>
      <c r="P1942" s="62"/>
      <c r="Q1942" s="62"/>
      <c r="R1942" s="62"/>
      <c r="S1942" s="64"/>
      <c r="U1942" s="62"/>
      <c r="Y1942" s="64"/>
      <c r="AD1942" s="64"/>
    </row>
    <row r="1943" spans="1:30" s="315" customFormat="1" x14ac:dyDescent="0.2">
      <c r="A1943" s="483"/>
      <c r="B1943" s="62"/>
      <c r="D1943" s="486"/>
      <c r="F1943" s="63"/>
      <c r="G1943" s="485"/>
      <c r="H1943" s="485"/>
      <c r="I1943" s="64"/>
      <c r="K1943" s="62"/>
      <c r="L1943" s="62"/>
      <c r="M1943" s="62"/>
      <c r="N1943" s="64"/>
      <c r="P1943" s="62"/>
      <c r="Q1943" s="62"/>
      <c r="R1943" s="62"/>
      <c r="S1943" s="64"/>
      <c r="U1943" s="62"/>
      <c r="Y1943" s="64"/>
      <c r="AD1943" s="64"/>
    </row>
    <row r="1944" spans="1:30" s="315" customFormat="1" x14ac:dyDescent="0.2">
      <c r="A1944" s="483"/>
      <c r="B1944" s="62"/>
      <c r="D1944" s="486"/>
      <c r="F1944" s="63"/>
      <c r="G1944" s="485"/>
      <c r="H1944" s="485"/>
      <c r="I1944" s="64"/>
      <c r="K1944" s="62"/>
      <c r="L1944" s="62"/>
      <c r="M1944" s="62"/>
      <c r="N1944" s="64"/>
      <c r="P1944" s="62"/>
      <c r="Q1944" s="62"/>
      <c r="R1944" s="62"/>
      <c r="S1944" s="64"/>
      <c r="U1944" s="62"/>
      <c r="Y1944" s="64"/>
      <c r="AD1944" s="64"/>
    </row>
    <row r="1945" spans="1:30" s="315" customFormat="1" x14ac:dyDescent="0.2">
      <c r="A1945" s="483"/>
      <c r="B1945" s="62"/>
      <c r="D1945" s="486"/>
      <c r="F1945" s="63"/>
      <c r="G1945" s="485"/>
      <c r="H1945" s="485"/>
      <c r="I1945" s="64"/>
      <c r="K1945" s="62"/>
      <c r="L1945" s="62"/>
      <c r="M1945" s="62"/>
      <c r="N1945" s="64"/>
      <c r="P1945" s="62"/>
      <c r="Q1945" s="62"/>
      <c r="R1945" s="62"/>
      <c r="S1945" s="64"/>
      <c r="U1945" s="62"/>
      <c r="Y1945" s="64"/>
      <c r="AD1945" s="64"/>
    </row>
    <row r="1946" spans="1:30" s="315" customFormat="1" x14ac:dyDescent="0.2">
      <c r="A1946" s="483"/>
      <c r="B1946" s="62"/>
      <c r="D1946" s="486"/>
      <c r="F1946" s="63"/>
      <c r="G1946" s="485"/>
      <c r="H1946" s="485"/>
      <c r="I1946" s="64"/>
      <c r="K1946" s="62"/>
      <c r="L1946" s="62"/>
      <c r="M1946" s="62"/>
      <c r="N1946" s="64"/>
      <c r="P1946" s="62"/>
      <c r="Q1946" s="62"/>
      <c r="R1946" s="62"/>
      <c r="S1946" s="64"/>
      <c r="U1946" s="62"/>
      <c r="Y1946" s="64"/>
      <c r="AD1946" s="64"/>
    </row>
    <row r="1947" spans="1:30" s="315" customFormat="1" x14ac:dyDescent="0.2">
      <c r="A1947" s="483"/>
      <c r="B1947" s="62"/>
      <c r="D1947" s="486"/>
      <c r="F1947" s="63"/>
      <c r="G1947" s="485"/>
      <c r="H1947" s="485"/>
      <c r="I1947" s="64"/>
      <c r="K1947" s="62"/>
      <c r="L1947" s="62"/>
      <c r="M1947" s="62"/>
      <c r="N1947" s="64"/>
      <c r="P1947" s="62"/>
      <c r="Q1947" s="62"/>
      <c r="R1947" s="62"/>
      <c r="S1947" s="64"/>
      <c r="U1947" s="62"/>
      <c r="Y1947" s="64"/>
      <c r="AD1947" s="64"/>
    </row>
    <row r="1948" spans="1:30" s="315" customFormat="1" x14ac:dyDescent="0.2">
      <c r="A1948" s="483"/>
      <c r="B1948" s="62"/>
      <c r="D1948" s="486"/>
      <c r="F1948" s="63"/>
      <c r="G1948" s="485"/>
      <c r="H1948" s="485"/>
      <c r="I1948" s="64"/>
      <c r="K1948" s="62"/>
      <c r="L1948" s="62"/>
      <c r="M1948" s="62"/>
      <c r="N1948" s="64"/>
      <c r="P1948" s="62"/>
      <c r="Q1948" s="62"/>
      <c r="R1948" s="62"/>
      <c r="S1948" s="64"/>
      <c r="U1948" s="62"/>
      <c r="Y1948" s="64"/>
      <c r="AD1948" s="64"/>
    </row>
    <row r="1949" spans="1:30" s="315" customFormat="1" x14ac:dyDescent="0.2">
      <c r="A1949" s="483"/>
      <c r="B1949" s="62"/>
      <c r="D1949" s="486"/>
      <c r="F1949" s="63"/>
      <c r="G1949" s="485"/>
      <c r="H1949" s="485"/>
      <c r="I1949" s="64"/>
      <c r="K1949" s="62"/>
      <c r="L1949" s="62"/>
      <c r="M1949" s="62"/>
      <c r="N1949" s="64"/>
      <c r="P1949" s="62"/>
      <c r="Q1949" s="62"/>
      <c r="R1949" s="62"/>
      <c r="S1949" s="64"/>
      <c r="U1949" s="62"/>
      <c r="Y1949" s="64"/>
      <c r="AD1949" s="64"/>
    </row>
    <row r="1950" spans="1:30" s="315" customFormat="1" x14ac:dyDescent="0.2">
      <c r="A1950" s="483"/>
      <c r="B1950" s="62"/>
      <c r="D1950" s="486"/>
      <c r="F1950" s="63"/>
      <c r="G1950" s="485"/>
      <c r="H1950" s="485"/>
      <c r="I1950" s="64"/>
      <c r="K1950" s="62"/>
      <c r="L1950" s="62"/>
      <c r="M1950" s="62"/>
      <c r="N1950" s="64"/>
      <c r="P1950" s="62"/>
      <c r="Q1950" s="62"/>
      <c r="R1950" s="62"/>
      <c r="S1950" s="64"/>
      <c r="U1950" s="62"/>
      <c r="Y1950" s="64"/>
      <c r="AD1950" s="64"/>
    </row>
    <row r="1951" spans="1:30" s="315" customFormat="1" x14ac:dyDescent="0.2">
      <c r="A1951" s="483"/>
      <c r="B1951" s="62"/>
      <c r="D1951" s="486"/>
      <c r="F1951" s="63"/>
      <c r="G1951" s="485"/>
      <c r="H1951" s="485"/>
      <c r="I1951" s="64"/>
      <c r="K1951" s="62"/>
      <c r="L1951" s="62"/>
      <c r="M1951" s="62"/>
      <c r="N1951" s="64"/>
      <c r="P1951" s="62"/>
      <c r="Q1951" s="62"/>
      <c r="R1951" s="62"/>
      <c r="S1951" s="64"/>
      <c r="U1951" s="62"/>
      <c r="Y1951" s="64"/>
      <c r="AD1951" s="64"/>
    </row>
    <row r="1952" spans="1:30" s="315" customFormat="1" x14ac:dyDescent="0.2">
      <c r="A1952" s="483"/>
      <c r="B1952" s="62"/>
      <c r="D1952" s="486"/>
      <c r="F1952" s="63"/>
      <c r="G1952" s="485"/>
      <c r="H1952" s="485"/>
      <c r="I1952" s="64"/>
      <c r="K1952" s="62"/>
      <c r="L1952" s="62"/>
      <c r="M1952" s="62"/>
      <c r="N1952" s="64"/>
      <c r="P1952" s="62"/>
      <c r="Q1952" s="62"/>
      <c r="R1952" s="62"/>
      <c r="S1952" s="64"/>
      <c r="U1952" s="62"/>
      <c r="Y1952" s="64"/>
      <c r="AD1952" s="64"/>
    </row>
    <row r="1953" spans="1:30" s="315" customFormat="1" x14ac:dyDescent="0.2">
      <c r="A1953" s="483"/>
      <c r="B1953" s="62"/>
      <c r="D1953" s="486"/>
      <c r="F1953" s="63"/>
      <c r="G1953" s="485"/>
      <c r="H1953" s="485"/>
      <c r="I1953" s="64"/>
      <c r="K1953" s="62"/>
      <c r="L1953" s="62"/>
      <c r="M1953" s="62"/>
      <c r="N1953" s="64"/>
      <c r="P1953" s="62"/>
      <c r="Q1953" s="62"/>
      <c r="R1953" s="62"/>
      <c r="S1953" s="64"/>
      <c r="U1953" s="62"/>
      <c r="Y1953" s="64"/>
      <c r="AD1953" s="64"/>
    </row>
    <row r="1954" spans="1:30" s="315" customFormat="1" x14ac:dyDescent="0.2">
      <c r="A1954" s="483"/>
      <c r="B1954" s="62"/>
      <c r="D1954" s="486"/>
      <c r="F1954" s="63"/>
      <c r="G1954" s="485"/>
      <c r="H1954" s="485"/>
      <c r="I1954" s="64"/>
      <c r="K1954" s="62"/>
      <c r="L1954" s="62"/>
      <c r="M1954" s="62"/>
      <c r="N1954" s="64"/>
      <c r="P1954" s="62"/>
      <c r="Q1954" s="62"/>
      <c r="R1954" s="62"/>
      <c r="S1954" s="64"/>
      <c r="U1954" s="62"/>
      <c r="Y1954" s="64"/>
      <c r="AD1954" s="64"/>
    </row>
    <row r="1955" spans="1:30" s="315" customFormat="1" x14ac:dyDescent="0.2">
      <c r="A1955" s="483"/>
      <c r="B1955" s="62"/>
      <c r="D1955" s="486"/>
      <c r="F1955" s="63"/>
      <c r="G1955" s="485"/>
      <c r="H1955" s="485"/>
      <c r="I1955" s="64"/>
      <c r="K1955" s="62"/>
      <c r="L1955" s="62"/>
      <c r="M1955" s="62"/>
      <c r="N1955" s="64"/>
      <c r="P1955" s="62"/>
      <c r="Q1955" s="62"/>
      <c r="R1955" s="62"/>
      <c r="S1955" s="64"/>
      <c r="U1955" s="62"/>
      <c r="Y1955" s="64"/>
      <c r="AD1955" s="64"/>
    </row>
    <row r="1956" spans="1:30" s="315" customFormat="1" x14ac:dyDescent="0.2">
      <c r="A1956" s="483"/>
      <c r="B1956" s="62"/>
      <c r="D1956" s="486"/>
      <c r="F1956" s="63"/>
      <c r="G1956" s="485"/>
      <c r="H1956" s="485"/>
      <c r="I1956" s="64"/>
      <c r="K1956" s="62"/>
      <c r="L1956" s="62"/>
      <c r="M1956" s="62"/>
      <c r="N1956" s="64"/>
      <c r="P1956" s="62"/>
      <c r="Q1956" s="62"/>
      <c r="R1956" s="62"/>
      <c r="S1956" s="64"/>
      <c r="U1956" s="62"/>
      <c r="Y1956" s="64"/>
      <c r="AD1956" s="64"/>
    </row>
    <row r="1957" spans="1:30" s="315" customFormat="1" x14ac:dyDescent="0.2">
      <c r="A1957" s="483"/>
      <c r="B1957" s="62"/>
      <c r="D1957" s="486"/>
      <c r="F1957" s="63"/>
      <c r="G1957" s="485"/>
      <c r="H1957" s="485"/>
      <c r="I1957" s="64"/>
      <c r="K1957" s="62"/>
      <c r="L1957" s="62"/>
      <c r="M1957" s="62"/>
      <c r="N1957" s="64"/>
      <c r="P1957" s="62"/>
      <c r="Q1957" s="62"/>
      <c r="R1957" s="62"/>
      <c r="S1957" s="64"/>
      <c r="U1957" s="62"/>
      <c r="Y1957" s="64"/>
      <c r="AD1957" s="64"/>
    </row>
    <row r="1958" spans="1:30" s="315" customFormat="1" x14ac:dyDescent="0.2">
      <c r="A1958" s="483"/>
      <c r="B1958" s="62"/>
      <c r="D1958" s="486"/>
      <c r="F1958" s="63"/>
      <c r="G1958" s="485"/>
      <c r="H1958" s="485"/>
      <c r="I1958" s="64"/>
      <c r="K1958" s="62"/>
      <c r="L1958" s="62"/>
      <c r="M1958" s="62"/>
      <c r="N1958" s="64"/>
      <c r="P1958" s="62"/>
      <c r="Q1958" s="62"/>
      <c r="R1958" s="62"/>
      <c r="S1958" s="64"/>
      <c r="U1958" s="62"/>
      <c r="Y1958" s="64"/>
      <c r="AD1958" s="64"/>
    </row>
    <row r="1959" spans="1:30" s="315" customFormat="1" x14ac:dyDescent="0.2">
      <c r="A1959" s="483"/>
      <c r="B1959" s="62"/>
      <c r="D1959" s="486"/>
      <c r="F1959" s="63"/>
      <c r="G1959" s="485"/>
      <c r="H1959" s="485"/>
      <c r="I1959" s="64"/>
      <c r="K1959" s="62"/>
      <c r="L1959" s="62"/>
      <c r="M1959" s="62"/>
      <c r="N1959" s="64"/>
      <c r="P1959" s="62"/>
      <c r="Q1959" s="62"/>
      <c r="R1959" s="62"/>
      <c r="S1959" s="64"/>
      <c r="U1959" s="62"/>
      <c r="Y1959" s="64"/>
      <c r="AD1959" s="64"/>
    </row>
    <row r="1960" spans="1:30" s="315" customFormat="1" x14ac:dyDescent="0.2">
      <c r="A1960" s="483"/>
      <c r="B1960" s="62"/>
      <c r="D1960" s="486"/>
      <c r="F1960" s="63"/>
      <c r="G1960" s="485"/>
      <c r="H1960" s="485"/>
      <c r="I1960" s="64"/>
      <c r="K1960" s="62"/>
      <c r="L1960" s="62"/>
      <c r="M1960" s="62"/>
      <c r="N1960" s="64"/>
      <c r="P1960" s="62"/>
      <c r="Q1960" s="62"/>
      <c r="R1960" s="62"/>
      <c r="S1960" s="64"/>
      <c r="U1960" s="62"/>
      <c r="Y1960" s="64"/>
      <c r="AD1960" s="64"/>
    </row>
    <row r="1961" spans="1:30" s="315" customFormat="1" x14ac:dyDescent="0.2">
      <c r="A1961" s="483"/>
      <c r="B1961" s="62"/>
      <c r="D1961" s="486"/>
      <c r="F1961" s="63"/>
      <c r="G1961" s="485"/>
      <c r="H1961" s="485"/>
      <c r="I1961" s="64"/>
      <c r="K1961" s="62"/>
      <c r="L1961" s="62"/>
      <c r="M1961" s="62"/>
      <c r="N1961" s="64"/>
      <c r="P1961" s="62"/>
      <c r="Q1961" s="62"/>
      <c r="R1961" s="62"/>
      <c r="S1961" s="64"/>
      <c r="U1961" s="62"/>
      <c r="Y1961" s="64"/>
      <c r="AD1961" s="64"/>
    </row>
    <row r="1962" spans="1:30" s="315" customFormat="1" x14ac:dyDescent="0.2">
      <c r="A1962" s="483"/>
      <c r="B1962" s="62"/>
      <c r="D1962" s="486"/>
      <c r="F1962" s="63"/>
      <c r="G1962" s="485"/>
      <c r="H1962" s="485"/>
      <c r="I1962" s="64"/>
      <c r="K1962" s="62"/>
      <c r="L1962" s="62"/>
      <c r="M1962" s="62"/>
      <c r="N1962" s="64"/>
      <c r="P1962" s="62"/>
      <c r="Q1962" s="62"/>
      <c r="R1962" s="62"/>
      <c r="S1962" s="64"/>
      <c r="U1962" s="62"/>
      <c r="Y1962" s="64"/>
      <c r="AD1962" s="64"/>
    </row>
    <row r="1963" spans="1:30" s="315" customFormat="1" x14ac:dyDescent="0.2">
      <c r="A1963" s="483"/>
      <c r="B1963" s="62"/>
      <c r="D1963" s="486"/>
      <c r="F1963" s="63"/>
      <c r="G1963" s="485"/>
      <c r="H1963" s="485"/>
      <c r="I1963" s="64"/>
      <c r="K1963" s="62"/>
      <c r="L1963" s="62"/>
      <c r="M1963" s="62"/>
      <c r="N1963" s="64"/>
      <c r="P1963" s="62"/>
      <c r="Q1963" s="62"/>
      <c r="R1963" s="62"/>
      <c r="S1963" s="64"/>
      <c r="U1963" s="62"/>
      <c r="Y1963" s="64"/>
      <c r="AD1963" s="64"/>
    </row>
    <row r="1964" spans="1:30" s="315" customFormat="1" x14ac:dyDescent="0.2">
      <c r="A1964" s="483"/>
      <c r="B1964" s="62"/>
      <c r="D1964" s="486"/>
      <c r="F1964" s="63"/>
      <c r="G1964" s="485"/>
      <c r="H1964" s="485"/>
      <c r="I1964" s="64"/>
      <c r="K1964" s="62"/>
      <c r="L1964" s="62"/>
      <c r="M1964" s="62"/>
      <c r="N1964" s="64"/>
      <c r="P1964" s="62"/>
      <c r="Q1964" s="62"/>
      <c r="R1964" s="62"/>
      <c r="S1964" s="64"/>
      <c r="U1964" s="62"/>
      <c r="Y1964" s="64"/>
      <c r="AD1964" s="64"/>
    </row>
    <row r="1965" spans="1:30" s="315" customFormat="1" x14ac:dyDescent="0.2">
      <c r="A1965" s="483"/>
      <c r="B1965" s="62"/>
      <c r="D1965" s="486"/>
      <c r="F1965" s="63"/>
      <c r="G1965" s="485"/>
      <c r="H1965" s="485"/>
      <c r="I1965" s="64"/>
      <c r="K1965" s="62"/>
      <c r="L1965" s="62"/>
      <c r="M1965" s="62"/>
      <c r="N1965" s="64"/>
      <c r="P1965" s="62"/>
      <c r="Q1965" s="62"/>
      <c r="R1965" s="62"/>
      <c r="S1965" s="64"/>
      <c r="U1965" s="62"/>
      <c r="Y1965" s="64"/>
      <c r="AD1965" s="64"/>
    </row>
    <row r="1966" spans="1:30" s="315" customFormat="1" x14ac:dyDescent="0.2">
      <c r="A1966" s="483"/>
      <c r="B1966" s="62"/>
      <c r="D1966" s="486"/>
      <c r="F1966" s="63"/>
      <c r="G1966" s="485"/>
      <c r="H1966" s="485"/>
      <c r="I1966" s="64"/>
      <c r="K1966" s="62"/>
      <c r="L1966" s="62"/>
      <c r="M1966" s="62"/>
      <c r="N1966" s="64"/>
      <c r="P1966" s="62"/>
      <c r="Q1966" s="62"/>
      <c r="R1966" s="62"/>
      <c r="S1966" s="64"/>
      <c r="U1966" s="62"/>
      <c r="Y1966" s="64"/>
      <c r="AD1966" s="64"/>
    </row>
    <row r="1967" spans="1:30" s="315" customFormat="1" x14ac:dyDescent="0.2">
      <c r="A1967" s="483"/>
      <c r="B1967" s="62"/>
      <c r="D1967" s="486"/>
      <c r="F1967" s="63"/>
      <c r="G1967" s="485"/>
      <c r="H1967" s="485"/>
      <c r="I1967" s="64"/>
      <c r="K1967" s="62"/>
      <c r="L1967" s="62"/>
      <c r="M1967" s="62"/>
      <c r="N1967" s="64"/>
      <c r="P1967" s="62"/>
      <c r="Q1967" s="62"/>
      <c r="R1967" s="62"/>
      <c r="S1967" s="64"/>
      <c r="U1967" s="62"/>
      <c r="Y1967" s="64"/>
      <c r="AD1967" s="64"/>
    </row>
    <row r="1968" spans="1:30" s="315" customFormat="1" x14ac:dyDescent="0.2">
      <c r="A1968" s="483"/>
      <c r="B1968" s="62"/>
      <c r="D1968" s="486"/>
      <c r="F1968" s="63"/>
      <c r="G1968" s="485"/>
      <c r="H1968" s="485"/>
      <c r="I1968" s="64"/>
      <c r="K1968" s="62"/>
      <c r="L1968" s="62"/>
      <c r="M1968" s="62"/>
      <c r="N1968" s="64"/>
      <c r="P1968" s="62"/>
      <c r="Q1968" s="62"/>
      <c r="R1968" s="62"/>
      <c r="S1968" s="64"/>
      <c r="U1968" s="62"/>
      <c r="Y1968" s="64"/>
      <c r="AD1968" s="64"/>
    </row>
    <row r="1969" spans="1:30" s="315" customFormat="1" x14ac:dyDescent="0.2">
      <c r="A1969" s="483"/>
      <c r="B1969" s="62"/>
      <c r="D1969" s="486"/>
      <c r="F1969" s="63"/>
      <c r="G1969" s="485"/>
      <c r="H1969" s="485"/>
      <c r="I1969" s="64"/>
      <c r="K1969" s="62"/>
      <c r="L1969" s="62"/>
      <c r="M1969" s="62"/>
      <c r="N1969" s="64"/>
      <c r="P1969" s="62"/>
      <c r="Q1969" s="62"/>
      <c r="R1969" s="62"/>
      <c r="S1969" s="64"/>
      <c r="U1969" s="62"/>
      <c r="Y1969" s="64"/>
      <c r="AD1969" s="64"/>
    </row>
    <row r="1970" spans="1:30" s="315" customFormat="1" x14ac:dyDescent="0.2">
      <c r="A1970" s="483"/>
      <c r="B1970" s="62"/>
      <c r="D1970" s="486"/>
      <c r="F1970" s="63"/>
      <c r="G1970" s="485"/>
      <c r="H1970" s="485"/>
      <c r="I1970" s="64"/>
      <c r="K1970" s="62"/>
      <c r="L1970" s="62"/>
      <c r="M1970" s="62"/>
      <c r="N1970" s="64"/>
      <c r="P1970" s="62"/>
      <c r="Q1970" s="62"/>
      <c r="R1970" s="62"/>
      <c r="S1970" s="64"/>
      <c r="U1970" s="62"/>
      <c r="Y1970" s="64"/>
      <c r="AD1970" s="64"/>
    </row>
    <row r="1971" spans="1:30" s="315" customFormat="1" x14ac:dyDescent="0.2">
      <c r="A1971" s="483"/>
      <c r="B1971" s="62"/>
      <c r="D1971" s="486"/>
      <c r="F1971" s="63"/>
      <c r="G1971" s="485"/>
      <c r="H1971" s="485"/>
      <c r="I1971" s="64"/>
      <c r="K1971" s="62"/>
      <c r="L1971" s="62"/>
      <c r="M1971" s="62"/>
      <c r="N1971" s="64"/>
      <c r="P1971" s="62"/>
      <c r="Q1971" s="62"/>
      <c r="R1971" s="62"/>
      <c r="S1971" s="64"/>
      <c r="U1971" s="62"/>
      <c r="Y1971" s="64"/>
      <c r="AD1971" s="64"/>
    </row>
    <row r="1972" spans="1:30" s="315" customFormat="1" x14ac:dyDescent="0.2">
      <c r="A1972" s="483"/>
      <c r="B1972" s="62"/>
      <c r="D1972" s="486"/>
      <c r="F1972" s="63"/>
      <c r="G1972" s="485"/>
      <c r="H1972" s="485"/>
      <c r="I1972" s="64"/>
      <c r="K1972" s="62"/>
      <c r="L1972" s="62"/>
      <c r="M1972" s="62"/>
      <c r="N1972" s="64"/>
      <c r="P1972" s="62"/>
      <c r="Q1972" s="62"/>
      <c r="R1972" s="62"/>
      <c r="S1972" s="64"/>
      <c r="U1972" s="62"/>
      <c r="Y1972" s="64"/>
      <c r="AD1972" s="64"/>
    </row>
    <row r="1973" spans="1:30" s="315" customFormat="1" x14ac:dyDescent="0.2">
      <c r="A1973" s="483"/>
      <c r="B1973" s="62"/>
      <c r="D1973" s="486"/>
      <c r="F1973" s="63"/>
      <c r="G1973" s="485"/>
      <c r="H1973" s="485"/>
      <c r="I1973" s="64"/>
      <c r="K1973" s="62"/>
      <c r="L1973" s="62"/>
      <c r="M1973" s="62"/>
      <c r="N1973" s="64"/>
      <c r="P1973" s="62"/>
      <c r="Q1973" s="62"/>
      <c r="R1973" s="62"/>
      <c r="S1973" s="64"/>
      <c r="U1973" s="62"/>
      <c r="Y1973" s="64"/>
      <c r="AD1973" s="64"/>
    </row>
    <row r="1974" spans="1:30" s="315" customFormat="1" x14ac:dyDescent="0.2">
      <c r="A1974" s="483"/>
      <c r="B1974" s="62"/>
      <c r="D1974" s="486"/>
      <c r="F1974" s="63"/>
      <c r="G1974" s="485"/>
      <c r="H1974" s="485"/>
      <c r="I1974" s="64"/>
      <c r="K1974" s="62"/>
      <c r="L1974" s="62"/>
      <c r="M1974" s="62"/>
      <c r="N1974" s="64"/>
      <c r="P1974" s="62"/>
      <c r="Q1974" s="62"/>
      <c r="R1974" s="62"/>
      <c r="S1974" s="64"/>
      <c r="U1974" s="62"/>
      <c r="Y1974" s="64"/>
      <c r="AD1974" s="64"/>
    </row>
    <row r="1975" spans="1:30" s="315" customFormat="1" x14ac:dyDescent="0.2">
      <c r="A1975" s="483"/>
      <c r="B1975" s="62"/>
      <c r="D1975" s="486"/>
      <c r="F1975" s="63"/>
      <c r="G1975" s="485"/>
      <c r="H1975" s="485"/>
      <c r="I1975" s="64"/>
      <c r="K1975" s="62"/>
      <c r="L1975" s="62"/>
      <c r="M1975" s="62"/>
      <c r="N1975" s="64"/>
      <c r="P1975" s="62"/>
      <c r="Q1975" s="62"/>
      <c r="R1975" s="62"/>
      <c r="S1975" s="64"/>
      <c r="U1975" s="62"/>
      <c r="Y1975" s="64"/>
      <c r="AD1975" s="64"/>
    </row>
    <row r="1976" spans="1:30" s="315" customFormat="1" x14ac:dyDescent="0.2">
      <c r="A1976" s="483"/>
      <c r="B1976" s="62"/>
      <c r="D1976" s="486"/>
      <c r="F1976" s="63"/>
      <c r="G1976" s="485"/>
      <c r="H1976" s="485"/>
      <c r="I1976" s="64"/>
      <c r="K1976" s="62"/>
      <c r="L1976" s="62"/>
      <c r="M1976" s="62"/>
      <c r="N1976" s="64"/>
      <c r="P1976" s="62"/>
      <c r="Q1976" s="62"/>
      <c r="R1976" s="62"/>
      <c r="S1976" s="64"/>
      <c r="U1976" s="62"/>
      <c r="Y1976" s="64"/>
      <c r="AD1976" s="64"/>
    </row>
    <row r="1977" spans="1:30" s="315" customFormat="1" x14ac:dyDescent="0.2">
      <c r="A1977" s="483"/>
      <c r="B1977" s="62"/>
      <c r="D1977" s="486"/>
      <c r="F1977" s="63"/>
      <c r="G1977" s="485"/>
      <c r="H1977" s="485"/>
      <c r="I1977" s="64"/>
      <c r="K1977" s="62"/>
      <c r="L1977" s="62"/>
      <c r="M1977" s="62"/>
      <c r="N1977" s="64"/>
      <c r="P1977" s="62"/>
      <c r="Q1977" s="62"/>
      <c r="R1977" s="62"/>
      <c r="S1977" s="64"/>
      <c r="U1977" s="62"/>
      <c r="Y1977" s="64"/>
      <c r="AD1977" s="64"/>
    </row>
    <row r="1978" spans="1:30" s="315" customFormat="1" x14ac:dyDescent="0.2">
      <c r="A1978" s="483"/>
      <c r="B1978" s="62"/>
      <c r="D1978" s="486"/>
      <c r="F1978" s="63"/>
      <c r="G1978" s="485"/>
      <c r="H1978" s="485"/>
      <c r="I1978" s="64"/>
      <c r="K1978" s="62"/>
      <c r="L1978" s="62"/>
      <c r="M1978" s="62"/>
      <c r="N1978" s="64"/>
      <c r="P1978" s="62"/>
      <c r="Q1978" s="62"/>
      <c r="R1978" s="62"/>
      <c r="S1978" s="64"/>
      <c r="U1978" s="62"/>
      <c r="Y1978" s="64"/>
      <c r="AD1978" s="64"/>
    </row>
    <row r="1979" spans="1:30" s="315" customFormat="1" x14ac:dyDescent="0.2">
      <c r="A1979" s="483"/>
      <c r="B1979" s="62"/>
      <c r="D1979" s="486"/>
      <c r="F1979" s="63"/>
      <c r="G1979" s="485"/>
      <c r="H1979" s="485"/>
      <c r="I1979" s="64"/>
      <c r="K1979" s="62"/>
      <c r="L1979" s="62"/>
      <c r="M1979" s="62"/>
      <c r="N1979" s="64"/>
      <c r="P1979" s="62"/>
      <c r="Q1979" s="62"/>
      <c r="R1979" s="62"/>
      <c r="S1979" s="64"/>
      <c r="U1979" s="62"/>
      <c r="Y1979" s="64"/>
      <c r="AD1979" s="64"/>
    </row>
    <row r="1980" spans="1:30" s="315" customFormat="1" x14ac:dyDescent="0.2">
      <c r="A1980" s="483"/>
      <c r="B1980" s="62"/>
      <c r="D1980" s="486"/>
      <c r="F1980" s="63"/>
      <c r="G1980" s="485"/>
      <c r="H1980" s="485"/>
      <c r="I1980" s="64"/>
      <c r="K1980" s="62"/>
      <c r="L1980" s="62"/>
      <c r="M1980" s="62"/>
      <c r="N1980" s="64"/>
      <c r="P1980" s="62"/>
      <c r="Q1980" s="62"/>
      <c r="R1980" s="62"/>
      <c r="S1980" s="64"/>
      <c r="U1980" s="62"/>
      <c r="Y1980" s="64"/>
      <c r="AD1980" s="64"/>
    </row>
    <row r="1981" spans="1:30" s="315" customFormat="1" x14ac:dyDescent="0.2">
      <c r="A1981" s="483"/>
      <c r="B1981" s="62"/>
      <c r="D1981" s="486"/>
      <c r="F1981" s="63"/>
      <c r="G1981" s="485"/>
      <c r="H1981" s="485"/>
      <c r="I1981" s="64"/>
      <c r="K1981" s="62"/>
      <c r="L1981" s="62"/>
      <c r="M1981" s="62"/>
      <c r="N1981" s="64"/>
      <c r="P1981" s="62"/>
      <c r="Q1981" s="62"/>
      <c r="R1981" s="62"/>
      <c r="S1981" s="64"/>
      <c r="U1981" s="62"/>
      <c r="Y1981" s="64"/>
      <c r="AD1981" s="64"/>
    </row>
    <row r="1982" spans="1:30" s="315" customFormat="1" x14ac:dyDescent="0.2">
      <c r="A1982" s="483"/>
      <c r="B1982" s="62"/>
      <c r="D1982" s="486"/>
      <c r="F1982" s="63"/>
      <c r="G1982" s="485"/>
      <c r="H1982" s="485"/>
      <c r="I1982" s="64"/>
      <c r="K1982" s="62"/>
      <c r="L1982" s="62"/>
      <c r="M1982" s="62"/>
      <c r="N1982" s="64"/>
      <c r="P1982" s="62"/>
      <c r="Q1982" s="62"/>
      <c r="R1982" s="62"/>
      <c r="S1982" s="64"/>
      <c r="U1982" s="62"/>
      <c r="Y1982" s="64"/>
      <c r="AD1982" s="64"/>
    </row>
    <row r="1983" spans="1:30" s="315" customFormat="1" x14ac:dyDescent="0.2">
      <c r="A1983" s="483"/>
      <c r="B1983" s="62"/>
      <c r="D1983" s="486"/>
      <c r="F1983" s="63"/>
      <c r="G1983" s="485"/>
      <c r="H1983" s="485"/>
      <c r="I1983" s="64"/>
      <c r="K1983" s="62"/>
      <c r="L1983" s="62"/>
      <c r="M1983" s="62"/>
      <c r="N1983" s="64"/>
      <c r="P1983" s="62"/>
      <c r="Q1983" s="62"/>
      <c r="R1983" s="62"/>
      <c r="S1983" s="64"/>
      <c r="U1983" s="62"/>
      <c r="Y1983" s="64"/>
      <c r="AD1983" s="64"/>
    </row>
    <row r="1984" spans="1:30" s="315" customFormat="1" x14ac:dyDescent="0.2">
      <c r="A1984" s="483"/>
      <c r="B1984" s="62"/>
      <c r="D1984" s="486"/>
      <c r="F1984" s="63"/>
      <c r="G1984" s="485"/>
      <c r="H1984" s="485"/>
      <c r="I1984" s="64"/>
      <c r="K1984" s="62"/>
      <c r="L1984" s="62"/>
      <c r="M1984" s="62"/>
      <c r="N1984" s="64"/>
      <c r="P1984" s="62"/>
      <c r="Q1984" s="62"/>
      <c r="R1984" s="62"/>
      <c r="S1984" s="64"/>
      <c r="U1984" s="62"/>
      <c r="Y1984" s="64"/>
      <c r="AD1984" s="64"/>
    </row>
    <row r="1985" spans="1:30" s="315" customFormat="1" x14ac:dyDescent="0.2">
      <c r="A1985" s="483"/>
      <c r="B1985" s="62"/>
      <c r="D1985" s="486"/>
      <c r="F1985" s="63"/>
      <c r="G1985" s="485"/>
      <c r="H1985" s="485"/>
      <c r="I1985" s="64"/>
      <c r="K1985" s="62"/>
      <c r="L1985" s="62"/>
      <c r="M1985" s="62"/>
      <c r="N1985" s="64"/>
      <c r="P1985" s="62"/>
      <c r="Q1985" s="62"/>
      <c r="R1985" s="62"/>
      <c r="S1985" s="64"/>
      <c r="U1985" s="62"/>
      <c r="Y1985" s="64"/>
      <c r="AD1985" s="64"/>
    </row>
    <row r="1986" spans="1:30" s="315" customFormat="1" x14ac:dyDescent="0.2">
      <c r="A1986" s="483"/>
      <c r="B1986" s="62"/>
      <c r="D1986" s="486"/>
      <c r="F1986" s="63"/>
      <c r="G1986" s="485"/>
      <c r="H1986" s="485"/>
      <c r="I1986" s="64"/>
      <c r="K1986" s="62"/>
      <c r="L1986" s="62"/>
      <c r="M1986" s="62"/>
      <c r="N1986" s="64"/>
      <c r="P1986" s="62"/>
      <c r="Q1986" s="62"/>
      <c r="R1986" s="62"/>
      <c r="S1986" s="64"/>
      <c r="U1986" s="62"/>
      <c r="Y1986" s="64"/>
      <c r="AD1986" s="64"/>
    </row>
    <row r="1987" spans="1:30" s="315" customFormat="1" x14ac:dyDescent="0.2">
      <c r="A1987" s="483"/>
      <c r="B1987" s="62"/>
      <c r="D1987" s="486"/>
      <c r="F1987" s="63"/>
      <c r="G1987" s="485"/>
      <c r="H1987" s="485"/>
      <c r="I1987" s="64"/>
      <c r="K1987" s="62"/>
      <c r="L1987" s="62"/>
      <c r="M1987" s="62"/>
      <c r="N1987" s="64"/>
      <c r="P1987" s="62"/>
      <c r="Q1987" s="62"/>
      <c r="R1987" s="62"/>
      <c r="S1987" s="64"/>
      <c r="U1987" s="62"/>
      <c r="Y1987" s="64"/>
      <c r="AD1987" s="64"/>
    </row>
    <row r="1988" spans="1:30" s="315" customFormat="1" x14ac:dyDescent="0.2">
      <c r="A1988" s="483"/>
      <c r="B1988" s="62"/>
      <c r="D1988" s="486"/>
      <c r="F1988" s="63"/>
      <c r="G1988" s="485"/>
      <c r="H1988" s="485"/>
      <c r="I1988" s="64"/>
      <c r="K1988" s="62"/>
      <c r="L1988" s="62"/>
      <c r="M1988" s="62"/>
      <c r="N1988" s="64"/>
      <c r="P1988" s="62"/>
      <c r="Q1988" s="62"/>
      <c r="R1988" s="62"/>
      <c r="S1988" s="64"/>
      <c r="U1988" s="62"/>
      <c r="Y1988" s="64"/>
      <c r="AD1988" s="64"/>
    </row>
    <row r="1989" spans="1:30" s="315" customFormat="1" x14ac:dyDescent="0.2">
      <c r="A1989" s="483"/>
      <c r="B1989" s="62"/>
      <c r="D1989" s="486"/>
      <c r="F1989" s="63"/>
      <c r="G1989" s="485"/>
      <c r="H1989" s="485"/>
      <c r="I1989" s="64"/>
      <c r="K1989" s="62"/>
      <c r="L1989" s="62"/>
      <c r="M1989" s="62"/>
      <c r="N1989" s="64"/>
      <c r="P1989" s="62"/>
      <c r="Q1989" s="62"/>
      <c r="R1989" s="62"/>
      <c r="S1989" s="64"/>
      <c r="U1989" s="62"/>
      <c r="Y1989" s="64"/>
      <c r="AD1989" s="64"/>
    </row>
    <row r="1990" spans="1:30" s="315" customFormat="1" x14ac:dyDescent="0.2">
      <c r="A1990" s="483"/>
      <c r="B1990" s="62"/>
      <c r="D1990" s="486"/>
      <c r="F1990" s="63"/>
      <c r="G1990" s="485"/>
      <c r="H1990" s="485"/>
      <c r="I1990" s="64"/>
      <c r="K1990" s="62"/>
      <c r="L1990" s="62"/>
      <c r="M1990" s="62"/>
      <c r="N1990" s="64"/>
      <c r="P1990" s="62"/>
      <c r="Q1990" s="62"/>
      <c r="R1990" s="62"/>
      <c r="S1990" s="64"/>
      <c r="U1990" s="62"/>
      <c r="Y1990" s="64"/>
      <c r="AD1990" s="64"/>
    </row>
    <row r="1991" spans="1:30" s="315" customFormat="1" x14ac:dyDescent="0.2">
      <c r="A1991" s="483"/>
      <c r="B1991" s="62"/>
      <c r="D1991" s="486"/>
      <c r="F1991" s="63"/>
      <c r="G1991" s="485"/>
      <c r="H1991" s="485"/>
      <c r="I1991" s="64"/>
      <c r="K1991" s="62"/>
      <c r="L1991" s="62"/>
      <c r="M1991" s="62"/>
      <c r="N1991" s="64"/>
      <c r="P1991" s="62"/>
      <c r="Q1991" s="62"/>
      <c r="R1991" s="62"/>
      <c r="S1991" s="64"/>
      <c r="U1991" s="62"/>
      <c r="Y1991" s="64"/>
      <c r="AD1991" s="64"/>
    </row>
    <row r="1992" spans="1:30" s="315" customFormat="1" x14ac:dyDescent="0.2">
      <c r="A1992" s="483"/>
      <c r="B1992" s="62"/>
      <c r="D1992" s="486"/>
      <c r="F1992" s="63"/>
      <c r="G1992" s="485"/>
      <c r="H1992" s="485"/>
      <c r="I1992" s="64"/>
      <c r="K1992" s="62"/>
      <c r="L1992" s="62"/>
      <c r="M1992" s="62"/>
      <c r="N1992" s="64"/>
      <c r="P1992" s="62"/>
      <c r="Q1992" s="62"/>
      <c r="R1992" s="62"/>
      <c r="S1992" s="64"/>
      <c r="U1992" s="62"/>
      <c r="Y1992" s="64"/>
      <c r="AD1992" s="64"/>
    </row>
    <row r="1993" spans="1:30" s="315" customFormat="1" x14ac:dyDescent="0.2">
      <c r="A1993" s="483"/>
      <c r="B1993" s="62"/>
      <c r="D1993" s="486"/>
      <c r="F1993" s="63"/>
      <c r="G1993" s="485"/>
      <c r="H1993" s="485"/>
      <c r="I1993" s="64"/>
      <c r="K1993" s="62"/>
      <c r="L1993" s="62"/>
      <c r="M1993" s="62"/>
      <c r="N1993" s="64"/>
      <c r="P1993" s="62"/>
      <c r="Q1993" s="62"/>
      <c r="R1993" s="62"/>
      <c r="S1993" s="64"/>
      <c r="U1993" s="62"/>
      <c r="Y1993" s="64"/>
      <c r="AD1993" s="64"/>
    </row>
    <row r="1994" spans="1:30" s="315" customFormat="1" x14ac:dyDescent="0.2">
      <c r="A1994" s="483"/>
      <c r="B1994" s="62"/>
      <c r="D1994" s="486"/>
      <c r="F1994" s="63"/>
      <c r="G1994" s="485"/>
      <c r="H1994" s="485"/>
      <c r="I1994" s="64"/>
      <c r="K1994" s="62"/>
      <c r="L1994" s="62"/>
      <c r="M1994" s="62"/>
      <c r="N1994" s="64"/>
      <c r="P1994" s="62"/>
      <c r="Q1994" s="62"/>
      <c r="R1994" s="62"/>
      <c r="S1994" s="64"/>
      <c r="U1994" s="62"/>
      <c r="Y1994" s="64"/>
      <c r="AD1994" s="64"/>
    </row>
    <row r="1995" spans="1:30" s="315" customFormat="1" x14ac:dyDescent="0.2">
      <c r="A1995" s="483"/>
      <c r="B1995" s="62"/>
      <c r="D1995" s="486"/>
      <c r="F1995" s="63"/>
      <c r="G1995" s="485"/>
      <c r="H1995" s="485"/>
      <c r="I1995" s="64"/>
      <c r="K1995" s="62"/>
      <c r="L1995" s="62"/>
      <c r="M1995" s="62"/>
      <c r="N1995" s="64"/>
      <c r="P1995" s="62"/>
      <c r="Q1995" s="62"/>
      <c r="R1995" s="62"/>
      <c r="S1995" s="64"/>
      <c r="U1995" s="62"/>
      <c r="Y1995" s="64"/>
      <c r="AD1995" s="64"/>
    </row>
    <row r="1996" spans="1:30" s="315" customFormat="1" x14ac:dyDescent="0.2">
      <c r="A1996" s="483"/>
      <c r="B1996" s="62"/>
      <c r="D1996" s="486"/>
      <c r="F1996" s="63"/>
      <c r="G1996" s="485"/>
      <c r="H1996" s="485"/>
      <c r="I1996" s="64"/>
      <c r="K1996" s="62"/>
      <c r="L1996" s="62"/>
      <c r="M1996" s="62"/>
      <c r="N1996" s="64"/>
      <c r="P1996" s="62"/>
      <c r="Q1996" s="62"/>
      <c r="R1996" s="62"/>
      <c r="S1996" s="64"/>
      <c r="U1996" s="62"/>
      <c r="Y1996" s="64"/>
      <c r="AD1996" s="64"/>
    </row>
    <row r="1997" spans="1:30" s="315" customFormat="1" x14ac:dyDescent="0.2">
      <c r="A1997" s="483"/>
      <c r="B1997" s="62"/>
      <c r="D1997" s="486"/>
      <c r="F1997" s="63"/>
      <c r="G1997" s="485"/>
      <c r="H1997" s="485"/>
      <c r="I1997" s="64"/>
      <c r="K1997" s="62"/>
      <c r="L1997" s="62"/>
      <c r="M1997" s="62"/>
      <c r="N1997" s="64"/>
      <c r="P1997" s="62"/>
      <c r="Q1997" s="62"/>
      <c r="R1997" s="62"/>
      <c r="S1997" s="64"/>
      <c r="U1997" s="62"/>
      <c r="Y1997" s="64"/>
      <c r="AD1997" s="64"/>
    </row>
    <row r="1998" spans="1:30" s="315" customFormat="1" x14ac:dyDescent="0.2">
      <c r="A1998" s="483"/>
      <c r="B1998" s="62"/>
      <c r="D1998" s="486"/>
      <c r="F1998" s="63"/>
      <c r="G1998" s="485"/>
      <c r="H1998" s="485"/>
      <c r="I1998" s="64"/>
      <c r="K1998" s="62"/>
      <c r="L1998" s="62"/>
      <c r="M1998" s="62"/>
      <c r="N1998" s="64"/>
      <c r="P1998" s="62"/>
      <c r="Q1998" s="62"/>
      <c r="R1998" s="62"/>
      <c r="S1998" s="64"/>
      <c r="U1998" s="62"/>
      <c r="Y1998" s="64"/>
      <c r="AD1998" s="64"/>
    </row>
    <row r="1999" spans="1:30" s="315" customFormat="1" x14ac:dyDescent="0.2">
      <c r="A1999" s="483"/>
      <c r="B1999" s="62"/>
      <c r="D1999" s="486"/>
      <c r="F1999" s="63"/>
      <c r="G1999" s="485"/>
      <c r="H1999" s="485"/>
      <c r="I1999" s="64"/>
      <c r="K1999" s="62"/>
      <c r="L1999" s="62"/>
      <c r="M1999" s="62"/>
      <c r="N1999" s="64"/>
      <c r="P1999" s="62"/>
      <c r="Q1999" s="62"/>
      <c r="R1999" s="62"/>
      <c r="S1999" s="64"/>
      <c r="U1999" s="62"/>
      <c r="Y1999" s="64"/>
      <c r="AD1999" s="64"/>
    </row>
    <row r="2000" spans="1:30" s="315" customFormat="1" x14ac:dyDescent="0.2">
      <c r="A2000" s="483"/>
      <c r="B2000" s="62"/>
      <c r="D2000" s="486"/>
      <c r="F2000" s="63"/>
      <c r="G2000" s="485"/>
      <c r="H2000" s="485"/>
      <c r="I2000" s="64"/>
      <c r="K2000" s="62"/>
      <c r="L2000" s="62"/>
      <c r="M2000" s="62"/>
      <c r="N2000" s="64"/>
      <c r="P2000" s="62"/>
      <c r="Q2000" s="62"/>
      <c r="R2000" s="62"/>
      <c r="S2000" s="64"/>
      <c r="U2000" s="62"/>
      <c r="Y2000" s="64"/>
      <c r="AD2000" s="64"/>
    </row>
    <row r="2001" spans="1:30" s="315" customFormat="1" x14ac:dyDescent="0.2">
      <c r="A2001" s="483"/>
      <c r="B2001" s="62"/>
      <c r="D2001" s="486"/>
      <c r="F2001" s="63"/>
      <c r="G2001" s="485"/>
      <c r="H2001" s="485"/>
      <c r="I2001" s="64"/>
      <c r="K2001" s="62"/>
      <c r="L2001" s="62"/>
      <c r="M2001" s="62"/>
      <c r="N2001" s="64"/>
      <c r="P2001" s="62"/>
      <c r="Q2001" s="62"/>
      <c r="R2001" s="62"/>
      <c r="S2001" s="64"/>
      <c r="U2001" s="62"/>
      <c r="Y2001" s="64"/>
      <c r="AD2001" s="64"/>
    </row>
    <row r="2002" spans="1:30" s="315" customFormat="1" x14ac:dyDescent="0.2">
      <c r="A2002" s="483"/>
      <c r="B2002" s="62"/>
      <c r="D2002" s="486"/>
      <c r="F2002" s="63"/>
      <c r="G2002" s="485"/>
      <c r="H2002" s="485"/>
      <c r="I2002" s="64"/>
      <c r="K2002" s="62"/>
      <c r="L2002" s="62"/>
      <c r="M2002" s="62"/>
      <c r="N2002" s="64"/>
      <c r="P2002" s="62"/>
      <c r="Q2002" s="62"/>
      <c r="R2002" s="62"/>
      <c r="S2002" s="64"/>
      <c r="U2002" s="62"/>
      <c r="Y2002" s="64"/>
      <c r="AD2002" s="64"/>
    </row>
    <row r="2003" spans="1:30" s="315" customFormat="1" x14ac:dyDescent="0.2">
      <c r="A2003" s="483"/>
      <c r="B2003" s="62"/>
      <c r="D2003" s="486"/>
      <c r="F2003" s="63"/>
      <c r="G2003" s="485"/>
      <c r="H2003" s="485"/>
      <c r="I2003" s="64"/>
      <c r="K2003" s="62"/>
      <c r="L2003" s="62"/>
      <c r="M2003" s="62"/>
      <c r="N2003" s="64"/>
      <c r="P2003" s="62"/>
      <c r="Q2003" s="62"/>
      <c r="R2003" s="62"/>
      <c r="S2003" s="64"/>
      <c r="U2003" s="62"/>
      <c r="Y2003" s="64"/>
      <c r="AD2003" s="64"/>
    </row>
    <row r="2004" spans="1:30" s="315" customFormat="1" x14ac:dyDescent="0.2">
      <c r="A2004" s="483"/>
      <c r="B2004" s="62"/>
      <c r="D2004" s="486"/>
      <c r="F2004" s="63"/>
      <c r="G2004" s="485"/>
      <c r="H2004" s="485"/>
      <c r="I2004" s="64"/>
      <c r="K2004" s="62"/>
      <c r="L2004" s="62"/>
      <c r="M2004" s="62"/>
      <c r="N2004" s="64"/>
      <c r="P2004" s="62"/>
      <c r="Q2004" s="62"/>
      <c r="R2004" s="62"/>
      <c r="S2004" s="64"/>
      <c r="U2004" s="62"/>
      <c r="Y2004" s="64"/>
      <c r="AD2004" s="64"/>
    </row>
    <row r="2005" spans="1:30" s="315" customFormat="1" x14ac:dyDescent="0.2">
      <c r="A2005" s="483"/>
      <c r="B2005" s="62"/>
      <c r="D2005" s="486"/>
      <c r="F2005" s="63"/>
      <c r="G2005" s="485"/>
      <c r="H2005" s="485"/>
      <c r="I2005" s="64"/>
      <c r="K2005" s="62"/>
      <c r="L2005" s="62"/>
      <c r="M2005" s="62"/>
      <c r="N2005" s="64"/>
      <c r="P2005" s="62"/>
      <c r="Q2005" s="62"/>
      <c r="R2005" s="62"/>
      <c r="S2005" s="64"/>
      <c r="U2005" s="62"/>
      <c r="Y2005" s="64"/>
      <c r="AD2005" s="64"/>
    </row>
    <row r="2006" spans="1:30" s="315" customFormat="1" x14ac:dyDescent="0.2">
      <c r="A2006" s="483"/>
      <c r="B2006" s="62"/>
      <c r="D2006" s="486"/>
      <c r="F2006" s="63"/>
      <c r="G2006" s="485"/>
      <c r="H2006" s="485"/>
      <c r="I2006" s="64"/>
      <c r="K2006" s="62"/>
      <c r="L2006" s="62"/>
      <c r="M2006" s="62"/>
      <c r="N2006" s="64"/>
      <c r="P2006" s="62"/>
      <c r="Q2006" s="62"/>
      <c r="R2006" s="62"/>
      <c r="S2006" s="64"/>
      <c r="U2006" s="62"/>
      <c r="Y2006" s="64"/>
      <c r="AD2006" s="64"/>
    </row>
    <row r="2007" spans="1:30" s="315" customFormat="1" x14ac:dyDescent="0.2">
      <c r="A2007" s="483"/>
      <c r="B2007" s="62"/>
      <c r="D2007" s="486"/>
      <c r="F2007" s="63"/>
      <c r="G2007" s="485"/>
      <c r="H2007" s="485"/>
      <c r="I2007" s="64"/>
      <c r="K2007" s="62"/>
      <c r="L2007" s="62"/>
      <c r="M2007" s="62"/>
      <c r="N2007" s="64"/>
      <c r="P2007" s="62"/>
      <c r="Q2007" s="62"/>
      <c r="R2007" s="62"/>
      <c r="S2007" s="64"/>
      <c r="U2007" s="62"/>
      <c r="Y2007" s="64"/>
      <c r="AD2007" s="64"/>
    </row>
    <row r="2008" spans="1:30" s="315" customFormat="1" x14ac:dyDescent="0.2">
      <c r="A2008" s="483"/>
      <c r="B2008" s="62"/>
      <c r="D2008" s="486"/>
      <c r="F2008" s="63"/>
      <c r="G2008" s="485"/>
      <c r="H2008" s="485"/>
      <c r="I2008" s="64"/>
      <c r="K2008" s="62"/>
      <c r="L2008" s="62"/>
      <c r="M2008" s="62"/>
      <c r="N2008" s="64"/>
      <c r="P2008" s="62"/>
      <c r="Q2008" s="62"/>
      <c r="R2008" s="62"/>
      <c r="S2008" s="64"/>
      <c r="U2008" s="62"/>
      <c r="Y2008" s="64"/>
      <c r="AD2008" s="64"/>
    </row>
    <row r="2009" spans="1:30" s="315" customFormat="1" x14ac:dyDescent="0.2">
      <c r="A2009" s="483"/>
      <c r="B2009" s="62"/>
      <c r="D2009" s="486"/>
      <c r="F2009" s="63"/>
      <c r="G2009" s="485"/>
      <c r="H2009" s="485"/>
      <c r="I2009" s="64"/>
      <c r="K2009" s="62"/>
      <c r="L2009" s="62"/>
      <c r="M2009" s="62"/>
      <c r="N2009" s="64"/>
      <c r="P2009" s="62"/>
      <c r="Q2009" s="62"/>
      <c r="R2009" s="62"/>
      <c r="S2009" s="64"/>
      <c r="U2009" s="62"/>
      <c r="Y2009" s="64"/>
      <c r="AD2009" s="64"/>
    </row>
    <row r="2010" spans="1:30" s="315" customFormat="1" x14ac:dyDescent="0.2">
      <c r="A2010" s="483"/>
      <c r="B2010" s="62"/>
      <c r="D2010" s="486"/>
      <c r="F2010" s="63"/>
      <c r="G2010" s="485"/>
      <c r="H2010" s="485"/>
      <c r="I2010" s="64"/>
      <c r="K2010" s="62"/>
      <c r="L2010" s="62"/>
      <c r="M2010" s="62"/>
      <c r="N2010" s="64"/>
      <c r="P2010" s="62"/>
      <c r="Q2010" s="62"/>
      <c r="R2010" s="62"/>
      <c r="S2010" s="64"/>
      <c r="U2010" s="62"/>
      <c r="Y2010" s="64"/>
      <c r="AD2010" s="64"/>
    </row>
    <row r="2011" spans="1:30" s="315" customFormat="1" x14ac:dyDescent="0.2">
      <c r="A2011" s="483"/>
      <c r="B2011" s="62"/>
      <c r="D2011" s="486"/>
      <c r="F2011" s="63"/>
      <c r="G2011" s="485"/>
      <c r="H2011" s="485"/>
      <c r="I2011" s="64"/>
      <c r="K2011" s="62"/>
      <c r="L2011" s="62"/>
      <c r="M2011" s="62"/>
      <c r="N2011" s="64"/>
      <c r="P2011" s="62"/>
      <c r="Q2011" s="62"/>
      <c r="R2011" s="62"/>
      <c r="S2011" s="64"/>
      <c r="U2011" s="62"/>
      <c r="Y2011" s="64"/>
      <c r="AD2011" s="64"/>
    </row>
    <row r="2012" spans="1:30" s="315" customFormat="1" x14ac:dyDescent="0.2">
      <c r="A2012" s="483"/>
      <c r="B2012" s="62"/>
      <c r="D2012" s="486"/>
      <c r="F2012" s="63"/>
      <c r="G2012" s="485"/>
      <c r="H2012" s="485"/>
      <c r="I2012" s="64"/>
      <c r="K2012" s="62"/>
      <c r="L2012" s="62"/>
      <c r="M2012" s="62"/>
      <c r="N2012" s="64"/>
      <c r="P2012" s="62"/>
      <c r="Q2012" s="62"/>
      <c r="R2012" s="62"/>
      <c r="S2012" s="64"/>
      <c r="U2012" s="62"/>
      <c r="Y2012" s="64"/>
      <c r="AD2012" s="64"/>
    </row>
    <row r="2013" spans="1:30" s="315" customFormat="1" x14ac:dyDescent="0.2">
      <c r="A2013" s="483"/>
      <c r="B2013" s="62"/>
      <c r="D2013" s="486"/>
      <c r="F2013" s="63"/>
      <c r="G2013" s="485"/>
      <c r="H2013" s="485"/>
      <c r="I2013" s="64"/>
      <c r="K2013" s="62"/>
      <c r="L2013" s="62"/>
      <c r="M2013" s="62"/>
      <c r="N2013" s="64"/>
      <c r="P2013" s="62"/>
      <c r="Q2013" s="62"/>
      <c r="R2013" s="62"/>
      <c r="S2013" s="64"/>
      <c r="U2013" s="62"/>
      <c r="Y2013" s="64"/>
      <c r="AD2013" s="64"/>
    </row>
    <row r="2014" spans="1:30" s="315" customFormat="1" x14ac:dyDescent="0.2">
      <c r="A2014" s="483"/>
      <c r="B2014" s="62"/>
      <c r="D2014" s="486"/>
      <c r="F2014" s="63"/>
      <c r="G2014" s="485"/>
      <c r="H2014" s="485"/>
      <c r="I2014" s="64"/>
      <c r="K2014" s="62"/>
      <c r="L2014" s="62"/>
      <c r="M2014" s="62"/>
      <c r="N2014" s="64"/>
      <c r="P2014" s="62"/>
      <c r="Q2014" s="62"/>
      <c r="R2014" s="62"/>
      <c r="S2014" s="64"/>
      <c r="U2014" s="62"/>
      <c r="Y2014" s="64"/>
      <c r="AD2014" s="64"/>
    </row>
    <row r="2015" spans="1:30" s="315" customFormat="1" x14ac:dyDescent="0.2">
      <c r="A2015" s="483"/>
      <c r="B2015" s="62"/>
      <c r="D2015" s="486"/>
      <c r="F2015" s="63"/>
      <c r="G2015" s="485"/>
      <c r="H2015" s="485"/>
      <c r="I2015" s="64"/>
      <c r="K2015" s="62"/>
      <c r="L2015" s="62"/>
      <c r="M2015" s="62"/>
      <c r="N2015" s="64"/>
      <c r="P2015" s="62"/>
      <c r="Q2015" s="62"/>
      <c r="R2015" s="62"/>
      <c r="S2015" s="64"/>
      <c r="U2015" s="62"/>
      <c r="Y2015" s="64"/>
      <c r="AD2015" s="64"/>
    </row>
    <row r="2016" spans="1:30" s="315" customFormat="1" x14ac:dyDescent="0.2">
      <c r="A2016" s="483"/>
      <c r="B2016" s="62"/>
      <c r="D2016" s="486"/>
      <c r="F2016" s="63"/>
      <c r="G2016" s="485"/>
      <c r="H2016" s="485"/>
      <c r="I2016" s="64"/>
      <c r="K2016" s="62"/>
      <c r="L2016" s="62"/>
      <c r="M2016" s="62"/>
      <c r="N2016" s="64"/>
      <c r="P2016" s="62"/>
      <c r="Q2016" s="62"/>
      <c r="R2016" s="62"/>
      <c r="S2016" s="64"/>
      <c r="U2016" s="62"/>
      <c r="Y2016" s="64"/>
      <c r="AD2016" s="64"/>
    </row>
    <row r="2017" spans="1:30" s="315" customFormat="1" x14ac:dyDescent="0.2">
      <c r="A2017" s="483"/>
      <c r="B2017" s="62"/>
      <c r="D2017" s="486"/>
      <c r="F2017" s="63"/>
      <c r="G2017" s="485"/>
      <c r="H2017" s="485"/>
      <c r="I2017" s="64"/>
      <c r="K2017" s="62"/>
      <c r="L2017" s="62"/>
      <c r="M2017" s="62"/>
      <c r="N2017" s="64"/>
      <c r="P2017" s="62"/>
      <c r="Q2017" s="62"/>
      <c r="R2017" s="62"/>
      <c r="S2017" s="64"/>
      <c r="U2017" s="62"/>
      <c r="Y2017" s="64"/>
      <c r="AD2017" s="64"/>
    </row>
    <row r="2018" spans="1:30" s="315" customFormat="1" x14ac:dyDescent="0.2">
      <c r="A2018" s="483"/>
      <c r="B2018" s="62"/>
      <c r="D2018" s="486"/>
      <c r="F2018" s="63"/>
      <c r="G2018" s="485"/>
      <c r="H2018" s="485"/>
      <c r="I2018" s="64"/>
      <c r="K2018" s="62"/>
      <c r="L2018" s="62"/>
      <c r="M2018" s="62"/>
      <c r="N2018" s="64"/>
      <c r="P2018" s="62"/>
      <c r="Q2018" s="62"/>
      <c r="R2018" s="62"/>
      <c r="S2018" s="64"/>
      <c r="U2018" s="62"/>
      <c r="Y2018" s="64"/>
      <c r="AD2018" s="64"/>
    </row>
    <row r="2019" spans="1:30" s="315" customFormat="1" x14ac:dyDescent="0.2">
      <c r="A2019" s="483"/>
      <c r="B2019" s="62"/>
      <c r="D2019" s="486"/>
      <c r="F2019" s="63"/>
      <c r="G2019" s="485"/>
      <c r="H2019" s="485"/>
      <c r="I2019" s="64"/>
      <c r="K2019" s="62"/>
      <c r="L2019" s="62"/>
      <c r="M2019" s="62"/>
      <c r="N2019" s="64"/>
      <c r="P2019" s="62"/>
      <c r="Q2019" s="62"/>
      <c r="R2019" s="62"/>
      <c r="S2019" s="64"/>
      <c r="U2019" s="62"/>
      <c r="Y2019" s="64"/>
      <c r="AD2019" s="64"/>
    </row>
    <row r="2020" spans="1:30" s="315" customFormat="1" x14ac:dyDescent="0.2">
      <c r="A2020" s="483"/>
      <c r="B2020" s="62"/>
      <c r="D2020" s="486"/>
      <c r="F2020" s="63"/>
      <c r="G2020" s="485"/>
      <c r="H2020" s="485"/>
      <c r="I2020" s="64"/>
      <c r="K2020" s="62"/>
      <c r="L2020" s="62"/>
      <c r="M2020" s="62"/>
      <c r="N2020" s="64"/>
      <c r="P2020" s="62"/>
      <c r="Q2020" s="62"/>
      <c r="R2020" s="62"/>
      <c r="S2020" s="64"/>
      <c r="U2020" s="62"/>
      <c r="Y2020" s="64"/>
      <c r="AD2020" s="64"/>
    </row>
    <row r="2021" spans="1:30" s="315" customFormat="1" x14ac:dyDescent="0.2">
      <c r="A2021" s="483"/>
      <c r="B2021" s="62"/>
      <c r="D2021" s="486"/>
      <c r="F2021" s="63"/>
      <c r="G2021" s="485"/>
      <c r="H2021" s="485"/>
      <c r="I2021" s="64"/>
      <c r="K2021" s="62"/>
      <c r="L2021" s="62"/>
      <c r="M2021" s="62"/>
      <c r="N2021" s="64"/>
      <c r="P2021" s="62"/>
      <c r="Q2021" s="62"/>
      <c r="R2021" s="62"/>
      <c r="S2021" s="64"/>
      <c r="U2021" s="62"/>
      <c r="Y2021" s="64"/>
      <c r="AD2021" s="64"/>
    </row>
    <row r="2022" spans="1:30" s="315" customFormat="1" x14ac:dyDescent="0.2">
      <c r="A2022" s="483"/>
      <c r="B2022" s="62"/>
      <c r="D2022" s="486"/>
      <c r="F2022" s="63"/>
      <c r="G2022" s="485"/>
      <c r="H2022" s="485"/>
      <c r="I2022" s="64"/>
      <c r="K2022" s="62"/>
      <c r="L2022" s="62"/>
      <c r="M2022" s="62"/>
      <c r="N2022" s="64"/>
      <c r="P2022" s="62"/>
      <c r="Q2022" s="62"/>
      <c r="R2022" s="62"/>
      <c r="S2022" s="64"/>
      <c r="U2022" s="62"/>
      <c r="Y2022" s="64"/>
      <c r="AD2022" s="64"/>
    </row>
    <row r="2023" spans="1:30" s="315" customFormat="1" x14ac:dyDescent="0.2">
      <c r="A2023" s="483"/>
      <c r="B2023" s="62"/>
      <c r="D2023" s="486"/>
      <c r="F2023" s="63"/>
      <c r="G2023" s="485"/>
      <c r="H2023" s="485"/>
      <c r="I2023" s="64"/>
      <c r="K2023" s="62"/>
      <c r="L2023" s="62"/>
      <c r="M2023" s="62"/>
      <c r="N2023" s="64"/>
      <c r="P2023" s="62"/>
      <c r="Q2023" s="62"/>
      <c r="R2023" s="62"/>
      <c r="S2023" s="64"/>
      <c r="U2023" s="62"/>
      <c r="Y2023" s="64"/>
      <c r="AD2023" s="64"/>
    </row>
    <row r="2024" spans="1:30" s="315" customFormat="1" x14ac:dyDescent="0.2">
      <c r="A2024" s="483"/>
      <c r="B2024" s="62"/>
      <c r="D2024" s="486"/>
      <c r="F2024" s="63"/>
      <c r="G2024" s="485"/>
      <c r="H2024" s="485"/>
      <c r="I2024" s="64"/>
      <c r="K2024" s="62"/>
      <c r="L2024" s="62"/>
      <c r="M2024" s="62"/>
      <c r="N2024" s="64"/>
      <c r="P2024" s="62"/>
      <c r="Q2024" s="62"/>
      <c r="R2024" s="62"/>
      <c r="S2024" s="64"/>
      <c r="U2024" s="62"/>
      <c r="Y2024" s="64"/>
      <c r="AD2024" s="64"/>
    </row>
    <row r="2025" spans="1:30" s="315" customFormat="1" x14ac:dyDescent="0.2">
      <c r="A2025" s="483"/>
      <c r="B2025" s="62"/>
      <c r="D2025" s="486"/>
      <c r="F2025" s="63"/>
      <c r="G2025" s="485"/>
      <c r="H2025" s="485"/>
      <c r="I2025" s="64"/>
      <c r="K2025" s="62"/>
      <c r="L2025" s="62"/>
      <c r="M2025" s="62"/>
      <c r="N2025" s="64"/>
      <c r="P2025" s="62"/>
      <c r="Q2025" s="62"/>
      <c r="R2025" s="62"/>
      <c r="S2025" s="64"/>
      <c r="U2025" s="62"/>
      <c r="Y2025" s="64"/>
      <c r="AD2025" s="64"/>
    </row>
    <row r="2026" spans="1:30" s="315" customFormat="1" x14ac:dyDescent="0.2">
      <c r="A2026" s="483"/>
      <c r="B2026" s="62"/>
      <c r="D2026" s="486"/>
      <c r="F2026" s="63"/>
      <c r="G2026" s="485"/>
      <c r="H2026" s="485"/>
      <c r="I2026" s="64"/>
      <c r="K2026" s="62"/>
      <c r="L2026" s="62"/>
      <c r="M2026" s="62"/>
      <c r="N2026" s="64"/>
      <c r="P2026" s="62"/>
      <c r="Q2026" s="62"/>
      <c r="R2026" s="62"/>
      <c r="S2026" s="64"/>
      <c r="U2026" s="62"/>
      <c r="Y2026" s="64"/>
      <c r="AD2026" s="64"/>
    </row>
    <row r="2027" spans="1:30" s="315" customFormat="1" x14ac:dyDescent="0.2">
      <c r="A2027" s="483"/>
      <c r="B2027" s="62"/>
      <c r="D2027" s="486"/>
      <c r="F2027" s="63"/>
      <c r="G2027" s="485"/>
      <c r="H2027" s="485"/>
      <c r="I2027" s="64"/>
      <c r="K2027" s="62"/>
      <c r="L2027" s="62"/>
      <c r="M2027" s="62"/>
      <c r="N2027" s="64"/>
      <c r="P2027" s="62"/>
      <c r="Q2027" s="62"/>
      <c r="R2027" s="62"/>
      <c r="S2027" s="64"/>
      <c r="U2027" s="62"/>
      <c r="Y2027" s="64"/>
      <c r="AD2027" s="64"/>
    </row>
    <row r="2028" spans="1:30" s="315" customFormat="1" x14ac:dyDescent="0.2">
      <c r="A2028" s="483"/>
      <c r="B2028" s="62"/>
      <c r="D2028" s="486"/>
      <c r="F2028" s="63"/>
      <c r="G2028" s="485"/>
      <c r="H2028" s="485"/>
      <c r="I2028" s="64"/>
      <c r="K2028" s="62"/>
      <c r="L2028" s="62"/>
      <c r="M2028" s="62"/>
      <c r="N2028" s="64"/>
      <c r="P2028" s="62"/>
      <c r="Q2028" s="62"/>
      <c r="R2028" s="62"/>
      <c r="S2028" s="64"/>
      <c r="U2028" s="62"/>
      <c r="Y2028" s="64"/>
      <c r="AD2028" s="64"/>
    </row>
    <row r="2029" spans="1:30" s="315" customFormat="1" x14ac:dyDescent="0.2">
      <c r="A2029" s="483"/>
      <c r="B2029" s="62"/>
      <c r="D2029" s="486"/>
      <c r="F2029" s="63"/>
      <c r="G2029" s="485"/>
      <c r="H2029" s="485"/>
      <c r="I2029" s="64"/>
      <c r="K2029" s="62"/>
      <c r="L2029" s="62"/>
      <c r="M2029" s="62"/>
      <c r="N2029" s="64"/>
      <c r="P2029" s="62"/>
      <c r="Q2029" s="62"/>
      <c r="R2029" s="62"/>
      <c r="S2029" s="64"/>
      <c r="U2029" s="62"/>
      <c r="Y2029" s="64"/>
      <c r="AD2029" s="64"/>
    </row>
    <row r="2030" spans="1:30" s="315" customFormat="1" x14ac:dyDescent="0.2">
      <c r="A2030" s="483"/>
      <c r="B2030" s="62"/>
      <c r="D2030" s="486"/>
      <c r="F2030" s="63"/>
      <c r="G2030" s="485"/>
      <c r="H2030" s="485"/>
      <c r="I2030" s="64"/>
      <c r="K2030" s="62"/>
      <c r="L2030" s="62"/>
      <c r="M2030" s="62"/>
      <c r="N2030" s="64"/>
      <c r="P2030" s="62"/>
      <c r="Q2030" s="62"/>
      <c r="R2030" s="62"/>
      <c r="S2030" s="64"/>
      <c r="U2030" s="62"/>
      <c r="Y2030" s="64"/>
      <c r="AD2030" s="64"/>
    </row>
    <row r="2031" spans="1:30" s="315" customFormat="1" x14ac:dyDescent="0.2">
      <c r="A2031" s="483"/>
      <c r="B2031" s="62"/>
      <c r="D2031" s="486"/>
      <c r="F2031" s="63"/>
      <c r="G2031" s="485"/>
      <c r="H2031" s="485"/>
      <c r="I2031" s="64"/>
      <c r="K2031" s="62"/>
      <c r="L2031" s="62"/>
      <c r="M2031" s="62"/>
      <c r="N2031" s="64"/>
      <c r="P2031" s="62"/>
      <c r="Q2031" s="62"/>
      <c r="R2031" s="62"/>
      <c r="S2031" s="64"/>
      <c r="U2031" s="62"/>
      <c r="Y2031" s="64"/>
      <c r="AD2031" s="64"/>
    </row>
    <row r="2032" spans="1:30" s="315" customFormat="1" x14ac:dyDescent="0.2">
      <c r="A2032" s="483"/>
      <c r="B2032" s="62"/>
      <c r="D2032" s="486"/>
      <c r="F2032" s="63"/>
      <c r="G2032" s="485"/>
      <c r="H2032" s="485"/>
      <c r="I2032" s="64"/>
      <c r="K2032" s="62"/>
      <c r="L2032" s="62"/>
      <c r="M2032" s="62"/>
      <c r="N2032" s="64"/>
      <c r="P2032" s="62"/>
      <c r="Q2032" s="62"/>
      <c r="R2032" s="62"/>
      <c r="S2032" s="64"/>
      <c r="U2032" s="62"/>
      <c r="Y2032" s="64"/>
      <c r="AD2032" s="64"/>
    </row>
    <row r="2033" spans="1:30" s="315" customFormat="1" x14ac:dyDescent="0.2">
      <c r="A2033" s="483"/>
      <c r="B2033" s="62"/>
      <c r="D2033" s="486"/>
      <c r="F2033" s="63"/>
      <c r="G2033" s="485"/>
      <c r="H2033" s="485"/>
      <c r="I2033" s="64"/>
      <c r="K2033" s="62"/>
      <c r="L2033" s="62"/>
      <c r="M2033" s="62"/>
      <c r="N2033" s="64"/>
      <c r="P2033" s="62"/>
      <c r="Q2033" s="62"/>
      <c r="R2033" s="62"/>
      <c r="S2033" s="64"/>
      <c r="U2033" s="62"/>
      <c r="Y2033" s="64"/>
      <c r="AD2033" s="64"/>
    </row>
    <row r="2034" spans="1:30" s="315" customFormat="1" x14ac:dyDescent="0.2">
      <c r="A2034" s="483"/>
      <c r="B2034" s="62"/>
      <c r="D2034" s="486"/>
      <c r="F2034" s="63"/>
      <c r="G2034" s="485"/>
      <c r="H2034" s="485"/>
      <c r="I2034" s="64"/>
      <c r="K2034" s="62"/>
      <c r="L2034" s="62"/>
      <c r="M2034" s="62"/>
      <c r="N2034" s="64"/>
      <c r="P2034" s="62"/>
      <c r="Q2034" s="62"/>
      <c r="R2034" s="62"/>
      <c r="S2034" s="64"/>
      <c r="U2034" s="62"/>
      <c r="Y2034" s="64"/>
      <c r="AD2034" s="64"/>
    </row>
    <row r="2035" spans="1:30" s="315" customFormat="1" x14ac:dyDescent="0.2">
      <c r="A2035" s="483"/>
      <c r="B2035" s="62"/>
      <c r="D2035" s="486"/>
      <c r="F2035" s="63"/>
      <c r="G2035" s="485"/>
      <c r="H2035" s="485"/>
      <c r="I2035" s="64"/>
      <c r="K2035" s="62"/>
      <c r="L2035" s="62"/>
      <c r="M2035" s="62"/>
      <c r="N2035" s="64"/>
      <c r="P2035" s="62"/>
      <c r="Q2035" s="62"/>
      <c r="R2035" s="62"/>
      <c r="S2035" s="64"/>
      <c r="U2035" s="62"/>
      <c r="Y2035" s="64"/>
      <c r="AD2035" s="64"/>
    </row>
    <row r="2036" spans="1:30" s="315" customFormat="1" x14ac:dyDescent="0.2">
      <c r="A2036" s="483"/>
      <c r="B2036" s="62"/>
      <c r="D2036" s="486"/>
      <c r="F2036" s="63"/>
      <c r="G2036" s="485"/>
      <c r="H2036" s="485"/>
      <c r="I2036" s="64"/>
      <c r="K2036" s="62"/>
      <c r="L2036" s="62"/>
      <c r="M2036" s="62"/>
      <c r="N2036" s="64"/>
      <c r="P2036" s="62"/>
      <c r="Q2036" s="62"/>
      <c r="R2036" s="62"/>
      <c r="S2036" s="64"/>
      <c r="U2036" s="62"/>
      <c r="Y2036" s="64"/>
      <c r="AD2036" s="64"/>
    </row>
    <row r="2037" spans="1:30" s="315" customFormat="1" x14ac:dyDescent="0.2">
      <c r="A2037" s="483"/>
      <c r="B2037" s="62"/>
      <c r="D2037" s="486"/>
      <c r="F2037" s="63"/>
      <c r="G2037" s="485"/>
      <c r="H2037" s="485"/>
      <c r="I2037" s="64"/>
      <c r="K2037" s="62"/>
      <c r="L2037" s="62"/>
      <c r="M2037" s="62"/>
      <c r="N2037" s="64"/>
      <c r="P2037" s="62"/>
      <c r="Q2037" s="62"/>
      <c r="R2037" s="62"/>
      <c r="S2037" s="64"/>
      <c r="U2037" s="62"/>
      <c r="Y2037" s="64"/>
      <c r="AD2037" s="64"/>
    </row>
    <row r="2038" spans="1:30" s="315" customFormat="1" x14ac:dyDescent="0.2">
      <c r="A2038" s="483"/>
      <c r="B2038" s="62"/>
      <c r="D2038" s="486"/>
      <c r="F2038" s="63"/>
      <c r="G2038" s="485"/>
      <c r="H2038" s="485"/>
      <c r="I2038" s="64"/>
      <c r="K2038" s="62"/>
      <c r="L2038" s="62"/>
      <c r="M2038" s="62"/>
      <c r="N2038" s="64"/>
      <c r="P2038" s="62"/>
      <c r="Q2038" s="62"/>
      <c r="R2038" s="62"/>
      <c r="S2038" s="64"/>
      <c r="U2038" s="62"/>
      <c r="Y2038" s="64"/>
      <c r="AD2038" s="64"/>
    </row>
    <row r="2039" spans="1:30" s="315" customFormat="1" x14ac:dyDescent="0.2">
      <c r="A2039" s="483"/>
      <c r="B2039" s="62"/>
      <c r="D2039" s="486"/>
      <c r="F2039" s="63"/>
      <c r="G2039" s="485"/>
      <c r="H2039" s="485"/>
      <c r="I2039" s="64"/>
      <c r="K2039" s="62"/>
      <c r="L2039" s="62"/>
      <c r="M2039" s="62"/>
      <c r="N2039" s="64"/>
      <c r="P2039" s="62"/>
      <c r="Q2039" s="62"/>
      <c r="R2039" s="62"/>
      <c r="S2039" s="64"/>
      <c r="U2039" s="62"/>
      <c r="Y2039" s="64"/>
      <c r="AD2039" s="64"/>
    </row>
    <row r="2040" spans="1:30" s="315" customFormat="1" x14ac:dyDescent="0.2">
      <c r="A2040" s="483"/>
      <c r="B2040" s="62"/>
      <c r="D2040" s="486"/>
      <c r="F2040" s="63"/>
      <c r="G2040" s="485"/>
      <c r="H2040" s="485"/>
      <c r="I2040" s="64"/>
      <c r="K2040" s="62"/>
      <c r="L2040" s="62"/>
      <c r="M2040" s="62"/>
      <c r="N2040" s="64"/>
      <c r="P2040" s="62"/>
      <c r="Q2040" s="62"/>
      <c r="R2040" s="62"/>
      <c r="S2040" s="64"/>
      <c r="U2040" s="62"/>
      <c r="Y2040" s="64"/>
      <c r="AD2040" s="64"/>
    </row>
    <row r="2041" spans="1:30" s="315" customFormat="1" x14ac:dyDescent="0.2">
      <c r="A2041" s="483"/>
      <c r="B2041" s="62"/>
      <c r="D2041" s="486"/>
      <c r="F2041" s="63"/>
      <c r="G2041" s="485"/>
      <c r="H2041" s="485"/>
      <c r="I2041" s="64"/>
      <c r="K2041" s="62"/>
      <c r="L2041" s="62"/>
      <c r="M2041" s="62"/>
      <c r="N2041" s="64"/>
      <c r="P2041" s="62"/>
      <c r="Q2041" s="62"/>
      <c r="R2041" s="62"/>
      <c r="S2041" s="64"/>
      <c r="U2041" s="62"/>
      <c r="Y2041" s="64"/>
      <c r="AD2041" s="64"/>
    </row>
    <row r="2042" spans="1:30" s="315" customFormat="1" x14ac:dyDescent="0.2">
      <c r="A2042" s="483"/>
      <c r="B2042" s="62"/>
      <c r="D2042" s="486"/>
      <c r="F2042" s="63"/>
      <c r="G2042" s="485"/>
      <c r="H2042" s="485"/>
      <c r="I2042" s="64"/>
      <c r="K2042" s="62"/>
      <c r="L2042" s="62"/>
      <c r="M2042" s="62"/>
      <c r="N2042" s="64"/>
      <c r="P2042" s="62"/>
      <c r="Q2042" s="62"/>
      <c r="R2042" s="62"/>
      <c r="S2042" s="64"/>
      <c r="U2042" s="62"/>
      <c r="Y2042" s="64"/>
      <c r="AD2042" s="64"/>
    </row>
    <row r="2043" spans="1:30" s="315" customFormat="1" x14ac:dyDescent="0.2">
      <c r="A2043" s="483"/>
      <c r="B2043" s="62"/>
      <c r="D2043" s="486"/>
      <c r="F2043" s="63"/>
      <c r="G2043" s="485"/>
      <c r="H2043" s="485"/>
      <c r="I2043" s="64"/>
      <c r="K2043" s="62"/>
      <c r="L2043" s="62"/>
      <c r="M2043" s="62"/>
      <c r="N2043" s="64"/>
      <c r="P2043" s="62"/>
      <c r="Q2043" s="62"/>
      <c r="R2043" s="62"/>
      <c r="S2043" s="64"/>
      <c r="U2043" s="62"/>
      <c r="Y2043" s="64"/>
      <c r="AD2043" s="64"/>
    </row>
    <row r="2044" spans="1:30" s="315" customFormat="1" x14ac:dyDescent="0.2">
      <c r="A2044" s="483"/>
      <c r="B2044" s="62"/>
      <c r="D2044" s="486"/>
      <c r="F2044" s="63"/>
      <c r="G2044" s="485"/>
      <c r="H2044" s="485"/>
      <c r="I2044" s="64"/>
      <c r="K2044" s="62"/>
      <c r="L2044" s="62"/>
      <c r="M2044" s="62"/>
      <c r="N2044" s="64"/>
      <c r="P2044" s="62"/>
      <c r="Q2044" s="62"/>
      <c r="R2044" s="62"/>
      <c r="S2044" s="64"/>
      <c r="U2044" s="62"/>
      <c r="Y2044" s="64"/>
      <c r="AD2044" s="64"/>
    </row>
    <row r="2045" spans="1:30" s="315" customFormat="1" x14ac:dyDescent="0.2">
      <c r="A2045" s="483"/>
      <c r="B2045" s="62"/>
      <c r="D2045" s="486"/>
      <c r="F2045" s="63"/>
      <c r="G2045" s="485"/>
      <c r="H2045" s="485"/>
      <c r="I2045" s="64"/>
      <c r="K2045" s="62"/>
      <c r="L2045" s="62"/>
      <c r="M2045" s="62"/>
      <c r="N2045" s="64"/>
      <c r="P2045" s="62"/>
      <c r="Q2045" s="62"/>
      <c r="R2045" s="62"/>
      <c r="S2045" s="64"/>
      <c r="U2045" s="62"/>
      <c r="Y2045" s="64"/>
      <c r="AD2045" s="64"/>
    </row>
    <row r="2046" spans="1:30" s="315" customFormat="1" x14ac:dyDescent="0.2">
      <c r="A2046" s="483"/>
      <c r="B2046" s="62"/>
      <c r="D2046" s="486"/>
      <c r="F2046" s="63"/>
      <c r="G2046" s="485"/>
      <c r="H2046" s="485"/>
      <c r="I2046" s="64"/>
      <c r="K2046" s="62"/>
      <c r="L2046" s="62"/>
      <c r="M2046" s="62"/>
      <c r="N2046" s="64"/>
      <c r="P2046" s="62"/>
      <c r="Q2046" s="62"/>
      <c r="R2046" s="62"/>
      <c r="S2046" s="64"/>
      <c r="U2046" s="62"/>
      <c r="Y2046" s="64"/>
      <c r="AD2046" s="64"/>
    </row>
    <row r="2047" spans="1:30" s="315" customFormat="1" x14ac:dyDescent="0.2">
      <c r="A2047" s="483"/>
      <c r="B2047" s="62"/>
      <c r="D2047" s="486"/>
      <c r="F2047" s="63"/>
      <c r="G2047" s="485"/>
      <c r="H2047" s="485"/>
      <c r="I2047" s="64"/>
      <c r="K2047" s="62"/>
      <c r="L2047" s="62"/>
      <c r="M2047" s="62"/>
      <c r="N2047" s="64"/>
      <c r="P2047" s="62"/>
      <c r="Q2047" s="62"/>
      <c r="R2047" s="62"/>
      <c r="S2047" s="64"/>
      <c r="U2047" s="62"/>
      <c r="Y2047" s="64"/>
      <c r="AD2047" s="64"/>
    </row>
    <row r="2048" spans="1:30" s="315" customFormat="1" x14ac:dyDescent="0.2">
      <c r="A2048" s="483"/>
      <c r="B2048" s="62"/>
      <c r="D2048" s="486"/>
      <c r="F2048" s="63"/>
      <c r="G2048" s="485"/>
      <c r="H2048" s="485"/>
      <c r="I2048" s="64"/>
      <c r="K2048" s="62"/>
      <c r="L2048" s="62"/>
      <c r="M2048" s="62"/>
      <c r="N2048" s="64"/>
      <c r="P2048" s="62"/>
      <c r="Q2048" s="62"/>
      <c r="R2048" s="62"/>
      <c r="S2048" s="64"/>
      <c r="U2048" s="62"/>
      <c r="Y2048" s="64"/>
      <c r="AD2048" s="64"/>
    </row>
    <row r="2049" spans="1:30" s="315" customFormat="1" x14ac:dyDescent="0.2">
      <c r="A2049" s="483"/>
      <c r="B2049" s="62"/>
      <c r="D2049" s="486"/>
      <c r="F2049" s="63"/>
      <c r="G2049" s="485"/>
      <c r="H2049" s="485"/>
      <c r="I2049" s="64"/>
      <c r="K2049" s="62"/>
      <c r="L2049" s="62"/>
      <c r="M2049" s="62"/>
      <c r="N2049" s="64"/>
      <c r="P2049" s="62"/>
      <c r="Q2049" s="62"/>
      <c r="R2049" s="62"/>
      <c r="S2049" s="64"/>
      <c r="U2049" s="62"/>
      <c r="Y2049" s="64"/>
      <c r="AD2049" s="64"/>
    </row>
    <row r="2050" spans="1:30" s="315" customFormat="1" x14ac:dyDescent="0.2">
      <c r="A2050" s="483"/>
      <c r="B2050" s="62"/>
      <c r="D2050" s="486"/>
      <c r="F2050" s="63"/>
      <c r="G2050" s="485"/>
      <c r="H2050" s="485"/>
      <c r="I2050" s="64"/>
      <c r="K2050" s="62"/>
      <c r="L2050" s="62"/>
      <c r="M2050" s="62"/>
      <c r="N2050" s="64"/>
      <c r="P2050" s="62"/>
      <c r="Q2050" s="62"/>
      <c r="R2050" s="62"/>
      <c r="S2050" s="64"/>
      <c r="U2050" s="62"/>
      <c r="Y2050" s="64"/>
      <c r="AD2050" s="64"/>
    </row>
    <row r="2051" spans="1:30" s="315" customFormat="1" x14ac:dyDescent="0.2">
      <c r="A2051" s="483"/>
      <c r="B2051" s="62"/>
      <c r="D2051" s="486"/>
      <c r="F2051" s="63"/>
      <c r="G2051" s="485"/>
      <c r="H2051" s="485"/>
      <c r="I2051" s="64"/>
      <c r="K2051" s="62"/>
      <c r="L2051" s="62"/>
      <c r="M2051" s="62"/>
      <c r="N2051" s="64"/>
      <c r="P2051" s="62"/>
      <c r="Q2051" s="62"/>
      <c r="R2051" s="62"/>
      <c r="S2051" s="64"/>
      <c r="U2051" s="62"/>
      <c r="Y2051" s="64"/>
      <c r="AD2051" s="64"/>
    </row>
    <row r="2052" spans="1:30" s="315" customFormat="1" x14ac:dyDescent="0.2">
      <c r="A2052" s="483"/>
      <c r="B2052" s="62"/>
      <c r="D2052" s="486"/>
      <c r="F2052" s="63"/>
      <c r="G2052" s="485"/>
      <c r="H2052" s="485"/>
      <c r="I2052" s="64"/>
      <c r="K2052" s="62"/>
      <c r="L2052" s="62"/>
      <c r="M2052" s="62"/>
      <c r="N2052" s="64"/>
      <c r="P2052" s="62"/>
      <c r="Q2052" s="62"/>
      <c r="R2052" s="62"/>
      <c r="S2052" s="64"/>
      <c r="U2052" s="62"/>
      <c r="Y2052" s="64"/>
      <c r="AD2052" s="64"/>
    </row>
    <row r="2053" spans="1:30" s="315" customFormat="1" x14ac:dyDescent="0.2">
      <c r="A2053" s="483"/>
      <c r="B2053" s="62"/>
      <c r="D2053" s="486"/>
      <c r="F2053" s="63"/>
      <c r="G2053" s="485"/>
      <c r="H2053" s="485"/>
      <c r="I2053" s="64"/>
      <c r="K2053" s="62"/>
      <c r="L2053" s="62"/>
      <c r="M2053" s="62"/>
      <c r="N2053" s="64"/>
      <c r="P2053" s="62"/>
      <c r="Q2053" s="62"/>
      <c r="R2053" s="62"/>
      <c r="S2053" s="64"/>
      <c r="U2053" s="62"/>
      <c r="Y2053" s="64"/>
      <c r="AD2053" s="64"/>
    </row>
    <row r="2054" spans="1:30" s="315" customFormat="1" x14ac:dyDescent="0.2">
      <c r="A2054" s="483"/>
      <c r="B2054" s="62"/>
      <c r="D2054" s="486"/>
      <c r="F2054" s="63"/>
      <c r="G2054" s="485"/>
      <c r="H2054" s="485"/>
      <c r="I2054" s="64"/>
      <c r="K2054" s="62"/>
      <c r="L2054" s="62"/>
      <c r="M2054" s="62"/>
      <c r="N2054" s="64"/>
      <c r="P2054" s="62"/>
      <c r="Q2054" s="62"/>
      <c r="R2054" s="62"/>
      <c r="S2054" s="64"/>
      <c r="U2054" s="62"/>
      <c r="Y2054" s="64"/>
      <c r="AD2054" s="64"/>
    </row>
    <row r="2055" spans="1:30" s="315" customFormat="1" x14ac:dyDescent="0.2">
      <c r="A2055" s="483"/>
      <c r="B2055" s="62"/>
      <c r="D2055" s="486"/>
      <c r="F2055" s="63"/>
      <c r="G2055" s="485"/>
      <c r="H2055" s="485"/>
      <c r="I2055" s="64"/>
      <c r="K2055" s="62"/>
      <c r="L2055" s="62"/>
      <c r="M2055" s="62"/>
      <c r="N2055" s="64"/>
      <c r="P2055" s="62"/>
      <c r="Q2055" s="62"/>
      <c r="R2055" s="62"/>
      <c r="S2055" s="64"/>
      <c r="U2055" s="62"/>
      <c r="Y2055" s="64"/>
      <c r="AD2055" s="64"/>
    </row>
    <row r="2056" spans="1:30" s="315" customFormat="1" x14ac:dyDescent="0.2">
      <c r="A2056" s="483"/>
      <c r="B2056" s="62"/>
      <c r="D2056" s="486"/>
      <c r="F2056" s="63"/>
      <c r="G2056" s="485"/>
      <c r="H2056" s="485"/>
      <c r="I2056" s="64"/>
      <c r="K2056" s="62"/>
      <c r="L2056" s="62"/>
      <c r="M2056" s="62"/>
      <c r="N2056" s="64"/>
      <c r="P2056" s="62"/>
      <c r="Q2056" s="62"/>
      <c r="R2056" s="62"/>
      <c r="S2056" s="64"/>
      <c r="U2056" s="62"/>
      <c r="Y2056" s="64"/>
      <c r="AD2056" s="64"/>
    </row>
    <row r="2057" spans="1:30" s="315" customFormat="1" x14ac:dyDescent="0.2">
      <c r="A2057" s="483"/>
      <c r="B2057" s="62"/>
      <c r="D2057" s="486"/>
      <c r="F2057" s="63"/>
      <c r="G2057" s="485"/>
      <c r="H2057" s="485"/>
      <c r="I2057" s="64"/>
      <c r="K2057" s="62"/>
      <c r="L2057" s="62"/>
      <c r="M2057" s="62"/>
      <c r="N2057" s="64"/>
      <c r="P2057" s="62"/>
      <c r="Q2057" s="62"/>
      <c r="R2057" s="62"/>
      <c r="S2057" s="64"/>
      <c r="U2057" s="62"/>
      <c r="Y2057" s="64"/>
      <c r="AD2057" s="64"/>
    </row>
    <row r="2058" spans="1:30" s="315" customFormat="1" x14ac:dyDescent="0.2">
      <c r="A2058" s="483"/>
      <c r="B2058" s="62"/>
      <c r="D2058" s="486"/>
      <c r="F2058" s="63"/>
      <c r="G2058" s="485"/>
      <c r="H2058" s="485"/>
      <c r="I2058" s="64"/>
      <c r="K2058" s="62"/>
      <c r="L2058" s="62"/>
      <c r="M2058" s="62"/>
      <c r="N2058" s="64"/>
      <c r="P2058" s="62"/>
      <c r="Q2058" s="62"/>
      <c r="R2058" s="62"/>
      <c r="S2058" s="64"/>
      <c r="U2058" s="62"/>
      <c r="Y2058" s="64"/>
      <c r="AD2058" s="64"/>
    </row>
    <row r="2059" spans="1:30" s="315" customFormat="1" x14ac:dyDescent="0.2">
      <c r="A2059" s="483"/>
      <c r="B2059" s="62"/>
      <c r="D2059" s="486"/>
      <c r="F2059" s="63"/>
      <c r="G2059" s="485"/>
      <c r="H2059" s="485"/>
      <c r="I2059" s="64"/>
      <c r="K2059" s="62"/>
      <c r="L2059" s="62"/>
      <c r="M2059" s="62"/>
      <c r="N2059" s="64"/>
      <c r="P2059" s="62"/>
      <c r="Q2059" s="62"/>
      <c r="R2059" s="62"/>
      <c r="S2059" s="64"/>
      <c r="U2059" s="62"/>
      <c r="Y2059" s="64"/>
      <c r="AD2059" s="64"/>
    </row>
  </sheetData>
  <mergeCells count="11">
    <mergeCell ref="C2:C3"/>
    <mergeCell ref="E2:I2"/>
    <mergeCell ref="J2:N2"/>
    <mergeCell ref="T2:T3"/>
    <mergeCell ref="A1:H1"/>
    <mergeCell ref="U2:Y2"/>
    <mergeCell ref="Z2:AD2"/>
    <mergeCell ref="O2:S2"/>
    <mergeCell ref="A2:A3"/>
    <mergeCell ref="D2:D3"/>
    <mergeCell ref="B2:B3"/>
  </mergeCells>
  <printOptions gridLines="1"/>
  <pageMargins left="0.3" right="0.3" top="0.3" bottom="0.3" header="0.3" footer="0.3"/>
  <pageSetup scale="38" fitToHeight="2"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N171"/>
  <sheetViews>
    <sheetView workbookViewId="0">
      <selection sqref="A1:Q1"/>
    </sheetView>
  </sheetViews>
  <sheetFormatPr defaultRowHeight="14.25" x14ac:dyDescent="0.2"/>
  <cols>
    <col min="1" max="1" width="15.5703125" style="1" customWidth="1"/>
    <col min="2" max="2" width="9.140625" style="1"/>
    <col min="3" max="3" width="15" style="1" customWidth="1"/>
    <col min="4" max="38" width="9.140625" style="1" customWidth="1"/>
    <col min="39" max="16384" width="9.140625" style="1"/>
  </cols>
  <sheetData>
    <row r="1" spans="1:92" ht="29.25" customHeight="1" x14ac:dyDescent="0.25">
      <c r="A1" s="487" t="s">
        <v>2896</v>
      </c>
      <c r="B1" s="366"/>
      <c r="C1" s="366"/>
      <c r="D1" s="366"/>
      <c r="E1" s="366"/>
      <c r="F1" s="366"/>
      <c r="G1" s="366"/>
      <c r="H1" s="366"/>
      <c r="I1" s="366"/>
      <c r="J1" s="366"/>
      <c r="K1" s="366"/>
      <c r="L1" s="366"/>
      <c r="M1" s="366"/>
      <c r="N1" s="366"/>
      <c r="O1" s="366"/>
      <c r="P1" s="366"/>
      <c r="Q1" s="366"/>
    </row>
    <row r="2" spans="1:92" ht="15" x14ac:dyDescent="0.25">
      <c r="A2" s="488"/>
      <c r="B2" s="489"/>
      <c r="C2" s="488"/>
      <c r="I2" s="2" t="s">
        <v>1659</v>
      </c>
      <c r="P2" s="2" t="s">
        <v>1658</v>
      </c>
      <c r="W2" s="2" t="s">
        <v>1657</v>
      </c>
      <c r="AD2" s="2" t="s">
        <v>1656</v>
      </c>
      <c r="AK2" s="2" t="s">
        <v>1655</v>
      </c>
      <c r="AS2" s="2" t="s">
        <v>1651</v>
      </c>
      <c r="BA2" s="2" t="s">
        <v>1650</v>
      </c>
      <c r="BI2" s="2" t="s">
        <v>1649</v>
      </c>
      <c r="BQ2" s="2" t="s">
        <v>1648</v>
      </c>
      <c r="BY2" s="2" t="s">
        <v>1647</v>
      </c>
      <c r="CG2" s="2" t="s">
        <v>1646</v>
      </c>
      <c r="CI2" s="7"/>
      <c r="CJ2" s="7"/>
      <c r="CK2" s="7"/>
      <c r="CL2" s="7"/>
      <c r="CM2" s="2"/>
    </row>
    <row r="3" spans="1:92" ht="15" x14ac:dyDescent="0.25">
      <c r="A3" s="370" t="s">
        <v>1644</v>
      </c>
      <c r="B3" s="371" t="s">
        <v>1643</v>
      </c>
      <c r="C3" s="370" t="s">
        <v>634</v>
      </c>
      <c r="D3" s="374" t="s">
        <v>1642</v>
      </c>
      <c r="E3" s="374" t="s">
        <v>1641</v>
      </c>
      <c r="F3" s="374" t="s">
        <v>1640</v>
      </c>
      <c r="G3" s="374" t="s">
        <v>1639</v>
      </c>
      <c r="H3" s="374" t="s">
        <v>1638</v>
      </c>
      <c r="I3" s="373" t="s">
        <v>1561</v>
      </c>
      <c r="J3" s="373" t="s">
        <v>1560</v>
      </c>
      <c r="K3" s="374" t="s">
        <v>1637</v>
      </c>
      <c r="L3" s="374" t="s">
        <v>1636</v>
      </c>
      <c r="M3" s="374" t="s">
        <v>1635</v>
      </c>
      <c r="N3" s="374" t="s">
        <v>1634</v>
      </c>
      <c r="O3" s="374" t="s">
        <v>1633</v>
      </c>
      <c r="P3" s="373" t="s">
        <v>1561</v>
      </c>
      <c r="Q3" s="373" t="s">
        <v>1560</v>
      </c>
      <c r="R3" s="375" t="s">
        <v>1632</v>
      </c>
      <c r="S3" s="375" t="s">
        <v>1631</v>
      </c>
      <c r="T3" s="375" t="s">
        <v>1630</v>
      </c>
      <c r="U3" s="375" t="s">
        <v>1629</v>
      </c>
      <c r="V3" s="375" t="s">
        <v>1628</v>
      </c>
      <c r="W3" s="373" t="s">
        <v>1561</v>
      </c>
      <c r="X3" s="373" t="s">
        <v>1560</v>
      </c>
      <c r="Y3" s="375" t="s">
        <v>1627</v>
      </c>
      <c r="Z3" s="375" t="s">
        <v>1626</v>
      </c>
      <c r="AA3" s="375" t="s">
        <v>1625</v>
      </c>
      <c r="AB3" s="375" t="s">
        <v>1624</v>
      </c>
      <c r="AC3" s="375" t="s">
        <v>1623</v>
      </c>
      <c r="AD3" s="373" t="s">
        <v>1561</v>
      </c>
      <c r="AE3" s="373" t="s">
        <v>1560</v>
      </c>
      <c r="AF3" s="369" t="s">
        <v>1622</v>
      </c>
      <c r="AG3" s="369" t="s">
        <v>1621</v>
      </c>
      <c r="AH3" s="369" t="s">
        <v>1620</v>
      </c>
      <c r="AI3" s="369" t="s">
        <v>1619</v>
      </c>
      <c r="AJ3" s="369" t="s">
        <v>1618</v>
      </c>
      <c r="AK3" s="373" t="s">
        <v>1561</v>
      </c>
      <c r="AL3" s="373" t="s">
        <v>1560</v>
      </c>
      <c r="AM3" s="374" t="s">
        <v>1602</v>
      </c>
      <c r="AN3" s="374" t="s">
        <v>1601</v>
      </c>
      <c r="AO3" s="374" t="s">
        <v>1600</v>
      </c>
      <c r="AP3" s="374" t="s">
        <v>1599</v>
      </c>
      <c r="AQ3" s="374" t="s">
        <v>1598</v>
      </c>
      <c r="AR3" s="374" t="s">
        <v>1597</v>
      </c>
      <c r="AS3" s="373" t="s">
        <v>1561</v>
      </c>
      <c r="AT3" s="373" t="s">
        <v>1560</v>
      </c>
      <c r="AU3" s="374" t="s">
        <v>1596</v>
      </c>
      <c r="AV3" s="374" t="s">
        <v>1595</v>
      </c>
      <c r="AW3" s="374" t="s">
        <v>1594</v>
      </c>
      <c r="AX3" s="374" t="s">
        <v>1593</v>
      </c>
      <c r="AY3" s="374" t="s">
        <v>1592</v>
      </c>
      <c r="AZ3" s="374" t="s">
        <v>1591</v>
      </c>
      <c r="BA3" s="373" t="s">
        <v>1561</v>
      </c>
      <c r="BB3" s="373" t="s">
        <v>1560</v>
      </c>
      <c r="BC3" s="374" t="s">
        <v>1590</v>
      </c>
      <c r="BD3" s="374" t="s">
        <v>1589</v>
      </c>
      <c r="BE3" s="374" t="s">
        <v>1588</v>
      </c>
      <c r="BF3" s="374" t="s">
        <v>1587</v>
      </c>
      <c r="BG3" s="374" t="s">
        <v>1586</v>
      </c>
      <c r="BH3" s="374" t="s">
        <v>1585</v>
      </c>
      <c r="BI3" s="373" t="s">
        <v>1561</v>
      </c>
      <c r="BJ3" s="373" t="s">
        <v>1560</v>
      </c>
      <c r="BK3" s="374" t="s">
        <v>1584</v>
      </c>
      <c r="BL3" s="374" t="s">
        <v>1583</v>
      </c>
      <c r="BM3" s="374" t="s">
        <v>1582</v>
      </c>
      <c r="BN3" s="374" t="s">
        <v>1581</v>
      </c>
      <c r="BO3" s="374" t="s">
        <v>1580</v>
      </c>
      <c r="BP3" s="374" t="s">
        <v>1579</v>
      </c>
      <c r="BQ3" s="373" t="s">
        <v>1561</v>
      </c>
      <c r="BR3" s="373" t="s">
        <v>1560</v>
      </c>
      <c r="BS3" s="374" t="s">
        <v>1578</v>
      </c>
      <c r="BT3" s="374" t="s">
        <v>1577</v>
      </c>
      <c r="BU3" s="374" t="s">
        <v>1576</v>
      </c>
      <c r="BV3" s="374" t="s">
        <v>1575</v>
      </c>
      <c r="BW3" s="374" t="s">
        <v>1574</v>
      </c>
      <c r="BX3" s="374" t="s">
        <v>1573</v>
      </c>
      <c r="BY3" s="373" t="s">
        <v>1561</v>
      </c>
      <c r="BZ3" s="373" t="s">
        <v>1560</v>
      </c>
      <c r="CA3" s="374" t="s">
        <v>1572</v>
      </c>
      <c r="CB3" s="374" t="s">
        <v>1571</v>
      </c>
      <c r="CC3" s="374" t="s">
        <v>1570</v>
      </c>
      <c r="CD3" s="374" t="s">
        <v>1569</v>
      </c>
      <c r="CE3" s="374" t="s">
        <v>1568</v>
      </c>
      <c r="CF3" s="374" t="s">
        <v>1567</v>
      </c>
      <c r="CG3" s="373" t="s">
        <v>1561</v>
      </c>
      <c r="CH3" s="373" t="s">
        <v>1560</v>
      </c>
      <c r="CI3" s="369"/>
      <c r="CJ3" s="369"/>
      <c r="CK3" s="369"/>
      <c r="CL3" s="369"/>
      <c r="CM3" s="369"/>
      <c r="CN3" s="369"/>
    </row>
    <row r="4" spans="1:92" ht="15" x14ac:dyDescent="0.25">
      <c r="A4" s="27" t="s">
        <v>10</v>
      </c>
      <c r="B4" s="1">
        <v>926.6</v>
      </c>
      <c r="C4" s="1" t="s">
        <v>725</v>
      </c>
      <c r="D4" s="379">
        <v>0.41911793793830776</v>
      </c>
      <c r="E4" s="379">
        <v>0.34934292374612974</v>
      </c>
      <c r="F4" s="379">
        <v>0.551217437326043</v>
      </c>
      <c r="G4" s="379">
        <v>0.35848828143561007</v>
      </c>
      <c r="H4" s="379">
        <v>0.31860330874046267</v>
      </c>
      <c r="I4" s="379">
        <v>0.39935397783731064</v>
      </c>
      <c r="J4" s="379">
        <v>9.2391701034312795E-2</v>
      </c>
      <c r="K4" s="379">
        <v>0.41596167024429559</v>
      </c>
      <c r="L4" s="379">
        <v>0.33063539199060821</v>
      </c>
      <c r="M4" s="379">
        <v>0.30582812125533321</v>
      </c>
      <c r="N4" s="379">
        <v>0.37509110392519357</v>
      </c>
      <c r="O4" s="379">
        <v>0.33239830841637197</v>
      </c>
      <c r="P4" s="379">
        <v>0.35198291916636054</v>
      </c>
      <c r="Q4" s="379">
        <v>4.3579834950629559E-2</v>
      </c>
      <c r="R4" s="379">
        <v>3.4888161378815106</v>
      </c>
      <c r="S4" s="379">
        <v>3.0355782458982876</v>
      </c>
      <c r="T4" s="379">
        <v>3.3283229384639128</v>
      </c>
      <c r="U4" s="379">
        <v>2.9340993100003514</v>
      </c>
      <c r="V4" s="379">
        <v>3.075287486188464</v>
      </c>
      <c r="W4" s="379">
        <v>3.1724208236865055</v>
      </c>
      <c r="X4" s="379">
        <v>0.22878449711000767</v>
      </c>
      <c r="Y4" s="379">
        <v>2.6829658077398424</v>
      </c>
      <c r="Z4" s="379">
        <v>2.6419864209838715</v>
      </c>
      <c r="AA4" s="379">
        <v>2.6043195737021194</v>
      </c>
      <c r="AB4" s="379">
        <v>2.5781020235125185</v>
      </c>
      <c r="AC4" s="379">
        <v>2.458937363549452</v>
      </c>
      <c r="AD4" s="379">
        <v>2.5932622378975609</v>
      </c>
      <c r="AE4" s="379">
        <v>8.4876447121400883E-2</v>
      </c>
      <c r="AF4" s="379">
        <v>2.6527074238319353</v>
      </c>
      <c r="AG4" s="379">
        <v>2.5855363158126825</v>
      </c>
      <c r="AH4" s="379">
        <v>2.3101098820759995</v>
      </c>
      <c r="AI4" s="379">
        <v>2.426764428531023</v>
      </c>
      <c r="AJ4" s="379">
        <v>2.0247629022273577</v>
      </c>
      <c r="AK4" s="379">
        <v>2.3999761904958001</v>
      </c>
      <c r="AL4" s="379">
        <v>0.24893985779223504</v>
      </c>
      <c r="AM4" s="379">
        <v>1.7555000000000003</v>
      </c>
      <c r="AN4" s="379">
        <v>1.9520000000000004</v>
      </c>
      <c r="AO4" s="379">
        <v>2.0779999999999998</v>
      </c>
      <c r="AP4" s="379">
        <v>1.8379999999999999</v>
      </c>
      <c r="AQ4" s="379">
        <v>2.0640000000000001</v>
      </c>
      <c r="AR4" s="379">
        <v>2.2475000000000001</v>
      </c>
      <c r="AS4" s="379">
        <v>1.9891666666666667</v>
      </c>
      <c r="AT4" s="379">
        <v>0.17835937504562704</v>
      </c>
      <c r="AU4" s="379">
        <v>2.7480000000000002</v>
      </c>
      <c r="AV4" s="379">
        <v>2.4459999999999997</v>
      </c>
      <c r="AW4" s="379">
        <v>1.0629999999999999</v>
      </c>
      <c r="AX4" s="379">
        <v>1.8855</v>
      </c>
      <c r="AY4" s="379">
        <v>1.405</v>
      </c>
      <c r="AZ4" s="379">
        <v>1.8269999999999995</v>
      </c>
      <c r="BA4" s="379">
        <v>1.8957499999999998</v>
      </c>
      <c r="BB4" s="379">
        <v>0.62741451608964227</v>
      </c>
      <c r="BC4" s="379">
        <v>2.2589999999999999</v>
      </c>
      <c r="BD4" s="379">
        <v>2.2704999999999997</v>
      </c>
      <c r="BE4" s="379">
        <v>2.7144999999999997</v>
      </c>
      <c r="BF4" s="379">
        <v>1.9189999999999998</v>
      </c>
      <c r="BG4" s="379">
        <v>0.30000000000000004</v>
      </c>
      <c r="BH4" s="379">
        <v>2.35</v>
      </c>
      <c r="BI4" s="379">
        <v>1.9688333333333334</v>
      </c>
      <c r="BJ4" s="379">
        <v>0.85603672039619005</v>
      </c>
      <c r="BK4" s="379">
        <v>2.3035000000000005</v>
      </c>
      <c r="BL4" s="379">
        <v>2.1334999999999997</v>
      </c>
      <c r="BM4" s="379">
        <v>2.0979999999999999</v>
      </c>
      <c r="BN4" s="379">
        <v>2.1300000000000003</v>
      </c>
      <c r="BO4" s="379">
        <v>2.2040000000000002</v>
      </c>
      <c r="BP4" s="379">
        <v>3.1585000000000001</v>
      </c>
      <c r="BQ4" s="379">
        <v>2.3379166666666671</v>
      </c>
      <c r="BR4" s="379">
        <v>0.40866874319755214</v>
      </c>
      <c r="BS4" s="379">
        <v>0.50199999999999989</v>
      </c>
      <c r="BT4" s="379">
        <v>0.26149999999999995</v>
      </c>
      <c r="BU4" s="379">
        <v>0.49349999999999999</v>
      </c>
      <c r="BV4" s="379">
        <v>0.24100000000000002</v>
      </c>
      <c r="BW4" s="379">
        <v>0.65399999999999991</v>
      </c>
      <c r="BX4" s="379">
        <v>0.34949999999999998</v>
      </c>
      <c r="BY4" s="379">
        <v>0.41691666666666666</v>
      </c>
      <c r="BZ4" s="379">
        <v>0.16059807491581771</v>
      </c>
      <c r="CA4" s="379">
        <v>1.9504999999999995</v>
      </c>
      <c r="CB4" s="379">
        <v>2.1705000000000001</v>
      </c>
      <c r="CC4" s="379">
        <v>2.1585000000000001</v>
      </c>
      <c r="CD4" s="379">
        <v>2.1004999999999998</v>
      </c>
      <c r="CE4" s="379">
        <v>1.7299999999999998</v>
      </c>
      <c r="CF4" s="379">
        <v>1.972</v>
      </c>
      <c r="CG4" s="7">
        <v>2.0136666666666665</v>
      </c>
      <c r="CH4" s="379">
        <v>0.16691694541497792</v>
      </c>
    </row>
    <row r="5" spans="1:92" ht="15" x14ac:dyDescent="0.25">
      <c r="A5" s="27" t="s">
        <v>12</v>
      </c>
      <c r="B5" s="1">
        <v>928.6</v>
      </c>
      <c r="C5" s="1" t="s">
        <v>724</v>
      </c>
      <c r="D5" s="379">
        <v>0.14956369157448662</v>
      </c>
      <c r="E5" s="379">
        <v>0.12542436743237845</v>
      </c>
      <c r="F5" s="379">
        <v>0.19031657498345689</v>
      </c>
      <c r="G5" s="379">
        <v>0.14083981427335199</v>
      </c>
      <c r="H5" s="379">
        <v>0.12335592810390296</v>
      </c>
      <c r="I5" s="379">
        <v>0.14590007527351539</v>
      </c>
      <c r="J5" s="379">
        <v>2.7107872267454369E-2</v>
      </c>
      <c r="K5" s="379">
        <v>0.1220804163343797</v>
      </c>
      <c r="L5" s="379">
        <v>0.10233976783804817</v>
      </c>
      <c r="M5" s="379">
        <v>9.3247392381354849E-2</v>
      </c>
      <c r="N5" s="379">
        <v>0.10301029710025518</v>
      </c>
      <c r="O5" s="379">
        <v>9.146088305647479E-2</v>
      </c>
      <c r="P5" s="379">
        <v>0.10242775134210254</v>
      </c>
      <c r="Q5" s="379">
        <v>1.2156536642877545E-2</v>
      </c>
      <c r="R5" s="379">
        <v>0.81444141107902468</v>
      </c>
      <c r="S5" s="379">
        <v>0.65882161350836299</v>
      </c>
      <c r="T5" s="379">
        <v>0.74767863714547678</v>
      </c>
      <c r="U5" s="379">
        <v>0.69885525126023784</v>
      </c>
      <c r="V5" s="379">
        <v>0.67429120035534607</v>
      </c>
      <c r="W5" s="379">
        <v>0.71881762266968963</v>
      </c>
      <c r="X5" s="379">
        <v>6.3161473102705243E-2</v>
      </c>
      <c r="Y5" s="379">
        <v>0.64910599522778611</v>
      </c>
      <c r="Z5" s="379">
        <v>0.56118128327776517</v>
      </c>
      <c r="AA5" s="379">
        <v>0.60220481312210039</v>
      </c>
      <c r="AB5" s="379">
        <v>0.58315066645449221</v>
      </c>
      <c r="AC5" s="379">
        <v>0.49896475460327278</v>
      </c>
      <c r="AD5" s="379">
        <v>0.5789215025370833</v>
      </c>
      <c r="AE5" s="379">
        <v>5.5212449486075135E-2</v>
      </c>
      <c r="AF5" s="379">
        <v>0.59216098176600485</v>
      </c>
      <c r="AG5" s="379">
        <v>0.58897047998011587</v>
      </c>
      <c r="AH5" s="379">
        <v>0.56451791228230674</v>
      </c>
      <c r="AI5" s="379">
        <v>0.47574728862277066</v>
      </c>
      <c r="AJ5" s="379">
        <v>0.49806018052510231</v>
      </c>
      <c r="AK5" s="379">
        <v>0.54389136863526</v>
      </c>
      <c r="AL5" s="379">
        <v>5.3692759238547293E-2</v>
      </c>
      <c r="AM5" s="379">
        <v>0.70700000000000007</v>
      </c>
      <c r="AN5" s="379">
        <v>0.75550000000000017</v>
      </c>
      <c r="AO5" s="379">
        <v>0.92699999999999982</v>
      </c>
      <c r="AP5" s="379">
        <v>0.72149999999999992</v>
      </c>
      <c r="AQ5" s="379">
        <v>0.79049999999999998</v>
      </c>
      <c r="AR5" s="379">
        <v>0.88350000000000006</v>
      </c>
      <c r="AS5" s="379">
        <v>0.79749999999999988</v>
      </c>
      <c r="AT5" s="379">
        <v>8.9381765478201258E-2</v>
      </c>
      <c r="AU5" s="379">
        <v>0.89200000000000002</v>
      </c>
      <c r="AV5" s="379">
        <v>0.77749999999999997</v>
      </c>
      <c r="AW5" s="379">
        <v>0.39199999999999996</v>
      </c>
      <c r="AX5" s="379">
        <v>0.65350000000000008</v>
      </c>
      <c r="AY5" s="379">
        <v>0.56399999999999995</v>
      </c>
      <c r="AZ5" s="379">
        <v>0.68749999999999978</v>
      </c>
      <c r="BA5" s="379">
        <v>0.66108333333333336</v>
      </c>
      <c r="BB5" s="379">
        <v>0.17289401859713535</v>
      </c>
      <c r="BC5" s="379">
        <v>0.73949999999999994</v>
      </c>
      <c r="BD5" s="379">
        <v>0.70599999999999996</v>
      </c>
      <c r="BE5" s="379">
        <v>0.874</v>
      </c>
      <c r="BF5" s="379">
        <v>0.60599999999999987</v>
      </c>
      <c r="BG5" s="379">
        <v>0.10600000000000001</v>
      </c>
      <c r="BH5" s="379">
        <v>0.84099999999999997</v>
      </c>
      <c r="BI5" s="379">
        <v>0.64541666666666664</v>
      </c>
      <c r="BJ5" s="379">
        <v>0.28126471813341025</v>
      </c>
      <c r="BK5" s="379">
        <v>0.82550000000000012</v>
      </c>
      <c r="BL5" s="379">
        <v>0.79349999999999998</v>
      </c>
      <c r="BM5" s="379">
        <v>0.81850000000000001</v>
      </c>
      <c r="BN5" s="379">
        <v>0.75849999999999995</v>
      </c>
      <c r="BO5" s="379">
        <v>0.83500000000000019</v>
      </c>
      <c r="BP5" s="379">
        <v>1.2130000000000001</v>
      </c>
      <c r="BQ5" s="379">
        <v>0.874</v>
      </c>
      <c r="BR5" s="379">
        <v>0.16834191397272472</v>
      </c>
      <c r="BS5" s="379">
        <v>0.19350000000000001</v>
      </c>
      <c r="BT5" s="379">
        <v>0.12399999999999999</v>
      </c>
      <c r="BU5" s="379">
        <v>0.17699999999999999</v>
      </c>
      <c r="BV5" s="379">
        <v>0.1285</v>
      </c>
      <c r="BW5" s="379">
        <v>0.2495</v>
      </c>
      <c r="BX5" s="379">
        <v>0.16499999999999998</v>
      </c>
      <c r="BY5" s="379">
        <v>0.17291666666666669</v>
      </c>
      <c r="BZ5" s="379">
        <v>4.6332943643445076E-2</v>
      </c>
      <c r="CA5" s="379">
        <v>0.69</v>
      </c>
      <c r="CB5" s="379">
        <v>0.70799999999999996</v>
      </c>
      <c r="CC5" s="379">
        <v>0.70000000000000007</v>
      </c>
      <c r="CD5" s="379">
        <v>0.71050000000000002</v>
      </c>
      <c r="CE5" s="379">
        <v>0.52849999999999997</v>
      </c>
      <c r="CF5" s="379">
        <v>0.61450000000000005</v>
      </c>
      <c r="CG5" s="7">
        <v>0.6585833333333333</v>
      </c>
      <c r="CH5" s="379">
        <v>7.3081746466999303E-2</v>
      </c>
    </row>
    <row r="6" spans="1:92" ht="15" x14ac:dyDescent="0.25">
      <c r="A6" s="27" t="s">
        <v>14</v>
      </c>
      <c r="B6" s="1">
        <v>930.6</v>
      </c>
      <c r="C6" s="1" t="s">
        <v>723</v>
      </c>
      <c r="D6" s="379">
        <v>0.20168609535416482</v>
      </c>
      <c r="E6" s="379">
        <v>0.17508040706855404</v>
      </c>
      <c r="F6" s="379">
        <v>0.20610070599259586</v>
      </c>
      <c r="G6" s="379">
        <v>0.16908713972437833</v>
      </c>
      <c r="H6" s="379">
        <v>0.14735425403239713</v>
      </c>
      <c r="I6" s="379">
        <v>0.17986172043441803</v>
      </c>
      <c r="J6" s="379">
        <v>2.4292363113837895E-2</v>
      </c>
      <c r="K6" s="379">
        <v>0.15758741480054062</v>
      </c>
      <c r="L6" s="379">
        <v>0.1336997247364084</v>
      </c>
      <c r="M6" s="379">
        <v>0.13647523997126712</v>
      </c>
      <c r="N6" s="379">
        <v>0.17193682685901696</v>
      </c>
      <c r="O6" s="379">
        <v>0.13687416524067061</v>
      </c>
      <c r="P6" s="379">
        <v>0.14731467432158074</v>
      </c>
      <c r="Q6" s="379">
        <v>1.6760399843343161E-2</v>
      </c>
      <c r="R6" s="379">
        <v>0.38917292026201483</v>
      </c>
      <c r="S6" s="379">
        <v>0.30574207150141797</v>
      </c>
      <c r="T6" s="379">
        <v>0.33928251984582847</v>
      </c>
      <c r="U6" s="379">
        <v>0.33295226393846744</v>
      </c>
      <c r="V6" s="379">
        <v>0.33318199565065582</v>
      </c>
      <c r="W6" s="379">
        <v>0.3400663542396769</v>
      </c>
      <c r="X6" s="379">
        <v>3.0365400879764227E-2</v>
      </c>
      <c r="Y6" s="379">
        <v>0.29111119803359753</v>
      </c>
      <c r="Z6" s="379">
        <v>0.29413242872550027</v>
      </c>
      <c r="AA6" s="379">
        <v>0.32219889816207858</v>
      </c>
      <c r="AB6" s="379">
        <v>0.2848906933523877</v>
      </c>
      <c r="AC6" s="379">
        <v>0.27922552337425999</v>
      </c>
      <c r="AD6" s="379">
        <v>0.29431174832956486</v>
      </c>
      <c r="AE6" s="379">
        <v>1.6615649729874744E-2</v>
      </c>
      <c r="AF6" s="379">
        <v>0.27884506580482199</v>
      </c>
      <c r="AG6" s="379">
        <v>0.27752327188945425</v>
      </c>
      <c r="AH6" s="379">
        <v>0.28581106663441991</v>
      </c>
      <c r="AI6" s="379">
        <v>0.22585678803508258</v>
      </c>
      <c r="AJ6" s="379">
        <v>0.22932764747599943</v>
      </c>
      <c r="AK6" s="379">
        <v>0.25947276796795571</v>
      </c>
      <c r="AL6" s="379">
        <v>2.9298357412429747E-2</v>
      </c>
      <c r="AM6" s="379">
        <v>0.219</v>
      </c>
      <c r="AN6" s="379">
        <v>0.22500000000000001</v>
      </c>
      <c r="AO6" s="379">
        <v>0.26599999999999996</v>
      </c>
      <c r="AP6" s="379">
        <v>0.2135</v>
      </c>
      <c r="AQ6" s="379">
        <v>0.21499999999999997</v>
      </c>
      <c r="AR6" s="379">
        <v>0.27849999999999997</v>
      </c>
      <c r="AS6" s="379">
        <v>0.23616666666666666</v>
      </c>
      <c r="AT6" s="379">
        <v>2.8507309004300308E-2</v>
      </c>
      <c r="AU6" s="379">
        <v>0.22750000000000001</v>
      </c>
      <c r="AV6" s="379">
        <v>0.25299999999999995</v>
      </c>
      <c r="AW6" s="379">
        <v>9.2499999999999985E-2</v>
      </c>
      <c r="AX6" s="379">
        <v>0.19900000000000001</v>
      </c>
      <c r="AY6" s="379">
        <v>0.113</v>
      </c>
      <c r="AZ6" s="379">
        <v>0.216</v>
      </c>
      <c r="BA6" s="379">
        <v>0.1835</v>
      </c>
      <c r="BB6" s="379">
        <v>6.5290121764322043E-2</v>
      </c>
      <c r="BC6" s="379">
        <v>0.21949999999999997</v>
      </c>
      <c r="BD6" s="379">
        <v>0.23199999999999996</v>
      </c>
      <c r="BE6" s="379">
        <v>0.24349999999999999</v>
      </c>
      <c r="BF6" s="379">
        <v>0.14649999999999999</v>
      </c>
      <c r="BG6" s="379">
        <v>2.6000000000000002E-2</v>
      </c>
      <c r="BH6" s="379">
        <v>0.26650000000000001</v>
      </c>
      <c r="BI6" s="379">
        <v>0.18899999999999997</v>
      </c>
      <c r="BJ6" s="379">
        <v>8.9589061832346412E-2</v>
      </c>
      <c r="BK6" s="379">
        <v>0.25600000000000006</v>
      </c>
      <c r="BL6" s="379">
        <v>0.22449999999999998</v>
      </c>
      <c r="BM6" s="379">
        <v>0.20449999999999996</v>
      </c>
      <c r="BN6" s="379">
        <v>0.26749999999999996</v>
      </c>
      <c r="BO6" s="379">
        <v>0.23899999999999999</v>
      </c>
      <c r="BP6" s="379">
        <v>0.36700000000000005</v>
      </c>
      <c r="BQ6" s="379">
        <v>0.25974999999999998</v>
      </c>
      <c r="BR6" s="379">
        <v>5.7100569174045955E-2</v>
      </c>
      <c r="BS6" s="379">
        <v>5.9000000000000011E-2</v>
      </c>
      <c r="BT6" s="379">
        <v>4.6499999999999993E-2</v>
      </c>
      <c r="BU6" s="379">
        <v>6.1000000000000006E-2</v>
      </c>
      <c r="BV6" s="379">
        <v>3.3500000000000009E-2</v>
      </c>
      <c r="BW6" s="379">
        <v>7.6499999999999985E-2</v>
      </c>
      <c r="BX6" s="379">
        <v>6.2500000000000014E-2</v>
      </c>
      <c r="BY6" s="379">
        <v>5.6499999999999995E-2</v>
      </c>
      <c r="BZ6" s="379">
        <v>1.477497884939266E-2</v>
      </c>
      <c r="CA6" s="379">
        <v>0.17099999999999999</v>
      </c>
      <c r="CB6" s="379">
        <v>0.15049999999999997</v>
      </c>
      <c r="CC6" s="379">
        <v>0.15549999999999997</v>
      </c>
      <c r="CD6" s="379">
        <v>0.15949999999999998</v>
      </c>
      <c r="CE6" s="379">
        <v>0.11299999999999999</v>
      </c>
      <c r="CF6" s="379">
        <v>0.159</v>
      </c>
      <c r="CG6" s="7">
        <v>0.15141666666666664</v>
      </c>
      <c r="CH6" s="379">
        <v>1.9998541613494469E-2</v>
      </c>
    </row>
    <row r="7" spans="1:92" ht="15" x14ac:dyDescent="0.25">
      <c r="A7" s="27" t="s">
        <v>16</v>
      </c>
      <c r="B7" s="1">
        <v>932.6</v>
      </c>
      <c r="C7" s="1" t="s">
        <v>720</v>
      </c>
      <c r="D7" s="379">
        <v>8.7182895144029935</v>
      </c>
      <c r="E7" s="379">
        <v>7.5633168744274197</v>
      </c>
      <c r="F7" s="379">
        <v>8.9725172941108156</v>
      </c>
      <c r="G7" s="379">
        <v>6.9029869612671835</v>
      </c>
      <c r="H7" s="379">
        <v>6.404541288283423</v>
      </c>
      <c r="I7" s="379">
        <v>7.7123303864983672</v>
      </c>
      <c r="J7" s="379">
        <v>1.1166444086287093</v>
      </c>
      <c r="K7" s="379">
        <v>6.9971326167595436</v>
      </c>
      <c r="L7" s="379">
        <v>6.5966879049939253</v>
      </c>
      <c r="M7" s="379">
        <v>6.0438382391151357</v>
      </c>
      <c r="N7" s="379">
        <v>7.2845364276434843</v>
      </c>
      <c r="O7" s="379">
        <v>6.2663008411003309</v>
      </c>
      <c r="P7" s="379">
        <v>6.6376992059224831</v>
      </c>
      <c r="Q7" s="379">
        <v>0.50987260377556209</v>
      </c>
      <c r="R7" s="379">
        <v>8.1955175139865002</v>
      </c>
      <c r="S7" s="379">
        <v>7.3448661005717852</v>
      </c>
      <c r="T7" s="379">
        <v>7.5348470409281143</v>
      </c>
      <c r="U7" s="379">
        <v>7.2107812736392267</v>
      </c>
      <c r="V7" s="379">
        <v>7.1100559526064533</v>
      </c>
      <c r="W7" s="379">
        <v>7.4792135763464156</v>
      </c>
      <c r="X7" s="379">
        <v>0.43086219084792288</v>
      </c>
      <c r="Y7" s="379">
        <v>6.348947972460004</v>
      </c>
      <c r="Z7" s="379">
        <v>6.0015510032083457</v>
      </c>
      <c r="AA7" s="379">
        <v>6.6685779261351739</v>
      </c>
      <c r="AB7" s="379">
        <v>5.7486135067832294</v>
      </c>
      <c r="AC7" s="379">
        <v>6.1023224149537896</v>
      </c>
      <c r="AD7" s="379">
        <v>6.1740025647081085</v>
      </c>
      <c r="AE7" s="379">
        <v>0.35037270133349202</v>
      </c>
      <c r="AF7" s="379">
        <v>6.1793609503668341</v>
      </c>
      <c r="AG7" s="379">
        <v>6.2956177556755115</v>
      </c>
      <c r="AH7" s="379">
        <v>5.9265018800763496</v>
      </c>
      <c r="AI7" s="379">
        <v>5.3842553916505409</v>
      </c>
      <c r="AJ7" s="379">
        <v>4.7818968206730723</v>
      </c>
      <c r="AK7" s="379">
        <v>5.7135265596884617</v>
      </c>
      <c r="AL7" s="379">
        <v>0.62800155250556255</v>
      </c>
      <c r="AM7" s="379">
        <v>5.2569999999999997</v>
      </c>
      <c r="AN7" s="379">
        <v>6.1950000000000003</v>
      </c>
      <c r="AO7" s="379">
        <v>6.3970000000000002</v>
      </c>
      <c r="AP7" s="379">
        <v>5.4074999999999998</v>
      </c>
      <c r="AQ7" s="379">
        <v>6.3935000000000004</v>
      </c>
      <c r="AR7" s="379">
        <v>6.9695</v>
      </c>
      <c r="AS7" s="379">
        <v>6.1032500000000001</v>
      </c>
      <c r="AT7" s="379">
        <v>0.65261755646013719</v>
      </c>
      <c r="AU7" s="379">
        <v>6.0165000000000006</v>
      </c>
      <c r="AV7" s="379">
        <v>5.2489999999999988</v>
      </c>
      <c r="AW7" s="379">
        <v>2.3984999999999994</v>
      </c>
      <c r="AX7" s="379">
        <v>4.509500000000001</v>
      </c>
      <c r="AY7" s="379">
        <v>3.5045000000000006</v>
      </c>
      <c r="AZ7" s="379">
        <v>4.3339999999999996</v>
      </c>
      <c r="BA7" s="379">
        <v>4.3353333333333328</v>
      </c>
      <c r="BB7" s="379">
        <v>1.2753863205580762</v>
      </c>
      <c r="BC7" s="379">
        <v>3.8194999999999997</v>
      </c>
      <c r="BD7" s="379">
        <v>4.0375000000000005</v>
      </c>
      <c r="BE7" s="379">
        <v>4.8410000000000002</v>
      </c>
      <c r="BF7" s="379">
        <v>3.2030000000000003</v>
      </c>
      <c r="BG7" s="379">
        <v>0.51850000000000007</v>
      </c>
      <c r="BH7" s="379">
        <v>4.6880000000000006</v>
      </c>
      <c r="BI7" s="379">
        <v>3.5179166666666668</v>
      </c>
      <c r="BJ7" s="379">
        <v>1.5859531335025849</v>
      </c>
      <c r="BK7" s="379">
        <v>8.0399999999999991</v>
      </c>
      <c r="BL7" s="379">
        <v>7.5944999999999991</v>
      </c>
      <c r="BM7" s="379">
        <v>7.3059999999999992</v>
      </c>
      <c r="BN7" s="379">
        <v>7.3810000000000002</v>
      </c>
      <c r="BO7" s="379">
        <v>7.5299999999999994</v>
      </c>
      <c r="BP7" s="379">
        <v>10.471499999999999</v>
      </c>
      <c r="BQ7" s="379">
        <v>8.0538333333333334</v>
      </c>
      <c r="BR7" s="379">
        <v>1.2118293059117911</v>
      </c>
      <c r="BS7" s="379">
        <v>1.3904999999999998</v>
      </c>
      <c r="BT7" s="379">
        <v>1.105</v>
      </c>
      <c r="BU7" s="379">
        <v>1.4730000000000001</v>
      </c>
      <c r="BV7" s="379">
        <v>0.88200000000000012</v>
      </c>
      <c r="BW7" s="379">
        <v>1.7634999999999996</v>
      </c>
      <c r="BX7" s="379">
        <v>1.2170000000000001</v>
      </c>
      <c r="BY7" s="379">
        <v>1.3051666666666666</v>
      </c>
      <c r="BZ7" s="379">
        <v>0.30738553425082726</v>
      </c>
      <c r="CA7" s="379">
        <v>5.2549999999999999</v>
      </c>
      <c r="CB7" s="379">
        <v>5.1305000000000005</v>
      </c>
      <c r="CC7" s="379">
        <v>4.2364999999999995</v>
      </c>
      <c r="CD7" s="379">
        <v>5.0965000000000007</v>
      </c>
      <c r="CE7" s="379">
        <v>3.1515</v>
      </c>
      <c r="CF7" s="379">
        <v>4.2705000000000011</v>
      </c>
      <c r="CG7" s="7">
        <v>4.5234166666666669</v>
      </c>
      <c r="CH7" s="379">
        <v>0.80754346116272258</v>
      </c>
    </row>
    <row r="8" spans="1:92" ht="15" x14ac:dyDescent="0.25">
      <c r="A8" s="27" t="s">
        <v>1987</v>
      </c>
      <c r="B8" s="1">
        <v>934.6</v>
      </c>
      <c r="C8" s="1" t="s">
        <v>1986</v>
      </c>
      <c r="D8" s="379">
        <v>0.2626919147008695</v>
      </c>
      <c r="E8" s="379">
        <v>0.24943153088290548</v>
      </c>
      <c r="F8" s="379">
        <v>0.35190927790291976</v>
      </c>
      <c r="G8" s="379">
        <v>0.29325208722671314</v>
      </c>
      <c r="H8" s="379">
        <v>0.22217204251311504</v>
      </c>
      <c r="I8" s="379">
        <v>0.27589137064530456</v>
      </c>
      <c r="J8" s="379">
        <v>4.9598970948251955E-2</v>
      </c>
      <c r="K8" s="379">
        <v>0.26335951719592621</v>
      </c>
      <c r="L8" s="379">
        <v>0.25589701185750502</v>
      </c>
      <c r="M8" s="379">
        <v>0.25639869076767635</v>
      </c>
      <c r="N8" s="379">
        <v>0.26320337171784625</v>
      </c>
      <c r="O8" s="379">
        <v>0.30810623496475675</v>
      </c>
      <c r="P8" s="379">
        <v>0.26939296530074208</v>
      </c>
      <c r="Q8" s="379">
        <v>2.1934121493784254E-2</v>
      </c>
      <c r="R8" s="379">
        <v>0.55666461528448752</v>
      </c>
      <c r="S8" s="379">
        <v>0.50794523475184727</v>
      </c>
      <c r="T8" s="379">
        <v>0.49340128768988345</v>
      </c>
      <c r="U8" s="379">
        <v>0.51310674245274102</v>
      </c>
      <c r="V8" s="379">
        <v>0.4805738059354468</v>
      </c>
      <c r="W8" s="379">
        <v>0.51033833722288124</v>
      </c>
      <c r="X8" s="379">
        <v>2.8863064700576806E-2</v>
      </c>
      <c r="Y8" s="379">
        <v>0.53778834272644105</v>
      </c>
      <c r="Z8" s="379">
        <v>0.4196346876848559</v>
      </c>
      <c r="AA8" s="379">
        <v>0.54282013862645606</v>
      </c>
      <c r="AB8" s="379">
        <v>0.45947305592160992</v>
      </c>
      <c r="AC8" s="379">
        <v>0.40931094646016369</v>
      </c>
      <c r="AD8" s="379">
        <v>0.47380543428390531</v>
      </c>
      <c r="AE8" s="379">
        <v>6.3553654113121347E-2</v>
      </c>
      <c r="AF8" s="379">
        <v>0.4005738428772922</v>
      </c>
      <c r="AG8" s="379">
        <v>0.38803786418939068</v>
      </c>
      <c r="AH8" s="379">
        <v>0.44436376500807379</v>
      </c>
      <c r="AI8" s="379">
        <v>0.30208020905594785</v>
      </c>
      <c r="AJ8" s="379">
        <v>0.31412473346860303</v>
      </c>
      <c r="AK8" s="379">
        <v>0.36983608291986153</v>
      </c>
      <c r="AL8" s="379">
        <v>6.0260067679121086E-2</v>
      </c>
      <c r="AM8" s="379">
        <v>0.51750000000000007</v>
      </c>
      <c r="AN8" s="379">
        <v>0.56800000000000006</v>
      </c>
      <c r="AO8" s="379">
        <v>0.59049999999999991</v>
      </c>
      <c r="AP8" s="379">
        <v>0.5625</v>
      </c>
      <c r="AQ8" s="379">
        <v>0.6110000000000001</v>
      </c>
      <c r="AR8" s="379">
        <v>0.69500000000000006</v>
      </c>
      <c r="AS8" s="379">
        <v>0.59075</v>
      </c>
      <c r="AT8" s="379">
        <v>5.9932253420007499E-2</v>
      </c>
      <c r="AU8" s="379">
        <v>0.55549999999999999</v>
      </c>
      <c r="AV8" s="379">
        <v>0.54899999999999982</v>
      </c>
      <c r="AW8" s="379">
        <v>0.23499999999999999</v>
      </c>
      <c r="AX8" s="379">
        <v>0.40649999999999997</v>
      </c>
      <c r="AY8" s="379">
        <v>0.30199999999999999</v>
      </c>
      <c r="AZ8" s="379">
        <v>0.34799999999999992</v>
      </c>
      <c r="BA8" s="379">
        <v>0.39933333333333326</v>
      </c>
      <c r="BB8" s="379">
        <v>0.13111356400718691</v>
      </c>
      <c r="BC8" s="379">
        <v>0.38049999999999995</v>
      </c>
      <c r="BD8" s="379">
        <v>0.36799999999999999</v>
      </c>
      <c r="BE8" s="379">
        <v>0.4395</v>
      </c>
      <c r="BF8" s="379">
        <v>0.32700000000000001</v>
      </c>
      <c r="BG8" s="379">
        <v>4.4500000000000005E-2</v>
      </c>
      <c r="BH8" s="379">
        <v>0.47350000000000009</v>
      </c>
      <c r="BI8" s="379">
        <v>0.33883333333333332</v>
      </c>
      <c r="BJ8" s="379">
        <v>0.15338046377119438</v>
      </c>
      <c r="BK8" s="379">
        <v>0.60050000000000003</v>
      </c>
      <c r="BL8" s="379">
        <v>0.57750000000000001</v>
      </c>
      <c r="BM8" s="379">
        <v>0.54449999999999987</v>
      </c>
      <c r="BN8" s="379">
        <v>0.53849999999999998</v>
      </c>
      <c r="BO8" s="379">
        <v>0.60150000000000003</v>
      </c>
      <c r="BP8" s="379">
        <v>0.85099999999999987</v>
      </c>
      <c r="BQ8" s="379">
        <v>0.61891666666666667</v>
      </c>
      <c r="BR8" s="379">
        <v>0.11681199282037165</v>
      </c>
      <c r="BS8" s="379">
        <v>0.1255</v>
      </c>
      <c r="BT8" s="379">
        <v>9.0999999999999998E-2</v>
      </c>
      <c r="BU8" s="379">
        <v>8.8999999999999996E-2</v>
      </c>
      <c r="BV8" s="379">
        <v>7.7000000000000013E-2</v>
      </c>
      <c r="BW8" s="379">
        <v>0.14099999999999999</v>
      </c>
      <c r="BX8" s="379">
        <v>0.10150000000000001</v>
      </c>
      <c r="BY8" s="379">
        <v>0.10416666666666667</v>
      </c>
      <c r="BZ8" s="379">
        <v>2.4332420074186328E-2</v>
      </c>
      <c r="CA8" s="379">
        <v>0.40399999999999991</v>
      </c>
      <c r="CB8" s="379">
        <v>0.38299999999999995</v>
      </c>
      <c r="CC8" s="379">
        <v>0.23899999999999999</v>
      </c>
      <c r="CD8" s="379">
        <v>0.38899999999999996</v>
      </c>
      <c r="CE8" s="379">
        <v>0.25299999999999995</v>
      </c>
      <c r="CF8" s="379">
        <v>0.29900000000000004</v>
      </c>
      <c r="CG8" s="7">
        <v>0.32783333333333325</v>
      </c>
      <c r="CH8" s="379">
        <v>7.3360525261660148E-2</v>
      </c>
    </row>
    <row r="9" spans="1:92" ht="15" x14ac:dyDescent="0.25">
      <c r="A9" s="27" t="s">
        <v>1985</v>
      </c>
      <c r="B9" s="1">
        <v>936.6</v>
      </c>
      <c r="C9" s="1" t="s">
        <v>1984</v>
      </c>
      <c r="D9" s="379">
        <v>0.10302025345166793</v>
      </c>
      <c r="E9" s="379">
        <v>9.4432374153573417E-2</v>
      </c>
      <c r="F9" s="379">
        <v>0.11676358128942653</v>
      </c>
      <c r="G9" s="379">
        <v>9.3429494351491338E-2</v>
      </c>
      <c r="H9" s="379">
        <v>7.4074290660822939E-2</v>
      </c>
      <c r="I9" s="379">
        <v>9.6343998781396434E-2</v>
      </c>
      <c r="J9" s="379">
        <v>1.556936311149032E-2</v>
      </c>
      <c r="K9" s="379">
        <v>7.9085279350369575E-2</v>
      </c>
      <c r="L9" s="379">
        <v>8.6104384408898713E-2</v>
      </c>
      <c r="M9" s="379">
        <v>6.7678539876526486E-2</v>
      </c>
      <c r="N9" s="379">
        <v>8.6021197962379115E-2</v>
      </c>
      <c r="O9" s="379">
        <v>7.3840755498226232E-2</v>
      </c>
      <c r="P9" s="379">
        <v>7.854603141928003E-2</v>
      </c>
      <c r="Q9" s="379">
        <v>7.9614633865106484E-3</v>
      </c>
      <c r="R9" s="379">
        <v>0.38793492723346523</v>
      </c>
      <c r="S9" s="379">
        <v>0.33577093004804176</v>
      </c>
      <c r="T9" s="379">
        <v>0.38049904914206134</v>
      </c>
      <c r="U9" s="379">
        <v>0.37061617234881866</v>
      </c>
      <c r="V9" s="379">
        <v>0.35447617081052968</v>
      </c>
      <c r="W9" s="379">
        <v>0.36585944991658337</v>
      </c>
      <c r="X9" s="379">
        <v>2.0971224592486563E-2</v>
      </c>
      <c r="Y9" s="379">
        <v>0.38649095943185846</v>
      </c>
      <c r="Z9" s="379">
        <v>0.32926914161208309</v>
      </c>
      <c r="AA9" s="379">
        <v>0.46543045490781754</v>
      </c>
      <c r="AB9" s="379">
        <v>0.33781579549555268</v>
      </c>
      <c r="AC9" s="379">
        <v>0.32793521262577319</v>
      </c>
      <c r="AD9" s="379">
        <v>0.36938831281461704</v>
      </c>
      <c r="AE9" s="379">
        <v>5.8824579986328292E-2</v>
      </c>
      <c r="AF9" s="379">
        <v>0.32945005197917537</v>
      </c>
      <c r="AG9" s="379">
        <v>0.30757642705984506</v>
      </c>
      <c r="AH9" s="379">
        <v>0.34350525781673202</v>
      </c>
      <c r="AI9" s="379">
        <v>0.27337639580062784</v>
      </c>
      <c r="AJ9" s="379">
        <v>0.29178098492104321</v>
      </c>
      <c r="AK9" s="379">
        <v>0.30913782351548474</v>
      </c>
      <c r="AL9" s="379">
        <v>2.8179268455292745E-2</v>
      </c>
      <c r="AM9" s="379">
        <v>0.33849999999999997</v>
      </c>
      <c r="AN9" s="379">
        <v>0.36199999999999999</v>
      </c>
      <c r="AO9" s="379">
        <v>0.4539999999999999</v>
      </c>
      <c r="AP9" s="379">
        <v>0.33599999999999997</v>
      </c>
      <c r="AQ9" s="379">
        <v>0.34100000000000003</v>
      </c>
      <c r="AR9" s="379">
        <v>0.33400000000000002</v>
      </c>
      <c r="AS9" s="379">
        <v>0.36091666666666661</v>
      </c>
      <c r="AT9" s="379">
        <v>4.6712328850814833E-2</v>
      </c>
      <c r="AU9" s="379">
        <v>0.318</v>
      </c>
      <c r="AV9" s="379">
        <v>0.24999999999999992</v>
      </c>
      <c r="AW9" s="379">
        <v>0.10099999999999999</v>
      </c>
      <c r="AX9" s="379">
        <v>0.24400000000000002</v>
      </c>
      <c r="AY9" s="379">
        <v>0.18649999999999997</v>
      </c>
      <c r="AZ9" s="379">
        <v>0.22099999999999995</v>
      </c>
      <c r="BA9" s="379">
        <v>0.2200833333333333</v>
      </c>
      <c r="BB9" s="379">
        <v>7.2614335132029278E-2</v>
      </c>
      <c r="BC9" s="379">
        <v>0.31649999999999989</v>
      </c>
      <c r="BD9" s="379">
        <v>0.307</v>
      </c>
      <c r="BE9" s="379">
        <v>0.35249999999999992</v>
      </c>
      <c r="BF9" s="379">
        <v>0.26549999999999996</v>
      </c>
      <c r="BG9" s="379">
        <v>3.85E-2</v>
      </c>
      <c r="BH9" s="379">
        <v>0.35799999999999998</v>
      </c>
      <c r="BI9" s="379">
        <v>0.27299999999999996</v>
      </c>
      <c r="BJ9" s="379">
        <v>0.11969962405955996</v>
      </c>
      <c r="BK9" s="379">
        <v>0.33549999999999996</v>
      </c>
      <c r="BL9" s="379">
        <v>0.29449999999999993</v>
      </c>
      <c r="BM9" s="379">
        <v>0.29249999999999998</v>
      </c>
      <c r="BN9" s="379">
        <v>0.30349999999999999</v>
      </c>
      <c r="BO9" s="379">
        <v>0.28700000000000003</v>
      </c>
      <c r="BP9" s="379">
        <v>0.5625</v>
      </c>
      <c r="BQ9" s="379">
        <v>0.34591666666666665</v>
      </c>
      <c r="BR9" s="379">
        <v>0.10750275190276136</v>
      </c>
      <c r="BS9" s="379">
        <v>0.10350000000000001</v>
      </c>
      <c r="BT9" s="379">
        <v>8.249999999999999E-2</v>
      </c>
      <c r="BU9" s="379">
        <v>9.7500000000000003E-2</v>
      </c>
      <c r="BV9" s="379">
        <v>6.8500000000000005E-2</v>
      </c>
      <c r="BW9" s="379">
        <v>0.12899999999999998</v>
      </c>
      <c r="BX9" s="379">
        <v>9.35E-2</v>
      </c>
      <c r="BY9" s="379">
        <v>9.5750000000000002E-2</v>
      </c>
      <c r="BZ9" s="379">
        <v>2.0454217169082762E-2</v>
      </c>
      <c r="CA9" s="379">
        <v>0.24099999999999996</v>
      </c>
      <c r="CB9" s="379">
        <v>0.24650000000000002</v>
      </c>
      <c r="CC9" s="379">
        <v>0.21399999999999997</v>
      </c>
      <c r="CD9" s="379">
        <v>0.25700000000000001</v>
      </c>
      <c r="CE9" s="379">
        <v>0.17949999999999999</v>
      </c>
      <c r="CF9" s="379">
        <v>0.1925</v>
      </c>
      <c r="CG9" s="7">
        <v>0.22174999999999997</v>
      </c>
      <c r="CH9" s="379">
        <v>3.1389090461496454E-2</v>
      </c>
    </row>
    <row r="10" spans="1:92" ht="15" x14ac:dyDescent="0.25">
      <c r="A10" s="27" t="s">
        <v>18</v>
      </c>
      <c r="B10" s="1">
        <v>954.6</v>
      </c>
      <c r="C10" s="1" t="s">
        <v>729</v>
      </c>
      <c r="D10" s="379">
        <v>14.646099925612198</v>
      </c>
      <c r="E10" s="379">
        <v>11.888563346069395</v>
      </c>
      <c r="F10" s="379">
        <v>16.411373773527917</v>
      </c>
      <c r="G10" s="379">
        <v>13.661021191924208</v>
      </c>
      <c r="H10" s="379">
        <v>10.957915166062994</v>
      </c>
      <c r="I10" s="379">
        <v>13.512994680639341</v>
      </c>
      <c r="J10" s="379">
        <v>2.1721906682461372</v>
      </c>
      <c r="K10" s="379">
        <v>11.628997650610476</v>
      </c>
      <c r="L10" s="379">
        <v>10.158780252796374</v>
      </c>
      <c r="M10" s="379">
        <v>10.143462621161293</v>
      </c>
      <c r="N10" s="379">
        <v>10.770423690407014</v>
      </c>
      <c r="O10" s="379">
        <v>9.763608075793222</v>
      </c>
      <c r="P10" s="379">
        <v>10.493054458153676</v>
      </c>
      <c r="Q10" s="379">
        <v>0.73029897115624343</v>
      </c>
      <c r="R10" s="379">
        <v>30.834315418877772</v>
      </c>
      <c r="S10" s="379">
        <v>27.633689030192599</v>
      </c>
      <c r="T10" s="379">
        <v>29.224172893944079</v>
      </c>
      <c r="U10" s="379">
        <v>27.937877697685128</v>
      </c>
      <c r="V10" s="379">
        <v>26.167116192812365</v>
      </c>
      <c r="W10" s="379">
        <v>28.359434246702385</v>
      </c>
      <c r="X10" s="379">
        <v>1.7595087551032469</v>
      </c>
      <c r="Y10" s="379">
        <v>22.675398653856504</v>
      </c>
      <c r="Z10" s="379">
        <v>23.486334750046975</v>
      </c>
      <c r="AA10" s="379">
        <v>23.275605249757792</v>
      </c>
      <c r="AB10" s="379">
        <v>23.316661476973309</v>
      </c>
      <c r="AC10" s="379">
        <v>23.895010463955444</v>
      </c>
      <c r="AD10" s="379">
        <v>23.329802118918003</v>
      </c>
      <c r="AE10" s="379">
        <v>0.44026038036885212</v>
      </c>
      <c r="AF10" s="379">
        <v>22.693724737460663</v>
      </c>
      <c r="AG10" s="379">
        <v>21.508601251584633</v>
      </c>
      <c r="AH10" s="379">
        <v>22.032753971824224</v>
      </c>
      <c r="AI10" s="379">
        <v>21.932733927382479</v>
      </c>
      <c r="AJ10" s="379">
        <v>17.177037985553937</v>
      </c>
      <c r="AK10" s="379">
        <v>21.068970374761186</v>
      </c>
      <c r="AL10" s="379">
        <v>2.2167096148307688</v>
      </c>
      <c r="AM10" s="379">
        <v>19.732500000000005</v>
      </c>
      <c r="AN10" s="379">
        <v>23.722000000000005</v>
      </c>
      <c r="AO10" s="379">
        <v>24.157999999999998</v>
      </c>
      <c r="AP10" s="379">
        <v>21.766999999999992</v>
      </c>
      <c r="AQ10" s="379">
        <v>23.162499999999998</v>
      </c>
      <c r="AR10" s="379">
        <v>27.281999999999993</v>
      </c>
      <c r="AS10" s="379">
        <v>23.303999999999998</v>
      </c>
      <c r="AT10" s="379">
        <v>2.5245406512868804</v>
      </c>
      <c r="AU10" s="379">
        <v>20.560000000000002</v>
      </c>
      <c r="AV10" s="379">
        <v>18.099499999999995</v>
      </c>
      <c r="AW10" s="379">
        <v>8.6265000000000001</v>
      </c>
      <c r="AX10" s="379">
        <v>15.593500000000002</v>
      </c>
      <c r="AY10" s="379">
        <v>11.631499999999999</v>
      </c>
      <c r="AZ10" s="379">
        <v>14.312999999999999</v>
      </c>
      <c r="BA10" s="379">
        <v>14.804</v>
      </c>
      <c r="BB10" s="379">
        <v>4.3146844612323667</v>
      </c>
      <c r="BC10" s="379">
        <v>17.178999999999998</v>
      </c>
      <c r="BD10" s="379">
        <v>17.439999999999998</v>
      </c>
      <c r="BE10" s="379">
        <v>20.703500000000002</v>
      </c>
      <c r="BF10" s="379">
        <v>13.888499999999997</v>
      </c>
      <c r="BG10" s="379">
        <v>2.9475000000000002</v>
      </c>
      <c r="BH10" s="379">
        <v>22.225500000000004</v>
      </c>
      <c r="BI10" s="379">
        <v>15.73066666666667</v>
      </c>
      <c r="BJ10" s="379">
        <v>6.9099109883316565</v>
      </c>
      <c r="BK10" s="379">
        <v>26.414500000000004</v>
      </c>
      <c r="BL10" s="379">
        <v>24.584999999999994</v>
      </c>
      <c r="BM10" s="379">
        <v>25.177999999999994</v>
      </c>
      <c r="BN10" s="379">
        <v>24.627499999999994</v>
      </c>
      <c r="BO10" s="379">
        <v>24.206500000000005</v>
      </c>
      <c r="BP10" s="379">
        <v>37.692</v>
      </c>
      <c r="BQ10" s="379">
        <v>27.117249999999999</v>
      </c>
      <c r="BR10" s="379">
        <v>5.2376234376862056</v>
      </c>
      <c r="BS10" s="379">
        <v>3.4825000000000004</v>
      </c>
      <c r="BT10" s="379">
        <v>2.3209999999999997</v>
      </c>
      <c r="BU10" s="379">
        <v>4.0760000000000005</v>
      </c>
      <c r="BV10" s="379">
        <v>2.1985000000000001</v>
      </c>
      <c r="BW10" s="379">
        <v>4.301499999999999</v>
      </c>
      <c r="BX10" s="379">
        <v>3.0015000000000001</v>
      </c>
      <c r="BY10" s="379">
        <v>3.2301666666666669</v>
      </c>
      <c r="BZ10" s="379">
        <v>0.87978063553744257</v>
      </c>
      <c r="CA10" s="379">
        <v>20.508499999999994</v>
      </c>
      <c r="CB10" s="379">
        <v>20.177499999999998</v>
      </c>
      <c r="CC10" s="379">
        <v>17.564</v>
      </c>
      <c r="CD10" s="379">
        <v>19.830500000000001</v>
      </c>
      <c r="CE10" s="379">
        <v>13.103499999999999</v>
      </c>
      <c r="CF10" s="379">
        <v>17.2</v>
      </c>
      <c r="CG10" s="7">
        <v>18.064</v>
      </c>
      <c r="CH10" s="379">
        <v>2.7987869157904641</v>
      </c>
    </row>
    <row r="11" spans="1:92" ht="15" x14ac:dyDescent="0.25">
      <c r="A11" s="27" t="s">
        <v>20</v>
      </c>
      <c r="B11" s="1">
        <v>956.6</v>
      </c>
      <c r="C11" s="1" t="s">
        <v>728</v>
      </c>
      <c r="D11" s="379">
        <v>0.38499286364934382</v>
      </c>
      <c r="E11" s="379">
        <v>0.33083879204141764</v>
      </c>
      <c r="F11" s="379">
        <v>0.56394361255023961</v>
      </c>
      <c r="G11" s="379">
        <v>0.41080823413063605</v>
      </c>
      <c r="H11" s="379">
        <v>0.33144352293717205</v>
      </c>
      <c r="I11" s="379">
        <v>0.40440540506176187</v>
      </c>
      <c r="J11" s="379">
        <v>9.5663166144627124E-2</v>
      </c>
      <c r="K11" s="379">
        <v>0.36435427075099275</v>
      </c>
      <c r="L11" s="379">
        <v>0.27867229023098938</v>
      </c>
      <c r="M11" s="379">
        <v>0.28263718436542207</v>
      </c>
      <c r="N11" s="379">
        <v>0.28218106354420203</v>
      </c>
      <c r="O11" s="379">
        <v>0.35898187214829524</v>
      </c>
      <c r="P11" s="379">
        <v>0.31336533620798035</v>
      </c>
      <c r="Q11" s="379">
        <v>4.416170686640003E-2</v>
      </c>
      <c r="R11" s="379">
        <v>1.2699039084412624</v>
      </c>
      <c r="S11" s="379">
        <v>1.1096015593324209</v>
      </c>
      <c r="T11" s="379">
        <v>0.93918664527295681</v>
      </c>
      <c r="U11" s="379">
        <v>1.1303902320387449</v>
      </c>
      <c r="V11" s="379">
        <v>1.0115360317672333</v>
      </c>
      <c r="W11" s="379">
        <v>1.0921236753705237</v>
      </c>
      <c r="X11" s="379">
        <v>0.12575742575918547</v>
      </c>
      <c r="Y11" s="379">
        <v>0.84329261718343385</v>
      </c>
      <c r="Z11" s="379">
        <v>0.9481775570113149</v>
      </c>
      <c r="AA11" s="379">
        <v>0.9788975134225123</v>
      </c>
      <c r="AB11" s="379">
        <v>0.80833532042490563</v>
      </c>
      <c r="AC11" s="379">
        <v>0.8659512777802143</v>
      </c>
      <c r="AD11" s="379">
        <v>0.88893085716447617</v>
      </c>
      <c r="AE11" s="379">
        <v>7.1956099881416075E-2</v>
      </c>
      <c r="AF11" s="379">
        <v>0.90499097967664077</v>
      </c>
      <c r="AG11" s="379">
        <v>0.76607731502019139</v>
      </c>
      <c r="AH11" s="379">
        <v>0.7658879072643916</v>
      </c>
      <c r="AI11" s="379">
        <v>0.7926077839879605</v>
      </c>
      <c r="AJ11" s="379">
        <v>0.66712939709712005</v>
      </c>
      <c r="AK11" s="379">
        <v>0.77933867660926093</v>
      </c>
      <c r="AL11" s="379">
        <v>8.5018056600587533E-2</v>
      </c>
      <c r="AM11" s="379">
        <v>1.4275000000000002</v>
      </c>
      <c r="AN11" s="379">
        <v>1.3794999999999999</v>
      </c>
      <c r="AO11" s="379">
        <v>1.6414999999999997</v>
      </c>
      <c r="AP11" s="379">
        <v>1.4494999999999998</v>
      </c>
      <c r="AQ11" s="379">
        <v>1.5434999999999997</v>
      </c>
      <c r="AR11" s="379">
        <v>2.0089999999999999</v>
      </c>
      <c r="AS11" s="379">
        <v>1.5750833333333334</v>
      </c>
      <c r="AT11" s="379">
        <v>0.23216253286580521</v>
      </c>
      <c r="AU11" s="379">
        <v>1.6705000000000001</v>
      </c>
      <c r="AV11" s="379">
        <v>1.3789999999999996</v>
      </c>
      <c r="AW11" s="379">
        <v>0.7034999999999999</v>
      </c>
      <c r="AX11" s="379">
        <v>1.369</v>
      </c>
      <c r="AY11" s="379">
        <v>0.874</v>
      </c>
      <c r="AZ11" s="379">
        <v>1.1339999999999997</v>
      </c>
      <c r="BA11" s="379">
        <v>1.1883333333333332</v>
      </c>
      <c r="BB11" s="379">
        <v>0.35729534934933954</v>
      </c>
      <c r="BC11" s="379">
        <v>1.3</v>
      </c>
      <c r="BD11" s="379">
        <v>1.2639999999999998</v>
      </c>
      <c r="BE11" s="379">
        <v>1.5109999999999999</v>
      </c>
      <c r="BF11" s="379">
        <v>1.0874999999999999</v>
      </c>
      <c r="BG11" s="379">
        <v>0.20950000000000005</v>
      </c>
      <c r="BH11" s="379">
        <v>1.5550000000000002</v>
      </c>
      <c r="BI11" s="379">
        <v>1.1544999999999999</v>
      </c>
      <c r="BJ11" s="379">
        <v>0.49359234191790297</v>
      </c>
      <c r="BK11" s="379">
        <v>1.6040000000000001</v>
      </c>
      <c r="BL11" s="379">
        <v>1.5654999999999999</v>
      </c>
      <c r="BM11" s="379">
        <v>1.5579999999999996</v>
      </c>
      <c r="BN11" s="379">
        <v>1.5494999999999999</v>
      </c>
      <c r="BO11" s="379">
        <v>1.4895</v>
      </c>
      <c r="BP11" s="379">
        <v>2.4904999999999999</v>
      </c>
      <c r="BQ11" s="379">
        <v>1.7095000000000002</v>
      </c>
      <c r="BR11" s="379">
        <v>0.38439029644359979</v>
      </c>
      <c r="BS11" s="379">
        <v>0.36550000000000005</v>
      </c>
      <c r="BT11" s="379">
        <v>0.26200000000000001</v>
      </c>
      <c r="BU11" s="379">
        <v>0.41950000000000004</v>
      </c>
      <c r="BV11" s="379">
        <v>0.23550000000000007</v>
      </c>
      <c r="BW11" s="379">
        <v>0.50849999999999995</v>
      </c>
      <c r="BX11" s="379">
        <v>0.36499999999999999</v>
      </c>
      <c r="BY11" s="379">
        <v>0.35933333333333334</v>
      </c>
      <c r="BZ11" s="379">
        <v>0.10074654667365349</v>
      </c>
      <c r="CA11" s="379">
        <v>1.1579999999999997</v>
      </c>
      <c r="CB11" s="379">
        <v>1.3089999999999997</v>
      </c>
      <c r="CC11" s="379">
        <v>1.0044999999999999</v>
      </c>
      <c r="CD11" s="379">
        <v>1.0255000000000001</v>
      </c>
      <c r="CE11" s="379">
        <v>0.73399999999999999</v>
      </c>
      <c r="CF11" s="379">
        <v>0.92749999999999999</v>
      </c>
      <c r="CG11" s="7">
        <v>1.0264166666666668</v>
      </c>
      <c r="CH11" s="379">
        <v>0.19643864606198586</v>
      </c>
    </row>
    <row r="12" spans="1:92" ht="15" x14ac:dyDescent="0.25">
      <c r="A12" s="27" t="s">
        <v>22</v>
      </c>
      <c r="B12" s="1">
        <v>958.6</v>
      </c>
      <c r="C12" s="1" t="s">
        <v>727</v>
      </c>
      <c r="D12" s="379">
        <v>0.2704148064775157</v>
      </c>
      <c r="E12" s="379">
        <v>0.24145842199988105</v>
      </c>
      <c r="F12" s="379">
        <v>0.2825525468605824</v>
      </c>
      <c r="G12" s="379">
        <v>0.24704997629047806</v>
      </c>
      <c r="H12" s="379">
        <v>0.21956658454121927</v>
      </c>
      <c r="I12" s="379">
        <v>0.25220846723393531</v>
      </c>
      <c r="J12" s="379">
        <v>2.479868930061432E-2</v>
      </c>
      <c r="K12" s="379">
        <v>0.20941485882476374</v>
      </c>
      <c r="L12" s="379">
        <v>0.21321944112769106</v>
      </c>
      <c r="M12" s="379">
        <v>0.20734803196429027</v>
      </c>
      <c r="N12" s="379">
        <v>0.21700313064524079</v>
      </c>
      <c r="O12" s="379">
        <v>0.18057312417134061</v>
      </c>
      <c r="P12" s="379">
        <v>0.20551171734666532</v>
      </c>
      <c r="Q12" s="379">
        <v>1.4422218794455438E-2</v>
      </c>
      <c r="R12" s="379">
        <v>0.56074497248230959</v>
      </c>
      <c r="S12" s="379">
        <v>0.54303485483478164</v>
      </c>
      <c r="T12" s="379">
        <v>0.54573392768906115</v>
      </c>
      <c r="U12" s="379">
        <v>0.52353337253244681</v>
      </c>
      <c r="V12" s="379">
        <v>0.50994152656585778</v>
      </c>
      <c r="W12" s="379">
        <v>0.53659773082089135</v>
      </c>
      <c r="X12" s="379">
        <v>1.9932552655229654E-2</v>
      </c>
      <c r="Y12" s="379">
        <v>0.45802794494264387</v>
      </c>
      <c r="Z12" s="379">
        <v>0.44859605470699904</v>
      </c>
      <c r="AA12" s="379">
        <v>0.4663743949855168</v>
      </c>
      <c r="AB12" s="379">
        <v>0.45463728586961905</v>
      </c>
      <c r="AC12" s="379">
        <v>0.47528825670550751</v>
      </c>
      <c r="AD12" s="379">
        <v>0.46058478744205722</v>
      </c>
      <c r="AE12" s="379">
        <v>1.0432539180397646E-2</v>
      </c>
      <c r="AF12" s="379">
        <v>0.45893542256970499</v>
      </c>
      <c r="AG12" s="379">
        <v>0.43597485470477509</v>
      </c>
      <c r="AH12" s="379">
        <v>0.42809153505518449</v>
      </c>
      <c r="AI12" s="379">
        <v>0.39113446484077619</v>
      </c>
      <c r="AJ12" s="379">
        <v>0.35550068126180084</v>
      </c>
      <c r="AK12" s="379">
        <v>0.41392739168644832</v>
      </c>
      <c r="AL12" s="379">
        <v>4.0760380371570863E-2</v>
      </c>
      <c r="AM12" s="379">
        <v>0.47200000000000009</v>
      </c>
      <c r="AN12" s="379">
        <v>0.58899999999999997</v>
      </c>
      <c r="AO12" s="379">
        <v>0.51749999999999996</v>
      </c>
      <c r="AP12" s="379">
        <v>0.51600000000000001</v>
      </c>
      <c r="AQ12" s="379">
        <v>0.49799999999999994</v>
      </c>
      <c r="AR12" s="379">
        <v>0.626</v>
      </c>
      <c r="AS12" s="379">
        <v>0.53641666666666665</v>
      </c>
      <c r="AT12" s="379">
        <v>5.8634816164687215E-2</v>
      </c>
      <c r="AU12" s="379">
        <v>0.47200000000000003</v>
      </c>
      <c r="AV12" s="379">
        <v>0.40849999999999992</v>
      </c>
      <c r="AW12" s="379">
        <v>0.23299999999999998</v>
      </c>
      <c r="AX12" s="379">
        <v>0.39850000000000002</v>
      </c>
      <c r="AY12" s="379">
        <v>0.28750000000000003</v>
      </c>
      <c r="AZ12" s="379">
        <v>0.37299999999999989</v>
      </c>
      <c r="BA12" s="379">
        <v>0.36208333333333331</v>
      </c>
      <c r="BB12" s="379">
        <v>8.7070900228874759E-2</v>
      </c>
      <c r="BC12" s="379">
        <v>0.47149999999999992</v>
      </c>
      <c r="BD12" s="379">
        <v>0.42049999999999998</v>
      </c>
      <c r="BE12" s="379">
        <v>0.5754999999999999</v>
      </c>
      <c r="BF12" s="379">
        <v>0.33349999999999991</v>
      </c>
      <c r="BG12" s="379">
        <v>7.8000000000000014E-2</v>
      </c>
      <c r="BH12" s="379">
        <v>0.57700000000000007</v>
      </c>
      <c r="BI12" s="379">
        <v>0.40933333333333333</v>
      </c>
      <c r="BJ12" s="379">
        <v>0.18721395959347328</v>
      </c>
      <c r="BK12" s="379">
        <v>0.51849999999999996</v>
      </c>
      <c r="BL12" s="379">
        <v>0.54649999999999999</v>
      </c>
      <c r="BM12" s="379">
        <v>0.50549999999999984</v>
      </c>
      <c r="BN12" s="379">
        <v>0.53399999999999992</v>
      </c>
      <c r="BO12" s="379">
        <v>0.50850000000000006</v>
      </c>
      <c r="BP12" s="379">
        <v>0.76849999999999996</v>
      </c>
      <c r="BQ12" s="379">
        <v>0.56358333333333333</v>
      </c>
      <c r="BR12" s="379">
        <v>0.1015856371081393</v>
      </c>
      <c r="BS12" s="379">
        <v>0.11650000000000002</v>
      </c>
      <c r="BT12" s="379">
        <v>0.10150000000000001</v>
      </c>
      <c r="BU12" s="379">
        <v>0.16300000000000001</v>
      </c>
      <c r="BV12" s="379">
        <v>8.3500000000000005E-2</v>
      </c>
      <c r="BW12" s="379">
        <v>0.13249999999999998</v>
      </c>
      <c r="BX12" s="379">
        <v>0.10800000000000001</v>
      </c>
      <c r="BY12" s="379">
        <v>0.11749999999999999</v>
      </c>
      <c r="BZ12" s="379">
        <v>2.756265589525082E-2</v>
      </c>
      <c r="CA12" s="379">
        <v>0.3874999999999999</v>
      </c>
      <c r="CB12" s="379">
        <v>0.35749999999999993</v>
      </c>
      <c r="CC12" s="379">
        <v>0.36</v>
      </c>
      <c r="CD12" s="379">
        <v>0.39600000000000002</v>
      </c>
      <c r="CE12" s="379">
        <v>0.29899999999999993</v>
      </c>
      <c r="CF12" s="379">
        <v>0.32450000000000001</v>
      </c>
      <c r="CG12" s="7">
        <v>0.35408333333333331</v>
      </c>
      <c r="CH12" s="379">
        <v>3.6958648063297267E-2</v>
      </c>
    </row>
    <row r="13" spans="1:92" ht="15" x14ac:dyDescent="0.25">
      <c r="A13" s="27" t="s">
        <v>24</v>
      </c>
      <c r="B13" s="1">
        <v>960.6</v>
      </c>
      <c r="C13" s="1" t="s">
        <v>726</v>
      </c>
      <c r="D13" s="379">
        <v>0.73993179491077599</v>
      </c>
      <c r="E13" s="379">
        <v>0.69425698251345114</v>
      </c>
      <c r="F13" s="379">
        <v>0.85475314605178487</v>
      </c>
      <c r="G13" s="379">
        <v>0.72535817927342616</v>
      </c>
      <c r="H13" s="379">
        <v>0.5815605446268981</v>
      </c>
      <c r="I13" s="379">
        <v>0.71917212947526732</v>
      </c>
      <c r="J13" s="379">
        <v>9.799126977648287E-2</v>
      </c>
      <c r="K13" s="379">
        <v>0.64766714884918586</v>
      </c>
      <c r="L13" s="379">
        <v>0.64158030149182299</v>
      </c>
      <c r="M13" s="379">
        <v>0.63587791868794008</v>
      </c>
      <c r="N13" s="379">
        <v>0.63756041129463714</v>
      </c>
      <c r="O13" s="379">
        <v>0.63065524600571321</v>
      </c>
      <c r="P13" s="379">
        <v>0.63866820526585988</v>
      </c>
      <c r="Q13" s="379">
        <v>6.3773370778781851E-3</v>
      </c>
      <c r="R13" s="379">
        <v>0.35780473090908027</v>
      </c>
      <c r="S13" s="379">
        <v>0.31952826994638928</v>
      </c>
      <c r="T13" s="379">
        <v>0.2854483696684384</v>
      </c>
      <c r="U13" s="379">
        <v>0.34729068101514088</v>
      </c>
      <c r="V13" s="379">
        <v>0.31087930590769758</v>
      </c>
      <c r="W13" s="379">
        <v>0.32419027148934926</v>
      </c>
      <c r="X13" s="379">
        <v>2.8997464639790495E-2</v>
      </c>
      <c r="Y13" s="379">
        <v>0.28669975021182637</v>
      </c>
      <c r="Z13" s="379">
        <v>0.27200610566559175</v>
      </c>
      <c r="AA13" s="379">
        <v>0.32615925305760007</v>
      </c>
      <c r="AB13" s="379">
        <v>0.25723950771037773</v>
      </c>
      <c r="AC13" s="379">
        <v>0.28971809333086018</v>
      </c>
      <c r="AD13" s="379">
        <v>0.28636454199525119</v>
      </c>
      <c r="AE13" s="379">
        <v>2.5736209975309086E-2</v>
      </c>
      <c r="AF13" s="379">
        <v>0.28185360859413255</v>
      </c>
      <c r="AG13" s="379">
        <v>0.25676929729954195</v>
      </c>
      <c r="AH13" s="379">
        <v>0.26854816979386037</v>
      </c>
      <c r="AI13" s="379">
        <v>0.24152522480440128</v>
      </c>
      <c r="AJ13" s="379">
        <v>0.22181480723436733</v>
      </c>
      <c r="AK13" s="379">
        <v>0.25410222154526069</v>
      </c>
      <c r="AL13" s="379">
        <v>2.3380526977163373E-2</v>
      </c>
      <c r="AM13" s="379">
        <v>0.36350000000000005</v>
      </c>
      <c r="AN13" s="379">
        <v>0.45</v>
      </c>
      <c r="AO13" s="379">
        <v>0.42849999999999994</v>
      </c>
      <c r="AP13" s="379">
        <v>0.40199999999999997</v>
      </c>
      <c r="AQ13" s="379">
        <v>0.38649999999999995</v>
      </c>
      <c r="AR13" s="379">
        <v>0.48549999999999999</v>
      </c>
      <c r="AS13" s="379">
        <v>0.41933333333333334</v>
      </c>
      <c r="AT13" s="379">
        <v>4.4493445210128046E-2</v>
      </c>
      <c r="AU13" s="379">
        <v>0.38800000000000001</v>
      </c>
      <c r="AV13" s="379">
        <v>0.29649999999999993</v>
      </c>
      <c r="AW13" s="379">
        <v>0.14599999999999999</v>
      </c>
      <c r="AX13" s="379">
        <v>0.34150000000000003</v>
      </c>
      <c r="AY13" s="379">
        <v>0.22800000000000001</v>
      </c>
      <c r="AZ13" s="379">
        <v>0.27149999999999996</v>
      </c>
      <c r="BA13" s="379">
        <v>0.27858333333333335</v>
      </c>
      <c r="BB13" s="379">
        <v>8.5368270842665364E-2</v>
      </c>
      <c r="BC13" s="379">
        <v>0.22349999999999995</v>
      </c>
      <c r="BD13" s="379">
        <v>0.26900000000000002</v>
      </c>
      <c r="BE13" s="379">
        <v>0.29299999999999998</v>
      </c>
      <c r="BF13" s="379">
        <v>0.18799999999999997</v>
      </c>
      <c r="BG13" s="379">
        <v>3.8000000000000006E-2</v>
      </c>
      <c r="BH13" s="379">
        <v>0.30800000000000005</v>
      </c>
      <c r="BI13" s="379">
        <v>0.21991666666666665</v>
      </c>
      <c r="BJ13" s="379">
        <v>9.9633536857158075E-2</v>
      </c>
      <c r="BK13" s="379">
        <v>0.4905000000000001</v>
      </c>
      <c r="BL13" s="379">
        <v>0.47599999999999998</v>
      </c>
      <c r="BM13" s="379">
        <v>0.48249999999999993</v>
      </c>
      <c r="BN13" s="379">
        <v>0.48349999999999993</v>
      </c>
      <c r="BO13" s="379">
        <v>0.46499999999999997</v>
      </c>
      <c r="BP13" s="379">
        <v>0.74749999999999994</v>
      </c>
      <c r="BQ13" s="379">
        <v>0.52416666666666667</v>
      </c>
      <c r="BR13" s="379">
        <v>0.10974682987069201</v>
      </c>
      <c r="BS13" s="379">
        <v>7.3499999999999996E-2</v>
      </c>
      <c r="BT13" s="379">
        <v>7.0500000000000007E-2</v>
      </c>
      <c r="BU13" s="379">
        <v>9.7500000000000003E-2</v>
      </c>
      <c r="BV13" s="379">
        <v>6.6000000000000003E-2</v>
      </c>
      <c r="BW13" s="379">
        <v>0.1305</v>
      </c>
      <c r="BX13" s="379">
        <v>8.3500000000000005E-2</v>
      </c>
      <c r="BY13" s="379">
        <v>8.6916666666666656E-2</v>
      </c>
      <c r="BZ13" s="379">
        <v>2.4125539717624298E-2</v>
      </c>
      <c r="CA13" s="379">
        <v>0.28149999999999997</v>
      </c>
      <c r="CB13" s="379">
        <v>0.28799999999999998</v>
      </c>
      <c r="CC13" s="379">
        <v>0.24299999999999997</v>
      </c>
      <c r="CD13" s="379">
        <v>0.30649999999999999</v>
      </c>
      <c r="CE13" s="379">
        <v>0.18499999999999997</v>
      </c>
      <c r="CF13" s="379">
        <v>0.247</v>
      </c>
      <c r="CG13" s="7">
        <v>0.25849999999999995</v>
      </c>
      <c r="CH13" s="379">
        <v>4.3538488719752542E-2</v>
      </c>
    </row>
    <row r="14" spans="1:92" ht="15" x14ac:dyDescent="0.25">
      <c r="A14" s="27" t="s">
        <v>1983</v>
      </c>
      <c r="B14" s="1">
        <v>962.6</v>
      </c>
      <c r="C14" s="1" t="s">
        <v>1982</v>
      </c>
      <c r="D14" s="379">
        <v>4.8698894649164437E-2</v>
      </c>
      <c r="E14" s="379">
        <v>3.4550274987260883E-2</v>
      </c>
      <c r="F14" s="379">
        <v>6.435415320308871E-2</v>
      </c>
      <c r="G14" s="379">
        <v>4.7328976306579215E-2</v>
      </c>
      <c r="H14" s="379">
        <v>4.4246284976979244E-2</v>
      </c>
      <c r="I14" s="379">
        <v>4.7835716824614495E-2</v>
      </c>
      <c r="J14" s="379">
        <v>1.0761593609935734E-2</v>
      </c>
      <c r="K14" s="379">
        <v>5.0907417976004496E-2</v>
      </c>
      <c r="L14" s="379">
        <v>3.919973127169684E-2</v>
      </c>
      <c r="M14" s="379">
        <v>4.3368212106377237E-2</v>
      </c>
      <c r="N14" s="379">
        <v>4.3847154083304217E-2</v>
      </c>
      <c r="O14" s="379">
        <v>5.313378790585243E-2</v>
      </c>
      <c r="P14" s="379">
        <v>4.6091260668647042E-2</v>
      </c>
      <c r="Q14" s="379">
        <v>5.7605717243143463E-3</v>
      </c>
      <c r="R14" s="379">
        <v>1.7762261771836669E-2</v>
      </c>
      <c r="S14" s="379">
        <v>1.2604721348454159E-2</v>
      </c>
      <c r="T14" s="379">
        <v>1.9617460816257457E-2</v>
      </c>
      <c r="U14" s="379">
        <v>8.1380720020802922E-3</v>
      </c>
      <c r="V14" s="379">
        <v>9.3547080591973603E-3</v>
      </c>
      <c r="W14" s="379">
        <v>1.3495444799565187E-2</v>
      </c>
      <c r="X14" s="379">
        <v>5.0577994101714567E-3</v>
      </c>
      <c r="Y14" s="379">
        <v>1.0384941422634771E-2</v>
      </c>
      <c r="Z14" s="379">
        <v>2.4404324879153314E-2</v>
      </c>
      <c r="AA14" s="379">
        <v>1.9385198436789805E-2</v>
      </c>
      <c r="AB14" s="379">
        <v>2.3567063791253517E-2</v>
      </c>
      <c r="AC14" s="379">
        <v>2.585257060795907E-2</v>
      </c>
      <c r="AD14" s="379">
        <v>2.0718819827558094E-2</v>
      </c>
      <c r="AE14" s="379">
        <v>6.2573642042593426E-3</v>
      </c>
      <c r="AF14" s="379">
        <v>2.5658304131495571E-2</v>
      </c>
      <c r="AG14" s="379">
        <v>1.9837870609849373E-2</v>
      </c>
      <c r="AH14" s="379">
        <v>3.01964639624453E-2</v>
      </c>
      <c r="AI14" s="379">
        <v>2.3361978631873236E-2</v>
      </c>
      <c r="AJ14" s="379">
        <v>1.4616932945184151E-2</v>
      </c>
      <c r="AK14" s="379">
        <v>2.2734310056169528E-2</v>
      </c>
      <c r="AL14" s="379">
        <v>5.8929751132718042E-3</v>
      </c>
      <c r="AM14" s="379">
        <v>1.4000000000000002E-2</v>
      </c>
      <c r="AN14" s="379">
        <v>1.7500000000000002E-2</v>
      </c>
      <c r="AO14" s="379">
        <v>2.3999999999999994E-2</v>
      </c>
      <c r="AP14" s="379">
        <v>8.0000000000000002E-3</v>
      </c>
      <c r="AQ14" s="379">
        <v>2.2499999999999999E-2</v>
      </c>
      <c r="AR14" s="379">
        <v>2.8000000000000001E-2</v>
      </c>
      <c r="AS14" s="379">
        <v>1.9E-2</v>
      </c>
      <c r="AT14" s="379">
        <v>7.300684899377595E-3</v>
      </c>
      <c r="AU14" s="379">
        <v>2.0500000000000004E-2</v>
      </c>
      <c r="AV14" s="379">
        <v>1.0499999999999997E-2</v>
      </c>
      <c r="AW14" s="379">
        <v>1.35E-2</v>
      </c>
      <c r="AX14" s="379">
        <v>1.7500000000000002E-2</v>
      </c>
      <c r="AY14" s="379">
        <v>1E-3</v>
      </c>
      <c r="AZ14" s="379">
        <v>1.35E-2</v>
      </c>
      <c r="BA14" s="379">
        <v>1.2749999999999999E-2</v>
      </c>
      <c r="BB14" s="379">
        <v>6.7360967926537391E-3</v>
      </c>
      <c r="BC14" s="379">
        <v>0</v>
      </c>
      <c r="BD14" s="379">
        <v>4.9999999999999992E-3</v>
      </c>
      <c r="BE14" s="379">
        <v>1.3999999999999999E-2</v>
      </c>
      <c r="BF14" s="379">
        <v>8.4999999999999989E-3</v>
      </c>
      <c r="BG14" s="379">
        <v>5.0000000000000012E-4</v>
      </c>
      <c r="BH14" s="379">
        <v>2.6000000000000002E-2</v>
      </c>
      <c r="BI14" s="379">
        <v>8.9999999999999993E-3</v>
      </c>
      <c r="BJ14" s="379">
        <v>9.8336158151516185E-3</v>
      </c>
      <c r="BK14" s="379">
        <v>2.1500000000000002E-2</v>
      </c>
      <c r="BL14" s="379">
        <v>1.2500000000000001E-2</v>
      </c>
      <c r="BM14" s="379">
        <v>2.7999999999999994E-2</v>
      </c>
      <c r="BN14" s="379">
        <v>9.9999999999999985E-3</v>
      </c>
      <c r="BO14" s="379">
        <v>2.2500000000000003E-2</v>
      </c>
      <c r="BP14" s="379">
        <v>2.35E-2</v>
      </c>
      <c r="BQ14" s="379">
        <v>1.9666666666666666E-2</v>
      </c>
      <c r="BR14" s="379">
        <v>6.9330128131041748E-3</v>
      </c>
      <c r="BS14" s="379">
        <v>1.5000000000000003E-2</v>
      </c>
      <c r="BT14" s="379">
        <v>3.5000000000000001E-3</v>
      </c>
      <c r="BU14" s="379">
        <v>0</v>
      </c>
      <c r="BV14" s="379">
        <v>1.0000000000000002E-3</v>
      </c>
      <c r="BW14" s="379">
        <v>5.9999999999999993E-3</v>
      </c>
      <c r="BX14" s="379">
        <v>0</v>
      </c>
      <c r="BY14" s="379">
        <v>4.2500000000000003E-3</v>
      </c>
      <c r="BZ14" s="379">
        <v>5.7597743011336836E-3</v>
      </c>
      <c r="CA14" s="379">
        <v>2.9999999999999992E-3</v>
      </c>
      <c r="CB14" s="379">
        <v>8.9999999999999993E-3</v>
      </c>
      <c r="CC14" s="379">
        <v>5.5000000000000005E-3</v>
      </c>
      <c r="CD14" s="379">
        <v>1.2E-2</v>
      </c>
      <c r="CE14" s="379">
        <v>1.5999999999999997E-2</v>
      </c>
      <c r="CF14" s="379">
        <v>9.4999999999999998E-3</v>
      </c>
      <c r="CG14" s="7">
        <v>9.1666666666666667E-3</v>
      </c>
      <c r="CH14" s="379">
        <v>4.6115796281390019E-3</v>
      </c>
    </row>
    <row r="15" spans="1:92" ht="15" x14ac:dyDescent="0.25">
      <c r="A15" s="27" t="s">
        <v>1981</v>
      </c>
      <c r="B15" s="1">
        <v>964.7</v>
      </c>
      <c r="C15" s="1" t="s">
        <v>1980</v>
      </c>
      <c r="D15" s="379">
        <v>1.034443329133179E-2</v>
      </c>
      <c r="E15" s="379">
        <v>5.4250325369361403E-3</v>
      </c>
      <c r="F15" s="379">
        <v>7.6841137267307591E-3</v>
      </c>
      <c r="G15" s="379">
        <v>8.6726492855089335E-3</v>
      </c>
      <c r="H15" s="379">
        <v>5.8674991475938998E-3</v>
      </c>
      <c r="I15" s="379">
        <v>7.5987455976203044E-3</v>
      </c>
      <c r="J15" s="379">
        <v>2.0261787002042331E-3</v>
      </c>
      <c r="K15" s="379">
        <v>5.5476658261366628E-3</v>
      </c>
      <c r="L15" s="379">
        <v>1.0626698183875738E-2</v>
      </c>
      <c r="M15" s="379">
        <v>9.7409787417927478E-3</v>
      </c>
      <c r="N15" s="379">
        <v>7.6522140276394516E-3</v>
      </c>
      <c r="O15" s="379">
        <v>4.5304824950296871E-3</v>
      </c>
      <c r="P15" s="379">
        <v>7.6196078548948568E-3</v>
      </c>
      <c r="Q15" s="379">
        <v>2.6162716367201856E-3</v>
      </c>
      <c r="R15" s="379">
        <v>7.2436311371134338E-3</v>
      </c>
      <c r="S15" s="379">
        <v>3.0972685926036162E-3</v>
      </c>
      <c r="T15" s="379">
        <v>9.0087752477555853E-4</v>
      </c>
      <c r="U15" s="379">
        <v>1.0167097845200364E-2</v>
      </c>
      <c r="V15" s="379">
        <v>5.849333617587894E-3</v>
      </c>
      <c r="W15" s="379">
        <v>5.4516417434561735E-3</v>
      </c>
      <c r="X15" s="379">
        <v>3.6006054688304252E-3</v>
      </c>
      <c r="Y15" s="379">
        <v>1.5084427351154596E-2</v>
      </c>
      <c r="Z15" s="379">
        <v>6.7257198536442801E-3</v>
      </c>
      <c r="AA15" s="379">
        <v>6.9062010158721827E-3</v>
      </c>
      <c r="AB15" s="379">
        <v>1.2684672012212954E-2</v>
      </c>
      <c r="AC15" s="379">
        <v>5.6424526683119666E-3</v>
      </c>
      <c r="AD15" s="379">
        <v>9.4086945802391957E-3</v>
      </c>
      <c r="AE15" s="379">
        <v>4.2009337112137021E-3</v>
      </c>
      <c r="AF15" s="379">
        <v>8.2276928195229703E-3</v>
      </c>
      <c r="AG15" s="379">
        <v>7.5532112249868206E-3</v>
      </c>
      <c r="AH15" s="379">
        <v>9.1788246987023949E-3</v>
      </c>
      <c r="AI15" s="379">
        <v>1.4882010499303324E-3</v>
      </c>
      <c r="AJ15" s="379">
        <v>9.3709430669700645E-3</v>
      </c>
      <c r="AK15" s="379">
        <v>7.1637745720225156E-3</v>
      </c>
      <c r="AL15" s="379">
        <v>3.2568288843149262E-3</v>
      </c>
      <c r="AM15" s="379">
        <v>9.9999999999999985E-3</v>
      </c>
      <c r="AN15" s="379">
        <v>1.15E-2</v>
      </c>
      <c r="AO15" s="379">
        <v>7.4999999999999989E-3</v>
      </c>
      <c r="AP15" s="379">
        <v>8.4999999999999989E-3</v>
      </c>
      <c r="AQ15" s="379">
        <v>0</v>
      </c>
      <c r="AR15" s="379">
        <v>7.4999999999999997E-3</v>
      </c>
      <c r="AS15" s="379">
        <v>7.4999999999999997E-3</v>
      </c>
      <c r="AT15" s="379">
        <v>3.9874804074753753E-3</v>
      </c>
      <c r="AU15" s="379">
        <v>7.4999999999999997E-3</v>
      </c>
      <c r="AV15" s="379">
        <v>6.4999999999999988E-3</v>
      </c>
      <c r="AW15" s="379">
        <v>0</v>
      </c>
      <c r="AX15" s="379">
        <v>4.9999999999999914E-4</v>
      </c>
      <c r="AY15" s="379">
        <v>5.4999999999999988E-3</v>
      </c>
      <c r="AZ15" s="379">
        <v>0</v>
      </c>
      <c r="BA15" s="379">
        <v>3.3333333333333327E-3</v>
      </c>
      <c r="BB15" s="379">
        <v>3.5308167138307623E-3</v>
      </c>
      <c r="BC15" s="379">
        <v>6.0000000000000001E-3</v>
      </c>
      <c r="BD15" s="379">
        <v>0</v>
      </c>
      <c r="BE15" s="379">
        <v>1.4500000000000001E-2</v>
      </c>
      <c r="BF15" s="379">
        <v>1.0499999999999999E-2</v>
      </c>
      <c r="BG15" s="379">
        <v>0</v>
      </c>
      <c r="BH15" s="379">
        <v>6.0000000000000001E-3</v>
      </c>
      <c r="BI15" s="379">
        <v>6.1666666666666667E-3</v>
      </c>
      <c r="BJ15" s="379">
        <v>5.7329457233316521E-3</v>
      </c>
      <c r="BK15" s="379">
        <v>3.5000000000000005E-3</v>
      </c>
      <c r="BL15" s="379">
        <v>2.9999999999999988E-3</v>
      </c>
      <c r="BM15" s="379">
        <v>3.0000000000000009E-3</v>
      </c>
      <c r="BN15" s="379">
        <v>1.4499999999999999E-2</v>
      </c>
      <c r="BO15" s="379">
        <v>1.4500000000000002E-2</v>
      </c>
      <c r="BP15" s="379">
        <v>8.9999999999999993E-3</v>
      </c>
      <c r="BQ15" s="379">
        <v>7.9166666666666673E-3</v>
      </c>
      <c r="BR15" s="379">
        <v>5.5804719035818674E-3</v>
      </c>
      <c r="BS15" s="379">
        <v>0</v>
      </c>
      <c r="BT15" s="379">
        <v>0</v>
      </c>
      <c r="BU15" s="379">
        <v>0</v>
      </c>
      <c r="BV15" s="379">
        <v>8.5000000000000023E-3</v>
      </c>
      <c r="BW15" s="379">
        <v>0</v>
      </c>
      <c r="BX15" s="379">
        <v>0</v>
      </c>
      <c r="BY15" s="379">
        <v>1.416666666666667E-3</v>
      </c>
      <c r="BZ15" s="379">
        <v>3.4701104689428366E-3</v>
      </c>
      <c r="CA15" s="379">
        <v>7.9999999999999984E-3</v>
      </c>
      <c r="CB15" s="379">
        <v>3.5000000000000001E-3</v>
      </c>
      <c r="CC15" s="379">
        <v>0</v>
      </c>
      <c r="CD15" s="379">
        <v>0</v>
      </c>
      <c r="CE15" s="379">
        <v>0</v>
      </c>
      <c r="CF15" s="379">
        <v>0</v>
      </c>
      <c r="CG15" s="7">
        <v>1.9166666666666663E-3</v>
      </c>
      <c r="CH15" s="379">
        <v>3.2926686238773958E-3</v>
      </c>
    </row>
    <row r="16" spans="1:92" ht="15" x14ac:dyDescent="0.25">
      <c r="A16" s="27" t="s">
        <v>1979</v>
      </c>
      <c r="B16" s="1">
        <v>982.6</v>
      </c>
      <c r="C16" s="1" t="s">
        <v>1978</v>
      </c>
      <c r="D16" s="379">
        <v>0.14529654344246898</v>
      </c>
      <c r="E16" s="379">
        <v>0.11190091545908779</v>
      </c>
      <c r="F16" s="379">
        <v>0.13905109858441936</v>
      </c>
      <c r="G16" s="379">
        <v>0.12155350733366434</v>
      </c>
      <c r="H16" s="379">
        <v>9.4153628112195534E-2</v>
      </c>
      <c r="I16" s="379">
        <v>0.12239113858636719</v>
      </c>
      <c r="J16" s="379">
        <v>2.0677978890072883E-2</v>
      </c>
      <c r="K16" s="379">
        <v>9.7697296163851796E-2</v>
      </c>
      <c r="L16" s="379">
        <v>9.3516360063229081E-2</v>
      </c>
      <c r="M16" s="379">
        <v>9.3510555839079856E-2</v>
      </c>
      <c r="N16" s="379">
        <v>0.10393622463524144</v>
      </c>
      <c r="O16" s="379">
        <v>8.1801505645855865E-2</v>
      </c>
      <c r="P16" s="379">
        <v>9.4092388469451602E-2</v>
      </c>
      <c r="Q16" s="379">
        <v>8.0875306562318353E-3</v>
      </c>
      <c r="R16" s="379">
        <v>0.24509331568704082</v>
      </c>
      <c r="S16" s="379">
        <v>0.22462211152668432</v>
      </c>
      <c r="T16" s="379">
        <v>0.25208140531364304</v>
      </c>
      <c r="U16" s="379">
        <v>0.21906812871210235</v>
      </c>
      <c r="V16" s="379">
        <v>0.2134915263933343</v>
      </c>
      <c r="W16" s="379">
        <v>0.23087129752656099</v>
      </c>
      <c r="X16" s="379">
        <v>1.6826749814385276E-2</v>
      </c>
      <c r="Y16" s="379">
        <v>0.73722148559791445</v>
      </c>
      <c r="Z16" s="379">
        <v>0.68238681525340794</v>
      </c>
      <c r="AA16" s="379">
        <v>0.70744866562437148</v>
      </c>
      <c r="AB16" s="379">
        <v>0.83595141501465109</v>
      </c>
      <c r="AC16" s="379">
        <v>0.66553434140378021</v>
      </c>
      <c r="AD16" s="379">
        <v>0.72570854457882505</v>
      </c>
      <c r="AE16" s="379">
        <v>6.7300015660783724E-2</v>
      </c>
      <c r="AF16" s="379">
        <v>0.69409921542887587</v>
      </c>
      <c r="AG16" s="379">
        <v>0.56721930321091163</v>
      </c>
      <c r="AH16" s="379">
        <v>0.86678413249348363</v>
      </c>
      <c r="AI16" s="379">
        <v>0.62631493444504927</v>
      </c>
      <c r="AJ16" s="379">
        <v>0.79775236908270952</v>
      </c>
      <c r="AK16" s="379">
        <v>0.71043399093220594</v>
      </c>
      <c r="AL16" s="379">
        <v>0.12239603063744331</v>
      </c>
      <c r="AM16" s="379">
        <v>0.17850000000000002</v>
      </c>
      <c r="AN16" s="379">
        <v>0.26550000000000007</v>
      </c>
      <c r="AO16" s="379">
        <v>0.25899999999999995</v>
      </c>
      <c r="AP16" s="379">
        <v>0.22500000000000001</v>
      </c>
      <c r="AQ16" s="379">
        <v>0.26350000000000001</v>
      </c>
      <c r="AR16" s="379">
        <v>0.35299999999999992</v>
      </c>
      <c r="AS16" s="379">
        <v>0.25741666666666668</v>
      </c>
      <c r="AT16" s="379">
        <v>5.7479924031496994E-2</v>
      </c>
      <c r="AU16" s="379">
        <v>0.30000000000000004</v>
      </c>
      <c r="AV16" s="379">
        <v>0.26099999999999995</v>
      </c>
      <c r="AW16" s="379">
        <v>0.13749999999999998</v>
      </c>
      <c r="AX16" s="379">
        <v>0.29250000000000004</v>
      </c>
      <c r="AY16" s="379">
        <v>0.15149999999999997</v>
      </c>
      <c r="AZ16" s="379">
        <v>0.18849999999999995</v>
      </c>
      <c r="BA16" s="379">
        <v>0.2218333333333333</v>
      </c>
      <c r="BB16" s="379">
        <v>7.1844044058409565E-2</v>
      </c>
      <c r="BC16" s="379">
        <v>0.20799999999999999</v>
      </c>
      <c r="BD16" s="379">
        <v>0.26900000000000002</v>
      </c>
      <c r="BE16" s="379">
        <v>0.27549999999999997</v>
      </c>
      <c r="BF16" s="379">
        <v>0.216</v>
      </c>
      <c r="BG16" s="379">
        <v>2.6000000000000002E-2</v>
      </c>
      <c r="BH16" s="379">
        <v>0.32050000000000001</v>
      </c>
      <c r="BI16" s="379">
        <v>0.21916666666666665</v>
      </c>
      <c r="BJ16" s="379">
        <v>0.10331827847320466</v>
      </c>
      <c r="BK16" s="379">
        <v>0.249</v>
      </c>
      <c r="BL16" s="379">
        <v>0.25599999999999995</v>
      </c>
      <c r="BM16" s="379">
        <v>0.22649999999999998</v>
      </c>
      <c r="BN16" s="379">
        <v>0.25600000000000001</v>
      </c>
      <c r="BO16" s="379">
        <v>0.23299999999999996</v>
      </c>
      <c r="BP16" s="379">
        <v>0.311</v>
      </c>
      <c r="BQ16" s="379">
        <v>0.25524999999999992</v>
      </c>
      <c r="BR16" s="379">
        <v>2.9899414709990788E-2</v>
      </c>
      <c r="BS16" s="379">
        <v>1.9E-2</v>
      </c>
      <c r="BT16" s="379">
        <v>2.9500000000000002E-2</v>
      </c>
      <c r="BU16" s="379">
        <v>4.2000000000000003E-2</v>
      </c>
      <c r="BV16" s="379">
        <v>2.0000000000000004E-2</v>
      </c>
      <c r="BW16" s="379">
        <v>3.9999999999999994E-2</v>
      </c>
      <c r="BX16" s="379">
        <v>3.15E-2</v>
      </c>
      <c r="BY16" s="379">
        <v>3.0333333333333334E-2</v>
      </c>
      <c r="BZ16" s="379">
        <v>9.66264284068632E-3</v>
      </c>
      <c r="CA16" s="379">
        <v>0.24949999999999997</v>
      </c>
      <c r="CB16" s="379">
        <v>0.22449999999999998</v>
      </c>
      <c r="CC16" s="379">
        <v>0.2</v>
      </c>
      <c r="CD16" s="379">
        <v>0.21849999999999997</v>
      </c>
      <c r="CE16" s="379">
        <v>0.18749999999999994</v>
      </c>
      <c r="CF16" s="379">
        <v>0.20199999999999999</v>
      </c>
      <c r="CG16" s="7">
        <v>0.21366666666666664</v>
      </c>
      <c r="CH16" s="379">
        <v>2.2055989360413343E-2</v>
      </c>
    </row>
    <row r="17" spans="1:86" ht="15" x14ac:dyDescent="0.25">
      <c r="A17" s="27" t="s">
        <v>1977</v>
      </c>
      <c r="B17" s="1">
        <v>984.6</v>
      </c>
      <c r="C17" s="1" t="s">
        <v>1976</v>
      </c>
      <c r="D17" s="379">
        <v>5.6122085980990881E-3</v>
      </c>
      <c r="E17" s="379">
        <v>6.2146162616273917E-3</v>
      </c>
      <c r="F17" s="379">
        <v>1.0594062260315463E-2</v>
      </c>
      <c r="G17" s="379">
        <v>1.2023626891286169E-2</v>
      </c>
      <c r="H17" s="379">
        <v>7.2715681449706058E-3</v>
      </c>
      <c r="I17" s="379">
        <v>8.3432164312597437E-3</v>
      </c>
      <c r="J17" s="379">
        <v>2.8173347607667975E-3</v>
      </c>
      <c r="K17" s="379">
        <v>7.0915175613104784E-3</v>
      </c>
      <c r="L17" s="379">
        <v>4.7635195228786179E-3</v>
      </c>
      <c r="M17" s="379">
        <v>1.0257670117093045E-2</v>
      </c>
      <c r="N17" s="379">
        <v>8.8067007263758178E-3</v>
      </c>
      <c r="O17" s="379">
        <v>8.9169060249177021E-3</v>
      </c>
      <c r="P17" s="379">
        <v>7.9672627905151318E-3</v>
      </c>
      <c r="Q17" s="379">
        <v>2.1144351889955983E-3</v>
      </c>
      <c r="R17" s="379">
        <v>3.0930143470847066E-2</v>
      </c>
      <c r="S17" s="379">
        <v>5.2735069590032393E-2</v>
      </c>
      <c r="T17" s="379">
        <v>3.880268369081067E-2</v>
      </c>
      <c r="U17" s="379">
        <v>3.149911763544027E-2</v>
      </c>
      <c r="V17" s="379">
        <v>4.0604518634810016E-2</v>
      </c>
      <c r="W17" s="379">
        <v>3.8914306604388084E-2</v>
      </c>
      <c r="X17" s="379">
        <v>8.8404560724571202E-3</v>
      </c>
      <c r="Y17" s="379">
        <v>2.740615519985035E-2</v>
      </c>
      <c r="Z17" s="379">
        <v>1.9812980090308373E-2</v>
      </c>
      <c r="AA17" s="379">
        <v>3.4003198552800255E-2</v>
      </c>
      <c r="AB17" s="379">
        <v>2.5024485195128357E-2</v>
      </c>
      <c r="AC17" s="379">
        <v>2.7120439815851119E-2</v>
      </c>
      <c r="AD17" s="379">
        <v>2.6673451770787691E-2</v>
      </c>
      <c r="AE17" s="379">
        <v>5.1050710808497497E-3</v>
      </c>
      <c r="AF17" s="379">
        <v>3.2831967100199928E-2</v>
      </c>
      <c r="AG17" s="379">
        <v>3.6611835988231776E-2</v>
      </c>
      <c r="AH17" s="379">
        <v>2.3552959931052365E-2</v>
      </c>
      <c r="AI17" s="379">
        <v>1.7705379125905578E-2</v>
      </c>
      <c r="AJ17" s="379">
        <v>1.7591249890084964E-2</v>
      </c>
      <c r="AK17" s="379">
        <v>2.5658678407094921E-2</v>
      </c>
      <c r="AL17" s="379">
        <v>8.720667324027204E-3</v>
      </c>
      <c r="AM17" s="379">
        <v>4.65E-2</v>
      </c>
      <c r="AN17" s="379">
        <v>5.4000000000000013E-2</v>
      </c>
      <c r="AO17" s="379">
        <v>4.7499999999999994E-2</v>
      </c>
      <c r="AP17" s="379">
        <v>3.0999999999999996E-2</v>
      </c>
      <c r="AQ17" s="379">
        <v>3.3999999999999996E-2</v>
      </c>
      <c r="AR17" s="379">
        <v>3.5500000000000004E-2</v>
      </c>
      <c r="AS17" s="379">
        <v>4.1416666666666664E-2</v>
      </c>
      <c r="AT17" s="379">
        <v>9.161968492996846E-3</v>
      </c>
      <c r="AU17" s="379">
        <v>3.3000000000000002E-2</v>
      </c>
      <c r="AV17" s="379">
        <v>1.4499999999999996E-2</v>
      </c>
      <c r="AW17" s="379">
        <v>8.4999999999999989E-3</v>
      </c>
      <c r="AX17" s="379">
        <v>1.2500000000000001E-2</v>
      </c>
      <c r="AY17" s="379">
        <v>2.3E-2</v>
      </c>
      <c r="AZ17" s="379">
        <v>2.4499999999999994E-2</v>
      </c>
      <c r="BA17" s="379">
        <v>1.9333333333333331E-2</v>
      </c>
      <c r="BB17" s="379">
        <v>9.1031130206466557E-3</v>
      </c>
      <c r="BC17" s="379">
        <v>4.7999999999999994E-2</v>
      </c>
      <c r="BD17" s="379">
        <v>3.15E-2</v>
      </c>
      <c r="BE17" s="379">
        <v>6.1000000000000013E-2</v>
      </c>
      <c r="BF17" s="379">
        <v>2.8999999999999995E-2</v>
      </c>
      <c r="BG17" s="379">
        <v>1.5E-3</v>
      </c>
      <c r="BH17" s="379">
        <v>1.3000000000000001E-2</v>
      </c>
      <c r="BI17" s="379">
        <v>3.0666666666666672E-2</v>
      </c>
      <c r="BJ17" s="379">
        <v>2.1848722311994969E-2</v>
      </c>
      <c r="BK17" s="379">
        <v>5.6000000000000001E-2</v>
      </c>
      <c r="BL17" s="379">
        <v>3.2000000000000001E-2</v>
      </c>
      <c r="BM17" s="379">
        <v>4.7499999999999994E-2</v>
      </c>
      <c r="BN17" s="379">
        <v>4.4999999999999998E-2</v>
      </c>
      <c r="BO17" s="379">
        <v>3.5999999999999997E-2</v>
      </c>
      <c r="BP17" s="379">
        <v>6.7499999999999991E-2</v>
      </c>
      <c r="BQ17" s="379">
        <v>4.7333333333333331E-2</v>
      </c>
      <c r="BR17" s="379">
        <v>1.3044794619566345E-2</v>
      </c>
      <c r="BS17" s="379">
        <v>1.2E-2</v>
      </c>
      <c r="BT17" s="379">
        <v>1.0999999999999999E-2</v>
      </c>
      <c r="BU17" s="379">
        <v>9.4999999999999998E-3</v>
      </c>
      <c r="BV17" s="379">
        <v>2.5000000000000005E-3</v>
      </c>
      <c r="BW17" s="379">
        <v>1.9E-2</v>
      </c>
      <c r="BX17" s="379">
        <v>1.15E-2</v>
      </c>
      <c r="BY17" s="379">
        <v>1.0916666666666667E-2</v>
      </c>
      <c r="BZ17" s="379">
        <v>5.2859877664128826E-3</v>
      </c>
      <c r="CA17" s="379">
        <v>3.6499999999999998E-2</v>
      </c>
      <c r="CB17" s="379">
        <v>3.5499999999999997E-2</v>
      </c>
      <c r="CC17" s="379">
        <v>3.7999999999999999E-2</v>
      </c>
      <c r="CD17" s="379">
        <v>3.6999999999999998E-2</v>
      </c>
      <c r="CE17" s="379">
        <v>2.5499999999999998E-2</v>
      </c>
      <c r="CF17" s="379">
        <v>0.04</v>
      </c>
      <c r="CG17" s="7">
        <v>3.5416666666666666E-2</v>
      </c>
      <c r="CH17" s="379">
        <v>5.0932962476834855E-3</v>
      </c>
    </row>
    <row r="18" spans="1:86" ht="15" x14ac:dyDescent="0.25">
      <c r="A18" s="27" t="s">
        <v>1975</v>
      </c>
      <c r="B18" s="1">
        <v>986.6</v>
      </c>
      <c r="C18" s="1" t="s">
        <v>1974</v>
      </c>
      <c r="D18" s="379">
        <v>8.3991017354146172E-3</v>
      </c>
      <c r="E18" s="379">
        <v>7.1989186530086015E-3</v>
      </c>
      <c r="F18" s="379">
        <v>1.2242888247193551E-2</v>
      </c>
      <c r="G18" s="379">
        <v>9.0378437525093346E-3</v>
      </c>
      <c r="H18" s="379">
        <v>7.5970246196093274E-3</v>
      </c>
      <c r="I18" s="379">
        <v>8.8951554015470856E-3</v>
      </c>
      <c r="J18" s="379">
        <v>2.002255418591164E-3</v>
      </c>
      <c r="K18" s="379">
        <v>7.9319824777391683E-3</v>
      </c>
      <c r="L18" s="379">
        <v>7.9521448929559604E-3</v>
      </c>
      <c r="M18" s="379">
        <v>5.9834739552823788E-3</v>
      </c>
      <c r="N18" s="379">
        <v>8.160480138590975E-3</v>
      </c>
      <c r="O18" s="379">
        <v>6.6917924844421871E-3</v>
      </c>
      <c r="P18" s="379">
        <v>7.3439747898021348E-3</v>
      </c>
      <c r="Q18" s="379">
        <v>9.5637455792664527E-4</v>
      </c>
      <c r="R18" s="379">
        <v>1.7816169170768791E-2</v>
      </c>
      <c r="S18" s="379">
        <v>1.2906663067280203E-2</v>
      </c>
      <c r="T18" s="379">
        <v>1.948785140655945E-2</v>
      </c>
      <c r="U18" s="379">
        <v>1.8827441036799827E-2</v>
      </c>
      <c r="V18" s="379">
        <v>2.4869054755924797E-2</v>
      </c>
      <c r="W18" s="379">
        <v>1.8781435887466613E-2</v>
      </c>
      <c r="X18" s="379">
        <v>4.2721463683420904E-3</v>
      </c>
      <c r="Y18" s="379">
        <v>2.7454386935087227E-2</v>
      </c>
      <c r="Z18" s="379">
        <v>1.3268662619830538E-2</v>
      </c>
      <c r="AA18" s="379">
        <v>2.5795501689908899E-2</v>
      </c>
      <c r="AB18" s="379">
        <v>1.6107761431631468E-2</v>
      </c>
      <c r="AC18" s="379">
        <v>2.3200341729047554E-2</v>
      </c>
      <c r="AD18" s="379">
        <v>2.116533088110114E-2</v>
      </c>
      <c r="AE18" s="379">
        <v>6.1860398334665969E-3</v>
      </c>
      <c r="AF18" s="379">
        <v>2.1028172082737218E-2</v>
      </c>
      <c r="AG18" s="379">
        <v>2.0720261276403532E-2</v>
      </c>
      <c r="AH18" s="379">
        <v>1.8860016632797023E-2</v>
      </c>
      <c r="AI18" s="379">
        <v>3.5077511919937666E-2</v>
      </c>
      <c r="AJ18" s="379">
        <v>2.057731690863733E-2</v>
      </c>
      <c r="AK18" s="379">
        <v>2.3252655764102553E-2</v>
      </c>
      <c r="AL18" s="379">
        <v>6.6641070130516915E-3</v>
      </c>
      <c r="AM18" s="379">
        <v>1.2000000000000002E-2</v>
      </c>
      <c r="AN18" s="379">
        <v>1.4E-2</v>
      </c>
      <c r="AO18" s="379">
        <v>2.9999999999999992E-3</v>
      </c>
      <c r="AP18" s="379">
        <v>1.4499999999999997E-2</v>
      </c>
      <c r="AQ18" s="379">
        <v>2.3499999999999997E-2</v>
      </c>
      <c r="AR18" s="379">
        <v>9.4999999999999998E-3</v>
      </c>
      <c r="AS18" s="379">
        <v>1.2749999999999997E-2</v>
      </c>
      <c r="AT18" s="379">
        <v>6.7286700023110099E-3</v>
      </c>
      <c r="AU18" s="379">
        <v>3.0000000000000001E-3</v>
      </c>
      <c r="AV18" s="379">
        <v>1.7499999999999995E-2</v>
      </c>
      <c r="AW18" s="379">
        <v>4.4999999999999997E-3</v>
      </c>
      <c r="AX18" s="379">
        <v>1.7500000000000002E-2</v>
      </c>
      <c r="AY18" s="379">
        <v>1.4E-2</v>
      </c>
      <c r="AZ18" s="379">
        <v>0</v>
      </c>
      <c r="BA18" s="379">
        <v>9.4166666666666652E-3</v>
      </c>
      <c r="BB18" s="379">
        <v>7.8193136953742075E-3</v>
      </c>
      <c r="BC18" s="379">
        <v>4.9999999999999992E-3</v>
      </c>
      <c r="BD18" s="379">
        <v>1.2999999999999999E-2</v>
      </c>
      <c r="BE18" s="379">
        <v>5.0000000000000001E-3</v>
      </c>
      <c r="BF18" s="379">
        <v>1.8499999999999999E-2</v>
      </c>
      <c r="BG18" s="379">
        <v>0</v>
      </c>
      <c r="BH18" s="379">
        <v>2.35E-2</v>
      </c>
      <c r="BI18" s="379">
        <v>1.0833333333333334E-2</v>
      </c>
      <c r="BJ18" s="379">
        <v>9.0480200412392225E-3</v>
      </c>
      <c r="BK18" s="379">
        <v>1.95E-2</v>
      </c>
      <c r="BL18" s="379">
        <v>1.15E-2</v>
      </c>
      <c r="BM18" s="379">
        <v>8.9999999999999976E-3</v>
      </c>
      <c r="BN18" s="379">
        <v>1.3999999999999999E-2</v>
      </c>
      <c r="BO18" s="379">
        <v>9.4999999999999998E-3</v>
      </c>
      <c r="BP18" s="379">
        <v>1.7999999999999999E-2</v>
      </c>
      <c r="BQ18" s="379">
        <v>1.3583333333333331E-2</v>
      </c>
      <c r="BR18" s="379">
        <v>4.3979161732196218E-3</v>
      </c>
      <c r="BS18" s="379">
        <v>0</v>
      </c>
      <c r="BT18" s="379">
        <v>2E-3</v>
      </c>
      <c r="BU18" s="379">
        <v>5.5000000000000005E-3</v>
      </c>
      <c r="BV18" s="379">
        <v>3.0000000000000001E-3</v>
      </c>
      <c r="BW18" s="379">
        <v>6.4999999999999997E-3</v>
      </c>
      <c r="BX18" s="379">
        <v>3.0000000000000001E-3</v>
      </c>
      <c r="BY18" s="379">
        <v>3.3333333333333335E-3</v>
      </c>
      <c r="BZ18" s="379">
        <v>2.3593784492248518E-3</v>
      </c>
      <c r="CA18" s="379">
        <v>1.1999999999999997E-2</v>
      </c>
      <c r="CB18" s="379">
        <v>1.3500000000000002E-2</v>
      </c>
      <c r="CC18" s="379">
        <v>1.4499999999999999E-2</v>
      </c>
      <c r="CD18" s="379">
        <v>1.3500000000000002E-2</v>
      </c>
      <c r="CE18" s="379">
        <v>1.1499999999999998E-2</v>
      </c>
      <c r="CF18" s="379">
        <v>1.3500000000000002E-2</v>
      </c>
      <c r="CG18" s="7">
        <v>1.308333333333333E-2</v>
      </c>
      <c r="CH18" s="379">
        <v>1.1143009766964532E-3</v>
      </c>
    </row>
    <row r="19" spans="1:86" ht="15" x14ac:dyDescent="0.25">
      <c r="A19" s="27" t="s">
        <v>1973</v>
      </c>
      <c r="B19" s="1">
        <v>988.7</v>
      </c>
      <c r="C19" s="1" t="s">
        <v>1972</v>
      </c>
      <c r="D19" s="379">
        <v>3.3649357571464165E-2</v>
      </c>
      <c r="E19" s="379">
        <v>2.7147687731275912E-2</v>
      </c>
      <c r="F19" s="379">
        <v>2.4198453085141711E-2</v>
      </c>
      <c r="G19" s="379">
        <v>3.067681598172366E-2</v>
      </c>
      <c r="H19" s="379">
        <v>2.0729333885674692E-2</v>
      </c>
      <c r="I19" s="379">
        <v>2.7280329651056028E-2</v>
      </c>
      <c r="J19" s="379">
        <v>5.1120382092128738E-3</v>
      </c>
      <c r="K19" s="379">
        <v>2.795162208300098E-2</v>
      </c>
      <c r="L19" s="379">
        <v>2.3537169861311324E-2</v>
      </c>
      <c r="M19" s="379">
        <v>2.4638016519220114E-2</v>
      </c>
      <c r="N19" s="379">
        <v>2.5355991735867719E-2</v>
      </c>
      <c r="O19" s="379">
        <v>2.308607972760926E-2</v>
      </c>
      <c r="P19" s="379">
        <v>2.4913775985401877E-2</v>
      </c>
      <c r="Q19" s="379">
        <v>1.9193504759084366E-3</v>
      </c>
      <c r="R19" s="379">
        <v>2.0416789133175916E-3</v>
      </c>
      <c r="S19" s="379">
        <v>6.0602326730171061E-3</v>
      </c>
      <c r="T19" s="379">
        <v>6.2930155080182871E-3</v>
      </c>
      <c r="U19" s="379">
        <v>7.4014925394849515E-3</v>
      </c>
      <c r="V19" s="379">
        <v>2.6414912419097198E-3</v>
      </c>
      <c r="W19" s="379">
        <v>4.8875821751495317E-3</v>
      </c>
      <c r="X19" s="379">
        <v>2.3882099582788175E-3</v>
      </c>
      <c r="Y19" s="379">
        <v>7.7702558937981139E-3</v>
      </c>
      <c r="Z19" s="379">
        <v>9.8686216020785929E-3</v>
      </c>
      <c r="AA19" s="379">
        <v>7.0845581723247546E-3</v>
      </c>
      <c r="AB19" s="379">
        <v>1.1578969325540485E-2</v>
      </c>
      <c r="AC19" s="379">
        <v>6.3184963827805033E-3</v>
      </c>
      <c r="AD19" s="379">
        <v>8.5241802753044903E-3</v>
      </c>
      <c r="AE19" s="379">
        <v>2.1590052008238179E-3</v>
      </c>
      <c r="AF19" s="379">
        <v>8.552345863020738E-4</v>
      </c>
      <c r="AG19" s="379">
        <v>9.3188990239198456E-3</v>
      </c>
      <c r="AH19" s="379">
        <v>3.6179649729720883E-3</v>
      </c>
      <c r="AI19" s="379">
        <v>5.2783621965312331E-3</v>
      </c>
      <c r="AJ19" s="379">
        <v>7.3988577797865218E-3</v>
      </c>
      <c r="AK19" s="379">
        <v>5.2938637119023524E-3</v>
      </c>
      <c r="AL19" s="379">
        <v>3.2841366705562538E-3</v>
      </c>
      <c r="AM19" s="379">
        <v>0.01</v>
      </c>
      <c r="AN19" s="379">
        <v>1.2E-2</v>
      </c>
      <c r="AO19" s="379">
        <v>5.4999999999999997E-3</v>
      </c>
      <c r="AP19" s="379">
        <v>2.9999999999999992E-3</v>
      </c>
      <c r="AQ19" s="379">
        <v>5.0000000000000001E-3</v>
      </c>
      <c r="AR19" s="379">
        <v>3.5000000000000001E-3</v>
      </c>
      <c r="AS19" s="379">
        <v>6.4999999999999997E-3</v>
      </c>
      <c r="AT19" s="379">
        <v>3.660601043544627E-3</v>
      </c>
      <c r="AU19" s="379">
        <v>4.4999999999999997E-3</v>
      </c>
      <c r="AV19" s="379">
        <v>1.0999999999999998E-2</v>
      </c>
      <c r="AW19" s="379">
        <v>5.0000000000000001E-4</v>
      </c>
      <c r="AX19" s="379">
        <v>0</v>
      </c>
      <c r="AY19" s="379">
        <v>6.5000000000000006E-3</v>
      </c>
      <c r="AZ19" s="379">
        <v>1.9999999999999996E-3</v>
      </c>
      <c r="BA19" s="379">
        <v>4.0833333333333329E-3</v>
      </c>
      <c r="BB19" s="379">
        <v>4.1882772910430202E-3</v>
      </c>
      <c r="BC19" s="379">
        <v>5.9999999999999993E-3</v>
      </c>
      <c r="BD19" s="379">
        <v>2E-3</v>
      </c>
      <c r="BE19" s="379">
        <v>9.4999999999999998E-3</v>
      </c>
      <c r="BF19" s="379">
        <v>1.4999999999999998E-3</v>
      </c>
      <c r="BG19" s="379">
        <v>5.0000000000000012E-4</v>
      </c>
      <c r="BH19" s="379">
        <v>2E-3</v>
      </c>
      <c r="BI19" s="379">
        <v>3.5833333333333342E-3</v>
      </c>
      <c r="BJ19" s="379">
        <v>3.4556716665022818E-3</v>
      </c>
      <c r="BK19" s="379">
        <v>9.5000000000000015E-3</v>
      </c>
      <c r="BL19" s="379">
        <v>1E-3</v>
      </c>
      <c r="BM19" s="379">
        <v>1.0999999999999998E-2</v>
      </c>
      <c r="BN19" s="379">
        <v>8.4999999999999989E-3</v>
      </c>
      <c r="BO19" s="379">
        <v>8.5000000000000006E-3</v>
      </c>
      <c r="BP19" s="379">
        <v>9.4999999999999998E-3</v>
      </c>
      <c r="BQ19" s="379">
        <v>8.0000000000000002E-3</v>
      </c>
      <c r="BR19" s="379">
        <v>3.5496478698597684E-3</v>
      </c>
      <c r="BS19" s="379">
        <v>0</v>
      </c>
      <c r="BT19" s="379">
        <v>0</v>
      </c>
      <c r="BU19" s="379">
        <v>1.0000000000000002E-3</v>
      </c>
      <c r="BV19" s="379">
        <v>0</v>
      </c>
      <c r="BW19" s="379">
        <v>4.0000000000000001E-3</v>
      </c>
      <c r="BX19" s="379">
        <v>5.0000000000000001E-4</v>
      </c>
      <c r="BY19" s="379">
        <v>9.1666666666666665E-4</v>
      </c>
      <c r="BZ19" s="379">
        <v>1.5625833311112296E-3</v>
      </c>
      <c r="CA19" s="379">
        <v>5.9999999999999984E-3</v>
      </c>
      <c r="CB19" s="379">
        <v>4.9999999999999992E-3</v>
      </c>
      <c r="CC19" s="379">
        <v>1.4999999999999998E-3</v>
      </c>
      <c r="CD19" s="379">
        <v>3.0000000000000001E-3</v>
      </c>
      <c r="CE19" s="379">
        <v>3.9999999999999992E-3</v>
      </c>
      <c r="CF19" s="379">
        <v>0</v>
      </c>
      <c r="CG19" s="7">
        <v>3.2499999999999994E-3</v>
      </c>
      <c r="CH19" s="379">
        <v>2.2304708023195459E-3</v>
      </c>
    </row>
    <row r="20" spans="1:86" ht="15" x14ac:dyDescent="0.25">
      <c r="A20" s="27" t="s">
        <v>1662</v>
      </c>
      <c r="D20" s="370">
        <v>26.147809337360268</v>
      </c>
      <c r="E20" s="370">
        <v>21.904583465964301</v>
      </c>
      <c r="F20" s="370">
        <v>28.759572719702675</v>
      </c>
      <c r="G20" s="370">
        <v>23.231614779448748</v>
      </c>
      <c r="H20" s="370">
        <v>19.560452269389437</v>
      </c>
      <c r="I20" s="381">
        <v>23.920806514373083</v>
      </c>
      <c r="J20" s="381">
        <v>3.6029859052459088</v>
      </c>
      <c r="K20" s="370">
        <v>21.082768345808514</v>
      </c>
      <c r="L20" s="370">
        <v>18.977212095268218</v>
      </c>
      <c r="M20" s="370">
        <v>18.360290886825084</v>
      </c>
      <c r="N20" s="370">
        <v>20.388726286446285</v>
      </c>
      <c r="O20" s="370">
        <v>18.320960060679109</v>
      </c>
      <c r="P20" s="381">
        <v>19.425991535005444</v>
      </c>
      <c r="Q20" s="381">
        <v>1.2479966965863114</v>
      </c>
      <c r="R20" s="370">
        <v>47.176203756588357</v>
      </c>
      <c r="S20" s="370">
        <v>42.106603977384012</v>
      </c>
      <c r="T20" s="370">
        <v>44.15575660404987</v>
      </c>
      <c r="U20" s="370">
        <v>42.294604346682412</v>
      </c>
      <c r="V20" s="370">
        <v>40.324150301302808</v>
      </c>
      <c r="W20" s="381">
        <v>43.211463797201489</v>
      </c>
      <c r="X20" s="381">
        <v>2.598498486995735</v>
      </c>
      <c r="Y20" s="370">
        <v>35.985150894214385</v>
      </c>
      <c r="Z20" s="370">
        <v>36.159336557221721</v>
      </c>
      <c r="AA20" s="370">
        <v>37.05321153937124</v>
      </c>
      <c r="AB20" s="370">
        <v>35.753833699268419</v>
      </c>
      <c r="AC20" s="370">
        <v>36.356332949946456</v>
      </c>
      <c r="AD20" s="381">
        <v>36.261573128004443</v>
      </c>
      <c r="AE20" s="381">
        <v>0.49505850498650866</v>
      </c>
      <c r="AF20" s="370">
        <v>35.555303651076336</v>
      </c>
      <c r="AG20" s="370">
        <v>34.071946214550444</v>
      </c>
      <c r="AH20" s="370">
        <v>34.322281710522994</v>
      </c>
      <c r="AI20" s="370">
        <v>33.155308270080837</v>
      </c>
      <c r="AJ20" s="370">
        <v>27.428743810111783</v>
      </c>
      <c r="AK20" s="381">
        <v>32.906716731268475</v>
      </c>
      <c r="AL20" s="381">
        <v>3.1798813542754147</v>
      </c>
      <c r="AM20" s="370">
        <v>31.061</v>
      </c>
      <c r="AN20" s="370">
        <v>36.572499999999998</v>
      </c>
      <c r="AO20" s="370">
        <v>37.804500000000004</v>
      </c>
      <c r="AP20" s="370">
        <v>33.503500000000003</v>
      </c>
      <c r="AQ20" s="370">
        <v>36.353999999999999</v>
      </c>
      <c r="AR20" s="370">
        <v>42.247499999999981</v>
      </c>
      <c r="AS20" s="381">
        <v>36.257166666666663</v>
      </c>
      <c r="AT20" s="381">
        <v>3.8202087333896588</v>
      </c>
      <c r="AU20" s="370">
        <v>34.216500000000003</v>
      </c>
      <c r="AV20" s="370">
        <v>30.029</v>
      </c>
      <c r="AW20" s="370">
        <v>14.155499999999998</v>
      </c>
      <c r="AX20" s="370">
        <v>25.940999999999999</v>
      </c>
      <c r="AY20" s="370">
        <v>19.297499999999999</v>
      </c>
      <c r="AZ20" s="370">
        <v>23.953499999999995</v>
      </c>
      <c r="BA20" s="381">
        <v>24.598833333333335</v>
      </c>
      <c r="BB20" s="381">
        <v>7.2300959168372421</v>
      </c>
      <c r="BC20" s="370">
        <v>27.181499999999993</v>
      </c>
      <c r="BD20" s="370">
        <v>27.635000000000009</v>
      </c>
      <c r="BE20" s="370">
        <v>32.927500000000002</v>
      </c>
      <c r="BF20" s="370">
        <v>22.2485</v>
      </c>
      <c r="BG20" s="370">
        <v>4.335</v>
      </c>
      <c r="BH20" s="370">
        <v>34.033500000000011</v>
      </c>
      <c r="BI20" s="381">
        <v>24.726833333333335</v>
      </c>
      <c r="BJ20" s="381">
        <v>10.86569650628374</v>
      </c>
      <c r="BK20" s="370">
        <v>41.747499999999995</v>
      </c>
      <c r="BL20" s="370">
        <v>39.106999999999999</v>
      </c>
      <c r="BM20" s="370">
        <v>39.312999999999995</v>
      </c>
      <c r="BN20" s="370">
        <v>38.921499999999995</v>
      </c>
      <c r="BO20" s="370">
        <v>38.690000000000005</v>
      </c>
      <c r="BP20" s="370">
        <v>58.7605</v>
      </c>
      <c r="BQ20" s="381">
        <v>42.756583333333332</v>
      </c>
      <c r="BR20" s="381">
        <v>7.9191702432556905</v>
      </c>
      <c r="BS20" s="370">
        <v>6.4579999999999993</v>
      </c>
      <c r="BT20" s="370">
        <v>4.5114999999999998</v>
      </c>
      <c r="BU20" s="370">
        <v>7.205000000000001</v>
      </c>
      <c r="BV20" s="370">
        <v>4.0490000000000013</v>
      </c>
      <c r="BW20" s="370">
        <v>8.1620000000000008</v>
      </c>
      <c r="BX20" s="370">
        <v>5.5934999999999988</v>
      </c>
      <c r="BY20" s="381">
        <v>5.9965000000000002</v>
      </c>
      <c r="BZ20" s="381">
        <v>1.5826076582653072</v>
      </c>
      <c r="CA20" s="370">
        <v>31.361999999999995</v>
      </c>
      <c r="CB20" s="370">
        <v>31.212000000000003</v>
      </c>
      <c r="CC20" s="370">
        <v>27.134500000000006</v>
      </c>
      <c r="CD20" s="370">
        <v>30.555500000000006</v>
      </c>
      <c r="CE20" s="370">
        <v>20.521499999999985</v>
      </c>
      <c r="CF20" s="370">
        <v>26.471499999999999</v>
      </c>
      <c r="CG20" s="381">
        <v>27.876166666666663</v>
      </c>
      <c r="CH20" s="381">
        <v>4.173054632600306</v>
      </c>
    </row>
    <row r="21" spans="1:86" ht="15" x14ac:dyDescent="0.25">
      <c r="A21" s="27" t="s">
        <v>81</v>
      </c>
      <c r="B21" s="1">
        <v>764.5</v>
      </c>
      <c r="C21" s="1" t="s">
        <v>796</v>
      </c>
      <c r="D21" s="379">
        <v>33.016732857207508</v>
      </c>
      <c r="E21" s="379">
        <v>24.319622607784805</v>
      </c>
      <c r="F21" s="379">
        <v>32.427655168944277</v>
      </c>
      <c r="G21" s="379">
        <v>23.0569439987671</v>
      </c>
      <c r="H21" s="379">
        <v>22.223862799958564</v>
      </c>
      <c r="I21" s="379">
        <v>27.008963486532444</v>
      </c>
      <c r="J21" s="379">
        <v>5.2726585641090988</v>
      </c>
      <c r="K21" s="379">
        <v>19.800704354316746</v>
      </c>
      <c r="L21" s="379">
        <v>19.392424132966024</v>
      </c>
      <c r="M21" s="379">
        <v>17.787076056000995</v>
      </c>
      <c r="N21" s="379">
        <v>22.652064547170927</v>
      </c>
      <c r="O21" s="379">
        <v>16.458383941471926</v>
      </c>
      <c r="P21" s="379">
        <v>19.218130606385323</v>
      </c>
      <c r="Q21" s="379">
        <v>2.3359040806261153</v>
      </c>
      <c r="R21" s="379">
        <v>127.3819970112866</v>
      </c>
      <c r="S21" s="379">
        <v>150.09434443878646</v>
      </c>
      <c r="T21" s="379">
        <v>164.58148833424329</v>
      </c>
      <c r="U21" s="379">
        <v>160.94321565336145</v>
      </c>
      <c r="V21" s="379">
        <v>152.1187883738412</v>
      </c>
      <c r="W21" s="379">
        <v>151.02396676230381</v>
      </c>
      <c r="X21" s="379">
        <v>14.518982879921689</v>
      </c>
      <c r="Y21" s="379">
        <v>132.18250929717533</v>
      </c>
      <c r="Z21" s="379">
        <v>118.37528502279892</v>
      </c>
      <c r="AA21" s="379">
        <v>124.00347392755049</v>
      </c>
      <c r="AB21" s="379">
        <v>116.23900927989683</v>
      </c>
      <c r="AC21" s="379">
        <v>110.60263125992685</v>
      </c>
      <c r="AD21" s="379">
        <v>120.28058175746969</v>
      </c>
      <c r="AE21" s="379">
        <v>8.2027890811900619</v>
      </c>
      <c r="AF21" s="379">
        <v>100.84599155885527</v>
      </c>
      <c r="AG21" s="379">
        <v>135.81568262734322</v>
      </c>
      <c r="AH21" s="379">
        <v>114.38020854939744</v>
      </c>
      <c r="AI21" s="379">
        <v>107.55807869613378</v>
      </c>
      <c r="AJ21" s="379">
        <v>100.82169462442805</v>
      </c>
      <c r="AK21" s="379">
        <v>111.88433121123155</v>
      </c>
      <c r="AL21" s="379">
        <v>14.507604175447991</v>
      </c>
      <c r="AM21" s="379">
        <v>77.070999999999998</v>
      </c>
      <c r="AN21" s="379">
        <v>79.495500000000007</v>
      </c>
      <c r="AO21" s="379">
        <v>72.770499999999984</v>
      </c>
      <c r="AP21" s="379">
        <v>69.124499999999998</v>
      </c>
      <c r="AQ21" s="379">
        <v>69.07350000000001</v>
      </c>
      <c r="AR21" s="379">
        <v>76.987500000000011</v>
      </c>
      <c r="AS21" s="379">
        <v>74.087083333333339</v>
      </c>
      <c r="AT21" s="379">
        <v>4.4286293411919999</v>
      </c>
      <c r="AU21" s="379">
        <v>44.82800000000001</v>
      </c>
      <c r="AV21" s="379">
        <v>40.056499999999993</v>
      </c>
      <c r="AW21" s="379">
        <v>9.6894999999999989</v>
      </c>
      <c r="AX21" s="379">
        <v>30.374000000000002</v>
      </c>
      <c r="AY21" s="379">
        <v>13.934999999999999</v>
      </c>
      <c r="AZ21" s="379">
        <v>27.392499999999998</v>
      </c>
      <c r="BA21" s="379">
        <v>27.712583333333338</v>
      </c>
      <c r="BB21" s="379">
        <v>13.907902025167806</v>
      </c>
      <c r="BC21" s="379">
        <v>41.714999999999989</v>
      </c>
      <c r="BD21" s="379">
        <v>36.087499999999999</v>
      </c>
      <c r="BE21" s="379">
        <v>47.286500000000004</v>
      </c>
      <c r="BF21" s="379">
        <v>29.591999999999995</v>
      </c>
      <c r="BG21" s="379">
        <v>7.669999999999999</v>
      </c>
      <c r="BH21" s="379">
        <v>50.165999999999997</v>
      </c>
      <c r="BI21" s="379">
        <v>35.419499999999992</v>
      </c>
      <c r="BJ21" s="379">
        <v>15.507153201023081</v>
      </c>
      <c r="BK21" s="379">
        <v>71.959499999999991</v>
      </c>
      <c r="BL21" s="379">
        <v>70.155999999999992</v>
      </c>
      <c r="BM21" s="379">
        <v>73.653999999999982</v>
      </c>
      <c r="BN21" s="379">
        <v>68.6785</v>
      </c>
      <c r="BO21" s="379">
        <v>67.837999999999994</v>
      </c>
      <c r="BP21" s="379">
        <v>116.14400000000001</v>
      </c>
      <c r="BQ21" s="379">
        <v>78.071666666666658</v>
      </c>
      <c r="BR21" s="379">
        <v>18.772289246830482</v>
      </c>
      <c r="BS21" s="379">
        <v>2.1980000000000004</v>
      </c>
      <c r="BT21" s="379">
        <v>1.4484999999999999</v>
      </c>
      <c r="BU21" s="379">
        <v>4.7050000000000001</v>
      </c>
      <c r="BV21" s="379">
        <v>2.0430000000000006</v>
      </c>
      <c r="BW21" s="379">
        <v>3.3809999999999998</v>
      </c>
      <c r="BX21" s="379">
        <v>1.8004999999999998</v>
      </c>
      <c r="BY21" s="379">
        <v>2.5960000000000005</v>
      </c>
      <c r="BZ21" s="379">
        <v>1.2229387147359414</v>
      </c>
      <c r="CA21" s="379">
        <v>51.028499999999994</v>
      </c>
      <c r="CB21" s="379">
        <v>52</v>
      </c>
      <c r="CC21" s="379">
        <v>46.186000000000007</v>
      </c>
      <c r="CD21" s="379">
        <v>51.108499999999999</v>
      </c>
      <c r="CE21" s="379">
        <v>27.955999999999996</v>
      </c>
      <c r="CF21" s="379">
        <v>43.179500000000012</v>
      </c>
      <c r="CG21" s="7">
        <v>45.243083333333324</v>
      </c>
      <c r="CH21" s="379">
        <v>9.1380610602943531</v>
      </c>
    </row>
    <row r="22" spans="1:86" ht="15" x14ac:dyDescent="0.25">
      <c r="A22" s="27" t="s">
        <v>83</v>
      </c>
      <c r="B22" s="1">
        <v>766.5</v>
      </c>
      <c r="C22" s="1" t="s">
        <v>795</v>
      </c>
      <c r="D22" s="379">
        <v>2.1874228662117496</v>
      </c>
      <c r="E22" s="379">
        <v>1.6850174266942692</v>
      </c>
      <c r="F22" s="379">
        <v>2.6527592851843322</v>
      </c>
      <c r="G22" s="379">
        <v>1.6173284972939534</v>
      </c>
      <c r="H22" s="379">
        <v>1.6899487699385789</v>
      </c>
      <c r="I22" s="379">
        <v>1.9664953690645768</v>
      </c>
      <c r="J22" s="379">
        <v>0.44648417649313188</v>
      </c>
      <c r="K22" s="379">
        <v>1.3426987854901968</v>
      </c>
      <c r="L22" s="379">
        <v>1.4759750103137992</v>
      </c>
      <c r="M22" s="379">
        <v>1.2616351266856018</v>
      </c>
      <c r="N22" s="379">
        <v>1.6568620841053923</v>
      </c>
      <c r="O22" s="379">
        <v>1.0021812383577762</v>
      </c>
      <c r="P22" s="379">
        <v>1.3478704489905533</v>
      </c>
      <c r="Q22" s="379">
        <v>0.24436188147247709</v>
      </c>
      <c r="R22" s="379">
        <v>9.8014771484794423</v>
      </c>
      <c r="S22" s="379">
        <v>9.488558806962569</v>
      </c>
      <c r="T22" s="379">
        <v>10.61873216007022</v>
      </c>
      <c r="U22" s="379">
        <v>12.247674036882401</v>
      </c>
      <c r="V22" s="379">
        <v>8.6739316953460897</v>
      </c>
      <c r="W22" s="379">
        <v>10.166074769548144</v>
      </c>
      <c r="X22" s="379">
        <v>1.3561346247420498</v>
      </c>
      <c r="Y22" s="379">
        <v>9.4328771812962966</v>
      </c>
      <c r="Z22" s="379">
        <v>7.5544694295713049</v>
      </c>
      <c r="AA22" s="379">
        <v>8.9197187991110702</v>
      </c>
      <c r="AB22" s="379">
        <v>7.1809151781663401</v>
      </c>
      <c r="AC22" s="379">
        <v>6.7530049986564853</v>
      </c>
      <c r="AD22" s="379">
        <v>7.9681971173602992</v>
      </c>
      <c r="AE22" s="379">
        <v>1.1530781128481138</v>
      </c>
      <c r="AF22" s="379">
        <v>7.4790289560979621</v>
      </c>
      <c r="AG22" s="379">
        <v>6.8692232227780865</v>
      </c>
      <c r="AH22" s="379">
        <v>7.4249138421938374</v>
      </c>
      <c r="AI22" s="379">
        <v>5.1382316423988605</v>
      </c>
      <c r="AJ22" s="379">
        <v>7.0360989942349761</v>
      </c>
      <c r="AK22" s="379">
        <v>6.7894993315407444</v>
      </c>
      <c r="AL22" s="379">
        <v>0.95826079137798426</v>
      </c>
      <c r="AM22" s="379">
        <v>14.172000000000001</v>
      </c>
      <c r="AN22" s="379">
        <v>16.189</v>
      </c>
      <c r="AO22" s="379">
        <v>15.629499999999997</v>
      </c>
      <c r="AP22" s="379">
        <v>13.753500000000001</v>
      </c>
      <c r="AQ22" s="379">
        <v>14.185</v>
      </c>
      <c r="AR22" s="379">
        <v>16.021999999999998</v>
      </c>
      <c r="AS22" s="379">
        <v>14.991833333333332</v>
      </c>
      <c r="AT22" s="379">
        <v>1.0730933168493151</v>
      </c>
      <c r="AU22" s="379">
        <v>8.7799999999999994</v>
      </c>
      <c r="AV22" s="379">
        <v>7.7964999999999982</v>
      </c>
      <c r="AW22" s="379">
        <v>1.7649999999999995</v>
      </c>
      <c r="AX22" s="379">
        <v>6.1865000000000006</v>
      </c>
      <c r="AY22" s="379">
        <v>2.7264999999999997</v>
      </c>
      <c r="AZ22" s="379">
        <v>5.367</v>
      </c>
      <c r="BA22" s="379">
        <v>5.436916666666666</v>
      </c>
      <c r="BB22" s="379">
        <v>2.7618810151175341</v>
      </c>
      <c r="BC22" s="379">
        <v>7.5799999999999992</v>
      </c>
      <c r="BD22" s="379">
        <v>6.6819999999999995</v>
      </c>
      <c r="BE22" s="379">
        <v>8.7784999999999993</v>
      </c>
      <c r="BF22" s="379">
        <v>5.4405000000000001</v>
      </c>
      <c r="BG22" s="379">
        <v>1.4030000000000002</v>
      </c>
      <c r="BH22" s="379">
        <v>9.5355000000000008</v>
      </c>
      <c r="BI22" s="379">
        <v>6.5699166666666668</v>
      </c>
      <c r="BJ22" s="379">
        <v>2.9215737440062441</v>
      </c>
      <c r="BK22" s="379">
        <v>13.692499999999999</v>
      </c>
      <c r="BL22" s="379">
        <v>13.724499999999997</v>
      </c>
      <c r="BM22" s="379">
        <v>14.098499999999996</v>
      </c>
      <c r="BN22" s="379">
        <v>13.138</v>
      </c>
      <c r="BO22" s="379">
        <v>13.114000000000001</v>
      </c>
      <c r="BP22" s="379">
        <v>23.729000000000003</v>
      </c>
      <c r="BQ22" s="379">
        <v>15.249416666666663</v>
      </c>
      <c r="BR22" s="379">
        <v>4.1712201502278381</v>
      </c>
      <c r="BS22" s="379">
        <v>0.44100000000000006</v>
      </c>
      <c r="BT22" s="379">
        <v>0.33449999999999996</v>
      </c>
      <c r="BU22" s="379">
        <v>0.84950000000000003</v>
      </c>
      <c r="BV22" s="379">
        <v>0.40500000000000008</v>
      </c>
      <c r="BW22" s="379">
        <v>0.74050000000000005</v>
      </c>
      <c r="BX22" s="379">
        <v>0.3765</v>
      </c>
      <c r="BY22" s="379">
        <v>0.52450000000000008</v>
      </c>
      <c r="BZ22" s="379">
        <v>0.2151917749357535</v>
      </c>
      <c r="CA22" s="379">
        <v>9.2464999999999975</v>
      </c>
      <c r="CB22" s="379">
        <v>9.2750000000000004</v>
      </c>
      <c r="CC22" s="379">
        <v>8.6735000000000007</v>
      </c>
      <c r="CD22" s="379">
        <v>9.3185000000000002</v>
      </c>
      <c r="CE22" s="379">
        <v>5.246999999999999</v>
      </c>
      <c r="CF22" s="379">
        <v>8.4314999999999998</v>
      </c>
      <c r="CG22" s="7">
        <v>8.3653333333333322</v>
      </c>
      <c r="CH22" s="379">
        <v>1.5707210021727855</v>
      </c>
    </row>
    <row r="23" spans="1:86" ht="15" x14ac:dyDescent="0.25">
      <c r="A23" s="27" t="s">
        <v>85</v>
      </c>
      <c r="B23" s="1">
        <v>768.5</v>
      </c>
      <c r="C23" s="1" t="s">
        <v>794</v>
      </c>
      <c r="D23" s="379">
        <v>0.92772926314492776</v>
      </c>
      <c r="E23" s="379">
        <v>0.73375420874990893</v>
      </c>
      <c r="F23" s="379">
        <v>0.96469514470816553</v>
      </c>
      <c r="G23" s="379">
        <v>0.61361270030896375</v>
      </c>
      <c r="H23" s="379">
        <v>0.66288716711352091</v>
      </c>
      <c r="I23" s="379">
        <v>0.78053569680509727</v>
      </c>
      <c r="J23" s="379">
        <v>0.15769719333765664</v>
      </c>
      <c r="K23" s="379">
        <v>0.57316069670209369</v>
      </c>
      <c r="L23" s="379">
        <v>0.66564447174351316</v>
      </c>
      <c r="M23" s="379">
        <v>0.51539586027637796</v>
      </c>
      <c r="N23" s="379">
        <v>0.71676651309499684</v>
      </c>
      <c r="O23" s="379">
        <v>0.40933371308991107</v>
      </c>
      <c r="P23" s="379">
        <v>0.57606025098137859</v>
      </c>
      <c r="Q23" s="379">
        <v>0.12176811873336053</v>
      </c>
      <c r="R23" s="379">
        <v>2.7555822290425613</v>
      </c>
      <c r="S23" s="379">
        <v>2.3607711776564457</v>
      </c>
      <c r="T23" s="379">
        <v>2.9292690811270461</v>
      </c>
      <c r="U23" s="379">
        <v>3.3043134105626346</v>
      </c>
      <c r="V23" s="379">
        <v>2.5540477100967687</v>
      </c>
      <c r="W23" s="379">
        <v>2.7807967216970915</v>
      </c>
      <c r="X23" s="379">
        <v>0.36214158404677277</v>
      </c>
      <c r="Y23" s="379">
        <v>2.6659612062133911</v>
      </c>
      <c r="Z23" s="379">
        <v>2.1543637997847132</v>
      </c>
      <c r="AA23" s="379">
        <v>3.2111953722804856</v>
      </c>
      <c r="AB23" s="379">
        <v>2.0378193998252869</v>
      </c>
      <c r="AC23" s="379">
        <v>1.9064556724334232</v>
      </c>
      <c r="AD23" s="379">
        <v>2.3951590901074598</v>
      </c>
      <c r="AE23" s="379">
        <v>0.53938716532030351</v>
      </c>
      <c r="AF23" s="379">
        <v>2.460144657510817</v>
      </c>
      <c r="AG23" s="379">
        <v>1.9572642145791623</v>
      </c>
      <c r="AH23" s="379">
        <v>2.3371197960878396</v>
      </c>
      <c r="AI23" s="379">
        <v>1.4286170846039572</v>
      </c>
      <c r="AJ23" s="379">
        <v>2.4782397308867803</v>
      </c>
      <c r="AK23" s="379">
        <v>2.1322770967337115</v>
      </c>
      <c r="AL23" s="379">
        <v>0.44578995466172944</v>
      </c>
      <c r="AM23" s="379">
        <v>1.9070000000000003</v>
      </c>
      <c r="AN23" s="379">
        <v>2.4449999999999998</v>
      </c>
      <c r="AO23" s="379">
        <v>2.6214999999999997</v>
      </c>
      <c r="AP23" s="379">
        <v>1.8715000000000002</v>
      </c>
      <c r="AQ23" s="379">
        <v>1.7670000000000001</v>
      </c>
      <c r="AR23" s="379">
        <v>2.129</v>
      </c>
      <c r="AS23" s="379">
        <v>2.1234999999999995</v>
      </c>
      <c r="AT23" s="379">
        <v>0.34318071041362819</v>
      </c>
      <c r="AU23" s="379">
        <v>0.83450000000000002</v>
      </c>
      <c r="AV23" s="379">
        <v>0.74549999999999994</v>
      </c>
      <c r="AW23" s="379">
        <v>0.18749999999999997</v>
      </c>
      <c r="AX23" s="379">
        <v>0.63150000000000006</v>
      </c>
      <c r="AY23" s="379">
        <v>0.27799999999999997</v>
      </c>
      <c r="AZ23" s="379">
        <v>0.54449999999999987</v>
      </c>
      <c r="BA23" s="379">
        <v>0.5369166666666666</v>
      </c>
      <c r="BB23" s="379">
        <v>0.25698101421440978</v>
      </c>
      <c r="BC23" s="379">
        <v>0.91199999999999992</v>
      </c>
      <c r="BD23" s="379">
        <v>0.81449999999999989</v>
      </c>
      <c r="BE23" s="379">
        <v>1.1395</v>
      </c>
      <c r="BF23" s="379">
        <v>0.71849999999999992</v>
      </c>
      <c r="BG23" s="379">
        <v>0.14750000000000002</v>
      </c>
      <c r="BH23" s="379">
        <v>0.94200000000000017</v>
      </c>
      <c r="BI23" s="379">
        <v>0.77899999999999991</v>
      </c>
      <c r="BJ23" s="379">
        <v>0.33997970527665339</v>
      </c>
      <c r="BK23" s="379">
        <v>1.4615</v>
      </c>
      <c r="BL23" s="379">
        <v>1.8234999999999999</v>
      </c>
      <c r="BM23" s="379">
        <v>1.5229999999999995</v>
      </c>
      <c r="BN23" s="379">
        <v>1.2249999999999999</v>
      </c>
      <c r="BO23" s="379">
        <v>1.2425000000000002</v>
      </c>
      <c r="BP23" s="379">
        <v>3.4115000000000002</v>
      </c>
      <c r="BQ23" s="379">
        <v>1.7811666666666666</v>
      </c>
      <c r="BR23" s="379">
        <v>0.82802159794697872</v>
      </c>
      <c r="BS23" s="379">
        <v>8.1500000000000003E-2</v>
      </c>
      <c r="BT23" s="379">
        <v>6.3500000000000001E-2</v>
      </c>
      <c r="BU23" s="379">
        <v>0.11400000000000002</v>
      </c>
      <c r="BV23" s="379">
        <v>5.2500000000000012E-2</v>
      </c>
      <c r="BW23" s="379">
        <v>0.11799999999999998</v>
      </c>
      <c r="BX23" s="379">
        <v>9.2499999999999999E-2</v>
      </c>
      <c r="BY23" s="379">
        <v>8.7000000000000008E-2</v>
      </c>
      <c r="BZ23" s="379">
        <v>2.64310423555334E-2</v>
      </c>
      <c r="CA23" s="379">
        <v>0.7729999999999998</v>
      </c>
      <c r="CB23" s="379">
        <v>0.66100000000000003</v>
      </c>
      <c r="CC23" s="379">
        <v>0.77049999999999985</v>
      </c>
      <c r="CD23" s="379">
        <v>0.90600000000000003</v>
      </c>
      <c r="CE23" s="379">
        <v>0.34099999999999997</v>
      </c>
      <c r="CF23" s="379">
        <v>1.0274999999999999</v>
      </c>
      <c r="CG23" s="7">
        <v>0.74649999999999983</v>
      </c>
      <c r="CH23" s="379">
        <v>0.23555041923121287</v>
      </c>
    </row>
    <row r="24" spans="1:86" ht="15" x14ac:dyDescent="0.25">
      <c r="A24" s="27" t="s">
        <v>87</v>
      </c>
      <c r="B24" s="1">
        <v>770.5</v>
      </c>
      <c r="C24" s="1" t="s">
        <v>793</v>
      </c>
      <c r="D24" s="379">
        <v>6.5606004064120516</v>
      </c>
      <c r="E24" s="379">
        <v>4.6137361717046916</v>
      </c>
      <c r="F24" s="379">
        <v>4.3557197452428875</v>
      </c>
      <c r="G24" s="379">
        <v>3.987924845049525</v>
      </c>
      <c r="H24" s="379">
        <v>3.6566021874114591</v>
      </c>
      <c r="I24" s="379">
        <v>4.634916671164123</v>
      </c>
      <c r="J24" s="379">
        <v>1.1360408264427588</v>
      </c>
      <c r="K24" s="379">
        <v>3.9186852613564587</v>
      </c>
      <c r="L24" s="379">
        <v>3.8771864720229221</v>
      </c>
      <c r="M24" s="379">
        <v>3.6689819648072621</v>
      </c>
      <c r="N24" s="379">
        <v>4.0821561049234978</v>
      </c>
      <c r="O24" s="379">
        <v>2.8889765457122776</v>
      </c>
      <c r="P24" s="379">
        <v>3.6871972697644835</v>
      </c>
      <c r="Q24" s="379">
        <v>0.46988381285626246</v>
      </c>
      <c r="R24" s="379">
        <v>1.6944061362276148</v>
      </c>
      <c r="S24" s="379">
        <v>1.4842556468162804</v>
      </c>
      <c r="T24" s="379">
        <v>1.7563725258697354</v>
      </c>
      <c r="U24" s="379">
        <v>2.0682815811289754</v>
      </c>
      <c r="V24" s="379">
        <v>1.407977639117854</v>
      </c>
      <c r="W24" s="379">
        <v>1.6822587058320919</v>
      </c>
      <c r="X24" s="379">
        <v>0.25936913539190676</v>
      </c>
      <c r="Y24" s="379">
        <v>1.5785059812875268</v>
      </c>
      <c r="Z24" s="379">
        <v>1.243833239034998</v>
      </c>
      <c r="AA24" s="379">
        <v>1.7904178915956466</v>
      </c>
      <c r="AB24" s="379">
        <v>1.2758998534074646</v>
      </c>
      <c r="AC24" s="379">
        <v>1.2284096577691439</v>
      </c>
      <c r="AD24" s="379">
        <v>1.4234133246189562</v>
      </c>
      <c r="AE24" s="379">
        <v>0.25039056778677748</v>
      </c>
      <c r="AF24" s="379">
        <v>1.5121890726023242</v>
      </c>
      <c r="AG24" s="379">
        <v>1.4579252590142624</v>
      </c>
      <c r="AH24" s="379">
        <v>1.6569944956971012</v>
      </c>
      <c r="AI24" s="379">
        <v>1.0188470001203531</v>
      </c>
      <c r="AJ24" s="379">
        <v>1.4645954498330318</v>
      </c>
      <c r="AK24" s="379">
        <v>1.4221102554534144</v>
      </c>
      <c r="AL24" s="379">
        <v>0.23926646178327918</v>
      </c>
      <c r="AM24" s="379">
        <v>1.6290000000000002</v>
      </c>
      <c r="AN24" s="379">
        <v>1.9829999999999999</v>
      </c>
      <c r="AO24" s="379">
        <v>1.8654999999999997</v>
      </c>
      <c r="AP24" s="379">
        <v>1.5899999999999999</v>
      </c>
      <c r="AQ24" s="379">
        <v>1.7264999999999999</v>
      </c>
      <c r="AR24" s="379">
        <v>2.0019999999999998</v>
      </c>
      <c r="AS24" s="379">
        <v>1.7993333333333332</v>
      </c>
      <c r="AT24" s="379">
        <v>0.17738310704987278</v>
      </c>
      <c r="AU24" s="379">
        <v>1.181</v>
      </c>
      <c r="AV24" s="379">
        <v>1.0365</v>
      </c>
      <c r="AW24" s="379">
        <v>0.30349999999999994</v>
      </c>
      <c r="AX24" s="379">
        <v>0.87950000000000006</v>
      </c>
      <c r="AY24" s="379">
        <v>0.38450000000000001</v>
      </c>
      <c r="AZ24" s="379">
        <v>0.68549999999999989</v>
      </c>
      <c r="BA24" s="379">
        <v>0.74508333333333343</v>
      </c>
      <c r="BB24" s="379">
        <v>0.35258508429408442</v>
      </c>
      <c r="BC24" s="379">
        <v>1.0399999999999996</v>
      </c>
      <c r="BD24" s="379">
        <v>0.89449999999999996</v>
      </c>
      <c r="BE24" s="379">
        <v>1.1459999999999999</v>
      </c>
      <c r="BF24" s="379">
        <v>0.74099999999999999</v>
      </c>
      <c r="BG24" s="379">
        <v>0.14250000000000002</v>
      </c>
      <c r="BH24" s="379">
        <v>1.145</v>
      </c>
      <c r="BI24" s="379">
        <v>0.85150000000000003</v>
      </c>
      <c r="BJ24" s="379">
        <v>0.38082673225497171</v>
      </c>
      <c r="BK24" s="379">
        <v>1.7990000000000002</v>
      </c>
      <c r="BL24" s="379">
        <v>1.9314999999999998</v>
      </c>
      <c r="BM24" s="379">
        <v>1.7169999999999999</v>
      </c>
      <c r="BN24" s="379">
        <v>1.6745000000000001</v>
      </c>
      <c r="BO24" s="379">
        <v>1.6029999999999998</v>
      </c>
      <c r="BP24" s="379">
        <v>2.681</v>
      </c>
      <c r="BQ24" s="379">
        <v>1.9009999999999998</v>
      </c>
      <c r="BR24" s="379">
        <v>0.39842100848223427</v>
      </c>
      <c r="BS24" s="379">
        <v>0.185</v>
      </c>
      <c r="BT24" s="379">
        <v>0.15949999999999998</v>
      </c>
      <c r="BU24" s="379">
        <v>0.223</v>
      </c>
      <c r="BV24" s="379">
        <v>0.12750000000000003</v>
      </c>
      <c r="BW24" s="379">
        <v>0.23349999999999993</v>
      </c>
      <c r="BX24" s="379">
        <v>0.1575</v>
      </c>
      <c r="BY24" s="379">
        <v>0.18100000000000002</v>
      </c>
      <c r="BZ24" s="379">
        <v>4.101950755433309E-2</v>
      </c>
      <c r="CA24" s="379">
        <v>1.0389999999999999</v>
      </c>
      <c r="CB24" s="379">
        <v>1.03</v>
      </c>
      <c r="CC24" s="379">
        <v>1.0335000000000001</v>
      </c>
      <c r="CD24" s="379">
        <v>1.3100000000000003</v>
      </c>
      <c r="CE24" s="379">
        <v>0.67399999999999993</v>
      </c>
      <c r="CF24" s="379">
        <v>1.026</v>
      </c>
      <c r="CG24" s="7">
        <v>1.01875</v>
      </c>
      <c r="CH24" s="379">
        <v>0.20223049967796627</v>
      </c>
    </row>
    <row r="25" spans="1:86" ht="15" x14ac:dyDescent="0.25">
      <c r="A25" s="27" t="s">
        <v>1971</v>
      </c>
      <c r="B25" s="1">
        <v>772.6</v>
      </c>
      <c r="C25" s="1" t="s">
        <v>1970</v>
      </c>
      <c r="D25" s="379">
        <v>0.36254867951362735</v>
      </c>
      <c r="E25" s="379">
        <v>0.29073987948567448</v>
      </c>
      <c r="F25" s="379">
        <v>0.3672024452172995</v>
      </c>
      <c r="G25" s="379">
        <v>0.27465581623786156</v>
      </c>
      <c r="H25" s="379">
        <v>0.30016983656064594</v>
      </c>
      <c r="I25" s="379">
        <v>0.31906333140302179</v>
      </c>
      <c r="J25" s="379">
        <v>4.2835613857342934E-2</v>
      </c>
      <c r="K25" s="379">
        <v>0.26344626956682105</v>
      </c>
      <c r="L25" s="379">
        <v>0.2858066394535993</v>
      </c>
      <c r="M25" s="379">
        <v>0.23364435499771352</v>
      </c>
      <c r="N25" s="379">
        <v>0.3022323711302255</v>
      </c>
      <c r="O25" s="379">
        <v>0.19684470337531509</v>
      </c>
      <c r="P25" s="379">
        <v>0.25639486770473491</v>
      </c>
      <c r="Q25" s="379">
        <v>4.207035537644932E-2</v>
      </c>
      <c r="R25" s="379">
        <v>0.29213167873099649</v>
      </c>
      <c r="S25" s="379">
        <v>0.19544034329038371</v>
      </c>
      <c r="T25" s="379">
        <v>0.24783255431989154</v>
      </c>
      <c r="U25" s="379">
        <v>0.32328349643239651</v>
      </c>
      <c r="V25" s="379">
        <v>0.20769482561301417</v>
      </c>
      <c r="W25" s="379">
        <v>0.25327657967733652</v>
      </c>
      <c r="X25" s="379">
        <v>5.4458817172015339E-2</v>
      </c>
      <c r="Y25" s="379">
        <v>0.28715978086829591</v>
      </c>
      <c r="Z25" s="379">
        <v>0.25408085729243796</v>
      </c>
      <c r="AA25" s="379">
        <v>0.43184492684082881</v>
      </c>
      <c r="AB25" s="379">
        <v>0.22258834996309101</v>
      </c>
      <c r="AC25" s="379">
        <v>0.23121979970332943</v>
      </c>
      <c r="AD25" s="379">
        <v>0.28537874293359661</v>
      </c>
      <c r="AE25" s="379">
        <v>8.5602128115031317E-2</v>
      </c>
      <c r="AF25" s="379">
        <v>0.28813372665436582</v>
      </c>
      <c r="AG25" s="379">
        <v>0.182484590315761</v>
      </c>
      <c r="AH25" s="379">
        <v>0.29896315392950196</v>
      </c>
      <c r="AI25" s="379">
        <v>0.12507985002934524</v>
      </c>
      <c r="AJ25" s="379">
        <v>0.27803226299063505</v>
      </c>
      <c r="AK25" s="379">
        <v>0.23453871678392182</v>
      </c>
      <c r="AL25" s="379">
        <v>7.6820403116185085E-2</v>
      </c>
      <c r="AM25" s="379">
        <v>0.35499999999999998</v>
      </c>
      <c r="AN25" s="379">
        <v>0.46200000000000002</v>
      </c>
      <c r="AO25" s="379">
        <v>0.54849999999999999</v>
      </c>
      <c r="AP25" s="379">
        <v>0.36549999999999999</v>
      </c>
      <c r="AQ25" s="379">
        <v>0.37249999999999994</v>
      </c>
      <c r="AR25" s="379">
        <v>0.40499999999999997</v>
      </c>
      <c r="AS25" s="379">
        <v>0.41808333333333331</v>
      </c>
      <c r="AT25" s="379">
        <v>7.4740495493853337E-2</v>
      </c>
      <c r="AU25" s="379">
        <v>0.13750000000000001</v>
      </c>
      <c r="AV25" s="379">
        <v>0.16549999999999995</v>
      </c>
      <c r="AW25" s="379">
        <v>3.5499999999999997E-2</v>
      </c>
      <c r="AX25" s="379">
        <v>0.12250000000000001</v>
      </c>
      <c r="AY25" s="379">
        <v>6.0499999999999998E-2</v>
      </c>
      <c r="AZ25" s="379">
        <v>9.2999999999999972E-2</v>
      </c>
      <c r="BA25" s="379">
        <v>0.10241666666666664</v>
      </c>
      <c r="BB25" s="379">
        <v>4.8861453791988967E-2</v>
      </c>
      <c r="BC25" s="379">
        <v>0.19949999999999998</v>
      </c>
      <c r="BD25" s="379">
        <v>0.2135</v>
      </c>
      <c r="BE25" s="379">
        <v>0.29950000000000004</v>
      </c>
      <c r="BF25" s="379">
        <v>0.17150000000000001</v>
      </c>
      <c r="BG25" s="379">
        <v>3.3000000000000008E-2</v>
      </c>
      <c r="BH25" s="379">
        <v>0.18900000000000003</v>
      </c>
      <c r="BI25" s="379">
        <v>0.18433333333333335</v>
      </c>
      <c r="BJ25" s="379">
        <v>8.6524370362728809E-2</v>
      </c>
      <c r="BK25" s="379">
        <v>0.30200000000000005</v>
      </c>
      <c r="BL25" s="379">
        <v>0.34</v>
      </c>
      <c r="BM25" s="379">
        <v>0.27649999999999997</v>
      </c>
      <c r="BN25" s="379">
        <v>0.26849999999999996</v>
      </c>
      <c r="BO25" s="379">
        <v>0.23049999999999998</v>
      </c>
      <c r="BP25" s="379">
        <v>0.56899999999999995</v>
      </c>
      <c r="BQ25" s="379">
        <v>0.33108333333333334</v>
      </c>
      <c r="BR25" s="379">
        <v>0.12210053917434871</v>
      </c>
      <c r="BS25" s="379">
        <v>1.1000000000000001E-2</v>
      </c>
      <c r="BT25" s="379">
        <v>2.1999999999999995E-2</v>
      </c>
      <c r="BU25" s="379">
        <v>1.9E-2</v>
      </c>
      <c r="BV25" s="379">
        <v>1.95E-2</v>
      </c>
      <c r="BW25" s="379">
        <v>4.250000000000001E-2</v>
      </c>
      <c r="BX25" s="379">
        <v>2.9500000000000005E-2</v>
      </c>
      <c r="BY25" s="379">
        <v>2.3916666666666669E-2</v>
      </c>
      <c r="BZ25" s="379">
        <v>1.0869299272108881E-2</v>
      </c>
      <c r="CA25" s="379">
        <v>0.15999999999999998</v>
      </c>
      <c r="CB25" s="379">
        <v>0.14099999999999999</v>
      </c>
      <c r="CC25" s="379">
        <v>0.122</v>
      </c>
      <c r="CD25" s="379">
        <v>0.1515</v>
      </c>
      <c r="CE25" s="379">
        <v>9.0500000000000011E-2</v>
      </c>
      <c r="CF25" s="379">
        <v>0.1545</v>
      </c>
      <c r="CG25" s="7">
        <v>0.13658333333333331</v>
      </c>
      <c r="CH25" s="379">
        <v>2.6259125397976708E-2</v>
      </c>
    </row>
    <row r="26" spans="1:86" ht="15" x14ac:dyDescent="0.25">
      <c r="A26" s="27" t="s">
        <v>1969</v>
      </c>
      <c r="B26" s="1">
        <v>774.6</v>
      </c>
      <c r="C26" s="1" t="s">
        <v>1968</v>
      </c>
      <c r="D26" s="379">
        <v>7.9390431447447188E-2</v>
      </c>
      <c r="E26" s="379">
        <v>5.9147377988888521E-2</v>
      </c>
      <c r="F26" s="379">
        <v>6.8530106877019381E-2</v>
      </c>
      <c r="G26" s="379">
        <v>6.1413041687098269E-2</v>
      </c>
      <c r="H26" s="379">
        <v>6.5661952731178308E-2</v>
      </c>
      <c r="I26" s="379">
        <v>6.6828582146326337E-2</v>
      </c>
      <c r="J26" s="379">
        <v>7.9117830518678784E-3</v>
      </c>
      <c r="K26" s="379">
        <v>4.8062134999765645E-2</v>
      </c>
      <c r="L26" s="379">
        <v>6.2664943077841956E-2</v>
      </c>
      <c r="M26" s="379">
        <v>5.2316351393009337E-2</v>
      </c>
      <c r="N26" s="379">
        <v>6.9483039992645088E-2</v>
      </c>
      <c r="O26" s="379">
        <v>4.1060607726305112E-2</v>
      </c>
      <c r="P26" s="379">
        <v>5.4717415437913419E-2</v>
      </c>
      <c r="Q26" s="379">
        <v>1.1377094611638491E-2</v>
      </c>
      <c r="R26" s="379">
        <v>0.19088450191670805</v>
      </c>
      <c r="S26" s="379">
        <v>0.14681216894878193</v>
      </c>
      <c r="T26" s="379">
        <v>0.15122975181961262</v>
      </c>
      <c r="U26" s="379">
        <v>0.22791803853457171</v>
      </c>
      <c r="V26" s="379">
        <v>0.12457801371388315</v>
      </c>
      <c r="W26" s="379">
        <v>0.16828449498671147</v>
      </c>
      <c r="X26" s="379">
        <v>4.1015550052807465E-2</v>
      </c>
      <c r="Y26" s="379">
        <v>0.18642104839108839</v>
      </c>
      <c r="Z26" s="379">
        <v>0.14356993989889111</v>
      </c>
      <c r="AA26" s="379">
        <v>0.21784168548252777</v>
      </c>
      <c r="AB26" s="379">
        <v>0.16272294370644313</v>
      </c>
      <c r="AC26" s="379">
        <v>0.13452533888424392</v>
      </c>
      <c r="AD26" s="379">
        <v>0.16901619127263887</v>
      </c>
      <c r="AE26" s="379">
        <v>3.3777187229463539E-2</v>
      </c>
      <c r="AF26" s="379">
        <v>0.19093514207750889</v>
      </c>
      <c r="AG26" s="379">
        <v>0.14620664727035543</v>
      </c>
      <c r="AH26" s="379">
        <v>0.19055553963700117</v>
      </c>
      <c r="AI26" s="379">
        <v>0.10315385001831637</v>
      </c>
      <c r="AJ26" s="379">
        <v>0.18624684686464271</v>
      </c>
      <c r="AK26" s="379">
        <v>0.16341960517356488</v>
      </c>
      <c r="AL26" s="379">
        <v>3.8544759169532858E-2</v>
      </c>
      <c r="AM26" s="379">
        <v>0.24700000000000005</v>
      </c>
      <c r="AN26" s="379">
        <v>0.29649999999999999</v>
      </c>
      <c r="AO26" s="379">
        <v>0.2185</v>
      </c>
      <c r="AP26" s="379">
        <v>0.26450000000000001</v>
      </c>
      <c r="AQ26" s="379">
        <v>0.25700000000000001</v>
      </c>
      <c r="AR26" s="379">
        <v>0.28849999999999998</v>
      </c>
      <c r="AS26" s="379">
        <v>0.26200000000000001</v>
      </c>
      <c r="AT26" s="379">
        <v>2.8428858577157105E-2</v>
      </c>
      <c r="AU26" s="379">
        <v>0.13800000000000001</v>
      </c>
      <c r="AV26" s="379">
        <v>0.12549999999999997</v>
      </c>
      <c r="AW26" s="379">
        <v>3.1000000000000003E-2</v>
      </c>
      <c r="AX26" s="379">
        <v>0.11350000000000002</v>
      </c>
      <c r="AY26" s="379">
        <v>5.7499999999999996E-2</v>
      </c>
      <c r="AZ26" s="379">
        <v>0.10099999999999998</v>
      </c>
      <c r="BA26" s="379">
        <v>9.4416666666666663E-2</v>
      </c>
      <c r="BB26" s="379">
        <v>4.1611797205440011E-2</v>
      </c>
      <c r="BC26" s="379">
        <v>0.21299999999999997</v>
      </c>
      <c r="BD26" s="379">
        <v>0.22099999999999995</v>
      </c>
      <c r="BE26" s="379">
        <v>0.2545</v>
      </c>
      <c r="BF26" s="379">
        <v>0.17450000000000002</v>
      </c>
      <c r="BG26" s="379">
        <v>3.5000000000000003E-2</v>
      </c>
      <c r="BH26" s="379">
        <v>0.17899999999999999</v>
      </c>
      <c r="BI26" s="379">
        <v>0.17949999999999999</v>
      </c>
      <c r="BJ26" s="379">
        <v>7.6648548583779397E-2</v>
      </c>
      <c r="BK26" s="379">
        <v>0.25600000000000001</v>
      </c>
      <c r="BL26" s="379">
        <v>0.25249999999999995</v>
      </c>
      <c r="BM26" s="379">
        <v>0.20699999999999999</v>
      </c>
      <c r="BN26" s="379">
        <v>0.2</v>
      </c>
      <c r="BO26" s="379">
        <v>0.21850000000000006</v>
      </c>
      <c r="BP26" s="379">
        <v>0.38550000000000001</v>
      </c>
      <c r="BQ26" s="379">
        <v>0.25325000000000003</v>
      </c>
      <c r="BR26" s="379">
        <v>6.8819147044990286E-2</v>
      </c>
      <c r="BS26" s="379">
        <v>3.5500000000000004E-2</v>
      </c>
      <c r="BT26" s="379">
        <v>1.1999999999999999E-2</v>
      </c>
      <c r="BU26" s="379">
        <v>1.6000000000000004E-2</v>
      </c>
      <c r="BV26" s="379">
        <v>1.7500000000000002E-2</v>
      </c>
      <c r="BW26" s="379">
        <v>2.3999999999999997E-2</v>
      </c>
      <c r="BX26" s="379">
        <v>2.2500000000000003E-2</v>
      </c>
      <c r="BY26" s="379">
        <v>2.1250000000000002E-2</v>
      </c>
      <c r="BZ26" s="379">
        <v>8.238628526642049E-3</v>
      </c>
      <c r="CA26" s="379">
        <v>0.10249999999999998</v>
      </c>
      <c r="CB26" s="379">
        <v>9.7500000000000003E-2</v>
      </c>
      <c r="CC26" s="379">
        <v>8.3000000000000004E-2</v>
      </c>
      <c r="CD26" s="379">
        <v>0.1145</v>
      </c>
      <c r="CE26" s="379">
        <v>6.9499999999999978E-2</v>
      </c>
      <c r="CF26" s="379">
        <v>8.6999999999999994E-2</v>
      </c>
      <c r="CG26" s="7">
        <v>9.2333333333333323E-2</v>
      </c>
      <c r="CH26" s="379">
        <v>1.5864005379054438E-2</v>
      </c>
    </row>
    <row r="27" spans="1:86" ht="15" x14ac:dyDescent="0.25">
      <c r="A27" s="27" t="s">
        <v>1967</v>
      </c>
      <c r="B27" s="1">
        <v>792.5</v>
      </c>
      <c r="C27" s="1" t="s">
        <v>1966</v>
      </c>
      <c r="D27" s="379">
        <v>48.53251860250468</v>
      </c>
      <c r="E27" s="379">
        <v>34.110174024567286</v>
      </c>
      <c r="F27" s="379">
        <v>44.596501293841051</v>
      </c>
      <c r="G27" s="379">
        <v>36.530262282254945</v>
      </c>
      <c r="H27" s="379">
        <v>30.531268500305373</v>
      </c>
      <c r="I27" s="379">
        <v>38.860144940694667</v>
      </c>
      <c r="J27" s="379">
        <v>7.4803301419353323</v>
      </c>
      <c r="K27" s="379">
        <v>32.15951807846136</v>
      </c>
      <c r="L27" s="379">
        <v>28.685641385859839</v>
      </c>
      <c r="M27" s="379">
        <v>27.483973875949868</v>
      </c>
      <c r="N27" s="379">
        <v>29.960156969584855</v>
      </c>
      <c r="O27" s="379">
        <v>25.330937725611054</v>
      </c>
      <c r="P27" s="379">
        <v>28.724045607093398</v>
      </c>
      <c r="Q27" s="379">
        <v>2.5682132057120497</v>
      </c>
      <c r="R27" s="379">
        <v>37.012273887482166</v>
      </c>
      <c r="S27" s="379">
        <v>29.08765797754786</v>
      </c>
      <c r="T27" s="379">
        <v>33.099896563033695</v>
      </c>
      <c r="U27" s="379">
        <v>33.739184850764055</v>
      </c>
      <c r="V27" s="379">
        <v>28.928294949213964</v>
      </c>
      <c r="W27" s="379">
        <v>32.373461645608344</v>
      </c>
      <c r="X27" s="379">
        <v>3.412373290273893</v>
      </c>
      <c r="Y27" s="379">
        <v>33.063747757443757</v>
      </c>
      <c r="Z27" s="379">
        <v>30.23334743725281</v>
      </c>
      <c r="AA27" s="379">
        <v>32.951406713287192</v>
      </c>
      <c r="AB27" s="379">
        <v>29.123713516271195</v>
      </c>
      <c r="AC27" s="379">
        <v>28.413839998406161</v>
      </c>
      <c r="AD27" s="379">
        <v>30.757211084532219</v>
      </c>
      <c r="AE27" s="379">
        <v>2.1545731221335029</v>
      </c>
      <c r="AF27" s="379">
        <v>33.284126707275036</v>
      </c>
      <c r="AG27" s="379">
        <v>30.012033926573029</v>
      </c>
      <c r="AH27" s="379">
        <v>29.602250520466562</v>
      </c>
      <c r="AI27" s="379">
        <v>25.03207779460919</v>
      </c>
      <c r="AJ27" s="379">
        <v>26.41680803537189</v>
      </c>
      <c r="AK27" s="379">
        <v>28.869459396859146</v>
      </c>
      <c r="AL27" s="379">
        <v>3.2431752616353893</v>
      </c>
      <c r="AM27" s="379">
        <v>28.753000000000004</v>
      </c>
      <c r="AN27" s="379">
        <v>36.1935</v>
      </c>
      <c r="AO27" s="379">
        <v>34.808499999999995</v>
      </c>
      <c r="AP27" s="379">
        <v>31.861000000000001</v>
      </c>
      <c r="AQ27" s="379">
        <v>33.944500000000005</v>
      </c>
      <c r="AR27" s="379">
        <v>39.333500000000001</v>
      </c>
      <c r="AS27" s="379">
        <v>34.149000000000001</v>
      </c>
      <c r="AT27" s="379">
        <v>3.6300837731380238</v>
      </c>
      <c r="AU27" s="379">
        <v>24.292000000000002</v>
      </c>
      <c r="AV27" s="379">
        <v>19.475499999999997</v>
      </c>
      <c r="AW27" s="379">
        <v>5.7544999999999993</v>
      </c>
      <c r="AX27" s="379">
        <v>15.301</v>
      </c>
      <c r="AY27" s="379">
        <v>6.99</v>
      </c>
      <c r="AZ27" s="379">
        <v>13.821999999999999</v>
      </c>
      <c r="BA27" s="379">
        <v>14.272499999999999</v>
      </c>
      <c r="BB27" s="379">
        <v>7.1318087747779702</v>
      </c>
      <c r="BC27" s="379">
        <v>14.885999999999999</v>
      </c>
      <c r="BD27" s="379">
        <v>13.980499999999999</v>
      </c>
      <c r="BE27" s="379">
        <v>19.805000000000003</v>
      </c>
      <c r="BF27" s="379">
        <v>12.365500000000001</v>
      </c>
      <c r="BG27" s="379">
        <v>2.6005000000000003</v>
      </c>
      <c r="BH27" s="379">
        <v>19.154500000000002</v>
      </c>
      <c r="BI27" s="379">
        <v>13.798666666666668</v>
      </c>
      <c r="BJ27" s="379">
        <v>6.2197950341363093</v>
      </c>
      <c r="BK27" s="379">
        <v>40.624499999999998</v>
      </c>
      <c r="BL27" s="379">
        <v>38.476499999999994</v>
      </c>
      <c r="BM27" s="379">
        <v>38.240499999999997</v>
      </c>
      <c r="BN27" s="379">
        <v>38.468499999999992</v>
      </c>
      <c r="BO27" s="379">
        <v>36.351500000000001</v>
      </c>
      <c r="BP27" s="379">
        <v>59.228499999999997</v>
      </c>
      <c r="BQ27" s="379">
        <v>41.898333333333333</v>
      </c>
      <c r="BR27" s="379">
        <v>8.5974081307488497</v>
      </c>
      <c r="BS27" s="379">
        <v>1.5755000000000003</v>
      </c>
      <c r="BT27" s="379">
        <v>1.536</v>
      </c>
      <c r="BU27" s="379">
        <v>2.4449999999999998</v>
      </c>
      <c r="BV27" s="379">
        <v>1.4370000000000001</v>
      </c>
      <c r="BW27" s="379">
        <v>2.3050000000000002</v>
      </c>
      <c r="BX27" s="379">
        <v>1.3415000000000004</v>
      </c>
      <c r="BY27" s="379">
        <v>1.7733333333333334</v>
      </c>
      <c r="BZ27" s="379">
        <v>0.47515699160032021</v>
      </c>
      <c r="CA27" s="379">
        <v>25.246999999999996</v>
      </c>
      <c r="CB27" s="379">
        <v>23.509999999999998</v>
      </c>
      <c r="CC27" s="379">
        <v>23.664999999999999</v>
      </c>
      <c r="CD27" s="379">
        <v>25.111499999999999</v>
      </c>
      <c r="CE27" s="379">
        <v>14.827</v>
      </c>
      <c r="CF27" s="379">
        <v>23.4985</v>
      </c>
      <c r="CG27" s="7">
        <v>22.643166666666669</v>
      </c>
      <c r="CH27" s="379">
        <v>3.9113224702990923</v>
      </c>
    </row>
    <row r="28" spans="1:86" ht="15" x14ac:dyDescent="0.25">
      <c r="A28" s="27" t="s">
        <v>1965</v>
      </c>
      <c r="B28" s="1">
        <v>794.5</v>
      </c>
      <c r="C28" s="1" t="s">
        <v>1964</v>
      </c>
      <c r="D28" s="379">
        <v>3.2836213089869375</v>
      </c>
      <c r="E28" s="379">
        <v>2.7617226067565999</v>
      </c>
      <c r="F28" s="379">
        <v>3.7054643740495719</v>
      </c>
      <c r="G28" s="379">
        <v>2.7794956276473428</v>
      </c>
      <c r="H28" s="379">
        <v>2.5754463018843841</v>
      </c>
      <c r="I28" s="379">
        <v>3.0211500438649672</v>
      </c>
      <c r="J28" s="379">
        <v>0.46409280998748592</v>
      </c>
      <c r="K28" s="379">
        <v>2.3073915182529747</v>
      </c>
      <c r="L28" s="379">
        <v>2.3962421628716557</v>
      </c>
      <c r="M28" s="379">
        <v>2.3335968750366969</v>
      </c>
      <c r="N28" s="379">
        <v>2.495215311122513</v>
      </c>
      <c r="O28" s="379">
        <v>1.9792751855272099</v>
      </c>
      <c r="P28" s="379">
        <v>2.3023442105622101</v>
      </c>
      <c r="Q28" s="379">
        <v>0.19454555132924209</v>
      </c>
      <c r="R28" s="379">
        <v>3.3959180379422276</v>
      </c>
      <c r="S28" s="379">
        <v>2.916994467792116</v>
      </c>
      <c r="T28" s="379">
        <v>2.9549435569373141</v>
      </c>
      <c r="U28" s="379">
        <v>3.2262149236277118</v>
      </c>
      <c r="V28" s="379">
        <v>2.6821022518198201</v>
      </c>
      <c r="W28" s="379">
        <v>3.0352346476238381</v>
      </c>
      <c r="X28" s="379">
        <v>0.279148644189184</v>
      </c>
      <c r="Y28" s="379">
        <v>2.5070296056500379</v>
      </c>
      <c r="Z28" s="379">
        <v>2.2307306490295442</v>
      </c>
      <c r="AA28" s="379">
        <v>2.6174522659791202</v>
      </c>
      <c r="AB28" s="379">
        <v>1.9878428602426483</v>
      </c>
      <c r="AC28" s="379">
        <v>2.1943722066873992</v>
      </c>
      <c r="AD28" s="379">
        <v>2.3074855175177502</v>
      </c>
      <c r="AE28" s="379">
        <v>0.25335478460737326</v>
      </c>
      <c r="AF28" s="379">
        <v>2.4417540856949751</v>
      </c>
      <c r="AG28" s="379">
        <v>2.4597603867627402</v>
      </c>
      <c r="AH28" s="379">
        <v>2.2855740872978689</v>
      </c>
      <c r="AI28" s="379">
        <v>2.0711488557861442</v>
      </c>
      <c r="AJ28" s="379">
        <v>2.0299520849937398</v>
      </c>
      <c r="AK28" s="379">
        <v>2.2576379001070936</v>
      </c>
      <c r="AL28" s="379">
        <v>0.20134031763262461</v>
      </c>
      <c r="AM28" s="379">
        <v>2.8560000000000003</v>
      </c>
      <c r="AN28" s="379">
        <v>3.2925000000000004</v>
      </c>
      <c r="AO28" s="379">
        <v>3.5149999999999992</v>
      </c>
      <c r="AP28" s="379">
        <v>3.2925</v>
      </c>
      <c r="AQ28" s="379">
        <v>3.6320000000000006</v>
      </c>
      <c r="AR28" s="379">
        <v>4.5484999999999998</v>
      </c>
      <c r="AS28" s="379">
        <v>3.5227500000000003</v>
      </c>
      <c r="AT28" s="379">
        <v>0.5682859095560967</v>
      </c>
      <c r="AU28" s="379">
        <v>2.823</v>
      </c>
      <c r="AV28" s="379">
        <v>2.2859999999999996</v>
      </c>
      <c r="AW28" s="379">
        <v>0.69149999999999989</v>
      </c>
      <c r="AX28" s="379">
        <v>1.9729999999999999</v>
      </c>
      <c r="AY28" s="379">
        <v>0.83250000000000002</v>
      </c>
      <c r="AZ28" s="379">
        <v>1.6644999999999996</v>
      </c>
      <c r="BA28" s="379">
        <v>1.7117500000000001</v>
      </c>
      <c r="BB28" s="379">
        <v>0.83055576272758436</v>
      </c>
      <c r="BC28" s="379">
        <v>1.6519999999999997</v>
      </c>
      <c r="BD28" s="379">
        <v>1.5725</v>
      </c>
      <c r="BE28" s="379">
        <v>2.0924999999999998</v>
      </c>
      <c r="BF28" s="379">
        <v>1.2279999999999998</v>
      </c>
      <c r="BG28" s="379">
        <v>0.26250000000000001</v>
      </c>
      <c r="BH28" s="379">
        <v>1.9230000000000003</v>
      </c>
      <c r="BI28" s="379">
        <v>1.4550833333333335</v>
      </c>
      <c r="BJ28" s="379">
        <v>0.65599248598338822</v>
      </c>
      <c r="BK28" s="379">
        <v>3.4120000000000004</v>
      </c>
      <c r="BL28" s="379">
        <v>3.577</v>
      </c>
      <c r="BM28" s="379">
        <v>3.5359999999999996</v>
      </c>
      <c r="BN28" s="379">
        <v>3.8994999999999993</v>
      </c>
      <c r="BO28" s="379">
        <v>3.3680000000000003</v>
      </c>
      <c r="BP28" s="379">
        <v>5.3839999999999986</v>
      </c>
      <c r="BQ28" s="379">
        <v>3.8627499999999997</v>
      </c>
      <c r="BR28" s="379">
        <v>0.76836500115504891</v>
      </c>
      <c r="BS28" s="379">
        <v>0.21800000000000003</v>
      </c>
      <c r="BT28" s="379">
        <v>0.114</v>
      </c>
      <c r="BU28" s="379">
        <v>0.35100000000000003</v>
      </c>
      <c r="BV28" s="379">
        <v>0.16250000000000003</v>
      </c>
      <c r="BW28" s="379">
        <v>0.31899999999999989</v>
      </c>
      <c r="BX28" s="379">
        <v>0.186</v>
      </c>
      <c r="BY28" s="379">
        <v>0.22508333333333333</v>
      </c>
      <c r="BZ28" s="379">
        <v>9.2205431871808213E-2</v>
      </c>
      <c r="CA28" s="379">
        <v>2.8189999999999991</v>
      </c>
      <c r="CB28" s="379">
        <v>2.6599999999999997</v>
      </c>
      <c r="CC28" s="379">
        <v>2.4434999999999998</v>
      </c>
      <c r="CD28" s="379">
        <v>2.9179999999999997</v>
      </c>
      <c r="CE28" s="379">
        <v>1.6455</v>
      </c>
      <c r="CF28" s="379">
        <v>2.355</v>
      </c>
      <c r="CG28" s="7">
        <v>2.4735</v>
      </c>
      <c r="CH28" s="379">
        <v>0.45875025885551113</v>
      </c>
    </row>
    <row r="29" spans="1:86" ht="15" x14ac:dyDescent="0.25">
      <c r="A29" s="27" t="s">
        <v>1963</v>
      </c>
      <c r="B29" s="1">
        <v>796.6</v>
      </c>
      <c r="C29" s="1" t="s">
        <v>1962</v>
      </c>
      <c r="D29" s="379">
        <v>1.0388501154039611</v>
      </c>
      <c r="E29" s="379">
        <v>0.80771062623165879</v>
      </c>
      <c r="F29" s="379">
        <v>1.1488862262320381</v>
      </c>
      <c r="G29" s="379">
        <v>0.85477448210974205</v>
      </c>
      <c r="H29" s="379">
        <v>0.80569119550868251</v>
      </c>
      <c r="I29" s="379">
        <v>0.93118252909721644</v>
      </c>
      <c r="J29" s="379">
        <v>0.15477304685797358</v>
      </c>
      <c r="K29" s="379">
        <v>0.70524293260698689</v>
      </c>
      <c r="L29" s="379">
        <v>0.81638749622182349</v>
      </c>
      <c r="M29" s="379">
        <v>0.71057979446918462</v>
      </c>
      <c r="N29" s="379">
        <v>0.84935689084432908</v>
      </c>
      <c r="O29" s="379">
        <v>0.56048837970786958</v>
      </c>
      <c r="P29" s="379">
        <v>0.72841109877003873</v>
      </c>
      <c r="Q29" s="379">
        <v>0.11338043266226806</v>
      </c>
      <c r="R29" s="379">
        <v>0.96580726810372253</v>
      </c>
      <c r="S29" s="379">
        <v>0.66398717941274643</v>
      </c>
      <c r="T29" s="379">
        <v>0.85729414111997992</v>
      </c>
      <c r="U29" s="379">
        <v>0.89219288678432351</v>
      </c>
      <c r="V29" s="379">
        <v>0.72626047631702639</v>
      </c>
      <c r="W29" s="379">
        <v>0.82110839034755967</v>
      </c>
      <c r="X29" s="379">
        <v>0.12347406725512355</v>
      </c>
      <c r="Y29" s="379">
        <v>0.72447543441264273</v>
      </c>
      <c r="Z29" s="379">
        <v>0.6276596212036063</v>
      </c>
      <c r="AA29" s="379">
        <v>0.79979035111916286</v>
      </c>
      <c r="AB29" s="379">
        <v>0.6119839156277419</v>
      </c>
      <c r="AC29" s="379">
        <v>0.63747993553354498</v>
      </c>
      <c r="AD29" s="379">
        <v>0.68027785157933973</v>
      </c>
      <c r="AE29" s="379">
        <v>7.984526496302162E-2</v>
      </c>
      <c r="AF29" s="379">
        <v>0.84115027239792239</v>
      </c>
      <c r="AG29" s="379">
        <v>0.66891721662175774</v>
      </c>
      <c r="AH29" s="379">
        <v>0.73621180991048107</v>
      </c>
      <c r="AI29" s="379">
        <v>0.53090647935727098</v>
      </c>
      <c r="AJ29" s="379">
        <v>0.65420114034545152</v>
      </c>
      <c r="AK29" s="379">
        <v>0.68627738372657665</v>
      </c>
      <c r="AL29" s="379">
        <v>0.11396209597889566</v>
      </c>
      <c r="AM29" s="379">
        <v>0.84750000000000025</v>
      </c>
      <c r="AN29" s="379">
        <v>1.0730000000000002</v>
      </c>
      <c r="AO29" s="379">
        <v>1.238</v>
      </c>
      <c r="AP29" s="379">
        <v>0.96799999999999986</v>
      </c>
      <c r="AQ29" s="379">
        <v>1.0165000000000002</v>
      </c>
      <c r="AR29" s="379">
        <v>1.19</v>
      </c>
      <c r="AS29" s="379">
        <v>1.0555000000000001</v>
      </c>
      <c r="AT29" s="379">
        <v>0.14432186251569834</v>
      </c>
      <c r="AU29" s="379">
        <v>0.71050000000000013</v>
      </c>
      <c r="AV29" s="379">
        <v>0.63999999999999979</v>
      </c>
      <c r="AW29" s="379">
        <v>0.183</v>
      </c>
      <c r="AX29" s="379">
        <v>0.55499999999999994</v>
      </c>
      <c r="AY29" s="379">
        <v>0.22700000000000004</v>
      </c>
      <c r="AZ29" s="379">
        <v>0.40349999999999991</v>
      </c>
      <c r="BA29" s="379">
        <v>0.45316666666666655</v>
      </c>
      <c r="BB29" s="379">
        <v>0.21822251640622864</v>
      </c>
      <c r="BC29" s="379">
        <v>0.60049999999999992</v>
      </c>
      <c r="BD29" s="379">
        <v>0.48749999999999999</v>
      </c>
      <c r="BE29" s="379">
        <v>0.74199999999999999</v>
      </c>
      <c r="BF29" s="379">
        <v>0.45149999999999996</v>
      </c>
      <c r="BG29" s="379">
        <v>8.8500000000000009E-2</v>
      </c>
      <c r="BH29" s="379">
        <v>0.54</v>
      </c>
      <c r="BI29" s="379">
        <v>0.48499999999999993</v>
      </c>
      <c r="BJ29" s="379">
        <v>0.21943336118284307</v>
      </c>
      <c r="BK29" s="379">
        <v>1.002</v>
      </c>
      <c r="BL29" s="379">
        <v>1.0334999999999999</v>
      </c>
      <c r="BM29" s="379">
        <v>0.99899999999999978</v>
      </c>
      <c r="BN29" s="379">
        <v>1.0085</v>
      </c>
      <c r="BO29" s="379">
        <v>0.90150000000000008</v>
      </c>
      <c r="BP29" s="379">
        <v>1.7669999999999999</v>
      </c>
      <c r="BQ29" s="379">
        <v>1.1185833333333333</v>
      </c>
      <c r="BR29" s="379">
        <v>0.32087963735124553</v>
      </c>
      <c r="BS29" s="379">
        <v>6.9000000000000006E-2</v>
      </c>
      <c r="BT29" s="379">
        <v>6.3E-2</v>
      </c>
      <c r="BU29" s="379">
        <v>0.10299999999999999</v>
      </c>
      <c r="BV29" s="379">
        <v>5.000000000000001E-2</v>
      </c>
      <c r="BW29" s="379">
        <v>0.1245</v>
      </c>
      <c r="BX29" s="379">
        <v>5.9500000000000011E-2</v>
      </c>
      <c r="BY29" s="379">
        <v>7.8166666666666662E-2</v>
      </c>
      <c r="BZ29" s="379">
        <v>2.9049383240727662E-2</v>
      </c>
      <c r="CA29" s="379">
        <v>0.63049999999999995</v>
      </c>
      <c r="CB29" s="379">
        <v>0.621</v>
      </c>
      <c r="CC29" s="379">
        <v>0.6329999999999999</v>
      </c>
      <c r="CD29" s="379">
        <v>0.65900000000000003</v>
      </c>
      <c r="CE29" s="379">
        <v>0.42699999999999999</v>
      </c>
      <c r="CF29" s="379">
        <v>0.62249999999999994</v>
      </c>
      <c r="CG29" s="7">
        <v>0.59883333333333333</v>
      </c>
      <c r="CH29" s="379">
        <v>8.5285794049575328E-2</v>
      </c>
    </row>
    <row r="30" spans="1:86" ht="15" x14ac:dyDescent="0.25">
      <c r="A30" s="27" t="s">
        <v>94</v>
      </c>
      <c r="B30" s="1">
        <v>798.6</v>
      </c>
      <c r="C30" s="1" t="s">
        <v>798</v>
      </c>
      <c r="D30" s="379">
        <v>0.41962214148844701</v>
      </c>
      <c r="E30" s="379">
        <v>0.34593186301108225</v>
      </c>
      <c r="F30" s="379">
        <v>0.45521618275797493</v>
      </c>
      <c r="G30" s="379">
        <v>0.40104645744409662</v>
      </c>
      <c r="H30" s="379">
        <v>0.31775524268782723</v>
      </c>
      <c r="I30" s="379">
        <v>0.3879143774778856</v>
      </c>
      <c r="J30" s="379">
        <v>5.5660135043387744E-2</v>
      </c>
      <c r="K30" s="379">
        <v>0.32291291342687667</v>
      </c>
      <c r="L30" s="379">
        <v>0.31321208627144931</v>
      </c>
      <c r="M30" s="379">
        <v>0.31485065886818492</v>
      </c>
      <c r="N30" s="379">
        <v>0.28138053938517593</v>
      </c>
      <c r="O30" s="379">
        <v>0.24087452255588854</v>
      </c>
      <c r="P30" s="379">
        <v>0.29464614410151507</v>
      </c>
      <c r="Q30" s="379">
        <v>3.3982680978122161E-2</v>
      </c>
      <c r="R30" s="379">
        <v>0.11999034290265331</v>
      </c>
      <c r="S30" s="379">
        <v>9.327130143953985E-2</v>
      </c>
      <c r="T30" s="379">
        <v>0.10124898887817049</v>
      </c>
      <c r="U30" s="379">
        <v>0.14172258571511315</v>
      </c>
      <c r="V30" s="379">
        <v>9.3940603549170471E-2</v>
      </c>
      <c r="W30" s="379">
        <v>0.11003476449692946</v>
      </c>
      <c r="X30" s="379">
        <v>2.0739196696473627E-2</v>
      </c>
      <c r="Y30" s="379">
        <v>0.10455804844969722</v>
      </c>
      <c r="Z30" s="379">
        <v>0.10508700892504103</v>
      </c>
      <c r="AA30" s="379">
        <v>0.1262587031974251</v>
      </c>
      <c r="AB30" s="379">
        <v>8.7339316405437531E-2</v>
      </c>
      <c r="AC30" s="379">
        <v>8.7542661676956068E-2</v>
      </c>
      <c r="AD30" s="379">
        <v>0.10215714773091138</v>
      </c>
      <c r="AE30" s="379">
        <v>1.6034218990920873E-2</v>
      </c>
      <c r="AF30" s="379">
        <v>0.12244752583492405</v>
      </c>
      <c r="AG30" s="379">
        <v>0.11532738889442523</v>
      </c>
      <c r="AH30" s="379">
        <v>0.108301222218433</v>
      </c>
      <c r="AI30" s="379">
        <v>8.81226917130528E-2</v>
      </c>
      <c r="AJ30" s="379">
        <v>0.10137372965770954</v>
      </c>
      <c r="AK30" s="379">
        <v>0.10711451166370893</v>
      </c>
      <c r="AL30" s="379">
        <v>1.3206123210472522E-2</v>
      </c>
      <c r="AM30" s="379">
        <v>0.14899999999999999</v>
      </c>
      <c r="AN30" s="379">
        <v>0.20549999999999999</v>
      </c>
      <c r="AO30" s="379">
        <v>0.22199999999999998</v>
      </c>
      <c r="AP30" s="379">
        <v>0.1845</v>
      </c>
      <c r="AQ30" s="379">
        <v>0.17100000000000001</v>
      </c>
      <c r="AR30" s="379">
        <v>0.22299999999999998</v>
      </c>
      <c r="AS30" s="379">
        <v>0.1925</v>
      </c>
      <c r="AT30" s="379">
        <v>2.9624314338056849E-2</v>
      </c>
      <c r="AU30" s="379">
        <v>0.125</v>
      </c>
      <c r="AV30" s="379">
        <v>0.10249999999999998</v>
      </c>
      <c r="AW30" s="379">
        <v>3.6499999999999998E-2</v>
      </c>
      <c r="AX30" s="379">
        <v>8.500000000000002E-2</v>
      </c>
      <c r="AY30" s="379">
        <v>4.3000000000000003E-2</v>
      </c>
      <c r="AZ30" s="379">
        <v>9.5499999999999974E-2</v>
      </c>
      <c r="BA30" s="379">
        <v>8.1249999999999989E-2</v>
      </c>
      <c r="BB30" s="379">
        <v>3.4780382401578075E-2</v>
      </c>
      <c r="BC30" s="379">
        <v>0.13849999999999996</v>
      </c>
      <c r="BD30" s="379">
        <v>9.9999999999999992E-2</v>
      </c>
      <c r="BE30" s="379">
        <v>0.14649999999999999</v>
      </c>
      <c r="BF30" s="379">
        <v>9.7500000000000003E-2</v>
      </c>
      <c r="BG30" s="379">
        <v>7.5000000000000006E-3</v>
      </c>
      <c r="BH30" s="379">
        <v>0.113</v>
      </c>
      <c r="BI30" s="379">
        <v>0.10049999999999999</v>
      </c>
      <c r="BJ30" s="379">
        <v>4.9748366807363616E-2</v>
      </c>
      <c r="BK30" s="379">
        <v>0.18150000000000002</v>
      </c>
      <c r="BL30" s="379">
        <v>0.19949999999999998</v>
      </c>
      <c r="BM30" s="379">
        <v>0.19399999999999998</v>
      </c>
      <c r="BN30" s="379">
        <v>0.18599999999999997</v>
      </c>
      <c r="BO30" s="379">
        <v>0.17899999999999996</v>
      </c>
      <c r="BP30" s="379">
        <v>0.30549999999999999</v>
      </c>
      <c r="BQ30" s="379">
        <v>0.20758333333333331</v>
      </c>
      <c r="BR30" s="379">
        <v>4.8581289265175652E-2</v>
      </c>
      <c r="BS30" s="379">
        <v>1.55E-2</v>
      </c>
      <c r="BT30" s="379">
        <v>1.95E-2</v>
      </c>
      <c r="BU30" s="379">
        <v>1.15E-2</v>
      </c>
      <c r="BV30" s="379">
        <v>1.4500000000000001E-2</v>
      </c>
      <c r="BW30" s="379">
        <v>2.6499999999999999E-2</v>
      </c>
      <c r="BX30" s="379">
        <v>5.0000000000000001E-3</v>
      </c>
      <c r="BY30" s="379">
        <v>1.5416666666666667E-2</v>
      </c>
      <c r="BZ30" s="379">
        <v>7.2692273775599222E-3</v>
      </c>
      <c r="CA30" s="379">
        <v>0.11099999999999999</v>
      </c>
      <c r="CB30" s="379">
        <v>8.4499999999999978E-2</v>
      </c>
      <c r="CC30" s="379">
        <v>8.8000000000000009E-2</v>
      </c>
      <c r="CD30" s="379">
        <v>0.1145</v>
      </c>
      <c r="CE30" s="379">
        <v>6.2999999999999987E-2</v>
      </c>
      <c r="CF30" s="379">
        <v>9.1000000000000011E-2</v>
      </c>
      <c r="CG30" s="7">
        <v>9.1999999999999985E-2</v>
      </c>
      <c r="CH30" s="379">
        <v>1.8875910574062408E-2</v>
      </c>
    </row>
    <row r="31" spans="1:86" ht="15" x14ac:dyDescent="0.25">
      <c r="A31" s="27" t="s">
        <v>1961</v>
      </c>
      <c r="B31" s="1">
        <v>800.6</v>
      </c>
      <c r="C31" s="1" t="s">
        <v>1960</v>
      </c>
      <c r="D31" s="379">
        <v>4.1135245364665382E-2</v>
      </c>
      <c r="E31" s="379">
        <v>2.4084579060963524E-2</v>
      </c>
      <c r="F31" s="379">
        <v>5.8411238893417823E-2</v>
      </c>
      <c r="G31" s="379">
        <v>3.6785583329878274E-2</v>
      </c>
      <c r="H31" s="379">
        <v>4.0179075654261022E-2</v>
      </c>
      <c r="I31" s="379">
        <v>4.0119144460637204E-2</v>
      </c>
      <c r="J31" s="379">
        <v>1.2286747829489105E-2</v>
      </c>
      <c r="K31" s="379">
        <v>4.3131244072885197E-2</v>
      </c>
      <c r="L31" s="379">
        <v>3.9448189613654754E-2</v>
      </c>
      <c r="M31" s="379">
        <v>3.822562288590399E-2</v>
      </c>
      <c r="N31" s="379">
        <v>3.6668711904325309E-2</v>
      </c>
      <c r="O31" s="379">
        <v>3.1972853023399736E-2</v>
      </c>
      <c r="P31" s="379">
        <v>3.7889324300033798E-2</v>
      </c>
      <c r="Q31" s="379">
        <v>4.0778489334964462E-3</v>
      </c>
      <c r="R31" s="379">
        <v>9.2068558231105449E-3</v>
      </c>
      <c r="S31" s="379">
        <v>2.7449553184851114E-3</v>
      </c>
      <c r="T31" s="379">
        <v>9.8262815014352085E-3</v>
      </c>
      <c r="U31" s="379">
        <v>4.9044954814827469E-3</v>
      </c>
      <c r="V31" s="379">
        <v>8.1474983778164617E-3</v>
      </c>
      <c r="W31" s="379">
        <v>6.9660173004660155E-3</v>
      </c>
      <c r="X31" s="379">
        <v>3.0276064219907886E-3</v>
      </c>
      <c r="Y31" s="379">
        <v>1.6248177134408789E-2</v>
      </c>
      <c r="Z31" s="379">
        <v>1.1730838895982103E-2</v>
      </c>
      <c r="AA31" s="379">
        <v>1.4133736889447988E-2</v>
      </c>
      <c r="AB31" s="379">
        <v>1.8005078686382764E-2</v>
      </c>
      <c r="AC31" s="379">
        <v>1.2980417012609624E-2</v>
      </c>
      <c r="AD31" s="379">
        <v>1.4619649723766254E-2</v>
      </c>
      <c r="AE31" s="379">
        <v>2.5190104183359808E-3</v>
      </c>
      <c r="AF31" s="379">
        <v>5.1873841241365853E-3</v>
      </c>
      <c r="AG31" s="379">
        <v>8.4059713274277133E-3</v>
      </c>
      <c r="AH31" s="379">
        <v>8.1251033264287693E-3</v>
      </c>
      <c r="AI31" s="379">
        <v>3.6794523640039495E-3</v>
      </c>
      <c r="AJ31" s="379">
        <v>1.0926383155026649E-2</v>
      </c>
      <c r="AK31" s="379">
        <v>7.2648588594047322E-3</v>
      </c>
      <c r="AL31" s="379">
        <v>2.8556942845870312E-3</v>
      </c>
      <c r="AM31" s="379">
        <v>0.01</v>
      </c>
      <c r="AN31" s="379">
        <v>1.0499999999999999E-2</v>
      </c>
      <c r="AO31" s="379">
        <v>1.3999999999999999E-2</v>
      </c>
      <c r="AP31" s="379">
        <v>9.4999999999999998E-3</v>
      </c>
      <c r="AQ31" s="379">
        <v>9.4999999999999998E-3</v>
      </c>
      <c r="AR31" s="379">
        <v>1.1000000000000001E-2</v>
      </c>
      <c r="AS31" s="379">
        <v>1.0750000000000001E-2</v>
      </c>
      <c r="AT31" s="379">
        <v>1.6955824957813166E-3</v>
      </c>
      <c r="AU31" s="379">
        <v>3.4999999999999996E-3</v>
      </c>
      <c r="AV31" s="379">
        <v>5.9999999999999984E-3</v>
      </c>
      <c r="AW31" s="379">
        <v>3.4999999999999996E-3</v>
      </c>
      <c r="AX31" s="379">
        <v>6.4999999999999997E-3</v>
      </c>
      <c r="AY31" s="379">
        <v>3.5000000000000001E-3</v>
      </c>
      <c r="AZ31" s="379">
        <v>0</v>
      </c>
      <c r="BA31" s="379">
        <v>3.8333333333333327E-3</v>
      </c>
      <c r="BB31" s="379">
        <v>2.316606713852541E-3</v>
      </c>
      <c r="BC31" s="379">
        <v>1.1999999999999999E-2</v>
      </c>
      <c r="BD31" s="379">
        <v>2.4999999999999996E-3</v>
      </c>
      <c r="BE31" s="379">
        <v>5.9999999999999993E-3</v>
      </c>
      <c r="BF31" s="379">
        <v>9.499999999999998E-3</v>
      </c>
      <c r="BG31" s="379">
        <v>2.0000000000000005E-3</v>
      </c>
      <c r="BH31" s="379">
        <v>0</v>
      </c>
      <c r="BI31" s="379">
        <v>5.3333333333333323E-3</v>
      </c>
      <c r="BJ31" s="379">
        <v>4.68686106756608E-3</v>
      </c>
      <c r="BK31" s="379">
        <v>3.5000000000000001E-3</v>
      </c>
      <c r="BL31" s="379">
        <v>5.4999999999999997E-3</v>
      </c>
      <c r="BM31" s="379">
        <v>3.4999999999999992E-3</v>
      </c>
      <c r="BN31" s="379">
        <v>5.4999999999999997E-3</v>
      </c>
      <c r="BO31" s="379">
        <v>6.4999999999999997E-3</v>
      </c>
      <c r="BP31" s="379">
        <v>1.2500000000000001E-2</v>
      </c>
      <c r="BQ31" s="379">
        <v>6.1666666666666667E-3</v>
      </c>
      <c r="BR31" s="379">
        <v>3.3266599866332409E-3</v>
      </c>
      <c r="BS31" s="379">
        <v>0</v>
      </c>
      <c r="BT31" s="379">
        <v>0</v>
      </c>
      <c r="BU31" s="379">
        <v>0</v>
      </c>
      <c r="BV31" s="379">
        <v>0</v>
      </c>
      <c r="BW31" s="379">
        <v>0</v>
      </c>
      <c r="BX31" s="379">
        <v>3.5000000000000001E-3</v>
      </c>
      <c r="BY31" s="379">
        <v>5.8333333333333338E-4</v>
      </c>
      <c r="BZ31" s="379">
        <v>1.4288690166235206E-3</v>
      </c>
      <c r="CA31" s="379">
        <v>0</v>
      </c>
      <c r="CB31" s="379">
        <v>6.4999999999999997E-3</v>
      </c>
      <c r="CC31" s="379">
        <v>2.9999999999999996E-3</v>
      </c>
      <c r="CD31" s="379">
        <v>0</v>
      </c>
      <c r="CE31" s="379">
        <v>9.999999999999998E-4</v>
      </c>
      <c r="CF31" s="379">
        <v>5.0000000000000012E-4</v>
      </c>
      <c r="CG31" s="7">
        <v>1.8333333333333333E-3</v>
      </c>
      <c r="CH31" s="379">
        <v>2.5429641497014201E-3</v>
      </c>
    </row>
    <row r="32" spans="1:86" ht="15" x14ac:dyDescent="0.25">
      <c r="A32" s="27" t="s">
        <v>1959</v>
      </c>
      <c r="B32" s="1">
        <v>802.6</v>
      </c>
      <c r="C32" s="1" t="s">
        <v>1958</v>
      </c>
      <c r="D32" s="379">
        <v>7.4980007849864468E-3</v>
      </c>
      <c r="E32" s="379">
        <v>8.4733186530161504E-3</v>
      </c>
      <c r="F32" s="379">
        <v>1.0931388538358894E-2</v>
      </c>
      <c r="G32" s="379">
        <v>9.1385792356607921E-3</v>
      </c>
      <c r="H32" s="379">
        <v>9.3853679100938062E-3</v>
      </c>
      <c r="I32" s="379">
        <v>9.0853310244232172E-3</v>
      </c>
      <c r="J32" s="379">
        <v>1.2644131327721742E-3</v>
      </c>
      <c r="K32" s="379">
        <v>8.8225991925987707E-3</v>
      </c>
      <c r="L32" s="379">
        <v>1.1068247848959992E-2</v>
      </c>
      <c r="M32" s="379">
        <v>8.6980810422089098E-3</v>
      </c>
      <c r="N32" s="379">
        <v>1.1937948248870367E-2</v>
      </c>
      <c r="O32" s="379">
        <v>9.2441059867377287E-3</v>
      </c>
      <c r="P32" s="379">
        <v>9.9541964638751538E-3</v>
      </c>
      <c r="Q32" s="379">
        <v>1.4610739590888546E-3</v>
      </c>
      <c r="R32" s="379">
        <v>0</v>
      </c>
      <c r="S32" s="379">
        <v>2.8939871530464755E-4</v>
      </c>
      <c r="T32" s="379">
        <v>0</v>
      </c>
      <c r="U32" s="379">
        <v>0</v>
      </c>
      <c r="V32" s="379">
        <v>0</v>
      </c>
      <c r="W32" s="379">
        <v>5.7879743060929511E-5</v>
      </c>
      <c r="X32" s="379">
        <v>1.2942304000446012E-4</v>
      </c>
      <c r="Y32" s="379">
        <v>8.3501198630874136E-3</v>
      </c>
      <c r="Z32" s="379">
        <v>2.1922610487350594E-3</v>
      </c>
      <c r="AA32" s="379">
        <v>2.7579447797373622E-4</v>
      </c>
      <c r="AB32" s="379">
        <v>5.1175632338574086E-3</v>
      </c>
      <c r="AC32" s="379">
        <v>2.4415953403445281E-3</v>
      </c>
      <c r="AD32" s="379">
        <v>3.675466792799629E-3</v>
      </c>
      <c r="AE32" s="379">
        <v>3.1309796135341561E-3</v>
      </c>
      <c r="AF32" s="379">
        <v>8.4004712193042255E-3</v>
      </c>
      <c r="AG32" s="379">
        <v>5.7682621827265133E-3</v>
      </c>
      <c r="AH32" s="379">
        <v>1.1323441486831664E-2</v>
      </c>
      <c r="AI32" s="379">
        <v>7.5549165464815632E-3</v>
      </c>
      <c r="AJ32" s="379">
        <v>5.3875550058127839E-3</v>
      </c>
      <c r="AK32" s="379">
        <v>7.6869292882313488E-3</v>
      </c>
      <c r="AL32" s="379">
        <v>2.38323288698076E-3</v>
      </c>
      <c r="AM32" s="379">
        <v>0</v>
      </c>
      <c r="AN32" s="379">
        <v>1.0000000000000007E-3</v>
      </c>
      <c r="AO32" s="379">
        <v>0</v>
      </c>
      <c r="AP32" s="379">
        <v>2.5000000000000005E-3</v>
      </c>
      <c r="AQ32" s="379">
        <v>0</v>
      </c>
      <c r="AR32" s="379">
        <v>0</v>
      </c>
      <c r="AS32" s="379">
        <v>5.833333333333336E-4</v>
      </c>
      <c r="AT32" s="379">
        <v>1.0206207261596579E-3</v>
      </c>
      <c r="AU32" s="379">
        <v>0</v>
      </c>
      <c r="AV32" s="379">
        <v>0</v>
      </c>
      <c r="AW32" s="379">
        <v>0</v>
      </c>
      <c r="AX32" s="379">
        <v>0</v>
      </c>
      <c r="AY32" s="379">
        <v>6.000000000000001E-3</v>
      </c>
      <c r="AZ32" s="379">
        <v>5.4999999999999988E-3</v>
      </c>
      <c r="BA32" s="379">
        <v>1.9166666666666666E-3</v>
      </c>
      <c r="BB32" s="379">
        <v>2.9734940165849779E-3</v>
      </c>
      <c r="BC32" s="379">
        <v>1.5499999999999996E-2</v>
      </c>
      <c r="BD32" s="379">
        <v>8.0000000000000002E-3</v>
      </c>
      <c r="BE32" s="379">
        <v>4.4999999999999997E-3</v>
      </c>
      <c r="BF32" s="379">
        <v>3.5000000000000001E-3</v>
      </c>
      <c r="BG32" s="379">
        <v>1.5E-3</v>
      </c>
      <c r="BH32" s="379">
        <v>1.0000000000000002E-3</v>
      </c>
      <c r="BI32" s="379">
        <v>5.6666666666666671E-3</v>
      </c>
      <c r="BJ32" s="379">
        <v>5.4283207962192723E-3</v>
      </c>
      <c r="BK32" s="379">
        <v>1.15E-2</v>
      </c>
      <c r="BL32" s="379">
        <v>8.5000000000000006E-3</v>
      </c>
      <c r="BM32" s="379">
        <v>9.9999999999999937E-4</v>
      </c>
      <c r="BN32" s="379">
        <v>8.9999999999999993E-3</v>
      </c>
      <c r="BO32" s="379">
        <v>0</v>
      </c>
      <c r="BP32" s="379">
        <v>0</v>
      </c>
      <c r="BQ32" s="379">
        <v>5.0000000000000001E-3</v>
      </c>
      <c r="BR32" s="379">
        <v>5.2249401910452525E-3</v>
      </c>
      <c r="BS32" s="379">
        <v>0</v>
      </c>
      <c r="BT32" s="379">
        <v>1.4999999999999996E-3</v>
      </c>
      <c r="BU32" s="379">
        <v>0</v>
      </c>
      <c r="BV32" s="379">
        <v>5.000000000000001E-3</v>
      </c>
      <c r="BW32" s="379">
        <v>0</v>
      </c>
      <c r="BX32" s="379">
        <v>0</v>
      </c>
      <c r="BY32" s="379">
        <v>1.0833333333333335E-3</v>
      </c>
      <c r="BZ32" s="379">
        <v>2.0103896803024702E-3</v>
      </c>
      <c r="CA32" s="379">
        <v>1.9999999999999996E-3</v>
      </c>
      <c r="CB32" s="379">
        <v>0</v>
      </c>
      <c r="CC32" s="379">
        <v>1.0000000000000002E-3</v>
      </c>
      <c r="CD32" s="379">
        <v>4.4999999999999997E-3</v>
      </c>
      <c r="CE32" s="379">
        <v>2.4999999999999996E-3</v>
      </c>
      <c r="CF32" s="379">
        <v>6.000000000000001E-3</v>
      </c>
      <c r="CG32" s="7">
        <v>2.6666666666666666E-3</v>
      </c>
      <c r="CH32" s="379">
        <v>2.2286019533929047E-3</v>
      </c>
    </row>
    <row r="33" spans="1:86" ht="15" x14ac:dyDescent="0.25">
      <c r="A33" s="27" t="s">
        <v>1957</v>
      </c>
      <c r="B33" s="1">
        <v>820.6</v>
      </c>
      <c r="C33" s="1" t="s">
        <v>1956</v>
      </c>
      <c r="D33" s="379">
        <v>0.25669657809788898</v>
      </c>
      <c r="E33" s="379">
        <v>0.15237490044930005</v>
      </c>
      <c r="F33" s="379">
        <v>0.2159314443375854</v>
      </c>
      <c r="G33" s="379">
        <v>0.2056712470617951</v>
      </c>
      <c r="H33" s="379">
        <v>0.14989729266901256</v>
      </c>
      <c r="I33" s="379">
        <v>0.19611429252311641</v>
      </c>
      <c r="J33" s="379">
        <v>4.5286349229256451E-2</v>
      </c>
      <c r="K33" s="379">
        <v>0.15380528604312954</v>
      </c>
      <c r="L33" s="379">
        <v>0.15391436336080852</v>
      </c>
      <c r="M33" s="379">
        <v>0.16071784066852465</v>
      </c>
      <c r="N33" s="379">
        <v>0.16059446458729046</v>
      </c>
      <c r="O33" s="379">
        <v>0.10181522521941866</v>
      </c>
      <c r="P33" s="379">
        <v>0.14616943597583437</v>
      </c>
      <c r="Q33" s="379">
        <v>2.5026604083539357E-2</v>
      </c>
      <c r="R33" s="379">
        <v>0.10754650748093232</v>
      </c>
      <c r="S33" s="379">
        <v>6.6820539490502054E-2</v>
      </c>
      <c r="T33" s="379">
        <v>7.686898010707377E-2</v>
      </c>
      <c r="U33" s="379">
        <v>9.0213232467081586E-2</v>
      </c>
      <c r="V33" s="379">
        <v>6.0586913245400026E-2</v>
      </c>
      <c r="W33" s="379">
        <v>8.040723455819794E-2</v>
      </c>
      <c r="X33" s="379">
        <v>1.8859085304765672E-2</v>
      </c>
      <c r="Y33" s="379">
        <v>1.3113973254643199</v>
      </c>
      <c r="Z33" s="379">
        <v>1.3076275865311833</v>
      </c>
      <c r="AA33" s="379">
        <v>1.4459319248577218</v>
      </c>
      <c r="AB33" s="379">
        <v>1.3767936791522317</v>
      </c>
      <c r="AC33" s="379">
        <v>1.0298240837297621</v>
      </c>
      <c r="AD33" s="379">
        <v>1.2943149199470438</v>
      </c>
      <c r="AE33" s="379">
        <v>0.15828368520702549</v>
      </c>
      <c r="AF33" s="379">
        <v>1.6126752860721201</v>
      </c>
      <c r="AG33" s="379">
        <v>0.79132568652069391</v>
      </c>
      <c r="AH33" s="379">
        <v>1.3096859500500784</v>
      </c>
      <c r="AI33" s="379">
        <v>0.91051046967771332</v>
      </c>
      <c r="AJ33" s="379">
        <v>1.3976042063207104</v>
      </c>
      <c r="AK33" s="379">
        <v>1.2043603197282633</v>
      </c>
      <c r="AL33" s="379">
        <v>0.34354881110697633</v>
      </c>
      <c r="AM33" s="379">
        <v>5.2500000000000005E-2</v>
      </c>
      <c r="AN33" s="379">
        <v>6.4000000000000015E-2</v>
      </c>
      <c r="AO33" s="379">
        <v>6.2499999999999986E-2</v>
      </c>
      <c r="AP33" s="379">
        <v>5.7499999999999996E-2</v>
      </c>
      <c r="AQ33" s="379">
        <v>6.8500000000000005E-2</v>
      </c>
      <c r="AR33" s="379">
        <v>7.3499999999999996E-2</v>
      </c>
      <c r="AS33" s="379">
        <v>6.3083333333333338E-2</v>
      </c>
      <c r="AT33" s="379">
        <v>7.5127669115091457E-3</v>
      </c>
      <c r="AU33" s="379">
        <v>0.12050000000000001</v>
      </c>
      <c r="AV33" s="379">
        <v>8.8499999999999981E-2</v>
      </c>
      <c r="AW33" s="379">
        <v>1.7499999999999998E-2</v>
      </c>
      <c r="AX33" s="379">
        <v>9.8500000000000004E-2</v>
      </c>
      <c r="AY33" s="379">
        <v>6.6500000000000004E-2</v>
      </c>
      <c r="AZ33" s="379">
        <v>7.3499999999999996E-2</v>
      </c>
      <c r="BA33" s="379">
        <v>7.7499999999999999E-2</v>
      </c>
      <c r="BB33" s="379">
        <v>3.5065652710309009E-2</v>
      </c>
      <c r="BC33" s="379">
        <v>8.199999999999999E-2</v>
      </c>
      <c r="BD33" s="379">
        <v>0.15799999999999997</v>
      </c>
      <c r="BE33" s="379">
        <v>0.11300000000000002</v>
      </c>
      <c r="BF33" s="379">
        <v>0.1105</v>
      </c>
      <c r="BG33" s="379">
        <v>7.0000000000000001E-3</v>
      </c>
      <c r="BH33" s="379">
        <v>0.10400000000000001</v>
      </c>
      <c r="BI33" s="379">
        <v>9.5750000000000002E-2</v>
      </c>
      <c r="BJ33" s="379">
        <v>5.0047727221123647E-2</v>
      </c>
      <c r="BK33" s="379">
        <v>8.8500000000000009E-2</v>
      </c>
      <c r="BL33" s="379">
        <v>9.9500000000000005E-2</v>
      </c>
      <c r="BM33" s="379">
        <v>0.10349999999999999</v>
      </c>
      <c r="BN33" s="379">
        <v>8.2000000000000003E-2</v>
      </c>
      <c r="BO33" s="379">
        <v>8.550000000000002E-2</v>
      </c>
      <c r="BP33" s="379">
        <v>0.14849999999999999</v>
      </c>
      <c r="BQ33" s="379">
        <v>0.10125000000000001</v>
      </c>
      <c r="BR33" s="379">
        <v>2.458403953787907E-2</v>
      </c>
      <c r="BS33" s="379">
        <v>2.9500000000000005E-2</v>
      </c>
      <c r="BT33" s="379">
        <v>6.3500000000000001E-2</v>
      </c>
      <c r="BU33" s="379">
        <v>2.75E-2</v>
      </c>
      <c r="BV33" s="379">
        <v>4.5000000000000005E-2</v>
      </c>
      <c r="BW33" s="379">
        <v>3.2000000000000001E-2</v>
      </c>
      <c r="BX33" s="379">
        <v>4.3500000000000004E-2</v>
      </c>
      <c r="BY33" s="379">
        <v>4.016666666666667E-2</v>
      </c>
      <c r="BZ33" s="379">
        <v>1.3563431227630663E-2</v>
      </c>
      <c r="CA33" s="379">
        <v>6.8499999999999991E-2</v>
      </c>
      <c r="CB33" s="379">
        <v>7.0500000000000007E-2</v>
      </c>
      <c r="CC33" s="379">
        <v>0.10949999999999999</v>
      </c>
      <c r="CD33" s="379">
        <v>9.1999999999999998E-2</v>
      </c>
      <c r="CE33" s="379">
        <v>8.8499999999999981E-2</v>
      </c>
      <c r="CF33" s="379">
        <v>8.9499999999999982E-2</v>
      </c>
      <c r="CG33" s="7">
        <v>8.6416666666666656E-2</v>
      </c>
      <c r="CH33" s="379">
        <v>1.5180305223106252E-2</v>
      </c>
    </row>
    <row r="34" spans="1:86" ht="15" x14ac:dyDescent="0.25">
      <c r="A34" s="27" t="s">
        <v>1955</v>
      </c>
      <c r="B34" s="1">
        <v>822.6</v>
      </c>
      <c r="C34" s="1" t="s">
        <v>1954</v>
      </c>
      <c r="D34" s="379">
        <v>3.0098428783555564E-2</v>
      </c>
      <c r="E34" s="379">
        <v>2.2762893380738555E-2</v>
      </c>
      <c r="F34" s="379">
        <v>4.3897476389204972E-2</v>
      </c>
      <c r="G34" s="379">
        <v>4.1551871803926776E-2</v>
      </c>
      <c r="H34" s="379">
        <v>3.087352460681456E-2</v>
      </c>
      <c r="I34" s="379">
        <v>3.3836838992848083E-2</v>
      </c>
      <c r="J34" s="379">
        <v>8.7482479754573163E-3</v>
      </c>
      <c r="K34" s="379">
        <v>3.5392893506803538E-2</v>
      </c>
      <c r="L34" s="379">
        <v>2.7668948636031442E-2</v>
      </c>
      <c r="M34" s="379">
        <v>3.313839137617941E-2</v>
      </c>
      <c r="N34" s="379">
        <v>2.7517969007950956E-2</v>
      </c>
      <c r="O34" s="379">
        <v>1.7401390353309665E-2</v>
      </c>
      <c r="P34" s="379">
        <v>2.8223918576055003E-2</v>
      </c>
      <c r="Q34" s="379">
        <v>6.9548493517117256E-3</v>
      </c>
      <c r="R34" s="379">
        <v>5.2184776437129314E-2</v>
      </c>
      <c r="S34" s="379">
        <v>3.5208739079313919E-2</v>
      </c>
      <c r="T34" s="379">
        <v>3.8029631611993672E-2</v>
      </c>
      <c r="U34" s="379">
        <v>3.2315464372309893E-2</v>
      </c>
      <c r="V34" s="379">
        <v>2.455583058353708E-2</v>
      </c>
      <c r="W34" s="379">
        <v>3.6458888416856773E-2</v>
      </c>
      <c r="X34" s="379">
        <v>1.0126504952026421E-2</v>
      </c>
      <c r="Y34" s="379">
        <v>5.1902926544517064E-3</v>
      </c>
      <c r="Z34" s="379">
        <v>3.8104184533548413E-2</v>
      </c>
      <c r="AA34" s="379">
        <v>1.8802099051809761E-2</v>
      </c>
      <c r="AB34" s="379">
        <v>7.4425435542141011E-3</v>
      </c>
      <c r="AC34" s="379">
        <v>4.0416345898298997E-2</v>
      </c>
      <c r="AD34" s="379">
        <v>2.1991093138464597E-2</v>
      </c>
      <c r="AE34" s="379">
        <v>1.6607366804853741E-2</v>
      </c>
      <c r="AF34" s="379">
        <v>1.786204585053424E-2</v>
      </c>
      <c r="AG34" s="379">
        <v>2.204872436793839E-2</v>
      </c>
      <c r="AH34" s="379">
        <v>1.0087403521133735E-2</v>
      </c>
      <c r="AI34" s="379">
        <v>8.453420289756498E-3</v>
      </c>
      <c r="AJ34" s="379">
        <v>1.1882565231565887E-2</v>
      </c>
      <c r="AK34" s="379">
        <v>1.4066831852185749E-2</v>
      </c>
      <c r="AL34" s="379">
        <v>5.7059512201612017E-3</v>
      </c>
      <c r="AM34" s="379">
        <v>1.3999999999999999E-2</v>
      </c>
      <c r="AN34" s="379">
        <v>2.8000000000000001E-2</v>
      </c>
      <c r="AO34" s="379">
        <v>2.7999999999999997E-2</v>
      </c>
      <c r="AP34" s="379">
        <v>1.8499999999999999E-2</v>
      </c>
      <c r="AQ34" s="379">
        <v>3.8500000000000006E-2</v>
      </c>
      <c r="AR34" s="379">
        <v>3.3000000000000002E-2</v>
      </c>
      <c r="AS34" s="379">
        <v>2.6666666666666668E-2</v>
      </c>
      <c r="AT34" s="379">
        <v>9.0645830939247753E-3</v>
      </c>
      <c r="AU34" s="379">
        <v>2.5000000000000005E-2</v>
      </c>
      <c r="AV34" s="379">
        <v>1.1999999999999999E-2</v>
      </c>
      <c r="AW34" s="379">
        <v>0</v>
      </c>
      <c r="AX34" s="379">
        <v>7.5000000000000006E-3</v>
      </c>
      <c r="AY34" s="379">
        <v>9.9999999999999985E-3</v>
      </c>
      <c r="AZ34" s="379">
        <v>1.35E-2</v>
      </c>
      <c r="BA34" s="379">
        <v>1.1333333333333334E-2</v>
      </c>
      <c r="BB34" s="379">
        <v>8.2077199432404272E-3</v>
      </c>
      <c r="BC34" s="379">
        <v>1.15E-2</v>
      </c>
      <c r="BD34" s="379">
        <v>6.4999999999999997E-3</v>
      </c>
      <c r="BE34" s="379">
        <v>3.6500000000000005E-2</v>
      </c>
      <c r="BF34" s="379">
        <v>7.4999999999999989E-3</v>
      </c>
      <c r="BG34" s="379">
        <v>1.5E-3</v>
      </c>
      <c r="BH34" s="379">
        <v>4.65E-2</v>
      </c>
      <c r="BI34" s="379">
        <v>1.8333333333333333E-2</v>
      </c>
      <c r="BJ34" s="379">
        <v>1.8497747610632671E-2</v>
      </c>
      <c r="BK34" s="379">
        <v>4.4999999999999998E-2</v>
      </c>
      <c r="BL34" s="379">
        <v>3.0999999999999996E-2</v>
      </c>
      <c r="BM34" s="379">
        <v>4.3999999999999991E-2</v>
      </c>
      <c r="BN34" s="379">
        <v>4.1999999999999989E-2</v>
      </c>
      <c r="BO34" s="379">
        <v>4.3000000000000003E-2</v>
      </c>
      <c r="BP34" s="379">
        <v>8.0999999999999989E-2</v>
      </c>
      <c r="BQ34" s="379">
        <v>4.7666666666666663E-2</v>
      </c>
      <c r="BR34" s="379">
        <v>1.7107503227141781E-2</v>
      </c>
      <c r="BS34" s="379">
        <v>2.5000000000000001E-3</v>
      </c>
      <c r="BT34" s="379">
        <v>6.4999999999999997E-3</v>
      </c>
      <c r="BU34" s="379">
        <v>1.4999999999999998E-3</v>
      </c>
      <c r="BV34" s="379">
        <v>1.1000000000000001E-2</v>
      </c>
      <c r="BW34" s="379">
        <v>7.4999999999999997E-3</v>
      </c>
      <c r="BX34" s="379">
        <v>3.5000000000000001E-3</v>
      </c>
      <c r="BY34" s="379">
        <v>5.4166666666666669E-3</v>
      </c>
      <c r="BZ34" s="379">
        <v>3.5835271265426002E-3</v>
      </c>
      <c r="CA34" s="379">
        <v>4.6499999999999993E-2</v>
      </c>
      <c r="CB34" s="379">
        <v>3.0499999999999999E-2</v>
      </c>
      <c r="CC34" s="379">
        <v>2.7499999999999997E-2</v>
      </c>
      <c r="CD34" s="379">
        <v>2.5499999999999995E-2</v>
      </c>
      <c r="CE34" s="379">
        <v>1.3999999999999997E-2</v>
      </c>
      <c r="CF34" s="379">
        <v>3.2000000000000008E-2</v>
      </c>
      <c r="CG34" s="7">
        <v>2.9333333333333326E-2</v>
      </c>
      <c r="CH34" s="379">
        <v>1.0548301601047781E-2</v>
      </c>
    </row>
    <row r="35" spans="1:86" ht="15" x14ac:dyDescent="0.25">
      <c r="A35" s="27" t="s">
        <v>1953</v>
      </c>
      <c r="B35" s="1">
        <v>824.6</v>
      </c>
      <c r="C35" s="1" t="s">
        <v>1952</v>
      </c>
      <c r="D35" s="379">
        <v>2.856297837258218E-2</v>
      </c>
      <c r="E35" s="379">
        <v>2.2316478362878377E-2</v>
      </c>
      <c r="F35" s="379">
        <v>4.2004267948731432E-2</v>
      </c>
      <c r="G35" s="379">
        <v>2.3375159264244674E-2</v>
      </c>
      <c r="H35" s="379">
        <v>2.2012703326481892E-2</v>
      </c>
      <c r="I35" s="379">
        <v>2.7654317454983712E-2</v>
      </c>
      <c r="J35" s="379">
        <v>8.4465714169370126E-3</v>
      </c>
      <c r="K35" s="379">
        <v>2.2109248968980279E-2</v>
      </c>
      <c r="L35" s="379">
        <v>2.2115497617505347E-2</v>
      </c>
      <c r="M35" s="379">
        <v>2.0738504777489356E-2</v>
      </c>
      <c r="N35" s="379">
        <v>3.2715501196983431E-2</v>
      </c>
      <c r="O35" s="379">
        <v>1.8337055509376102E-2</v>
      </c>
      <c r="P35" s="379">
        <v>2.3203161614066905E-2</v>
      </c>
      <c r="Q35" s="379">
        <v>5.5366457383829067E-3</v>
      </c>
      <c r="R35" s="379">
        <v>5.1773101247063351E-2</v>
      </c>
      <c r="S35" s="379">
        <v>3.4472135657975377E-2</v>
      </c>
      <c r="T35" s="379">
        <v>3.7732613465560283E-2</v>
      </c>
      <c r="U35" s="379">
        <v>4.2099046912251095E-2</v>
      </c>
      <c r="V35" s="379">
        <v>2.2387422639781902E-2</v>
      </c>
      <c r="W35" s="379">
        <v>3.7692863984526405E-2</v>
      </c>
      <c r="X35" s="379">
        <v>1.0750566672203967E-2</v>
      </c>
      <c r="Y35" s="379">
        <v>0.16119760209906234</v>
      </c>
      <c r="Z35" s="379">
        <v>0.15338254754609459</v>
      </c>
      <c r="AA35" s="379">
        <v>0.13556128023521638</v>
      </c>
      <c r="AB35" s="379">
        <v>0.15192655496826027</v>
      </c>
      <c r="AC35" s="379">
        <v>0.13007481695444739</v>
      </c>
      <c r="AD35" s="379">
        <v>0.14642856036061619</v>
      </c>
      <c r="AE35" s="379">
        <v>1.3059988295095871E-2</v>
      </c>
      <c r="AF35" s="379">
        <v>0.10204523438843116</v>
      </c>
      <c r="AG35" s="379">
        <v>7.6207123451925818E-2</v>
      </c>
      <c r="AH35" s="379">
        <v>0.11788520803825688</v>
      </c>
      <c r="AI35" s="379">
        <v>9.4427576049506176E-2</v>
      </c>
      <c r="AJ35" s="379">
        <v>9.1632654755793172E-2</v>
      </c>
      <c r="AK35" s="379">
        <v>9.6439559336782638E-2</v>
      </c>
      <c r="AL35" s="379">
        <v>1.5230276682036735E-2</v>
      </c>
      <c r="AM35" s="379">
        <v>3.6000000000000004E-2</v>
      </c>
      <c r="AN35" s="379">
        <v>2.8500000000000004E-2</v>
      </c>
      <c r="AO35" s="379">
        <v>2.7E-2</v>
      </c>
      <c r="AP35" s="379">
        <v>2.4999999999999994E-2</v>
      </c>
      <c r="AQ35" s="379">
        <v>2.4000000000000004E-2</v>
      </c>
      <c r="AR35" s="379">
        <v>2.9500000000000005E-2</v>
      </c>
      <c r="AS35" s="379">
        <v>2.8333333333333332E-2</v>
      </c>
      <c r="AT35" s="379">
        <v>4.2856349199000476E-3</v>
      </c>
      <c r="AU35" s="379">
        <v>3.2000000000000001E-2</v>
      </c>
      <c r="AV35" s="379">
        <v>3.1999999999999987E-2</v>
      </c>
      <c r="AW35" s="379">
        <v>1.15E-2</v>
      </c>
      <c r="AX35" s="379">
        <v>2.3000000000000003E-2</v>
      </c>
      <c r="AY35" s="379">
        <v>1.4499999999999999E-2</v>
      </c>
      <c r="AZ35" s="379">
        <v>1.35E-2</v>
      </c>
      <c r="BA35" s="379">
        <v>2.1083333333333332E-2</v>
      </c>
      <c r="BB35" s="379">
        <v>9.3242515338587094E-3</v>
      </c>
      <c r="BC35" s="379">
        <v>2.9499999999999998E-2</v>
      </c>
      <c r="BD35" s="379">
        <v>4.1999999999999996E-2</v>
      </c>
      <c r="BE35" s="379">
        <v>3.85E-2</v>
      </c>
      <c r="BF35" s="379">
        <v>2.7E-2</v>
      </c>
      <c r="BG35" s="379">
        <v>4.4999999999999997E-3</v>
      </c>
      <c r="BH35" s="379">
        <v>3.3000000000000002E-2</v>
      </c>
      <c r="BI35" s="379">
        <v>2.9083333333333333E-2</v>
      </c>
      <c r="BJ35" s="379">
        <v>1.3264300459001477E-2</v>
      </c>
      <c r="BK35" s="379">
        <v>3.6500000000000005E-2</v>
      </c>
      <c r="BL35" s="379">
        <v>2.9499999999999995E-2</v>
      </c>
      <c r="BM35" s="379">
        <v>4.3999999999999991E-2</v>
      </c>
      <c r="BN35" s="379">
        <v>3.5999999999999997E-2</v>
      </c>
      <c r="BO35" s="379">
        <v>4.7500000000000007E-2</v>
      </c>
      <c r="BP35" s="379">
        <v>7.6999999999999999E-2</v>
      </c>
      <c r="BQ35" s="379">
        <v>4.5083333333333336E-2</v>
      </c>
      <c r="BR35" s="379">
        <v>1.6880215243493382E-2</v>
      </c>
      <c r="BS35" s="379">
        <v>3.5000000000000001E-3</v>
      </c>
      <c r="BT35" s="379">
        <v>1.0999999999999999E-2</v>
      </c>
      <c r="BU35" s="379">
        <v>4.4999999999999997E-3</v>
      </c>
      <c r="BV35" s="379">
        <v>1.1500000000000002E-2</v>
      </c>
      <c r="BW35" s="379">
        <v>1.1999999999999999E-2</v>
      </c>
      <c r="BX35" s="379">
        <v>7.0000000000000001E-3</v>
      </c>
      <c r="BY35" s="379">
        <v>8.2499999999999987E-3</v>
      </c>
      <c r="BZ35" s="379">
        <v>3.7516662964608158E-3</v>
      </c>
      <c r="CA35" s="379">
        <v>2.2499999999999996E-2</v>
      </c>
      <c r="CB35" s="379">
        <v>3.2000000000000001E-2</v>
      </c>
      <c r="CC35" s="379">
        <v>0.02</v>
      </c>
      <c r="CD35" s="379">
        <v>3.0999999999999996E-2</v>
      </c>
      <c r="CE35" s="379">
        <v>2.1999999999999999E-2</v>
      </c>
      <c r="CF35" s="379">
        <v>2.5500000000000002E-2</v>
      </c>
      <c r="CG35" s="7">
        <v>2.5499999999999998E-2</v>
      </c>
      <c r="CH35" s="379">
        <v>4.9799598391954926E-3</v>
      </c>
    </row>
    <row r="36" spans="1:86" ht="15" x14ac:dyDescent="0.25">
      <c r="A36" s="27" t="s">
        <v>1951</v>
      </c>
      <c r="B36" s="1">
        <v>826.6</v>
      </c>
      <c r="C36" s="1" t="s">
        <v>1950</v>
      </c>
      <c r="D36" s="379">
        <v>1.8249565616657665E-2</v>
      </c>
      <c r="E36" s="379">
        <v>1.1219136893437684E-2</v>
      </c>
      <c r="F36" s="379">
        <v>9.6174361044608584E-3</v>
      </c>
      <c r="G36" s="379">
        <v>1.2698923886033612E-2</v>
      </c>
      <c r="H36" s="379">
        <v>1.3284916784935203E-2</v>
      </c>
      <c r="I36" s="379">
        <v>1.3013995857105004E-2</v>
      </c>
      <c r="J36" s="379">
        <v>3.2535363858412769E-3</v>
      </c>
      <c r="K36" s="379">
        <v>1.2680609755359321E-2</v>
      </c>
      <c r="L36" s="379">
        <v>8.8713237190663052E-3</v>
      </c>
      <c r="M36" s="379">
        <v>1.1489190915165436E-2</v>
      </c>
      <c r="N36" s="379">
        <v>1.0732566535072114E-2</v>
      </c>
      <c r="O36" s="379">
        <v>4.4956927051525144E-3</v>
      </c>
      <c r="P36" s="379">
        <v>9.6538767259631373E-3</v>
      </c>
      <c r="Q36" s="379">
        <v>3.1981367352628192E-3</v>
      </c>
      <c r="R36" s="379">
        <v>4.5064748127321081E-3</v>
      </c>
      <c r="S36" s="379">
        <v>3.9339106464313777E-3</v>
      </c>
      <c r="T36" s="379">
        <v>4.3621654687190778E-3</v>
      </c>
      <c r="U36" s="379">
        <v>2.8453267015524401E-4</v>
      </c>
      <c r="V36" s="379">
        <v>2.9287174339077638E-3</v>
      </c>
      <c r="W36" s="379">
        <v>3.203160206389115E-3</v>
      </c>
      <c r="X36" s="379">
        <v>1.7442494014236712E-3</v>
      </c>
      <c r="Y36" s="379">
        <v>2.479824057151802E-2</v>
      </c>
      <c r="Z36" s="379">
        <v>3.693118747470963E-2</v>
      </c>
      <c r="AA36" s="379">
        <v>2.3287898091617552E-2</v>
      </c>
      <c r="AB36" s="379">
        <v>3.2862854857008739E-2</v>
      </c>
      <c r="AC36" s="379">
        <v>2.7330098781556227E-2</v>
      </c>
      <c r="AD36" s="379">
        <v>2.9042055955282031E-2</v>
      </c>
      <c r="AE36" s="379">
        <v>5.7203146651731039E-3</v>
      </c>
      <c r="AF36" s="379">
        <v>2.0151473507828501E-2</v>
      </c>
      <c r="AG36" s="379">
        <v>1.594110175877719E-2</v>
      </c>
      <c r="AH36" s="379">
        <v>3.1979081791138592E-2</v>
      </c>
      <c r="AI36" s="379">
        <v>1.2544761684790035E-2</v>
      </c>
      <c r="AJ36" s="379">
        <v>2.5462170326062347E-2</v>
      </c>
      <c r="AK36" s="379">
        <v>2.1215717813719333E-2</v>
      </c>
      <c r="AL36" s="379">
        <v>7.7139813603203863E-3</v>
      </c>
      <c r="AM36" s="379">
        <v>0</v>
      </c>
      <c r="AN36" s="379">
        <v>0</v>
      </c>
      <c r="AO36" s="379">
        <v>5.0000000000000001E-4</v>
      </c>
      <c r="AP36" s="379">
        <v>0</v>
      </c>
      <c r="AQ36" s="379">
        <v>0</v>
      </c>
      <c r="AR36" s="379">
        <v>0</v>
      </c>
      <c r="AS36" s="379">
        <v>8.3333333333333331E-5</v>
      </c>
      <c r="AT36" s="379">
        <v>2.0412414523193151E-4</v>
      </c>
      <c r="AU36" s="379">
        <v>0</v>
      </c>
      <c r="AV36" s="379">
        <v>0</v>
      </c>
      <c r="AW36" s="379">
        <v>4.0000000000000001E-3</v>
      </c>
      <c r="AX36" s="379">
        <v>0</v>
      </c>
      <c r="AY36" s="379">
        <v>0</v>
      </c>
      <c r="AZ36" s="379">
        <v>4.999999999999999E-4</v>
      </c>
      <c r="BA36" s="379">
        <v>7.4999999999999991E-4</v>
      </c>
      <c r="BB36" s="379">
        <v>1.6046806535881212E-3</v>
      </c>
      <c r="BC36" s="379">
        <v>9.999999999999998E-4</v>
      </c>
      <c r="BD36" s="379">
        <v>8.0000000000000002E-3</v>
      </c>
      <c r="BE36" s="379">
        <v>3.4999999999999996E-3</v>
      </c>
      <c r="BF36" s="379">
        <v>3.4999999999999996E-3</v>
      </c>
      <c r="BG36" s="379">
        <v>0</v>
      </c>
      <c r="BH36" s="379">
        <v>0</v>
      </c>
      <c r="BI36" s="379">
        <v>2.6666666666666666E-3</v>
      </c>
      <c r="BJ36" s="379">
        <v>3.0605010483034743E-3</v>
      </c>
      <c r="BK36" s="379">
        <v>0</v>
      </c>
      <c r="BL36" s="379">
        <v>0</v>
      </c>
      <c r="BM36" s="379">
        <v>0</v>
      </c>
      <c r="BN36" s="379">
        <v>0</v>
      </c>
      <c r="BO36" s="379">
        <v>0</v>
      </c>
      <c r="BP36" s="379">
        <v>0</v>
      </c>
      <c r="BQ36" s="379">
        <v>0</v>
      </c>
      <c r="BR36" s="379">
        <v>0</v>
      </c>
      <c r="BS36" s="379">
        <v>1E-3</v>
      </c>
      <c r="BT36" s="379">
        <v>5.0000000000000001E-4</v>
      </c>
      <c r="BU36" s="379">
        <v>5.0000000000000012E-4</v>
      </c>
      <c r="BV36" s="379">
        <v>0</v>
      </c>
      <c r="BW36" s="379">
        <v>0</v>
      </c>
      <c r="BX36" s="379">
        <v>1.5E-3</v>
      </c>
      <c r="BY36" s="379">
        <v>5.8333333333333338E-4</v>
      </c>
      <c r="BZ36" s="379">
        <v>5.8452259722500607E-4</v>
      </c>
      <c r="CA36" s="379">
        <v>0</v>
      </c>
      <c r="CB36" s="379">
        <v>0</v>
      </c>
      <c r="CC36" s="379">
        <v>5.0000000000000001E-4</v>
      </c>
      <c r="CD36" s="379">
        <v>1.5E-3</v>
      </c>
      <c r="CE36" s="379">
        <v>0</v>
      </c>
      <c r="CF36" s="379">
        <v>5.0000000000000012E-4</v>
      </c>
      <c r="CG36" s="7">
        <v>4.1666666666666669E-4</v>
      </c>
      <c r="CH36" s="379">
        <v>5.8452259722500607E-4</v>
      </c>
    </row>
    <row r="37" spans="1:86" ht="15" x14ac:dyDescent="0.25">
      <c r="A37" s="27" t="s">
        <v>1689</v>
      </c>
      <c r="D37" s="370">
        <v>96.791277469341708</v>
      </c>
      <c r="E37" s="370">
        <v>69.968788099775182</v>
      </c>
      <c r="F37" s="370">
        <v>91.123423225266421</v>
      </c>
      <c r="G37" s="370">
        <v>70.506679113382177</v>
      </c>
      <c r="H37" s="370">
        <v>63.094926835051808</v>
      </c>
      <c r="I37" s="381">
        <v>78.297018948563462</v>
      </c>
      <c r="J37" s="381">
        <v>14.728430613517695</v>
      </c>
      <c r="K37" s="370">
        <v>61.717764826720035</v>
      </c>
      <c r="L37" s="370">
        <v>58.234271371598489</v>
      </c>
      <c r="M37" s="370">
        <v>54.635058550150362</v>
      </c>
      <c r="N37" s="370">
        <v>63.345841532835045</v>
      </c>
      <c r="O37" s="370">
        <v>49.291622885932924</v>
      </c>
      <c r="P37" s="381">
        <v>57.444911833447371</v>
      </c>
      <c r="Q37" s="381">
        <v>5.6584611122420263</v>
      </c>
      <c r="R37" s="370">
        <v>183.83568595791564</v>
      </c>
      <c r="S37" s="370">
        <v>196.67556318756127</v>
      </c>
      <c r="T37" s="370">
        <v>217.46512732957379</v>
      </c>
      <c r="U37" s="370">
        <v>217.28381823569694</v>
      </c>
      <c r="V37" s="370">
        <v>197.6362229209092</v>
      </c>
      <c r="W37" s="381">
        <v>202.57928352633135</v>
      </c>
      <c r="X37" s="381">
        <v>14.563841342065903</v>
      </c>
      <c r="Y37" s="370">
        <v>184.26042709897487</v>
      </c>
      <c r="Z37" s="370">
        <v>164.47239561082247</v>
      </c>
      <c r="AA37" s="370">
        <v>176.70739337004778</v>
      </c>
      <c r="AB37" s="370">
        <v>160.52198288796447</v>
      </c>
      <c r="AC37" s="370">
        <v>153.43254888739455</v>
      </c>
      <c r="AD37" s="381">
        <v>167.87894957104083</v>
      </c>
      <c r="AE37" s="381">
        <v>12.457149425958804</v>
      </c>
      <c r="AF37" s="370">
        <v>151.23222360016348</v>
      </c>
      <c r="AG37" s="370">
        <v>180.60452234976231</v>
      </c>
      <c r="AH37" s="370">
        <v>160.51017920504989</v>
      </c>
      <c r="AI37" s="370">
        <v>144.1314345413825</v>
      </c>
      <c r="AJ37" s="370">
        <v>143.01013843440188</v>
      </c>
      <c r="AK37" s="381">
        <v>155.89769962615202</v>
      </c>
      <c r="AL37" s="381">
        <v>15.475811376361658</v>
      </c>
      <c r="AM37" s="370">
        <v>128.09900000000002</v>
      </c>
      <c r="AN37" s="370">
        <v>141.76750000000001</v>
      </c>
      <c r="AO37" s="370">
        <v>133.56949999999998</v>
      </c>
      <c r="AP37" s="370">
        <v>123.38849999999998</v>
      </c>
      <c r="AQ37" s="370">
        <v>126.28600000000002</v>
      </c>
      <c r="AR37" s="370">
        <v>143.27600000000001</v>
      </c>
      <c r="AS37" s="381">
        <v>132.73108333333334</v>
      </c>
      <c r="AT37" s="381">
        <v>8.292577340107643</v>
      </c>
      <c r="AU37" s="370">
        <v>84.030499999999975</v>
      </c>
      <c r="AV37" s="370">
        <v>72.5685</v>
      </c>
      <c r="AW37" s="370">
        <v>18.713999999999999</v>
      </c>
      <c r="AX37" s="370">
        <v>56.357000000000014</v>
      </c>
      <c r="AY37" s="370">
        <v>25.635000000000005</v>
      </c>
      <c r="AZ37" s="370">
        <v>50.275500000000001</v>
      </c>
      <c r="BA37" s="381">
        <v>51.263416666666672</v>
      </c>
      <c r="BB37" s="381">
        <v>25.576509389313969</v>
      </c>
      <c r="BC37" s="370">
        <v>69.08799999999998</v>
      </c>
      <c r="BD37" s="370">
        <v>61.278500000000001</v>
      </c>
      <c r="BE37" s="370">
        <v>81.892500000000013</v>
      </c>
      <c r="BF37" s="370">
        <v>51.141999999999989</v>
      </c>
      <c r="BG37" s="370">
        <v>12.406500000000003</v>
      </c>
      <c r="BH37" s="370">
        <v>84.0715</v>
      </c>
      <c r="BI37" s="381">
        <v>59.979833333333325</v>
      </c>
      <c r="BJ37" s="381">
        <v>26.406620157957867</v>
      </c>
      <c r="BK37" s="370">
        <v>134.87550000000002</v>
      </c>
      <c r="BL37" s="370">
        <v>131.68849999999998</v>
      </c>
      <c r="BM37" s="370">
        <v>134.64149999999998</v>
      </c>
      <c r="BN37" s="370">
        <v>128.92150000000001</v>
      </c>
      <c r="BO37" s="370">
        <v>125.229</v>
      </c>
      <c r="BP37" s="370">
        <v>213.92400000000001</v>
      </c>
      <c r="BQ37" s="381">
        <v>144.88</v>
      </c>
      <c r="BR37" s="381">
        <v>34.020117677633131</v>
      </c>
      <c r="BS37" s="370">
        <v>4.8665000000000003</v>
      </c>
      <c r="BT37" s="370">
        <v>3.8555000000000001</v>
      </c>
      <c r="BU37" s="370">
        <v>8.8710000000000004</v>
      </c>
      <c r="BV37" s="370">
        <v>4.4015000000000004</v>
      </c>
      <c r="BW37" s="370">
        <v>7.3659999999999997</v>
      </c>
      <c r="BX37" s="370">
        <v>4.1300000000000017</v>
      </c>
      <c r="BY37" s="381">
        <v>5.5817500000000004</v>
      </c>
      <c r="BZ37" s="381">
        <v>2.0491365681671865</v>
      </c>
      <c r="CA37" s="370">
        <v>91.296499999999995</v>
      </c>
      <c r="CB37" s="370">
        <v>90.219499999999982</v>
      </c>
      <c r="CC37" s="370">
        <v>83.859500000000025</v>
      </c>
      <c r="CD37" s="370">
        <v>91.866500000000016</v>
      </c>
      <c r="CE37" s="370">
        <v>51.468499999999999</v>
      </c>
      <c r="CF37" s="370">
        <v>80.626999999999995</v>
      </c>
      <c r="CG37" s="381">
        <v>81.556250000000006</v>
      </c>
      <c r="CH37" s="381">
        <v>15.412117258021382</v>
      </c>
    </row>
    <row r="38" spans="1:86" ht="15" x14ac:dyDescent="0.25">
      <c r="A38" s="27" t="s">
        <v>1949</v>
      </c>
      <c r="B38" s="1">
        <v>738.52636999999993</v>
      </c>
      <c r="C38" s="1" t="s">
        <v>1948</v>
      </c>
      <c r="D38" s="379">
        <v>0.56896798381631153</v>
      </c>
      <c r="E38" s="379">
        <v>0.42309538245044087</v>
      </c>
      <c r="F38" s="379">
        <v>0.52780033465499354</v>
      </c>
      <c r="G38" s="379">
        <v>0.49275591334795649</v>
      </c>
      <c r="H38" s="379">
        <v>0.4170089605089653</v>
      </c>
      <c r="I38" s="379">
        <v>0.48592571495573356</v>
      </c>
      <c r="J38" s="379">
        <v>6.5941875027840074E-2</v>
      </c>
      <c r="K38" s="379">
        <v>0.49958452817384591</v>
      </c>
      <c r="L38" s="379">
        <v>0.41658306619968755</v>
      </c>
      <c r="M38" s="379">
        <v>0.43540930058265298</v>
      </c>
      <c r="N38" s="379">
        <v>0.4289975173414653</v>
      </c>
      <c r="O38" s="379">
        <v>0.35601273897837199</v>
      </c>
      <c r="P38" s="379">
        <v>0.42731743025520474</v>
      </c>
      <c r="Q38" s="379">
        <v>5.1211375858682427E-2</v>
      </c>
      <c r="R38" s="379">
        <v>0.51409245564533834</v>
      </c>
      <c r="S38" s="379">
        <v>0.5201494741892585</v>
      </c>
      <c r="T38" s="379">
        <v>0.55994817582837575</v>
      </c>
      <c r="U38" s="379">
        <v>0.4959540131557616</v>
      </c>
      <c r="V38" s="379">
        <v>0.5205794757275275</v>
      </c>
      <c r="W38" s="379">
        <v>0.52214471890925229</v>
      </c>
      <c r="X38" s="379">
        <v>2.3379073732100315E-2</v>
      </c>
      <c r="Y38" s="379">
        <v>0.49318928362066389</v>
      </c>
      <c r="Z38" s="379">
        <v>0.44544910986822212</v>
      </c>
      <c r="AA38" s="379">
        <v>0.45406960042621347</v>
      </c>
      <c r="AB38" s="379">
        <v>0.48291070824635524</v>
      </c>
      <c r="AC38" s="379">
        <v>0.44803893941858952</v>
      </c>
      <c r="AD38" s="379">
        <v>0.46473152831600884</v>
      </c>
      <c r="AE38" s="379">
        <v>2.1820044176974761E-2</v>
      </c>
      <c r="AF38" s="379">
        <v>0.42115947034036599</v>
      </c>
      <c r="AG38" s="379">
        <v>0.46568089216359887</v>
      </c>
      <c r="AH38" s="379">
        <v>0.45098922917057871</v>
      </c>
      <c r="AI38" s="379">
        <v>0.41221946487266736</v>
      </c>
      <c r="AJ38" s="379">
        <v>0.40891927863637878</v>
      </c>
      <c r="AK38" s="379">
        <v>0.43179366703671801</v>
      </c>
      <c r="AL38" s="379">
        <v>2.5180780403217327E-2</v>
      </c>
      <c r="AM38" s="379">
        <v>0.20900000000000002</v>
      </c>
      <c r="AN38" s="379">
        <v>0.20900000000000002</v>
      </c>
      <c r="AO38" s="379">
        <v>0.20149999999999998</v>
      </c>
      <c r="AP38" s="379">
        <v>0.21099999999999999</v>
      </c>
      <c r="AQ38" s="379">
        <v>0.20299999999999999</v>
      </c>
      <c r="AR38" s="379">
        <v>0.217</v>
      </c>
      <c r="AS38" s="379">
        <v>0.20841666666666669</v>
      </c>
      <c r="AT38" s="379">
        <v>5.6250925918305324E-3</v>
      </c>
      <c r="AU38" s="379">
        <v>0.1915</v>
      </c>
      <c r="AV38" s="379">
        <v>0.18149999999999997</v>
      </c>
      <c r="AW38" s="379">
        <v>8.4499999999999978E-2</v>
      </c>
      <c r="AX38" s="379">
        <v>0.16350000000000001</v>
      </c>
      <c r="AY38" s="379">
        <v>0.1265</v>
      </c>
      <c r="AZ38" s="379">
        <v>0.1615</v>
      </c>
      <c r="BA38" s="379">
        <v>0.1515</v>
      </c>
      <c r="BB38" s="379">
        <v>3.9643410549547765E-2</v>
      </c>
      <c r="BC38" s="379">
        <v>0.12899999999999998</v>
      </c>
      <c r="BD38" s="379">
        <v>0.152</v>
      </c>
      <c r="BE38" s="379">
        <v>0.19900000000000004</v>
      </c>
      <c r="BF38" s="379">
        <v>0.10200000000000001</v>
      </c>
      <c r="BG38" s="379">
        <v>1.7000000000000001E-2</v>
      </c>
      <c r="BH38" s="379">
        <v>0.13500000000000001</v>
      </c>
      <c r="BI38" s="379">
        <v>0.12233333333333334</v>
      </c>
      <c r="BJ38" s="379">
        <v>6.0780479322449121E-2</v>
      </c>
      <c r="BK38" s="379">
        <v>0.28000000000000003</v>
      </c>
      <c r="BL38" s="379">
        <v>0.28549999999999998</v>
      </c>
      <c r="BM38" s="379">
        <v>0.25899999999999995</v>
      </c>
      <c r="BN38" s="379">
        <v>0.29000000000000004</v>
      </c>
      <c r="BO38" s="379">
        <v>0.2545</v>
      </c>
      <c r="BP38" s="379">
        <v>0.36849999999999994</v>
      </c>
      <c r="BQ38" s="379">
        <v>0.2895833333333333</v>
      </c>
      <c r="BR38" s="379">
        <v>4.123762440619811E-2</v>
      </c>
      <c r="BS38" s="379">
        <v>7.7500000000000013E-2</v>
      </c>
      <c r="BT38" s="379">
        <v>7.4499999999999983E-2</v>
      </c>
      <c r="BU38" s="379">
        <v>8.3500000000000005E-2</v>
      </c>
      <c r="BV38" s="379">
        <v>6.6500000000000004E-2</v>
      </c>
      <c r="BW38" s="379">
        <v>8.0499999999999988E-2</v>
      </c>
      <c r="BX38" s="379">
        <v>7.5000000000000011E-2</v>
      </c>
      <c r="BY38" s="379">
        <v>7.6249999999999998E-2</v>
      </c>
      <c r="BZ38" s="379">
        <v>5.8630196997792863E-3</v>
      </c>
      <c r="CA38" s="379">
        <v>0.15499999999999997</v>
      </c>
      <c r="CB38" s="379">
        <v>0.14399999999999999</v>
      </c>
      <c r="CC38" s="379">
        <v>0.16550000000000001</v>
      </c>
      <c r="CD38" s="379">
        <v>0.15949999999999998</v>
      </c>
      <c r="CE38" s="379">
        <v>0.13049999999999998</v>
      </c>
      <c r="CF38" s="379">
        <v>0.17600000000000002</v>
      </c>
      <c r="CG38" s="7">
        <v>0.15508333333333332</v>
      </c>
      <c r="CH38" s="379">
        <v>1.6079230910297514E-2</v>
      </c>
    </row>
    <row r="39" spans="1:86" ht="15" x14ac:dyDescent="0.25">
      <c r="A39" s="27" t="s">
        <v>1947</v>
      </c>
      <c r="B39" s="1">
        <v>740.54196999999999</v>
      </c>
      <c r="C39" s="1" t="s">
        <v>1946</v>
      </c>
      <c r="D39" s="379">
        <v>0.10810777329908455</v>
      </c>
      <c r="E39" s="379">
        <v>5.6939284043841847E-2</v>
      </c>
      <c r="F39" s="379">
        <v>0.14466855238226944</v>
      </c>
      <c r="G39" s="379">
        <v>0.10222879189669461</v>
      </c>
      <c r="H39" s="379">
        <v>9.0105876950881555E-2</v>
      </c>
      <c r="I39" s="379">
        <v>0.10041005571455439</v>
      </c>
      <c r="J39" s="379">
        <v>3.1690934327653186E-2</v>
      </c>
      <c r="K39" s="379">
        <v>8.7478250425704743E-2</v>
      </c>
      <c r="L39" s="379">
        <v>7.2830931510933464E-2</v>
      </c>
      <c r="M39" s="379">
        <v>8.0239579998431482E-2</v>
      </c>
      <c r="N39" s="379">
        <v>5.6558524877573013E-2</v>
      </c>
      <c r="O39" s="379">
        <v>6.5539870332131073E-2</v>
      </c>
      <c r="P39" s="379">
        <v>7.2529431428954766E-2</v>
      </c>
      <c r="Q39" s="379">
        <v>1.2113301604637219E-2</v>
      </c>
      <c r="R39" s="379">
        <v>0.2608148644027416</v>
      </c>
      <c r="S39" s="379">
        <v>0.32963597188327504</v>
      </c>
      <c r="T39" s="379">
        <v>0.27671843441928123</v>
      </c>
      <c r="U39" s="379">
        <v>0.26351793335577423</v>
      </c>
      <c r="V39" s="379">
        <v>0.28121272426044053</v>
      </c>
      <c r="W39" s="379">
        <v>0.2823799856643025</v>
      </c>
      <c r="X39" s="379">
        <v>2.7782077709956075E-2</v>
      </c>
      <c r="Y39" s="379">
        <v>0.26100974016806361</v>
      </c>
      <c r="Z39" s="379">
        <v>0.24770707599941047</v>
      </c>
      <c r="AA39" s="379">
        <v>0.23625397309465671</v>
      </c>
      <c r="AB39" s="379">
        <v>0.24363573323477097</v>
      </c>
      <c r="AC39" s="379">
        <v>0.28028593978443084</v>
      </c>
      <c r="AD39" s="379">
        <v>0.25377849245626649</v>
      </c>
      <c r="AE39" s="379">
        <v>1.7333364853643025E-2</v>
      </c>
      <c r="AF39" s="379">
        <v>0.24266271567660974</v>
      </c>
      <c r="AG39" s="379">
        <v>0.33071639000637421</v>
      </c>
      <c r="AH39" s="379">
        <v>0.27017762878559015</v>
      </c>
      <c r="AI39" s="379">
        <v>0.32137127353902134</v>
      </c>
      <c r="AJ39" s="379">
        <v>0.20540406866581462</v>
      </c>
      <c r="AK39" s="379">
        <v>0.27406641533468201</v>
      </c>
      <c r="AL39" s="379">
        <v>5.2827081367302652E-2</v>
      </c>
      <c r="AM39" s="379">
        <v>0.16650000000000004</v>
      </c>
      <c r="AN39" s="379">
        <v>0.17600000000000005</v>
      </c>
      <c r="AO39" s="379">
        <v>0.16699999999999998</v>
      </c>
      <c r="AP39" s="379">
        <v>0.17650000000000002</v>
      </c>
      <c r="AQ39" s="379">
        <v>0.18950000000000003</v>
      </c>
      <c r="AR39" s="379">
        <v>0.20400000000000001</v>
      </c>
      <c r="AS39" s="379">
        <v>0.1799166666666667</v>
      </c>
      <c r="AT39" s="379">
        <v>1.4461731108918694E-2</v>
      </c>
      <c r="AU39" s="379">
        <v>0.1865</v>
      </c>
      <c r="AV39" s="379">
        <v>0.15249999999999997</v>
      </c>
      <c r="AW39" s="379">
        <v>9.3999999999999986E-2</v>
      </c>
      <c r="AX39" s="379">
        <v>0.154</v>
      </c>
      <c r="AY39" s="379">
        <v>0.12250000000000001</v>
      </c>
      <c r="AZ39" s="379">
        <v>0.15199999999999997</v>
      </c>
      <c r="BA39" s="379">
        <v>0.14358333333333331</v>
      </c>
      <c r="BB39" s="379">
        <v>3.163450120780574E-2</v>
      </c>
      <c r="BC39" s="379">
        <v>0.12899999999999998</v>
      </c>
      <c r="BD39" s="379">
        <v>0.10350000000000001</v>
      </c>
      <c r="BE39" s="379">
        <v>0.14849999999999999</v>
      </c>
      <c r="BF39" s="379">
        <v>9.6499999999999989E-2</v>
      </c>
      <c r="BG39" s="379">
        <v>1.7000000000000001E-2</v>
      </c>
      <c r="BH39" s="379">
        <v>0.16600000000000001</v>
      </c>
      <c r="BI39" s="379">
        <v>0.11008333333333332</v>
      </c>
      <c r="BJ39" s="379">
        <v>5.2635935126742715E-2</v>
      </c>
      <c r="BK39" s="379">
        <v>0.251</v>
      </c>
      <c r="BL39" s="379">
        <v>0.27300000000000002</v>
      </c>
      <c r="BM39" s="379">
        <v>0.21949999999999997</v>
      </c>
      <c r="BN39" s="379">
        <v>0.24149999999999999</v>
      </c>
      <c r="BO39" s="379">
        <v>0.25750000000000001</v>
      </c>
      <c r="BP39" s="379">
        <v>0.307</v>
      </c>
      <c r="BQ39" s="379">
        <v>0.25825000000000004</v>
      </c>
      <c r="BR39" s="379">
        <v>2.9763652329645344E-2</v>
      </c>
      <c r="BS39" s="379">
        <v>5.9000000000000011E-2</v>
      </c>
      <c r="BT39" s="379">
        <v>5.2500000000000005E-2</v>
      </c>
      <c r="BU39" s="379">
        <v>6.5000000000000002E-2</v>
      </c>
      <c r="BV39" s="379">
        <v>4.2000000000000003E-2</v>
      </c>
      <c r="BW39" s="379">
        <v>6.8999999999999992E-2</v>
      </c>
      <c r="BX39" s="379">
        <v>5.2999999999999999E-2</v>
      </c>
      <c r="BY39" s="379">
        <v>5.6750000000000002E-2</v>
      </c>
      <c r="BZ39" s="379">
        <v>9.724967866270794E-3</v>
      </c>
      <c r="CA39" s="379">
        <v>0.18049999999999997</v>
      </c>
      <c r="CB39" s="379">
        <v>0.17849999999999999</v>
      </c>
      <c r="CC39" s="379">
        <v>0.17950000000000002</v>
      </c>
      <c r="CD39" s="379">
        <v>0.19649999999999998</v>
      </c>
      <c r="CE39" s="379">
        <v>0.14049999999999999</v>
      </c>
      <c r="CF39" s="379">
        <v>0.17299999999999999</v>
      </c>
      <c r="CG39" s="7">
        <v>0.17474999999999999</v>
      </c>
      <c r="CH39" s="379">
        <v>1.8541170405343886E-2</v>
      </c>
    </row>
    <row r="40" spans="1:86" ht="15" x14ac:dyDescent="0.25">
      <c r="A40" s="27" t="s">
        <v>1945</v>
      </c>
      <c r="B40" s="1">
        <v>760.51076999999998</v>
      </c>
      <c r="C40" s="1" t="s">
        <v>1788</v>
      </c>
      <c r="D40" s="379">
        <v>2.7081784590909166</v>
      </c>
      <c r="E40" s="379">
        <v>1.7761419055129215</v>
      </c>
      <c r="F40" s="379">
        <v>2.8753857592930969</v>
      </c>
      <c r="G40" s="379">
        <v>1.8115676752590713</v>
      </c>
      <c r="H40" s="379">
        <v>1.7986862059034401</v>
      </c>
      <c r="I40" s="379">
        <v>2.1939920010118894</v>
      </c>
      <c r="J40" s="379">
        <v>0.54904437579733945</v>
      </c>
      <c r="K40" s="379">
        <v>1.6862085902856701</v>
      </c>
      <c r="L40" s="379">
        <v>1.5653412643577769</v>
      </c>
      <c r="M40" s="379">
        <v>1.6152198924557</v>
      </c>
      <c r="N40" s="379">
        <v>1.9166301249194342</v>
      </c>
      <c r="O40" s="379">
        <v>0.96688903110835567</v>
      </c>
      <c r="P40" s="379">
        <v>1.5500577806253875</v>
      </c>
      <c r="Q40" s="379">
        <v>0.35266053177199608</v>
      </c>
      <c r="R40" s="379">
        <v>13.059252649888668</v>
      </c>
      <c r="S40" s="379">
        <v>8.702544449396834</v>
      </c>
      <c r="T40" s="379">
        <v>9.7131566970854895</v>
      </c>
      <c r="U40" s="379">
        <v>8.6202355630891478</v>
      </c>
      <c r="V40" s="379">
        <v>7.3761333395478408</v>
      </c>
      <c r="W40" s="379">
        <v>9.4942645398015948</v>
      </c>
      <c r="X40" s="379">
        <v>2.1583721375584521</v>
      </c>
      <c r="Y40" s="379">
        <v>7.1581743180838036</v>
      </c>
      <c r="Z40" s="379">
        <v>7.5801333440848202</v>
      </c>
      <c r="AA40" s="379">
        <v>7.342072008086622</v>
      </c>
      <c r="AB40" s="379">
        <v>6.7073108366616623</v>
      </c>
      <c r="AC40" s="379">
        <v>7.0921450871624687</v>
      </c>
      <c r="AD40" s="379">
        <v>7.1759671188158745</v>
      </c>
      <c r="AE40" s="379">
        <v>0.32323466685938862</v>
      </c>
      <c r="AF40" s="379">
        <v>9.1757804934476059</v>
      </c>
      <c r="AG40" s="379">
        <v>6.3734298788998176</v>
      </c>
      <c r="AH40" s="379">
        <v>6.9722782147841116</v>
      </c>
      <c r="AI40" s="379">
        <v>6.5503855630276995</v>
      </c>
      <c r="AJ40" s="379">
        <v>5.5241317378852877</v>
      </c>
      <c r="AK40" s="379">
        <v>6.9192011776089046</v>
      </c>
      <c r="AL40" s="379">
        <v>1.3670293879659847</v>
      </c>
      <c r="AM40" s="379">
        <v>4.1005000000000011</v>
      </c>
      <c r="AN40" s="379">
        <v>5.7050000000000001</v>
      </c>
      <c r="AO40" s="379">
        <v>5.5494999999999992</v>
      </c>
      <c r="AP40" s="379">
        <v>5.2904999999999989</v>
      </c>
      <c r="AQ40" s="379">
        <v>5.5155000000000003</v>
      </c>
      <c r="AR40" s="379">
        <v>6.0205000000000002</v>
      </c>
      <c r="AS40" s="379">
        <v>5.3635833333333336</v>
      </c>
      <c r="AT40" s="379">
        <v>0.66429951201748105</v>
      </c>
      <c r="AU40" s="379">
        <v>4.0005000000000006</v>
      </c>
      <c r="AV40" s="379">
        <v>3.1359999999999992</v>
      </c>
      <c r="AW40" s="379">
        <v>1.3080000000000001</v>
      </c>
      <c r="AX40" s="379">
        <v>2.8584999999999998</v>
      </c>
      <c r="AY40" s="379">
        <v>1.8064999999999996</v>
      </c>
      <c r="AZ40" s="379">
        <v>2.6094999999999997</v>
      </c>
      <c r="BA40" s="379">
        <v>2.6198333333333328</v>
      </c>
      <c r="BB40" s="379">
        <v>0.96043269762470518</v>
      </c>
      <c r="BC40" s="379">
        <v>1.9174999999999995</v>
      </c>
      <c r="BD40" s="379">
        <v>2.0284999999999997</v>
      </c>
      <c r="BE40" s="379">
        <v>4.0914999999999999</v>
      </c>
      <c r="BF40" s="379">
        <v>1.8394999999999997</v>
      </c>
      <c r="BG40" s="379">
        <v>0.31600000000000006</v>
      </c>
      <c r="BH40" s="379">
        <v>2.4389999999999996</v>
      </c>
      <c r="BI40" s="379">
        <v>2.1053333333333333</v>
      </c>
      <c r="BJ40" s="379">
        <v>1.2140640290638158</v>
      </c>
      <c r="BK40" s="379">
        <v>6.4155000000000015</v>
      </c>
      <c r="BL40" s="379">
        <v>5.8059999999999992</v>
      </c>
      <c r="BM40" s="379">
        <v>5.9169999999999989</v>
      </c>
      <c r="BN40" s="379">
        <v>5.9154999999999998</v>
      </c>
      <c r="BO40" s="379">
        <v>5.8929999999999998</v>
      </c>
      <c r="BP40" s="379">
        <v>7.4990000000000006</v>
      </c>
      <c r="BQ40" s="379">
        <v>6.2410000000000005</v>
      </c>
      <c r="BR40" s="379">
        <v>0.65334056968781662</v>
      </c>
      <c r="BS40" s="379">
        <v>0.84899999999999998</v>
      </c>
      <c r="BT40" s="379">
        <v>0.79749999999999988</v>
      </c>
      <c r="BU40" s="379">
        <v>0.81899999999999995</v>
      </c>
      <c r="BV40" s="379">
        <v>0.58200000000000018</v>
      </c>
      <c r="BW40" s="379">
        <v>0.73</v>
      </c>
      <c r="BX40" s="379">
        <v>0.63099999999999989</v>
      </c>
      <c r="BY40" s="379">
        <v>0.73475000000000001</v>
      </c>
      <c r="BZ40" s="379">
        <v>0.10789613060717189</v>
      </c>
      <c r="CA40" s="379">
        <v>3.9189999999999996</v>
      </c>
      <c r="CB40" s="379">
        <v>3.7275</v>
      </c>
      <c r="CC40" s="379">
        <v>3.6334999999999997</v>
      </c>
      <c r="CD40" s="379">
        <v>4.0955000000000004</v>
      </c>
      <c r="CE40" s="379">
        <v>2.5859999999999999</v>
      </c>
      <c r="CF40" s="379">
        <v>3.9664999999999999</v>
      </c>
      <c r="CG40" s="7">
        <v>3.6546666666666661</v>
      </c>
      <c r="CH40" s="379">
        <v>0.54940828776663619</v>
      </c>
    </row>
    <row r="41" spans="1:86" ht="15" x14ac:dyDescent="0.25">
      <c r="A41" s="27" t="s">
        <v>1944</v>
      </c>
      <c r="B41" s="1">
        <v>762.52636999999993</v>
      </c>
      <c r="C41" s="1" t="s">
        <v>1786</v>
      </c>
      <c r="D41" s="379">
        <v>2.403046394731025</v>
      </c>
      <c r="E41" s="379">
        <v>1.6121081471418102</v>
      </c>
      <c r="F41" s="379">
        <v>2.8818198150165064</v>
      </c>
      <c r="G41" s="379">
        <v>1.9568455668285509</v>
      </c>
      <c r="H41" s="379">
        <v>1.6375595633023747</v>
      </c>
      <c r="I41" s="379">
        <v>2.0982758974040534</v>
      </c>
      <c r="J41" s="379">
        <v>0.54209023399666523</v>
      </c>
      <c r="K41" s="379">
        <v>1.6826687812851786</v>
      </c>
      <c r="L41" s="379">
        <v>1.3729021055005464</v>
      </c>
      <c r="M41" s="379">
        <v>1.5602109084128675</v>
      </c>
      <c r="N41" s="379">
        <v>1.5817592838175951</v>
      </c>
      <c r="O41" s="379">
        <v>1.1123987694771711</v>
      </c>
      <c r="P41" s="379">
        <v>1.4619879696986717</v>
      </c>
      <c r="Q41" s="379">
        <v>0.22518982775057658</v>
      </c>
      <c r="R41" s="379">
        <v>4.2729839215484082</v>
      </c>
      <c r="S41" s="379">
        <v>2.9185926568155161</v>
      </c>
      <c r="T41" s="379">
        <v>2.8991792710321671</v>
      </c>
      <c r="U41" s="379">
        <v>2.8982601627939406</v>
      </c>
      <c r="V41" s="379">
        <v>2.3795964587213714</v>
      </c>
      <c r="W41" s="379">
        <v>3.0737224941822805</v>
      </c>
      <c r="X41" s="379">
        <v>0.70805306248865152</v>
      </c>
      <c r="Y41" s="379">
        <v>2.3206624928264956</v>
      </c>
      <c r="Z41" s="379">
        <v>2.4981068071875794</v>
      </c>
      <c r="AA41" s="379">
        <v>2.3638175554197978</v>
      </c>
      <c r="AB41" s="379">
        <v>2.1025005434923449</v>
      </c>
      <c r="AC41" s="379">
        <v>2.4051485029636077</v>
      </c>
      <c r="AD41" s="379">
        <v>2.3380471803779654</v>
      </c>
      <c r="AE41" s="379">
        <v>0.14711409633882863</v>
      </c>
      <c r="AF41" s="379">
        <v>3.2206751123630966</v>
      </c>
      <c r="AG41" s="379">
        <v>2.4662930739325755</v>
      </c>
      <c r="AH41" s="379">
        <v>2.170068020620942</v>
      </c>
      <c r="AI41" s="379">
        <v>2.3535523531140088</v>
      </c>
      <c r="AJ41" s="379">
        <v>1.7780715183129536</v>
      </c>
      <c r="AK41" s="379">
        <v>2.3977320156687152</v>
      </c>
      <c r="AL41" s="379">
        <v>0.5290788760466032</v>
      </c>
      <c r="AM41" s="379">
        <v>2.516</v>
      </c>
      <c r="AN41" s="379">
        <v>3.8070000000000004</v>
      </c>
      <c r="AO41" s="379">
        <v>3.6544999999999996</v>
      </c>
      <c r="AP41" s="379">
        <v>3.3354999999999997</v>
      </c>
      <c r="AQ41" s="379">
        <v>3.8050000000000006</v>
      </c>
      <c r="AR41" s="379">
        <v>3.9279999999999999</v>
      </c>
      <c r="AS41" s="379">
        <v>3.5076666666666667</v>
      </c>
      <c r="AT41" s="379">
        <v>0.52712272448327346</v>
      </c>
      <c r="AU41" s="379">
        <v>3.0459999999999998</v>
      </c>
      <c r="AV41" s="379">
        <v>2.4239999999999995</v>
      </c>
      <c r="AW41" s="379">
        <v>1.1379999999999999</v>
      </c>
      <c r="AX41" s="379">
        <v>2.2765</v>
      </c>
      <c r="AY41" s="379">
        <v>1.2384999999999999</v>
      </c>
      <c r="AZ41" s="379">
        <v>1.7994999999999999</v>
      </c>
      <c r="BA41" s="379">
        <v>1.9870833333333333</v>
      </c>
      <c r="BB41" s="379">
        <v>0.73654188045668256</v>
      </c>
      <c r="BC41" s="379">
        <v>1.5485</v>
      </c>
      <c r="BD41" s="379">
        <v>1.7409999999999999</v>
      </c>
      <c r="BE41" s="379">
        <v>3.5495000000000001</v>
      </c>
      <c r="BF41" s="379">
        <v>1.4515</v>
      </c>
      <c r="BG41" s="379">
        <v>0.2505</v>
      </c>
      <c r="BH41" s="379">
        <v>2.0015000000000001</v>
      </c>
      <c r="BI41" s="379">
        <v>1.7570833333333333</v>
      </c>
      <c r="BJ41" s="379">
        <v>1.0657802032626924</v>
      </c>
      <c r="BK41" s="379">
        <v>4.4115000000000002</v>
      </c>
      <c r="BL41" s="379">
        <v>4.1859999999999999</v>
      </c>
      <c r="BM41" s="379">
        <v>4.0319999999999991</v>
      </c>
      <c r="BN41" s="379">
        <v>3.8864999999999998</v>
      </c>
      <c r="BO41" s="379">
        <v>4.1709999999999994</v>
      </c>
      <c r="BP41" s="379">
        <v>4.9249999999999998</v>
      </c>
      <c r="BQ41" s="379">
        <v>4.2686666666666664</v>
      </c>
      <c r="BR41" s="379">
        <v>0.36595350342176908</v>
      </c>
      <c r="BS41" s="379">
        <v>0.50050000000000006</v>
      </c>
      <c r="BT41" s="379">
        <v>0.42799999999999999</v>
      </c>
      <c r="BU41" s="379">
        <v>0.5605</v>
      </c>
      <c r="BV41" s="379">
        <v>0.33450000000000008</v>
      </c>
      <c r="BW41" s="379">
        <v>0.45100000000000001</v>
      </c>
      <c r="BX41" s="379">
        <v>0.39550000000000007</v>
      </c>
      <c r="BY41" s="379">
        <v>0.44500000000000006</v>
      </c>
      <c r="BZ41" s="379">
        <v>7.9254021979959885E-2</v>
      </c>
      <c r="CA41" s="379">
        <v>3.6849999999999992</v>
      </c>
      <c r="CB41" s="379">
        <v>3.4844999999999997</v>
      </c>
      <c r="CC41" s="379">
        <v>3.641999999999999</v>
      </c>
      <c r="CD41" s="379">
        <v>3.6334999999999997</v>
      </c>
      <c r="CE41" s="379">
        <v>2.841499999999999</v>
      </c>
      <c r="CF41" s="379">
        <v>3.7844999999999995</v>
      </c>
      <c r="CG41" s="7">
        <v>3.5118333333333331</v>
      </c>
      <c r="CH41" s="379">
        <v>0.3423956288661798</v>
      </c>
    </row>
    <row r="42" spans="1:86" ht="15" x14ac:dyDescent="0.25">
      <c r="A42" s="27" t="s">
        <v>1943</v>
      </c>
      <c r="B42" s="1">
        <v>764.54196999999999</v>
      </c>
      <c r="C42" s="1" t="s">
        <v>1942</v>
      </c>
      <c r="D42" s="379">
        <v>0.91292884747904346</v>
      </c>
      <c r="E42" s="379">
        <v>0.61614540152361374</v>
      </c>
      <c r="F42" s="379">
        <v>1.1696264856712646</v>
      </c>
      <c r="G42" s="379">
        <v>0.72778162338929397</v>
      </c>
      <c r="H42" s="379">
        <v>0.64379681082112117</v>
      </c>
      <c r="I42" s="379">
        <v>0.81405583377686741</v>
      </c>
      <c r="J42" s="379">
        <v>0.23011207856046528</v>
      </c>
      <c r="K42" s="379">
        <v>0.61720007201080374</v>
      </c>
      <c r="L42" s="379">
        <v>0.5555279332133406</v>
      </c>
      <c r="M42" s="379">
        <v>0.57646509869146445</v>
      </c>
      <c r="N42" s="379">
        <v>0.59856037478472301</v>
      </c>
      <c r="O42" s="379">
        <v>0.373758475784783</v>
      </c>
      <c r="P42" s="379">
        <v>0.54430239089702304</v>
      </c>
      <c r="Q42" s="379">
        <v>9.8111773353279669E-2</v>
      </c>
      <c r="R42" s="379">
        <v>2.4983216357038609</v>
      </c>
      <c r="S42" s="379">
        <v>1.7204479680669464</v>
      </c>
      <c r="T42" s="379">
        <v>1.6157261223472603</v>
      </c>
      <c r="U42" s="379">
        <v>1.6953962719590949</v>
      </c>
      <c r="V42" s="379">
        <v>1.3039904503073618</v>
      </c>
      <c r="W42" s="379">
        <v>1.7667764896769049</v>
      </c>
      <c r="X42" s="379">
        <v>0.44141445937389068</v>
      </c>
      <c r="Y42" s="379">
        <v>1.4664766897510186</v>
      </c>
      <c r="Z42" s="379">
        <v>1.4289854144981287</v>
      </c>
      <c r="AA42" s="379">
        <v>1.5245925765115422</v>
      </c>
      <c r="AB42" s="379">
        <v>1.2215729100039296</v>
      </c>
      <c r="AC42" s="379">
        <v>1.4000790580705946</v>
      </c>
      <c r="AD42" s="379">
        <v>1.4083413297670426</v>
      </c>
      <c r="AE42" s="379">
        <v>0.11431421438178364</v>
      </c>
      <c r="AF42" s="379">
        <v>1.8066110414739154</v>
      </c>
      <c r="AG42" s="379">
        <v>1.2725211018067235</v>
      </c>
      <c r="AH42" s="379">
        <v>1.2701466615044201</v>
      </c>
      <c r="AI42" s="379">
        <v>1.1997922529381044</v>
      </c>
      <c r="AJ42" s="379">
        <v>1.1157823335795793</v>
      </c>
      <c r="AK42" s="379">
        <v>1.3329706782605486</v>
      </c>
      <c r="AL42" s="379">
        <v>0.27241671758371228</v>
      </c>
      <c r="AM42" s="379">
        <v>1.2890000000000001</v>
      </c>
      <c r="AN42" s="379">
        <v>1.9955000000000001</v>
      </c>
      <c r="AO42" s="379">
        <v>1.9609999999999996</v>
      </c>
      <c r="AP42" s="379">
        <v>1.7749999999999999</v>
      </c>
      <c r="AQ42" s="379">
        <v>1.9319999999999999</v>
      </c>
      <c r="AR42" s="379">
        <v>2.0924999999999998</v>
      </c>
      <c r="AS42" s="379">
        <v>1.8408333333333333</v>
      </c>
      <c r="AT42" s="379">
        <v>0.28943508195563672</v>
      </c>
      <c r="AU42" s="379">
        <v>1.3815000000000002</v>
      </c>
      <c r="AV42" s="379">
        <v>1.2354999999999996</v>
      </c>
      <c r="AW42" s="379">
        <v>0.57599999999999996</v>
      </c>
      <c r="AX42" s="379">
        <v>1.1045000000000003</v>
      </c>
      <c r="AY42" s="379">
        <v>0.65249999999999997</v>
      </c>
      <c r="AZ42" s="379">
        <v>0.93749999999999978</v>
      </c>
      <c r="BA42" s="379">
        <v>0.98125000000000007</v>
      </c>
      <c r="BB42" s="379">
        <v>0.32070293887022566</v>
      </c>
      <c r="BC42" s="379">
        <v>0.88549999999999995</v>
      </c>
      <c r="BD42" s="379">
        <v>0.95399999999999996</v>
      </c>
      <c r="BE42" s="379">
        <v>1.7190000000000001</v>
      </c>
      <c r="BF42" s="379">
        <v>0.78849999999999998</v>
      </c>
      <c r="BG42" s="379">
        <v>0.1205</v>
      </c>
      <c r="BH42" s="379">
        <v>0.98549999999999993</v>
      </c>
      <c r="BI42" s="379">
        <v>0.90883333333333327</v>
      </c>
      <c r="BJ42" s="379">
        <v>0.51005525844428556</v>
      </c>
      <c r="BK42" s="379">
        <v>2.0360000000000005</v>
      </c>
      <c r="BL42" s="379">
        <v>2.0095000000000001</v>
      </c>
      <c r="BM42" s="379">
        <v>1.8189999999999997</v>
      </c>
      <c r="BN42" s="379">
        <v>1.8734999999999999</v>
      </c>
      <c r="BO42" s="379">
        <v>1.9335</v>
      </c>
      <c r="BP42" s="379">
        <v>2.5354999999999999</v>
      </c>
      <c r="BQ42" s="379">
        <v>2.0345</v>
      </c>
      <c r="BR42" s="379">
        <v>0.2585306558224762</v>
      </c>
      <c r="BS42" s="379">
        <v>0.27650000000000002</v>
      </c>
      <c r="BT42" s="379">
        <v>0.24949999999999997</v>
      </c>
      <c r="BU42" s="379">
        <v>0.28250000000000003</v>
      </c>
      <c r="BV42" s="379">
        <v>0.19650000000000001</v>
      </c>
      <c r="BW42" s="379">
        <v>0.24099999999999999</v>
      </c>
      <c r="BX42" s="379">
        <v>0.22200000000000003</v>
      </c>
      <c r="BY42" s="379">
        <v>0.24466666666666667</v>
      </c>
      <c r="BZ42" s="379">
        <v>3.26047031372265E-2</v>
      </c>
      <c r="CA42" s="379">
        <v>1.4634999999999998</v>
      </c>
      <c r="CB42" s="379">
        <v>1.3925000000000001</v>
      </c>
      <c r="CC42" s="379">
        <v>1.333</v>
      </c>
      <c r="CD42" s="379">
        <v>1.429</v>
      </c>
      <c r="CE42" s="379">
        <v>1.1089999999999998</v>
      </c>
      <c r="CF42" s="379">
        <v>1.4455</v>
      </c>
      <c r="CG42" s="7">
        <v>1.3620833333333333</v>
      </c>
      <c r="CH42" s="379">
        <v>0.13232060182249281</v>
      </c>
    </row>
    <row r="43" spans="1:86" ht="15" x14ac:dyDescent="0.25">
      <c r="A43" s="27" t="s">
        <v>1941</v>
      </c>
      <c r="B43" s="1">
        <v>766.55756999999994</v>
      </c>
      <c r="C43" s="1" t="s">
        <v>1940</v>
      </c>
      <c r="D43" s="379">
        <v>0.29347651541026937</v>
      </c>
      <c r="E43" s="379">
        <v>0.21718429769541528</v>
      </c>
      <c r="F43" s="379">
        <v>0.31928744244505647</v>
      </c>
      <c r="G43" s="379">
        <v>0.19940274788574314</v>
      </c>
      <c r="H43" s="379">
        <v>0.18392530657857634</v>
      </c>
      <c r="I43" s="379">
        <v>0.24265526200301216</v>
      </c>
      <c r="J43" s="379">
        <v>6.0050080228019269E-2</v>
      </c>
      <c r="K43" s="379">
        <v>0.2212999455762984</v>
      </c>
      <c r="L43" s="379">
        <v>0.17106007733318138</v>
      </c>
      <c r="M43" s="379">
        <v>0.18920995093230525</v>
      </c>
      <c r="N43" s="379">
        <v>0.22343531445488057</v>
      </c>
      <c r="O43" s="379">
        <v>0.12289387323277293</v>
      </c>
      <c r="P43" s="379">
        <v>0.1855798323058877</v>
      </c>
      <c r="Q43" s="379">
        <v>4.1420087311017317E-2</v>
      </c>
      <c r="R43" s="379">
        <v>1.4313262574193764</v>
      </c>
      <c r="S43" s="379">
        <v>0.93186178077452841</v>
      </c>
      <c r="T43" s="379">
        <v>0.93157667134786004</v>
      </c>
      <c r="U43" s="379">
        <v>0.97723174178492112</v>
      </c>
      <c r="V43" s="379">
        <v>0.78022657912531124</v>
      </c>
      <c r="W43" s="379">
        <v>1.0104446060903993</v>
      </c>
      <c r="X43" s="379">
        <v>0.24679962028215188</v>
      </c>
      <c r="Y43" s="379">
        <v>0.90704930604122003</v>
      </c>
      <c r="Z43" s="379">
        <v>0.83561528182686862</v>
      </c>
      <c r="AA43" s="379">
        <v>1.0025805813590578</v>
      </c>
      <c r="AB43" s="379">
        <v>0.77704445362661201</v>
      </c>
      <c r="AC43" s="379">
        <v>0.8823018377226578</v>
      </c>
      <c r="AD43" s="379">
        <v>0.88091829211528316</v>
      </c>
      <c r="AE43" s="379">
        <v>8.4155501565322227E-2</v>
      </c>
      <c r="AF43" s="379">
        <v>1.1972932573969204</v>
      </c>
      <c r="AG43" s="379">
        <v>0.81791456529492601</v>
      </c>
      <c r="AH43" s="379">
        <v>0.95416839543159016</v>
      </c>
      <c r="AI43" s="379">
        <v>0.69481573696834453</v>
      </c>
      <c r="AJ43" s="379">
        <v>0.82438190379519038</v>
      </c>
      <c r="AK43" s="379">
        <v>0.89771477177739434</v>
      </c>
      <c r="AL43" s="379">
        <v>0.19095030863902898</v>
      </c>
      <c r="AM43" s="379">
        <v>1.1520000000000001</v>
      </c>
      <c r="AN43" s="379">
        <v>1.9829999999999999</v>
      </c>
      <c r="AO43" s="379">
        <v>1.9399999999999997</v>
      </c>
      <c r="AP43" s="379">
        <v>1.673</v>
      </c>
      <c r="AQ43" s="379">
        <v>1.6889999999999998</v>
      </c>
      <c r="AR43" s="379">
        <v>1.6540000000000001</v>
      </c>
      <c r="AS43" s="379">
        <v>1.6818333333333333</v>
      </c>
      <c r="AT43" s="379">
        <v>0.29630350431047214</v>
      </c>
      <c r="AU43" s="379">
        <v>1.0895000000000001</v>
      </c>
      <c r="AV43" s="379">
        <v>0.9574999999999998</v>
      </c>
      <c r="AW43" s="379">
        <v>0.38499999999999995</v>
      </c>
      <c r="AX43" s="379">
        <v>0.89100000000000001</v>
      </c>
      <c r="AY43" s="379">
        <v>0.58899999999999997</v>
      </c>
      <c r="AZ43" s="379">
        <v>0.75150000000000006</v>
      </c>
      <c r="BA43" s="379">
        <v>0.77724999999999989</v>
      </c>
      <c r="BB43" s="379">
        <v>0.25802727568999428</v>
      </c>
      <c r="BC43" s="379">
        <v>0.67199999999999993</v>
      </c>
      <c r="BD43" s="379">
        <v>0.73550000000000015</v>
      </c>
      <c r="BE43" s="379">
        <v>1.4759999999999998</v>
      </c>
      <c r="BF43" s="379">
        <v>0.65049999999999986</v>
      </c>
      <c r="BG43" s="379">
        <v>9.9499999999999991E-2</v>
      </c>
      <c r="BH43" s="379">
        <v>0.76250000000000007</v>
      </c>
      <c r="BI43" s="379">
        <v>0.73266666666666669</v>
      </c>
      <c r="BJ43" s="379">
        <v>0.43926628218731589</v>
      </c>
      <c r="BK43" s="379">
        <v>1.7734999999999996</v>
      </c>
      <c r="BL43" s="379">
        <v>1.8835</v>
      </c>
      <c r="BM43" s="379">
        <v>1.5919999999999999</v>
      </c>
      <c r="BN43" s="379">
        <v>1.4995000000000001</v>
      </c>
      <c r="BO43" s="379">
        <v>1.5515000000000001</v>
      </c>
      <c r="BP43" s="379">
        <v>2.2360000000000002</v>
      </c>
      <c r="BQ43" s="379">
        <v>1.7560000000000002</v>
      </c>
      <c r="BR43" s="379">
        <v>0.27621404743422956</v>
      </c>
      <c r="BS43" s="379">
        <v>0.28000000000000003</v>
      </c>
      <c r="BT43" s="379">
        <v>0.28499999999999998</v>
      </c>
      <c r="BU43" s="379">
        <v>0.312</v>
      </c>
      <c r="BV43" s="379">
        <v>0.22350000000000006</v>
      </c>
      <c r="BW43" s="379">
        <v>0.27799999999999997</v>
      </c>
      <c r="BX43" s="379">
        <v>0.23250000000000001</v>
      </c>
      <c r="BY43" s="379">
        <v>0.26850000000000002</v>
      </c>
      <c r="BZ43" s="379">
        <v>3.3787571679539344E-2</v>
      </c>
      <c r="CA43" s="379">
        <v>1.0024999999999999</v>
      </c>
      <c r="CB43" s="379">
        <v>0.9235000000000001</v>
      </c>
      <c r="CC43" s="379">
        <v>0.94100000000000006</v>
      </c>
      <c r="CD43" s="379">
        <v>1.0485</v>
      </c>
      <c r="CE43" s="379">
        <v>0.82599999999999985</v>
      </c>
      <c r="CF43" s="379">
        <v>1.1835</v>
      </c>
      <c r="CG43" s="7">
        <v>0.98749999999999982</v>
      </c>
      <c r="CH43" s="379">
        <v>0.12223133804389255</v>
      </c>
    </row>
    <row r="44" spans="1:86" ht="15" x14ac:dyDescent="0.25">
      <c r="A44" s="27" t="s">
        <v>1939</v>
      </c>
      <c r="B44" s="1">
        <v>768.57317</v>
      </c>
      <c r="C44" s="1" t="s">
        <v>1938</v>
      </c>
      <c r="D44" s="379">
        <v>1.624339704590929E-2</v>
      </c>
      <c r="E44" s="379">
        <v>9.5325739142887687E-3</v>
      </c>
      <c r="F44" s="379">
        <v>1.9142436289947103E-2</v>
      </c>
      <c r="G44" s="379">
        <v>1.1634709977721388E-2</v>
      </c>
      <c r="H44" s="379">
        <v>1.0035333615082504E-2</v>
      </c>
      <c r="I44" s="379">
        <v>1.3317690168589811E-2</v>
      </c>
      <c r="J44" s="379">
        <v>4.1958556944931766E-3</v>
      </c>
      <c r="K44" s="379">
        <v>7.8561728824279534E-3</v>
      </c>
      <c r="L44" s="379">
        <v>8.0364623063748346E-3</v>
      </c>
      <c r="M44" s="379">
        <v>1.2423656003280057E-2</v>
      </c>
      <c r="N44" s="379">
        <v>4.0606223951771617E-3</v>
      </c>
      <c r="O44" s="379">
        <v>9.6034831439827228E-3</v>
      </c>
      <c r="P44" s="379">
        <v>8.3960793462485462E-3</v>
      </c>
      <c r="Q44" s="379">
        <v>3.0371124460037676E-3</v>
      </c>
      <c r="R44" s="379">
        <v>5.1151675533444206E-2</v>
      </c>
      <c r="S44" s="379">
        <v>3.1320997661875641E-2</v>
      </c>
      <c r="T44" s="379">
        <v>3.2134455196520348E-2</v>
      </c>
      <c r="U44" s="379">
        <v>3.1073368879902967E-2</v>
      </c>
      <c r="V44" s="379">
        <v>3.3041420317612584E-2</v>
      </c>
      <c r="W44" s="379">
        <v>3.5744383517871146E-2</v>
      </c>
      <c r="X44" s="379">
        <v>8.6473545084539884E-3</v>
      </c>
      <c r="Y44" s="379">
        <v>3.0362643365305891E-2</v>
      </c>
      <c r="Z44" s="379">
        <v>2.8085722683101756E-2</v>
      </c>
      <c r="AA44" s="379">
        <v>2.3944761093417838E-2</v>
      </c>
      <c r="AB44" s="379">
        <v>2.7897607203991055E-2</v>
      </c>
      <c r="AC44" s="379">
        <v>2.751452637333714E-2</v>
      </c>
      <c r="AD44" s="379">
        <v>2.7561052143830735E-2</v>
      </c>
      <c r="AE44" s="379">
        <v>2.3085269905375569E-3</v>
      </c>
      <c r="AF44" s="379">
        <v>4.3911469219573195E-2</v>
      </c>
      <c r="AG44" s="379">
        <v>3.4035062641157451E-2</v>
      </c>
      <c r="AH44" s="379">
        <v>2.4958714509620495E-2</v>
      </c>
      <c r="AI44" s="379">
        <v>3.4643434551623865E-2</v>
      </c>
      <c r="AJ44" s="379">
        <v>2.5704940366686968E-2</v>
      </c>
      <c r="AK44" s="379">
        <v>3.2650724257732397E-2</v>
      </c>
      <c r="AL44" s="379">
        <v>7.747622086759629E-3</v>
      </c>
      <c r="AM44" s="379">
        <v>4.1500000000000002E-2</v>
      </c>
      <c r="AN44" s="379">
        <v>7.6500000000000012E-2</v>
      </c>
      <c r="AO44" s="379">
        <v>6.5500000000000003E-2</v>
      </c>
      <c r="AP44" s="379">
        <v>4.8500000000000001E-2</v>
      </c>
      <c r="AQ44" s="379">
        <v>5.9500000000000004E-2</v>
      </c>
      <c r="AR44" s="379">
        <v>7.6999999999999999E-2</v>
      </c>
      <c r="AS44" s="379">
        <v>6.1416666666666675E-2</v>
      </c>
      <c r="AT44" s="379">
        <v>1.4520387965432126E-2</v>
      </c>
      <c r="AU44" s="379">
        <v>0.06</v>
      </c>
      <c r="AV44" s="379">
        <v>2.7499999999999993E-2</v>
      </c>
      <c r="AW44" s="379">
        <v>6.9999999999999993E-3</v>
      </c>
      <c r="AX44" s="379">
        <v>4.9500000000000002E-2</v>
      </c>
      <c r="AY44" s="379">
        <v>2.1999999999999999E-2</v>
      </c>
      <c r="AZ44" s="379">
        <v>2.8499999999999998E-2</v>
      </c>
      <c r="BA44" s="379">
        <v>3.241666666666667E-2</v>
      </c>
      <c r="BB44" s="379">
        <v>1.921826388274098E-2</v>
      </c>
      <c r="BC44" s="379">
        <v>1.2500000000000001E-2</v>
      </c>
      <c r="BD44" s="379">
        <v>1.95E-2</v>
      </c>
      <c r="BE44" s="379">
        <v>4.1999999999999996E-2</v>
      </c>
      <c r="BF44" s="379">
        <v>3.4499999999999996E-2</v>
      </c>
      <c r="BG44" s="379">
        <v>0</v>
      </c>
      <c r="BH44" s="379">
        <v>3.0500000000000003E-2</v>
      </c>
      <c r="BI44" s="379">
        <v>2.3166666666666665E-2</v>
      </c>
      <c r="BJ44" s="379">
        <v>1.5497311594811106E-2</v>
      </c>
      <c r="BK44" s="379">
        <v>7.1000000000000008E-2</v>
      </c>
      <c r="BL44" s="379">
        <v>6.5500000000000003E-2</v>
      </c>
      <c r="BM44" s="379">
        <v>6.2999999999999987E-2</v>
      </c>
      <c r="BN44" s="379">
        <v>4.7500000000000001E-2</v>
      </c>
      <c r="BO44" s="379">
        <v>5.7999999999999996E-2</v>
      </c>
      <c r="BP44" s="379">
        <v>7.6999999999999999E-2</v>
      </c>
      <c r="BQ44" s="379">
        <v>6.3666666666666663E-2</v>
      </c>
      <c r="BR44" s="379">
        <v>1.0284292229738831E-2</v>
      </c>
      <c r="BS44" s="379">
        <v>1.3500000000000003E-2</v>
      </c>
      <c r="BT44" s="379">
        <v>0</v>
      </c>
      <c r="BU44" s="379">
        <v>7.0000000000000001E-3</v>
      </c>
      <c r="BV44" s="379">
        <v>2.0000000000000005E-3</v>
      </c>
      <c r="BW44" s="379">
        <v>1.2499999999999999E-2</v>
      </c>
      <c r="BX44" s="379">
        <v>8.0000000000000002E-3</v>
      </c>
      <c r="BY44" s="379">
        <v>7.1666666666666675E-3</v>
      </c>
      <c r="BZ44" s="379">
        <v>5.4283207962192749E-3</v>
      </c>
      <c r="CA44" s="379">
        <v>3.599999999999999E-2</v>
      </c>
      <c r="CB44" s="379">
        <v>3.5499999999999997E-2</v>
      </c>
      <c r="CC44" s="379">
        <v>3.2500000000000001E-2</v>
      </c>
      <c r="CD44" s="379">
        <v>4.1500000000000002E-2</v>
      </c>
      <c r="CE44" s="379">
        <v>3.85E-2</v>
      </c>
      <c r="CF44" s="379">
        <v>0.02</v>
      </c>
      <c r="CG44" s="7">
        <v>3.3999999999999996E-2</v>
      </c>
      <c r="CH44" s="379">
        <v>7.4966659255965365E-3</v>
      </c>
    </row>
    <row r="45" spans="1:86" ht="15" x14ac:dyDescent="0.25">
      <c r="A45" s="27" t="s">
        <v>1937</v>
      </c>
      <c r="B45" s="1">
        <v>784.51076999999998</v>
      </c>
      <c r="C45" s="1" t="s">
        <v>1780</v>
      </c>
      <c r="D45" s="379">
        <v>7.6706782506783377E-3</v>
      </c>
      <c r="E45" s="379">
        <v>5.0234603087494683E-3</v>
      </c>
      <c r="F45" s="379">
        <v>1.0335947470572683E-2</v>
      </c>
      <c r="G45" s="379">
        <v>5.0378973575989595E-3</v>
      </c>
      <c r="H45" s="379">
        <v>6.2144879298379136E-3</v>
      </c>
      <c r="I45" s="379">
        <v>6.8564942634874726E-3</v>
      </c>
      <c r="J45" s="379">
        <v>2.2276091725810794E-3</v>
      </c>
      <c r="K45" s="379">
        <v>7.8824377194857964E-3</v>
      </c>
      <c r="L45" s="379">
        <v>3.2172648884713846E-3</v>
      </c>
      <c r="M45" s="379">
        <v>4.4867875388814853E-3</v>
      </c>
      <c r="N45" s="379">
        <v>5.7431856427949558E-3</v>
      </c>
      <c r="O45" s="379">
        <v>7.8322305205593117E-3</v>
      </c>
      <c r="P45" s="379">
        <v>5.8323812620385872E-3</v>
      </c>
      <c r="Q45" s="379">
        <v>2.0530185404130071E-3</v>
      </c>
      <c r="R45" s="379">
        <v>5.7733436105746244E-2</v>
      </c>
      <c r="S45" s="379">
        <v>4.7160855756547215E-2</v>
      </c>
      <c r="T45" s="379">
        <v>4.8499624912603255E-2</v>
      </c>
      <c r="U45" s="379">
        <v>4.5338988076619881E-2</v>
      </c>
      <c r="V45" s="379">
        <v>4.1783106317342909E-2</v>
      </c>
      <c r="W45" s="379">
        <v>4.8103202233771902E-2</v>
      </c>
      <c r="X45" s="379">
        <v>5.9449782285516742E-3</v>
      </c>
      <c r="Y45" s="379">
        <v>3.8782631441016506E-2</v>
      </c>
      <c r="Z45" s="379">
        <v>2.8946186646667826E-2</v>
      </c>
      <c r="AA45" s="379">
        <v>2.7965582020728814E-2</v>
      </c>
      <c r="AB45" s="379">
        <v>2.5243633099859594E-2</v>
      </c>
      <c r="AC45" s="379">
        <v>2.5100418717062249E-2</v>
      </c>
      <c r="AD45" s="379">
        <v>2.9207690385066997E-2</v>
      </c>
      <c r="AE45" s="379">
        <v>5.6096823513917338E-3</v>
      </c>
      <c r="AF45" s="379">
        <v>4.6399630216815951E-2</v>
      </c>
      <c r="AG45" s="379">
        <v>5.2562652268029621E-2</v>
      </c>
      <c r="AH45" s="379">
        <v>3.8256472834322354E-2</v>
      </c>
      <c r="AI45" s="379">
        <v>3.5511263423570402E-2</v>
      </c>
      <c r="AJ45" s="379">
        <v>3.8076311244878737E-2</v>
      </c>
      <c r="AK45" s="379">
        <v>4.2161265997523407E-2</v>
      </c>
      <c r="AL45" s="379">
        <v>7.1117748631367534E-3</v>
      </c>
      <c r="AM45" s="379">
        <v>4.65E-2</v>
      </c>
      <c r="AN45" s="379">
        <v>7.7000000000000013E-2</v>
      </c>
      <c r="AO45" s="379">
        <v>6.2999999999999987E-2</v>
      </c>
      <c r="AP45" s="379">
        <v>7.9000000000000001E-2</v>
      </c>
      <c r="AQ45" s="379">
        <v>7.1499999999999994E-2</v>
      </c>
      <c r="AR45" s="379">
        <v>7.9500000000000001E-2</v>
      </c>
      <c r="AS45" s="379">
        <v>6.9416666666666668E-2</v>
      </c>
      <c r="AT45" s="379">
        <v>1.2819581376420426E-2</v>
      </c>
      <c r="AU45" s="379">
        <v>8.8000000000000009E-2</v>
      </c>
      <c r="AV45" s="379">
        <v>6.3999999999999987E-2</v>
      </c>
      <c r="AW45" s="379">
        <v>1.9499999999999997E-2</v>
      </c>
      <c r="AX45" s="379">
        <v>6.9499999999999992E-2</v>
      </c>
      <c r="AY45" s="379">
        <v>2.8500000000000001E-2</v>
      </c>
      <c r="AZ45" s="379">
        <v>3.8999999999999986E-2</v>
      </c>
      <c r="BA45" s="379">
        <v>5.1416666666666666E-2</v>
      </c>
      <c r="BB45" s="379">
        <v>2.6539436065347477E-2</v>
      </c>
      <c r="BC45" s="379">
        <v>3.4499999999999996E-2</v>
      </c>
      <c r="BD45" s="379">
        <v>6.25E-2</v>
      </c>
      <c r="BE45" s="379">
        <v>9.5000000000000001E-2</v>
      </c>
      <c r="BF45" s="379">
        <v>3.4999999999999996E-2</v>
      </c>
      <c r="BG45" s="379">
        <v>4.4999999999999997E-3</v>
      </c>
      <c r="BH45" s="379">
        <v>5.7500000000000002E-2</v>
      </c>
      <c r="BI45" s="379">
        <v>4.816666666666667E-2</v>
      </c>
      <c r="BJ45" s="379">
        <v>3.0831261191632521E-2</v>
      </c>
      <c r="BK45" s="379">
        <v>6.4000000000000015E-2</v>
      </c>
      <c r="BL45" s="379">
        <v>5.0999999999999997E-2</v>
      </c>
      <c r="BM45" s="379">
        <v>7.4499999999999983E-2</v>
      </c>
      <c r="BN45" s="379">
        <v>5.0999999999999997E-2</v>
      </c>
      <c r="BO45" s="379">
        <v>6.2E-2</v>
      </c>
      <c r="BP45" s="379">
        <v>5.7499999999999996E-2</v>
      </c>
      <c r="BQ45" s="379">
        <v>0.06</v>
      </c>
      <c r="BR45" s="379">
        <v>8.9274856482662521E-3</v>
      </c>
      <c r="BS45" s="379">
        <v>5.0000000000000001E-3</v>
      </c>
      <c r="BT45" s="379">
        <v>2E-3</v>
      </c>
      <c r="BU45" s="379">
        <v>1.0500000000000001E-2</v>
      </c>
      <c r="BV45" s="379">
        <v>4.000000000000001E-3</v>
      </c>
      <c r="BW45" s="379">
        <v>5.9999999999999993E-3</v>
      </c>
      <c r="BX45" s="379">
        <v>2E-3</v>
      </c>
      <c r="BY45" s="379">
        <v>4.9166666666666664E-3</v>
      </c>
      <c r="BZ45" s="379">
        <v>3.1688588903052576E-3</v>
      </c>
      <c r="CA45" s="379">
        <v>6.0499999999999984E-2</v>
      </c>
      <c r="CB45" s="379">
        <v>5.7999999999999989E-2</v>
      </c>
      <c r="CC45" s="379">
        <v>6.5500000000000003E-2</v>
      </c>
      <c r="CD45" s="379">
        <v>5.9000000000000004E-2</v>
      </c>
      <c r="CE45" s="379">
        <v>5.2499999999999998E-2</v>
      </c>
      <c r="CF45" s="379">
        <v>7.1500000000000008E-2</v>
      </c>
      <c r="CG45" s="7">
        <v>6.1166666666666668E-2</v>
      </c>
      <c r="CH45" s="379">
        <v>6.5701344481423453E-3</v>
      </c>
    </row>
    <row r="46" spans="1:86" ht="15" x14ac:dyDescent="0.25">
      <c r="A46" s="27" t="s">
        <v>1936</v>
      </c>
      <c r="B46" s="1">
        <v>786.52636999999993</v>
      </c>
      <c r="C46" s="1" t="s">
        <v>1778</v>
      </c>
      <c r="D46" s="379">
        <v>6.8068818717934177E-3</v>
      </c>
      <c r="E46" s="379">
        <v>3.2846076028592414E-3</v>
      </c>
      <c r="F46" s="379">
        <v>1.4755929545989145E-2</v>
      </c>
      <c r="G46" s="379">
        <v>7.1001755852448884E-3</v>
      </c>
      <c r="H46" s="379">
        <v>6.0854124037487993E-3</v>
      </c>
      <c r="I46" s="379">
        <v>7.6066014019270977E-3</v>
      </c>
      <c r="J46" s="379">
        <v>4.2720767114342922E-3</v>
      </c>
      <c r="K46" s="379">
        <v>1.007394924351394E-2</v>
      </c>
      <c r="L46" s="379">
        <v>9.2469850663506915E-3</v>
      </c>
      <c r="M46" s="379">
        <v>7.6981049091644823E-3</v>
      </c>
      <c r="N46" s="379">
        <v>5.8587189920551947E-3</v>
      </c>
      <c r="O46" s="379">
        <v>8.4467813171908504E-3</v>
      </c>
      <c r="P46" s="379">
        <v>8.264907905655032E-3</v>
      </c>
      <c r="Q46" s="379">
        <v>1.610993076818419E-3</v>
      </c>
      <c r="R46" s="379">
        <v>2.2385868879942764E-2</v>
      </c>
      <c r="S46" s="379">
        <v>2.4337294549500947E-2</v>
      </c>
      <c r="T46" s="379">
        <v>2.3959920527219992E-2</v>
      </c>
      <c r="U46" s="379">
        <v>2.8377048414689507E-2</v>
      </c>
      <c r="V46" s="379">
        <v>1.6482764745080567E-2</v>
      </c>
      <c r="W46" s="379">
        <v>2.3108579423286753E-2</v>
      </c>
      <c r="X46" s="379">
        <v>4.3132070066656692E-3</v>
      </c>
      <c r="Y46" s="379">
        <v>2.320735878831098E-2</v>
      </c>
      <c r="Z46" s="379">
        <v>2.0984462378729151E-2</v>
      </c>
      <c r="AA46" s="379">
        <v>1.9823620576825431E-2</v>
      </c>
      <c r="AB46" s="379">
        <v>1.8169838277110332E-2</v>
      </c>
      <c r="AC46" s="379">
        <v>1.3258587258112667E-2</v>
      </c>
      <c r="AD46" s="379">
        <v>1.9088773455817713E-2</v>
      </c>
      <c r="AE46" s="379">
        <v>3.7393814624649994E-3</v>
      </c>
      <c r="AF46" s="379">
        <v>2.1141091729936688E-2</v>
      </c>
      <c r="AG46" s="379">
        <v>2.2258989639948972E-2</v>
      </c>
      <c r="AH46" s="379">
        <v>2.1567843329138952E-2</v>
      </c>
      <c r="AI46" s="379">
        <v>1.9529591500341864E-2</v>
      </c>
      <c r="AJ46" s="379">
        <v>1.9854152013403945E-2</v>
      </c>
      <c r="AK46" s="379">
        <v>2.0870333642554084E-2</v>
      </c>
      <c r="AL46" s="379">
        <v>1.1530838845450102E-3</v>
      </c>
      <c r="AM46" s="379">
        <v>2.9500000000000005E-2</v>
      </c>
      <c r="AN46" s="379">
        <v>6.3E-2</v>
      </c>
      <c r="AO46" s="379">
        <v>4.8999999999999988E-2</v>
      </c>
      <c r="AP46" s="379">
        <v>6.0499999999999991E-2</v>
      </c>
      <c r="AQ46" s="379">
        <v>5.3000000000000005E-2</v>
      </c>
      <c r="AR46" s="379">
        <v>4.1499999999999995E-2</v>
      </c>
      <c r="AS46" s="379">
        <v>4.9416666666666664E-2</v>
      </c>
      <c r="AT46" s="379">
        <v>1.2487660576211493E-2</v>
      </c>
      <c r="AU46" s="379">
        <v>5.5E-2</v>
      </c>
      <c r="AV46" s="379">
        <v>3.6499999999999998E-2</v>
      </c>
      <c r="AW46" s="379">
        <v>2.3E-2</v>
      </c>
      <c r="AX46" s="379">
        <v>4.1500000000000002E-2</v>
      </c>
      <c r="AY46" s="379">
        <v>2.1500000000000002E-2</v>
      </c>
      <c r="AZ46" s="379">
        <v>4.3999999999999991E-2</v>
      </c>
      <c r="BA46" s="379">
        <v>3.691666666666666E-2</v>
      </c>
      <c r="BB46" s="379">
        <v>1.2881834755447959E-2</v>
      </c>
      <c r="BC46" s="379">
        <v>4.0999999999999995E-2</v>
      </c>
      <c r="BD46" s="379">
        <v>4.1000000000000002E-2</v>
      </c>
      <c r="BE46" s="379">
        <v>7.3000000000000009E-2</v>
      </c>
      <c r="BF46" s="379">
        <v>4.6999999999999993E-2</v>
      </c>
      <c r="BG46" s="379">
        <v>4.4999999999999997E-3</v>
      </c>
      <c r="BH46" s="379">
        <v>5.7000000000000009E-2</v>
      </c>
      <c r="BI46" s="379">
        <v>4.3916666666666666E-2</v>
      </c>
      <c r="BJ46" s="379">
        <v>2.2791262945845433E-2</v>
      </c>
      <c r="BK46" s="379">
        <v>3.9E-2</v>
      </c>
      <c r="BL46" s="379">
        <v>3.3500000000000002E-2</v>
      </c>
      <c r="BM46" s="379">
        <v>3.0999999999999993E-2</v>
      </c>
      <c r="BN46" s="379">
        <v>4.3999999999999997E-2</v>
      </c>
      <c r="BO46" s="379">
        <v>3.4000000000000002E-2</v>
      </c>
      <c r="BP46" s="379">
        <v>3.2000000000000001E-2</v>
      </c>
      <c r="BQ46" s="379">
        <v>3.5583333333333335E-2</v>
      </c>
      <c r="BR46" s="379">
        <v>4.9640373353417346E-3</v>
      </c>
      <c r="BS46" s="379">
        <v>3.0000000000000001E-3</v>
      </c>
      <c r="BT46" s="379">
        <v>1.4999999999999998E-3</v>
      </c>
      <c r="BU46" s="379">
        <v>7.0000000000000001E-3</v>
      </c>
      <c r="BV46" s="379">
        <v>1.5E-3</v>
      </c>
      <c r="BW46" s="379">
        <v>4.9999999999999992E-3</v>
      </c>
      <c r="BX46" s="379">
        <v>1E-3</v>
      </c>
      <c r="BY46" s="379">
        <v>3.1666666666666666E-3</v>
      </c>
      <c r="BZ46" s="379">
        <v>2.380476142847616E-3</v>
      </c>
      <c r="CA46" s="379">
        <v>3.2999999999999995E-2</v>
      </c>
      <c r="CB46" s="379">
        <v>2.6499999999999999E-2</v>
      </c>
      <c r="CC46" s="379">
        <v>3.5999999999999997E-2</v>
      </c>
      <c r="CD46" s="379">
        <v>3.7499999999999999E-2</v>
      </c>
      <c r="CE46" s="379">
        <v>2.9499999999999998E-2</v>
      </c>
      <c r="CF46" s="379">
        <v>3.8999999999999993E-2</v>
      </c>
      <c r="CG46" s="7">
        <v>3.3583333333333333E-2</v>
      </c>
      <c r="CH46" s="379">
        <v>4.8519755426698775E-3</v>
      </c>
    </row>
    <row r="47" spans="1:86" ht="15" x14ac:dyDescent="0.25">
      <c r="A47" s="27" t="s">
        <v>1935</v>
      </c>
      <c r="B47" s="1">
        <v>788.54196999999999</v>
      </c>
      <c r="C47" s="1" t="s">
        <v>1776</v>
      </c>
      <c r="D47" s="379">
        <v>1.3032607736346864E-2</v>
      </c>
      <c r="E47" s="379">
        <v>1.0403435240858924E-2</v>
      </c>
      <c r="F47" s="379">
        <v>1.7847783760559136E-2</v>
      </c>
      <c r="G47" s="379">
        <v>7.6490688773926596E-3</v>
      </c>
      <c r="H47" s="379">
        <v>6.6747887902992098E-3</v>
      </c>
      <c r="I47" s="379">
        <v>1.1121536881091357E-2</v>
      </c>
      <c r="J47" s="379">
        <v>4.5067133668211167E-3</v>
      </c>
      <c r="K47" s="379">
        <v>1.1085318967238545E-2</v>
      </c>
      <c r="L47" s="379">
        <v>9.8601645975783976E-3</v>
      </c>
      <c r="M47" s="379">
        <v>9.8244836767968254E-3</v>
      </c>
      <c r="N47" s="379">
        <v>1.3060164874314694E-2</v>
      </c>
      <c r="O47" s="379">
        <v>6.6724967132247171E-3</v>
      </c>
      <c r="P47" s="379">
        <v>1.0100525765830636E-2</v>
      </c>
      <c r="Q47" s="379">
        <v>2.3245772311131928E-3</v>
      </c>
      <c r="R47" s="379">
        <v>3.5920280907085246E-2</v>
      </c>
      <c r="S47" s="379">
        <v>2.0337910243837142E-2</v>
      </c>
      <c r="T47" s="379">
        <v>4.1970412971426535E-2</v>
      </c>
      <c r="U47" s="379">
        <v>3.3532125352413199E-2</v>
      </c>
      <c r="V47" s="379">
        <v>2.7391756124383257E-2</v>
      </c>
      <c r="W47" s="379">
        <v>3.183049711982907E-2</v>
      </c>
      <c r="X47" s="379">
        <v>8.2798209260947029E-3</v>
      </c>
      <c r="Y47" s="379">
        <v>3.2704701691017128E-2</v>
      </c>
      <c r="Z47" s="379">
        <v>2.9338384586019756E-2</v>
      </c>
      <c r="AA47" s="379">
        <v>2.8464905709487832E-2</v>
      </c>
      <c r="AB47" s="379">
        <v>2.7577307615281346E-2</v>
      </c>
      <c r="AC47" s="379">
        <v>2.187862181703917E-2</v>
      </c>
      <c r="AD47" s="379">
        <v>2.7992784283769046E-2</v>
      </c>
      <c r="AE47" s="379">
        <v>3.9303723741648654E-3</v>
      </c>
      <c r="AF47" s="379">
        <v>4.4832918766757955E-2</v>
      </c>
      <c r="AG47" s="379">
        <v>3.2323945110728607E-2</v>
      </c>
      <c r="AH47" s="379">
        <v>2.4918321462147799E-2</v>
      </c>
      <c r="AI47" s="379">
        <v>2.097452970708398E-2</v>
      </c>
      <c r="AJ47" s="379">
        <v>2.9893966241614157E-2</v>
      </c>
      <c r="AK47" s="379">
        <v>3.0588736257666498E-2</v>
      </c>
      <c r="AL47" s="379">
        <v>9.0963861236449135E-3</v>
      </c>
      <c r="AM47" s="379">
        <v>4.8500000000000008E-2</v>
      </c>
      <c r="AN47" s="379">
        <v>7.9000000000000015E-2</v>
      </c>
      <c r="AO47" s="379">
        <v>7.0999999999999994E-2</v>
      </c>
      <c r="AP47" s="379">
        <v>5.7000000000000002E-2</v>
      </c>
      <c r="AQ47" s="379">
        <v>5.7500000000000002E-2</v>
      </c>
      <c r="AR47" s="379">
        <v>5.4000000000000006E-2</v>
      </c>
      <c r="AS47" s="379">
        <v>6.1166666666666668E-2</v>
      </c>
      <c r="AT47" s="379">
        <v>1.1465891446663327E-2</v>
      </c>
      <c r="AU47" s="379">
        <v>5.0500000000000003E-2</v>
      </c>
      <c r="AV47" s="379">
        <v>5.099999999999999E-2</v>
      </c>
      <c r="AW47" s="379">
        <v>1.6E-2</v>
      </c>
      <c r="AX47" s="379">
        <v>4.1500000000000002E-2</v>
      </c>
      <c r="AY47" s="379">
        <v>2.35E-2</v>
      </c>
      <c r="AZ47" s="379">
        <v>3.7999999999999992E-2</v>
      </c>
      <c r="BA47" s="379">
        <v>3.6749999999999998E-2</v>
      </c>
      <c r="BB47" s="379">
        <v>1.4299475514857196E-2</v>
      </c>
      <c r="BC47" s="379">
        <v>4.1999999999999996E-2</v>
      </c>
      <c r="BD47" s="379">
        <v>3.15E-2</v>
      </c>
      <c r="BE47" s="379">
        <v>6.4000000000000001E-2</v>
      </c>
      <c r="BF47" s="379">
        <v>3.7499999999999999E-2</v>
      </c>
      <c r="BG47" s="379">
        <v>2.0000000000000005E-3</v>
      </c>
      <c r="BH47" s="379">
        <v>3.6499999999999998E-2</v>
      </c>
      <c r="BI47" s="379">
        <v>3.5583333333333335E-2</v>
      </c>
      <c r="BJ47" s="379">
        <v>1.9988538382449739E-2</v>
      </c>
      <c r="BK47" s="379">
        <v>4.4999999999999998E-2</v>
      </c>
      <c r="BL47" s="379">
        <v>5.6499999999999995E-2</v>
      </c>
      <c r="BM47" s="379">
        <v>4.6999999999999993E-2</v>
      </c>
      <c r="BN47" s="379">
        <v>3.9999999999999994E-2</v>
      </c>
      <c r="BO47" s="379">
        <v>3.4999999999999996E-2</v>
      </c>
      <c r="BP47" s="379">
        <v>3.9999999999999994E-2</v>
      </c>
      <c r="BQ47" s="379">
        <v>4.3916666666666666E-2</v>
      </c>
      <c r="BR47" s="379">
        <v>7.4727281943521929E-3</v>
      </c>
      <c r="BS47" s="379">
        <v>3.5000000000000001E-3</v>
      </c>
      <c r="BT47" s="379">
        <v>4.4999999999999997E-3</v>
      </c>
      <c r="BU47" s="379">
        <v>9.9999999999999985E-3</v>
      </c>
      <c r="BV47" s="379">
        <v>1.0000000000000002E-3</v>
      </c>
      <c r="BW47" s="379">
        <v>8.0000000000000002E-3</v>
      </c>
      <c r="BX47" s="379">
        <v>2E-3</v>
      </c>
      <c r="BY47" s="379">
        <v>4.8333333333333327E-3</v>
      </c>
      <c r="BZ47" s="379">
        <v>3.5023801430836524E-3</v>
      </c>
      <c r="CA47" s="379">
        <v>4.5499999999999999E-2</v>
      </c>
      <c r="CB47" s="379">
        <v>3.7999999999999999E-2</v>
      </c>
      <c r="CC47" s="379">
        <v>2.5999999999999999E-2</v>
      </c>
      <c r="CD47" s="379">
        <v>0.04</v>
      </c>
      <c r="CE47" s="379">
        <v>3.0999999999999993E-2</v>
      </c>
      <c r="CF47" s="379">
        <v>3.0500000000000003E-2</v>
      </c>
      <c r="CG47" s="7">
        <v>3.5166666666666666E-2</v>
      </c>
      <c r="CH47" s="379">
        <v>7.229568912920507E-3</v>
      </c>
    </row>
    <row r="48" spans="1:86" ht="15" x14ac:dyDescent="0.25">
      <c r="A48" s="27" t="s">
        <v>1934</v>
      </c>
      <c r="B48" s="1">
        <v>790.55756999999994</v>
      </c>
      <c r="C48" s="1" t="s">
        <v>1774</v>
      </c>
      <c r="D48" s="379">
        <v>1.2741423273450642E-2</v>
      </c>
      <c r="E48" s="379">
        <v>5.9647325764669813E-3</v>
      </c>
      <c r="F48" s="379">
        <v>1.6083048119415421E-2</v>
      </c>
      <c r="G48" s="379">
        <v>1.116094871295689E-2</v>
      </c>
      <c r="H48" s="379">
        <v>7.3253453036501671E-3</v>
      </c>
      <c r="I48" s="379">
        <v>1.0655099597188021E-2</v>
      </c>
      <c r="J48" s="379">
        <v>4.0975011108726382E-3</v>
      </c>
      <c r="K48" s="379">
        <v>1.0880811998750312E-2</v>
      </c>
      <c r="L48" s="379">
        <v>7.1322841765840087E-3</v>
      </c>
      <c r="M48" s="379">
        <v>7.9874152908180444E-3</v>
      </c>
      <c r="N48" s="379">
        <v>9.4656348580283624E-3</v>
      </c>
      <c r="O48" s="379">
        <v>7.2438795342521971E-3</v>
      </c>
      <c r="P48" s="379">
        <v>8.5420051716865852E-3</v>
      </c>
      <c r="Q48" s="379">
        <v>1.6049238737687003E-3</v>
      </c>
      <c r="R48" s="379">
        <v>2.1451884451833447E-2</v>
      </c>
      <c r="S48" s="379">
        <v>2.1720921385951365E-2</v>
      </c>
      <c r="T48" s="379">
        <v>1.6630062472453577E-2</v>
      </c>
      <c r="U48" s="379">
        <v>2.0847965611248524E-2</v>
      </c>
      <c r="V48" s="379">
        <v>1.4529086033712255E-2</v>
      </c>
      <c r="W48" s="379">
        <v>1.9035983991039833E-2</v>
      </c>
      <c r="X48" s="379">
        <v>3.2568899580117504E-3</v>
      </c>
      <c r="Y48" s="379">
        <v>2.9187277109374916E-2</v>
      </c>
      <c r="Z48" s="379">
        <v>2.4808658193781457E-2</v>
      </c>
      <c r="AA48" s="379">
        <v>1.7952238202480295E-2</v>
      </c>
      <c r="AB48" s="379">
        <v>2.2443320882124522E-2</v>
      </c>
      <c r="AC48" s="379">
        <v>7.1516857926157487E-3</v>
      </c>
      <c r="AD48" s="379">
        <v>2.0308636036075384E-2</v>
      </c>
      <c r="AE48" s="379">
        <v>8.4008228254636476E-3</v>
      </c>
      <c r="AF48" s="379">
        <v>2.8901566684016083E-2</v>
      </c>
      <c r="AG48" s="379">
        <v>1.9755332343510148E-2</v>
      </c>
      <c r="AH48" s="379">
        <v>1.9655821861811182E-2</v>
      </c>
      <c r="AI48" s="379">
        <v>1.4325533947373318E-2</v>
      </c>
      <c r="AJ48" s="379">
        <v>2.2295933296225846E-2</v>
      </c>
      <c r="AK48" s="379">
        <v>2.0986837626587318E-2</v>
      </c>
      <c r="AL48" s="379">
        <v>5.2919240938389478E-3</v>
      </c>
      <c r="AM48" s="379">
        <v>3.2000000000000008E-2</v>
      </c>
      <c r="AN48" s="379">
        <v>5.2000000000000005E-2</v>
      </c>
      <c r="AO48" s="379">
        <v>4.3999999999999997E-2</v>
      </c>
      <c r="AP48" s="379">
        <v>4.2500000000000003E-2</v>
      </c>
      <c r="AQ48" s="379">
        <v>3.7999999999999999E-2</v>
      </c>
      <c r="AR48" s="379">
        <v>4.1999999999999996E-2</v>
      </c>
      <c r="AS48" s="379">
        <v>4.1750000000000002E-2</v>
      </c>
      <c r="AT48" s="379">
        <v>6.6313648670541878E-3</v>
      </c>
      <c r="AU48" s="379">
        <v>2.7000000000000007E-2</v>
      </c>
      <c r="AV48" s="379">
        <v>3.3999999999999996E-2</v>
      </c>
      <c r="AW48" s="379">
        <v>1.1999999999999999E-2</v>
      </c>
      <c r="AX48" s="379">
        <v>1.9000000000000003E-2</v>
      </c>
      <c r="AY48" s="379">
        <v>1.4E-2</v>
      </c>
      <c r="AZ48" s="379">
        <v>1.9499999999999993E-2</v>
      </c>
      <c r="BA48" s="379">
        <v>2.0916666666666667E-2</v>
      </c>
      <c r="BB48" s="379">
        <v>8.2608514492555005E-3</v>
      </c>
      <c r="BC48" s="379">
        <v>1.15E-2</v>
      </c>
      <c r="BD48" s="379">
        <v>1.3999999999999999E-2</v>
      </c>
      <c r="BE48" s="379">
        <v>2.8999999999999998E-2</v>
      </c>
      <c r="BF48" s="379">
        <v>1.3999999999999999E-2</v>
      </c>
      <c r="BG48" s="379">
        <v>0</v>
      </c>
      <c r="BH48" s="379">
        <v>2.7999999999999997E-2</v>
      </c>
      <c r="BI48" s="379">
        <v>1.6083333333333331E-2</v>
      </c>
      <c r="BJ48" s="379">
        <v>1.09289371242892E-2</v>
      </c>
      <c r="BK48" s="379">
        <v>2.6500000000000003E-2</v>
      </c>
      <c r="BL48" s="379">
        <v>2.9499999999999995E-2</v>
      </c>
      <c r="BM48" s="379">
        <v>2.5999999999999999E-2</v>
      </c>
      <c r="BN48" s="379">
        <v>2.4499999999999997E-2</v>
      </c>
      <c r="BO48" s="379">
        <v>3.7499999999999999E-2</v>
      </c>
      <c r="BP48" s="379">
        <v>1.8499999999999999E-2</v>
      </c>
      <c r="BQ48" s="379">
        <v>2.7083333333333331E-2</v>
      </c>
      <c r="BR48" s="379">
        <v>6.2643169353623013E-3</v>
      </c>
      <c r="BS48" s="379">
        <v>2E-3</v>
      </c>
      <c r="BT48" s="379">
        <v>3.5000000000000001E-3</v>
      </c>
      <c r="BU48" s="379">
        <v>5.0000000000000012E-4</v>
      </c>
      <c r="BV48" s="379">
        <v>1.5E-3</v>
      </c>
      <c r="BW48" s="379">
        <v>3.4999999999999996E-3</v>
      </c>
      <c r="BX48" s="379">
        <v>0</v>
      </c>
      <c r="BY48" s="379">
        <v>1.8333333333333333E-3</v>
      </c>
      <c r="BZ48" s="379">
        <v>1.4719601443879747E-3</v>
      </c>
      <c r="CA48" s="379">
        <v>2.0499999999999997E-2</v>
      </c>
      <c r="CB48" s="379">
        <v>1.7499999999999998E-2</v>
      </c>
      <c r="CC48" s="379">
        <v>1.95E-2</v>
      </c>
      <c r="CD48" s="379">
        <v>2.8000000000000001E-2</v>
      </c>
      <c r="CE48" s="379">
        <v>2.3999999999999994E-2</v>
      </c>
      <c r="CF48" s="379">
        <v>2.2000000000000002E-2</v>
      </c>
      <c r="CG48" s="7">
        <v>2.1916666666666664E-2</v>
      </c>
      <c r="CH48" s="379">
        <v>3.7069754068062913E-3</v>
      </c>
    </row>
    <row r="49" spans="1:86" ht="15" x14ac:dyDescent="0.25">
      <c r="A49" s="27" t="s">
        <v>1933</v>
      </c>
      <c r="B49" s="1">
        <v>792.57317</v>
      </c>
      <c r="C49" s="1" t="s">
        <v>1932</v>
      </c>
      <c r="D49" s="379">
        <v>1.3184175462894925E-2</v>
      </c>
      <c r="E49" s="379">
        <v>4.0351640632042751E-3</v>
      </c>
      <c r="F49" s="379">
        <v>1.9032070951718334E-2</v>
      </c>
      <c r="G49" s="379">
        <v>7.7118528401353432E-3</v>
      </c>
      <c r="H49" s="379">
        <v>7.0215168598208354E-3</v>
      </c>
      <c r="I49" s="379">
        <v>1.0196956035554743E-2</v>
      </c>
      <c r="J49" s="379">
        <v>5.9415816002577754E-3</v>
      </c>
      <c r="K49" s="379">
        <v>1.1150648589665109E-2</v>
      </c>
      <c r="L49" s="379">
        <v>9.8154579949323254E-3</v>
      </c>
      <c r="M49" s="379">
        <v>9.2174125664476175E-3</v>
      </c>
      <c r="N49" s="379">
        <v>8.9375972488862851E-3</v>
      </c>
      <c r="O49" s="379">
        <v>7.9713443346851216E-3</v>
      </c>
      <c r="P49" s="379">
        <v>9.41849214692329E-3</v>
      </c>
      <c r="Q49" s="379">
        <v>1.1751465353016125E-3</v>
      </c>
      <c r="R49" s="379">
        <v>1.8141722843817053E-2</v>
      </c>
      <c r="S49" s="379">
        <v>1.0097771095125609E-2</v>
      </c>
      <c r="T49" s="379">
        <v>1.5102101066908577E-2</v>
      </c>
      <c r="U49" s="379">
        <v>1.6914859690224642E-2</v>
      </c>
      <c r="V49" s="379">
        <v>1.1517459615344287E-2</v>
      </c>
      <c r="W49" s="379">
        <v>1.4354782862284032E-2</v>
      </c>
      <c r="X49" s="379">
        <v>3.4505776574729123E-3</v>
      </c>
      <c r="Y49" s="379">
        <v>2.053049790162861E-2</v>
      </c>
      <c r="Z49" s="379">
        <v>1.5220561900387359E-2</v>
      </c>
      <c r="AA49" s="379">
        <v>1.3094008144446733E-2</v>
      </c>
      <c r="AB49" s="379">
        <v>1.5808663927823572E-2</v>
      </c>
      <c r="AC49" s="379">
        <v>1.4542109553267084E-2</v>
      </c>
      <c r="AD49" s="379">
        <v>1.5839168285510671E-2</v>
      </c>
      <c r="AE49" s="379">
        <v>2.8111582798552117E-3</v>
      </c>
      <c r="AF49" s="379">
        <v>2.1329030341357018E-2</v>
      </c>
      <c r="AG49" s="379">
        <v>1.1116525128355126E-2</v>
      </c>
      <c r="AH49" s="379">
        <v>1.1300693534071858E-2</v>
      </c>
      <c r="AI49" s="379">
        <v>8.2137161585040825E-3</v>
      </c>
      <c r="AJ49" s="379">
        <v>1.3288826352543298E-2</v>
      </c>
      <c r="AK49" s="379">
        <v>1.3049758302966277E-2</v>
      </c>
      <c r="AL49" s="379">
        <v>4.9695930596535395E-3</v>
      </c>
      <c r="AM49" s="379">
        <v>2.0500000000000001E-2</v>
      </c>
      <c r="AN49" s="379">
        <v>3.5500000000000004E-2</v>
      </c>
      <c r="AO49" s="379">
        <v>3.7999999999999999E-2</v>
      </c>
      <c r="AP49" s="379">
        <v>3.6499999999999998E-2</v>
      </c>
      <c r="AQ49" s="379">
        <v>2.1999999999999999E-2</v>
      </c>
      <c r="AR49" s="379">
        <v>2.0999999999999998E-2</v>
      </c>
      <c r="AS49" s="379">
        <v>2.8916666666666663E-2</v>
      </c>
      <c r="AT49" s="379">
        <v>8.5405893629577345E-3</v>
      </c>
      <c r="AU49" s="379">
        <v>2.3499999999999997E-2</v>
      </c>
      <c r="AV49" s="379">
        <v>1.5999999999999997E-2</v>
      </c>
      <c r="AW49" s="379">
        <v>1.6E-2</v>
      </c>
      <c r="AX49" s="379">
        <v>1.7500000000000002E-2</v>
      </c>
      <c r="AY49" s="379">
        <v>1.4E-2</v>
      </c>
      <c r="AZ49" s="379">
        <v>1.8999999999999996E-2</v>
      </c>
      <c r="BA49" s="379">
        <v>1.7666666666666664E-2</v>
      </c>
      <c r="BB49" s="379">
        <v>3.3115957885386099E-3</v>
      </c>
      <c r="BC49" s="379">
        <v>2.9999999999999996E-3</v>
      </c>
      <c r="BD49" s="379">
        <v>1.3500000000000002E-2</v>
      </c>
      <c r="BE49" s="379">
        <v>0.02</v>
      </c>
      <c r="BF49" s="379">
        <v>1.35E-2</v>
      </c>
      <c r="BG49" s="379">
        <v>0</v>
      </c>
      <c r="BH49" s="379">
        <v>1.4500000000000001E-2</v>
      </c>
      <c r="BI49" s="379">
        <v>1.0750000000000001E-2</v>
      </c>
      <c r="BJ49" s="379">
        <v>7.6206955063169929E-3</v>
      </c>
      <c r="BK49" s="379">
        <v>2.6000000000000002E-2</v>
      </c>
      <c r="BL49" s="379">
        <v>2.1999999999999999E-2</v>
      </c>
      <c r="BM49" s="379">
        <v>2.7499999999999993E-2</v>
      </c>
      <c r="BN49" s="379">
        <v>2.1999999999999999E-2</v>
      </c>
      <c r="BO49" s="379">
        <v>2.5000000000000005E-2</v>
      </c>
      <c r="BP49" s="379">
        <v>3.3499999999999995E-2</v>
      </c>
      <c r="BQ49" s="379">
        <v>2.5999999999999999E-2</v>
      </c>
      <c r="BR49" s="379">
        <v>4.2778499272414852E-3</v>
      </c>
      <c r="BS49" s="379">
        <v>5.0000000000000001E-3</v>
      </c>
      <c r="BT49" s="379">
        <v>2E-3</v>
      </c>
      <c r="BU49" s="379">
        <v>1.5000000000000001E-2</v>
      </c>
      <c r="BV49" s="379">
        <v>1.7500000000000002E-2</v>
      </c>
      <c r="BW49" s="379">
        <v>6.9999999999999993E-3</v>
      </c>
      <c r="BX49" s="379">
        <v>9.5000000000000015E-3</v>
      </c>
      <c r="BY49" s="379">
        <v>9.3333333333333341E-3</v>
      </c>
      <c r="BZ49" s="379">
        <v>5.9469880331699558E-3</v>
      </c>
      <c r="CA49" s="379">
        <v>9.9999999999999985E-3</v>
      </c>
      <c r="CB49" s="379">
        <v>5.4999999999999988E-3</v>
      </c>
      <c r="CC49" s="379">
        <v>1.2500000000000001E-2</v>
      </c>
      <c r="CD49" s="379">
        <v>0.01</v>
      </c>
      <c r="CE49" s="379">
        <v>9.9999999999999985E-3</v>
      </c>
      <c r="CF49" s="379">
        <v>1.4999999999999999E-2</v>
      </c>
      <c r="CG49" s="7">
        <v>1.0500000000000001E-2</v>
      </c>
      <c r="CH49" s="379">
        <v>3.1622776601683798E-3</v>
      </c>
    </row>
    <row r="50" spans="1:86" ht="15" x14ac:dyDescent="0.25">
      <c r="A50" s="27" t="s">
        <v>1931</v>
      </c>
      <c r="B50" s="1">
        <v>794.58876999999995</v>
      </c>
      <c r="C50" s="1" t="s">
        <v>1930</v>
      </c>
      <c r="D50" s="379">
        <v>8.3731727936076219E-5</v>
      </c>
      <c r="E50" s="379">
        <v>1.3228117162653217E-3</v>
      </c>
      <c r="F50" s="379">
        <v>9.4534857034367327E-4</v>
      </c>
      <c r="G50" s="379">
        <v>0</v>
      </c>
      <c r="H50" s="379">
        <v>7.5025104715302027E-4</v>
      </c>
      <c r="I50" s="379">
        <v>6.2042861233961826E-4</v>
      </c>
      <c r="J50" s="379">
        <v>5.676143226497803E-4</v>
      </c>
      <c r="K50" s="379">
        <v>9.646441128309854E-4</v>
      </c>
      <c r="L50" s="379">
        <v>1.4726831597297371E-3</v>
      </c>
      <c r="M50" s="379">
        <v>3.4433067580610829E-4</v>
      </c>
      <c r="N50" s="379">
        <v>1.4217622831954143E-4</v>
      </c>
      <c r="O50" s="379">
        <v>9.1802946162204764E-5</v>
      </c>
      <c r="P50" s="379">
        <v>6.031274245697155E-4</v>
      </c>
      <c r="Q50" s="379">
        <v>5.9743743964428499E-4</v>
      </c>
      <c r="R50" s="379">
        <v>4.9700036185408589E-3</v>
      </c>
      <c r="S50" s="379">
        <v>4.6881548127767252E-3</v>
      </c>
      <c r="T50" s="379">
        <v>4.1442961496214797E-3</v>
      </c>
      <c r="U50" s="379">
        <v>4.4897040015544429E-3</v>
      </c>
      <c r="V50" s="379">
        <v>3.5974019711663028E-3</v>
      </c>
      <c r="W50" s="379">
        <v>4.3779121107319621E-3</v>
      </c>
      <c r="X50" s="379">
        <v>5.298803661902122E-4</v>
      </c>
      <c r="Y50" s="379">
        <v>6.7802108382542274E-3</v>
      </c>
      <c r="Z50" s="379">
        <v>8.9631003705371824E-3</v>
      </c>
      <c r="AA50" s="379">
        <v>4.7235077899910344E-3</v>
      </c>
      <c r="AB50" s="379">
        <v>5.0833083742094116E-3</v>
      </c>
      <c r="AC50" s="379">
        <v>5.6298060020585792E-3</v>
      </c>
      <c r="AD50" s="379">
        <v>6.2359866750100867E-3</v>
      </c>
      <c r="AE50" s="379">
        <v>1.7115083770767373E-3</v>
      </c>
      <c r="AF50" s="379">
        <v>1.5340784947926529E-3</v>
      </c>
      <c r="AG50" s="379">
        <v>8.9042007616486861E-3</v>
      </c>
      <c r="AH50" s="379">
        <v>4.9331124690025962E-3</v>
      </c>
      <c r="AI50" s="379">
        <v>9.3981978397172624E-4</v>
      </c>
      <c r="AJ50" s="379">
        <v>6.6219096482614693E-3</v>
      </c>
      <c r="AK50" s="379">
        <v>4.5866242315354255E-3</v>
      </c>
      <c r="AL50" s="379">
        <v>3.3734672843123347E-3</v>
      </c>
      <c r="AM50" s="379">
        <v>0</v>
      </c>
      <c r="AN50" s="379">
        <v>2.5000000000000001E-3</v>
      </c>
      <c r="AO50" s="379">
        <v>0</v>
      </c>
      <c r="AP50" s="379">
        <v>4.4999999999999997E-3</v>
      </c>
      <c r="AQ50" s="379">
        <v>0</v>
      </c>
      <c r="AR50" s="379">
        <v>0</v>
      </c>
      <c r="AS50" s="379">
        <v>1.1666666666666665E-3</v>
      </c>
      <c r="AT50" s="379">
        <v>1.914854215512676E-3</v>
      </c>
      <c r="AU50" s="379">
        <v>0</v>
      </c>
      <c r="AV50" s="379">
        <v>4.9999999999999979E-4</v>
      </c>
      <c r="AW50" s="379">
        <v>0</v>
      </c>
      <c r="AX50" s="379">
        <v>0</v>
      </c>
      <c r="AY50" s="379">
        <v>0</v>
      </c>
      <c r="AZ50" s="379">
        <v>0</v>
      </c>
      <c r="BA50" s="379">
        <v>8.3333333333333303E-5</v>
      </c>
      <c r="BB50" s="379">
        <v>2.0412414523193143E-4</v>
      </c>
      <c r="BC50" s="379">
        <v>0</v>
      </c>
      <c r="BD50" s="379">
        <v>1.4999999999999998E-3</v>
      </c>
      <c r="BE50" s="379">
        <v>5.5000000000000005E-3</v>
      </c>
      <c r="BF50" s="379">
        <v>0</v>
      </c>
      <c r="BG50" s="379">
        <v>0</v>
      </c>
      <c r="BH50" s="379">
        <v>5.0000000000000001E-4</v>
      </c>
      <c r="BI50" s="379">
        <v>1.25E-3</v>
      </c>
      <c r="BJ50" s="379">
        <v>2.1621748310439656E-3</v>
      </c>
      <c r="BK50" s="379">
        <v>1.0000000000000002E-3</v>
      </c>
      <c r="BL50" s="379">
        <v>5.0000000000000001E-4</v>
      </c>
      <c r="BM50" s="379">
        <v>5.0000000000000001E-4</v>
      </c>
      <c r="BN50" s="379">
        <v>0</v>
      </c>
      <c r="BO50" s="379">
        <v>0</v>
      </c>
      <c r="BP50" s="379">
        <v>0</v>
      </c>
      <c r="BQ50" s="379">
        <v>3.3333333333333332E-4</v>
      </c>
      <c r="BR50" s="379">
        <v>4.0824829046386308E-4</v>
      </c>
      <c r="BS50" s="379">
        <v>1E-3</v>
      </c>
      <c r="BT50" s="379">
        <v>5.0000000000000001E-4</v>
      </c>
      <c r="BU50" s="379">
        <v>0</v>
      </c>
      <c r="BV50" s="379">
        <v>0</v>
      </c>
      <c r="BW50" s="379">
        <v>0</v>
      </c>
      <c r="BX50" s="379">
        <v>0</v>
      </c>
      <c r="BY50" s="379">
        <v>2.5000000000000001E-4</v>
      </c>
      <c r="BZ50" s="379">
        <v>4.1833001326703782E-4</v>
      </c>
      <c r="CA50" s="379">
        <v>0</v>
      </c>
      <c r="CB50" s="379">
        <v>0</v>
      </c>
      <c r="CC50" s="379">
        <v>0</v>
      </c>
      <c r="CD50" s="379">
        <v>0</v>
      </c>
      <c r="CE50" s="379">
        <v>9.9999999999999937E-4</v>
      </c>
      <c r="CF50" s="379">
        <v>0</v>
      </c>
      <c r="CG50" s="7">
        <v>1.6666666666666655E-4</v>
      </c>
      <c r="CH50" s="379">
        <v>4.0824829046386276E-4</v>
      </c>
    </row>
    <row r="51" spans="1:86" ht="15" x14ac:dyDescent="0.25">
      <c r="B51" s="27" t="s">
        <v>1929</v>
      </c>
      <c r="D51" s="370">
        <v>7.064468869195661</v>
      </c>
      <c r="E51" s="370">
        <v>4.7411812037907364</v>
      </c>
      <c r="F51" s="370">
        <v>8.0167309541717326</v>
      </c>
      <c r="G51" s="370">
        <v>5.3408769719583598</v>
      </c>
      <c r="H51" s="370">
        <v>4.815189860014951</v>
      </c>
      <c r="I51" s="381">
        <v>5.9956895718262881</v>
      </c>
      <c r="J51" s="381">
        <v>1.4682513248454614</v>
      </c>
      <c r="K51" s="370">
        <v>4.8543341512714147</v>
      </c>
      <c r="L51" s="370">
        <v>4.2030266803054879</v>
      </c>
      <c r="M51" s="370">
        <v>4.5087369217346174</v>
      </c>
      <c r="N51" s="370">
        <v>4.8532092404352474</v>
      </c>
      <c r="O51" s="370">
        <v>3.0453547774236438</v>
      </c>
      <c r="P51" s="381">
        <v>4.2929323542340825</v>
      </c>
      <c r="Q51" s="381">
        <v>0.74836264916263584</v>
      </c>
      <c r="R51" s="370">
        <v>22.248546656948797</v>
      </c>
      <c r="S51" s="370">
        <v>15.282896206631975</v>
      </c>
      <c r="T51" s="370">
        <v>16.178746245357189</v>
      </c>
      <c r="U51" s="370">
        <v>15.131169746165289</v>
      </c>
      <c r="V51" s="370">
        <v>12.790082022814497</v>
      </c>
      <c r="W51" s="381">
        <v>16.326288175583549</v>
      </c>
      <c r="X51" s="381">
        <v>3.5396554548912955</v>
      </c>
      <c r="Y51" s="370">
        <v>12.788117151626176</v>
      </c>
      <c r="Z51" s="370">
        <v>13.192344110224253</v>
      </c>
      <c r="AA51" s="370">
        <v>13.059354918435261</v>
      </c>
      <c r="AB51" s="370">
        <v>11.677198864646078</v>
      </c>
      <c r="AC51" s="370">
        <v>12.623075120635839</v>
      </c>
      <c r="AD51" s="381">
        <v>12.668018033113523</v>
      </c>
      <c r="AE51" s="381">
        <v>0.59712408283447638</v>
      </c>
      <c r="AF51" s="370">
        <v>16.272231876151764</v>
      </c>
      <c r="AG51" s="370">
        <v>11.907512609997399</v>
      </c>
      <c r="AH51" s="370">
        <v>12.233419130297353</v>
      </c>
      <c r="AI51" s="370">
        <v>11.666274533532315</v>
      </c>
      <c r="AJ51" s="370">
        <v>10.01242688003882</v>
      </c>
      <c r="AK51" s="381">
        <v>12.418373006003529</v>
      </c>
      <c r="AL51" s="381">
        <v>2.3184932253893202</v>
      </c>
      <c r="AM51" s="370">
        <v>9.6515000000000022</v>
      </c>
      <c r="AN51" s="370">
        <v>14.261000000000003</v>
      </c>
      <c r="AO51" s="370">
        <v>13.803999999999998</v>
      </c>
      <c r="AP51" s="370">
        <v>12.790000000000004</v>
      </c>
      <c r="AQ51" s="370">
        <v>13.6355</v>
      </c>
      <c r="AR51" s="370">
        <v>14.431000000000001</v>
      </c>
      <c r="AS51" s="381">
        <v>13.095500000000001</v>
      </c>
      <c r="AT51" s="381">
        <v>1.7826939726156166</v>
      </c>
      <c r="AU51" s="370">
        <v>10.199500000000002</v>
      </c>
      <c r="AV51" s="370">
        <v>8.3164999999999978</v>
      </c>
      <c r="AW51" s="370">
        <v>3.6789999999999989</v>
      </c>
      <c r="AX51" s="370">
        <v>7.6865000000000006</v>
      </c>
      <c r="AY51" s="370">
        <v>4.6590000000000007</v>
      </c>
      <c r="AZ51" s="370">
        <v>6.5995000000000008</v>
      </c>
      <c r="BA51" s="381">
        <v>6.8566666666666656</v>
      </c>
      <c r="BB51" s="381">
        <v>2.4078085610502087</v>
      </c>
      <c r="BC51" s="370">
        <v>5.4259999999999984</v>
      </c>
      <c r="BD51" s="370">
        <v>5.8979999999999988</v>
      </c>
      <c r="BE51" s="370">
        <v>11.512</v>
      </c>
      <c r="BF51" s="370">
        <v>5.1099999999999994</v>
      </c>
      <c r="BG51" s="370">
        <v>0.83150000000000035</v>
      </c>
      <c r="BH51" s="370">
        <v>6.7140000000000013</v>
      </c>
      <c r="BI51" s="381">
        <v>5.9152500000000003</v>
      </c>
      <c r="BJ51" s="381">
        <v>3.4261995527114295</v>
      </c>
      <c r="BK51" s="370">
        <v>15.440000000000001</v>
      </c>
      <c r="BL51" s="370">
        <v>14.702000000000002</v>
      </c>
      <c r="BM51" s="370">
        <v>14.107999999999997</v>
      </c>
      <c r="BN51" s="370">
        <v>13.935500000000001</v>
      </c>
      <c r="BO51" s="370">
        <v>14.312500000000002</v>
      </c>
      <c r="BP51" s="370">
        <v>18.129499999999997</v>
      </c>
      <c r="BQ51" s="381">
        <v>15.104583333333332</v>
      </c>
      <c r="BR51" s="381">
        <v>1.5755652133969773</v>
      </c>
      <c r="BS51" s="370">
        <v>2.0754999999999995</v>
      </c>
      <c r="BT51" s="370">
        <v>1.9009999999999996</v>
      </c>
      <c r="BU51" s="370">
        <v>2.1724999999999999</v>
      </c>
      <c r="BV51" s="370">
        <v>1.4725000000000008</v>
      </c>
      <c r="BW51" s="370">
        <v>1.8914999999999997</v>
      </c>
      <c r="BX51" s="370">
        <v>1.6315</v>
      </c>
      <c r="BY51" s="381">
        <v>1.8574166666666667</v>
      </c>
      <c r="BZ51" s="381">
        <v>0.26423406606012295</v>
      </c>
      <c r="CA51" s="370">
        <v>10.610999999999997</v>
      </c>
      <c r="CB51" s="370">
        <v>10.031499999999999</v>
      </c>
      <c r="CC51" s="370">
        <v>10.086499999999999</v>
      </c>
      <c r="CD51" s="370">
        <v>10.778499999999998</v>
      </c>
      <c r="CE51" s="370">
        <v>7.8199999999999976</v>
      </c>
      <c r="CF51" s="370">
        <v>10.927</v>
      </c>
      <c r="CG51" s="381">
        <v>10.042416666666666</v>
      </c>
      <c r="CH51" s="381">
        <v>1.1479365582063537</v>
      </c>
    </row>
    <row r="52" spans="1:86" ht="15" x14ac:dyDescent="0.25">
      <c r="A52" s="27" t="s">
        <v>1928</v>
      </c>
      <c r="B52" s="1">
        <v>500.29746999999998</v>
      </c>
      <c r="C52" s="1" t="s">
        <v>1927</v>
      </c>
      <c r="D52" s="379">
        <v>5.119270631188888E-3</v>
      </c>
      <c r="E52" s="379">
        <v>1.4535918932681311E-3</v>
      </c>
      <c r="F52" s="379">
        <v>1.9390385699647877E-3</v>
      </c>
      <c r="G52" s="379">
        <v>4.1511065587841465E-3</v>
      </c>
      <c r="H52" s="379">
        <v>8.3829472004520299E-3</v>
      </c>
      <c r="I52" s="379">
        <v>4.2091909707315965E-3</v>
      </c>
      <c r="J52" s="379">
        <v>2.7838273137375221E-3</v>
      </c>
      <c r="K52" s="379">
        <v>2.9021190886368783E-2</v>
      </c>
      <c r="L52" s="379">
        <v>3.0180540163743559E-2</v>
      </c>
      <c r="M52" s="379">
        <v>2.3401022336053911E-2</v>
      </c>
      <c r="N52" s="379">
        <v>3.5133995693078242E-2</v>
      </c>
      <c r="O52" s="379">
        <v>3.1950895807625362E-2</v>
      </c>
      <c r="P52" s="379">
        <v>2.9937528977373971E-2</v>
      </c>
      <c r="Q52" s="379">
        <v>4.3209247079279197E-3</v>
      </c>
      <c r="R52" s="379">
        <v>2.1565845266098411E-2</v>
      </c>
      <c r="S52" s="379">
        <v>6.6518957440024513E-3</v>
      </c>
      <c r="T52" s="379">
        <v>2.6514011647093421E-2</v>
      </c>
      <c r="U52" s="379">
        <v>1.3229352224055474E-2</v>
      </c>
      <c r="V52" s="379">
        <v>2.08527150454254E-2</v>
      </c>
      <c r="W52" s="379">
        <v>1.776276398533503E-2</v>
      </c>
      <c r="X52" s="379">
        <v>7.8198269752731663E-3</v>
      </c>
      <c r="Y52" s="379">
        <v>4.4229362671469895E-2</v>
      </c>
      <c r="Z52" s="379">
        <v>4.4507807838813959E-2</v>
      </c>
      <c r="AA52" s="379">
        <v>3.1078356241607964E-2</v>
      </c>
      <c r="AB52" s="379">
        <v>2.9949525498692644E-2</v>
      </c>
      <c r="AC52" s="379">
        <v>4.0245070932879386E-2</v>
      </c>
      <c r="AD52" s="379">
        <v>3.8002024636692763E-2</v>
      </c>
      <c r="AE52" s="379">
        <v>7.0518816136512742E-3</v>
      </c>
      <c r="AF52" s="379">
        <v>3.9292041877856669E-2</v>
      </c>
      <c r="AG52" s="379">
        <v>3.9707364944966413E-2</v>
      </c>
      <c r="AH52" s="379">
        <v>6.0468121447654309E-2</v>
      </c>
      <c r="AI52" s="379">
        <v>4.5513540421665603E-2</v>
      </c>
      <c r="AJ52" s="379">
        <v>3.8576961642409334E-2</v>
      </c>
      <c r="AK52" s="379">
        <v>4.4711606066910471E-2</v>
      </c>
      <c r="AL52" s="379">
        <v>9.2325354463690754E-3</v>
      </c>
      <c r="AM52" s="379">
        <v>0</v>
      </c>
      <c r="AN52" s="379">
        <v>0</v>
      </c>
      <c r="AO52" s="379">
        <v>0</v>
      </c>
      <c r="AP52" s="379">
        <v>0</v>
      </c>
      <c r="AQ52" s="379">
        <v>0</v>
      </c>
      <c r="AR52" s="379">
        <v>0</v>
      </c>
      <c r="AS52" s="379">
        <v>0</v>
      </c>
      <c r="AT52" s="379">
        <v>0</v>
      </c>
      <c r="AU52" s="379">
        <v>0</v>
      </c>
      <c r="AV52" s="379">
        <v>0</v>
      </c>
      <c r="AW52" s="379">
        <v>0</v>
      </c>
      <c r="AX52" s="379">
        <v>0</v>
      </c>
      <c r="AY52" s="379">
        <v>0</v>
      </c>
      <c r="AZ52" s="379">
        <v>0</v>
      </c>
      <c r="BA52" s="379">
        <v>0</v>
      </c>
      <c r="BB52" s="379">
        <v>0</v>
      </c>
      <c r="BC52" s="379">
        <v>0</v>
      </c>
      <c r="BD52" s="379">
        <v>0</v>
      </c>
      <c r="BE52" s="379">
        <v>0</v>
      </c>
      <c r="BF52" s="379">
        <v>0</v>
      </c>
      <c r="BG52" s="379">
        <v>0</v>
      </c>
      <c r="BH52" s="379">
        <v>0</v>
      </c>
      <c r="BI52" s="379">
        <v>0</v>
      </c>
      <c r="BJ52" s="379">
        <v>0</v>
      </c>
      <c r="BK52" s="379">
        <v>0</v>
      </c>
      <c r="BL52" s="379">
        <v>0</v>
      </c>
      <c r="BM52" s="379">
        <v>0</v>
      </c>
      <c r="BN52" s="379">
        <v>0</v>
      </c>
      <c r="BO52" s="379">
        <v>0</v>
      </c>
      <c r="BP52" s="379">
        <v>0</v>
      </c>
      <c r="BQ52" s="379">
        <v>0</v>
      </c>
      <c r="BR52" s="379">
        <v>0</v>
      </c>
      <c r="BS52" s="379">
        <v>0</v>
      </c>
      <c r="BT52" s="379">
        <v>0</v>
      </c>
      <c r="BU52" s="379">
        <v>0</v>
      </c>
      <c r="BV52" s="379">
        <v>0</v>
      </c>
      <c r="BW52" s="379">
        <v>0</v>
      </c>
      <c r="BX52" s="379">
        <v>0</v>
      </c>
      <c r="BY52" s="379">
        <v>0</v>
      </c>
      <c r="BZ52" s="379">
        <v>0</v>
      </c>
      <c r="CA52" s="379">
        <v>0</v>
      </c>
      <c r="CB52" s="379">
        <v>0</v>
      </c>
      <c r="CC52" s="379">
        <v>0</v>
      </c>
      <c r="CD52" s="379">
        <v>0</v>
      </c>
      <c r="CE52" s="379">
        <v>0</v>
      </c>
      <c r="CF52" s="379">
        <v>0</v>
      </c>
      <c r="CG52" s="7">
        <v>0</v>
      </c>
      <c r="CH52" s="379">
        <v>0</v>
      </c>
    </row>
    <row r="53" spans="1:86" ht="15" x14ac:dyDescent="0.25">
      <c r="A53" s="27" t="s">
        <v>1926</v>
      </c>
      <c r="B53" s="1">
        <v>502.31306999999998</v>
      </c>
      <c r="C53" s="1" t="s">
        <v>1925</v>
      </c>
      <c r="D53" s="379">
        <v>1.8822041915554127E-2</v>
      </c>
      <c r="E53" s="379">
        <v>1.5749967832320088E-2</v>
      </c>
      <c r="F53" s="379">
        <v>4.2624393476585988E-3</v>
      </c>
      <c r="G53" s="379">
        <v>6.8082326807975555E-3</v>
      </c>
      <c r="H53" s="379">
        <v>7.2575258012395182E-3</v>
      </c>
      <c r="I53" s="379">
        <v>1.0580041515513977E-2</v>
      </c>
      <c r="J53" s="379">
        <v>6.3213222197575679E-3</v>
      </c>
      <c r="K53" s="379">
        <v>2.2443017144915641E-2</v>
      </c>
      <c r="L53" s="379">
        <v>1.9553669670590565E-2</v>
      </c>
      <c r="M53" s="379">
        <v>1.9375090701345726E-2</v>
      </c>
      <c r="N53" s="379">
        <v>1.7912358768931953E-2</v>
      </c>
      <c r="O53" s="379">
        <v>1.9980851252022123E-2</v>
      </c>
      <c r="P53" s="379">
        <v>1.9852997507561202E-2</v>
      </c>
      <c r="Q53" s="379">
        <v>1.6438232177712587E-3</v>
      </c>
      <c r="R53" s="379">
        <v>2.591651989966668E-2</v>
      </c>
      <c r="S53" s="379">
        <v>9.0764172970044573E-3</v>
      </c>
      <c r="T53" s="379">
        <v>2.0419928870169104E-2</v>
      </c>
      <c r="U53" s="379">
        <v>2.6352374950256635E-2</v>
      </c>
      <c r="V53" s="379">
        <v>3.3306555908609106E-2</v>
      </c>
      <c r="W53" s="379">
        <v>2.3014359385141198E-2</v>
      </c>
      <c r="X53" s="379">
        <v>9.0345377882875156E-3</v>
      </c>
      <c r="Y53" s="379">
        <v>3.2365986602385446E-2</v>
      </c>
      <c r="Z53" s="379">
        <v>4.0818412586018808E-2</v>
      </c>
      <c r="AA53" s="379">
        <v>3.686981042160084E-2</v>
      </c>
      <c r="AB53" s="379">
        <v>2.5055657066224365E-2</v>
      </c>
      <c r="AC53" s="379">
        <v>2.5262878174130993E-2</v>
      </c>
      <c r="AD53" s="379">
        <v>3.2074548970072093E-2</v>
      </c>
      <c r="AE53" s="379">
        <v>6.985669649477025E-3</v>
      </c>
      <c r="AF53" s="379">
        <v>3.1409669404590501E-2</v>
      </c>
      <c r="AG53" s="379">
        <v>6.0121145798474128E-2</v>
      </c>
      <c r="AH53" s="379">
        <v>4.9308402576973505E-2</v>
      </c>
      <c r="AI53" s="379">
        <v>4.3651393570931417E-2</v>
      </c>
      <c r="AJ53" s="379">
        <v>3.876063156779086E-2</v>
      </c>
      <c r="AK53" s="379">
        <v>4.4650248583752085E-2</v>
      </c>
      <c r="AL53" s="379">
        <v>1.0863301710162082E-2</v>
      </c>
      <c r="AM53" s="379">
        <v>0</v>
      </c>
      <c r="AN53" s="379">
        <v>0</v>
      </c>
      <c r="AO53" s="379">
        <v>0</v>
      </c>
      <c r="AP53" s="379">
        <v>0</v>
      </c>
      <c r="AQ53" s="379">
        <v>0</v>
      </c>
      <c r="AR53" s="379">
        <v>0</v>
      </c>
      <c r="AS53" s="379">
        <v>0</v>
      </c>
      <c r="AT53" s="379">
        <v>0</v>
      </c>
      <c r="AU53" s="379">
        <v>0</v>
      </c>
      <c r="AV53" s="379">
        <v>0</v>
      </c>
      <c r="AW53" s="379">
        <v>0</v>
      </c>
      <c r="AX53" s="379">
        <v>0</v>
      </c>
      <c r="AY53" s="379">
        <v>0</v>
      </c>
      <c r="AZ53" s="379">
        <v>0</v>
      </c>
      <c r="BA53" s="379">
        <v>0</v>
      </c>
      <c r="BB53" s="379">
        <v>0</v>
      </c>
      <c r="BC53" s="379">
        <v>0</v>
      </c>
      <c r="BD53" s="379">
        <v>0</v>
      </c>
      <c r="BE53" s="379">
        <v>0</v>
      </c>
      <c r="BF53" s="379">
        <v>0</v>
      </c>
      <c r="BG53" s="379">
        <v>0</v>
      </c>
      <c r="BH53" s="379">
        <v>0</v>
      </c>
      <c r="BI53" s="379">
        <v>0</v>
      </c>
      <c r="BJ53" s="379">
        <v>0</v>
      </c>
      <c r="BK53" s="379">
        <v>0</v>
      </c>
      <c r="BL53" s="379">
        <v>0</v>
      </c>
      <c r="BM53" s="379">
        <v>0</v>
      </c>
      <c r="BN53" s="379">
        <v>0</v>
      </c>
      <c r="BO53" s="379">
        <v>0</v>
      </c>
      <c r="BP53" s="379">
        <v>0</v>
      </c>
      <c r="BQ53" s="379">
        <v>0</v>
      </c>
      <c r="BR53" s="379">
        <v>0</v>
      </c>
      <c r="BS53" s="379">
        <v>0</v>
      </c>
      <c r="BT53" s="379">
        <v>0</v>
      </c>
      <c r="BU53" s="379">
        <v>0</v>
      </c>
      <c r="BV53" s="379">
        <v>0</v>
      </c>
      <c r="BW53" s="379">
        <v>0</v>
      </c>
      <c r="BX53" s="379">
        <v>0</v>
      </c>
      <c r="BY53" s="379">
        <v>0</v>
      </c>
      <c r="BZ53" s="379">
        <v>0</v>
      </c>
      <c r="CA53" s="379">
        <v>0</v>
      </c>
      <c r="CB53" s="379">
        <v>0</v>
      </c>
      <c r="CC53" s="379">
        <v>0</v>
      </c>
      <c r="CD53" s="379">
        <v>0</v>
      </c>
      <c r="CE53" s="379">
        <v>0</v>
      </c>
      <c r="CF53" s="379">
        <v>0</v>
      </c>
      <c r="CG53" s="7">
        <v>0</v>
      </c>
      <c r="CH53" s="379">
        <v>0</v>
      </c>
    </row>
    <row r="54" spans="1:86" ht="15" x14ac:dyDescent="0.25">
      <c r="A54" s="27" t="s">
        <v>1924</v>
      </c>
      <c r="B54" s="1">
        <v>524.29746999999998</v>
      </c>
      <c r="C54" s="1" t="s">
        <v>1923</v>
      </c>
      <c r="D54" s="379">
        <v>3.4806443041112946E-2</v>
      </c>
      <c r="E54" s="379">
        <v>3.0333432196644219E-2</v>
      </c>
      <c r="F54" s="379">
        <v>1.9792254658962748E-2</v>
      </c>
      <c r="G54" s="379">
        <v>3.6685286113076164E-2</v>
      </c>
      <c r="H54" s="379">
        <v>2.3713656254756171E-2</v>
      </c>
      <c r="I54" s="379">
        <v>2.9066214452910449E-2</v>
      </c>
      <c r="J54" s="379">
        <v>7.1983075709151538E-3</v>
      </c>
      <c r="K54" s="379">
        <v>2.6456567590445183E-2</v>
      </c>
      <c r="L54" s="379">
        <v>1.5525416390734461E-2</v>
      </c>
      <c r="M54" s="379">
        <v>1.9853547787638141E-2</v>
      </c>
      <c r="N54" s="379">
        <v>2.1571122449064738E-2</v>
      </c>
      <c r="O54" s="379">
        <v>1.6482405408652992E-2</v>
      </c>
      <c r="P54" s="379">
        <v>1.9977811925307103E-2</v>
      </c>
      <c r="Q54" s="379">
        <v>4.375215642757984E-3</v>
      </c>
      <c r="R54" s="379">
        <v>1.5730571171658866E-2</v>
      </c>
      <c r="S54" s="379">
        <v>3.3768223200373329E-2</v>
      </c>
      <c r="T54" s="379">
        <v>2.1717035209588849E-2</v>
      </c>
      <c r="U54" s="379">
        <v>1.8710837006506206E-2</v>
      </c>
      <c r="V54" s="379">
        <v>2.4467931901231078E-2</v>
      </c>
      <c r="W54" s="379">
        <v>2.2878919697871664E-2</v>
      </c>
      <c r="X54" s="379">
        <v>6.9087565105886012E-3</v>
      </c>
      <c r="Y54" s="379">
        <v>2.2483242018591598E-2</v>
      </c>
      <c r="Z54" s="379">
        <v>3.7553340156883434E-2</v>
      </c>
      <c r="AA54" s="379">
        <v>3.6325804560113195E-2</v>
      </c>
      <c r="AB54" s="379">
        <v>3.0329838686225345E-2</v>
      </c>
      <c r="AC54" s="379">
        <v>2.9098350089752874E-2</v>
      </c>
      <c r="AD54" s="379">
        <v>3.115811510231329E-2</v>
      </c>
      <c r="AE54" s="379">
        <v>6.0783635663300244E-3</v>
      </c>
      <c r="AF54" s="379">
        <v>2.6691704312253154E-2</v>
      </c>
      <c r="AG54" s="379">
        <v>2.2451590176978908E-2</v>
      </c>
      <c r="AH54" s="379">
        <v>3.288612095922782E-2</v>
      </c>
      <c r="AI54" s="379">
        <v>1.589673135624586E-2</v>
      </c>
      <c r="AJ54" s="379">
        <v>3.3100512394660053E-2</v>
      </c>
      <c r="AK54" s="379">
        <v>2.6205331839873159E-2</v>
      </c>
      <c r="AL54" s="379">
        <v>7.2933332010315585E-3</v>
      </c>
      <c r="AM54" s="379">
        <v>0</v>
      </c>
      <c r="AN54" s="379">
        <v>0</v>
      </c>
      <c r="AO54" s="379">
        <v>0</v>
      </c>
      <c r="AP54" s="379">
        <v>0</v>
      </c>
      <c r="AQ54" s="379">
        <v>0</v>
      </c>
      <c r="AR54" s="379">
        <v>0</v>
      </c>
      <c r="AS54" s="379">
        <v>0</v>
      </c>
      <c r="AT54" s="379">
        <v>0</v>
      </c>
      <c r="AU54" s="379">
        <v>0</v>
      </c>
      <c r="AV54" s="379">
        <v>0</v>
      </c>
      <c r="AW54" s="379">
        <v>0</v>
      </c>
      <c r="AX54" s="379">
        <v>0</v>
      </c>
      <c r="AY54" s="379">
        <v>0</v>
      </c>
      <c r="AZ54" s="379">
        <v>0</v>
      </c>
      <c r="BA54" s="379">
        <v>0</v>
      </c>
      <c r="BB54" s="379">
        <v>0</v>
      </c>
      <c r="BC54" s="379">
        <v>0</v>
      </c>
      <c r="BD54" s="379">
        <v>0</v>
      </c>
      <c r="BE54" s="379">
        <v>0</v>
      </c>
      <c r="BF54" s="379">
        <v>0</v>
      </c>
      <c r="BG54" s="379">
        <v>0</v>
      </c>
      <c r="BH54" s="379">
        <v>0</v>
      </c>
      <c r="BI54" s="379">
        <v>0</v>
      </c>
      <c r="BJ54" s="379">
        <v>0</v>
      </c>
      <c r="BK54" s="379">
        <v>0</v>
      </c>
      <c r="BL54" s="379">
        <v>0</v>
      </c>
      <c r="BM54" s="379">
        <v>0</v>
      </c>
      <c r="BN54" s="379">
        <v>0</v>
      </c>
      <c r="BO54" s="379">
        <v>0</v>
      </c>
      <c r="BP54" s="379">
        <v>0</v>
      </c>
      <c r="BQ54" s="379">
        <v>0</v>
      </c>
      <c r="BR54" s="379">
        <v>0</v>
      </c>
      <c r="BS54" s="379">
        <v>0</v>
      </c>
      <c r="BT54" s="379">
        <v>0</v>
      </c>
      <c r="BU54" s="379">
        <v>0</v>
      </c>
      <c r="BV54" s="379">
        <v>0</v>
      </c>
      <c r="BW54" s="379">
        <v>0</v>
      </c>
      <c r="BX54" s="379">
        <v>0</v>
      </c>
      <c r="BY54" s="379">
        <v>0</v>
      </c>
      <c r="BZ54" s="379">
        <v>0</v>
      </c>
      <c r="CA54" s="379">
        <v>0</v>
      </c>
      <c r="CB54" s="379">
        <v>0</v>
      </c>
      <c r="CC54" s="379">
        <v>0</v>
      </c>
      <c r="CD54" s="379">
        <v>0</v>
      </c>
      <c r="CE54" s="379">
        <v>0</v>
      </c>
      <c r="CF54" s="379">
        <v>0</v>
      </c>
      <c r="CG54" s="7">
        <v>0</v>
      </c>
      <c r="CH54" s="379">
        <v>0</v>
      </c>
    </row>
    <row r="55" spans="1:86" ht="15" x14ac:dyDescent="0.25">
      <c r="A55" s="27" t="s">
        <v>1922</v>
      </c>
      <c r="B55" s="1">
        <v>526.31306999999993</v>
      </c>
      <c r="C55" s="1" t="s">
        <v>1921</v>
      </c>
      <c r="D55" s="379">
        <v>3.2132253006603356E-2</v>
      </c>
      <c r="E55" s="379">
        <v>2.8061947801960734E-2</v>
      </c>
      <c r="F55" s="379">
        <v>2.2880710705055356E-2</v>
      </c>
      <c r="G55" s="379">
        <v>3.7648196902492818E-2</v>
      </c>
      <c r="H55" s="379">
        <v>1.7129806181628314E-2</v>
      </c>
      <c r="I55" s="379">
        <v>2.7570582919548121E-2</v>
      </c>
      <c r="J55" s="379">
        <v>7.9626204433497078E-3</v>
      </c>
      <c r="K55" s="379">
        <v>2.4847220237163271E-2</v>
      </c>
      <c r="L55" s="379">
        <v>2.0615550557912612E-2</v>
      </c>
      <c r="M55" s="379">
        <v>2.9801661154744086E-2</v>
      </c>
      <c r="N55" s="379">
        <v>2.8333833137295025E-2</v>
      </c>
      <c r="O55" s="379">
        <v>1.8691189416376E-2</v>
      </c>
      <c r="P55" s="379">
        <v>2.44578909006982E-2</v>
      </c>
      <c r="Q55" s="379">
        <v>4.7892799928792714E-3</v>
      </c>
      <c r="R55" s="379">
        <v>7.3773253690136648E-3</v>
      </c>
      <c r="S55" s="379">
        <v>1.4675038484321194E-2</v>
      </c>
      <c r="T55" s="379">
        <v>5.6257153194015641E-3</v>
      </c>
      <c r="U55" s="379">
        <v>3.6894614536888129E-3</v>
      </c>
      <c r="V55" s="379">
        <v>6.1441050871435315E-3</v>
      </c>
      <c r="W55" s="379">
        <v>7.5023291427137543E-3</v>
      </c>
      <c r="X55" s="379">
        <v>4.2239731676351902E-3</v>
      </c>
      <c r="Y55" s="379">
        <v>8.7643172764759821E-4</v>
      </c>
      <c r="Z55" s="379">
        <v>9.7486726541353968E-3</v>
      </c>
      <c r="AA55" s="379">
        <v>8.3559189634908066E-3</v>
      </c>
      <c r="AB55" s="379">
        <v>3.2861118261129328E-2</v>
      </c>
      <c r="AC55" s="379">
        <v>7.4619720327404934E-3</v>
      </c>
      <c r="AD55" s="379">
        <v>1.1860822727828724E-2</v>
      </c>
      <c r="AE55" s="379">
        <v>1.2224613223938583E-2</v>
      </c>
      <c r="AF55" s="379">
        <v>6.812174433865812E-3</v>
      </c>
      <c r="AG55" s="379">
        <v>8.3525160426641994E-3</v>
      </c>
      <c r="AH55" s="379">
        <v>1.2919447056920203E-2</v>
      </c>
      <c r="AI55" s="379">
        <v>5.7760532764920868E-3</v>
      </c>
      <c r="AJ55" s="379">
        <v>5.2548032966325472E-3</v>
      </c>
      <c r="AK55" s="379">
        <v>7.8229988213149703E-3</v>
      </c>
      <c r="AL55" s="379">
        <v>3.084702309974176E-3</v>
      </c>
      <c r="AM55" s="379">
        <v>0</v>
      </c>
      <c r="AN55" s="379">
        <v>0</v>
      </c>
      <c r="AO55" s="379">
        <v>0</v>
      </c>
      <c r="AP55" s="379">
        <v>0</v>
      </c>
      <c r="AQ55" s="379">
        <v>0</v>
      </c>
      <c r="AR55" s="379">
        <v>0</v>
      </c>
      <c r="AS55" s="379">
        <v>0</v>
      </c>
      <c r="AT55" s="379">
        <v>0</v>
      </c>
      <c r="AU55" s="379">
        <v>0</v>
      </c>
      <c r="AV55" s="379">
        <v>0</v>
      </c>
      <c r="AW55" s="379">
        <v>0</v>
      </c>
      <c r="AX55" s="379">
        <v>0</v>
      </c>
      <c r="AY55" s="379">
        <v>0</v>
      </c>
      <c r="AZ55" s="379">
        <v>0</v>
      </c>
      <c r="BA55" s="379">
        <v>0</v>
      </c>
      <c r="BB55" s="379">
        <v>0</v>
      </c>
      <c r="BC55" s="379">
        <v>0</v>
      </c>
      <c r="BD55" s="379">
        <v>0</v>
      </c>
      <c r="BE55" s="379">
        <v>0</v>
      </c>
      <c r="BF55" s="379">
        <v>0</v>
      </c>
      <c r="BG55" s="379">
        <v>0</v>
      </c>
      <c r="BH55" s="379">
        <v>0</v>
      </c>
      <c r="BI55" s="379">
        <v>0</v>
      </c>
      <c r="BJ55" s="379">
        <v>0</v>
      </c>
      <c r="BK55" s="379">
        <v>0</v>
      </c>
      <c r="BL55" s="379">
        <v>0</v>
      </c>
      <c r="BM55" s="379">
        <v>0</v>
      </c>
      <c r="BN55" s="379">
        <v>0</v>
      </c>
      <c r="BO55" s="379">
        <v>0</v>
      </c>
      <c r="BP55" s="379">
        <v>0</v>
      </c>
      <c r="BQ55" s="379">
        <v>0</v>
      </c>
      <c r="BR55" s="379">
        <v>0</v>
      </c>
      <c r="BS55" s="379">
        <v>0</v>
      </c>
      <c r="BT55" s="379">
        <v>0</v>
      </c>
      <c r="BU55" s="379">
        <v>0</v>
      </c>
      <c r="BV55" s="379">
        <v>0</v>
      </c>
      <c r="BW55" s="379">
        <v>0</v>
      </c>
      <c r="BX55" s="379">
        <v>0</v>
      </c>
      <c r="BY55" s="379">
        <v>0</v>
      </c>
      <c r="BZ55" s="379">
        <v>0</v>
      </c>
      <c r="CA55" s="379">
        <v>0</v>
      </c>
      <c r="CB55" s="379">
        <v>0</v>
      </c>
      <c r="CC55" s="379">
        <v>0</v>
      </c>
      <c r="CD55" s="379">
        <v>0</v>
      </c>
      <c r="CE55" s="379">
        <v>0</v>
      </c>
      <c r="CF55" s="379">
        <v>0</v>
      </c>
      <c r="CG55" s="7">
        <v>0</v>
      </c>
      <c r="CH55" s="379">
        <v>0</v>
      </c>
    </row>
    <row r="56" spans="1:86" ht="15" x14ac:dyDescent="0.25">
      <c r="A56" s="27" t="s">
        <v>1920</v>
      </c>
      <c r="B56" s="1">
        <v>528.32866999999999</v>
      </c>
      <c r="C56" s="1" t="s">
        <v>1919</v>
      </c>
      <c r="D56" s="379">
        <v>3.0156510990967085E-3</v>
      </c>
      <c r="E56" s="379">
        <v>3.4800122600887637E-3</v>
      </c>
      <c r="F56" s="379">
        <v>3.7100238887922211E-4</v>
      </c>
      <c r="G56" s="379">
        <v>0</v>
      </c>
      <c r="H56" s="379">
        <v>8.3911258190811373E-3</v>
      </c>
      <c r="I56" s="379">
        <v>3.0515583134291661E-3</v>
      </c>
      <c r="J56" s="379">
        <v>3.3612955636466348E-3</v>
      </c>
      <c r="K56" s="379">
        <v>5.108846001048108E-3</v>
      </c>
      <c r="L56" s="379">
        <v>3.0174456965676058E-3</v>
      </c>
      <c r="M56" s="379">
        <v>3.4250604150047243E-3</v>
      </c>
      <c r="N56" s="379">
        <v>5.4087580320886716E-3</v>
      </c>
      <c r="O56" s="379">
        <v>3.1133925348251985E-6</v>
      </c>
      <c r="P56" s="379">
        <v>3.3926447074487873E-3</v>
      </c>
      <c r="Q56" s="379">
        <v>2.158750068244781E-3</v>
      </c>
      <c r="R56" s="379">
        <v>1.643047035653132E-3</v>
      </c>
      <c r="S56" s="379">
        <v>2.6636077137046519E-3</v>
      </c>
      <c r="T56" s="379">
        <v>0</v>
      </c>
      <c r="U56" s="379">
        <v>0</v>
      </c>
      <c r="V56" s="379">
        <v>0</v>
      </c>
      <c r="W56" s="379">
        <v>8.6133094987155684E-4</v>
      </c>
      <c r="X56" s="379">
        <v>1.2333850359723718E-3</v>
      </c>
      <c r="Y56" s="379">
        <v>4.3866496233858502E-3</v>
      </c>
      <c r="Z56" s="379">
        <v>2.5821710035397565E-3</v>
      </c>
      <c r="AA56" s="379">
        <v>1.5807109640617579E-3</v>
      </c>
      <c r="AB56" s="379">
        <v>2.2182150364172613E-2</v>
      </c>
      <c r="AC56" s="379">
        <v>6.7447807982701901E-3</v>
      </c>
      <c r="AD56" s="379">
        <v>7.4952925506860339E-3</v>
      </c>
      <c r="AE56" s="379">
        <v>8.4417379705752464E-3</v>
      </c>
      <c r="AF56" s="379">
        <v>1.0937866936267542E-2</v>
      </c>
      <c r="AG56" s="379">
        <v>9.7414332971869431E-4</v>
      </c>
      <c r="AH56" s="379">
        <v>2.6135980855522545E-3</v>
      </c>
      <c r="AI56" s="379">
        <v>9.3340266110100312E-3</v>
      </c>
      <c r="AJ56" s="379">
        <v>2.4487148509635265E-3</v>
      </c>
      <c r="AK56" s="379">
        <v>5.2616699627024092E-3</v>
      </c>
      <c r="AL56" s="379">
        <v>4.5307611532026662E-3</v>
      </c>
      <c r="AM56" s="379">
        <v>0</v>
      </c>
      <c r="AN56" s="379">
        <v>0</v>
      </c>
      <c r="AO56" s="379">
        <v>0</v>
      </c>
      <c r="AP56" s="379">
        <v>0</v>
      </c>
      <c r="AQ56" s="379">
        <v>0</v>
      </c>
      <c r="AR56" s="379">
        <v>0</v>
      </c>
      <c r="AS56" s="379">
        <v>0</v>
      </c>
      <c r="AT56" s="379">
        <v>0</v>
      </c>
      <c r="AU56" s="379">
        <v>0</v>
      </c>
      <c r="AV56" s="379">
        <v>0</v>
      </c>
      <c r="AW56" s="379">
        <v>0</v>
      </c>
      <c r="AX56" s="379">
        <v>0</v>
      </c>
      <c r="AY56" s="379">
        <v>0</v>
      </c>
      <c r="AZ56" s="379">
        <v>0</v>
      </c>
      <c r="BA56" s="379">
        <v>0</v>
      </c>
      <c r="BB56" s="379">
        <v>0</v>
      </c>
      <c r="BC56" s="379">
        <v>0</v>
      </c>
      <c r="BD56" s="379">
        <v>0</v>
      </c>
      <c r="BE56" s="379">
        <v>0</v>
      </c>
      <c r="BF56" s="379">
        <v>0</v>
      </c>
      <c r="BG56" s="379">
        <v>0</v>
      </c>
      <c r="BH56" s="379">
        <v>0</v>
      </c>
      <c r="BI56" s="379">
        <v>0</v>
      </c>
      <c r="BJ56" s="379">
        <v>0</v>
      </c>
      <c r="BK56" s="379">
        <v>0</v>
      </c>
      <c r="BL56" s="379">
        <v>0</v>
      </c>
      <c r="BM56" s="379">
        <v>0</v>
      </c>
      <c r="BN56" s="379">
        <v>0</v>
      </c>
      <c r="BO56" s="379">
        <v>0</v>
      </c>
      <c r="BP56" s="379">
        <v>0</v>
      </c>
      <c r="BQ56" s="379">
        <v>0</v>
      </c>
      <c r="BR56" s="379">
        <v>0</v>
      </c>
      <c r="BS56" s="379">
        <v>0</v>
      </c>
      <c r="BT56" s="379">
        <v>0</v>
      </c>
      <c r="BU56" s="379">
        <v>0</v>
      </c>
      <c r="BV56" s="379">
        <v>0</v>
      </c>
      <c r="BW56" s="379">
        <v>0</v>
      </c>
      <c r="BX56" s="379">
        <v>0</v>
      </c>
      <c r="BY56" s="379">
        <v>0</v>
      </c>
      <c r="BZ56" s="379">
        <v>0</v>
      </c>
      <c r="CA56" s="379">
        <v>0</v>
      </c>
      <c r="CB56" s="379">
        <v>0</v>
      </c>
      <c r="CC56" s="379">
        <v>0</v>
      </c>
      <c r="CD56" s="379">
        <v>0</v>
      </c>
      <c r="CE56" s="379">
        <v>0</v>
      </c>
      <c r="CF56" s="379">
        <v>0</v>
      </c>
      <c r="CG56" s="7">
        <v>0</v>
      </c>
      <c r="CH56" s="379">
        <v>0</v>
      </c>
    </row>
    <row r="57" spans="1:86" ht="15" x14ac:dyDescent="0.25">
      <c r="A57" s="27" t="s">
        <v>1918</v>
      </c>
      <c r="D57" s="370">
        <v>9.3895659693556038E-2</v>
      </c>
      <c r="E57" s="370">
        <v>7.9078951984281914E-2</v>
      </c>
      <c r="F57" s="370">
        <v>4.92454456705207E-2</v>
      </c>
      <c r="G57" s="370">
        <v>8.5292822255150683E-2</v>
      </c>
      <c r="H57" s="370">
        <v>6.4875061257157168E-2</v>
      </c>
      <c r="I57" s="381">
        <v>7.4477588172133305E-2</v>
      </c>
      <c r="J57" s="381">
        <v>1.7635708641757411E-2</v>
      </c>
      <c r="K57" s="370">
        <v>0.10787684185994098</v>
      </c>
      <c r="L57" s="370">
        <v>8.8892622479548808E-2</v>
      </c>
      <c r="M57" s="370">
        <v>9.5856382394786582E-2</v>
      </c>
      <c r="N57" s="370">
        <v>0.10836006808045862</v>
      </c>
      <c r="O57" s="370">
        <v>8.7108455277211297E-2</v>
      </c>
      <c r="P57" s="381">
        <v>9.7618874018389257E-2</v>
      </c>
      <c r="Q57" s="381">
        <v>1.0128201948947221E-2</v>
      </c>
      <c r="R57" s="370">
        <v>7.223330874209076E-2</v>
      </c>
      <c r="S57" s="370">
        <v>6.6835182439406074E-2</v>
      </c>
      <c r="T57" s="370">
        <v>7.4276691046252938E-2</v>
      </c>
      <c r="U57" s="370">
        <v>6.1982025634507137E-2</v>
      </c>
      <c r="V57" s="370">
        <v>8.4771307942409113E-2</v>
      </c>
      <c r="W57" s="381">
        <v>7.2019703160933216E-2</v>
      </c>
      <c r="X57" s="381">
        <v>8.5932716615704924E-3</v>
      </c>
      <c r="Y57" s="370">
        <v>0.10434167264348039</v>
      </c>
      <c r="Z57" s="370">
        <v>0.13521040423939137</v>
      </c>
      <c r="AA57" s="370">
        <v>0.11421060115087454</v>
      </c>
      <c r="AB57" s="370">
        <v>0.1403782898764443</v>
      </c>
      <c r="AC57" s="370">
        <v>0.1088130520277739</v>
      </c>
      <c r="AD57" s="381">
        <v>0.12059080398759289</v>
      </c>
      <c r="AE57" s="381">
        <v>1.619208146152611E-2</v>
      </c>
      <c r="AF57" s="370">
        <v>0.1151434569648337</v>
      </c>
      <c r="AG57" s="370">
        <v>0.13160676029280235</v>
      </c>
      <c r="AH57" s="370">
        <v>0.15819569012632811</v>
      </c>
      <c r="AI57" s="370">
        <v>0.120171745236345</v>
      </c>
      <c r="AJ57" s="370">
        <v>0.11814162375245633</v>
      </c>
      <c r="AK57" s="381">
        <v>0.12865185527455308</v>
      </c>
      <c r="AL57" s="381">
        <v>1.7652363150709234E-2</v>
      </c>
      <c r="AM57" s="370">
        <v>0</v>
      </c>
      <c r="AN57" s="370">
        <v>0</v>
      </c>
      <c r="AO57" s="370">
        <v>0</v>
      </c>
      <c r="AP57" s="370">
        <v>0</v>
      </c>
      <c r="AQ57" s="370">
        <v>0</v>
      </c>
      <c r="AR57" s="370">
        <v>0</v>
      </c>
      <c r="AS57" s="381">
        <v>0</v>
      </c>
      <c r="AT57" s="381">
        <v>0</v>
      </c>
      <c r="AU57" s="370">
        <v>0</v>
      </c>
      <c r="AV57" s="370">
        <v>0</v>
      </c>
      <c r="AW57" s="370">
        <v>0</v>
      </c>
      <c r="AX57" s="370">
        <v>0</v>
      </c>
      <c r="AY57" s="370">
        <v>0</v>
      </c>
      <c r="AZ57" s="370">
        <v>0</v>
      </c>
      <c r="BA57" s="381">
        <v>0</v>
      </c>
      <c r="BB57" s="381">
        <v>0</v>
      </c>
      <c r="BC57" s="370">
        <v>0</v>
      </c>
      <c r="BD57" s="370">
        <v>0</v>
      </c>
      <c r="BE57" s="370">
        <v>0</v>
      </c>
      <c r="BF57" s="370">
        <v>0</v>
      </c>
      <c r="BG57" s="370">
        <v>0</v>
      </c>
      <c r="BH57" s="370">
        <v>0</v>
      </c>
      <c r="BI57" s="381">
        <v>0</v>
      </c>
      <c r="BJ57" s="381">
        <v>0</v>
      </c>
      <c r="BK57" s="370">
        <v>0</v>
      </c>
      <c r="BL57" s="370">
        <v>0</v>
      </c>
      <c r="BM57" s="370">
        <v>0</v>
      </c>
      <c r="BN57" s="370">
        <v>0</v>
      </c>
      <c r="BO57" s="370">
        <v>0</v>
      </c>
      <c r="BP57" s="370">
        <v>0</v>
      </c>
      <c r="BQ57" s="381">
        <v>0</v>
      </c>
      <c r="BR57" s="381">
        <v>0</v>
      </c>
      <c r="BS57" s="370">
        <v>0</v>
      </c>
      <c r="BT57" s="370">
        <v>0</v>
      </c>
      <c r="BU57" s="370">
        <v>0</v>
      </c>
      <c r="BV57" s="370">
        <v>0</v>
      </c>
      <c r="BW57" s="370">
        <v>0</v>
      </c>
      <c r="BX57" s="370">
        <v>0</v>
      </c>
      <c r="BY57" s="381">
        <v>0</v>
      </c>
      <c r="BZ57" s="381">
        <v>0</v>
      </c>
      <c r="CA57" s="370">
        <v>0</v>
      </c>
      <c r="CB57" s="370">
        <v>0</v>
      </c>
      <c r="CC57" s="370">
        <v>0</v>
      </c>
      <c r="CD57" s="370">
        <v>0</v>
      </c>
      <c r="CE57" s="370">
        <v>0</v>
      </c>
      <c r="CF57" s="370">
        <v>0</v>
      </c>
      <c r="CG57" s="381">
        <v>0</v>
      </c>
      <c r="CH57" s="381">
        <v>0</v>
      </c>
    </row>
    <row r="58" spans="1:86" ht="15" x14ac:dyDescent="0.25">
      <c r="A58" s="27" t="s">
        <v>29</v>
      </c>
      <c r="B58" s="1">
        <v>494.32326999999998</v>
      </c>
      <c r="C58" s="1" t="s">
        <v>1917</v>
      </c>
      <c r="D58" s="379">
        <v>1.0587838248940781E-4</v>
      </c>
      <c r="E58" s="379">
        <v>2.7450186891655619E-4</v>
      </c>
      <c r="F58" s="379">
        <v>0</v>
      </c>
      <c r="G58" s="379">
        <v>0</v>
      </c>
      <c r="H58" s="379">
        <v>0</v>
      </c>
      <c r="I58" s="379">
        <v>7.6076050281192805E-5</v>
      </c>
      <c r="J58" s="379">
        <v>1.200246649498788E-4</v>
      </c>
      <c r="K58" s="379">
        <v>3.3082864147968726E-4</v>
      </c>
      <c r="L58" s="379">
        <v>5.4165537982143271E-4</v>
      </c>
      <c r="M58" s="379">
        <v>1.0887206342011992E-3</v>
      </c>
      <c r="N58" s="379">
        <v>7.1100417806380599E-4</v>
      </c>
      <c r="O58" s="379">
        <v>1.3349904020019095E-3</v>
      </c>
      <c r="P58" s="379">
        <v>8.0143984711360705E-4</v>
      </c>
      <c r="Q58" s="379">
        <v>4.0753770739719819E-4</v>
      </c>
      <c r="R58" s="379">
        <v>4.7381066958896231E-4</v>
      </c>
      <c r="S58" s="379">
        <v>1.1961174382718882E-3</v>
      </c>
      <c r="T58" s="379">
        <v>1.7950846615551121E-4</v>
      </c>
      <c r="U58" s="379">
        <v>0</v>
      </c>
      <c r="V58" s="379">
        <v>1.3483893433726923E-4</v>
      </c>
      <c r="W58" s="379">
        <v>3.9685510167072619E-4</v>
      </c>
      <c r="X58" s="379">
        <v>4.7909509645235036E-4</v>
      </c>
      <c r="Y58" s="379">
        <v>2.8296632076664891E-3</v>
      </c>
      <c r="Z58" s="379">
        <v>3.2944727850782018E-4</v>
      </c>
      <c r="AA58" s="379">
        <v>1.0519194964297503E-3</v>
      </c>
      <c r="AB58" s="379">
        <v>9.0369427331225989E-4</v>
      </c>
      <c r="AC58" s="379">
        <v>0</v>
      </c>
      <c r="AD58" s="379">
        <v>1.0229448511832639E-3</v>
      </c>
      <c r="AE58" s="379">
        <v>1.0962032774435879E-3</v>
      </c>
      <c r="AF58" s="379">
        <v>6.8611920530344775E-4</v>
      </c>
      <c r="AG58" s="379">
        <v>3.3871201410349525E-4</v>
      </c>
      <c r="AH58" s="379">
        <v>0</v>
      </c>
      <c r="AI58" s="379">
        <v>1.8383664622616798E-4</v>
      </c>
      <c r="AJ58" s="379">
        <v>1.17334934223623E-3</v>
      </c>
      <c r="AK58" s="379">
        <v>4.7640344157386815E-4</v>
      </c>
      <c r="AL58" s="379">
        <v>4.6401206559986932E-4</v>
      </c>
      <c r="AM58" s="379">
        <v>2.5000000000000001E-3</v>
      </c>
      <c r="AN58" s="379">
        <v>0</v>
      </c>
      <c r="AO58" s="379">
        <v>0</v>
      </c>
      <c r="AP58" s="379">
        <v>5.0000000000000001E-4</v>
      </c>
      <c r="AQ58" s="379">
        <v>0</v>
      </c>
      <c r="AR58" s="379">
        <v>0</v>
      </c>
      <c r="AS58" s="379">
        <v>5.0000000000000001E-4</v>
      </c>
      <c r="AT58" s="379">
        <v>1E-3</v>
      </c>
      <c r="AU58" s="379">
        <v>1.0000000000000002E-3</v>
      </c>
      <c r="AV58" s="379">
        <v>2.4999999999999992E-3</v>
      </c>
      <c r="AW58" s="379">
        <v>5.0000000000000001E-4</v>
      </c>
      <c r="AX58" s="379">
        <v>5.0000000000000001E-4</v>
      </c>
      <c r="AY58" s="379">
        <v>2.4999999999999996E-3</v>
      </c>
      <c r="AZ58" s="379">
        <v>3.4999999999999992E-3</v>
      </c>
      <c r="BA58" s="379">
        <v>1.7499999999999998E-3</v>
      </c>
      <c r="BB58" s="379">
        <v>1.2549900398011128E-3</v>
      </c>
      <c r="BC58" s="379">
        <v>4.999999999999999E-4</v>
      </c>
      <c r="BD58" s="379">
        <v>0</v>
      </c>
      <c r="BE58" s="379">
        <v>5.0000000000000001E-4</v>
      </c>
      <c r="BF58" s="379">
        <v>1E-3</v>
      </c>
      <c r="BG58" s="379">
        <v>0</v>
      </c>
      <c r="BH58" s="379">
        <v>1.4999999999999998E-3</v>
      </c>
      <c r="BI58" s="379">
        <v>5.8333333333333327E-4</v>
      </c>
      <c r="BJ58" s="379">
        <v>5.8452259722500597E-4</v>
      </c>
      <c r="BK58" s="379">
        <v>0</v>
      </c>
      <c r="BL58" s="379">
        <v>0</v>
      </c>
      <c r="BM58" s="379">
        <v>0</v>
      </c>
      <c r="BN58" s="379">
        <v>0</v>
      </c>
      <c r="BO58" s="379">
        <v>0</v>
      </c>
      <c r="BP58" s="379">
        <v>5.0000000000000001E-4</v>
      </c>
      <c r="BQ58" s="379">
        <v>8.3333333333333331E-5</v>
      </c>
      <c r="BR58" s="379">
        <v>2.0412414523193151E-4</v>
      </c>
      <c r="BS58" s="379">
        <v>5.0000000000000001E-4</v>
      </c>
      <c r="BT58" s="379">
        <v>0</v>
      </c>
      <c r="BU58" s="379">
        <v>0</v>
      </c>
      <c r="BV58" s="379">
        <v>0</v>
      </c>
      <c r="BW58" s="379">
        <v>2.4999999999999996E-3</v>
      </c>
      <c r="BX58" s="379">
        <v>5.0000000000000001E-4</v>
      </c>
      <c r="BY58" s="379">
        <v>5.8333333333333327E-4</v>
      </c>
      <c r="BZ58" s="379">
        <v>9.7039510853397563E-4</v>
      </c>
      <c r="CA58" s="379">
        <v>1.4999999999999996E-3</v>
      </c>
      <c r="CB58" s="379">
        <v>1E-3</v>
      </c>
      <c r="CC58" s="379">
        <v>5.0000000000000001E-4</v>
      </c>
      <c r="CD58" s="379">
        <v>5.0000000000000012E-4</v>
      </c>
      <c r="CE58" s="379">
        <v>1.4999999999999996E-3</v>
      </c>
      <c r="CF58" s="379">
        <v>0</v>
      </c>
      <c r="CG58" s="7">
        <v>8.3333333333333317E-4</v>
      </c>
      <c r="CH58" s="379">
        <v>6.0553007081949812E-4</v>
      </c>
    </row>
    <row r="59" spans="1:86" ht="15" x14ac:dyDescent="0.25">
      <c r="A59" s="27" t="s">
        <v>31</v>
      </c>
      <c r="B59" s="1">
        <v>496.33886999999999</v>
      </c>
      <c r="C59" s="1" t="s">
        <v>1916</v>
      </c>
      <c r="D59" s="379">
        <v>2.3324136804625948E-2</v>
      </c>
      <c r="E59" s="379">
        <v>2.4398587836083837E-2</v>
      </c>
      <c r="F59" s="379">
        <v>1.9575787942339235E-2</v>
      </c>
      <c r="G59" s="379">
        <v>2.9373485911719982E-2</v>
      </c>
      <c r="H59" s="379">
        <v>2.5045947667518827E-2</v>
      </c>
      <c r="I59" s="379">
        <v>2.4343589232457566E-2</v>
      </c>
      <c r="J59" s="379">
        <v>3.5202061451150637E-3</v>
      </c>
      <c r="K59" s="379">
        <v>7.8985598163107823E-2</v>
      </c>
      <c r="L59" s="379">
        <v>4.3460735035976243E-2</v>
      </c>
      <c r="M59" s="379">
        <v>5.7151299680618231E-2</v>
      </c>
      <c r="N59" s="379">
        <v>5.086197705520426E-2</v>
      </c>
      <c r="O59" s="379">
        <v>7.0488132709731532E-2</v>
      </c>
      <c r="P59" s="379">
        <v>6.0189548528927619E-2</v>
      </c>
      <c r="Q59" s="379">
        <v>1.4451990040503905E-2</v>
      </c>
      <c r="R59" s="379">
        <v>1.0192089600430554E-2</v>
      </c>
      <c r="S59" s="379">
        <v>1.0946993598708108E-2</v>
      </c>
      <c r="T59" s="379">
        <v>1.120898044643158E-2</v>
      </c>
      <c r="U59" s="379">
        <v>7.4645439901993935E-3</v>
      </c>
      <c r="V59" s="379">
        <v>1.351561797913118E-2</v>
      </c>
      <c r="W59" s="379">
        <v>1.0665645122980162E-2</v>
      </c>
      <c r="X59" s="379">
        <v>2.1776144524760137E-3</v>
      </c>
      <c r="Y59" s="379">
        <v>5.405702506545252E-2</v>
      </c>
      <c r="Z59" s="379">
        <v>5.6618887147928801E-2</v>
      </c>
      <c r="AA59" s="379">
        <v>4.1709054596181627E-2</v>
      </c>
      <c r="AB59" s="379">
        <v>5.3613162090665752E-2</v>
      </c>
      <c r="AC59" s="379">
        <v>5.2941619375854843E-2</v>
      </c>
      <c r="AD59" s="379">
        <v>5.1787949655216714E-2</v>
      </c>
      <c r="AE59" s="379">
        <v>5.803730269096443E-3</v>
      </c>
      <c r="AF59" s="379">
        <v>3.898571877059618E-2</v>
      </c>
      <c r="AG59" s="379">
        <v>3.5749576831199482E-2</v>
      </c>
      <c r="AH59" s="379">
        <v>4.8782402042148607E-2</v>
      </c>
      <c r="AI59" s="379">
        <v>3.4838368494151999E-2</v>
      </c>
      <c r="AJ59" s="379">
        <v>3.3886688906213054E-2</v>
      </c>
      <c r="AK59" s="379">
        <v>3.8448551008861867E-2</v>
      </c>
      <c r="AL59" s="379">
        <v>6.0869838924379601E-3</v>
      </c>
      <c r="AM59" s="379">
        <v>3.5000000000000003E-2</v>
      </c>
      <c r="AN59" s="379">
        <v>1.3000000000000001E-2</v>
      </c>
      <c r="AO59" s="379">
        <v>1.3499999999999995E-2</v>
      </c>
      <c r="AP59" s="379">
        <v>1.15E-2</v>
      </c>
      <c r="AQ59" s="379">
        <v>1.3000000000000001E-2</v>
      </c>
      <c r="AR59" s="379">
        <v>1.1999999999999999E-2</v>
      </c>
      <c r="AS59" s="379">
        <v>1.6333333333333332E-2</v>
      </c>
      <c r="AT59" s="379">
        <v>9.1742392963485974E-3</v>
      </c>
      <c r="AU59" s="379">
        <v>6.5500000000000017E-2</v>
      </c>
      <c r="AV59" s="379">
        <v>7.4499999999999983E-2</v>
      </c>
      <c r="AW59" s="379">
        <v>5.8499999999999996E-2</v>
      </c>
      <c r="AX59" s="379">
        <v>8.1000000000000003E-2</v>
      </c>
      <c r="AY59" s="379">
        <v>9.9000000000000005E-2</v>
      </c>
      <c r="AZ59" s="379">
        <v>0.10049999999999998</v>
      </c>
      <c r="BA59" s="379">
        <v>7.9833333333333339E-2</v>
      </c>
      <c r="BB59" s="379">
        <v>1.7232720814388678E-2</v>
      </c>
      <c r="BC59" s="379">
        <v>7.0499999999999993E-2</v>
      </c>
      <c r="BD59" s="379">
        <v>9.0999999999999998E-2</v>
      </c>
      <c r="BE59" s="379">
        <v>4.1999999999999996E-2</v>
      </c>
      <c r="BF59" s="379">
        <v>5.949999999999999E-2</v>
      </c>
      <c r="BG59" s="379">
        <v>5.5000000000000005E-3</v>
      </c>
      <c r="BH59" s="379">
        <v>8.3500000000000005E-2</v>
      </c>
      <c r="BI59" s="379">
        <v>5.8666666666666666E-2</v>
      </c>
      <c r="BJ59" s="379">
        <v>3.1328368400966346E-2</v>
      </c>
      <c r="BK59" s="379">
        <v>1.4499999999999999E-2</v>
      </c>
      <c r="BL59" s="379">
        <v>1.2500000000000001E-2</v>
      </c>
      <c r="BM59" s="379">
        <v>1.3999999999999997E-2</v>
      </c>
      <c r="BN59" s="379">
        <v>1.5499999999999998E-2</v>
      </c>
      <c r="BO59" s="379">
        <v>1.15E-2</v>
      </c>
      <c r="BP59" s="379">
        <v>1.4999999999999998E-2</v>
      </c>
      <c r="BQ59" s="379">
        <v>1.3833333333333331E-2</v>
      </c>
      <c r="BR59" s="379">
        <v>1.5383974345619092E-3</v>
      </c>
      <c r="BS59" s="379">
        <v>7.6500000000000012E-2</v>
      </c>
      <c r="BT59" s="379">
        <v>3.0999999999999996E-2</v>
      </c>
      <c r="BU59" s="379">
        <v>0.10249999999999999</v>
      </c>
      <c r="BV59" s="379">
        <v>4.4000000000000004E-2</v>
      </c>
      <c r="BW59" s="379">
        <v>0.11549999999999998</v>
      </c>
      <c r="BX59" s="379">
        <v>5.7500000000000009E-2</v>
      </c>
      <c r="BY59" s="379">
        <v>7.116666666666667E-2</v>
      </c>
      <c r="BZ59" s="379">
        <v>3.3207930779659646E-2</v>
      </c>
      <c r="CA59" s="379">
        <v>1.1499999999999996E-2</v>
      </c>
      <c r="CB59" s="379">
        <v>1.6E-2</v>
      </c>
      <c r="CC59" s="379">
        <v>3.0499999999999999E-2</v>
      </c>
      <c r="CD59" s="379">
        <v>1.8000000000000002E-2</v>
      </c>
      <c r="CE59" s="379">
        <v>7.6499999999999999E-2</v>
      </c>
      <c r="CF59" s="379">
        <v>2.2500000000000003E-2</v>
      </c>
      <c r="CG59" s="7">
        <v>2.9166666666666664E-2</v>
      </c>
      <c r="CH59" s="379">
        <v>2.4070036698490237E-2</v>
      </c>
    </row>
    <row r="60" spans="1:86" ht="15" x14ac:dyDescent="0.25">
      <c r="A60" s="27" t="s">
        <v>33</v>
      </c>
      <c r="B60" s="1">
        <v>518.32326999999998</v>
      </c>
      <c r="C60" s="1" t="s">
        <v>1915</v>
      </c>
      <c r="D60" s="379">
        <v>1.0575178762498116E-2</v>
      </c>
      <c r="E60" s="379">
        <v>7.7498994373865187E-3</v>
      </c>
      <c r="F60" s="379">
        <v>8.479677446649684E-3</v>
      </c>
      <c r="G60" s="379">
        <v>1.0843860069742778E-2</v>
      </c>
      <c r="H60" s="379">
        <v>8.8066664109593875E-3</v>
      </c>
      <c r="I60" s="379">
        <v>9.2910564254472978E-3</v>
      </c>
      <c r="J60" s="379">
        <v>1.3535419950512256E-3</v>
      </c>
      <c r="K60" s="379">
        <v>3.7771939648797534E-2</v>
      </c>
      <c r="L60" s="379">
        <v>2.8300394550336443E-2</v>
      </c>
      <c r="M60" s="379">
        <v>3.3880256102726249E-2</v>
      </c>
      <c r="N60" s="379">
        <v>3.76592336832208E-2</v>
      </c>
      <c r="O60" s="379">
        <v>4.1696013064786874E-2</v>
      </c>
      <c r="P60" s="379">
        <v>3.586156740997358E-2</v>
      </c>
      <c r="Q60" s="379">
        <v>5.0502181074026124E-3</v>
      </c>
      <c r="R60" s="379">
        <v>2.1655444266488418E-2</v>
      </c>
      <c r="S60" s="379">
        <v>1.3866175738876226E-2</v>
      </c>
      <c r="T60" s="379">
        <v>1.4836815265222566E-2</v>
      </c>
      <c r="U60" s="379">
        <v>1.5839906059369999E-2</v>
      </c>
      <c r="V60" s="379">
        <v>1.6896726586250941E-2</v>
      </c>
      <c r="W60" s="379">
        <v>1.6619013583241631E-2</v>
      </c>
      <c r="X60" s="379">
        <v>3.0333197208283155E-3</v>
      </c>
      <c r="Y60" s="379">
        <v>6.5477798851848804E-2</v>
      </c>
      <c r="Z60" s="379">
        <v>6.9053387582908507E-2</v>
      </c>
      <c r="AA60" s="379">
        <v>7.4343509080577422E-2</v>
      </c>
      <c r="AB60" s="379">
        <v>7.0421934028048888E-2</v>
      </c>
      <c r="AC60" s="379">
        <v>4.8026809017666303E-2</v>
      </c>
      <c r="AD60" s="379">
        <v>6.5464687712209993E-2</v>
      </c>
      <c r="AE60" s="379">
        <v>1.025141834036674E-2</v>
      </c>
      <c r="AF60" s="379">
        <v>3.8238571185219575E-2</v>
      </c>
      <c r="AG60" s="379">
        <v>2.9237303699910833E-2</v>
      </c>
      <c r="AH60" s="379">
        <v>4.2848353991461759E-2</v>
      </c>
      <c r="AI60" s="379">
        <v>2.957377759828227E-2</v>
      </c>
      <c r="AJ60" s="379">
        <v>2.5406975270990333E-2</v>
      </c>
      <c r="AK60" s="379">
        <v>3.3060996349172957E-2</v>
      </c>
      <c r="AL60" s="379">
        <v>7.2104959877733257E-3</v>
      </c>
      <c r="AM60" s="379">
        <v>2.4000000000000004E-2</v>
      </c>
      <c r="AN60" s="379">
        <v>2.4500000000000001E-2</v>
      </c>
      <c r="AO60" s="379">
        <v>2.5499999999999995E-2</v>
      </c>
      <c r="AP60" s="379">
        <v>2.7999999999999994E-2</v>
      </c>
      <c r="AQ60" s="379">
        <v>2.3499999999999997E-2</v>
      </c>
      <c r="AR60" s="379">
        <v>2.5999999999999999E-2</v>
      </c>
      <c r="AS60" s="379">
        <v>2.5249999999999998E-2</v>
      </c>
      <c r="AT60" s="379">
        <v>1.6355427233796104E-3</v>
      </c>
      <c r="AU60" s="379">
        <v>7.7000000000000013E-2</v>
      </c>
      <c r="AV60" s="379">
        <v>7.6499999999999985E-2</v>
      </c>
      <c r="AW60" s="379">
        <v>7.0499999999999993E-2</v>
      </c>
      <c r="AX60" s="379">
        <v>7.7499999999999999E-2</v>
      </c>
      <c r="AY60" s="379">
        <v>0.109</v>
      </c>
      <c r="AZ60" s="379">
        <v>0.12749999999999997</v>
      </c>
      <c r="BA60" s="379">
        <v>8.9666666666666658E-2</v>
      </c>
      <c r="BB60" s="379">
        <v>2.3040543975059856E-2</v>
      </c>
      <c r="BC60" s="379">
        <v>9.1499999999999998E-2</v>
      </c>
      <c r="BD60" s="379">
        <v>0.10699999999999998</v>
      </c>
      <c r="BE60" s="379">
        <v>5.5E-2</v>
      </c>
      <c r="BF60" s="379">
        <v>5.45E-2</v>
      </c>
      <c r="BG60" s="379">
        <v>6.0000000000000001E-3</v>
      </c>
      <c r="BH60" s="379">
        <v>0.13</v>
      </c>
      <c r="BI60" s="379">
        <v>7.3999999999999996E-2</v>
      </c>
      <c r="BJ60" s="379">
        <v>4.4489324562191311E-2</v>
      </c>
      <c r="BK60" s="379">
        <v>3.8000000000000006E-2</v>
      </c>
      <c r="BL60" s="379">
        <v>2.9499999999999995E-2</v>
      </c>
      <c r="BM60" s="379">
        <v>3.3499999999999995E-2</v>
      </c>
      <c r="BN60" s="379">
        <v>3.0999999999999996E-2</v>
      </c>
      <c r="BO60" s="379">
        <v>3.0000000000000002E-2</v>
      </c>
      <c r="BP60" s="379">
        <v>3.4999999999999996E-2</v>
      </c>
      <c r="BQ60" s="379">
        <v>3.2833333333333332E-2</v>
      </c>
      <c r="BR60" s="379">
        <v>3.2964627506869666E-3</v>
      </c>
      <c r="BS60" s="379">
        <v>4.65E-2</v>
      </c>
      <c r="BT60" s="379">
        <v>1.95E-2</v>
      </c>
      <c r="BU60" s="379">
        <v>6.0000000000000005E-2</v>
      </c>
      <c r="BV60" s="379">
        <v>2.5000000000000005E-2</v>
      </c>
      <c r="BW60" s="379">
        <v>8.500000000000002E-2</v>
      </c>
      <c r="BX60" s="379">
        <v>3.4999999999999996E-2</v>
      </c>
      <c r="BY60" s="379">
        <v>4.5166666666666667E-2</v>
      </c>
      <c r="BZ60" s="379">
        <v>2.4402185694455066E-2</v>
      </c>
      <c r="CA60" s="379">
        <v>3.3499999999999988E-2</v>
      </c>
      <c r="CB60" s="379">
        <v>2.7999999999999994E-2</v>
      </c>
      <c r="CC60" s="379">
        <v>5.1499999999999997E-2</v>
      </c>
      <c r="CD60" s="379">
        <v>3.3999999999999996E-2</v>
      </c>
      <c r="CE60" s="379">
        <v>9.0000000000000011E-2</v>
      </c>
      <c r="CF60" s="379">
        <v>4.2000000000000003E-2</v>
      </c>
      <c r="CG60" s="7">
        <v>4.6499999999999993E-2</v>
      </c>
      <c r="CH60" s="379">
        <v>2.2825424421026669E-2</v>
      </c>
    </row>
    <row r="61" spans="1:86" ht="15" x14ac:dyDescent="0.25">
      <c r="A61" s="27" t="s">
        <v>35</v>
      </c>
      <c r="B61" s="1">
        <v>520.33886999999993</v>
      </c>
      <c r="C61" s="1" t="s">
        <v>1914</v>
      </c>
      <c r="D61" s="379">
        <v>5.9522911218990046E-2</v>
      </c>
      <c r="E61" s="379">
        <v>3.2769555132622571E-2</v>
      </c>
      <c r="F61" s="379">
        <v>1.7140174393734796E-2</v>
      </c>
      <c r="G61" s="379">
        <v>2.3974186230206987E-2</v>
      </c>
      <c r="H61" s="379">
        <v>2.2703649212942285E-2</v>
      </c>
      <c r="I61" s="379">
        <v>3.1222095237699338E-2</v>
      </c>
      <c r="J61" s="379">
        <v>1.6783380318387487E-2</v>
      </c>
      <c r="K61" s="379">
        <v>6.7343573497013351E-2</v>
      </c>
      <c r="L61" s="379">
        <v>5.7170027140740889E-2</v>
      </c>
      <c r="M61" s="379">
        <v>6.1291641147019113E-2</v>
      </c>
      <c r="N61" s="379">
        <v>6.7290032029014776E-2</v>
      </c>
      <c r="O61" s="379">
        <v>7.0220669360977372E-2</v>
      </c>
      <c r="P61" s="379">
        <v>6.46631886349531E-2</v>
      </c>
      <c r="Q61" s="379">
        <v>5.3029511332737421E-3</v>
      </c>
      <c r="R61" s="379">
        <v>4.6206469980090405E-2</v>
      </c>
      <c r="S61" s="379">
        <v>2.039749581233042E-2</v>
      </c>
      <c r="T61" s="379">
        <v>2.3260882081693333E-2</v>
      </c>
      <c r="U61" s="379">
        <v>2.1927297801974759E-2</v>
      </c>
      <c r="V61" s="379">
        <v>2.3970438789031916E-2</v>
      </c>
      <c r="W61" s="379">
        <v>2.7152516893024163E-2</v>
      </c>
      <c r="X61" s="379">
        <v>1.0738444896246332E-2</v>
      </c>
      <c r="Y61" s="379">
        <v>0.10558210326559192</v>
      </c>
      <c r="Z61" s="379">
        <v>0.10779737376209651</v>
      </c>
      <c r="AA61" s="379">
        <v>9.9278436514296381E-2</v>
      </c>
      <c r="AB61" s="379">
        <v>0.1398855739496998</v>
      </c>
      <c r="AC61" s="379">
        <v>6.4226475737197572E-2</v>
      </c>
      <c r="AD61" s="379">
        <v>0.10335399264577642</v>
      </c>
      <c r="AE61" s="379">
        <v>2.6957546635664648E-2</v>
      </c>
      <c r="AF61" s="379">
        <v>6.4323060423372158E-2</v>
      </c>
      <c r="AG61" s="379">
        <v>4.5021139415856774E-2</v>
      </c>
      <c r="AH61" s="379">
        <v>6.8095350642821309E-2</v>
      </c>
      <c r="AI61" s="379">
        <v>4.4608507422134305E-2</v>
      </c>
      <c r="AJ61" s="379">
        <v>5.2191544338230568E-2</v>
      </c>
      <c r="AK61" s="379">
        <v>5.4847920448483023E-2</v>
      </c>
      <c r="AL61" s="379">
        <v>1.0882787130648929E-2</v>
      </c>
      <c r="AM61" s="379">
        <v>3.7500000000000006E-2</v>
      </c>
      <c r="AN61" s="379">
        <v>3.2000000000000008E-2</v>
      </c>
      <c r="AO61" s="379">
        <v>3.0499999999999999E-2</v>
      </c>
      <c r="AP61" s="379">
        <v>3.0999999999999996E-2</v>
      </c>
      <c r="AQ61" s="379">
        <v>2.5500000000000002E-2</v>
      </c>
      <c r="AR61" s="379">
        <v>2.75E-2</v>
      </c>
      <c r="AS61" s="379">
        <v>3.0666666666666665E-2</v>
      </c>
      <c r="AT61" s="379">
        <v>4.1311822359545794E-3</v>
      </c>
      <c r="AU61" s="379">
        <v>8.2000000000000003E-2</v>
      </c>
      <c r="AV61" s="379">
        <v>9.1999999999999971E-2</v>
      </c>
      <c r="AW61" s="379">
        <v>6.4000000000000001E-2</v>
      </c>
      <c r="AX61" s="379">
        <v>7.8999999999999987E-2</v>
      </c>
      <c r="AY61" s="379">
        <v>0.10350000000000001</v>
      </c>
      <c r="AZ61" s="379">
        <v>0.12249999999999998</v>
      </c>
      <c r="BA61" s="379">
        <v>9.0499999999999983E-2</v>
      </c>
      <c r="BB61" s="379">
        <v>2.0503658210182883E-2</v>
      </c>
      <c r="BC61" s="379">
        <v>0.09</v>
      </c>
      <c r="BD61" s="379">
        <v>0.128</v>
      </c>
      <c r="BE61" s="379">
        <v>5.4500000000000007E-2</v>
      </c>
      <c r="BF61" s="379">
        <v>6.8499999999999991E-2</v>
      </c>
      <c r="BG61" s="379">
        <v>6.0000000000000001E-3</v>
      </c>
      <c r="BH61" s="379">
        <v>0.1295</v>
      </c>
      <c r="BI61" s="379">
        <v>7.9416666666666677E-2</v>
      </c>
      <c r="BJ61" s="379">
        <v>4.7139597650665888E-2</v>
      </c>
      <c r="BK61" s="379">
        <v>2.5500000000000005E-2</v>
      </c>
      <c r="BL61" s="379">
        <v>2.5000000000000001E-2</v>
      </c>
      <c r="BM61" s="379">
        <v>2.3499999999999997E-2</v>
      </c>
      <c r="BN61" s="379">
        <v>0.03</v>
      </c>
      <c r="BO61" s="379">
        <v>2.9000000000000005E-2</v>
      </c>
      <c r="BP61" s="379">
        <v>4.3499999999999997E-2</v>
      </c>
      <c r="BQ61" s="379">
        <v>2.9416666666666664E-2</v>
      </c>
      <c r="BR61" s="379">
        <v>7.3308707986614301E-3</v>
      </c>
      <c r="BS61" s="379">
        <v>4.8000000000000001E-2</v>
      </c>
      <c r="BT61" s="379">
        <v>2.0500000000000001E-2</v>
      </c>
      <c r="BU61" s="379">
        <v>5.6500000000000002E-2</v>
      </c>
      <c r="BV61" s="379">
        <v>2.3000000000000003E-2</v>
      </c>
      <c r="BW61" s="379">
        <v>9.0999999999999998E-2</v>
      </c>
      <c r="BX61" s="379">
        <v>3.9E-2</v>
      </c>
      <c r="BY61" s="379">
        <v>4.6333333333333331E-2</v>
      </c>
      <c r="BZ61" s="379">
        <v>2.5949309560500209E-2</v>
      </c>
      <c r="CA61" s="379">
        <v>2.3499999999999997E-2</v>
      </c>
      <c r="CB61" s="379">
        <v>2.4499999999999997E-2</v>
      </c>
      <c r="CC61" s="379">
        <v>3.7499999999999999E-2</v>
      </c>
      <c r="CD61" s="379">
        <v>2.2499999999999999E-2</v>
      </c>
      <c r="CE61" s="379">
        <v>7.7499999999999999E-2</v>
      </c>
      <c r="CF61" s="379">
        <v>2.7000000000000003E-2</v>
      </c>
      <c r="CG61" s="7">
        <v>3.5416666666666666E-2</v>
      </c>
      <c r="CH61" s="379">
        <v>2.1327017294189704E-2</v>
      </c>
    </row>
    <row r="62" spans="1:86" ht="15" x14ac:dyDescent="0.25">
      <c r="A62" s="27" t="s">
        <v>37</v>
      </c>
      <c r="B62" s="1">
        <v>522.35446999999999</v>
      </c>
      <c r="C62" s="1" t="s">
        <v>1913</v>
      </c>
      <c r="D62" s="379">
        <v>5.0239411902279086E-3</v>
      </c>
      <c r="E62" s="379">
        <v>3.6698285169517722E-3</v>
      </c>
      <c r="F62" s="379">
        <v>2.1909792715854547E-3</v>
      </c>
      <c r="G62" s="379">
        <v>3.0138578942830265E-3</v>
      </c>
      <c r="H62" s="379">
        <v>1.6167180566745095E-3</v>
      </c>
      <c r="I62" s="379">
        <v>3.1030649859445343E-3</v>
      </c>
      <c r="J62" s="379">
        <v>1.328539775651537E-3</v>
      </c>
      <c r="K62" s="379">
        <v>7.8296708037450206E-3</v>
      </c>
      <c r="L62" s="379">
        <v>1.0640226803153763E-2</v>
      </c>
      <c r="M62" s="379">
        <v>7.7412402117653907E-3</v>
      </c>
      <c r="N62" s="379">
        <v>9.4191235119104912E-3</v>
      </c>
      <c r="O62" s="379">
        <v>7.5708088808882764E-3</v>
      </c>
      <c r="P62" s="379">
        <v>8.6402140422925881E-3</v>
      </c>
      <c r="Q62" s="379">
        <v>1.3430853187934568E-3</v>
      </c>
      <c r="R62" s="379">
        <v>4.1151164302042033E-3</v>
      </c>
      <c r="S62" s="379">
        <v>2.6111617619182397E-3</v>
      </c>
      <c r="T62" s="379">
        <v>5.1005743786133395E-3</v>
      </c>
      <c r="U62" s="379">
        <v>2.6490834556619383E-3</v>
      </c>
      <c r="V62" s="379">
        <v>2.9511511116264112E-3</v>
      </c>
      <c r="W62" s="379">
        <v>3.4854174276048267E-3</v>
      </c>
      <c r="X62" s="379">
        <v>1.090237449855051E-3</v>
      </c>
      <c r="Y62" s="379">
        <v>0</v>
      </c>
      <c r="Z62" s="379">
        <v>1.3572982446794541E-2</v>
      </c>
      <c r="AA62" s="379">
        <v>2.2556341634291936E-2</v>
      </c>
      <c r="AB62" s="379">
        <v>1.2889668217025448E-2</v>
      </c>
      <c r="AC62" s="379">
        <v>0</v>
      </c>
      <c r="AD62" s="379">
        <v>9.8037984596223843E-3</v>
      </c>
      <c r="AE62" s="379">
        <v>9.7286384708294271E-3</v>
      </c>
      <c r="AF62" s="379">
        <v>9.4807038008259351E-3</v>
      </c>
      <c r="AG62" s="379">
        <v>8.387257416425261E-3</v>
      </c>
      <c r="AH62" s="379">
        <v>2.7896842835726729E-3</v>
      </c>
      <c r="AI62" s="379">
        <v>1.4716910354551046E-3</v>
      </c>
      <c r="AJ62" s="379">
        <v>1.3465796253359006E-2</v>
      </c>
      <c r="AK62" s="379">
        <v>7.1190265579275961E-3</v>
      </c>
      <c r="AL62" s="379">
        <v>4.9523483699355306E-3</v>
      </c>
      <c r="AM62" s="379">
        <v>1.9000000000000003E-2</v>
      </c>
      <c r="AN62" s="379">
        <v>7.4999999999999997E-3</v>
      </c>
      <c r="AO62" s="379">
        <v>4.9999999999999975E-3</v>
      </c>
      <c r="AP62" s="379">
        <v>4.0000000000000001E-3</v>
      </c>
      <c r="AQ62" s="379">
        <v>2.5000000000000001E-3</v>
      </c>
      <c r="AR62" s="379">
        <v>5.4999999999999997E-3</v>
      </c>
      <c r="AS62" s="379">
        <v>7.2500000000000004E-3</v>
      </c>
      <c r="AT62" s="379">
        <v>5.9895742753554703E-3</v>
      </c>
      <c r="AU62" s="379">
        <v>1.2E-2</v>
      </c>
      <c r="AV62" s="379">
        <v>1.7499999999999995E-2</v>
      </c>
      <c r="AW62" s="379">
        <v>1.2500000000000001E-2</v>
      </c>
      <c r="AX62" s="379">
        <v>1.7500000000000002E-2</v>
      </c>
      <c r="AY62" s="379">
        <v>3.0000000000000002E-2</v>
      </c>
      <c r="AZ62" s="379">
        <v>2.2499999999999999E-2</v>
      </c>
      <c r="BA62" s="379">
        <v>1.8666666666666665E-2</v>
      </c>
      <c r="BB62" s="379">
        <v>6.757711644237766E-3</v>
      </c>
      <c r="BC62" s="379">
        <v>1.7999999999999995E-2</v>
      </c>
      <c r="BD62" s="379">
        <v>1.7999999999999999E-2</v>
      </c>
      <c r="BE62" s="379">
        <v>1.6500000000000001E-2</v>
      </c>
      <c r="BF62" s="379">
        <v>1.1999999999999999E-2</v>
      </c>
      <c r="BG62" s="379">
        <v>5.0000000000000012E-4</v>
      </c>
      <c r="BH62" s="379">
        <v>2.3999999999999997E-2</v>
      </c>
      <c r="BI62" s="379">
        <v>1.483333333333333E-2</v>
      </c>
      <c r="BJ62" s="379">
        <v>8.0041655821619963E-3</v>
      </c>
      <c r="BK62" s="379">
        <v>1.5E-3</v>
      </c>
      <c r="BL62" s="379">
        <v>5.4999999999999997E-3</v>
      </c>
      <c r="BM62" s="379">
        <v>3.4999999999999992E-3</v>
      </c>
      <c r="BN62" s="379">
        <v>5.9999999999999993E-3</v>
      </c>
      <c r="BO62" s="379">
        <v>2.4999999999999996E-3</v>
      </c>
      <c r="BP62" s="379">
        <v>7.4999999999999997E-3</v>
      </c>
      <c r="BQ62" s="379">
        <v>4.416666666666666E-3</v>
      </c>
      <c r="BR62" s="379">
        <v>2.2894686428659976E-3</v>
      </c>
      <c r="BS62" s="379">
        <v>1.15E-2</v>
      </c>
      <c r="BT62" s="379">
        <v>5.4999999999999997E-3</v>
      </c>
      <c r="BU62" s="379">
        <v>1.95E-2</v>
      </c>
      <c r="BV62" s="379">
        <v>6.0000000000000001E-3</v>
      </c>
      <c r="BW62" s="379">
        <v>2.7499999999999993E-2</v>
      </c>
      <c r="BX62" s="379">
        <v>9.5000000000000015E-3</v>
      </c>
      <c r="BY62" s="379">
        <v>1.3249999999999998E-2</v>
      </c>
      <c r="BZ62" s="379">
        <v>8.6240941553301729E-3</v>
      </c>
      <c r="CA62" s="379">
        <v>7.9999999999999984E-3</v>
      </c>
      <c r="CB62" s="379">
        <v>2.9999999999999996E-3</v>
      </c>
      <c r="CC62" s="379">
        <v>0.01</v>
      </c>
      <c r="CD62" s="379">
        <v>2.0000000000000005E-3</v>
      </c>
      <c r="CE62" s="379">
        <v>1.2999999999999998E-2</v>
      </c>
      <c r="CF62" s="379">
        <v>4.4999999999999997E-3</v>
      </c>
      <c r="CG62" s="7">
        <v>6.7499999999999991E-3</v>
      </c>
      <c r="CH62" s="379">
        <v>4.3098723879019894E-3</v>
      </c>
    </row>
    <row r="63" spans="1:86" ht="15" x14ac:dyDescent="0.25">
      <c r="A63" s="27" t="s">
        <v>1912</v>
      </c>
      <c r="B63" s="1">
        <v>524.37006999999994</v>
      </c>
      <c r="C63" s="1" t="s">
        <v>1911</v>
      </c>
      <c r="D63" s="379">
        <v>6.1132607254532128E-3</v>
      </c>
      <c r="E63" s="379">
        <v>5.3927079368911359E-3</v>
      </c>
      <c r="F63" s="379">
        <v>4.4103478315084925E-3</v>
      </c>
      <c r="G63" s="379">
        <v>5.5775544166309964E-3</v>
      </c>
      <c r="H63" s="379">
        <v>5.6399954670560671E-4</v>
      </c>
      <c r="I63" s="379">
        <v>4.4115740914378882E-3</v>
      </c>
      <c r="J63" s="379">
        <v>2.2372808564641018E-3</v>
      </c>
      <c r="K63" s="379">
        <v>7.8544464265218328E-3</v>
      </c>
      <c r="L63" s="379">
        <v>6.8944000321631864E-3</v>
      </c>
      <c r="M63" s="379">
        <v>2.2873507649201663E-3</v>
      </c>
      <c r="N63" s="379">
        <v>7.3007747429978832E-3</v>
      </c>
      <c r="O63" s="379">
        <v>9.1105748406591098E-3</v>
      </c>
      <c r="P63" s="379">
        <v>6.6895093614524354E-3</v>
      </c>
      <c r="Q63" s="379">
        <v>2.5987142148965669E-3</v>
      </c>
      <c r="R63" s="379">
        <v>0</v>
      </c>
      <c r="S63" s="379">
        <v>3.1433569910087745E-4</v>
      </c>
      <c r="T63" s="379">
        <v>1.1598021570064193E-3</v>
      </c>
      <c r="U63" s="379">
        <v>0</v>
      </c>
      <c r="V63" s="379">
        <v>0</v>
      </c>
      <c r="W63" s="379">
        <v>2.9482757122145935E-4</v>
      </c>
      <c r="X63" s="379">
        <v>5.0232745579060697E-4</v>
      </c>
      <c r="Y63" s="379">
        <v>3.3320583836901835E-3</v>
      </c>
      <c r="Z63" s="379">
        <v>0</v>
      </c>
      <c r="AA63" s="379">
        <v>2.1173185721875781E-3</v>
      </c>
      <c r="AB63" s="379">
        <v>3.3998952621757815E-3</v>
      </c>
      <c r="AC63" s="379">
        <v>5.3588335738407574E-3</v>
      </c>
      <c r="AD63" s="379">
        <v>2.8416211583788598E-3</v>
      </c>
      <c r="AE63" s="379">
        <v>1.9677386790175324E-3</v>
      </c>
      <c r="AF63" s="379">
        <v>0</v>
      </c>
      <c r="AG63" s="379">
        <v>3.9939666468450085E-4</v>
      </c>
      <c r="AH63" s="379">
        <v>2.4766011783828768E-3</v>
      </c>
      <c r="AI63" s="379">
        <v>2.0990952796962033E-3</v>
      </c>
      <c r="AJ63" s="379">
        <v>1.4095369353620507E-3</v>
      </c>
      <c r="AK63" s="379">
        <v>1.2769260116251263E-3</v>
      </c>
      <c r="AL63" s="379">
        <v>1.0645851612361762E-3</v>
      </c>
      <c r="AM63" s="379">
        <v>7.000000000000001E-3</v>
      </c>
      <c r="AN63" s="379">
        <v>0</v>
      </c>
      <c r="AO63" s="379">
        <v>1.9999999999999992E-3</v>
      </c>
      <c r="AP63" s="379">
        <v>0</v>
      </c>
      <c r="AQ63" s="379">
        <v>0</v>
      </c>
      <c r="AR63" s="379">
        <v>0</v>
      </c>
      <c r="AS63" s="379">
        <v>1.5000000000000002E-3</v>
      </c>
      <c r="AT63" s="379">
        <v>2.8106938645110391E-3</v>
      </c>
      <c r="AU63" s="379">
        <v>5.0000000000000001E-3</v>
      </c>
      <c r="AV63" s="379">
        <v>1.0999999999999998E-2</v>
      </c>
      <c r="AW63" s="379">
        <v>4.9999999999999992E-3</v>
      </c>
      <c r="AX63" s="379">
        <v>8.5000000000000006E-3</v>
      </c>
      <c r="AY63" s="379">
        <v>7.0000000000000001E-3</v>
      </c>
      <c r="AZ63" s="379">
        <v>1.2999999999999998E-2</v>
      </c>
      <c r="BA63" s="379">
        <v>8.2499999999999987E-3</v>
      </c>
      <c r="BB63" s="379">
        <v>3.2519225083018173E-3</v>
      </c>
      <c r="BC63" s="379">
        <v>1.9999999999999996E-3</v>
      </c>
      <c r="BD63" s="379">
        <v>4.9999999999999992E-3</v>
      </c>
      <c r="BE63" s="379">
        <v>2.5000000000000001E-3</v>
      </c>
      <c r="BF63" s="379">
        <v>4.9999999999999992E-3</v>
      </c>
      <c r="BG63" s="379">
        <v>5.0000000000000034E-4</v>
      </c>
      <c r="BH63" s="379">
        <v>2E-3</v>
      </c>
      <c r="BI63" s="379">
        <v>2.8333333333333335E-3</v>
      </c>
      <c r="BJ63" s="379">
        <v>1.8073922282301265E-3</v>
      </c>
      <c r="BK63" s="379">
        <v>2E-3</v>
      </c>
      <c r="BL63" s="379">
        <v>0</v>
      </c>
      <c r="BM63" s="379">
        <v>0</v>
      </c>
      <c r="BN63" s="379">
        <v>0</v>
      </c>
      <c r="BO63" s="379">
        <v>1E-3</v>
      </c>
      <c r="BP63" s="379">
        <v>4.5000000000000005E-3</v>
      </c>
      <c r="BQ63" s="379">
        <v>1.25E-3</v>
      </c>
      <c r="BR63" s="379">
        <v>1.7818529681205462E-3</v>
      </c>
      <c r="BS63" s="379">
        <v>1.0499999999999999E-2</v>
      </c>
      <c r="BT63" s="379">
        <v>9.999999999999998E-4</v>
      </c>
      <c r="BU63" s="379">
        <v>1.4E-2</v>
      </c>
      <c r="BV63" s="379">
        <v>5.000000000000001E-3</v>
      </c>
      <c r="BW63" s="379">
        <v>1.8499999999999999E-2</v>
      </c>
      <c r="BX63" s="379">
        <v>6.000000000000001E-3</v>
      </c>
      <c r="BY63" s="379">
        <v>9.1666666666666667E-3</v>
      </c>
      <c r="BZ63" s="379">
        <v>6.4239136565388752E-3</v>
      </c>
      <c r="CA63" s="379">
        <v>9.999999999999998E-4</v>
      </c>
      <c r="CB63" s="379">
        <v>1.5E-3</v>
      </c>
      <c r="CC63" s="379">
        <v>1.5000000000000002E-3</v>
      </c>
      <c r="CD63" s="379">
        <v>5.0000000000000023E-4</v>
      </c>
      <c r="CE63" s="379">
        <v>3.4999999999999992E-3</v>
      </c>
      <c r="CF63" s="379">
        <v>4.000000000000001E-3</v>
      </c>
      <c r="CG63" s="7">
        <v>2E-3</v>
      </c>
      <c r="CH63" s="379">
        <v>1.4142135623730952E-3</v>
      </c>
    </row>
    <row r="64" spans="1:86" ht="15" x14ac:dyDescent="0.25">
      <c r="A64" s="27" t="s">
        <v>1910</v>
      </c>
      <c r="D64" s="370">
        <v>0.10466530708428465</v>
      </c>
      <c r="E64" s="370">
        <v>7.4255080728852382E-2</v>
      </c>
      <c r="F64" s="370">
        <v>5.1796966885817662E-2</v>
      </c>
      <c r="G64" s="370">
        <v>7.278294452258377E-2</v>
      </c>
      <c r="H64" s="370">
        <v>5.8736980894800624E-2</v>
      </c>
      <c r="I64" s="381">
        <v>7.2447456023267812E-2</v>
      </c>
      <c r="J64" s="381">
        <v>2.0345698663744284E-2</v>
      </c>
      <c r="K64" s="370">
        <v>0.20011605718066525</v>
      </c>
      <c r="L64" s="370">
        <v>0.14700743894219195</v>
      </c>
      <c r="M64" s="370">
        <v>0.16344050854125036</v>
      </c>
      <c r="N64" s="370">
        <v>0.17324214520041198</v>
      </c>
      <c r="O64" s="370">
        <v>0.20042118925904509</v>
      </c>
      <c r="P64" s="381">
        <v>0.17684546782471294</v>
      </c>
      <c r="Q64" s="381">
        <v>2.3346947364927734E-2</v>
      </c>
      <c r="R64" s="370">
        <v>8.2642930946802556E-2</v>
      </c>
      <c r="S64" s="370">
        <v>4.9332280049205743E-2</v>
      </c>
      <c r="T64" s="370">
        <v>5.5746562795122752E-2</v>
      </c>
      <c r="U64" s="370">
        <v>4.7880831307206086E-2</v>
      </c>
      <c r="V64" s="370">
        <v>5.7468773400377718E-2</v>
      </c>
      <c r="W64" s="381">
        <v>5.8614275699742965E-2</v>
      </c>
      <c r="X64" s="381">
        <v>1.4038113277676368E-2</v>
      </c>
      <c r="Y64" s="370">
        <v>0.23127864877424992</v>
      </c>
      <c r="Z64" s="370">
        <v>0.24737207821823615</v>
      </c>
      <c r="AA64" s="370">
        <v>0.2410565798939647</v>
      </c>
      <c r="AB64" s="370">
        <v>0.28111392782092792</v>
      </c>
      <c r="AC64" s="370">
        <v>0.17055373770455948</v>
      </c>
      <c r="AD64" s="381">
        <v>0.23427499448238759</v>
      </c>
      <c r="AE64" s="381">
        <v>4.0251664041127719E-2</v>
      </c>
      <c r="AF64" s="370">
        <v>0.15171417338531729</v>
      </c>
      <c r="AG64" s="370">
        <v>0.11913338604218036</v>
      </c>
      <c r="AH64" s="370">
        <v>0.16499239213838723</v>
      </c>
      <c r="AI64" s="370">
        <v>0.11277527647594605</v>
      </c>
      <c r="AJ64" s="370">
        <v>0.12753389104639126</v>
      </c>
      <c r="AK64" s="381">
        <v>0.13522982381764442</v>
      </c>
      <c r="AL64" s="381">
        <v>2.2249009193196279E-2</v>
      </c>
      <c r="AM64" s="370">
        <v>0.12500000000000003</v>
      </c>
      <c r="AN64" s="370">
        <v>7.6999999999999999E-2</v>
      </c>
      <c r="AO64" s="370">
        <v>7.6499999999999985E-2</v>
      </c>
      <c r="AP64" s="370">
        <v>7.4999999999999997E-2</v>
      </c>
      <c r="AQ64" s="370">
        <v>6.4500000000000016E-2</v>
      </c>
      <c r="AR64" s="370">
        <v>7.0999999999999994E-2</v>
      </c>
      <c r="AS64" s="381">
        <v>8.1500000000000003E-2</v>
      </c>
      <c r="AT64" s="381">
        <v>2.1812840255225847E-2</v>
      </c>
      <c r="AU64" s="370">
        <v>0.24249999999999999</v>
      </c>
      <c r="AV64" s="370">
        <v>0.27399999999999997</v>
      </c>
      <c r="AW64" s="370">
        <v>0.21099999999999999</v>
      </c>
      <c r="AX64" s="370">
        <v>0.26399999999999996</v>
      </c>
      <c r="AY64" s="370">
        <v>0.35099999999999998</v>
      </c>
      <c r="AZ64" s="370">
        <v>0.38949999999999996</v>
      </c>
      <c r="BA64" s="381">
        <v>0.28866666666666663</v>
      </c>
      <c r="BB64" s="381">
        <v>6.7882005470276688E-2</v>
      </c>
      <c r="BC64" s="370">
        <v>0.27249999999999996</v>
      </c>
      <c r="BD64" s="370">
        <v>0.34899999999999998</v>
      </c>
      <c r="BE64" s="370">
        <v>0.17100000000000001</v>
      </c>
      <c r="BF64" s="370">
        <v>0.20049999999999998</v>
      </c>
      <c r="BG64" s="370">
        <v>1.8499999999999999E-2</v>
      </c>
      <c r="BH64" s="370">
        <v>0.3705</v>
      </c>
      <c r="BI64" s="381">
        <v>0.23033333333333336</v>
      </c>
      <c r="BJ64" s="381">
        <v>0.13022314182458758</v>
      </c>
      <c r="BK64" s="370">
        <v>8.1500000000000017E-2</v>
      </c>
      <c r="BL64" s="370">
        <v>7.2499999999999981E-2</v>
      </c>
      <c r="BM64" s="370">
        <v>7.4499999999999983E-2</v>
      </c>
      <c r="BN64" s="370">
        <v>8.249999999999999E-2</v>
      </c>
      <c r="BO64" s="370">
        <v>7.400000000000001E-2</v>
      </c>
      <c r="BP64" s="370">
        <v>0.106</v>
      </c>
      <c r="BQ64" s="381">
        <v>8.1833333333333327E-2</v>
      </c>
      <c r="BR64" s="381">
        <v>1.2544587146122695E-2</v>
      </c>
      <c r="BS64" s="370">
        <v>0.19349999999999998</v>
      </c>
      <c r="BT64" s="370">
        <v>7.7499999999999999E-2</v>
      </c>
      <c r="BU64" s="370">
        <v>0.2525</v>
      </c>
      <c r="BV64" s="370">
        <v>0.10300000000000001</v>
      </c>
      <c r="BW64" s="370">
        <v>0.33999999999999991</v>
      </c>
      <c r="BX64" s="370">
        <v>0.14750000000000002</v>
      </c>
      <c r="BY64" s="381">
        <v>0.18566666666666665</v>
      </c>
      <c r="BZ64" s="381">
        <v>9.8323276321869241E-2</v>
      </c>
      <c r="CA64" s="370">
        <v>7.8999999999999973E-2</v>
      </c>
      <c r="CB64" s="370">
        <v>7.3999999999999996E-2</v>
      </c>
      <c r="CC64" s="370">
        <v>0.13150000000000001</v>
      </c>
      <c r="CD64" s="370">
        <v>7.7499999999999986E-2</v>
      </c>
      <c r="CE64" s="370">
        <v>0.26200000000000001</v>
      </c>
      <c r="CF64" s="370">
        <v>0.10000000000000002</v>
      </c>
      <c r="CG64" s="381">
        <v>0.12066666666666666</v>
      </c>
      <c r="CH64" s="381">
        <v>7.2521491067590926E-2</v>
      </c>
    </row>
    <row r="65" spans="1:86" ht="15" x14ac:dyDescent="0.25">
      <c r="A65" s="27" t="s">
        <v>1909</v>
      </c>
      <c r="B65" s="1">
        <v>452.27646999999996</v>
      </c>
      <c r="C65" s="1" t="s">
        <v>1908</v>
      </c>
      <c r="D65" s="379">
        <v>0</v>
      </c>
      <c r="E65" s="379">
        <v>5.3096301960336035E-4</v>
      </c>
      <c r="F65" s="379">
        <v>4.2262557246996785E-4</v>
      </c>
      <c r="G65" s="379">
        <v>0</v>
      </c>
      <c r="H65" s="379">
        <v>2.3770295777163648E-4</v>
      </c>
      <c r="I65" s="379">
        <v>2.3825830996899292E-4</v>
      </c>
      <c r="J65" s="379">
        <v>2.4145480295433515E-4</v>
      </c>
      <c r="K65" s="379">
        <v>0</v>
      </c>
      <c r="L65" s="379">
        <v>2.5950481118143396E-4</v>
      </c>
      <c r="M65" s="379">
        <v>2.7398765954736492E-4</v>
      </c>
      <c r="N65" s="379">
        <v>0</v>
      </c>
      <c r="O65" s="379">
        <v>0</v>
      </c>
      <c r="P65" s="379">
        <v>1.0669849414575977E-4</v>
      </c>
      <c r="Q65" s="379">
        <v>1.4619263092380101E-4</v>
      </c>
      <c r="R65" s="379">
        <v>1.7247814937457167E-3</v>
      </c>
      <c r="S65" s="379">
        <v>1.259593592585778E-3</v>
      </c>
      <c r="T65" s="379">
        <v>6.8937635836536278E-4</v>
      </c>
      <c r="U65" s="379">
        <v>0</v>
      </c>
      <c r="V65" s="379">
        <v>0</v>
      </c>
      <c r="W65" s="379">
        <v>7.347502889393715E-4</v>
      </c>
      <c r="X65" s="379">
        <v>7.6442740787492256E-4</v>
      </c>
      <c r="Y65" s="379">
        <v>7.5059234105084567E-4</v>
      </c>
      <c r="Z65" s="379">
        <v>1.2387980756438143E-3</v>
      </c>
      <c r="AA65" s="379">
        <v>1.1822169782874656E-3</v>
      </c>
      <c r="AB65" s="379">
        <v>0</v>
      </c>
      <c r="AC65" s="379">
        <v>1.9539322736736543E-3</v>
      </c>
      <c r="AD65" s="379">
        <v>1.0251079337311561E-3</v>
      </c>
      <c r="AE65" s="379">
        <v>7.1750722461952408E-4</v>
      </c>
      <c r="AF65" s="379">
        <v>0</v>
      </c>
      <c r="AG65" s="379">
        <v>1.2340896403794141E-3</v>
      </c>
      <c r="AH65" s="379">
        <v>5.3707903032366704E-3</v>
      </c>
      <c r="AI65" s="379">
        <v>8.1197379372127893E-4</v>
      </c>
      <c r="AJ65" s="379">
        <v>9.4796264941321515E-4</v>
      </c>
      <c r="AK65" s="379">
        <v>1.6729632773501159E-3</v>
      </c>
      <c r="AL65" s="379">
        <v>2.1173255365788271E-3</v>
      </c>
      <c r="AM65" s="379">
        <v>0</v>
      </c>
      <c r="AN65" s="379">
        <v>0</v>
      </c>
      <c r="AO65" s="379">
        <v>0</v>
      </c>
      <c r="AP65" s="379">
        <v>0</v>
      </c>
      <c r="AQ65" s="379">
        <v>0</v>
      </c>
      <c r="AR65" s="379">
        <v>0</v>
      </c>
      <c r="AS65" s="379">
        <v>0</v>
      </c>
      <c r="AT65" s="379">
        <v>0</v>
      </c>
      <c r="AU65" s="379">
        <v>0</v>
      </c>
      <c r="AV65" s="379">
        <v>0</v>
      </c>
      <c r="AW65" s="379">
        <v>0</v>
      </c>
      <c r="AX65" s="379">
        <v>0</v>
      </c>
      <c r="AY65" s="379">
        <v>1E-3</v>
      </c>
      <c r="AZ65" s="379">
        <v>2.4999999999999996E-3</v>
      </c>
      <c r="BA65" s="379">
        <v>5.8333333333333327E-4</v>
      </c>
      <c r="BB65" s="379">
        <v>1.0206207261596572E-3</v>
      </c>
      <c r="BC65" s="379">
        <v>0</v>
      </c>
      <c r="BD65" s="379">
        <v>1.4999999999999998E-3</v>
      </c>
      <c r="BE65" s="379">
        <v>5.0000000000000001E-4</v>
      </c>
      <c r="BF65" s="379">
        <v>0</v>
      </c>
      <c r="BG65" s="379">
        <v>0</v>
      </c>
      <c r="BH65" s="379">
        <v>0</v>
      </c>
      <c r="BI65" s="379">
        <v>3.3333333333333332E-4</v>
      </c>
      <c r="BJ65" s="379">
        <v>6.0553007081949833E-4</v>
      </c>
      <c r="BK65" s="379">
        <v>5.0000000000000012E-4</v>
      </c>
      <c r="BL65" s="379">
        <v>0</v>
      </c>
      <c r="BM65" s="379">
        <v>0</v>
      </c>
      <c r="BN65" s="379">
        <v>0</v>
      </c>
      <c r="BO65" s="379">
        <v>0</v>
      </c>
      <c r="BP65" s="379">
        <v>0</v>
      </c>
      <c r="BQ65" s="379">
        <v>8.3333333333333358E-5</v>
      </c>
      <c r="BR65" s="379">
        <v>2.0412414523193154E-4</v>
      </c>
      <c r="BS65" s="379">
        <v>0</v>
      </c>
      <c r="BT65" s="379">
        <v>0</v>
      </c>
      <c r="BU65" s="379">
        <v>5.0000000000000012E-4</v>
      </c>
      <c r="BV65" s="379">
        <v>0</v>
      </c>
      <c r="BW65" s="379">
        <v>0</v>
      </c>
      <c r="BX65" s="379">
        <v>0</v>
      </c>
      <c r="BY65" s="379">
        <v>8.3333333333333358E-5</v>
      </c>
      <c r="BZ65" s="379">
        <v>2.0412414523193154E-4</v>
      </c>
      <c r="CA65" s="379">
        <v>0</v>
      </c>
      <c r="CB65" s="379">
        <v>5.0000000000000001E-4</v>
      </c>
      <c r="CC65" s="379">
        <v>0</v>
      </c>
      <c r="CD65" s="379">
        <v>5.0000000000000012E-4</v>
      </c>
      <c r="CE65" s="379">
        <v>4.999999999999999E-4</v>
      </c>
      <c r="CF65" s="379">
        <v>0</v>
      </c>
      <c r="CG65" s="7">
        <v>2.5000000000000001E-4</v>
      </c>
      <c r="CH65" s="379">
        <v>2.7386127875258305E-4</v>
      </c>
    </row>
    <row r="66" spans="1:86" ht="15" x14ac:dyDescent="0.25">
      <c r="A66" s="27" t="s">
        <v>39</v>
      </c>
      <c r="B66" s="1">
        <v>454.29206999999997</v>
      </c>
      <c r="C66" s="1" t="s">
        <v>1907</v>
      </c>
      <c r="D66" s="379">
        <v>2.4632301479373248E-2</v>
      </c>
      <c r="E66" s="379">
        <v>2.8599213457944368E-2</v>
      </c>
      <c r="F66" s="379">
        <v>3.0754802768210202E-2</v>
      </c>
      <c r="G66" s="379">
        <v>2.7372121679557122E-2</v>
      </c>
      <c r="H66" s="379">
        <v>1.8422987791436102E-2</v>
      </c>
      <c r="I66" s="379">
        <v>2.5956285435304212E-2</v>
      </c>
      <c r="J66" s="379">
        <v>4.7570720066094077E-3</v>
      </c>
      <c r="K66" s="379">
        <v>5.0565784742997423E-2</v>
      </c>
      <c r="L66" s="379">
        <v>3.4491791304178412E-2</v>
      </c>
      <c r="M66" s="379">
        <v>4.1393584572667813E-2</v>
      </c>
      <c r="N66" s="379">
        <v>3.777827272159217E-2</v>
      </c>
      <c r="O66" s="379">
        <v>4.3250885345380428E-2</v>
      </c>
      <c r="P66" s="379">
        <v>4.1496063737363253E-2</v>
      </c>
      <c r="Q66" s="379">
        <v>6.0875188363245262E-3</v>
      </c>
      <c r="R66" s="379">
        <v>3.5757495704930954E-2</v>
      </c>
      <c r="S66" s="379">
        <v>5.2091214669954582E-2</v>
      </c>
      <c r="T66" s="379">
        <v>4.8991434786189329E-2</v>
      </c>
      <c r="U66" s="379">
        <v>4.5539254938865098E-2</v>
      </c>
      <c r="V66" s="379">
        <v>3.8515595991783065E-2</v>
      </c>
      <c r="W66" s="379">
        <v>4.4178999218344603E-2</v>
      </c>
      <c r="X66" s="379">
        <v>6.9030580651915788E-3</v>
      </c>
      <c r="Y66" s="379">
        <v>0.10275259727680672</v>
      </c>
      <c r="Z66" s="379">
        <v>9.1704899147968047E-2</v>
      </c>
      <c r="AA66" s="379">
        <v>8.9505712808706506E-2</v>
      </c>
      <c r="AB66" s="379">
        <v>9.1870076446791335E-2</v>
      </c>
      <c r="AC66" s="379">
        <v>8.1709708691928215E-2</v>
      </c>
      <c r="AD66" s="379">
        <v>9.150859887444017E-2</v>
      </c>
      <c r="AE66" s="379">
        <v>7.5270595405237881E-3</v>
      </c>
      <c r="AF66" s="379">
        <v>8.597461021102995E-2</v>
      </c>
      <c r="AG66" s="379">
        <v>7.0241593200508531E-2</v>
      </c>
      <c r="AH66" s="379">
        <v>9.3451807785981542E-2</v>
      </c>
      <c r="AI66" s="379">
        <v>7.6876728888049292E-2</v>
      </c>
      <c r="AJ66" s="379">
        <v>7.0615808440059977E-2</v>
      </c>
      <c r="AK66" s="379">
        <v>7.9432109705125861E-2</v>
      </c>
      <c r="AL66" s="379">
        <v>1.0100482412815999E-2</v>
      </c>
      <c r="AM66" s="379">
        <v>3.6500000000000012E-2</v>
      </c>
      <c r="AN66" s="379">
        <v>4.8000000000000001E-2</v>
      </c>
      <c r="AO66" s="379">
        <v>3.7499999999999999E-2</v>
      </c>
      <c r="AP66" s="379">
        <v>5.8999999999999997E-2</v>
      </c>
      <c r="AQ66" s="379">
        <v>3.7500000000000006E-2</v>
      </c>
      <c r="AR66" s="379">
        <v>3.15E-2</v>
      </c>
      <c r="AS66" s="379">
        <v>4.1666666666666664E-2</v>
      </c>
      <c r="AT66" s="379">
        <v>1.0053191864610315E-2</v>
      </c>
      <c r="AU66" s="379">
        <v>0.10750000000000001</v>
      </c>
      <c r="AV66" s="379">
        <v>0.12349999999999997</v>
      </c>
      <c r="AW66" s="379">
        <v>6.9499999999999992E-2</v>
      </c>
      <c r="AX66" s="379">
        <v>0.14450000000000002</v>
      </c>
      <c r="AY66" s="379">
        <v>0.11099999999999997</v>
      </c>
      <c r="AZ66" s="379">
        <v>0.18749999999999994</v>
      </c>
      <c r="BA66" s="379">
        <v>0.12391666666666663</v>
      </c>
      <c r="BB66" s="379">
        <v>3.965906789962003E-2</v>
      </c>
      <c r="BC66" s="379">
        <v>0.14299999999999996</v>
      </c>
      <c r="BD66" s="379">
        <v>0.16949999999999996</v>
      </c>
      <c r="BE66" s="379">
        <v>7.8999999999999987E-2</v>
      </c>
      <c r="BF66" s="379">
        <v>7.8999999999999987E-2</v>
      </c>
      <c r="BG66" s="379">
        <v>1.15E-2</v>
      </c>
      <c r="BH66" s="379">
        <v>0.155</v>
      </c>
      <c r="BI66" s="379">
        <v>0.10616666666666663</v>
      </c>
      <c r="BJ66" s="379">
        <v>6.0316388043936034E-2</v>
      </c>
      <c r="BK66" s="379">
        <v>4.4999999999999998E-2</v>
      </c>
      <c r="BL66" s="379">
        <v>4.3499999999999997E-2</v>
      </c>
      <c r="BM66" s="379">
        <v>5.1999999999999998E-2</v>
      </c>
      <c r="BN66" s="379">
        <v>4.1499999999999995E-2</v>
      </c>
      <c r="BO66" s="379">
        <v>4.5000000000000005E-2</v>
      </c>
      <c r="BP66" s="379">
        <v>7.1999999999999995E-2</v>
      </c>
      <c r="BQ66" s="379">
        <v>4.9833333333333334E-2</v>
      </c>
      <c r="BR66" s="379">
        <v>1.1422200605254075E-2</v>
      </c>
      <c r="BS66" s="379">
        <v>5.7000000000000009E-2</v>
      </c>
      <c r="BT66" s="379">
        <v>2.5000000000000001E-2</v>
      </c>
      <c r="BU66" s="379">
        <v>0.12200000000000001</v>
      </c>
      <c r="BV66" s="379">
        <v>4.1000000000000009E-2</v>
      </c>
      <c r="BW66" s="379">
        <v>0.14699999999999999</v>
      </c>
      <c r="BX66" s="379">
        <v>5.800000000000001E-2</v>
      </c>
      <c r="BY66" s="379">
        <v>7.4999999999999997E-2</v>
      </c>
      <c r="BZ66" s="379">
        <v>4.829492726984895E-2</v>
      </c>
      <c r="CA66" s="379">
        <v>5.5499999999999994E-2</v>
      </c>
      <c r="CB66" s="379">
        <v>3.7999999999999999E-2</v>
      </c>
      <c r="CC66" s="379">
        <v>5.7000000000000002E-2</v>
      </c>
      <c r="CD66" s="379">
        <v>4.1500000000000002E-2</v>
      </c>
      <c r="CE66" s="379">
        <v>7.0999999999999994E-2</v>
      </c>
      <c r="CF66" s="379">
        <v>5.5000000000000007E-2</v>
      </c>
      <c r="CG66" s="7">
        <v>5.2999999999999999E-2</v>
      </c>
      <c r="CH66" s="379">
        <v>1.1895377253370289E-2</v>
      </c>
    </row>
    <row r="67" spans="1:86" ht="15" x14ac:dyDescent="0.25">
      <c r="A67" s="27" t="s">
        <v>41</v>
      </c>
      <c r="B67" s="1">
        <v>476.27646999999996</v>
      </c>
      <c r="C67" s="1" t="s">
        <v>1906</v>
      </c>
      <c r="D67" s="379">
        <v>1.0193999873029359E-2</v>
      </c>
      <c r="E67" s="379">
        <v>1.2470873979052536E-2</v>
      </c>
      <c r="F67" s="379">
        <v>1.3000769624239171E-2</v>
      </c>
      <c r="G67" s="379">
        <v>1.3859933504633826E-2</v>
      </c>
      <c r="H67" s="379">
        <v>9.5833566184877605E-3</v>
      </c>
      <c r="I67" s="379">
        <v>1.182178671988853E-2</v>
      </c>
      <c r="J67" s="379">
        <v>1.845644644331113E-3</v>
      </c>
      <c r="K67" s="379">
        <v>1.9617390124095777E-2</v>
      </c>
      <c r="L67" s="379">
        <v>1.6868697649310024E-2</v>
      </c>
      <c r="M67" s="379">
        <v>1.217272253771296E-2</v>
      </c>
      <c r="N67" s="379">
        <v>1.0314690123517524E-2</v>
      </c>
      <c r="O67" s="379">
        <v>1.3565807734885395E-2</v>
      </c>
      <c r="P67" s="379">
        <v>1.4507861633904334E-2</v>
      </c>
      <c r="Q67" s="379">
        <v>3.7283996414833446E-3</v>
      </c>
      <c r="R67" s="379">
        <v>2.2875994287956711E-2</v>
      </c>
      <c r="S67" s="379">
        <v>2.157122991148094E-2</v>
      </c>
      <c r="T67" s="379">
        <v>2.3905278549434656E-2</v>
      </c>
      <c r="U67" s="379">
        <v>2.7707403290740215E-2</v>
      </c>
      <c r="V67" s="379">
        <v>2.7732051955584872E-2</v>
      </c>
      <c r="W67" s="379">
        <v>2.4758391599039479E-2</v>
      </c>
      <c r="X67" s="379">
        <v>2.8270367440438398E-3</v>
      </c>
      <c r="Y67" s="379">
        <v>4.1838926997770684E-2</v>
      </c>
      <c r="Z67" s="379">
        <v>3.3953500058226976E-2</v>
      </c>
      <c r="AA67" s="379">
        <v>3.4139360921379175E-2</v>
      </c>
      <c r="AB67" s="379">
        <v>3.2286219043807608E-2</v>
      </c>
      <c r="AC67" s="379">
        <v>3.3736500323874395E-2</v>
      </c>
      <c r="AD67" s="379">
        <v>3.5190901469011771E-2</v>
      </c>
      <c r="AE67" s="379">
        <v>3.7876643821761961E-3</v>
      </c>
      <c r="AF67" s="379">
        <v>3.0706212170122267E-2</v>
      </c>
      <c r="AG67" s="379">
        <v>3.2142856134232109E-2</v>
      </c>
      <c r="AH67" s="379">
        <v>3.1623268411702161E-2</v>
      </c>
      <c r="AI67" s="379">
        <v>2.2708362476271993E-2</v>
      </c>
      <c r="AJ67" s="379">
        <v>2.0472554645728166E-2</v>
      </c>
      <c r="AK67" s="379">
        <v>2.7530650767611336E-2</v>
      </c>
      <c r="AL67" s="379">
        <v>5.5040288193344738E-3</v>
      </c>
      <c r="AM67" s="379">
        <v>1.5000000000000001E-2</v>
      </c>
      <c r="AN67" s="379">
        <v>2.8500000000000004E-2</v>
      </c>
      <c r="AO67" s="379">
        <v>2.7999999999999997E-2</v>
      </c>
      <c r="AP67" s="379">
        <v>2.3999999999999994E-2</v>
      </c>
      <c r="AQ67" s="379">
        <v>2.3E-2</v>
      </c>
      <c r="AR67" s="379">
        <v>2.9499999999999998E-2</v>
      </c>
      <c r="AS67" s="379">
        <v>2.4666666666666667E-2</v>
      </c>
      <c r="AT67" s="379">
        <v>5.4006172486732243E-3</v>
      </c>
      <c r="AU67" s="379">
        <v>4.2000000000000003E-2</v>
      </c>
      <c r="AV67" s="379">
        <v>5.099999999999999E-2</v>
      </c>
      <c r="AW67" s="379">
        <v>2.8499999999999998E-2</v>
      </c>
      <c r="AX67" s="379">
        <v>3.5500000000000004E-2</v>
      </c>
      <c r="AY67" s="379">
        <v>3.7499999999999999E-2</v>
      </c>
      <c r="AZ67" s="379">
        <v>4.3999999999999991E-2</v>
      </c>
      <c r="BA67" s="379">
        <v>3.9750000000000001E-2</v>
      </c>
      <c r="BB67" s="379">
        <v>7.7378937702710492E-3</v>
      </c>
      <c r="BC67" s="379">
        <v>4.6999999999999993E-2</v>
      </c>
      <c r="BD67" s="379">
        <v>6.1499999999999999E-2</v>
      </c>
      <c r="BE67" s="379">
        <v>4.1000000000000009E-2</v>
      </c>
      <c r="BF67" s="379">
        <v>3.5499999999999997E-2</v>
      </c>
      <c r="BG67" s="379">
        <v>2.0000000000000005E-3</v>
      </c>
      <c r="BH67" s="379">
        <v>6.8000000000000005E-2</v>
      </c>
      <c r="BI67" s="379">
        <v>4.2500000000000003E-2</v>
      </c>
      <c r="BJ67" s="379">
        <v>2.3336666428605435E-2</v>
      </c>
      <c r="BK67" s="379">
        <v>3.7000000000000005E-2</v>
      </c>
      <c r="BL67" s="379">
        <v>2.3999999999999994E-2</v>
      </c>
      <c r="BM67" s="379">
        <v>2.8500000000000001E-2</v>
      </c>
      <c r="BN67" s="379">
        <v>2.1500000000000002E-2</v>
      </c>
      <c r="BO67" s="379">
        <v>2.3E-2</v>
      </c>
      <c r="BP67" s="379">
        <v>5.6499999999999995E-2</v>
      </c>
      <c r="BQ67" s="379">
        <v>3.175E-2</v>
      </c>
      <c r="BR67" s="379">
        <v>1.3359453581640217E-2</v>
      </c>
      <c r="BS67" s="379">
        <v>1.4E-2</v>
      </c>
      <c r="BT67" s="379">
        <v>4.0000000000000001E-3</v>
      </c>
      <c r="BU67" s="379">
        <v>2.1000000000000001E-2</v>
      </c>
      <c r="BV67" s="379">
        <v>3.0000000000000001E-3</v>
      </c>
      <c r="BW67" s="379">
        <v>1.8499999999999999E-2</v>
      </c>
      <c r="BX67" s="379">
        <v>3.5000000000000001E-3</v>
      </c>
      <c r="BY67" s="379">
        <v>1.066666666666667E-2</v>
      </c>
      <c r="BZ67" s="379">
        <v>8.1710872389582651E-3</v>
      </c>
      <c r="CA67" s="379">
        <v>2.5499999999999998E-2</v>
      </c>
      <c r="CB67" s="379">
        <v>2.5499999999999998E-2</v>
      </c>
      <c r="CC67" s="379">
        <v>2.7000000000000007E-2</v>
      </c>
      <c r="CD67" s="379">
        <v>3.4999999999999996E-2</v>
      </c>
      <c r="CE67" s="379">
        <v>2.1999999999999999E-2</v>
      </c>
      <c r="CF67" s="379">
        <v>2.8999999999999998E-2</v>
      </c>
      <c r="CG67" s="7">
        <v>2.7333333333333331E-2</v>
      </c>
      <c r="CH67" s="379">
        <v>4.4007575105505028E-3</v>
      </c>
    </row>
    <row r="68" spans="1:86" ht="15" x14ac:dyDescent="0.25">
      <c r="A68" s="27" t="s">
        <v>43</v>
      </c>
      <c r="B68" s="1">
        <v>478.29206999999997</v>
      </c>
      <c r="C68" s="1" t="s">
        <v>1905</v>
      </c>
      <c r="D68" s="379">
        <v>7.9459014378685938E-2</v>
      </c>
      <c r="E68" s="379">
        <v>3.8411971213546892E-2</v>
      </c>
      <c r="F68" s="379">
        <v>2.9815795430245109E-2</v>
      </c>
      <c r="G68" s="379">
        <v>2.4342198184551554E-2</v>
      </c>
      <c r="H68" s="379">
        <v>2.2467687818008168E-2</v>
      </c>
      <c r="I68" s="379">
        <v>3.8899333405007536E-2</v>
      </c>
      <c r="J68" s="379">
        <v>2.3503962789573282E-2</v>
      </c>
      <c r="K68" s="379">
        <v>3.1293879257920591E-2</v>
      </c>
      <c r="L68" s="379">
        <v>3.0916851598877228E-2</v>
      </c>
      <c r="M68" s="379">
        <v>3.2114209553579971E-2</v>
      </c>
      <c r="N68" s="379">
        <v>3.02170613343858E-2</v>
      </c>
      <c r="O68" s="379">
        <v>3.4453848964585747E-2</v>
      </c>
      <c r="P68" s="379">
        <v>3.1799170141869865E-2</v>
      </c>
      <c r="Q68" s="379">
        <v>1.6342768010756601E-3</v>
      </c>
      <c r="R68" s="379">
        <v>4.3628585651729064E-2</v>
      </c>
      <c r="S68" s="379">
        <v>4.2570356202644204E-2</v>
      </c>
      <c r="T68" s="379">
        <v>5.0100104197216291E-2</v>
      </c>
      <c r="U68" s="379">
        <v>4.5221983399562529E-2</v>
      </c>
      <c r="V68" s="379">
        <v>3.8240829368861605E-2</v>
      </c>
      <c r="W68" s="379">
        <v>4.3952371764002733E-2</v>
      </c>
      <c r="X68" s="379">
        <v>4.3024135309546784E-3</v>
      </c>
      <c r="Y68" s="379">
        <v>8.3772570043953401E-2</v>
      </c>
      <c r="Z68" s="379">
        <v>7.8410571798957218E-2</v>
      </c>
      <c r="AA68" s="379">
        <v>8.814034445206187E-2</v>
      </c>
      <c r="AB68" s="379">
        <v>8.2662530710981286E-2</v>
      </c>
      <c r="AC68" s="379">
        <v>6.7236277423385518E-2</v>
      </c>
      <c r="AD68" s="379">
        <v>8.004445888586785E-2</v>
      </c>
      <c r="AE68" s="379">
        <v>7.9532316604329582E-3</v>
      </c>
      <c r="AF68" s="379">
        <v>6.0443530974466947E-2</v>
      </c>
      <c r="AG68" s="379">
        <v>5.2860926874066495E-2</v>
      </c>
      <c r="AH68" s="379">
        <v>6.6317845998119213E-2</v>
      </c>
      <c r="AI68" s="379">
        <v>4.4560815326955154E-2</v>
      </c>
      <c r="AJ68" s="379">
        <v>5.1888366470331564E-2</v>
      </c>
      <c r="AK68" s="379">
        <v>5.5214297128787872E-2</v>
      </c>
      <c r="AL68" s="379">
        <v>8.3775074590995494E-3</v>
      </c>
      <c r="AM68" s="379">
        <v>2.9000000000000001E-2</v>
      </c>
      <c r="AN68" s="379">
        <v>3.6500000000000005E-2</v>
      </c>
      <c r="AO68" s="379">
        <v>3.7499999999999999E-2</v>
      </c>
      <c r="AP68" s="379">
        <v>5.2500000000000005E-2</v>
      </c>
      <c r="AQ68" s="379">
        <v>4.8000000000000001E-2</v>
      </c>
      <c r="AR68" s="379">
        <v>5.1000000000000004E-2</v>
      </c>
      <c r="AS68" s="379">
        <v>4.2416666666666665E-2</v>
      </c>
      <c r="AT68" s="379">
        <v>9.4414864648882085E-3</v>
      </c>
      <c r="AU68" s="379">
        <v>7.0500000000000007E-2</v>
      </c>
      <c r="AV68" s="379">
        <v>8.5499999999999993E-2</v>
      </c>
      <c r="AW68" s="379">
        <v>5.2500000000000005E-2</v>
      </c>
      <c r="AX68" s="379">
        <v>7.1000000000000008E-2</v>
      </c>
      <c r="AY68" s="379">
        <v>6.7500000000000004E-2</v>
      </c>
      <c r="AZ68" s="379">
        <v>0.10449999999999998</v>
      </c>
      <c r="BA68" s="379">
        <v>7.5249999999999997E-2</v>
      </c>
      <c r="BB68" s="379">
        <v>1.7770059088252878E-2</v>
      </c>
      <c r="BC68" s="379">
        <v>0.10199999999999999</v>
      </c>
      <c r="BD68" s="379">
        <v>0.1225</v>
      </c>
      <c r="BE68" s="379">
        <v>8.3499999999999991E-2</v>
      </c>
      <c r="BF68" s="379">
        <v>7.9000000000000001E-2</v>
      </c>
      <c r="BG68" s="379">
        <v>4.4999999999999997E-3</v>
      </c>
      <c r="BH68" s="379">
        <v>0.115</v>
      </c>
      <c r="BI68" s="379">
        <v>8.4416666666666654E-2</v>
      </c>
      <c r="BJ68" s="379">
        <v>4.2688893949910038E-2</v>
      </c>
      <c r="BK68" s="379">
        <v>4.3499999999999997E-2</v>
      </c>
      <c r="BL68" s="379">
        <v>3.6499999999999998E-2</v>
      </c>
      <c r="BM68" s="379">
        <v>4.6999999999999993E-2</v>
      </c>
      <c r="BN68" s="379">
        <v>4.2500000000000003E-2</v>
      </c>
      <c r="BO68" s="379">
        <v>3.95E-2</v>
      </c>
      <c r="BP68" s="379">
        <v>8.3499999999999991E-2</v>
      </c>
      <c r="BQ68" s="379">
        <v>4.8749999999999995E-2</v>
      </c>
      <c r="BR68" s="379">
        <v>1.7394683095704851E-2</v>
      </c>
      <c r="BS68" s="379">
        <v>2.6500000000000003E-2</v>
      </c>
      <c r="BT68" s="379">
        <v>1.4E-2</v>
      </c>
      <c r="BU68" s="379">
        <v>3.15E-2</v>
      </c>
      <c r="BV68" s="379">
        <v>9.0000000000000011E-3</v>
      </c>
      <c r="BW68" s="379">
        <v>5.7499999999999996E-2</v>
      </c>
      <c r="BX68" s="379">
        <v>2.8000000000000001E-2</v>
      </c>
      <c r="BY68" s="379">
        <v>2.775E-2</v>
      </c>
      <c r="BZ68" s="379">
        <v>1.6978663080466607E-2</v>
      </c>
      <c r="CA68" s="379">
        <v>3.599999999999999E-2</v>
      </c>
      <c r="CB68" s="379">
        <v>3.8500000000000006E-2</v>
      </c>
      <c r="CC68" s="379">
        <v>0.05</v>
      </c>
      <c r="CD68" s="379">
        <v>4.3499999999999997E-2</v>
      </c>
      <c r="CE68" s="379">
        <v>4.8999999999999995E-2</v>
      </c>
      <c r="CF68" s="379">
        <v>4.1500000000000002E-2</v>
      </c>
      <c r="CG68" s="7">
        <v>4.3083333333333328E-2</v>
      </c>
      <c r="CH68" s="379">
        <v>5.5983628559308904E-3</v>
      </c>
    </row>
    <row r="69" spans="1:86" ht="15" x14ac:dyDescent="0.25">
      <c r="A69" s="27" t="s">
        <v>45</v>
      </c>
      <c r="B69" s="1">
        <v>480.30766999999997</v>
      </c>
      <c r="C69" s="1" t="s">
        <v>1904</v>
      </c>
      <c r="D69" s="379">
        <v>1.1582947928445142E-2</v>
      </c>
      <c r="E69" s="379">
        <v>5.5943190868125471E-3</v>
      </c>
      <c r="F69" s="379">
        <v>3.8333851658941399E-3</v>
      </c>
      <c r="G69" s="379">
        <v>1.6388168213582615E-3</v>
      </c>
      <c r="H69" s="379">
        <v>1.1115899853960532E-3</v>
      </c>
      <c r="I69" s="379">
        <v>4.7522117975812277E-3</v>
      </c>
      <c r="J69" s="379">
        <v>4.2178104098125543E-3</v>
      </c>
      <c r="K69" s="379">
        <v>2.731535694703469E-3</v>
      </c>
      <c r="L69" s="379">
        <v>9.0877632142735094E-5</v>
      </c>
      <c r="M69" s="379">
        <v>3.1178480546754542E-3</v>
      </c>
      <c r="N69" s="379">
        <v>1.0619883063654569E-3</v>
      </c>
      <c r="O69" s="379">
        <v>1.7590703904357429E-3</v>
      </c>
      <c r="P69" s="379">
        <v>1.7522640156645715E-3</v>
      </c>
      <c r="Q69" s="379">
        <v>1.2309066156604475E-3</v>
      </c>
      <c r="R69" s="379">
        <v>8.0905609210069913E-3</v>
      </c>
      <c r="S69" s="379">
        <v>5.7742535596276377E-3</v>
      </c>
      <c r="T69" s="379">
        <v>4.6229436670347929E-3</v>
      </c>
      <c r="U69" s="379">
        <v>7.1354974012407119E-3</v>
      </c>
      <c r="V69" s="379">
        <v>3.2421392872688044E-3</v>
      </c>
      <c r="W69" s="379">
        <v>5.7730789672357872E-3</v>
      </c>
      <c r="X69" s="379">
        <v>1.9336089862895445E-3</v>
      </c>
      <c r="Y69" s="379">
        <v>1.3185646724538876E-2</v>
      </c>
      <c r="Z69" s="379">
        <v>9.706546209654306E-3</v>
      </c>
      <c r="AA69" s="379">
        <v>1.5610171936958472E-2</v>
      </c>
      <c r="AB69" s="379">
        <v>5.9575943044544938E-3</v>
      </c>
      <c r="AC69" s="379">
        <v>9.5141192138924278E-3</v>
      </c>
      <c r="AD69" s="379">
        <v>1.0794815677899713E-2</v>
      </c>
      <c r="AE69" s="379">
        <v>3.7123763777189046E-3</v>
      </c>
      <c r="AF69" s="379">
        <v>1.3388432905986064E-2</v>
      </c>
      <c r="AG69" s="379">
        <v>9.0499161467206841E-3</v>
      </c>
      <c r="AH69" s="379">
        <v>1.0330199917598142E-2</v>
      </c>
      <c r="AI69" s="379">
        <v>3.1193919206656457E-3</v>
      </c>
      <c r="AJ69" s="379">
        <v>8.4942990877551385E-3</v>
      </c>
      <c r="AK69" s="379">
        <v>8.8764479957451348E-3</v>
      </c>
      <c r="AL69" s="379">
        <v>3.7346762282500323E-3</v>
      </c>
      <c r="AM69" s="379">
        <v>3.5000000000000005E-3</v>
      </c>
      <c r="AN69" s="379">
        <v>5.0000000000000012E-4</v>
      </c>
      <c r="AO69" s="379">
        <v>2.4999999999999988E-3</v>
      </c>
      <c r="AP69" s="379">
        <v>2E-3</v>
      </c>
      <c r="AQ69" s="379">
        <v>1.5000000000000002E-3</v>
      </c>
      <c r="AR69" s="379">
        <v>0</v>
      </c>
      <c r="AS69" s="379">
        <v>1.6666666666666668E-3</v>
      </c>
      <c r="AT69" s="379">
        <v>1.2909944487358056E-3</v>
      </c>
      <c r="AU69" s="379">
        <v>1.1000000000000001E-2</v>
      </c>
      <c r="AV69" s="379">
        <v>1.0999999999999998E-2</v>
      </c>
      <c r="AW69" s="379">
        <v>4.4999999999999997E-3</v>
      </c>
      <c r="AX69" s="379">
        <v>1.4500000000000001E-2</v>
      </c>
      <c r="AY69" s="379">
        <v>7.0000000000000001E-3</v>
      </c>
      <c r="AZ69" s="379">
        <v>7.499999999999998E-3</v>
      </c>
      <c r="BA69" s="379">
        <v>9.2499999999999995E-3</v>
      </c>
      <c r="BB69" s="379">
        <v>3.5881750236018274E-3</v>
      </c>
      <c r="BC69" s="379">
        <v>8.9999999999999976E-3</v>
      </c>
      <c r="BD69" s="379">
        <v>2.4999999999999998E-2</v>
      </c>
      <c r="BE69" s="379">
        <v>1.3999999999999999E-2</v>
      </c>
      <c r="BF69" s="379">
        <v>6.4999999999999997E-3</v>
      </c>
      <c r="BG69" s="379">
        <v>0</v>
      </c>
      <c r="BH69" s="379">
        <v>2.4500000000000004E-2</v>
      </c>
      <c r="BI69" s="379">
        <v>1.3166666666666667E-2</v>
      </c>
      <c r="BJ69" s="379">
        <v>1.0043239849105797E-2</v>
      </c>
      <c r="BK69" s="379">
        <v>0</v>
      </c>
      <c r="BL69" s="379">
        <v>3.0000000000000001E-3</v>
      </c>
      <c r="BM69" s="379">
        <v>1E-3</v>
      </c>
      <c r="BN69" s="379">
        <v>3.4999999999999996E-3</v>
      </c>
      <c r="BO69" s="379">
        <v>1.5E-3</v>
      </c>
      <c r="BP69" s="379">
        <v>4.9999999999999992E-3</v>
      </c>
      <c r="BQ69" s="379">
        <v>2.3333333333333331E-3</v>
      </c>
      <c r="BR69" s="379">
        <v>1.8348478592697176E-3</v>
      </c>
      <c r="BS69" s="379">
        <v>6.5000000000000006E-3</v>
      </c>
      <c r="BT69" s="379">
        <v>2.4999999999999996E-3</v>
      </c>
      <c r="BU69" s="379">
        <v>8.5000000000000006E-3</v>
      </c>
      <c r="BV69" s="379">
        <v>5.0000000000000012E-4</v>
      </c>
      <c r="BW69" s="379">
        <v>9.4999999999999998E-3</v>
      </c>
      <c r="BX69" s="379">
        <v>5.0000000000000001E-4</v>
      </c>
      <c r="BY69" s="379">
        <v>4.6666666666666671E-3</v>
      </c>
      <c r="BZ69" s="379">
        <v>4.0207793606049386E-3</v>
      </c>
      <c r="CA69" s="379">
        <v>1.9999999999999996E-3</v>
      </c>
      <c r="CB69" s="379">
        <v>3.4999999999999992E-3</v>
      </c>
      <c r="CC69" s="379">
        <v>7.4999999999999997E-3</v>
      </c>
      <c r="CD69" s="379">
        <v>0</v>
      </c>
      <c r="CE69" s="379">
        <v>1.4999999999999998E-2</v>
      </c>
      <c r="CF69" s="379">
        <v>5.5000000000000005E-3</v>
      </c>
      <c r="CG69" s="7">
        <v>5.5833333333333325E-3</v>
      </c>
      <c r="CH69" s="379">
        <v>5.3048719745783365E-3</v>
      </c>
    </row>
    <row r="70" spans="1:86" ht="15" x14ac:dyDescent="0.25">
      <c r="A70" s="27" t="s">
        <v>1903</v>
      </c>
      <c r="D70" s="370">
        <v>0.12586826365953369</v>
      </c>
      <c r="E70" s="370">
        <v>8.5607340756959707E-2</v>
      </c>
      <c r="F70" s="370">
        <v>7.7827378561058605E-2</v>
      </c>
      <c r="G70" s="370">
        <v>6.7213070190100768E-2</v>
      </c>
      <c r="H70" s="370">
        <v>5.1823325171099721E-2</v>
      </c>
      <c r="I70" s="381">
        <v>8.1667875667750495E-2</v>
      </c>
      <c r="J70" s="381">
        <v>2.7765003590777805E-2</v>
      </c>
      <c r="K70" s="370">
        <v>0.10420858981971727</v>
      </c>
      <c r="L70" s="370">
        <v>8.2627722995689823E-2</v>
      </c>
      <c r="M70" s="370">
        <v>8.9072352378183547E-2</v>
      </c>
      <c r="N70" s="370">
        <v>7.9372012485860954E-2</v>
      </c>
      <c r="O70" s="370">
        <v>9.3029612435287304E-2</v>
      </c>
      <c r="P70" s="381">
        <v>8.9662058022947771E-2</v>
      </c>
      <c r="Q70" s="381">
        <v>9.7295512385334182E-3</v>
      </c>
      <c r="R70" s="370">
        <v>0.11207741805936944</v>
      </c>
      <c r="S70" s="370">
        <v>0.12326664793629313</v>
      </c>
      <c r="T70" s="370">
        <v>0.12830913755824047</v>
      </c>
      <c r="U70" s="370">
        <v>0.12560413903040857</v>
      </c>
      <c r="V70" s="370">
        <v>0.10773061660349835</v>
      </c>
      <c r="W70" s="381">
        <v>0.119397591837562</v>
      </c>
      <c r="X70" s="381">
        <v>8.9806698739444742E-3</v>
      </c>
      <c r="Y70" s="370">
        <v>0.24230033338412052</v>
      </c>
      <c r="Z70" s="370">
        <v>0.21501431529045034</v>
      </c>
      <c r="AA70" s="370">
        <v>0.2285778070973935</v>
      </c>
      <c r="AB70" s="370">
        <v>0.21277642050603471</v>
      </c>
      <c r="AC70" s="370">
        <v>0.19415053792675419</v>
      </c>
      <c r="AD70" s="381">
        <v>0.21856388284095063</v>
      </c>
      <c r="AE70" s="381">
        <v>1.8067950377500499E-2</v>
      </c>
      <c r="AF70" s="370">
        <v>0.19051278626160525</v>
      </c>
      <c r="AG70" s="370">
        <v>0.16552938199590725</v>
      </c>
      <c r="AH70" s="370">
        <v>0.20709391241663772</v>
      </c>
      <c r="AI70" s="370">
        <v>0.1480772724056634</v>
      </c>
      <c r="AJ70" s="370">
        <v>0.15241899129328809</v>
      </c>
      <c r="AK70" s="381">
        <v>0.17272646887462034</v>
      </c>
      <c r="AL70" s="381">
        <v>2.5343879209908052E-2</v>
      </c>
      <c r="AM70" s="370">
        <v>8.4000000000000005E-2</v>
      </c>
      <c r="AN70" s="370">
        <v>0.1135</v>
      </c>
      <c r="AO70" s="370">
        <v>0.10549999999999998</v>
      </c>
      <c r="AP70" s="370">
        <v>0.13749999999999998</v>
      </c>
      <c r="AQ70" s="370">
        <v>0.11</v>
      </c>
      <c r="AR70" s="370">
        <v>0.112</v>
      </c>
      <c r="AS70" s="381">
        <v>0.11041666666666666</v>
      </c>
      <c r="AT70" s="381">
        <v>1.7133057715033422E-2</v>
      </c>
      <c r="AU70" s="370">
        <v>0.23100000000000004</v>
      </c>
      <c r="AV70" s="370">
        <v>0.27100000000000002</v>
      </c>
      <c r="AW70" s="370">
        <v>0.155</v>
      </c>
      <c r="AX70" s="370">
        <v>0.26550000000000007</v>
      </c>
      <c r="AY70" s="370">
        <v>0.22399999999999998</v>
      </c>
      <c r="AZ70" s="370">
        <v>0.34599999999999992</v>
      </c>
      <c r="BA70" s="381">
        <v>0.24875</v>
      </c>
      <c r="BB70" s="381">
        <v>6.3166248899234168E-2</v>
      </c>
      <c r="BC70" s="370">
        <v>0.30099999999999999</v>
      </c>
      <c r="BD70" s="370">
        <v>0.38000000000000006</v>
      </c>
      <c r="BE70" s="370">
        <v>0.218</v>
      </c>
      <c r="BF70" s="370">
        <v>0.2</v>
      </c>
      <c r="BG70" s="370">
        <v>1.7999999999999999E-2</v>
      </c>
      <c r="BH70" s="370">
        <v>0.36250000000000004</v>
      </c>
      <c r="BI70" s="381">
        <v>0.24658333333333335</v>
      </c>
      <c r="BJ70" s="381">
        <v>0.13374244526950552</v>
      </c>
      <c r="BK70" s="370">
        <v>0.126</v>
      </c>
      <c r="BL70" s="370">
        <v>0.10699999999999997</v>
      </c>
      <c r="BM70" s="370">
        <v>0.1285</v>
      </c>
      <c r="BN70" s="370">
        <v>0.109</v>
      </c>
      <c r="BO70" s="370">
        <v>0.10900000000000001</v>
      </c>
      <c r="BP70" s="370">
        <v>0.217</v>
      </c>
      <c r="BQ70" s="381">
        <v>0.13275000000000001</v>
      </c>
      <c r="BR70" s="381">
        <v>4.2315186399211301E-2</v>
      </c>
      <c r="BS70" s="370">
        <v>0.10400000000000001</v>
      </c>
      <c r="BT70" s="370">
        <v>4.5499999999999999E-2</v>
      </c>
      <c r="BU70" s="370">
        <v>0.18350000000000002</v>
      </c>
      <c r="BV70" s="370">
        <v>5.3500000000000006E-2</v>
      </c>
      <c r="BW70" s="370">
        <v>0.23249999999999998</v>
      </c>
      <c r="BX70" s="370">
        <v>9.0000000000000011E-2</v>
      </c>
      <c r="BY70" s="381">
        <v>0.11816666666666666</v>
      </c>
      <c r="BZ70" s="381">
        <v>7.4561160577519658E-2</v>
      </c>
      <c r="CA70" s="370">
        <v>0.11899999999999998</v>
      </c>
      <c r="CB70" s="370">
        <v>0.106</v>
      </c>
      <c r="CC70" s="370">
        <v>0.14150000000000001</v>
      </c>
      <c r="CD70" s="370">
        <v>0.12050000000000001</v>
      </c>
      <c r="CE70" s="370">
        <v>0.15749999999999997</v>
      </c>
      <c r="CF70" s="370">
        <v>0.13100000000000003</v>
      </c>
      <c r="CG70" s="381">
        <v>0.12925</v>
      </c>
      <c r="CH70" s="381">
        <v>1.8294124739926778E-2</v>
      </c>
    </row>
    <row r="71" spans="1:86" ht="15" x14ac:dyDescent="0.25">
      <c r="A71" s="27" t="s">
        <v>1902</v>
      </c>
      <c r="B71" s="1">
        <v>734.56777</v>
      </c>
      <c r="C71" s="1" t="s">
        <v>1901</v>
      </c>
      <c r="D71" s="379">
        <v>3.2130975765080283E-2</v>
      </c>
      <c r="E71" s="379">
        <v>2.9075082306647512E-2</v>
      </c>
      <c r="F71" s="379">
        <v>3.1544074591514301E-2</v>
      </c>
      <c r="G71" s="379">
        <v>2.8176705401981986E-2</v>
      </c>
      <c r="H71" s="379">
        <v>2.6440425591604734E-2</v>
      </c>
      <c r="I71" s="379">
        <v>2.9473452731365764E-2</v>
      </c>
      <c r="J71" s="379">
        <v>2.3658724513659513E-3</v>
      </c>
      <c r="K71" s="379">
        <v>2.85472496492464E-2</v>
      </c>
      <c r="L71" s="379">
        <v>2.7959313134527011E-2</v>
      </c>
      <c r="M71" s="379">
        <v>2.9793228901191182E-2</v>
      </c>
      <c r="N71" s="379">
        <v>2.3028815599028651E-2</v>
      </c>
      <c r="O71" s="379">
        <v>2.0649875347272521E-2</v>
      </c>
      <c r="P71" s="379">
        <v>2.5995696526253154E-2</v>
      </c>
      <c r="Q71" s="379">
        <v>3.9423233053750926E-3</v>
      </c>
      <c r="R71" s="379">
        <v>1.4941085350896655E-2</v>
      </c>
      <c r="S71" s="379">
        <v>1.3164152562805547E-2</v>
      </c>
      <c r="T71" s="379">
        <v>1.4434167855978513E-2</v>
      </c>
      <c r="U71" s="379">
        <v>1.6078069846537438E-2</v>
      </c>
      <c r="V71" s="379">
        <v>2.0046510489505665E-2</v>
      </c>
      <c r="W71" s="379">
        <v>1.5732797221144765E-2</v>
      </c>
      <c r="X71" s="379">
        <v>2.6286173476685842E-3</v>
      </c>
      <c r="Y71" s="379">
        <v>1.4689950724471674E-2</v>
      </c>
      <c r="Z71" s="379">
        <v>1.3162105828889924E-2</v>
      </c>
      <c r="AA71" s="379">
        <v>1.4097410695538765E-2</v>
      </c>
      <c r="AB71" s="379">
        <v>1.5917566624680315E-2</v>
      </c>
      <c r="AC71" s="379">
        <v>1.1847990728619442E-2</v>
      </c>
      <c r="AD71" s="379">
        <v>1.3943004920440025E-2</v>
      </c>
      <c r="AE71" s="379">
        <v>1.539443970765912E-3</v>
      </c>
      <c r="AF71" s="379">
        <v>1.1875629514479584E-2</v>
      </c>
      <c r="AG71" s="379">
        <v>1.1259782114945174E-2</v>
      </c>
      <c r="AH71" s="379">
        <v>9.7735701322310842E-3</v>
      </c>
      <c r="AI71" s="379">
        <v>1.0282812471990628E-2</v>
      </c>
      <c r="AJ71" s="379">
        <v>1.2589505664922762E-2</v>
      </c>
      <c r="AK71" s="379">
        <v>1.1156259979713846E-2</v>
      </c>
      <c r="AL71" s="379">
        <v>1.1464231676481538E-3</v>
      </c>
      <c r="AM71" s="379">
        <v>2.6000000000000006E-2</v>
      </c>
      <c r="AN71" s="379">
        <v>6.5000000000000006E-3</v>
      </c>
      <c r="AO71" s="379">
        <v>2.9999999999999992E-3</v>
      </c>
      <c r="AP71" s="379">
        <v>6.9999999999999984E-3</v>
      </c>
      <c r="AQ71" s="379">
        <v>3.0000000000000001E-3</v>
      </c>
      <c r="AR71" s="379">
        <v>4.4999999999999997E-3</v>
      </c>
      <c r="AS71" s="379">
        <v>8.3333333333333332E-3</v>
      </c>
      <c r="AT71" s="379">
        <v>8.81854107359413E-3</v>
      </c>
      <c r="AU71" s="379">
        <v>8.0000000000000019E-3</v>
      </c>
      <c r="AV71" s="379">
        <v>7.9999999999999984E-3</v>
      </c>
      <c r="AW71" s="379">
        <v>2.9999999999999996E-3</v>
      </c>
      <c r="AX71" s="379">
        <v>2E-3</v>
      </c>
      <c r="AY71" s="379">
        <v>3.5000000000000001E-3</v>
      </c>
      <c r="AZ71" s="379">
        <v>5.4999999999999988E-3</v>
      </c>
      <c r="BA71" s="379">
        <v>4.9999999999999992E-3</v>
      </c>
      <c r="BB71" s="379">
        <v>2.5884358211089569E-3</v>
      </c>
      <c r="BC71" s="379">
        <v>5.4999999999999997E-3</v>
      </c>
      <c r="BD71" s="379">
        <v>5.4999999999999997E-3</v>
      </c>
      <c r="BE71" s="379">
        <v>5.0000000000000001E-3</v>
      </c>
      <c r="BF71" s="379">
        <v>1E-3</v>
      </c>
      <c r="BG71" s="379">
        <v>1.0000000000000002E-3</v>
      </c>
      <c r="BH71" s="379">
        <v>2E-3</v>
      </c>
      <c r="BI71" s="379">
        <v>3.333333333333334E-3</v>
      </c>
      <c r="BJ71" s="379">
        <v>2.2286019533929021E-3</v>
      </c>
      <c r="BK71" s="379">
        <v>7.0000000000000001E-3</v>
      </c>
      <c r="BL71" s="379">
        <v>6.9999999999999984E-3</v>
      </c>
      <c r="BM71" s="379">
        <v>1.2500000000000001E-2</v>
      </c>
      <c r="BN71" s="379">
        <v>8.4999999999999989E-3</v>
      </c>
      <c r="BO71" s="379">
        <v>7.0000000000000001E-3</v>
      </c>
      <c r="BP71" s="379">
        <v>1.15E-2</v>
      </c>
      <c r="BQ71" s="379">
        <v>8.9166666666666648E-3</v>
      </c>
      <c r="BR71" s="379">
        <v>2.4782386218172511E-3</v>
      </c>
      <c r="BS71" s="379">
        <v>1.5E-3</v>
      </c>
      <c r="BT71" s="379">
        <v>1E-3</v>
      </c>
      <c r="BU71" s="379">
        <v>1.4999999999999998E-3</v>
      </c>
      <c r="BV71" s="379">
        <v>5.0000000000000012E-4</v>
      </c>
      <c r="BW71" s="379">
        <v>5.0000000000000001E-4</v>
      </c>
      <c r="BX71" s="379">
        <v>1E-3</v>
      </c>
      <c r="BY71" s="379">
        <v>1.0000000000000002E-3</v>
      </c>
      <c r="BZ71" s="379">
        <v>4.4721359549995785E-4</v>
      </c>
      <c r="CA71" s="379">
        <v>1.0499999999999995E-2</v>
      </c>
      <c r="CB71" s="379">
        <v>4.9999999999999992E-3</v>
      </c>
      <c r="CC71" s="379">
        <v>3.5000000000000001E-3</v>
      </c>
      <c r="CD71" s="379">
        <v>7.4999999999999997E-3</v>
      </c>
      <c r="CE71" s="379">
        <v>9.9999999999999985E-3</v>
      </c>
      <c r="CF71" s="379">
        <v>3.4999999999999996E-3</v>
      </c>
      <c r="CG71" s="7">
        <v>6.6666666666666654E-3</v>
      </c>
      <c r="CH71" s="379">
        <v>3.1411250638372647E-3</v>
      </c>
    </row>
    <row r="72" spans="1:86" ht="15" x14ac:dyDescent="0.25">
      <c r="A72" s="27" t="s">
        <v>1900</v>
      </c>
      <c r="B72" s="1">
        <v>754.53656999999998</v>
      </c>
      <c r="C72" s="1" t="s">
        <v>1899</v>
      </c>
      <c r="D72" s="379">
        <v>9.3673467381888698E-2</v>
      </c>
      <c r="E72" s="379">
        <v>6.3303007856510288E-2</v>
      </c>
      <c r="F72" s="379">
        <v>8.4131602741118278E-2</v>
      </c>
      <c r="G72" s="379">
        <v>8.3654481941233302E-2</v>
      </c>
      <c r="H72" s="379">
        <v>6.4058814694635258E-2</v>
      </c>
      <c r="I72" s="379">
        <v>7.7764274923077165E-2</v>
      </c>
      <c r="J72" s="379">
        <v>1.3465768565093296E-2</v>
      </c>
      <c r="K72" s="379">
        <v>7.6109098046515972E-2</v>
      </c>
      <c r="L72" s="379">
        <v>5.9046192866405063E-2</v>
      </c>
      <c r="M72" s="379">
        <v>7.5184479808421467E-2</v>
      </c>
      <c r="N72" s="379">
        <v>6.0344140217639536E-2</v>
      </c>
      <c r="O72" s="379">
        <v>6.3844780656923852E-2</v>
      </c>
      <c r="P72" s="379">
        <v>6.6905738319181174E-2</v>
      </c>
      <c r="Q72" s="379">
        <v>8.1767334109798528E-3</v>
      </c>
      <c r="R72" s="379">
        <v>0.23268729771914498</v>
      </c>
      <c r="S72" s="379">
        <v>0.17670647760538441</v>
      </c>
      <c r="T72" s="379">
        <v>0.21064702630224252</v>
      </c>
      <c r="U72" s="379">
        <v>0.20156719851094962</v>
      </c>
      <c r="V72" s="379">
        <v>0.18904367346890621</v>
      </c>
      <c r="W72" s="379">
        <v>0.20213033472132555</v>
      </c>
      <c r="X72" s="379">
        <v>2.1355399545041114E-2</v>
      </c>
      <c r="Y72" s="379">
        <v>0.17134290209755063</v>
      </c>
      <c r="Z72" s="379">
        <v>0.17487641786948205</v>
      </c>
      <c r="AA72" s="379">
        <v>0.17094468630898724</v>
      </c>
      <c r="AB72" s="379">
        <v>0.14764708732049414</v>
      </c>
      <c r="AC72" s="379">
        <v>0.15748873429274424</v>
      </c>
      <c r="AD72" s="379">
        <v>0.16445996557785164</v>
      </c>
      <c r="AE72" s="379">
        <v>1.1502171940181808E-2</v>
      </c>
      <c r="AF72" s="379">
        <v>0.22406419264226088</v>
      </c>
      <c r="AG72" s="379">
        <v>0.19495204165313004</v>
      </c>
      <c r="AH72" s="379">
        <v>0.17693506702421766</v>
      </c>
      <c r="AI72" s="379">
        <v>0.17648293807247231</v>
      </c>
      <c r="AJ72" s="379">
        <v>0.17496456225504331</v>
      </c>
      <c r="AK72" s="379">
        <v>0.18947976032942485</v>
      </c>
      <c r="AL72" s="379">
        <v>2.0994085567880579E-2</v>
      </c>
      <c r="AM72" s="379">
        <v>0.10250000000000002</v>
      </c>
      <c r="AN72" s="379">
        <v>0.12300000000000001</v>
      </c>
      <c r="AO72" s="379">
        <v>0.14449999999999996</v>
      </c>
      <c r="AP72" s="379">
        <v>0.114</v>
      </c>
      <c r="AQ72" s="379">
        <v>0.111</v>
      </c>
      <c r="AR72" s="379">
        <v>0.1555</v>
      </c>
      <c r="AS72" s="379">
        <v>0.12508333333333332</v>
      </c>
      <c r="AT72" s="379">
        <v>2.0677080709487736E-2</v>
      </c>
      <c r="AU72" s="379">
        <v>0.157</v>
      </c>
      <c r="AV72" s="379">
        <v>0.13699999999999998</v>
      </c>
      <c r="AW72" s="379">
        <v>3.2000000000000001E-2</v>
      </c>
      <c r="AX72" s="379">
        <v>0.104</v>
      </c>
      <c r="AY72" s="379">
        <v>3.6000000000000004E-2</v>
      </c>
      <c r="AZ72" s="379">
        <v>0.10249999999999998</v>
      </c>
      <c r="BA72" s="379">
        <v>9.4750000000000001E-2</v>
      </c>
      <c r="BB72" s="379">
        <v>5.1370954828579909E-2</v>
      </c>
      <c r="BC72" s="379">
        <v>0.14899999999999997</v>
      </c>
      <c r="BD72" s="379">
        <v>8.1499999999999989E-2</v>
      </c>
      <c r="BE72" s="379">
        <v>0.19900000000000004</v>
      </c>
      <c r="BF72" s="379">
        <v>0.11499999999999999</v>
      </c>
      <c r="BG72" s="379">
        <v>1.3500000000000003E-2</v>
      </c>
      <c r="BH72" s="379">
        <v>0.16899999999999998</v>
      </c>
      <c r="BI72" s="379">
        <v>0.12116666666666664</v>
      </c>
      <c r="BJ72" s="379">
        <v>6.6819657786213432E-2</v>
      </c>
      <c r="BK72" s="379">
        <v>0.1585</v>
      </c>
      <c r="BL72" s="379">
        <v>0.1565</v>
      </c>
      <c r="BM72" s="379">
        <v>0.154</v>
      </c>
      <c r="BN72" s="379">
        <v>0.13899999999999998</v>
      </c>
      <c r="BO72" s="379">
        <v>0.15</v>
      </c>
      <c r="BP72" s="379">
        <v>0.27150000000000002</v>
      </c>
      <c r="BQ72" s="379">
        <v>0.17158333333333334</v>
      </c>
      <c r="BR72" s="379">
        <v>4.9434215546184809E-2</v>
      </c>
      <c r="BS72" s="379">
        <v>5.5000000000000005E-3</v>
      </c>
      <c r="BT72" s="379">
        <v>3.5000000000000001E-3</v>
      </c>
      <c r="BU72" s="379">
        <v>1.4E-2</v>
      </c>
      <c r="BV72" s="379">
        <v>1.5E-3</v>
      </c>
      <c r="BW72" s="379">
        <v>1.35E-2</v>
      </c>
      <c r="BX72" s="379">
        <v>7.0000000000000001E-3</v>
      </c>
      <c r="BY72" s="379">
        <v>7.4999999999999997E-3</v>
      </c>
      <c r="BZ72" s="379">
        <v>5.1865209919559766E-3</v>
      </c>
      <c r="CA72" s="379">
        <v>0.19749999999999995</v>
      </c>
      <c r="CB72" s="379">
        <v>0.20049999999999998</v>
      </c>
      <c r="CC72" s="379">
        <v>0.23150000000000001</v>
      </c>
      <c r="CD72" s="379">
        <v>0.2175</v>
      </c>
      <c r="CE72" s="379">
        <v>0.1615</v>
      </c>
      <c r="CF72" s="379">
        <v>0.23550000000000001</v>
      </c>
      <c r="CG72" s="7">
        <v>0.20733333333333334</v>
      </c>
      <c r="CH72" s="379">
        <v>2.7294077501660644E-2</v>
      </c>
    </row>
    <row r="73" spans="1:86" ht="15" x14ac:dyDescent="0.25">
      <c r="A73" s="27" t="s">
        <v>1898</v>
      </c>
      <c r="B73" s="1">
        <v>756.55217000000005</v>
      </c>
      <c r="C73" s="1" t="s">
        <v>1897</v>
      </c>
      <c r="D73" s="379">
        <v>4.258842047491421</v>
      </c>
      <c r="E73" s="379">
        <v>3.5523956575169389</v>
      </c>
      <c r="F73" s="379">
        <v>4.0005435608332665</v>
      </c>
      <c r="G73" s="379">
        <v>4.5383910152641089</v>
      </c>
      <c r="H73" s="379">
        <v>3.4299370210704359</v>
      </c>
      <c r="I73" s="379">
        <v>3.9560218604352344</v>
      </c>
      <c r="J73" s="379">
        <v>0.46704267735477956</v>
      </c>
      <c r="K73" s="379">
        <v>4.1768925121683651</v>
      </c>
      <c r="L73" s="379">
        <v>3.1739599070147588</v>
      </c>
      <c r="M73" s="379">
        <v>3.7031920102698699</v>
      </c>
      <c r="N73" s="379">
        <v>2.8912715801322713</v>
      </c>
      <c r="O73" s="379">
        <v>3.5290048260370552</v>
      </c>
      <c r="P73" s="379">
        <v>3.4948641671244638</v>
      </c>
      <c r="Q73" s="379">
        <v>0.49422471950834795</v>
      </c>
      <c r="R73" s="379">
        <v>4.9184230966537141</v>
      </c>
      <c r="S73" s="379">
        <v>4.3388940278464876</v>
      </c>
      <c r="T73" s="379">
        <v>3.9483666244308306</v>
      </c>
      <c r="U73" s="379">
        <v>3.9211261617686626</v>
      </c>
      <c r="V73" s="379">
        <v>4.1074227885177557</v>
      </c>
      <c r="W73" s="379">
        <v>4.2468465398434905</v>
      </c>
      <c r="X73" s="379">
        <v>0.4105212597224519</v>
      </c>
      <c r="Y73" s="379">
        <v>3.3843617535116408</v>
      </c>
      <c r="Z73" s="379">
        <v>3.4513499218415991</v>
      </c>
      <c r="AA73" s="379">
        <v>3.3654325033575931</v>
      </c>
      <c r="AB73" s="379">
        <v>3.0199739997194612</v>
      </c>
      <c r="AC73" s="379">
        <v>3.5819324244529995</v>
      </c>
      <c r="AD73" s="379">
        <v>3.3606101205766592</v>
      </c>
      <c r="AE73" s="379">
        <v>0.20846920396196139</v>
      </c>
      <c r="AF73" s="379">
        <v>3.9442775228312805</v>
      </c>
      <c r="AG73" s="379">
        <v>3.5142713564658536</v>
      </c>
      <c r="AH73" s="379">
        <v>3.2727964569586074</v>
      </c>
      <c r="AI73" s="379">
        <v>3.799221270939054</v>
      </c>
      <c r="AJ73" s="379">
        <v>2.9072708378782268</v>
      </c>
      <c r="AK73" s="379">
        <v>3.4875674890146042</v>
      </c>
      <c r="AL73" s="379">
        <v>0.41511926926004983</v>
      </c>
      <c r="AM73" s="379">
        <v>2.6720000000000002</v>
      </c>
      <c r="AN73" s="379">
        <v>3.4475000000000007</v>
      </c>
      <c r="AO73" s="379">
        <v>3.8639999999999994</v>
      </c>
      <c r="AP73" s="379">
        <v>3.4015</v>
      </c>
      <c r="AQ73" s="379">
        <v>3.7319999999999993</v>
      </c>
      <c r="AR73" s="379">
        <v>4.3654999999999999</v>
      </c>
      <c r="AS73" s="379">
        <v>3.5804166666666664</v>
      </c>
      <c r="AT73" s="379">
        <v>0.56473918021213032</v>
      </c>
      <c r="AU73" s="379">
        <v>3.8984999999999999</v>
      </c>
      <c r="AV73" s="379">
        <v>2.7794999999999996</v>
      </c>
      <c r="AW73" s="379">
        <v>0.89699999999999991</v>
      </c>
      <c r="AX73" s="379">
        <v>2.2515000000000001</v>
      </c>
      <c r="AY73" s="379">
        <v>0.96350000000000013</v>
      </c>
      <c r="AZ73" s="379">
        <v>2.0909999999999997</v>
      </c>
      <c r="BA73" s="379">
        <v>2.1468333333333329</v>
      </c>
      <c r="BB73" s="379">
        <v>1.1353446026060399</v>
      </c>
      <c r="BC73" s="379">
        <v>2.5594999999999999</v>
      </c>
      <c r="BD73" s="379">
        <v>2.0830000000000002</v>
      </c>
      <c r="BE73" s="379">
        <v>3.9005000000000005</v>
      </c>
      <c r="BF73" s="379">
        <v>2.1734999999999998</v>
      </c>
      <c r="BG73" s="379">
        <v>0.29150000000000004</v>
      </c>
      <c r="BH73" s="379">
        <v>3.0995000000000004</v>
      </c>
      <c r="BI73" s="379">
        <v>2.3512499999999998</v>
      </c>
      <c r="BJ73" s="379">
        <v>1.2123980266397671</v>
      </c>
      <c r="BK73" s="379">
        <v>5.2815000000000003</v>
      </c>
      <c r="BL73" s="379">
        <v>5.3064999999999998</v>
      </c>
      <c r="BM73" s="379">
        <v>5.2529999999999992</v>
      </c>
      <c r="BN73" s="379">
        <v>5.3749999999999991</v>
      </c>
      <c r="BO73" s="379">
        <v>5.3190000000000008</v>
      </c>
      <c r="BP73" s="379">
        <v>7.54</v>
      </c>
      <c r="BQ73" s="379">
        <v>5.6791666666666671</v>
      </c>
      <c r="BR73" s="379">
        <v>0.91253222774138298</v>
      </c>
      <c r="BS73" s="379">
        <v>0.10199999999999999</v>
      </c>
      <c r="BT73" s="379">
        <v>7.1999999999999995E-2</v>
      </c>
      <c r="BU73" s="379">
        <v>0.33900000000000002</v>
      </c>
      <c r="BV73" s="379">
        <v>9.5500000000000015E-2</v>
      </c>
      <c r="BW73" s="379">
        <v>0.23849999999999999</v>
      </c>
      <c r="BX73" s="379">
        <v>7.400000000000001E-2</v>
      </c>
      <c r="BY73" s="379">
        <v>0.1535</v>
      </c>
      <c r="BZ73" s="379">
        <v>0.11010358758914261</v>
      </c>
      <c r="CA73" s="379">
        <v>5.777499999999999</v>
      </c>
      <c r="CB73" s="379">
        <v>5.8819999999999997</v>
      </c>
      <c r="CC73" s="379">
        <v>5.4564999999999992</v>
      </c>
      <c r="CD73" s="379">
        <v>5.8289999999999997</v>
      </c>
      <c r="CE73" s="379">
        <v>3.7849999999999993</v>
      </c>
      <c r="CF73" s="379">
        <v>5.5590000000000002</v>
      </c>
      <c r="CG73" s="7">
        <v>5.3814999999999991</v>
      </c>
      <c r="CH73" s="379">
        <v>0.79918908901461427</v>
      </c>
    </row>
    <row r="74" spans="1:86" ht="15" x14ac:dyDescent="0.25">
      <c r="A74" s="27" t="s">
        <v>1896</v>
      </c>
      <c r="B74" s="1">
        <v>758.56777</v>
      </c>
      <c r="C74" s="1" t="s">
        <v>1895</v>
      </c>
      <c r="D74" s="379">
        <v>4.4995812630533232</v>
      </c>
      <c r="E74" s="379">
        <v>3.5979915623276195</v>
      </c>
      <c r="F74" s="379">
        <v>5.0732972022232561</v>
      </c>
      <c r="G74" s="379">
        <v>4.6248138211213696</v>
      </c>
      <c r="H74" s="379">
        <v>3.7568147226972681</v>
      </c>
      <c r="I74" s="379">
        <v>4.3104997142845667</v>
      </c>
      <c r="J74" s="379">
        <v>0.61859520972141557</v>
      </c>
      <c r="K74" s="379">
        <v>3.5650153816116203</v>
      </c>
      <c r="L74" s="379">
        <v>3.3379630462335843</v>
      </c>
      <c r="M74" s="379">
        <v>3.6433720580726856</v>
      </c>
      <c r="N74" s="379">
        <v>3.3533263722185311</v>
      </c>
      <c r="O74" s="379">
        <v>2.8592857879202964</v>
      </c>
      <c r="P74" s="379">
        <v>3.3517925292113437</v>
      </c>
      <c r="Q74" s="379">
        <v>0.30546648913082175</v>
      </c>
      <c r="R74" s="379">
        <v>4.7941041212939908</v>
      </c>
      <c r="S74" s="379">
        <v>3.5788894537560778</v>
      </c>
      <c r="T74" s="379">
        <v>3.8955812417543361</v>
      </c>
      <c r="U74" s="379">
        <v>3.9704074596173538</v>
      </c>
      <c r="V74" s="379">
        <v>3.8787311921913981</v>
      </c>
      <c r="W74" s="379">
        <v>4.0235426937226313</v>
      </c>
      <c r="X74" s="379">
        <v>0.4559740329071782</v>
      </c>
      <c r="Y74" s="379">
        <v>3.3822722923189112</v>
      </c>
      <c r="Z74" s="379">
        <v>3.0444227496074476</v>
      </c>
      <c r="AA74" s="379">
        <v>3.2000490813376907</v>
      </c>
      <c r="AB74" s="379">
        <v>2.7322138494554435</v>
      </c>
      <c r="AC74" s="379">
        <v>2.8588477821036156</v>
      </c>
      <c r="AD74" s="379">
        <v>3.0435611509646221</v>
      </c>
      <c r="AE74" s="379">
        <v>0.25993779196916644</v>
      </c>
      <c r="AF74" s="379">
        <v>3.4110349158943936</v>
      </c>
      <c r="AG74" s="379">
        <v>2.6894219856753798</v>
      </c>
      <c r="AH74" s="379">
        <v>2.4434050325041814</v>
      </c>
      <c r="AI74" s="379">
        <v>2.2972722266995413</v>
      </c>
      <c r="AJ74" s="379">
        <v>2.4023804316558777</v>
      </c>
      <c r="AK74" s="379">
        <v>2.648702918485875</v>
      </c>
      <c r="AL74" s="379">
        <v>0.44975927932109711</v>
      </c>
      <c r="AM74" s="379">
        <v>2.6845000000000008</v>
      </c>
      <c r="AN74" s="379">
        <v>3.7985000000000007</v>
      </c>
      <c r="AO74" s="379">
        <v>4.3394999999999992</v>
      </c>
      <c r="AP74" s="379">
        <v>3.6949999999999994</v>
      </c>
      <c r="AQ74" s="379">
        <v>4.0259999999999998</v>
      </c>
      <c r="AR74" s="379">
        <v>4.6335000000000006</v>
      </c>
      <c r="AS74" s="379">
        <v>3.862833333333334</v>
      </c>
      <c r="AT74" s="379">
        <v>0.67357818155479143</v>
      </c>
      <c r="AU74" s="379">
        <v>3.408500000000001</v>
      </c>
      <c r="AV74" s="379">
        <v>2.3949999999999991</v>
      </c>
      <c r="AW74" s="379">
        <v>0.87249999999999994</v>
      </c>
      <c r="AX74" s="379">
        <v>2.0165000000000002</v>
      </c>
      <c r="AY74" s="379">
        <v>0.97450000000000003</v>
      </c>
      <c r="AZ74" s="379">
        <v>1.8859999999999997</v>
      </c>
      <c r="BA74" s="379">
        <v>1.9254999999999998</v>
      </c>
      <c r="BB74" s="379">
        <v>0.94263147624084831</v>
      </c>
      <c r="BC74" s="379">
        <v>2.2954999999999992</v>
      </c>
      <c r="BD74" s="379">
        <v>1.8944999999999994</v>
      </c>
      <c r="BE74" s="379">
        <v>3.4184999999999999</v>
      </c>
      <c r="BF74" s="379">
        <v>1.9430000000000001</v>
      </c>
      <c r="BG74" s="379">
        <v>0.23750000000000002</v>
      </c>
      <c r="BH74" s="379">
        <v>2.5714999999999999</v>
      </c>
      <c r="BI74" s="379">
        <v>2.0600833333333335</v>
      </c>
      <c r="BJ74" s="379">
        <v>1.0512088477874719</v>
      </c>
      <c r="BK74" s="379">
        <v>4.8330000000000002</v>
      </c>
      <c r="BL74" s="379">
        <v>4.6959999999999997</v>
      </c>
      <c r="BM74" s="379">
        <v>4.8859999999999983</v>
      </c>
      <c r="BN74" s="379">
        <v>5.05</v>
      </c>
      <c r="BO74" s="379">
        <v>4.7590000000000003</v>
      </c>
      <c r="BP74" s="379">
        <v>8.1020000000000003</v>
      </c>
      <c r="BQ74" s="379">
        <v>5.387666666666667</v>
      </c>
      <c r="BR74" s="379">
        <v>1.3352582771384212</v>
      </c>
      <c r="BS74" s="379">
        <v>0.12</v>
      </c>
      <c r="BT74" s="379">
        <v>0.113</v>
      </c>
      <c r="BU74" s="379">
        <v>0.25900000000000001</v>
      </c>
      <c r="BV74" s="379">
        <v>9.0999999999999998E-2</v>
      </c>
      <c r="BW74" s="379">
        <v>0.25799999999999995</v>
      </c>
      <c r="BX74" s="379">
        <v>9.3499999999999986E-2</v>
      </c>
      <c r="BY74" s="379">
        <v>0.15575</v>
      </c>
      <c r="BZ74" s="379">
        <v>8.0360282478348685E-2</v>
      </c>
      <c r="CA74" s="379">
        <v>4.230999999999999</v>
      </c>
      <c r="CB74" s="379">
        <v>4.5359999999999996</v>
      </c>
      <c r="CC74" s="379">
        <v>3.774</v>
      </c>
      <c r="CD74" s="379">
        <v>4.4530000000000003</v>
      </c>
      <c r="CE74" s="379">
        <v>2.5590000000000002</v>
      </c>
      <c r="CF74" s="379">
        <v>3.8380000000000005</v>
      </c>
      <c r="CG74" s="7">
        <v>3.8985000000000003</v>
      </c>
      <c r="CH74" s="379">
        <v>0.72634062257318044</v>
      </c>
    </row>
    <row r="75" spans="1:86" ht="15" x14ac:dyDescent="0.25">
      <c r="A75" s="27" t="s">
        <v>1894</v>
      </c>
      <c r="B75" s="1">
        <v>760.58337000000006</v>
      </c>
      <c r="C75" s="1" t="s">
        <v>1893</v>
      </c>
      <c r="D75" s="379">
        <v>0.43627989200281397</v>
      </c>
      <c r="E75" s="379">
        <v>0.34033518383440392</v>
      </c>
      <c r="F75" s="379">
        <v>0.54909923400746541</v>
      </c>
      <c r="G75" s="379">
        <v>0.3043292333143387</v>
      </c>
      <c r="H75" s="379">
        <v>0.36945350179441838</v>
      </c>
      <c r="I75" s="379">
        <v>0.3998994089906881</v>
      </c>
      <c r="J75" s="379">
        <v>9.6426961986149293E-2</v>
      </c>
      <c r="K75" s="379">
        <v>0.3186380590119387</v>
      </c>
      <c r="L75" s="379">
        <v>0.30725945770853819</v>
      </c>
      <c r="M75" s="379">
        <v>0.2936729949636192</v>
      </c>
      <c r="N75" s="379">
        <v>0.3304788969071718</v>
      </c>
      <c r="O75" s="379">
        <v>0.28047340377504532</v>
      </c>
      <c r="P75" s="379">
        <v>0.30610456247326268</v>
      </c>
      <c r="Q75" s="379">
        <v>1.977391377892564E-2</v>
      </c>
      <c r="R75" s="379">
        <v>0.5486110679719538</v>
      </c>
      <c r="S75" s="379">
        <v>0.26657383190648565</v>
      </c>
      <c r="T75" s="379">
        <v>0.49333099911830425</v>
      </c>
      <c r="U75" s="379">
        <v>0.38115255069740467</v>
      </c>
      <c r="V75" s="379">
        <v>0.26069556149892875</v>
      </c>
      <c r="W75" s="379">
        <v>0.3900728022386154</v>
      </c>
      <c r="X75" s="379">
        <v>0.13025616483169694</v>
      </c>
      <c r="Y75" s="379">
        <v>0.32794295138411589</v>
      </c>
      <c r="Z75" s="379">
        <v>0.36055786520464611</v>
      </c>
      <c r="AA75" s="379">
        <v>0.39439399011543008</v>
      </c>
      <c r="AB75" s="379">
        <v>0.24277147971423615</v>
      </c>
      <c r="AC75" s="379">
        <v>0.1459278643328091</v>
      </c>
      <c r="AD75" s="379">
        <v>0.29431883015024746</v>
      </c>
      <c r="AE75" s="379">
        <v>0.10026245185630275</v>
      </c>
      <c r="AF75" s="379">
        <v>0.4557008091585294</v>
      </c>
      <c r="AG75" s="379">
        <v>0.27586416090468741</v>
      </c>
      <c r="AH75" s="379">
        <v>0.28311521348262514</v>
      </c>
      <c r="AI75" s="379">
        <v>0.17915468932059536</v>
      </c>
      <c r="AJ75" s="379">
        <v>0.36752590284086412</v>
      </c>
      <c r="AK75" s="379">
        <v>0.31227215514146028</v>
      </c>
      <c r="AL75" s="379">
        <v>0.10430805868410686</v>
      </c>
      <c r="AM75" s="379">
        <v>0.62750000000000017</v>
      </c>
      <c r="AN75" s="379">
        <v>0.73400000000000021</v>
      </c>
      <c r="AO75" s="379">
        <v>0.78349999999999997</v>
      </c>
      <c r="AP75" s="379">
        <v>0.64600000000000002</v>
      </c>
      <c r="AQ75" s="379">
        <v>0.65</v>
      </c>
      <c r="AR75" s="379">
        <v>0.63700000000000001</v>
      </c>
      <c r="AS75" s="379">
        <v>0.67966666666666675</v>
      </c>
      <c r="AT75" s="379">
        <v>6.370060177633069E-2</v>
      </c>
      <c r="AU75" s="379">
        <v>0.33250000000000002</v>
      </c>
      <c r="AV75" s="379">
        <v>0.28949999999999992</v>
      </c>
      <c r="AW75" s="379">
        <v>8.3499999999999991E-2</v>
      </c>
      <c r="AX75" s="379">
        <v>0.24149999999999999</v>
      </c>
      <c r="AY75" s="379">
        <v>0.13150000000000001</v>
      </c>
      <c r="AZ75" s="379">
        <v>0.23199999999999993</v>
      </c>
      <c r="BA75" s="379">
        <v>0.21841666666666662</v>
      </c>
      <c r="BB75" s="379">
        <v>9.4384541460276625E-2</v>
      </c>
      <c r="BC75" s="379">
        <v>0.3075</v>
      </c>
      <c r="BD75" s="379">
        <v>0.253</v>
      </c>
      <c r="BE75" s="379">
        <v>0.45100000000000007</v>
      </c>
      <c r="BF75" s="379">
        <v>0.27099999999999996</v>
      </c>
      <c r="BG75" s="379">
        <v>3.15E-2</v>
      </c>
      <c r="BH75" s="379">
        <v>0.38399999999999995</v>
      </c>
      <c r="BI75" s="379">
        <v>0.28299999999999997</v>
      </c>
      <c r="BJ75" s="379">
        <v>0.14375082608458298</v>
      </c>
      <c r="BK75" s="379">
        <v>0.76050000000000006</v>
      </c>
      <c r="BL75" s="379">
        <v>0.70799999999999996</v>
      </c>
      <c r="BM75" s="379">
        <v>0.79599999999999982</v>
      </c>
      <c r="BN75" s="379">
        <v>0.60349999999999993</v>
      </c>
      <c r="BO75" s="379">
        <v>0.65200000000000002</v>
      </c>
      <c r="BP75" s="379">
        <v>1.4564999999999999</v>
      </c>
      <c r="BQ75" s="379">
        <v>0.82941666666666658</v>
      </c>
      <c r="BR75" s="379">
        <v>0.31507354961447775</v>
      </c>
      <c r="BS75" s="379">
        <v>2.3E-2</v>
      </c>
      <c r="BT75" s="379">
        <v>1.15E-2</v>
      </c>
      <c r="BU75" s="379">
        <v>2.1500000000000002E-2</v>
      </c>
      <c r="BV75" s="379">
        <v>1.4E-2</v>
      </c>
      <c r="BW75" s="379">
        <v>2.6499999999999999E-2</v>
      </c>
      <c r="BX75" s="379">
        <v>2.1000000000000001E-2</v>
      </c>
      <c r="BY75" s="379">
        <v>1.9583333333333335E-2</v>
      </c>
      <c r="BZ75" s="379">
        <v>5.686973418846498E-3</v>
      </c>
      <c r="CA75" s="379">
        <v>0.60249999999999981</v>
      </c>
      <c r="CB75" s="379">
        <v>0.50099999999999989</v>
      </c>
      <c r="CC75" s="379">
        <v>0.46549999999999997</v>
      </c>
      <c r="CD75" s="379">
        <v>0.52449999999999997</v>
      </c>
      <c r="CE75" s="379">
        <v>0.30349999999999994</v>
      </c>
      <c r="CF75" s="379">
        <v>0.62149999999999983</v>
      </c>
      <c r="CG75" s="7">
        <v>0.50308333333333322</v>
      </c>
      <c r="CH75" s="379">
        <v>0.11455584518769302</v>
      </c>
    </row>
    <row r="76" spans="1:86" ht="15" x14ac:dyDescent="0.25">
      <c r="A76" s="27" t="s">
        <v>1892</v>
      </c>
      <c r="B76" s="1">
        <v>778.53656999999998</v>
      </c>
      <c r="C76" s="1" t="s">
        <v>1891</v>
      </c>
      <c r="D76" s="379">
        <v>0.87884203164720687</v>
      </c>
      <c r="E76" s="379">
        <v>0.70985393441742461</v>
      </c>
      <c r="F76" s="379">
        <v>0.61777780132522653</v>
      </c>
      <c r="G76" s="379">
        <v>0.7169700051938912</v>
      </c>
      <c r="H76" s="379">
        <v>0.51731606172480249</v>
      </c>
      <c r="I76" s="379">
        <v>0.68815196686171021</v>
      </c>
      <c r="J76" s="379">
        <v>0.13397908903622358</v>
      </c>
      <c r="K76" s="379">
        <v>0.83876360634898339</v>
      </c>
      <c r="L76" s="379">
        <v>0.58457505385782393</v>
      </c>
      <c r="M76" s="379">
        <v>0.6303468404697995</v>
      </c>
      <c r="N76" s="379">
        <v>0.47728485004775351</v>
      </c>
      <c r="O76" s="379">
        <v>0.70178721408526978</v>
      </c>
      <c r="P76" s="379">
        <v>0.64655151296192603</v>
      </c>
      <c r="Q76" s="379">
        <v>0.13486228864158276</v>
      </c>
      <c r="R76" s="379">
        <v>3.0014530729450581</v>
      </c>
      <c r="S76" s="379">
        <v>2.4491147235777011</v>
      </c>
      <c r="T76" s="379">
        <v>2.8941484064449234</v>
      </c>
      <c r="U76" s="379">
        <v>2.7819499212535139</v>
      </c>
      <c r="V76" s="379">
        <v>2.8070942635900407</v>
      </c>
      <c r="W76" s="379">
        <v>2.7867520775622472</v>
      </c>
      <c r="X76" s="379">
        <v>0.20740439780723932</v>
      </c>
      <c r="Y76" s="379">
        <v>2.1941996433682101</v>
      </c>
      <c r="Z76" s="379">
        <v>2.2737200565277695</v>
      </c>
      <c r="AA76" s="379">
        <v>2.1169638214913009</v>
      </c>
      <c r="AB76" s="379">
        <v>1.8913733584894517</v>
      </c>
      <c r="AC76" s="379">
        <v>2.1060346130312118</v>
      </c>
      <c r="AD76" s="379">
        <v>2.116458298581589</v>
      </c>
      <c r="AE76" s="379">
        <v>0.14278227851496647</v>
      </c>
      <c r="AF76" s="379">
        <v>2.5327069397177948</v>
      </c>
      <c r="AG76" s="379">
        <v>2.4335605881184663</v>
      </c>
      <c r="AH76" s="379">
        <v>2.1820730416898626</v>
      </c>
      <c r="AI76" s="379">
        <v>2.6773927780458893</v>
      </c>
      <c r="AJ76" s="379">
        <v>2.1985438484723328</v>
      </c>
      <c r="AK76" s="379">
        <v>2.4048554392088688</v>
      </c>
      <c r="AL76" s="379">
        <v>0.21426797586971988</v>
      </c>
      <c r="AM76" s="379">
        <v>1.6640000000000004</v>
      </c>
      <c r="AN76" s="379">
        <v>2.4425000000000003</v>
      </c>
      <c r="AO76" s="379">
        <v>2.5954999999999995</v>
      </c>
      <c r="AP76" s="379">
        <v>2.3649999999999998</v>
      </c>
      <c r="AQ76" s="379">
        <v>2.4060000000000001</v>
      </c>
      <c r="AR76" s="379">
        <v>2.8580000000000001</v>
      </c>
      <c r="AS76" s="379">
        <v>2.3885000000000001</v>
      </c>
      <c r="AT76" s="379">
        <v>0.39798341673994153</v>
      </c>
      <c r="AU76" s="379">
        <v>3.3375000000000004</v>
      </c>
      <c r="AV76" s="379">
        <v>2.3874999999999997</v>
      </c>
      <c r="AW76" s="379">
        <v>0.78049999999999997</v>
      </c>
      <c r="AX76" s="379">
        <v>1.992</v>
      </c>
      <c r="AY76" s="379">
        <v>0.74050000000000005</v>
      </c>
      <c r="AZ76" s="379">
        <v>1.9199999999999997</v>
      </c>
      <c r="BA76" s="379">
        <v>1.8596666666666666</v>
      </c>
      <c r="BB76" s="379">
        <v>0.99003902279994394</v>
      </c>
      <c r="BC76" s="379">
        <v>2.5854999999999997</v>
      </c>
      <c r="BD76" s="379">
        <v>1.8754999999999999</v>
      </c>
      <c r="BE76" s="379">
        <v>3.4865000000000004</v>
      </c>
      <c r="BF76" s="379">
        <v>2.2984999999999998</v>
      </c>
      <c r="BG76" s="379">
        <v>0.31950000000000001</v>
      </c>
      <c r="BH76" s="379">
        <v>3.4015</v>
      </c>
      <c r="BI76" s="379">
        <v>2.327833333333333</v>
      </c>
      <c r="BJ76" s="379">
        <v>1.1662357680446382</v>
      </c>
      <c r="BK76" s="379">
        <v>3.3480000000000003</v>
      </c>
      <c r="BL76" s="379">
        <v>2.7034999999999996</v>
      </c>
      <c r="BM76" s="379">
        <v>3.3494999999999999</v>
      </c>
      <c r="BN76" s="379">
        <v>2.9395000000000007</v>
      </c>
      <c r="BO76" s="379">
        <v>2.9360000000000004</v>
      </c>
      <c r="BP76" s="379">
        <v>3.5670000000000002</v>
      </c>
      <c r="BQ76" s="379">
        <v>3.1405833333333333</v>
      </c>
      <c r="BR76" s="379">
        <v>0.32918982618949011</v>
      </c>
      <c r="BS76" s="379">
        <v>5.3500000000000013E-2</v>
      </c>
      <c r="BT76" s="379">
        <v>2.5999999999999999E-2</v>
      </c>
      <c r="BU76" s="379">
        <v>0.24800000000000003</v>
      </c>
      <c r="BV76" s="379">
        <v>6.0000000000000012E-2</v>
      </c>
      <c r="BW76" s="379">
        <v>0.17150000000000001</v>
      </c>
      <c r="BX76" s="379">
        <v>4.5500000000000013E-2</v>
      </c>
      <c r="BY76" s="379">
        <v>0.10075000000000001</v>
      </c>
      <c r="BZ76" s="379">
        <v>8.8567911796541762E-2</v>
      </c>
      <c r="CA76" s="379">
        <v>4.3144999999999989</v>
      </c>
      <c r="CB76" s="379">
        <v>3.8269999999999991</v>
      </c>
      <c r="CC76" s="379">
        <v>3.92</v>
      </c>
      <c r="CD76" s="379">
        <v>3.8614999999999999</v>
      </c>
      <c r="CE76" s="379">
        <v>3.09</v>
      </c>
      <c r="CF76" s="379">
        <v>3.9389999999999996</v>
      </c>
      <c r="CG76" s="7">
        <v>3.825333333333333</v>
      </c>
      <c r="CH76" s="379">
        <v>0.40079716399528886</v>
      </c>
    </row>
    <row r="77" spans="1:86" ht="15" x14ac:dyDescent="0.25">
      <c r="A77" s="27" t="s">
        <v>1890</v>
      </c>
      <c r="B77" s="1">
        <v>780.55217000000005</v>
      </c>
      <c r="C77" s="1" t="s">
        <v>1889</v>
      </c>
      <c r="D77" s="379">
        <v>2.6181288393518591</v>
      </c>
      <c r="E77" s="379">
        <v>2.1210476994542562</v>
      </c>
      <c r="F77" s="379">
        <v>2.4246273197933168</v>
      </c>
      <c r="G77" s="379">
        <v>2.3373328381088525</v>
      </c>
      <c r="H77" s="379">
        <v>1.8699885494713022</v>
      </c>
      <c r="I77" s="379">
        <v>2.2742250492359171</v>
      </c>
      <c r="J77" s="379">
        <v>0.2879859810344309</v>
      </c>
      <c r="K77" s="379">
        <v>2.0483439223179807</v>
      </c>
      <c r="L77" s="379">
        <v>1.6985395928988198</v>
      </c>
      <c r="M77" s="379">
        <v>2.0230427440282583</v>
      </c>
      <c r="N77" s="379">
        <v>1.779823203160134</v>
      </c>
      <c r="O77" s="379">
        <v>1.5901706479905042</v>
      </c>
      <c r="P77" s="379">
        <v>1.8279840220791397</v>
      </c>
      <c r="Q77" s="379">
        <v>0.2013932200086965</v>
      </c>
      <c r="R77" s="379">
        <v>5.6723573941738588</v>
      </c>
      <c r="S77" s="379">
        <v>4.8771760465129654</v>
      </c>
      <c r="T77" s="379">
        <v>6.6346629975941358</v>
      </c>
      <c r="U77" s="379">
        <v>5.7738818703172177</v>
      </c>
      <c r="V77" s="379">
        <v>5.3194946198669975</v>
      </c>
      <c r="W77" s="379">
        <v>5.6555145856930356</v>
      </c>
      <c r="X77" s="379">
        <v>0.65033576055026188</v>
      </c>
      <c r="Y77" s="379">
        <v>5.2651005722739006</v>
      </c>
      <c r="Z77" s="379">
        <v>4.7949815698273275</v>
      </c>
      <c r="AA77" s="379">
        <v>4.9004346974116393</v>
      </c>
      <c r="AB77" s="379">
        <v>3.7894159189481935</v>
      </c>
      <c r="AC77" s="379">
        <v>3.9694068883748916</v>
      </c>
      <c r="AD77" s="379">
        <v>4.54386792936719</v>
      </c>
      <c r="AE77" s="379">
        <v>0.63434568047245077</v>
      </c>
      <c r="AF77" s="379">
        <v>4.7336650374077056</v>
      </c>
      <c r="AG77" s="379">
        <v>4.2594472550276219</v>
      </c>
      <c r="AH77" s="379">
        <v>4.4960322566066688</v>
      </c>
      <c r="AI77" s="379">
        <v>3.8207333870675506</v>
      </c>
      <c r="AJ77" s="379">
        <v>3.8110886045110197</v>
      </c>
      <c r="AK77" s="379">
        <v>4.2241933081241134</v>
      </c>
      <c r="AL77" s="379">
        <v>0.408697963559222</v>
      </c>
      <c r="AM77" s="379">
        <v>3.7745000000000011</v>
      </c>
      <c r="AN77" s="379">
        <v>5.8875000000000002</v>
      </c>
      <c r="AO77" s="379">
        <v>6.3180000000000005</v>
      </c>
      <c r="AP77" s="379">
        <v>5.8294999999999995</v>
      </c>
      <c r="AQ77" s="379">
        <v>5.5920000000000005</v>
      </c>
      <c r="AR77" s="379">
        <v>6.4129999999999994</v>
      </c>
      <c r="AS77" s="379">
        <v>5.6357499999999989</v>
      </c>
      <c r="AT77" s="379">
        <v>0.9629813471713865</v>
      </c>
      <c r="AU77" s="379">
        <v>5.4480000000000004</v>
      </c>
      <c r="AV77" s="379">
        <v>4.198999999999999</v>
      </c>
      <c r="AW77" s="379">
        <v>1.2889999999999997</v>
      </c>
      <c r="AX77" s="379">
        <v>3.4360000000000004</v>
      </c>
      <c r="AY77" s="379">
        <v>1.391</v>
      </c>
      <c r="AZ77" s="379">
        <v>3.2269999999999999</v>
      </c>
      <c r="BA77" s="379">
        <v>3.1649999999999996</v>
      </c>
      <c r="BB77" s="379">
        <v>1.6140001239157336</v>
      </c>
      <c r="BC77" s="379">
        <v>4.7904999999999998</v>
      </c>
      <c r="BD77" s="379">
        <v>3.2280000000000002</v>
      </c>
      <c r="BE77" s="379">
        <v>6.0179999999999998</v>
      </c>
      <c r="BF77" s="379">
        <v>3.71</v>
      </c>
      <c r="BG77" s="379">
        <v>0.501</v>
      </c>
      <c r="BH77" s="379">
        <v>5.6769999999999996</v>
      </c>
      <c r="BI77" s="379">
        <v>3.9874166666666668</v>
      </c>
      <c r="BJ77" s="379">
        <v>2.0214686843151095</v>
      </c>
      <c r="BK77" s="379">
        <v>6.3060000000000009</v>
      </c>
      <c r="BL77" s="379">
        <v>5.8320000000000007</v>
      </c>
      <c r="BM77" s="379">
        <v>6.6904999999999992</v>
      </c>
      <c r="BN77" s="379">
        <v>6.34</v>
      </c>
      <c r="BO77" s="379">
        <v>6.1630000000000011</v>
      </c>
      <c r="BP77" s="379">
        <v>8.5344999999999995</v>
      </c>
      <c r="BQ77" s="379">
        <v>6.644333333333333</v>
      </c>
      <c r="BR77" s="379">
        <v>0.96680058267807611</v>
      </c>
      <c r="BS77" s="379">
        <v>9.9500000000000019E-2</v>
      </c>
      <c r="BT77" s="379">
        <v>6.8500000000000005E-2</v>
      </c>
      <c r="BU77" s="379">
        <v>0.39900000000000013</v>
      </c>
      <c r="BV77" s="379">
        <v>9.5500000000000029E-2</v>
      </c>
      <c r="BW77" s="379">
        <v>0.3</v>
      </c>
      <c r="BX77" s="379">
        <v>8.1500000000000017E-2</v>
      </c>
      <c r="BY77" s="379">
        <v>0.17400000000000002</v>
      </c>
      <c r="BZ77" s="379">
        <v>0.13992855319769448</v>
      </c>
      <c r="CA77" s="379">
        <v>7.7034999999999982</v>
      </c>
      <c r="CB77" s="379">
        <v>7.1939999999999991</v>
      </c>
      <c r="CC77" s="379">
        <v>6.4110000000000005</v>
      </c>
      <c r="CD77" s="379">
        <v>7.2434999999999992</v>
      </c>
      <c r="CE77" s="379">
        <v>4.9999999999999991</v>
      </c>
      <c r="CF77" s="379">
        <v>6.3325000000000005</v>
      </c>
      <c r="CG77" s="7">
        <v>6.6474166666666674</v>
      </c>
      <c r="CH77" s="379">
        <v>0.96316433782955935</v>
      </c>
    </row>
    <row r="78" spans="1:86" ht="15" x14ac:dyDescent="0.25">
      <c r="A78" s="27" t="s">
        <v>1888</v>
      </c>
      <c r="B78" s="1">
        <v>782.56777</v>
      </c>
      <c r="C78" s="1" t="s">
        <v>1887</v>
      </c>
      <c r="D78" s="379">
        <v>2.4780493017085541</v>
      </c>
      <c r="E78" s="379">
        <v>1.8163044787799032</v>
      </c>
      <c r="F78" s="379">
        <v>2.3963823458481106</v>
      </c>
      <c r="G78" s="379">
        <v>1.7639348598712992</v>
      </c>
      <c r="H78" s="379">
        <v>1.5186017165852235</v>
      </c>
      <c r="I78" s="379">
        <v>1.9946545405586178</v>
      </c>
      <c r="J78" s="379">
        <v>0.42033389449814185</v>
      </c>
      <c r="K78" s="379">
        <v>1.4590084907589094</v>
      </c>
      <c r="L78" s="379">
        <v>1.4703782360512065</v>
      </c>
      <c r="M78" s="379">
        <v>1.4678947343679467</v>
      </c>
      <c r="N78" s="379">
        <v>1.4920311400609647</v>
      </c>
      <c r="O78" s="379">
        <v>1.1394217305295917</v>
      </c>
      <c r="P78" s="379">
        <v>1.4057468663537238</v>
      </c>
      <c r="Q78" s="379">
        <v>0.14937404890315911</v>
      </c>
      <c r="R78" s="379">
        <v>4.1414647984728798</v>
      </c>
      <c r="S78" s="379">
        <v>3.1029817500916734</v>
      </c>
      <c r="T78" s="379">
        <v>4.0549289529037704</v>
      </c>
      <c r="U78" s="379">
        <v>3.861264364516944</v>
      </c>
      <c r="V78" s="379">
        <v>3.5182978233002404</v>
      </c>
      <c r="W78" s="379">
        <v>3.7357875378571017</v>
      </c>
      <c r="X78" s="379">
        <v>0.42717521509761697</v>
      </c>
      <c r="Y78" s="379">
        <v>3.1759093990600595</v>
      </c>
      <c r="Z78" s="379">
        <v>2.7574037491194003</v>
      </c>
      <c r="AA78" s="379">
        <v>3.0007588083801138</v>
      </c>
      <c r="AB78" s="379">
        <v>2.6032849553333817</v>
      </c>
      <c r="AC78" s="379">
        <v>2.0932599446107254</v>
      </c>
      <c r="AD78" s="379">
        <v>2.7261233713007362</v>
      </c>
      <c r="AE78" s="379">
        <v>0.41662811636486652</v>
      </c>
      <c r="AF78" s="379">
        <v>3.0546998274845154</v>
      </c>
      <c r="AG78" s="379">
        <v>2.3555291770400535</v>
      </c>
      <c r="AH78" s="379">
        <v>2.2969295566389949</v>
      </c>
      <c r="AI78" s="379">
        <v>2.1019613154876371</v>
      </c>
      <c r="AJ78" s="379">
        <v>2.7735160125310681</v>
      </c>
      <c r="AK78" s="379">
        <v>2.516527177836454</v>
      </c>
      <c r="AL78" s="379">
        <v>0.38784062052212637</v>
      </c>
      <c r="AM78" s="379">
        <v>3.0320000000000009</v>
      </c>
      <c r="AN78" s="379">
        <v>4.8440000000000003</v>
      </c>
      <c r="AO78" s="379">
        <v>4.9909999999999997</v>
      </c>
      <c r="AP78" s="379">
        <v>4.4115000000000002</v>
      </c>
      <c r="AQ78" s="379">
        <v>4.1070000000000002</v>
      </c>
      <c r="AR78" s="379">
        <v>4.7349999999999994</v>
      </c>
      <c r="AS78" s="379">
        <v>4.3534166666666669</v>
      </c>
      <c r="AT78" s="379">
        <v>0.72152993123408882</v>
      </c>
      <c r="AU78" s="379">
        <v>3.1109999999999998</v>
      </c>
      <c r="AV78" s="379">
        <v>2.5019999999999998</v>
      </c>
      <c r="AW78" s="379">
        <v>0.82950000000000002</v>
      </c>
      <c r="AX78" s="379">
        <v>2.1180000000000003</v>
      </c>
      <c r="AY78" s="379">
        <v>0.91349999999999998</v>
      </c>
      <c r="AZ78" s="379">
        <v>1.8354999999999995</v>
      </c>
      <c r="BA78" s="379">
        <v>1.8849166666666666</v>
      </c>
      <c r="BB78" s="379">
        <v>0.89424791957637018</v>
      </c>
      <c r="BC78" s="379">
        <v>2.9309999999999996</v>
      </c>
      <c r="BD78" s="379">
        <v>2.1920000000000002</v>
      </c>
      <c r="BE78" s="379">
        <v>3.7930000000000006</v>
      </c>
      <c r="BF78" s="379">
        <v>2.1949999999999998</v>
      </c>
      <c r="BG78" s="379">
        <v>0.28900000000000003</v>
      </c>
      <c r="BH78" s="379">
        <v>3.2480000000000002</v>
      </c>
      <c r="BI78" s="379">
        <v>2.4413333333333331</v>
      </c>
      <c r="BJ78" s="379">
        <v>1.2225279819565145</v>
      </c>
      <c r="BK78" s="379">
        <v>4.0475000000000003</v>
      </c>
      <c r="BL78" s="379">
        <v>3.7629999999999999</v>
      </c>
      <c r="BM78" s="379">
        <v>4.1719999999999988</v>
      </c>
      <c r="BN78" s="379">
        <v>3.9064999999999994</v>
      </c>
      <c r="BO78" s="379">
        <v>3.8555000000000001</v>
      </c>
      <c r="BP78" s="379">
        <v>6.2105000000000006</v>
      </c>
      <c r="BQ78" s="379">
        <v>4.3258333333333328</v>
      </c>
      <c r="BR78" s="379">
        <v>0.93455206739200491</v>
      </c>
      <c r="BS78" s="379">
        <v>8.8999999999999996E-2</v>
      </c>
      <c r="BT78" s="379">
        <v>8.249999999999999E-2</v>
      </c>
      <c r="BU78" s="379">
        <v>0.25700000000000001</v>
      </c>
      <c r="BV78" s="379">
        <v>7.6000000000000026E-2</v>
      </c>
      <c r="BW78" s="379">
        <v>0.2475</v>
      </c>
      <c r="BX78" s="379">
        <v>5.9500000000000011E-2</v>
      </c>
      <c r="BY78" s="379">
        <v>0.13525000000000001</v>
      </c>
      <c r="BZ78" s="379">
        <v>9.1206770582013263E-2</v>
      </c>
      <c r="CA78" s="379">
        <v>4.3254999999999999</v>
      </c>
      <c r="CB78" s="379">
        <v>3.8104999999999998</v>
      </c>
      <c r="CC78" s="379">
        <v>3.3315000000000001</v>
      </c>
      <c r="CD78" s="379">
        <v>3.8970000000000002</v>
      </c>
      <c r="CE78" s="379">
        <v>2.6</v>
      </c>
      <c r="CF78" s="379">
        <v>3.5455000000000001</v>
      </c>
      <c r="CG78" s="7">
        <v>3.5850000000000004</v>
      </c>
      <c r="CH78" s="379">
        <v>0.58865643630219378</v>
      </c>
    </row>
    <row r="79" spans="1:86" ht="15" x14ac:dyDescent="0.25">
      <c r="A79" s="27" t="s">
        <v>1886</v>
      </c>
      <c r="B79" s="1">
        <v>784.58337000000006</v>
      </c>
      <c r="C79" s="1" t="s">
        <v>1885</v>
      </c>
      <c r="D79" s="379">
        <v>0.97848883648898755</v>
      </c>
      <c r="E79" s="379">
        <v>0.66990793337791499</v>
      </c>
      <c r="F79" s="379">
        <v>0.79471570123061719</v>
      </c>
      <c r="G79" s="379">
        <v>0.57772758216274478</v>
      </c>
      <c r="H79" s="379">
        <v>0.49997217327121568</v>
      </c>
      <c r="I79" s="379">
        <v>0.70416244530629601</v>
      </c>
      <c r="J79" s="379">
        <v>0.18861844717388776</v>
      </c>
      <c r="K79" s="379">
        <v>0.56805551485309125</v>
      </c>
      <c r="L79" s="379">
        <v>0.50401503946763659</v>
      </c>
      <c r="M79" s="379">
        <v>0.52018137103665207</v>
      </c>
      <c r="N79" s="379">
        <v>0.41009596009659255</v>
      </c>
      <c r="O79" s="379">
        <v>0.43643228819418189</v>
      </c>
      <c r="P79" s="379">
        <v>0.48775603472963092</v>
      </c>
      <c r="Q79" s="379">
        <v>6.4087788088362907E-2</v>
      </c>
      <c r="R79" s="379">
        <v>1.1398475070313372</v>
      </c>
      <c r="S79" s="379">
        <v>0.75738565118121604</v>
      </c>
      <c r="T79" s="379">
        <v>1.33373646564401</v>
      </c>
      <c r="U79" s="379">
        <v>1.1712209419486113</v>
      </c>
      <c r="V79" s="379">
        <v>0.94897836090756615</v>
      </c>
      <c r="W79" s="379">
        <v>1.0702337853425481</v>
      </c>
      <c r="X79" s="379">
        <v>0.22195437119818706</v>
      </c>
      <c r="Y79" s="379">
        <v>0.9057769705277936</v>
      </c>
      <c r="Z79" s="379">
        <v>0.8069630665492008</v>
      </c>
      <c r="AA79" s="379">
        <v>0.96558903655781347</v>
      </c>
      <c r="AB79" s="379">
        <v>0.68699621690927137</v>
      </c>
      <c r="AC79" s="379">
        <v>0.57701363030305752</v>
      </c>
      <c r="AD79" s="379">
        <v>0.78846778416942753</v>
      </c>
      <c r="AE79" s="379">
        <v>0.15849668519528526</v>
      </c>
      <c r="AF79" s="379">
        <v>1.0887822981432866</v>
      </c>
      <c r="AG79" s="379">
        <v>0.86599349837200812</v>
      </c>
      <c r="AH79" s="379">
        <v>0.78957225156751032</v>
      </c>
      <c r="AI79" s="379">
        <v>0.59011204520548199</v>
      </c>
      <c r="AJ79" s="379">
        <v>0.98506696667285265</v>
      </c>
      <c r="AK79" s="379">
        <v>0.86390541199222781</v>
      </c>
      <c r="AL79" s="379">
        <v>0.1908810642766203</v>
      </c>
      <c r="AM79" s="379">
        <v>1.3290000000000004</v>
      </c>
      <c r="AN79" s="379">
        <v>2.1955</v>
      </c>
      <c r="AO79" s="379">
        <v>2.2429999999999999</v>
      </c>
      <c r="AP79" s="379">
        <v>1.8285</v>
      </c>
      <c r="AQ79" s="379">
        <v>1.6879999999999999</v>
      </c>
      <c r="AR79" s="379">
        <v>1.7959999999999998</v>
      </c>
      <c r="AS79" s="379">
        <v>1.8466666666666667</v>
      </c>
      <c r="AT79" s="379">
        <v>0.33906218701982449</v>
      </c>
      <c r="AU79" s="379">
        <v>1.1290000000000002</v>
      </c>
      <c r="AV79" s="379">
        <v>0.90249999999999997</v>
      </c>
      <c r="AW79" s="379">
        <v>0.28299999999999997</v>
      </c>
      <c r="AX79" s="379">
        <v>0.75800000000000012</v>
      </c>
      <c r="AY79" s="379">
        <v>0.36299999999999999</v>
      </c>
      <c r="AZ79" s="379">
        <v>0.69399999999999995</v>
      </c>
      <c r="BA79" s="379">
        <v>0.68825000000000003</v>
      </c>
      <c r="BB79" s="379">
        <v>0.32096008318792557</v>
      </c>
      <c r="BC79" s="379">
        <v>0.95199999999999985</v>
      </c>
      <c r="BD79" s="379">
        <v>0.67400000000000004</v>
      </c>
      <c r="BE79" s="379">
        <v>1.2650000000000001</v>
      </c>
      <c r="BF79" s="379">
        <v>0.80449999999999988</v>
      </c>
      <c r="BG79" s="379">
        <v>0.11050000000000001</v>
      </c>
      <c r="BH79" s="379">
        <v>1.1284999999999998</v>
      </c>
      <c r="BI79" s="379">
        <v>0.82241666666666668</v>
      </c>
      <c r="BJ79" s="379">
        <v>0.40878667011861652</v>
      </c>
      <c r="BK79" s="379">
        <v>1.8400000000000003</v>
      </c>
      <c r="BL79" s="379">
        <v>1.5735000000000001</v>
      </c>
      <c r="BM79" s="379">
        <v>1.806</v>
      </c>
      <c r="BN79" s="379">
        <v>1.5599999999999998</v>
      </c>
      <c r="BO79" s="379">
        <v>1.4484999999999999</v>
      </c>
      <c r="BP79" s="379">
        <v>2.7495000000000003</v>
      </c>
      <c r="BQ79" s="379">
        <v>1.8295833333333331</v>
      </c>
      <c r="BR79" s="379">
        <v>0.47547654165759556</v>
      </c>
      <c r="BS79" s="379">
        <v>4.1000000000000002E-2</v>
      </c>
      <c r="BT79" s="379">
        <v>3.4000000000000002E-2</v>
      </c>
      <c r="BU79" s="379">
        <v>7.5999999999999998E-2</v>
      </c>
      <c r="BV79" s="379">
        <v>3.3500000000000009E-2</v>
      </c>
      <c r="BW79" s="379">
        <v>8.8499999999999981E-2</v>
      </c>
      <c r="BX79" s="379">
        <v>3.7000000000000005E-2</v>
      </c>
      <c r="BY79" s="379">
        <v>5.1666666666666673E-2</v>
      </c>
      <c r="BZ79" s="379">
        <v>2.416540226577378E-2</v>
      </c>
      <c r="CA79" s="379">
        <v>1.353</v>
      </c>
      <c r="CB79" s="379">
        <v>1.1024999999999998</v>
      </c>
      <c r="CC79" s="379">
        <v>1.1785000000000001</v>
      </c>
      <c r="CD79" s="379">
        <v>1.1635</v>
      </c>
      <c r="CE79" s="379">
        <v>0.77550000000000008</v>
      </c>
      <c r="CF79" s="379">
        <v>1.2230000000000003</v>
      </c>
      <c r="CG79" s="7">
        <v>1.1326666666666665</v>
      </c>
      <c r="CH79" s="379">
        <v>0.19402903562783422</v>
      </c>
    </row>
    <row r="80" spans="1:86" ht="15" x14ac:dyDescent="0.25">
      <c r="A80" s="27" t="s">
        <v>1884</v>
      </c>
      <c r="B80" s="1">
        <v>786.59897000000001</v>
      </c>
      <c r="C80" s="1" t="s">
        <v>1883</v>
      </c>
      <c r="D80" s="379">
        <v>0.54268456375279783</v>
      </c>
      <c r="E80" s="379">
        <v>0.31626824731835373</v>
      </c>
      <c r="F80" s="379">
        <v>0.45528831498925454</v>
      </c>
      <c r="G80" s="379">
        <v>0.3379507100384655</v>
      </c>
      <c r="H80" s="379">
        <v>0.29241862981636452</v>
      </c>
      <c r="I80" s="379">
        <v>0.38892209318304721</v>
      </c>
      <c r="J80" s="379">
        <v>0.10634490398334939</v>
      </c>
      <c r="K80" s="379">
        <v>0.24821536881112596</v>
      </c>
      <c r="L80" s="379">
        <v>0.24774040161054328</v>
      </c>
      <c r="M80" s="379">
        <v>0.24795865319669824</v>
      </c>
      <c r="N80" s="379">
        <v>0.23460228922538537</v>
      </c>
      <c r="O80" s="379">
        <v>0.19233742976161672</v>
      </c>
      <c r="P80" s="379">
        <v>0.2341708285210739</v>
      </c>
      <c r="Q80" s="379">
        <v>2.4092041970234804E-2</v>
      </c>
      <c r="R80" s="379">
        <v>0.32728627334081234</v>
      </c>
      <c r="S80" s="379">
        <v>0.28405553985710819</v>
      </c>
      <c r="T80" s="379">
        <v>0.3259186805254714</v>
      </c>
      <c r="U80" s="379">
        <v>0.33957808197059985</v>
      </c>
      <c r="V80" s="379">
        <v>0.30334376668759916</v>
      </c>
      <c r="W80" s="379">
        <v>0.31603646847631817</v>
      </c>
      <c r="X80" s="379">
        <v>2.2148974380499689E-2</v>
      </c>
      <c r="Y80" s="379">
        <v>0.30845713135144492</v>
      </c>
      <c r="Z80" s="379">
        <v>0.22644730041748154</v>
      </c>
      <c r="AA80" s="379">
        <v>0.25532641154446239</v>
      </c>
      <c r="AB80" s="379">
        <v>0.21907927152187742</v>
      </c>
      <c r="AC80" s="379">
        <v>0.18531403717827274</v>
      </c>
      <c r="AD80" s="379">
        <v>0.23892483040270779</v>
      </c>
      <c r="AE80" s="379">
        <v>4.6171974321966187E-2</v>
      </c>
      <c r="AF80" s="379">
        <v>0.27653065184221592</v>
      </c>
      <c r="AG80" s="379">
        <v>0.27266010960008774</v>
      </c>
      <c r="AH80" s="379">
        <v>0.24020077124531519</v>
      </c>
      <c r="AI80" s="379">
        <v>0.18517967363923138</v>
      </c>
      <c r="AJ80" s="379">
        <v>0.30617488048603397</v>
      </c>
      <c r="AK80" s="379">
        <v>0.25614921736257684</v>
      </c>
      <c r="AL80" s="379">
        <v>4.6047824255667009E-2</v>
      </c>
      <c r="AM80" s="379">
        <v>0.52049999999999996</v>
      </c>
      <c r="AN80" s="379">
        <v>0.81400000000000006</v>
      </c>
      <c r="AO80" s="379">
        <v>0.80749999999999988</v>
      </c>
      <c r="AP80" s="379">
        <v>0.78599999999999992</v>
      </c>
      <c r="AQ80" s="379">
        <v>0.66599999999999993</v>
      </c>
      <c r="AR80" s="379">
        <v>0.69099999999999995</v>
      </c>
      <c r="AS80" s="379">
        <v>0.71416666666666673</v>
      </c>
      <c r="AT80" s="379">
        <v>0.1133149004617955</v>
      </c>
      <c r="AU80" s="379">
        <v>0.46200000000000002</v>
      </c>
      <c r="AV80" s="379">
        <v>0.35749999999999987</v>
      </c>
      <c r="AW80" s="379">
        <v>0.1275</v>
      </c>
      <c r="AX80" s="379">
        <v>0.29599999999999999</v>
      </c>
      <c r="AY80" s="379">
        <v>0.15999999999999995</v>
      </c>
      <c r="AZ80" s="379">
        <v>0.29849999999999993</v>
      </c>
      <c r="BA80" s="379">
        <v>0.2835833333333333</v>
      </c>
      <c r="BB80" s="379">
        <v>0.12434444767124367</v>
      </c>
      <c r="BC80" s="379">
        <v>0.39649999999999996</v>
      </c>
      <c r="BD80" s="379">
        <v>0.3075</v>
      </c>
      <c r="BE80" s="379">
        <v>0.4335</v>
      </c>
      <c r="BF80" s="379">
        <v>0.27649999999999997</v>
      </c>
      <c r="BG80" s="379">
        <v>3.4500000000000003E-2</v>
      </c>
      <c r="BH80" s="379">
        <v>0.38800000000000001</v>
      </c>
      <c r="BI80" s="379">
        <v>0.30608333333333332</v>
      </c>
      <c r="BJ80" s="379">
        <v>0.14543397700216631</v>
      </c>
      <c r="BK80" s="379">
        <v>0.6705000000000001</v>
      </c>
      <c r="BL80" s="379">
        <v>0.61749999999999994</v>
      </c>
      <c r="BM80" s="379">
        <v>0.74299999999999977</v>
      </c>
      <c r="BN80" s="379">
        <v>0.62199999999999989</v>
      </c>
      <c r="BO80" s="379">
        <v>0.57700000000000007</v>
      </c>
      <c r="BP80" s="379">
        <v>1.1344999999999998</v>
      </c>
      <c r="BQ80" s="379">
        <v>0.7274166666666666</v>
      </c>
      <c r="BR80" s="379">
        <v>0.207373435296488</v>
      </c>
      <c r="BS80" s="379">
        <v>2.9000000000000001E-2</v>
      </c>
      <c r="BT80" s="379">
        <v>1.7999999999999999E-2</v>
      </c>
      <c r="BU80" s="379">
        <v>4.4000000000000004E-2</v>
      </c>
      <c r="BV80" s="379">
        <v>3.2000000000000001E-2</v>
      </c>
      <c r="BW80" s="379">
        <v>3.6499999999999998E-2</v>
      </c>
      <c r="BX80" s="379">
        <v>2.6999999999999996E-2</v>
      </c>
      <c r="BY80" s="379">
        <v>3.1083333333333334E-2</v>
      </c>
      <c r="BZ80" s="379">
        <v>8.8227924528839902E-3</v>
      </c>
      <c r="CA80" s="379">
        <v>0.42599999999999988</v>
      </c>
      <c r="CB80" s="379">
        <v>0.29799999999999999</v>
      </c>
      <c r="CC80" s="379">
        <v>0.28849999999999998</v>
      </c>
      <c r="CD80" s="379">
        <v>0.36200000000000004</v>
      </c>
      <c r="CE80" s="379">
        <v>0.26200000000000001</v>
      </c>
      <c r="CF80" s="379">
        <v>0.36499999999999999</v>
      </c>
      <c r="CG80" s="7">
        <v>0.33358333333333334</v>
      </c>
      <c r="CH80" s="379">
        <v>6.125064625509382E-2</v>
      </c>
    </row>
    <row r="81" spans="1:86" ht="15" x14ac:dyDescent="0.25">
      <c r="A81" s="27" t="s">
        <v>1882</v>
      </c>
      <c r="B81" s="1">
        <v>788.61456999999996</v>
      </c>
      <c r="C81" s="1" t="s">
        <v>1881</v>
      </c>
      <c r="D81" s="379">
        <v>6.9025463767996051E-2</v>
      </c>
      <c r="E81" s="379">
        <v>5.1106924934325573E-2</v>
      </c>
      <c r="F81" s="379">
        <v>5.577226754353954E-2</v>
      </c>
      <c r="G81" s="379">
        <v>4.3035685759181153E-2</v>
      </c>
      <c r="H81" s="379">
        <v>3.425495990032712E-2</v>
      </c>
      <c r="I81" s="379">
        <v>5.0639060381073887E-2</v>
      </c>
      <c r="J81" s="379">
        <v>1.3142284777804511E-2</v>
      </c>
      <c r="K81" s="379">
        <v>2.9352060995288289E-2</v>
      </c>
      <c r="L81" s="379">
        <v>2.4413656825098645E-2</v>
      </c>
      <c r="M81" s="379">
        <v>3.8053307857176477E-2</v>
      </c>
      <c r="N81" s="379">
        <v>3.4864297381105691E-2</v>
      </c>
      <c r="O81" s="379">
        <v>2.6203210572490677E-2</v>
      </c>
      <c r="P81" s="379">
        <v>3.0577306726231952E-2</v>
      </c>
      <c r="Q81" s="379">
        <v>5.7639701194569428E-3</v>
      </c>
      <c r="R81" s="379">
        <v>6.7753131812099993E-2</v>
      </c>
      <c r="S81" s="379">
        <v>3.3003120728150405E-2</v>
      </c>
      <c r="T81" s="379">
        <v>6.6206144411778869E-2</v>
      </c>
      <c r="U81" s="379">
        <v>5.8876341773982814E-2</v>
      </c>
      <c r="V81" s="379">
        <v>4.4649478095729757E-2</v>
      </c>
      <c r="W81" s="379">
        <v>5.4097643364348372E-2</v>
      </c>
      <c r="X81" s="379">
        <v>1.491786540565326E-2</v>
      </c>
      <c r="Y81" s="379">
        <v>4.9033495213954781E-2</v>
      </c>
      <c r="Z81" s="379">
        <v>4.249252791346092E-2</v>
      </c>
      <c r="AA81" s="379">
        <v>5.6080406168431587E-2</v>
      </c>
      <c r="AB81" s="379">
        <v>5.7370829131477667E-2</v>
      </c>
      <c r="AC81" s="379">
        <v>3.3436805824635235E-2</v>
      </c>
      <c r="AD81" s="379">
        <v>4.768281285039204E-2</v>
      </c>
      <c r="AE81" s="379">
        <v>9.9509968062180456E-3</v>
      </c>
      <c r="AF81" s="379">
        <v>6.3952987605778083E-2</v>
      </c>
      <c r="AG81" s="379">
        <v>2.920259154105697E-2</v>
      </c>
      <c r="AH81" s="379">
        <v>3.9298221932805771E-2</v>
      </c>
      <c r="AI81" s="379">
        <v>3.4991467383168003E-2</v>
      </c>
      <c r="AJ81" s="379">
        <v>4.6395293307120576E-2</v>
      </c>
      <c r="AK81" s="379">
        <v>4.2768112353985879E-2</v>
      </c>
      <c r="AL81" s="379">
        <v>1.340237929029703E-2</v>
      </c>
      <c r="AM81" s="379">
        <v>1.9000000000000003E-2</v>
      </c>
      <c r="AN81" s="379">
        <v>0</v>
      </c>
      <c r="AO81" s="379">
        <v>0</v>
      </c>
      <c r="AP81" s="379">
        <v>0</v>
      </c>
      <c r="AQ81" s="379">
        <v>0</v>
      </c>
      <c r="AR81" s="379">
        <v>1.7000000000000001E-2</v>
      </c>
      <c r="AS81" s="379">
        <v>6.000000000000001E-3</v>
      </c>
      <c r="AT81" s="379">
        <v>9.3166517590816938E-3</v>
      </c>
      <c r="AU81" s="379">
        <v>0</v>
      </c>
      <c r="AV81" s="379">
        <v>0</v>
      </c>
      <c r="AW81" s="379">
        <v>0</v>
      </c>
      <c r="AX81" s="379">
        <v>0</v>
      </c>
      <c r="AY81" s="379">
        <v>7.0000000000000001E-3</v>
      </c>
      <c r="AZ81" s="379">
        <v>0</v>
      </c>
      <c r="BA81" s="379">
        <v>1.1666666666666668E-3</v>
      </c>
      <c r="BB81" s="379">
        <v>2.8577380332470413E-3</v>
      </c>
      <c r="BC81" s="379">
        <v>0</v>
      </c>
      <c r="BD81" s="379">
        <v>5.0000000000000001E-4</v>
      </c>
      <c r="BE81" s="379">
        <v>6.5000000000000006E-3</v>
      </c>
      <c r="BF81" s="379">
        <v>0</v>
      </c>
      <c r="BG81" s="379">
        <v>2.0000000000000005E-3</v>
      </c>
      <c r="BH81" s="379">
        <v>5.5000000000000005E-3</v>
      </c>
      <c r="BI81" s="379">
        <v>2.4166666666666672E-3</v>
      </c>
      <c r="BJ81" s="379">
        <v>2.8881943609574941E-3</v>
      </c>
      <c r="BK81" s="379">
        <v>0</v>
      </c>
      <c r="BL81" s="379">
        <v>0</v>
      </c>
      <c r="BM81" s="379">
        <v>0</v>
      </c>
      <c r="BN81" s="379">
        <v>1.0499999999999997E-2</v>
      </c>
      <c r="BO81" s="379">
        <v>0</v>
      </c>
      <c r="BP81" s="379">
        <v>0</v>
      </c>
      <c r="BQ81" s="379">
        <v>1.7499999999999996E-3</v>
      </c>
      <c r="BR81" s="379">
        <v>4.2866070498705612E-3</v>
      </c>
      <c r="BS81" s="379">
        <v>2E-3</v>
      </c>
      <c r="BT81" s="379">
        <v>2E-3</v>
      </c>
      <c r="BU81" s="379">
        <v>2.4999999999999996E-3</v>
      </c>
      <c r="BV81" s="379">
        <v>0</v>
      </c>
      <c r="BW81" s="379">
        <v>2E-3</v>
      </c>
      <c r="BX81" s="379">
        <v>1.5E-3</v>
      </c>
      <c r="BY81" s="379">
        <v>1.6666666666666668E-3</v>
      </c>
      <c r="BZ81" s="379">
        <v>8.755950357709131E-4</v>
      </c>
      <c r="CA81" s="379">
        <v>0</v>
      </c>
      <c r="CB81" s="379">
        <v>4.0000000000000001E-3</v>
      </c>
      <c r="CC81" s="379">
        <v>0</v>
      </c>
      <c r="CD81" s="379">
        <v>1.0000000000000002E-3</v>
      </c>
      <c r="CE81" s="379">
        <v>0</v>
      </c>
      <c r="CF81" s="379">
        <v>0</v>
      </c>
      <c r="CG81" s="7">
        <v>8.3333333333333339E-4</v>
      </c>
      <c r="CH81" s="379">
        <v>1.6020819787597221E-3</v>
      </c>
    </row>
    <row r="82" spans="1:86" ht="15" x14ac:dyDescent="0.25">
      <c r="A82" s="27" t="s">
        <v>1880</v>
      </c>
      <c r="B82" s="1">
        <v>806.56777</v>
      </c>
      <c r="C82" s="1" t="s">
        <v>1879</v>
      </c>
      <c r="D82" s="379">
        <v>4.1344624076554121E-2</v>
      </c>
      <c r="E82" s="379">
        <v>1.3961048202723522E-2</v>
      </c>
      <c r="F82" s="379">
        <v>1.2095756536411378E-2</v>
      </c>
      <c r="G82" s="379">
        <v>1.1295736998066392E-2</v>
      </c>
      <c r="H82" s="379">
        <v>9.3837053571290199E-3</v>
      </c>
      <c r="I82" s="379">
        <v>1.7616174234176885E-2</v>
      </c>
      <c r="J82" s="379">
        <v>1.3365961997299305E-2</v>
      </c>
      <c r="K82" s="379">
        <v>1.2824414681795342E-2</v>
      </c>
      <c r="L82" s="379">
        <v>8.6203791802807496E-3</v>
      </c>
      <c r="M82" s="379">
        <v>8.3873802425658301E-3</v>
      </c>
      <c r="N82" s="379">
        <v>6.2948274079690945E-3</v>
      </c>
      <c r="O82" s="379">
        <v>7.7514370299037018E-3</v>
      </c>
      <c r="P82" s="379">
        <v>8.7756877085029446E-3</v>
      </c>
      <c r="Q82" s="379">
        <v>2.4377679757660682E-3</v>
      </c>
      <c r="R82" s="379">
        <v>2.5179550463538838E-2</v>
      </c>
      <c r="S82" s="379">
        <v>2.7226135367903425E-2</v>
      </c>
      <c r="T82" s="379">
        <v>2.4815213618128711E-2</v>
      </c>
      <c r="U82" s="379">
        <v>2.7882031415012956E-2</v>
      </c>
      <c r="V82" s="379">
        <v>2.3984076130971411E-2</v>
      </c>
      <c r="W82" s="379">
        <v>2.5817401399111067E-2</v>
      </c>
      <c r="X82" s="379">
        <v>1.6597849409300406E-3</v>
      </c>
      <c r="Y82" s="379">
        <v>2.0191595892942352E-2</v>
      </c>
      <c r="Z82" s="379">
        <v>2.6705006157304902E-2</v>
      </c>
      <c r="AA82" s="379">
        <v>2.2618627257563154E-2</v>
      </c>
      <c r="AB82" s="379">
        <v>2.3468875073551561E-2</v>
      </c>
      <c r="AC82" s="379">
        <v>2.1508021271005304E-2</v>
      </c>
      <c r="AD82" s="379">
        <v>2.2898425130473452E-2</v>
      </c>
      <c r="AE82" s="379">
        <v>2.4573312004415094E-3</v>
      </c>
      <c r="AF82" s="379">
        <v>2.9141525936484208E-2</v>
      </c>
      <c r="AG82" s="379">
        <v>2.5537680004375077E-2</v>
      </c>
      <c r="AH82" s="379">
        <v>2.9669180770139723E-2</v>
      </c>
      <c r="AI82" s="379">
        <v>2.4358840786209968E-2</v>
      </c>
      <c r="AJ82" s="379">
        <v>3.1243579405180855E-2</v>
      </c>
      <c r="AK82" s="379">
        <v>2.7990161380477961E-2</v>
      </c>
      <c r="AL82" s="379">
        <v>2.9125001911431544E-3</v>
      </c>
      <c r="AM82" s="379">
        <v>1.3500000000000002E-2</v>
      </c>
      <c r="AN82" s="379">
        <v>2.2000000000000006E-2</v>
      </c>
      <c r="AO82" s="379">
        <v>1.7999999999999995E-2</v>
      </c>
      <c r="AP82" s="379">
        <v>1.6500000000000001E-2</v>
      </c>
      <c r="AQ82" s="379">
        <v>1.7499999999999998E-2</v>
      </c>
      <c r="AR82" s="379">
        <v>2.5000000000000001E-2</v>
      </c>
      <c r="AS82" s="379">
        <v>1.8750000000000003E-2</v>
      </c>
      <c r="AT82" s="379">
        <v>4.1079191812887468E-3</v>
      </c>
      <c r="AU82" s="379">
        <v>2.1500000000000005E-2</v>
      </c>
      <c r="AV82" s="379">
        <v>1.7499999999999995E-2</v>
      </c>
      <c r="AW82" s="379">
        <v>6.4999999999999988E-3</v>
      </c>
      <c r="AX82" s="379">
        <v>1.55E-2</v>
      </c>
      <c r="AY82" s="379">
        <v>4.9999999999999992E-3</v>
      </c>
      <c r="AZ82" s="379">
        <v>1.4499999999999996E-2</v>
      </c>
      <c r="BA82" s="379">
        <v>1.3416666666666667E-2</v>
      </c>
      <c r="BB82" s="379">
        <v>6.4219675074440111E-3</v>
      </c>
      <c r="BC82" s="379">
        <v>1.1999999999999999E-2</v>
      </c>
      <c r="BD82" s="379">
        <v>1.0999999999999999E-2</v>
      </c>
      <c r="BE82" s="379">
        <v>2.0999999999999998E-2</v>
      </c>
      <c r="BF82" s="379">
        <v>1.35E-2</v>
      </c>
      <c r="BG82" s="379">
        <v>1.5E-3</v>
      </c>
      <c r="BH82" s="379">
        <v>2.35E-2</v>
      </c>
      <c r="BI82" s="379">
        <v>1.3749999999999998E-2</v>
      </c>
      <c r="BJ82" s="379">
        <v>7.8533432371188268E-3</v>
      </c>
      <c r="BK82" s="379">
        <v>1.95E-2</v>
      </c>
      <c r="BL82" s="379">
        <v>1.4999999999999999E-2</v>
      </c>
      <c r="BM82" s="379">
        <v>1.7499999999999998E-2</v>
      </c>
      <c r="BN82" s="379">
        <v>2.2499999999999999E-2</v>
      </c>
      <c r="BO82" s="379">
        <v>2.1500000000000002E-2</v>
      </c>
      <c r="BP82" s="379">
        <v>1.9E-2</v>
      </c>
      <c r="BQ82" s="379">
        <v>1.9166666666666669E-2</v>
      </c>
      <c r="BR82" s="379">
        <v>2.7141603981096379E-3</v>
      </c>
      <c r="BS82" s="379">
        <v>0</v>
      </c>
      <c r="BT82" s="379">
        <v>5.0000000000000001E-4</v>
      </c>
      <c r="BU82" s="379">
        <v>1.0000000000000002E-3</v>
      </c>
      <c r="BV82" s="379">
        <v>0</v>
      </c>
      <c r="BW82" s="379">
        <v>5.0000000000000001E-4</v>
      </c>
      <c r="BX82" s="379">
        <v>0</v>
      </c>
      <c r="BY82" s="379">
        <v>3.3333333333333332E-4</v>
      </c>
      <c r="BZ82" s="379">
        <v>4.0824829046386314E-4</v>
      </c>
      <c r="CA82" s="379">
        <v>3.9499999999999993E-2</v>
      </c>
      <c r="CB82" s="379">
        <v>3.4999999999999996E-2</v>
      </c>
      <c r="CC82" s="379">
        <v>2.6499999999999999E-2</v>
      </c>
      <c r="CD82" s="379">
        <v>2.8999999999999995E-2</v>
      </c>
      <c r="CE82" s="379">
        <v>2.4999999999999998E-2</v>
      </c>
      <c r="CF82" s="379">
        <v>0.03</v>
      </c>
      <c r="CG82" s="7">
        <v>3.0833333333333327E-2</v>
      </c>
      <c r="CH82" s="379">
        <v>5.4650404085117843E-3</v>
      </c>
    </row>
    <row r="83" spans="1:86" ht="15" x14ac:dyDescent="0.25">
      <c r="A83" s="27" t="s">
        <v>1878</v>
      </c>
      <c r="B83" s="1">
        <v>808.58337000000006</v>
      </c>
      <c r="C83" s="1" t="s">
        <v>1877</v>
      </c>
      <c r="D83" s="379">
        <v>5.4748670083006781E-2</v>
      </c>
      <c r="E83" s="379">
        <v>3.3937266545110541E-2</v>
      </c>
      <c r="F83" s="379">
        <v>3.2836985779059857E-2</v>
      </c>
      <c r="G83" s="379">
        <v>2.6208835516117416E-2</v>
      </c>
      <c r="H83" s="379">
        <v>2.3585656931093262E-2</v>
      </c>
      <c r="I83" s="379">
        <v>3.4263482970877571E-2</v>
      </c>
      <c r="J83" s="379">
        <v>1.2254361641574991E-2</v>
      </c>
      <c r="K83" s="379">
        <v>2.4727104378749237E-2</v>
      </c>
      <c r="L83" s="379">
        <v>2.0970017641410349E-2</v>
      </c>
      <c r="M83" s="379">
        <v>1.9835953310644052E-2</v>
      </c>
      <c r="N83" s="379">
        <v>1.6282090687963813E-2</v>
      </c>
      <c r="O83" s="379">
        <v>1.7585401687692105E-2</v>
      </c>
      <c r="P83" s="379">
        <v>1.9880113541291912E-2</v>
      </c>
      <c r="Q83" s="379">
        <v>3.2746996883662419E-3</v>
      </c>
      <c r="R83" s="379">
        <v>6.5377237509685465E-2</v>
      </c>
      <c r="S83" s="379">
        <v>6.2430625796884923E-2</v>
      </c>
      <c r="T83" s="379">
        <v>7.8671627034621397E-2</v>
      </c>
      <c r="U83" s="379">
        <v>7.1930859506893277E-2</v>
      </c>
      <c r="V83" s="379">
        <v>6.8345679796509379E-2</v>
      </c>
      <c r="W83" s="379">
        <v>6.9351205928918885E-2</v>
      </c>
      <c r="X83" s="379">
        <v>6.2893322247657407E-3</v>
      </c>
      <c r="Y83" s="379">
        <v>5.7701359729221212E-2</v>
      </c>
      <c r="Z83" s="379">
        <v>5.3542477197746775E-2</v>
      </c>
      <c r="AA83" s="379">
        <v>5.552333449191646E-2</v>
      </c>
      <c r="AB83" s="379">
        <v>4.3839676611931187E-2</v>
      </c>
      <c r="AC83" s="379">
        <v>5.4334502067231803E-2</v>
      </c>
      <c r="AD83" s="379">
        <v>5.2988270019609485E-2</v>
      </c>
      <c r="AE83" s="379">
        <v>5.3492058791693572E-3</v>
      </c>
      <c r="AF83" s="379">
        <v>5.3825014936814353E-2</v>
      </c>
      <c r="AG83" s="379">
        <v>5.4206337323726476E-2</v>
      </c>
      <c r="AH83" s="379">
        <v>5.7756024947038978E-2</v>
      </c>
      <c r="AI83" s="379">
        <v>5.4291141917335757E-2</v>
      </c>
      <c r="AJ83" s="379">
        <v>5.0579042611962437E-2</v>
      </c>
      <c r="AK83" s="379">
        <v>5.41315123473756E-2</v>
      </c>
      <c r="AL83" s="379">
        <v>2.5437253116992299E-3</v>
      </c>
      <c r="AM83" s="379">
        <v>3.6500000000000012E-2</v>
      </c>
      <c r="AN83" s="379">
        <v>6.6500000000000004E-2</v>
      </c>
      <c r="AO83" s="379">
        <v>6.2999999999999987E-2</v>
      </c>
      <c r="AP83" s="379">
        <v>5.45E-2</v>
      </c>
      <c r="AQ83" s="379">
        <v>6.0499999999999991E-2</v>
      </c>
      <c r="AR83" s="379">
        <v>7.4999999999999997E-2</v>
      </c>
      <c r="AS83" s="379">
        <v>5.9333333333333328E-2</v>
      </c>
      <c r="AT83" s="379">
        <v>1.3086889113409146E-2</v>
      </c>
      <c r="AU83" s="379">
        <v>5.7999999999999996E-2</v>
      </c>
      <c r="AV83" s="379">
        <v>4.349999999999999E-2</v>
      </c>
      <c r="AW83" s="379">
        <v>1.2999999999999998E-2</v>
      </c>
      <c r="AX83" s="379">
        <v>4.3000000000000003E-2</v>
      </c>
      <c r="AY83" s="379">
        <v>1.7000000000000001E-2</v>
      </c>
      <c r="AZ83" s="379">
        <v>3.2999999999999995E-2</v>
      </c>
      <c r="BA83" s="379">
        <v>3.4583333333333334E-2</v>
      </c>
      <c r="BB83" s="379">
        <v>1.7182597785744352E-2</v>
      </c>
      <c r="BC83" s="379">
        <v>4.4999999999999991E-2</v>
      </c>
      <c r="BD83" s="379">
        <v>2.8999999999999995E-2</v>
      </c>
      <c r="BE83" s="379">
        <v>6.4500000000000002E-2</v>
      </c>
      <c r="BF83" s="379">
        <v>3.9E-2</v>
      </c>
      <c r="BG83" s="379">
        <v>4.4999999999999997E-3</v>
      </c>
      <c r="BH83" s="379">
        <v>5.8000000000000003E-2</v>
      </c>
      <c r="BI83" s="379">
        <v>0.04</v>
      </c>
      <c r="BJ83" s="379">
        <v>2.1593980642762467E-2</v>
      </c>
      <c r="BK83" s="379">
        <v>6.1000000000000006E-2</v>
      </c>
      <c r="BL83" s="379">
        <v>4.9500000000000002E-2</v>
      </c>
      <c r="BM83" s="379">
        <v>5.7000000000000002E-2</v>
      </c>
      <c r="BN83" s="379">
        <v>6.4500000000000002E-2</v>
      </c>
      <c r="BO83" s="379">
        <v>5.7999999999999996E-2</v>
      </c>
      <c r="BP83" s="379">
        <v>6.6000000000000003E-2</v>
      </c>
      <c r="BQ83" s="379">
        <v>5.9333333333333342E-2</v>
      </c>
      <c r="BR83" s="379">
        <v>5.9637795622127648E-3</v>
      </c>
      <c r="BS83" s="379">
        <v>5.0000000000000001E-4</v>
      </c>
      <c r="BT83" s="379">
        <v>0</v>
      </c>
      <c r="BU83" s="379">
        <v>4.000000000000001E-3</v>
      </c>
      <c r="BV83" s="379">
        <v>1.0000000000000002E-3</v>
      </c>
      <c r="BW83" s="379">
        <v>4.0000000000000001E-3</v>
      </c>
      <c r="BX83" s="379">
        <v>0</v>
      </c>
      <c r="BY83" s="379">
        <v>1.5833333333333335E-3</v>
      </c>
      <c r="BZ83" s="379">
        <v>1.9083151381956462E-3</v>
      </c>
      <c r="CA83" s="379">
        <v>8.7999999999999981E-2</v>
      </c>
      <c r="CB83" s="379">
        <v>7.9499999999999987E-2</v>
      </c>
      <c r="CC83" s="379">
        <v>7.3000000000000009E-2</v>
      </c>
      <c r="CD83" s="379">
        <v>7.6499999999999999E-2</v>
      </c>
      <c r="CE83" s="379">
        <v>5.0999999999999997E-2</v>
      </c>
      <c r="CF83" s="379">
        <v>7.0499999999999993E-2</v>
      </c>
      <c r="CG83" s="7">
        <v>7.3083333333333333E-2</v>
      </c>
      <c r="CH83" s="379">
        <v>1.240732310640234E-2</v>
      </c>
    </row>
    <row r="84" spans="1:86" ht="15" x14ac:dyDescent="0.25">
      <c r="A84" s="27" t="s">
        <v>1876</v>
      </c>
      <c r="B84" s="1">
        <v>810.59897000000001</v>
      </c>
      <c r="C84" s="1" t="s">
        <v>1875</v>
      </c>
      <c r="D84" s="379">
        <v>6.6856721396664348E-2</v>
      </c>
      <c r="E84" s="379">
        <v>2.7681098492978735E-2</v>
      </c>
      <c r="F84" s="379">
        <v>1.9962125717559117E-2</v>
      </c>
      <c r="G84" s="379">
        <v>2.6250515868420289E-2</v>
      </c>
      <c r="H84" s="379">
        <v>1.3998745436829692E-2</v>
      </c>
      <c r="I84" s="379">
        <v>3.0949841382490434E-2</v>
      </c>
      <c r="J84" s="379">
        <v>2.0797487360313383E-2</v>
      </c>
      <c r="K84" s="379">
        <v>1.9075811550584711E-2</v>
      </c>
      <c r="L84" s="379">
        <v>1.5634821349632708E-2</v>
      </c>
      <c r="M84" s="379">
        <v>1.7044959876339992E-2</v>
      </c>
      <c r="N84" s="379">
        <v>1.1343320935272577E-2</v>
      </c>
      <c r="O84" s="379">
        <v>1.481971171203807E-2</v>
      </c>
      <c r="P84" s="379">
        <v>1.5583725084773611E-2</v>
      </c>
      <c r="Q84" s="379">
        <v>2.8678053287266546E-3</v>
      </c>
      <c r="R84" s="379">
        <v>7.8721820074905996E-2</v>
      </c>
      <c r="S84" s="379">
        <v>6.350161801241884E-2</v>
      </c>
      <c r="T84" s="379">
        <v>8.3107884549433284E-2</v>
      </c>
      <c r="U84" s="379">
        <v>9.3933737845017476E-2</v>
      </c>
      <c r="V84" s="379">
        <v>8.1236690002844641E-2</v>
      </c>
      <c r="W84" s="379">
        <v>8.0100350096924039E-2</v>
      </c>
      <c r="X84" s="379">
        <v>1.0944375270986382E-2</v>
      </c>
      <c r="Y84" s="379">
        <v>6.9153432824971939E-2</v>
      </c>
      <c r="Z84" s="379">
        <v>6.6685709068960264E-2</v>
      </c>
      <c r="AA84" s="379">
        <v>9.1978717754440956E-2</v>
      </c>
      <c r="AB84" s="379">
        <v>7.087203693400547E-2</v>
      </c>
      <c r="AC84" s="379">
        <v>5.2074504140536083E-2</v>
      </c>
      <c r="AD84" s="379">
        <v>7.0152880144582944E-2</v>
      </c>
      <c r="AE84" s="379">
        <v>1.4289263653313915E-2</v>
      </c>
      <c r="AF84" s="379">
        <v>6.2437382484846135E-2</v>
      </c>
      <c r="AG84" s="379">
        <v>6.0410314042159338E-2</v>
      </c>
      <c r="AH84" s="379">
        <v>6.0796139135589185E-2</v>
      </c>
      <c r="AI84" s="379">
        <v>5.4544493201821628E-2</v>
      </c>
      <c r="AJ84" s="379">
        <v>6.7819465854978611E-2</v>
      </c>
      <c r="AK84" s="379">
        <v>6.1201558943878978E-2</v>
      </c>
      <c r="AL84" s="379">
        <v>4.7547583986442864E-3</v>
      </c>
      <c r="AM84" s="379">
        <v>7.9500000000000015E-2</v>
      </c>
      <c r="AN84" s="379">
        <v>0.12350000000000001</v>
      </c>
      <c r="AO84" s="379">
        <v>0.14049999999999999</v>
      </c>
      <c r="AP84" s="379">
        <v>0.11199999999999997</v>
      </c>
      <c r="AQ84" s="379">
        <v>0.13549999999999998</v>
      </c>
      <c r="AR84" s="379">
        <v>0.13200000000000001</v>
      </c>
      <c r="AS84" s="379">
        <v>0.1205</v>
      </c>
      <c r="AT84" s="379">
        <v>2.2447717033141672E-2</v>
      </c>
      <c r="AU84" s="379">
        <v>0.11700000000000001</v>
      </c>
      <c r="AV84" s="379">
        <v>9.4499999999999987E-2</v>
      </c>
      <c r="AW84" s="379">
        <v>0.03</v>
      </c>
      <c r="AX84" s="379">
        <v>7.1499999999999994E-2</v>
      </c>
      <c r="AY84" s="379">
        <v>3.4999999999999996E-2</v>
      </c>
      <c r="AZ84" s="379">
        <v>6.4999999999999974E-2</v>
      </c>
      <c r="BA84" s="379">
        <v>6.8833333333333316E-2</v>
      </c>
      <c r="BB84" s="379">
        <v>3.3625387234449342E-2</v>
      </c>
      <c r="BC84" s="379">
        <v>9.1499999999999998E-2</v>
      </c>
      <c r="BD84" s="379">
        <v>8.8499999999999995E-2</v>
      </c>
      <c r="BE84" s="379">
        <v>0.11550000000000001</v>
      </c>
      <c r="BF84" s="379">
        <v>7.1999999999999995E-2</v>
      </c>
      <c r="BG84" s="379">
        <v>1.1000000000000001E-2</v>
      </c>
      <c r="BH84" s="379">
        <v>0.157</v>
      </c>
      <c r="BI84" s="379">
        <v>8.9249999999999996E-2</v>
      </c>
      <c r="BJ84" s="379">
        <v>4.838465665890377E-2</v>
      </c>
      <c r="BK84" s="379">
        <v>0.12250000000000001</v>
      </c>
      <c r="BL84" s="379">
        <v>0.10549999999999998</v>
      </c>
      <c r="BM84" s="379">
        <v>0.10699999999999998</v>
      </c>
      <c r="BN84" s="379">
        <v>0.12599999999999997</v>
      </c>
      <c r="BO84" s="379">
        <v>0.10050000000000001</v>
      </c>
      <c r="BP84" s="379">
        <v>0.17050000000000001</v>
      </c>
      <c r="BQ84" s="379">
        <v>0.122</v>
      </c>
      <c r="BR84" s="379">
        <v>2.5799224794555348E-2</v>
      </c>
      <c r="BS84" s="379">
        <v>2E-3</v>
      </c>
      <c r="BT84" s="379">
        <v>5.0000000000000001E-4</v>
      </c>
      <c r="BU84" s="379">
        <v>7.5000000000000006E-3</v>
      </c>
      <c r="BV84" s="379">
        <v>1.5E-3</v>
      </c>
      <c r="BW84" s="379">
        <v>7.4999999999999997E-3</v>
      </c>
      <c r="BX84" s="379">
        <v>1E-3</v>
      </c>
      <c r="BY84" s="379">
        <v>3.3333333333333335E-3</v>
      </c>
      <c r="BZ84" s="379">
        <v>3.2659863237109042E-3</v>
      </c>
      <c r="CA84" s="379">
        <v>0.15499999999999997</v>
      </c>
      <c r="CB84" s="379">
        <v>0.10099999999999999</v>
      </c>
      <c r="CC84" s="379">
        <v>0.1</v>
      </c>
      <c r="CD84" s="379">
        <v>0.11750000000000002</v>
      </c>
      <c r="CE84" s="379">
        <v>9.4999999999999987E-2</v>
      </c>
      <c r="CF84" s="379">
        <v>0.113</v>
      </c>
      <c r="CG84" s="7">
        <v>0.11358333333333333</v>
      </c>
      <c r="CH84" s="379">
        <v>2.199640122080582E-2</v>
      </c>
    </row>
    <row r="85" spans="1:86" ht="15" x14ac:dyDescent="0.25">
      <c r="A85" s="27" t="s">
        <v>1874</v>
      </c>
      <c r="B85" s="1">
        <v>812.61456999999996</v>
      </c>
      <c r="C85" s="1" t="s">
        <v>1873</v>
      </c>
      <c r="D85" s="379">
        <v>9.8407903251654216E-2</v>
      </c>
      <c r="E85" s="379">
        <v>4.9358035575295577E-2</v>
      </c>
      <c r="F85" s="379">
        <v>5.0712057951299759E-2</v>
      </c>
      <c r="G85" s="379">
        <v>6.1556599070251156E-2</v>
      </c>
      <c r="H85" s="379">
        <v>3.6786348555811414E-2</v>
      </c>
      <c r="I85" s="379">
        <v>5.9364188880862437E-2</v>
      </c>
      <c r="J85" s="379">
        <v>2.3526366281508532E-2</v>
      </c>
      <c r="K85" s="379">
        <v>4.549596563930678E-2</v>
      </c>
      <c r="L85" s="379">
        <v>3.8310170571427112E-2</v>
      </c>
      <c r="M85" s="379">
        <v>3.6509021754477948E-2</v>
      </c>
      <c r="N85" s="379">
        <v>2.9170271723410465E-2</v>
      </c>
      <c r="O85" s="379">
        <v>3.168450056531074E-2</v>
      </c>
      <c r="P85" s="379">
        <v>3.6233986050786607E-2</v>
      </c>
      <c r="Q85" s="379">
        <v>6.3396437396266983E-3</v>
      </c>
      <c r="R85" s="379">
        <v>7.481931010776692E-2</v>
      </c>
      <c r="S85" s="379">
        <v>5.9099064308251584E-2</v>
      </c>
      <c r="T85" s="379">
        <v>6.5501693651480383E-2</v>
      </c>
      <c r="U85" s="379">
        <v>6.7890169422201982E-2</v>
      </c>
      <c r="V85" s="379">
        <v>4.6164509386353768E-2</v>
      </c>
      <c r="W85" s="379">
        <v>6.2694949375210932E-2</v>
      </c>
      <c r="X85" s="379">
        <v>1.0817278811953558E-2</v>
      </c>
      <c r="Y85" s="379">
        <v>6.6407187875160242E-2</v>
      </c>
      <c r="Z85" s="379">
        <v>5.5535203336409301E-2</v>
      </c>
      <c r="AA85" s="379">
        <v>5.5826674693187535E-2</v>
      </c>
      <c r="AB85" s="379">
        <v>5.5839287634916933E-2</v>
      </c>
      <c r="AC85" s="379">
        <v>6.078488221444333E-2</v>
      </c>
      <c r="AD85" s="379">
        <v>5.8878647150823471E-2</v>
      </c>
      <c r="AE85" s="379">
        <v>4.7445631054138003E-3</v>
      </c>
      <c r="AF85" s="379">
        <v>7.5818094084935048E-2</v>
      </c>
      <c r="AG85" s="379">
        <v>4.3409811233456892E-2</v>
      </c>
      <c r="AH85" s="379">
        <v>5.3211598838830837E-2</v>
      </c>
      <c r="AI85" s="379">
        <v>4.734327333926474E-2</v>
      </c>
      <c r="AJ85" s="379">
        <v>5.1184306528221389E-2</v>
      </c>
      <c r="AK85" s="379">
        <v>5.4193416804941788E-2</v>
      </c>
      <c r="AL85" s="379">
        <v>1.2657566840250286E-2</v>
      </c>
      <c r="AM85" s="379">
        <v>0.107</v>
      </c>
      <c r="AN85" s="379">
        <v>0.14900000000000002</v>
      </c>
      <c r="AO85" s="379">
        <v>0.13100000000000001</v>
      </c>
      <c r="AP85" s="379">
        <v>0.16400000000000003</v>
      </c>
      <c r="AQ85" s="379">
        <v>0.11850000000000001</v>
      </c>
      <c r="AR85" s="379">
        <v>0.18849999999999997</v>
      </c>
      <c r="AS85" s="379">
        <v>0.14300000000000002</v>
      </c>
      <c r="AT85" s="379">
        <v>3.0290262461721899E-2</v>
      </c>
      <c r="AU85" s="379">
        <v>8.4499999999999992E-2</v>
      </c>
      <c r="AV85" s="379">
        <v>7.2499999999999995E-2</v>
      </c>
      <c r="AW85" s="379">
        <v>2.6499999999999996E-2</v>
      </c>
      <c r="AX85" s="379">
        <v>6.9499999999999992E-2</v>
      </c>
      <c r="AY85" s="379">
        <v>3.6500000000000005E-2</v>
      </c>
      <c r="AZ85" s="379">
        <v>6.699999999999999E-2</v>
      </c>
      <c r="BA85" s="379">
        <v>5.9416666666666666E-2</v>
      </c>
      <c r="BB85" s="379">
        <v>2.2663664016805987E-2</v>
      </c>
      <c r="BC85" s="379">
        <v>0.10149999999999998</v>
      </c>
      <c r="BD85" s="379">
        <v>7.3499999999999996E-2</v>
      </c>
      <c r="BE85" s="379">
        <v>0.12250000000000001</v>
      </c>
      <c r="BF85" s="379">
        <v>5.9000000000000004E-2</v>
      </c>
      <c r="BG85" s="379">
        <v>8.9999999999999993E-3</v>
      </c>
      <c r="BH85" s="379">
        <v>0.1245</v>
      </c>
      <c r="BI85" s="379">
        <v>8.1666666666666665E-2</v>
      </c>
      <c r="BJ85" s="379">
        <v>4.4173144179089928E-2</v>
      </c>
      <c r="BK85" s="379">
        <v>0.13</v>
      </c>
      <c r="BL85" s="379">
        <v>0.10399999999999998</v>
      </c>
      <c r="BM85" s="379">
        <v>0.12649999999999997</v>
      </c>
      <c r="BN85" s="379">
        <v>0.13549999999999995</v>
      </c>
      <c r="BO85" s="379">
        <v>0.104</v>
      </c>
      <c r="BP85" s="379">
        <v>0.20649999999999996</v>
      </c>
      <c r="BQ85" s="379">
        <v>0.13441666666666663</v>
      </c>
      <c r="BR85" s="379">
        <v>3.7761642796185019E-2</v>
      </c>
      <c r="BS85" s="379">
        <v>0</v>
      </c>
      <c r="BT85" s="379">
        <v>2.4999999999999996E-3</v>
      </c>
      <c r="BU85" s="379">
        <v>1.4500000000000001E-2</v>
      </c>
      <c r="BV85" s="379">
        <v>3.5000000000000001E-3</v>
      </c>
      <c r="BW85" s="379">
        <v>9.4999999999999998E-3</v>
      </c>
      <c r="BX85" s="379">
        <v>2.5000000000000001E-3</v>
      </c>
      <c r="BY85" s="379">
        <v>5.4166666666666669E-3</v>
      </c>
      <c r="BZ85" s="379">
        <v>5.462752663874383E-3</v>
      </c>
      <c r="CA85" s="379">
        <v>0.10999999999999997</v>
      </c>
      <c r="CB85" s="379">
        <v>9.4500000000000001E-2</v>
      </c>
      <c r="CC85" s="379">
        <v>8.0500000000000002E-2</v>
      </c>
      <c r="CD85" s="379">
        <v>0.10500000000000001</v>
      </c>
      <c r="CE85" s="379">
        <v>8.3499999999999977E-2</v>
      </c>
      <c r="CF85" s="379">
        <v>9.7499999999999989E-2</v>
      </c>
      <c r="CG85" s="7">
        <v>9.5166666666666663E-2</v>
      </c>
      <c r="CH85" s="379">
        <v>1.160890462820087E-2</v>
      </c>
    </row>
    <row r="86" spans="1:86" ht="15" x14ac:dyDescent="0.25">
      <c r="A86" s="27" t="s">
        <v>1872</v>
      </c>
      <c r="B86" s="1">
        <v>814.63017000000002</v>
      </c>
      <c r="C86" s="1" t="s">
        <v>1871</v>
      </c>
      <c r="D86" s="379">
        <v>8.0334781861674975E-2</v>
      </c>
      <c r="E86" s="379">
        <v>5.7769478408341651E-2</v>
      </c>
      <c r="F86" s="379">
        <v>5.6731334768702305E-2</v>
      </c>
      <c r="G86" s="379">
        <v>5.515659591604137E-2</v>
      </c>
      <c r="H86" s="379">
        <v>4.2026149375964286E-2</v>
      </c>
      <c r="I86" s="379">
        <v>5.8403668066144922E-2</v>
      </c>
      <c r="J86" s="379">
        <v>1.3810677422627432E-2</v>
      </c>
      <c r="K86" s="379">
        <v>5.5349865502286738E-2</v>
      </c>
      <c r="L86" s="379">
        <v>4.0671822336943012E-2</v>
      </c>
      <c r="M86" s="379">
        <v>4.3897100563980967E-2</v>
      </c>
      <c r="N86" s="379">
        <v>3.8356437302633217E-2</v>
      </c>
      <c r="O86" s="379">
        <v>3.2549524071438671E-2</v>
      </c>
      <c r="P86" s="379">
        <v>4.216494995545652E-2</v>
      </c>
      <c r="Q86" s="379">
        <v>8.4562544508573808E-3</v>
      </c>
      <c r="R86" s="379">
        <v>4.0721623291395295E-2</v>
      </c>
      <c r="S86" s="379">
        <v>3.1555766563932226E-2</v>
      </c>
      <c r="T86" s="379">
        <v>3.3412882418742663E-2</v>
      </c>
      <c r="U86" s="379">
        <v>4.1708290644369865E-2</v>
      </c>
      <c r="V86" s="379">
        <v>3.4829416922590103E-2</v>
      </c>
      <c r="W86" s="379">
        <v>3.6445595968206033E-2</v>
      </c>
      <c r="X86" s="379">
        <v>4.5194076687844762E-3</v>
      </c>
      <c r="Y86" s="379">
        <v>2.895020674659456E-2</v>
      </c>
      <c r="Z86" s="379">
        <v>2.8035459329570384E-2</v>
      </c>
      <c r="AA86" s="379">
        <v>4.6069740272309125E-2</v>
      </c>
      <c r="AB86" s="379">
        <v>2.3447959401399064E-2</v>
      </c>
      <c r="AC86" s="379">
        <v>2.5105761779602234E-2</v>
      </c>
      <c r="AD86" s="379">
        <v>3.0321825505895073E-2</v>
      </c>
      <c r="AE86" s="379">
        <v>9.0769348326215898E-3</v>
      </c>
      <c r="AF86" s="379">
        <v>3.4812526674089593E-2</v>
      </c>
      <c r="AG86" s="379">
        <v>2.6383506350860987E-2</v>
      </c>
      <c r="AH86" s="379">
        <v>2.9240077086567506E-2</v>
      </c>
      <c r="AI86" s="379">
        <v>2.1084599981150649E-2</v>
      </c>
      <c r="AJ86" s="379">
        <v>2.990599716089317E-2</v>
      </c>
      <c r="AK86" s="379">
        <v>2.8285341450712383E-2</v>
      </c>
      <c r="AL86" s="379">
        <v>5.0400854770549256E-3</v>
      </c>
      <c r="AM86" s="379">
        <v>6.3500000000000001E-2</v>
      </c>
      <c r="AN86" s="379">
        <v>7.9500000000000015E-2</v>
      </c>
      <c r="AO86" s="379">
        <v>6.2999999999999987E-2</v>
      </c>
      <c r="AP86" s="379">
        <v>6.4500000000000002E-2</v>
      </c>
      <c r="AQ86" s="379">
        <v>7.2500000000000009E-2</v>
      </c>
      <c r="AR86" s="379">
        <v>8.4499999999999992E-2</v>
      </c>
      <c r="AS86" s="379">
        <v>7.1249999999999994E-2</v>
      </c>
      <c r="AT86" s="379">
        <v>9.1528684028560799E-3</v>
      </c>
      <c r="AU86" s="379">
        <v>4.1000000000000009E-2</v>
      </c>
      <c r="AV86" s="379">
        <v>2.799999999999999E-2</v>
      </c>
      <c r="AW86" s="379">
        <v>1.0499999999999999E-2</v>
      </c>
      <c r="AX86" s="379">
        <v>2.7000000000000007E-2</v>
      </c>
      <c r="AY86" s="379">
        <v>9.0000000000000011E-3</v>
      </c>
      <c r="AZ86" s="379">
        <v>2.4999999999999994E-2</v>
      </c>
      <c r="BA86" s="379">
        <v>2.3416666666666669E-2</v>
      </c>
      <c r="BB86" s="379">
        <v>1.2001735985542531E-2</v>
      </c>
      <c r="BC86" s="379">
        <v>4.3999999999999997E-2</v>
      </c>
      <c r="BD86" s="379">
        <v>3.15E-2</v>
      </c>
      <c r="BE86" s="379">
        <v>3.6999999999999998E-2</v>
      </c>
      <c r="BF86" s="379">
        <v>3.1499999999999993E-2</v>
      </c>
      <c r="BG86" s="379">
        <v>1.0000000000000002E-3</v>
      </c>
      <c r="BH86" s="379">
        <v>4.65E-2</v>
      </c>
      <c r="BI86" s="379">
        <v>3.191666666666667E-2</v>
      </c>
      <c r="BJ86" s="379">
        <v>1.6375031806584877E-2</v>
      </c>
      <c r="BK86" s="379">
        <v>5.3000000000000005E-2</v>
      </c>
      <c r="BL86" s="379">
        <v>4.3999999999999997E-2</v>
      </c>
      <c r="BM86" s="379">
        <v>5.3499999999999992E-2</v>
      </c>
      <c r="BN86" s="379">
        <v>4.8999999999999995E-2</v>
      </c>
      <c r="BO86" s="379">
        <v>5.9000000000000011E-2</v>
      </c>
      <c r="BP86" s="379">
        <v>0.1225</v>
      </c>
      <c r="BQ86" s="379">
        <v>6.3500000000000001E-2</v>
      </c>
      <c r="BR86" s="379">
        <v>2.9332575747792747E-2</v>
      </c>
      <c r="BS86" s="379">
        <v>3.5000000000000001E-3</v>
      </c>
      <c r="BT86" s="379">
        <v>4.0000000000000001E-3</v>
      </c>
      <c r="BU86" s="379">
        <v>1.1999999999999999E-2</v>
      </c>
      <c r="BV86" s="379">
        <v>9.0000000000000011E-3</v>
      </c>
      <c r="BW86" s="379">
        <v>7.4999999999999997E-3</v>
      </c>
      <c r="BX86" s="379">
        <v>1E-3</v>
      </c>
      <c r="BY86" s="379">
        <v>6.1666666666666667E-3</v>
      </c>
      <c r="BZ86" s="379">
        <v>4.0579140782755216E-3</v>
      </c>
      <c r="CA86" s="379">
        <v>3.4999999999999996E-2</v>
      </c>
      <c r="CB86" s="379">
        <v>3.2000000000000001E-2</v>
      </c>
      <c r="CC86" s="379">
        <v>2.7000000000000007E-2</v>
      </c>
      <c r="CD86" s="379">
        <v>3.3000000000000002E-2</v>
      </c>
      <c r="CE86" s="379">
        <v>2.2499999999999999E-2</v>
      </c>
      <c r="CF86" s="379">
        <v>3.0500000000000003E-2</v>
      </c>
      <c r="CG86" s="7">
        <v>0.03</v>
      </c>
      <c r="CH86" s="379">
        <v>4.5497252664309295E-3</v>
      </c>
    </row>
    <row r="87" spans="1:86" ht="15" x14ac:dyDescent="0.25">
      <c r="A87" s="27" t="s">
        <v>1870</v>
      </c>
      <c r="B87" s="1">
        <v>836.61456999999996</v>
      </c>
      <c r="C87" s="1" t="s">
        <v>1869</v>
      </c>
      <c r="D87" s="379">
        <v>2.8506996932912389E-2</v>
      </c>
      <c r="E87" s="379">
        <v>8.5093286815464703E-3</v>
      </c>
      <c r="F87" s="379">
        <v>4.2254365158050679E-3</v>
      </c>
      <c r="G87" s="379">
        <v>3.5658432088676948E-3</v>
      </c>
      <c r="H87" s="379">
        <v>1.133237795444683E-3</v>
      </c>
      <c r="I87" s="379">
        <v>9.1881686269152611E-3</v>
      </c>
      <c r="J87" s="379">
        <v>1.112204021977159E-2</v>
      </c>
      <c r="K87" s="379">
        <v>1.5577022002179991E-3</v>
      </c>
      <c r="L87" s="379">
        <v>1.8560227303057583E-3</v>
      </c>
      <c r="M87" s="379">
        <v>1.6424992394168932E-3</v>
      </c>
      <c r="N87" s="379">
        <v>2.1638592728957214E-3</v>
      </c>
      <c r="O87" s="379">
        <v>9.6452267713237501E-4</v>
      </c>
      <c r="P87" s="379">
        <v>1.6369212239937495E-3</v>
      </c>
      <c r="Q87" s="379">
        <v>4.4274590660279965E-4</v>
      </c>
      <c r="R87" s="379">
        <v>6.5434530497237462E-3</v>
      </c>
      <c r="S87" s="379">
        <v>6.448402052549802E-3</v>
      </c>
      <c r="T87" s="379">
        <v>3.930829898739747E-3</v>
      </c>
      <c r="U87" s="379">
        <v>2.5856474976996661E-3</v>
      </c>
      <c r="V87" s="379">
        <v>3.7207858676003031E-3</v>
      </c>
      <c r="W87" s="379">
        <v>4.6458236732626525E-3</v>
      </c>
      <c r="X87" s="379">
        <v>1.7650441196858271E-3</v>
      </c>
      <c r="Y87" s="379">
        <v>4.7811756433405444E-3</v>
      </c>
      <c r="Z87" s="379">
        <v>4.9222490216998538E-3</v>
      </c>
      <c r="AA87" s="379">
        <v>4.5271707561727291E-3</v>
      </c>
      <c r="AB87" s="379">
        <v>2.12605214362283E-3</v>
      </c>
      <c r="AC87" s="379">
        <v>6.6872718191019918E-3</v>
      </c>
      <c r="AD87" s="379">
        <v>4.6087838767875904E-3</v>
      </c>
      <c r="AE87" s="379">
        <v>1.6293180325611892E-3</v>
      </c>
      <c r="AF87" s="379">
        <v>1.6263555267098855E-3</v>
      </c>
      <c r="AG87" s="379">
        <v>5.6672980614733224E-3</v>
      </c>
      <c r="AH87" s="379">
        <v>4.6086168310212486E-3</v>
      </c>
      <c r="AI87" s="379">
        <v>3.9331297859500451E-3</v>
      </c>
      <c r="AJ87" s="379">
        <v>5.6042973752962128E-3</v>
      </c>
      <c r="AK87" s="379">
        <v>4.2879395160901421E-3</v>
      </c>
      <c r="AL87" s="379">
        <v>1.6544017973012201E-3</v>
      </c>
      <c r="AM87" s="379">
        <v>0</v>
      </c>
      <c r="AN87" s="379">
        <v>0</v>
      </c>
      <c r="AO87" s="379">
        <v>5.0000000000000001E-4</v>
      </c>
      <c r="AP87" s="379">
        <v>0</v>
      </c>
      <c r="AQ87" s="379">
        <v>1E-3</v>
      </c>
      <c r="AR87" s="379">
        <v>5.0000000000000001E-4</v>
      </c>
      <c r="AS87" s="379">
        <v>3.3333333333333332E-4</v>
      </c>
      <c r="AT87" s="379">
        <v>4.0824829046386303E-4</v>
      </c>
      <c r="AU87" s="379">
        <v>5.0000000000000012E-4</v>
      </c>
      <c r="AV87" s="379">
        <v>0</v>
      </c>
      <c r="AW87" s="379">
        <v>0</v>
      </c>
      <c r="AX87" s="379">
        <v>0</v>
      </c>
      <c r="AY87" s="379">
        <v>5.0000000000000001E-4</v>
      </c>
      <c r="AZ87" s="379">
        <v>0</v>
      </c>
      <c r="BA87" s="379">
        <v>1.6666666666666666E-4</v>
      </c>
      <c r="BB87" s="379">
        <v>2.5819888974716116E-4</v>
      </c>
      <c r="BC87" s="379">
        <v>4.999999999999999E-4</v>
      </c>
      <c r="BD87" s="379">
        <v>0</v>
      </c>
      <c r="BE87" s="379">
        <v>5.0000000000000001E-4</v>
      </c>
      <c r="BF87" s="379">
        <v>1E-3</v>
      </c>
      <c r="BG87" s="379">
        <v>0</v>
      </c>
      <c r="BH87" s="379">
        <v>0</v>
      </c>
      <c r="BI87" s="379">
        <v>3.3333333333333332E-4</v>
      </c>
      <c r="BJ87" s="379">
        <v>4.0824829046386303E-4</v>
      </c>
      <c r="BK87" s="379">
        <v>0</v>
      </c>
      <c r="BL87" s="379">
        <v>5.0000000000000001E-4</v>
      </c>
      <c r="BM87" s="379">
        <v>1E-3</v>
      </c>
      <c r="BN87" s="379">
        <v>5.0000000000000001E-4</v>
      </c>
      <c r="BO87" s="379">
        <v>5.0000000000000012E-4</v>
      </c>
      <c r="BP87" s="379">
        <v>1E-3</v>
      </c>
      <c r="BQ87" s="379">
        <v>5.8333333333333338E-4</v>
      </c>
      <c r="BR87" s="379">
        <v>3.7638632635454049E-4</v>
      </c>
      <c r="BS87" s="379">
        <v>0</v>
      </c>
      <c r="BT87" s="379">
        <v>0</v>
      </c>
      <c r="BU87" s="379">
        <v>0</v>
      </c>
      <c r="BV87" s="379">
        <v>0</v>
      </c>
      <c r="BW87" s="379">
        <v>0</v>
      </c>
      <c r="BX87" s="379">
        <v>0</v>
      </c>
      <c r="BY87" s="379">
        <v>0</v>
      </c>
      <c r="BZ87" s="379">
        <v>0</v>
      </c>
      <c r="CA87" s="379">
        <v>2.4999999999999996E-3</v>
      </c>
      <c r="CB87" s="379">
        <v>2.4999999999999996E-3</v>
      </c>
      <c r="CC87" s="379">
        <v>2.5000000000000001E-3</v>
      </c>
      <c r="CD87" s="379">
        <v>5.0000000000000012E-4</v>
      </c>
      <c r="CE87" s="379">
        <v>0</v>
      </c>
      <c r="CF87" s="379">
        <v>1.5E-3</v>
      </c>
      <c r="CG87" s="7">
        <v>1.5833333333333333E-3</v>
      </c>
      <c r="CH87" s="379">
        <v>1.1143009766964519E-3</v>
      </c>
    </row>
    <row r="88" spans="1:86" ht="15" x14ac:dyDescent="0.25">
      <c r="A88" s="27" t="s">
        <v>1868</v>
      </c>
      <c r="B88" s="1">
        <v>838.63017000000002</v>
      </c>
      <c r="C88" s="1" t="s">
        <v>1867</v>
      </c>
      <c r="D88" s="379">
        <v>1.2272429184534675E-2</v>
      </c>
      <c r="E88" s="379">
        <v>5.4843001901306232E-3</v>
      </c>
      <c r="F88" s="379">
        <v>4.5827693055265828E-3</v>
      </c>
      <c r="G88" s="379">
        <v>3.5871509486669556E-3</v>
      </c>
      <c r="H88" s="379">
        <v>1.7576784259382573E-3</v>
      </c>
      <c r="I88" s="379">
        <v>5.5368656109594187E-3</v>
      </c>
      <c r="J88" s="379">
        <v>4.011375156382402E-3</v>
      </c>
      <c r="K88" s="379">
        <v>3.5110468204379774E-3</v>
      </c>
      <c r="L88" s="379">
        <v>4.0496195903325241E-3</v>
      </c>
      <c r="M88" s="379">
        <v>1.0949335636625968E-3</v>
      </c>
      <c r="N88" s="379">
        <v>1.9221597812579932E-4</v>
      </c>
      <c r="O88" s="379">
        <v>2.1611708985383874E-3</v>
      </c>
      <c r="P88" s="379">
        <v>2.2017973702194568E-3</v>
      </c>
      <c r="Q88" s="379">
        <v>1.6119705679661898E-3</v>
      </c>
      <c r="R88" s="379">
        <v>3.5340545546178712E-3</v>
      </c>
      <c r="S88" s="379">
        <v>5.3266194126450669E-3</v>
      </c>
      <c r="T88" s="379">
        <v>6.3738102866898929E-3</v>
      </c>
      <c r="U88" s="379">
        <v>5.4710703111611487E-3</v>
      </c>
      <c r="V88" s="379">
        <v>5.952477574844935E-3</v>
      </c>
      <c r="W88" s="379">
        <v>5.3316064279917818E-3</v>
      </c>
      <c r="X88" s="379">
        <v>1.0865470130855804E-3</v>
      </c>
      <c r="Y88" s="379">
        <v>4.3068090595760351E-3</v>
      </c>
      <c r="Z88" s="379">
        <v>5.7437637200303702E-3</v>
      </c>
      <c r="AA88" s="379">
        <v>1.1646222221631957E-3</v>
      </c>
      <c r="AB88" s="379">
        <v>8.2570284276974534E-3</v>
      </c>
      <c r="AC88" s="379">
        <v>4.1819341564402479E-3</v>
      </c>
      <c r="AD88" s="379">
        <v>4.7308315171814604E-3</v>
      </c>
      <c r="AE88" s="379">
        <v>2.5816190846229591E-3</v>
      </c>
      <c r="AF88" s="379">
        <v>5.7419895453369963E-3</v>
      </c>
      <c r="AG88" s="379">
        <v>3.7461559396422834E-3</v>
      </c>
      <c r="AH88" s="379">
        <v>2.5194128544463548E-3</v>
      </c>
      <c r="AI88" s="379">
        <v>2.4094127186009007E-3</v>
      </c>
      <c r="AJ88" s="379">
        <v>4.0237898608081546E-3</v>
      </c>
      <c r="AK88" s="379">
        <v>3.688152183766938E-3</v>
      </c>
      <c r="AL88" s="379">
        <v>1.354196369936814E-3</v>
      </c>
      <c r="AM88" s="379">
        <v>1.0000000000000002E-3</v>
      </c>
      <c r="AN88" s="379">
        <v>5.0000000000000012E-4</v>
      </c>
      <c r="AO88" s="379">
        <v>2E-3</v>
      </c>
      <c r="AP88" s="379">
        <v>2E-3</v>
      </c>
      <c r="AQ88" s="379">
        <v>0</v>
      </c>
      <c r="AR88" s="379">
        <v>4.0000000000000001E-3</v>
      </c>
      <c r="AS88" s="379">
        <v>1.5833333333333335E-3</v>
      </c>
      <c r="AT88" s="379">
        <v>1.4288690166235204E-3</v>
      </c>
      <c r="AU88" s="379">
        <v>1.5E-3</v>
      </c>
      <c r="AV88" s="379">
        <v>9.999999999999998E-4</v>
      </c>
      <c r="AW88" s="379">
        <v>0</v>
      </c>
      <c r="AX88" s="379">
        <v>1.4999999999999998E-3</v>
      </c>
      <c r="AY88" s="379">
        <v>5.0000000000000001E-4</v>
      </c>
      <c r="AZ88" s="379">
        <v>4.999999999999999E-4</v>
      </c>
      <c r="BA88" s="379">
        <v>8.3333333333333306E-4</v>
      </c>
      <c r="BB88" s="379">
        <v>6.0553007081949833E-4</v>
      </c>
      <c r="BC88" s="379">
        <v>9.999999999999998E-4</v>
      </c>
      <c r="BD88" s="379">
        <v>5.0000000000000001E-4</v>
      </c>
      <c r="BE88" s="379">
        <v>2E-3</v>
      </c>
      <c r="BF88" s="379">
        <v>1E-3</v>
      </c>
      <c r="BG88" s="379">
        <v>0</v>
      </c>
      <c r="BH88" s="379">
        <v>2.4999999999999996E-3</v>
      </c>
      <c r="BI88" s="379">
        <v>1.1666666666666665E-3</v>
      </c>
      <c r="BJ88" s="379">
        <v>9.3094933625126265E-4</v>
      </c>
      <c r="BK88" s="379">
        <v>2.0000000000000005E-3</v>
      </c>
      <c r="BL88" s="379">
        <v>1E-3</v>
      </c>
      <c r="BM88" s="379">
        <v>2E-3</v>
      </c>
      <c r="BN88" s="379">
        <v>2.9999999999999996E-3</v>
      </c>
      <c r="BO88" s="379">
        <v>0</v>
      </c>
      <c r="BP88" s="379">
        <v>2E-3</v>
      </c>
      <c r="BQ88" s="379">
        <v>1.6666666666666668E-3</v>
      </c>
      <c r="BR88" s="379">
        <v>1.0327955589886444E-3</v>
      </c>
      <c r="BS88" s="379">
        <v>0</v>
      </c>
      <c r="BT88" s="379">
        <v>0</v>
      </c>
      <c r="BU88" s="379">
        <v>0</v>
      </c>
      <c r="BV88" s="379">
        <v>0</v>
      </c>
      <c r="BW88" s="379">
        <v>0</v>
      </c>
      <c r="BX88" s="379">
        <v>0</v>
      </c>
      <c r="BY88" s="379">
        <v>0</v>
      </c>
      <c r="BZ88" s="379">
        <v>0</v>
      </c>
      <c r="CA88" s="379">
        <v>3.9999999999999992E-3</v>
      </c>
      <c r="CB88" s="379">
        <v>2.9999999999999996E-3</v>
      </c>
      <c r="CC88" s="379">
        <v>2.5000000000000001E-3</v>
      </c>
      <c r="CD88" s="379">
        <v>4.4999999999999997E-3</v>
      </c>
      <c r="CE88" s="379">
        <v>4.999999999999999E-4</v>
      </c>
      <c r="CF88" s="379">
        <v>2.0000000000000005E-3</v>
      </c>
      <c r="CG88" s="7">
        <v>2.7500000000000003E-3</v>
      </c>
      <c r="CH88" s="379">
        <v>1.4404860290887932E-3</v>
      </c>
    </row>
    <row r="89" spans="1:86" ht="15" x14ac:dyDescent="0.25">
      <c r="A89" s="27" t="s">
        <v>1866</v>
      </c>
      <c r="B89" s="1">
        <v>840.64576999999997</v>
      </c>
      <c r="C89" s="1" t="s">
        <v>1865</v>
      </c>
      <c r="D89" s="379">
        <v>3.177316163124029E-2</v>
      </c>
      <c r="E89" s="379">
        <v>1.5543091993961635E-2</v>
      </c>
      <c r="F89" s="379">
        <v>1.7985432686460575E-2</v>
      </c>
      <c r="G89" s="379">
        <v>2.0627355141595614E-2</v>
      </c>
      <c r="H89" s="379">
        <v>1.4092650277937276E-2</v>
      </c>
      <c r="I89" s="379">
        <v>2.0004338346239076E-2</v>
      </c>
      <c r="J89" s="379">
        <v>7.0324267919506236E-3</v>
      </c>
      <c r="K89" s="379">
        <v>1.8027400542987147E-2</v>
      </c>
      <c r="L89" s="379">
        <v>1.3257345280534148E-2</v>
      </c>
      <c r="M89" s="379">
        <v>1.7230076817799894E-2</v>
      </c>
      <c r="N89" s="379">
        <v>1.2182403699584553E-2</v>
      </c>
      <c r="O89" s="379">
        <v>1.3687941568475442E-2</v>
      </c>
      <c r="P89" s="379">
        <v>1.4877033581876236E-2</v>
      </c>
      <c r="Q89" s="379">
        <v>2.586502690514865E-3</v>
      </c>
      <c r="R89" s="379">
        <v>3.3340332196485282E-3</v>
      </c>
      <c r="S89" s="379">
        <v>4.0943017877120257E-3</v>
      </c>
      <c r="T89" s="379">
        <v>3.5128530649295433E-3</v>
      </c>
      <c r="U89" s="379">
        <v>4.7887616071160639E-3</v>
      </c>
      <c r="V89" s="379">
        <v>6.5413502057705322E-3</v>
      </c>
      <c r="W89" s="379">
        <v>4.4542599770353393E-3</v>
      </c>
      <c r="X89" s="379">
        <v>1.29793699997298E-3</v>
      </c>
      <c r="Y89" s="379">
        <v>3.3126201209528697E-3</v>
      </c>
      <c r="Z89" s="379">
        <v>1.0238646802755644E-3</v>
      </c>
      <c r="AA89" s="379">
        <v>1.5344185239915737E-3</v>
      </c>
      <c r="AB89" s="379">
        <v>7.3572628495017865E-3</v>
      </c>
      <c r="AC89" s="379">
        <v>3.5721125462390237E-3</v>
      </c>
      <c r="AD89" s="379">
        <v>3.3600557441921634E-3</v>
      </c>
      <c r="AE89" s="379">
        <v>2.490764080322025E-3</v>
      </c>
      <c r="AF89" s="379">
        <v>7.8760427493203902E-3</v>
      </c>
      <c r="AG89" s="379">
        <v>7.0028147229713733E-3</v>
      </c>
      <c r="AH89" s="379">
        <v>8.775435783170563E-3</v>
      </c>
      <c r="AI89" s="379">
        <v>3.2408425484728516E-3</v>
      </c>
      <c r="AJ89" s="379">
        <v>6.7420230471209996E-3</v>
      </c>
      <c r="AK89" s="379">
        <v>6.7274317702112358E-3</v>
      </c>
      <c r="AL89" s="379">
        <v>2.1062989279541154E-3</v>
      </c>
      <c r="AM89" s="379">
        <v>3.0000000000000005E-3</v>
      </c>
      <c r="AN89" s="379">
        <v>4.4999999999999997E-3</v>
      </c>
      <c r="AO89" s="379">
        <v>2.9999999999999992E-3</v>
      </c>
      <c r="AP89" s="379">
        <v>2.9999999999999992E-3</v>
      </c>
      <c r="AQ89" s="379">
        <v>2.5000000000000001E-3</v>
      </c>
      <c r="AR89" s="379">
        <v>2.4999999999999996E-3</v>
      </c>
      <c r="AS89" s="379">
        <v>3.0833333333333325E-3</v>
      </c>
      <c r="AT89" s="379">
        <v>7.3598007219398713E-4</v>
      </c>
      <c r="AU89" s="379">
        <v>7.4999999999999997E-3</v>
      </c>
      <c r="AV89" s="379">
        <v>2.9999999999999992E-3</v>
      </c>
      <c r="AW89" s="379">
        <v>1E-3</v>
      </c>
      <c r="AX89" s="379">
        <v>1E-3</v>
      </c>
      <c r="AY89" s="379">
        <v>1.4999999999999998E-3</v>
      </c>
      <c r="AZ89" s="379">
        <v>1.4999999999999998E-3</v>
      </c>
      <c r="BA89" s="379">
        <v>2.5833333333333333E-3</v>
      </c>
      <c r="BB89" s="379">
        <v>2.5182665996011351E-3</v>
      </c>
      <c r="BC89" s="379">
        <v>6.9999999999999984E-3</v>
      </c>
      <c r="BD89" s="379">
        <v>0</v>
      </c>
      <c r="BE89" s="379">
        <v>7.4999999999999997E-3</v>
      </c>
      <c r="BF89" s="379">
        <v>2.4999999999999996E-3</v>
      </c>
      <c r="BG89" s="379">
        <v>5.0000000000000012E-4</v>
      </c>
      <c r="BH89" s="379">
        <v>2.9999999999999996E-3</v>
      </c>
      <c r="BI89" s="379">
        <v>3.4166666666666664E-3</v>
      </c>
      <c r="BJ89" s="379">
        <v>3.1845983524875898E-3</v>
      </c>
      <c r="BK89" s="379">
        <v>5.0000000000000001E-3</v>
      </c>
      <c r="BL89" s="379">
        <v>1E-3</v>
      </c>
      <c r="BM89" s="379">
        <v>2.4999999999999996E-3</v>
      </c>
      <c r="BN89" s="379">
        <v>2.9999999999999996E-3</v>
      </c>
      <c r="BO89" s="379">
        <v>4.4999999999999997E-3</v>
      </c>
      <c r="BP89" s="379">
        <v>5.4999999999999997E-3</v>
      </c>
      <c r="BQ89" s="379">
        <v>3.5833333333333329E-3</v>
      </c>
      <c r="BR89" s="379">
        <v>1.7151287609583914E-3</v>
      </c>
      <c r="BS89" s="379">
        <v>0</v>
      </c>
      <c r="BT89" s="379">
        <v>0</v>
      </c>
      <c r="BU89" s="379">
        <v>0</v>
      </c>
      <c r="BV89" s="379">
        <v>0</v>
      </c>
      <c r="BW89" s="379">
        <v>0</v>
      </c>
      <c r="BX89" s="379">
        <v>0</v>
      </c>
      <c r="BY89" s="379">
        <v>0</v>
      </c>
      <c r="BZ89" s="379">
        <v>0</v>
      </c>
      <c r="CA89" s="379">
        <v>5.9999999999999984E-3</v>
      </c>
      <c r="CB89" s="379">
        <v>5.5000000000000005E-3</v>
      </c>
      <c r="CC89" s="379">
        <v>5.5000000000000005E-3</v>
      </c>
      <c r="CD89" s="379">
        <v>5.4999999999999997E-3</v>
      </c>
      <c r="CE89" s="379">
        <v>4.9999999999999992E-3</v>
      </c>
      <c r="CF89" s="379">
        <v>5.5000000000000005E-3</v>
      </c>
      <c r="CG89" s="7">
        <v>5.4999999999999988E-3</v>
      </c>
      <c r="CH89" s="379">
        <v>3.1622776601683767E-4</v>
      </c>
    </row>
    <row r="90" spans="1:86" ht="15" x14ac:dyDescent="0.25">
      <c r="A90" s="27" t="s">
        <v>1864</v>
      </c>
      <c r="B90" s="1">
        <v>842.66137000000003</v>
      </c>
      <c r="C90" s="1" t="s">
        <v>1863</v>
      </c>
      <c r="D90" s="379">
        <v>3.5286298833789635E-2</v>
      </c>
      <c r="E90" s="379">
        <v>2.1061450049151623E-2</v>
      </c>
      <c r="F90" s="379">
        <v>3.0190842047153547E-2</v>
      </c>
      <c r="G90" s="379">
        <v>2.3723825628776125E-2</v>
      </c>
      <c r="H90" s="379">
        <v>2.7666321040393429E-2</v>
      </c>
      <c r="I90" s="379">
        <v>2.758574751985287E-2</v>
      </c>
      <c r="J90" s="379">
        <v>5.5581561309919385E-3</v>
      </c>
      <c r="K90" s="379">
        <v>2.8181138009471935E-2</v>
      </c>
      <c r="L90" s="379">
        <v>2.1626773701997733E-2</v>
      </c>
      <c r="M90" s="379">
        <v>2.4664202889883666E-2</v>
      </c>
      <c r="N90" s="379">
        <v>1.9088366669672514E-2</v>
      </c>
      <c r="O90" s="379">
        <v>2.068681842980951E-2</v>
      </c>
      <c r="P90" s="379">
        <v>2.2849459940167072E-2</v>
      </c>
      <c r="Q90" s="379">
        <v>3.6068644809911523E-3</v>
      </c>
      <c r="R90" s="379">
        <v>0</v>
      </c>
      <c r="S90" s="379">
        <v>4.9411978315524819E-3</v>
      </c>
      <c r="T90" s="379">
        <v>5.3561347500352009E-3</v>
      </c>
      <c r="U90" s="379">
        <v>3.9709801060653447E-3</v>
      </c>
      <c r="V90" s="379">
        <v>4.9267213810841246E-3</v>
      </c>
      <c r="W90" s="379">
        <v>3.8390068137474308E-3</v>
      </c>
      <c r="X90" s="379">
        <v>2.2053919980740255E-3</v>
      </c>
      <c r="Y90" s="379">
        <v>3.777254294519181E-3</v>
      </c>
      <c r="Z90" s="379">
        <v>4.8172101864630695E-3</v>
      </c>
      <c r="AA90" s="379">
        <v>4.2058432168953887E-3</v>
      </c>
      <c r="AB90" s="379">
        <v>2.366558889528437E-3</v>
      </c>
      <c r="AC90" s="379">
        <v>2.4751484505440811E-3</v>
      </c>
      <c r="AD90" s="379">
        <v>3.5284030075900309E-3</v>
      </c>
      <c r="AE90" s="379">
        <v>1.0771609746362246E-3</v>
      </c>
      <c r="AF90" s="379">
        <v>2.7593050199955903E-3</v>
      </c>
      <c r="AG90" s="379">
        <v>6.1384099348359535E-3</v>
      </c>
      <c r="AH90" s="379">
        <v>6.8072085795265634E-3</v>
      </c>
      <c r="AI90" s="379">
        <v>6.7411224958175255E-3</v>
      </c>
      <c r="AJ90" s="379">
        <v>6.0265488471628933E-3</v>
      </c>
      <c r="AK90" s="379">
        <v>5.6945189754677049E-3</v>
      </c>
      <c r="AL90" s="379">
        <v>1.6775146100477293E-3</v>
      </c>
      <c r="AM90" s="379">
        <v>2.0000000000000005E-3</v>
      </c>
      <c r="AN90" s="379">
        <v>4.000000000000001E-3</v>
      </c>
      <c r="AO90" s="379">
        <v>1.4999999999999996E-3</v>
      </c>
      <c r="AP90" s="379">
        <v>3.4999999999999992E-3</v>
      </c>
      <c r="AQ90" s="379">
        <v>4.4999999999999997E-3</v>
      </c>
      <c r="AR90" s="379">
        <v>4.4999999999999997E-3</v>
      </c>
      <c r="AS90" s="379">
        <v>3.3333333333333335E-3</v>
      </c>
      <c r="AT90" s="379">
        <v>1.2909944487358056E-3</v>
      </c>
      <c r="AU90" s="379">
        <v>6.0000000000000001E-3</v>
      </c>
      <c r="AV90" s="379">
        <v>7.4999999999999989E-3</v>
      </c>
      <c r="AW90" s="379">
        <v>1E-3</v>
      </c>
      <c r="AX90" s="379">
        <v>4.0000000000000001E-3</v>
      </c>
      <c r="AY90" s="379">
        <v>1.4999999999999998E-3</v>
      </c>
      <c r="AZ90" s="379">
        <v>5.4999999999999988E-3</v>
      </c>
      <c r="BA90" s="379">
        <v>4.2499999999999994E-3</v>
      </c>
      <c r="BB90" s="379">
        <v>2.5836021365527625E-3</v>
      </c>
      <c r="BC90" s="379">
        <v>9.4999999999999998E-3</v>
      </c>
      <c r="BD90" s="379">
        <v>5.0000000000000001E-4</v>
      </c>
      <c r="BE90" s="379">
        <v>6.9999999999999993E-3</v>
      </c>
      <c r="BF90" s="379">
        <v>4.9999999999999992E-3</v>
      </c>
      <c r="BG90" s="379">
        <v>5.0000000000000012E-4</v>
      </c>
      <c r="BH90" s="379">
        <v>6.9999999999999993E-3</v>
      </c>
      <c r="BI90" s="379">
        <v>4.9166666666666664E-3</v>
      </c>
      <c r="BJ90" s="379">
        <v>3.7069754068062909E-3</v>
      </c>
      <c r="BK90" s="379">
        <v>4.000000000000001E-3</v>
      </c>
      <c r="BL90" s="379">
        <v>3.4999999999999992E-3</v>
      </c>
      <c r="BM90" s="379">
        <v>1.4999999999999996E-3</v>
      </c>
      <c r="BN90" s="379">
        <v>2.4999999999999996E-3</v>
      </c>
      <c r="BO90" s="379">
        <v>0</v>
      </c>
      <c r="BP90" s="379">
        <v>3.4999999999999992E-3</v>
      </c>
      <c r="BQ90" s="379">
        <v>2.5000000000000001E-3</v>
      </c>
      <c r="BR90" s="379">
        <v>1.5165750888103101E-3</v>
      </c>
      <c r="BS90" s="379">
        <v>0</v>
      </c>
      <c r="BT90" s="379">
        <v>0</v>
      </c>
      <c r="BU90" s="379">
        <v>0</v>
      </c>
      <c r="BV90" s="379">
        <v>0</v>
      </c>
      <c r="BW90" s="379">
        <v>0</v>
      </c>
      <c r="BX90" s="379">
        <v>0</v>
      </c>
      <c r="BY90" s="379">
        <v>0</v>
      </c>
      <c r="BZ90" s="379">
        <v>0</v>
      </c>
      <c r="CA90" s="379">
        <v>1.4999999999999996E-3</v>
      </c>
      <c r="CB90" s="379">
        <v>0</v>
      </c>
      <c r="CC90" s="379">
        <v>4.0000000000000001E-3</v>
      </c>
      <c r="CD90" s="379">
        <v>4.4999999999999997E-3</v>
      </c>
      <c r="CE90" s="379">
        <v>2.4999999999999996E-3</v>
      </c>
      <c r="CF90" s="379">
        <v>2.0000000000000005E-3</v>
      </c>
      <c r="CG90" s="7">
        <v>2.4166666666666664E-3</v>
      </c>
      <c r="CH90" s="379">
        <v>1.655797894269306E-3</v>
      </c>
    </row>
    <row r="91" spans="1:86" ht="15" x14ac:dyDescent="0.25">
      <c r="A91" s="27" t="s">
        <v>1862</v>
      </c>
      <c r="D91" s="370">
        <v>17.335258269663964</v>
      </c>
      <c r="E91" s="370">
        <v>13.50089481026354</v>
      </c>
      <c r="F91" s="370">
        <v>16.712502166434668</v>
      </c>
      <c r="G91" s="370">
        <v>15.58828939647427</v>
      </c>
      <c r="H91" s="370">
        <v>12.549687069814139</v>
      </c>
      <c r="I91" s="381">
        <v>15.137326342530116</v>
      </c>
      <c r="J91" s="381">
        <v>2.054825812207</v>
      </c>
      <c r="K91" s="370">
        <v>13.565691713898902</v>
      </c>
      <c r="L91" s="370">
        <v>11.600846870051805</v>
      </c>
      <c r="M91" s="370">
        <v>12.842998551231089</v>
      </c>
      <c r="N91" s="370">
        <v>11.222225338724103</v>
      </c>
      <c r="O91" s="370">
        <v>10.981502223510587</v>
      </c>
      <c r="P91" s="381">
        <v>12.042652939483297</v>
      </c>
      <c r="Q91" s="381">
        <v>1.112939250330035</v>
      </c>
      <c r="R91" s="370">
        <v>25.157159929037029</v>
      </c>
      <c r="S91" s="370">
        <v>20.142568506759915</v>
      </c>
      <c r="T91" s="370">
        <v>24.176644636258576</v>
      </c>
      <c r="U91" s="370">
        <v>22.79726451057731</v>
      </c>
      <c r="V91" s="370">
        <v>21.673499745883237</v>
      </c>
      <c r="W91" s="381">
        <v>22.789427465703213</v>
      </c>
      <c r="X91" s="381">
        <v>1.9863123457730543</v>
      </c>
      <c r="Y91" s="370">
        <v>19.437668704019334</v>
      </c>
      <c r="Z91" s="370">
        <v>18.193388273405173</v>
      </c>
      <c r="AA91" s="370">
        <v>18.723520002557638</v>
      </c>
      <c r="AB91" s="370">
        <v>15.643619271134122</v>
      </c>
      <c r="AC91" s="370">
        <v>15.951234853678718</v>
      </c>
      <c r="AD91" s="381">
        <v>17.589886220958995</v>
      </c>
      <c r="AE91" s="381">
        <v>1.6982913270595799</v>
      </c>
      <c r="AF91" s="370">
        <v>20.071329049200774</v>
      </c>
      <c r="AG91" s="370">
        <v>17.134664874126788</v>
      </c>
      <c r="AH91" s="370">
        <v>16.483515134609352</v>
      </c>
      <c r="AI91" s="370">
        <v>16.090731461107239</v>
      </c>
      <c r="AJ91" s="370">
        <v>16.23864589696699</v>
      </c>
      <c r="AK91" s="381">
        <v>17.203777283202228</v>
      </c>
      <c r="AL91" s="381">
        <v>1.6520257877258362</v>
      </c>
      <c r="AM91" s="370">
        <v>16.757499999999997</v>
      </c>
      <c r="AN91" s="370">
        <v>24.742500000000007</v>
      </c>
      <c r="AO91" s="370">
        <v>26.511999999999997</v>
      </c>
      <c r="AP91" s="370">
        <v>23.504000000000005</v>
      </c>
      <c r="AQ91" s="370">
        <v>23.393499999999992</v>
      </c>
      <c r="AR91" s="370">
        <v>26.822499999999994</v>
      </c>
      <c r="AS91" s="381">
        <v>23.622</v>
      </c>
      <c r="AT91" s="381">
        <v>3.6616476346038418</v>
      </c>
      <c r="AU91" s="370">
        <v>21.629499999999997</v>
      </c>
      <c r="AV91" s="370">
        <v>16.224999999999991</v>
      </c>
      <c r="AW91" s="370">
        <v>5.2860000000000005</v>
      </c>
      <c r="AX91" s="370">
        <v>13.448500000000003</v>
      </c>
      <c r="AY91" s="370">
        <v>5.7905000000000006</v>
      </c>
      <c r="AZ91" s="370">
        <v>12.503999999999998</v>
      </c>
      <c r="BA91" s="381">
        <v>12.480583333333334</v>
      </c>
      <c r="BB91" s="381">
        <v>6.2478794435925691</v>
      </c>
      <c r="BC91" s="370">
        <v>17.284500000000001</v>
      </c>
      <c r="BD91" s="370">
        <v>12.829500000000003</v>
      </c>
      <c r="BE91" s="370">
        <v>23.354000000000006</v>
      </c>
      <c r="BF91" s="370">
        <v>14.012500000000001</v>
      </c>
      <c r="BG91" s="370">
        <v>1.8595000000000006</v>
      </c>
      <c r="BH91" s="370">
        <v>20.49649999999999</v>
      </c>
      <c r="BI91" s="381">
        <v>14.97275</v>
      </c>
      <c r="BJ91" s="381">
        <v>7.5309266345516868</v>
      </c>
      <c r="BK91" s="370">
        <v>27.6495</v>
      </c>
      <c r="BL91" s="370">
        <v>25.687500000000004</v>
      </c>
      <c r="BM91" s="370">
        <v>28.230999999999995</v>
      </c>
      <c r="BN91" s="370">
        <v>26.961000000000002</v>
      </c>
      <c r="BO91" s="370">
        <v>26.214999999999996</v>
      </c>
      <c r="BP91" s="370">
        <v>40.173999999999992</v>
      </c>
      <c r="BQ91" s="381">
        <v>29.153000000000002</v>
      </c>
      <c r="BR91" s="381">
        <v>5.4775804056170534</v>
      </c>
      <c r="BS91" s="370">
        <v>0.57199999999999995</v>
      </c>
      <c r="BT91" s="370">
        <v>0.43950000000000006</v>
      </c>
      <c r="BU91" s="370">
        <v>1.7005000000000001</v>
      </c>
      <c r="BV91" s="370">
        <v>0.51450000000000018</v>
      </c>
      <c r="BW91" s="370">
        <v>1.4119999999999997</v>
      </c>
      <c r="BX91" s="370">
        <v>0.45300000000000012</v>
      </c>
      <c r="BY91" s="381">
        <v>0.84858333333333347</v>
      </c>
      <c r="BZ91" s="381">
        <v>0.55769986701331242</v>
      </c>
      <c r="CA91" s="370">
        <v>29.382999999999992</v>
      </c>
      <c r="CB91" s="370">
        <v>27.7135</v>
      </c>
      <c r="CC91" s="370">
        <v>25.381999999999991</v>
      </c>
      <c r="CD91" s="370">
        <v>27.935999999999996</v>
      </c>
      <c r="CE91" s="370">
        <v>18.831500000000005</v>
      </c>
      <c r="CF91" s="370">
        <v>26.015000000000001</v>
      </c>
      <c r="CG91" s="381">
        <v>25.876833333333327</v>
      </c>
      <c r="CH91" s="381">
        <v>3.7365060774293966</v>
      </c>
    </row>
    <row r="92" spans="1:86" ht="15" x14ac:dyDescent="0.25">
      <c r="A92" s="27" t="s">
        <v>1861</v>
      </c>
      <c r="B92" s="1">
        <v>686.47416999999996</v>
      </c>
      <c r="C92" s="1" t="s">
        <v>1733</v>
      </c>
      <c r="D92" s="379">
        <v>5.5903950091341055E-3</v>
      </c>
      <c r="E92" s="379">
        <v>5.746473703253087E-3</v>
      </c>
      <c r="F92" s="379">
        <v>7.5952901623960404E-3</v>
      </c>
      <c r="G92" s="379">
        <v>5.4157254328059358E-3</v>
      </c>
      <c r="H92" s="379">
        <v>4.6262230426099308E-3</v>
      </c>
      <c r="I92" s="379">
        <v>5.7948214700398199E-3</v>
      </c>
      <c r="J92" s="379">
        <v>1.0948916940346956E-3</v>
      </c>
      <c r="K92" s="379">
        <v>5.5875007643753785E-3</v>
      </c>
      <c r="L92" s="379">
        <v>4.1831890823455266E-3</v>
      </c>
      <c r="M92" s="379">
        <v>4.9840718427092102E-3</v>
      </c>
      <c r="N92" s="379">
        <v>3.8704522528515057E-3</v>
      </c>
      <c r="O92" s="379">
        <v>4.1632356615974699E-3</v>
      </c>
      <c r="P92" s="379">
        <v>4.5576899207758186E-3</v>
      </c>
      <c r="Q92" s="379">
        <v>7.0895214396492049E-4</v>
      </c>
      <c r="R92" s="379">
        <v>1.4102372111002211E-2</v>
      </c>
      <c r="S92" s="379">
        <v>2.0168534484179112E-2</v>
      </c>
      <c r="T92" s="379">
        <v>1.6057687730711416E-2</v>
      </c>
      <c r="U92" s="379">
        <v>1.5311049405171617E-2</v>
      </c>
      <c r="V92" s="379">
        <v>2.2458469192472168E-2</v>
      </c>
      <c r="W92" s="379">
        <v>1.7619622584707305E-2</v>
      </c>
      <c r="X92" s="379">
        <v>3.5373574131307359E-3</v>
      </c>
      <c r="Y92" s="379">
        <v>1.4829081939666967E-2</v>
      </c>
      <c r="Z92" s="379">
        <v>2.0028030159457953E-2</v>
      </c>
      <c r="AA92" s="379">
        <v>1.43705363164546E-2</v>
      </c>
      <c r="AB92" s="379">
        <v>1.6359223150666312E-2</v>
      </c>
      <c r="AC92" s="379">
        <v>2.3977259460593574E-2</v>
      </c>
      <c r="AD92" s="379">
        <v>1.7912826205367882E-2</v>
      </c>
      <c r="AE92" s="379">
        <v>4.0534681841419501E-3</v>
      </c>
      <c r="AF92" s="379">
        <v>2.5955924455476516E-2</v>
      </c>
      <c r="AG92" s="379">
        <v>3.3252393661844425E-2</v>
      </c>
      <c r="AH92" s="379">
        <v>2.6436882707696986E-2</v>
      </c>
      <c r="AI92" s="379">
        <v>3.4955000861207952E-2</v>
      </c>
      <c r="AJ92" s="379">
        <v>2.3383007287478278E-2</v>
      </c>
      <c r="AK92" s="379">
        <v>2.879664179474083E-2</v>
      </c>
      <c r="AL92" s="379">
        <v>5.0180844856738353E-3</v>
      </c>
      <c r="AM92" s="379">
        <v>9.5000000000000015E-3</v>
      </c>
      <c r="AN92" s="379">
        <v>9.4999999999999998E-3</v>
      </c>
      <c r="AO92" s="379">
        <v>9.9999999999999985E-3</v>
      </c>
      <c r="AP92" s="379">
        <v>8.9999999999999993E-3</v>
      </c>
      <c r="AQ92" s="379">
        <v>8.0000000000000002E-3</v>
      </c>
      <c r="AR92" s="379">
        <v>1.1999999999999999E-2</v>
      </c>
      <c r="AS92" s="379">
        <v>9.6666666666666654E-3</v>
      </c>
      <c r="AT92" s="379">
        <v>1.329160135825125E-3</v>
      </c>
      <c r="AU92" s="379">
        <v>0.02</v>
      </c>
      <c r="AV92" s="379">
        <v>1.6999999999999998E-2</v>
      </c>
      <c r="AW92" s="379">
        <v>4.0000000000000001E-3</v>
      </c>
      <c r="AX92" s="379">
        <v>1.1999999999999999E-2</v>
      </c>
      <c r="AY92" s="379">
        <v>5.4999999999999997E-3</v>
      </c>
      <c r="AZ92" s="379">
        <v>1.5999999999999997E-2</v>
      </c>
      <c r="BA92" s="379">
        <v>1.2416666666666664E-2</v>
      </c>
      <c r="BB92" s="379">
        <v>6.483954554642307E-3</v>
      </c>
      <c r="BC92" s="379">
        <v>2.0499999999999997E-2</v>
      </c>
      <c r="BD92" s="379">
        <v>1.1999999999999999E-2</v>
      </c>
      <c r="BE92" s="379">
        <v>2.0500000000000004E-2</v>
      </c>
      <c r="BF92" s="379">
        <v>1.4499999999999997E-2</v>
      </c>
      <c r="BG92" s="379">
        <v>2.0000000000000005E-3</v>
      </c>
      <c r="BH92" s="379">
        <v>2.0999999999999998E-2</v>
      </c>
      <c r="BI92" s="379">
        <v>1.5083333333333332E-2</v>
      </c>
      <c r="BJ92" s="379">
        <v>7.412264611214762E-3</v>
      </c>
      <c r="BK92" s="379">
        <v>8.5000000000000006E-3</v>
      </c>
      <c r="BL92" s="379">
        <v>1.2999999999999998E-2</v>
      </c>
      <c r="BM92" s="379">
        <v>1.0499999999999997E-2</v>
      </c>
      <c r="BN92" s="379">
        <v>1.3500000000000002E-2</v>
      </c>
      <c r="BO92" s="379">
        <v>1.2E-2</v>
      </c>
      <c r="BP92" s="379">
        <v>1.5499999999999998E-2</v>
      </c>
      <c r="BQ92" s="379">
        <v>1.2166666666666666E-2</v>
      </c>
      <c r="BR92" s="379">
        <v>2.4426761280748346E-3</v>
      </c>
      <c r="BS92" s="379">
        <v>0</v>
      </c>
      <c r="BT92" s="379">
        <v>0</v>
      </c>
      <c r="BU92" s="379">
        <v>3.5000000000000001E-3</v>
      </c>
      <c r="BV92" s="379">
        <v>0</v>
      </c>
      <c r="BW92" s="379">
        <v>2.4999999999999996E-3</v>
      </c>
      <c r="BX92" s="379">
        <v>0</v>
      </c>
      <c r="BY92" s="379">
        <v>1E-3</v>
      </c>
      <c r="BZ92" s="379">
        <v>1.5811388300841897E-3</v>
      </c>
      <c r="CA92" s="379">
        <v>2.3999999999999994E-2</v>
      </c>
      <c r="CB92" s="379">
        <v>3.5499999999999997E-2</v>
      </c>
      <c r="CC92" s="379">
        <v>5.7500000000000002E-2</v>
      </c>
      <c r="CD92" s="379">
        <v>3.6500000000000005E-2</v>
      </c>
      <c r="CE92" s="379">
        <v>4.349999999999999E-2</v>
      </c>
      <c r="CF92" s="379">
        <v>4.4499999999999991E-2</v>
      </c>
      <c r="CG92" s="7">
        <v>4.0249999999999994E-2</v>
      </c>
      <c r="CH92" s="379">
        <v>1.1197097838279352E-2</v>
      </c>
    </row>
    <row r="93" spans="1:86" ht="15" x14ac:dyDescent="0.25">
      <c r="A93" s="27" t="s">
        <v>1860</v>
      </c>
      <c r="B93" s="1">
        <v>688.48977000000002</v>
      </c>
      <c r="C93" s="1" t="s">
        <v>1731</v>
      </c>
      <c r="D93" s="379">
        <v>5.7572600850481336E-3</v>
      </c>
      <c r="E93" s="379">
        <v>4.0899549006692916E-3</v>
      </c>
      <c r="F93" s="379">
        <v>6.9640807436470538E-3</v>
      </c>
      <c r="G93" s="379">
        <v>5.915784382710074E-3</v>
      </c>
      <c r="H93" s="379">
        <v>4.8163202723600276E-3</v>
      </c>
      <c r="I93" s="379">
        <v>5.5086800768869171E-3</v>
      </c>
      <c r="J93" s="379">
        <v>1.0997568210337773E-3</v>
      </c>
      <c r="K93" s="379">
        <v>3.9867937858610574E-3</v>
      </c>
      <c r="L93" s="379">
        <v>3.5061230648371065E-3</v>
      </c>
      <c r="M93" s="379">
        <v>3.9435824403426115E-3</v>
      </c>
      <c r="N93" s="379">
        <v>4.2251632173888427E-3</v>
      </c>
      <c r="O93" s="379">
        <v>3.0255243166271285E-3</v>
      </c>
      <c r="P93" s="379">
        <v>3.7374373650113494E-3</v>
      </c>
      <c r="Q93" s="379">
        <v>4.7509931006697816E-4</v>
      </c>
      <c r="R93" s="379">
        <v>1.050115707991787E-2</v>
      </c>
      <c r="S93" s="379">
        <v>1.0835580650781397E-2</v>
      </c>
      <c r="T93" s="379">
        <v>1.3272739210174942E-2</v>
      </c>
      <c r="U93" s="379">
        <v>1.1478260968745348E-2</v>
      </c>
      <c r="V93" s="379">
        <v>1.0913930668371206E-2</v>
      </c>
      <c r="W93" s="379">
        <v>1.1400333715598154E-2</v>
      </c>
      <c r="X93" s="379">
        <v>1.1040864508304264E-3</v>
      </c>
      <c r="Y93" s="379">
        <v>1.130891900507601E-2</v>
      </c>
      <c r="Z93" s="379">
        <v>1.1235322918090991E-2</v>
      </c>
      <c r="AA93" s="379">
        <v>1.0588011776777297E-2</v>
      </c>
      <c r="AB93" s="379">
        <v>1.0032531868070604E-2</v>
      </c>
      <c r="AC93" s="379">
        <v>9.7980251791286409E-3</v>
      </c>
      <c r="AD93" s="379">
        <v>1.0592562149428709E-2</v>
      </c>
      <c r="AE93" s="379">
        <v>6.8396859750048677E-4</v>
      </c>
      <c r="AF93" s="379">
        <v>1.2687442768878286E-2</v>
      </c>
      <c r="AG93" s="379">
        <v>1.1583395090756071E-2</v>
      </c>
      <c r="AH93" s="379">
        <v>1.147298843957225E-2</v>
      </c>
      <c r="AI93" s="379">
        <v>1.0482873677163326E-2</v>
      </c>
      <c r="AJ93" s="379">
        <v>7.9477880870065486E-3</v>
      </c>
      <c r="AK93" s="379">
        <v>1.0834897612675299E-2</v>
      </c>
      <c r="AL93" s="379">
        <v>1.7929482841269456E-3</v>
      </c>
      <c r="AM93" s="379">
        <v>4.5000000000000005E-3</v>
      </c>
      <c r="AN93" s="379">
        <v>1.1500000000000002E-2</v>
      </c>
      <c r="AO93" s="379">
        <v>1.1999999999999997E-2</v>
      </c>
      <c r="AP93" s="379">
        <v>1.1999999999999997E-2</v>
      </c>
      <c r="AQ93" s="379">
        <v>6.9999999999999993E-3</v>
      </c>
      <c r="AR93" s="379">
        <v>4.9999999999999992E-3</v>
      </c>
      <c r="AS93" s="379">
        <v>8.6666666666666645E-3</v>
      </c>
      <c r="AT93" s="379">
        <v>3.5730472522297655E-3</v>
      </c>
      <c r="AU93" s="379">
        <v>5.5000000000000005E-3</v>
      </c>
      <c r="AV93" s="379">
        <v>7.4999999999999989E-3</v>
      </c>
      <c r="AW93" s="379">
        <v>2E-3</v>
      </c>
      <c r="AX93" s="379">
        <v>5.0000000000000001E-3</v>
      </c>
      <c r="AY93" s="379">
        <v>2E-3</v>
      </c>
      <c r="AZ93" s="379">
        <v>4.4999999999999988E-3</v>
      </c>
      <c r="BA93" s="379">
        <v>4.416666666666666E-3</v>
      </c>
      <c r="BB93" s="379">
        <v>2.1311186420907382E-3</v>
      </c>
      <c r="BC93" s="379">
        <v>1.9999999999999996E-3</v>
      </c>
      <c r="BD93" s="379">
        <v>4.0000000000000001E-3</v>
      </c>
      <c r="BE93" s="379">
        <v>4.0000000000000001E-3</v>
      </c>
      <c r="BF93" s="379">
        <v>1.4999999999999998E-3</v>
      </c>
      <c r="BG93" s="379">
        <v>0</v>
      </c>
      <c r="BH93" s="379">
        <v>6.5000000000000006E-3</v>
      </c>
      <c r="BI93" s="379">
        <v>3.0000000000000005E-3</v>
      </c>
      <c r="BJ93" s="379">
        <v>2.3021728866442675E-3</v>
      </c>
      <c r="BK93" s="379">
        <v>5.5000000000000005E-3</v>
      </c>
      <c r="BL93" s="379">
        <v>6.9999999999999984E-3</v>
      </c>
      <c r="BM93" s="379">
        <v>6.9999999999999984E-3</v>
      </c>
      <c r="BN93" s="379">
        <v>6.4999999999999997E-3</v>
      </c>
      <c r="BO93" s="379">
        <v>8.5000000000000006E-3</v>
      </c>
      <c r="BP93" s="379">
        <v>1.6E-2</v>
      </c>
      <c r="BQ93" s="379">
        <v>8.416666666666666E-3</v>
      </c>
      <c r="BR93" s="379">
        <v>3.8394878130639598E-3</v>
      </c>
      <c r="BS93" s="379">
        <v>1.5E-3</v>
      </c>
      <c r="BT93" s="379">
        <v>5.0000000000000001E-4</v>
      </c>
      <c r="BU93" s="379">
        <v>4.9999999999999992E-3</v>
      </c>
      <c r="BV93" s="379">
        <v>4.5000000000000005E-3</v>
      </c>
      <c r="BW93" s="379">
        <v>1E-3</v>
      </c>
      <c r="BX93" s="379">
        <v>1E-3</v>
      </c>
      <c r="BY93" s="379">
        <v>2.2500000000000003E-3</v>
      </c>
      <c r="BZ93" s="379">
        <v>1.968501968502952E-3</v>
      </c>
      <c r="CA93" s="379">
        <v>6.4999999999999988E-3</v>
      </c>
      <c r="CB93" s="379">
        <v>8.0000000000000002E-3</v>
      </c>
      <c r="CC93" s="379">
        <v>9.4999999999999998E-3</v>
      </c>
      <c r="CD93" s="379">
        <v>7.0000000000000001E-3</v>
      </c>
      <c r="CE93" s="379">
        <v>6.4999999999999988E-3</v>
      </c>
      <c r="CF93" s="379">
        <v>7.4999999999999997E-3</v>
      </c>
      <c r="CG93" s="7">
        <v>7.4999999999999997E-3</v>
      </c>
      <c r="CH93" s="379">
        <v>1.1401754250991382E-3</v>
      </c>
    </row>
    <row r="94" spans="1:86" ht="15" x14ac:dyDescent="0.25">
      <c r="A94" s="27" t="s">
        <v>1859</v>
      </c>
      <c r="B94" s="1">
        <v>690.50536999999997</v>
      </c>
      <c r="C94" s="1" t="s">
        <v>1729</v>
      </c>
      <c r="D94" s="379">
        <v>8.8308831254877498E-3</v>
      </c>
      <c r="E94" s="379">
        <v>5.7386956259470418E-3</v>
      </c>
      <c r="F94" s="379">
        <v>8.3806230652936579E-3</v>
      </c>
      <c r="G94" s="379">
        <v>8.014044001669619E-3</v>
      </c>
      <c r="H94" s="379">
        <v>5.8577621751216514E-3</v>
      </c>
      <c r="I94" s="379">
        <v>7.3644015987039445E-3</v>
      </c>
      <c r="J94" s="379">
        <v>1.4592970612453085E-3</v>
      </c>
      <c r="K94" s="379">
        <v>5.1384816880652977E-3</v>
      </c>
      <c r="L94" s="379">
        <v>4.806792155002273E-3</v>
      </c>
      <c r="M94" s="379">
        <v>4.0102256703849959E-3</v>
      </c>
      <c r="N94" s="379">
        <v>6.8271845541630722E-3</v>
      </c>
      <c r="O94" s="379">
        <v>3.374728442676187E-3</v>
      </c>
      <c r="P94" s="379">
        <v>4.831482502058366E-3</v>
      </c>
      <c r="Q94" s="379">
        <v>1.3109424059925597E-3</v>
      </c>
      <c r="R94" s="379">
        <v>1.2940739758579681E-2</v>
      </c>
      <c r="S94" s="379">
        <v>1.4712188070481557E-2</v>
      </c>
      <c r="T94" s="379">
        <v>1.5477730553255752E-2</v>
      </c>
      <c r="U94" s="379">
        <v>1.7084730429978302E-2</v>
      </c>
      <c r="V94" s="379">
        <v>1.8738577516681076E-2</v>
      </c>
      <c r="W94" s="379">
        <v>1.5790793265795272E-2</v>
      </c>
      <c r="X94" s="379">
        <v>2.2219309056514687E-3</v>
      </c>
      <c r="Y94" s="379">
        <v>1.636855662242501E-2</v>
      </c>
      <c r="Z94" s="379">
        <v>1.7089555378436552E-2</v>
      </c>
      <c r="AA94" s="379">
        <v>1.8256336097434336E-2</v>
      </c>
      <c r="AB94" s="379">
        <v>1.5663941326462972E-2</v>
      </c>
      <c r="AC94" s="379">
        <v>1.8810737299454625E-2</v>
      </c>
      <c r="AD94" s="379">
        <v>1.7237825344842698E-2</v>
      </c>
      <c r="AE94" s="379">
        <v>1.300590170665684E-3</v>
      </c>
      <c r="AF94" s="379">
        <v>1.7558850408241941E-2</v>
      </c>
      <c r="AG94" s="379">
        <v>1.6828833061678112E-2</v>
      </c>
      <c r="AH94" s="379">
        <v>1.6514679555080174E-2</v>
      </c>
      <c r="AI94" s="379">
        <v>1.6298216554271473E-2</v>
      </c>
      <c r="AJ94" s="379">
        <v>1.3345019433760499E-2</v>
      </c>
      <c r="AK94" s="379">
        <v>1.6109119802606438E-2</v>
      </c>
      <c r="AL94" s="379">
        <v>1.6171110929347845E-3</v>
      </c>
      <c r="AM94" s="379">
        <v>8.5000000000000006E-3</v>
      </c>
      <c r="AN94" s="379">
        <v>1.4E-2</v>
      </c>
      <c r="AO94" s="379">
        <v>1.4999999999999998E-2</v>
      </c>
      <c r="AP94" s="379">
        <v>1.1999999999999997E-2</v>
      </c>
      <c r="AQ94" s="379">
        <v>9.4999999999999998E-3</v>
      </c>
      <c r="AR94" s="379">
        <v>9.9999999999999985E-3</v>
      </c>
      <c r="AS94" s="379">
        <v>1.1499999999999998E-2</v>
      </c>
      <c r="AT94" s="379">
        <v>2.6076809620810592E-3</v>
      </c>
      <c r="AU94" s="379">
        <v>8.5000000000000006E-3</v>
      </c>
      <c r="AV94" s="379">
        <v>1.4999999999999996E-3</v>
      </c>
      <c r="AW94" s="379">
        <v>4.9999999999999992E-3</v>
      </c>
      <c r="AX94" s="379">
        <v>5.5000000000000005E-3</v>
      </c>
      <c r="AY94" s="379">
        <v>2.4999999999999996E-3</v>
      </c>
      <c r="AZ94" s="379">
        <v>5.4999999999999988E-3</v>
      </c>
      <c r="BA94" s="379">
        <v>4.7499999999999999E-3</v>
      </c>
      <c r="BB94" s="379">
        <v>2.4849547279578357E-3</v>
      </c>
      <c r="BC94" s="379">
        <v>1.4999999999999998E-3</v>
      </c>
      <c r="BD94" s="379">
        <v>4.0000000000000001E-3</v>
      </c>
      <c r="BE94" s="379">
        <v>2.9999999999999996E-3</v>
      </c>
      <c r="BF94" s="379">
        <v>2.9999999999999996E-3</v>
      </c>
      <c r="BG94" s="379">
        <v>0</v>
      </c>
      <c r="BH94" s="379">
        <v>2.4999999999999996E-3</v>
      </c>
      <c r="BI94" s="379">
        <v>2.3333333333333331E-3</v>
      </c>
      <c r="BJ94" s="379">
        <v>1.4023789311975086E-3</v>
      </c>
      <c r="BK94" s="379">
        <v>1.0499999999999999E-2</v>
      </c>
      <c r="BL94" s="379">
        <v>9.4999999999999998E-3</v>
      </c>
      <c r="BM94" s="379">
        <v>1.1499999999999998E-2</v>
      </c>
      <c r="BN94" s="379">
        <v>7.4999999999999997E-3</v>
      </c>
      <c r="BO94" s="379">
        <v>7.5000000000000006E-3</v>
      </c>
      <c r="BP94" s="379">
        <v>2.3999999999999997E-2</v>
      </c>
      <c r="BQ94" s="379">
        <v>1.1749999999999998E-2</v>
      </c>
      <c r="BR94" s="379">
        <v>6.2108775547421637E-3</v>
      </c>
      <c r="BS94" s="379">
        <v>5.5000000000000005E-3</v>
      </c>
      <c r="BT94" s="379">
        <v>6.4999999999999997E-3</v>
      </c>
      <c r="BU94" s="379">
        <v>2.6500000000000003E-2</v>
      </c>
      <c r="BV94" s="379">
        <v>1.7500000000000002E-2</v>
      </c>
      <c r="BW94" s="379">
        <v>2.5499999999999998E-2</v>
      </c>
      <c r="BX94" s="379">
        <v>1.55E-2</v>
      </c>
      <c r="BY94" s="379">
        <v>1.6166666666666666E-2</v>
      </c>
      <c r="BZ94" s="379">
        <v>8.9814623902049872E-3</v>
      </c>
      <c r="CA94" s="379">
        <v>7.9999999999999984E-3</v>
      </c>
      <c r="CB94" s="379">
        <v>9.9999999999999985E-3</v>
      </c>
      <c r="CC94" s="379">
        <v>7.0000000000000001E-3</v>
      </c>
      <c r="CD94" s="379">
        <v>9.4999999999999998E-3</v>
      </c>
      <c r="CE94" s="379">
        <v>2.2499999999999999E-2</v>
      </c>
      <c r="CF94" s="379">
        <v>8.9999999999999993E-3</v>
      </c>
      <c r="CG94" s="7">
        <v>1.0999999999999998E-2</v>
      </c>
      <c r="CH94" s="379">
        <v>5.7358521598799969E-3</v>
      </c>
    </row>
    <row r="95" spans="1:86" ht="15" x14ac:dyDescent="0.25">
      <c r="A95" s="27" t="s">
        <v>1858</v>
      </c>
      <c r="B95" s="1">
        <v>692.52097000000003</v>
      </c>
      <c r="C95" s="1" t="s">
        <v>1727</v>
      </c>
      <c r="D95" s="379">
        <v>1.4722750046313124E-3</v>
      </c>
      <c r="E95" s="379">
        <v>2.0696103318262227E-3</v>
      </c>
      <c r="F95" s="379">
        <v>1.0591026722022365E-3</v>
      </c>
      <c r="G95" s="379">
        <v>2.4052150545974958E-3</v>
      </c>
      <c r="H95" s="379">
        <v>2.24238335967106E-3</v>
      </c>
      <c r="I95" s="379">
        <v>1.8497172845856654E-3</v>
      </c>
      <c r="J95" s="379">
        <v>5.6538736969602595E-4</v>
      </c>
      <c r="K95" s="379">
        <v>1.4966005504528481E-3</v>
      </c>
      <c r="L95" s="379">
        <v>1.2086345580425316E-3</v>
      </c>
      <c r="M95" s="379">
        <v>1.0468689569800955E-3</v>
      </c>
      <c r="N95" s="379">
        <v>1.9887933960452374E-3</v>
      </c>
      <c r="O95" s="379">
        <v>1.389869596252404E-3</v>
      </c>
      <c r="P95" s="379">
        <v>1.4261534115546232E-3</v>
      </c>
      <c r="Q95" s="379">
        <v>3.5847392370106284E-4</v>
      </c>
      <c r="R95" s="379">
        <v>6.4294143537341648E-3</v>
      </c>
      <c r="S95" s="379">
        <v>6.5559511470123753E-3</v>
      </c>
      <c r="T95" s="379">
        <v>7.6565188419516171E-3</v>
      </c>
      <c r="U95" s="379">
        <v>8.967455957656285E-3</v>
      </c>
      <c r="V95" s="379">
        <v>8.5707215228133515E-3</v>
      </c>
      <c r="W95" s="379">
        <v>7.6360123646335588E-3</v>
      </c>
      <c r="X95" s="379">
        <v>1.1477428676661607E-3</v>
      </c>
      <c r="Y95" s="379">
        <v>7.7998377499644833E-3</v>
      </c>
      <c r="Z95" s="379">
        <v>3.7386438414835407E-3</v>
      </c>
      <c r="AA95" s="379">
        <v>6.4285235553339518E-3</v>
      </c>
      <c r="AB95" s="379">
        <v>6.6854597878884909E-3</v>
      </c>
      <c r="AC95" s="379">
        <v>9.1066058664734557E-3</v>
      </c>
      <c r="AD95" s="379">
        <v>6.7518141602287852E-3</v>
      </c>
      <c r="AE95" s="379">
        <v>1.9894416623861106E-3</v>
      </c>
      <c r="AF95" s="379">
        <v>1.0107611266937093E-2</v>
      </c>
      <c r="AG95" s="379">
        <v>6.0920677052540284E-3</v>
      </c>
      <c r="AH95" s="379">
        <v>7.9680605141383021E-3</v>
      </c>
      <c r="AI95" s="379">
        <v>6.7855883267117457E-3</v>
      </c>
      <c r="AJ95" s="379">
        <v>3.9958690782551766E-3</v>
      </c>
      <c r="AK95" s="379">
        <v>6.9898393782592688E-3</v>
      </c>
      <c r="AL95" s="379">
        <v>2.2632382092217804E-3</v>
      </c>
      <c r="AM95" s="379">
        <v>4.5000000000000005E-3</v>
      </c>
      <c r="AN95" s="379">
        <v>2.5000000000000001E-3</v>
      </c>
      <c r="AO95" s="379">
        <v>2.9999999999999992E-3</v>
      </c>
      <c r="AP95" s="379">
        <v>2E-3</v>
      </c>
      <c r="AQ95" s="379">
        <v>5.0000000000000001E-4</v>
      </c>
      <c r="AR95" s="379">
        <v>5.0000000000000001E-4</v>
      </c>
      <c r="AS95" s="379">
        <v>2.166666666666667E-3</v>
      </c>
      <c r="AT95" s="379">
        <v>1.5383974345619094E-3</v>
      </c>
      <c r="AU95" s="379">
        <v>5.0000000000000012E-4</v>
      </c>
      <c r="AV95" s="379">
        <v>2.9999999999999992E-3</v>
      </c>
      <c r="AW95" s="379">
        <v>0</v>
      </c>
      <c r="AX95" s="379">
        <v>5.0000000000000001E-4</v>
      </c>
      <c r="AY95" s="379">
        <v>1E-3</v>
      </c>
      <c r="AZ95" s="379">
        <v>2.4999999999999996E-3</v>
      </c>
      <c r="BA95" s="379">
        <v>1.2499999999999998E-3</v>
      </c>
      <c r="BB95" s="379">
        <v>1.2144957801491117E-3</v>
      </c>
      <c r="BC95" s="379">
        <v>9.999999999999998E-4</v>
      </c>
      <c r="BD95" s="379">
        <v>5.0000000000000001E-4</v>
      </c>
      <c r="BE95" s="379">
        <v>2E-3</v>
      </c>
      <c r="BF95" s="379">
        <v>5.0000000000000001E-4</v>
      </c>
      <c r="BG95" s="379">
        <v>0</v>
      </c>
      <c r="BH95" s="379">
        <v>4.0000000000000001E-3</v>
      </c>
      <c r="BI95" s="379">
        <v>1.3333333333333333E-3</v>
      </c>
      <c r="BJ95" s="379">
        <v>1.4719601443879745E-3</v>
      </c>
      <c r="BK95" s="379">
        <v>2.5000000000000001E-3</v>
      </c>
      <c r="BL95" s="379">
        <v>3.4999999999999992E-3</v>
      </c>
      <c r="BM95" s="379">
        <v>2.4999999999999996E-3</v>
      </c>
      <c r="BN95" s="379">
        <v>4.0000000000000001E-3</v>
      </c>
      <c r="BO95" s="379">
        <v>4.000000000000001E-3</v>
      </c>
      <c r="BP95" s="379">
        <v>1.15E-2</v>
      </c>
      <c r="BQ95" s="379">
        <v>4.6666666666666671E-3</v>
      </c>
      <c r="BR95" s="379">
        <v>3.4156502553198652E-3</v>
      </c>
      <c r="BS95" s="379">
        <v>0</v>
      </c>
      <c r="BT95" s="379">
        <v>0</v>
      </c>
      <c r="BU95" s="379">
        <v>1.0000000000000002E-3</v>
      </c>
      <c r="BV95" s="379">
        <v>1.5E-3</v>
      </c>
      <c r="BW95" s="379">
        <v>0</v>
      </c>
      <c r="BX95" s="379">
        <v>0</v>
      </c>
      <c r="BY95" s="379">
        <v>4.1666666666666675E-4</v>
      </c>
      <c r="BZ95" s="379">
        <v>6.6458006791256284E-4</v>
      </c>
      <c r="CA95" s="379">
        <v>9.999999999999998E-4</v>
      </c>
      <c r="CB95" s="379">
        <v>2.9999999999999996E-3</v>
      </c>
      <c r="CC95" s="379">
        <v>2.9999999999999996E-3</v>
      </c>
      <c r="CD95" s="379">
        <v>2.5000000000000001E-3</v>
      </c>
      <c r="CE95" s="379">
        <v>9.999999999999998E-4</v>
      </c>
      <c r="CF95" s="379">
        <v>3.4999999999999996E-3</v>
      </c>
      <c r="CG95" s="7">
        <v>2.3333333333333331E-3</v>
      </c>
      <c r="CH95" s="379">
        <v>1.0801234497346433E-3</v>
      </c>
    </row>
    <row r="96" spans="1:86" ht="15" x14ac:dyDescent="0.25">
      <c r="A96" s="27" t="s">
        <v>1857</v>
      </c>
      <c r="B96" s="1">
        <v>712.48977000000002</v>
      </c>
      <c r="C96" s="1" t="s">
        <v>1723</v>
      </c>
      <c r="D96" s="379">
        <v>1.3275606380848686E-2</v>
      </c>
      <c r="E96" s="379">
        <v>9.335119723845646E-3</v>
      </c>
      <c r="F96" s="379">
        <v>1.2488543472042613E-2</v>
      </c>
      <c r="G96" s="379">
        <v>1.1605505739754078E-2</v>
      </c>
      <c r="H96" s="379">
        <v>9.6204867222135105E-3</v>
      </c>
      <c r="I96" s="379">
        <v>1.1265052407740906E-2</v>
      </c>
      <c r="J96" s="379">
        <v>1.7381313667891901E-3</v>
      </c>
      <c r="K96" s="379">
        <v>1.1690952411305985E-2</v>
      </c>
      <c r="L96" s="379">
        <v>9.6000512538627781E-3</v>
      </c>
      <c r="M96" s="379">
        <v>1.0735094339502886E-2</v>
      </c>
      <c r="N96" s="379">
        <v>8.3611580786958645E-3</v>
      </c>
      <c r="O96" s="379">
        <v>9.5370731683517718E-3</v>
      </c>
      <c r="P96" s="379">
        <v>9.9848658503438568E-3</v>
      </c>
      <c r="Q96" s="379">
        <v>1.2706889496314658E-3</v>
      </c>
      <c r="R96" s="379">
        <v>2.7232267068398153E-2</v>
      </c>
      <c r="S96" s="379">
        <v>2.9871315990415294E-2</v>
      </c>
      <c r="T96" s="379">
        <v>3.4323688393870302E-2</v>
      </c>
      <c r="U96" s="379">
        <v>3.3645159255265601E-2</v>
      </c>
      <c r="V96" s="379">
        <v>3.2356269878939664E-2</v>
      </c>
      <c r="W96" s="379">
        <v>3.14857401173778E-2</v>
      </c>
      <c r="X96" s="379">
        <v>2.9228950434031448E-3</v>
      </c>
      <c r="Y96" s="379">
        <v>3.6370145054307627E-2</v>
      </c>
      <c r="Z96" s="379">
        <v>3.4204311528369537E-2</v>
      </c>
      <c r="AA96" s="379">
        <v>3.4420421239584456E-2</v>
      </c>
      <c r="AB96" s="379">
        <v>3.500424074179026E-2</v>
      </c>
      <c r="AC96" s="379">
        <v>3.6505069232994757E-2</v>
      </c>
      <c r="AD96" s="379">
        <v>3.5300837559409333E-2</v>
      </c>
      <c r="AE96" s="379">
        <v>1.0792432936432414E-3</v>
      </c>
      <c r="AF96" s="379">
        <v>4.0148642053299877E-2</v>
      </c>
      <c r="AG96" s="379">
        <v>4.3973021842593274E-2</v>
      </c>
      <c r="AH96" s="379">
        <v>4.5918180328454405E-2</v>
      </c>
      <c r="AI96" s="379">
        <v>3.7576107381981486E-2</v>
      </c>
      <c r="AJ96" s="379">
        <v>4.1739416076855912E-2</v>
      </c>
      <c r="AK96" s="379">
        <v>4.1871073536636987E-2</v>
      </c>
      <c r="AL96" s="379">
        <v>3.2491575152810894E-3</v>
      </c>
      <c r="AM96" s="379">
        <v>2.0500000000000004E-2</v>
      </c>
      <c r="AN96" s="379">
        <v>2.0999999999999998E-2</v>
      </c>
      <c r="AO96" s="379">
        <v>2.7E-2</v>
      </c>
      <c r="AP96" s="379">
        <v>2.0500000000000004E-2</v>
      </c>
      <c r="AQ96" s="379">
        <v>1.4999999999999999E-2</v>
      </c>
      <c r="AR96" s="379">
        <v>1.95E-2</v>
      </c>
      <c r="AS96" s="379">
        <v>2.0583333333333335E-2</v>
      </c>
      <c r="AT96" s="379">
        <v>3.8394878130639598E-3</v>
      </c>
      <c r="AU96" s="379">
        <v>2.2499999999999999E-2</v>
      </c>
      <c r="AV96" s="379">
        <v>1.7999999999999995E-2</v>
      </c>
      <c r="AW96" s="379">
        <v>4.0000000000000001E-3</v>
      </c>
      <c r="AX96" s="379">
        <v>8.9999999999999993E-3</v>
      </c>
      <c r="AY96" s="379">
        <v>7.5000000000000006E-3</v>
      </c>
      <c r="AZ96" s="379">
        <v>1.6499999999999997E-2</v>
      </c>
      <c r="BA96" s="379">
        <v>1.2916666666666667E-2</v>
      </c>
      <c r="BB96" s="379">
        <v>7.1373431097759748E-3</v>
      </c>
      <c r="BC96" s="379">
        <v>1.9499999999999997E-2</v>
      </c>
      <c r="BD96" s="379">
        <v>1.55E-2</v>
      </c>
      <c r="BE96" s="379">
        <v>2.6499999999999999E-2</v>
      </c>
      <c r="BF96" s="379">
        <v>1.3999999999999999E-2</v>
      </c>
      <c r="BG96" s="379">
        <v>2.4999999999999996E-3</v>
      </c>
      <c r="BH96" s="379">
        <v>2.75E-2</v>
      </c>
      <c r="BI96" s="379">
        <v>1.7583333333333333E-2</v>
      </c>
      <c r="BJ96" s="379">
        <v>9.2326413699800221E-3</v>
      </c>
      <c r="BK96" s="379">
        <v>1.8500000000000003E-2</v>
      </c>
      <c r="BL96" s="379">
        <v>1.8499999999999999E-2</v>
      </c>
      <c r="BM96" s="379">
        <v>2.5000000000000001E-2</v>
      </c>
      <c r="BN96" s="379">
        <v>1.7999999999999999E-2</v>
      </c>
      <c r="BO96" s="379">
        <v>1.55E-2</v>
      </c>
      <c r="BP96" s="379">
        <v>5.0499999999999989E-2</v>
      </c>
      <c r="BQ96" s="379">
        <v>2.4333333333333332E-2</v>
      </c>
      <c r="BR96" s="379">
        <v>1.3201010062365175E-2</v>
      </c>
      <c r="BS96" s="379">
        <v>5.0000000000000001E-4</v>
      </c>
      <c r="BT96" s="379">
        <v>1.4999999999999998E-3</v>
      </c>
      <c r="BU96" s="379">
        <v>2.9999999999999996E-3</v>
      </c>
      <c r="BV96" s="379">
        <v>2.0000000000000005E-3</v>
      </c>
      <c r="BW96" s="379">
        <v>2.4999999999999996E-3</v>
      </c>
      <c r="BX96" s="379">
        <v>5.0000000000000001E-4</v>
      </c>
      <c r="BY96" s="379">
        <v>1.6666666666666663E-3</v>
      </c>
      <c r="BZ96" s="379">
        <v>1.0327955589886444E-3</v>
      </c>
      <c r="CA96" s="379">
        <v>1.9499999999999997E-2</v>
      </c>
      <c r="CB96" s="379">
        <v>2.8999999999999995E-2</v>
      </c>
      <c r="CC96" s="379">
        <v>3.4000000000000002E-2</v>
      </c>
      <c r="CD96" s="379">
        <v>3.0500000000000003E-2</v>
      </c>
      <c r="CE96" s="379">
        <v>1.9999999999999997E-2</v>
      </c>
      <c r="CF96" s="379">
        <v>3.2000000000000008E-2</v>
      </c>
      <c r="CG96" s="7">
        <v>2.7499999999999997E-2</v>
      </c>
      <c r="CH96" s="379">
        <v>6.2289646009589979E-3</v>
      </c>
    </row>
    <row r="97" spans="1:86" ht="15" x14ac:dyDescent="0.25">
      <c r="A97" s="27" t="s">
        <v>1856</v>
      </c>
      <c r="B97" s="1">
        <v>714.50536999999997</v>
      </c>
      <c r="C97" s="1" t="s">
        <v>1721</v>
      </c>
      <c r="D97" s="379">
        <v>0.76907541797914636</v>
      </c>
      <c r="E97" s="379">
        <v>0.58284922084646118</v>
      </c>
      <c r="F97" s="379">
        <v>0.74836540504866023</v>
      </c>
      <c r="G97" s="379">
        <v>0.81993382399412651</v>
      </c>
      <c r="H97" s="379">
        <v>0.60690363808734848</v>
      </c>
      <c r="I97" s="379">
        <v>0.70542550119114844</v>
      </c>
      <c r="J97" s="379">
        <v>0.10456912218019512</v>
      </c>
      <c r="K97" s="379">
        <v>0.68758663451483681</v>
      </c>
      <c r="L97" s="379">
        <v>0.52812624301160116</v>
      </c>
      <c r="M97" s="379">
        <v>0.62380282159927769</v>
      </c>
      <c r="N97" s="379">
        <v>0.53312868100824407</v>
      </c>
      <c r="O97" s="379">
        <v>0.60174544446640843</v>
      </c>
      <c r="P97" s="379">
        <v>0.59487796492007372</v>
      </c>
      <c r="Q97" s="379">
        <v>6.6609821852022258E-2</v>
      </c>
      <c r="R97" s="379">
        <v>1.2259972645807429</v>
      </c>
      <c r="S97" s="379">
        <v>1.5195958740796802</v>
      </c>
      <c r="T97" s="379">
        <v>1.5658626310257278</v>
      </c>
      <c r="U97" s="379">
        <v>1.556328446379734</v>
      </c>
      <c r="V97" s="379">
        <v>1.6236237002785077</v>
      </c>
      <c r="W97" s="379">
        <v>1.4982815832688785</v>
      </c>
      <c r="X97" s="379">
        <v>0.15671656886367274</v>
      </c>
      <c r="Y97" s="379">
        <v>1.4458033190166886</v>
      </c>
      <c r="Z97" s="379">
        <v>1.4559948501737767</v>
      </c>
      <c r="AA97" s="379">
        <v>1.427627258554186</v>
      </c>
      <c r="AB97" s="379">
        <v>1.4501236363650782</v>
      </c>
      <c r="AC97" s="379">
        <v>1.5791290035133647</v>
      </c>
      <c r="AD97" s="379">
        <v>1.4717356135246189</v>
      </c>
      <c r="AE97" s="379">
        <v>6.0963555255435842E-2</v>
      </c>
      <c r="AF97" s="379">
        <v>1.3134291164429834</v>
      </c>
      <c r="AG97" s="379">
        <v>1.5917540968058701</v>
      </c>
      <c r="AH97" s="379">
        <v>1.5280416138543964</v>
      </c>
      <c r="AI97" s="379">
        <v>1.6579967663616535</v>
      </c>
      <c r="AJ97" s="379">
        <v>1.3293371355447896</v>
      </c>
      <c r="AK97" s="379">
        <v>1.4841117458019384</v>
      </c>
      <c r="AL97" s="379">
        <v>0.15559599075566766</v>
      </c>
      <c r="AM97" s="379">
        <v>1.3440000000000001</v>
      </c>
      <c r="AN97" s="379">
        <v>1.542</v>
      </c>
      <c r="AO97" s="379">
        <v>1.6864999999999999</v>
      </c>
      <c r="AP97" s="379">
        <v>1.3059999999999998</v>
      </c>
      <c r="AQ97" s="379">
        <v>1.2064999999999999</v>
      </c>
      <c r="AR97" s="379">
        <v>1.4424999999999997</v>
      </c>
      <c r="AS97" s="379">
        <v>1.4212499999999999</v>
      </c>
      <c r="AT97" s="379">
        <v>0.17364180084299952</v>
      </c>
      <c r="AU97" s="379">
        <v>1.2275</v>
      </c>
      <c r="AV97" s="379">
        <v>0.96849999999999992</v>
      </c>
      <c r="AW97" s="379">
        <v>0.40999999999999992</v>
      </c>
      <c r="AX97" s="379">
        <v>0.77299999999999991</v>
      </c>
      <c r="AY97" s="379">
        <v>0.52349999999999997</v>
      </c>
      <c r="AZ97" s="379">
        <v>0.80999999999999994</v>
      </c>
      <c r="BA97" s="379">
        <v>0.78541666666666654</v>
      </c>
      <c r="BB97" s="379">
        <v>0.29639625784862156</v>
      </c>
      <c r="BC97" s="379">
        <v>0.87749999999999972</v>
      </c>
      <c r="BD97" s="379">
        <v>0.82599999999999985</v>
      </c>
      <c r="BE97" s="379">
        <v>1.1144999999999998</v>
      </c>
      <c r="BF97" s="379">
        <v>0.73149999999999982</v>
      </c>
      <c r="BG97" s="379">
        <v>0.1215</v>
      </c>
      <c r="BH97" s="379">
        <v>1.323</v>
      </c>
      <c r="BI97" s="379">
        <v>0.83233333333333326</v>
      </c>
      <c r="BJ97" s="379">
        <v>0.40936617674969983</v>
      </c>
      <c r="BK97" s="379">
        <v>1.5715000000000003</v>
      </c>
      <c r="BL97" s="379">
        <v>1.7394999999999998</v>
      </c>
      <c r="BM97" s="379">
        <v>1.7154999999999996</v>
      </c>
      <c r="BN97" s="379">
        <v>1.5804999999999998</v>
      </c>
      <c r="BO97" s="379">
        <v>1.5054999999999998</v>
      </c>
      <c r="BP97" s="379">
        <v>2.9804999999999997</v>
      </c>
      <c r="BQ97" s="379">
        <v>1.8488333333333331</v>
      </c>
      <c r="BR97" s="379">
        <v>0.56163962348348173</v>
      </c>
      <c r="BS97" s="379">
        <v>6.8999999999999992E-2</v>
      </c>
      <c r="BT97" s="379">
        <v>4.7999999999999994E-2</v>
      </c>
      <c r="BU97" s="379">
        <v>0.13100000000000001</v>
      </c>
      <c r="BV97" s="379">
        <v>4.0000000000000008E-2</v>
      </c>
      <c r="BW97" s="379">
        <v>0.10349999999999999</v>
      </c>
      <c r="BX97" s="379">
        <v>3.85E-2</v>
      </c>
      <c r="BY97" s="379">
        <v>7.166666666666667E-2</v>
      </c>
      <c r="BZ97" s="379">
        <v>3.7957432298124004E-2</v>
      </c>
      <c r="CA97" s="379">
        <v>1.5614999999999997</v>
      </c>
      <c r="CB97" s="379">
        <v>1.8245000000000002</v>
      </c>
      <c r="CC97" s="379">
        <v>1.9464999999999997</v>
      </c>
      <c r="CD97" s="379">
        <v>1.8210000000000002</v>
      </c>
      <c r="CE97" s="379">
        <v>1.1884999999999999</v>
      </c>
      <c r="CF97" s="379">
        <v>1.9905000000000002</v>
      </c>
      <c r="CG97" s="7">
        <v>1.7220833333333332</v>
      </c>
      <c r="CH97" s="379">
        <v>0.30105886744400373</v>
      </c>
    </row>
    <row r="98" spans="1:86" ht="15" x14ac:dyDescent="0.25">
      <c r="A98" s="27" t="s">
        <v>1855</v>
      </c>
      <c r="B98" s="1">
        <v>716.52097000000003</v>
      </c>
      <c r="C98" s="1" t="s">
        <v>1719</v>
      </c>
      <c r="D98" s="379">
        <v>1.186692012770346</v>
      </c>
      <c r="E98" s="379">
        <v>0.84298549553166935</v>
      </c>
      <c r="F98" s="379">
        <v>1.3431257072610099</v>
      </c>
      <c r="G98" s="379">
        <v>1.2153837150421298</v>
      </c>
      <c r="H98" s="379">
        <v>0.94864908240413093</v>
      </c>
      <c r="I98" s="379">
        <v>1.1073672026018573</v>
      </c>
      <c r="J98" s="379">
        <v>0.20532364312201787</v>
      </c>
      <c r="K98" s="379">
        <v>0.89148281323598755</v>
      </c>
      <c r="L98" s="379">
        <v>0.82527292355282189</v>
      </c>
      <c r="M98" s="379">
        <v>0.89710486154379143</v>
      </c>
      <c r="N98" s="379">
        <v>0.94287422367120144</v>
      </c>
      <c r="O98" s="379">
        <v>0.7673167347124048</v>
      </c>
      <c r="P98" s="379">
        <v>0.86481031134324149</v>
      </c>
      <c r="Q98" s="379">
        <v>6.8768701557075818E-2</v>
      </c>
      <c r="R98" s="379">
        <v>1.9774523022776014</v>
      </c>
      <c r="S98" s="379">
        <v>2.2099566441394005</v>
      </c>
      <c r="T98" s="379">
        <v>2.415560049113834</v>
      </c>
      <c r="U98" s="379">
        <v>2.5111974210765076</v>
      </c>
      <c r="V98" s="379">
        <v>2.4613997298265797</v>
      </c>
      <c r="W98" s="379">
        <v>2.3151132292867844</v>
      </c>
      <c r="X98" s="379">
        <v>0.22080031881313944</v>
      </c>
      <c r="Y98" s="379">
        <v>2.299726100984087</v>
      </c>
      <c r="Z98" s="379">
        <v>2.2619308915750689</v>
      </c>
      <c r="AA98" s="379">
        <v>2.2423227953719223</v>
      </c>
      <c r="AB98" s="379">
        <v>2.2253006667898143</v>
      </c>
      <c r="AC98" s="379">
        <v>2.2255148458338363</v>
      </c>
      <c r="AD98" s="379">
        <v>2.2509590601109459</v>
      </c>
      <c r="AE98" s="379">
        <v>3.1140615030228604E-2</v>
      </c>
      <c r="AF98" s="379">
        <v>1.9731624986989895</v>
      </c>
      <c r="AG98" s="379">
        <v>2.2274380918880725</v>
      </c>
      <c r="AH98" s="379">
        <v>2.0642060069028267</v>
      </c>
      <c r="AI98" s="379">
        <v>2.0574537769273422</v>
      </c>
      <c r="AJ98" s="379">
        <v>1.9733488729127564</v>
      </c>
      <c r="AK98" s="379">
        <v>2.0591218494659977</v>
      </c>
      <c r="AL98" s="379">
        <v>0.10380872082466357</v>
      </c>
      <c r="AM98" s="379">
        <v>1.7635000000000003</v>
      </c>
      <c r="AN98" s="379">
        <v>1.9000000000000001</v>
      </c>
      <c r="AO98" s="379">
        <v>2.0339999999999998</v>
      </c>
      <c r="AP98" s="379">
        <v>1.6944999999999999</v>
      </c>
      <c r="AQ98" s="379">
        <v>1.4885000000000002</v>
      </c>
      <c r="AR98" s="379">
        <v>1.786</v>
      </c>
      <c r="AS98" s="379">
        <v>1.7777499999999999</v>
      </c>
      <c r="AT98" s="379">
        <v>0.18518983503421557</v>
      </c>
      <c r="AU98" s="379">
        <v>1.4854999999999998</v>
      </c>
      <c r="AV98" s="379">
        <v>1.2204999999999999</v>
      </c>
      <c r="AW98" s="379">
        <v>0.51649999999999996</v>
      </c>
      <c r="AX98" s="379">
        <v>0.95350000000000013</v>
      </c>
      <c r="AY98" s="379">
        <v>0.63949999999999996</v>
      </c>
      <c r="AZ98" s="379">
        <v>0.98549999999999971</v>
      </c>
      <c r="BA98" s="379">
        <v>0.96683333333333321</v>
      </c>
      <c r="BB98" s="379">
        <v>0.358841283392347</v>
      </c>
      <c r="BC98" s="379">
        <v>1.1619999999999999</v>
      </c>
      <c r="BD98" s="379">
        <v>1.0375000000000001</v>
      </c>
      <c r="BE98" s="379">
        <v>1.3444999999999998</v>
      </c>
      <c r="BF98" s="379">
        <v>0.86049999999999993</v>
      </c>
      <c r="BG98" s="379">
        <v>0.14000000000000001</v>
      </c>
      <c r="BH98" s="379">
        <v>1.5770000000000002</v>
      </c>
      <c r="BI98" s="379">
        <v>1.0202499999999999</v>
      </c>
      <c r="BJ98" s="379">
        <v>0.49716383114623319</v>
      </c>
      <c r="BK98" s="379">
        <v>1.6544999999999999</v>
      </c>
      <c r="BL98" s="379">
        <v>1.831</v>
      </c>
      <c r="BM98" s="379">
        <v>1.7714999999999996</v>
      </c>
      <c r="BN98" s="379">
        <v>1.7404999999999999</v>
      </c>
      <c r="BO98" s="379">
        <v>1.6410000000000002</v>
      </c>
      <c r="BP98" s="379">
        <v>3.7129999999999992</v>
      </c>
      <c r="BQ98" s="379">
        <v>2.0585833333333334</v>
      </c>
      <c r="BR98" s="379">
        <v>0.81365124080693518</v>
      </c>
      <c r="BS98" s="379">
        <v>0.1105</v>
      </c>
      <c r="BT98" s="379">
        <v>9.3499999999999986E-2</v>
      </c>
      <c r="BU98" s="379">
        <v>0.1925</v>
      </c>
      <c r="BV98" s="379">
        <v>7.4500000000000011E-2</v>
      </c>
      <c r="BW98" s="379">
        <v>0.19000000000000003</v>
      </c>
      <c r="BX98" s="379">
        <v>8.6500000000000007E-2</v>
      </c>
      <c r="BY98" s="379">
        <v>0.12458333333333334</v>
      </c>
      <c r="BZ98" s="379">
        <v>5.2943759468578259E-2</v>
      </c>
      <c r="CA98" s="379">
        <v>1.6919999999999995</v>
      </c>
      <c r="CB98" s="379">
        <v>1.8884999999999996</v>
      </c>
      <c r="CC98" s="379">
        <v>1.8905000000000001</v>
      </c>
      <c r="CD98" s="379">
        <v>1.8765000000000001</v>
      </c>
      <c r="CE98" s="379">
        <v>1.2159999999999997</v>
      </c>
      <c r="CF98" s="379">
        <v>1.8559999999999999</v>
      </c>
      <c r="CG98" s="7">
        <v>1.7365833333333331</v>
      </c>
      <c r="CH98" s="379">
        <v>0.2659325885758777</v>
      </c>
    </row>
    <row r="99" spans="1:86" ht="15" x14ac:dyDescent="0.25">
      <c r="A99" s="27" t="s">
        <v>1854</v>
      </c>
      <c r="B99" s="1">
        <v>718.53656999999998</v>
      </c>
      <c r="C99" s="1" t="s">
        <v>1717</v>
      </c>
      <c r="D99" s="379">
        <v>1.3287161599420201E-3</v>
      </c>
      <c r="E99" s="379">
        <v>5.9583071530324968E-3</v>
      </c>
      <c r="F99" s="379">
        <v>1.1085024725449954E-2</v>
      </c>
      <c r="G99" s="379">
        <v>6.1879418686635115E-4</v>
      </c>
      <c r="H99" s="379">
        <v>0</v>
      </c>
      <c r="I99" s="379">
        <v>3.7981684450581641E-3</v>
      </c>
      <c r="J99" s="379">
        <v>4.7009885260423673E-3</v>
      </c>
      <c r="K99" s="379">
        <v>5.6171129702581131E-3</v>
      </c>
      <c r="L99" s="379">
        <v>5.8034231800721287E-4</v>
      </c>
      <c r="M99" s="379">
        <v>2.318559289019161E-3</v>
      </c>
      <c r="N99" s="379">
        <v>1.7517649402617992E-3</v>
      </c>
      <c r="O99" s="379">
        <v>0</v>
      </c>
      <c r="P99" s="379">
        <v>2.0535559035092569E-3</v>
      </c>
      <c r="Q99" s="379">
        <v>2.1936096772871179E-3</v>
      </c>
      <c r="R99" s="379">
        <v>5.8610738040403225E-2</v>
      </c>
      <c r="S99" s="379">
        <v>2.9391198995586645E-2</v>
      </c>
      <c r="T99" s="379">
        <v>6.4732798701421151E-2</v>
      </c>
      <c r="U99" s="379">
        <v>6.1783308358283905E-2</v>
      </c>
      <c r="V99" s="379">
        <v>4.7712045460876429E-2</v>
      </c>
      <c r="W99" s="379">
        <v>5.2446017911314272E-2</v>
      </c>
      <c r="X99" s="379">
        <v>1.4405631882563349E-2</v>
      </c>
      <c r="Y99" s="379">
        <v>6.5801041388255696E-2</v>
      </c>
      <c r="Z99" s="379">
        <v>6.0005059646557349E-2</v>
      </c>
      <c r="AA99" s="379">
        <v>6.1739875543084598E-2</v>
      </c>
      <c r="AB99" s="379">
        <v>7.4477700235739866E-2</v>
      </c>
      <c r="AC99" s="379">
        <v>4.1347465734381479E-2</v>
      </c>
      <c r="AD99" s="379">
        <v>6.06742285096038E-2</v>
      </c>
      <c r="AE99" s="379">
        <v>1.2164776939219878E-2</v>
      </c>
      <c r="AF99" s="379">
        <v>6.601575267103206E-2</v>
      </c>
      <c r="AG99" s="379">
        <v>4.6381031139836097E-2</v>
      </c>
      <c r="AH99" s="379">
        <v>5.1502168175004658E-2</v>
      </c>
      <c r="AI99" s="379">
        <v>3.3739527098432795E-2</v>
      </c>
      <c r="AJ99" s="379">
        <v>6.1584402832450029E-2</v>
      </c>
      <c r="AK99" s="379">
        <v>5.1844576383351125E-2</v>
      </c>
      <c r="AL99" s="379">
        <v>1.2781303105058371E-2</v>
      </c>
      <c r="AM99" s="379">
        <v>5.6500000000000009E-2</v>
      </c>
      <c r="AN99" s="379">
        <v>5.7999999999999996E-2</v>
      </c>
      <c r="AO99" s="379">
        <v>6.0999999999999999E-2</v>
      </c>
      <c r="AP99" s="379">
        <v>5.2500000000000005E-2</v>
      </c>
      <c r="AQ99" s="379">
        <v>3.5500000000000004E-2</v>
      </c>
      <c r="AR99" s="379">
        <v>3.6500000000000005E-2</v>
      </c>
      <c r="AS99" s="379">
        <v>4.9999999999999989E-2</v>
      </c>
      <c r="AT99" s="379">
        <v>1.1189280584559567E-2</v>
      </c>
      <c r="AU99" s="379">
        <v>3.0500000000000006E-2</v>
      </c>
      <c r="AV99" s="379">
        <v>2.8499999999999998E-2</v>
      </c>
      <c r="AW99" s="379">
        <v>1.0999999999999999E-2</v>
      </c>
      <c r="AX99" s="379">
        <v>1.55E-2</v>
      </c>
      <c r="AY99" s="379">
        <v>1.2000000000000002E-2</v>
      </c>
      <c r="AZ99" s="379">
        <v>2.4499999999999994E-2</v>
      </c>
      <c r="BA99" s="379">
        <v>2.0333333333333332E-2</v>
      </c>
      <c r="BB99" s="379">
        <v>8.5712698398000883E-3</v>
      </c>
      <c r="BC99" s="379">
        <v>3.6499999999999991E-2</v>
      </c>
      <c r="BD99" s="379">
        <v>4.1500000000000002E-2</v>
      </c>
      <c r="BE99" s="379">
        <v>0.03</v>
      </c>
      <c r="BF99" s="379">
        <v>2.8499999999999994E-2</v>
      </c>
      <c r="BG99" s="379">
        <v>4.9999999999999992E-3</v>
      </c>
      <c r="BH99" s="379">
        <v>5.9000000000000011E-2</v>
      </c>
      <c r="BI99" s="379">
        <v>3.3416666666666671E-2</v>
      </c>
      <c r="BJ99" s="379">
        <v>1.7735322570132932E-2</v>
      </c>
      <c r="BK99" s="379">
        <v>2.0999999999999998E-2</v>
      </c>
      <c r="BL99" s="379">
        <v>4.7500000000000001E-2</v>
      </c>
      <c r="BM99" s="379">
        <v>5.5999999999999987E-2</v>
      </c>
      <c r="BN99" s="379">
        <v>3.3499999999999995E-2</v>
      </c>
      <c r="BO99" s="379">
        <v>3.3000000000000002E-2</v>
      </c>
      <c r="BP99" s="379">
        <v>0.13650000000000001</v>
      </c>
      <c r="BQ99" s="379">
        <v>5.4583333333333338E-2</v>
      </c>
      <c r="BR99" s="379">
        <v>4.1954042316166222E-2</v>
      </c>
      <c r="BS99" s="379">
        <v>2E-3</v>
      </c>
      <c r="BT99" s="379">
        <v>2.9999999999999996E-3</v>
      </c>
      <c r="BU99" s="379">
        <v>1.3000000000000003E-2</v>
      </c>
      <c r="BV99" s="379">
        <v>6.0000000000000001E-3</v>
      </c>
      <c r="BW99" s="379">
        <v>5.4999999999999988E-3</v>
      </c>
      <c r="BX99" s="379">
        <v>5.0000000000000001E-3</v>
      </c>
      <c r="BY99" s="379">
        <v>5.749999999999999E-3</v>
      </c>
      <c r="BZ99" s="379">
        <v>3.8697545141778721E-3</v>
      </c>
      <c r="CA99" s="379">
        <v>2.7499999999999993E-2</v>
      </c>
      <c r="CB99" s="379">
        <v>6.0499999999999998E-2</v>
      </c>
      <c r="CC99" s="379">
        <v>5.0999999999999997E-2</v>
      </c>
      <c r="CD99" s="379">
        <v>5.4000000000000006E-2</v>
      </c>
      <c r="CE99" s="379">
        <v>2.4999999999999998E-2</v>
      </c>
      <c r="CF99" s="379">
        <v>0.05</v>
      </c>
      <c r="CG99" s="7">
        <v>4.4666666666666667E-2</v>
      </c>
      <c r="CH99" s="379">
        <v>1.4750141242261589E-2</v>
      </c>
    </row>
    <row r="100" spans="1:86" ht="15" x14ac:dyDescent="0.25">
      <c r="A100" s="27" t="s">
        <v>1853</v>
      </c>
      <c r="B100" s="1">
        <v>736.48977000000002</v>
      </c>
      <c r="C100" s="1" t="s">
        <v>1852</v>
      </c>
      <c r="D100" s="379">
        <v>0.13784983185098737</v>
      </c>
      <c r="E100" s="379">
        <v>0.1109149032316136</v>
      </c>
      <c r="F100" s="379">
        <v>0.12701814089498153</v>
      </c>
      <c r="G100" s="379">
        <v>0.1695614777897331</v>
      </c>
      <c r="H100" s="379">
        <v>0.11573756679382735</v>
      </c>
      <c r="I100" s="379">
        <v>0.13221638411222858</v>
      </c>
      <c r="J100" s="379">
        <v>2.3338369671385792E-2</v>
      </c>
      <c r="K100" s="379">
        <v>0.15492517423940597</v>
      </c>
      <c r="L100" s="379">
        <v>9.8978114655548469E-2</v>
      </c>
      <c r="M100" s="379">
        <v>0.11080997011848757</v>
      </c>
      <c r="N100" s="379">
        <v>9.8726469315344609E-2</v>
      </c>
      <c r="O100" s="379">
        <v>0.13665339439999308</v>
      </c>
      <c r="P100" s="379">
        <v>0.12001862454575596</v>
      </c>
      <c r="Q100" s="379">
        <v>2.4879916734061692E-2</v>
      </c>
      <c r="R100" s="379">
        <v>0.38543189854999882</v>
      </c>
      <c r="S100" s="379">
        <v>0.38463524075018657</v>
      </c>
      <c r="T100" s="379">
        <v>0.43278843739599115</v>
      </c>
      <c r="U100" s="379">
        <v>0.43328344551154568</v>
      </c>
      <c r="V100" s="379">
        <v>0.41472025171007715</v>
      </c>
      <c r="W100" s="379">
        <v>0.41017185478355989</v>
      </c>
      <c r="X100" s="379">
        <v>2.4137768332905152E-2</v>
      </c>
      <c r="Y100" s="379">
        <v>0.37929176106945589</v>
      </c>
      <c r="Z100" s="379">
        <v>0.38291452532379072</v>
      </c>
      <c r="AA100" s="379">
        <v>0.39226941730218196</v>
      </c>
      <c r="AB100" s="379">
        <v>0.3828632553030698</v>
      </c>
      <c r="AC100" s="379">
        <v>0.40102053071555649</v>
      </c>
      <c r="AD100" s="379">
        <v>0.38767189794281098</v>
      </c>
      <c r="AE100" s="379">
        <v>8.8784220649070385E-3</v>
      </c>
      <c r="AF100" s="379">
        <v>0.46743752274904971</v>
      </c>
      <c r="AG100" s="379">
        <v>0.48335718256788313</v>
      </c>
      <c r="AH100" s="379">
        <v>0.46127721719264247</v>
      </c>
      <c r="AI100" s="379">
        <v>0.49007014107777097</v>
      </c>
      <c r="AJ100" s="379">
        <v>0.39802521247269046</v>
      </c>
      <c r="AK100" s="379">
        <v>0.46003345521200734</v>
      </c>
      <c r="AL100" s="379">
        <v>3.6563602404390473E-2</v>
      </c>
      <c r="AM100" s="379">
        <v>0.41950000000000004</v>
      </c>
      <c r="AN100" s="379">
        <v>0.53650000000000009</v>
      </c>
      <c r="AO100" s="379">
        <v>0.59549999999999992</v>
      </c>
      <c r="AP100" s="379">
        <v>0.45749999999999996</v>
      </c>
      <c r="AQ100" s="379">
        <v>0.42899999999999999</v>
      </c>
      <c r="AR100" s="379">
        <v>0.505</v>
      </c>
      <c r="AS100" s="379">
        <v>0.49049999999999994</v>
      </c>
      <c r="AT100" s="379">
        <v>6.8210702972481274E-2</v>
      </c>
      <c r="AU100" s="379">
        <v>0.48050000000000004</v>
      </c>
      <c r="AV100" s="379">
        <v>0.34249999999999997</v>
      </c>
      <c r="AW100" s="379">
        <v>0.13299999999999998</v>
      </c>
      <c r="AX100" s="379">
        <v>0.24750000000000003</v>
      </c>
      <c r="AY100" s="379">
        <v>0.14650000000000002</v>
      </c>
      <c r="AZ100" s="379">
        <v>0.26799999999999996</v>
      </c>
      <c r="BA100" s="379">
        <v>0.26966666666666667</v>
      </c>
      <c r="BB100" s="379">
        <v>0.12968988652422617</v>
      </c>
      <c r="BC100" s="379">
        <v>0.43049999999999988</v>
      </c>
      <c r="BD100" s="379">
        <v>0.3914999999999999</v>
      </c>
      <c r="BE100" s="379">
        <v>0.64049999999999996</v>
      </c>
      <c r="BF100" s="379">
        <v>0.38499999999999995</v>
      </c>
      <c r="BG100" s="379">
        <v>6.8000000000000005E-2</v>
      </c>
      <c r="BH100" s="379">
        <v>0.69150000000000011</v>
      </c>
      <c r="BI100" s="379">
        <v>0.43450000000000005</v>
      </c>
      <c r="BJ100" s="379">
        <v>0.2223162162326445</v>
      </c>
      <c r="BK100" s="379">
        <v>0.64800000000000002</v>
      </c>
      <c r="BL100" s="379">
        <v>0.72099999999999997</v>
      </c>
      <c r="BM100" s="379">
        <v>0.67149999999999987</v>
      </c>
      <c r="BN100" s="379">
        <v>0.53999999999999992</v>
      </c>
      <c r="BO100" s="379">
        <v>0.54</v>
      </c>
      <c r="BP100" s="379">
        <v>1.0805</v>
      </c>
      <c r="BQ100" s="379">
        <v>0.7001666666666666</v>
      </c>
      <c r="BR100" s="379">
        <v>0.19996866421183776</v>
      </c>
      <c r="BS100" s="379">
        <v>9.4999999999999998E-3</v>
      </c>
      <c r="BT100" s="379">
        <v>3.0000000000000001E-3</v>
      </c>
      <c r="BU100" s="379">
        <v>4.3499999999999997E-2</v>
      </c>
      <c r="BV100" s="379">
        <v>5.5000000000000005E-3</v>
      </c>
      <c r="BW100" s="379">
        <v>2.5999999999999999E-2</v>
      </c>
      <c r="BX100" s="379">
        <v>6.0000000000000001E-3</v>
      </c>
      <c r="BY100" s="379">
        <v>1.5583333333333333E-2</v>
      </c>
      <c r="BZ100" s="379">
        <v>1.5979413839896213E-2</v>
      </c>
      <c r="CA100" s="379">
        <v>0.57299999999999984</v>
      </c>
      <c r="CB100" s="379">
        <v>0.63950000000000007</v>
      </c>
      <c r="CC100" s="379">
        <v>0.74350000000000005</v>
      </c>
      <c r="CD100" s="379">
        <v>0.68099999999999994</v>
      </c>
      <c r="CE100" s="379">
        <v>0.42549999999999993</v>
      </c>
      <c r="CF100" s="379">
        <v>0.78050000000000008</v>
      </c>
      <c r="CG100" s="7">
        <v>0.64049999999999996</v>
      </c>
      <c r="CH100" s="379">
        <v>0.1285546576363534</v>
      </c>
    </row>
    <row r="101" spans="1:86" ht="15" x14ac:dyDescent="0.25">
      <c r="A101" s="27" t="s">
        <v>1851</v>
      </c>
      <c r="B101" s="1">
        <v>738.50536999999997</v>
      </c>
      <c r="C101" s="1" t="s">
        <v>1850</v>
      </c>
      <c r="D101" s="379">
        <v>0.47194185161816887</v>
      </c>
      <c r="E101" s="379">
        <v>0.38900550138576917</v>
      </c>
      <c r="F101" s="379">
        <v>0.55732884501370372</v>
      </c>
      <c r="G101" s="379">
        <v>0.57721963989288216</v>
      </c>
      <c r="H101" s="379">
        <v>0.41649702360453805</v>
      </c>
      <c r="I101" s="379">
        <v>0.48239857230301242</v>
      </c>
      <c r="J101" s="379">
        <v>8.3336971763846468E-2</v>
      </c>
      <c r="K101" s="379">
        <v>0.45129890508470133</v>
      </c>
      <c r="L101" s="379">
        <v>0.35975120276146105</v>
      </c>
      <c r="M101" s="379">
        <v>0.39396977534673761</v>
      </c>
      <c r="N101" s="379">
        <v>0.36337063955253873</v>
      </c>
      <c r="O101" s="379">
        <v>0.39963230140041478</v>
      </c>
      <c r="P101" s="379">
        <v>0.39360456482917072</v>
      </c>
      <c r="Q101" s="379">
        <v>3.6828128669998308E-2</v>
      </c>
      <c r="R101" s="379">
        <v>1.123051335110929</v>
      </c>
      <c r="S101" s="379">
        <v>1.1066643259657134</v>
      </c>
      <c r="T101" s="379">
        <v>1.176360864852416</v>
      </c>
      <c r="U101" s="379">
        <v>1.1966029906682711</v>
      </c>
      <c r="V101" s="379">
        <v>1.1971737018440765</v>
      </c>
      <c r="W101" s="379">
        <v>1.1599706436882813</v>
      </c>
      <c r="X101" s="379">
        <v>4.2424151689174079E-2</v>
      </c>
      <c r="Y101" s="379">
        <v>1.1080479423360354</v>
      </c>
      <c r="Z101" s="379">
        <v>1.0851590087641274</v>
      </c>
      <c r="AA101" s="379">
        <v>1.1337588199381605</v>
      </c>
      <c r="AB101" s="379">
        <v>1.0594919563486347</v>
      </c>
      <c r="AC101" s="379">
        <v>1.102893852826091</v>
      </c>
      <c r="AD101" s="379">
        <v>1.0978703160426098</v>
      </c>
      <c r="AE101" s="379">
        <v>2.7619198649547694E-2</v>
      </c>
      <c r="AF101" s="379">
        <v>1.2026046844149156</v>
      </c>
      <c r="AG101" s="379">
        <v>1.1180017283292836</v>
      </c>
      <c r="AH101" s="379">
        <v>1.1179636441959637</v>
      </c>
      <c r="AI101" s="379">
        <v>1.1176965484573114</v>
      </c>
      <c r="AJ101" s="379">
        <v>1.0172763022896751</v>
      </c>
      <c r="AK101" s="379">
        <v>1.1147085815374298</v>
      </c>
      <c r="AL101" s="379">
        <v>6.5667994745309544E-2</v>
      </c>
      <c r="AM101" s="379">
        <v>1.0355000000000003</v>
      </c>
      <c r="AN101" s="379">
        <v>1.2585</v>
      </c>
      <c r="AO101" s="379">
        <v>1.4919999999999995</v>
      </c>
      <c r="AP101" s="379">
        <v>1.1924999999999999</v>
      </c>
      <c r="AQ101" s="379">
        <v>1.034</v>
      </c>
      <c r="AR101" s="379">
        <v>1.3055000000000001</v>
      </c>
      <c r="AS101" s="379">
        <v>1.2196666666666667</v>
      </c>
      <c r="AT101" s="379">
        <v>0.17445247681436463</v>
      </c>
      <c r="AU101" s="379">
        <v>1.0865</v>
      </c>
      <c r="AV101" s="379">
        <v>0.80649999999999988</v>
      </c>
      <c r="AW101" s="379">
        <v>0.30299999999999999</v>
      </c>
      <c r="AX101" s="379">
        <v>0.61399999999999999</v>
      </c>
      <c r="AY101" s="379">
        <v>0.34100000000000003</v>
      </c>
      <c r="AZ101" s="379">
        <v>0.66300000000000003</v>
      </c>
      <c r="BA101" s="379">
        <v>0.63566666666666671</v>
      </c>
      <c r="BB101" s="379">
        <v>0.29364837249109116</v>
      </c>
      <c r="BC101" s="379">
        <v>0.97499999999999998</v>
      </c>
      <c r="BD101" s="379">
        <v>0.80599999999999994</v>
      </c>
      <c r="BE101" s="379">
        <v>1.3310000000000002</v>
      </c>
      <c r="BF101" s="379">
        <v>0.76449999999999985</v>
      </c>
      <c r="BG101" s="379">
        <v>0.13200000000000003</v>
      </c>
      <c r="BH101" s="379">
        <v>1.3290000000000004</v>
      </c>
      <c r="BI101" s="379">
        <v>0.88958333333333339</v>
      </c>
      <c r="BJ101" s="379">
        <v>0.44537539409656063</v>
      </c>
      <c r="BK101" s="379">
        <v>1.393</v>
      </c>
      <c r="BL101" s="379">
        <v>1.52</v>
      </c>
      <c r="BM101" s="379">
        <v>1.4384999999999997</v>
      </c>
      <c r="BN101" s="379">
        <v>1.3564999999999998</v>
      </c>
      <c r="BO101" s="379">
        <v>1.2785</v>
      </c>
      <c r="BP101" s="379">
        <v>2.6745000000000001</v>
      </c>
      <c r="BQ101" s="379">
        <v>1.6101666666666665</v>
      </c>
      <c r="BR101" s="379">
        <v>0.52762028644344861</v>
      </c>
      <c r="BS101" s="379">
        <v>3.4000000000000002E-2</v>
      </c>
      <c r="BT101" s="379">
        <v>1.5500000000000002E-2</v>
      </c>
      <c r="BU101" s="379">
        <v>0.10400000000000002</v>
      </c>
      <c r="BV101" s="379">
        <v>1.95E-2</v>
      </c>
      <c r="BW101" s="379">
        <v>6.8000000000000005E-2</v>
      </c>
      <c r="BX101" s="379">
        <v>1.4000000000000002E-2</v>
      </c>
      <c r="BY101" s="379">
        <v>4.2500000000000003E-2</v>
      </c>
      <c r="BZ101" s="379">
        <v>3.6262928728937514E-2</v>
      </c>
      <c r="CA101" s="379">
        <v>1.2804999999999997</v>
      </c>
      <c r="CB101" s="379">
        <v>1.5720000000000001</v>
      </c>
      <c r="CC101" s="379">
        <v>1.5155000000000001</v>
      </c>
      <c r="CD101" s="379">
        <v>1.5454999999999999</v>
      </c>
      <c r="CE101" s="379">
        <v>0.96049999999999991</v>
      </c>
      <c r="CF101" s="379">
        <v>1.51</v>
      </c>
      <c r="CG101" s="7">
        <v>1.3973333333333333</v>
      </c>
      <c r="CH101" s="379">
        <v>0.23815639119424498</v>
      </c>
    </row>
    <row r="102" spans="1:86" ht="15" x14ac:dyDescent="0.25">
      <c r="A102" s="27" t="s">
        <v>1849</v>
      </c>
      <c r="B102" s="1">
        <v>740.52097000000003</v>
      </c>
      <c r="C102" s="1" t="s">
        <v>1848</v>
      </c>
      <c r="D102" s="379">
        <v>0.61593120801184587</v>
      </c>
      <c r="E102" s="379">
        <v>0.49200826693607114</v>
      </c>
      <c r="F102" s="379">
        <v>0.82454168176960618</v>
      </c>
      <c r="G102" s="379">
        <v>0.69248528185346692</v>
      </c>
      <c r="H102" s="379">
        <v>0.55773626551010491</v>
      </c>
      <c r="I102" s="379">
        <v>0.63654054081621891</v>
      </c>
      <c r="J102" s="379">
        <v>0.12845104091406745</v>
      </c>
      <c r="K102" s="379">
        <v>0.48706418576642624</v>
      </c>
      <c r="L102" s="379">
        <v>0.47190516418193063</v>
      </c>
      <c r="M102" s="379">
        <v>0.48722911670677388</v>
      </c>
      <c r="N102" s="379">
        <v>0.51192479798316337</v>
      </c>
      <c r="O102" s="379">
        <v>0.42168139033173518</v>
      </c>
      <c r="P102" s="379">
        <v>0.47596093099400588</v>
      </c>
      <c r="Q102" s="379">
        <v>3.356475749783374E-2</v>
      </c>
      <c r="R102" s="379">
        <v>1.2712088036602094</v>
      </c>
      <c r="S102" s="379">
        <v>1.1664200703062626</v>
      </c>
      <c r="T102" s="379">
        <v>1.2830332150281705</v>
      </c>
      <c r="U102" s="379">
        <v>1.2777923550626928</v>
      </c>
      <c r="V102" s="379">
        <v>1.3063282720418845</v>
      </c>
      <c r="W102" s="379">
        <v>1.260956543219844</v>
      </c>
      <c r="X102" s="379">
        <v>5.4478599766143353E-2</v>
      </c>
      <c r="Y102" s="379">
        <v>1.1875535748801482</v>
      </c>
      <c r="Z102" s="379">
        <v>1.1510100615563919</v>
      </c>
      <c r="AA102" s="379">
        <v>1.2344246207923995</v>
      </c>
      <c r="AB102" s="379">
        <v>1.101512415309442</v>
      </c>
      <c r="AC102" s="379">
        <v>1.1723855112595316</v>
      </c>
      <c r="AD102" s="379">
        <v>1.1693772367595827</v>
      </c>
      <c r="AE102" s="379">
        <v>4.8768786810461817E-2</v>
      </c>
      <c r="AF102" s="379">
        <v>1.2713232437532755</v>
      </c>
      <c r="AG102" s="379">
        <v>1.1647938935157875</v>
      </c>
      <c r="AH102" s="379">
        <v>1.1535248134914944</v>
      </c>
      <c r="AI102" s="379">
        <v>1.086019262310725</v>
      </c>
      <c r="AJ102" s="379">
        <v>1.0959403924914113</v>
      </c>
      <c r="AK102" s="379">
        <v>1.154320321112539</v>
      </c>
      <c r="AL102" s="379">
        <v>7.3948061429952694E-2</v>
      </c>
      <c r="AM102" s="379">
        <v>1.167</v>
      </c>
      <c r="AN102" s="379">
        <v>1.33</v>
      </c>
      <c r="AO102" s="379">
        <v>1.5265</v>
      </c>
      <c r="AP102" s="379">
        <v>1.2330000000000001</v>
      </c>
      <c r="AQ102" s="379">
        <v>1.0545</v>
      </c>
      <c r="AR102" s="379">
        <v>1.3165</v>
      </c>
      <c r="AS102" s="379">
        <v>1.2712500000000002</v>
      </c>
      <c r="AT102" s="379">
        <v>0.16122243950517282</v>
      </c>
      <c r="AU102" s="379">
        <v>1.0934999999999999</v>
      </c>
      <c r="AV102" s="379">
        <v>0.81399999999999983</v>
      </c>
      <c r="AW102" s="379">
        <v>0.33099999999999996</v>
      </c>
      <c r="AX102" s="379">
        <v>0.65149999999999997</v>
      </c>
      <c r="AY102" s="379">
        <v>0.34400000000000003</v>
      </c>
      <c r="AZ102" s="379">
        <v>0.6825</v>
      </c>
      <c r="BA102" s="379">
        <v>0.65274999999999994</v>
      </c>
      <c r="BB102" s="379">
        <v>0.28982697424497966</v>
      </c>
      <c r="BC102" s="379">
        <v>0.92999999999999994</v>
      </c>
      <c r="BD102" s="379">
        <v>0.79949999999999988</v>
      </c>
      <c r="BE102" s="379">
        <v>1.2310000000000001</v>
      </c>
      <c r="BF102" s="379">
        <v>0.73850000000000005</v>
      </c>
      <c r="BG102" s="379">
        <v>0.1285</v>
      </c>
      <c r="BH102" s="379">
        <v>1.2610000000000001</v>
      </c>
      <c r="BI102" s="379">
        <v>0.8480833333333333</v>
      </c>
      <c r="BJ102" s="379">
        <v>0.41376435523938832</v>
      </c>
      <c r="BK102" s="379">
        <v>1.2035</v>
      </c>
      <c r="BL102" s="379">
        <v>1.3724999999999998</v>
      </c>
      <c r="BM102" s="379">
        <v>1.3364999999999996</v>
      </c>
      <c r="BN102" s="379">
        <v>1.337</v>
      </c>
      <c r="BO102" s="379">
        <v>1.2294999999999998</v>
      </c>
      <c r="BP102" s="379">
        <v>2.7594999999999992</v>
      </c>
      <c r="BQ102" s="379">
        <v>1.5397499999999997</v>
      </c>
      <c r="BR102" s="379">
        <v>0.60124867983223074</v>
      </c>
      <c r="BS102" s="379">
        <v>4.4000000000000004E-2</v>
      </c>
      <c r="BT102" s="379">
        <v>3.6999999999999998E-2</v>
      </c>
      <c r="BU102" s="379">
        <v>0.11800000000000001</v>
      </c>
      <c r="BV102" s="379">
        <v>2.6000000000000009E-2</v>
      </c>
      <c r="BW102" s="379">
        <v>0.11149999999999997</v>
      </c>
      <c r="BX102" s="379">
        <v>3.4000000000000009E-2</v>
      </c>
      <c r="BY102" s="379">
        <v>6.1750000000000006E-2</v>
      </c>
      <c r="BZ102" s="379">
        <v>4.1508734020685306E-2</v>
      </c>
      <c r="CA102" s="379">
        <v>1.1899999999999997</v>
      </c>
      <c r="CB102" s="379">
        <v>1.5015000000000001</v>
      </c>
      <c r="CC102" s="379">
        <v>1.3664999999999998</v>
      </c>
      <c r="CD102" s="379">
        <v>1.5054999999999998</v>
      </c>
      <c r="CE102" s="379">
        <v>0.84099999999999986</v>
      </c>
      <c r="CF102" s="379">
        <v>1.3564999999999998</v>
      </c>
      <c r="CG102" s="7">
        <v>1.2934999999999999</v>
      </c>
      <c r="CH102" s="379">
        <v>0.25018972800656675</v>
      </c>
    </row>
    <row r="103" spans="1:86" ht="15" x14ac:dyDescent="0.25">
      <c r="A103" s="27" t="s">
        <v>1847</v>
      </c>
      <c r="B103" s="1">
        <v>742.53656999999998</v>
      </c>
      <c r="C103" s="1" t="s">
        <v>1846</v>
      </c>
      <c r="D103" s="379">
        <v>7.7387386568462585E-2</v>
      </c>
      <c r="E103" s="379">
        <v>5.9827698338160012E-2</v>
      </c>
      <c r="F103" s="379">
        <v>9.6338220001658634E-2</v>
      </c>
      <c r="G103" s="379">
        <v>7.5768515739848039E-2</v>
      </c>
      <c r="H103" s="379">
        <v>6.0032036252032898E-2</v>
      </c>
      <c r="I103" s="379">
        <v>7.3870771380032438E-2</v>
      </c>
      <c r="J103" s="379">
        <v>1.5078732987277209E-2</v>
      </c>
      <c r="K103" s="379">
        <v>6.5755001187242243E-2</v>
      </c>
      <c r="L103" s="379">
        <v>5.5545534255636887E-2</v>
      </c>
      <c r="M103" s="379">
        <v>6.2326992752047228E-2</v>
      </c>
      <c r="N103" s="379">
        <v>5.8870825048790154E-2</v>
      </c>
      <c r="O103" s="379">
        <v>5.7158898168838464E-2</v>
      </c>
      <c r="P103" s="379">
        <v>5.9931450282510998E-2</v>
      </c>
      <c r="Q103" s="379">
        <v>4.1140186973193998E-3</v>
      </c>
      <c r="R103" s="379">
        <v>0.24934832371823959</v>
      </c>
      <c r="S103" s="379">
        <v>0.1897245481660296</v>
      </c>
      <c r="T103" s="379">
        <v>0.28324005873357677</v>
      </c>
      <c r="U103" s="379">
        <v>0.25072469345597898</v>
      </c>
      <c r="V103" s="379">
        <v>0.25974186588088166</v>
      </c>
      <c r="W103" s="379">
        <v>0.24655589799094133</v>
      </c>
      <c r="X103" s="379">
        <v>3.4549154181322934E-2</v>
      </c>
      <c r="Y103" s="379">
        <v>0.26023539458735895</v>
      </c>
      <c r="Z103" s="379">
        <v>0.2402006520935307</v>
      </c>
      <c r="AA103" s="379">
        <v>0.27951286392263036</v>
      </c>
      <c r="AB103" s="379">
        <v>0.25287113506361519</v>
      </c>
      <c r="AC103" s="379">
        <v>0.2041399732782937</v>
      </c>
      <c r="AD103" s="379">
        <v>0.24739200378908582</v>
      </c>
      <c r="AE103" s="379">
        <v>2.8058763804536077E-2</v>
      </c>
      <c r="AF103" s="379">
        <v>0.28326392999243627</v>
      </c>
      <c r="AG103" s="379">
        <v>0.24193633963576086</v>
      </c>
      <c r="AH103" s="379">
        <v>0.25288016890638981</v>
      </c>
      <c r="AI103" s="379">
        <v>0.20762806100793374</v>
      </c>
      <c r="AJ103" s="379">
        <v>0.25393049668119555</v>
      </c>
      <c r="AK103" s="379">
        <v>0.24792779924474323</v>
      </c>
      <c r="AL103" s="379">
        <v>2.7245031511262188E-2</v>
      </c>
      <c r="AM103" s="379">
        <v>0.26300000000000007</v>
      </c>
      <c r="AN103" s="379">
        <v>0.375</v>
      </c>
      <c r="AO103" s="379">
        <v>0.41099999999999992</v>
      </c>
      <c r="AP103" s="379">
        <v>0.31349999999999995</v>
      </c>
      <c r="AQ103" s="379">
        <v>0.251</v>
      </c>
      <c r="AR103" s="379">
        <v>0.30149999999999999</v>
      </c>
      <c r="AS103" s="379">
        <v>0.3191666666666666</v>
      </c>
      <c r="AT103" s="379">
        <v>6.2763577548341568E-2</v>
      </c>
      <c r="AU103" s="379">
        <v>0.24349999999999999</v>
      </c>
      <c r="AV103" s="379">
        <v>0.19749999999999995</v>
      </c>
      <c r="AW103" s="379">
        <v>7.4499999999999983E-2</v>
      </c>
      <c r="AX103" s="379">
        <v>0.16150000000000003</v>
      </c>
      <c r="AY103" s="379">
        <v>9.2500000000000013E-2</v>
      </c>
      <c r="AZ103" s="379">
        <v>0.16349999999999998</v>
      </c>
      <c r="BA103" s="379">
        <v>0.1555</v>
      </c>
      <c r="BB103" s="379">
        <v>6.3463375264793453E-2</v>
      </c>
      <c r="BC103" s="379">
        <v>0.18649999999999997</v>
      </c>
      <c r="BD103" s="379">
        <v>0.192</v>
      </c>
      <c r="BE103" s="379">
        <v>0.30100000000000005</v>
      </c>
      <c r="BF103" s="379">
        <v>0.17450000000000002</v>
      </c>
      <c r="BG103" s="379">
        <v>2.9500000000000009E-2</v>
      </c>
      <c r="BH103" s="379">
        <v>0.26550000000000001</v>
      </c>
      <c r="BI103" s="379">
        <v>0.1915</v>
      </c>
      <c r="BJ103" s="379">
        <v>9.3834428649616677E-2</v>
      </c>
      <c r="BK103" s="379">
        <v>0.30149999999999999</v>
      </c>
      <c r="BL103" s="379">
        <v>0.31349999999999995</v>
      </c>
      <c r="BM103" s="379">
        <v>0.31849999999999995</v>
      </c>
      <c r="BN103" s="379">
        <v>0.28149999999999997</v>
      </c>
      <c r="BO103" s="379">
        <v>0.26900000000000002</v>
      </c>
      <c r="BP103" s="379">
        <v>0.68250000000000011</v>
      </c>
      <c r="BQ103" s="379">
        <v>0.36108333333333337</v>
      </c>
      <c r="BR103" s="379">
        <v>0.15858701607214468</v>
      </c>
      <c r="BS103" s="379">
        <v>1.4500000000000001E-2</v>
      </c>
      <c r="BT103" s="379">
        <v>9.5000000000000015E-3</v>
      </c>
      <c r="BU103" s="379">
        <v>2.6000000000000002E-2</v>
      </c>
      <c r="BV103" s="379">
        <v>1.4500000000000002E-2</v>
      </c>
      <c r="BW103" s="379">
        <v>0.03</v>
      </c>
      <c r="BX103" s="379">
        <v>6.000000000000001E-3</v>
      </c>
      <c r="BY103" s="379">
        <v>1.6750000000000001E-2</v>
      </c>
      <c r="BZ103" s="379">
        <v>9.3741666296263369E-3</v>
      </c>
      <c r="CA103" s="379">
        <v>0.25999999999999995</v>
      </c>
      <c r="CB103" s="379">
        <v>0.26300000000000001</v>
      </c>
      <c r="CC103" s="379">
        <v>0.27799999999999997</v>
      </c>
      <c r="CD103" s="379">
        <v>0.26600000000000001</v>
      </c>
      <c r="CE103" s="379">
        <v>0.17250000000000001</v>
      </c>
      <c r="CF103" s="379">
        <v>0.32300000000000001</v>
      </c>
      <c r="CG103" s="7">
        <v>0.26041666666666669</v>
      </c>
      <c r="CH103" s="379">
        <v>4.8975929461998538E-2</v>
      </c>
    </row>
    <row r="104" spans="1:86" ht="15" x14ac:dyDescent="0.25">
      <c r="A104" s="27" t="s">
        <v>1845</v>
      </c>
      <c r="B104" s="1">
        <v>744.55217000000005</v>
      </c>
      <c r="C104" s="1" t="s">
        <v>1844</v>
      </c>
      <c r="D104" s="379">
        <v>0.10316393365571569</v>
      </c>
      <c r="E104" s="379">
        <v>7.1786211776268885E-2</v>
      </c>
      <c r="F104" s="379">
        <v>0.14410099288809661</v>
      </c>
      <c r="G104" s="379">
        <v>0.10836696031194673</v>
      </c>
      <c r="H104" s="379">
        <v>8.7577577094087325E-2</v>
      </c>
      <c r="I104" s="379">
        <v>0.10299913514522303</v>
      </c>
      <c r="J104" s="379">
        <v>2.7066004754330495E-2</v>
      </c>
      <c r="K104" s="379">
        <v>8.0612695999485798E-2</v>
      </c>
      <c r="L104" s="379">
        <v>7.1392598886046446E-2</v>
      </c>
      <c r="M104" s="379">
        <v>8.3591642816782066E-2</v>
      </c>
      <c r="N104" s="379">
        <v>7.784949399400766E-2</v>
      </c>
      <c r="O104" s="379">
        <v>7.0569089814258593E-2</v>
      </c>
      <c r="P104" s="379">
        <v>7.6803104302116107E-2</v>
      </c>
      <c r="Q104" s="379">
        <v>5.6971194683191574E-3</v>
      </c>
      <c r="R104" s="379">
        <v>0.11236188767507251</v>
      </c>
      <c r="S104" s="379">
        <v>9.2525421956710319E-2</v>
      </c>
      <c r="T104" s="379">
        <v>0.10016439178698905</v>
      </c>
      <c r="U104" s="379">
        <v>0.11815980957190271</v>
      </c>
      <c r="V104" s="379">
        <v>0.10834498882156715</v>
      </c>
      <c r="W104" s="379">
        <v>0.10631129996244834</v>
      </c>
      <c r="X104" s="379">
        <v>1.0111473613126509E-2</v>
      </c>
      <c r="Y104" s="379">
        <v>0.11676148525946792</v>
      </c>
      <c r="Z104" s="379">
        <v>0.1071950801911493</v>
      </c>
      <c r="AA104" s="379">
        <v>0.11749902902468902</v>
      </c>
      <c r="AB104" s="379">
        <v>0.10153625920885119</v>
      </c>
      <c r="AC104" s="379">
        <v>0.10919364284001958</v>
      </c>
      <c r="AD104" s="379">
        <v>0.11043709930483539</v>
      </c>
      <c r="AE104" s="379">
        <v>6.7296087441801426E-3</v>
      </c>
      <c r="AF104" s="379">
        <v>0.11808854270092571</v>
      </c>
      <c r="AG104" s="379">
        <v>0.1087426885106868</v>
      </c>
      <c r="AH104" s="379">
        <v>0.1013980568127637</v>
      </c>
      <c r="AI104" s="379">
        <v>9.9027652732826196E-2</v>
      </c>
      <c r="AJ104" s="379">
        <v>0.10190138787147668</v>
      </c>
      <c r="AK104" s="379">
        <v>0.10583166572573584</v>
      </c>
      <c r="AL104" s="379">
        <v>7.7476391831962669E-3</v>
      </c>
      <c r="AM104" s="379">
        <v>0.12200000000000004</v>
      </c>
      <c r="AN104" s="379">
        <v>0.16300000000000001</v>
      </c>
      <c r="AO104" s="379">
        <v>0.187</v>
      </c>
      <c r="AP104" s="379">
        <v>0.14199999999999999</v>
      </c>
      <c r="AQ104" s="379">
        <v>0.11549999999999999</v>
      </c>
      <c r="AR104" s="379">
        <v>0.154</v>
      </c>
      <c r="AS104" s="379">
        <v>0.14725000000000002</v>
      </c>
      <c r="AT104" s="379">
        <v>2.6634094690828166E-2</v>
      </c>
      <c r="AU104" s="379">
        <v>0.13950000000000001</v>
      </c>
      <c r="AV104" s="379">
        <v>0.10999999999999997</v>
      </c>
      <c r="AW104" s="379">
        <v>4.3499999999999997E-2</v>
      </c>
      <c r="AX104" s="379">
        <v>9.2999999999999999E-2</v>
      </c>
      <c r="AY104" s="379">
        <v>6.1000000000000006E-2</v>
      </c>
      <c r="AZ104" s="379">
        <v>9.0000000000000011E-2</v>
      </c>
      <c r="BA104" s="379">
        <v>8.950000000000001E-2</v>
      </c>
      <c r="BB104" s="379">
        <v>3.4237406443829818E-2</v>
      </c>
      <c r="BC104" s="379">
        <v>0.09</v>
      </c>
      <c r="BD104" s="379">
        <v>7.6500000000000012E-2</v>
      </c>
      <c r="BE104" s="379">
        <v>0.10800000000000001</v>
      </c>
      <c r="BF104" s="379">
        <v>7.3999999999999996E-2</v>
      </c>
      <c r="BG104" s="379">
        <v>8.0000000000000002E-3</v>
      </c>
      <c r="BH104" s="379">
        <v>0.1145</v>
      </c>
      <c r="BI104" s="379">
        <v>7.85E-2</v>
      </c>
      <c r="BJ104" s="379">
        <v>3.8191622117946217E-2</v>
      </c>
      <c r="BK104" s="379">
        <v>0.13650000000000004</v>
      </c>
      <c r="BL104" s="379">
        <v>0.1515</v>
      </c>
      <c r="BM104" s="379">
        <v>0.15249999999999997</v>
      </c>
      <c r="BN104" s="379">
        <v>0.14699999999999999</v>
      </c>
      <c r="BO104" s="379">
        <v>0.14649999999999999</v>
      </c>
      <c r="BP104" s="379">
        <v>0.35399999999999998</v>
      </c>
      <c r="BQ104" s="379">
        <v>0.18133333333333335</v>
      </c>
      <c r="BR104" s="379">
        <v>8.4778928199562995E-2</v>
      </c>
      <c r="BS104" s="379">
        <v>1.3000000000000003E-2</v>
      </c>
      <c r="BT104" s="379">
        <v>1.2500000000000001E-2</v>
      </c>
      <c r="BU104" s="379">
        <v>2.4500000000000001E-2</v>
      </c>
      <c r="BV104" s="379">
        <v>1.4E-2</v>
      </c>
      <c r="BW104" s="379">
        <v>1.3999999999999999E-2</v>
      </c>
      <c r="BX104" s="379">
        <v>1.4E-2</v>
      </c>
      <c r="BY104" s="379">
        <v>1.5333333333333332E-2</v>
      </c>
      <c r="BZ104" s="379">
        <v>4.5350486950711715E-3</v>
      </c>
      <c r="CA104" s="379">
        <v>9.5499999999999988E-2</v>
      </c>
      <c r="CB104" s="379">
        <v>0.12749999999999997</v>
      </c>
      <c r="CC104" s="379">
        <v>0.1265</v>
      </c>
      <c r="CD104" s="379">
        <v>0.12</v>
      </c>
      <c r="CE104" s="379">
        <v>7.1999999999999981E-2</v>
      </c>
      <c r="CF104" s="379">
        <v>0.11800000000000001</v>
      </c>
      <c r="CG104" s="7">
        <v>0.10991666666666666</v>
      </c>
      <c r="CH104" s="379">
        <v>2.1893872811055291E-2</v>
      </c>
    </row>
    <row r="105" spans="1:86" ht="15" x14ac:dyDescent="0.25">
      <c r="A105" s="27" t="s">
        <v>1843</v>
      </c>
      <c r="B105" s="1">
        <v>746.56777</v>
      </c>
      <c r="C105" s="1" t="s">
        <v>1842</v>
      </c>
      <c r="D105" s="379">
        <v>2.2764227323512419E-3</v>
      </c>
      <c r="E105" s="379">
        <v>1.2902207505936071E-3</v>
      </c>
      <c r="F105" s="379">
        <v>6.7152470206544623E-5</v>
      </c>
      <c r="G105" s="379">
        <v>1.342730320635698E-3</v>
      </c>
      <c r="H105" s="379">
        <v>0</v>
      </c>
      <c r="I105" s="379">
        <v>9.9530525475741843E-4</v>
      </c>
      <c r="J105" s="379">
        <v>9.6190455076094518E-4</v>
      </c>
      <c r="K105" s="379">
        <v>0</v>
      </c>
      <c r="L105" s="379">
        <v>2.1032012567516888E-3</v>
      </c>
      <c r="M105" s="379">
        <v>6.3555303557848674E-4</v>
      </c>
      <c r="N105" s="379">
        <v>1.1707475558514879E-3</v>
      </c>
      <c r="O105" s="379">
        <v>2.6046791302028873E-4</v>
      </c>
      <c r="P105" s="379">
        <v>8.3399395224039038E-4</v>
      </c>
      <c r="Q105" s="379">
        <v>8.3488726766141254E-4</v>
      </c>
      <c r="R105" s="379">
        <v>9.2207802881956666E-3</v>
      </c>
      <c r="S105" s="379">
        <v>7.4304376941892562E-3</v>
      </c>
      <c r="T105" s="379">
        <v>9.7537761912461218E-3</v>
      </c>
      <c r="U105" s="379">
        <v>7.9751962129824324E-3</v>
      </c>
      <c r="V105" s="379">
        <v>1.1625059219730664E-2</v>
      </c>
      <c r="W105" s="379">
        <v>9.2010499212688279E-3</v>
      </c>
      <c r="X105" s="379">
        <v>1.6446505456125559E-3</v>
      </c>
      <c r="Y105" s="379">
        <v>9.149230960530377E-3</v>
      </c>
      <c r="Z105" s="379">
        <v>9.5351996531563739E-3</v>
      </c>
      <c r="AA105" s="379">
        <v>1.5210463024209437E-2</v>
      </c>
      <c r="AB105" s="379">
        <v>7.411935095176991E-3</v>
      </c>
      <c r="AC105" s="379">
        <v>9.4159747226359308E-3</v>
      </c>
      <c r="AD105" s="379">
        <v>1.0144560691141823E-2</v>
      </c>
      <c r="AE105" s="379">
        <v>2.9590306164629099E-3</v>
      </c>
      <c r="AF105" s="379">
        <v>1.1713130193634073E-2</v>
      </c>
      <c r="AG105" s="379">
        <v>7.5682709037451631E-3</v>
      </c>
      <c r="AH105" s="379">
        <v>9.2544126426736227E-3</v>
      </c>
      <c r="AI105" s="379">
        <v>7.2502037894295905E-3</v>
      </c>
      <c r="AJ105" s="379">
        <v>1.0060435531884472E-2</v>
      </c>
      <c r="AK105" s="379">
        <v>9.1692906122733848E-3</v>
      </c>
      <c r="AL105" s="379">
        <v>1.8383867373470354E-3</v>
      </c>
      <c r="AM105" s="379">
        <v>3.0000000000000005E-3</v>
      </c>
      <c r="AN105" s="379">
        <v>3.0000000000000001E-3</v>
      </c>
      <c r="AO105" s="379">
        <v>2.9999999999999992E-3</v>
      </c>
      <c r="AP105" s="379">
        <v>1E-3</v>
      </c>
      <c r="AQ105" s="379">
        <v>1E-3</v>
      </c>
      <c r="AR105" s="379">
        <v>0</v>
      </c>
      <c r="AS105" s="379">
        <v>1.8333333333333333E-3</v>
      </c>
      <c r="AT105" s="379">
        <v>1.3291601358251257E-3</v>
      </c>
      <c r="AU105" s="379">
        <v>0</v>
      </c>
      <c r="AV105" s="379">
        <v>0</v>
      </c>
      <c r="AW105" s="379">
        <v>0</v>
      </c>
      <c r="AX105" s="379">
        <v>0</v>
      </c>
      <c r="AY105" s="379">
        <v>0</v>
      </c>
      <c r="AZ105" s="379">
        <v>2.4999999999999996E-3</v>
      </c>
      <c r="BA105" s="379">
        <v>4.1666666666666658E-4</v>
      </c>
      <c r="BB105" s="379">
        <v>1.0206207261596574E-3</v>
      </c>
      <c r="BC105" s="379">
        <v>0</v>
      </c>
      <c r="BD105" s="379">
        <v>5.0000000000000001E-4</v>
      </c>
      <c r="BE105" s="379">
        <v>1.4999999999999998E-3</v>
      </c>
      <c r="BF105" s="379">
        <v>1.4999999999999998E-3</v>
      </c>
      <c r="BG105" s="379">
        <v>0</v>
      </c>
      <c r="BH105" s="379">
        <v>5.5000000000000005E-3</v>
      </c>
      <c r="BI105" s="379">
        <v>1.5000000000000002E-3</v>
      </c>
      <c r="BJ105" s="379">
        <v>2.0736441353327723E-3</v>
      </c>
      <c r="BK105" s="379">
        <v>5.0000000000000001E-3</v>
      </c>
      <c r="BL105" s="379">
        <v>4.0000000000000001E-3</v>
      </c>
      <c r="BM105" s="379">
        <v>5.4999999999999988E-3</v>
      </c>
      <c r="BN105" s="379">
        <v>1E-3</v>
      </c>
      <c r="BO105" s="379">
        <v>0</v>
      </c>
      <c r="BP105" s="379">
        <v>5.0000000000000001E-4</v>
      </c>
      <c r="BQ105" s="379">
        <v>2.6666666666666666E-3</v>
      </c>
      <c r="BR105" s="379">
        <v>2.4426761280748346E-3</v>
      </c>
      <c r="BS105" s="379">
        <v>0</v>
      </c>
      <c r="BT105" s="379">
        <v>0</v>
      </c>
      <c r="BU105" s="379">
        <v>5.0000000000000012E-4</v>
      </c>
      <c r="BV105" s="379">
        <v>0</v>
      </c>
      <c r="BW105" s="379">
        <v>1E-3</v>
      </c>
      <c r="BX105" s="379">
        <v>1E-3</v>
      </c>
      <c r="BY105" s="379">
        <v>4.1666666666666669E-4</v>
      </c>
      <c r="BZ105" s="379">
        <v>4.9159604012508746E-4</v>
      </c>
      <c r="CA105" s="379">
        <v>4.9999999999999992E-3</v>
      </c>
      <c r="CB105" s="379">
        <v>0</v>
      </c>
      <c r="CC105" s="379">
        <v>1.4999999999999998E-3</v>
      </c>
      <c r="CD105" s="379">
        <v>4.000000000000001E-3</v>
      </c>
      <c r="CE105" s="379">
        <v>1.4999999999999996E-3</v>
      </c>
      <c r="CF105" s="379">
        <v>4.4999999999999997E-3</v>
      </c>
      <c r="CG105" s="7">
        <v>2.7499999999999994E-3</v>
      </c>
      <c r="CH105" s="379">
        <v>2.0186629238186354E-3</v>
      </c>
    </row>
    <row r="106" spans="1:86" ht="15" x14ac:dyDescent="0.25">
      <c r="A106" s="27" t="s">
        <v>1841</v>
      </c>
      <c r="B106" s="1">
        <v>764.52097000000003</v>
      </c>
      <c r="C106" s="1" t="s">
        <v>1840</v>
      </c>
      <c r="D106" s="379">
        <v>8.6982835117162417E-3</v>
      </c>
      <c r="E106" s="379">
        <v>6.0716487608331393E-3</v>
      </c>
      <c r="F106" s="379">
        <v>9.750088938785248E-3</v>
      </c>
      <c r="G106" s="379">
        <v>9.0652432721554013E-3</v>
      </c>
      <c r="H106" s="379">
        <v>7.6041336203482813E-3</v>
      </c>
      <c r="I106" s="379">
        <v>8.2378796207676613E-3</v>
      </c>
      <c r="J106" s="379">
        <v>1.438529588461572E-3</v>
      </c>
      <c r="K106" s="379">
        <v>7.2959892431079861E-3</v>
      </c>
      <c r="L106" s="379">
        <v>7.3556198433912178E-3</v>
      </c>
      <c r="M106" s="379">
        <v>6.2899208248944028E-3</v>
      </c>
      <c r="N106" s="379">
        <v>6.4018385897371211E-3</v>
      </c>
      <c r="O106" s="379">
        <v>5.1902116450133953E-3</v>
      </c>
      <c r="P106" s="379">
        <v>6.5067160292288252E-3</v>
      </c>
      <c r="Q106" s="379">
        <v>8.8526452592456602E-4</v>
      </c>
      <c r="R106" s="379">
        <v>1.1607265621780707E-2</v>
      </c>
      <c r="S106" s="379">
        <v>1.3150801547175442E-2</v>
      </c>
      <c r="T106" s="379">
        <v>1.1187727251619147E-2</v>
      </c>
      <c r="U106" s="379">
        <v>1.2884352284225745E-2</v>
      </c>
      <c r="V106" s="379">
        <v>1.1135881273398795E-2</v>
      </c>
      <c r="W106" s="379">
        <v>1.1993205595639968E-2</v>
      </c>
      <c r="X106" s="379">
        <v>9.5746028993426327E-4</v>
      </c>
      <c r="Y106" s="379">
        <v>1.1641490296742664E-2</v>
      </c>
      <c r="Z106" s="379">
        <v>1.2185941850592357E-2</v>
      </c>
      <c r="AA106" s="379">
        <v>1.2240857416492817E-2</v>
      </c>
      <c r="AB106" s="379">
        <v>1.2558661310849484E-2</v>
      </c>
      <c r="AC106" s="379">
        <v>1.5422266824139117E-2</v>
      </c>
      <c r="AD106" s="379">
        <v>1.2809843539763287E-2</v>
      </c>
      <c r="AE106" s="379">
        <v>1.4971552821578503E-3</v>
      </c>
      <c r="AF106" s="379">
        <v>1.2159064191065345E-2</v>
      </c>
      <c r="AG106" s="379">
        <v>1.2981860061348624E-2</v>
      </c>
      <c r="AH106" s="379">
        <v>1.2339483183009863E-2</v>
      </c>
      <c r="AI106" s="379">
        <v>1.1502825509940189E-2</v>
      </c>
      <c r="AJ106" s="379">
        <v>1.2636270668095216E-2</v>
      </c>
      <c r="AK106" s="379">
        <v>1.2323900722691846E-2</v>
      </c>
      <c r="AL106" s="379">
        <v>5.5499186353053084E-4</v>
      </c>
      <c r="AM106" s="379">
        <v>6.000000000000001E-3</v>
      </c>
      <c r="AN106" s="379">
        <v>1.1000000000000003E-2</v>
      </c>
      <c r="AO106" s="379">
        <v>1.2999999999999999E-2</v>
      </c>
      <c r="AP106" s="379">
        <v>1.1999999999999997E-2</v>
      </c>
      <c r="AQ106" s="379">
        <v>6.0000000000000001E-3</v>
      </c>
      <c r="AR106" s="379">
        <v>9.9999999999999985E-3</v>
      </c>
      <c r="AS106" s="379">
        <v>9.6666666666666654E-3</v>
      </c>
      <c r="AT106" s="379">
        <v>3.011090610836323E-3</v>
      </c>
      <c r="AU106" s="379">
        <v>1.6500000000000001E-2</v>
      </c>
      <c r="AV106" s="379">
        <v>1.2499999999999999E-2</v>
      </c>
      <c r="AW106" s="379">
        <v>4.4999999999999997E-3</v>
      </c>
      <c r="AX106" s="379">
        <v>3.4999999999999996E-3</v>
      </c>
      <c r="AY106" s="379">
        <v>6.5000000000000006E-3</v>
      </c>
      <c r="AZ106" s="379">
        <v>7.4999999999999989E-3</v>
      </c>
      <c r="BA106" s="379">
        <v>8.4999999999999989E-3</v>
      </c>
      <c r="BB106" s="379">
        <v>5.0199601592044556E-3</v>
      </c>
      <c r="BC106" s="379">
        <v>1.4499999999999996E-2</v>
      </c>
      <c r="BD106" s="379">
        <v>6.9999999999999993E-3</v>
      </c>
      <c r="BE106" s="379">
        <v>1.6E-2</v>
      </c>
      <c r="BF106" s="379">
        <v>8.4999999999999989E-3</v>
      </c>
      <c r="BG106" s="379">
        <v>1.0000000000000002E-3</v>
      </c>
      <c r="BH106" s="379">
        <v>8.9999999999999993E-3</v>
      </c>
      <c r="BI106" s="379">
        <v>9.3333333333333324E-3</v>
      </c>
      <c r="BJ106" s="379">
        <v>5.4191020166321508E-3</v>
      </c>
      <c r="BK106" s="379">
        <v>1.2500000000000002E-2</v>
      </c>
      <c r="BL106" s="379">
        <v>1.1999999999999997E-2</v>
      </c>
      <c r="BM106" s="379">
        <v>1.2500000000000001E-2</v>
      </c>
      <c r="BN106" s="379">
        <v>1.2500000000000001E-2</v>
      </c>
      <c r="BO106" s="379">
        <v>1.2500000000000002E-2</v>
      </c>
      <c r="BP106" s="379">
        <v>1.6999999999999998E-2</v>
      </c>
      <c r="BQ106" s="379">
        <v>1.3166666666666667E-2</v>
      </c>
      <c r="BR106" s="379">
        <v>1.8885620632287049E-3</v>
      </c>
      <c r="BS106" s="379">
        <v>0</v>
      </c>
      <c r="BT106" s="379">
        <v>0</v>
      </c>
      <c r="BU106" s="379">
        <v>2.4999999999999996E-3</v>
      </c>
      <c r="BV106" s="379">
        <v>0</v>
      </c>
      <c r="BW106" s="379">
        <v>1E-3</v>
      </c>
      <c r="BX106" s="379">
        <v>0</v>
      </c>
      <c r="BY106" s="379">
        <v>5.8333333333333327E-4</v>
      </c>
      <c r="BZ106" s="379">
        <v>1.0206207261596572E-3</v>
      </c>
      <c r="CA106" s="379">
        <v>1.8499999999999999E-2</v>
      </c>
      <c r="CB106" s="379">
        <v>2.1500000000000002E-2</v>
      </c>
      <c r="CC106" s="379">
        <v>2.1500000000000002E-2</v>
      </c>
      <c r="CD106" s="379">
        <v>1.7999999999999999E-2</v>
      </c>
      <c r="CE106" s="379">
        <v>8.9999999999999976E-3</v>
      </c>
      <c r="CF106" s="379">
        <v>2.0500000000000001E-2</v>
      </c>
      <c r="CG106" s="7">
        <v>1.8166666666666668E-2</v>
      </c>
      <c r="CH106" s="379">
        <v>4.7293410393697251E-3</v>
      </c>
    </row>
    <row r="107" spans="1:86" ht="15" x14ac:dyDescent="0.25">
      <c r="A107" s="27" t="s">
        <v>1839</v>
      </c>
      <c r="B107" s="1">
        <v>766.53656999999998</v>
      </c>
      <c r="C107" s="1" t="s">
        <v>1838</v>
      </c>
      <c r="D107" s="379">
        <v>2.1270835576646253E-2</v>
      </c>
      <c r="E107" s="379">
        <v>1.6926340596993179E-2</v>
      </c>
      <c r="F107" s="379">
        <v>2.666148156181972E-2</v>
      </c>
      <c r="G107" s="379">
        <v>2.0865611283353215E-2</v>
      </c>
      <c r="H107" s="379">
        <v>1.9615557614572239E-2</v>
      </c>
      <c r="I107" s="379">
        <v>2.1067965326676919E-2</v>
      </c>
      <c r="J107" s="379">
        <v>3.5578108062995434E-3</v>
      </c>
      <c r="K107" s="379">
        <v>1.6724285460352761E-2</v>
      </c>
      <c r="L107" s="379">
        <v>1.5405788316707084E-2</v>
      </c>
      <c r="M107" s="379">
        <v>1.6944042715624667E-2</v>
      </c>
      <c r="N107" s="379">
        <v>1.4805436866653364E-2</v>
      </c>
      <c r="O107" s="379">
        <v>1.1903544987251952E-2</v>
      </c>
      <c r="P107" s="379">
        <v>1.5156619669317964E-2</v>
      </c>
      <c r="Q107" s="379">
        <v>2.0261025666089231E-3</v>
      </c>
      <c r="R107" s="379">
        <v>2.1474608915391234E-2</v>
      </c>
      <c r="S107" s="379">
        <v>1.9703722690722181E-2</v>
      </c>
      <c r="T107" s="379">
        <v>2.064771844077308E-2</v>
      </c>
      <c r="U107" s="379">
        <v>2.3296774833720668E-2</v>
      </c>
      <c r="V107" s="379">
        <v>2.2353955317732987E-2</v>
      </c>
      <c r="W107" s="379">
        <v>2.1495356039668029E-2</v>
      </c>
      <c r="X107" s="379">
        <v>1.4063403207563948E-3</v>
      </c>
      <c r="Y107" s="379">
        <v>2.0456256222015887E-2</v>
      </c>
      <c r="Z107" s="379">
        <v>1.609695063131111E-2</v>
      </c>
      <c r="AA107" s="379">
        <v>1.8396521565789994E-2</v>
      </c>
      <c r="AB107" s="379">
        <v>1.841975418455407E-2</v>
      </c>
      <c r="AC107" s="379">
        <v>2.1759284701680814E-2</v>
      </c>
      <c r="AD107" s="379">
        <v>1.9025753461070376E-2</v>
      </c>
      <c r="AE107" s="379">
        <v>2.1713811911573868E-3</v>
      </c>
      <c r="AF107" s="379">
        <v>2.3560111255757674E-2</v>
      </c>
      <c r="AG107" s="379">
        <v>1.9765345924779423E-2</v>
      </c>
      <c r="AH107" s="379">
        <v>1.935976121890574E-2</v>
      </c>
      <c r="AI107" s="379">
        <v>1.7442497953533663E-2</v>
      </c>
      <c r="AJ107" s="379">
        <v>1.8691779466381002E-2</v>
      </c>
      <c r="AK107" s="379">
        <v>1.9763899163871501E-2</v>
      </c>
      <c r="AL107" s="379">
        <v>2.2974387937095388E-3</v>
      </c>
      <c r="AM107" s="379">
        <v>1.7500000000000002E-2</v>
      </c>
      <c r="AN107" s="379">
        <v>2.4E-2</v>
      </c>
      <c r="AO107" s="379">
        <v>3.0499999999999999E-2</v>
      </c>
      <c r="AP107" s="379">
        <v>2.5499999999999998E-2</v>
      </c>
      <c r="AQ107" s="379">
        <v>2.0500000000000001E-2</v>
      </c>
      <c r="AR107" s="379">
        <v>2.8999999999999995E-2</v>
      </c>
      <c r="AS107" s="379">
        <v>2.4499999999999997E-2</v>
      </c>
      <c r="AT107" s="379">
        <v>4.9497474683058368E-3</v>
      </c>
      <c r="AU107" s="379">
        <v>3.0500000000000006E-2</v>
      </c>
      <c r="AV107" s="379">
        <v>1.9499999999999997E-2</v>
      </c>
      <c r="AW107" s="379">
        <v>4.0000000000000001E-3</v>
      </c>
      <c r="AX107" s="379">
        <v>1.4999999999999999E-2</v>
      </c>
      <c r="AY107" s="379">
        <v>7.5000000000000006E-3</v>
      </c>
      <c r="AZ107" s="379">
        <v>1.7499999999999995E-2</v>
      </c>
      <c r="BA107" s="379">
        <v>1.5666666666666666E-2</v>
      </c>
      <c r="BB107" s="379">
        <v>9.3950341493081718E-3</v>
      </c>
      <c r="BC107" s="379">
        <v>1.6999999999999998E-2</v>
      </c>
      <c r="BD107" s="379">
        <v>2.2499999999999999E-2</v>
      </c>
      <c r="BE107" s="379">
        <v>3.15E-2</v>
      </c>
      <c r="BF107" s="379">
        <v>1.6500000000000001E-2</v>
      </c>
      <c r="BG107" s="379">
        <v>1.5E-3</v>
      </c>
      <c r="BH107" s="379">
        <v>2.9500000000000002E-2</v>
      </c>
      <c r="BI107" s="379">
        <v>1.975E-2</v>
      </c>
      <c r="BJ107" s="379">
        <v>1.0880027573494471E-2</v>
      </c>
      <c r="BK107" s="379">
        <v>2.8000000000000001E-2</v>
      </c>
      <c r="BL107" s="379">
        <v>2.8500000000000001E-2</v>
      </c>
      <c r="BM107" s="379">
        <v>2.7E-2</v>
      </c>
      <c r="BN107" s="379">
        <v>2.7000000000000003E-2</v>
      </c>
      <c r="BO107" s="379">
        <v>2.3E-2</v>
      </c>
      <c r="BP107" s="379">
        <v>4.1000000000000002E-2</v>
      </c>
      <c r="BQ107" s="379">
        <v>2.9083333333333336E-2</v>
      </c>
      <c r="BR107" s="379">
        <v>6.1515580682186856E-3</v>
      </c>
      <c r="BS107" s="379">
        <v>5.0000000000000001E-4</v>
      </c>
      <c r="BT107" s="379">
        <v>0</v>
      </c>
      <c r="BU107" s="379">
        <v>1.0000000000000002E-3</v>
      </c>
      <c r="BV107" s="379">
        <v>0</v>
      </c>
      <c r="BW107" s="379">
        <v>1.4999999999999998E-3</v>
      </c>
      <c r="BX107" s="379">
        <v>5.0000000000000001E-4</v>
      </c>
      <c r="BY107" s="379">
        <v>5.8333333333333338E-4</v>
      </c>
      <c r="BZ107" s="379">
        <v>5.8452259722500607E-4</v>
      </c>
      <c r="CA107" s="379">
        <v>3.4499999999999996E-2</v>
      </c>
      <c r="CB107" s="379">
        <v>3.7499999999999999E-2</v>
      </c>
      <c r="CC107" s="379">
        <v>3.6999999999999998E-2</v>
      </c>
      <c r="CD107" s="379">
        <v>3.7999999999999999E-2</v>
      </c>
      <c r="CE107" s="379">
        <v>2.1499999999999998E-2</v>
      </c>
      <c r="CF107" s="379">
        <v>3.8999999999999993E-2</v>
      </c>
      <c r="CG107" s="7">
        <v>3.4583333333333327E-2</v>
      </c>
      <c r="CH107" s="379">
        <v>6.5834388177203312E-3</v>
      </c>
    </row>
    <row r="108" spans="1:86" ht="15" x14ac:dyDescent="0.25">
      <c r="A108" s="27" t="s">
        <v>1837</v>
      </c>
      <c r="B108" s="1">
        <v>768.55217000000005</v>
      </c>
      <c r="C108" s="1" t="s">
        <v>1836</v>
      </c>
      <c r="D108" s="379">
        <v>1.6833494312295291E-2</v>
      </c>
      <c r="E108" s="379">
        <v>1.3653003604102154E-2</v>
      </c>
      <c r="F108" s="379">
        <v>2.633658517939115E-2</v>
      </c>
      <c r="G108" s="379">
        <v>1.6642739828411666E-2</v>
      </c>
      <c r="H108" s="379">
        <v>1.6177951945682466E-2</v>
      </c>
      <c r="I108" s="379">
        <v>1.7928754973976547E-2</v>
      </c>
      <c r="J108" s="379">
        <v>4.8706365255374246E-3</v>
      </c>
      <c r="K108" s="379">
        <v>1.304860521770052E-2</v>
      </c>
      <c r="L108" s="379">
        <v>1.1911910651899454E-2</v>
      </c>
      <c r="M108" s="379">
        <v>9.9443728096211149E-3</v>
      </c>
      <c r="N108" s="379">
        <v>1.268487929286749E-2</v>
      </c>
      <c r="O108" s="379">
        <v>1.1795309370043836E-2</v>
      </c>
      <c r="P108" s="379">
        <v>1.1877015468426483E-2</v>
      </c>
      <c r="Q108" s="379">
        <v>1.2008609105992733E-3</v>
      </c>
      <c r="R108" s="379">
        <v>2.623137601003556E-2</v>
      </c>
      <c r="S108" s="379">
        <v>2.427256334415797E-2</v>
      </c>
      <c r="T108" s="379">
        <v>2.4397043789694661E-2</v>
      </c>
      <c r="U108" s="379">
        <v>2.5148002645206485E-2</v>
      </c>
      <c r="V108" s="379">
        <v>3.0335993923491476E-2</v>
      </c>
      <c r="W108" s="379">
        <v>2.6076995942517233E-2</v>
      </c>
      <c r="X108" s="379">
        <v>2.505201678080664E-3</v>
      </c>
      <c r="Y108" s="379">
        <v>2.4061726893038159E-2</v>
      </c>
      <c r="Z108" s="379">
        <v>2.657675595748421E-2</v>
      </c>
      <c r="AA108" s="379">
        <v>2.2518497358926311E-2</v>
      </c>
      <c r="AB108" s="379">
        <v>2.2309709202025917E-2</v>
      </c>
      <c r="AC108" s="379">
        <v>2.2070645465995971E-2</v>
      </c>
      <c r="AD108" s="379">
        <v>2.3507466975494117E-2</v>
      </c>
      <c r="AE108" s="379">
        <v>1.884468064714551E-3</v>
      </c>
      <c r="AF108" s="379">
        <v>3.0542446629906135E-2</v>
      </c>
      <c r="AG108" s="379">
        <v>2.2724535442123515E-2</v>
      </c>
      <c r="AH108" s="379">
        <v>2.8318527873403592E-2</v>
      </c>
      <c r="AI108" s="379">
        <v>2.0960947671003621E-2</v>
      </c>
      <c r="AJ108" s="379">
        <v>2.3238847417878655E-2</v>
      </c>
      <c r="AK108" s="379">
        <v>2.5157061006863102E-2</v>
      </c>
      <c r="AL108" s="379">
        <v>4.0682103614662667E-3</v>
      </c>
      <c r="AM108" s="379">
        <v>2.6000000000000006E-2</v>
      </c>
      <c r="AN108" s="379">
        <v>3.0500000000000006E-2</v>
      </c>
      <c r="AO108" s="379">
        <v>3.4499999999999996E-2</v>
      </c>
      <c r="AP108" s="379">
        <v>3.1499999999999993E-2</v>
      </c>
      <c r="AQ108" s="379">
        <v>2.9500000000000002E-2</v>
      </c>
      <c r="AR108" s="379">
        <v>2.9499999999999998E-2</v>
      </c>
      <c r="AS108" s="379">
        <v>3.0249999999999999E-2</v>
      </c>
      <c r="AT108" s="379">
        <v>2.7883686987197338E-3</v>
      </c>
      <c r="AU108" s="379">
        <v>3.7999999999999999E-2</v>
      </c>
      <c r="AV108" s="379">
        <v>2.7499999999999993E-2</v>
      </c>
      <c r="AW108" s="379">
        <v>9.9999999999999985E-3</v>
      </c>
      <c r="AX108" s="379">
        <v>2.2000000000000002E-2</v>
      </c>
      <c r="AY108" s="379">
        <v>1.2500000000000001E-2</v>
      </c>
      <c r="AZ108" s="379">
        <v>1.7999999999999995E-2</v>
      </c>
      <c r="BA108" s="379">
        <v>2.1333333333333329E-2</v>
      </c>
      <c r="BB108" s="379">
        <v>1.033279568493768E-2</v>
      </c>
      <c r="BC108" s="379">
        <v>3.3499999999999995E-2</v>
      </c>
      <c r="BD108" s="379">
        <v>2.5499999999999998E-2</v>
      </c>
      <c r="BE108" s="379">
        <v>3.5000000000000003E-2</v>
      </c>
      <c r="BF108" s="379">
        <v>2.2499999999999999E-2</v>
      </c>
      <c r="BG108" s="379">
        <v>2.0000000000000005E-3</v>
      </c>
      <c r="BH108" s="379">
        <v>4.250000000000001E-2</v>
      </c>
      <c r="BI108" s="379">
        <v>2.6833333333333334E-2</v>
      </c>
      <c r="BJ108" s="379">
        <v>1.4098463273231828E-2</v>
      </c>
      <c r="BK108" s="379">
        <v>0.03</v>
      </c>
      <c r="BL108" s="379">
        <v>2.9499999999999995E-2</v>
      </c>
      <c r="BM108" s="379">
        <v>3.6499999999999998E-2</v>
      </c>
      <c r="BN108" s="379">
        <v>3.2000000000000001E-2</v>
      </c>
      <c r="BO108" s="379">
        <v>2.8500000000000004E-2</v>
      </c>
      <c r="BP108" s="379">
        <v>5.45E-2</v>
      </c>
      <c r="BQ108" s="379">
        <v>3.5166666666666666E-2</v>
      </c>
      <c r="BR108" s="379">
        <v>9.8877028002800869E-3</v>
      </c>
      <c r="BS108" s="379">
        <v>1E-3</v>
      </c>
      <c r="BT108" s="379">
        <v>5.0000000000000001E-4</v>
      </c>
      <c r="BU108" s="379">
        <v>2.0000000000000005E-3</v>
      </c>
      <c r="BV108" s="379">
        <v>0</v>
      </c>
      <c r="BW108" s="379">
        <v>2E-3</v>
      </c>
      <c r="BX108" s="379">
        <v>5.0000000000000001E-4</v>
      </c>
      <c r="BY108" s="379">
        <v>1E-3</v>
      </c>
      <c r="BZ108" s="379">
        <v>8.3666002653407575E-4</v>
      </c>
      <c r="CA108" s="379">
        <v>3.5499999999999997E-2</v>
      </c>
      <c r="CB108" s="379">
        <v>4.6499999999999993E-2</v>
      </c>
      <c r="CC108" s="379">
        <v>4.3499999999999997E-2</v>
      </c>
      <c r="CD108" s="379">
        <v>4.1000000000000009E-2</v>
      </c>
      <c r="CE108" s="379">
        <v>2.8999999999999991E-2</v>
      </c>
      <c r="CF108" s="379">
        <v>4.1000000000000002E-2</v>
      </c>
      <c r="CG108" s="7">
        <v>3.9416666666666669E-2</v>
      </c>
      <c r="CH108" s="379">
        <v>6.2563301276920072E-3</v>
      </c>
    </row>
    <row r="109" spans="1:86" ht="15" x14ac:dyDescent="0.25">
      <c r="A109" s="27" t="s">
        <v>1835</v>
      </c>
      <c r="B109" s="1">
        <v>770.56777</v>
      </c>
      <c r="C109" s="1" t="s">
        <v>1834</v>
      </c>
      <c r="D109" s="379">
        <v>3.0571344873559489E-2</v>
      </c>
      <c r="E109" s="379">
        <v>2.0158856790813511E-2</v>
      </c>
      <c r="F109" s="379">
        <v>3.103652473378888E-2</v>
      </c>
      <c r="G109" s="379">
        <v>2.9023912660772491E-2</v>
      </c>
      <c r="H109" s="379">
        <v>2.1271520890656745E-2</v>
      </c>
      <c r="I109" s="379">
        <v>2.6412431989918224E-2</v>
      </c>
      <c r="J109" s="379">
        <v>5.2686523673812352E-3</v>
      </c>
      <c r="K109" s="379">
        <v>3.1613147801333938E-2</v>
      </c>
      <c r="L109" s="379">
        <v>2.3489010569527312E-2</v>
      </c>
      <c r="M109" s="379">
        <v>2.5196063963574114E-2</v>
      </c>
      <c r="N109" s="379">
        <v>2.3499314852852046E-2</v>
      </c>
      <c r="O109" s="379">
        <v>2.20972098861048E-2</v>
      </c>
      <c r="P109" s="379">
        <v>2.5178949414678443E-2</v>
      </c>
      <c r="Q109" s="379">
        <v>3.760764080284413E-3</v>
      </c>
      <c r="R109" s="379">
        <v>2.2328198255610179E-2</v>
      </c>
      <c r="S109" s="379">
        <v>1.6690634943105707E-2</v>
      </c>
      <c r="T109" s="379">
        <v>1.9309049929647597E-2</v>
      </c>
      <c r="U109" s="379">
        <v>2.2918801938199979E-2</v>
      </c>
      <c r="V109" s="379">
        <v>2.1253809098043468E-2</v>
      </c>
      <c r="W109" s="379">
        <v>2.0500098832921386E-2</v>
      </c>
      <c r="X109" s="379">
        <v>2.534302862340505E-3</v>
      </c>
      <c r="Y109" s="379">
        <v>2.1027887823501342E-2</v>
      </c>
      <c r="Z109" s="379">
        <v>2.0877084345362906E-2</v>
      </c>
      <c r="AA109" s="379">
        <v>2.0163876924602229E-2</v>
      </c>
      <c r="AB109" s="379">
        <v>1.9417394382571368E-2</v>
      </c>
      <c r="AC109" s="379">
        <v>2.3476667500847138E-2</v>
      </c>
      <c r="AD109" s="379">
        <v>2.0992582195376995E-2</v>
      </c>
      <c r="AE109" s="379">
        <v>1.5291529613653009E-3</v>
      </c>
      <c r="AF109" s="379">
        <v>1.9961142969416531E-2</v>
      </c>
      <c r="AG109" s="379">
        <v>1.7510959751799504E-2</v>
      </c>
      <c r="AH109" s="379">
        <v>1.7787909614076787E-2</v>
      </c>
      <c r="AI109" s="379">
        <v>1.8292779314070744E-2</v>
      </c>
      <c r="AJ109" s="379">
        <v>1.886753372931619E-2</v>
      </c>
      <c r="AK109" s="379">
        <v>1.848406507573595E-2</v>
      </c>
      <c r="AL109" s="379">
        <v>9.7428999188712781E-4</v>
      </c>
      <c r="AM109" s="379">
        <v>2.6000000000000006E-2</v>
      </c>
      <c r="AN109" s="379">
        <v>0.04</v>
      </c>
      <c r="AO109" s="379">
        <v>3.9999999999999994E-2</v>
      </c>
      <c r="AP109" s="379">
        <v>3.0500000000000003E-2</v>
      </c>
      <c r="AQ109" s="379">
        <v>2.8999999999999998E-2</v>
      </c>
      <c r="AR109" s="379">
        <v>3.7000000000000005E-2</v>
      </c>
      <c r="AS109" s="379">
        <v>3.3750000000000002E-2</v>
      </c>
      <c r="AT109" s="379">
        <v>6.0311690409073906E-3</v>
      </c>
      <c r="AU109" s="379">
        <v>3.2000000000000008E-2</v>
      </c>
      <c r="AV109" s="379">
        <v>3.0499999999999996E-2</v>
      </c>
      <c r="AW109" s="379">
        <v>1.15E-2</v>
      </c>
      <c r="AX109" s="379">
        <v>2.5499999999999998E-2</v>
      </c>
      <c r="AY109" s="379">
        <v>1.4499999999999999E-2</v>
      </c>
      <c r="AZ109" s="379">
        <v>2.7999999999999994E-2</v>
      </c>
      <c r="BA109" s="379">
        <v>2.3666666666666666E-2</v>
      </c>
      <c r="BB109" s="379">
        <v>8.6061993159969648E-3</v>
      </c>
      <c r="BC109" s="379">
        <v>2.6499999999999996E-2</v>
      </c>
      <c r="BD109" s="379">
        <v>2.2499999999999999E-2</v>
      </c>
      <c r="BE109" s="379">
        <v>3.85E-2</v>
      </c>
      <c r="BF109" s="379">
        <v>2.1499999999999998E-2</v>
      </c>
      <c r="BG109" s="379">
        <v>2.4999999999999996E-3</v>
      </c>
      <c r="BH109" s="379">
        <v>4.250000000000001E-2</v>
      </c>
      <c r="BI109" s="379">
        <v>2.5666666666666667E-2</v>
      </c>
      <c r="BJ109" s="379">
        <v>1.4232591705893438E-2</v>
      </c>
      <c r="BK109" s="379">
        <v>3.1000000000000003E-2</v>
      </c>
      <c r="BL109" s="379">
        <v>3.5500000000000004E-2</v>
      </c>
      <c r="BM109" s="379">
        <v>3.6999999999999991E-2</v>
      </c>
      <c r="BN109" s="379">
        <v>3.4499999999999996E-2</v>
      </c>
      <c r="BO109" s="379">
        <v>2.8500000000000004E-2</v>
      </c>
      <c r="BP109" s="379">
        <v>6.3499999999999987E-2</v>
      </c>
      <c r="BQ109" s="379">
        <v>3.833333333333333E-2</v>
      </c>
      <c r="BR109" s="379">
        <v>1.2714820748507097E-2</v>
      </c>
      <c r="BS109" s="379">
        <v>1.5E-3</v>
      </c>
      <c r="BT109" s="379">
        <v>5.0000000000000001E-4</v>
      </c>
      <c r="BU109" s="379">
        <v>4.000000000000001E-3</v>
      </c>
      <c r="BV109" s="379">
        <v>5.0000000000000012E-4</v>
      </c>
      <c r="BW109" s="379">
        <v>3.4999999999999996E-3</v>
      </c>
      <c r="BX109" s="379">
        <v>1E-3</v>
      </c>
      <c r="BY109" s="379">
        <v>1.8333333333333337E-3</v>
      </c>
      <c r="BZ109" s="379">
        <v>1.5383974345619094E-3</v>
      </c>
      <c r="CA109" s="379">
        <v>2.3999999999999994E-2</v>
      </c>
      <c r="CB109" s="379">
        <v>2.9999999999999995E-2</v>
      </c>
      <c r="CC109" s="379">
        <v>2.8999999999999998E-2</v>
      </c>
      <c r="CD109" s="379">
        <v>3.4999999999999996E-2</v>
      </c>
      <c r="CE109" s="379">
        <v>1.9999999999999997E-2</v>
      </c>
      <c r="CF109" s="379">
        <v>3.8500000000000006E-2</v>
      </c>
      <c r="CG109" s="7">
        <v>2.9416666666666664E-2</v>
      </c>
      <c r="CH109" s="379">
        <v>6.8148122987113048E-3</v>
      </c>
    </row>
    <row r="110" spans="1:86" ht="15" x14ac:dyDescent="0.25">
      <c r="A110" s="27" t="s">
        <v>1833</v>
      </c>
      <c r="B110" s="1">
        <v>798.59897000000001</v>
      </c>
      <c r="C110" s="1" t="s">
        <v>1832</v>
      </c>
      <c r="D110" s="379">
        <v>2.3008554761937156E-2</v>
      </c>
      <c r="E110" s="379">
        <v>1.7365660258920307E-2</v>
      </c>
      <c r="F110" s="379">
        <v>2.2755517823697918E-2</v>
      </c>
      <c r="G110" s="379">
        <v>2.1224585607670387E-2</v>
      </c>
      <c r="H110" s="379">
        <v>1.5206854142143175E-2</v>
      </c>
      <c r="I110" s="379">
        <v>1.9912234518873789E-2</v>
      </c>
      <c r="J110" s="379">
        <v>3.4648004751551133E-3</v>
      </c>
      <c r="K110" s="379">
        <v>2.4735665043234351E-2</v>
      </c>
      <c r="L110" s="379">
        <v>1.7101956716600013E-2</v>
      </c>
      <c r="M110" s="379">
        <v>1.9229315135774583E-2</v>
      </c>
      <c r="N110" s="379">
        <v>1.387982775137234E-2</v>
      </c>
      <c r="O110" s="379">
        <v>1.9332187198160357E-2</v>
      </c>
      <c r="P110" s="379">
        <v>1.8855790369028329E-2</v>
      </c>
      <c r="Q110" s="379">
        <v>3.9615507483575533E-3</v>
      </c>
      <c r="R110" s="379">
        <v>2.05682661730309E-2</v>
      </c>
      <c r="S110" s="379">
        <v>2.043457041772034E-2</v>
      </c>
      <c r="T110" s="379">
        <v>2.1783802264711518E-2</v>
      </c>
      <c r="U110" s="379">
        <v>2.158977474932855E-2</v>
      </c>
      <c r="V110" s="379">
        <v>2.3660417337869256E-2</v>
      </c>
      <c r="W110" s="379">
        <v>2.1607366188532113E-2</v>
      </c>
      <c r="X110" s="379">
        <v>1.294376001376146E-3</v>
      </c>
      <c r="Y110" s="379">
        <v>2.3278245899785343E-2</v>
      </c>
      <c r="Z110" s="379">
        <v>2.0391522113512119E-2</v>
      </c>
      <c r="AA110" s="379">
        <v>2.702719592689443E-2</v>
      </c>
      <c r="AB110" s="379">
        <v>2.2767943388891605E-2</v>
      </c>
      <c r="AC110" s="379">
        <v>2.7900670753886161E-2</v>
      </c>
      <c r="AD110" s="379">
        <v>2.4273115616593934E-2</v>
      </c>
      <c r="AE110" s="379">
        <v>3.1251476741634247E-3</v>
      </c>
      <c r="AF110" s="379">
        <v>3.0874856260541202E-2</v>
      </c>
      <c r="AG110" s="379">
        <v>2.8494611233111956E-2</v>
      </c>
      <c r="AH110" s="379">
        <v>3.4556969642053369E-2</v>
      </c>
      <c r="AI110" s="379">
        <v>3.1594850674716408E-2</v>
      </c>
      <c r="AJ110" s="379">
        <v>2.7693593145058985E-2</v>
      </c>
      <c r="AK110" s="379">
        <v>3.0642976191096384E-2</v>
      </c>
      <c r="AL110" s="379">
        <v>2.7199958859461105E-3</v>
      </c>
      <c r="AM110" s="379">
        <v>2.8000000000000004E-2</v>
      </c>
      <c r="AN110" s="379">
        <v>4.0500000000000001E-2</v>
      </c>
      <c r="AO110" s="379">
        <v>4.6999999999999993E-2</v>
      </c>
      <c r="AP110" s="379">
        <v>4.1999999999999996E-2</v>
      </c>
      <c r="AQ110" s="379">
        <v>3.1E-2</v>
      </c>
      <c r="AR110" s="379">
        <v>4.4499999999999998E-2</v>
      </c>
      <c r="AS110" s="379">
        <v>3.8833333333333331E-2</v>
      </c>
      <c r="AT110" s="379">
        <v>7.6201487299571149E-3</v>
      </c>
      <c r="AU110" s="379">
        <v>5.4500000000000007E-2</v>
      </c>
      <c r="AV110" s="379">
        <v>4.1999999999999989E-2</v>
      </c>
      <c r="AW110" s="379">
        <v>1.7499999999999998E-2</v>
      </c>
      <c r="AX110" s="379">
        <v>3.85E-2</v>
      </c>
      <c r="AY110" s="379">
        <v>2.7499999999999997E-2</v>
      </c>
      <c r="AZ110" s="379">
        <v>3.8499999999999993E-2</v>
      </c>
      <c r="BA110" s="379">
        <v>3.641666666666666E-2</v>
      </c>
      <c r="BB110" s="379">
        <v>1.2682336798345451E-2</v>
      </c>
      <c r="BC110" s="379">
        <v>6.0999999999999999E-2</v>
      </c>
      <c r="BD110" s="379">
        <v>5.4000000000000006E-2</v>
      </c>
      <c r="BE110" s="379">
        <v>6.4999999999999988E-2</v>
      </c>
      <c r="BF110" s="379">
        <v>0.05</v>
      </c>
      <c r="BG110" s="379">
        <v>8.5000000000000006E-3</v>
      </c>
      <c r="BH110" s="379">
        <v>7.4999999999999997E-2</v>
      </c>
      <c r="BI110" s="379">
        <v>5.2249999999999998E-2</v>
      </c>
      <c r="BJ110" s="379">
        <v>2.3146814035629182E-2</v>
      </c>
      <c r="BK110" s="379">
        <v>3.5500000000000004E-2</v>
      </c>
      <c r="BL110" s="379">
        <v>3.3999999999999996E-2</v>
      </c>
      <c r="BM110" s="379">
        <v>3.85E-2</v>
      </c>
      <c r="BN110" s="379">
        <v>3.6499999999999998E-2</v>
      </c>
      <c r="BO110" s="379">
        <v>3.7999999999999999E-2</v>
      </c>
      <c r="BP110" s="379">
        <v>5.0999999999999997E-2</v>
      </c>
      <c r="BQ110" s="379">
        <v>3.8916666666666669E-2</v>
      </c>
      <c r="BR110" s="379">
        <v>6.1434246692432595E-3</v>
      </c>
      <c r="BS110" s="379">
        <v>3.0000000000000001E-3</v>
      </c>
      <c r="BT110" s="379">
        <v>1E-3</v>
      </c>
      <c r="BU110" s="379">
        <v>4.9999999999999992E-3</v>
      </c>
      <c r="BV110" s="379">
        <v>5.0000000000000012E-4</v>
      </c>
      <c r="BW110" s="379">
        <v>3.4999999999999996E-3</v>
      </c>
      <c r="BX110" s="379">
        <v>5.0000000000000001E-4</v>
      </c>
      <c r="BY110" s="379">
        <v>2.2499999999999998E-3</v>
      </c>
      <c r="BZ110" s="379">
        <v>1.8641351882307245E-3</v>
      </c>
      <c r="CA110" s="379">
        <v>3.85E-2</v>
      </c>
      <c r="CB110" s="379">
        <v>5.4000000000000006E-2</v>
      </c>
      <c r="CC110" s="379">
        <v>4.9500000000000009E-2</v>
      </c>
      <c r="CD110" s="379">
        <v>5.1999999999999998E-2</v>
      </c>
      <c r="CE110" s="379">
        <v>3.4999999999999996E-2</v>
      </c>
      <c r="CF110" s="379">
        <v>5.8499999999999996E-2</v>
      </c>
      <c r="CG110" s="7">
        <v>4.7916666666666663E-2</v>
      </c>
      <c r="CH110" s="379">
        <v>9.2055237040956934E-3</v>
      </c>
    </row>
    <row r="111" spans="1:86" ht="15" x14ac:dyDescent="0.25">
      <c r="A111" s="27" t="s">
        <v>1831</v>
      </c>
      <c r="B111" s="1">
        <v>800.61456999999996</v>
      </c>
      <c r="C111" s="1" t="s">
        <v>1830</v>
      </c>
      <c r="D111" s="379">
        <v>4.0429429876024152E-2</v>
      </c>
      <c r="E111" s="379">
        <v>2.5730508906174912E-2</v>
      </c>
      <c r="F111" s="379">
        <v>4.2693555500629615E-2</v>
      </c>
      <c r="G111" s="379">
        <v>3.1010324505830831E-2</v>
      </c>
      <c r="H111" s="379">
        <v>3.146304583573175E-2</v>
      </c>
      <c r="I111" s="379">
        <v>3.4265372924878253E-2</v>
      </c>
      <c r="J111" s="379">
        <v>7.0767602186634915E-3</v>
      </c>
      <c r="K111" s="379">
        <v>3.5295524741021163E-2</v>
      </c>
      <c r="L111" s="379">
        <v>2.9802299284343636E-2</v>
      </c>
      <c r="M111" s="379">
        <v>3.1438243411361415E-2</v>
      </c>
      <c r="N111" s="379">
        <v>3.3858160760604883E-2</v>
      </c>
      <c r="O111" s="379">
        <v>2.5871294699104441E-2</v>
      </c>
      <c r="P111" s="379">
        <v>3.1253104579287108E-2</v>
      </c>
      <c r="Q111" s="379">
        <v>3.6820669619530809E-3</v>
      </c>
      <c r="R111" s="379">
        <v>4.8926271669443508E-2</v>
      </c>
      <c r="S111" s="379">
        <v>4.730966873966258E-2</v>
      </c>
      <c r="T111" s="379">
        <v>4.7879305601693567E-2</v>
      </c>
      <c r="U111" s="379">
        <v>5.4320213130457741E-2</v>
      </c>
      <c r="V111" s="379">
        <v>5.3666031014000713E-2</v>
      </c>
      <c r="W111" s="379">
        <v>5.0420298031051622E-2</v>
      </c>
      <c r="X111" s="379">
        <v>3.3207262858771522E-3</v>
      </c>
      <c r="Y111" s="379">
        <v>5.4541668310334364E-2</v>
      </c>
      <c r="Z111" s="379">
        <v>5.0164513412775377E-2</v>
      </c>
      <c r="AA111" s="379">
        <v>5.704707545266427E-2</v>
      </c>
      <c r="AB111" s="379">
        <v>5.0938262443108707E-2</v>
      </c>
      <c r="AC111" s="379">
        <v>5.2401131637149823E-2</v>
      </c>
      <c r="AD111" s="379">
        <v>5.3018530251206508E-2</v>
      </c>
      <c r="AE111" s="379">
        <v>2.8019293934469377E-3</v>
      </c>
      <c r="AF111" s="379">
        <v>6.4146206184864135E-2</v>
      </c>
      <c r="AG111" s="379">
        <v>5.3473359208107821E-2</v>
      </c>
      <c r="AH111" s="379">
        <v>6.1651508753862216E-2</v>
      </c>
      <c r="AI111" s="379">
        <v>5.3694080411649393E-2</v>
      </c>
      <c r="AJ111" s="379">
        <v>5.6961898823367281E-2</v>
      </c>
      <c r="AK111" s="379">
        <v>5.7985410676370176E-2</v>
      </c>
      <c r="AL111" s="379">
        <v>4.7753894296084535E-3</v>
      </c>
      <c r="AM111" s="379">
        <v>6.2E-2</v>
      </c>
      <c r="AN111" s="379">
        <v>7.9500000000000015E-2</v>
      </c>
      <c r="AO111" s="379">
        <v>0.10049999999999999</v>
      </c>
      <c r="AP111" s="379">
        <v>8.3499999999999991E-2</v>
      </c>
      <c r="AQ111" s="379">
        <v>6.5000000000000002E-2</v>
      </c>
      <c r="AR111" s="379">
        <v>8.4499999999999992E-2</v>
      </c>
      <c r="AS111" s="379">
        <v>7.9166666666666663E-2</v>
      </c>
      <c r="AT111" s="379">
        <v>1.4126806669119031E-2</v>
      </c>
      <c r="AU111" s="379">
        <v>8.0500000000000002E-2</v>
      </c>
      <c r="AV111" s="379">
        <v>6.7499999999999977E-2</v>
      </c>
      <c r="AW111" s="379">
        <v>2.6499999999999996E-2</v>
      </c>
      <c r="AX111" s="379">
        <v>4.65E-2</v>
      </c>
      <c r="AY111" s="379">
        <v>3.6500000000000005E-2</v>
      </c>
      <c r="AZ111" s="379">
        <v>6.4999999999999974E-2</v>
      </c>
      <c r="BA111" s="379">
        <v>5.3749999999999985E-2</v>
      </c>
      <c r="BB111" s="379">
        <v>2.0610070354076932E-2</v>
      </c>
      <c r="BC111" s="379">
        <v>0.109</v>
      </c>
      <c r="BD111" s="379">
        <v>9.0500000000000011E-2</v>
      </c>
      <c r="BE111" s="379">
        <v>0.10450000000000002</v>
      </c>
      <c r="BF111" s="379">
        <v>7.2499999999999995E-2</v>
      </c>
      <c r="BG111" s="379">
        <v>8.5000000000000006E-3</v>
      </c>
      <c r="BH111" s="379">
        <v>0.10850000000000001</v>
      </c>
      <c r="BI111" s="379">
        <v>8.2250000000000004E-2</v>
      </c>
      <c r="BJ111" s="379">
        <v>3.8734674388717936E-2</v>
      </c>
      <c r="BK111" s="379">
        <v>6.8499999999999991E-2</v>
      </c>
      <c r="BL111" s="379">
        <v>0.06</v>
      </c>
      <c r="BM111" s="379">
        <v>6.3499999999999987E-2</v>
      </c>
      <c r="BN111" s="379">
        <v>6.1000000000000006E-2</v>
      </c>
      <c r="BO111" s="379">
        <v>6.3E-2</v>
      </c>
      <c r="BP111" s="379">
        <v>0.12200000000000001</v>
      </c>
      <c r="BQ111" s="379">
        <v>7.2999999999999995E-2</v>
      </c>
      <c r="BR111" s="379">
        <v>2.4184705910967799E-2</v>
      </c>
      <c r="BS111" s="379">
        <v>5.0000000000000001E-3</v>
      </c>
      <c r="BT111" s="379">
        <v>3.5000000000000001E-3</v>
      </c>
      <c r="BU111" s="379">
        <v>1.0500000000000001E-2</v>
      </c>
      <c r="BV111" s="379">
        <v>5.5000000000000005E-3</v>
      </c>
      <c r="BW111" s="379">
        <v>8.0000000000000002E-3</v>
      </c>
      <c r="BX111" s="379">
        <v>5.5000000000000005E-3</v>
      </c>
      <c r="BY111" s="379">
        <v>6.3333333333333332E-3</v>
      </c>
      <c r="BZ111" s="379">
        <v>2.5033311140691449E-3</v>
      </c>
      <c r="CA111" s="379">
        <v>7.4999999999999983E-2</v>
      </c>
      <c r="CB111" s="379">
        <v>7.9999999999999988E-2</v>
      </c>
      <c r="CC111" s="379">
        <v>7.7499999999999999E-2</v>
      </c>
      <c r="CD111" s="379">
        <v>7.7499999999999999E-2</v>
      </c>
      <c r="CE111" s="379">
        <v>5.4999999999999993E-2</v>
      </c>
      <c r="CF111" s="379">
        <v>7.1500000000000008E-2</v>
      </c>
      <c r="CG111" s="7">
        <v>7.2749999999999995E-2</v>
      </c>
      <c r="CH111" s="379">
        <v>9.158329542007097E-3</v>
      </c>
    </row>
    <row r="112" spans="1:86" ht="15" x14ac:dyDescent="0.25">
      <c r="A112" s="27" t="s">
        <v>1829</v>
      </c>
      <c r="B112" s="1">
        <v>824.61456999999996</v>
      </c>
      <c r="C112" s="1" t="s">
        <v>1828</v>
      </c>
      <c r="D112" s="379">
        <v>3.8071844209194017E-3</v>
      </c>
      <c r="E112" s="379">
        <v>2.9978234145012273E-3</v>
      </c>
      <c r="F112" s="379">
        <v>4.5128089003491408E-3</v>
      </c>
      <c r="G112" s="379">
        <v>4.2235208976677627E-3</v>
      </c>
      <c r="H112" s="379">
        <v>3.9540273468688363E-3</v>
      </c>
      <c r="I112" s="379">
        <v>3.8990729960612738E-3</v>
      </c>
      <c r="J112" s="379">
        <v>5.7132576089419923E-4</v>
      </c>
      <c r="K112" s="379">
        <v>2.160413877737567E-3</v>
      </c>
      <c r="L112" s="379">
        <v>3.5704312738662463E-3</v>
      </c>
      <c r="M112" s="379">
        <v>3.2223908010817269E-3</v>
      </c>
      <c r="N112" s="379">
        <v>3.0370149186342544E-3</v>
      </c>
      <c r="O112" s="379">
        <v>3.1154259662320594E-3</v>
      </c>
      <c r="P112" s="379">
        <v>3.021135367510371E-3</v>
      </c>
      <c r="Q112" s="379">
        <v>5.2254523784769642E-4</v>
      </c>
      <c r="R112" s="379">
        <v>2.4808530095054123E-2</v>
      </c>
      <c r="S112" s="379">
        <v>2.7950282040828566E-2</v>
      </c>
      <c r="T112" s="379">
        <v>2.6978832437068362E-2</v>
      </c>
      <c r="U112" s="379">
        <v>2.8214309788500081E-2</v>
      </c>
      <c r="V112" s="379">
        <v>2.8653199854353516E-2</v>
      </c>
      <c r="W112" s="379">
        <v>2.7321030843160926E-2</v>
      </c>
      <c r="X112" s="379">
        <v>1.5328354752470804E-3</v>
      </c>
      <c r="Y112" s="379">
        <v>2.4624595655105951E-2</v>
      </c>
      <c r="Z112" s="379">
        <v>2.4159346099155606E-2</v>
      </c>
      <c r="AA112" s="379">
        <v>3.1990221398570953E-2</v>
      </c>
      <c r="AB112" s="379">
        <v>2.5970634419637578E-2</v>
      </c>
      <c r="AC112" s="379">
        <v>3.4504282731608729E-2</v>
      </c>
      <c r="AD112" s="379">
        <v>2.8249816060815763E-2</v>
      </c>
      <c r="AE112" s="379">
        <v>4.6951523371843362E-3</v>
      </c>
      <c r="AF112" s="379">
        <v>2.9644343448197313E-2</v>
      </c>
      <c r="AG112" s="379">
        <v>2.9609287462568395E-2</v>
      </c>
      <c r="AH112" s="379">
        <v>3.3429841130941391E-2</v>
      </c>
      <c r="AI112" s="379">
        <v>2.303474496034006E-2</v>
      </c>
      <c r="AJ112" s="379">
        <v>2.5928746144317096E-2</v>
      </c>
      <c r="AK112" s="379">
        <v>2.8329392629272847E-2</v>
      </c>
      <c r="AL112" s="379">
        <v>3.9742357391870159E-3</v>
      </c>
      <c r="AM112" s="379">
        <v>2.4500000000000001E-2</v>
      </c>
      <c r="AN112" s="379">
        <v>3.4500000000000003E-2</v>
      </c>
      <c r="AO112" s="379">
        <v>4.1499999999999995E-2</v>
      </c>
      <c r="AP112" s="379">
        <v>3.4499999999999996E-2</v>
      </c>
      <c r="AQ112" s="379">
        <v>3.15E-2</v>
      </c>
      <c r="AR112" s="379">
        <v>3.5999999999999997E-2</v>
      </c>
      <c r="AS112" s="379">
        <v>3.3750000000000002E-2</v>
      </c>
      <c r="AT112" s="379">
        <v>5.6013391256020187E-3</v>
      </c>
      <c r="AU112" s="379">
        <v>4.0500000000000008E-2</v>
      </c>
      <c r="AV112" s="379">
        <v>2.9999999999999995E-2</v>
      </c>
      <c r="AW112" s="379">
        <v>1.7999999999999999E-2</v>
      </c>
      <c r="AX112" s="379">
        <v>3.2499999999999994E-2</v>
      </c>
      <c r="AY112" s="379">
        <v>1.95E-2</v>
      </c>
      <c r="AZ112" s="379">
        <v>3.1499999999999993E-2</v>
      </c>
      <c r="BA112" s="379">
        <v>2.8666666666666663E-2</v>
      </c>
      <c r="BB112" s="379">
        <v>8.5127355571911791E-3</v>
      </c>
      <c r="BC112" s="379">
        <v>7.5499999999999998E-2</v>
      </c>
      <c r="BD112" s="379">
        <v>6.7000000000000004E-2</v>
      </c>
      <c r="BE112" s="379">
        <v>0.10749999999999998</v>
      </c>
      <c r="BF112" s="379">
        <v>6.4499999999999988E-2</v>
      </c>
      <c r="BG112" s="379">
        <v>1.1000000000000001E-2</v>
      </c>
      <c r="BH112" s="379">
        <v>0.11199999999999999</v>
      </c>
      <c r="BI112" s="379">
        <v>7.2916666666666671E-2</v>
      </c>
      <c r="BJ112" s="379">
        <v>3.6523166164321871E-2</v>
      </c>
      <c r="BK112" s="379">
        <v>0.04</v>
      </c>
      <c r="BL112" s="379">
        <v>0.03</v>
      </c>
      <c r="BM112" s="379">
        <v>3.6499999999999998E-2</v>
      </c>
      <c r="BN112" s="379">
        <v>3.3000000000000002E-2</v>
      </c>
      <c r="BO112" s="379">
        <v>3.2500000000000001E-2</v>
      </c>
      <c r="BP112" s="379">
        <v>4.5499999999999999E-2</v>
      </c>
      <c r="BQ112" s="379">
        <v>3.6250000000000004E-2</v>
      </c>
      <c r="BR112" s="379">
        <v>5.7162050348111195E-3</v>
      </c>
      <c r="BS112" s="379">
        <v>2E-3</v>
      </c>
      <c r="BT112" s="379">
        <v>2E-3</v>
      </c>
      <c r="BU112" s="379">
        <v>2.4999999999999996E-3</v>
      </c>
      <c r="BV112" s="379">
        <v>5.0000000000000012E-4</v>
      </c>
      <c r="BW112" s="379">
        <v>2.4999999999999996E-3</v>
      </c>
      <c r="BX112" s="379">
        <v>1E-3</v>
      </c>
      <c r="BY112" s="379">
        <v>1.7499999999999998E-3</v>
      </c>
      <c r="BZ112" s="379">
        <v>8.21583836257749E-4</v>
      </c>
      <c r="CA112" s="379">
        <v>6.5999999999999989E-2</v>
      </c>
      <c r="CB112" s="379">
        <v>5.9499999999999997E-2</v>
      </c>
      <c r="CC112" s="379">
        <v>6.9999999999999993E-2</v>
      </c>
      <c r="CD112" s="379">
        <v>7.3999999999999996E-2</v>
      </c>
      <c r="CE112" s="379">
        <v>4.4999999999999998E-2</v>
      </c>
      <c r="CF112" s="379">
        <v>7.3499999999999996E-2</v>
      </c>
      <c r="CG112" s="7">
        <v>6.4666666666666664E-2</v>
      </c>
      <c r="CH112" s="379">
        <v>1.1034793458269401E-2</v>
      </c>
    </row>
    <row r="113" spans="1:86" ht="15" x14ac:dyDescent="0.25">
      <c r="A113" s="27" t="s">
        <v>1827</v>
      </c>
      <c r="B113" s="1">
        <v>826.63017000000002</v>
      </c>
      <c r="C113" s="1" t="s">
        <v>1826</v>
      </c>
      <c r="D113" s="379">
        <v>2.8935699459510675E-2</v>
      </c>
      <c r="E113" s="379">
        <v>2.3431815544527872E-2</v>
      </c>
      <c r="F113" s="379">
        <v>2.5412568533221755E-2</v>
      </c>
      <c r="G113" s="379">
        <v>2.6974113809151389E-2</v>
      </c>
      <c r="H113" s="379">
        <v>2.1410278203007706E-2</v>
      </c>
      <c r="I113" s="379">
        <v>2.5232895109883878E-2</v>
      </c>
      <c r="J113" s="379">
        <v>2.9424128180298927E-3</v>
      </c>
      <c r="K113" s="379">
        <v>3.0148159935536534E-2</v>
      </c>
      <c r="L113" s="379">
        <v>2.3408641125412001E-2</v>
      </c>
      <c r="M113" s="379">
        <v>2.7101479135642897E-2</v>
      </c>
      <c r="N113" s="379">
        <v>1.9934994114265695E-2</v>
      </c>
      <c r="O113" s="379">
        <v>2.2327179940406398E-2</v>
      </c>
      <c r="P113" s="379">
        <v>2.4584090850252704E-2</v>
      </c>
      <c r="Q113" s="379">
        <v>4.0430662230665805E-3</v>
      </c>
      <c r="R113" s="379">
        <v>8.1330315667325861E-2</v>
      </c>
      <c r="S113" s="379">
        <v>8.5671151519574121E-2</v>
      </c>
      <c r="T113" s="379">
        <v>8.0688936804680617E-2</v>
      </c>
      <c r="U113" s="379">
        <v>9.9395544233878627E-2</v>
      </c>
      <c r="V113" s="379">
        <v>8.0166447430256124E-2</v>
      </c>
      <c r="W113" s="379">
        <v>8.5450479131143078E-2</v>
      </c>
      <c r="X113" s="379">
        <v>8.0944820762942384E-3</v>
      </c>
      <c r="Y113" s="379">
        <v>8.0155269359466028E-2</v>
      </c>
      <c r="Z113" s="379">
        <v>7.6182176500588894E-2</v>
      </c>
      <c r="AA113" s="379">
        <v>8.6815718064868069E-2</v>
      </c>
      <c r="AB113" s="379">
        <v>7.1939106502274766E-2</v>
      </c>
      <c r="AC113" s="379">
        <v>8.5081802576101137E-2</v>
      </c>
      <c r="AD113" s="379">
        <v>8.0034814600659782E-2</v>
      </c>
      <c r="AE113" s="379">
        <v>6.1613829354385859E-3</v>
      </c>
      <c r="AF113" s="379">
        <v>9.3252324864981972E-2</v>
      </c>
      <c r="AG113" s="379">
        <v>7.8507421985641757E-2</v>
      </c>
      <c r="AH113" s="379">
        <v>0.10586917975280712</v>
      </c>
      <c r="AI113" s="379">
        <v>7.8199587275778706E-2</v>
      </c>
      <c r="AJ113" s="379">
        <v>8.2699364116880017E-2</v>
      </c>
      <c r="AK113" s="379">
        <v>8.7705575599217905E-2</v>
      </c>
      <c r="AL113" s="379">
        <v>1.1839710095434549E-2</v>
      </c>
      <c r="AM113" s="379">
        <v>8.3000000000000004E-2</v>
      </c>
      <c r="AN113" s="379">
        <v>0.11</v>
      </c>
      <c r="AO113" s="379">
        <v>0.13150000000000001</v>
      </c>
      <c r="AP113" s="379">
        <v>0.11599999999999998</v>
      </c>
      <c r="AQ113" s="379">
        <v>9.9500000000000019E-2</v>
      </c>
      <c r="AR113" s="379">
        <v>0.1145</v>
      </c>
      <c r="AS113" s="379">
        <v>0.10908333333333335</v>
      </c>
      <c r="AT113" s="379">
        <v>1.6448150858581725E-2</v>
      </c>
      <c r="AU113" s="379">
        <v>0.13350000000000001</v>
      </c>
      <c r="AV113" s="379">
        <v>0.11549999999999998</v>
      </c>
      <c r="AW113" s="379">
        <v>4.3999999999999997E-2</v>
      </c>
      <c r="AX113" s="379">
        <v>9.7499999999999989E-2</v>
      </c>
      <c r="AY113" s="379">
        <v>8.1000000000000003E-2</v>
      </c>
      <c r="AZ113" s="379">
        <v>8.249999999999999E-2</v>
      </c>
      <c r="BA113" s="379">
        <v>9.2333333333333323E-2</v>
      </c>
      <c r="BB113" s="379">
        <v>3.1046202129514464E-2</v>
      </c>
      <c r="BC113" s="379">
        <v>0.2165</v>
      </c>
      <c r="BD113" s="379">
        <v>0.18949999999999997</v>
      </c>
      <c r="BE113" s="379">
        <v>0.25950000000000001</v>
      </c>
      <c r="BF113" s="379">
        <v>0.15049999999999999</v>
      </c>
      <c r="BG113" s="379">
        <v>2.75E-2</v>
      </c>
      <c r="BH113" s="379">
        <v>0.26100000000000001</v>
      </c>
      <c r="BI113" s="379">
        <v>0.18408333333333329</v>
      </c>
      <c r="BJ113" s="379">
        <v>8.7555934502846086E-2</v>
      </c>
      <c r="BK113" s="379">
        <v>9.9000000000000032E-2</v>
      </c>
      <c r="BL113" s="379">
        <v>9.0000000000000011E-2</v>
      </c>
      <c r="BM113" s="379">
        <v>0.10349999999999999</v>
      </c>
      <c r="BN113" s="379">
        <v>9.9500000000000019E-2</v>
      </c>
      <c r="BO113" s="379">
        <v>9.7499999999999989E-2</v>
      </c>
      <c r="BP113" s="379">
        <v>0.13949999999999999</v>
      </c>
      <c r="BQ113" s="379">
        <v>0.10483333333333333</v>
      </c>
      <c r="BR113" s="379">
        <v>1.7548979077617807E-2</v>
      </c>
      <c r="BS113" s="379">
        <v>1.2E-2</v>
      </c>
      <c r="BT113" s="379">
        <v>9.4999999999999998E-3</v>
      </c>
      <c r="BU113" s="379">
        <v>1.6000000000000004E-2</v>
      </c>
      <c r="BV113" s="379">
        <v>7.0000000000000001E-3</v>
      </c>
      <c r="BW113" s="379">
        <v>1.4999999999999999E-2</v>
      </c>
      <c r="BX113" s="379">
        <v>8.9999999999999993E-3</v>
      </c>
      <c r="BY113" s="379">
        <v>1.1416666666666667E-2</v>
      </c>
      <c r="BZ113" s="379">
        <v>3.5555121525128641E-3</v>
      </c>
      <c r="CA113" s="379">
        <v>0.15049999999999997</v>
      </c>
      <c r="CB113" s="379">
        <v>0.182</v>
      </c>
      <c r="CC113" s="379">
        <v>0.17600000000000002</v>
      </c>
      <c r="CD113" s="379">
        <v>0.19</v>
      </c>
      <c r="CE113" s="379">
        <v>0.12099999999999997</v>
      </c>
      <c r="CF113" s="379">
        <v>0.17899999999999996</v>
      </c>
      <c r="CG113" s="7">
        <v>0.16641666666666663</v>
      </c>
      <c r="CH113" s="379">
        <v>2.594304659570024E-2</v>
      </c>
    </row>
    <row r="114" spans="1:86" ht="15" x14ac:dyDescent="0.25">
      <c r="A114" s="27" t="s">
        <v>1825</v>
      </c>
      <c r="B114" s="1">
        <v>828.64576999999997</v>
      </c>
      <c r="C114" s="1" t="s">
        <v>1824</v>
      </c>
      <c r="D114" s="379">
        <v>8.1806353352364747E-2</v>
      </c>
      <c r="E114" s="379">
        <v>5.8354927899092857E-2</v>
      </c>
      <c r="F114" s="379">
        <v>7.6624754653896412E-2</v>
      </c>
      <c r="G114" s="379">
        <v>6.4703787639008137E-2</v>
      </c>
      <c r="H114" s="379">
        <v>5.2881588731208067E-2</v>
      </c>
      <c r="I114" s="379">
        <v>6.6874282455114037E-2</v>
      </c>
      <c r="J114" s="379">
        <v>1.215652475862993E-2</v>
      </c>
      <c r="K114" s="379">
        <v>6.1775011387304991E-2</v>
      </c>
      <c r="L114" s="379">
        <v>5.7727318598005624E-2</v>
      </c>
      <c r="M114" s="379">
        <v>6.1981427762687731E-2</v>
      </c>
      <c r="N114" s="379">
        <v>5.3182339579058262E-2</v>
      </c>
      <c r="O114" s="379">
        <v>4.2834722839504354E-2</v>
      </c>
      <c r="P114" s="379">
        <v>5.5500164033312191E-2</v>
      </c>
      <c r="Q114" s="379">
        <v>7.9392445663174285E-3</v>
      </c>
      <c r="R114" s="379">
        <v>5.4792256421355996E-2</v>
      </c>
      <c r="S114" s="379">
        <v>5.77204767231555E-2</v>
      </c>
      <c r="T114" s="379">
        <v>5.6522189661850047E-2</v>
      </c>
      <c r="U114" s="379">
        <v>6.0808867563974356E-2</v>
      </c>
      <c r="V114" s="379">
        <v>5.2975612360916594E-2</v>
      </c>
      <c r="W114" s="379">
        <v>5.65638805462505E-2</v>
      </c>
      <c r="X114" s="379">
        <v>2.9737891753075377E-3</v>
      </c>
      <c r="Y114" s="379">
        <v>5.5772237155021713E-2</v>
      </c>
      <c r="Z114" s="379">
        <v>5.7667821067942646E-2</v>
      </c>
      <c r="AA114" s="379">
        <v>5.9302894166844748E-2</v>
      </c>
      <c r="AB114" s="379">
        <v>5.8925739212872426E-2</v>
      </c>
      <c r="AC114" s="379">
        <v>6.2853988858423596E-2</v>
      </c>
      <c r="AD114" s="379">
        <v>5.890453609222103E-2</v>
      </c>
      <c r="AE114" s="379">
        <v>2.6027906448494961E-3</v>
      </c>
      <c r="AF114" s="379">
        <v>6.4923126500143896E-2</v>
      </c>
      <c r="AG114" s="379">
        <v>6.2599655473298779E-2</v>
      </c>
      <c r="AH114" s="379">
        <v>5.5254548232163421E-2</v>
      </c>
      <c r="AI114" s="379">
        <v>5.5946336991898951E-2</v>
      </c>
      <c r="AJ114" s="379">
        <v>5.9096568506401825E-2</v>
      </c>
      <c r="AK114" s="379">
        <v>5.9564047140781375E-2</v>
      </c>
      <c r="AL114" s="379">
        <v>4.1777025195285896E-3</v>
      </c>
      <c r="AM114" s="379">
        <v>9.3500000000000014E-2</v>
      </c>
      <c r="AN114" s="379">
        <v>0.115</v>
      </c>
      <c r="AO114" s="379">
        <v>0.15249999999999997</v>
      </c>
      <c r="AP114" s="379">
        <v>0.12349999999999998</v>
      </c>
      <c r="AQ114" s="379">
        <v>0.10250000000000001</v>
      </c>
      <c r="AR114" s="379">
        <v>0.128</v>
      </c>
      <c r="AS114" s="379">
        <v>0.11916666666666666</v>
      </c>
      <c r="AT114" s="379">
        <v>2.0793428449071765E-2</v>
      </c>
      <c r="AU114" s="379">
        <v>0.12800000000000003</v>
      </c>
      <c r="AV114" s="379">
        <v>0.11549999999999998</v>
      </c>
      <c r="AW114" s="379">
        <v>5.6499999999999988E-2</v>
      </c>
      <c r="AX114" s="379">
        <v>0.08</v>
      </c>
      <c r="AY114" s="379">
        <v>6.5000000000000002E-2</v>
      </c>
      <c r="AZ114" s="379">
        <v>9.6999999999999989E-2</v>
      </c>
      <c r="BA114" s="379">
        <v>9.0333333333333335E-2</v>
      </c>
      <c r="BB114" s="379">
        <v>2.8248303783885237E-2</v>
      </c>
      <c r="BC114" s="379">
        <v>0.18499999999999997</v>
      </c>
      <c r="BD114" s="379">
        <v>0.13</v>
      </c>
      <c r="BE114" s="379">
        <v>0.19549999999999998</v>
      </c>
      <c r="BF114" s="379">
        <v>0.11699999999999998</v>
      </c>
      <c r="BG114" s="379">
        <v>1.9000000000000003E-2</v>
      </c>
      <c r="BH114" s="379">
        <v>0.23450000000000001</v>
      </c>
      <c r="BI114" s="379">
        <v>0.14683333333333334</v>
      </c>
      <c r="BJ114" s="379">
        <v>7.6190988093518403E-2</v>
      </c>
      <c r="BK114" s="379">
        <v>0.10900000000000001</v>
      </c>
      <c r="BL114" s="379">
        <v>9.9000000000000005E-2</v>
      </c>
      <c r="BM114" s="379">
        <v>9.6500000000000002E-2</v>
      </c>
      <c r="BN114" s="379">
        <v>9.7499999999999989E-2</v>
      </c>
      <c r="BO114" s="379">
        <v>9.1999999999999998E-2</v>
      </c>
      <c r="BP114" s="379">
        <v>0.16599999999999998</v>
      </c>
      <c r="BQ114" s="379">
        <v>0.10999999999999999</v>
      </c>
      <c r="BR114" s="379">
        <v>2.8001785657346952E-2</v>
      </c>
      <c r="BS114" s="379">
        <v>1.15E-2</v>
      </c>
      <c r="BT114" s="379">
        <v>1.2999999999999999E-2</v>
      </c>
      <c r="BU114" s="379">
        <v>2.1500000000000002E-2</v>
      </c>
      <c r="BV114" s="379">
        <v>7.0000000000000001E-3</v>
      </c>
      <c r="BW114" s="379">
        <v>1.9E-2</v>
      </c>
      <c r="BX114" s="379">
        <v>9.4999999999999998E-3</v>
      </c>
      <c r="BY114" s="379">
        <v>1.3583333333333331E-2</v>
      </c>
      <c r="BZ114" s="379">
        <v>5.5983628559308982E-3</v>
      </c>
      <c r="CA114" s="379">
        <v>0.13899999999999996</v>
      </c>
      <c r="CB114" s="379">
        <v>0.16599999999999998</v>
      </c>
      <c r="CC114" s="379">
        <v>0.16300000000000001</v>
      </c>
      <c r="CD114" s="379">
        <v>0.16400000000000003</v>
      </c>
      <c r="CE114" s="379">
        <v>0.10899999999999999</v>
      </c>
      <c r="CF114" s="379">
        <v>0.16</v>
      </c>
      <c r="CG114" s="7">
        <v>0.15016666666666667</v>
      </c>
      <c r="CH114" s="379">
        <v>2.2462561444916897E-2</v>
      </c>
    </row>
    <row r="115" spans="1:86" ht="15" x14ac:dyDescent="0.25">
      <c r="A115" s="27" t="s">
        <v>1823</v>
      </c>
      <c r="D115" s="370">
        <v>3.6559343810970897</v>
      </c>
      <c r="E115" s="370">
        <v>2.7682962660111401</v>
      </c>
      <c r="F115" s="370">
        <v>4.1542426960145349</v>
      </c>
      <c r="G115" s="370">
        <v>3.9177710532471939</v>
      </c>
      <c r="H115" s="370">
        <v>3.009881323648266</v>
      </c>
      <c r="I115" s="381">
        <v>3.5012251440036453</v>
      </c>
      <c r="J115" s="381">
        <v>0.59213192275468285</v>
      </c>
      <c r="K115" s="370">
        <v>3.0750396549057335</v>
      </c>
      <c r="L115" s="370">
        <v>2.6267330913736475</v>
      </c>
      <c r="M115" s="370">
        <v>2.8878563930186782</v>
      </c>
      <c r="N115" s="370">
        <v>2.7962242012945939</v>
      </c>
      <c r="O115" s="370">
        <v>2.6409752389243999</v>
      </c>
      <c r="P115" s="381">
        <v>2.8053657159034104</v>
      </c>
      <c r="Q115" s="381">
        <v>0.18610894386426266</v>
      </c>
      <c r="R115" s="370">
        <v>6.7959563731020527</v>
      </c>
      <c r="S115" s="370">
        <v>7.1013912043627307</v>
      </c>
      <c r="T115" s="370">
        <v>7.727679193741074</v>
      </c>
      <c r="U115" s="370">
        <v>7.8489109634822078</v>
      </c>
      <c r="V115" s="370">
        <v>7.8479089314735226</v>
      </c>
      <c r="W115" s="381">
        <v>7.4643693332323178</v>
      </c>
      <c r="X115" s="381">
        <v>0.48549870719786126</v>
      </c>
      <c r="Y115" s="370">
        <v>7.2746057684684793</v>
      </c>
      <c r="Z115" s="370">
        <v>7.1445433047821121</v>
      </c>
      <c r="AA115" s="370">
        <v>7.3239318307347032</v>
      </c>
      <c r="AB115" s="370">
        <v>7.0425815616410858</v>
      </c>
      <c r="AC115" s="370">
        <v>7.2887092388121886</v>
      </c>
      <c r="AD115" s="381">
        <v>7.2148743408877136</v>
      </c>
      <c r="AE115" s="381">
        <v>0.11783911500887001</v>
      </c>
      <c r="AF115" s="370">
        <v>7.1825605148749521</v>
      </c>
      <c r="AG115" s="370">
        <v>7.4273700712018291</v>
      </c>
      <c r="AH115" s="370">
        <v>7.2169266231203197</v>
      </c>
      <c r="AI115" s="370">
        <v>7.1736483773276944</v>
      </c>
      <c r="AJ115" s="370">
        <v>6.6576303406093844</v>
      </c>
      <c r="AK115" s="381">
        <v>7.1316271854268365</v>
      </c>
      <c r="AL115" s="381">
        <v>0.2845052029716168</v>
      </c>
      <c r="AM115" s="370">
        <v>6.588000000000001</v>
      </c>
      <c r="AN115" s="370">
        <v>7.7094999999999985</v>
      </c>
      <c r="AO115" s="370">
        <v>8.6544999999999987</v>
      </c>
      <c r="AP115" s="370">
        <v>6.9469999999999974</v>
      </c>
      <c r="AQ115" s="370">
        <v>6.07</v>
      </c>
      <c r="AR115" s="370">
        <v>7.4074999999999989</v>
      </c>
      <c r="AS115" s="381">
        <v>7.2294166666666655</v>
      </c>
      <c r="AT115" s="381">
        <v>0.90867790864897535</v>
      </c>
      <c r="AU115" s="370">
        <v>6.3980000000000006</v>
      </c>
      <c r="AV115" s="370">
        <v>4.9954999999999989</v>
      </c>
      <c r="AW115" s="370">
        <v>2.0299999999999998</v>
      </c>
      <c r="AX115" s="370">
        <v>3.902499999999999</v>
      </c>
      <c r="AY115" s="370">
        <v>2.4490000000000003</v>
      </c>
      <c r="AZ115" s="370">
        <v>4.1199999999999983</v>
      </c>
      <c r="BA115" s="381">
        <v>3.9824999999999995</v>
      </c>
      <c r="BB115" s="381">
        <v>1.6155490707496321</v>
      </c>
      <c r="BC115" s="370">
        <v>5.4709999999999974</v>
      </c>
      <c r="BD115" s="370">
        <v>4.8154999999999983</v>
      </c>
      <c r="BE115" s="370">
        <v>7.0110000000000001</v>
      </c>
      <c r="BF115" s="370">
        <v>4.3154999999999992</v>
      </c>
      <c r="BG115" s="370">
        <v>0.71850000000000014</v>
      </c>
      <c r="BH115" s="370">
        <v>7.6019999999999994</v>
      </c>
      <c r="BI115" s="381">
        <v>4.9889166666666656</v>
      </c>
      <c r="BJ115" s="381">
        <v>2.444154320346132</v>
      </c>
      <c r="BK115" s="370">
        <v>7.4335000000000013</v>
      </c>
      <c r="BL115" s="370">
        <v>8.1704999999999988</v>
      </c>
      <c r="BM115" s="370">
        <v>7.9740000000000002</v>
      </c>
      <c r="BN115" s="370">
        <v>7.5005000000000006</v>
      </c>
      <c r="BO115" s="370">
        <v>7.1060000000000016</v>
      </c>
      <c r="BP115" s="370">
        <v>15.198999999999998</v>
      </c>
      <c r="BQ115" s="381">
        <v>8.8972499999999997</v>
      </c>
      <c r="BR115" s="381">
        <v>3.1110982104395242</v>
      </c>
      <c r="BS115" s="370">
        <v>0.34050000000000002</v>
      </c>
      <c r="BT115" s="370">
        <v>0.26050000000000001</v>
      </c>
      <c r="BU115" s="370">
        <v>0.75700000000000012</v>
      </c>
      <c r="BV115" s="370">
        <v>0.24650000000000008</v>
      </c>
      <c r="BW115" s="370">
        <v>0.63700000000000012</v>
      </c>
      <c r="BX115" s="370">
        <v>0.24950000000000003</v>
      </c>
      <c r="BY115" s="381">
        <v>0.41516666666666668</v>
      </c>
      <c r="BZ115" s="381">
        <v>0.2242546915153989</v>
      </c>
      <c r="CA115" s="370">
        <v>7.3254999999999972</v>
      </c>
      <c r="CB115" s="370">
        <v>8.6395000000000017</v>
      </c>
      <c r="CC115" s="370">
        <v>8.6974999999999998</v>
      </c>
      <c r="CD115" s="370">
        <v>8.6489999999999991</v>
      </c>
      <c r="CE115" s="370">
        <v>5.4404999999999974</v>
      </c>
      <c r="CF115" s="370">
        <v>8.7670000000000012</v>
      </c>
      <c r="CG115" s="381">
        <v>7.9198333333333339</v>
      </c>
      <c r="CH115" s="381">
        <v>1.3320951042123956</v>
      </c>
    </row>
    <row r="116" spans="1:86" ht="15" x14ac:dyDescent="0.25">
      <c r="A116" s="27" t="s">
        <v>1822</v>
      </c>
      <c r="B116" s="1">
        <v>822.51107000000002</v>
      </c>
      <c r="C116" s="1" t="s">
        <v>1821</v>
      </c>
      <c r="D116" s="379">
        <v>1.5978235430022521E-2</v>
      </c>
      <c r="E116" s="379">
        <v>1.0946235915086176E-2</v>
      </c>
      <c r="F116" s="379">
        <v>1.3971316802654198E-2</v>
      </c>
      <c r="G116" s="379">
        <v>1.1446609404099585E-2</v>
      </c>
      <c r="H116" s="379">
        <v>1.0654514846501697E-2</v>
      </c>
      <c r="I116" s="379">
        <v>1.2599382479672835E-2</v>
      </c>
      <c r="J116" s="379">
        <v>2.2990835394233228E-3</v>
      </c>
      <c r="K116" s="379">
        <v>1.3888196539571317E-2</v>
      </c>
      <c r="L116" s="379">
        <v>1.2698369016492433E-2</v>
      </c>
      <c r="M116" s="379">
        <v>1.4070008356817034E-2</v>
      </c>
      <c r="N116" s="379">
        <v>1.7136887353541762E-2</v>
      </c>
      <c r="O116" s="379">
        <v>1.2089101458433709E-2</v>
      </c>
      <c r="P116" s="379">
        <v>1.397651254497125E-2</v>
      </c>
      <c r="Q116" s="379">
        <v>1.9493897508750465E-3</v>
      </c>
      <c r="R116" s="379">
        <v>4.5128773620315213E-2</v>
      </c>
      <c r="S116" s="379">
        <v>6.3148176368612835E-2</v>
      </c>
      <c r="T116" s="379">
        <v>4.9220430078070809E-2</v>
      </c>
      <c r="U116" s="379">
        <v>4.2646254344909408E-2</v>
      </c>
      <c r="V116" s="379">
        <v>5.1562679501227733E-2</v>
      </c>
      <c r="W116" s="379">
        <v>5.0341262782627204E-2</v>
      </c>
      <c r="X116" s="379">
        <v>7.955318322901193E-3</v>
      </c>
      <c r="Y116" s="379">
        <v>4.2844463535970004E-2</v>
      </c>
      <c r="Z116" s="379">
        <v>5.6037766033707928E-2</v>
      </c>
      <c r="AA116" s="379">
        <v>4.8402054269287668E-2</v>
      </c>
      <c r="AB116" s="379">
        <v>6.6433255992088824E-2</v>
      </c>
      <c r="AC116" s="379">
        <v>7.7775714584516667E-2</v>
      </c>
      <c r="AD116" s="379">
        <v>5.8298650883114221E-2</v>
      </c>
      <c r="AE116" s="379">
        <v>1.4030448514811901E-2</v>
      </c>
      <c r="AF116" s="379">
        <v>6.3238925332551724E-2</v>
      </c>
      <c r="AG116" s="379">
        <v>6.2963354983877451E-2</v>
      </c>
      <c r="AH116" s="379">
        <v>6.538511948059933E-2</v>
      </c>
      <c r="AI116" s="379">
        <v>6.1552542595035252E-2</v>
      </c>
      <c r="AJ116" s="379">
        <v>3.9211134770959236E-2</v>
      </c>
      <c r="AK116" s="379">
        <v>5.847021543260459E-2</v>
      </c>
      <c r="AL116" s="379">
        <v>1.0853083937274079E-2</v>
      </c>
      <c r="AM116" s="379">
        <v>1.8000000000000002E-2</v>
      </c>
      <c r="AN116" s="379">
        <v>2.0999999999999998E-2</v>
      </c>
      <c r="AO116" s="379">
        <v>1.9999999999999997E-2</v>
      </c>
      <c r="AP116" s="379">
        <v>2.1499999999999998E-2</v>
      </c>
      <c r="AQ116" s="379">
        <v>2.0500000000000001E-2</v>
      </c>
      <c r="AR116" s="379">
        <v>2.8000000000000001E-2</v>
      </c>
      <c r="AS116" s="379">
        <v>2.1500000000000002E-2</v>
      </c>
      <c r="AT116" s="379">
        <v>3.4058772731852802E-3</v>
      </c>
      <c r="AU116" s="379">
        <v>6.1500000000000006E-2</v>
      </c>
      <c r="AV116" s="379">
        <v>5.1999999999999991E-2</v>
      </c>
      <c r="AW116" s="379">
        <v>2.4499999999999997E-2</v>
      </c>
      <c r="AX116" s="379">
        <v>5.0999999999999997E-2</v>
      </c>
      <c r="AY116" s="379">
        <v>3.0000000000000002E-2</v>
      </c>
      <c r="AZ116" s="379">
        <v>5.849999999999999E-2</v>
      </c>
      <c r="BA116" s="379">
        <v>4.6249999999999993E-2</v>
      </c>
      <c r="BB116" s="379">
        <v>1.5332155751883042E-2</v>
      </c>
      <c r="BC116" s="379">
        <v>4.0499999999999994E-2</v>
      </c>
      <c r="BD116" s="379">
        <v>4.5999999999999999E-2</v>
      </c>
      <c r="BE116" s="379">
        <v>5.5500000000000001E-2</v>
      </c>
      <c r="BF116" s="379">
        <v>4.3499999999999997E-2</v>
      </c>
      <c r="BG116" s="379">
        <v>7.0000000000000001E-3</v>
      </c>
      <c r="BH116" s="379">
        <v>6.7000000000000004E-2</v>
      </c>
      <c r="BI116" s="379">
        <v>4.3250000000000004E-2</v>
      </c>
      <c r="BJ116" s="379">
        <v>2.0215711711438704E-2</v>
      </c>
      <c r="BK116" s="379">
        <v>2.6500000000000003E-2</v>
      </c>
      <c r="BL116" s="379">
        <v>2.4499999999999997E-2</v>
      </c>
      <c r="BM116" s="379">
        <v>2.5999999999999999E-2</v>
      </c>
      <c r="BN116" s="379">
        <v>2.5000000000000001E-2</v>
      </c>
      <c r="BO116" s="379">
        <v>2.8999999999999998E-2</v>
      </c>
      <c r="BP116" s="379">
        <v>2.5499999999999998E-2</v>
      </c>
      <c r="BQ116" s="379">
        <v>2.6083333333333333E-2</v>
      </c>
      <c r="BR116" s="379">
        <v>1.5942605391424157E-3</v>
      </c>
      <c r="BS116" s="379">
        <v>1.15E-2</v>
      </c>
      <c r="BT116" s="379">
        <v>1.2500000000000001E-2</v>
      </c>
      <c r="BU116" s="379">
        <v>1.7499999999999998E-2</v>
      </c>
      <c r="BV116" s="379">
        <v>9.0000000000000011E-3</v>
      </c>
      <c r="BW116" s="379">
        <v>1.4499999999999997E-2</v>
      </c>
      <c r="BX116" s="379">
        <v>1.2E-2</v>
      </c>
      <c r="BY116" s="379">
        <v>1.283333333333333E-2</v>
      </c>
      <c r="BZ116" s="379">
        <v>2.8925190866555504E-3</v>
      </c>
      <c r="CA116" s="379">
        <v>4.9999999999999989E-2</v>
      </c>
      <c r="CB116" s="379">
        <v>5.8499999999999996E-2</v>
      </c>
      <c r="CC116" s="379">
        <v>9.5499999999999988E-2</v>
      </c>
      <c r="CD116" s="379">
        <v>0.06</v>
      </c>
      <c r="CE116" s="379">
        <v>6.4499999999999988E-2</v>
      </c>
      <c r="CF116" s="379">
        <v>5.45E-2</v>
      </c>
      <c r="CG116" s="7">
        <v>6.3833333333333325E-2</v>
      </c>
      <c r="CH116" s="379">
        <v>1.62777967387072E-2</v>
      </c>
    </row>
    <row r="117" spans="1:86" ht="15" x14ac:dyDescent="0.25">
      <c r="A117" s="27" t="s">
        <v>1820</v>
      </c>
      <c r="B117" s="1">
        <v>824.52666999999997</v>
      </c>
      <c r="C117" s="1" t="s">
        <v>1819</v>
      </c>
      <c r="D117" s="379">
        <v>5.0012511112830843E-3</v>
      </c>
      <c r="E117" s="379">
        <v>2.3826450809887041E-3</v>
      </c>
      <c r="F117" s="379">
        <v>4.8597430514947379E-3</v>
      </c>
      <c r="G117" s="379">
        <v>3.3463388436782678E-3</v>
      </c>
      <c r="H117" s="379">
        <v>4.0972959080190705E-3</v>
      </c>
      <c r="I117" s="379">
        <v>3.9374547990927728E-3</v>
      </c>
      <c r="J117" s="379">
        <v>1.0925519125775697E-3</v>
      </c>
      <c r="K117" s="379">
        <v>2.7175716223167353E-3</v>
      </c>
      <c r="L117" s="379">
        <v>2.7858945903156394E-3</v>
      </c>
      <c r="M117" s="379">
        <v>2.3989561783499735E-3</v>
      </c>
      <c r="N117" s="379">
        <v>3.553226792323466E-3</v>
      </c>
      <c r="O117" s="379">
        <v>2.0569877656484675E-3</v>
      </c>
      <c r="P117" s="379">
        <v>2.7025273897908564E-3</v>
      </c>
      <c r="Q117" s="379">
        <v>5.5671868553124591E-4</v>
      </c>
      <c r="R117" s="379">
        <v>5.1999305080228713E-3</v>
      </c>
      <c r="S117" s="379">
        <v>5.4783464613639282E-3</v>
      </c>
      <c r="T117" s="379">
        <v>8.7635019355444613E-3</v>
      </c>
      <c r="U117" s="379">
        <v>6.9402822556573988E-3</v>
      </c>
      <c r="V117" s="379">
        <v>6.6769394509765337E-3</v>
      </c>
      <c r="W117" s="379">
        <v>6.6118001223130383E-3</v>
      </c>
      <c r="X117" s="379">
        <v>1.4159852882713322E-3</v>
      </c>
      <c r="Y117" s="379">
        <v>8.5780671311433479E-3</v>
      </c>
      <c r="Z117" s="379">
        <v>8.0924916382950959E-3</v>
      </c>
      <c r="AA117" s="379">
        <v>9.967834691695085E-3</v>
      </c>
      <c r="AB117" s="379">
        <v>1.3816617704135222E-2</v>
      </c>
      <c r="AC117" s="379">
        <v>9.9753391241437974E-3</v>
      </c>
      <c r="AD117" s="379">
        <v>1.008607005788251E-2</v>
      </c>
      <c r="AE117" s="379">
        <v>2.2467562409262546E-3</v>
      </c>
      <c r="AF117" s="379">
        <v>4.7438827244791672E-3</v>
      </c>
      <c r="AG117" s="379">
        <v>5.1665125940596208E-3</v>
      </c>
      <c r="AH117" s="379">
        <v>8.0005867015912162E-3</v>
      </c>
      <c r="AI117" s="379">
        <v>7.8084767404468158E-3</v>
      </c>
      <c r="AJ117" s="379">
        <v>4.1754983869847348E-3</v>
      </c>
      <c r="AK117" s="379">
        <v>5.9789914295123115E-3</v>
      </c>
      <c r="AL117" s="379">
        <v>1.7938831116302901E-3</v>
      </c>
      <c r="AM117" s="379">
        <v>5.0000000000000001E-3</v>
      </c>
      <c r="AN117" s="379">
        <v>6.5000000000000006E-3</v>
      </c>
      <c r="AO117" s="379">
        <v>2E-3</v>
      </c>
      <c r="AP117" s="379">
        <v>6.9999999999999984E-3</v>
      </c>
      <c r="AQ117" s="379">
        <v>6.5000000000000006E-3</v>
      </c>
      <c r="AR117" s="379">
        <v>6.4999999999999997E-3</v>
      </c>
      <c r="AS117" s="379">
        <v>5.5833333333333325E-3</v>
      </c>
      <c r="AT117" s="379">
        <v>1.8819316317727024E-3</v>
      </c>
      <c r="AU117" s="379">
        <v>1.4999999999999999E-2</v>
      </c>
      <c r="AV117" s="379">
        <v>9.499999999999998E-3</v>
      </c>
      <c r="AW117" s="379">
        <v>5.4999999999999997E-3</v>
      </c>
      <c r="AX117" s="379">
        <v>9.5000000000000015E-3</v>
      </c>
      <c r="AY117" s="379">
        <v>4.9999999999999992E-3</v>
      </c>
      <c r="AZ117" s="379">
        <v>8.4999999999999989E-3</v>
      </c>
      <c r="BA117" s="379">
        <v>8.8333333333333337E-3</v>
      </c>
      <c r="BB117" s="379">
        <v>3.6009258068817052E-3</v>
      </c>
      <c r="BC117" s="379">
        <v>9.4999999999999998E-3</v>
      </c>
      <c r="BD117" s="379">
        <v>6.4999999999999997E-3</v>
      </c>
      <c r="BE117" s="379">
        <v>8.9999999999999993E-3</v>
      </c>
      <c r="BF117" s="379">
        <v>5.4999999999999997E-3</v>
      </c>
      <c r="BG117" s="379">
        <v>1.5E-3</v>
      </c>
      <c r="BH117" s="379">
        <v>1.4500000000000001E-2</v>
      </c>
      <c r="BI117" s="379">
        <v>7.7499999999999999E-3</v>
      </c>
      <c r="BJ117" s="379">
        <v>4.3789268091622615E-3</v>
      </c>
      <c r="BK117" s="379">
        <v>8.5000000000000006E-3</v>
      </c>
      <c r="BL117" s="379">
        <v>4.4999999999999997E-3</v>
      </c>
      <c r="BM117" s="379">
        <v>7.4999999999999989E-3</v>
      </c>
      <c r="BN117" s="379">
        <v>6.9999999999999993E-3</v>
      </c>
      <c r="BO117" s="379">
        <v>5.4999999999999997E-3</v>
      </c>
      <c r="BP117" s="379">
        <v>8.0000000000000002E-3</v>
      </c>
      <c r="BQ117" s="379">
        <v>6.8333333333333336E-3</v>
      </c>
      <c r="BR117" s="379">
        <v>1.5383974345619103E-3</v>
      </c>
      <c r="BS117" s="379">
        <v>2E-3</v>
      </c>
      <c r="BT117" s="379">
        <v>2E-3</v>
      </c>
      <c r="BU117" s="379">
        <v>3.5000000000000001E-3</v>
      </c>
      <c r="BV117" s="379">
        <v>1.5E-3</v>
      </c>
      <c r="BW117" s="379">
        <v>4.9999999999999992E-3</v>
      </c>
      <c r="BX117" s="379">
        <v>2E-3</v>
      </c>
      <c r="BY117" s="379">
        <v>2.6666666666666666E-3</v>
      </c>
      <c r="BZ117" s="379">
        <v>1.3291601358251253E-3</v>
      </c>
      <c r="CA117" s="379">
        <v>9.9999999999999985E-3</v>
      </c>
      <c r="CB117" s="379">
        <v>1.1000000000000001E-2</v>
      </c>
      <c r="CC117" s="379">
        <v>1.15E-2</v>
      </c>
      <c r="CD117" s="379">
        <v>8.0000000000000019E-3</v>
      </c>
      <c r="CE117" s="379">
        <v>8.4999999999999989E-3</v>
      </c>
      <c r="CF117" s="379">
        <v>8.0000000000000019E-3</v>
      </c>
      <c r="CG117" s="7">
        <v>9.4999999999999998E-3</v>
      </c>
      <c r="CH117" s="379">
        <v>1.5491933384829662E-3</v>
      </c>
    </row>
    <row r="118" spans="1:86" ht="15" x14ac:dyDescent="0.25">
      <c r="A118" s="27" t="s">
        <v>1818</v>
      </c>
      <c r="B118" s="1">
        <v>826.54226999999992</v>
      </c>
      <c r="C118" s="1" t="s">
        <v>1817</v>
      </c>
      <c r="D118" s="379">
        <v>5.1836174435395052E-3</v>
      </c>
      <c r="E118" s="379">
        <v>3.3349899324503266E-3</v>
      </c>
      <c r="F118" s="379">
        <v>4.5785529174906768E-3</v>
      </c>
      <c r="G118" s="379">
        <v>3.9669275688922574E-3</v>
      </c>
      <c r="H118" s="379">
        <v>3.5970791015688345E-3</v>
      </c>
      <c r="I118" s="379">
        <v>4.13223339278832E-3</v>
      </c>
      <c r="J118" s="379">
        <v>7.5065351630775566E-4</v>
      </c>
      <c r="K118" s="379">
        <v>3.2328498804474978E-3</v>
      </c>
      <c r="L118" s="379">
        <v>3.1467931807680058E-3</v>
      </c>
      <c r="M118" s="379">
        <v>4.5992939448740383E-3</v>
      </c>
      <c r="N118" s="379">
        <v>4.1805398179889097E-3</v>
      </c>
      <c r="O118" s="379">
        <v>2.6313437679660219E-3</v>
      </c>
      <c r="P118" s="379">
        <v>3.558164118408895E-3</v>
      </c>
      <c r="Q118" s="379">
        <v>8.0705547992905222E-4</v>
      </c>
      <c r="R118" s="379">
        <v>1.7559993622378173E-2</v>
      </c>
      <c r="S118" s="379">
        <v>1.7972532451480543E-2</v>
      </c>
      <c r="T118" s="379">
        <v>1.7291474094528466E-2</v>
      </c>
      <c r="U118" s="379">
        <v>1.6148728090437561E-2</v>
      </c>
      <c r="V118" s="379">
        <v>1.7945327294872662E-2</v>
      </c>
      <c r="W118" s="379">
        <v>1.7383611110739484E-2</v>
      </c>
      <c r="X118" s="379">
        <v>7.4613831008326216E-4</v>
      </c>
      <c r="Y118" s="379">
        <v>1.9147447079943945E-2</v>
      </c>
      <c r="Z118" s="379">
        <v>1.85596963744518E-2</v>
      </c>
      <c r="AA118" s="379">
        <v>2.8603944538729987E-2</v>
      </c>
      <c r="AB118" s="379">
        <v>2.7443848129116009E-2</v>
      </c>
      <c r="AC118" s="379">
        <v>2.4526074068768083E-2</v>
      </c>
      <c r="AD118" s="379">
        <v>2.3656202038201964E-2</v>
      </c>
      <c r="AE118" s="379">
        <v>4.6337440953661529E-3</v>
      </c>
      <c r="AF118" s="379">
        <v>2.3741169731413367E-2</v>
      </c>
      <c r="AG118" s="379">
        <v>1.5056126487771743E-2</v>
      </c>
      <c r="AH118" s="379">
        <v>2.4865664665222654E-2</v>
      </c>
      <c r="AI118" s="379">
        <v>1.4005981347312624E-2</v>
      </c>
      <c r="AJ118" s="379">
        <v>1.3859784654999173E-2</v>
      </c>
      <c r="AK118" s="379">
        <v>1.8305745377343911E-2</v>
      </c>
      <c r="AL118" s="379">
        <v>5.5088778203537482E-3</v>
      </c>
      <c r="AM118" s="379">
        <v>4.5000000000000005E-3</v>
      </c>
      <c r="AN118" s="379">
        <v>6.0000000000000001E-3</v>
      </c>
      <c r="AO118" s="379">
        <v>4.4999999999999988E-3</v>
      </c>
      <c r="AP118" s="379">
        <v>4.9999999999999992E-3</v>
      </c>
      <c r="AQ118" s="379">
        <v>4.0000000000000001E-3</v>
      </c>
      <c r="AR118" s="379">
        <v>9.9999999999999985E-3</v>
      </c>
      <c r="AS118" s="379">
        <v>5.6666666666666662E-3</v>
      </c>
      <c r="AT118" s="379">
        <v>2.2286019533929034E-3</v>
      </c>
      <c r="AU118" s="379">
        <v>1.0500000000000001E-2</v>
      </c>
      <c r="AV118" s="379">
        <v>5.4999999999999988E-3</v>
      </c>
      <c r="AW118" s="379">
        <v>4.0000000000000001E-3</v>
      </c>
      <c r="AX118" s="379">
        <v>8.0000000000000002E-3</v>
      </c>
      <c r="AY118" s="379">
        <v>4.5000000000000005E-3</v>
      </c>
      <c r="AZ118" s="379">
        <v>1.0999999999999998E-2</v>
      </c>
      <c r="BA118" s="379">
        <v>7.2499999999999995E-3</v>
      </c>
      <c r="BB118" s="379">
        <v>3.0454884665682114E-3</v>
      </c>
      <c r="BC118" s="379">
        <v>8.4999999999999989E-3</v>
      </c>
      <c r="BD118" s="379">
        <v>4.4999999999999997E-3</v>
      </c>
      <c r="BE118" s="379">
        <v>9.4999999999999998E-3</v>
      </c>
      <c r="BF118" s="379">
        <v>7.4999999999999989E-3</v>
      </c>
      <c r="BG118" s="379">
        <v>5.0000000000000012E-4</v>
      </c>
      <c r="BH118" s="379">
        <v>1.4500000000000001E-2</v>
      </c>
      <c r="BI118" s="379">
        <v>7.4999999999999997E-3</v>
      </c>
      <c r="BJ118" s="379">
        <v>4.7328638264796932E-3</v>
      </c>
      <c r="BK118" s="379">
        <v>7.0000000000000001E-3</v>
      </c>
      <c r="BL118" s="379">
        <v>9.4999999999999998E-3</v>
      </c>
      <c r="BM118" s="379">
        <v>6.9999999999999984E-3</v>
      </c>
      <c r="BN118" s="379">
        <v>5.9999999999999993E-3</v>
      </c>
      <c r="BO118" s="379">
        <v>6.0000000000000001E-3</v>
      </c>
      <c r="BP118" s="379">
        <v>9.9999999999999985E-3</v>
      </c>
      <c r="BQ118" s="379">
        <v>7.5833333333333334E-3</v>
      </c>
      <c r="BR118" s="379">
        <v>1.7440374613713623E-3</v>
      </c>
      <c r="BS118" s="379">
        <v>5.5000000000000005E-3</v>
      </c>
      <c r="BT118" s="379">
        <v>4.4999999999999997E-3</v>
      </c>
      <c r="BU118" s="379">
        <v>4.4999999999999997E-3</v>
      </c>
      <c r="BV118" s="379">
        <v>4.000000000000001E-3</v>
      </c>
      <c r="BW118" s="379">
        <v>2.4999999999999996E-3</v>
      </c>
      <c r="BX118" s="379">
        <v>2E-3</v>
      </c>
      <c r="BY118" s="379">
        <v>3.8333333333333331E-3</v>
      </c>
      <c r="BZ118" s="379">
        <v>1.3291601358251259E-3</v>
      </c>
      <c r="CA118" s="379">
        <v>4.9999999999999992E-3</v>
      </c>
      <c r="CB118" s="379">
        <v>8.4999999999999989E-3</v>
      </c>
      <c r="CC118" s="379">
        <v>5.9999999999999993E-3</v>
      </c>
      <c r="CD118" s="379">
        <v>6.0000000000000001E-3</v>
      </c>
      <c r="CE118" s="379">
        <v>1.9999999999999996E-3</v>
      </c>
      <c r="CF118" s="379">
        <v>4.4999999999999997E-3</v>
      </c>
      <c r="CG118" s="7">
        <v>5.3333333333333323E-3</v>
      </c>
      <c r="CH118" s="379">
        <v>2.1369760566432804E-3</v>
      </c>
    </row>
    <row r="119" spans="1:86" ht="15" x14ac:dyDescent="0.25">
      <c r="A119" s="27" t="s">
        <v>1816</v>
      </c>
      <c r="B119" s="1">
        <v>828.55787000000009</v>
      </c>
      <c r="C119" s="1" t="s">
        <v>1815</v>
      </c>
      <c r="D119" s="379">
        <v>2.5602051157581156E-3</v>
      </c>
      <c r="E119" s="379">
        <v>2.1831484259867214E-3</v>
      </c>
      <c r="F119" s="379">
        <v>2.8002428112256133E-3</v>
      </c>
      <c r="G119" s="379">
        <v>2.8423815447097909E-3</v>
      </c>
      <c r="H119" s="379">
        <v>2.0828816004540692E-3</v>
      </c>
      <c r="I119" s="379">
        <v>2.4937718996268622E-3</v>
      </c>
      <c r="J119" s="379">
        <v>3.4827584499830429E-4</v>
      </c>
      <c r="K119" s="379">
        <v>2.2939267943157936E-3</v>
      </c>
      <c r="L119" s="379">
        <v>2.9185081326926522E-3</v>
      </c>
      <c r="M119" s="379">
        <v>2.4835908612156621E-3</v>
      </c>
      <c r="N119" s="379">
        <v>4.6130208841508756E-3</v>
      </c>
      <c r="O119" s="379">
        <v>2.2443307341946423E-3</v>
      </c>
      <c r="P119" s="379">
        <v>2.9106754813139251E-3</v>
      </c>
      <c r="Q119" s="379">
        <v>9.8803299016778502E-4</v>
      </c>
      <c r="R119" s="379">
        <v>2.2019373619127885E-3</v>
      </c>
      <c r="S119" s="379">
        <v>5.324521195262809E-3</v>
      </c>
      <c r="T119" s="379">
        <v>6.3606363967945454E-3</v>
      </c>
      <c r="U119" s="379">
        <v>4.1429480929082258E-3</v>
      </c>
      <c r="V119" s="379">
        <v>6.5699804618893839E-3</v>
      </c>
      <c r="W119" s="379">
        <v>4.9200047017535506E-3</v>
      </c>
      <c r="X119" s="379">
        <v>1.7995263488327124E-3</v>
      </c>
      <c r="Y119" s="379">
        <v>5.1402550278838522E-3</v>
      </c>
      <c r="Z119" s="379">
        <v>7.4093305831385578E-3</v>
      </c>
      <c r="AA119" s="379">
        <v>9.0254964753279533E-3</v>
      </c>
      <c r="AB119" s="379">
        <v>1.2498679168656469E-2</v>
      </c>
      <c r="AC119" s="379">
        <v>6.6980400671168942E-3</v>
      </c>
      <c r="AD119" s="379">
        <v>8.1543602644247454E-3</v>
      </c>
      <c r="AE119" s="379">
        <v>2.8014618130379424E-3</v>
      </c>
      <c r="AF119" s="379">
        <v>8.5158255794173052E-3</v>
      </c>
      <c r="AG119" s="379">
        <v>5.0530199464403052E-3</v>
      </c>
      <c r="AH119" s="379">
        <v>9.815963320196441E-3</v>
      </c>
      <c r="AI119" s="379">
        <v>4.8145983967619859E-3</v>
      </c>
      <c r="AJ119" s="379">
        <v>5.0934201395059879E-3</v>
      </c>
      <c r="AK119" s="379">
        <v>6.6585654764644061E-3</v>
      </c>
      <c r="AL119" s="379">
        <v>2.3369984595327424E-3</v>
      </c>
      <c r="AM119" s="379">
        <v>1.0000000000000002E-3</v>
      </c>
      <c r="AN119" s="379">
        <v>1.0000000000000002E-3</v>
      </c>
      <c r="AO119" s="379">
        <v>1.4999999999999996E-3</v>
      </c>
      <c r="AP119" s="379">
        <v>3.0000000000000001E-3</v>
      </c>
      <c r="AQ119" s="379">
        <v>1.5E-3</v>
      </c>
      <c r="AR119" s="379">
        <v>2E-3</v>
      </c>
      <c r="AS119" s="379">
        <v>1.6666666666666668E-3</v>
      </c>
      <c r="AT119" s="379">
        <v>7.5277265270908098E-4</v>
      </c>
      <c r="AU119" s="379">
        <v>5.5000000000000005E-3</v>
      </c>
      <c r="AV119" s="379">
        <v>4.0000000000000001E-3</v>
      </c>
      <c r="AW119" s="379">
        <v>2E-3</v>
      </c>
      <c r="AX119" s="379">
        <v>1.4999999999999998E-3</v>
      </c>
      <c r="AY119" s="379">
        <v>2E-3</v>
      </c>
      <c r="AZ119" s="379">
        <v>4.4999999999999988E-3</v>
      </c>
      <c r="BA119" s="379">
        <v>3.2499999999999999E-3</v>
      </c>
      <c r="BB119" s="379">
        <v>1.6355427233796125E-3</v>
      </c>
      <c r="BC119" s="379">
        <v>4.4999999999999997E-3</v>
      </c>
      <c r="BD119" s="379">
        <v>3.4999999999999996E-3</v>
      </c>
      <c r="BE119" s="379">
        <v>2E-3</v>
      </c>
      <c r="BF119" s="379">
        <v>4.0000000000000001E-3</v>
      </c>
      <c r="BG119" s="379">
        <v>4.999999999999999E-4</v>
      </c>
      <c r="BH119" s="379">
        <v>2.4999999999999996E-3</v>
      </c>
      <c r="BI119" s="379">
        <v>2.8333333333333335E-3</v>
      </c>
      <c r="BJ119" s="379">
        <v>1.4719601443879745E-3</v>
      </c>
      <c r="BK119" s="379">
        <v>2E-3</v>
      </c>
      <c r="BL119" s="379">
        <v>2.4999999999999996E-3</v>
      </c>
      <c r="BM119" s="379">
        <v>4.9999999999999984E-3</v>
      </c>
      <c r="BN119" s="379">
        <v>2.4999999999999996E-3</v>
      </c>
      <c r="BO119" s="379">
        <v>3.5000000000000001E-3</v>
      </c>
      <c r="BP119" s="379">
        <v>2.4999999999999996E-3</v>
      </c>
      <c r="BQ119" s="379">
        <v>2.9999999999999992E-3</v>
      </c>
      <c r="BR119" s="379">
        <v>1.0954451150103316E-3</v>
      </c>
      <c r="BS119" s="379">
        <v>1E-3</v>
      </c>
      <c r="BT119" s="379">
        <v>4.999999999999999E-4</v>
      </c>
      <c r="BU119" s="379">
        <v>1.5000000000000005E-3</v>
      </c>
      <c r="BV119" s="379">
        <v>1.5000000000000002E-3</v>
      </c>
      <c r="BW119" s="379">
        <v>1.9999999999999996E-3</v>
      </c>
      <c r="BX119" s="379">
        <v>2.5000000000000001E-3</v>
      </c>
      <c r="BY119" s="379">
        <v>1.5000000000000002E-3</v>
      </c>
      <c r="BZ119" s="379">
        <v>7.0710678118654751E-4</v>
      </c>
      <c r="CA119" s="379">
        <v>4.999999999999999E-4</v>
      </c>
      <c r="CB119" s="379">
        <v>3.0000000000000001E-3</v>
      </c>
      <c r="CC119" s="379">
        <v>3.9999999999999992E-3</v>
      </c>
      <c r="CD119" s="379">
        <v>2.5000000000000001E-3</v>
      </c>
      <c r="CE119" s="379">
        <v>1.4999999999999996E-3</v>
      </c>
      <c r="CF119" s="379">
        <v>1.5E-3</v>
      </c>
      <c r="CG119" s="7">
        <v>2.1666666666666666E-3</v>
      </c>
      <c r="CH119" s="379">
        <v>1.2516655570345724E-3</v>
      </c>
    </row>
    <row r="120" spans="1:86" ht="15" x14ac:dyDescent="0.25">
      <c r="A120" s="27" t="s">
        <v>1814</v>
      </c>
      <c r="B120" s="1">
        <v>848.52666999999997</v>
      </c>
      <c r="C120" s="1" t="s">
        <v>1813</v>
      </c>
      <c r="D120" s="379">
        <v>8.6506195694026188E-3</v>
      </c>
      <c r="E120" s="379">
        <v>5.2230037365972428E-3</v>
      </c>
      <c r="F120" s="379">
        <v>7.7984664214743983E-3</v>
      </c>
      <c r="G120" s="379">
        <v>6.9152490532328886E-3</v>
      </c>
      <c r="H120" s="379">
        <v>3.9218295176203432E-3</v>
      </c>
      <c r="I120" s="379">
        <v>6.5018336596654987E-3</v>
      </c>
      <c r="J120" s="379">
        <v>1.9210203693365902E-3</v>
      </c>
      <c r="K120" s="379">
        <v>8.5474182660235792E-3</v>
      </c>
      <c r="L120" s="379">
        <v>6.1627091353113408E-3</v>
      </c>
      <c r="M120" s="379">
        <v>5.9313887608208856E-3</v>
      </c>
      <c r="N120" s="379">
        <v>8.1768182130934602E-3</v>
      </c>
      <c r="O120" s="379">
        <v>5.42784635812644E-3</v>
      </c>
      <c r="P120" s="379">
        <v>6.8492361466751406E-3</v>
      </c>
      <c r="Q120" s="379">
        <v>1.4124808623121599E-3</v>
      </c>
      <c r="R120" s="379">
        <v>8.6718109865248777E-2</v>
      </c>
      <c r="S120" s="379">
        <v>6.6124800900860883E-2</v>
      </c>
      <c r="T120" s="379">
        <v>0.11498090439163622</v>
      </c>
      <c r="U120" s="379">
        <v>6.8944175616974371E-2</v>
      </c>
      <c r="V120" s="379">
        <v>0.10251209353157094</v>
      </c>
      <c r="W120" s="379">
        <v>8.785601686125824E-2</v>
      </c>
      <c r="X120" s="379">
        <v>2.1105440208627077E-2</v>
      </c>
      <c r="Y120" s="379">
        <v>6.9205257566198955E-2</v>
      </c>
      <c r="Z120" s="379">
        <v>6.5559480755600363E-2</v>
      </c>
      <c r="AA120" s="379">
        <v>0.13513665802873867</v>
      </c>
      <c r="AB120" s="379">
        <v>0.11587357656611559</v>
      </c>
      <c r="AC120" s="379">
        <v>8.6174147698988082E-2</v>
      </c>
      <c r="AD120" s="379">
        <v>9.4389824123128324E-2</v>
      </c>
      <c r="AE120" s="379">
        <v>3.0227489652711395E-2</v>
      </c>
      <c r="AF120" s="379">
        <v>0.15750086888459874</v>
      </c>
      <c r="AG120" s="379">
        <v>0.10064093725510087</v>
      </c>
      <c r="AH120" s="379">
        <v>0.14295290102738101</v>
      </c>
      <c r="AI120" s="379">
        <v>8.7600930339697652E-2</v>
      </c>
      <c r="AJ120" s="379">
        <v>9.8064481190199226E-2</v>
      </c>
      <c r="AK120" s="379">
        <v>0.1173520237393955</v>
      </c>
      <c r="AL120" s="379">
        <v>3.0837201364416041E-2</v>
      </c>
      <c r="AM120" s="379">
        <v>2.5000000000000005E-2</v>
      </c>
      <c r="AN120" s="379">
        <v>3.15E-2</v>
      </c>
      <c r="AO120" s="379">
        <v>3.95E-2</v>
      </c>
      <c r="AP120" s="379">
        <v>2.5000000000000001E-2</v>
      </c>
      <c r="AQ120" s="379">
        <v>2.8500000000000004E-2</v>
      </c>
      <c r="AR120" s="379">
        <v>4.1000000000000002E-2</v>
      </c>
      <c r="AS120" s="379">
        <v>3.175E-2</v>
      </c>
      <c r="AT120" s="379">
        <v>7.0338467427148313E-3</v>
      </c>
      <c r="AU120" s="379">
        <v>5.5999999999999994E-2</v>
      </c>
      <c r="AV120" s="379">
        <v>4.9499999999999995E-2</v>
      </c>
      <c r="AW120" s="379">
        <v>1.9999999999999997E-2</v>
      </c>
      <c r="AX120" s="379">
        <v>3.9E-2</v>
      </c>
      <c r="AY120" s="379">
        <v>3.2000000000000001E-2</v>
      </c>
      <c r="AZ120" s="379">
        <v>3.8999999999999986E-2</v>
      </c>
      <c r="BA120" s="379">
        <v>3.9249999999999993E-2</v>
      </c>
      <c r="BB120" s="379">
        <v>1.2719080155420063E-2</v>
      </c>
      <c r="BC120" s="379">
        <v>7.0999999999999994E-2</v>
      </c>
      <c r="BD120" s="379">
        <v>7.400000000000001E-2</v>
      </c>
      <c r="BE120" s="379">
        <v>5.5500000000000001E-2</v>
      </c>
      <c r="BF120" s="379">
        <v>5.9500000000000004E-2</v>
      </c>
      <c r="BG120" s="379">
        <v>4.4999999999999997E-3</v>
      </c>
      <c r="BH120" s="379">
        <v>9.9000000000000019E-2</v>
      </c>
      <c r="BI120" s="379">
        <v>6.0583333333333343E-2</v>
      </c>
      <c r="BJ120" s="379">
        <v>3.1421993359216832E-2</v>
      </c>
      <c r="BK120" s="379">
        <v>3.7000000000000005E-2</v>
      </c>
      <c r="BL120" s="379">
        <v>3.2499999999999994E-2</v>
      </c>
      <c r="BM120" s="379">
        <v>3.3999999999999996E-2</v>
      </c>
      <c r="BN120" s="379">
        <v>2.7000000000000003E-2</v>
      </c>
      <c r="BO120" s="379">
        <v>2.7000000000000003E-2</v>
      </c>
      <c r="BP120" s="379">
        <v>5.4999999999999993E-2</v>
      </c>
      <c r="BQ120" s="379">
        <v>3.5416666666666666E-2</v>
      </c>
      <c r="BR120" s="379">
        <v>1.037505020068177E-2</v>
      </c>
      <c r="BS120" s="379">
        <v>1.3500000000000003E-2</v>
      </c>
      <c r="BT120" s="379">
        <v>1.7499999999999998E-2</v>
      </c>
      <c r="BU120" s="379">
        <v>1.5000000000000001E-2</v>
      </c>
      <c r="BV120" s="379">
        <v>1.0000000000000002E-2</v>
      </c>
      <c r="BW120" s="379">
        <v>2.2000000000000002E-2</v>
      </c>
      <c r="BX120" s="379">
        <v>1.6E-2</v>
      </c>
      <c r="BY120" s="379">
        <v>1.5666666666666666E-2</v>
      </c>
      <c r="BZ120" s="379">
        <v>4.0207793606049456E-3</v>
      </c>
      <c r="CA120" s="379">
        <v>3.2999999999999995E-2</v>
      </c>
      <c r="CB120" s="379">
        <v>3.4999999999999996E-2</v>
      </c>
      <c r="CC120" s="379">
        <v>4.5500000000000006E-2</v>
      </c>
      <c r="CD120" s="379">
        <v>3.2000000000000008E-2</v>
      </c>
      <c r="CE120" s="379">
        <v>2.7999999999999994E-2</v>
      </c>
      <c r="CF120" s="379">
        <v>3.8999999999999993E-2</v>
      </c>
      <c r="CG120" s="7">
        <v>3.5416666666666659E-2</v>
      </c>
      <c r="CH120" s="379">
        <v>6.1189596065562525E-3</v>
      </c>
    </row>
    <row r="121" spans="1:86" ht="15" x14ac:dyDescent="0.25">
      <c r="A121" s="27" t="s">
        <v>1812</v>
      </c>
      <c r="B121" s="1">
        <v>850.54226999999992</v>
      </c>
      <c r="C121" s="1" t="s">
        <v>1811</v>
      </c>
      <c r="D121" s="379">
        <v>1.2175945366747094</v>
      </c>
      <c r="E121" s="379">
        <v>0.91057048811213825</v>
      </c>
      <c r="F121" s="379">
        <v>1.0904030842734835</v>
      </c>
      <c r="G121" s="379">
        <v>1.1785802638833072</v>
      </c>
      <c r="H121" s="379">
        <v>0.81085167836614891</v>
      </c>
      <c r="I121" s="379">
        <v>1.0416000102619574</v>
      </c>
      <c r="J121" s="379">
        <v>0.17502352098353935</v>
      </c>
      <c r="K121" s="379">
        <v>1.0141578128393858</v>
      </c>
      <c r="L121" s="379">
        <v>0.83580670790583333</v>
      </c>
      <c r="M121" s="379">
        <v>0.92451831296345721</v>
      </c>
      <c r="N121" s="379">
        <v>0.8998764450062755</v>
      </c>
      <c r="O121" s="379">
        <v>0.86743601955021044</v>
      </c>
      <c r="P121" s="379">
        <v>0.90835905965303243</v>
      </c>
      <c r="Q121" s="379">
        <v>6.7942974894188365E-2</v>
      </c>
      <c r="R121" s="379">
        <v>2.920630530241938</v>
      </c>
      <c r="S121" s="379">
        <v>2.4111421157040582</v>
      </c>
      <c r="T121" s="379">
        <v>2.5945339437302826</v>
      </c>
      <c r="U121" s="379">
        <v>2.436413574597355</v>
      </c>
      <c r="V121" s="379">
        <v>2.3669240979141497</v>
      </c>
      <c r="W121" s="379">
        <v>2.5459288524375565</v>
      </c>
      <c r="X121" s="379">
        <v>0.22636671844081882</v>
      </c>
      <c r="Y121" s="379">
        <v>2.1321519798188935</v>
      </c>
      <c r="Z121" s="379">
        <v>2.2321646698142694</v>
      </c>
      <c r="AA121" s="379">
        <v>2.0803534568388651</v>
      </c>
      <c r="AB121" s="379">
        <v>2.2950761108340978</v>
      </c>
      <c r="AC121" s="379">
        <v>2.2235232644571208</v>
      </c>
      <c r="AD121" s="379">
        <v>2.1926538963526494</v>
      </c>
      <c r="AE121" s="379">
        <v>8.5551446138033421E-2</v>
      </c>
      <c r="AF121" s="379">
        <v>1.9429472092710802</v>
      </c>
      <c r="AG121" s="379">
        <v>2.2124096907006732</v>
      </c>
      <c r="AH121" s="379">
        <v>2.096244919712408</v>
      </c>
      <c r="AI121" s="379">
        <v>1.9892355797472416</v>
      </c>
      <c r="AJ121" s="379">
        <v>1.2428705851086357</v>
      </c>
      <c r="AK121" s="379">
        <v>1.8967415969080075</v>
      </c>
      <c r="AL121" s="379">
        <v>0.38002806369909764</v>
      </c>
      <c r="AM121" s="379">
        <v>1.7475000000000003</v>
      </c>
      <c r="AN121" s="379">
        <v>1.9575000000000002</v>
      </c>
      <c r="AO121" s="379">
        <v>2.0099999999999998</v>
      </c>
      <c r="AP121" s="379">
        <v>1.9444999999999999</v>
      </c>
      <c r="AQ121" s="379">
        <v>1.9560000000000002</v>
      </c>
      <c r="AR121" s="379">
        <v>2.4569999999999999</v>
      </c>
      <c r="AS121" s="379">
        <v>2.012083333333333</v>
      </c>
      <c r="AT121" s="379">
        <v>0.2360727465563707</v>
      </c>
      <c r="AU121" s="379">
        <v>2.3580000000000001</v>
      </c>
      <c r="AV121" s="379">
        <v>2.1394999999999995</v>
      </c>
      <c r="AW121" s="379">
        <v>1.3939999999999999</v>
      </c>
      <c r="AX121" s="379">
        <v>2.097</v>
      </c>
      <c r="AY121" s="379">
        <v>1.8055000000000003</v>
      </c>
      <c r="AZ121" s="379">
        <v>2.0384999999999995</v>
      </c>
      <c r="BA121" s="379">
        <v>1.9720833333333332</v>
      </c>
      <c r="BB121" s="379">
        <v>0.3343368685422925</v>
      </c>
      <c r="BC121" s="379">
        <v>2.0090000000000003</v>
      </c>
      <c r="BD121" s="379">
        <v>2.2745000000000002</v>
      </c>
      <c r="BE121" s="379">
        <v>2.0369999999999999</v>
      </c>
      <c r="BF121" s="379">
        <v>1.462</v>
      </c>
      <c r="BG121" s="379">
        <v>0.25750000000000001</v>
      </c>
      <c r="BH121" s="379">
        <v>2.5929999999999995</v>
      </c>
      <c r="BI121" s="379">
        <v>1.7721666666666664</v>
      </c>
      <c r="BJ121" s="379">
        <v>0.82978929052300188</v>
      </c>
      <c r="BK121" s="379">
        <v>2.3725000000000005</v>
      </c>
      <c r="BL121" s="379">
        <v>2.2309999999999999</v>
      </c>
      <c r="BM121" s="379">
        <v>2.3324999999999996</v>
      </c>
      <c r="BN121" s="379">
        <v>2.2830000000000004</v>
      </c>
      <c r="BO121" s="379">
        <v>2.2165000000000004</v>
      </c>
      <c r="BP121" s="379">
        <v>3.2579999999999996</v>
      </c>
      <c r="BQ121" s="379">
        <v>2.4489166666666669</v>
      </c>
      <c r="BR121" s="379">
        <v>0.40075970564250391</v>
      </c>
      <c r="BS121" s="379">
        <v>0.80800000000000016</v>
      </c>
      <c r="BT121" s="379">
        <v>0.72199999999999998</v>
      </c>
      <c r="BU121" s="379">
        <v>0.90950000000000009</v>
      </c>
      <c r="BV121" s="379">
        <v>0.47749999999999998</v>
      </c>
      <c r="BW121" s="379">
        <v>0.92399999999999993</v>
      </c>
      <c r="BX121" s="379">
        <v>0.63450000000000017</v>
      </c>
      <c r="BY121" s="379">
        <v>0.74591666666666667</v>
      </c>
      <c r="BZ121" s="379">
        <v>0.17167452247397297</v>
      </c>
      <c r="CA121" s="379">
        <v>2.2889999999999997</v>
      </c>
      <c r="CB121" s="379">
        <v>2.4695</v>
      </c>
      <c r="CC121" s="379">
        <v>2.4685000000000001</v>
      </c>
      <c r="CD121" s="379">
        <v>2.5235000000000003</v>
      </c>
      <c r="CE121" s="379">
        <v>2.0630000000000002</v>
      </c>
      <c r="CF121" s="379">
        <v>2.5060000000000002</v>
      </c>
      <c r="CG121" s="7">
        <v>2.3865833333333337</v>
      </c>
      <c r="CH121" s="379">
        <v>0.17934364127748351</v>
      </c>
    </row>
    <row r="122" spans="1:86" ht="15" x14ac:dyDescent="0.25">
      <c r="A122" s="27" t="s">
        <v>1810</v>
      </c>
      <c r="B122" s="1">
        <v>852.55787000000009</v>
      </c>
      <c r="C122" s="1" t="s">
        <v>1809</v>
      </c>
      <c r="D122" s="379">
        <v>0.93859809217224077</v>
      </c>
      <c r="E122" s="379">
        <v>0.67699891860589623</v>
      </c>
      <c r="F122" s="379">
        <v>1.0772101177148297</v>
      </c>
      <c r="G122" s="379">
        <v>0.90527574816187861</v>
      </c>
      <c r="H122" s="379">
        <v>0.67683451268031969</v>
      </c>
      <c r="I122" s="379">
        <v>0.8549834778670331</v>
      </c>
      <c r="J122" s="379">
        <v>0.17487206235369482</v>
      </c>
      <c r="K122" s="379">
        <v>0.66444815498137233</v>
      </c>
      <c r="L122" s="379">
        <v>0.69835385471317257</v>
      </c>
      <c r="M122" s="379">
        <v>0.69031592274586406</v>
      </c>
      <c r="N122" s="379">
        <v>0.74660453873919408</v>
      </c>
      <c r="O122" s="379">
        <v>0.58904519919562315</v>
      </c>
      <c r="P122" s="379">
        <v>0.67775353407504535</v>
      </c>
      <c r="Q122" s="379">
        <v>5.7811870434797082E-2</v>
      </c>
      <c r="R122" s="379">
        <v>3.0363777296192223</v>
      </c>
      <c r="S122" s="379">
        <v>2.3777223623217894</v>
      </c>
      <c r="T122" s="379">
        <v>2.6761113004010055</v>
      </c>
      <c r="U122" s="379">
        <v>2.6560748584578158</v>
      </c>
      <c r="V122" s="379">
        <v>2.372462121374471</v>
      </c>
      <c r="W122" s="379">
        <v>2.6237496744348605</v>
      </c>
      <c r="X122" s="379">
        <v>0.27282019809291325</v>
      </c>
      <c r="Y122" s="379">
        <v>2.3481197742731088</v>
      </c>
      <c r="Z122" s="379">
        <v>2.3450972059022868</v>
      </c>
      <c r="AA122" s="379">
        <v>2.2193334946561825</v>
      </c>
      <c r="AB122" s="379">
        <v>2.3943529118820459</v>
      </c>
      <c r="AC122" s="379">
        <v>2.0811498129118813</v>
      </c>
      <c r="AD122" s="379">
        <v>2.2776106399251015</v>
      </c>
      <c r="AE122" s="379">
        <v>0.12762034995150717</v>
      </c>
      <c r="AF122" s="379">
        <v>1.8859720597508838</v>
      </c>
      <c r="AG122" s="379">
        <v>2.1087587650217454</v>
      </c>
      <c r="AH122" s="379">
        <v>1.9484538292365841</v>
      </c>
      <c r="AI122" s="379">
        <v>1.628083154205358</v>
      </c>
      <c r="AJ122" s="379">
        <v>1.2202164813866863</v>
      </c>
      <c r="AK122" s="379">
        <v>1.7582968579202514</v>
      </c>
      <c r="AL122" s="379">
        <v>0.34704836819871515</v>
      </c>
      <c r="AM122" s="379">
        <v>1.6635000000000004</v>
      </c>
      <c r="AN122" s="379">
        <v>1.8255000000000003</v>
      </c>
      <c r="AO122" s="379">
        <v>1.8749999999999998</v>
      </c>
      <c r="AP122" s="379">
        <v>1.8074999999999999</v>
      </c>
      <c r="AQ122" s="379">
        <v>1.7280000000000002</v>
      </c>
      <c r="AR122" s="379">
        <v>2.2115</v>
      </c>
      <c r="AS122" s="379">
        <v>1.8518333333333334</v>
      </c>
      <c r="AT122" s="379">
        <v>0.19149926022485472</v>
      </c>
      <c r="AU122" s="379">
        <v>2.0315000000000003</v>
      </c>
      <c r="AV122" s="379">
        <v>1.8554999999999993</v>
      </c>
      <c r="AW122" s="379">
        <v>1.2859999999999996</v>
      </c>
      <c r="AX122" s="379">
        <v>1.8850000000000002</v>
      </c>
      <c r="AY122" s="379">
        <v>1.7505000000000004</v>
      </c>
      <c r="AZ122" s="379">
        <v>1.8915</v>
      </c>
      <c r="BA122" s="379">
        <v>1.7833333333333334</v>
      </c>
      <c r="BB122" s="379">
        <v>0.25971112156907294</v>
      </c>
      <c r="BC122" s="379">
        <v>1.8334999999999999</v>
      </c>
      <c r="BD122" s="379">
        <v>2.0975000000000001</v>
      </c>
      <c r="BE122" s="379">
        <v>1.7939999999999998</v>
      </c>
      <c r="BF122" s="379">
        <v>1.319</v>
      </c>
      <c r="BG122" s="379">
        <v>0.23400000000000001</v>
      </c>
      <c r="BH122" s="379">
        <v>2.3605000000000005</v>
      </c>
      <c r="BI122" s="379">
        <v>1.6064166666666668</v>
      </c>
      <c r="BJ122" s="379">
        <v>0.7566630304611599</v>
      </c>
      <c r="BK122" s="379">
        <v>1.9455</v>
      </c>
      <c r="BL122" s="379">
        <v>1.8674999999999999</v>
      </c>
      <c r="BM122" s="379">
        <v>1.8784999999999996</v>
      </c>
      <c r="BN122" s="379">
        <v>1.9025000000000001</v>
      </c>
      <c r="BO122" s="379">
        <v>1.9025000000000001</v>
      </c>
      <c r="BP122" s="379">
        <v>3.0909999999999997</v>
      </c>
      <c r="BQ122" s="379">
        <v>2.0979166666666664</v>
      </c>
      <c r="BR122" s="379">
        <v>0.48724864460218559</v>
      </c>
      <c r="BS122" s="379">
        <v>0.81799999999999995</v>
      </c>
      <c r="BT122" s="379">
        <v>0.71649999999999991</v>
      </c>
      <c r="BU122" s="379">
        <v>0.96099999999999997</v>
      </c>
      <c r="BV122" s="379">
        <v>0.51750000000000007</v>
      </c>
      <c r="BW122" s="379">
        <v>0.99049999999999983</v>
      </c>
      <c r="BX122" s="379">
        <v>0.66949999999999998</v>
      </c>
      <c r="BY122" s="379">
        <v>0.77883333333333338</v>
      </c>
      <c r="BZ122" s="379">
        <v>0.18091756870648737</v>
      </c>
      <c r="CA122" s="379">
        <v>1.7979999999999994</v>
      </c>
      <c r="CB122" s="379">
        <v>1.8525</v>
      </c>
      <c r="CC122" s="379">
        <v>1.7204999999999999</v>
      </c>
      <c r="CD122" s="379">
        <v>1.8349999999999997</v>
      </c>
      <c r="CE122" s="379">
        <v>1.5494999999999997</v>
      </c>
      <c r="CF122" s="379">
        <v>1.6250000000000002</v>
      </c>
      <c r="CG122" s="7">
        <v>1.730083333333333</v>
      </c>
      <c r="CH122" s="379">
        <v>0.12194319032511268</v>
      </c>
    </row>
    <row r="123" spans="1:86" ht="15" x14ac:dyDescent="0.25">
      <c r="A123" s="27" t="s">
        <v>1808</v>
      </c>
      <c r="B123" s="1">
        <v>854.57347000000004</v>
      </c>
      <c r="C123" s="1" t="s">
        <v>1807</v>
      </c>
      <c r="D123" s="379">
        <v>0</v>
      </c>
      <c r="E123" s="379">
        <v>7.3983703729393131E-5</v>
      </c>
      <c r="F123" s="379">
        <v>1.5368304483577832E-2</v>
      </c>
      <c r="G123" s="379">
        <v>2.9656921240503072E-3</v>
      </c>
      <c r="H123" s="379">
        <v>0</v>
      </c>
      <c r="I123" s="379">
        <v>3.681596062271507E-3</v>
      </c>
      <c r="J123" s="379">
        <v>6.6561031811857591E-3</v>
      </c>
      <c r="K123" s="379">
        <v>1.8637068018320902E-3</v>
      </c>
      <c r="L123" s="379">
        <v>7.4285384690741686E-3</v>
      </c>
      <c r="M123" s="379">
        <v>0</v>
      </c>
      <c r="N123" s="379">
        <v>1.2679624339285856E-5</v>
      </c>
      <c r="O123" s="379">
        <v>6.0678894216238417E-4</v>
      </c>
      <c r="P123" s="379">
        <v>1.9823427674815859E-3</v>
      </c>
      <c r="Q123" s="379">
        <v>3.1375359035388404E-3</v>
      </c>
      <c r="R123" s="379">
        <v>5.0735531425672151E-2</v>
      </c>
      <c r="S123" s="379">
        <v>3.366799140721731E-2</v>
      </c>
      <c r="T123" s="379">
        <v>9.1625153865833114E-2</v>
      </c>
      <c r="U123" s="379">
        <v>5.7225836036530385E-2</v>
      </c>
      <c r="V123" s="379">
        <v>4.3274816203029143E-2</v>
      </c>
      <c r="W123" s="379">
        <v>5.5305865787656415E-2</v>
      </c>
      <c r="X123" s="379">
        <v>2.2116784860451055E-2</v>
      </c>
      <c r="Y123" s="379">
        <v>5.7632084771970168E-2</v>
      </c>
      <c r="Z123" s="379">
        <v>5.4423186693039576E-2</v>
      </c>
      <c r="AA123" s="379">
        <v>7.2497857076998795E-2</v>
      </c>
      <c r="AB123" s="379">
        <v>4.8562932537194056E-2</v>
      </c>
      <c r="AC123" s="379">
        <v>2.4259932572309396E-2</v>
      </c>
      <c r="AD123" s="379">
        <v>5.1475198730302395E-2</v>
      </c>
      <c r="AE123" s="379">
        <v>1.7590494941518653E-2</v>
      </c>
      <c r="AF123" s="379">
        <v>6.6329166849205312E-2</v>
      </c>
      <c r="AG123" s="379">
        <v>4.063298650728759E-2</v>
      </c>
      <c r="AH123" s="379">
        <v>5.9049521413603978E-2</v>
      </c>
      <c r="AI123" s="379">
        <v>2.3667669605193616E-2</v>
      </c>
      <c r="AJ123" s="379">
        <v>5.7405273949642746E-2</v>
      </c>
      <c r="AK123" s="379">
        <v>4.9416923664986644E-2</v>
      </c>
      <c r="AL123" s="379">
        <v>1.719597544343849E-2</v>
      </c>
      <c r="AM123" s="379">
        <v>0.14150000000000001</v>
      </c>
      <c r="AN123" s="379">
        <v>0.18950000000000003</v>
      </c>
      <c r="AO123" s="379">
        <v>0.21299999999999997</v>
      </c>
      <c r="AP123" s="379">
        <v>0.17150000000000001</v>
      </c>
      <c r="AQ123" s="379">
        <v>0.152</v>
      </c>
      <c r="AR123" s="379">
        <v>0.17400000000000004</v>
      </c>
      <c r="AS123" s="379">
        <v>0.17358333333333334</v>
      </c>
      <c r="AT123" s="379">
        <v>2.5716564052506517E-2</v>
      </c>
      <c r="AU123" s="379">
        <v>0.14150000000000001</v>
      </c>
      <c r="AV123" s="379">
        <v>0.11399999999999998</v>
      </c>
      <c r="AW123" s="379">
        <v>7.7999999999999986E-2</v>
      </c>
      <c r="AX123" s="379">
        <v>0.13849999999999998</v>
      </c>
      <c r="AY123" s="379">
        <v>0.114</v>
      </c>
      <c r="AZ123" s="379">
        <v>0.12449999999999996</v>
      </c>
      <c r="BA123" s="379">
        <v>0.11841666666666666</v>
      </c>
      <c r="BB123" s="379">
        <v>2.3003079503985304E-2</v>
      </c>
      <c r="BC123" s="379">
        <v>0.17</v>
      </c>
      <c r="BD123" s="379">
        <v>0.182</v>
      </c>
      <c r="BE123" s="379">
        <v>0.17399999999999999</v>
      </c>
      <c r="BF123" s="379">
        <v>0.14049999999999999</v>
      </c>
      <c r="BG123" s="379">
        <v>2.1999999999999999E-2</v>
      </c>
      <c r="BH123" s="379">
        <v>0.22849999999999998</v>
      </c>
      <c r="BI123" s="379">
        <v>0.15283333333333335</v>
      </c>
      <c r="BJ123" s="379">
        <v>7.0126076937660389E-2</v>
      </c>
      <c r="BK123" s="379">
        <v>0.13500000000000001</v>
      </c>
      <c r="BL123" s="379">
        <v>0.15299999999999997</v>
      </c>
      <c r="BM123" s="379">
        <v>0.15399999999999994</v>
      </c>
      <c r="BN123" s="379">
        <v>0.12999999999999998</v>
      </c>
      <c r="BO123" s="379">
        <v>0.12299999999999998</v>
      </c>
      <c r="BP123" s="379">
        <v>0.33850000000000002</v>
      </c>
      <c r="BQ123" s="379">
        <v>0.17225000000000001</v>
      </c>
      <c r="BR123" s="379">
        <v>8.239038172019833E-2</v>
      </c>
      <c r="BS123" s="379">
        <v>5.6500000000000002E-2</v>
      </c>
      <c r="BT123" s="379">
        <v>6.0499999999999998E-2</v>
      </c>
      <c r="BU123" s="379">
        <v>6.4500000000000002E-2</v>
      </c>
      <c r="BV123" s="379">
        <v>3.7500000000000006E-2</v>
      </c>
      <c r="BW123" s="379">
        <v>7.6999999999999985E-2</v>
      </c>
      <c r="BX123" s="379">
        <v>5.4000000000000006E-2</v>
      </c>
      <c r="BY123" s="379">
        <v>5.8333333333333327E-2</v>
      </c>
      <c r="BZ123" s="379">
        <v>1.3017936344392958E-2</v>
      </c>
      <c r="CA123" s="379">
        <v>0.12999999999999998</v>
      </c>
      <c r="CB123" s="379">
        <v>0.13949999999999999</v>
      </c>
      <c r="CC123" s="379">
        <v>0.15</v>
      </c>
      <c r="CD123" s="379">
        <v>0.1285</v>
      </c>
      <c r="CE123" s="379">
        <v>0.10299999999999998</v>
      </c>
      <c r="CF123" s="379">
        <v>0.14449999999999999</v>
      </c>
      <c r="CG123" s="7">
        <v>0.13258333333333333</v>
      </c>
      <c r="CH123" s="379">
        <v>1.6683574756827812E-2</v>
      </c>
    </row>
    <row r="124" spans="1:86" ht="15" x14ac:dyDescent="0.25">
      <c r="A124" s="27" t="s">
        <v>1806</v>
      </c>
      <c r="B124" s="1">
        <v>872.52666999999997</v>
      </c>
      <c r="C124" s="1" t="s">
        <v>1805</v>
      </c>
      <c r="D124" s="379">
        <v>2.3312363552680591E-2</v>
      </c>
      <c r="E124" s="379">
        <v>1.9931309659770583E-2</v>
      </c>
      <c r="F124" s="379">
        <v>1.9940094200780224E-2</v>
      </c>
      <c r="G124" s="379">
        <v>2.0788631467847939E-2</v>
      </c>
      <c r="H124" s="379">
        <v>1.569040922084939E-2</v>
      </c>
      <c r="I124" s="379">
        <v>1.9932561620385748E-2</v>
      </c>
      <c r="J124" s="379">
        <v>2.7455341908881213E-3</v>
      </c>
      <c r="K124" s="379">
        <v>2.6622057461031044E-2</v>
      </c>
      <c r="L124" s="379">
        <v>2.2785547333186867E-2</v>
      </c>
      <c r="M124" s="379">
        <v>2.3868500627571301E-2</v>
      </c>
      <c r="N124" s="379">
        <v>2.0082612218449463E-2</v>
      </c>
      <c r="O124" s="379">
        <v>2.7149882239882281E-2</v>
      </c>
      <c r="P124" s="379">
        <v>2.4101719976024193E-2</v>
      </c>
      <c r="Q124" s="379">
        <v>2.8975559995616427E-3</v>
      </c>
      <c r="R124" s="379">
        <v>0.17099037069656778</v>
      </c>
      <c r="S124" s="379">
        <v>0.14615565042697781</v>
      </c>
      <c r="T124" s="379">
        <v>0.18421737238724692</v>
      </c>
      <c r="U124" s="379">
        <v>0.1801146822223901</v>
      </c>
      <c r="V124" s="379">
        <v>0.17407342018412669</v>
      </c>
      <c r="W124" s="379">
        <v>0.17111029918346188</v>
      </c>
      <c r="X124" s="379">
        <v>1.4869459012916034E-2</v>
      </c>
      <c r="Y124" s="379">
        <v>0.15558557807179341</v>
      </c>
      <c r="Z124" s="379">
        <v>0.17370769883581094</v>
      </c>
      <c r="AA124" s="379">
        <v>0.16257075336772725</v>
      </c>
      <c r="AB124" s="379">
        <v>0.1703702581136782</v>
      </c>
      <c r="AC124" s="379">
        <v>0.15266071253422309</v>
      </c>
      <c r="AD124" s="379">
        <v>0.16297900018464656</v>
      </c>
      <c r="AE124" s="379">
        <v>9.0971435703769369E-3</v>
      </c>
      <c r="AF124" s="379">
        <v>0.21003652068902334</v>
      </c>
      <c r="AG124" s="379">
        <v>0.22806491041543328</v>
      </c>
      <c r="AH124" s="379">
        <v>0.24263317921420841</v>
      </c>
      <c r="AI124" s="379">
        <v>0.22062861691968363</v>
      </c>
      <c r="AJ124" s="379">
        <v>0.15380976065540283</v>
      </c>
      <c r="AK124" s="379">
        <v>0.21103459757875029</v>
      </c>
      <c r="AL124" s="379">
        <v>3.4118269454149336E-2</v>
      </c>
      <c r="AM124" s="379">
        <v>0.1255</v>
      </c>
      <c r="AN124" s="379">
        <v>0.12700000000000003</v>
      </c>
      <c r="AO124" s="379">
        <v>0.1525</v>
      </c>
      <c r="AP124" s="379">
        <v>0.13700000000000001</v>
      </c>
      <c r="AQ124" s="379">
        <v>0.1145</v>
      </c>
      <c r="AR124" s="379">
        <v>0.16200000000000001</v>
      </c>
      <c r="AS124" s="379">
        <v>0.13641666666666669</v>
      </c>
      <c r="AT124" s="379">
        <v>1.7898091145892216E-2</v>
      </c>
      <c r="AU124" s="379">
        <v>0.31899999999999995</v>
      </c>
      <c r="AV124" s="379">
        <v>0.27299999999999996</v>
      </c>
      <c r="AW124" s="379">
        <v>0.155</v>
      </c>
      <c r="AX124" s="379">
        <v>0.26700000000000002</v>
      </c>
      <c r="AY124" s="379">
        <v>0.16649999999999998</v>
      </c>
      <c r="AZ124" s="379">
        <v>0.25399999999999995</v>
      </c>
      <c r="BA124" s="379">
        <v>0.23908333333333331</v>
      </c>
      <c r="BB124" s="379">
        <v>6.4617657545493465E-2</v>
      </c>
      <c r="BC124" s="379">
        <v>0.19900000000000001</v>
      </c>
      <c r="BD124" s="379">
        <v>0.25049999999999994</v>
      </c>
      <c r="BE124" s="379">
        <v>0.252</v>
      </c>
      <c r="BF124" s="379">
        <v>0.16549999999999998</v>
      </c>
      <c r="BG124" s="379">
        <v>3.5999999999999997E-2</v>
      </c>
      <c r="BH124" s="379">
        <v>0.32750000000000007</v>
      </c>
      <c r="BI124" s="379">
        <v>0.20508333333333337</v>
      </c>
      <c r="BJ124" s="379">
        <v>9.9441146748550022E-2</v>
      </c>
      <c r="BK124" s="379">
        <v>0.14600000000000002</v>
      </c>
      <c r="BL124" s="379">
        <v>0.13749999999999998</v>
      </c>
      <c r="BM124" s="379">
        <v>0.14649999999999999</v>
      </c>
      <c r="BN124" s="379">
        <v>0.1255</v>
      </c>
      <c r="BO124" s="379">
        <v>0.14050000000000001</v>
      </c>
      <c r="BP124" s="379">
        <v>0.23049999999999995</v>
      </c>
      <c r="BQ124" s="379">
        <v>0.15441666666666665</v>
      </c>
      <c r="BR124" s="379">
        <v>3.8047886494083555E-2</v>
      </c>
      <c r="BS124" s="379">
        <v>6.8500000000000005E-2</v>
      </c>
      <c r="BT124" s="379">
        <v>4.3499999999999997E-2</v>
      </c>
      <c r="BU124" s="379">
        <v>0.11050000000000001</v>
      </c>
      <c r="BV124" s="379">
        <v>3.8000000000000013E-2</v>
      </c>
      <c r="BW124" s="379">
        <v>0.11099999999999999</v>
      </c>
      <c r="BX124" s="379">
        <v>5.0500000000000003E-2</v>
      </c>
      <c r="BY124" s="379">
        <v>7.0333333333333345E-2</v>
      </c>
      <c r="BZ124" s="379">
        <v>3.2952491054041202E-2</v>
      </c>
      <c r="CA124" s="379">
        <v>0.14699999999999996</v>
      </c>
      <c r="CB124" s="379">
        <v>0.16499999999999995</v>
      </c>
      <c r="CC124" s="379">
        <v>0.20549999999999996</v>
      </c>
      <c r="CD124" s="379">
        <v>0.16749999999999995</v>
      </c>
      <c r="CE124" s="379">
        <v>0.19149999999999995</v>
      </c>
      <c r="CF124" s="379">
        <v>0.20299999999999999</v>
      </c>
      <c r="CG124" s="7">
        <v>0.17991666666666664</v>
      </c>
      <c r="CH124" s="379">
        <v>2.3586896079532377E-2</v>
      </c>
    </row>
    <row r="125" spans="1:86" ht="15" x14ac:dyDescent="0.25">
      <c r="A125" s="27" t="s">
        <v>1804</v>
      </c>
      <c r="B125" s="1">
        <v>874.54226999999992</v>
      </c>
      <c r="C125" s="1" t="s">
        <v>1803</v>
      </c>
      <c r="D125" s="379">
        <v>3.6655592788170439E-2</v>
      </c>
      <c r="E125" s="379">
        <v>2.6536983837569018E-2</v>
      </c>
      <c r="F125" s="379">
        <v>3.4765429250570037E-2</v>
      </c>
      <c r="G125" s="379">
        <v>3.1630378706936947E-2</v>
      </c>
      <c r="H125" s="379">
        <v>2.0771114288069634E-2</v>
      </c>
      <c r="I125" s="379">
        <v>3.0071899774263215E-2</v>
      </c>
      <c r="J125" s="379">
        <v>6.4576181864833696E-3</v>
      </c>
      <c r="K125" s="379">
        <v>3.863957955216385E-2</v>
      </c>
      <c r="L125" s="379">
        <v>2.9263536636115854E-2</v>
      </c>
      <c r="M125" s="379">
        <v>3.1011937272235231E-2</v>
      </c>
      <c r="N125" s="379">
        <v>2.9516698952940353E-2</v>
      </c>
      <c r="O125" s="379">
        <v>3.0524976106315351E-2</v>
      </c>
      <c r="P125" s="379">
        <v>3.179134570395413E-2</v>
      </c>
      <c r="Q125" s="379">
        <v>3.8946537980405452E-3</v>
      </c>
      <c r="R125" s="379">
        <v>0.14839620313623211</v>
      </c>
      <c r="S125" s="379">
        <v>0.13527047416206772</v>
      </c>
      <c r="T125" s="379">
        <v>0.15147285039692213</v>
      </c>
      <c r="U125" s="379">
        <v>0.16900173412067318</v>
      </c>
      <c r="V125" s="379">
        <v>0.14100210201829338</v>
      </c>
      <c r="W125" s="379">
        <v>0.14902867276683773</v>
      </c>
      <c r="X125" s="379">
        <v>1.2835605447297779E-2</v>
      </c>
      <c r="Y125" s="379">
        <v>0.16917420069005562</v>
      </c>
      <c r="Z125" s="379">
        <v>0.16638800685345284</v>
      </c>
      <c r="AA125" s="379">
        <v>0.15928143452698212</v>
      </c>
      <c r="AB125" s="379">
        <v>0.13647045861088397</v>
      </c>
      <c r="AC125" s="379">
        <v>0.15410227687829586</v>
      </c>
      <c r="AD125" s="379">
        <v>0.15708327551193407</v>
      </c>
      <c r="AE125" s="379">
        <v>1.2955452264453968E-2</v>
      </c>
      <c r="AF125" s="379">
        <v>0.18695038268086203</v>
      </c>
      <c r="AG125" s="379">
        <v>0.22103849649548971</v>
      </c>
      <c r="AH125" s="379">
        <v>0.2122382465636711</v>
      </c>
      <c r="AI125" s="379">
        <v>0.18177542224355492</v>
      </c>
      <c r="AJ125" s="379">
        <v>0.14016747393694506</v>
      </c>
      <c r="AK125" s="379">
        <v>0.18843400438410457</v>
      </c>
      <c r="AL125" s="379">
        <v>3.1646052923201183E-2</v>
      </c>
      <c r="AM125" s="379">
        <v>0.18550000000000003</v>
      </c>
      <c r="AN125" s="379">
        <v>0.19150000000000003</v>
      </c>
      <c r="AO125" s="379">
        <v>0.20699999999999999</v>
      </c>
      <c r="AP125" s="379">
        <v>0.17199999999999999</v>
      </c>
      <c r="AQ125" s="379">
        <v>0.18150000000000002</v>
      </c>
      <c r="AR125" s="379">
        <v>0.24750000000000003</v>
      </c>
      <c r="AS125" s="379">
        <v>0.19750000000000001</v>
      </c>
      <c r="AT125" s="379">
        <v>2.71164156923441E-2</v>
      </c>
      <c r="AU125" s="379">
        <v>0.33649999999999997</v>
      </c>
      <c r="AV125" s="379">
        <v>0.31299999999999994</v>
      </c>
      <c r="AW125" s="379">
        <v>0.1855</v>
      </c>
      <c r="AX125" s="379">
        <v>0.33</v>
      </c>
      <c r="AY125" s="379">
        <v>0.24249999999999999</v>
      </c>
      <c r="AZ125" s="379">
        <v>0.33699999999999997</v>
      </c>
      <c r="BA125" s="379">
        <v>0.29075000000000001</v>
      </c>
      <c r="BB125" s="379">
        <v>6.2726987812264656E-2</v>
      </c>
      <c r="BC125" s="379">
        <v>0.29249999999999998</v>
      </c>
      <c r="BD125" s="379">
        <v>0.33150000000000002</v>
      </c>
      <c r="BE125" s="379">
        <v>0.32700000000000001</v>
      </c>
      <c r="BF125" s="379">
        <v>0.23600000000000002</v>
      </c>
      <c r="BG125" s="379">
        <v>4.3000000000000003E-2</v>
      </c>
      <c r="BH125" s="379">
        <v>0.39550000000000007</v>
      </c>
      <c r="BI125" s="379">
        <v>0.27091666666666669</v>
      </c>
      <c r="BJ125" s="379">
        <v>0.12326208527631952</v>
      </c>
      <c r="BK125" s="379">
        <v>0.1895</v>
      </c>
      <c r="BL125" s="379">
        <v>0.17449999999999999</v>
      </c>
      <c r="BM125" s="379">
        <v>0.18399999999999997</v>
      </c>
      <c r="BN125" s="379">
        <v>0.16499999999999998</v>
      </c>
      <c r="BO125" s="379">
        <v>0.17850000000000002</v>
      </c>
      <c r="BP125" s="379">
        <v>0.32450000000000001</v>
      </c>
      <c r="BQ125" s="379">
        <v>0.20266666666666663</v>
      </c>
      <c r="BR125" s="379">
        <v>6.0268289063708201E-2</v>
      </c>
      <c r="BS125" s="379">
        <v>0.10000000000000002</v>
      </c>
      <c r="BT125" s="379">
        <v>6.699999999999999E-2</v>
      </c>
      <c r="BU125" s="379">
        <v>0.1285</v>
      </c>
      <c r="BV125" s="379">
        <v>5.3999999999999999E-2</v>
      </c>
      <c r="BW125" s="379">
        <v>0.1515</v>
      </c>
      <c r="BX125" s="379">
        <v>7.3999999999999996E-2</v>
      </c>
      <c r="BY125" s="379">
        <v>9.5833333333333326E-2</v>
      </c>
      <c r="BZ125" s="379">
        <v>3.8056098941781594E-2</v>
      </c>
      <c r="CA125" s="379">
        <v>0.20099999999999998</v>
      </c>
      <c r="CB125" s="379">
        <v>0.20899999999999996</v>
      </c>
      <c r="CC125" s="379">
        <v>0.23850000000000002</v>
      </c>
      <c r="CD125" s="379">
        <v>0.21899999999999997</v>
      </c>
      <c r="CE125" s="379">
        <v>0.23299999999999996</v>
      </c>
      <c r="CF125" s="379">
        <v>0.24299999999999999</v>
      </c>
      <c r="CG125" s="7">
        <v>0.22391666666666662</v>
      </c>
      <c r="CH125" s="379">
        <v>1.6918678041344334E-2</v>
      </c>
    </row>
    <row r="126" spans="1:86" ht="15" x14ac:dyDescent="0.25">
      <c r="A126" s="27" t="s">
        <v>1802</v>
      </c>
      <c r="B126" s="1">
        <v>876.55787000000009</v>
      </c>
      <c r="C126" s="1" t="s">
        <v>1801</v>
      </c>
      <c r="D126" s="379">
        <v>3.4407918128346669E-2</v>
      </c>
      <c r="E126" s="379">
        <v>2.2984667905427969E-2</v>
      </c>
      <c r="F126" s="379">
        <v>3.6673281207459517E-2</v>
      </c>
      <c r="G126" s="379">
        <v>2.4845265880612897E-2</v>
      </c>
      <c r="H126" s="379">
        <v>2.077845932166612E-2</v>
      </c>
      <c r="I126" s="379">
        <v>2.7937918488702633E-2</v>
      </c>
      <c r="J126" s="379">
        <v>7.1331007322331308E-3</v>
      </c>
      <c r="K126" s="379">
        <v>2.36689167917624E-2</v>
      </c>
      <c r="L126" s="379">
        <v>2.9565644414236706E-2</v>
      </c>
      <c r="M126" s="379">
        <v>2.5825233593450968E-2</v>
      </c>
      <c r="N126" s="379">
        <v>2.7687619973610883E-2</v>
      </c>
      <c r="O126" s="379">
        <v>1.9717664945498915E-2</v>
      </c>
      <c r="P126" s="379">
        <v>2.5293015943711979E-2</v>
      </c>
      <c r="Q126" s="379">
        <v>3.8077215937644057E-3</v>
      </c>
      <c r="R126" s="379">
        <v>0.16725144014097013</v>
      </c>
      <c r="S126" s="379">
        <v>0.10168768459167014</v>
      </c>
      <c r="T126" s="379">
        <v>0.1478797114363587</v>
      </c>
      <c r="U126" s="379">
        <v>0.15312305103650067</v>
      </c>
      <c r="V126" s="379">
        <v>0.11438829300796749</v>
      </c>
      <c r="W126" s="379">
        <v>0.13686603604269343</v>
      </c>
      <c r="X126" s="379">
        <v>2.7620778895373108E-2</v>
      </c>
      <c r="Y126" s="379">
        <v>0.14090894120297967</v>
      </c>
      <c r="Z126" s="379">
        <v>0.1272254408459926</v>
      </c>
      <c r="AA126" s="379">
        <v>0.1392281468626233</v>
      </c>
      <c r="AB126" s="379">
        <v>0.13329442042708889</v>
      </c>
      <c r="AC126" s="379">
        <v>9.8695161845443719E-2</v>
      </c>
      <c r="AD126" s="379">
        <v>0.12787042223682563</v>
      </c>
      <c r="AE126" s="379">
        <v>1.7175800285384509E-2</v>
      </c>
      <c r="AF126" s="379">
        <v>0.14832476578177697</v>
      </c>
      <c r="AG126" s="379">
        <v>0.13808291890295754</v>
      </c>
      <c r="AH126" s="379">
        <v>0.15240175699559022</v>
      </c>
      <c r="AI126" s="379">
        <v>0.10437120397905386</v>
      </c>
      <c r="AJ126" s="379">
        <v>0.12043072542884603</v>
      </c>
      <c r="AK126" s="379">
        <v>0.13272227421764493</v>
      </c>
      <c r="AL126" s="379">
        <v>2.0089310915007402E-2</v>
      </c>
      <c r="AM126" s="379">
        <v>0.16650000000000004</v>
      </c>
      <c r="AN126" s="379">
        <v>0.23250000000000001</v>
      </c>
      <c r="AO126" s="379">
        <v>0.22550000000000001</v>
      </c>
      <c r="AP126" s="379">
        <v>0.20249999999999999</v>
      </c>
      <c r="AQ126" s="379">
        <v>0.17400000000000002</v>
      </c>
      <c r="AR126" s="379">
        <v>0.20350000000000001</v>
      </c>
      <c r="AS126" s="379">
        <v>0.20075000000000001</v>
      </c>
      <c r="AT126" s="379">
        <v>2.6532527207184686E-2</v>
      </c>
      <c r="AU126" s="379">
        <v>0.20449999999999999</v>
      </c>
      <c r="AV126" s="379">
        <v>0.20899999999999996</v>
      </c>
      <c r="AW126" s="379">
        <v>0.1225</v>
      </c>
      <c r="AX126" s="379">
        <v>0.20449999999999999</v>
      </c>
      <c r="AY126" s="379">
        <v>0.15000000000000002</v>
      </c>
      <c r="AZ126" s="379">
        <v>0.19599999999999995</v>
      </c>
      <c r="BA126" s="379">
        <v>0.18108333333333335</v>
      </c>
      <c r="BB126" s="379">
        <v>3.6046382157806894E-2</v>
      </c>
      <c r="BC126" s="379">
        <v>0.22649999999999998</v>
      </c>
      <c r="BD126" s="379">
        <v>0.28799999999999998</v>
      </c>
      <c r="BE126" s="379">
        <v>0.26450000000000001</v>
      </c>
      <c r="BF126" s="379">
        <v>0.17</v>
      </c>
      <c r="BG126" s="379">
        <v>3.5000000000000003E-2</v>
      </c>
      <c r="BH126" s="379">
        <v>0.31949999999999995</v>
      </c>
      <c r="BI126" s="379">
        <v>0.21724999999999997</v>
      </c>
      <c r="BJ126" s="379">
        <v>0.10317594196323095</v>
      </c>
      <c r="BK126" s="379">
        <v>0.17450000000000004</v>
      </c>
      <c r="BL126" s="379">
        <v>0.16450000000000001</v>
      </c>
      <c r="BM126" s="379">
        <v>0.16649999999999998</v>
      </c>
      <c r="BN126" s="379">
        <v>0.155</v>
      </c>
      <c r="BO126" s="379">
        <v>0.16400000000000003</v>
      </c>
      <c r="BP126" s="379">
        <v>0.32249999999999995</v>
      </c>
      <c r="BQ126" s="379">
        <v>0.19116666666666668</v>
      </c>
      <c r="BR126" s="379">
        <v>6.4640286715535691E-2</v>
      </c>
      <c r="BS126" s="379">
        <v>8.2000000000000017E-2</v>
      </c>
      <c r="BT126" s="379">
        <v>5.5499999999999994E-2</v>
      </c>
      <c r="BU126" s="379">
        <v>0.10550000000000001</v>
      </c>
      <c r="BV126" s="379">
        <v>3.8000000000000006E-2</v>
      </c>
      <c r="BW126" s="379">
        <v>0.1045</v>
      </c>
      <c r="BX126" s="379">
        <v>5.5500000000000001E-2</v>
      </c>
      <c r="BY126" s="379">
        <v>7.3499999999999996E-2</v>
      </c>
      <c r="BZ126" s="379">
        <v>2.8162031176745747E-2</v>
      </c>
      <c r="CA126" s="379">
        <v>0.15199999999999997</v>
      </c>
      <c r="CB126" s="379">
        <v>0.14949999999999999</v>
      </c>
      <c r="CC126" s="379">
        <v>0.16449999999999998</v>
      </c>
      <c r="CD126" s="379">
        <v>0.14849999999999999</v>
      </c>
      <c r="CE126" s="379">
        <v>0.15299999999999997</v>
      </c>
      <c r="CF126" s="379">
        <v>0.16699999999999998</v>
      </c>
      <c r="CG126" s="7">
        <v>0.15574999999999997</v>
      </c>
      <c r="CH126" s="379">
        <v>7.9545584415478369E-3</v>
      </c>
    </row>
    <row r="127" spans="1:86" ht="15" x14ac:dyDescent="0.25">
      <c r="A127" s="27" t="s">
        <v>1800</v>
      </c>
      <c r="B127" s="1">
        <v>878.57347000000004</v>
      </c>
      <c r="C127" s="1" t="s">
        <v>1799</v>
      </c>
      <c r="D127" s="379">
        <v>6.8922841220547579E-2</v>
      </c>
      <c r="E127" s="379">
        <v>5.1760540774886551E-2</v>
      </c>
      <c r="F127" s="379">
        <v>8.4933686558561677E-2</v>
      </c>
      <c r="G127" s="379">
        <v>6.410301781202761E-2</v>
      </c>
      <c r="H127" s="379">
        <v>5.1505873927185392E-2</v>
      </c>
      <c r="I127" s="379">
        <v>6.4245192058641765E-2</v>
      </c>
      <c r="J127" s="379">
        <v>1.3857048423121332E-2</v>
      </c>
      <c r="K127" s="379">
        <v>5.4812022472324015E-2</v>
      </c>
      <c r="L127" s="379">
        <v>5.1679936283381127E-2</v>
      </c>
      <c r="M127" s="379">
        <v>4.4423637737955567E-2</v>
      </c>
      <c r="N127" s="379">
        <v>4.6508399136610597E-2</v>
      </c>
      <c r="O127" s="379">
        <v>4.3253433346576359E-2</v>
      </c>
      <c r="P127" s="379">
        <v>4.8135485795369533E-2</v>
      </c>
      <c r="Q127" s="379">
        <v>4.9345449225306134E-3</v>
      </c>
      <c r="R127" s="379">
        <v>0.15886777100081007</v>
      </c>
      <c r="S127" s="379">
        <v>0.10844883856345613</v>
      </c>
      <c r="T127" s="379">
        <v>0.15969318570036264</v>
      </c>
      <c r="U127" s="379">
        <v>0.16606165191706104</v>
      </c>
      <c r="V127" s="379">
        <v>0.12132432197383883</v>
      </c>
      <c r="W127" s="379">
        <v>0.14287915383110572</v>
      </c>
      <c r="X127" s="379">
        <v>2.6104756032330048E-2</v>
      </c>
      <c r="Y127" s="379">
        <v>0.13718378535800982</v>
      </c>
      <c r="Z127" s="379">
        <v>0.12333571670493856</v>
      </c>
      <c r="AA127" s="379">
        <v>0.12735569950072773</v>
      </c>
      <c r="AB127" s="379">
        <v>0.13735455159979737</v>
      </c>
      <c r="AC127" s="379">
        <v>9.3643769740788668E-2</v>
      </c>
      <c r="AD127" s="379">
        <v>0.12377470458085245</v>
      </c>
      <c r="AE127" s="379">
        <v>1.7924181722283602E-2</v>
      </c>
      <c r="AF127" s="379">
        <v>0.11640681256070691</v>
      </c>
      <c r="AG127" s="379">
        <v>0.11496602471618306</v>
      </c>
      <c r="AH127" s="379">
        <v>0.11678765098625839</v>
      </c>
      <c r="AI127" s="379">
        <v>8.0185222592367919E-2</v>
      </c>
      <c r="AJ127" s="379">
        <v>8.4019984837036404E-2</v>
      </c>
      <c r="AK127" s="379">
        <v>0.10247313913851053</v>
      </c>
      <c r="AL127" s="379">
        <v>1.8657403504871706E-2</v>
      </c>
      <c r="AM127" s="379">
        <v>0.19250000000000003</v>
      </c>
      <c r="AN127" s="379">
        <v>0.24450000000000005</v>
      </c>
      <c r="AO127" s="379">
        <v>0.23699999999999999</v>
      </c>
      <c r="AP127" s="379">
        <v>0.221</v>
      </c>
      <c r="AQ127" s="379">
        <v>0.19600000000000001</v>
      </c>
      <c r="AR127" s="379">
        <v>0.23949999999999996</v>
      </c>
      <c r="AS127" s="379">
        <v>0.22175</v>
      </c>
      <c r="AT127" s="379">
        <v>2.2734885088779307E-2</v>
      </c>
      <c r="AU127" s="379">
        <v>0.17950000000000005</v>
      </c>
      <c r="AV127" s="379">
        <v>0.18749999999999994</v>
      </c>
      <c r="AW127" s="379">
        <v>0.1135</v>
      </c>
      <c r="AX127" s="379">
        <v>0.17549999999999999</v>
      </c>
      <c r="AY127" s="379">
        <v>0.16399999999999998</v>
      </c>
      <c r="AZ127" s="379">
        <v>0.17149999999999999</v>
      </c>
      <c r="BA127" s="379">
        <v>0.16524999999999998</v>
      </c>
      <c r="BB127" s="379">
        <v>2.6540064054180666E-2</v>
      </c>
      <c r="BC127" s="379">
        <v>0.18899999999999997</v>
      </c>
      <c r="BD127" s="379">
        <v>0.20299999999999996</v>
      </c>
      <c r="BE127" s="379">
        <v>0.17649999999999999</v>
      </c>
      <c r="BF127" s="379">
        <v>0.11999999999999998</v>
      </c>
      <c r="BG127" s="379">
        <v>2.6500000000000003E-2</v>
      </c>
      <c r="BH127" s="379">
        <v>0.26350000000000001</v>
      </c>
      <c r="BI127" s="379">
        <v>0.16308333333333333</v>
      </c>
      <c r="BJ127" s="379">
        <v>8.1289246931354101E-2</v>
      </c>
      <c r="BK127" s="379">
        <v>0.23349999999999999</v>
      </c>
      <c r="BL127" s="379">
        <v>0.218</v>
      </c>
      <c r="BM127" s="379">
        <v>0.21449999999999997</v>
      </c>
      <c r="BN127" s="379">
        <v>0.18350000000000002</v>
      </c>
      <c r="BO127" s="379">
        <v>0.20650000000000002</v>
      </c>
      <c r="BP127" s="379">
        <v>0.40899999999999997</v>
      </c>
      <c r="BQ127" s="379">
        <v>0.24416666666666667</v>
      </c>
      <c r="BR127" s="379">
        <v>8.2398826852490184E-2</v>
      </c>
      <c r="BS127" s="379">
        <v>8.2000000000000017E-2</v>
      </c>
      <c r="BT127" s="379">
        <v>6.699999999999999E-2</v>
      </c>
      <c r="BU127" s="379">
        <v>7.8E-2</v>
      </c>
      <c r="BV127" s="379">
        <v>4.6500000000000007E-2</v>
      </c>
      <c r="BW127" s="379">
        <v>9.9000000000000005E-2</v>
      </c>
      <c r="BX127" s="379">
        <v>6.3500000000000015E-2</v>
      </c>
      <c r="BY127" s="379">
        <v>7.2666666666666671E-2</v>
      </c>
      <c r="BZ127" s="379">
        <v>1.7943429623866955E-2</v>
      </c>
      <c r="CA127" s="379">
        <v>0.14499999999999999</v>
      </c>
      <c r="CB127" s="379">
        <v>0.155</v>
      </c>
      <c r="CC127" s="379">
        <v>0.1575</v>
      </c>
      <c r="CD127" s="379">
        <v>0.1535</v>
      </c>
      <c r="CE127" s="379">
        <v>0.12449999999999999</v>
      </c>
      <c r="CF127" s="379">
        <v>0.18300000000000002</v>
      </c>
      <c r="CG127" s="7">
        <v>0.15308333333333332</v>
      </c>
      <c r="CH127" s="379">
        <v>1.8977398838267445E-2</v>
      </c>
    </row>
    <row r="128" spans="1:86" ht="15" x14ac:dyDescent="0.25">
      <c r="A128" s="27" t="s">
        <v>1798</v>
      </c>
      <c r="B128" s="1">
        <v>880.58906999999999</v>
      </c>
      <c r="C128" s="1" t="s">
        <v>1797</v>
      </c>
      <c r="D128" s="379">
        <v>7.2851784550911611E-2</v>
      </c>
      <c r="E128" s="379">
        <v>4.981028016597281E-2</v>
      </c>
      <c r="F128" s="379">
        <v>9.1950944810212168E-2</v>
      </c>
      <c r="G128" s="379">
        <v>5.9822183617795253E-2</v>
      </c>
      <c r="H128" s="379">
        <v>4.7830010653673087E-2</v>
      </c>
      <c r="I128" s="379">
        <v>6.445304075971299E-2</v>
      </c>
      <c r="J128" s="379">
        <v>1.8295177165180761E-2</v>
      </c>
      <c r="K128" s="379">
        <v>3.9913244416463059E-2</v>
      </c>
      <c r="L128" s="379">
        <v>4.4970538808489037E-2</v>
      </c>
      <c r="M128" s="379">
        <v>4.0307345636735083E-2</v>
      </c>
      <c r="N128" s="379">
        <v>4.8987424874611947E-2</v>
      </c>
      <c r="O128" s="379">
        <v>4.0195104033831294E-2</v>
      </c>
      <c r="P128" s="379">
        <v>4.2874731554026081E-2</v>
      </c>
      <c r="Q128" s="379">
        <v>4.0093549306788505E-3</v>
      </c>
      <c r="R128" s="379">
        <v>0.14792230809939785</v>
      </c>
      <c r="S128" s="379">
        <v>9.5904069410220297E-2</v>
      </c>
      <c r="T128" s="379">
        <v>0.13031292529869284</v>
      </c>
      <c r="U128" s="379">
        <v>0.1506911571016257</v>
      </c>
      <c r="V128" s="379">
        <v>0.10345247853207881</v>
      </c>
      <c r="W128" s="379">
        <v>0.1256565876884031</v>
      </c>
      <c r="X128" s="379">
        <v>2.5111791345832975E-2</v>
      </c>
      <c r="Y128" s="379">
        <v>0.13734323932798939</v>
      </c>
      <c r="Z128" s="379">
        <v>0.10876255648413283</v>
      </c>
      <c r="AA128" s="379">
        <v>0.11726453787468696</v>
      </c>
      <c r="AB128" s="379">
        <v>0.11998135487105134</v>
      </c>
      <c r="AC128" s="379">
        <v>9.3933114575145346E-2</v>
      </c>
      <c r="AD128" s="379">
        <v>0.11545696062660116</v>
      </c>
      <c r="AE128" s="379">
        <v>1.5896836712466791E-2</v>
      </c>
      <c r="AF128" s="379">
        <v>9.7583392507255423E-2</v>
      </c>
      <c r="AG128" s="379">
        <v>9.8581018582754351E-2</v>
      </c>
      <c r="AH128" s="379">
        <v>9.9216365707208515E-2</v>
      </c>
      <c r="AI128" s="379">
        <v>6.0182751568251883E-2</v>
      </c>
      <c r="AJ128" s="379">
        <v>6.7320587901787202E-2</v>
      </c>
      <c r="AK128" s="379">
        <v>8.4576823253451477E-2</v>
      </c>
      <c r="AL128" s="379">
        <v>1.9186277164456034E-2</v>
      </c>
      <c r="AM128" s="379">
        <v>0.17350000000000002</v>
      </c>
      <c r="AN128" s="379">
        <v>0.19850000000000001</v>
      </c>
      <c r="AO128" s="379">
        <v>0.20549999999999996</v>
      </c>
      <c r="AP128" s="379">
        <v>0.18249999999999997</v>
      </c>
      <c r="AQ128" s="379">
        <v>0.17549999999999999</v>
      </c>
      <c r="AR128" s="379">
        <v>0.21100000000000002</v>
      </c>
      <c r="AS128" s="379">
        <v>0.1910833333333333</v>
      </c>
      <c r="AT128" s="379">
        <v>1.6032519036840925E-2</v>
      </c>
      <c r="AU128" s="379">
        <v>0.16650000000000001</v>
      </c>
      <c r="AV128" s="379">
        <v>0.16699999999999995</v>
      </c>
      <c r="AW128" s="379">
        <v>0.10199999999999999</v>
      </c>
      <c r="AX128" s="379">
        <v>0.16250000000000003</v>
      </c>
      <c r="AY128" s="379">
        <v>0.1565</v>
      </c>
      <c r="AZ128" s="379">
        <v>0.17150000000000001</v>
      </c>
      <c r="BA128" s="379">
        <v>0.15433333333333332</v>
      </c>
      <c r="BB128" s="379">
        <v>2.6127890589687196E-2</v>
      </c>
      <c r="BC128" s="379">
        <v>0.13749999999999998</v>
      </c>
      <c r="BD128" s="379">
        <v>0.16550000000000001</v>
      </c>
      <c r="BE128" s="379">
        <v>0.14100000000000001</v>
      </c>
      <c r="BF128" s="379">
        <v>9.3000000000000013E-2</v>
      </c>
      <c r="BG128" s="379">
        <v>1.4500000000000001E-2</v>
      </c>
      <c r="BH128" s="379">
        <v>0.18450000000000003</v>
      </c>
      <c r="BI128" s="379">
        <v>0.12266666666666666</v>
      </c>
      <c r="BJ128" s="379">
        <v>6.1309596856174715E-2</v>
      </c>
      <c r="BK128" s="379">
        <v>0.17600000000000002</v>
      </c>
      <c r="BL128" s="379">
        <v>0.16500000000000001</v>
      </c>
      <c r="BM128" s="379">
        <v>0.18449999999999994</v>
      </c>
      <c r="BN128" s="379">
        <v>0.16350000000000001</v>
      </c>
      <c r="BO128" s="379">
        <v>0.17400000000000002</v>
      </c>
      <c r="BP128" s="379">
        <v>0.33500000000000002</v>
      </c>
      <c r="BQ128" s="379">
        <v>0.19966666666666666</v>
      </c>
      <c r="BR128" s="379">
        <v>6.6744038435403968E-2</v>
      </c>
      <c r="BS128" s="379">
        <v>8.9499999999999996E-2</v>
      </c>
      <c r="BT128" s="379">
        <v>7.2499999999999995E-2</v>
      </c>
      <c r="BU128" s="379">
        <v>7.4500000000000011E-2</v>
      </c>
      <c r="BV128" s="379">
        <v>5.5000000000000007E-2</v>
      </c>
      <c r="BW128" s="379">
        <v>9.5499999999999988E-2</v>
      </c>
      <c r="BX128" s="379">
        <v>8.6500000000000007E-2</v>
      </c>
      <c r="BY128" s="379">
        <v>7.8916666666666663E-2</v>
      </c>
      <c r="BZ128" s="379">
        <v>1.467793128021341E-2</v>
      </c>
      <c r="CA128" s="379">
        <v>0.11549999999999999</v>
      </c>
      <c r="CB128" s="379">
        <v>0.1</v>
      </c>
      <c r="CC128" s="379">
        <v>0.1</v>
      </c>
      <c r="CD128" s="379">
        <v>0.10950000000000001</v>
      </c>
      <c r="CE128" s="379">
        <v>9.6499999999999989E-2</v>
      </c>
      <c r="CF128" s="379">
        <v>0.1135</v>
      </c>
      <c r="CG128" s="7">
        <v>0.10583333333333335</v>
      </c>
      <c r="CH128" s="379">
        <v>8.0104098937986128E-3</v>
      </c>
    </row>
    <row r="129" spans="1:86" ht="15" x14ac:dyDescent="0.25">
      <c r="A129" s="27" t="s">
        <v>1796</v>
      </c>
      <c r="B129" s="1">
        <v>882.60466999999994</v>
      </c>
      <c r="C129" s="1" t="s">
        <v>1795</v>
      </c>
      <c r="D129" s="379">
        <v>4.8673757739940296E-3</v>
      </c>
      <c r="E129" s="379">
        <v>2.8599224613885879E-3</v>
      </c>
      <c r="F129" s="379">
        <v>2.1695986735210645E-3</v>
      </c>
      <c r="G129" s="379">
        <v>0</v>
      </c>
      <c r="H129" s="379">
        <v>2.8093541191628185E-4</v>
      </c>
      <c r="I129" s="379">
        <v>2.0355664641639928E-3</v>
      </c>
      <c r="J129" s="379">
        <v>1.9961796243128005E-3</v>
      </c>
      <c r="K129" s="379">
        <v>0</v>
      </c>
      <c r="L129" s="379">
        <v>2.0742874041277401E-3</v>
      </c>
      <c r="M129" s="379">
        <v>8.6636951321272815E-4</v>
      </c>
      <c r="N129" s="379">
        <v>0</v>
      </c>
      <c r="O129" s="379">
        <v>3.0579043778657918E-3</v>
      </c>
      <c r="P129" s="379">
        <v>1.1997122590412519E-3</v>
      </c>
      <c r="Q129" s="379">
        <v>1.3423390061799694E-3</v>
      </c>
      <c r="R129" s="379">
        <v>2.4204024208124068E-2</v>
      </c>
      <c r="S129" s="379">
        <v>1.0115161024060793E-2</v>
      </c>
      <c r="T129" s="379">
        <v>1.723751974552724E-2</v>
      </c>
      <c r="U129" s="379">
        <v>2.0303057496925309E-2</v>
      </c>
      <c r="V129" s="379">
        <v>1.4327004872500021E-2</v>
      </c>
      <c r="W129" s="379">
        <v>1.7237353469427487E-2</v>
      </c>
      <c r="X129" s="379">
        <v>5.4113029063653289E-3</v>
      </c>
      <c r="Y129" s="379">
        <v>2.0633522070650199E-2</v>
      </c>
      <c r="Z129" s="379">
        <v>2.4040956739894072E-2</v>
      </c>
      <c r="AA129" s="379">
        <v>1.5636074698366687E-2</v>
      </c>
      <c r="AB129" s="379">
        <v>1.7848635744662167E-2</v>
      </c>
      <c r="AC129" s="379">
        <v>1.4880421494867223E-2</v>
      </c>
      <c r="AD129" s="379">
        <v>1.860792214968807E-2</v>
      </c>
      <c r="AE129" s="379">
        <v>3.7723856559427047E-3</v>
      </c>
      <c r="AF129" s="379">
        <v>1.3869336096336877E-2</v>
      </c>
      <c r="AG129" s="379">
        <v>1.7043827671405828E-2</v>
      </c>
      <c r="AH129" s="379">
        <v>1.5410235522635426E-2</v>
      </c>
      <c r="AI129" s="379">
        <v>1.3525812683951718E-2</v>
      </c>
      <c r="AJ129" s="379">
        <v>9.4755161475420634E-3</v>
      </c>
      <c r="AK129" s="379">
        <v>1.386494562437438E-2</v>
      </c>
      <c r="AL129" s="379">
        <v>2.8229122151695878E-3</v>
      </c>
      <c r="AM129" s="379">
        <v>4.5000000000000005E-3</v>
      </c>
      <c r="AN129" s="379">
        <v>0</v>
      </c>
      <c r="AO129" s="379">
        <v>7.499999999999998E-3</v>
      </c>
      <c r="AP129" s="379">
        <v>4.9999999999999979E-4</v>
      </c>
      <c r="AQ129" s="379">
        <v>2.5000000000000001E-3</v>
      </c>
      <c r="AR129" s="379">
        <v>1.9999999999999996E-3</v>
      </c>
      <c r="AS129" s="379">
        <v>2.8333333333333331E-3</v>
      </c>
      <c r="AT129" s="379">
        <v>2.7868739954771309E-3</v>
      </c>
      <c r="AU129" s="379">
        <v>4.999999999999999E-4</v>
      </c>
      <c r="AV129" s="379">
        <v>5.4999999999999988E-3</v>
      </c>
      <c r="AW129" s="379">
        <v>0</v>
      </c>
      <c r="AX129" s="379">
        <v>3.0000000000000005E-3</v>
      </c>
      <c r="AY129" s="379">
        <v>1.5000000000000002E-3</v>
      </c>
      <c r="AZ129" s="379">
        <v>0</v>
      </c>
      <c r="BA129" s="379">
        <v>1.7499999999999998E-3</v>
      </c>
      <c r="BB129" s="379">
        <v>2.1621748310439652E-3</v>
      </c>
      <c r="BC129" s="379">
        <v>7.499999999999998E-3</v>
      </c>
      <c r="BD129" s="379">
        <v>0</v>
      </c>
      <c r="BE129" s="379">
        <v>0</v>
      </c>
      <c r="BF129" s="379">
        <v>2.4999999999999996E-3</v>
      </c>
      <c r="BG129" s="379">
        <v>4.999999999999999E-4</v>
      </c>
      <c r="BH129" s="379">
        <v>4.0000000000000001E-3</v>
      </c>
      <c r="BI129" s="379">
        <v>2.4166666666666664E-3</v>
      </c>
      <c r="BJ129" s="379">
        <v>2.9566309655867881E-3</v>
      </c>
      <c r="BK129" s="379">
        <v>0</v>
      </c>
      <c r="BL129" s="379">
        <v>0</v>
      </c>
      <c r="BM129" s="379">
        <v>2E-3</v>
      </c>
      <c r="BN129" s="379">
        <v>0</v>
      </c>
      <c r="BO129" s="379">
        <v>0</v>
      </c>
      <c r="BP129" s="379">
        <v>1.8000000000000002E-2</v>
      </c>
      <c r="BQ129" s="379">
        <v>3.333333333333334E-3</v>
      </c>
      <c r="BR129" s="379">
        <v>7.2295689129205122E-3</v>
      </c>
      <c r="BS129" s="379">
        <v>4.4999999999999997E-3</v>
      </c>
      <c r="BT129" s="379">
        <v>4.4999999999999997E-3</v>
      </c>
      <c r="BU129" s="379">
        <v>5.9999999999999993E-3</v>
      </c>
      <c r="BV129" s="379">
        <v>4.5000000000000005E-3</v>
      </c>
      <c r="BW129" s="379">
        <v>5.4999999999999988E-3</v>
      </c>
      <c r="BX129" s="379">
        <v>7.5000000000000015E-3</v>
      </c>
      <c r="BY129" s="379">
        <v>5.4166666666666669E-3</v>
      </c>
      <c r="BZ129" s="379">
        <v>1.2006942436218588E-3</v>
      </c>
      <c r="CA129" s="379">
        <v>1.9999999999999996E-3</v>
      </c>
      <c r="CB129" s="379">
        <v>3.4999999999999992E-3</v>
      </c>
      <c r="CC129" s="379">
        <v>1E-3</v>
      </c>
      <c r="CD129" s="379">
        <v>4.5000000000000005E-3</v>
      </c>
      <c r="CE129" s="379">
        <v>1.4999999999999998E-3</v>
      </c>
      <c r="CF129" s="379">
        <v>4.999999999999999E-4</v>
      </c>
      <c r="CG129" s="7">
        <v>2.1666666666666666E-3</v>
      </c>
      <c r="CH129" s="379">
        <v>1.5383974345619101E-3</v>
      </c>
    </row>
    <row r="130" spans="1:86" ht="15" x14ac:dyDescent="0.25">
      <c r="A130" s="27" t="s">
        <v>1794</v>
      </c>
      <c r="D130" s="370">
        <v>2.4345844335316071</v>
      </c>
      <c r="E130" s="370">
        <v>1.7855971183178885</v>
      </c>
      <c r="F130" s="370">
        <v>2.4874228631773359</v>
      </c>
      <c r="G130" s="370">
        <v>2.3165286880690696</v>
      </c>
      <c r="H130" s="370">
        <v>1.6688965948439924</v>
      </c>
      <c r="I130" s="381">
        <v>2.1386059395879791</v>
      </c>
      <c r="J130" s="381">
        <v>0.38281036947843361</v>
      </c>
      <c r="K130" s="370">
        <v>1.8948054584190095</v>
      </c>
      <c r="L130" s="370">
        <v>1.7496408660231975</v>
      </c>
      <c r="M130" s="370">
        <v>1.81062049819256</v>
      </c>
      <c r="N130" s="370">
        <v>1.8569369115871308</v>
      </c>
      <c r="O130" s="370">
        <v>1.6454365828223358</v>
      </c>
      <c r="P130" s="381">
        <v>1.7914880634088468</v>
      </c>
      <c r="Q130" s="381">
        <v>9.79876380096599E-2</v>
      </c>
      <c r="R130" s="370">
        <v>6.9821846535468133</v>
      </c>
      <c r="S130" s="370">
        <v>5.5781627249890997</v>
      </c>
      <c r="T130" s="370">
        <v>6.3497009098588055</v>
      </c>
      <c r="U130" s="370">
        <v>6.1278319913877652</v>
      </c>
      <c r="V130" s="370">
        <v>5.6364956763209921</v>
      </c>
      <c r="W130" s="381">
        <v>6.1348751912206954</v>
      </c>
      <c r="X130" s="381">
        <v>0.57498781115971731</v>
      </c>
      <c r="Y130" s="370">
        <v>5.4436485959265895</v>
      </c>
      <c r="Z130" s="370">
        <v>5.5108042042590117</v>
      </c>
      <c r="AA130" s="370">
        <v>5.3246574434069398</v>
      </c>
      <c r="AB130" s="370">
        <v>5.6893776121806123</v>
      </c>
      <c r="AC130" s="370">
        <v>5.1419977825536085</v>
      </c>
      <c r="AD130" s="381">
        <v>5.4220971276653529</v>
      </c>
      <c r="AE130" s="381">
        <v>0.20476962898897352</v>
      </c>
      <c r="AF130" s="370">
        <v>4.9261603184395923</v>
      </c>
      <c r="AG130" s="370">
        <v>5.3684585902811808</v>
      </c>
      <c r="AH130" s="370">
        <v>5.1934559405471585</v>
      </c>
      <c r="AI130" s="370">
        <v>4.4774379629639114</v>
      </c>
      <c r="AJ130" s="370">
        <v>3.2561207084951729</v>
      </c>
      <c r="AK130" s="381">
        <v>4.6443267041454037</v>
      </c>
      <c r="AL130" s="381">
        <v>0.84562223114524171</v>
      </c>
      <c r="AM130" s="370">
        <v>4.4540000000000006</v>
      </c>
      <c r="AN130" s="370">
        <v>5.0325000000000015</v>
      </c>
      <c r="AO130" s="370">
        <v>5.200499999999999</v>
      </c>
      <c r="AP130" s="370">
        <v>4.9004999999999992</v>
      </c>
      <c r="AQ130" s="370">
        <v>4.7409999999999997</v>
      </c>
      <c r="AR130" s="370">
        <v>5.9955000000000016</v>
      </c>
      <c r="AS130" s="381">
        <v>5.0539999999999994</v>
      </c>
      <c r="AT130" s="381">
        <v>0.52723391393194774</v>
      </c>
      <c r="AU130" s="370">
        <v>5.8860000000000001</v>
      </c>
      <c r="AV130" s="370">
        <v>5.3845000000000001</v>
      </c>
      <c r="AW130" s="370">
        <v>3.4924999999999988</v>
      </c>
      <c r="AX130" s="370">
        <v>5.371999999999999</v>
      </c>
      <c r="AY130" s="370">
        <v>4.6244999999999994</v>
      </c>
      <c r="AZ130" s="370">
        <v>5.3059999999999992</v>
      </c>
      <c r="BA130" s="381">
        <v>5.0109166666666658</v>
      </c>
      <c r="BB130" s="381">
        <v>0.84589570377598855</v>
      </c>
      <c r="BC130" s="370">
        <v>5.198500000000001</v>
      </c>
      <c r="BD130" s="370">
        <v>5.9270000000000005</v>
      </c>
      <c r="BE130" s="370">
        <v>5.2974999999999994</v>
      </c>
      <c r="BF130" s="370">
        <v>3.8284999999999996</v>
      </c>
      <c r="BG130" s="370">
        <v>0.68300000000000016</v>
      </c>
      <c r="BH130" s="370">
        <v>6.8739999999999997</v>
      </c>
      <c r="BI130" s="381">
        <v>4.6347499999999995</v>
      </c>
      <c r="BJ130" s="381">
        <v>2.1775017508603765</v>
      </c>
      <c r="BK130" s="370">
        <v>5.4535</v>
      </c>
      <c r="BL130" s="370">
        <v>5.184499999999999</v>
      </c>
      <c r="BM130" s="370">
        <v>5.3424999999999994</v>
      </c>
      <c r="BN130" s="370">
        <v>5.1755000000000004</v>
      </c>
      <c r="BO130" s="370">
        <v>5.1765000000000008</v>
      </c>
      <c r="BP130" s="370">
        <v>8.4280000000000008</v>
      </c>
      <c r="BQ130" s="381">
        <v>5.7934166666666664</v>
      </c>
      <c r="BR130" s="381">
        <v>1.2956145420867551</v>
      </c>
      <c r="BS130" s="370">
        <v>2.142500000000001</v>
      </c>
      <c r="BT130" s="370">
        <v>1.8459999999999999</v>
      </c>
      <c r="BU130" s="370">
        <v>2.4800000000000004</v>
      </c>
      <c r="BV130" s="370">
        <v>1.2945000000000002</v>
      </c>
      <c r="BW130" s="370">
        <v>2.6044999999999998</v>
      </c>
      <c r="BX130" s="370">
        <v>1.7299999999999998</v>
      </c>
      <c r="BY130" s="381">
        <v>2.0162500000000003</v>
      </c>
      <c r="BZ130" s="381">
        <v>0.49170893321150821</v>
      </c>
      <c r="CA130" s="370">
        <v>5.0779999999999976</v>
      </c>
      <c r="CB130" s="370">
        <v>5.3594999999999997</v>
      </c>
      <c r="CC130" s="370">
        <v>5.3685000000000009</v>
      </c>
      <c r="CD130" s="370">
        <v>5.3979999999999997</v>
      </c>
      <c r="CE130" s="370">
        <v>4.6199999999999983</v>
      </c>
      <c r="CF130" s="370">
        <v>5.2929999999999993</v>
      </c>
      <c r="CG130" s="381">
        <v>5.1861666666666659</v>
      </c>
      <c r="CH130" s="381">
        <v>0.30060649804464834</v>
      </c>
    </row>
    <row r="131" spans="1:86" ht="15" x14ac:dyDescent="0.25">
      <c r="A131" s="27" t="s">
        <v>1793</v>
      </c>
      <c r="B131" s="1">
        <v>756.47956999999997</v>
      </c>
      <c r="C131" s="1" t="s">
        <v>1792</v>
      </c>
      <c r="D131" s="379">
        <v>2.09633480584993E-4</v>
      </c>
      <c r="E131" s="379">
        <v>0</v>
      </c>
      <c r="F131" s="379">
        <v>6.3658906884372978E-4</v>
      </c>
      <c r="G131" s="379">
        <v>0</v>
      </c>
      <c r="H131" s="379">
        <v>0</v>
      </c>
      <c r="I131" s="379">
        <v>1.6924450988574456E-4</v>
      </c>
      <c r="J131" s="379">
        <v>2.7657427488885156E-4</v>
      </c>
      <c r="K131" s="379">
        <v>9.6754980680907685E-5</v>
      </c>
      <c r="L131" s="379">
        <v>1.4886171209657211E-4</v>
      </c>
      <c r="M131" s="379">
        <v>2.046962659771782E-4</v>
      </c>
      <c r="N131" s="379">
        <v>1.2599507097634752E-4</v>
      </c>
      <c r="O131" s="379">
        <v>5.6659128577068115E-5</v>
      </c>
      <c r="P131" s="379">
        <v>1.2659343166161472E-4</v>
      </c>
      <c r="Q131" s="379">
        <v>5.5626942622287855E-5</v>
      </c>
      <c r="R131" s="379">
        <v>6.4270732961071693E-3</v>
      </c>
      <c r="S131" s="379">
        <v>6.3706816052144241E-3</v>
      </c>
      <c r="T131" s="379">
        <v>5.3370892287484721E-3</v>
      </c>
      <c r="U131" s="379">
        <v>3.675225598650452E-3</v>
      </c>
      <c r="V131" s="379">
        <v>4.9960525782825347E-3</v>
      </c>
      <c r="W131" s="379">
        <v>5.3612244614006108E-3</v>
      </c>
      <c r="X131" s="379">
        <v>1.1326476330386333E-3</v>
      </c>
      <c r="Y131" s="379">
        <v>2.2810458379484105E-3</v>
      </c>
      <c r="Z131" s="379">
        <v>3.3943432435331509E-3</v>
      </c>
      <c r="AA131" s="379">
        <v>4.023836467298922E-3</v>
      </c>
      <c r="AB131" s="379">
        <v>1.1688257135696624E-3</v>
      </c>
      <c r="AC131" s="379">
        <v>1.5972872916451364E-3</v>
      </c>
      <c r="AD131" s="379">
        <v>2.4930677107990562E-3</v>
      </c>
      <c r="AE131" s="379">
        <v>1.1996398702229384E-3</v>
      </c>
      <c r="AF131" s="379">
        <v>3.6957074294290695E-3</v>
      </c>
      <c r="AG131" s="379">
        <v>3.3555041061810228E-3</v>
      </c>
      <c r="AH131" s="379">
        <v>1.9684433583175131E-3</v>
      </c>
      <c r="AI131" s="379">
        <v>3.5235105845913988E-3</v>
      </c>
      <c r="AJ131" s="379">
        <v>3.6614434153079841E-3</v>
      </c>
      <c r="AK131" s="379">
        <v>3.2409217787653976E-3</v>
      </c>
      <c r="AL131" s="379">
        <v>7.2385345690438693E-4</v>
      </c>
      <c r="AM131" s="379">
        <v>5.0000000000000012E-4</v>
      </c>
      <c r="AN131" s="379">
        <v>5.0000000000000012E-4</v>
      </c>
      <c r="AO131" s="379">
        <v>5.0000000000000001E-4</v>
      </c>
      <c r="AP131" s="379">
        <v>1E-3</v>
      </c>
      <c r="AQ131" s="379">
        <v>0</v>
      </c>
      <c r="AR131" s="379">
        <v>5.0000000000000001E-4</v>
      </c>
      <c r="AS131" s="379">
        <v>5.0000000000000012E-4</v>
      </c>
      <c r="AT131" s="379">
        <v>3.1622776601683794E-4</v>
      </c>
      <c r="AU131" s="379">
        <v>0</v>
      </c>
      <c r="AV131" s="379">
        <v>0</v>
      </c>
      <c r="AW131" s="379">
        <v>0</v>
      </c>
      <c r="AX131" s="379">
        <v>0</v>
      </c>
      <c r="AY131" s="379">
        <v>0</v>
      </c>
      <c r="AZ131" s="379">
        <v>0</v>
      </c>
      <c r="BA131" s="379">
        <v>0</v>
      </c>
      <c r="BB131" s="379">
        <v>0</v>
      </c>
      <c r="BC131" s="379">
        <v>9.999999999999998E-4</v>
      </c>
      <c r="BD131" s="379">
        <v>5.0000000000000001E-4</v>
      </c>
      <c r="BE131" s="379">
        <v>0</v>
      </c>
      <c r="BF131" s="379">
        <v>0</v>
      </c>
      <c r="BG131" s="379">
        <v>0</v>
      </c>
      <c r="BH131" s="379">
        <v>1.4999999999999998E-3</v>
      </c>
      <c r="BI131" s="379">
        <v>4.999999999999999E-4</v>
      </c>
      <c r="BJ131" s="379">
        <v>6.3245553203367577E-4</v>
      </c>
      <c r="BK131" s="379">
        <v>5.0000000000000012E-4</v>
      </c>
      <c r="BL131" s="379">
        <v>1E-3</v>
      </c>
      <c r="BM131" s="379">
        <v>1.4999999999999996E-3</v>
      </c>
      <c r="BN131" s="379">
        <v>2E-3</v>
      </c>
      <c r="BO131" s="379">
        <v>1.0000000000000002E-3</v>
      </c>
      <c r="BP131" s="379">
        <v>5.0000000000000001E-4</v>
      </c>
      <c r="BQ131" s="379">
        <v>1.0833333333333331E-3</v>
      </c>
      <c r="BR131" s="379">
        <v>5.8452259722500597E-4</v>
      </c>
      <c r="BS131" s="379">
        <v>5.0000000000000001E-4</v>
      </c>
      <c r="BT131" s="379">
        <v>1E-3</v>
      </c>
      <c r="BU131" s="379">
        <v>0</v>
      </c>
      <c r="BV131" s="379">
        <v>0</v>
      </c>
      <c r="BW131" s="379">
        <v>0</v>
      </c>
      <c r="BX131" s="379">
        <v>0</v>
      </c>
      <c r="BY131" s="379">
        <v>2.5000000000000001E-4</v>
      </c>
      <c r="BZ131" s="379">
        <v>4.1833001326703782E-4</v>
      </c>
      <c r="CA131" s="379">
        <v>4.999999999999999E-4</v>
      </c>
      <c r="CB131" s="379">
        <v>0</v>
      </c>
      <c r="CC131" s="379">
        <v>5.0000000000000001E-4</v>
      </c>
      <c r="CD131" s="379">
        <v>5.0000000000000012E-4</v>
      </c>
      <c r="CE131" s="379">
        <v>4.999999999999999E-4</v>
      </c>
      <c r="CF131" s="379">
        <v>0</v>
      </c>
      <c r="CG131" s="7">
        <v>3.3333333333333332E-4</v>
      </c>
      <c r="CH131" s="379">
        <v>2.581988897471611E-4</v>
      </c>
    </row>
    <row r="132" spans="1:86" ht="15" x14ac:dyDescent="0.25">
      <c r="A132" s="27" t="s">
        <v>1791</v>
      </c>
      <c r="B132" s="1">
        <v>758.49516999999992</v>
      </c>
      <c r="C132" s="1" t="s">
        <v>1790</v>
      </c>
      <c r="D132" s="379">
        <v>3.8085318278188646E-2</v>
      </c>
      <c r="E132" s="379">
        <v>2.8643072295474969E-2</v>
      </c>
      <c r="F132" s="379">
        <v>4.0088785282895376E-2</v>
      </c>
      <c r="G132" s="379">
        <v>4.1982586105909103E-2</v>
      </c>
      <c r="H132" s="379">
        <v>2.5464239912312708E-2</v>
      </c>
      <c r="I132" s="379">
        <v>3.4852800374956153E-2</v>
      </c>
      <c r="J132" s="379">
        <v>7.3383299343583166E-3</v>
      </c>
      <c r="K132" s="379">
        <v>2.0316433168472686E-2</v>
      </c>
      <c r="L132" s="379">
        <v>1.6929822220087567E-2</v>
      </c>
      <c r="M132" s="379">
        <v>1.7171405579336531E-2</v>
      </c>
      <c r="N132" s="379">
        <v>2.1261256388696099E-2</v>
      </c>
      <c r="O132" s="379">
        <v>1.6235356872380122E-2</v>
      </c>
      <c r="P132" s="379">
        <v>1.8382854845794598E-2</v>
      </c>
      <c r="Q132" s="379">
        <v>2.2480314307466035E-3</v>
      </c>
      <c r="R132" s="379">
        <v>8.0384618418657475E-2</v>
      </c>
      <c r="S132" s="379">
        <v>8.3889067212489316E-2</v>
      </c>
      <c r="T132" s="379">
        <v>0.1069232963118551</v>
      </c>
      <c r="U132" s="379">
        <v>0.10423955450218175</v>
      </c>
      <c r="V132" s="379">
        <v>8.884971222940509E-2</v>
      </c>
      <c r="W132" s="379">
        <v>9.2857249734917741E-2</v>
      </c>
      <c r="X132" s="379">
        <v>1.2036047053377755E-2</v>
      </c>
      <c r="Y132" s="379">
        <v>7.7336505522433263E-2</v>
      </c>
      <c r="Z132" s="379">
        <v>8.4396911997237256E-2</v>
      </c>
      <c r="AA132" s="379">
        <v>6.8678140744030142E-2</v>
      </c>
      <c r="AB132" s="379">
        <v>7.6339503700903921E-2</v>
      </c>
      <c r="AC132" s="379">
        <v>6.8987269333717072E-2</v>
      </c>
      <c r="AD132" s="379">
        <v>7.514766625966432E-2</v>
      </c>
      <c r="AE132" s="379">
        <v>6.5491467230711165E-3</v>
      </c>
      <c r="AF132" s="379">
        <v>3.3443191364595948E-2</v>
      </c>
      <c r="AG132" s="379">
        <v>6.0321325217915715E-2</v>
      </c>
      <c r="AH132" s="379">
        <v>5.2675101691249268E-2</v>
      </c>
      <c r="AI132" s="379">
        <v>5.4914589506797874E-2</v>
      </c>
      <c r="AJ132" s="379">
        <v>3.3313512635661131E-2</v>
      </c>
      <c r="AK132" s="379">
        <v>4.6933544083243989E-2</v>
      </c>
      <c r="AL132" s="379">
        <v>1.2682568023032902E-2</v>
      </c>
      <c r="AM132" s="379">
        <v>5.5E-2</v>
      </c>
      <c r="AN132" s="379">
        <v>6.1500000000000006E-2</v>
      </c>
      <c r="AO132" s="379">
        <v>7.0999999999999994E-2</v>
      </c>
      <c r="AP132" s="379">
        <v>7.6499999999999985E-2</v>
      </c>
      <c r="AQ132" s="379">
        <v>7.5500000000000012E-2</v>
      </c>
      <c r="AR132" s="379">
        <v>8.4499999999999992E-2</v>
      </c>
      <c r="AS132" s="379">
        <v>7.0666666666666669E-2</v>
      </c>
      <c r="AT132" s="379">
        <v>1.0754843869934357E-2</v>
      </c>
      <c r="AU132" s="379">
        <v>5.8500000000000003E-2</v>
      </c>
      <c r="AV132" s="379">
        <v>4.5999999999999985E-2</v>
      </c>
      <c r="AW132" s="379">
        <v>2.3999999999999997E-2</v>
      </c>
      <c r="AX132" s="379">
        <v>3.5500000000000004E-2</v>
      </c>
      <c r="AY132" s="379">
        <v>1.15E-2</v>
      </c>
      <c r="AZ132" s="379">
        <v>1.5499999999999998E-2</v>
      </c>
      <c r="BA132" s="379">
        <v>3.1833333333333332E-2</v>
      </c>
      <c r="BB132" s="379">
        <v>1.8258331431614087E-2</v>
      </c>
      <c r="BC132" s="379">
        <v>1.7000000000000001E-2</v>
      </c>
      <c r="BD132" s="379">
        <v>1.7999999999999999E-2</v>
      </c>
      <c r="BE132" s="379">
        <v>2.2500000000000003E-2</v>
      </c>
      <c r="BF132" s="379">
        <v>1.35E-2</v>
      </c>
      <c r="BG132" s="379">
        <v>0</v>
      </c>
      <c r="BH132" s="379">
        <v>2.4E-2</v>
      </c>
      <c r="BI132" s="379">
        <v>1.5833333333333335E-2</v>
      </c>
      <c r="BJ132" s="379">
        <v>8.6409875978771446E-3</v>
      </c>
      <c r="BK132" s="379">
        <v>0.11750000000000002</v>
      </c>
      <c r="BL132" s="379">
        <v>8.1000000000000003E-2</v>
      </c>
      <c r="BM132" s="379">
        <v>9.8999999999999977E-2</v>
      </c>
      <c r="BN132" s="379">
        <v>0.10949999999999999</v>
      </c>
      <c r="BO132" s="379">
        <v>8.550000000000002E-2</v>
      </c>
      <c r="BP132" s="379">
        <v>0.17</v>
      </c>
      <c r="BQ132" s="379">
        <v>0.11041666666666666</v>
      </c>
      <c r="BR132" s="379">
        <v>3.2303895533923918E-2</v>
      </c>
      <c r="BS132" s="379">
        <v>2.1500000000000005E-2</v>
      </c>
      <c r="BT132" s="379">
        <v>6.4999999999999997E-3</v>
      </c>
      <c r="BU132" s="379">
        <v>5.4999999999999997E-3</v>
      </c>
      <c r="BV132" s="379">
        <v>0</v>
      </c>
      <c r="BW132" s="379">
        <v>2.4999999999999996E-3</v>
      </c>
      <c r="BX132" s="379">
        <v>4.9999999999999925E-4</v>
      </c>
      <c r="BY132" s="379">
        <v>6.0833333333333338E-3</v>
      </c>
      <c r="BZ132" s="379">
        <v>7.9900980386142136E-3</v>
      </c>
      <c r="CA132" s="379">
        <v>9.3999999999999959E-2</v>
      </c>
      <c r="CB132" s="379">
        <v>8.3999999999999991E-2</v>
      </c>
      <c r="CC132" s="379">
        <v>9.1999999999999998E-2</v>
      </c>
      <c r="CD132" s="379">
        <v>0.1145</v>
      </c>
      <c r="CE132" s="379">
        <v>7.7999999999999986E-2</v>
      </c>
      <c r="CF132" s="379">
        <v>9.5500000000000002E-2</v>
      </c>
      <c r="CG132" s="7">
        <v>9.2999999999999985E-2</v>
      </c>
      <c r="CH132" s="379">
        <v>1.2461942063739555E-2</v>
      </c>
    </row>
    <row r="133" spans="1:86" ht="15" x14ac:dyDescent="0.25">
      <c r="A133" s="27" t="s">
        <v>1789</v>
      </c>
      <c r="B133" s="1">
        <v>760.51076999999998</v>
      </c>
      <c r="C133" s="1" t="s">
        <v>1788</v>
      </c>
      <c r="D133" s="379">
        <v>5.9011045814145957E-2</v>
      </c>
      <c r="E133" s="379">
        <v>4.3234130126043338E-2</v>
      </c>
      <c r="F133" s="379">
        <v>6.7420099689626839E-2</v>
      </c>
      <c r="G133" s="379">
        <v>5.9824411382161817E-2</v>
      </c>
      <c r="H133" s="379">
        <v>3.6250875326353758E-2</v>
      </c>
      <c r="I133" s="379">
        <v>5.3148112467666341E-2</v>
      </c>
      <c r="J133" s="379">
        <v>1.2907751961171672E-2</v>
      </c>
      <c r="K133" s="379">
        <v>3.0383085486515825E-2</v>
      </c>
      <c r="L133" s="379">
        <v>2.8749505250587646E-2</v>
      </c>
      <c r="M133" s="379">
        <v>2.9362706993017615E-2</v>
      </c>
      <c r="N133" s="379">
        <v>3.0264752439263024E-2</v>
      </c>
      <c r="O133" s="379">
        <v>2.3889925434793773E-2</v>
      </c>
      <c r="P133" s="379">
        <v>2.8529995120835577E-2</v>
      </c>
      <c r="Q133" s="379">
        <v>2.6793267488156099E-3</v>
      </c>
      <c r="R133" s="379">
        <v>7.8057185472289251E-2</v>
      </c>
      <c r="S133" s="379">
        <v>8.0630518620096056E-2</v>
      </c>
      <c r="T133" s="379">
        <v>0.10536582768621611</v>
      </c>
      <c r="U133" s="379">
        <v>9.5196467118888684E-2</v>
      </c>
      <c r="V133" s="379">
        <v>8.3771914675790676E-2</v>
      </c>
      <c r="W133" s="379">
        <v>8.8604382714656163E-2</v>
      </c>
      <c r="X133" s="379">
        <v>1.1430006998485544E-2</v>
      </c>
      <c r="Y133" s="379">
        <v>7.9913858172914465E-2</v>
      </c>
      <c r="Z133" s="379">
        <v>7.5545906958404699E-2</v>
      </c>
      <c r="AA133" s="379">
        <v>6.8176165907886763E-2</v>
      </c>
      <c r="AB133" s="379">
        <v>7.8334064033627818E-2</v>
      </c>
      <c r="AC133" s="379">
        <v>6.2613195668306462E-2</v>
      </c>
      <c r="AD133" s="379">
        <v>7.2916638148228047E-2</v>
      </c>
      <c r="AE133" s="379">
        <v>7.311902108417802E-3</v>
      </c>
      <c r="AF133" s="379">
        <v>3.805898386625229E-2</v>
      </c>
      <c r="AG133" s="379">
        <v>5.7383906150425761E-2</v>
      </c>
      <c r="AH133" s="379">
        <v>5.1981304995814305E-2</v>
      </c>
      <c r="AI133" s="379">
        <v>4.601819619283732E-2</v>
      </c>
      <c r="AJ133" s="379">
        <v>2.6603532485129779E-2</v>
      </c>
      <c r="AK133" s="379">
        <v>4.4009184738091886E-2</v>
      </c>
      <c r="AL133" s="379">
        <v>1.2091687455156078E-2</v>
      </c>
      <c r="AM133" s="379">
        <v>5.5000000000000014E-2</v>
      </c>
      <c r="AN133" s="379">
        <v>5.4000000000000013E-2</v>
      </c>
      <c r="AO133" s="379">
        <v>6.1499999999999992E-2</v>
      </c>
      <c r="AP133" s="379">
        <v>7.2000000000000008E-2</v>
      </c>
      <c r="AQ133" s="379">
        <v>7.3000000000000009E-2</v>
      </c>
      <c r="AR133" s="379">
        <v>6.7499999999999991E-2</v>
      </c>
      <c r="AS133" s="379">
        <v>6.3833333333333339E-2</v>
      </c>
      <c r="AT133" s="379">
        <v>8.2985942584672973E-3</v>
      </c>
      <c r="AU133" s="379">
        <v>5.5999999999999994E-2</v>
      </c>
      <c r="AV133" s="379">
        <v>3.4499999999999989E-2</v>
      </c>
      <c r="AW133" s="379">
        <v>2.3E-2</v>
      </c>
      <c r="AX133" s="379">
        <v>2.6999999999999996E-2</v>
      </c>
      <c r="AY133" s="379">
        <v>1.6E-2</v>
      </c>
      <c r="AZ133" s="379">
        <v>1.8499999999999996E-2</v>
      </c>
      <c r="BA133" s="379">
        <v>2.916666666666666E-2</v>
      </c>
      <c r="BB133" s="379">
        <v>1.4685593847940463E-2</v>
      </c>
      <c r="BC133" s="379">
        <v>2.0999999999999998E-2</v>
      </c>
      <c r="BD133" s="379">
        <v>2.8999999999999995E-2</v>
      </c>
      <c r="BE133" s="379">
        <v>2.9500000000000002E-2</v>
      </c>
      <c r="BF133" s="379">
        <v>1.5999999999999997E-2</v>
      </c>
      <c r="BG133" s="379">
        <v>4.9999999999999925E-4</v>
      </c>
      <c r="BH133" s="379">
        <v>3.0000000000000002E-2</v>
      </c>
      <c r="BI133" s="379">
        <v>2.1000000000000001E-2</v>
      </c>
      <c r="BJ133" s="379">
        <v>1.1510864433221329E-2</v>
      </c>
      <c r="BK133" s="379">
        <v>0.08</v>
      </c>
      <c r="BL133" s="379">
        <v>6.4499999999999988E-2</v>
      </c>
      <c r="BM133" s="379">
        <v>7.8999999999999973E-2</v>
      </c>
      <c r="BN133" s="379">
        <v>8.8999999999999982E-2</v>
      </c>
      <c r="BO133" s="379">
        <v>7.2500000000000009E-2</v>
      </c>
      <c r="BP133" s="379">
        <v>0.14549999999999999</v>
      </c>
      <c r="BQ133" s="379">
        <v>8.8416666666666657E-2</v>
      </c>
      <c r="BR133" s="379">
        <v>2.9133171242874761E-2</v>
      </c>
      <c r="BS133" s="379">
        <v>1.8000000000000002E-2</v>
      </c>
      <c r="BT133" s="379">
        <v>1.3000000000000003E-2</v>
      </c>
      <c r="BU133" s="379">
        <v>8.9999999999999993E-3</v>
      </c>
      <c r="BV133" s="379">
        <v>2.5000000000000005E-3</v>
      </c>
      <c r="BW133" s="379">
        <v>3.9999999999999992E-3</v>
      </c>
      <c r="BX133" s="379">
        <v>4.0000000000000001E-3</v>
      </c>
      <c r="BY133" s="379">
        <v>8.4166666666666678E-3</v>
      </c>
      <c r="BZ133" s="379">
        <v>6.1189596065562213E-3</v>
      </c>
      <c r="CA133" s="379">
        <v>8.2999999999999977E-2</v>
      </c>
      <c r="CB133" s="379">
        <v>6.0499999999999998E-2</v>
      </c>
      <c r="CC133" s="379">
        <v>7.0499999999999993E-2</v>
      </c>
      <c r="CD133" s="379">
        <v>9.2499999999999999E-2</v>
      </c>
      <c r="CE133" s="379">
        <v>5.1999999999999991E-2</v>
      </c>
      <c r="CF133" s="379">
        <v>6.2499999999999993E-2</v>
      </c>
      <c r="CG133" s="7">
        <v>7.0166666666666669E-2</v>
      </c>
      <c r="CH133" s="379">
        <v>1.5138251770487427E-2</v>
      </c>
    </row>
    <row r="134" spans="1:86" ht="15" x14ac:dyDescent="0.25">
      <c r="A134" s="27" t="s">
        <v>1787</v>
      </c>
      <c r="B134" s="1">
        <v>762.52636999999993</v>
      </c>
      <c r="C134" s="1" t="s">
        <v>1786</v>
      </c>
      <c r="D134" s="379">
        <v>0</v>
      </c>
      <c r="E134" s="379">
        <v>0</v>
      </c>
      <c r="F134" s="379">
        <v>0</v>
      </c>
      <c r="G134" s="379">
        <v>0</v>
      </c>
      <c r="H134" s="379">
        <v>0</v>
      </c>
      <c r="I134" s="379">
        <v>0</v>
      </c>
      <c r="J134" s="379">
        <v>0</v>
      </c>
      <c r="K134" s="379">
        <v>0</v>
      </c>
      <c r="L134" s="379">
        <v>0</v>
      </c>
      <c r="M134" s="379">
        <v>0</v>
      </c>
      <c r="N134" s="379">
        <v>0</v>
      </c>
      <c r="O134" s="379">
        <v>0</v>
      </c>
      <c r="P134" s="379">
        <v>0</v>
      </c>
      <c r="Q134" s="379">
        <v>0</v>
      </c>
      <c r="R134" s="379">
        <v>2.1476507142144555E-3</v>
      </c>
      <c r="S134" s="379">
        <v>0</v>
      </c>
      <c r="T134" s="379">
        <v>0</v>
      </c>
      <c r="U134" s="379">
        <v>0</v>
      </c>
      <c r="V134" s="379">
        <v>0</v>
      </c>
      <c r="W134" s="379">
        <v>4.2953014284289107E-4</v>
      </c>
      <c r="X134" s="379">
        <v>9.6045859778189926E-4</v>
      </c>
      <c r="Y134" s="379">
        <v>1.9214376586317403E-3</v>
      </c>
      <c r="Z134" s="379">
        <v>2.0840129470926154E-3</v>
      </c>
      <c r="AA134" s="379">
        <v>0</v>
      </c>
      <c r="AB134" s="379">
        <v>4.3860228293888696E-4</v>
      </c>
      <c r="AC134" s="379">
        <v>0</v>
      </c>
      <c r="AD134" s="379">
        <v>8.8881057773264869E-4</v>
      </c>
      <c r="AE134" s="379">
        <v>1.0341038858366516E-3</v>
      </c>
      <c r="AF134" s="379">
        <v>0</v>
      </c>
      <c r="AG134" s="379">
        <v>5.7426409206312189E-4</v>
      </c>
      <c r="AH134" s="379">
        <v>8.9868366688131588E-5</v>
      </c>
      <c r="AI134" s="379">
        <v>0</v>
      </c>
      <c r="AJ134" s="379">
        <v>8.7077937736225193E-4</v>
      </c>
      <c r="AK134" s="379">
        <v>3.0698236722270106E-4</v>
      </c>
      <c r="AL134" s="379">
        <v>3.952598594201664E-4</v>
      </c>
      <c r="AM134" s="379">
        <v>1E-3</v>
      </c>
      <c r="AN134" s="379">
        <v>2.0000000000000005E-3</v>
      </c>
      <c r="AO134" s="379">
        <v>0</v>
      </c>
      <c r="AP134" s="379">
        <v>2.4999999999999988E-3</v>
      </c>
      <c r="AQ134" s="379">
        <v>0</v>
      </c>
      <c r="AR134" s="379">
        <v>0</v>
      </c>
      <c r="AS134" s="379">
        <v>9.1666666666666665E-4</v>
      </c>
      <c r="AT134" s="379">
        <v>1.1143009766964515E-3</v>
      </c>
      <c r="AU134" s="379">
        <v>0</v>
      </c>
      <c r="AV134" s="379">
        <v>1.9999999999999996E-3</v>
      </c>
      <c r="AW134" s="379">
        <v>0</v>
      </c>
      <c r="AX134" s="379">
        <v>1.5000000000000002E-3</v>
      </c>
      <c r="AY134" s="379">
        <v>0</v>
      </c>
      <c r="AZ134" s="379">
        <v>0</v>
      </c>
      <c r="BA134" s="379">
        <v>5.8333333333333327E-4</v>
      </c>
      <c r="BB134" s="379">
        <v>9.17423929634859E-4</v>
      </c>
      <c r="BC134" s="379">
        <v>0</v>
      </c>
      <c r="BD134" s="379">
        <v>0</v>
      </c>
      <c r="BE134" s="379">
        <v>1E-3</v>
      </c>
      <c r="BF134" s="379">
        <v>0</v>
      </c>
      <c r="BG134" s="379">
        <v>0</v>
      </c>
      <c r="BH134" s="379">
        <v>0</v>
      </c>
      <c r="BI134" s="379">
        <v>1.6666666666666666E-4</v>
      </c>
      <c r="BJ134" s="379">
        <v>4.0824829046386303E-4</v>
      </c>
      <c r="BK134" s="379">
        <v>3.5000000000000001E-3</v>
      </c>
      <c r="BL134" s="379">
        <v>5.0000000000000001E-4</v>
      </c>
      <c r="BM134" s="379">
        <v>1.4999999999999996E-3</v>
      </c>
      <c r="BN134" s="379">
        <v>2.9999999999999996E-3</v>
      </c>
      <c r="BO134" s="379">
        <v>0</v>
      </c>
      <c r="BP134" s="379">
        <v>8.4999999999999989E-3</v>
      </c>
      <c r="BQ134" s="379">
        <v>2.8333333333333331E-3</v>
      </c>
      <c r="BR134" s="379">
        <v>3.0930028559098786E-3</v>
      </c>
      <c r="BS134" s="379">
        <v>0</v>
      </c>
      <c r="BT134" s="379">
        <v>0</v>
      </c>
      <c r="BU134" s="379">
        <v>1.0000000000000002E-3</v>
      </c>
      <c r="BV134" s="379">
        <v>1.5E-3</v>
      </c>
      <c r="BW134" s="379">
        <v>0</v>
      </c>
      <c r="BX134" s="379">
        <v>1E-3</v>
      </c>
      <c r="BY134" s="379">
        <v>5.8333333333333338E-4</v>
      </c>
      <c r="BZ134" s="379">
        <v>6.6458006791256284E-4</v>
      </c>
      <c r="CA134" s="379">
        <v>0</v>
      </c>
      <c r="CB134" s="379">
        <v>0</v>
      </c>
      <c r="CC134" s="379">
        <v>0</v>
      </c>
      <c r="CD134" s="379">
        <v>5.0000000000000012E-4</v>
      </c>
      <c r="CE134" s="379">
        <v>0</v>
      </c>
      <c r="CF134" s="379">
        <v>3.0000000000000001E-3</v>
      </c>
      <c r="CG134" s="7">
        <v>5.8333333333333338E-4</v>
      </c>
      <c r="CH134" s="379">
        <v>1.2006942436218583E-3</v>
      </c>
    </row>
    <row r="135" spans="1:86" ht="15" x14ac:dyDescent="0.25">
      <c r="A135" s="27" t="s">
        <v>1785</v>
      </c>
      <c r="B135" s="1">
        <v>780.47956999999997</v>
      </c>
      <c r="C135" s="1" t="s">
        <v>1784</v>
      </c>
      <c r="D135" s="379">
        <v>1.2531448800966768E-3</v>
      </c>
      <c r="E135" s="379">
        <v>1.9868270865505216E-3</v>
      </c>
      <c r="F135" s="379">
        <v>1.9269806653183987E-3</v>
      </c>
      <c r="G135" s="379">
        <v>2.4748025690084414E-3</v>
      </c>
      <c r="H135" s="379">
        <v>8.1413822440548308E-4</v>
      </c>
      <c r="I135" s="379">
        <v>1.6911786850759042E-3</v>
      </c>
      <c r="J135" s="379">
        <v>6.5539120504624134E-4</v>
      </c>
      <c r="K135" s="379">
        <v>2.1034299278635499E-3</v>
      </c>
      <c r="L135" s="379">
        <v>1.107058012090111E-3</v>
      </c>
      <c r="M135" s="379">
        <v>9.5071924630357805E-4</v>
      </c>
      <c r="N135" s="379">
        <v>8.661146362546364E-4</v>
      </c>
      <c r="O135" s="379">
        <v>8.0476405102427196E-4</v>
      </c>
      <c r="P135" s="379">
        <v>1.1664171747072295E-3</v>
      </c>
      <c r="Q135" s="379">
        <v>5.359609599944131E-4</v>
      </c>
      <c r="R135" s="379">
        <v>7.5920127241304583E-3</v>
      </c>
      <c r="S135" s="379">
        <v>2.9223733891165383E-3</v>
      </c>
      <c r="T135" s="379">
        <v>5.3273270144695451E-3</v>
      </c>
      <c r="U135" s="379">
        <v>4.5657393691923495E-3</v>
      </c>
      <c r="V135" s="379">
        <v>3.7885408686440724E-3</v>
      </c>
      <c r="W135" s="379">
        <v>4.8391986731105927E-3</v>
      </c>
      <c r="X135" s="379">
        <v>1.7796864512797605E-3</v>
      </c>
      <c r="Y135" s="379">
        <v>7.3341508837829238E-3</v>
      </c>
      <c r="Z135" s="379">
        <v>3.3604992681544122E-3</v>
      </c>
      <c r="AA135" s="379">
        <v>1.6514073843605132E-3</v>
      </c>
      <c r="AB135" s="379">
        <v>1.8413363222671024E-3</v>
      </c>
      <c r="AC135" s="379">
        <v>9.8904526721170331E-4</v>
      </c>
      <c r="AD135" s="379">
        <v>3.035287825155331E-3</v>
      </c>
      <c r="AE135" s="379">
        <v>2.5550802311812902E-3</v>
      </c>
      <c r="AF135" s="379">
        <v>2.7913573205633211E-3</v>
      </c>
      <c r="AG135" s="379">
        <v>5.0748700118662972E-4</v>
      </c>
      <c r="AH135" s="379">
        <v>3.3236410870079711E-3</v>
      </c>
      <c r="AI135" s="379">
        <v>1.9137277734442618E-3</v>
      </c>
      <c r="AJ135" s="379">
        <v>2.0903747193595497E-3</v>
      </c>
      <c r="AK135" s="379">
        <v>2.1253175803123471E-3</v>
      </c>
      <c r="AL135" s="379">
        <v>1.0657104666546603E-3</v>
      </c>
      <c r="AM135" s="379">
        <v>5.0000000000000001E-3</v>
      </c>
      <c r="AN135" s="379">
        <v>3.0000000000000001E-3</v>
      </c>
      <c r="AO135" s="379">
        <v>1E-3</v>
      </c>
      <c r="AP135" s="379">
        <v>5.4999999999999997E-3</v>
      </c>
      <c r="AQ135" s="379">
        <v>5.0000000000000001E-3</v>
      </c>
      <c r="AR135" s="379">
        <v>2E-3</v>
      </c>
      <c r="AS135" s="379">
        <v>3.5833333333333329E-3</v>
      </c>
      <c r="AT135" s="379">
        <v>1.8551729479125839E-3</v>
      </c>
      <c r="AU135" s="379">
        <v>2.0000000000000005E-3</v>
      </c>
      <c r="AV135" s="379">
        <v>3.9999999999999992E-3</v>
      </c>
      <c r="AW135" s="379">
        <v>2E-3</v>
      </c>
      <c r="AX135" s="379">
        <v>2.5000000000000001E-3</v>
      </c>
      <c r="AY135" s="379">
        <v>0</v>
      </c>
      <c r="AZ135" s="379">
        <v>1.4999999999999998E-3</v>
      </c>
      <c r="BA135" s="379">
        <v>2E-3</v>
      </c>
      <c r="BB135" s="379">
        <v>1.3038404810405296E-3</v>
      </c>
      <c r="BC135" s="379">
        <v>2.4999999999999996E-3</v>
      </c>
      <c r="BD135" s="379">
        <v>5.9999999999999993E-3</v>
      </c>
      <c r="BE135" s="379">
        <v>4.0000000000000001E-3</v>
      </c>
      <c r="BF135" s="379">
        <v>5.0000000000000001E-4</v>
      </c>
      <c r="BG135" s="379">
        <v>0</v>
      </c>
      <c r="BH135" s="379">
        <v>2.9999999999999996E-3</v>
      </c>
      <c r="BI135" s="379">
        <v>2.6666666666666666E-3</v>
      </c>
      <c r="BJ135" s="379">
        <v>2.2286019533929034E-3</v>
      </c>
      <c r="BK135" s="379">
        <v>8.5000000000000006E-3</v>
      </c>
      <c r="BL135" s="379">
        <v>4.0000000000000001E-3</v>
      </c>
      <c r="BM135" s="379">
        <v>8.0000000000000002E-3</v>
      </c>
      <c r="BN135" s="379">
        <v>4.9999999999999992E-3</v>
      </c>
      <c r="BO135" s="379">
        <v>4.4999999999999997E-3</v>
      </c>
      <c r="BP135" s="379">
        <v>8.9999999999999993E-3</v>
      </c>
      <c r="BQ135" s="379">
        <v>6.4999999999999997E-3</v>
      </c>
      <c r="BR135" s="379">
        <v>2.2360679774997894E-3</v>
      </c>
      <c r="BS135" s="379">
        <v>1E-3</v>
      </c>
      <c r="BT135" s="379">
        <v>5.0000000000000001E-4</v>
      </c>
      <c r="BU135" s="379">
        <v>2.4999999999999996E-3</v>
      </c>
      <c r="BV135" s="379">
        <v>5.0000000000000012E-4</v>
      </c>
      <c r="BW135" s="379">
        <v>0</v>
      </c>
      <c r="BX135" s="379">
        <v>0</v>
      </c>
      <c r="BY135" s="379">
        <v>7.5000000000000012E-4</v>
      </c>
      <c r="BZ135" s="379">
        <v>9.3541434669348498E-4</v>
      </c>
      <c r="CA135" s="379">
        <v>2.4999999999999996E-3</v>
      </c>
      <c r="CB135" s="379">
        <v>2.9999999999999996E-3</v>
      </c>
      <c r="CC135" s="379">
        <v>4.0000000000000001E-3</v>
      </c>
      <c r="CD135" s="379">
        <v>8.0000000000000019E-3</v>
      </c>
      <c r="CE135" s="379">
        <v>4.4999999999999988E-3</v>
      </c>
      <c r="CF135" s="379">
        <v>3.0000000000000001E-3</v>
      </c>
      <c r="CG135" s="7">
        <v>4.1666666666666666E-3</v>
      </c>
      <c r="CH135" s="379">
        <v>2.0165977949672242E-3</v>
      </c>
    </row>
    <row r="136" spans="1:86" ht="15" x14ac:dyDescent="0.25">
      <c r="A136" s="27" t="s">
        <v>1783</v>
      </c>
      <c r="B136" s="1">
        <v>782.49516999999992</v>
      </c>
      <c r="C136" s="1" t="s">
        <v>1782</v>
      </c>
      <c r="D136" s="379">
        <v>1.3324283823331068E-2</v>
      </c>
      <c r="E136" s="379">
        <v>1.3444421579955752E-2</v>
      </c>
      <c r="F136" s="379">
        <v>1.015019938944862E-2</v>
      </c>
      <c r="G136" s="379">
        <v>9.2827873264412844E-3</v>
      </c>
      <c r="H136" s="379">
        <v>7.5001869822399021E-3</v>
      </c>
      <c r="I136" s="379">
        <v>1.0740375820283324E-2</v>
      </c>
      <c r="J136" s="379">
        <v>2.5961577466369072E-3</v>
      </c>
      <c r="K136" s="379">
        <v>1.171798445910361E-2</v>
      </c>
      <c r="L136" s="379">
        <v>1.0140891668554738E-2</v>
      </c>
      <c r="M136" s="379">
        <v>1.0276988634974359E-2</v>
      </c>
      <c r="N136" s="379">
        <v>1.1229141804628055E-2</v>
      </c>
      <c r="O136" s="379">
        <v>9.7029501368458507E-3</v>
      </c>
      <c r="P136" s="379">
        <v>1.0613591340821323E-2</v>
      </c>
      <c r="Q136" s="379">
        <v>8.3135436146752255E-4</v>
      </c>
      <c r="R136" s="379">
        <v>8.9445031357307091E-3</v>
      </c>
      <c r="S136" s="379">
        <v>6.6585085825689241E-3</v>
      </c>
      <c r="T136" s="379">
        <v>1.1938379562542102E-2</v>
      </c>
      <c r="U136" s="379">
        <v>1.2256670013536627E-2</v>
      </c>
      <c r="V136" s="379">
        <v>9.5400993991728803E-3</v>
      </c>
      <c r="W136" s="379">
        <v>9.8676321387102493E-3</v>
      </c>
      <c r="X136" s="379">
        <v>2.3050713498096536E-3</v>
      </c>
      <c r="Y136" s="379">
        <v>9.2048040925619256E-3</v>
      </c>
      <c r="Z136" s="379">
        <v>9.2995261031191163E-3</v>
      </c>
      <c r="AA136" s="379">
        <v>7.9432938338264928E-3</v>
      </c>
      <c r="AB136" s="379">
        <v>5.5943505716684553E-3</v>
      </c>
      <c r="AC136" s="379">
        <v>7.6168550436063534E-3</v>
      </c>
      <c r="AD136" s="379">
        <v>7.9317659289564676E-3</v>
      </c>
      <c r="AE136" s="379">
        <v>1.5045104162824802E-3</v>
      </c>
      <c r="AF136" s="379">
        <v>6.8453463727800408E-3</v>
      </c>
      <c r="AG136" s="379">
        <v>8.9820321103983719E-3</v>
      </c>
      <c r="AH136" s="379">
        <v>7.7796833660353781E-3</v>
      </c>
      <c r="AI136" s="379">
        <v>6.2155346517096472E-3</v>
      </c>
      <c r="AJ136" s="379">
        <v>7.3658250599572591E-3</v>
      </c>
      <c r="AK136" s="379">
        <v>7.4376843121761391E-3</v>
      </c>
      <c r="AL136" s="379">
        <v>1.043030590858953E-3</v>
      </c>
      <c r="AM136" s="379">
        <v>0.01</v>
      </c>
      <c r="AN136" s="379">
        <v>0.01</v>
      </c>
      <c r="AO136" s="379">
        <v>1.0999999999999999E-2</v>
      </c>
      <c r="AP136" s="379">
        <v>1.4999999999999999E-2</v>
      </c>
      <c r="AQ136" s="379">
        <v>1.3000000000000001E-2</v>
      </c>
      <c r="AR136" s="379">
        <v>1.3500000000000002E-2</v>
      </c>
      <c r="AS136" s="379">
        <v>1.2083333333333333E-2</v>
      </c>
      <c r="AT136" s="379">
        <v>2.0595306908775765E-3</v>
      </c>
      <c r="AU136" s="379">
        <v>1.2E-2</v>
      </c>
      <c r="AV136" s="379">
        <v>5.9999999999999984E-3</v>
      </c>
      <c r="AW136" s="379">
        <v>6.4999999999999988E-3</v>
      </c>
      <c r="AX136" s="379">
        <v>8.9999999999999993E-3</v>
      </c>
      <c r="AY136" s="379">
        <v>2.4999999999999992E-3</v>
      </c>
      <c r="AZ136" s="379">
        <v>2.4999999999999992E-3</v>
      </c>
      <c r="BA136" s="379">
        <v>6.4166666666666669E-3</v>
      </c>
      <c r="BB136" s="379">
        <v>3.7069754068062891E-3</v>
      </c>
      <c r="BC136" s="379">
        <v>1.2E-2</v>
      </c>
      <c r="BD136" s="379">
        <v>1.0999999999999999E-2</v>
      </c>
      <c r="BE136" s="379">
        <v>9.4999999999999998E-3</v>
      </c>
      <c r="BF136" s="379">
        <v>6.9999999999999993E-3</v>
      </c>
      <c r="BG136" s="379">
        <v>0</v>
      </c>
      <c r="BH136" s="379">
        <v>1.1000000000000001E-2</v>
      </c>
      <c r="BI136" s="379">
        <v>8.4166666666666678E-3</v>
      </c>
      <c r="BJ136" s="379">
        <v>4.4767920061877632E-3</v>
      </c>
      <c r="BK136" s="379">
        <v>1.4999999999999999E-2</v>
      </c>
      <c r="BL136" s="379">
        <v>9.9999999999999985E-3</v>
      </c>
      <c r="BM136" s="379">
        <v>1.7499999999999998E-2</v>
      </c>
      <c r="BN136" s="379">
        <v>1.3500000000000002E-2</v>
      </c>
      <c r="BO136" s="379">
        <v>1.2500000000000002E-2</v>
      </c>
      <c r="BP136" s="379">
        <v>3.0500000000000003E-2</v>
      </c>
      <c r="BQ136" s="379">
        <v>1.6499999999999997E-2</v>
      </c>
      <c r="BR136" s="379">
        <v>7.3006848993775984E-3</v>
      </c>
      <c r="BS136" s="379">
        <v>3.5000000000000001E-3</v>
      </c>
      <c r="BT136" s="379">
        <v>2.4999999999999996E-3</v>
      </c>
      <c r="BU136" s="379">
        <v>4.9999999999999992E-3</v>
      </c>
      <c r="BV136" s="379">
        <v>5.0000000000000012E-4</v>
      </c>
      <c r="BW136" s="379">
        <v>5.0000000000000001E-4</v>
      </c>
      <c r="BX136" s="379">
        <v>0</v>
      </c>
      <c r="BY136" s="379">
        <v>2E-3</v>
      </c>
      <c r="BZ136" s="379">
        <v>1.9999999999999992E-3</v>
      </c>
      <c r="CA136" s="379">
        <v>1.0999999999999998E-2</v>
      </c>
      <c r="CB136" s="379">
        <v>1.0499999999999999E-2</v>
      </c>
      <c r="CC136" s="379">
        <v>1.2999999999999999E-2</v>
      </c>
      <c r="CD136" s="379">
        <v>1.4E-2</v>
      </c>
      <c r="CE136" s="379">
        <v>1.2999999999999998E-2</v>
      </c>
      <c r="CF136" s="379">
        <v>1.1000000000000001E-2</v>
      </c>
      <c r="CG136" s="7">
        <v>1.2083333333333333E-2</v>
      </c>
      <c r="CH136" s="379">
        <v>1.4288690166235206E-3</v>
      </c>
    </row>
    <row r="137" spans="1:86" ht="15" x14ac:dyDescent="0.25">
      <c r="A137" s="27" t="s">
        <v>1781</v>
      </c>
      <c r="B137" s="1">
        <v>784.51076999999998</v>
      </c>
      <c r="C137" s="1" t="s">
        <v>1780</v>
      </c>
      <c r="D137" s="379">
        <v>5.0629103623744242E-3</v>
      </c>
      <c r="E137" s="379">
        <v>4.4133801462413148E-3</v>
      </c>
      <c r="F137" s="379">
        <v>6.9452011966182822E-3</v>
      </c>
      <c r="G137" s="379">
        <v>4.6454044973472872E-3</v>
      </c>
      <c r="H137" s="379">
        <v>4.0623483960988407E-3</v>
      </c>
      <c r="I137" s="379">
        <v>5.0258489197360298E-3</v>
      </c>
      <c r="J137" s="379">
        <v>1.1328587654012181E-3</v>
      </c>
      <c r="K137" s="379">
        <v>4.0131278294592305E-3</v>
      </c>
      <c r="L137" s="379">
        <v>2.9280715835190113E-3</v>
      </c>
      <c r="M137" s="379">
        <v>1.8873169544678299E-3</v>
      </c>
      <c r="N137" s="379">
        <v>1.9049535309826914E-3</v>
      </c>
      <c r="O137" s="379">
        <v>2.2649083937053456E-3</v>
      </c>
      <c r="P137" s="379">
        <v>2.5996756584268218E-3</v>
      </c>
      <c r="Q137" s="379">
        <v>8.9552412061444733E-4</v>
      </c>
      <c r="R137" s="379">
        <v>1.5290094902975565E-2</v>
      </c>
      <c r="S137" s="379">
        <v>5.9534154374538831E-3</v>
      </c>
      <c r="T137" s="379">
        <v>1.5273724433232924E-2</v>
      </c>
      <c r="U137" s="379">
        <v>1.9412278151756415E-2</v>
      </c>
      <c r="V137" s="379">
        <v>1.3770203891074608E-2</v>
      </c>
      <c r="W137" s="379">
        <v>1.3939943363298679E-2</v>
      </c>
      <c r="X137" s="379">
        <v>4.9336033727464691E-3</v>
      </c>
      <c r="Y137" s="379">
        <v>1.0197330446611329E-2</v>
      </c>
      <c r="Z137" s="379">
        <v>1.2354249713895883E-2</v>
      </c>
      <c r="AA137" s="379">
        <v>9.2030660594976579E-3</v>
      </c>
      <c r="AB137" s="379">
        <v>1.0057130353845074E-2</v>
      </c>
      <c r="AC137" s="379">
        <v>7.3215802783141532E-3</v>
      </c>
      <c r="AD137" s="379">
        <v>9.8266713704328202E-3</v>
      </c>
      <c r="AE137" s="379">
        <v>1.8195821456979643E-3</v>
      </c>
      <c r="AF137" s="379">
        <v>7.1645150986613801E-3</v>
      </c>
      <c r="AG137" s="379">
        <v>7.2157511011982029E-3</v>
      </c>
      <c r="AH137" s="379">
        <v>7.0071825065944277E-3</v>
      </c>
      <c r="AI137" s="379">
        <v>5.5832460491737597E-3</v>
      </c>
      <c r="AJ137" s="379">
        <v>4.5388212599053951E-3</v>
      </c>
      <c r="AK137" s="379">
        <v>6.3019032031066333E-3</v>
      </c>
      <c r="AL137" s="379">
        <v>1.1938972110768491E-3</v>
      </c>
      <c r="AM137" s="379">
        <v>1.2500000000000002E-2</v>
      </c>
      <c r="AN137" s="379">
        <v>1.7000000000000001E-2</v>
      </c>
      <c r="AO137" s="379">
        <v>1.2999999999999999E-2</v>
      </c>
      <c r="AP137" s="379">
        <v>2.0500000000000004E-2</v>
      </c>
      <c r="AQ137" s="379">
        <v>2.0500000000000001E-2</v>
      </c>
      <c r="AR137" s="379">
        <v>1.7999999999999999E-2</v>
      </c>
      <c r="AS137" s="379">
        <v>1.6916666666666667E-2</v>
      </c>
      <c r="AT137" s="379">
        <v>3.5130708314331876E-3</v>
      </c>
      <c r="AU137" s="379">
        <v>0.01</v>
      </c>
      <c r="AV137" s="379">
        <v>7.9999999999999984E-3</v>
      </c>
      <c r="AW137" s="379">
        <v>5.4999999999999997E-3</v>
      </c>
      <c r="AX137" s="379">
        <v>8.4999999999999989E-3</v>
      </c>
      <c r="AY137" s="379">
        <v>1E-3</v>
      </c>
      <c r="AZ137" s="379">
        <v>7.4999999999999989E-3</v>
      </c>
      <c r="BA137" s="379">
        <v>6.7499999999999999E-3</v>
      </c>
      <c r="BB137" s="379">
        <v>3.1741140496207745E-3</v>
      </c>
      <c r="BC137" s="379">
        <v>4.9999999999999992E-3</v>
      </c>
      <c r="BD137" s="379">
        <v>6.9999999999999993E-3</v>
      </c>
      <c r="BE137" s="379">
        <v>8.9999999999999993E-3</v>
      </c>
      <c r="BF137" s="379">
        <v>3.4999999999999996E-3</v>
      </c>
      <c r="BG137" s="379">
        <v>5.0000000000000012E-4</v>
      </c>
      <c r="BH137" s="379">
        <v>1.3500000000000002E-2</v>
      </c>
      <c r="BI137" s="379">
        <v>6.4166666666666669E-3</v>
      </c>
      <c r="BJ137" s="379">
        <v>4.5322915469623824E-3</v>
      </c>
      <c r="BK137" s="379">
        <v>1.5500000000000003E-2</v>
      </c>
      <c r="BL137" s="379">
        <v>1.2500000000000001E-2</v>
      </c>
      <c r="BM137" s="379">
        <v>1.8499999999999996E-2</v>
      </c>
      <c r="BN137" s="379">
        <v>2.3E-2</v>
      </c>
      <c r="BO137" s="379">
        <v>1.7000000000000001E-2</v>
      </c>
      <c r="BP137" s="379">
        <v>2.1499999999999998E-2</v>
      </c>
      <c r="BQ137" s="379">
        <v>1.8000000000000002E-2</v>
      </c>
      <c r="BR137" s="379">
        <v>3.8729833462074156E-3</v>
      </c>
      <c r="BS137" s="379">
        <v>2.5000000000000001E-3</v>
      </c>
      <c r="BT137" s="379">
        <v>1.5E-3</v>
      </c>
      <c r="BU137" s="379">
        <v>3.5000000000000001E-3</v>
      </c>
      <c r="BV137" s="379">
        <v>4.999999999999999E-4</v>
      </c>
      <c r="BW137" s="379">
        <v>0</v>
      </c>
      <c r="BX137" s="379">
        <v>0</v>
      </c>
      <c r="BY137" s="379">
        <v>1.3333333333333333E-3</v>
      </c>
      <c r="BZ137" s="379">
        <v>1.4375905768565218E-3</v>
      </c>
      <c r="CA137" s="379">
        <v>1.6999999999999994E-2</v>
      </c>
      <c r="CB137" s="379">
        <v>1.3500000000000002E-2</v>
      </c>
      <c r="CC137" s="379">
        <v>1.15E-2</v>
      </c>
      <c r="CD137" s="379">
        <v>0.02</v>
      </c>
      <c r="CE137" s="379">
        <v>1.2499999999999999E-2</v>
      </c>
      <c r="CF137" s="379">
        <v>1.6000000000000004E-2</v>
      </c>
      <c r="CG137" s="7">
        <v>1.5083333333333332E-2</v>
      </c>
      <c r="CH137" s="379">
        <v>3.1845983524875889E-3</v>
      </c>
    </row>
    <row r="138" spans="1:86" ht="15" x14ac:dyDescent="0.25">
      <c r="A138" s="27" t="s">
        <v>1779</v>
      </c>
      <c r="B138" s="1">
        <v>786.52636999999993</v>
      </c>
      <c r="C138" s="1" t="s">
        <v>1778</v>
      </c>
      <c r="D138" s="379">
        <v>5.642923634563423E-2</v>
      </c>
      <c r="E138" s="379">
        <v>4.0672421866346259E-2</v>
      </c>
      <c r="F138" s="379">
        <v>6.1725082789664751E-2</v>
      </c>
      <c r="G138" s="379">
        <v>6.0894067270913871E-2</v>
      </c>
      <c r="H138" s="379">
        <v>4.2359179923941552E-2</v>
      </c>
      <c r="I138" s="379">
        <v>5.2415997639300126E-2</v>
      </c>
      <c r="J138" s="379">
        <v>1.0169734146283173E-2</v>
      </c>
      <c r="K138" s="379">
        <v>2.6746574315902005E-2</v>
      </c>
      <c r="L138" s="379">
        <v>2.4066975584324017E-2</v>
      </c>
      <c r="M138" s="379">
        <v>2.2535037027034001E-2</v>
      </c>
      <c r="N138" s="379">
        <v>2.4818767409113134E-2</v>
      </c>
      <c r="O138" s="379">
        <v>1.8134314179399647E-2</v>
      </c>
      <c r="P138" s="379">
        <v>2.326033370315456E-2</v>
      </c>
      <c r="Q138" s="379">
        <v>3.2417353291332301E-3</v>
      </c>
      <c r="R138" s="379">
        <v>2.8147149585110064E-2</v>
      </c>
      <c r="S138" s="379">
        <v>2.1770035788105026E-2</v>
      </c>
      <c r="T138" s="379">
        <v>3.2652228418984436E-2</v>
      </c>
      <c r="U138" s="379">
        <v>3.2163665837727798E-2</v>
      </c>
      <c r="V138" s="379">
        <v>2.3919705303703191E-2</v>
      </c>
      <c r="W138" s="379">
        <v>2.77305569867261E-2</v>
      </c>
      <c r="X138" s="379">
        <v>4.8502385682091835E-3</v>
      </c>
      <c r="Y138" s="379">
        <v>2.2305657813474905E-2</v>
      </c>
      <c r="Z138" s="379">
        <v>2.2537251390152887E-2</v>
      </c>
      <c r="AA138" s="379">
        <v>1.81156899445826E-2</v>
      </c>
      <c r="AB138" s="379">
        <v>2.3322429420280972E-2</v>
      </c>
      <c r="AC138" s="379">
        <v>1.4980600996579737E-2</v>
      </c>
      <c r="AD138" s="379">
        <v>2.0252325913014218E-2</v>
      </c>
      <c r="AE138" s="379">
        <v>3.5783686482463747E-3</v>
      </c>
      <c r="AF138" s="379">
        <v>1.2005220334941245E-2</v>
      </c>
      <c r="AG138" s="379">
        <v>1.7634350395339796E-2</v>
      </c>
      <c r="AH138" s="379">
        <v>1.5287244428628636E-2</v>
      </c>
      <c r="AI138" s="379">
        <v>1.2271603505484556E-2</v>
      </c>
      <c r="AJ138" s="379">
        <v>6.9078053046403584E-3</v>
      </c>
      <c r="AK138" s="379">
        <v>1.2821244793806919E-2</v>
      </c>
      <c r="AL138" s="379">
        <v>4.0368275844336662E-3</v>
      </c>
      <c r="AM138" s="379">
        <v>3.5000000000000003E-2</v>
      </c>
      <c r="AN138" s="379">
        <v>3.5500000000000004E-2</v>
      </c>
      <c r="AO138" s="379">
        <v>3.8999999999999986E-2</v>
      </c>
      <c r="AP138" s="379">
        <v>5.849999999999999E-2</v>
      </c>
      <c r="AQ138" s="379">
        <v>5.1000000000000004E-2</v>
      </c>
      <c r="AR138" s="379">
        <v>5.7499999999999996E-2</v>
      </c>
      <c r="AS138" s="379">
        <v>4.608333333333333E-2</v>
      </c>
      <c r="AT138" s="379">
        <v>1.0896864992586934E-2</v>
      </c>
      <c r="AU138" s="379">
        <v>3.3000000000000002E-2</v>
      </c>
      <c r="AV138" s="379">
        <v>2.2999999999999993E-2</v>
      </c>
      <c r="AW138" s="379">
        <v>1.35E-2</v>
      </c>
      <c r="AX138" s="379">
        <v>2.2000000000000002E-2</v>
      </c>
      <c r="AY138" s="379">
        <v>9.0000000000000011E-3</v>
      </c>
      <c r="AZ138" s="379">
        <v>1.2999999999999998E-2</v>
      </c>
      <c r="BA138" s="379">
        <v>1.8916666666666668E-2</v>
      </c>
      <c r="BB138" s="379">
        <v>8.8000946964601773E-3</v>
      </c>
      <c r="BC138" s="379">
        <v>6.0000000000000001E-3</v>
      </c>
      <c r="BD138" s="379">
        <v>2.0999999999999998E-2</v>
      </c>
      <c r="BE138" s="379">
        <v>1.4999999999999998E-2</v>
      </c>
      <c r="BF138" s="379">
        <v>1.1499999999999998E-2</v>
      </c>
      <c r="BG138" s="379">
        <v>5.0000000000000001E-4</v>
      </c>
      <c r="BH138" s="379">
        <v>1.1999999999999999E-2</v>
      </c>
      <c r="BI138" s="379">
        <v>1.0999999999999998E-2</v>
      </c>
      <c r="BJ138" s="379">
        <v>7.1063352017759511E-3</v>
      </c>
      <c r="BK138" s="379">
        <v>5.8000000000000003E-2</v>
      </c>
      <c r="BL138" s="379">
        <v>5.0999999999999997E-2</v>
      </c>
      <c r="BM138" s="379">
        <v>5.8499999999999983E-2</v>
      </c>
      <c r="BN138" s="379">
        <v>5.7000000000000002E-2</v>
      </c>
      <c r="BO138" s="379">
        <v>4.65E-2</v>
      </c>
      <c r="BP138" s="379">
        <v>8.3499999999999991E-2</v>
      </c>
      <c r="BQ138" s="379">
        <v>5.9083333333333321E-2</v>
      </c>
      <c r="BR138" s="379">
        <v>1.2850745763054672E-2</v>
      </c>
      <c r="BS138" s="379">
        <v>0.01</v>
      </c>
      <c r="BT138" s="379">
        <v>4.0000000000000001E-3</v>
      </c>
      <c r="BU138" s="379">
        <v>1.5000000000000009E-3</v>
      </c>
      <c r="BV138" s="379">
        <v>0</v>
      </c>
      <c r="BW138" s="379">
        <v>0</v>
      </c>
      <c r="BX138" s="379">
        <v>4.000000000000001E-3</v>
      </c>
      <c r="BY138" s="379">
        <v>3.2500000000000007E-3</v>
      </c>
      <c r="BZ138" s="379">
        <v>3.7649701194033395E-3</v>
      </c>
      <c r="CA138" s="379">
        <v>3.0999999999999989E-2</v>
      </c>
      <c r="CB138" s="379">
        <v>2.8999999999999995E-2</v>
      </c>
      <c r="CC138" s="379">
        <v>3.15E-2</v>
      </c>
      <c r="CD138" s="379">
        <v>3.7499999999999999E-2</v>
      </c>
      <c r="CE138" s="379">
        <v>2.5499999999999991E-2</v>
      </c>
      <c r="CF138" s="379">
        <v>3.3000000000000002E-2</v>
      </c>
      <c r="CG138" s="7">
        <v>3.1249999999999997E-2</v>
      </c>
      <c r="CH138" s="379">
        <v>4.0093640393458934E-3</v>
      </c>
    </row>
    <row r="139" spans="1:86" ht="15" x14ac:dyDescent="0.25">
      <c r="A139" s="27" t="s">
        <v>1777</v>
      </c>
      <c r="B139" s="1">
        <v>788.54196999999999</v>
      </c>
      <c r="C139" s="1" t="s">
        <v>1776</v>
      </c>
      <c r="D139" s="379">
        <v>7.7756752366964568E-2</v>
      </c>
      <c r="E139" s="379">
        <v>5.2409246401080294E-2</v>
      </c>
      <c r="F139" s="379">
        <v>0.10557572034691973</v>
      </c>
      <c r="G139" s="379">
        <v>8.5535421117851021E-2</v>
      </c>
      <c r="H139" s="379">
        <v>6.4817837428105221E-2</v>
      </c>
      <c r="I139" s="379">
        <v>7.721899553218417E-2</v>
      </c>
      <c r="J139" s="379">
        <v>2.0266156107070429E-2</v>
      </c>
      <c r="K139" s="379">
        <v>4.9952197260612709E-2</v>
      </c>
      <c r="L139" s="379">
        <v>4.035748317525735E-2</v>
      </c>
      <c r="M139" s="379">
        <v>3.61250791643059E-2</v>
      </c>
      <c r="N139" s="379">
        <v>3.6670217629255833E-2</v>
      </c>
      <c r="O139" s="379">
        <v>2.8379523095364349E-2</v>
      </c>
      <c r="P139" s="379">
        <v>3.8296900064959227E-2</v>
      </c>
      <c r="Q139" s="379">
        <v>7.8391521097891242E-3</v>
      </c>
      <c r="R139" s="379">
        <v>3.1258962635153889E-2</v>
      </c>
      <c r="S139" s="379">
        <v>1.6023819946962448E-2</v>
      </c>
      <c r="T139" s="379">
        <v>2.5301989262074356E-2</v>
      </c>
      <c r="U139" s="379">
        <v>2.6760752819468204E-2</v>
      </c>
      <c r="V139" s="379">
        <v>2.0302690719937583E-2</v>
      </c>
      <c r="W139" s="379">
        <v>2.3929643076719295E-2</v>
      </c>
      <c r="X139" s="379">
        <v>5.9007258954928829E-3</v>
      </c>
      <c r="Y139" s="379">
        <v>1.8705852364566899E-2</v>
      </c>
      <c r="Z139" s="379">
        <v>1.6195242109743942E-2</v>
      </c>
      <c r="AA139" s="379">
        <v>7.6659782326981797E-3</v>
      </c>
      <c r="AB139" s="379">
        <v>1.4665716501632248E-2</v>
      </c>
      <c r="AC139" s="379">
        <v>9.7306202909752636E-3</v>
      </c>
      <c r="AD139" s="379">
        <v>1.3392681899923306E-2</v>
      </c>
      <c r="AE139" s="379">
        <v>4.580135678479408E-3</v>
      </c>
      <c r="AF139" s="379">
        <v>1.1236994939658148E-2</v>
      </c>
      <c r="AG139" s="379">
        <v>1.56238967560279E-2</v>
      </c>
      <c r="AH139" s="379">
        <v>1.1262301038280518E-2</v>
      </c>
      <c r="AI139" s="379">
        <v>1.0167798955064809E-2</v>
      </c>
      <c r="AJ139" s="379">
        <v>3.458118480511382E-3</v>
      </c>
      <c r="AK139" s="379">
        <v>1.0349822033908553E-2</v>
      </c>
      <c r="AL139" s="379">
        <v>4.3864640697762773E-3</v>
      </c>
      <c r="AM139" s="379">
        <v>2.8000000000000004E-2</v>
      </c>
      <c r="AN139" s="379">
        <v>2.6500000000000003E-2</v>
      </c>
      <c r="AO139" s="379">
        <v>3.4999999999999996E-2</v>
      </c>
      <c r="AP139" s="379">
        <v>3.5499999999999997E-2</v>
      </c>
      <c r="AQ139" s="379">
        <v>3.9E-2</v>
      </c>
      <c r="AR139" s="379">
        <v>3.7000000000000005E-2</v>
      </c>
      <c r="AS139" s="379">
        <v>3.3500000000000002E-2</v>
      </c>
      <c r="AT139" s="379">
        <v>5.0596442562694062E-3</v>
      </c>
      <c r="AU139" s="379">
        <v>2.7000000000000007E-2</v>
      </c>
      <c r="AV139" s="379">
        <v>2.4499999999999994E-2</v>
      </c>
      <c r="AW139" s="379">
        <v>1.0499999999999999E-2</v>
      </c>
      <c r="AX139" s="379">
        <v>1.7999999999999999E-2</v>
      </c>
      <c r="AY139" s="379">
        <v>7.5000000000000006E-3</v>
      </c>
      <c r="AZ139" s="379">
        <v>8.5000000000000006E-3</v>
      </c>
      <c r="BA139" s="379">
        <v>1.6E-2</v>
      </c>
      <c r="BB139" s="379">
        <v>8.4380092438915942E-3</v>
      </c>
      <c r="BC139" s="379">
        <v>1.0499999999999999E-2</v>
      </c>
      <c r="BD139" s="379">
        <v>1.0499999999999999E-2</v>
      </c>
      <c r="BE139" s="379">
        <v>1.1000000000000001E-2</v>
      </c>
      <c r="BF139" s="379">
        <v>4.9999999999999992E-3</v>
      </c>
      <c r="BG139" s="379">
        <v>0</v>
      </c>
      <c r="BH139" s="379">
        <v>1.1999999999999999E-2</v>
      </c>
      <c r="BI139" s="379">
        <v>8.1666666666666658E-3</v>
      </c>
      <c r="BJ139" s="379">
        <v>4.6975170746540867E-3</v>
      </c>
      <c r="BK139" s="379">
        <v>3.9E-2</v>
      </c>
      <c r="BL139" s="379">
        <v>4.1999999999999996E-2</v>
      </c>
      <c r="BM139" s="379">
        <v>3.85E-2</v>
      </c>
      <c r="BN139" s="379">
        <v>3.8999999999999993E-2</v>
      </c>
      <c r="BO139" s="379">
        <v>3.7999999999999992E-2</v>
      </c>
      <c r="BP139" s="379">
        <v>0.06</v>
      </c>
      <c r="BQ139" s="379">
        <v>4.2749999999999989E-2</v>
      </c>
      <c r="BR139" s="379">
        <v>8.5659208495059581E-3</v>
      </c>
      <c r="BS139" s="379">
        <v>8.0000000000000002E-3</v>
      </c>
      <c r="BT139" s="379">
        <v>8.9999999999999993E-3</v>
      </c>
      <c r="BU139" s="379">
        <v>3.5000000000000001E-3</v>
      </c>
      <c r="BV139" s="379">
        <v>1E-3</v>
      </c>
      <c r="BW139" s="379">
        <v>2.4999999999999992E-3</v>
      </c>
      <c r="BX139" s="379">
        <v>2.4999999999999996E-3</v>
      </c>
      <c r="BY139" s="379">
        <v>4.4166666666666668E-3</v>
      </c>
      <c r="BZ139" s="379">
        <v>3.2774481943528356E-3</v>
      </c>
      <c r="CA139" s="379">
        <v>2.3999999999999997E-2</v>
      </c>
      <c r="CB139" s="379">
        <v>1.7999999999999999E-2</v>
      </c>
      <c r="CC139" s="379">
        <v>1.5999999999999997E-2</v>
      </c>
      <c r="CD139" s="379">
        <v>2.5500000000000002E-2</v>
      </c>
      <c r="CE139" s="379">
        <v>1.3999999999999997E-2</v>
      </c>
      <c r="CF139" s="379">
        <v>2.3E-2</v>
      </c>
      <c r="CG139" s="7">
        <v>2.0083333333333332E-2</v>
      </c>
      <c r="CH139" s="379">
        <v>4.7161071517371903E-3</v>
      </c>
    </row>
    <row r="140" spans="1:86" ht="15" x14ac:dyDescent="0.25">
      <c r="A140" s="27" t="s">
        <v>1775</v>
      </c>
      <c r="B140" s="1">
        <v>790.55756999999994</v>
      </c>
      <c r="C140" s="1" t="s">
        <v>1774</v>
      </c>
      <c r="D140" s="379">
        <v>0</v>
      </c>
      <c r="E140" s="379">
        <v>0</v>
      </c>
      <c r="F140" s="379">
        <v>0</v>
      </c>
      <c r="G140" s="379">
        <v>7.6370373231151215E-5</v>
      </c>
      <c r="H140" s="379">
        <v>5.0857343426615397E-4</v>
      </c>
      <c r="I140" s="379">
        <v>1.1698876149946105E-4</v>
      </c>
      <c r="J140" s="379">
        <v>2.2138626897509164E-4</v>
      </c>
      <c r="K140" s="379">
        <v>0</v>
      </c>
      <c r="L140" s="379">
        <v>0</v>
      </c>
      <c r="M140" s="379">
        <v>0</v>
      </c>
      <c r="N140" s="379">
        <v>0</v>
      </c>
      <c r="O140" s="379">
        <v>0</v>
      </c>
      <c r="P140" s="379">
        <v>0</v>
      </c>
      <c r="Q140" s="379">
        <v>0</v>
      </c>
      <c r="R140" s="379">
        <v>0</v>
      </c>
      <c r="S140" s="379">
        <v>0</v>
      </c>
      <c r="T140" s="379">
        <v>0</v>
      </c>
      <c r="U140" s="379">
        <v>0</v>
      </c>
      <c r="V140" s="379">
        <v>2.8319342591908694E-4</v>
      </c>
      <c r="W140" s="379">
        <v>5.6638685183817387E-5</v>
      </c>
      <c r="X140" s="379">
        <v>1.2664795022722584E-4</v>
      </c>
      <c r="Y140" s="379">
        <v>0</v>
      </c>
      <c r="Z140" s="379">
        <v>4.1802381194025245E-4</v>
      </c>
      <c r="AA140" s="379">
        <v>0</v>
      </c>
      <c r="AB140" s="379">
        <v>0</v>
      </c>
      <c r="AC140" s="379">
        <v>0</v>
      </c>
      <c r="AD140" s="379">
        <v>8.3604762388050485E-5</v>
      </c>
      <c r="AE140" s="379">
        <v>1.8694593194239854E-4</v>
      </c>
      <c r="AF140" s="379">
        <v>0</v>
      </c>
      <c r="AG140" s="379">
        <v>2.4927976375918809E-5</v>
      </c>
      <c r="AH140" s="379">
        <v>0</v>
      </c>
      <c r="AI140" s="379">
        <v>0</v>
      </c>
      <c r="AJ140" s="379">
        <v>7.6833122349332042E-5</v>
      </c>
      <c r="AK140" s="379">
        <v>2.035221974505017E-5</v>
      </c>
      <c r="AL140" s="379">
        <v>3.3367905438428939E-5</v>
      </c>
      <c r="AM140" s="379">
        <v>0</v>
      </c>
      <c r="AN140" s="379">
        <v>0</v>
      </c>
      <c r="AO140" s="379">
        <v>0</v>
      </c>
      <c r="AP140" s="379">
        <v>1E-3</v>
      </c>
      <c r="AQ140" s="379">
        <v>0</v>
      </c>
      <c r="AR140" s="379">
        <v>0</v>
      </c>
      <c r="AS140" s="379">
        <v>1.6666666666666666E-4</v>
      </c>
      <c r="AT140" s="379">
        <v>4.0824829046386303E-4</v>
      </c>
      <c r="AU140" s="379">
        <v>0</v>
      </c>
      <c r="AV140" s="379">
        <v>0</v>
      </c>
      <c r="AW140" s="379">
        <v>0</v>
      </c>
      <c r="AX140" s="379">
        <v>0</v>
      </c>
      <c r="AY140" s="379">
        <v>0</v>
      </c>
      <c r="AZ140" s="379">
        <v>4.999999999999999E-4</v>
      </c>
      <c r="BA140" s="379">
        <v>8.3333333333333317E-5</v>
      </c>
      <c r="BB140" s="379">
        <v>2.0412414523193146E-4</v>
      </c>
      <c r="BC140" s="379">
        <v>0</v>
      </c>
      <c r="BD140" s="379">
        <v>0</v>
      </c>
      <c r="BE140" s="379">
        <v>1E-3</v>
      </c>
      <c r="BF140" s="379">
        <v>0</v>
      </c>
      <c r="BG140" s="379">
        <v>0</v>
      </c>
      <c r="BH140" s="379">
        <v>0</v>
      </c>
      <c r="BI140" s="379">
        <v>1.6666666666666666E-4</v>
      </c>
      <c r="BJ140" s="379">
        <v>4.0824829046386303E-4</v>
      </c>
      <c r="BK140" s="379">
        <v>0</v>
      </c>
      <c r="BL140" s="379">
        <v>5.0000000000000001E-4</v>
      </c>
      <c r="BM140" s="379">
        <v>2.4999999999999992E-3</v>
      </c>
      <c r="BN140" s="379">
        <v>0</v>
      </c>
      <c r="BO140" s="379">
        <v>0</v>
      </c>
      <c r="BP140" s="379">
        <v>0</v>
      </c>
      <c r="BQ140" s="379">
        <v>4.999999999999999E-4</v>
      </c>
      <c r="BR140" s="379">
        <v>9.9999999999999959E-4</v>
      </c>
      <c r="BS140" s="379">
        <v>0</v>
      </c>
      <c r="BT140" s="379">
        <v>0</v>
      </c>
      <c r="BU140" s="379">
        <v>0</v>
      </c>
      <c r="BV140" s="379">
        <v>0</v>
      </c>
      <c r="BW140" s="379">
        <v>0</v>
      </c>
      <c r="BX140" s="379">
        <v>0</v>
      </c>
      <c r="BY140" s="379">
        <v>0</v>
      </c>
      <c r="BZ140" s="379">
        <v>0</v>
      </c>
      <c r="CA140" s="379">
        <v>0</v>
      </c>
      <c r="CB140" s="379">
        <v>0</v>
      </c>
      <c r="CC140" s="379">
        <v>0</v>
      </c>
      <c r="CD140" s="379">
        <v>0</v>
      </c>
      <c r="CE140" s="379">
        <v>0</v>
      </c>
      <c r="CF140" s="379">
        <v>0</v>
      </c>
      <c r="CG140" s="7">
        <v>0</v>
      </c>
      <c r="CH140" s="379">
        <v>0</v>
      </c>
    </row>
    <row r="141" spans="1:86" ht="15" x14ac:dyDescent="0.25">
      <c r="A141" s="27" t="s">
        <v>1773</v>
      </c>
      <c r="B141" s="1">
        <v>808.51076999999998</v>
      </c>
      <c r="C141" s="1" t="s">
        <v>1772</v>
      </c>
      <c r="D141" s="379">
        <v>1.0847945376675945E-3</v>
      </c>
      <c r="E141" s="379">
        <v>0</v>
      </c>
      <c r="F141" s="379">
        <v>3.0576169854189219E-5</v>
      </c>
      <c r="G141" s="379">
        <v>1.5686361252678776E-4</v>
      </c>
      <c r="H141" s="379">
        <v>5.6745452934895427E-5</v>
      </c>
      <c r="I141" s="379">
        <v>2.6579595459669334E-4</v>
      </c>
      <c r="J141" s="379">
        <v>4.6160125733155923E-4</v>
      </c>
      <c r="K141" s="379">
        <v>0</v>
      </c>
      <c r="L141" s="379">
        <v>0</v>
      </c>
      <c r="M141" s="379">
        <v>2.1635922261169376E-5</v>
      </c>
      <c r="N141" s="379">
        <v>0</v>
      </c>
      <c r="O141" s="379">
        <v>0</v>
      </c>
      <c r="P141" s="379">
        <v>4.3271844522338749E-6</v>
      </c>
      <c r="Q141" s="379">
        <v>9.6758785863751357E-6</v>
      </c>
      <c r="R141" s="379">
        <v>0</v>
      </c>
      <c r="S141" s="379">
        <v>2.8185615689600924E-4</v>
      </c>
      <c r="T141" s="379">
        <v>3.4824364761596864E-4</v>
      </c>
      <c r="U141" s="379">
        <v>3.818831876551113E-4</v>
      </c>
      <c r="V141" s="379">
        <v>0</v>
      </c>
      <c r="W141" s="379">
        <v>2.0239659843341784E-4</v>
      </c>
      <c r="X141" s="379">
        <v>1.8823481679248441E-4</v>
      </c>
      <c r="Y141" s="379">
        <v>2.5491049209953257E-4</v>
      </c>
      <c r="Z141" s="379">
        <v>3.1783869370475681E-4</v>
      </c>
      <c r="AA141" s="379">
        <v>0</v>
      </c>
      <c r="AB141" s="379">
        <v>0</v>
      </c>
      <c r="AC141" s="379">
        <v>2.220043787135799E-4</v>
      </c>
      <c r="AD141" s="379">
        <v>1.5895071290357386E-4</v>
      </c>
      <c r="AE141" s="379">
        <v>1.4913089276169685E-4</v>
      </c>
      <c r="AF141" s="379">
        <v>2.1359755870174361E-4</v>
      </c>
      <c r="AG141" s="379">
        <v>0</v>
      </c>
      <c r="AH141" s="379">
        <v>0</v>
      </c>
      <c r="AI141" s="379">
        <v>0</v>
      </c>
      <c r="AJ141" s="379">
        <v>0</v>
      </c>
      <c r="AK141" s="379">
        <v>4.2719511740348721E-5</v>
      </c>
      <c r="AL141" s="379">
        <v>9.5523732217020062E-5</v>
      </c>
      <c r="AM141" s="379">
        <v>0</v>
      </c>
      <c r="AN141" s="379">
        <v>0</v>
      </c>
      <c r="AO141" s="379">
        <v>0</v>
      </c>
      <c r="AP141" s="379">
        <v>5.0000000000000001E-4</v>
      </c>
      <c r="AQ141" s="379">
        <v>0</v>
      </c>
      <c r="AR141" s="379">
        <v>5.0000000000000001E-4</v>
      </c>
      <c r="AS141" s="379">
        <v>1.6666666666666666E-4</v>
      </c>
      <c r="AT141" s="379">
        <v>2.581988897471611E-4</v>
      </c>
      <c r="AU141" s="379">
        <v>0</v>
      </c>
      <c r="AV141" s="379">
        <v>0</v>
      </c>
      <c r="AW141" s="379">
        <v>0</v>
      </c>
      <c r="AX141" s="379">
        <v>0</v>
      </c>
      <c r="AY141" s="379">
        <v>0</v>
      </c>
      <c r="AZ141" s="379">
        <v>0</v>
      </c>
      <c r="BA141" s="379">
        <v>0</v>
      </c>
      <c r="BB141" s="379">
        <v>0</v>
      </c>
      <c r="BC141" s="379">
        <v>0</v>
      </c>
      <c r="BD141" s="379">
        <v>5.0000000000000001E-4</v>
      </c>
      <c r="BE141" s="379">
        <v>0</v>
      </c>
      <c r="BF141" s="379">
        <v>0</v>
      </c>
      <c r="BG141" s="379">
        <v>0</v>
      </c>
      <c r="BH141" s="379">
        <v>5.0000000000000001E-4</v>
      </c>
      <c r="BI141" s="379">
        <v>1.6666666666666666E-4</v>
      </c>
      <c r="BJ141" s="379">
        <v>2.581988897471611E-4</v>
      </c>
      <c r="BK141" s="379">
        <v>0</v>
      </c>
      <c r="BL141" s="379">
        <v>1.4999999999999996E-3</v>
      </c>
      <c r="BM141" s="379">
        <v>0</v>
      </c>
      <c r="BN141" s="379">
        <v>0</v>
      </c>
      <c r="BO141" s="379">
        <v>5.0000000000000012E-4</v>
      </c>
      <c r="BP141" s="379">
        <v>1E-3</v>
      </c>
      <c r="BQ141" s="379">
        <v>4.999999999999999E-4</v>
      </c>
      <c r="BR141" s="379">
        <v>6.3245553203367577E-4</v>
      </c>
      <c r="BS141" s="379">
        <v>0</v>
      </c>
      <c r="BT141" s="379">
        <v>0</v>
      </c>
      <c r="BU141" s="379">
        <v>0</v>
      </c>
      <c r="BV141" s="379">
        <v>0</v>
      </c>
      <c r="BW141" s="379">
        <v>0</v>
      </c>
      <c r="BX141" s="379">
        <v>5.0000000000000001E-4</v>
      </c>
      <c r="BY141" s="379">
        <v>8.3333333333333331E-5</v>
      </c>
      <c r="BZ141" s="379">
        <v>2.0412414523193151E-4</v>
      </c>
      <c r="CA141" s="379">
        <v>0</v>
      </c>
      <c r="CB141" s="379">
        <v>0</v>
      </c>
      <c r="CC141" s="379">
        <v>0</v>
      </c>
      <c r="CD141" s="379">
        <v>0</v>
      </c>
      <c r="CE141" s="379">
        <v>0</v>
      </c>
      <c r="CF141" s="379">
        <v>0</v>
      </c>
      <c r="CG141" s="7">
        <v>0</v>
      </c>
      <c r="CH141" s="379">
        <v>0</v>
      </c>
    </row>
    <row r="142" spans="1:86" ht="15" x14ac:dyDescent="0.25">
      <c r="A142" s="27" t="s">
        <v>1771</v>
      </c>
      <c r="B142" s="1">
        <v>810.52636999999993</v>
      </c>
      <c r="C142" s="1" t="s">
        <v>1770</v>
      </c>
      <c r="D142" s="379">
        <v>9.5876462179875525E-4</v>
      </c>
      <c r="E142" s="379">
        <v>5.0157264210082448E-4</v>
      </c>
      <c r="F142" s="379">
        <v>1.17907801604106E-3</v>
      </c>
      <c r="G142" s="379">
        <v>1.0325117458376612E-3</v>
      </c>
      <c r="H142" s="379">
        <v>6.8779899924107483E-5</v>
      </c>
      <c r="I142" s="379">
        <v>7.481413851404817E-4</v>
      </c>
      <c r="J142" s="379">
        <v>4.5641625802411625E-4</v>
      </c>
      <c r="K142" s="379">
        <v>1.138346783802952E-4</v>
      </c>
      <c r="L142" s="379">
        <v>3.3212468212946102E-5</v>
      </c>
      <c r="M142" s="379">
        <v>2.4852421555333998E-5</v>
      </c>
      <c r="N142" s="379">
        <v>1.4329097901150009E-4</v>
      </c>
      <c r="O142" s="379">
        <v>7.7729729128665973E-5</v>
      </c>
      <c r="P142" s="379">
        <v>7.8584055257748279E-5</v>
      </c>
      <c r="Q142" s="379">
        <v>5.0931305835976272E-5</v>
      </c>
      <c r="R142" s="379">
        <v>1.1727509450107463E-3</v>
      </c>
      <c r="S142" s="379">
        <v>2.8239628859840784E-4</v>
      </c>
      <c r="T142" s="379">
        <v>1.096797851227067E-3</v>
      </c>
      <c r="U142" s="379">
        <v>5.444475084646946E-4</v>
      </c>
      <c r="V142" s="379">
        <v>2.0029878782994353E-3</v>
      </c>
      <c r="W142" s="379">
        <v>1.0198760943200703E-3</v>
      </c>
      <c r="X142" s="379">
        <v>6.6439921367995088E-4</v>
      </c>
      <c r="Y142" s="379">
        <v>1.1380677174606523E-3</v>
      </c>
      <c r="Z142" s="379">
        <v>1.167869371802382E-3</v>
      </c>
      <c r="AA142" s="379">
        <v>1.1525516399388197E-3</v>
      </c>
      <c r="AB142" s="379">
        <v>9.967921539276376E-4</v>
      </c>
      <c r="AC142" s="379">
        <v>0</v>
      </c>
      <c r="AD142" s="379">
        <v>8.9105617662589847E-4</v>
      </c>
      <c r="AE142" s="379">
        <v>5.027875621128994E-4</v>
      </c>
      <c r="AF142" s="379">
        <v>2.9298088246868887E-4</v>
      </c>
      <c r="AG142" s="379">
        <v>2.4172444011975162E-4</v>
      </c>
      <c r="AH142" s="379">
        <v>4.0578878585007335E-4</v>
      </c>
      <c r="AI142" s="379">
        <v>0</v>
      </c>
      <c r="AJ142" s="379">
        <v>4.0635791497469463E-4</v>
      </c>
      <c r="AK142" s="379">
        <v>2.6937040468264168E-4</v>
      </c>
      <c r="AL142" s="379">
        <v>1.6677658830989E-4</v>
      </c>
      <c r="AM142" s="379">
        <v>1.5000000000000002E-3</v>
      </c>
      <c r="AN142" s="379">
        <v>1.5E-3</v>
      </c>
      <c r="AO142" s="379">
        <v>1E-3</v>
      </c>
      <c r="AP142" s="379">
        <v>2.4999999999999996E-3</v>
      </c>
      <c r="AQ142" s="379">
        <v>5.0000000000000001E-4</v>
      </c>
      <c r="AR142" s="379">
        <v>5.0000000000000001E-4</v>
      </c>
      <c r="AS142" s="379">
        <v>1.25E-3</v>
      </c>
      <c r="AT142" s="379">
        <v>7.5828754440515492E-4</v>
      </c>
      <c r="AU142" s="379">
        <v>0</v>
      </c>
      <c r="AV142" s="379">
        <v>4.999999999999999E-4</v>
      </c>
      <c r="AW142" s="379">
        <v>5.0000000000000001E-4</v>
      </c>
      <c r="AX142" s="379">
        <v>0</v>
      </c>
      <c r="AY142" s="379">
        <v>0</v>
      </c>
      <c r="AZ142" s="379">
        <v>4.999999999999999E-4</v>
      </c>
      <c r="BA142" s="379">
        <v>2.5000000000000001E-4</v>
      </c>
      <c r="BB142" s="379">
        <v>2.73861278752583E-4</v>
      </c>
      <c r="BC142" s="379">
        <v>1.4999999999999998E-3</v>
      </c>
      <c r="BD142" s="379">
        <v>0</v>
      </c>
      <c r="BE142" s="379">
        <v>0</v>
      </c>
      <c r="BF142" s="379">
        <v>0</v>
      </c>
      <c r="BG142" s="379">
        <v>0</v>
      </c>
      <c r="BH142" s="379">
        <v>5.0000000000000001E-4</v>
      </c>
      <c r="BI142" s="379">
        <v>3.3333333333333332E-4</v>
      </c>
      <c r="BJ142" s="379">
        <v>6.0553007081949833E-4</v>
      </c>
      <c r="BK142" s="379">
        <v>0</v>
      </c>
      <c r="BL142" s="379">
        <v>0</v>
      </c>
      <c r="BM142" s="379">
        <v>1.4999999999999996E-3</v>
      </c>
      <c r="BN142" s="379">
        <v>1.4999999999999998E-3</v>
      </c>
      <c r="BO142" s="379">
        <v>5.0000000000000012E-4</v>
      </c>
      <c r="BP142" s="379">
        <v>5.0000000000000001E-4</v>
      </c>
      <c r="BQ142" s="379">
        <v>6.6666666666666654E-4</v>
      </c>
      <c r="BR142" s="379">
        <v>6.8313005106397304E-4</v>
      </c>
      <c r="BS142" s="379">
        <v>0</v>
      </c>
      <c r="BT142" s="379">
        <v>5.0000000000000001E-4</v>
      </c>
      <c r="BU142" s="379">
        <v>0</v>
      </c>
      <c r="BV142" s="379">
        <v>0</v>
      </c>
      <c r="BW142" s="379">
        <v>5.0000000000000001E-4</v>
      </c>
      <c r="BX142" s="379">
        <v>0</v>
      </c>
      <c r="BY142" s="379">
        <v>1.6666666666666666E-4</v>
      </c>
      <c r="BZ142" s="379">
        <v>2.581988897471611E-4</v>
      </c>
      <c r="CA142" s="379">
        <v>1.4999999999999996E-3</v>
      </c>
      <c r="CB142" s="379">
        <v>5.0000000000000001E-4</v>
      </c>
      <c r="CC142" s="379">
        <v>1.4999999999999998E-3</v>
      </c>
      <c r="CD142" s="379">
        <v>5.0000000000000012E-4</v>
      </c>
      <c r="CE142" s="379">
        <v>4.999999999999999E-4</v>
      </c>
      <c r="CF142" s="379">
        <v>0</v>
      </c>
      <c r="CG142" s="7">
        <v>7.4999999999999991E-4</v>
      </c>
      <c r="CH142" s="379">
        <v>6.1237243569579435E-4</v>
      </c>
    </row>
    <row r="143" spans="1:86" ht="15" x14ac:dyDescent="0.25">
      <c r="A143" s="27" t="s">
        <v>1769</v>
      </c>
      <c r="B143" s="1">
        <v>812.54196999999999</v>
      </c>
      <c r="C143" s="1" t="s">
        <v>1768</v>
      </c>
      <c r="D143" s="379">
        <v>1.9397945939681714E-3</v>
      </c>
      <c r="E143" s="379">
        <v>8.4404178415654299E-4</v>
      </c>
      <c r="F143" s="379">
        <v>2.1145995146379503E-3</v>
      </c>
      <c r="G143" s="379">
        <v>6.7377795322097435E-4</v>
      </c>
      <c r="H143" s="379">
        <v>0</v>
      </c>
      <c r="I143" s="379">
        <v>1.1144427691967278E-3</v>
      </c>
      <c r="J143" s="379">
        <v>8.9314108749257077E-4</v>
      </c>
      <c r="K143" s="379">
        <v>5.5398478771739401E-4</v>
      </c>
      <c r="L143" s="379">
        <v>0</v>
      </c>
      <c r="M143" s="379">
        <v>0</v>
      </c>
      <c r="N143" s="379">
        <v>1.5356209888718928E-4</v>
      </c>
      <c r="O143" s="379">
        <v>9.6818602287213366E-4</v>
      </c>
      <c r="P143" s="379">
        <v>3.3514658189534336E-4</v>
      </c>
      <c r="Q143" s="379">
        <v>4.2019295607530839E-4</v>
      </c>
      <c r="R143" s="379">
        <v>1.8834527117652853E-3</v>
      </c>
      <c r="S143" s="379">
        <v>1.1156489597952833E-3</v>
      </c>
      <c r="T143" s="379">
        <v>3.7844140442712666E-3</v>
      </c>
      <c r="U143" s="379">
        <v>4.3398102016787826E-3</v>
      </c>
      <c r="V143" s="379">
        <v>2.9041053412884044E-3</v>
      </c>
      <c r="W143" s="379">
        <v>2.8054862517598042E-3</v>
      </c>
      <c r="X143" s="379">
        <v>1.3255066251489089E-3</v>
      </c>
      <c r="Y143" s="379">
        <v>2.8683267259851509E-3</v>
      </c>
      <c r="Z143" s="379">
        <v>2.8934483271185829E-3</v>
      </c>
      <c r="AA143" s="379">
        <v>1.5562713904927331E-3</v>
      </c>
      <c r="AB143" s="379">
        <v>1.7581268624754622E-3</v>
      </c>
      <c r="AC143" s="379">
        <v>1.0116658374761459E-3</v>
      </c>
      <c r="AD143" s="379">
        <v>2.0175678287096149E-3</v>
      </c>
      <c r="AE143" s="379">
        <v>8.3410134030976395E-4</v>
      </c>
      <c r="AF143" s="379">
        <v>8.0677675915200964E-4</v>
      </c>
      <c r="AG143" s="379">
        <v>1.1188755451881141E-3</v>
      </c>
      <c r="AH143" s="379">
        <v>0</v>
      </c>
      <c r="AI143" s="379">
        <v>2.3545988905344498E-3</v>
      </c>
      <c r="AJ143" s="379">
        <v>1.8643089830087407E-3</v>
      </c>
      <c r="AK143" s="379">
        <v>1.2289120355766629E-3</v>
      </c>
      <c r="AL143" s="379">
        <v>9.1807287132273459E-4</v>
      </c>
      <c r="AM143" s="379">
        <v>6.5000000000000014E-3</v>
      </c>
      <c r="AN143" s="379">
        <v>7.5000000000000006E-3</v>
      </c>
      <c r="AO143" s="379">
        <v>8.4999999999999989E-3</v>
      </c>
      <c r="AP143" s="379">
        <v>6.9999999999999984E-3</v>
      </c>
      <c r="AQ143" s="379">
        <v>0.01</v>
      </c>
      <c r="AR143" s="379">
        <v>8.9999999999999993E-3</v>
      </c>
      <c r="AS143" s="379">
        <v>8.083333333333333E-3</v>
      </c>
      <c r="AT143" s="379">
        <v>1.3197221929886101E-3</v>
      </c>
      <c r="AU143" s="379">
        <v>1.5E-3</v>
      </c>
      <c r="AV143" s="379">
        <v>2.4999999999999992E-3</v>
      </c>
      <c r="AW143" s="379">
        <v>1E-3</v>
      </c>
      <c r="AX143" s="379">
        <v>1.4999999999999998E-3</v>
      </c>
      <c r="AY143" s="379">
        <v>5.0000000000000001E-4</v>
      </c>
      <c r="AZ143" s="379">
        <v>9.999999999999998E-4</v>
      </c>
      <c r="BA143" s="379">
        <v>1.3333333333333331E-3</v>
      </c>
      <c r="BB143" s="379">
        <v>6.8313005106397293E-4</v>
      </c>
      <c r="BC143" s="379">
        <v>9.999999999999998E-4</v>
      </c>
      <c r="BD143" s="379">
        <v>4.0000000000000001E-3</v>
      </c>
      <c r="BE143" s="379">
        <v>5.0000000000000001E-4</v>
      </c>
      <c r="BF143" s="379">
        <v>5.0000000000000001E-4</v>
      </c>
      <c r="BG143" s="379">
        <v>0</v>
      </c>
      <c r="BH143" s="379">
        <v>2.9999999999999996E-3</v>
      </c>
      <c r="BI143" s="379">
        <v>1.4999999999999998E-3</v>
      </c>
      <c r="BJ143" s="379">
        <v>1.6124515496597099E-3</v>
      </c>
      <c r="BK143" s="379">
        <v>6.5000000000000006E-3</v>
      </c>
      <c r="BL143" s="379">
        <v>4.9999999999999992E-3</v>
      </c>
      <c r="BM143" s="379">
        <v>8.9999999999999976E-3</v>
      </c>
      <c r="BN143" s="379">
        <v>4.0000000000000001E-3</v>
      </c>
      <c r="BO143" s="379">
        <v>6.4999999999999997E-3</v>
      </c>
      <c r="BP143" s="379">
        <v>1.6E-2</v>
      </c>
      <c r="BQ143" s="379">
        <v>7.8333333333333328E-3</v>
      </c>
      <c r="BR143" s="379">
        <v>4.343577634469846E-3</v>
      </c>
      <c r="BS143" s="379">
        <v>1.5000000000000002E-3</v>
      </c>
      <c r="BT143" s="379">
        <v>9.999999999999998E-4</v>
      </c>
      <c r="BU143" s="379">
        <v>1E-3</v>
      </c>
      <c r="BV143" s="379">
        <v>0</v>
      </c>
      <c r="BW143" s="379">
        <v>0</v>
      </c>
      <c r="BX143" s="379">
        <v>1E-3</v>
      </c>
      <c r="BY143" s="379">
        <v>7.5000000000000012E-4</v>
      </c>
      <c r="BZ143" s="379">
        <v>6.1237243569579457E-4</v>
      </c>
      <c r="CA143" s="379">
        <v>3.9999999999999992E-3</v>
      </c>
      <c r="CB143" s="379">
        <v>2.9999999999999996E-3</v>
      </c>
      <c r="CC143" s="379">
        <v>2.5000000000000001E-3</v>
      </c>
      <c r="CD143" s="379">
        <v>3.5000000000000001E-3</v>
      </c>
      <c r="CE143" s="379">
        <v>4.9999999999999992E-3</v>
      </c>
      <c r="CF143" s="379">
        <v>4.4999999999999997E-3</v>
      </c>
      <c r="CG143" s="7">
        <v>3.7499999999999999E-3</v>
      </c>
      <c r="CH143" s="379">
        <v>9.3541434669348509E-4</v>
      </c>
    </row>
    <row r="144" spans="1:86" ht="15" x14ac:dyDescent="0.25">
      <c r="A144" s="27" t="s">
        <v>1767</v>
      </c>
      <c r="B144" s="1">
        <v>814.55756999999994</v>
      </c>
      <c r="C144" s="1" t="s">
        <v>1766</v>
      </c>
      <c r="D144" s="379">
        <v>8.3216579883109293E-2</v>
      </c>
      <c r="E144" s="379">
        <v>5.6616703089896948E-2</v>
      </c>
      <c r="F144" s="379">
        <v>8.170285296410551E-2</v>
      </c>
      <c r="G144" s="379">
        <v>8.0546997525798136E-2</v>
      </c>
      <c r="H144" s="379">
        <v>5.5626343592161766E-2</v>
      </c>
      <c r="I144" s="379">
        <v>7.1541895411014328E-2</v>
      </c>
      <c r="J144" s="379">
        <v>1.4112949156158855E-2</v>
      </c>
      <c r="K144" s="379">
        <v>5.1905118092876575E-2</v>
      </c>
      <c r="L144" s="379">
        <v>3.6853922082327108E-2</v>
      </c>
      <c r="M144" s="379">
        <v>3.2493192232411469E-2</v>
      </c>
      <c r="N144" s="379">
        <v>3.2660615609943489E-2</v>
      </c>
      <c r="O144" s="379">
        <v>2.6481967297641656E-2</v>
      </c>
      <c r="P144" s="379">
        <v>3.6078963063040058E-2</v>
      </c>
      <c r="Q144" s="379">
        <v>9.587921098848113E-3</v>
      </c>
      <c r="R144" s="379">
        <v>2.2991340324111705E-2</v>
      </c>
      <c r="S144" s="379">
        <v>2.2642999531470771E-2</v>
      </c>
      <c r="T144" s="379">
        <v>2.7344833789499333E-2</v>
      </c>
      <c r="U144" s="379">
        <v>3.0937505871705934E-2</v>
      </c>
      <c r="V144" s="379">
        <v>2.6556607239234677E-2</v>
      </c>
      <c r="W144" s="379">
        <v>2.6094657351204482E-2</v>
      </c>
      <c r="X144" s="379">
        <v>3.4195774188346224E-3</v>
      </c>
      <c r="Y144" s="379">
        <v>1.7863830248175071E-2</v>
      </c>
      <c r="Z144" s="379">
        <v>2.178016527945548E-2</v>
      </c>
      <c r="AA144" s="379">
        <v>1.8725574318518255E-2</v>
      </c>
      <c r="AB144" s="379">
        <v>1.5668523505643284E-2</v>
      </c>
      <c r="AC144" s="379">
        <v>1.2017858024713661E-2</v>
      </c>
      <c r="AD144" s="379">
        <v>1.7211190275301151E-2</v>
      </c>
      <c r="AE144" s="379">
        <v>3.6381778124608367E-3</v>
      </c>
      <c r="AF144" s="379">
        <v>1.560229202200262E-2</v>
      </c>
      <c r="AG144" s="379">
        <v>1.8128181296607624E-2</v>
      </c>
      <c r="AH144" s="379">
        <v>1.4631868212608755E-2</v>
      </c>
      <c r="AI144" s="379">
        <v>1.2891592156547383E-2</v>
      </c>
      <c r="AJ144" s="379">
        <v>7.9340592881200055E-3</v>
      </c>
      <c r="AK144" s="379">
        <v>1.3837598595177279E-2</v>
      </c>
      <c r="AL144" s="379">
        <v>3.8046291397969413E-3</v>
      </c>
      <c r="AM144" s="379">
        <v>0.04</v>
      </c>
      <c r="AN144" s="379">
        <v>4.4499999999999998E-2</v>
      </c>
      <c r="AO144" s="379">
        <v>4.5999999999999992E-2</v>
      </c>
      <c r="AP144" s="379">
        <v>4.5500000000000006E-2</v>
      </c>
      <c r="AQ144" s="379">
        <v>4.6499999999999993E-2</v>
      </c>
      <c r="AR144" s="379">
        <v>5.6000000000000001E-2</v>
      </c>
      <c r="AS144" s="379">
        <v>4.6416666666666662E-2</v>
      </c>
      <c r="AT144" s="379">
        <v>5.2480154979445961E-3</v>
      </c>
      <c r="AU144" s="379">
        <v>3.7000000000000005E-2</v>
      </c>
      <c r="AV144" s="379">
        <v>2.1499999999999998E-2</v>
      </c>
      <c r="AW144" s="379">
        <v>1.7499999999999998E-2</v>
      </c>
      <c r="AX144" s="379">
        <v>0.02</v>
      </c>
      <c r="AY144" s="379">
        <v>9.9999999999999967E-3</v>
      </c>
      <c r="AZ144" s="379">
        <v>1.0999999999999996E-2</v>
      </c>
      <c r="BA144" s="379">
        <v>1.95E-2</v>
      </c>
      <c r="BB144" s="379">
        <v>9.7672923576598326E-3</v>
      </c>
      <c r="BC144" s="379">
        <v>1.0999999999999996E-2</v>
      </c>
      <c r="BD144" s="379">
        <v>1.4499999999999997E-2</v>
      </c>
      <c r="BE144" s="379">
        <v>9.9999999999999985E-3</v>
      </c>
      <c r="BF144" s="379">
        <v>8.4999999999999989E-3</v>
      </c>
      <c r="BG144" s="379">
        <v>0</v>
      </c>
      <c r="BH144" s="379">
        <v>1.7999999999999999E-2</v>
      </c>
      <c r="BI144" s="379">
        <v>1.0333333333333332E-2</v>
      </c>
      <c r="BJ144" s="379">
        <v>6.1128280416405199E-3</v>
      </c>
      <c r="BK144" s="379">
        <v>4.8000000000000015E-2</v>
      </c>
      <c r="BL144" s="379">
        <v>4.6499999999999993E-2</v>
      </c>
      <c r="BM144" s="379">
        <v>4.1499999999999988E-2</v>
      </c>
      <c r="BN144" s="379">
        <v>4.3999999999999991E-2</v>
      </c>
      <c r="BO144" s="379">
        <v>4.8999999999999995E-2</v>
      </c>
      <c r="BP144" s="379">
        <v>7.4999999999999997E-2</v>
      </c>
      <c r="BQ144" s="379">
        <v>5.0666666666666658E-2</v>
      </c>
      <c r="BR144" s="379">
        <v>1.2229745159514471E-2</v>
      </c>
      <c r="BS144" s="379">
        <v>9.5000000000000015E-3</v>
      </c>
      <c r="BT144" s="379">
        <v>5.4999999999999988E-3</v>
      </c>
      <c r="BU144" s="379">
        <v>0</v>
      </c>
      <c r="BV144" s="379">
        <v>0</v>
      </c>
      <c r="BW144" s="379">
        <v>0</v>
      </c>
      <c r="BX144" s="379">
        <v>0</v>
      </c>
      <c r="BY144" s="379">
        <v>2.5000000000000001E-3</v>
      </c>
      <c r="BZ144" s="379">
        <v>4.0743097574926727E-3</v>
      </c>
      <c r="CA144" s="379">
        <v>3.4499999999999996E-2</v>
      </c>
      <c r="CB144" s="379">
        <v>3.3000000000000002E-2</v>
      </c>
      <c r="CC144" s="379">
        <v>3.2000000000000001E-2</v>
      </c>
      <c r="CD144" s="379">
        <v>3.3500000000000002E-2</v>
      </c>
      <c r="CE144" s="379">
        <v>2.0500000000000001E-2</v>
      </c>
      <c r="CF144" s="379">
        <v>3.4999999999999996E-2</v>
      </c>
      <c r="CG144" s="7">
        <v>3.1416666666666669E-2</v>
      </c>
      <c r="CH144" s="379">
        <v>5.4535920884006958E-3</v>
      </c>
    </row>
    <row r="145" spans="1:86" ht="15" x14ac:dyDescent="0.25">
      <c r="A145" s="27" t="s">
        <v>1765</v>
      </c>
      <c r="B145" s="1">
        <v>816.57317</v>
      </c>
      <c r="C145" s="1" t="s">
        <v>1764</v>
      </c>
      <c r="D145" s="379">
        <v>0.10506361712543585</v>
      </c>
      <c r="E145" s="379">
        <v>6.5257610109816053E-2</v>
      </c>
      <c r="F145" s="379">
        <v>0.11190609510862223</v>
      </c>
      <c r="G145" s="379">
        <v>9.3670152521889122E-2</v>
      </c>
      <c r="H145" s="379">
        <v>6.9330685603159178E-2</v>
      </c>
      <c r="I145" s="379">
        <v>8.9045632093784494E-2</v>
      </c>
      <c r="J145" s="379">
        <v>2.0947027879599706E-2</v>
      </c>
      <c r="K145" s="379">
        <v>5.7859395398662389E-2</v>
      </c>
      <c r="L145" s="379">
        <v>4.7625160518235343E-2</v>
      </c>
      <c r="M145" s="379">
        <v>4.5859944158548431E-2</v>
      </c>
      <c r="N145" s="379">
        <v>4.4121792660004017E-2</v>
      </c>
      <c r="O145" s="379">
        <v>3.3543587906040458E-2</v>
      </c>
      <c r="P145" s="379">
        <v>4.580197612829813E-2</v>
      </c>
      <c r="Q145" s="379">
        <v>8.6861933458838528E-3</v>
      </c>
      <c r="R145" s="379">
        <v>1.989459179159022E-2</v>
      </c>
      <c r="S145" s="379">
        <v>2.2722633961877407E-2</v>
      </c>
      <c r="T145" s="379">
        <v>2.0729141241704212E-2</v>
      </c>
      <c r="U145" s="379">
        <v>2.6927368110402743E-2</v>
      </c>
      <c r="V145" s="379">
        <v>2.4639375817141172E-2</v>
      </c>
      <c r="W145" s="379">
        <v>2.2982622184543156E-2</v>
      </c>
      <c r="X145" s="379">
        <v>2.8717396714438093E-3</v>
      </c>
      <c r="Y145" s="379">
        <v>1.5846665922137227E-2</v>
      </c>
      <c r="Z145" s="379">
        <v>1.3978494130591776E-2</v>
      </c>
      <c r="AA145" s="379">
        <v>1.1180859205815411E-2</v>
      </c>
      <c r="AB145" s="379">
        <v>1.4322520817802619E-2</v>
      </c>
      <c r="AC145" s="379">
        <v>1.3182477900380926E-2</v>
      </c>
      <c r="AD145" s="379">
        <v>1.3702203595345592E-2</v>
      </c>
      <c r="AE145" s="379">
        <v>1.7093230323723075E-3</v>
      </c>
      <c r="AF145" s="379">
        <v>1.0827926665757642E-2</v>
      </c>
      <c r="AG145" s="379">
        <v>2.1524678831029626E-2</v>
      </c>
      <c r="AH145" s="379">
        <v>1.2537751671454564E-2</v>
      </c>
      <c r="AI145" s="379">
        <v>1.1096597049760577E-2</v>
      </c>
      <c r="AJ145" s="379">
        <v>5.1201837376283078E-3</v>
      </c>
      <c r="AK145" s="379">
        <v>1.2221427591126145E-2</v>
      </c>
      <c r="AL145" s="379">
        <v>5.9221047229678758E-3</v>
      </c>
      <c r="AM145" s="379">
        <v>0.04</v>
      </c>
      <c r="AN145" s="379">
        <v>4.1999999999999996E-2</v>
      </c>
      <c r="AO145" s="379">
        <v>3.6499999999999998E-2</v>
      </c>
      <c r="AP145" s="379">
        <v>4.2500000000000003E-2</v>
      </c>
      <c r="AQ145" s="379">
        <v>4.3500000000000004E-2</v>
      </c>
      <c r="AR145" s="379">
        <v>4.3000000000000003E-2</v>
      </c>
      <c r="AS145" s="379">
        <v>4.1250000000000002E-2</v>
      </c>
      <c r="AT145" s="379">
        <v>2.6220221204253809E-3</v>
      </c>
      <c r="AU145" s="379">
        <v>3.4999999999999996E-2</v>
      </c>
      <c r="AV145" s="379">
        <v>3.0499999999999996E-2</v>
      </c>
      <c r="AW145" s="379">
        <v>1.8499999999999999E-2</v>
      </c>
      <c r="AX145" s="379">
        <v>1.6500000000000001E-2</v>
      </c>
      <c r="AY145" s="379">
        <v>9.0000000000000011E-3</v>
      </c>
      <c r="AZ145" s="379">
        <v>1.4999999999999998E-2</v>
      </c>
      <c r="BA145" s="379">
        <v>2.0749999999999998E-2</v>
      </c>
      <c r="BB145" s="379">
        <v>9.9234570589084546E-3</v>
      </c>
      <c r="BC145" s="379">
        <v>1.2E-2</v>
      </c>
      <c r="BD145" s="379">
        <v>9.9999999999999985E-3</v>
      </c>
      <c r="BE145" s="379">
        <v>1.6500000000000001E-2</v>
      </c>
      <c r="BF145" s="379">
        <v>8.5000000000000006E-3</v>
      </c>
      <c r="BG145" s="379">
        <v>0</v>
      </c>
      <c r="BH145" s="379">
        <v>1.7999999999999999E-2</v>
      </c>
      <c r="BI145" s="379">
        <v>1.0833333333333334E-2</v>
      </c>
      <c r="BJ145" s="379">
        <v>6.4549722436790273E-3</v>
      </c>
      <c r="BK145" s="379">
        <v>4.8000000000000015E-2</v>
      </c>
      <c r="BL145" s="379">
        <v>4.8999999999999995E-2</v>
      </c>
      <c r="BM145" s="379">
        <v>4.0499999999999994E-2</v>
      </c>
      <c r="BN145" s="379">
        <v>4.9499999999999995E-2</v>
      </c>
      <c r="BO145" s="379">
        <v>4.2499999999999989E-2</v>
      </c>
      <c r="BP145" s="379">
        <v>6.3E-2</v>
      </c>
      <c r="BQ145" s="379">
        <v>4.8749999999999995E-2</v>
      </c>
      <c r="BR145" s="379">
        <v>7.8914510706206732E-3</v>
      </c>
      <c r="BS145" s="379">
        <v>1.4500000000000001E-2</v>
      </c>
      <c r="BT145" s="379">
        <v>5.4999999999999997E-3</v>
      </c>
      <c r="BU145" s="379">
        <v>4.0000000000000001E-3</v>
      </c>
      <c r="BV145" s="379">
        <v>0</v>
      </c>
      <c r="BW145" s="379">
        <v>9.9999999999999937E-4</v>
      </c>
      <c r="BX145" s="379">
        <v>9.9999999999999937E-4</v>
      </c>
      <c r="BY145" s="379">
        <v>4.333333333333334E-3</v>
      </c>
      <c r="BZ145" s="379">
        <v>5.4006172486732174E-3</v>
      </c>
      <c r="CA145" s="379">
        <v>2.5999999999999995E-2</v>
      </c>
      <c r="CB145" s="379">
        <v>2.5499999999999995E-2</v>
      </c>
      <c r="CC145" s="379">
        <v>2.3499999999999997E-2</v>
      </c>
      <c r="CD145" s="379">
        <v>2.5499999999999995E-2</v>
      </c>
      <c r="CE145" s="379">
        <v>1.9999999999999997E-2</v>
      </c>
      <c r="CF145" s="379">
        <v>2.5000000000000001E-2</v>
      </c>
      <c r="CG145" s="7">
        <v>2.4249999999999994E-2</v>
      </c>
      <c r="CH145" s="379">
        <v>2.2527760652137616E-3</v>
      </c>
    </row>
    <row r="146" spans="1:86" ht="15" x14ac:dyDescent="0.25">
      <c r="A146" s="27" t="s">
        <v>1763</v>
      </c>
      <c r="B146" s="1">
        <v>818.58876999999995</v>
      </c>
      <c r="C146" s="1" t="s">
        <v>1762</v>
      </c>
      <c r="D146" s="379">
        <v>2.3062606374552016E-3</v>
      </c>
      <c r="E146" s="379">
        <v>9.184228799684589E-4</v>
      </c>
      <c r="F146" s="379">
        <v>0</v>
      </c>
      <c r="G146" s="379">
        <v>9.124047493911094E-4</v>
      </c>
      <c r="H146" s="379">
        <v>2.3131017326700862E-3</v>
      </c>
      <c r="I146" s="379">
        <v>1.2900379998969712E-3</v>
      </c>
      <c r="J146" s="379">
        <v>1.003029231980149E-3</v>
      </c>
      <c r="K146" s="379">
        <v>6.5847421261885106E-4</v>
      </c>
      <c r="L146" s="379">
        <v>0</v>
      </c>
      <c r="M146" s="379">
        <v>9.1691855309191642E-4</v>
      </c>
      <c r="N146" s="379">
        <v>8.7714905363907563E-5</v>
      </c>
      <c r="O146" s="379">
        <v>2.0604921643783202E-4</v>
      </c>
      <c r="P146" s="379">
        <v>3.7383137750250141E-4</v>
      </c>
      <c r="Q146" s="379">
        <v>3.9551504771586905E-4</v>
      </c>
      <c r="R146" s="379">
        <v>2.2097348328607637E-4</v>
      </c>
      <c r="S146" s="379">
        <v>0</v>
      </c>
      <c r="T146" s="379">
        <v>0</v>
      </c>
      <c r="U146" s="379">
        <v>1.018405889515205E-3</v>
      </c>
      <c r="V146" s="379">
        <v>1.4063688393170129E-3</v>
      </c>
      <c r="W146" s="379">
        <v>5.2914964242365878E-4</v>
      </c>
      <c r="X146" s="379">
        <v>6.449527943832963E-4</v>
      </c>
      <c r="Y146" s="379">
        <v>0</v>
      </c>
      <c r="Z146" s="379">
        <v>1.3150585740846835E-3</v>
      </c>
      <c r="AA146" s="379">
        <v>6.5516756429569449E-4</v>
      </c>
      <c r="AB146" s="379">
        <v>0</v>
      </c>
      <c r="AC146" s="379">
        <v>0</v>
      </c>
      <c r="AD146" s="379">
        <v>3.9404522767607557E-4</v>
      </c>
      <c r="AE146" s="379">
        <v>5.8784891411555373E-4</v>
      </c>
      <c r="AF146" s="379">
        <v>0</v>
      </c>
      <c r="AG146" s="379">
        <v>8.0833230556329145E-5</v>
      </c>
      <c r="AH146" s="379">
        <v>0</v>
      </c>
      <c r="AI146" s="379">
        <v>5.0595545137606314E-4</v>
      </c>
      <c r="AJ146" s="379">
        <v>0</v>
      </c>
      <c r="AK146" s="379">
        <v>1.1735773638647846E-4</v>
      </c>
      <c r="AL146" s="379">
        <v>2.2003450779965039E-4</v>
      </c>
      <c r="AM146" s="379">
        <v>0</v>
      </c>
      <c r="AN146" s="379">
        <v>0</v>
      </c>
      <c r="AO146" s="379">
        <v>1E-3</v>
      </c>
      <c r="AP146" s="379">
        <v>0</v>
      </c>
      <c r="AQ146" s="379">
        <v>0</v>
      </c>
      <c r="AR146" s="379">
        <v>0</v>
      </c>
      <c r="AS146" s="379">
        <v>1.6666666666666666E-4</v>
      </c>
      <c r="AT146" s="379">
        <v>4.0824829046386303E-4</v>
      </c>
      <c r="AU146" s="379">
        <v>0</v>
      </c>
      <c r="AV146" s="379">
        <v>0</v>
      </c>
      <c r="AW146" s="379">
        <v>0</v>
      </c>
      <c r="AX146" s="379">
        <v>0</v>
      </c>
      <c r="AY146" s="379">
        <v>0</v>
      </c>
      <c r="AZ146" s="379">
        <v>0</v>
      </c>
      <c r="BA146" s="379">
        <v>0</v>
      </c>
      <c r="BB146" s="379">
        <v>0</v>
      </c>
      <c r="BC146" s="379">
        <v>4.999999999999999E-4</v>
      </c>
      <c r="BD146" s="379">
        <v>2E-3</v>
      </c>
      <c r="BE146" s="379">
        <v>0</v>
      </c>
      <c r="BF146" s="379">
        <v>0</v>
      </c>
      <c r="BG146" s="379">
        <v>0</v>
      </c>
      <c r="BH146" s="379">
        <v>0</v>
      </c>
      <c r="BI146" s="379">
        <v>4.1666666666666669E-4</v>
      </c>
      <c r="BJ146" s="379">
        <v>8.0104098937986107E-4</v>
      </c>
      <c r="BK146" s="379">
        <v>0</v>
      </c>
      <c r="BL146" s="379">
        <v>0</v>
      </c>
      <c r="BM146" s="379">
        <v>0</v>
      </c>
      <c r="BN146" s="379">
        <v>0</v>
      </c>
      <c r="BO146" s="379">
        <v>0</v>
      </c>
      <c r="BP146" s="379">
        <v>0</v>
      </c>
      <c r="BQ146" s="379">
        <v>0</v>
      </c>
      <c r="BR146" s="379">
        <v>0</v>
      </c>
      <c r="BS146" s="379">
        <v>5.0000000000000001E-4</v>
      </c>
      <c r="BT146" s="379">
        <v>0</v>
      </c>
      <c r="BU146" s="379">
        <v>0</v>
      </c>
      <c r="BV146" s="379">
        <v>0</v>
      </c>
      <c r="BW146" s="379">
        <v>0</v>
      </c>
      <c r="BX146" s="379">
        <v>0</v>
      </c>
      <c r="BY146" s="379">
        <v>8.3333333333333331E-5</v>
      </c>
      <c r="BZ146" s="379">
        <v>2.0412414523193151E-4</v>
      </c>
      <c r="CA146" s="379">
        <v>0</v>
      </c>
      <c r="CB146" s="379">
        <v>0</v>
      </c>
      <c r="CC146" s="379">
        <v>0</v>
      </c>
      <c r="CD146" s="379">
        <v>0</v>
      </c>
      <c r="CE146" s="379">
        <v>0</v>
      </c>
      <c r="CF146" s="379">
        <v>0</v>
      </c>
      <c r="CG146" s="7">
        <v>0</v>
      </c>
      <c r="CH146" s="379">
        <v>0</v>
      </c>
    </row>
    <row r="147" spans="1:86" ht="15" x14ac:dyDescent="0.25">
      <c r="A147" s="27" t="s">
        <v>1761</v>
      </c>
      <c r="B147" s="1">
        <v>840.57317</v>
      </c>
      <c r="C147" s="1" t="s">
        <v>1760</v>
      </c>
      <c r="D147" s="379">
        <v>2.6054307359817304E-4</v>
      </c>
      <c r="E147" s="379">
        <v>1.3132654755989778E-4</v>
      </c>
      <c r="F147" s="379">
        <v>2.1203608799347492E-4</v>
      </c>
      <c r="G147" s="379">
        <v>0</v>
      </c>
      <c r="H147" s="379">
        <v>0</v>
      </c>
      <c r="I147" s="379">
        <v>1.2078114183030914E-4</v>
      </c>
      <c r="J147" s="379">
        <v>1.1952848697736816E-4</v>
      </c>
      <c r="K147" s="379">
        <v>1.5162979673197721E-4</v>
      </c>
      <c r="L147" s="379">
        <v>0</v>
      </c>
      <c r="M147" s="379">
        <v>1.0072796013100023E-4</v>
      </c>
      <c r="N147" s="379">
        <v>2.9567403812565292E-4</v>
      </c>
      <c r="O147" s="379">
        <v>1.7591189607333292E-4</v>
      </c>
      <c r="P147" s="379">
        <v>1.4478873821239263E-4</v>
      </c>
      <c r="Q147" s="379">
        <v>1.0803582235200319E-4</v>
      </c>
      <c r="R147" s="379">
        <v>1.0314526528588919E-3</v>
      </c>
      <c r="S147" s="379">
        <v>3.9639158897830212E-4</v>
      </c>
      <c r="T147" s="379">
        <v>4.171694961680468E-3</v>
      </c>
      <c r="U147" s="379">
        <v>3.6889138763039563E-3</v>
      </c>
      <c r="V147" s="379">
        <v>6.2641457536463478E-4</v>
      </c>
      <c r="W147" s="379">
        <v>1.9829735310372505E-3</v>
      </c>
      <c r="X147" s="379">
        <v>1.8002513993369107E-3</v>
      </c>
      <c r="Y147" s="379">
        <v>1.0272332317386257E-3</v>
      </c>
      <c r="Z147" s="379">
        <v>3.0349498319307889E-3</v>
      </c>
      <c r="AA147" s="379">
        <v>9.8088072312255072E-4</v>
      </c>
      <c r="AB147" s="379">
        <v>1.1022133606301454E-3</v>
      </c>
      <c r="AC147" s="379">
        <v>1.1839972888353905E-3</v>
      </c>
      <c r="AD147" s="379">
        <v>1.4658548872515001E-3</v>
      </c>
      <c r="AE147" s="379">
        <v>8.8052920275876346E-4</v>
      </c>
      <c r="AF147" s="379">
        <v>1.5104497862686033E-3</v>
      </c>
      <c r="AG147" s="379">
        <v>5.9032450024190403E-4</v>
      </c>
      <c r="AH147" s="379">
        <v>4.1105571880735122E-4</v>
      </c>
      <c r="AI147" s="379">
        <v>6.9303998995637697E-4</v>
      </c>
      <c r="AJ147" s="379">
        <v>1.6105620383174502E-3</v>
      </c>
      <c r="AK147" s="379">
        <v>9.6308640671833711E-4</v>
      </c>
      <c r="AL147" s="379">
        <v>5.5575303627347704E-4</v>
      </c>
      <c r="AM147" s="379">
        <v>2.0000000000000005E-3</v>
      </c>
      <c r="AN147" s="379">
        <v>0</v>
      </c>
      <c r="AO147" s="379">
        <v>0</v>
      </c>
      <c r="AP147" s="379">
        <v>1E-3</v>
      </c>
      <c r="AQ147" s="379">
        <v>1.5E-3</v>
      </c>
      <c r="AR147" s="379">
        <v>1E-3</v>
      </c>
      <c r="AS147" s="379">
        <v>9.1666666666666676E-4</v>
      </c>
      <c r="AT147" s="379">
        <v>8.0104098937986107E-4</v>
      </c>
      <c r="AU147" s="379">
        <v>5.0000000000000012E-4</v>
      </c>
      <c r="AV147" s="379">
        <v>0</v>
      </c>
      <c r="AW147" s="379">
        <v>5.0000000000000001E-4</v>
      </c>
      <c r="AX147" s="379">
        <v>5.0000000000000001E-4</v>
      </c>
      <c r="AY147" s="379">
        <v>0</v>
      </c>
      <c r="AZ147" s="379">
        <v>0</v>
      </c>
      <c r="BA147" s="379">
        <v>2.5000000000000001E-4</v>
      </c>
      <c r="BB147" s="379">
        <v>2.7386127875258305E-4</v>
      </c>
      <c r="BC147" s="379">
        <v>4.999999999999999E-4</v>
      </c>
      <c r="BD147" s="379">
        <v>1E-3</v>
      </c>
      <c r="BE147" s="379">
        <v>0</v>
      </c>
      <c r="BF147" s="379">
        <v>0</v>
      </c>
      <c r="BG147" s="379">
        <v>0</v>
      </c>
      <c r="BH147" s="379">
        <v>1E-3</v>
      </c>
      <c r="BI147" s="379">
        <v>4.1666666666666669E-4</v>
      </c>
      <c r="BJ147" s="379">
        <v>4.9159604012508746E-4</v>
      </c>
      <c r="BK147" s="379">
        <v>5.0000000000000012E-4</v>
      </c>
      <c r="BL147" s="379">
        <v>1E-3</v>
      </c>
      <c r="BM147" s="379">
        <v>2.9999999999999992E-3</v>
      </c>
      <c r="BN147" s="379">
        <v>2E-3</v>
      </c>
      <c r="BO147" s="379">
        <v>1.0000000000000002E-3</v>
      </c>
      <c r="BP147" s="379">
        <v>5.0000000000000001E-4</v>
      </c>
      <c r="BQ147" s="379">
        <v>1.3333333333333331E-3</v>
      </c>
      <c r="BR147" s="379">
        <v>9.831920802501747E-4</v>
      </c>
      <c r="BS147" s="379">
        <v>0</v>
      </c>
      <c r="BT147" s="379">
        <v>0</v>
      </c>
      <c r="BU147" s="379">
        <v>5.0000000000000012E-4</v>
      </c>
      <c r="BV147" s="379">
        <v>0</v>
      </c>
      <c r="BW147" s="379">
        <v>0</v>
      </c>
      <c r="BX147" s="379">
        <v>0</v>
      </c>
      <c r="BY147" s="379">
        <v>8.3333333333333358E-5</v>
      </c>
      <c r="BZ147" s="379">
        <v>2.0412414523193154E-4</v>
      </c>
      <c r="CA147" s="379">
        <v>1.4999999999999996E-3</v>
      </c>
      <c r="CB147" s="379">
        <v>1E-3</v>
      </c>
      <c r="CC147" s="379">
        <v>1.4999999999999998E-3</v>
      </c>
      <c r="CD147" s="379">
        <v>2.5000000000000001E-3</v>
      </c>
      <c r="CE147" s="379">
        <v>4.999999999999999E-4</v>
      </c>
      <c r="CF147" s="379">
        <v>0</v>
      </c>
      <c r="CG147" s="7">
        <v>1.1666666666666663E-3</v>
      </c>
      <c r="CH147" s="379">
        <v>8.755950357709131E-4</v>
      </c>
    </row>
    <row r="148" spans="1:86" ht="15" x14ac:dyDescent="0.25">
      <c r="A148" s="27" t="s">
        <v>1759</v>
      </c>
      <c r="B148" s="1">
        <v>842.58876999999995</v>
      </c>
      <c r="C148" s="1" t="s">
        <v>1758</v>
      </c>
      <c r="D148" s="379">
        <v>3.1349338626682724E-2</v>
      </c>
      <c r="E148" s="379">
        <v>2.1244647367335369E-2</v>
      </c>
      <c r="F148" s="379">
        <v>2.5578956997080685E-2</v>
      </c>
      <c r="G148" s="379">
        <v>2.8107059794640763E-2</v>
      </c>
      <c r="H148" s="379">
        <v>1.3069984714141267E-2</v>
      </c>
      <c r="I148" s="379">
        <v>2.3869997499976162E-2</v>
      </c>
      <c r="J148" s="379">
        <v>7.0771908734046851E-3</v>
      </c>
      <c r="K148" s="379">
        <v>2.0103884199483679E-2</v>
      </c>
      <c r="L148" s="379">
        <v>1.2360245543687257E-2</v>
      </c>
      <c r="M148" s="379">
        <v>1.670789361149546E-2</v>
      </c>
      <c r="N148" s="379">
        <v>1.2919332241104397E-2</v>
      </c>
      <c r="O148" s="379">
        <v>9.2587035298065789E-3</v>
      </c>
      <c r="P148" s="379">
        <v>1.4270011825115475E-2</v>
      </c>
      <c r="Q148" s="379">
        <v>4.2000621395330579E-3</v>
      </c>
      <c r="R148" s="379">
        <v>3.8448419262322453E-2</v>
      </c>
      <c r="S148" s="379">
        <v>4.3467574169708902E-2</v>
      </c>
      <c r="T148" s="379">
        <v>6.0203692737367233E-2</v>
      </c>
      <c r="U148" s="379">
        <v>5.5885157881411983E-2</v>
      </c>
      <c r="V148" s="379">
        <v>5.6570148758443371E-2</v>
      </c>
      <c r="W148" s="379">
        <v>5.0914998561850791E-2</v>
      </c>
      <c r="X148" s="379">
        <v>9.4053545441175872E-3</v>
      </c>
      <c r="Y148" s="379">
        <v>4.6951009485163897E-2</v>
      </c>
      <c r="Z148" s="379">
        <v>4.9363197271126411E-2</v>
      </c>
      <c r="AA148" s="379">
        <v>3.7831822806519796E-2</v>
      </c>
      <c r="AB148" s="379">
        <v>4.6482502484339452E-2</v>
      </c>
      <c r="AC148" s="379">
        <v>4.4035556224791036E-2</v>
      </c>
      <c r="AD148" s="379">
        <v>4.4932817654388127E-2</v>
      </c>
      <c r="AE148" s="379">
        <v>4.3969333287217516E-3</v>
      </c>
      <c r="AF148" s="379">
        <v>2.1221092300144538E-2</v>
      </c>
      <c r="AG148" s="379">
        <v>4.4544585538531842E-2</v>
      </c>
      <c r="AH148" s="379">
        <v>2.4447368122948586E-2</v>
      </c>
      <c r="AI148" s="379">
        <v>2.2901667856364247E-2</v>
      </c>
      <c r="AJ148" s="379">
        <v>2.2275413342674182E-2</v>
      </c>
      <c r="AK148" s="379">
        <v>2.7078025432132679E-2</v>
      </c>
      <c r="AL148" s="379">
        <v>9.8337656956006738E-3</v>
      </c>
      <c r="AM148" s="379">
        <v>4.2000000000000003E-2</v>
      </c>
      <c r="AN148" s="379">
        <v>5.6000000000000001E-2</v>
      </c>
      <c r="AO148" s="379">
        <v>5.5499999999999994E-2</v>
      </c>
      <c r="AP148" s="379">
        <v>4.8999999999999995E-2</v>
      </c>
      <c r="AQ148" s="379">
        <v>4.9500000000000009E-2</v>
      </c>
      <c r="AR148" s="379">
        <v>6.3E-2</v>
      </c>
      <c r="AS148" s="379">
        <v>5.2499999999999998E-2</v>
      </c>
      <c r="AT148" s="379">
        <v>7.2525857457874888E-3</v>
      </c>
      <c r="AU148" s="379">
        <v>3.5500000000000004E-2</v>
      </c>
      <c r="AV148" s="379">
        <v>2.2499999999999996E-2</v>
      </c>
      <c r="AW148" s="379">
        <v>1.5499999999999998E-2</v>
      </c>
      <c r="AX148" s="379">
        <v>1.6500000000000001E-2</v>
      </c>
      <c r="AY148" s="379">
        <v>8.0000000000000019E-3</v>
      </c>
      <c r="AZ148" s="379">
        <v>1.2499999999999997E-2</v>
      </c>
      <c r="BA148" s="379">
        <v>1.8416666666666668E-2</v>
      </c>
      <c r="BB148" s="379">
        <v>9.6354380630393026E-3</v>
      </c>
      <c r="BC148" s="379">
        <v>1.7499999999999998E-2</v>
      </c>
      <c r="BD148" s="379">
        <v>1.7000000000000001E-2</v>
      </c>
      <c r="BE148" s="379">
        <v>1.95E-2</v>
      </c>
      <c r="BF148" s="379">
        <v>1.7500000000000002E-2</v>
      </c>
      <c r="BG148" s="379">
        <v>1.0000000000000007E-3</v>
      </c>
      <c r="BH148" s="379">
        <v>2.4499999999999997E-2</v>
      </c>
      <c r="BI148" s="379">
        <v>1.6166666666666666E-2</v>
      </c>
      <c r="BJ148" s="379">
        <v>7.9351538527407672E-3</v>
      </c>
      <c r="BK148" s="379">
        <v>5.2000000000000005E-2</v>
      </c>
      <c r="BL148" s="379">
        <v>5.6500000000000002E-2</v>
      </c>
      <c r="BM148" s="379">
        <v>5.4999999999999993E-2</v>
      </c>
      <c r="BN148" s="379">
        <v>4.65E-2</v>
      </c>
      <c r="BO148" s="379">
        <v>4.8999999999999995E-2</v>
      </c>
      <c r="BP148" s="379">
        <v>8.0500000000000002E-2</v>
      </c>
      <c r="BQ148" s="379">
        <v>5.658333333333334E-2</v>
      </c>
      <c r="BR148" s="379">
        <v>1.2285831948495222E-2</v>
      </c>
      <c r="BS148" s="379">
        <v>1.8000000000000002E-2</v>
      </c>
      <c r="BT148" s="379">
        <v>1.1999999999999999E-2</v>
      </c>
      <c r="BU148" s="379">
        <v>2.9999999999999992E-3</v>
      </c>
      <c r="BV148" s="379">
        <v>9.9999999999999959E-4</v>
      </c>
      <c r="BW148" s="379">
        <v>5.0000000000000023E-4</v>
      </c>
      <c r="BX148" s="379">
        <v>2E-3</v>
      </c>
      <c r="BY148" s="379">
        <v>6.0833333333333338E-3</v>
      </c>
      <c r="BZ148" s="379">
        <v>7.2139910359430492E-3</v>
      </c>
      <c r="CA148" s="379">
        <v>4.2999999999999997E-2</v>
      </c>
      <c r="CB148" s="379">
        <v>4.7500000000000001E-2</v>
      </c>
      <c r="CC148" s="379">
        <v>0.04</v>
      </c>
      <c r="CD148" s="379">
        <v>5.050000000000001E-2</v>
      </c>
      <c r="CE148" s="379">
        <v>3.6499999999999998E-2</v>
      </c>
      <c r="CF148" s="379">
        <v>4.1000000000000002E-2</v>
      </c>
      <c r="CG148" s="7">
        <v>4.3083333333333335E-2</v>
      </c>
      <c r="CH148" s="379">
        <v>5.1324133374726069E-3</v>
      </c>
    </row>
    <row r="149" spans="1:86" ht="15" x14ac:dyDescent="0.25">
      <c r="A149" s="27" t="s">
        <v>1757</v>
      </c>
      <c r="B149" s="1">
        <v>844.6043699999999</v>
      </c>
      <c r="C149" s="1" t="s">
        <v>1756</v>
      </c>
      <c r="D149" s="379">
        <v>4.2588857242537449E-2</v>
      </c>
      <c r="E149" s="379">
        <v>2.8641862298656205E-2</v>
      </c>
      <c r="F149" s="379">
        <v>3.9813883449609441E-2</v>
      </c>
      <c r="G149" s="379">
        <v>4.1360182870349517E-2</v>
      </c>
      <c r="H149" s="379">
        <v>3.2809745108775171E-2</v>
      </c>
      <c r="I149" s="379">
        <v>3.7042906193985557E-2</v>
      </c>
      <c r="J149" s="379">
        <v>6.032660217287749E-3</v>
      </c>
      <c r="K149" s="379">
        <v>2.4977331387077712E-2</v>
      </c>
      <c r="L149" s="379">
        <v>2.3444778391333406E-2</v>
      </c>
      <c r="M149" s="379">
        <v>2.2821856238452721E-2</v>
      </c>
      <c r="N149" s="379">
        <v>2.3019347594317362E-2</v>
      </c>
      <c r="O149" s="379">
        <v>1.5973855532322171E-2</v>
      </c>
      <c r="P149" s="379">
        <v>2.2047433828700676E-2</v>
      </c>
      <c r="Q149" s="379">
        <v>3.498913091520864E-3</v>
      </c>
      <c r="R149" s="379">
        <v>4.4372961782152387E-2</v>
      </c>
      <c r="S149" s="379">
        <v>4.2790684880861983E-2</v>
      </c>
      <c r="T149" s="379">
        <v>6.7042636262795899E-2</v>
      </c>
      <c r="U149" s="379">
        <v>6.3420966848389826E-2</v>
      </c>
      <c r="V149" s="379">
        <v>5.9343452597020091E-2</v>
      </c>
      <c r="W149" s="379">
        <v>5.5394140474244048E-2</v>
      </c>
      <c r="X149" s="379">
        <v>1.1135842297251954E-2</v>
      </c>
      <c r="Y149" s="379">
        <v>6.0800797102415899E-2</v>
      </c>
      <c r="Z149" s="379">
        <v>5.8427014639373602E-2</v>
      </c>
      <c r="AA149" s="379">
        <v>4.6658604189689694E-2</v>
      </c>
      <c r="AB149" s="379">
        <v>5.6607045559631378E-2</v>
      </c>
      <c r="AC149" s="379">
        <v>5.0296233055158804E-2</v>
      </c>
      <c r="AD149" s="379">
        <v>5.4557938909253881E-2</v>
      </c>
      <c r="AE149" s="379">
        <v>5.8886222770800417E-3</v>
      </c>
      <c r="AF149" s="379">
        <v>2.1531947931347925E-2</v>
      </c>
      <c r="AG149" s="379">
        <v>4.4931619161963456E-2</v>
      </c>
      <c r="AH149" s="379">
        <v>2.9150456989113765E-2</v>
      </c>
      <c r="AI149" s="379">
        <v>3.5075213837561042E-2</v>
      </c>
      <c r="AJ149" s="379">
        <v>1.6042750966795801E-2</v>
      </c>
      <c r="AK149" s="379">
        <v>2.9346397777356405E-2</v>
      </c>
      <c r="AL149" s="379">
        <v>1.1333683169068303E-2</v>
      </c>
      <c r="AM149" s="379">
        <v>4.300000000000001E-2</v>
      </c>
      <c r="AN149" s="379">
        <v>5.000000000000001E-2</v>
      </c>
      <c r="AO149" s="379">
        <v>5.3499999999999985E-2</v>
      </c>
      <c r="AP149" s="379">
        <v>5.4000000000000006E-2</v>
      </c>
      <c r="AQ149" s="379">
        <v>6.4000000000000001E-2</v>
      </c>
      <c r="AR149" s="379">
        <v>5.45E-2</v>
      </c>
      <c r="AS149" s="379">
        <v>5.3166666666666668E-2</v>
      </c>
      <c r="AT149" s="379">
        <v>6.8313005106397286E-3</v>
      </c>
      <c r="AU149" s="379">
        <v>3.7500000000000006E-2</v>
      </c>
      <c r="AV149" s="379">
        <v>3.0499999999999996E-2</v>
      </c>
      <c r="AW149" s="379">
        <v>2.1999999999999999E-2</v>
      </c>
      <c r="AX149" s="379">
        <v>2.1500000000000002E-2</v>
      </c>
      <c r="AY149" s="379">
        <v>1.15E-2</v>
      </c>
      <c r="AZ149" s="379">
        <v>2.2500000000000003E-2</v>
      </c>
      <c r="BA149" s="379">
        <v>2.4249999999999997E-2</v>
      </c>
      <c r="BB149" s="379">
        <v>8.8642540577309765E-3</v>
      </c>
      <c r="BC149" s="379">
        <v>2.4499999999999994E-2</v>
      </c>
      <c r="BD149" s="379">
        <v>2.5499999999999998E-2</v>
      </c>
      <c r="BE149" s="379">
        <v>1.6500000000000001E-2</v>
      </c>
      <c r="BF149" s="379">
        <v>1.2000000000000002E-2</v>
      </c>
      <c r="BG149" s="379">
        <v>5.0000000000000034E-4</v>
      </c>
      <c r="BH149" s="379">
        <v>1.9999999999999997E-2</v>
      </c>
      <c r="BI149" s="379">
        <v>1.6499999999999997E-2</v>
      </c>
      <c r="BJ149" s="379">
        <v>9.3112834775878252E-3</v>
      </c>
      <c r="BK149" s="379">
        <v>5.8000000000000003E-2</v>
      </c>
      <c r="BL149" s="379">
        <v>4.3999999999999997E-2</v>
      </c>
      <c r="BM149" s="379">
        <v>5.5999999999999987E-2</v>
      </c>
      <c r="BN149" s="379">
        <v>5.2500000000000005E-2</v>
      </c>
      <c r="BO149" s="379">
        <v>5.2000000000000011E-2</v>
      </c>
      <c r="BP149" s="379">
        <v>9.3499999999999972E-2</v>
      </c>
      <c r="BQ149" s="379">
        <v>5.9333333333333328E-2</v>
      </c>
      <c r="BR149" s="379">
        <v>1.7411681902293821E-2</v>
      </c>
      <c r="BS149" s="379">
        <v>2.3499999999999997E-2</v>
      </c>
      <c r="BT149" s="379">
        <v>1.2500000000000001E-2</v>
      </c>
      <c r="BU149" s="379">
        <v>8.5000000000000023E-3</v>
      </c>
      <c r="BV149" s="379">
        <v>4.0000000000000001E-3</v>
      </c>
      <c r="BW149" s="379">
        <v>4.4999999999999979E-3</v>
      </c>
      <c r="BX149" s="379">
        <v>9.4999999999999998E-3</v>
      </c>
      <c r="BY149" s="379">
        <v>1.0416666666666666E-2</v>
      </c>
      <c r="BZ149" s="379">
        <v>7.1583284827302137E-3</v>
      </c>
      <c r="CA149" s="379">
        <v>3.8999999999999993E-2</v>
      </c>
      <c r="CB149" s="379">
        <v>3.7999999999999992E-2</v>
      </c>
      <c r="CC149" s="379">
        <v>2.9500000000000009E-2</v>
      </c>
      <c r="CD149" s="379">
        <v>4.3499999999999997E-2</v>
      </c>
      <c r="CE149" s="379">
        <v>2.8999999999999991E-2</v>
      </c>
      <c r="CF149" s="379">
        <v>2.7000000000000003E-2</v>
      </c>
      <c r="CG149" s="7">
        <v>3.4333333333333334E-2</v>
      </c>
      <c r="CH149" s="379">
        <v>6.7057189522576003E-3</v>
      </c>
    </row>
    <row r="150" spans="1:86" ht="15" x14ac:dyDescent="0.25">
      <c r="A150" s="27" t="s">
        <v>1755</v>
      </c>
      <c r="B150" s="1">
        <v>846.61996999999997</v>
      </c>
      <c r="C150" s="1" t="s">
        <v>1754</v>
      </c>
      <c r="D150" s="379">
        <v>0</v>
      </c>
      <c r="E150" s="379">
        <v>6.1100083561562064E-4</v>
      </c>
      <c r="F150" s="379">
        <v>1.7893591023182472E-4</v>
      </c>
      <c r="G150" s="379">
        <v>1.0696178934244807E-4</v>
      </c>
      <c r="H150" s="379">
        <v>0</v>
      </c>
      <c r="I150" s="379">
        <v>1.7937970703797869E-4</v>
      </c>
      <c r="J150" s="379">
        <v>2.5293057791994091E-4</v>
      </c>
      <c r="K150" s="379">
        <v>1.2431971271532742E-4</v>
      </c>
      <c r="L150" s="379">
        <v>0</v>
      </c>
      <c r="M150" s="379">
        <v>1.0695611241968311E-3</v>
      </c>
      <c r="N150" s="379">
        <v>0</v>
      </c>
      <c r="O150" s="379">
        <v>9.4088568005510731E-4</v>
      </c>
      <c r="P150" s="379">
        <v>4.2695330339345315E-4</v>
      </c>
      <c r="Q150" s="379">
        <v>5.3226793908300125E-4</v>
      </c>
      <c r="R150" s="379">
        <v>0</v>
      </c>
      <c r="S150" s="379">
        <v>0</v>
      </c>
      <c r="T150" s="379">
        <v>5.2802177754751795E-4</v>
      </c>
      <c r="U150" s="379">
        <v>0</v>
      </c>
      <c r="V150" s="379">
        <v>7.4820809778729843E-4</v>
      </c>
      <c r="W150" s="379">
        <v>2.5524597506696329E-4</v>
      </c>
      <c r="X150" s="379">
        <v>3.5807464871849835E-4</v>
      </c>
      <c r="Y150" s="379">
        <v>0</v>
      </c>
      <c r="Z150" s="379">
        <v>0</v>
      </c>
      <c r="AA150" s="379">
        <v>0</v>
      </c>
      <c r="AB150" s="379">
        <v>0</v>
      </c>
      <c r="AC150" s="379">
        <v>1.8058795813217189E-4</v>
      </c>
      <c r="AD150" s="379">
        <v>3.611759162643438E-5</v>
      </c>
      <c r="AE150" s="379">
        <v>8.0761390060284468E-5</v>
      </c>
      <c r="AF150" s="379">
        <v>7.4724855448119842E-4</v>
      </c>
      <c r="AG150" s="379">
        <v>0</v>
      </c>
      <c r="AH150" s="379">
        <v>0</v>
      </c>
      <c r="AI150" s="379">
        <v>0</v>
      </c>
      <c r="AJ150" s="379">
        <v>3.0830967483258488E-3</v>
      </c>
      <c r="AK150" s="379">
        <v>7.6606906056140948E-4</v>
      </c>
      <c r="AL150" s="379">
        <v>1.3350615092538301E-3</v>
      </c>
      <c r="AM150" s="379">
        <v>5.0000000000000001E-4</v>
      </c>
      <c r="AN150" s="379">
        <v>0</v>
      </c>
      <c r="AO150" s="379">
        <v>0</v>
      </c>
      <c r="AP150" s="379">
        <v>2.4999999999999996E-3</v>
      </c>
      <c r="AQ150" s="379">
        <v>4.999999999999999E-4</v>
      </c>
      <c r="AR150" s="379">
        <v>0</v>
      </c>
      <c r="AS150" s="379">
        <v>5.8333333333333327E-4</v>
      </c>
      <c r="AT150" s="379">
        <v>9.7039510853397563E-4</v>
      </c>
      <c r="AU150" s="379">
        <v>1.5E-3</v>
      </c>
      <c r="AV150" s="379">
        <v>0</v>
      </c>
      <c r="AW150" s="379">
        <v>0</v>
      </c>
      <c r="AX150" s="379">
        <v>0</v>
      </c>
      <c r="AY150" s="379">
        <v>0</v>
      </c>
      <c r="AZ150" s="379">
        <v>0</v>
      </c>
      <c r="BA150" s="379">
        <v>2.5000000000000001E-4</v>
      </c>
      <c r="BB150" s="379">
        <v>6.1237243569579457E-4</v>
      </c>
      <c r="BC150" s="379">
        <v>0</v>
      </c>
      <c r="BD150" s="379">
        <v>0</v>
      </c>
      <c r="BE150" s="379">
        <v>2E-3</v>
      </c>
      <c r="BF150" s="379">
        <v>0</v>
      </c>
      <c r="BG150" s="379">
        <v>0</v>
      </c>
      <c r="BH150" s="379">
        <v>1.4999999999999998E-3</v>
      </c>
      <c r="BI150" s="379">
        <v>5.8333333333333327E-4</v>
      </c>
      <c r="BJ150" s="379">
        <v>9.17423929634859E-4</v>
      </c>
      <c r="BK150" s="379">
        <v>0</v>
      </c>
      <c r="BL150" s="379">
        <v>3.5000000000000001E-3</v>
      </c>
      <c r="BM150" s="379">
        <v>0</v>
      </c>
      <c r="BN150" s="379">
        <v>0</v>
      </c>
      <c r="BO150" s="379">
        <v>0</v>
      </c>
      <c r="BP150" s="379">
        <v>0</v>
      </c>
      <c r="BQ150" s="379">
        <v>5.8333333333333338E-4</v>
      </c>
      <c r="BR150" s="379">
        <v>1.4288690166235206E-3</v>
      </c>
      <c r="BS150" s="379">
        <v>0</v>
      </c>
      <c r="BT150" s="379">
        <v>1E-3</v>
      </c>
      <c r="BU150" s="379">
        <v>5.0000000000000023E-4</v>
      </c>
      <c r="BV150" s="379">
        <v>1.0000000000000005E-3</v>
      </c>
      <c r="BW150" s="379">
        <v>0</v>
      </c>
      <c r="BX150" s="379">
        <v>0</v>
      </c>
      <c r="BY150" s="379">
        <v>4.1666666666666675E-4</v>
      </c>
      <c r="BZ150" s="379">
        <v>4.9159604012508757E-4</v>
      </c>
      <c r="CA150" s="379">
        <v>0</v>
      </c>
      <c r="CB150" s="379">
        <v>0</v>
      </c>
      <c r="CC150" s="379">
        <v>4.999999999999999E-4</v>
      </c>
      <c r="CD150" s="379">
        <v>0</v>
      </c>
      <c r="CE150" s="379">
        <v>0</v>
      </c>
      <c r="CF150" s="379">
        <v>0</v>
      </c>
      <c r="CG150" s="7">
        <v>8.3333333333333317E-5</v>
      </c>
      <c r="CH150" s="379">
        <v>2.0412414523193146E-4</v>
      </c>
    </row>
    <row r="151" spans="1:86" ht="15" x14ac:dyDescent="0.25">
      <c r="A151" s="27" t="s">
        <v>1753</v>
      </c>
      <c r="B151" s="1">
        <v>868.6043699999999</v>
      </c>
      <c r="C151" s="1" t="s">
        <v>1752</v>
      </c>
      <c r="D151" s="379">
        <v>0</v>
      </c>
      <c r="E151" s="379">
        <v>0</v>
      </c>
      <c r="F151" s="379">
        <v>0</v>
      </c>
      <c r="G151" s="379">
        <v>0</v>
      </c>
      <c r="H151" s="379">
        <v>0</v>
      </c>
      <c r="I151" s="379">
        <v>0</v>
      </c>
      <c r="J151" s="379">
        <v>0</v>
      </c>
      <c r="K151" s="379">
        <v>0</v>
      </c>
      <c r="L151" s="379">
        <v>0</v>
      </c>
      <c r="M151" s="379">
        <v>0</v>
      </c>
      <c r="N151" s="379">
        <v>0</v>
      </c>
      <c r="O151" s="379">
        <v>0</v>
      </c>
      <c r="P151" s="379">
        <v>0</v>
      </c>
      <c r="Q151" s="379">
        <v>0</v>
      </c>
      <c r="R151" s="379">
        <v>4.7942262636454867E-2</v>
      </c>
      <c r="S151" s="379">
        <v>5.0275750084368721E-2</v>
      </c>
      <c r="T151" s="379">
        <v>6.5711057140371718E-2</v>
      </c>
      <c r="U151" s="379">
        <v>6.8822809485531919E-2</v>
      </c>
      <c r="V151" s="379">
        <v>6.1653381882399737E-2</v>
      </c>
      <c r="W151" s="379">
        <v>5.8881052245825391E-2</v>
      </c>
      <c r="X151" s="379">
        <v>9.3123796488149904E-3</v>
      </c>
      <c r="Y151" s="379">
        <v>5.2732581718572452E-2</v>
      </c>
      <c r="Z151" s="379">
        <v>4.4191699625681806E-2</v>
      </c>
      <c r="AA151" s="379">
        <v>5.9585133143524975E-2</v>
      </c>
      <c r="AB151" s="379">
        <v>4.8218018088992176E-2</v>
      </c>
      <c r="AC151" s="379">
        <v>4.3494317464967854E-2</v>
      </c>
      <c r="AD151" s="379">
        <v>4.9644350008347854E-2</v>
      </c>
      <c r="AE151" s="379">
        <v>6.669802539450714E-3</v>
      </c>
      <c r="AF151" s="379">
        <v>2.0427586445065492E-2</v>
      </c>
      <c r="AG151" s="379">
        <v>3.2761562679008642E-2</v>
      </c>
      <c r="AH151" s="379">
        <v>3.1260878892181029E-2</v>
      </c>
      <c r="AI151" s="379">
        <v>1.661820180279934E-2</v>
      </c>
      <c r="AJ151" s="379">
        <v>1.1875503141368758E-2</v>
      </c>
      <c r="AK151" s="379">
        <v>2.2588746592084652E-2</v>
      </c>
      <c r="AL151" s="379">
        <v>9.1348736891238326E-3</v>
      </c>
      <c r="AM151" s="379">
        <v>2.1500000000000005E-2</v>
      </c>
      <c r="AN151" s="379">
        <v>2.8500000000000004E-2</v>
      </c>
      <c r="AO151" s="379">
        <v>2.3999999999999994E-2</v>
      </c>
      <c r="AP151" s="379">
        <v>2.8999999999999995E-2</v>
      </c>
      <c r="AQ151" s="379">
        <v>2.8999999999999998E-2</v>
      </c>
      <c r="AR151" s="379">
        <v>3.4500000000000003E-2</v>
      </c>
      <c r="AS151" s="379">
        <v>2.775E-2</v>
      </c>
      <c r="AT151" s="379">
        <v>4.5249309386995069E-3</v>
      </c>
      <c r="AU151" s="379">
        <v>2.0500000000000004E-2</v>
      </c>
      <c r="AV151" s="379">
        <v>1.2999999999999998E-2</v>
      </c>
      <c r="AW151" s="379">
        <v>6.9999999999999993E-3</v>
      </c>
      <c r="AX151" s="379">
        <v>0.01</v>
      </c>
      <c r="AY151" s="379">
        <v>1E-3</v>
      </c>
      <c r="AZ151" s="379">
        <v>4.9999999999999984E-3</v>
      </c>
      <c r="BA151" s="379">
        <v>9.4166666666666669E-3</v>
      </c>
      <c r="BB151" s="379">
        <v>6.8148122987112935E-3</v>
      </c>
      <c r="BC151" s="379">
        <v>5.4999999999999979E-3</v>
      </c>
      <c r="BD151" s="379">
        <v>1.4499999999999997E-2</v>
      </c>
      <c r="BE151" s="379">
        <v>1.8499999999999999E-2</v>
      </c>
      <c r="BF151" s="379">
        <v>1.1999999999999999E-2</v>
      </c>
      <c r="BG151" s="379">
        <v>2E-3</v>
      </c>
      <c r="BH151" s="379">
        <v>1.8499999999999999E-2</v>
      </c>
      <c r="BI151" s="379">
        <v>1.1833333333333333E-2</v>
      </c>
      <c r="BJ151" s="379">
        <v>6.8239773348588014E-3</v>
      </c>
      <c r="BK151" s="379">
        <v>2.8000000000000001E-2</v>
      </c>
      <c r="BL151" s="379">
        <v>2.6499999999999999E-2</v>
      </c>
      <c r="BM151" s="379">
        <v>3.2499999999999994E-2</v>
      </c>
      <c r="BN151" s="379">
        <v>3.2499999999999994E-2</v>
      </c>
      <c r="BO151" s="379">
        <v>2.5000000000000005E-2</v>
      </c>
      <c r="BP151" s="379">
        <v>4.6499999999999993E-2</v>
      </c>
      <c r="BQ151" s="379">
        <v>3.1833333333333332E-2</v>
      </c>
      <c r="BR151" s="379">
        <v>7.820912137766721E-3</v>
      </c>
      <c r="BS151" s="379">
        <v>1.7000000000000005E-2</v>
      </c>
      <c r="BT151" s="379">
        <v>7.4999999999999997E-3</v>
      </c>
      <c r="BU151" s="379">
        <v>6.0000000000000019E-3</v>
      </c>
      <c r="BV151" s="379">
        <v>3.0000000000000005E-3</v>
      </c>
      <c r="BW151" s="379">
        <v>0</v>
      </c>
      <c r="BX151" s="379">
        <v>3.0000000000000005E-3</v>
      </c>
      <c r="BY151" s="379">
        <v>6.0833333333333356E-3</v>
      </c>
      <c r="BZ151" s="379">
        <v>5.9532904067134728E-3</v>
      </c>
      <c r="CA151" s="379">
        <v>4.2499999999999996E-2</v>
      </c>
      <c r="CB151" s="379">
        <v>4.1000000000000002E-2</v>
      </c>
      <c r="CC151" s="379">
        <v>3.9E-2</v>
      </c>
      <c r="CD151" s="379">
        <v>5.1000000000000004E-2</v>
      </c>
      <c r="CE151" s="379">
        <v>3.0999999999999993E-2</v>
      </c>
      <c r="CF151" s="379">
        <v>3.7500000000000006E-2</v>
      </c>
      <c r="CG151" s="7">
        <v>4.0333333333333332E-2</v>
      </c>
      <c r="CH151" s="379">
        <v>6.5701344481423436E-3</v>
      </c>
    </row>
    <row r="152" spans="1:86" ht="15" x14ac:dyDescent="0.25">
      <c r="A152" s="27" t="s">
        <v>1751</v>
      </c>
      <c r="B152" s="1">
        <v>870.61996999999997</v>
      </c>
      <c r="C152" s="1" t="s">
        <v>1750</v>
      </c>
      <c r="D152" s="379">
        <v>2.4839315577445568E-2</v>
      </c>
      <c r="E152" s="379">
        <v>1.6781630380721075E-2</v>
      </c>
      <c r="F152" s="379">
        <v>1.8245668564805192E-2</v>
      </c>
      <c r="G152" s="379">
        <v>2.3253275730930289E-2</v>
      </c>
      <c r="H152" s="379">
        <v>1.2709380880357465E-2</v>
      </c>
      <c r="I152" s="379">
        <v>1.9165854226851915E-2</v>
      </c>
      <c r="J152" s="379">
        <v>4.9272835143659805E-3</v>
      </c>
      <c r="K152" s="379">
        <v>9.7189041371991414E-3</v>
      </c>
      <c r="L152" s="379">
        <v>5.520958982772166E-3</v>
      </c>
      <c r="M152" s="379">
        <v>9.074607532421286E-3</v>
      </c>
      <c r="N152" s="379">
        <v>8.2753366959508138E-3</v>
      </c>
      <c r="O152" s="379">
        <v>1.6723759709449386E-3</v>
      </c>
      <c r="P152" s="379">
        <v>6.8524366638576693E-3</v>
      </c>
      <c r="Q152" s="379">
        <v>3.3085187487619143E-3</v>
      </c>
      <c r="R152" s="379">
        <v>0.15632468002924108</v>
      </c>
      <c r="S152" s="379">
        <v>0.1490124706771318</v>
      </c>
      <c r="T152" s="379">
        <v>0.17612780077876006</v>
      </c>
      <c r="U152" s="379">
        <v>0.1848225992827584</v>
      </c>
      <c r="V152" s="379">
        <v>0.17262329003048729</v>
      </c>
      <c r="W152" s="379">
        <v>0.16778216815967573</v>
      </c>
      <c r="X152" s="379">
        <v>1.4722753780174463E-2</v>
      </c>
      <c r="Y152" s="379">
        <v>0.15932206680653777</v>
      </c>
      <c r="Z152" s="379">
        <v>0.16143326243943401</v>
      </c>
      <c r="AA152" s="379">
        <v>0.12816574243024054</v>
      </c>
      <c r="AB152" s="379">
        <v>0.16726168345007342</v>
      </c>
      <c r="AC152" s="379">
        <v>0.1424178190008005</v>
      </c>
      <c r="AD152" s="379">
        <v>0.15172011482541725</v>
      </c>
      <c r="AE152" s="379">
        <v>1.6085835635343781E-2</v>
      </c>
      <c r="AF152" s="379">
        <v>5.5495866714376139E-2</v>
      </c>
      <c r="AG152" s="379">
        <v>0.10019990418404248</v>
      </c>
      <c r="AH152" s="379">
        <v>8.154110844912732E-2</v>
      </c>
      <c r="AI152" s="379">
        <v>7.8452300283445964E-2</v>
      </c>
      <c r="AJ152" s="379">
        <v>4.7304850741768739E-2</v>
      </c>
      <c r="AK152" s="379">
        <v>7.259880607455213E-2</v>
      </c>
      <c r="AL152" s="379">
        <v>2.1262311105547133E-2</v>
      </c>
      <c r="AM152" s="379">
        <v>8.4000000000000005E-2</v>
      </c>
      <c r="AN152" s="379">
        <v>8.500000000000002E-2</v>
      </c>
      <c r="AO152" s="379">
        <v>0.108</v>
      </c>
      <c r="AP152" s="379">
        <v>9.9000000000000019E-2</v>
      </c>
      <c r="AQ152" s="379">
        <v>0.1045</v>
      </c>
      <c r="AR152" s="379">
        <v>9.9000000000000019E-2</v>
      </c>
      <c r="AS152" s="379">
        <v>9.658333333333334E-2</v>
      </c>
      <c r="AT152" s="379">
        <v>9.9720442571554282E-3</v>
      </c>
      <c r="AU152" s="379">
        <v>6.6000000000000003E-2</v>
      </c>
      <c r="AV152" s="379">
        <v>4.7999999999999987E-2</v>
      </c>
      <c r="AW152" s="379">
        <v>3.2000000000000001E-2</v>
      </c>
      <c r="AX152" s="379">
        <v>2.75E-2</v>
      </c>
      <c r="AY152" s="379">
        <v>2.1999999999999995E-2</v>
      </c>
      <c r="AZ152" s="379">
        <v>2.2999999999999996E-2</v>
      </c>
      <c r="BA152" s="379">
        <v>3.641666666666666E-2</v>
      </c>
      <c r="BB152" s="379">
        <v>1.7298603026448901E-2</v>
      </c>
      <c r="BC152" s="379">
        <v>3.2000000000000001E-2</v>
      </c>
      <c r="BD152" s="379">
        <v>3.4000000000000002E-2</v>
      </c>
      <c r="BE152" s="379">
        <v>0.04</v>
      </c>
      <c r="BF152" s="379">
        <v>2.2999999999999996E-2</v>
      </c>
      <c r="BG152" s="379">
        <v>5.0000000000000034E-4</v>
      </c>
      <c r="BH152" s="379">
        <v>4.250000000000001E-2</v>
      </c>
      <c r="BI152" s="379">
        <v>2.866666666666667E-2</v>
      </c>
      <c r="BJ152" s="379">
        <v>1.5393721663933864E-2</v>
      </c>
      <c r="BK152" s="379">
        <v>0.1045</v>
      </c>
      <c r="BL152" s="379">
        <v>7.3499999999999982E-2</v>
      </c>
      <c r="BM152" s="379">
        <v>9.8499999999999963E-2</v>
      </c>
      <c r="BN152" s="379">
        <v>9.4500000000000015E-2</v>
      </c>
      <c r="BO152" s="379">
        <v>8.3499999999999991E-2</v>
      </c>
      <c r="BP152" s="379">
        <v>0.14500000000000002</v>
      </c>
      <c r="BQ152" s="379">
        <v>9.9916666666666668E-2</v>
      </c>
      <c r="BR152" s="379">
        <v>2.4707117732885506E-2</v>
      </c>
      <c r="BS152" s="379">
        <v>2.8500000000000004E-2</v>
      </c>
      <c r="BT152" s="379">
        <v>1.8499999999999999E-2</v>
      </c>
      <c r="BU152" s="379">
        <v>3.9999999999999975E-3</v>
      </c>
      <c r="BV152" s="379">
        <v>0</v>
      </c>
      <c r="BW152" s="379">
        <v>0</v>
      </c>
      <c r="BX152" s="379">
        <v>2.0000000000000009E-3</v>
      </c>
      <c r="BY152" s="379">
        <v>8.8333333333333337E-3</v>
      </c>
      <c r="BZ152" s="379">
        <v>1.1885565475258916E-2</v>
      </c>
      <c r="CA152" s="379">
        <v>9.1499999999999984E-2</v>
      </c>
      <c r="CB152" s="379">
        <v>9.849999999999999E-2</v>
      </c>
      <c r="CC152" s="379">
        <v>8.8000000000000009E-2</v>
      </c>
      <c r="CD152" s="379">
        <v>0.12050000000000001</v>
      </c>
      <c r="CE152" s="379">
        <v>6.3499999999999987E-2</v>
      </c>
      <c r="CF152" s="379">
        <v>8.6999999999999994E-2</v>
      </c>
      <c r="CG152" s="7">
        <v>9.1499999999999984E-2</v>
      </c>
      <c r="CH152" s="379">
        <v>1.847430648224721E-2</v>
      </c>
    </row>
    <row r="153" spans="1:86" ht="15" x14ac:dyDescent="0.25">
      <c r="A153" s="27" t="s">
        <v>1749</v>
      </c>
      <c r="B153" s="1">
        <v>872.63556999999992</v>
      </c>
      <c r="C153" s="1" t="s">
        <v>1748</v>
      </c>
      <c r="D153" s="379">
        <v>3.5784989610119798E-2</v>
      </c>
      <c r="E153" s="379">
        <v>2.6814710975476788E-2</v>
      </c>
      <c r="F153" s="379">
        <v>3.1826746115635511E-2</v>
      </c>
      <c r="G153" s="379">
        <v>3.1736281838196469E-2</v>
      </c>
      <c r="H153" s="379">
        <v>2.1076711902185161E-2</v>
      </c>
      <c r="I153" s="379">
        <v>2.9447888088322743E-2</v>
      </c>
      <c r="J153" s="379">
        <v>5.6582855091694374E-3</v>
      </c>
      <c r="K153" s="379">
        <v>2.068054934838455E-2</v>
      </c>
      <c r="L153" s="379">
        <v>1.9476390978665884E-2</v>
      </c>
      <c r="M153" s="379">
        <v>1.9467253413303239E-2</v>
      </c>
      <c r="N153" s="379">
        <v>1.9171304396394525E-2</v>
      </c>
      <c r="O153" s="379">
        <v>1.1810945785756973E-2</v>
      </c>
      <c r="P153" s="379">
        <v>1.8121288784501036E-2</v>
      </c>
      <c r="Q153" s="379">
        <v>3.5749370246021353E-3</v>
      </c>
      <c r="R153" s="379">
        <v>9.1470048493261333E-2</v>
      </c>
      <c r="S153" s="379">
        <v>9.6727210101716671E-2</v>
      </c>
      <c r="T153" s="379">
        <v>0.11265032667199081</v>
      </c>
      <c r="U153" s="379">
        <v>0.10661187365101385</v>
      </c>
      <c r="V153" s="379">
        <v>0.1209176128355416</v>
      </c>
      <c r="W153" s="379">
        <v>0.10567541435070485</v>
      </c>
      <c r="X153" s="379">
        <v>1.1871328390152402E-2</v>
      </c>
      <c r="Y153" s="379">
        <v>0.11229326670158941</v>
      </c>
      <c r="Z153" s="379">
        <v>0.10842448204214333</v>
      </c>
      <c r="AA153" s="379">
        <v>9.7612180756003225E-2</v>
      </c>
      <c r="AB153" s="379">
        <v>0.12326024555806726</v>
      </c>
      <c r="AC153" s="379">
        <v>9.9954518387275579E-2</v>
      </c>
      <c r="AD153" s="379">
        <v>0.10830893868901574</v>
      </c>
      <c r="AE153" s="379">
        <v>1.0291340606626195E-2</v>
      </c>
      <c r="AF153" s="379">
        <v>3.29296342224926E-2</v>
      </c>
      <c r="AG153" s="379">
        <v>7.4465233000078138E-2</v>
      </c>
      <c r="AH153" s="379">
        <v>6.3682145624206959E-2</v>
      </c>
      <c r="AI153" s="379">
        <v>5.7602207331844762E-2</v>
      </c>
      <c r="AJ153" s="379">
        <v>4.2669861043409481E-2</v>
      </c>
      <c r="AK153" s="379">
        <v>5.4269816244406389E-2</v>
      </c>
      <c r="AL153" s="379">
        <v>1.656437413579449E-2</v>
      </c>
      <c r="AM153" s="379">
        <v>7.7500000000000013E-2</v>
      </c>
      <c r="AN153" s="379">
        <v>7.7000000000000013E-2</v>
      </c>
      <c r="AO153" s="379">
        <v>7.1999999999999995E-2</v>
      </c>
      <c r="AP153" s="379">
        <v>7.4499999999999983E-2</v>
      </c>
      <c r="AQ153" s="379">
        <v>7.6500000000000012E-2</v>
      </c>
      <c r="AR153" s="379">
        <v>0.11300000000000002</v>
      </c>
      <c r="AS153" s="379">
        <v>8.1750000000000003E-2</v>
      </c>
      <c r="AT153" s="379">
        <v>1.5442635785383243E-2</v>
      </c>
      <c r="AU153" s="379">
        <v>5.2500000000000005E-2</v>
      </c>
      <c r="AV153" s="379">
        <v>3.3499999999999988E-2</v>
      </c>
      <c r="AW153" s="379">
        <v>2.4499999999999997E-2</v>
      </c>
      <c r="AX153" s="379">
        <v>2.5999999999999999E-2</v>
      </c>
      <c r="AY153" s="379">
        <v>2.8000000000000001E-2</v>
      </c>
      <c r="AZ153" s="379">
        <v>3.5499999999999997E-2</v>
      </c>
      <c r="BA153" s="379">
        <v>3.3333333333333333E-2</v>
      </c>
      <c r="BB153" s="379">
        <v>1.0318268588608598E-2</v>
      </c>
      <c r="BC153" s="379">
        <v>3.7999999999999999E-2</v>
      </c>
      <c r="BD153" s="379">
        <v>2.4500000000000001E-2</v>
      </c>
      <c r="BE153" s="379">
        <v>2.9000000000000001E-2</v>
      </c>
      <c r="BF153" s="379">
        <v>2.2999999999999996E-2</v>
      </c>
      <c r="BG153" s="379">
        <v>0</v>
      </c>
      <c r="BH153" s="379">
        <v>4.1500000000000002E-2</v>
      </c>
      <c r="BI153" s="379">
        <v>2.5999999999999999E-2</v>
      </c>
      <c r="BJ153" s="379">
        <v>1.4700340132119398E-2</v>
      </c>
      <c r="BK153" s="379">
        <v>8.3000000000000004E-2</v>
      </c>
      <c r="BL153" s="379">
        <v>8.5000000000000006E-2</v>
      </c>
      <c r="BM153" s="379">
        <v>6.1999999999999993E-2</v>
      </c>
      <c r="BN153" s="379">
        <v>7.3999999999999996E-2</v>
      </c>
      <c r="BO153" s="379">
        <v>5.1499999999999997E-2</v>
      </c>
      <c r="BP153" s="379">
        <v>0.152</v>
      </c>
      <c r="BQ153" s="379">
        <v>8.458333333333333E-2</v>
      </c>
      <c r="BR153" s="379">
        <v>3.5395503480903728E-2</v>
      </c>
      <c r="BS153" s="379">
        <v>3.5000000000000003E-2</v>
      </c>
      <c r="BT153" s="379">
        <v>2.8499999999999998E-2</v>
      </c>
      <c r="BU153" s="379">
        <v>1.3000000000000001E-2</v>
      </c>
      <c r="BV153" s="379">
        <v>5.5000000000000014E-3</v>
      </c>
      <c r="BW153" s="379">
        <v>9.9999999999999985E-3</v>
      </c>
      <c r="BX153" s="379">
        <v>1.0999999999999998E-2</v>
      </c>
      <c r="BY153" s="379">
        <v>1.7166666666666667E-2</v>
      </c>
      <c r="BZ153" s="379">
        <v>1.1741663709486261E-2</v>
      </c>
      <c r="CA153" s="379">
        <v>5.6999999999999995E-2</v>
      </c>
      <c r="CB153" s="379">
        <v>6.2999999999999987E-2</v>
      </c>
      <c r="CC153" s="379">
        <v>6.0999999999999999E-2</v>
      </c>
      <c r="CD153" s="379">
        <v>7.0999999999999994E-2</v>
      </c>
      <c r="CE153" s="379">
        <v>4.0999999999999988E-2</v>
      </c>
      <c r="CF153" s="379">
        <v>4.8999999999999995E-2</v>
      </c>
      <c r="CG153" s="7">
        <v>5.6999999999999995E-2</v>
      </c>
      <c r="CH153" s="379">
        <v>1.0658330075579373E-2</v>
      </c>
    </row>
    <row r="154" spans="1:86" ht="15" x14ac:dyDescent="0.25">
      <c r="A154" s="27" t="s">
        <v>1747</v>
      </c>
      <c r="B154" s="1">
        <v>874.65116999999998</v>
      </c>
      <c r="C154" s="1" t="s">
        <v>1746</v>
      </c>
      <c r="D154" s="379">
        <v>0</v>
      </c>
      <c r="E154" s="379">
        <v>0</v>
      </c>
      <c r="F154" s="379">
        <v>0</v>
      </c>
      <c r="G154" s="379">
        <v>0</v>
      </c>
      <c r="H154" s="379">
        <v>6.1613887071024364E-5</v>
      </c>
      <c r="I154" s="379">
        <v>1.2322777414204873E-5</v>
      </c>
      <c r="J154" s="379">
        <v>2.7554567969761179E-5</v>
      </c>
      <c r="K154" s="379">
        <v>0</v>
      </c>
      <c r="L154" s="379">
        <v>0</v>
      </c>
      <c r="M154" s="379">
        <v>5.2980826772133053E-5</v>
      </c>
      <c r="N154" s="379">
        <v>2.1668743655826989E-4</v>
      </c>
      <c r="O154" s="379">
        <v>1.6629774668562634E-4</v>
      </c>
      <c r="P154" s="379">
        <v>8.719320200320586E-5</v>
      </c>
      <c r="Q154" s="379">
        <v>9.9249787584798442E-5</v>
      </c>
      <c r="R154" s="379">
        <v>3.0272134754905626E-4</v>
      </c>
      <c r="S154" s="379">
        <v>6.6024002513994252E-4</v>
      </c>
      <c r="T154" s="379">
        <v>1.2073215471988022E-3</v>
      </c>
      <c r="U154" s="379">
        <v>0</v>
      </c>
      <c r="V154" s="379">
        <v>7.2244543460279012E-4</v>
      </c>
      <c r="W154" s="379">
        <v>5.7854567089811828E-4</v>
      </c>
      <c r="X154" s="379">
        <v>4.5649051545263889E-4</v>
      </c>
      <c r="Y154" s="379">
        <v>0</v>
      </c>
      <c r="Z154" s="379">
        <v>0</v>
      </c>
      <c r="AA154" s="379">
        <v>0</v>
      </c>
      <c r="AB154" s="379">
        <v>7.9215882523345151E-4</v>
      </c>
      <c r="AC154" s="379">
        <v>0</v>
      </c>
      <c r="AD154" s="379">
        <v>1.5843176504669031E-4</v>
      </c>
      <c r="AE154" s="379">
        <v>3.5426419643967466E-4</v>
      </c>
      <c r="AF154" s="379">
        <v>2.9196520776981036E-3</v>
      </c>
      <c r="AG154" s="379">
        <v>0</v>
      </c>
      <c r="AH154" s="379">
        <v>2.477240702539984E-3</v>
      </c>
      <c r="AI154" s="379">
        <v>0</v>
      </c>
      <c r="AJ154" s="379">
        <v>0</v>
      </c>
      <c r="AK154" s="379">
        <v>1.0793785560476177E-3</v>
      </c>
      <c r="AL154" s="379">
        <v>1.4862536305128447E-3</v>
      </c>
      <c r="AM154" s="379">
        <v>0</v>
      </c>
      <c r="AN154" s="379">
        <v>0</v>
      </c>
      <c r="AO154" s="379">
        <v>0</v>
      </c>
      <c r="AP154" s="379">
        <v>1.4999999999999996E-3</v>
      </c>
      <c r="AQ154" s="379">
        <v>0</v>
      </c>
      <c r="AR154" s="379">
        <v>0</v>
      </c>
      <c r="AS154" s="379">
        <v>2.4999999999999995E-4</v>
      </c>
      <c r="AT154" s="379">
        <v>6.1237243569579435E-4</v>
      </c>
      <c r="AU154" s="379">
        <v>0</v>
      </c>
      <c r="AV154" s="379">
        <v>0</v>
      </c>
      <c r="AW154" s="379">
        <v>0</v>
      </c>
      <c r="AX154" s="379">
        <v>0</v>
      </c>
      <c r="AY154" s="379">
        <v>0</v>
      </c>
      <c r="AZ154" s="379">
        <v>0</v>
      </c>
      <c r="BA154" s="379">
        <v>0</v>
      </c>
      <c r="BB154" s="379">
        <v>0</v>
      </c>
      <c r="BC154" s="379">
        <v>0</v>
      </c>
      <c r="BD154" s="379">
        <v>1E-3</v>
      </c>
      <c r="BE154" s="379">
        <v>0</v>
      </c>
      <c r="BF154" s="379">
        <v>0</v>
      </c>
      <c r="BG154" s="379">
        <v>0</v>
      </c>
      <c r="BH154" s="379">
        <v>0</v>
      </c>
      <c r="BI154" s="379">
        <v>1.6666666666666666E-4</v>
      </c>
      <c r="BJ154" s="379">
        <v>4.0824829046386303E-4</v>
      </c>
      <c r="BK154" s="379">
        <v>0</v>
      </c>
      <c r="BL154" s="379">
        <v>0</v>
      </c>
      <c r="BM154" s="379">
        <v>0</v>
      </c>
      <c r="BN154" s="379">
        <v>0</v>
      </c>
      <c r="BO154" s="379">
        <v>2.4999999999999996E-3</v>
      </c>
      <c r="BP154" s="379">
        <v>0</v>
      </c>
      <c r="BQ154" s="379">
        <v>4.1666666666666658E-4</v>
      </c>
      <c r="BR154" s="379">
        <v>1.0206207261596574E-3</v>
      </c>
      <c r="BS154" s="379">
        <v>0</v>
      </c>
      <c r="BT154" s="379">
        <v>0</v>
      </c>
      <c r="BU154" s="379">
        <v>0</v>
      </c>
      <c r="BV154" s="379">
        <v>0</v>
      </c>
      <c r="BW154" s="379">
        <v>0</v>
      </c>
      <c r="BX154" s="379">
        <v>5.0000000000000001E-4</v>
      </c>
      <c r="BY154" s="379">
        <v>8.3333333333333331E-5</v>
      </c>
      <c r="BZ154" s="379">
        <v>2.0412414523193151E-4</v>
      </c>
      <c r="CA154" s="379">
        <v>0</v>
      </c>
      <c r="CB154" s="379">
        <v>0</v>
      </c>
      <c r="CC154" s="379">
        <v>0</v>
      </c>
      <c r="CD154" s="379">
        <v>0</v>
      </c>
      <c r="CE154" s="379">
        <v>0</v>
      </c>
      <c r="CF154" s="379">
        <v>0</v>
      </c>
      <c r="CG154" s="7">
        <v>0</v>
      </c>
      <c r="CH154" s="379">
        <v>0</v>
      </c>
    </row>
    <row r="155" spans="1:86" ht="15" x14ac:dyDescent="0.25">
      <c r="A155" s="27" t="s">
        <v>1745</v>
      </c>
      <c r="B155" s="1">
        <v>898.65116999999998</v>
      </c>
      <c r="C155" s="1" t="s">
        <v>1744</v>
      </c>
      <c r="D155" s="379">
        <v>0</v>
      </c>
      <c r="E155" s="379">
        <v>3.0246330716844849E-4</v>
      </c>
      <c r="F155" s="379">
        <v>5.5463864874699459E-4</v>
      </c>
      <c r="G155" s="379">
        <v>0</v>
      </c>
      <c r="H155" s="379">
        <v>0</v>
      </c>
      <c r="I155" s="379">
        <v>1.7142039118308862E-4</v>
      </c>
      <c r="J155" s="379">
        <v>2.510892920358969E-4</v>
      </c>
      <c r="K155" s="379">
        <v>0</v>
      </c>
      <c r="L155" s="379">
        <v>0</v>
      </c>
      <c r="M155" s="379">
        <v>1.8363374595472038E-4</v>
      </c>
      <c r="N155" s="379">
        <v>0</v>
      </c>
      <c r="O155" s="379">
        <v>0</v>
      </c>
      <c r="P155" s="379">
        <v>3.6726749190944079E-5</v>
      </c>
      <c r="Q155" s="379">
        <v>8.2123507783536369E-5</v>
      </c>
      <c r="R155" s="379">
        <v>1.2764472598357982E-2</v>
      </c>
      <c r="S155" s="379">
        <v>1.0812667163418679E-2</v>
      </c>
      <c r="T155" s="379">
        <v>1.6605267588668426E-2</v>
      </c>
      <c r="U155" s="379">
        <v>1.3682190647423088E-2</v>
      </c>
      <c r="V155" s="379">
        <v>1.5513080214630635E-2</v>
      </c>
      <c r="W155" s="379">
        <v>1.3875535642499761E-2</v>
      </c>
      <c r="X155" s="379">
        <v>2.279583044055223E-3</v>
      </c>
      <c r="Y155" s="379">
        <v>8.3596416950981259E-3</v>
      </c>
      <c r="Z155" s="379">
        <v>1.0818809779617227E-2</v>
      </c>
      <c r="AA155" s="379">
        <v>6.7787110667895329E-3</v>
      </c>
      <c r="AB155" s="379">
        <v>1.9829490825703757E-2</v>
      </c>
      <c r="AC155" s="379">
        <v>1.2668713325318973E-2</v>
      </c>
      <c r="AD155" s="379">
        <v>1.1691073338505522E-2</v>
      </c>
      <c r="AE155" s="379">
        <v>5.0788828185731466E-3</v>
      </c>
      <c r="AF155" s="379">
        <v>2.7717978407448319E-4</v>
      </c>
      <c r="AG155" s="379">
        <v>5.2834609930842704E-3</v>
      </c>
      <c r="AH155" s="379">
        <v>3.2579771459519615E-3</v>
      </c>
      <c r="AI155" s="379">
        <v>4.8059687736475461E-3</v>
      </c>
      <c r="AJ155" s="379">
        <v>4.1766081814240989E-3</v>
      </c>
      <c r="AK155" s="379">
        <v>3.5602389756364721E-3</v>
      </c>
      <c r="AL155" s="379">
        <v>1.985641440309448E-3</v>
      </c>
      <c r="AM155" s="379">
        <v>4.000000000000001E-3</v>
      </c>
      <c r="AN155" s="379">
        <v>5.0000000000000012E-4</v>
      </c>
      <c r="AO155" s="379">
        <v>5.0000000000000001E-4</v>
      </c>
      <c r="AP155" s="379">
        <v>1E-3</v>
      </c>
      <c r="AQ155" s="379">
        <v>3.4999999999999996E-3</v>
      </c>
      <c r="AR155" s="379">
        <v>5.0000000000000001E-4</v>
      </c>
      <c r="AS155" s="379">
        <v>1.666666666666667E-3</v>
      </c>
      <c r="AT155" s="379">
        <v>1.6329931618554519E-3</v>
      </c>
      <c r="AU155" s="379">
        <v>0</v>
      </c>
      <c r="AV155" s="379">
        <v>4.999999999999999E-4</v>
      </c>
      <c r="AW155" s="379">
        <v>5.0000000000000001E-4</v>
      </c>
      <c r="AX155" s="379">
        <v>0</v>
      </c>
      <c r="AY155" s="379">
        <v>0</v>
      </c>
      <c r="AZ155" s="379">
        <v>9.999999999999998E-4</v>
      </c>
      <c r="BA155" s="379">
        <v>3.3333333333333332E-4</v>
      </c>
      <c r="BB155" s="379">
        <v>4.0824829046386298E-4</v>
      </c>
      <c r="BC155" s="379">
        <v>9.999999999999998E-4</v>
      </c>
      <c r="BD155" s="379">
        <v>1E-3</v>
      </c>
      <c r="BE155" s="379">
        <v>0</v>
      </c>
      <c r="BF155" s="379">
        <v>0</v>
      </c>
      <c r="BG155" s="379">
        <v>0</v>
      </c>
      <c r="BH155" s="379">
        <v>1.4999999999999998E-3</v>
      </c>
      <c r="BI155" s="379">
        <v>5.8333333333333327E-4</v>
      </c>
      <c r="BJ155" s="379">
        <v>6.6458006791256274E-4</v>
      </c>
      <c r="BK155" s="379">
        <v>1.0000000000000002E-3</v>
      </c>
      <c r="BL155" s="379">
        <v>5.0000000000000001E-4</v>
      </c>
      <c r="BM155" s="379">
        <v>9.999999999999998E-4</v>
      </c>
      <c r="BN155" s="379">
        <v>1E-3</v>
      </c>
      <c r="BO155" s="379">
        <v>1E-3</v>
      </c>
      <c r="BP155" s="379">
        <v>2.9999999999999996E-3</v>
      </c>
      <c r="BQ155" s="379">
        <v>1.25E-3</v>
      </c>
      <c r="BR155" s="379">
        <v>8.8034084308295031E-4</v>
      </c>
      <c r="BS155" s="379">
        <v>0</v>
      </c>
      <c r="BT155" s="379">
        <v>0</v>
      </c>
      <c r="BU155" s="379">
        <v>0</v>
      </c>
      <c r="BV155" s="379">
        <v>0</v>
      </c>
      <c r="BW155" s="379">
        <v>0</v>
      </c>
      <c r="BX155" s="379">
        <v>0</v>
      </c>
      <c r="BY155" s="379">
        <v>0</v>
      </c>
      <c r="BZ155" s="379">
        <v>0</v>
      </c>
      <c r="CA155" s="379">
        <v>2.9999999999999992E-3</v>
      </c>
      <c r="CB155" s="379">
        <v>1.4999999999999998E-3</v>
      </c>
      <c r="CC155" s="379">
        <v>1E-3</v>
      </c>
      <c r="CD155" s="379">
        <v>1.5E-3</v>
      </c>
      <c r="CE155" s="379">
        <v>9.999999999999998E-4</v>
      </c>
      <c r="CF155" s="379">
        <v>2.0000000000000005E-3</v>
      </c>
      <c r="CG155" s="7">
        <v>1.6666666666666663E-3</v>
      </c>
      <c r="CH155" s="379">
        <v>7.5277265270908076E-4</v>
      </c>
    </row>
    <row r="156" spans="1:86" ht="15" x14ac:dyDescent="0.25">
      <c r="A156" s="27" t="s">
        <v>1743</v>
      </c>
      <c r="B156" s="1">
        <v>900.66676999999993</v>
      </c>
      <c r="C156" s="1" t="s">
        <v>1742</v>
      </c>
      <c r="D156" s="379">
        <v>0</v>
      </c>
      <c r="E156" s="379">
        <v>5.2326431408736556E-4</v>
      </c>
      <c r="F156" s="379">
        <v>1.6072783324967554E-5</v>
      </c>
      <c r="G156" s="379">
        <v>2.5584987533907265E-4</v>
      </c>
      <c r="H156" s="379">
        <v>1.0390471602145343E-4</v>
      </c>
      <c r="I156" s="379">
        <v>1.7981833775457183E-4</v>
      </c>
      <c r="J156" s="379">
        <v>2.1716701667125009E-4</v>
      </c>
      <c r="K156" s="379">
        <v>2.6438365141299883E-4</v>
      </c>
      <c r="L156" s="379">
        <v>0</v>
      </c>
      <c r="M156" s="379">
        <v>2.8593099743957245E-4</v>
      </c>
      <c r="N156" s="379">
        <v>2.8410660411619875E-4</v>
      </c>
      <c r="O156" s="379">
        <v>0</v>
      </c>
      <c r="P156" s="379">
        <v>1.6688425059375398E-4</v>
      </c>
      <c r="Q156" s="379">
        <v>1.52577887857729E-4</v>
      </c>
      <c r="R156" s="379">
        <v>1.2555788134982994E-2</v>
      </c>
      <c r="S156" s="379">
        <v>1.4245692919207227E-2</v>
      </c>
      <c r="T156" s="379">
        <v>1.9433389010642968E-2</v>
      </c>
      <c r="U156" s="379">
        <v>1.9682202313701089E-2</v>
      </c>
      <c r="V156" s="379">
        <v>2.0458266524007302E-2</v>
      </c>
      <c r="W156" s="379">
        <v>1.7275067780508316E-2</v>
      </c>
      <c r="X156" s="379">
        <v>3.6067337667516188E-3</v>
      </c>
      <c r="Y156" s="379">
        <v>2.0221776829568241E-2</v>
      </c>
      <c r="Z156" s="379">
        <v>1.9920285191363539E-2</v>
      </c>
      <c r="AA156" s="379">
        <v>1.9980722653586379E-2</v>
      </c>
      <c r="AB156" s="379">
        <v>1.629482131150798E-2</v>
      </c>
      <c r="AC156" s="379">
        <v>1.6720264564439691E-2</v>
      </c>
      <c r="AD156" s="379">
        <v>1.8627574110093165E-2</v>
      </c>
      <c r="AE156" s="379">
        <v>1.9444254005635329E-3</v>
      </c>
      <c r="AF156" s="379">
        <v>8.6188200634964626E-3</v>
      </c>
      <c r="AG156" s="379">
        <v>1.0987772778309805E-2</v>
      </c>
      <c r="AH156" s="379">
        <v>5.1184100113775928E-3</v>
      </c>
      <c r="AI156" s="379">
        <v>7.9106475279417231E-3</v>
      </c>
      <c r="AJ156" s="379">
        <v>6.5230209608413807E-5</v>
      </c>
      <c r="AK156" s="379">
        <v>6.5401761181467996E-3</v>
      </c>
      <c r="AL156" s="379">
        <v>4.181100691473265E-3</v>
      </c>
      <c r="AM156" s="379">
        <v>5.0000000000000012E-4</v>
      </c>
      <c r="AN156" s="379">
        <v>1.0000000000000002E-3</v>
      </c>
      <c r="AO156" s="379">
        <v>1E-3</v>
      </c>
      <c r="AP156" s="379">
        <v>5.4999999999999997E-3</v>
      </c>
      <c r="AQ156" s="379">
        <v>3.4999999999999996E-3</v>
      </c>
      <c r="AR156" s="379">
        <v>2.9999999999999996E-3</v>
      </c>
      <c r="AS156" s="379">
        <v>2.4166666666666664E-3</v>
      </c>
      <c r="AT156" s="379">
        <v>1.9343388189938871E-3</v>
      </c>
      <c r="AU156" s="379">
        <v>2.5000000000000001E-3</v>
      </c>
      <c r="AV156" s="379">
        <v>4.999999999999999E-4</v>
      </c>
      <c r="AW156" s="379">
        <v>2E-3</v>
      </c>
      <c r="AX156" s="379">
        <v>5.0000000000000001E-4</v>
      </c>
      <c r="AY156" s="379">
        <v>5.0000000000000001E-4</v>
      </c>
      <c r="AZ156" s="379">
        <v>1.4999999999999998E-3</v>
      </c>
      <c r="BA156" s="379">
        <v>1.25E-3</v>
      </c>
      <c r="BB156" s="379">
        <v>8.8034084308295053E-4</v>
      </c>
      <c r="BC156" s="379">
        <v>0</v>
      </c>
      <c r="BD156" s="379">
        <v>4.0000000000000001E-3</v>
      </c>
      <c r="BE156" s="379">
        <v>5.0000000000000001E-4</v>
      </c>
      <c r="BF156" s="379">
        <v>0</v>
      </c>
      <c r="BG156" s="379">
        <v>0</v>
      </c>
      <c r="BH156" s="379">
        <v>2E-3</v>
      </c>
      <c r="BI156" s="379">
        <v>1.0833333333333335E-3</v>
      </c>
      <c r="BJ156" s="379">
        <v>1.6253204812179862E-3</v>
      </c>
      <c r="BK156" s="379">
        <v>4.4999999999999997E-3</v>
      </c>
      <c r="BL156" s="379">
        <v>2.4999999999999996E-3</v>
      </c>
      <c r="BM156" s="379">
        <v>2.4999999999999992E-3</v>
      </c>
      <c r="BN156" s="379">
        <v>2.4999999999999992E-3</v>
      </c>
      <c r="BO156" s="379">
        <v>0</v>
      </c>
      <c r="BP156" s="379">
        <v>2.4999999999999992E-3</v>
      </c>
      <c r="BQ156" s="379">
        <v>2.4166666666666659E-3</v>
      </c>
      <c r="BR156" s="379">
        <v>1.4288690166235204E-3</v>
      </c>
      <c r="BS156" s="379">
        <v>0</v>
      </c>
      <c r="BT156" s="379">
        <v>0</v>
      </c>
      <c r="BU156" s="379">
        <v>0</v>
      </c>
      <c r="BV156" s="379">
        <v>0</v>
      </c>
      <c r="BW156" s="379">
        <v>0</v>
      </c>
      <c r="BX156" s="379">
        <v>0</v>
      </c>
      <c r="BY156" s="379">
        <v>0</v>
      </c>
      <c r="BZ156" s="379">
        <v>0</v>
      </c>
      <c r="CA156" s="379">
        <v>2.9999999999999992E-3</v>
      </c>
      <c r="CB156" s="379">
        <v>1E-3</v>
      </c>
      <c r="CC156" s="379">
        <v>0</v>
      </c>
      <c r="CD156" s="379">
        <v>2.5000000000000001E-3</v>
      </c>
      <c r="CE156" s="379">
        <v>0</v>
      </c>
      <c r="CF156" s="379">
        <v>0</v>
      </c>
      <c r="CG156" s="7">
        <v>1.0833333333333331E-3</v>
      </c>
      <c r="CH156" s="379">
        <v>1.3570801990548187E-3</v>
      </c>
    </row>
    <row r="157" spans="1:86" ht="15" x14ac:dyDescent="0.25">
      <c r="A157" s="27" t="s">
        <v>1741</v>
      </c>
      <c r="D157" s="370">
        <v>0.58052518088113914</v>
      </c>
      <c r="E157" s="370">
        <v>0.40399275603425205</v>
      </c>
      <c r="F157" s="370">
        <v>0.60782879876002471</v>
      </c>
      <c r="G157" s="370">
        <v>0.56652817065032646</v>
      </c>
      <c r="H157" s="370">
        <v>0.38900437711712521</v>
      </c>
      <c r="I157" s="381">
        <v>0.50957585668857353</v>
      </c>
      <c r="J157" s="381">
        <v>0.10442256236621547</v>
      </c>
      <c r="K157" s="370">
        <v>0.33244139683187157</v>
      </c>
      <c r="L157" s="370">
        <v>0.26974333817175111</v>
      </c>
      <c r="M157" s="370">
        <v>0.26759493860345229</v>
      </c>
      <c r="N157" s="370">
        <v>0.2684899641689471</v>
      </c>
      <c r="O157" s="370">
        <v>0.20074489760585593</v>
      </c>
      <c r="P157" s="381">
        <v>0.26780290707637555</v>
      </c>
      <c r="Q157" s="381">
        <v>4.6581089411878836E-2</v>
      </c>
      <c r="R157" s="370">
        <v>0.70962516707731405</v>
      </c>
      <c r="S157" s="370">
        <v>0.67965263709117674</v>
      </c>
      <c r="T157" s="370">
        <v>0.88510450096946502</v>
      </c>
      <c r="U157" s="370">
        <v>0.8790364881673588</v>
      </c>
      <c r="V157" s="370">
        <v>0.81590785915749509</v>
      </c>
      <c r="W157" s="381">
        <v>0.79386533049256192</v>
      </c>
      <c r="X157" s="381">
        <v>9.5138753756223535E-2</v>
      </c>
      <c r="Y157" s="370">
        <v>0.72888081746946787</v>
      </c>
      <c r="Z157" s="370">
        <v>0.72665254274070246</v>
      </c>
      <c r="AA157" s="370">
        <v>0.61632180046271889</v>
      </c>
      <c r="AB157" s="370">
        <v>0.72435610170476206</v>
      </c>
      <c r="AC157" s="370">
        <v>0.61122246758136023</v>
      </c>
      <c r="AD157" s="381">
        <v>0.68148674599180237</v>
      </c>
      <c r="AE157" s="381">
        <v>6.186167596498221E-2</v>
      </c>
      <c r="AF157" s="370">
        <v>0.3086643684944097</v>
      </c>
      <c r="AG157" s="370">
        <v>0.52648220108587451</v>
      </c>
      <c r="AH157" s="370">
        <v>0.42029682116478406</v>
      </c>
      <c r="AI157" s="370">
        <v>0.39151619817088301</v>
      </c>
      <c r="AJ157" s="370">
        <v>0.25331583219760889</v>
      </c>
      <c r="AK157" s="381">
        <v>0.38005508422271206</v>
      </c>
      <c r="AL157" s="381">
        <v>0.10529853675857508</v>
      </c>
      <c r="AM157" s="370">
        <v>0.56500000000000006</v>
      </c>
      <c r="AN157" s="370">
        <v>0.60350000000000015</v>
      </c>
      <c r="AO157" s="370">
        <v>0.63949999999999985</v>
      </c>
      <c r="AP157" s="370">
        <v>0.70300000000000007</v>
      </c>
      <c r="AQ157" s="370">
        <v>0.71000000000000019</v>
      </c>
      <c r="AR157" s="370">
        <v>0.7579999999999999</v>
      </c>
      <c r="AS157" s="381">
        <v>0.66316666666666668</v>
      </c>
      <c r="AT157" s="381">
        <v>7.2842753014055309E-2</v>
      </c>
      <c r="AU157" s="370">
        <v>0.48850000000000016</v>
      </c>
      <c r="AV157" s="370">
        <v>0.35149999999999992</v>
      </c>
      <c r="AW157" s="370">
        <v>0.22650000000000001</v>
      </c>
      <c r="AX157" s="370">
        <v>0.26450000000000001</v>
      </c>
      <c r="AY157" s="370">
        <v>0.13799999999999998</v>
      </c>
      <c r="AZ157" s="370">
        <v>0.19599999999999995</v>
      </c>
      <c r="BA157" s="381">
        <v>0.27749999999999997</v>
      </c>
      <c r="BB157" s="381">
        <v>0.12559418776360654</v>
      </c>
      <c r="BC157" s="370">
        <v>0.21999999999999997</v>
      </c>
      <c r="BD157" s="370">
        <v>0.25650000000000001</v>
      </c>
      <c r="BE157" s="370">
        <v>0.2555</v>
      </c>
      <c r="BF157" s="370">
        <v>0.16200000000000001</v>
      </c>
      <c r="BG157" s="370">
        <v>5.5000000000000005E-3</v>
      </c>
      <c r="BH157" s="370">
        <v>0.3</v>
      </c>
      <c r="BI157" s="381">
        <v>0.19991666666666666</v>
      </c>
      <c r="BJ157" s="381">
        <v>0.10577968456497992</v>
      </c>
      <c r="BK157" s="370">
        <v>0.77149999999999996</v>
      </c>
      <c r="BL157" s="370">
        <v>0.66200000000000003</v>
      </c>
      <c r="BM157" s="370">
        <v>0.72749999999999992</v>
      </c>
      <c r="BN157" s="370">
        <v>0.74550000000000005</v>
      </c>
      <c r="BO157" s="370">
        <v>0.64200000000000013</v>
      </c>
      <c r="BP157" s="370">
        <v>1.2079999999999997</v>
      </c>
      <c r="BQ157" s="381">
        <v>0.79275000000000018</v>
      </c>
      <c r="BR157" s="381">
        <v>0.20937782833910501</v>
      </c>
      <c r="BS157" s="370">
        <v>0.21300000000000002</v>
      </c>
      <c r="BT157" s="370">
        <v>0.1305</v>
      </c>
      <c r="BU157" s="370">
        <v>7.1999999999999995E-2</v>
      </c>
      <c r="BV157" s="370">
        <v>2.1000000000000005E-2</v>
      </c>
      <c r="BW157" s="370">
        <v>2.5999999999999999E-2</v>
      </c>
      <c r="BX157" s="370">
        <v>4.2499999999999996E-2</v>
      </c>
      <c r="BY157" s="381">
        <v>8.4166666666666681E-2</v>
      </c>
      <c r="BZ157" s="381">
        <v>7.483626571834448E-2</v>
      </c>
      <c r="CA157" s="370">
        <v>0.60949999999999993</v>
      </c>
      <c r="CB157" s="370">
        <v>0.57199999999999995</v>
      </c>
      <c r="CC157" s="370">
        <v>0.55900000000000005</v>
      </c>
      <c r="CD157" s="370">
        <v>0.71899999999999997</v>
      </c>
      <c r="CE157" s="370">
        <v>0.44850000000000001</v>
      </c>
      <c r="CF157" s="370">
        <v>0.55499999999999994</v>
      </c>
      <c r="CG157" s="381">
        <v>0.57716666666666672</v>
      </c>
      <c r="CH157" s="381">
        <v>8.7824066557331423E-2</v>
      </c>
    </row>
    <row r="158" spans="1:86" ht="15" x14ac:dyDescent="0.25">
      <c r="A158" s="27" t="s">
        <v>1740</v>
      </c>
      <c r="B158" s="1">
        <v>666.50536999999997</v>
      </c>
      <c r="C158" s="1" t="s">
        <v>1739</v>
      </c>
      <c r="D158" s="379">
        <v>2.7142633817127948E-3</v>
      </c>
      <c r="E158" s="379">
        <v>8.7981799437256614E-4</v>
      </c>
      <c r="F158" s="379">
        <v>1.8093378479877421E-3</v>
      </c>
      <c r="G158" s="379">
        <v>2.9398820489292044E-3</v>
      </c>
      <c r="H158" s="379">
        <v>6.8598718376010406E-3</v>
      </c>
      <c r="I158" s="379">
        <v>3.0406346221206696E-3</v>
      </c>
      <c r="J158" s="379">
        <v>2.2851948724574439E-3</v>
      </c>
      <c r="K158" s="379">
        <v>9.8058103341769828E-3</v>
      </c>
      <c r="L158" s="379">
        <v>6.4665646203973482E-3</v>
      </c>
      <c r="M158" s="379">
        <v>7.2340589252573887E-3</v>
      </c>
      <c r="N158" s="379">
        <v>6.9531167608638629E-3</v>
      </c>
      <c r="O158" s="379">
        <v>6.1297082687913366E-3</v>
      </c>
      <c r="P158" s="379">
        <v>7.3178517818973847E-3</v>
      </c>
      <c r="Q158" s="379">
        <v>1.4548509782211527E-3</v>
      </c>
      <c r="R158" s="379">
        <v>1.375486063545606E-3</v>
      </c>
      <c r="S158" s="379">
        <v>1.5950055611459748E-3</v>
      </c>
      <c r="T158" s="379">
        <v>0</v>
      </c>
      <c r="U158" s="379">
        <v>1.2300928210184658E-3</v>
      </c>
      <c r="V158" s="379">
        <v>0</v>
      </c>
      <c r="W158" s="379">
        <v>8.4011688914200949E-4</v>
      </c>
      <c r="X158" s="379">
        <v>7.778417355586713E-4</v>
      </c>
      <c r="Y158" s="379">
        <v>7.8807440946253391E-3</v>
      </c>
      <c r="Z158" s="379">
        <v>3.5122366310789605E-3</v>
      </c>
      <c r="AA158" s="379">
        <v>4.0991843558307066E-3</v>
      </c>
      <c r="AB158" s="379">
        <v>7.4449227441432441E-3</v>
      </c>
      <c r="AC158" s="379">
        <v>5.7177872382668344E-3</v>
      </c>
      <c r="AD158" s="379">
        <v>5.7309750127890174E-3</v>
      </c>
      <c r="AE158" s="379">
        <v>1.9458185040645704E-3</v>
      </c>
      <c r="AF158" s="379">
        <v>6.413760880486041E-3</v>
      </c>
      <c r="AG158" s="379">
        <v>9.5579298548903926E-3</v>
      </c>
      <c r="AH158" s="379">
        <v>8.066802760337206E-3</v>
      </c>
      <c r="AI158" s="379">
        <v>9.3970112785782232E-3</v>
      </c>
      <c r="AJ158" s="379">
        <v>1.0395361240896571E-2</v>
      </c>
      <c r="AK158" s="379">
        <v>8.766173203037686E-3</v>
      </c>
      <c r="AL158" s="379">
        <v>1.5574058308147453E-3</v>
      </c>
      <c r="AM158" s="379">
        <v>5.0000000000000012E-4</v>
      </c>
      <c r="AN158" s="379">
        <v>0</v>
      </c>
      <c r="AO158" s="379">
        <v>0</v>
      </c>
      <c r="AP158" s="379">
        <v>0</v>
      </c>
      <c r="AQ158" s="379">
        <v>0</v>
      </c>
      <c r="AR158" s="379">
        <v>0</v>
      </c>
      <c r="AS158" s="379">
        <v>8.3333333333333358E-5</v>
      </c>
      <c r="AT158" s="379">
        <v>2.0412414523193154E-4</v>
      </c>
      <c r="AU158" s="379">
        <v>5.0000000000000001E-3</v>
      </c>
      <c r="AV158" s="379">
        <v>7.9999999999999984E-3</v>
      </c>
      <c r="AW158" s="379">
        <v>1.5499999999999998E-2</v>
      </c>
      <c r="AX158" s="379">
        <v>3.4999999999999996E-3</v>
      </c>
      <c r="AY158" s="379">
        <v>1.8499999999999999E-2</v>
      </c>
      <c r="AZ158" s="379">
        <v>1.7999999999999995E-2</v>
      </c>
      <c r="BA158" s="379">
        <v>1.1416666666666667E-2</v>
      </c>
      <c r="BB158" s="379">
        <v>6.7187548449594865E-3</v>
      </c>
      <c r="BC158" s="379">
        <v>1.8499999999999999E-2</v>
      </c>
      <c r="BD158" s="379">
        <v>0</v>
      </c>
      <c r="BE158" s="379">
        <v>5.9999999999999993E-3</v>
      </c>
      <c r="BF158" s="379">
        <v>7.4999999999999989E-3</v>
      </c>
      <c r="BG158" s="379">
        <v>0</v>
      </c>
      <c r="BH158" s="379">
        <v>1.7000000000000001E-2</v>
      </c>
      <c r="BI158" s="379">
        <v>8.1666666666666658E-3</v>
      </c>
      <c r="BJ158" s="379">
        <v>8.041558721209879E-3</v>
      </c>
      <c r="BK158" s="379">
        <v>0</v>
      </c>
      <c r="BL158" s="379">
        <v>5.0000000000000001E-4</v>
      </c>
      <c r="BM158" s="379">
        <v>0</v>
      </c>
      <c r="BN158" s="379">
        <v>0</v>
      </c>
      <c r="BO158" s="379">
        <v>0</v>
      </c>
      <c r="BP158" s="379">
        <v>0</v>
      </c>
      <c r="BQ158" s="379">
        <v>8.3333333333333331E-5</v>
      </c>
      <c r="BR158" s="379">
        <v>2.0412414523193151E-4</v>
      </c>
      <c r="BS158" s="379">
        <v>5.1499999999999997E-2</v>
      </c>
      <c r="BT158" s="379">
        <v>3.9E-2</v>
      </c>
      <c r="BU158" s="379">
        <v>2.5500000000000002E-2</v>
      </c>
      <c r="BV158" s="379">
        <v>2.9000000000000001E-2</v>
      </c>
      <c r="BW158" s="379">
        <v>7.0499999999999993E-2</v>
      </c>
      <c r="BX158" s="379">
        <v>4.9000000000000002E-2</v>
      </c>
      <c r="BY158" s="379">
        <v>4.4083333333333329E-2</v>
      </c>
      <c r="BZ158" s="379">
        <v>1.6587394812527592E-2</v>
      </c>
      <c r="CA158" s="379">
        <v>1.9999999999999996E-3</v>
      </c>
      <c r="CB158" s="379">
        <v>1E-3</v>
      </c>
      <c r="CC158" s="379">
        <v>4.4999999999999997E-3</v>
      </c>
      <c r="CD158" s="379">
        <v>4.000000000000001E-3</v>
      </c>
      <c r="CE158" s="379">
        <v>1.1999999999999997E-2</v>
      </c>
      <c r="CF158" s="379">
        <v>6.0000000000000001E-3</v>
      </c>
      <c r="CG158" s="7">
        <v>4.9166666666666664E-3</v>
      </c>
      <c r="CH158" s="379">
        <v>3.9040577181525702E-3</v>
      </c>
    </row>
    <row r="159" spans="1:86" ht="15" x14ac:dyDescent="0.25">
      <c r="A159" s="27" t="s">
        <v>1738</v>
      </c>
      <c r="B159" s="1">
        <v>682.44296999999995</v>
      </c>
      <c r="C159" s="1" t="s">
        <v>1737</v>
      </c>
      <c r="D159" s="379">
        <v>0</v>
      </c>
      <c r="E159" s="379">
        <v>2.3853279154329934E-4</v>
      </c>
      <c r="F159" s="379">
        <v>0</v>
      </c>
      <c r="G159" s="379">
        <v>0</v>
      </c>
      <c r="H159" s="379">
        <v>1.2279582709732342E-4</v>
      </c>
      <c r="I159" s="379">
        <v>7.2265723728124549E-5</v>
      </c>
      <c r="J159" s="379">
        <v>1.0708061643477628E-4</v>
      </c>
      <c r="K159" s="379">
        <v>2.9364024804366807E-3</v>
      </c>
      <c r="L159" s="379">
        <v>3.3054837725590256E-3</v>
      </c>
      <c r="M159" s="379">
        <v>2.0081338260587527E-3</v>
      </c>
      <c r="N159" s="379">
        <v>2.0991771712303964E-3</v>
      </c>
      <c r="O159" s="379">
        <v>4.6084824134402895E-3</v>
      </c>
      <c r="P159" s="379">
        <v>2.9915359327450292E-3</v>
      </c>
      <c r="Q159" s="379">
        <v>1.0582417880388956E-3</v>
      </c>
      <c r="R159" s="379">
        <v>5.1135835676813159E-4</v>
      </c>
      <c r="S159" s="379">
        <v>4.3776721543726101E-4</v>
      </c>
      <c r="T159" s="379">
        <v>0</v>
      </c>
      <c r="U159" s="379">
        <v>0</v>
      </c>
      <c r="V159" s="379">
        <v>4.775809994036561E-4</v>
      </c>
      <c r="W159" s="379">
        <v>2.8534131432180973E-4</v>
      </c>
      <c r="X159" s="379">
        <v>2.6177890797636987E-4</v>
      </c>
      <c r="Y159" s="379">
        <v>2.3995226437354397E-2</v>
      </c>
      <c r="Z159" s="379">
        <v>1.8336883424394421E-2</v>
      </c>
      <c r="AA159" s="379">
        <v>1.4452285380097097E-2</v>
      </c>
      <c r="AB159" s="379">
        <v>1.520943220386704E-2</v>
      </c>
      <c r="AC159" s="379">
        <v>1.0236594543005397E-2</v>
      </c>
      <c r="AD159" s="379">
        <v>1.6446084397743668E-2</v>
      </c>
      <c r="AE159" s="379">
        <v>5.1143663811093832E-3</v>
      </c>
      <c r="AF159" s="379">
        <v>3.2827703305485442E-2</v>
      </c>
      <c r="AG159" s="379">
        <v>3.5909659104772076E-2</v>
      </c>
      <c r="AH159" s="379">
        <v>4.1735181562415354E-2</v>
      </c>
      <c r="AI159" s="379">
        <v>3.4807343749672801E-2</v>
      </c>
      <c r="AJ159" s="379">
        <v>3.7367919421213397E-2</v>
      </c>
      <c r="AK159" s="379">
        <v>3.6529561428711818E-2</v>
      </c>
      <c r="AL159" s="379">
        <v>3.3487083812168699E-3</v>
      </c>
      <c r="AM159" s="379">
        <v>0</v>
      </c>
      <c r="AN159" s="379">
        <v>0</v>
      </c>
      <c r="AO159" s="379">
        <v>0</v>
      </c>
      <c r="AP159" s="379">
        <v>0</v>
      </c>
      <c r="AQ159" s="379">
        <v>0</v>
      </c>
      <c r="AR159" s="379">
        <v>0</v>
      </c>
      <c r="AS159" s="379">
        <v>0</v>
      </c>
      <c r="AT159" s="379">
        <v>0</v>
      </c>
      <c r="AU159" s="379">
        <v>7.9000000000000015E-2</v>
      </c>
      <c r="AV159" s="379">
        <v>0.10399999999999998</v>
      </c>
      <c r="AW159" s="379">
        <v>4.4999999999999991E-2</v>
      </c>
      <c r="AX159" s="379">
        <v>9.9500000000000005E-2</v>
      </c>
      <c r="AY159" s="379">
        <v>5.6000000000000001E-2</v>
      </c>
      <c r="AZ159" s="379">
        <v>0.13049999999999998</v>
      </c>
      <c r="BA159" s="379">
        <v>8.5666666666666669E-2</v>
      </c>
      <c r="BB159" s="379">
        <v>3.1986976516492877E-2</v>
      </c>
      <c r="BC159" s="379">
        <v>8.3499999999999977E-2</v>
      </c>
      <c r="BD159" s="379">
        <v>0.1255</v>
      </c>
      <c r="BE159" s="379">
        <v>4.9500000000000009E-2</v>
      </c>
      <c r="BF159" s="379">
        <v>7.9500000000000001E-2</v>
      </c>
      <c r="BG159" s="379">
        <v>7.5000000000000006E-3</v>
      </c>
      <c r="BH159" s="379">
        <v>9.849999999999999E-2</v>
      </c>
      <c r="BI159" s="379">
        <v>7.3999999999999996E-2</v>
      </c>
      <c r="BJ159" s="379">
        <v>4.0976822717238598E-2</v>
      </c>
      <c r="BK159" s="379">
        <v>5.0000000000000012E-4</v>
      </c>
      <c r="BL159" s="379">
        <v>5.0000000000000001E-4</v>
      </c>
      <c r="BM159" s="379">
        <v>0</v>
      </c>
      <c r="BN159" s="379">
        <v>0</v>
      </c>
      <c r="BO159" s="379">
        <v>0</v>
      </c>
      <c r="BP159" s="379">
        <v>0</v>
      </c>
      <c r="BQ159" s="379">
        <v>1.6666666666666666E-4</v>
      </c>
      <c r="BR159" s="379">
        <v>2.5819888974716116E-4</v>
      </c>
      <c r="BS159" s="379">
        <v>2.4500000000000001E-2</v>
      </c>
      <c r="BT159" s="379">
        <v>9.9999999999999985E-3</v>
      </c>
      <c r="BU159" s="379">
        <v>4.5000000000000005E-2</v>
      </c>
      <c r="BV159" s="379">
        <v>1.2E-2</v>
      </c>
      <c r="BW159" s="379">
        <v>0.128</v>
      </c>
      <c r="BX159" s="379">
        <v>1.7000000000000001E-2</v>
      </c>
      <c r="BY159" s="379">
        <v>3.9416666666666676E-2</v>
      </c>
      <c r="BZ159" s="379">
        <v>4.5211079025684248E-2</v>
      </c>
      <c r="CA159" s="379">
        <v>1.4999999999999996E-3</v>
      </c>
      <c r="CB159" s="379">
        <v>3.4999999999999992E-3</v>
      </c>
      <c r="CC159" s="379">
        <v>2.8500000000000001E-2</v>
      </c>
      <c r="CD159" s="379">
        <v>8.4999999999999989E-3</v>
      </c>
      <c r="CE159" s="379">
        <v>4.1499999999999995E-2</v>
      </c>
      <c r="CF159" s="379">
        <v>1.6500000000000001E-2</v>
      </c>
      <c r="CG159" s="7">
        <v>1.6666666666666666E-2</v>
      </c>
      <c r="CH159" s="379">
        <v>1.5664184200483169E-2</v>
      </c>
    </row>
    <row r="160" spans="1:86" ht="15" x14ac:dyDescent="0.25">
      <c r="A160" s="27" t="s">
        <v>1736</v>
      </c>
      <c r="B160" s="1">
        <v>684.45857000000001</v>
      </c>
      <c r="C160" s="1" t="s">
        <v>1735</v>
      </c>
      <c r="D160" s="379">
        <v>0</v>
      </c>
      <c r="E160" s="379">
        <v>0</v>
      </c>
      <c r="F160" s="379">
        <v>0</v>
      </c>
      <c r="G160" s="379">
        <v>0</v>
      </c>
      <c r="H160" s="379">
        <v>0</v>
      </c>
      <c r="I160" s="379">
        <v>0</v>
      </c>
      <c r="J160" s="379">
        <v>0</v>
      </c>
      <c r="K160" s="379">
        <v>3.4879316324935425E-3</v>
      </c>
      <c r="L160" s="379">
        <v>7.319166269033903E-4</v>
      </c>
      <c r="M160" s="379">
        <v>1.9414999142446652E-3</v>
      </c>
      <c r="N160" s="379">
        <v>1.6646685677244418E-4</v>
      </c>
      <c r="O160" s="379">
        <v>1.9941562076408251E-3</v>
      </c>
      <c r="P160" s="379">
        <v>1.6643942476109736E-3</v>
      </c>
      <c r="Q160" s="379">
        <v>1.2868682990279533E-3</v>
      </c>
      <c r="R160" s="379">
        <v>3.2049476452113151E-4</v>
      </c>
      <c r="S160" s="379">
        <v>0</v>
      </c>
      <c r="T160" s="379">
        <v>2.6603939525887688E-4</v>
      </c>
      <c r="U160" s="379">
        <v>0</v>
      </c>
      <c r="V160" s="379">
        <v>0</v>
      </c>
      <c r="W160" s="379">
        <v>1.1730683195600167E-4</v>
      </c>
      <c r="X160" s="379">
        <v>1.6177869899757844E-4</v>
      </c>
      <c r="Y160" s="379">
        <v>6.8907316587724522E-3</v>
      </c>
      <c r="Z160" s="379">
        <v>4.937790860745684E-3</v>
      </c>
      <c r="AA160" s="379">
        <v>9.0571034197051634E-3</v>
      </c>
      <c r="AB160" s="379">
        <v>2.7439696762694443E-3</v>
      </c>
      <c r="AC160" s="379">
        <v>6.2145842734034965E-3</v>
      </c>
      <c r="AD160" s="379">
        <v>5.9688359777792487E-3</v>
      </c>
      <c r="AE160" s="379">
        <v>2.3404324579160613E-3</v>
      </c>
      <c r="AF160" s="379">
        <v>9.758514326945281E-3</v>
      </c>
      <c r="AG160" s="379">
        <v>8.360235363235451E-3</v>
      </c>
      <c r="AH160" s="379">
        <v>1.270073769457772E-2</v>
      </c>
      <c r="AI160" s="379">
        <v>8.4559861853427225E-3</v>
      </c>
      <c r="AJ160" s="379">
        <v>8.3749225465441154E-3</v>
      </c>
      <c r="AK160" s="379">
        <v>9.5300792233290587E-3</v>
      </c>
      <c r="AL160" s="379">
        <v>1.8682782981287421E-3</v>
      </c>
      <c r="AM160" s="379">
        <v>0</v>
      </c>
      <c r="AN160" s="379">
        <v>0</v>
      </c>
      <c r="AO160" s="379">
        <v>0</v>
      </c>
      <c r="AP160" s="379">
        <v>0</v>
      </c>
      <c r="AQ160" s="379">
        <v>0</v>
      </c>
      <c r="AR160" s="379">
        <v>5.0000000000000001E-4</v>
      </c>
      <c r="AS160" s="379">
        <v>8.3333333333333331E-5</v>
      </c>
      <c r="AT160" s="379">
        <v>2.0412414523193151E-4</v>
      </c>
      <c r="AU160" s="379">
        <v>1.2500000000000002E-2</v>
      </c>
      <c r="AV160" s="379">
        <v>2.4499999999999994E-2</v>
      </c>
      <c r="AW160" s="379">
        <v>1.6999999999999998E-2</v>
      </c>
      <c r="AX160" s="379">
        <v>2.0500000000000004E-2</v>
      </c>
      <c r="AY160" s="379">
        <v>2.1999999999999999E-2</v>
      </c>
      <c r="AZ160" s="379">
        <v>3.7999999999999992E-2</v>
      </c>
      <c r="BA160" s="379">
        <v>2.2416666666666668E-2</v>
      </c>
      <c r="BB160" s="379">
        <v>8.7029688421059164E-3</v>
      </c>
      <c r="BC160" s="379">
        <v>3.7999999999999999E-2</v>
      </c>
      <c r="BD160" s="379">
        <v>3.3000000000000002E-2</v>
      </c>
      <c r="BE160" s="379">
        <v>1.6E-2</v>
      </c>
      <c r="BF160" s="379">
        <v>2.4499999999999994E-2</v>
      </c>
      <c r="BG160" s="379">
        <v>1.0000000000000002E-3</v>
      </c>
      <c r="BH160" s="379">
        <v>4.7E-2</v>
      </c>
      <c r="BI160" s="379">
        <v>2.6583333333333334E-2</v>
      </c>
      <c r="BJ160" s="379">
        <v>1.6487621619465511E-2</v>
      </c>
      <c r="BK160" s="379">
        <v>0</v>
      </c>
      <c r="BL160" s="379">
        <v>0</v>
      </c>
      <c r="BM160" s="379">
        <v>1E-3</v>
      </c>
      <c r="BN160" s="379">
        <v>0</v>
      </c>
      <c r="BO160" s="379">
        <v>0</v>
      </c>
      <c r="BP160" s="379">
        <v>0</v>
      </c>
      <c r="BQ160" s="379">
        <v>1.6666666666666666E-4</v>
      </c>
      <c r="BR160" s="379">
        <v>4.0824829046386303E-4</v>
      </c>
      <c r="BS160" s="379">
        <v>2.75E-2</v>
      </c>
      <c r="BT160" s="379">
        <v>2.2499999999999999E-2</v>
      </c>
      <c r="BU160" s="379">
        <v>2.5500000000000002E-2</v>
      </c>
      <c r="BV160" s="379">
        <v>1.2E-2</v>
      </c>
      <c r="BW160" s="379">
        <v>5.45E-2</v>
      </c>
      <c r="BX160" s="379">
        <v>2.3E-2</v>
      </c>
      <c r="BY160" s="379">
        <v>2.75E-2</v>
      </c>
      <c r="BZ160" s="379">
        <v>1.4272350892547445E-2</v>
      </c>
      <c r="CA160" s="379">
        <v>4.999999999999999E-4</v>
      </c>
      <c r="CB160" s="379">
        <v>0</v>
      </c>
      <c r="CC160" s="379">
        <v>9.4999999999999998E-3</v>
      </c>
      <c r="CD160" s="379">
        <v>2.5000000000000001E-3</v>
      </c>
      <c r="CE160" s="379">
        <v>1.9499999999999997E-2</v>
      </c>
      <c r="CF160" s="379">
        <v>1.1000000000000001E-2</v>
      </c>
      <c r="CG160" s="7">
        <v>7.1666666666666675E-3</v>
      </c>
      <c r="CH160" s="379">
        <v>7.6135843507947444E-3</v>
      </c>
    </row>
    <row r="161" spans="1:86" ht="15" x14ac:dyDescent="0.25">
      <c r="A161" s="27" t="s">
        <v>1734</v>
      </c>
      <c r="B161" s="1">
        <v>686.47416999999996</v>
      </c>
      <c r="C161" s="1" t="s">
        <v>1733</v>
      </c>
      <c r="D161" s="379">
        <v>3.2231122422182745E-4</v>
      </c>
      <c r="E161" s="379">
        <v>7.9989962500772168E-5</v>
      </c>
      <c r="F161" s="379">
        <v>4.722762454371831E-4</v>
      </c>
      <c r="G161" s="379">
        <v>1.4670624798663562E-4</v>
      </c>
      <c r="H161" s="379">
        <v>5.7974495654550696E-4</v>
      </c>
      <c r="I161" s="379">
        <v>3.2020572733838505E-4</v>
      </c>
      <c r="J161" s="379">
        <v>2.1112565577236078E-4</v>
      </c>
      <c r="K161" s="379">
        <v>1.896042612764498E-2</v>
      </c>
      <c r="L161" s="379">
        <v>1.4914197623865677E-2</v>
      </c>
      <c r="M161" s="379">
        <v>1.914640421686779E-2</v>
      </c>
      <c r="N161" s="379">
        <v>2.0904238234565276E-2</v>
      </c>
      <c r="O161" s="379">
        <v>1.9303384751951772E-2</v>
      </c>
      <c r="P161" s="379">
        <v>1.86457301909791E-2</v>
      </c>
      <c r="Q161" s="379">
        <v>2.2252759051796986E-3</v>
      </c>
      <c r="R161" s="379">
        <v>2.4479200433226687E-2</v>
      </c>
      <c r="S161" s="379">
        <v>2.1471988046889229E-2</v>
      </c>
      <c r="T161" s="379">
        <v>1.9355352397835635E-2</v>
      </c>
      <c r="U161" s="379">
        <v>2.1256100920650455E-2</v>
      </c>
      <c r="V161" s="379">
        <v>1.8696196505227206E-2</v>
      </c>
      <c r="W161" s="379">
        <v>2.1051767660765844E-2</v>
      </c>
      <c r="X161" s="379">
        <v>2.2578846780147775E-3</v>
      </c>
      <c r="Y161" s="379">
        <v>8.8497938787660782E-2</v>
      </c>
      <c r="Z161" s="379">
        <v>7.6765411080107315E-2</v>
      </c>
      <c r="AA161" s="379">
        <v>7.3241823551115595E-2</v>
      </c>
      <c r="AB161" s="379">
        <v>7.0275988876939352E-2</v>
      </c>
      <c r="AC161" s="379">
        <v>5.1063007225530609E-2</v>
      </c>
      <c r="AD161" s="379">
        <v>7.1968833904270724E-2</v>
      </c>
      <c r="AE161" s="379">
        <v>1.3580853037446893E-2</v>
      </c>
      <c r="AF161" s="379">
        <v>0.10445893296036496</v>
      </c>
      <c r="AG161" s="379">
        <v>0.10805660307576494</v>
      </c>
      <c r="AH161" s="379">
        <v>0.11767964510844314</v>
      </c>
      <c r="AI161" s="379">
        <v>8.5249816337724424E-2</v>
      </c>
      <c r="AJ161" s="379">
        <v>0.11552979342226211</v>
      </c>
      <c r="AK161" s="379">
        <v>0.10619495818091192</v>
      </c>
      <c r="AL161" s="379">
        <v>1.2886190815352614E-2</v>
      </c>
      <c r="AM161" s="379">
        <v>1.0000000000000002E-3</v>
      </c>
      <c r="AN161" s="379">
        <v>1.5E-3</v>
      </c>
      <c r="AO161" s="379">
        <v>5.0000000000000001E-4</v>
      </c>
      <c r="AP161" s="379">
        <v>0</v>
      </c>
      <c r="AQ161" s="379">
        <v>2.5000000000000001E-3</v>
      </c>
      <c r="AR161" s="379">
        <v>5.0000000000000001E-4</v>
      </c>
      <c r="AS161" s="379">
        <v>1E-3</v>
      </c>
      <c r="AT161" s="379">
        <v>8.9442719099991591E-4</v>
      </c>
      <c r="AU161" s="379">
        <v>0.2515</v>
      </c>
      <c r="AV161" s="379">
        <v>0.32249999999999995</v>
      </c>
      <c r="AW161" s="379">
        <v>0.38249999999999995</v>
      </c>
      <c r="AX161" s="379">
        <v>0.41900000000000004</v>
      </c>
      <c r="AY161" s="379">
        <v>0.53300000000000003</v>
      </c>
      <c r="AZ161" s="379">
        <v>0.52700000000000002</v>
      </c>
      <c r="BA161" s="379">
        <v>0.4059166666666667</v>
      </c>
      <c r="BB161" s="379">
        <v>0.11165456402076288</v>
      </c>
      <c r="BC161" s="379">
        <v>0.21499999999999997</v>
      </c>
      <c r="BD161" s="379">
        <v>0.39349999999999996</v>
      </c>
      <c r="BE161" s="379">
        <v>0.122</v>
      </c>
      <c r="BF161" s="379">
        <v>0.16450000000000004</v>
      </c>
      <c r="BG161" s="379">
        <v>1.4E-2</v>
      </c>
      <c r="BH161" s="379">
        <v>0.32350000000000007</v>
      </c>
      <c r="BI161" s="379">
        <v>0.20541666666666669</v>
      </c>
      <c r="BJ161" s="379">
        <v>0.1376108341180543</v>
      </c>
      <c r="BK161" s="379">
        <v>0</v>
      </c>
      <c r="BL161" s="379">
        <v>0</v>
      </c>
      <c r="BM161" s="379">
        <v>5.0000000000000001E-4</v>
      </c>
      <c r="BN161" s="379">
        <v>5.0000000000000001E-4</v>
      </c>
      <c r="BO161" s="379">
        <v>1.5E-3</v>
      </c>
      <c r="BP161" s="379">
        <v>1E-3</v>
      </c>
      <c r="BQ161" s="379">
        <v>5.8333333333333338E-4</v>
      </c>
      <c r="BR161" s="379">
        <v>5.8452259722500607E-4</v>
      </c>
      <c r="BS161" s="379">
        <v>0.66500000000000015</v>
      </c>
      <c r="BT161" s="379">
        <v>0.5099999999999999</v>
      </c>
      <c r="BU161" s="379">
        <v>0.373</v>
      </c>
      <c r="BV161" s="379">
        <v>0.30350000000000005</v>
      </c>
      <c r="BW161" s="379">
        <v>0.82250000000000001</v>
      </c>
      <c r="BX161" s="379">
        <v>0.65449999999999997</v>
      </c>
      <c r="BY161" s="379">
        <v>0.55475000000000008</v>
      </c>
      <c r="BZ161" s="379">
        <v>0.19593742623603061</v>
      </c>
      <c r="CA161" s="379">
        <v>1.9499999999999997E-2</v>
      </c>
      <c r="CB161" s="379">
        <v>1.15E-2</v>
      </c>
      <c r="CC161" s="379">
        <v>8.1500000000000003E-2</v>
      </c>
      <c r="CD161" s="379">
        <v>2.8999999999999995E-2</v>
      </c>
      <c r="CE161" s="379">
        <v>0.13249999999999998</v>
      </c>
      <c r="CF161" s="379">
        <v>5.7000000000000002E-2</v>
      </c>
      <c r="CG161" s="7">
        <v>5.5166666666666662E-2</v>
      </c>
      <c r="CH161" s="379">
        <v>4.5914776125629379E-2</v>
      </c>
    </row>
    <row r="162" spans="1:86" ht="15" x14ac:dyDescent="0.25">
      <c r="A162" s="27" t="s">
        <v>1732</v>
      </c>
      <c r="B162" s="1">
        <v>688.48977000000002</v>
      </c>
      <c r="C162" s="1" t="s">
        <v>1731</v>
      </c>
      <c r="D162" s="379">
        <v>2.4297582424961203E-2</v>
      </c>
      <c r="E162" s="379">
        <v>1.9502242487263486E-2</v>
      </c>
      <c r="F162" s="379">
        <v>2.1987103786150871E-2</v>
      </c>
      <c r="G162" s="379">
        <v>2.658411265108241E-2</v>
      </c>
      <c r="H162" s="379">
        <v>2.1726093987921649E-2</v>
      </c>
      <c r="I162" s="379">
        <v>2.2819427067475924E-2</v>
      </c>
      <c r="J162" s="379">
        <v>2.7041474447115237E-3</v>
      </c>
      <c r="K162" s="379">
        <v>0.42520132748953066</v>
      </c>
      <c r="L162" s="379">
        <v>0.28029840503251297</v>
      </c>
      <c r="M162" s="379">
        <v>0.34480636357161543</v>
      </c>
      <c r="N162" s="379">
        <v>0.32383039632291932</v>
      </c>
      <c r="O162" s="379">
        <v>0.38489577110543116</v>
      </c>
      <c r="P162" s="379">
        <v>0.35180645270440192</v>
      </c>
      <c r="Q162" s="379">
        <v>5.5737717250847016E-2</v>
      </c>
      <c r="R162" s="379">
        <v>4.6125620527063607E-2</v>
      </c>
      <c r="S162" s="379">
        <v>3.8424026842340614E-2</v>
      </c>
      <c r="T162" s="379">
        <v>3.3219364829369089E-2</v>
      </c>
      <c r="U162" s="379">
        <v>3.7697845697152704E-2</v>
      </c>
      <c r="V162" s="379">
        <v>3.296351879547231E-2</v>
      </c>
      <c r="W162" s="379">
        <v>3.7686075338279668E-2</v>
      </c>
      <c r="X162" s="379">
        <v>5.3391168985995417E-3</v>
      </c>
      <c r="Y162" s="379">
        <v>0.50490153579816233</v>
      </c>
      <c r="Z162" s="379">
        <v>0.4604334777717996</v>
      </c>
      <c r="AA162" s="379">
        <v>0.4086316843030488</v>
      </c>
      <c r="AB162" s="379">
        <v>0.42270045365258035</v>
      </c>
      <c r="AC162" s="379">
        <v>0.37036505796779923</v>
      </c>
      <c r="AD162" s="379">
        <v>0.433406441898678</v>
      </c>
      <c r="AE162" s="379">
        <v>5.1343529304946428E-2</v>
      </c>
      <c r="AF162" s="379">
        <v>0.39373421152340449</v>
      </c>
      <c r="AG162" s="379">
        <v>0.47236011354332258</v>
      </c>
      <c r="AH162" s="379">
        <v>0.49563215201542454</v>
      </c>
      <c r="AI162" s="379">
        <v>0.41377638091809471</v>
      </c>
      <c r="AJ162" s="379">
        <v>0.46525023196803317</v>
      </c>
      <c r="AK162" s="379">
        <v>0.44815061799365596</v>
      </c>
      <c r="AL162" s="379">
        <v>4.264893320343701E-2</v>
      </c>
      <c r="AM162" s="379">
        <v>7.1500000000000008E-2</v>
      </c>
      <c r="AN162" s="379">
        <v>6.3500000000000001E-2</v>
      </c>
      <c r="AO162" s="379">
        <v>5.6999999999999995E-2</v>
      </c>
      <c r="AP162" s="379">
        <v>0.06</v>
      </c>
      <c r="AQ162" s="379">
        <v>6.9999999999999993E-2</v>
      </c>
      <c r="AR162" s="379">
        <v>0.20899999999999999</v>
      </c>
      <c r="AS162" s="379">
        <v>8.8500000000000009E-2</v>
      </c>
      <c r="AT162" s="379">
        <v>5.9297554755655804E-2</v>
      </c>
      <c r="AU162" s="379">
        <v>0.77049999999999996</v>
      </c>
      <c r="AV162" s="379">
        <v>0.98249999999999982</v>
      </c>
      <c r="AW162" s="379">
        <v>1.0254999999999999</v>
      </c>
      <c r="AX162" s="379">
        <v>1.1955</v>
      </c>
      <c r="AY162" s="379">
        <v>1.8710000000000002</v>
      </c>
      <c r="AZ162" s="379">
        <v>1.4834999999999996</v>
      </c>
      <c r="BA162" s="379">
        <v>1.2214166666666666</v>
      </c>
      <c r="BB162" s="379">
        <v>0.39751936011553773</v>
      </c>
      <c r="BC162" s="379">
        <v>0.85649999999999982</v>
      </c>
      <c r="BD162" s="379">
        <v>1.4315</v>
      </c>
      <c r="BE162" s="379">
        <v>0.44849999999999995</v>
      </c>
      <c r="BF162" s="379">
        <v>0.75449999999999995</v>
      </c>
      <c r="BG162" s="379">
        <v>5.3499999999999999E-2</v>
      </c>
      <c r="BH162" s="379">
        <v>1.2300000000000002</v>
      </c>
      <c r="BI162" s="379">
        <v>0.79574999999999996</v>
      </c>
      <c r="BJ162" s="379">
        <v>0.50391683341599158</v>
      </c>
      <c r="BK162" s="379">
        <v>5.4500000000000007E-2</v>
      </c>
      <c r="BL162" s="379">
        <v>6.8000000000000005E-2</v>
      </c>
      <c r="BM162" s="379">
        <v>8.199999999999999E-2</v>
      </c>
      <c r="BN162" s="379">
        <v>6.6000000000000003E-2</v>
      </c>
      <c r="BO162" s="379">
        <v>6.6000000000000003E-2</v>
      </c>
      <c r="BP162" s="379">
        <v>0.11</v>
      </c>
      <c r="BQ162" s="379">
        <v>7.4416666666666673E-2</v>
      </c>
      <c r="BR162" s="379">
        <v>1.9510040150308914E-2</v>
      </c>
      <c r="BS162" s="379">
        <v>1.9220000000000002</v>
      </c>
      <c r="BT162" s="379">
        <v>1.8674999999999999</v>
      </c>
      <c r="BU162" s="379">
        <v>1.2155</v>
      </c>
      <c r="BV162" s="379">
        <v>1.1695000000000002</v>
      </c>
      <c r="BW162" s="379">
        <v>2.3519999999999999</v>
      </c>
      <c r="BX162" s="379">
        <v>1.8930000000000005</v>
      </c>
      <c r="BY162" s="379">
        <v>1.7365833333333336</v>
      </c>
      <c r="BZ162" s="379">
        <v>0.45778460182346287</v>
      </c>
      <c r="CA162" s="379">
        <v>9.3999999999999959E-2</v>
      </c>
      <c r="CB162" s="379">
        <v>7.4499999999999997E-2</v>
      </c>
      <c r="CC162" s="379">
        <v>0.25400000000000006</v>
      </c>
      <c r="CD162" s="379">
        <v>0.12749999999999997</v>
      </c>
      <c r="CE162" s="379">
        <v>0.38299999999999995</v>
      </c>
      <c r="CF162" s="379">
        <v>0.2145</v>
      </c>
      <c r="CG162" s="7">
        <v>0.19124999999999995</v>
      </c>
      <c r="CH162" s="379">
        <v>0.11696014278377063</v>
      </c>
    </row>
    <row r="163" spans="1:86" ht="15" x14ac:dyDescent="0.25">
      <c r="A163" s="27" t="s">
        <v>1730</v>
      </c>
      <c r="B163" s="1">
        <v>690.50536999999997</v>
      </c>
      <c r="C163" s="1" t="s">
        <v>1729</v>
      </c>
      <c r="D163" s="379">
        <v>3.7833495725803412E-2</v>
      </c>
      <c r="E163" s="379">
        <v>2.5229652731471899E-2</v>
      </c>
      <c r="F163" s="379">
        <v>3.2776324808760117E-2</v>
      </c>
      <c r="G163" s="379">
        <v>2.6254443303179876E-2</v>
      </c>
      <c r="H163" s="379">
        <v>2.8309783385792906E-2</v>
      </c>
      <c r="I163" s="379">
        <v>3.0080739991001644E-2</v>
      </c>
      <c r="J163" s="379">
        <v>5.2125157130116116E-3</v>
      </c>
      <c r="K163" s="379">
        <v>0.44649539659453114</v>
      </c>
      <c r="L163" s="379">
        <v>0.38430974194054368</v>
      </c>
      <c r="M163" s="379">
        <v>0.4301126872672037</v>
      </c>
      <c r="N163" s="379">
        <v>0.49561409477223384</v>
      </c>
      <c r="O163" s="379">
        <v>0.38380671552055118</v>
      </c>
      <c r="P163" s="379">
        <v>0.42806772721901271</v>
      </c>
      <c r="Q163" s="379">
        <v>4.6851016696676455E-2</v>
      </c>
      <c r="R163" s="379">
        <v>4.1356311011089913E-2</v>
      </c>
      <c r="S163" s="379">
        <v>3.4898003075974349E-2</v>
      </c>
      <c r="T163" s="379">
        <v>2.8625502781542914E-2</v>
      </c>
      <c r="U163" s="379">
        <v>3.1430685273185717E-2</v>
      </c>
      <c r="V163" s="379">
        <v>2.7071387570252747E-2</v>
      </c>
      <c r="W163" s="379">
        <v>3.2676377942409122E-2</v>
      </c>
      <c r="X163" s="379">
        <v>5.6932880038232849E-3</v>
      </c>
      <c r="Y163" s="379">
        <v>0.69204918171350605</v>
      </c>
      <c r="Z163" s="379">
        <v>0.59157908143457205</v>
      </c>
      <c r="AA163" s="379">
        <v>0.54604147701049621</v>
      </c>
      <c r="AB163" s="379">
        <v>0.58580577025146374</v>
      </c>
      <c r="AC163" s="379">
        <v>0.46190946141259354</v>
      </c>
      <c r="AD163" s="379">
        <v>0.57547699436452626</v>
      </c>
      <c r="AE163" s="379">
        <v>8.3245224946160337E-2</v>
      </c>
      <c r="AF163" s="379">
        <v>0.52778260674601496</v>
      </c>
      <c r="AG163" s="379">
        <v>0.6307034836088935</v>
      </c>
      <c r="AH163" s="379">
        <v>0.62021436354092352</v>
      </c>
      <c r="AI163" s="379">
        <v>0.53153534659537649</v>
      </c>
      <c r="AJ163" s="379">
        <v>0.62828697506123321</v>
      </c>
      <c r="AK163" s="379">
        <v>0.58770455511048825</v>
      </c>
      <c r="AL163" s="379">
        <v>5.3146844182561527E-2</v>
      </c>
      <c r="AM163" s="379">
        <v>7.7000000000000013E-2</v>
      </c>
      <c r="AN163" s="379">
        <v>0.08</v>
      </c>
      <c r="AO163" s="379">
        <v>6.1499999999999992E-2</v>
      </c>
      <c r="AP163" s="379">
        <v>7.6499999999999985E-2</v>
      </c>
      <c r="AQ163" s="379">
        <v>8.3999999999999991E-2</v>
      </c>
      <c r="AR163" s="379">
        <v>0.25</v>
      </c>
      <c r="AS163" s="379">
        <v>0.10483333333333333</v>
      </c>
      <c r="AT163" s="379">
        <v>7.1525286903770371E-2</v>
      </c>
      <c r="AU163" s="379">
        <v>0.80900000000000005</v>
      </c>
      <c r="AV163" s="379">
        <v>1.1114999999999997</v>
      </c>
      <c r="AW163" s="379">
        <v>1.0764999999999998</v>
      </c>
      <c r="AX163" s="379">
        <v>1.2574999999999998</v>
      </c>
      <c r="AY163" s="379">
        <v>1.9895</v>
      </c>
      <c r="AZ163" s="379">
        <v>1.6145</v>
      </c>
      <c r="BA163" s="379">
        <v>1.30975</v>
      </c>
      <c r="BB163" s="379">
        <v>0.42476390501077199</v>
      </c>
      <c r="BC163" s="379">
        <v>1.0544999999999998</v>
      </c>
      <c r="BD163" s="379">
        <v>1.5349999999999997</v>
      </c>
      <c r="BE163" s="379">
        <v>0.49700000000000005</v>
      </c>
      <c r="BF163" s="379">
        <v>0.8909999999999999</v>
      </c>
      <c r="BG163" s="379">
        <v>8.1000000000000003E-2</v>
      </c>
      <c r="BH163" s="379">
        <v>1.5195000000000001</v>
      </c>
      <c r="BI163" s="379">
        <v>0.92966666666666653</v>
      </c>
      <c r="BJ163" s="379">
        <v>0.572511280820445</v>
      </c>
      <c r="BK163" s="379">
        <v>5.9000000000000004E-2</v>
      </c>
      <c r="BL163" s="379">
        <v>6.5499999999999989E-2</v>
      </c>
      <c r="BM163" s="379">
        <v>6.9999999999999993E-2</v>
      </c>
      <c r="BN163" s="379">
        <v>6.8499999999999991E-2</v>
      </c>
      <c r="BO163" s="379">
        <v>8.6500000000000021E-2</v>
      </c>
      <c r="BP163" s="379">
        <v>0.1195</v>
      </c>
      <c r="BQ163" s="379">
        <v>7.8166666666666676E-2</v>
      </c>
      <c r="BR163" s="379">
        <v>2.2207356138601163E-2</v>
      </c>
      <c r="BS163" s="379">
        <v>2.4640000000000004</v>
      </c>
      <c r="BT163" s="379">
        <v>2.5804999999999998</v>
      </c>
      <c r="BU163" s="379">
        <v>1.6245000000000001</v>
      </c>
      <c r="BV163" s="379">
        <v>1.5580000000000005</v>
      </c>
      <c r="BW163" s="379">
        <v>3.2064999999999997</v>
      </c>
      <c r="BX163" s="379">
        <v>2.7030000000000003</v>
      </c>
      <c r="BY163" s="379">
        <v>2.3560833333333338</v>
      </c>
      <c r="BZ163" s="379">
        <v>0.64462697869904984</v>
      </c>
      <c r="CA163" s="379">
        <v>9.2999999999999972E-2</v>
      </c>
      <c r="CB163" s="379">
        <v>7.8499999999999986E-2</v>
      </c>
      <c r="CC163" s="379">
        <v>0.27999999999999997</v>
      </c>
      <c r="CD163" s="379">
        <v>0.14050000000000001</v>
      </c>
      <c r="CE163" s="379">
        <v>0.47249999999999992</v>
      </c>
      <c r="CF163" s="379">
        <v>0.21</v>
      </c>
      <c r="CG163" s="7">
        <v>0.21241666666666661</v>
      </c>
      <c r="CH163" s="379">
        <v>0.14804236443216742</v>
      </c>
    </row>
    <row r="164" spans="1:86" ht="15" x14ac:dyDescent="0.25">
      <c r="A164" s="27" t="s">
        <v>1728</v>
      </c>
      <c r="B164" s="1">
        <v>692.52097000000003</v>
      </c>
      <c r="C164" s="1" t="s">
        <v>1727</v>
      </c>
      <c r="D164" s="379">
        <v>6.6503733170764686E-3</v>
      </c>
      <c r="E164" s="379">
        <v>3.3838857145848857E-3</v>
      </c>
      <c r="F164" s="379">
        <v>4.4618031834596479E-3</v>
      </c>
      <c r="G164" s="379">
        <v>6.6141844595862349E-3</v>
      </c>
      <c r="H164" s="379">
        <v>8.0313214984866071E-3</v>
      </c>
      <c r="I164" s="379">
        <v>5.8283136346387685E-3</v>
      </c>
      <c r="J164" s="379">
        <v>1.8701067745378415E-3</v>
      </c>
      <c r="K164" s="379">
        <v>4.4952532315693274E-2</v>
      </c>
      <c r="L164" s="379">
        <v>3.4064122922112715E-2</v>
      </c>
      <c r="M164" s="379">
        <v>4.6079558180898691E-2</v>
      </c>
      <c r="N164" s="379">
        <v>5.4433167912410936E-2</v>
      </c>
      <c r="O164" s="379">
        <v>3.2611105371194146E-2</v>
      </c>
      <c r="P164" s="379">
        <v>4.2428097340461955E-2</v>
      </c>
      <c r="Q164" s="379">
        <v>9.0851122316452197E-3</v>
      </c>
      <c r="R164" s="379">
        <v>3.8241497895832063E-3</v>
      </c>
      <c r="S164" s="379">
        <v>3.0337704272709789E-3</v>
      </c>
      <c r="T164" s="379">
        <v>3.839261367361727E-3</v>
      </c>
      <c r="U164" s="379">
        <v>8.199662452820191E-3</v>
      </c>
      <c r="V164" s="379">
        <v>3.8774797582191134E-3</v>
      </c>
      <c r="W164" s="379">
        <v>4.554864759051043E-3</v>
      </c>
      <c r="X164" s="379">
        <v>2.0677984195051537E-3</v>
      </c>
      <c r="Y164" s="379">
        <v>8.395696095052621E-2</v>
      </c>
      <c r="Z164" s="379">
        <v>6.2249284807700485E-2</v>
      </c>
      <c r="AA164" s="379">
        <v>8.8841930799907723E-2</v>
      </c>
      <c r="AB164" s="379">
        <v>6.9806777940187748E-2</v>
      </c>
      <c r="AC164" s="379">
        <v>4.3123870489709608E-2</v>
      </c>
      <c r="AD164" s="379">
        <v>6.9595764997606363E-2</v>
      </c>
      <c r="AE164" s="379">
        <v>1.8244419309529029E-2</v>
      </c>
      <c r="AF164" s="379">
        <v>9.7303772493104429E-2</v>
      </c>
      <c r="AG164" s="379">
        <v>6.452797198182228E-2</v>
      </c>
      <c r="AH164" s="379">
        <v>9.3599696727704199E-2</v>
      </c>
      <c r="AI164" s="379">
        <v>6.3947179440738966E-2</v>
      </c>
      <c r="AJ164" s="379">
        <v>8.6484393026388759E-2</v>
      </c>
      <c r="AK164" s="379">
        <v>8.1172602733951729E-2</v>
      </c>
      <c r="AL164" s="379">
        <v>1.5942250151281062E-2</v>
      </c>
      <c r="AM164" s="379">
        <v>1.3000000000000003E-2</v>
      </c>
      <c r="AN164" s="379">
        <v>1.0499999999999999E-2</v>
      </c>
      <c r="AO164" s="379">
        <v>9.4999999999999998E-3</v>
      </c>
      <c r="AP164" s="379">
        <v>4.0000000000000001E-3</v>
      </c>
      <c r="AQ164" s="379">
        <v>1.0499999999999999E-2</v>
      </c>
      <c r="AR164" s="379">
        <v>1.0499999999999999E-2</v>
      </c>
      <c r="AS164" s="379">
        <v>9.6666666666666654E-3</v>
      </c>
      <c r="AT164" s="379">
        <v>3.0110906108363244E-3</v>
      </c>
      <c r="AU164" s="379">
        <v>0.11050000000000001</v>
      </c>
      <c r="AV164" s="379">
        <v>0.15599999999999997</v>
      </c>
      <c r="AW164" s="379">
        <v>0.16350000000000001</v>
      </c>
      <c r="AX164" s="379">
        <v>0.22399999999999998</v>
      </c>
      <c r="AY164" s="379">
        <v>0.34250000000000003</v>
      </c>
      <c r="AZ164" s="379">
        <v>0.28499999999999992</v>
      </c>
      <c r="BA164" s="379">
        <v>0.21358333333333332</v>
      </c>
      <c r="BB164" s="379">
        <v>8.7497095189878568E-2</v>
      </c>
      <c r="BC164" s="379">
        <v>0.15849999999999995</v>
      </c>
      <c r="BD164" s="379">
        <v>0.33399999999999996</v>
      </c>
      <c r="BE164" s="379">
        <v>0.09</v>
      </c>
      <c r="BF164" s="379">
        <v>0.13849999999999998</v>
      </c>
      <c r="BG164" s="379">
        <v>6.5000000000000006E-3</v>
      </c>
      <c r="BH164" s="379">
        <v>0.22299999999999995</v>
      </c>
      <c r="BI164" s="379">
        <v>0.15841666666666662</v>
      </c>
      <c r="BJ164" s="379">
        <v>0.11238924177458738</v>
      </c>
      <c r="BK164" s="379">
        <v>7.4999999999999997E-3</v>
      </c>
      <c r="BL164" s="379">
        <v>7.0000000000000001E-3</v>
      </c>
      <c r="BM164" s="379">
        <v>1.0999999999999998E-2</v>
      </c>
      <c r="BN164" s="379">
        <v>6.9999999999999993E-3</v>
      </c>
      <c r="BO164" s="379">
        <v>8.9999999999999993E-3</v>
      </c>
      <c r="BP164" s="379">
        <v>1.2999999999999999E-2</v>
      </c>
      <c r="BQ164" s="379">
        <v>9.0833333333333321E-3</v>
      </c>
      <c r="BR164" s="379">
        <v>2.4579802006254375E-3</v>
      </c>
      <c r="BS164" s="379">
        <v>0.51850000000000007</v>
      </c>
      <c r="BT164" s="379">
        <v>0.48299999999999998</v>
      </c>
      <c r="BU164" s="379">
        <v>0.32400000000000001</v>
      </c>
      <c r="BV164" s="379">
        <v>0.28450000000000003</v>
      </c>
      <c r="BW164" s="379">
        <v>0.67599999999999982</v>
      </c>
      <c r="BX164" s="379">
        <v>0.57900000000000007</v>
      </c>
      <c r="BY164" s="379">
        <v>0.47750000000000004</v>
      </c>
      <c r="BZ164" s="379">
        <v>0.14981788945249486</v>
      </c>
      <c r="CA164" s="379">
        <v>1.7499999999999998E-2</v>
      </c>
      <c r="CB164" s="379">
        <v>1.3999999999999997E-2</v>
      </c>
      <c r="CC164" s="379">
        <v>6.3500000000000001E-2</v>
      </c>
      <c r="CD164" s="379">
        <v>2.6499999999999999E-2</v>
      </c>
      <c r="CE164" s="379">
        <v>8.5000000000000006E-2</v>
      </c>
      <c r="CF164" s="379">
        <v>5.45E-2</v>
      </c>
      <c r="CG164" s="7">
        <v>4.3500000000000004E-2</v>
      </c>
      <c r="CH164" s="379">
        <v>2.8560462181134255E-2</v>
      </c>
    </row>
    <row r="165" spans="1:86" ht="15" x14ac:dyDescent="0.25">
      <c r="A165" s="27" t="s">
        <v>1726</v>
      </c>
      <c r="B165" s="1">
        <v>710.47416999999996</v>
      </c>
      <c r="C165" s="1" t="s">
        <v>1725</v>
      </c>
      <c r="D165" s="379">
        <v>2.0738683480261873E-3</v>
      </c>
      <c r="E165" s="379">
        <v>6.8913479652947529E-4</v>
      </c>
      <c r="F165" s="379">
        <v>1.7803245941630428E-3</v>
      </c>
      <c r="G165" s="379">
        <v>1.7175798225908556E-3</v>
      </c>
      <c r="H165" s="379">
        <v>1.1764297665108686E-3</v>
      </c>
      <c r="I165" s="379">
        <v>1.4874674655640859E-3</v>
      </c>
      <c r="J165" s="379">
        <v>5.5151212367912129E-4</v>
      </c>
      <c r="K165" s="379">
        <v>6.8868124356339044E-2</v>
      </c>
      <c r="L165" s="379">
        <v>3.5563916146555435E-2</v>
      </c>
      <c r="M165" s="379">
        <v>4.1509959435359581E-2</v>
      </c>
      <c r="N165" s="379">
        <v>3.4732127404009695E-2</v>
      </c>
      <c r="O165" s="379">
        <v>5.8544497355281305E-2</v>
      </c>
      <c r="P165" s="379">
        <v>4.7843724939509016E-2</v>
      </c>
      <c r="Q165" s="379">
        <v>1.5160443434465577E-2</v>
      </c>
      <c r="R165" s="379">
        <v>1.019858787970003E-2</v>
      </c>
      <c r="S165" s="379">
        <v>6.0904928429392057E-3</v>
      </c>
      <c r="T165" s="379">
        <v>6.8959237741553344E-3</v>
      </c>
      <c r="U165" s="379">
        <v>5.5742982658419007E-3</v>
      </c>
      <c r="V165" s="379">
        <v>6.1608190563231238E-3</v>
      </c>
      <c r="W165" s="379">
        <v>6.9840243637919203E-3</v>
      </c>
      <c r="X165" s="379">
        <v>1.857725325495226E-3</v>
      </c>
      <c r="Y165" s="379">
        <v>0.13208568564126469</v>
      </c>
      <c r="Z165" s="379">
        <v>0.12663196079974282</v>
      </c>
      <c r="AA165" s="379">
        <v>0.13274394487856112</v>
      </c>
      <c r="AB165" s="379">
        <v>0.13488175931470045</v>
      </c>
      <c r="AC165" s="379">
        <v>0.11262717503009267</v>
      </c>
      <c r="AD165" s="379">
        <v>0.12779410513287234</v>
      </c>
      <c r="AE165" s="379">
        <v>9.0074936408918432E-3</v>
      </c>
      <c r="AF165" s="379">
        <v>0.14017657450821805</v>
      </c>
      <c r="AG165" s="379">
        <v>0.11835077801313593</v>
      </c>
      <c r="AH165" s="379">
        <v>0.13636975263082821</v>
      </c>
      <c r="AI165" s="379">
        <v>0.10798897474809237</v>
      </c>
      <c r="AJ165" s="379">
        <v>0.11202069654705422</v>
      </c>
      <c r="AK165" s="379">
        <v>0.12298135528946574</v>
      </c>
      <c r="AL165" s="379">
        <v>1.4502366251996537E-2</v>
      </c>
      <c r="AM165" s="379">
        <v>2.5000000000000005E-2</v>
      </c>
      <c r="AN165" s="379">
        <v>1.8500000000000003E-2</v>
      </c>
      <c r="AO165" s="379">
        <v>2.5999999999999999E-2</v>
      </c>
      <c r="AP165" s="379">
        <v>2.7499999999999997E-2</v>
      </c>
      <c r="AQ165" s="379">
        <v>2.0999999999999998E-2</v>
      </c>
      <c r="AR165" s="379">
        <v>0.1</v>
      </c>
      <c r="AS165" s="379">
        <v>3.6333333333333336E-2</v>
      </c>
      <c r="AT165" s="379">
        <v>3.1368242964289007E-2</v>
      </c>
      <c r="AU165" s="379">
        <v>0.39600000000000007</v>
      </c>
      <c r="AV165" s="379">
        <v>0.56599999999999984</v>
      </c>
      <c r="AW165" s="379">
        <v>0.49949999999999994</v>
      </c>
      <c r="AX165" s="379">
        <v>0.64900000000000002</v>
      </c>
      <c r="AY165" s="379">
        <v>0.95399999999999996</v>
      </c>
      <c r="AZ165" s="379">
        <v>0.77949999999999997</v>
      </c>
      <c r="BA165" s="379">
        <v>0.64066666666666661</v>
      </c>
      <c r="BB165" s="379">
        <v>0.20143824529286058</v>
      </c>
      <c r="BC165" s="379">
        <v>0.55349999999999988</v>
      </c>
      <c r="BD165" s="379">
        <v>0.96250000000000002</v>
      </c>
      <c r="BE165" s="379">
        <v>0.28599999999999998</v>
      </c>
      <c r="BF165" s="379">
        <v>0.49799999999999994</v>
      </c>
      <c r="BG165" s="379">
        <v>4.6500000000000007E-2</v>
      </c>
      <c r="BH165" s="379">
        <v>0.84900000000000009</v>
      </c>
      <c r="BI165" s="379">
        <v>0.5325833333333333</v>
      </c>
      <c r="BJ165" s="379">
        <v>0.34166115036197292</v>
      </c>
      <c r="BK165" s="379">
        <v>2.6000000000000002E-2</v>
      </c>
      <c r="BL165" s="379">
        <v>2.6499999999999999E-2</v>
      </c>
      <c r="BM165" s="379">
        <v>3.2499999999999994E-2</v>
      </c>
      <c r="BN165" s="379">
        <v>2.1999999999999995E-2</v>
      </c>
      <c r="BO165" s="379">
        <v>3.1E-2</v>
      </c>
      <c r="BP165" s="379">
        <v>4.2999999999999997E-2</v>
      </c>
      <c r="BQ165" s="379">
        <v>3.0166666666666665E-2</v>
      </c>
      <c r="BR165" s="379">
        <v>7.325753658611967E-3</v>
      </c>
      <c r="BS165" s="379">
        <v>0.65649999999999997</v>
      </c>
      <c r="BT165" s="379">
        <v>0.62499999999999989</v>
      </c>
      <c r="BU165" s="379">
        <v>0.46499999999999997</v>
      </c>
      <c r="BV165" s="379">
        <v>0.41100000000000003</v>
      </c>
      <c r="BW165" s="379">
        <v>0.91249999999999998</v>
      </c>
      <c r="BX165" s="379">
        <v>0.58499999999999996</v>
      </c>
      <c r="BY165" s="379">
        <v>0.60916666666666663</v>
      </c>
      <c r="BZ165" s="379">
        <v>0.17614785456163423</v>
      </c>
      <c r="CA165" s="379">
        <v>4.2499999999999996E-2</v>
      </c>
      <c r="CB165" s="379">
        <v>3.2499999999999994E-2</v>
      </c>
      <c r="CC165" s="379">
        <v>0.14899999999999999</v>
      </c>
      <c r="CD165" s="379">
        <v>6.6000000000000003E-2</v>
      </c>
      <c r="CE165" s="379">
        <v>0.23149999999999996</v>
      </c>
      <c r="CF165" s="379">
        <v>0.11599999999999999</v>
      </c>
      <c r="CG165" s="7">
        <v>0.10625</v>
      </c>
      <c r="CH165" s="379">
        <v>7.580682686935257E-2</v>
      </c>
    </row>
    <row r="166" spans="1:86" ht="15" x14ac:dyDescent="0.25">
      <c r="A166" s="27" t="s">
        <v>1724</v>
      </c>
      <c r="B166" s="1">
        <v>712.48977000000002</v>
      </c>
      <c r="C166" s="1" t="s">
        <v>1723</v>
      </c>
      <c r="D166" s="379">
        <v>1.2252269869478588E-2</v>
      </c>
      <c r="E166" s="379">
        <v>7.24751822474897E-3</v>
      </c>
      <c r="F166" s="379">
        <v>6.5751021448118407E-3</v>
      </c>
      <c r="G166" s="379">
        <v>7.4708075197879803E-3</v>
      </c>
      <c r="H166" s="379">
        <v>8.4427199977341778E-3</v>
      </c>
      <c r="I166" s="379">
        <v>8.3976835513123096E-3</v>
      </c>
      <c r="J166" s="379">
        <v>2.2563048555805263E-3</v>
      </c>
      <c r="K166" s="379">
        <v>0.19829988763004155</v>
      </c>
      <c r="L166" s="379">
        <v>0.13227738230249553</v>
      </c>
      <c r="M166" s="379">
        <v>0.15044037754892547</v>
      </c>
      <c r="N166" s="379">
        <v>0.15442546522598266</v>
      </c>
      <c r="O166" s="379">
        <v>0.15820249940223521</v>
      </c>
      <c r="P166" s="379">
        <v>0.1587291224219361</v>
      </c>
      <c r="Q166" s="379">
        <v>2.4254082662185161E-2</v>
      </c>
      <c r="R166" s="379">
        <v>1.7305564842848245E-2</v>
      </c>
      <c r="S166" s="379">
        <v>1.4377643574108546E-2</v>
      </c>
      <c r="T166" s="379">
        <v>1.558636340536881E-2</v>
      </c>
      <c r="U166" s="379">
        <v>1.2437949141829451E-2</v>
      </c>
      <c r="V166" s="379">
        <v>1.2007167079297875E-2</v>
      </c>
      <c r="W166" s="379">
        <v>1.4342937608690588E-2</v>
      </c>
      <c r="X166" s="379">
        <v>2.2027980711646364E-3</v>
      </c>
      <c r="Y166" s="379">
        <v>0.35729650489388481</v>
      </c>
      <c r="Z166" s="379">
        <v>0.34338645577801197</v>
      </c>
      <c r="AA166" s="379">
        <v>0.33511858723459004</v>
      </c>
      <c r="AB166" s="379">
        <v>0.35009031175165967</v>
      </c>
      <c r="AC166" s="379">
        <v>0.24884010440379864</v>
      </c>
      <c r="AD166" s="379">
        <v>0.32694639281238902</v>
      </c>
      <c r="AE166" s="379">
        <v>4.4425282802084284E-2</v>
      </c>
      <c r="AF166" s="379">
        <v>0.33871050496540644</v>
      </c>
      <c r="AG166" s="379">
        <v>0.28234016057816858</v>
      </c>
      <c r="AH166" s="379">
        <v>0.34321728448682104</v>
      </c>
      <c r="AI166" s="379">
        <v>0.25330097759108633</v>
      </c>
      <c r="AJ166" s="379">
        <v>0.30274208798222213</v>
      </c>
      <c r="AK166" s="379">
        <v>0.30406220312074089</v>
      </c>
      <c r="AL166" s="379">
        <v>3.802603407856301E-2</v>
      </c>
      <c r="AM166" s="379">
        <v>5.6500000000000009E-2</v>
      </c>
      <c r="AN166" s="379">
        <v>4.9000000000000002E-2</v>
      </c>
      <c r="AO166" s="379">
        <v>5.3999999999999999E-2</v>
      </c>
      <c r="AP166" s="379">
        <v>5.9499999999999997E-2</v>
      </c>
      <c r="AQ166" s="379">
        <v>6.1500000000000006E-2</v>
      </c>
      <c r="AR166" s="379">
        <v>0.19800000000000004</v>
      </c>
      <c r="AS166" s="379">
        <v>7.9750000000000001E-2</v>
      </c>
      <c r="AT166" s="379">
        <v>5.8095395686749596E-2</v>
      </c>
      <c r="AU166" s="379">
        <v>0.75900000000000012</v>
      </c>
      <c r="AV166" s="379">
        <v>1.0504999999999998</v>
      </c>
      <c r="AW166" s="379">
        <v>1.0455000000000001</v>
      </c>
      <c r="AX166" s="379">
        <v>1.2425000000000002</v>
      </c>
      <c r="AY166" s="379">
        <v>2.0225</v>
      </c>
      <c r="AZ166" s="379">
        <v>1.583</v>
      </c>
      <c r="BA166" s="379">
        <v>1.2838333333333334</v>
      </c>
      <c r="BB166" s="379">
        <v>0.45244554000085641</v>
      </c>
      <c r="BC166" s="379">
        <v>1.0634999999999999</v>
      </c>
      <c r="BD166" s="379">
        <v>1.8490000000000002</v>
      </c>
      <c r="BE166" s="379">
        <v>0.56900000000000006</v>
      </c>
      <c r="BF166" s="379">
        <v>1.0385</v>
      </c>
      <c r="BG166" s="379">
        <v>8.3999999999999991E-2</v>
      </c>
      <c r="BH166" s="379">
        <v>1.7509999999999999</v>
      </c>
      <c r="BI166" s="379">
        <v>1.0591666666666664</v>
      </c>
      <c r="BJ166" s="379">
        <v>0.67736686268717583</v>
      </c>
      <c r="BK166" s="379">
        <v>5.000000000000001E-2</v>
      </c>
      <c r="BL166" s="379">
        <v>5.0499999999999989E-2</v>
      </c>
      <c r="BM166" s="379">
        <v>7.6499999999999985E-2</v>
      </c>
      <c r="BN166" s="379">
        <v>4.5999999999999999E-2</v>
      </c>
      <c r="BO166" s="379">
        <v>6.8500000000000005E-2</v>
      </c>
      <c r="BP166" s="379">
        <v>9.7499999999999989E-2</v>
      </c>
      <c r="BQ166" s="379">
        <v>6.4833333333333326E-2</v>
      </c>
      <c r="BR166" s="379">
        <v>1.9984160394339014E-2</v>
      </c>
      <c r="BS166" s="379">
        <v>1.5905</v>
      </c>
      <c r="BT166" s="379">
        <v>1.4804999999999999</v>
      </c>
      <c r="BU166" s="379">
        <v>1.0765000000000002</v>
      </c>
      <c r="BV166" s="379">
        <v>0.9770000000000002</v>
      </c>
      <c r="BW166" s="379">
        <v>2.1004999999999994</v>
      </c>
      <c r="BX166" s="379">
        <v>1.5164999999999997</v>
      </c>
      <c r="BY166" s="379">
        <v>1.4569166666666664</v>
      </c>
      <c r="BZ166" s="379">
        <v>0.40278709222946518</v>
      </c>
      <c r="CA166" s="379">
        <v>8.2999999999999977E-2</v>
      </c>
      <c r="CB166" s="379">
        <v>6.649999999999999E-2</v>
      </c>
      <c r="CC166" s="379">
        <v>0.28050000000000003</v>
      </c>
      <c r="CD166" s="379">
        <v>0.109</v>
      </c>
      <c r="CE166" s="379">
        <v>0.43499999999999994</v>
      </c>
      <c r="CF166" s="379">
        <v>0.19850000000000004</v>
      </c>
      <c r="CG166" s="7">
        <v>0.19541666666666668</v>
      </c>
      <c r="CH166" s="379">
        <v>0.14238940152506666</v>
      </c>
    </row>
    <row r="167" spans="1:86" ht="15" x14ac:dyDescent="0.25">
      <c r="A167" s="27" t="s">
        <v>1722</v>
      </c>
      <c r="B167" s="1">
        <v>714.50536999999997</v>
      </c>
      <c r="C167" s="1" t="s">
        <v>1721</v>
      </c>
      <c r="D167" s="379">
        <v>1.3645367971659023E-2</v>
      </c>
      <c r="E167" s="379">
        <v>6.7865490569855493E-3</v>
      </c>
      <c r="F167" s="379">
        <v>8.9481215686833607E-3</v>
      </c>
      <c r="G167" s="379">
        <v>7.1841024861542735E-3</v>
      </c>
      <c r="H167" s="379">
        <v>9.4248852505207752E-3</v>
      </c>
      <c r="I167" s="379">
        <v>9.1978052668005954E-3</v>
      </c>
      <c r="J167" s="379">
        <v>2.7278139910885519E-3</v>
      </c>
      <c r="K167" s="379">
        <v>0.18059082010551478</v>
      </c>
      <c r="L167" s="379">
        <v>0.16011789213970709</v>
      </c>
      <c r="M167" s="379">
        <v>0.19101262485596082</v>
      </c>
      <c r="N167" s="379">
        <v>0.22249237078494824</v>
      </c>
      <c r="O167" s="379">
        <v>0.15175549936046412</v>
      </c>
      <c r="P167" s="379">
        <v>0.18119384144931899</v>
      </c>
      <c r="Q167" s="379">
        <v>2.7897814842094901E-2</v>
      </c>
      <c r="R167" s="379">
        <v>2.2464403306616317E-2</v>
      </c>
      <c r="S167" s="379">
        <v>1.0268925405004806E-2</v>
      </c>
      <c r="T167" s="379">
        <v>1.2892938513205995E-2</v>
      </c>
      <c r="U167" s="379">
        <v>1.2071510363102656E-2</v>
      </c>
      <c r="V167" s="379">
        <v>9.8668139001985584E-3</v>
      </c>
      <c r="W167" s="379">
        <v>1.3512918297625664E-2</v>
      </c>
      <c r="X167" s="379">
        <v>5.1577292192711002E-3</v>
      </c>
      <c r="Y167" s="379">
        <v>0.34667694466778398</v>
      </c>
      <c r="Z167" s="379">
        <v>0.3136736625744122</v>
      </c>
      <c r="AA167" s="379">
        <v>0.32771757578690419</v>
      </c>
      <c r="AB167" s="379">
        <v>0.3090148584189773</v>
      </c>
      <c r="AC167" s="379">
        <v>0.24059444645697139</v>
      </c>
      <c r="AD167" s="379">
        <v>0.30753549758100979</v>
      </c>
      <c r="AE167" s="379">
        <v>4.01881172248773E-2</v>
      </c>
      <c r="AF167" s="379">
        <v>0.34111697355261128</v>
      </c>
      <c r="AG167" s="379">
        <v>0.26399909550097983</v>
      </c>
      <c r="AH167" s="379">
        <v>0.31458970541480447</v>
      </c>
      <c r="AI167" s="379">
        <v>0.24097536525065305</v>
      </c>
      <c r="AJ167" s="379">
        <v>0.29366398347445022</v>
      </c>
      <c r="AK167" s="379">
        <v>0.29086902463869979</v>
      </c>
      <c r="AL167" s="379">
        <v>3.9707396037850978E-2</v>
      </c>
      <c r="AM167" s="379">
        <v>6.5500000000000017E-2</v>
      </c>
      <c r="AN167" s="379">
        <v>7.350000000000001E-2</v>
      </c>
      <c r="AO167" s="379">
        <v>5.3999999999999999E-2</v>
      </c>
      <c r="AP167" s="379">
        <v>5.6500000000000002E-2</v>
      </c>
      <c r="AQ167" s="379">
        <v>5.7999999999999996E-2</v>
      </c>
      <c r="AR167" s="379">
        <v>0.2175</v>
      </c>
      <c r="AS167" s="379">
        <v>8.7500000000000008E-2</v>
      </c>
      <c r="AT167" s="379">
        <v>6.4083539228104433E-2</v>
      </c>
      <c r="AU167" s="379">
        <v>0.71700000000000008</v>
      </c>
      <c r="AV167" s="379">
        <v>0.96799999999999975</v>
      </c>
      <c r="AW167" s="379">
        <v>0.96850000000000003</v>
      </c>
      <c r="AX167" s="379">
        <v>1.2044999999999999</v>
      </c>
      <c r="AY167" s="379">
        <v>1.9990000000000003</v>
      </c>
      <c r="AZ167" s="379">
        <v>1.5530000000000002</v>
      </c>
      <c r="BA167" s="379">
        <v>1.2350000000000001</v>
      </c>
      <c r="BB167" s="379">
        <v>0.46827032790899753</v>
      </c>
      <c r="BC167" s="379">
        <v>1.1159999999999999</v>
      </c>
      <c r="BD167" s="379">
        <v>1.8294999999999999</v>
      </c>
      <c r="BE167" s="379">
        <v>0.60199999999999998</v>
      </c>
      <c r="BF167" s="379">
        <v>1.026</v>
      </c>
      <c r="BG167" s="379">
        <v>7.7000000000000013E-2</v>
      </c>
      <c r="BH167" s="379">
        <v>1.6584999999999999</v>
      </c>
      <c r="BI167" s="379">
        <v>1.0515000000000001</v>
      </c>
      <c r="BJ167" s="379">
        <v>0.65272413774886529</v>
      </c>
      <c r="BK167" s="379">
        <v>6.4000000000000015E-2</v>
      </c>
      <c r="BL167" s="379">
        <v>4.6999999999999993E-2</v>
      </c>
      <c r="BM167" s="379">
        <v>6.699999999999999E-2</v>
      </c>
      <c r="BN167" s="379">
        <v>5.8999999999999997E-2</v>
      </c>
      <c r="BO167" s="379">
        <v>6.1000000000000006E-2</v>
      </c>
      <c r="BP167" s="379">
        <v>0.10299999999999999</v>
      </c>
      <c r="BQ167" s="379">
        <v>6.6833333333333328E-2</v>
      </c>
      <c r="BR167" s="379">
        <v>1.8999122786767474E-2</v>
      </c>
      <c r="BS167" s="379">
        <v>1.8354999999999999</v>
      </c>
      <c r="BT167" s="379">
        <v>1.8174999999999999</v>
      </c>
      <c r="BU167" s="379">
        <v>1.2089999999999999</v>
      </c>
      <c r="BV167" s="379">
        <v>1.1215000000000002</v>
      </c>
      <c r="BW167" s="379">
        <v>2.42</v>
      </c>
      <c r="BX167" s="379">
        <v>1.9015000000000002</v>
      </c>
      <c r="BY167" s="379">
        <v>1.7175</v>
      </c>
      <c r="BZ167" s="379">
        <v>0.48271616919262178</v>
      </c>
      <c r="CA167" s="379">
        <v>7.9499999999999987E-2</v>
      </c>
      <c r="CB167" s="379">
        <v>7.0999999999999994E-2</v>
      </c>
      <c r="CC167" s="379">
        <v>0.30250000000000005</v>
      </c>
      <c r="CD167" s="379">
        <v>0.1225</v>
      </c>
      <c r="CE167" s="379">
        <v>0.44149999999999995</v>
      </c>
      <c r="CF167" s="379">
        <v>0.20850000000000002</v>
      </c>
      <c r="CG167" s="7">
        <v>0.20424999999999996</v>
      </c>
      <c r="CH167" s="379">
        <v>0.14557463721404224</v>
      </c>
    </row>
    <row r="168" spans="1:86" ht="15" x14ac:dyDescent="0.25">
      <c r="A168" s="27" t="s">
        <v>1720</v>
      </c>
      <c r="B168" s="1">
        <v>716.52097000000003</v>
      </c>
      <c r="C168" s="1" t="s">
        <v>1719</v>
      </c>
      <c r="D168" s="379">
        <v>4.2380397841371526E-3</v>
      </c>
      <c r="E168" s="379">
        <v>5.013512871691406E-3</v>
      </c>
      <c r="F168" s="379">
        <v>6.1570876239623743E-3</v>
      </c>
      <c r="G168" s="379">
        <v>2.8676420839253234E-3</v>
      </c>
      <c r="H168" s="379">
        <v>4.2422933300757708E-3</v>
      </c>
      <c r="I168" s="379">
        <v>4.5037151387584051E-3</v>
      </c>
      <c r="J168" s="379">
        <v>1.2051134905261057E-3</v>
      </c>
      <c r="K168" s="379">
        <v>6.4098207513612684E-2</v>
      </c>
      <c r="L168" s="379">
        <v>4.772446416417879E-2</v>
      </c>
      <c r="M168" s="379">
        <v>5.3517500915888389E-2</v>
      </c>
      <c r="N168" s="379">
        <v>6.2635121422491516E-2</v>
      </c>
      <c r="O168" s="379">
        <v>4.9939286076590539E-2</v>
      </c>
      <c r="P168" s="379">
        <v>5.5582916018552385E-2</v>
      </c>
      <c r="Q168" s="379">
        <v>7.4181458990913484E-3</v>
      </c>
      <c r="R168" s="379">
        <v>7.6540477623352338E-3</v>
      </c>
      <c r="S168" s="379">
        <v>3.4091239756449728E-3</v>
      </c>
      <c r="T168" s="379">
        <v>5.2480651026444438E-3</v>
      </c>
      <c r="U168" s="379">
        <v>1.751708010198064E-3</v>
      </c>
      <c r="V168" s="379">
        <v>2.7788454387968433E-3</v>
      </c>
      <c r="W168" s="379">
        <v>4.1683580579239118E-3</v>
      </c>
      <c r="X168" s="379">
        <v>2.3271860250868893E-3</v>
      </c>
      <c r="Y168" s="379">
        <v>0.10690219170360778</v>
      </c>
      <c r="Z168" s="379">
        <v>9.4381376478721205E-2</v>
      </c>
      <c r="AA168" s="379">
        <v>9.9795812876645767E-2</v>
      </c>
      <c r="AB168" s="379">
        <v>8.4225633470462705E-2</v>
      </c>
      <c r="AC168" s="379">
        <v>5.6365596623578415E-2</v>
      </c>
      <c r="AD168" s="379">
        <v>8.8334122230603176E-2</v>
      </c>
      <c r="AE168" s="379">
        <v>1.9695044743161211E-2</v>
      </c>
      <c r="AF168" s="379">
        <v>0.11584955749019867</v>
      </c>
      <c r="AG168" s="379">
        <v>7.4066551954263052E-2</v>
      </c>
      <c r="AH168" s="379">
        <v>9.6246673752883385E-2</v>
      </c>
      <c r="AI168" s="379">
        <v>5.6176542166494044E-2</v>
      </c>
      <c r="AJ168" s="379">
        <v>0.1050366409427278</v>
      </c>
      <c r="AK168" s="379">
        <v>8.9475193261313396E-2</v>
      </c>
      <c r="AL168" s="379">
        <v>2.4134234409500483E-2</v>
      </c>
      <c r="AM168" s="379">
        <v>1.6000000000000004E-2</v>
      </c>
      <c r="AN168" s="379">
        <v>1.95E-2</v>
      </c>
      <c r="AO168" s="379">
        <v>1.9999999999999997E-2</v>
      </c>
      <c r="AP168" s="379">
        <v>2.1999999999999999E-2</v>
      </c>
      <c r="AQ168" s="379">
        <v>2.4500000000000001E-2</v>
      </c>
      <c r="AR168" s="379">
        <v>6.8000000000000005E-2</v>
      </c>
      <c r="AS168" s="379">
        <v>2.8333333333333335E-2</v>
      </c>
      <c r="AT168" s="379">
        <v>1.9635851564591401E-2</v>
      </c>
      <c r="AU168" s="379">
        <v>0.20950000000000002</v>
      </c>
      <c r="AV168" s="379">
        <v>0.26949999999999996</v>
      </c>
      <c r="AW168" s="379">
        <v>0.26100000000000001</v>
      </c>
      <c r="AX168" s="379">
        <v>0.312</v>
      </c>
      <c r="AY168" s="379">
        <v>0.55699999999999994</v>
      </c>
      <c r="AZ168" s="379">
        <v>0.43799999999999994</v>
      </c>
      <c r="BA168" s="379">
        <v>0.34116666666666662</v>
      </c>
      <c r="BB168" s="379">
        <v>0.13092771542598108</v>
      </c>
      <c r="BC168" s="379">
        <v>0.30199999999999994</v>
      </c>
      <c r="BD168" s="379">
        <v>0.45699999999999996</v>
      </c>
      <c r="BE168" s="379">
        <v>0.15699999999999997</v>
      </c>
      <c r="BF168" s="379">
        <v>0.2555</v>
      </c>
      <c r="BG168" s="379">
        <v>2.0499999999999997E-2</v>
      </c>
      <c r="BH168" s="379">
        <v>0.42949999999999994</v>
      </c>
      <c r="BI168" s="379">
        <v>0.27024999999999999</v>
      </c>
      <c r="BJ168" s="379">
        <v>0.16532536103090767</v>
      </c>
      <c r="BK168" s="379">
        <v>1.6500000000000001E-2</v>
      </c>
      <c r="BL168" s="379">
        <v>2.3499999999999993E-2</v>
      </c>
      <c r="BM168" s="379">
        <v>1.7000000000000001E-2</v>
      </c>
      <c r="BN168" s="379">
        <v>1.7999999999999999E-2</v>
      </c>
      <c r="BO168" s="379">
        <v>1.9E-2</v>
      </c>
      <c r="BP168" s="379">
        <v>2.5499999999999995E-2</v>
      </c>
      <c r="BQ168" s="379">
        <v>1.9916666666666666E-2</v>
      </c>
      <c r="BR168" s="379">
        <v>3.7069754068062878E-3</v>
      </c>
      <c r="BS168" s="379">
        <v>0.59300000000000008</v>
      </c>
      <c r="BT168" s="379">
        <v>0.52749999999999997</v>
      </c>
      <c r="BU168" s="379">
        <v>0.38399999999999995</v>
      </c>
      <c r="BV168" s="379">
        <v>0.34400000000000008</v>
      </c>
      <c r="BW168" s="379">
        <v>0.82300000000000006</v>
      </c>
      <c r="BX168" s="379">
        <v>0.68350000000000011</v>
      </c>
      <c r="BY168" s="379">
        <v>0.5591666666666667</v>
      </c>
      <c r="BZ168" s="379">
        <v>0.18121497362708955</v>
      </c>
      <c r="CA168" s="379">
        <v>2.0999999999999998E-2</v>
      </c>
      <c r="CB168" s="379">
        <v>2.5999999999999999E-2</v>
      </c>
      <c r="CC168" s="379">
        <v>9.0499999999999997E-2</v>
      </c>
      <c r="CD168" s="379">
        <v>3.2500000000000001E-2</v>
      </c>
      <c r="CE168" s="379">
        <v>0.13799999999999998</v>
      </c>
      <c r="CF168" s="379">
        <v>5.5E-2</v>
      </c>
      <c r="CG168" s="7">
        <v>6.0499999999999998E-2</v>
      </c>
      <c r="CH168" s="379">
        <v>4.5762430005409457E-2</v>
      </c>
    </row>
    <row r="169" spans="1:86" ht="15" x14ac:dyDescent="0.25">
      <c r="A169" s="27" t="s">
        <v>1718</v>
      </c>
      <c r="B169" s="1">
        <v>718.53656999999998</v>
      </c>
      <c r="C169" s="1" t="s">
        <v>1717</v>
      </c>
      <c r="D169" s="379">
        <v>6.7814746462926444E-3</v>
      </c>
      <c r="E169" s="379">
        <v>4.2426196439777353E-3</v>
      </c>
      <c r="F169" s="379">
        <v>6.3497758687508874E-3</v>
      </c>
      <c r="G169" s="379">
        <v>6.1457024332145036E-3</v>
      </c>
      <c r="H169" s="379">
        <v>7.6016831401914545E-3</v>
      </c>
      <c r="I169" s="379">
        <v>6.2242511464854445E-3</v>
      </c>
      <c r="J169" s="379">
        <v>1.2406255170285671E-3</v>
      </c>
      <c r="K169" s="379">
        <v>5.4357258816793319E-2</v>
      </c>
      <c r="L169" s="379">
        <v>4.6326352338257798E-2</v>
      </c>
      <c r="M169" s="379">
        <v>5.0987189190265403E-2</v>
      </c>
      <c r="N169" s="379">
        <v>5.606542300315865E-2</v>
      </c>
      <c r="O169" s="379">
        <v>4.2257801178097895E-2</v>
      </c>
      <c r="P169" s="379">
        <v>4.9998804905314609E-2</v>
      </c>
      <c r="Q169" s="379">
        <v>5.7049742703270765E-3</v>
      </c>
      <c r="R169" s="379">
        <v>1.979482711999726E-3</v>
      </c>
      <c r="S169" s="379">
        <v>1.577298363509481E-3</v>
      </c>
      <c r="T169" s="379">
        <v>0</v>
      </c>
      <c r="U169" s="379">
        <v>9.661894364909391E-4</v>
      </c>
      <c r="V169" s="379">
        <v>0</v>
      </c>
      <c r="W169" s="379">
        <v>9.045941024000291E-4</v>
      </c>
      <c r="X169" s="379">
        <v>9.0115086297156463E-4</v>
      </c>
      <c r="Y169" s="379">
        <v>5.1290938218135775E-2</v>
      </c>
      <c r="Z169" s="379">
        <v>4.122726042674562E-2</v>
      </c>
      <c r="AA169" s="379">
        <v>4.2187512976145002E-2</v>
      </c>
      <c r="AB169" s="379">
        <v>3.6459524512007097E-2</v>
      </c>
      <c r="AC169" s="379">
        <v>3.3526024704094069E-2</v>
      </c>
      <c r="AD169" s="379">
        <v>4.0938252167425512E-2</v>
      </c>
      <c r="AE169" s="379">
        <v>6.7790560586688782E-3</v>
      </c>
      <c r="AF169" s="379">
        <v>4.7863631665981836E-2</v>
      </c>
      <c r="AG169" s="379">
        <v>4.1791415999253373E-2</v>
      </c>
      <c r="AH169" s="379">
        <v>5.0365619684288668E-2</v>
      </c>
      <c r="AI169" s="379">
        <v>3.6192569696813622E-2</v>
      </c>
      <c r="AJ169" s="379">
        <v>4.8331339499604907E-2</v>
      </c>
      <c r="AK169" s="379">
        <v>4.4908915309188488E-2</v>
      </c>
      <c r="AL169" s="379">
        <v>5.8290745729339321E-3</v>
      </c>
      <c r="AM169" s="379">
        <v>6.000000000000001E-3</v>
      </c>
      <c r="AN169" s="379">
        <v>8.5000000000000006E-3</v>
      </c>
      <c r="AO169" s="379">
        <v>7.4999999999999989E-3</v>
      </c>
      <c r="AP169" s="379">
        <v>4.9999999999999992E-3</v>
      </c>
      <c r="AQ169" s="379">
        <v>8.4999999999999989E-3</v>
      </c>
      <c r="AR169" s="379">
        <v>9.9999999999999985E-3</v>
      </c>
      <c r="AS169" s="379">
        <v>7.5833333333333334E-3</v>
      </c>
      <c r="AT169" s="379">
        <v>1.8280226110928349E-3</v>
      </c>
      <c r="AU169" s="379">
        <v>7.85E-2</v>
      </c>
      <c r="AV169" s="379">
        <v>0.10449999999999998</v>
      </c>
      <c r="AW169" s="379">
        <v>0.10399999999999998</v>
      </c>
      <c r="AX169" s="379">
        <v>0.11900000000000002</v>
      </c>
      <c r="AY169" s="379">
        <v>0.22999999999999998</v>
      </c>
      <c r="AZ169" s="379">
        <v>0.15899999999999997</v>
      </c>
      <c r="BA169" s="379">
        <v>0.13249999999999998</v>
      </c>
      <c r="BB169" s="379">
        <v>5.4594871554020527E-2</v>
      </c>
      <c r="BC169" s="379">
        <v>9.5499999999999974E-2</v>
      </c>
      <c r="BD169" s="379">
        <v>0.14399999999999999</v>
      </c>
      <c r="BE169" s="379">
        <v>4.7999999999999994E-2</v>
      </c>
      <c r="BF169" s="379">
        <v>9.1999999999999985E-2</v>
      </c>
      <c r="BG169" s="379">
        <v>4.4999999999999997E-3</v>
      </c>
      <c r="BH169" s="379">
        <v>0.14749999999999999</v>
      </c>
      <c r="BI169" s="379">
        <v>8.8583333333333333E-2</v>
      </c>
      <c r="BJ169" s="379">
        <v>5.5351076472519183E-2</v>
      </c>
      <c r="BK169" s="379">
        <v>7.0000000000000001E-3</v>
      </c>
      <c r="BL169" s="379">
        <v>0</v>
      </c>
      <c r="BM169" s="379">
        <v>5.4999999999999988E-3</v>
      </c>
      <c r="BN169" s="379">
        <v>2.9999999999999996E-3</v>
      </c>
      <c r="BO169" s="379">
        <v>5.4999999999999997E-3</v>
      </c>
      <c r="BP169" s="379">
        <v>1.1999999999999999E-2</v>
      </c>
      <c r="BQ169" s="379">
        <v>5.4999999999999988E-3</v>
      </c>
      <c r="BR169" s="379">
        <v>4.0249223594996213E-3</v>
      </c>
      <c r="BS169" s="379">
        <v>0.26750000000000002</v>
      </c>
      <c r="BT169" s="379">
        <v>0.26149999999999995</v>
      </c>
      <c r="BU169" s="379">
        <v>0.1585</v>
      </c>
      <c r="BV169" s="379">
        <v>0.17700000000000002</v>
      </c>
      <c r="BW169" s="379">
        <v>0.38100000000000001</v>
      </c>
      <c r="BX169" s="379">
        <v>0.315</v>
      </c>
      <c r="BY169" s="379">
        <v>0.26008333333333328</v>
      </c>
      <c r="BZ169" s="379">
        <v>8.3565194110147942E-2</v>
      </c>
      <c r="CA169" s="379">
        <v>9.9999999999999985E-3</v>
      </c>
      <c r="CB169" s="379">
        <v>8.0000000000000002E-3</v>
      </c>
      <c r="CC169" s="379">
        <v>2.1999999999999995E-2</v>
      </c>
      <c r="CD169" s="379">
        <v>1.5500000000000002E-2</v>
      </c>
      <c r="CE169" s="379">
        <v>3.3499999999999988E-2</v>
      </c>
      <c r="CF169" s="379">
        <v>1.9E-2</v>
      </c>
      <c r="CG169" s="7">
        <v>1.7999999999999999E-2</v>
      </c>
      <c r="CH169" s="379">
        <v>9.246621004453455E-3</v>
      </c>
    </row>
    <row r="170" spans="1:86" ht="15" x14ac:dyDescent="0.25">
      <c r="A170" s="27" t="s">
        <v>1716</v>
      </c>
      <c r="D170" s="370">
        <v>0.11080904669336926</v>
      </c>
      <c r="E170" s="370">
        <v>7.3293456275670049E-2</v>
      </c>
      <c r="F170" s="370">
        <v>9.1317257672167071E-2</v>
      </c>
      <c r="G170" s="370">
        <v>8.7925163056437286E-2</v>
      </c>
      <c r="H170" s="370">
        <v>9.651762297847806E-2</v>
      </c>
      <c r="I170" s="381">
        <v>9.1972509335224342E-2</v>
      </c>
      <c r="J170" s="381">
        <v>1.3612407828144176E-2</v>
      </c>
      <c r="K170" s="370">
        <v>1.5180541253968087</v>
      </c>
      <c r="L170" s="370">
        <v>1.1461004396300893</v>
      </c>
      <c r="M170" s="370">
        <v>1.338796357848546</v>
      </c>
      <c r="N170" s="370">
        <v>1.4343511658715868</v>
      </c>
      <c r="O170" s="370">
        <v>1.2940489070116696</v>
      </c>
      <c r="P170" s="381">
        <v>1.3462701991517401</v>
      </c>
      <c r="Q170" s="381">
        <v>0.14152634763360616</v>
      </c>
      <c r="R170" s="370">
        <v>0.17759470744929787</v>
      </c>
      <c r="S170" s="370">
        <v>0.13558404533026541</v>
      </c>
      <c r="T170" s="370">
        <v>0.12592881156674285</v>
      </c>
      <c r="U170" s="370">
        <v>0.13261604238229052</v>
      </c>
      <c r="V170" s="370">
        <v>0.11389980910319145</v>
      </c>
      <c r="W170" s="381">
        <v>0.13712468316635762</v>
      </c>
      <c r="X170" s="381">
        <v>2.4110509058543981E-2</v>
      </c>
      <c r="Y170" s="370">
        <v>2.4024245845652845</v>
      </c>
      <c r="Z170" s="370">
        <v>2.1371148820680324</v>
      </c>
      <c r="AA170" s="370">
        <v>2.0819289225730477</v>
      </c>
      <c r="AB170" s="370">
        <v>2.0886594028132586</v>
      </c>
      <c r="AC170" s="370">
        <v>1.6405837103688439</v>
      </c>
      <c r="AD170" s="381">
        <v>2.0701423004776935</v>
      </c>
      <c r="AE170" s="381">
        <v>0.27381528120202109</v>
      </c>
      <c r="AF170" s="370">
        <v>2.1559967444182218</v>
      </c>
      <c r="AG170" s="370">
        <v>2.1100239985785021</v>
      </c>
      <c r="AH170" s="370">
        <v>2.3304176153794511</v>
      </c>
      <c r="AI170" s="370">
        <v>1.8418034939586676</v>
      </c>
      <c r="AJ170" s="370">
        <v>2.2134843451326307</v>
      </c>
      <c r="AK170" s="381">
        <v>2.1303452394934945</v>
      </c>
      <c r="AL170" s="381">
        <v>0.18115487706148037</v>
      </c>
      <c r="AM170" s="370">
        <v>0.33200000000000002</v>
      </c>
      <c r="AN170" s="370">
        <v>0.32449999999999996</v>
      </c>
      <c r="AO170" s="370">
        <v>0.29000000000000004</v>
      </c>
      <c r="AP170" s="370">
        <v>0.31099999999999994</v>
      </c>
      <c r="AQ170" s="370">
        <v>0.34050000000000002</v>
      </c>
      <c r="AR170" s="370">
        <v>1.0640000000000001</v>
      </c>
      <c r="AS170" s="381">
        <v>0.44366666666666665</v>
      </c>
      <c r="AT170" s="381">
        <v>0.30441446527171917</v>
      </c>
      <c r="AU170" s="370">
        <v>4.1980000000000004</v>
      </c>
      <c r="AV170" s="370">
        <v>5.6674999999999986</v>
      </c>
      <c r="AW170" s="370">
        <v>5.6039999999999992</v>
      </c>
      <c r="AX170" s="370">
        <v>6.7465000000000011</v>
      </c>
      <c r="AY170" s="370">
        <v>10.595000000000001</v>
      </c>
      <c r="AZ170" s="370">
        <v>8.6089999999999982</v>
      </c>
      <c r="BA170" s="381">
        <v>6.9033333333333333</v>
      </c>
      <c r="BB170" s="381">
        <v>2.3279466417138206</v>
      </c>
      <c r="BC170" s="370">
        <v>5.5549999999999997</v>
      </c>
      <c r="BD170" s="370">
        <v>9.0944999999999983</v>
      </c>
      <c r="BE170" s="370">
        <v>2.8910000000000005</v>
      </c>
      <c r="BF170" s="370">
        <v>4.9699999999999989</v>
      </c>
      <c r="BG170" s="370">
        <v>0.39600000000000013</v>
      </c>
      <c r="BH170" s="370">
        <v>8.2940000000000005</v>
      </c>
      <c r="BI170" s="381">
        <v>5.2000833333333327</v>
      </c>
      <c r="BJ170" s="381">
        <v>3.2658471552824788</v>
      </c>
      <c r="BK170" s="370">
        <v>0.28499999999999998</v>
      </c>
      <c r="BL170" s="370">
        <v>0.28899999999999992</v>
      </c>
      <c r="BM170" s="370">
        <v>0.36300000000000004</v>
      </c>
      <c r="BN170" s="370">
        <v>0.28999999999999998</v>
      </c>
      <c r="BO170" s="370">
        <v>0.34800000000000003</v>
      </c>
      <c r="BP170" s="370">
        <v>0.52449999999999997</v>
      </c>
      <c r="BQ170" s="381">
        <v>0.34991666666666665</v>
      </c>
      <c r="BR170" s="381">
        <v>9.1835949750991602E-2</v>
      </c>
      <c r="BS170" s="370">
        <v>10.616000000000001</v>
      </c>
      <c r="BT170" s="370">
        <v>10.224499999999997</v>
      </c>
      <c r="BU170" s="370">
        <v>6.9260000000000002</v>
      </c>
      <c r="BV170" s="370">
        <v>6.399</v>
      </c>
      <c r="BW170" s="370">
        <v>13.946999999999997</v>
      </c>
      <c r="BX170" s="370">
        <v>10.920000000000002</v>
      </c>
      <c r="BY170" s="381">
        <v>9.8387499999999992</v>
      </c>
      <c r="BZ170" s="381">
        <v>2.7969888406999428</v>
      </c>
      <c r="CA170" s="370">
        <v>0.4639999999999998</v>
      </c>
      <c r="CB170" s="370">
        <v>0.38699999999999996</v>
      </c>
      <c r="CC170" s="370">
        <v>1.5660000000000001</v>
      </c>
      <c r="CD170" s="370">
        <v>0.68400000000000005</v>
      </c>
      <c r="CE170" s="370">
        <v>2.4255</v>
      </c>
      <c r="CF170" s="370">
        <v>1.1665000000000001</v>
      </c>
      <c r="CG170" s="381">
        <v>1.1155000000000002</v>
      </c>
      <c r="CH170" s="381">
        <v>0.78268869929238138</v>
      </c>
    </row>
    <row r="171" spans="1:86" ht="15" x14ac:dyDescent="0.25">
      <c r="A171" s="27" t="s">
        <v>1715</v>
      </c>
      <c r="D171" s="370">
        <v>154.44509621820211</v>
      </c>
      <c r="E171" s="370">
        <v>115.38556854990276</v>
      </c>
      <c r="F171" s="370">
        <v>152.13191047231689</v>
      </c>
      <c r="G171" s="370">
        <v>121.78150217325437</v>
      </c>
      <c r="H171" s="370">
        <v>105.35999132018134</v>
      </c>
      <c r="I171" s="381">
        <v>129.82081374677151</v>
      </c>
      <c r="J171" s="381">
        <v>22.223180423740114</v>
      </c>
      <c r="K171" s="370">
        <v>108.45310116211259</v>
      </c>
      <c r="L171" s="370">
        <v>99.126102536840179</v>
      </c>
      <c r="M171" s="370">
        <v>97.000322340918615</v>
      </c>
      <c r="N171" s="370">
        <v>106.52697886712967</v>
      </c>
      <c r="O171" s="370">
        <v>87.801204830882071</v>
      </c>
      <c r="P171" s="381">
        <v>99.781541947576628</v>
      </c>
      <c r="Q171" s="381">
        <v>8.2521227450597152</v>
      </c>
      <c r="R171" s="370">
        <v>293.34991085941357</v>
      </c>
      <c r="S171" s="370">
        <v>287.94185660053535</v>
      </c>
      <c r="T171" s="370">
        <v>317.32302062277535</v>
      </c>
      <c r="U171" s="370">
        <v>312.73071932051369</v>
      </c>
      <c r="V171" s="370">
        <v>287.08813796491143</v>
      </c>
      <c r="W171" s="381">
        <v>299.68672907362986</v>
      </c>
      <c r="X171" s="381">
        <v>14.300404308805545</v>
      </c>
      <c r="Y171" s="370">
        <v>268.89884427006649</v>
      </c>
      <c r="Z171" s="370">
        <v>248.13417628327173</v>
      </c>
      <c r="AA171" s="370">
        <v>261.47416481573151</v>
      </c>
      <c r="AB171" s="370">
        <v>239.77587803955618</v>
      </c>
      <c r="AC171" s="370">
        <v>233.51922233863095</v>
      </c>
      <c r="AD171" s="381">
        <v>250.36045714945135</v>
      </c>
      <c r="AE171" s="381">
        <v>14.72924918747778</v>
      </c>
      <c r="AF171" s="370">
        <v>238.16184053943144</v>
      </c>
      <c r="AG171" s="370">
        <v>259.56725043791516</v>
      </c>
      <c r="AH171" s="370">
        <v>239.24077417537268</v>
      </c>
      <c r="AI171" s="370">
        <v>219.3091791326419</v>
      </c>
      <c r="AJ171" s="370">
        <v>209.46860075404638</v>
      </c>
      <c r="AK171" s="381">
        <v>233.14952900788148</v>
      </c>
      <c r="AL171" s="381">
        <v>19.445206271514479</v>
      </c>
      <c r="AM171" s="370">
        <v>197.71700000000021</v>
      </c>
      <c r="AN171" s="370">
        <v>231.20400000000001</v>
      </c>
      <c r="AO171" s="370">
        <v>226.65650000000031</v>
      </c>
      <c r="AP171" s="370">
        <v>206.26000000000016</v>
      </c>
      <c r="AQ171" s="370">
        <v>211.7049999999999</v>
      </c>
      <c r="AR171" s="370">
        <v>242.18499999999995</v>
      </c>
      <c r="AS171" s="381">
        <v>219.28791666666677</v>
      </c>
      <c r="AT171" s="381">
        <v>16.811288892933366</v>
      </c>
      <c r="AU171" s="370">
        <v>167.51999999999992</v>
      </c>
      <c r="AV171" s="370">
        <v>144.08300000000003</v>
      </c>
      <c r="AW171" s="370">
        <v>53.553499999999964</v>
      </c>
      <c r="AX171" s="370">
        <v>120.24800000000016</v>
      </c>
      <c r="AY171" s="370">
        <v>73.763500000000022</v>
      </c>
      <c r="AZ171" s="370">
        <v>112.29900000000012</v>
      </c>
      <c r="BA171" s="381">
        <v>111.9111666666667</v>
      </c>
      <c r="BB171" s="381">
        <v>42.56262242938822</v>
      </c>
      <c r="BC171" s="370">
        <v>135.99800000000002</v>
      </c>
      <c r="BD171" s="370">
        <v>128.4635000000001</v>
      </c>
      <c r="BE171" s="370">
        <v>165.53000000000006</v>
      </c>
      <c r="BF171" s="370">
        <v>106.18950000000001</v>
      </c>
      <c r="BG171" s="370">
        <v>21.271999999999984</v>
      </c>
      <c r="BH171" s="370">
        <v>169.11850000000004</v>
      </c>
      <c r="BI171" s="381">
        <v>121.09525000000004</v>
      </c>
      <c r="BJ171" s="381">
        <v>54.302716759615272</v>
      </c>
      <c r="BK171" s="370">
        <v>233.86350000000016</v>
      </c>
      <c r="BL171" s="370">
        <v>225.67050000000006</v>
      </c>
      <c r="BM171" s="370">
        <v>230.90350000000004</v>
      </c>
      <c r="BN171" s="370">
        <v>222.64250000000004</v>
      </c>
      <c r="BO171" s="370">
        <v>217.90200000000002</v>
      </c>
      <c r="BP171" s="370">
        <v>356.67049999999955</v>
      </c>
      <c r="BQ171" s="381">
        <v>247.94208333333327</v>
      </c>
      <c r="BR171" s="381">
        <v>53.570304029766845</v>
      </c>
      <c r="BS171" s="370">
        <v>27.581500000000005</v>
      </c>
      <c r="BT171" s="370">
        <v>23.291999999999998</v>
      </c>
      <c r="BU171" s="370">
        <v>30.619999999999997</v>
      </c>
      <c r="BV171" s="370">
        <v>18.55500000000001</v>
      </c>
      <c r="BW171" s="370">
        <v>36.61849999999999</v>
      </c>
      <c r="BX171" s="370">
        <v>24.987500000000001</v>
      </c>
      <c r="BY171" s="381">
        <v>26.94241666666667</v>
      </c>
      <c r="BZ171" s="381">
        <v>6.2458888031781825</v>
      </c>
      <c r="CA171" s="370">
        <v>176.32749999999999</v>
      </c>
      <c r="CB171" s="370">
        <v>174.31450000000018</v>
      </c>
      <c r="CC171" s="370">
        <v>162.92650000000012</v>
      </c>
      <c r="CD171" s="370">
        <v>176.78450000000012</v>
      </c>
      <c r="CE171" s="370">
        <v>111.99550000000004</v>
      </c>
      <c r="CF171" s="370">
        <v>160.05300000000014</v>
      </c>
      <c r="CG171" s="381">
        <v>160.40025000000009</v>
      </c>
      <c r="CH171" s="381">
        <v>24.759845063630898</v>
      </c>
    </row>
  </sheetData>
  <mergeCells count="1">
    <mergeCell ref="A1:Q1"/>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5"/>
  <sheetViews>
    <sheetView workbookViewId="0">
      <selection sqref="A1:Q1"/>
    </sheetView>
  </sheetViews>
  <sheetFormatPr defaultRowHeight="14.25" x14ac:dyDescent="0.2"/>
  <cols>
    <col min="1" max="1" width="13.85546875" style="1" customWidth="1"/>
    <col min="2" max="2" width="19.5703125" style="1" customWidth="1"/>
    <col min="3" max="3" width="24.7109375" style="1" customWidth="1"/>
    <col min="4" max="5" width="10.28515625" style="1" customWidth="1"/>
    <col min="6" max="6" width="10.5703125" style="1" customWidth="1"/>
    <col min="7" max="7" width="10.42578125" style="1" customWidth="1"/>
    <col min="8" max="8" width="3" style="1" customWidth="1"/>
    <col min="9" max="9" width="28.28515625" style="1" customWidth="1"/>
    <col min="10" max="10" width="9.140625" style="1"/>
    <col min="11" max="11" width="9.5703125" style="1" bestFit="1" customWidth="1"/>
    <col min="12" max="14" width="9.140625" style="1"/>
    <col min="15" max="15" width="9.5703125" style="1" bestFit="1" customWidth="1"/>
    <col min="16" max="16384" width="9.140625" style="1"/>
  </cols>
  <sheetData>
    <row r="1" spans="1:17" ht="15" x14ac:dyDescent="0.25">
      <c r="A1" s="490" t="s">
        <v>1714</v>
      </c>
      <c r="B1" s="490"/>
      <c r="C1" s="490"/>
      <c r="D1" s="490"/>
      <c r="E1" s="490"/>
      <c r="F1" s="490"/>
      <c r="G1" s="490"/>
      <c r="H1" s="490"/>
      <c r="I1" s="490"/>
      <c r="J1" s="490"/>
      <c r="K1" s="490"/>
      <c r="L1" s="490"/>
      <c r="M1" s="490"/>
      <c r="N1" s="490"/>
      <c r="O1" s="490"/>
      <c r="P1" s="490"/>
      <c r="Q1" s="490"/>
    </row>
    <row r="2" spans="1:17" ht="27.75" customHeight="1" x14ac:dyDescent="0.25">
      <c r="A2" s="491"/>
      <c r="B2" s="492" t="s">
        <v>1657</v>
      </c>
      <c r="C2" s="493" t="s">
        <v>1713</v>
      </c>
      <c r="D2" s="494" t="s">
        <v>1712</v>
      </c>
      <c r="E2" s="495"/>
      <c r="F2" s="495"/>
      <c r="G2" s="496"/>
      <c r="H2" s="497"/>
      <c r="I2" s="498" t="s">
        <v>1711</v>
      </c>
      <c r="J2" s="499" t="s">
        <v>752</v>
      </c>
      <c r="K2" s="499" t="s">
        <v>754</v>
      </c>
      <c r="L2" s="499" t="s">
        <v>1710</v>
      </c>
      <c r="M2" s="500" t="s">
        <v>963</v>
      </c>
      <c r="N2" s="499" t="s">
        <v>1709</v>
      </c>
      <c r="O2" s="499" t="s">
        <v>756</v>
      </c>
      <c r="P2" s="499" t="s">
        <v>758</v>
      </c>
      <c r="Q2" s="499" t="s">
        <v>760</v>
      </c>
    </row>
    <row r="3" spans="1:17" ht="15" x14ac:dyDescent="0.25">
      <c r="A3" s="501" t="s">
        <v>1708</v>
      </c>
      <c r="B3" s="502">
        <v>151.02396676230381</v>
      </c>
      <c r="C3" s="503">
        <f>B3*100/B$11</f>
        <v>74.956051464673166</v>
      </c>
      <c r="D3" s="499" t="s">
        <v>1687</v>
      </c>
      <c r="E3" s="499"/>
      <c r="F3" s="504"/>
      <c r="G3" s="504"/>
      <c r="H3" s="505"/>
      <c r="I3" s="506" t="s">
        <v>1707</v>
      </c>
      <c r="J3" s="491"/>
      <c r="K3" s="491"/>
      <c r="L3" s="491"/>
      <c r="M3" s="507">
        <f>$C3/2</f>
        <v>37.478025732336583</v>
      </c>
      <c r="N3" s="491"/>
      <c r="O3" s="491"/>
      <c r="P3" s="491"/>
      <c r="Q3" s="507">
        <f>$C3/2</f>
        <v>37.478025732336583</v>
      </c>
    </row>
    <row r="4" spans="1:17" ht="15" x14ac:dyDescent="0.25">
      <c r="A4" s="501" t="s">
        <v>1706</v>
      </c>
      <c r="B4" s="502">
        <v>10.166074769548144</v>
      </c>
      <c r="C4" s="503">
        <f>B4*100/B$11</f>
        <v>5.0456152090038104</v>
      </c>
      <c r="D4" s="499" t="s">
        <v>1684</v>
      </c>
      <c r="E4" s="499" t="s">
        <v>1705</v>
      </c>
      <c r="F4" s="504"/>
      <c r="G4" s="504"/>
      <c r="H4" s="505"/>
      <c r="I4" s="508"/>
      <c r="J4" s="491"/>
      <c r="K4" s="491"/>
      <c r="L4" s="509">
        <f>$C4/4</f>
        <v>1.2614038022509526</v>
      </c>
      <c r="M4" s="509">
        <f>$C4/4</f>
        <v>1.2614038022509526</v>
      </c>
      <c r="N4" s="491"/>
      <c r="O4" s="491"/>
      <c r="P4" s="509">
        <f>$C4/4</f>
        <v>1.2614038022509526</v>
      </c>
      <c r="Q4" s="509">
        <f>$C4/4</f>
        <v>1.2614038022509526</v>
      </c>
    </row>
    <row r="5" spans="1:17" ht="15" x14ac:dyDescent="0.25">
      <c r="A5" s="501" t="s">
        <v>1704</v>
      </c>
      <c r="B5" s="502">
        <v>2.7807967216970915</v>
      </c>
      <c r="C5" s="503">
        <f>B5*100/B$11</f>
        <v>1.3801620143667719</v>
      </c>
      <c r="D5" s="499" t="s">
        <v>1703</v>
      </c>
      <c r="E5" s="499" t="s">
        <v>1702</v>
      </c>
      <c r="F5" s="499" t="s">
        <v>1701</v>
      </c>
      <c r="G5" s="504"/>
      <c r="H5" s="505"/>
      <c r="I5" s="508"/>
      <c r="J5" s="491"/>
      <c r="K5" s="509">
        <f>$C5/6</f>
        <v>0.23002700239446197</v>
      </c>
      <c r="L5" s="509">
        <f>$C5/6</f>
        <v>0.23002700239446197</v>
      </c>
      <c r="M5" s="509">
        <f>$C5/6</f>
        <v>0.23002700239446197</v>
      </c>
      <c r="N5" s="491"/>
      <c r="O5" s="509">
        <f>$C5/6</f>
        <v>0.23002700239446197</v>
      </c>
      <c r="P5" s="509">
        <f>$C5/6</f>
        <v>0.23002700239446197</v>
      </c>
      <c r="Q5" s="509">
        <f>$C5/6</f>
        <v>0.23002700239446197</v>
      </c>
    </row>
    <row r="6" spans="1:17" ht="15" x14ac:dyDescent="0.25">
      <c r="A6" s="501" t="s">
        <v>1700</v>
      </c>
      <c r="B6" s="502">
        <v>1.6822587058320919</v>
      </c>
      <c r="C6" s="503">
        <f>B6*100/B$11</f>
        <v>0.8349368172119731</v>
      </c>
      <c r="D6" s="499" t="s">
        <v>1680</v>
      </c>
      <c r="E6" s="499" t="s">
        <v>1699</v>
      </c>
      <c r="F6" s="499" t="s">
        <v>1698</v>
      </c>
      <c r="G6" s="499" t="s">
        <v>1697</v>
      </c>
      <c r="H6" s="510"/>
      <c r="I6" s="508"/>
      <c r="J6" s="509">
        <f>$C6/8</f>
        <v>0.10436710215149664</v>
      </c>
      <c r="K6" s="509">
        <f>$C6/8</f>
        <v>0.10436710215149664</v>
      </c>
      <c r="L6" s="509">
        <f>$C6/8</f>
        <v>0.10436710215149664</v>
      </c>
      <c r="M6" s="509">
        <f>$C6/8</f>
        <v>0.10436710215149664</v>
      </c>
      <c r="N6" s="509">
        <f>$C6/8</f>
        <v>0.10436710215149664</v>
      </c>
      <c r="O6" s="509">
        <f>$C6/8</f>
        <v>0.10436710215149664</v>
      </c>
      <c r="P6" s="509">
        <f>$C6/8</f>
        <v>0.10436710215149664</v>
      </c>
      <c r="Q6" s="509">
        <f>$C6/8</f>
        <v>0.10436710215149664</v>
      </c>
    </row>
    <row r="7" spans="1:17" ht="15" x14ac:dyDescent="0.25">
      <c r="A7" s="501" t="s">
        <v>1696</v>
      </c>
      <c r="B7" s="502">
        <v>0.25327657967733652</v>
      </c>
      <c r="C7" s="503">
        <f>B7*100/B$11</f>
        <v>0.12570595745886254</v>
      </c>
      <c r="D7" s="499" t="s">
        <v>1695</v>
      </c>
      <c r="E7" s="504"/>
      <c r="F7" s="504"/>
      <c r="G7" s="504"/>
      <c r="H7" s="505"/>
      <c r="I7" s="508"/>
      <c r="J7" s="491"/>
      <c r="K7" s="511">
        <f>$C7/2</f>
        <v>6.2852978729431269E-2</v>
      </c>
      <c r="L7" s="491"/>
      <c r="M7" s="491"/>
      <c r="N7" s="491"/>
      <c r="O7" s="511">
        <f>$C7/2</f>
        <v>6.2852978729431269E-2</v>
      </c>
      <c r="P7" s="491"/>
      <c r="Q7" s="491"/>
    </row>
    <row r="8" spans="1:17" ht="15" x14ac:dyDescent="0.25">
      <c r="A8" s="501" t="s">
        <v>1694</v>
      </c>
      <c r="B8" s="502">
        <v>0.16828449498671147</v>
      </c>
      <c r="C8" s="503">
        <f>B8*100/B$11</f>
        <v>8.3522778121591285E-2</v>
      </c>
      <c r="D8" s="499" t="s">
        <v>1693</v>
      </c>
      <c r="E8" s="504"/>
      <c r="F8" s="504"/>
      <c r="G8" s="504"/>
      <c r="H8" s="505"/>
      <c r="I8" s="508"/>
      <c r="J8" s="491"/>
      <c r="K8" s="511">
        <f>$C8/2</f>
        <v>4.1761389060795642E-2</v>
      </c>
      <c r="L8" s="491"/>
      <c r="M8" s="491"/>
      <c r="N8" s="511">
        <f>$C8/2</f>
        <v>4.1761389060795642E-2</v>
      </c>
      <c r="O8" s="491"/>
      <c r="P8" s="491"/>
      <c r="Q8" s="491"/>
    </row>
    <row r="9" spans="1:17" ht="15" x14ac:dyDescent="0.25">
      <c r="A9" s="501" t="s">
        <v>1692</v>
      </c>
      <c r="B9" s="502">
        <v>32.373461645608344</v>
      </c>
      <c r="C9" s="503">
        <f>B9*100/B$11</f>
        <v>16.06756138922665</v>
      </c>
      <c r="D9" s="499" t="s">
        <v>1674</v>
      </c>
      <c r="E9" s="504"/>
      <c r="F9" s="504"/>
      <c r="G9" s="504"/>
      <c r="H9" s="505"/>
      <c r="I9" s="508"/>
      <c r="J9" s="491"/>
      <c r="K9" s="491"/>
      <c r="L9" s="491"/>
      <c r="M9" s="491"/>
      <c r="N9" s="491"/>
      <c r="O9" s="491"/>
      <c r="P9" s="491"/>
      <c r="Q9" s="509">
        <f>C9</f>
        <v>16.06756138922665</v>
      </c>
    </row>
    <row r="10" spans="1:17" ht="15" x14ac:dyDescent="0.25">
      <c r="A10" s="501" t="s">
        <v>1691</v>
      </c>
      <c r="B10" s="502">
        <v>3.0352346476238381</v>
      </c>
      <c r="C10" s="503">
        <f>B10*100/B$11</f>
        <v>1.5064443699371743</v>
      </c>
      <c r="D10" s="499" t="s">
        <v>1690</v>
      </c>
      <c r="E10" s="504"/>
      <c r="F10" s="504"/>
      <c r="G10" s="504"/>
      <c r="H10" s="505"/>
      <c r="I10" s="512"/>
      <c r="J10" s="491"/>
      <c r="K10" s="491"/>
      <c r="L10" s="491"/>
      <c r="M10" s="491"/>
      <c r="N10" s="491"/>
      <c r="O10" s="491"/>
      <c r="P10" s="509">
        <f>$C10/2</f>
        <v>0.75322218496858717</v>
      </c>
      <c r="Q10" s="509">
        <f>$C10/2</f>
        <v>0.75322218496858717</v>
      </c>
    </row>
    <row r="11" spans="1:17" s="29" customFormat="1" ht="15" x14ac:dyDescent="0.25">
      <c r="A11" s="513" t="s">
        <v>1689</v>
      </c>
      <c r="B11" s="514">
        <f>SUM(B3:B10)</f>
        <v>201.48335432727737</v>
      </c>
      <c r="C11" s="515">
        <f>B11*100/B$11</f>
        <v>100</v>
      </c>
      <c r="D11" s="172"/>
      <c r="E11" s="172"/>
      <c r="F11" s="172"/>
      <c r="G11" s="172"/>
      <c r="H11" s="516"/>
      <c r="I11" s="517" t="s">
        <v>1661</v>
      </c>
      <c r="J11" s="518">
        <f>SUM(J3:J10)</f>
        <v>0.10436710215149664</v>
      </c>
      <c r="K11" s="518">
        <f>SUM(K3:K10)</f>
        <v>0.43900847233618556</v>
      </c>
      <c r="L11" s="518">
        <f>SUM(L3:L10)</f>
        <v>1.5957979067969112</v>
      </c>
      <c r="M11" s="518">
        <f>SUM(M3:M10)</f>
        <v>39.073823639133501</v>
      </c>
      <c r="N11" s="518">
        <f>SUM(N3:N10)</f>
        <v>0.14612849121229227</v>
      </c>
      <c r="O11" s="518">
        <f>SUM(O3:O10)</f>
        <v>0.39724708327538993</v>
      </c>
      <c r="P11" s="518">
        <f>SUM(P3:P10)</f>
        <v>2.3490200917654986</v>
      </c>
      <c r="Q11" s="518">
        <f>SUM(Q3:Q10)</f>
        <v>55.894607213328733</v>
      </c>
    </row>
    <row r="12" spans="1:17" s="29" customFormat="1" ht="45.75" customHeight="1" x14ac:dyDescent="0.25">
      <c r="A12" s="519"/>
      <c r="B12" s="520"/>
      <c r="C12" s="520"/>
      <c r="D12" s="520"/>
      <c r="E12" s="520"/>
      <c r="F12" s="520"/>
      <c r="G12" s="520"/>
      <c r="H12" s="521"/>
      <c r="I12" s="522" t="s">
        <v>2897</v>
      </c>
      <c r="J12" s="517">
        <v>1.2</v>
      </c>
      <c r="K12" s="517">
        <v>1.2</v>
      </c>
      <c r="L12" s="517">
        <v>2</v>
      </c>
      <c r="M12" s="517">
        <v>33</v>
      </c>
      <c r="N12" s="517">
        <v>0.2</v>
      </c>
      <c r="O12" s="517">
        <v>1.1000000000000001</v>
      </c>
      <c r="P12" s="517">
        <v>2.7</v>
      </c>
      <c r="Q12" s="517">
        <v>58.7</v>
      </c>
    </row>
    <row r="13" spans="1:17" ht="15" x14ac:dyDescent="0.25">
      <c r="A13" s="523" t="s">
        <v>1688</v>
      </c>
      <c r="B13" s="502">
        <v>3.1724208236865055</v>
      </c>
      <c r="C13" s="503">
        <f>B13*100/B$24</f>
        <v>7.4518092219361067</v>
      </c>
      <c r="D13" s="499" t="s">
        <v>1687</v>
      </c>
      <c r="E13" s="504"/>
      <c r="F13" s="504"/>
      <c r="G13" s="504"/>
      <c r="H13" s="505"/>
      <c r="I13" s="506" t="s">
        <v>1686</v>
      </c>
      <c r="J13" s="491"/>
      <c r="K13" s="491"/>
      <c r="L13" s="491"/>
      <c r="M13" s="509">
        <f>$C13/2</f>
        <v>3.7259046109680534</v>
      </c>
      <c r="N13" s="491"/>
      <c r="O13" s="491"/>
      <c r="P13" s="491"/>
      <c r="Q13" s="509">
        <f>$C13/2</f>
        <v>3.7259046109680534</v>
      </c>
    </row>
    <row r="14" spans="1:17" ht="15" x14ac:dyDescent="0.25">
      <c r="A14" s="523" t="s">
        <v>1685</v>
      </c>
      <c r="B14" s="502">
        <v>0.71881762266968963</v>
      </c>
      <c r="C14" s="503">
        <f>B14*100/B$24</f>
        <v>1.6884556265381216</v>
      </c>
      <c r="D14" s="499" t="s">
        <v>1684</v>
      </c>
      <c r="E14" s="504"/>
      <c r="F14" s="504"/>
      <c r="G14" s="504"/>
      <c r="H14" s="505"/>
      <c r="I14" s="508"/>
      <c r="J14" s="491"/>
      <c r="K14" s="491"/>
      <c r="L14" s="509">
        <f>$C14/2</f>
        <v>0.84422781326906082</v>
      </c>
      <c r="M14" s="491"/>
      <c r="N14" s="491"/>
      <c r="O14" s="491"/>
      <c r="P14" s="491"/>
      <c r="Q14" s="509">
        <f>$C14/2</f>
        <v>0.84422781326906082</v>
      </c>
    </row>
    <row r="15" spans="1:17" ht="15" x14ac:dyDescent="0.25">
      <c r="A15" s="523" t="s">
        <v>1683</v>
      </c>
      <c r="B15" s="502">
        <v>0.3400663542396769</v>
      </c>
      <c r="C15" s="503">
        <f>B15*100/B$24</f>
        <v>0.7987936454308916</v>
      </c>
      <c r="D15" s="504" t="s">
        <v>1682</v>
      </c>
      <c r="E15" s="504"/>
      <c r="F15" s="504"/>
      <c r="G15" s="504"/>
      <c r="H15" s="505"/>
      <c r="I15" s="508"/>
      <c r="J15" s="491"/>
      <c r="K15" s="491"/>
      <c r="L15" s="491"/>
      <c r="M15" s="491"/>
      <c r="N15" s="491"/>
      <c r="O15" s="491"/>
      <c r="P15" s="491"/>
      <c r="Q15" s="491"/>
    </row>
    <row r="16" spans="1:17" ht="15" x14ac:dyDescent="0.25">
      <c r="A16" s="523" t="s">
        <v>1681</v>
      </c>
      <c r="B16" s="502">
        <v>7.4792135763464156</v>
      </c>
      <c r="C16" s="503">
        <f>B16*100/B$24</f>
        <v>17.568183982692041</v>
      </c>
      <c r="D16" s="499" t="s">
        <v>1680</v>
      </c>
      <c r="E16" s="504"/>
      <c r="F16" s="504"/>
      <c r="G16" s="504"/>
      <c r="H16" s="505"/>
      <c r="I16" s="508"/>
      <c r="J16" s="509">
        <f>$C16/2</f>
        <v>8.7840919913460205</v>
      </c>
      <c r="K16" s="491"/>
      <c r="L16" s="491"/>
      <c r="M16" s="491"/>
      <c r="N16" s="491"/>
      <c r="O16" s="491"/>
      <c r="P16" s="491"/>
      <c r="Q16" s="509">
        <f>$C16/2</f>
        <v>8.7840919913460205</v>
      </c>
    </row>
    <row r="17" spans="1:17" ht="15" x14ac:dyDescent="0.25">
      <c r="A17" s="523" t="s">
        <v>1679</v>
      </c>
      <c r="B17" s="502">
        <v>0.51033833722288124</v>
      </c>
      <c r="C17" s="503">
        <f>B17*100/B$24</f>
        <v>1.1987514075152872</v>
      </c>
      <c r="D17" s="499" t="s">
        <v>1678</v>
      </c>
      <c r="E17" s="504"/>
      <c r="F17" s="504"/>
      <c r="G17" s="504"/>
      <c r="H17" s="505"/>
      <c r="I17" s="508"/>
      <c r="J17" s="509">
        <f>$C17/2</f>
        <v>0.5993757037576436</v>
      </c>
      <c r="K17" s="491"/>
      <c r="L17" s="491"/>
      <c r="M17" s="491"/>
      <c r="N17" s="491"/>
      <c r="O17" s="491"/>
      <c r="P17" s="509">
        <f>$C17/2</f>
        <v>0.5993757037576436</v>
      </c>
      <c r="Q17" s="491"/>
    </row>
    <row r="18" spans="1:17" ht="15" x14ac:dyDescent="0.25">
      <c r="A18" s="523" t="s">
        <v>1677</v>
      </c>
      <c r="B18" s="502">
        <v>0.36585944991658337</v>
      </c>
      <c r="C18" s="503">
        <f>B18*100/B$24</f>
        <v>0.85937994179875499</v>
      </c>
      <c r="D18" s="499" t="s">
        <v>1676</v>
      </c>
      <c r="E18" s="504"/>
      <c r="F18" s="504"/>
      <c r="G18" s="504"/>
      <c r="H18" s="505"/>
      <c r="I18" s="508"/>
      <c r="J18" s="509">
        <f>$C18/2</f>
        <v>0.42968997089937749</v>
      </c>
      <c r="K18" s="491"/>
      <c r="L18" s="491"/>
      <c r="M18" s="491"/>
      <c r="N18" s="491"/>
      <c r="O18" s="509">
        <f>$C18/2</f>
        <v>0.42968997089937749</v>
      </c>
      <c r="P18" s="491"/>
      <c r="Q18" s="491"/>
    </row>
    <row r="19" spans="1:17" ht="15" x14ac:dyDescent="0.25">
      <c r="A19" s="523" t="s">
        <v>1675</v>
      </c>
      <c r="B19" s="502">
        <v>28.359434246702385</v>
      </c>
      <c r="C19" s="503">
        <f>B19*100/B$24</f>
        <v>66.614457978148351</v>
      </c>
      <c r="D19" s="499" t="s">
        <v>1674</v>
      </c>
      <c r="E19" s="504"/>
      <c r="F19" s="504"/>
      <c r="G19" s="504"/>
      <c r="H19" s="505"/>
      <c r="I19" s="508"/>
      <c r="J19" s="491"/>
      <c r="K19" s="491"/>
      <c r="L19" s="491"/>
      <c r="M19" s="491"/>
      <c r="N19" s="491"/>
      <c r="O19" s="491"/>
      <c r="P19" s="491"/>
      <c r="Q19" s="509">
        <f>C19</f>
        <v>66.614457978148351</v>
      </c>
    </row>
    <row r="20" spans="1:17" ht="15" x14ac:dyDescent="0.25">
      <c r="A20" s="523" t="s">
        <v>1673</v>
      </c>
      <c r="B20" s="502">
        <v>1.0921236753705237</v>
      </c>
      <c r="C20" s="503">
        <f>B20*100/B$24</f>
        <v>2.5653271516997962</v>
      </c>
      <c r="D20" s="499" t="s">
        <v>1672</v>
      </c>
      <c r="E20" s="504"/>
      <c r="F20" s="504"/>
      <c r="G20" s="504"/>
      <c r="H20" s="505"/>
      <c r="I20" s="508"/>
      <c r="J20" s="491"/>
      <c r="K20" s="491"/>
      <c r="L20" s="491"/>
      <c r="M20" s="491"/>
      <c r="N20" s="491"/>
      <c r="O20" s="491"/>
      <c r="P20" s="509">
        <f>$C20/2</f>
        <v>1.2826635758498981</v>
      </c>
      <c r="Q20" s="509">
        <f>$C20/2</f>
        <v>1.2826635758498981</v>
      </c>
    </row>
    <row r="21" spans="1:17" ht="15" x14ac:dyDescent="0.25">
      <c r="A21" s="523" t="s">
        <v>1671</v>
      </c>
      <c r="B21" s="502">
        <v>0.53659773082089135</v>
      </c>
      <c r="C21" s="503">
        <f>B21*100/B$24</f>
        <v>1.2604330072308987</v>
      </c>
      <c r="D21" s="499" t="s">
        <v>1670</v>
      </c>
      <c r="E21" s="499" t="s">
        <v>1669</v>
      </c>
      <c r="F21" s="504"/>
      <c r="G21" s="504"/>
      <c r="H21" s="505"/>
      <c r="I21" s="508"/>
      <c r="J21" s="491"/>
      <c r="K21" s="491"/>
      <c r="L21" s="491"/>
      <c r="M21" s="491"/>
      <c r="N21" s="491"/>
      <c r="O21" s="509">
        <f>$C21/4</f>
        <v>0.31510825180772467</v>
      </c>
      <c r="P21" s="509">
        <f>$C21/2</f>
        <v>0.63021650361544934</v>
      </c>
      <c r="Q21" s="509">
        <f>$C21/4</f>
        <v>0.31510825180772467</v>
      </c>
    </row>
    <row r="22" spans="1:17" ht="15" x14ac:dyDescent="0.25">
      <c r="A22" s="523" t="s">
        <v>1668</v>
      </c>
      <c r="B22" s="502">
        <v>0.32419027148934926</v>
      </c>
      <c r="C22" s="503">
        <f>B22*100/B$24</f>
        <v>0.76150176442828366</v>
      </c>
      <c r="D22" s="499" t="s">
        <v>1667</v>
      </c>
      <c r="E22" s="499" t="s">
        <v>1666</v>
      </c>
      <c r="F22" s="504"/>
      <c r="G22" s="504"/>
      <c r="H22" s="505"/>
      <c r="I22" s="508"/>
      <c r="J22" s="491"/>
      <c r="K22" s="491"/>
      <c r="L22" s="491"/>
      <c r="M22" s="491"/>
      <c r="N22" s="509">
        <f>$C22/4</f>
        <v>0.19037544110707091</v>
      </c>
      <c r="O22" s="509">
        <f>$C22/4</f>
        <v>0.19037544110707091</v>
      </c>
      <c r="P22" s="509">
        <f>$C22/4</f>
        <v>0.19037544110707091</v>
      </c>
      <c r="Q22" s="509">
        <f>$C22/4</f>
        <v>0.19037544110707091</v>
      </c>
    </row>
    <row r="23" spans="1:17" ht="15" x14ac:dyDescent="0.25">
      <c r="A23" s="523" t="s">
        <v>1665</v>
      </c>
      <c r="B23" s="502">
        <v>1.3495444799565187E-2</v>
      </c>
      <c r="C23" s="503">
        <f>B23*100/B$24</f>
        <v>3.1699918012348574E-2</v>
      </c>
      <c r="D23" s="499" t="s">
        <v>1664</v>
      </c>
      <c r="E23" s="499" t="s">
        <v>1663</v>
      </c>
      <c r="F23" s="504"/>
      <c r="G23" s="504"/>
      <c r="H23" s="505"/>
      <c r="I23" s="512"/>
      <c r="J23" s="491"/>
      <c r="K23" s="491"/>
      <c r="L23" s="491"/>
      <c r="M23" s="491"/>
      <c r="N23" s="511">
        <f>$C23/4</f>
        <v>7.9249795030871435E-3</v>
      </c>
      <c r="O23" s="511">
        <f>$C23/2</f>
        <v>1.5849959006174287E-2</v>
      </c>
      <c r="P23" s="511">
        <f>$C23/4</f>
        <v>7.9249795030871435E-3</v>
      </c>
      <c r="Q23" s="491"/>
    </row>
    <row r="24" spans="1:17" s="29" customFormat="1" ht="15" x14ac:dyDescent="0.25">
      <c r="A24" s="513" t="s">
        <v>1662</v>
      </c>
      <c r="B24" s="524">
        <f>SUM(B13:B23)-B15</f>
        <v>42.572491179024794</v>
      </c>
      <c r="C24" s="515">
        <f>B24*100/B$24</f>
        <v>100</v>
      </c>
      <c r="D24" s="172"/>
      <c r="E24" s="172"/>
      <c r="F24" s="172"/>
      <c r="G24" s="172"/>
      <c r="H24" s="516"/>
      <c r="I24" s="517" t="s">
        <v>1661</v>
      </c>
      <c r="J24" s="518">
        <f>SUM(J13:J23)</f>
        <v>9.8131576660030415</v>
      </c>
      <c r="K24" s="518">
        <f>SUM(K13:K23)</f>
        <v>0</v>
      </c>
      <c r="L24" s="518">
        <f>SUM(L13:L23)</f>
        <v>0.84422781326906082</v>
      </c>
      <c r="M24" s="518">
        <f>SUM(M13:M23)</f>
        <v>3.7259046109680534</v>
      </c>
      <c r="N24" s="518">
        <f>SUM(N13:N23)</f>
        <v>0.19830042061015807</v>
      </c>
      <c r="O24" s="518">
        <f>SUM(O13:O23)</f>
        <v>0.95102362282034736</v>
      </c>
      <c r="P24" s="518">
        <f>SUM(P13:P23)</f>
        <v>2.710556203833149</v>
      </c>
      <c r="Q24" s="518">
        <f>SUM(Q13:Q23)</f>
        <v>81.756829662496173</v>
      </c>
    </row>
    <row r="25" spans="1:17" s="29" customFormat="1" ht="48" customHeight="1" x14ac:dyDescent="0.25">
      <c r="A25" s="519"/>
      <c r="B25" s="520"/>
      <c r="C25" s="520"/>
      <c r="D25" s="520"/>
      <c r="E25" s="520"/>
      <c r="F25" s="520"/>
      <c r="G25" s="520"/>
      <c r="H25" s="525"/>
      <c r="I25" s="526" t="s">
        <v>2898</v>
      </c>
      <c r="J25" s="517">
        <v>11.6</v>
      </c>
      <c r="K25" s="527" t="s">
        <v>1660</v>
      </c>
      <c r="L25" s="517">
        <v>0.7</v>
      </c>
      <c r="M25" s="517">
        <v>3</v>
      </c>
      <c r="N25" s="517">
        <v>1.4</v>
      </c>
      <c r="O25" s="517">
        <v>1.7</v>
      </c>
      <c r="P25" s="517">
        <v>4.3</v>
      </c>
      <c r="Q25" s="517">
        <v>77.400000000000006</v>
      </c>
    </row>
  </sheetData>
  <mergeCells count="4">
    <mergeCell ref="D2:G2"/>
    <mergeCell ref="A1:Q1"/>
    <mergeCell ref="I3:I10"/>
    <mergeCell ref="I13:I23"/>
  </mergeCells>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J59"/>
  <sheetViews>
    <sheetView workbookViewId="0">
      <selection sqref="A1:D1"/>
    </sheetView>
  </sheetViews>
  <sheetFormatPr defaultRowHeight="14.25" x14ac:dyDescent="0.2"/>
  <cols>
    <col min="1" max="1" width="64.42578125" style="26" customWidth="1"/>
    <col min="2" max="2" width="9.140625" style="26"/>
    <col min="3" max="3" width="17" style="26" customWidth="1"/>
    <col min="4" max="16384" width="9.140625" style="1"/>
  </cols>
  <sheetData>
    <row r="1" spans="1:114" s="2" customFormat="1" ht="48" customHeight="1" x14ac:dyDescent="0.25">
      <c r="A1" s="528" t="s">
        <v>2899</v>
      </c>
      <c r="B1" s="528"/>
      <c r="C1" s="528"/>
      <c r="D1" s="528"/>
    </row>
    <row r="2" spans="1:114" ht="15" x14ac:dyDescent="0.25">
      <c r="A2" s="488"/>
      <c r="B2" s="489"/>
      <c r="C2" s="488"/>
      <c r="I2" s="2" t="s">
        <v>1659</v>
      </c>
      <c r="P2" s="2" t="s">
        <v>1658</v>
      </c>
      <c r="W2" s="2" t="s">
        <v>1657</v>
      </c>
      <c r="AD2" s="2" t="s">
        <v>1656</v>
      </c>
      <c r="AK2" s="2" t="s">
        <v>1655</v>
      </c>
      <c r="AR2" s="2" t="s">
        <v>1654</v>
      </c>
      <c r="AY2" s="2" t="s">
        <v>1653</v>
      </c>
      <c r="BF2" s="2" t="s">
        <v>1652</v>
      </c>
      <c r="BN2" s="2" t="s">
        <v>1651</v>
      </c>
      <c r="BV2" s="2" t="s">
        <v>1650</v>
      </c>
      <c r="CD2" s="2" t="s">
        <v>1649</v>
      </c>
      <c r="CL2" s="2" t="s">
        <v>1648</v>
      </c>
      <c r="CT2" s="2" t="s">
        <v>1647</v>
      </c>
      <c r="DB2" s="2" t="s">
        <v>1646</v>
      </c>
      <c r="DD2" s="2"/>
      <c r="DI2" s="2" t="s">
        <v>1645</v>
      </c>
      <c r="DJ2" s="2"/>
    </row>
    <row r="3" spans="1:114" ht="15" x14ac:dyDescent="0.25">
      <c r="A3" s="529" t="s">
        <v>1644</v>
      </c>
      <c r="B3" s="530" t="s">
        <v>1643</v>
      </c>
      <c r="C3" s="529" t="s">
        <v>634</v>
      </c>
      <c r="D3" s="374" t="s">
        <v>1642</v>
      </c>
      <c r="E3" s="374" t="s">
        <v>1641</v>
      </c>
      <c r="F3" s="374" t="s">
        <v>1640</v>
      </c>
      <c r="G3" s="374" t="s">
        <v>1639</v>
      </c>
      <c r="H3" s="374" t="s">
        <v>1638</v>
      </c>
      <c r="I3" s="373" t="s">
        <v>1561</v>
      </c>
      <c r="J3" s="373" t="s">
        <v>1560</v>
      </c>
      <c r="K3" s="374" t="s">
        <v>1637</v>
      </c>
      <c r="L3" s="374" t="s">
        <v>1636</v>
      </c>
      <c r="M3" s="374" t="s">
        <v>1635</v>
      </c>
      <c r="N3" s="374" t="s">
        <v>1634</v>
      </c>
      <c r="O3" s="374" t="s">
        <v>1633</v>
      </c>
      <c r="P3" s="373" t="s">
        <v>1561</v>
      </c>
      <c r="Q3" s="373" t="s">
        <v>1560</v>
      </c>
      <c r="R3" s="375" t="s">
        <v>1632</v>
      </c>
      <c r="S3" s="375" t="s">
        <v>1631</v>
      </c>
      <c r="T3" s="375" t="s">
        <v>1630</v>
      </c>
      <c r="U3" s="375" t="s">
        <v>1629</v>
      </c>
      <c r="V3" s="375" t="s">
        <v>1628</v>
      </c>
      <c r="W3" s="373" t="s">
        <v>1561</v>
      </c>
      <c r="X3" s="373" t="s">
        <v>1560</v>
      </c>
      <c r="Y3" s="375" t="s">
        <v>1627</v>
      </c>
      <c r="Z3" s="375" t="s">
        <v>1626</v>
      </c>
      <c r="AA3" s="375" t="s">
        <v>1625</v>
      </c>
      <c r="AB3" s="375" t="s">
        <v>1624</v>
      </c>
      <c r="AC3" s="375" t="s">
        <v>1623</v>
      </c>
      <c r="AD3" s="373" t="s">
        <v>1561</v>
      </c>
      <c r="AE3" s="373" t="s">
        <v>1560</v>
      </c>
      <c r="AF3" s="369" t="s">
        <v>1622</v>
      </c>
      <c r="AG3" s="369" t="s">
        <v>1621</v>
      </c>
      <c r="AH3" s="369" t="s">
        <v>1620</v>
      </c>
      <c r="AI3" s="369" t="s">
        <v>1619</v>
      </c>
      <c r="AJ3" s="369" t="s">
        <v>1618</v>
      </c>
      <c r="AK3" s="373" t="s">
        <v>1561</v>
      </c>
      <c r="AL3" s="373" t="s">
        <v>1560</v>
      </c>
      <c r="AM3" s="369" t="s">
        <v>1617</v>
      </c>
      <c r="AN3" s="369" t="s">
        <v>1616</v>
      </c>
      <c r="AO3" s="369" t="s">
        <v>1615</v>
      </c>
      <c r="AP3" s="369" t="s">
        <v>1614</v>
      </c>
      <c r="AQ3" s="369" t="s">
        <v>1613</v>
      </c>
      <c r="AR3" s="373" t="s">
        <v>1561</v>
      </c>
      <c r="AS3" s="373" t="s">
        <v>1560</v>
      </c>
      <c r="AT3" s="369" t="s">
        <v>1612</v>
      </c>
      <c r="AU3" s="369" t="s">
        <v>1611</v>
      </c>
      <c r="AV3" s="369" t="s">
        <v>1610</v>
      </c>
      <c r="AW3" s="369" t="s">
        <v>1609</v>
      </c>
      <c r="AX3" s="369" t="s">
        <v>1608</v>
      </c>
      <c r="AY3" s="373" t="s">
        <v>1561</v>
      </c>
      <c r="AZ3" s="373" t="s">
        <v>1560</v>
      </c>
      <c r="BA3" s="369" t="s">
        <v>1607</v>
      </c>
      <c r="BB3" s="369" t="s">
        <v>1606</v>
      </c>
      <c r="BC3" s="369" t="s">
        <v>1605</v>
      </c>
      <c r="BD3" s="369" t="s">
        <v>1604</v>
      </c>
      <c r="BE3" s="369" t="s">
        <v>1603</v>
      </c>
      <c r="BF3" s="373" t="s">
        <v>1561</v>
      </c>
      <c r="BG3" s="373" t="s">
        <v>1560</v>
      </c>
      <c r="BH3" s="374" t="s">
        <v>1602</v>
      </c>
      <c r="BI3" s="374" t="s">
        <v>1601</v>
      </c>
      <c r="BJ3" s="374" t="s">
        <v>1600</v>
      </c>
      <c r="BK3" s="374" t="s">
        <v>1599</v>
      </c>
      <c r="BL3" s="374" t="s">
        <v>1598</v>
      </c>
      <c r="BM3" s="374" t="s">
        <v>1597</v>
      </c>
      <c r="BN3" s="373" t="s">
        <v>1561</v>
      </c>
      <c r="BO3" s="373" t="s">
        <v>1560</v>
      </c>
      <c r="BP3" s="374" t="s">
        <v>1596</v>
      </c>
      <c r="BQ3" s="374" t="s">
        <v>1595</v>
      </c>
      <c r="BR3" s="374" t="s">
        <v>1594</v>
      </c>
      <c r="BS3" s="374" t="s">
        <v>1593</v>
      </c>
      <c r="BT3" s="374" t="s">
        <v>1592</v>
      </c>
      <c r="BU3" s="374" t="s">
        <v>1591</v>
      </c>
      <c r="BV3" s="373" t="s">
        <v>1561</v>
      </c>
      <c r="BW3" s="373" t="s">
        <v>1560</v>
      </c>
      <c r="BX3" s="374" t="s">
        <v>1590</v>
      </c>
      <c r="BY3" s="374" t="s">
        <v>1589</v>
      </c>
      <c r="BZ3" s="374" t="s">
        <v>1588</v>
      </c>
      <c r="CA3" s="374" t="s">
        <v>1587</v>
      </c>
      <c r="CB3" s="374" t="s">
        <v>1586</v>
      </c>
      <c r="CC3" s="374" t="s">
        <v>1585</v>
      </c>
      <c r="CD3" s="373" t="s">
        <v>1561</v>
      </c>
      <c r="CE3" s="373" t="s">
        <v>1560</v>
      </c>
      <c r="CF3" s="374" t="s">
        <v>1584</v>
      </c>
      <c r="CG3" s="374" t="s">
        <v>1583</v>
      </c>
      <c r="CH3" s="374" t="s">
        <v>1582</v>
      </c>
      <c r="CI3" s="374" t="s">
        <v>1581</v>
      </c>
      <c r="CJ3" s="374" t="s">
        <v>1580</v>
      </c>
      <c r="CK3" s="374" t="s">
        <v>1579</v>
      </c>
      <c r="CL3" s="373" t="s">
        <v>1561</v>
      </c>
      <c r="CM3" s="373" t="s">
        <v>1560</v>
      </c>
      <c r="CN3" s="374" t="s">
        <v>1578</v>
      </c>
      <c r="CO3" s="374" t="s">
        <v>1577</v>
      </c>
      <c r="CP3" s="374" t="s">
        <v>1576</v>
      </c>
      <c r="CQ3" s="374" t="s">
        <v>1575</v>
      </c>
      <c r="CR3" s="374" t="s">
        <v>1574</v>
      </c>
      <c r="CS3" s="374" t="s">
        <v>1573</v>
      </c>
      <c r="CT3" s="373" t="s">
        <v>1561</v>
      </c>
      <c r="CU3" s="373" t="s">
        <v>1560</v>
      </c>
      <c r="CV3" s="374" t="s">
        <v>1572</v>
      </c>
      <c r="CW3" s="374" t="s">
        <v>1571</v>
      </c>
      <c r="CX3" s="374" t="s">
        <v>1570</v>
      </c>
      <c r="CY3" s="374" t="s">
        <v>1569</v>
      </c>
      <c r="CZ3" s="374" t="s">
        <v>1568</v>
      </c>
      <c r="DA3" s="374" t="s">
        <v>1567</v>
      </c>
      <c r="DB3" s="373" t="s">
        <v>1561</v>
      </c>
      <c r="DC3" s="373" t="s">
        <v>1560</v>
      </c>
      <c r="DD3" s="369" t="s">
        <v>1566</v>
      </c>
      <c r="DE3" s="369" t="s">
        <v>1565</v>
      </c>
      <c r="DF3" s="369" t="s">
        <v>1564</v>
      </c>
      <c r="DG3" s="369" t="s">
        <v>1563</v>
      </c>
      <c r="DH3" s="369" t="s">
        <v>1562</v>
      </c>
      <c r="DI3" s="2" t="s">
        <v>1561</v>
      </c>
      <c r="DJ3" s="2" t="s">
        <v>1560</v>
      </c>
    </row>
    <row r="4" spans="1:114" ht="15" x14ac:dyDescent="0.25">
      <c r="A4" s="531" t="s">
        <v>1559</v>
      </c>
      <c r="B4" s="489">
        <v>755.44799999999998</v>
      </c>
      <c r="C4" s="531" t="s">
        <v>1558</v>
      </c>
      <c r="D4" s="7">
        <v>0</v>
      </c>
      <c r="E4" s="7">
        <v>0</v>
      </c>
      <c r="F4" s="7">
        <v>0</v>
      </c>
      <c r="G4" s="7">
        <v>0</v>
      </c>
      <c r="H4" s="7">
        <v>0</v>
      </c>
      <c r="I4" s="7">
        <f>AVERAGE(D4:H4)</f>
        <v>0</v>
      </c>
      <c r="J4" s="7">
        <f>STDEV(D4:H4)</f>
        <v>0</v>
      </c>
      <c r="K4" s="7">
        <v>0</v>
      </c>
      <c r="L4" s="7">
        <v>0</v>
      </c>
      <c r="M4" s="7">
        <v>0</v>
      </c>
      <c r="N4" s="7">
        <v>0</v>
      </c>
      <c r="O4" s="7">
        <v>0</v>
      </c>
      <c r="P4" s="7">
        <v>0</v>
      </c>
      <c r="Q4" s="7">
        <v>0</v>
      </c>
      <c r="R4" s="7">
        <v>0</v>
      </c>
      <c r="S4" s="7">
        <v>1.4606789828812807E-3</v>
      </c>
      <c r="T4" s="7">
        <v>0</v>
      </c>
      <c r="U4" s="7">
        <v>2.0671431505227549E-3</v>
      </c>
      <c r="V4" s="7">
        <v>5.8218124547977689E-4</v>
      </c>
      <c r="W4" s="7">
        <v>8.2200067577676249E-4</v>
      </c>
      <c r="X4" s="7">
        <v>9.1749296230071264E-4</v>
      </c>
      <c r="Y4" s="7">
        <v>0.13072980834966719</v>
      </c>
      <c r="Z4" s="7">
        <v>7.5351001889181229E-2</v>
      </c>
      <c r="AA4" s="7">
        <v>9.8076744964677193E-2</v>
      </c>
      <c r="AB4" s="7">
        <v>0.10788965426295313</v>
      </c>
      <c r="AC4" s="7">
        <v>9.8047324507970213E-2</v>
      </c>
      <c r="AD4" s="7">
        <v>0.10201890679488979</v>
      </c>
      <c r="AE4" s="7">
        <v>2.000795342944385E-2</v>
      </c>
      <c r="AF4" s="7">
        <v>0.15717053593768765</v>
      </c>
      <c r="AG4" s="7">
        <v>0.15720152089029429</v>
      </c>
      <c r="AH4" s="7">
        <v>0.17131348513863656</v>
      </c>
      <c r="AI4" s="7">
        <v>8.4080256674000486E-2</v>
      </c>
      <c r="AJ4" s="7">
        <v>0.18588679428015153</v>
      </c>
      <c r="AK4" s="7">
        <v>0.15113051858415411</v>
      </c>
      <c r="AL4" s="7">
        <v>3.9320565039327293E-2</v>
      </c>
      <c r="AM4" s="7">
        <v>5.3371545753546157E-3</v>
      </c>
      <c r="AN4" s="7">
        <v>0</v>
      </c>
      <c r="AO4" s="7">
        <v>0</v>
      </c>
      <c r="AP4" s="7">
        <v>0</v>
      </c>
      <c r="AQ4" s="7">
        <v>2.5306178948713773E-3</v>
      </c>
      <c r="AR4" s="7">
        <v>1.5735544940451984E-3</v>
      </c>
      <c r="AS4" s="7">
        <v>2.3721760665274586E-3</v>
      </c>
      <c r="AT4" s="7">
        <v>2.0565483507809365E-3</v>
      </c>
      <c r="AU4" s="7">
        <v>7.0230538819746786E-3</v>
      </c>
      <c r="AV4" s="7">
        <v>7.887881020037733E-3</v>
      </c>
      <c r="AW4" s="7">
        <v>8.1658126178433196E-3</v>
      </c>
      <c r="AX4" s="7">
        <v>0</v>
      </c>
      <c r="AY4" s="7">
        <v>5.0266591741273334E-3</v>
      </c>
      <c r="AZ4" s="7">
        <v>3.7455082225256045E-3</v>
      </c>
      <c r="BA4" s="7">
        <v>7.418540781734562E-3</v>
      </c>
      <c r="BB4" s="7">
        <v>4.0026266159527216E-2</v>
      </c>
      <c r="BC4" s="7">
        <v>5.2574204135480591E-3</v>
      </c>
      <c r="BD4" s="7">
        <v>2.9927862155661452E-2</v>
      </c>
      <c r="BE4" s="7">
        <v>6.0640546706468264E-3</v>
      </c>
      <c r="BF4" s="7">
        <v>1.7738828836223623E-2</v>
      </c>
      <c r="BG4" s="7">
        <v>1.6154694745344436E-2</v>
      </c>
      <c r="BH4" s="7">
        <v>4.2146220660885448E-4</v>
      </c>
      <c r="BI4" s="7">
        <v>1.0212497023786577E-3</v>
      </c>
      <c r="BJ4" s="7">
        <v>0</v>
      </c>
      <c r="BK4" s="7">
        <v>1.3204756730653144E-3</v>
      </c>
      <c r="BL4" s="7">
        <v>0</v>
      </c>
      <c r="BM4" s="7">
        <v>0</v>
      </c>
      <c r="BN4" s="7">
        <v>4.6053126367547108E-4</v>
      </c>
      <c r="BO4" s="7">
        <v>5.8167053912506843E-4</v>
      </c>
      <c r="BP4" s="7">
        <v>3.7510723928332315E-3</v>
      </c>
      <c r="BQ4" s="7">
        <v>1.538569930238482E-2</v>
      </c>
      <c r="BR4" s="7">
        <v>0</v>
      </c>
      <c r="BS4" s="7">
        <v>1.0965072719778202E-2</v>
      </c>
      <c r="BT4" s="7">
        <v>3.4291747515222495E-3</v>
      </c>
      <c r="BU4" s="7">
        <v>0</v>
      </c>
      <c r="BV4" s="7">
        <v>5.5885031944197501E-3</v>
      </c>
      <c r="BW4" s="7">
        <v>6.2513060814831899E-3</v>
      </c>
      <c r="BX4" s="7">
        <v>5.75268873912214E-3</v>
      </c>
      <c r="BY4" s="7">
        <v>3.8208481724413519E-3</v>
      </c>
      <c r="BZ4" s="7">
        <v>3.9556770374541781E-3</v>
      </c>
      <c r="CA4" s="7">
        <v>0</v>
      </c>
      <c r="CB4" s="7">
        <v>4.5579672187917683E-4</v>
      </c>
      <c r="CC4" s="7">
        <v>7.4552699497502121E-3</v>
      </c>
      <c r="CD4" s="7">
        <v>3.5733801034411768E-3</v>
      </c>
      <c r="CE4" s="7">
        <v>2.9159635732986119E-3</v>
      </c>
      <c r="CF4" s="7">
        <v>0</v>
      </c>
      <c r="CG4" s="7">
        <v>0</v>
      </c>
      <c r="CH4" s="7">
        <v>0</v>
      </c>
      <c r="CI4" s="7">
        <v>0</v>
      </c>
      <c r="CJ4" s="7">
        <v>0</v>
      </c>
      <c r="CK4" s="7">
        <v>0</v>
      </c>
      <c r="CL4" s="7">
        <v>0</v>
      </c>
      <c r="CM4" s="7">
        <v>0</v>
      </c>
      <c r="CN4" s="7">
        <v>1.4218601407348663E-3</v>
      </c>
      <c r="CO4" s="7">
        <v>3.1363234218007775E-2</v>
      </c>
      <c r="CP4" s="7">
        <v>6.2434381071856471E-3</v>
      </c>
      <c r="CQ4" s="7">
        <v>7.0790674301960009E-3</v>
      </c>
      <c r="CR4" s="7">
        <v>4.7848981619473419E-3</v>
      </c>
      <c r="CS4" s="7">
        <v>0</v>
      </c>
      <c r="CT4" s="7">
        <v>8.4820830096786048E-3</v>
      </c>
      <c r="CU4" s="7">
        <v>1.1541132693758274E-2</v>
      </c>
      <c r="CV4" s="7">
        <v>0</v>
      </c>
      <c r="CW4" s="7">
        <v>8.8402478300475421E-4</v>
      </c>
      <c r="CX4" s="7">
        <v>9.1747293741354405E-4</v>
      </c>
      <c r="CY4" s="7">
        <v>3.5233021910807353E-3</v>
      </c>
      <c r="CZ4" s="7">
        <v>1.6532125601363729E-3</v>
      </c>
      <c r="DA4" s="7">
        <v>0</v>
      </c>
      <c r="DB4" s="7">
        <v>1.1630020786059011E-3</v>
      </c>
      <c r="DC4" s="7">
        <v>1.3156430745053865E-3</v>
      </c>
      <c r="DD4" s="7">
        <v>7.2571478583015367E-2</v>
      </c>
      <c r="DE4" s="7">
        <v>7.1943287131079545E-2</v>
      </c>
      <c r="DF4" s="7">
        <v>6.9367366354137233E-2</v>
      </c>
      <c r="DG4" s="7">
        <v>0.13349802532824007</v>
      </c>
      <c r="DH4" s="7">
        <v>7.2571478583015381E-2</v>
      </c>
      <c r="DI4" s="7">
        <v>8.3990327195897524E-2</v>
      </c>
      <c r="DJ4" s="7">
        <v>2.7707194642159219E-2</v>
      </c>
    </row>
    <row r="5" spans="1:114" ht="15" x14ac:dyDescent="0.25">
      <c r="A5" s="531" t="s">
        <v>1557</v>
      </c>
      <c r="B5" s="489">
        <v>757.46360000000004</v>
      </c>
      <c r="C5" s="531" t="s">
        <v>1518</v>
      </c>
      <c r="D5" s="7">
        <v>0</v>
      </c>
      <c r="E5" s="7">
        <v>0</v>
      </c>
      <c r="F5" s="7">
        <v>0</v>
      </c>
      <c r="G5" s="7">
        <v>0</v>
      </c>
      <c r="H5" s="7">
        <v>0</v>
      </c>
      <c r="I5" s="7">
        <f>AVERAGE(D5:H5)</f>
        <v>0</v>
      </c>
      <c r="J5" s="7">
        <f>STDEV(D5:H5)</f>
        <v>0</v>
      </c>
      <c r="K5" s="7">
        <v>0</v>
      </c>
      <c r="L5" s="7">
        <v>0</v>
      </c>
      <c r="M5" s="7">
        <v>0</v>
      </c>
      <c r="N5" s="7">
        <v>0</v>
      </c>
      <c r="O5" s="7">
        <v>0</v>
      </c>
      <c r="P5" s="7">
        <v>0</v>
      </c>
      <c r="Q5" s="7">
        <v>0</v>
      </c>
      <c r="R5" s="7">
        <v>0</v>
      </c>
      <c r="S5" s="7">
        <v>1.2190477129170824E-3</v>
      </c>
      <c r="T5" s="7">
        <v>8.666839748973287E-4</v>
      </c>
      <c r="U5" s="7">
        <v>0</v>
      </c>
      <c r="V5" s="7">
        <v>0</v>
      </c>
      <c r="W5" s="7">
        <v>4.1714633756288218E-4</v>
      </c>
      <c r="X5" s="7">
        <v>5.8462875057628929E-4</v>
      </c>
      <c r="Y5" s="7">
        <v>1.245544745369794E-2</v>
      </c>
      <c r="Z5" s="7">
        <v>1.4082624303658246E-2</v>
      </c>
      <c r="AA5" s="7">
        <v>1.3099004995493924E-2</v>
      </c>
      <c r="AB5" s="7">
        <v>2.4300221847614725E-2</v>
      </c>
      <c r="AC5" s="7">
        <v>8.5521921900495127E-3</v>
      </c>
      <c r="AD5" s="7">
        <v>1.449789815810287E-2</v>
      </c>
      <c r="AE5" s="7">
        <v>5.8680901600736777E-3</v>
      </c>
      <c r="AF5" s="7">
        <v>2.0726590396185476E-2</v>
      </c>
      <c r="AG5" s="7">
        <v>5.0162867529905134E-2</v>
      </c>
      <c r="AH5" s="7">
        <v>3.435205605572237E-2</v>
      </c>
      <c r="AI5" s="7">
        <v>3.6691177612829189E-2</v>
      </c>
      <c r="AJ5" s="7">
        <v>1.9578728066081054E-2</v>
      </c>
      <c r="AK5" s="7">
        <v>3.230228393214464E-2</v>
      </c>
      <c r="AL5" s="7">
        <v>1.2632794174952239E-2</v>
      </c>
      <c r="AM5" s="7">
        <v>0</v>
      </c>
      <c r="AN5" s="7">
        <v>0</v>
      </c>
      <c r="AO5" s="7">
        <v>1.2107004868382367E-3</v>
      </c>
      <c r="AP5" s="7">
        <v>0</v>
      </c>
      <c r="AQ5" s="7">
        <v>0</v>
      </c>
      <c r="AR5" s="7">
        <v>2.4214009736764735E-4</v>
      </c>
      <c r="AS5" s="7">
        <v>5.4144171779247729E-4</v>
      </c>
      <c r="AT5" s="7">
        <v>0</v>
      </c>
      <c r="AU5" s="7">
        <v>0</v>
      </c>
      <c r="AV5" s="7">
        <v>0</v>
      </c>
      <c r="AW5" s="7">
        <v>0</v>
      </c>
      <c r="AX5" s="7">
        <v>0</v>
      </c>
      <c r="AY5" s="7">
        <v>0</v>
      </c>
      <c r="AZ5" s="7">
        <v>0</v>
      </c>
      <c r="BA5" s="7">
        <v>1.3289293053237756E-3</v>
      </c>
      <c r="BB5" s="7">
        <v>1.5413157380241831E-2</v>
      </c>
      <c r="BC5" s="7">
        <v>1.5676182216259856E-3</v>
      </c>
      <c r="BD5" s="7">
        <v>2.5207652489649978E-3</v>
      </c>
      <c r="BE5" s="7">
        <v>1.2539708756721013E-3</v>
      </c>
      <c r="BF5" s="7">
        <v>4.4168882063657386E-3</v>
      </c>
      <c r="BG5" s="7">
        <v>6.1678824096116063E-3</v>
      </c>
      <c r="BH5" s="7">
        <v>0</v>
      </c>
      <c r="BI5" s="7">
        <v>0</v>
      </c>
      <c r="BJ5" s="7">
        <v>0</v>
      </c>
      <c r="BK5" s="7">
        <v>0</v>
      </c>
      <c r="BL5" s="7">
        <v>1.0562316685905756E-3</v>
      </c>
      <c r="BM5" s="7">
        <v>3.0953230488293196E-3</v>
      </c>
      <c r="BN5" s="7">
        <v>6.9192578623664916E-4</v>
      </c>
      <c r="BO5" s="7">
        <v>1.2509262450194603E-3</v>
      </c>
      <c r="BP5" s="7">
        <v>0</v>
      </c>
      <c r="BQ5" s="7">
        <v>0</v>
      </c>
      <c r="BR5" s="7">
        <v>0</v>
      </c>
      <c r="BS5" s="7">
        <v>1.2281617179626045E-2</v>
      </c>
      <c r="BT5" s="7">
        <v>5.3262063770432204E-3</v>
      </c>
      <c r="BU5" s="7">
        <v>7.2906569554715599E-4</v>
      </c>
      <c r="BV5" s="7">
        <v>3.0561482087027368E-3</v>
      </c>
      <c r="BW5" s="7">
        <v>4.973889433126222E-3</v>
      </c>
      <c r="BX5" s="7">
        <v>1.1705196546673905E-3</v>
      </c>
      <c r="BY5" s="7">
        <v>0</v>
      </c>
      <c r="BZ5" s="7">
        <v>0</v>
      </c>
      <c r="CA5" s="7">
        <v>2.0202210027813272E-3</v>
      </c>
      <c r="CB5" s="7">
        <v>0</v>
      </c>
      <c r="CC5" s="7">
        <v>9.8896360478538609E-4</v>
      </c>
      <c r="CD5" s="7">
        <v>6.9661737703901726E-4</v>
      </c>
      <c r="CE5" s="7">
        <v>8.387852590115353E-4</v>
      </c>
      <c r="CF5" s="7">
        <v>0</v>
      </c>
      <c r="CG5" s="7">
        <v>0</v>
      </c>
      <c r="CH5" s="7">
        <v>0</v>
      </c>
      <c r="CI5" s="7">
        <v>0</v>
      </c>
      <c r="CJ5" s="7">
        <v>0</v>
      </c>
      <c r="CK5" s="7">
        <v>0</v>
      </c>
      <c r="CL5" s="7">
        <v>0</v>
      </c>
      <c r="CM5" s="7">
        <v>0</v>
      </c>
      <c r="CN5" s="7">
        <v>6.3334250670258252E-3</v>
      </c>
      <c r="CO5" s="7">
        <v>2.6489680338123034E-4</v>
      </c>
      <c r="CP5" s="7">
        <v>0</v>
      </c>
      <c r="CQ5" s="7">
        <v>0</v>
      </c>
      <c r="CR5" s="7">
        <v>1.6684548656929956E-3</v>
      </c>
      <c r="CS5" s="7">
        <v>0</v>
      </c>
      <c r="CT5" s="7">
        <v>1.3777961226833417E-3</v>
      </c>
      <c r="CU5" s="7">
        <v>2.5130161997424451E-3</v>
      </c>
      <c r="CV5" s="7">
        <v>0</v>
      </c>
      <c r="CW5" s="7">
        <v>0</v>
      </c>
      <c r="CX5" s="7">
        <v>0</v>
      </c>
      <c r="CY5" s="7">
        <v>0</v>
      </c>
      <c r="CZ5" s="7">
        <v>1.3394684415223596E-3</v>
      </c>
      <c r="DA5" s="7">
        <v>0</v>
      </c>
      <c r="DB5" s="7">
        <v>2.2324474025372661E-4</v>
      </c>
      <c r="DC5" s="7">
        <v>5.468357013817982E-4</v>
      </c>
      <c r="DD5" s="7">
        <v>2.9277043809204803E-2</v>
      </c>
      <c r="DE5" s="7">
        <v>2.3000881543443628E-2</v>
      </c>
      <c r="DF5" s="7">
        <v>2.259157624127173E-2</v>
      </c>
      <c r="DG5" s="7">
        <v>4.2496431979374048E-2</v>
      </c>
      <c r="DH5" s="7">
        <v>2.9277043809204806E-2</v>
      </c>
      <c r="DI5" s="7">
        <v>2.9328595476499804E-2</v>
      </c>
      <c r="DJ5" s="7">
        <v>8.0440136920205355E-3</v>
      </c>
    </row>
    <row r="6" spans="1:114" s="26" customFormat="1" ht="15" x14ac:dyDescent="0.25">
      <c r="A6" s="531" t="s">
        <v>1556</v>
      </c>
      <c r="B6" s="489">
        <v>759.4665</v>
      </c>
      <c r="C6" s="531" t="s">
        <v>1555</v>
      </c>
      <c r="D6" s="7">
        <v>7.492976451442321E-4</v>
      </c>
      <c r="E6" s="7">
        <v>0</v>
      </c>
      <c r="F6" s="7">
        <v>8.2513826336820398E-4</v>
      </c>
      <c r="G6" s="7">
        <v>0</v>
      </c>
      <c r="H6" s="7">
        <v>0</v>
      </c>
      <c r="I6" s="7">
        <f>AVERAGE(D6:H6)</f>
        <v>3.1488718170248723E-4</v>
      </c>
      <c r="J6" s="7">
        <f>STDEV(D6:H6)</f>
        <v>4.3200996189043809E-4</v>
      </c>
      <c r="K6" s="7">
        <v>0</v>
      </c>
      <c r="L6" s="7">
        <v>7.0946834624979196E-4</v>
      </c>
      <c r="M6" s="7">
        <v>0</v>
      </c>
      <c r="N6" s="7">
        <v>0</v>
      </c>
      <c r="O6" s="7">
        <v>0</v>
      </c>
      <c r="P6" s="7">
        <v>1.4189366924995838E-4</v>
      </c>
      <c r="Q6" s="7">
        <v>3.1728389001977849E-4</v>
      </c>
      <c r="R6" s="7">
        <v>2.2073733115139285E-2</v>
      </c>
      <c r="S6" s="7">
        <v>1.8732931427867815E-2</v>
      </c>
      <c r="T6" s="7">
        <v>2.9639758023120476E-2</v>
      </c>
      <c r="U6" s="7">
        <v>1.8552826782571204E-2</v>
      </c>
      <c r="V6" s="7">
        <v>2.0416752058702099E-2</v>
      </c>
      <c r="W6" s="7">
        <v>2.1883200281480178E-2</v>
      </c>
      <c r="X6" s="7">
        <v>4.565264029671957E-3</v>
      </c>
      <c r="Y6" s="7">
        <v>7.1463395468255378E-2</v>
      </c>
      <c r="Z6" s="7">
        <v>6.4628837194128888E-2</v>
      </c>
      <c r="AA6" s="7">
        <v>6.3429610864802047E-2</v>
      </c>
      <c r="AB6" s="7">
        <v>4.2142762046975861E-2</v>
      </c>
      <c r="AC6" s="7">
        <v>3.1169774316707085E-2</v>
      </c>
      <c r="AD6" s="7">
        <v>5.4566875978173855E-2</v>
      </c>
      <c r="AE6" s="7">
        <v>1.7081177339348875E-2</v>
      </c>
      <c r="AF6" s="7">
        <v>6.0207294187691197E-2</v>
      </c>
      <c r="AG6" s="7">
        <v>4.2262405466773505E-2</v>
      </c>
      <c r="AH6" s="7">
        <v>5.0463050945128568E-2</v>
      </c>
      <c r="AI6" s="7">
        <v>1.1987908948320237E-2</v>
      </c>
      <c r="AJ6" s="7">
        <v>6.0719810525208473E-2</v>
      </c>
      <c r="AK6" s="7">
        <v>4.5128094014624399E-2</v>
      </c>
      <c r="AL6" s="7">
        <v>2.0033906908902863E-2</v>
      </c>
      <c r="AM6" s="7">
        <v>5.6092226526256922E-2</v>
      </c>
      <c r="AN6" s="7">
        <v>5.6706361501604179E-2</v>
      </c>
      <c r="AO6" s="7">
        <v>6.8671790740001834E-2</v>
      </c>
      <c r="AP6" s="7">
        <v>6.2791883301136719E-2</v>
      </c>
      <c r="AQ6" s="7">
        <v>0.12530712371612476</v>
      </c>
      <c r="AR6" s="7">
        <v>7.3913877157024882E-2</v>
      </c>
      <c r="AS6" s="7">
        <v>2.9181131898262113E-2</v>
      </c>
      <c r="AT6" s="7">
        <v>6.0169619172090724E-2</v>
      </c>
      <c r="AU6" s="7">
        <v>8.5814854720149603E-2</v>
      </c>
      <c r="AV6" s="7">
        <v>0.14050468503423455</v>
      </c>
      <c r="AW6" s="7">
        <v>2.6932915959083314E-2</v>
      </c>
      <c r="AX6" s="7">
        <v>9.3900840089397128E-2</v>
      </c>
      <c r="AY6" s="7">
        <v>8.1464582994991069E-2</v>
      </c>
      <c r="AZ6" s="7">
        <v>4.2090667603813636E-2</v>
      </c>
      <c r="BA6" s="7">
        <v>0.12018637249182201</v>
      </c>
      <c r="BB6" s="7">
        <v>0.16256237723811826</v>
      </c>
      <c r="BC6" s="7">
        <v>6.9819850501220554E-2</v>
      </c>
      <c r="BD6" s="7">
        <v>0.16965810105070789</v>
      </c>
      <c r="BE6" s="7">
        <v>3.8205059711036396E-2</v>
      </c>
      <c r="BF6" s="7">
        <v>0.11208635219858101</v>
      </c>
      <c r="BG6" s="7">
        <v>5.7386514626256865E-2</v>
      </c>
      <c r="BH6" s="7">
        <v>6.781801933682048E-3</v>
      </c>
      <c r="BI6" s="7">
        <v>1.498377563329967E-3</v>
      </c>
      <c r="BJ6" s="7">
        <v>1.9264415671048989E-3</v>
      </c>
      <c r="BK6" s="7">
        <v>4.4051068453458892E-4</v>
      </c>
      <c r="BL6" s="7">
        <v>4.0002910410219319E-3</v>
      </c>
      <c r="BM6" s="7">
        <v>0</v>
      </c>
      <c r="BN6" s="7">
        <v>2.4412371316122391E-3</v>
      </c>
      <c r="BO6" s="7">
        <v>2.5451010031410986E-3</v>
      </c>
      <c r="BP6" s="7">
        <v>5.8144997379010613E-3</v>
      </c>
      <c r="BQ6" s="7">
        <v>1.0556203846139584E-2</v>
      </c>
      <c r="BR6" s="7">
        <v>1.6446949458228304E-3</v>
      </c>
      <c r="BS6" s="7">
        <v>5.1901050514662986E-3</v>
      </c>
      <c r="BT6" s="7">
        <v>1.8084848667929739E-3</v>
      </c>
      <c r="BU6" s="7">
        <v>0</v>
      </c>
      <c r="BV6" s="7">
        <v>4.1689980746871256E-3</v>
      </c>
      <c r="BW6" s="7">
        <v>3.8437327322883483E-3</v>
      </c>
      <c r="BX6" s="7">
        <v>3.9725914724406943E-3</v>
      </c>
      <c r="BY6" s="7">
        <v>0</v>
      </c>
      <c r="BZ6" s="7">
        <v>1.1633933700487145E-2</v>
      </c>
      <c r="CA6" s="7">
        <v>2.4309794482447562E-3</v>
      </c>
      <c r="CB6" s="7">
        <v>0</v>
      </c>
      <c r="CC6" s="7">
        <v>8.1727520713092867E-3</v>
      </c>
      <c r="CD6" s="7">
        <v>4.3683761154136467E-3</v>
      </c>
      <c r="CE6" s="7">
        <v>4.6762629211116674E-3</v>
      </c>
      <c r="CF6" s="7">
        <v>3.3884816870391179E-3</v>
      </c>
      <c r="CG6" s="7">
        <v>1.6367348690904374E-3</v>
      </c>
      <c r="CH6" s="7">
        <v>1.9348642624015531E-3</v>
      </c>
      <c r="CI6" s="7">
        <v>0</v>
      </c>
      <c r="CJ6" s="7">
        <v>2.3405159811522567E-3</v>
      </c>
      <c r="CK6" s="7">
        <v>2.7206615596324542E-3</v>
      </c>
      <c r="CL6" s="7">
        <v>2.0035430598859699E-3</v>
      </c>
      <c r="CM6" s="7">
        <v>1.1575244716378191E-3</v>
      </c>
      <c r="CN6" s="7">
        <v>0</v>
      </c>
      <c r="CO6" s="7">
        <v>3.197882044880591E-3</v>
      </c>
      <c r="CP6" s="7">
        <v>0</v>
      </c>
      <c r="CQ6" s="7">
        <v>0</v>
      </c>
      <c r="CR6" s="7">
        <v>2.2584984554689289E-3</v>
      </c>
      <c r="CS6" s="7">
        <v>8.0712784485284213E-4</v>
      </c>
      <c r="CT6" s="7">
        <v>1.0439180575337271E-3</v>
      </c>
      <c r="CU6" s="7">
        <v>1.3740546378650349E-3</v>
      </c>
      <c r="CV6" s="7">
        <v>3.346855107574418E-4</v>
      </c>
      <c r="CW6" s="7">
        <v>3.1588546230761148E-4</v>
      </c>
      <c r="CX6" s="7">
        <v>6.1213794384231671E-4</v>
      </c>
      <c r="CY6" s="7">
        <v>4.1417896731605792E-3</v>
      </c>
      <c r="CZ6" s="7">
        <v>3.0668241252862325E-3</v>
      </c>
      <c r="DA6" s="7">
        <v>0</v>
      </c>
      <c r="DB6" s="7">
        <v>1.4118871192256969E-3</v>
      </c>
      <c r="DC6" s="7">
        <v>1.7427444658483021E-3</v>
      </c>
      <c r="DD6" s="7">
        <v>2.4148569934678246E-2</v>
      </c>
      <c r="DE6" s="7">
        <v>1.3924201517722171E-2</v>
      </c>
      <c r="DF6" s="7">
        <v>1.9711671411957486E-2</v>
      </c>
      <c r="DG6" s="7">
        <v>1.7312445446703975E-2</v>
      </c>
      <c r="DH6" s="7">
        <v>2.414856993467825E-2</v>
      </c>
      <c r="DI6" s="7">
        <v>1.9849091649148023E-2</v>
      </c>
      <c r="DJ6" s="7">
        <v>4.4308240882177498E-3</v>
      </c>
    </row>
    <row r="7" spans="1:114" ht="15" x14ac:dyDescent="0.25">
      <c r="A7" s="531" t="s">
        <v>1554</v>
      </c>
      <c r="B7" s="489">
        <v>787.49770000000001</v>
      </c>
      <c r="C7" s="531" t="s">
        <v>1553</v>
      </c>
      <c r="D7" s="7">
        <v>2.3011848844875127E-3</v>
      </c>
      <c r="E7" s="7">
        <v>0</v>
      </c>
      <c r="F7" s="7">
        <v>0</v>
      </c>
      <c r="G7" s="7">
        <v>6.3738412792748887E-4</v>
      </c>
      <c r="H7" s="7">
        <v>0</v>
      </c>
      <c r="I7" s="7">
        <f>AVERAGE(D7:H7)</f>
        <v>5.8771380248300031E-4</v>
      </c>
      <c r="J7" s="7">
        <f>STDEV(D7:H7)</f>
        <v>9.968290764948819E-4</v>
      </c>
      <c r="K7" s="7">
        <v>0</v>
      </c>
      <c r="L7" s="7">
        <v>0</v>
      </c>
      <c r="M7" s="7">
        <v>0</v>
      </c>
      <c r="N7" s="7">
        <v>7.0646106848954121E-4</v>
      </c>
      <c r="O7" s="7">
        <v>8.0452419790327334E-4</v>
      </c>
      <c r="P7" s="7">
        <v>3.0219705327856291E-4</v>
      </c>
      <c r="Q7" s="7">
        <v>4.1525026527747597E-4</v>
      </c>
      <c r="R7" s="7">
        <v>1.3453072718938868E-3</v>
      </c>
      <c r="S7" s="7">
        <v>1.1387237129660084E-3</v>
      </c>
      <c r="T7" s="7">
        <v>3.1785015719377457E-3</v>
      </c>
      <c r="U7" s="7">
        <v>5.6328720823333013E-3</v>
      </c>
      <c r="V7" s="7">
        <v>3.0356237178615617E-3</v>
      </c>
      <c r="W7" s="7">
        <v>2.8662056713985003E-3</v>
      </c>
      <c r="X7" s="7">
        <v>1.8081758827393766E-3</v>
      </c>
      <c r="Y7" s="7">
        <v>1.5157197485249421E-2</v>
      </c>
      <c r="Z7" s="7">
        <v>1.5608343411046841E-2</v>
      </c>
      <c r="AA7" s="7">
        <v>7.8310709015327901E-3</v>
      </c>
      <c r="AB7" s="7">
        <v>7.091516306784027E-3</v>
      </c>
      <c r="AC7" s="7">
        <v>4.7807755614800813E-3</v>
      </c>
      <c r="AD7" s="7">
        <v>1.0093780733218632E-2</v>
      </c>
      <c r="AE7" s="7">
        <v>4.9600922913793904E-3</v>
      </c>
      <c r="AF7" s="7">
        <v>3.7640781577715117E-3</v>
      </c>
      <c r="AG7" s="7">
        <v>1.7818552752263201E-2</v>
      </c>
      <c r="AH7" s="7">
        <v>2.8552727287989788E-2</v>
      </c>
      <c r="AI7" s="7">
        <v>5.0924232302965305E-3</v>
      </c>
      <c r="AJ7" s="7">
        <v>1.3319875207618842E-2</v>
      </c>
      <c r="AK7" s="7">
        <v>1.3709531327187977E-2</v>
      </c>
      <c r="AL7" s="7">
        <v>1.0130682923581413E-2</v>
      </c>
      <c r="AM7" s="7">
        <v>8.7910506555241158E-3</v>
      </c>
      <c r="AN7" s="7">
        <v>4.247192997642979E-3</v>
      </c>
      <c r="AO7" s="7">
        <v>8.5910377471327178E-3</v>
      </c>
      <c r="AP7" s="7">
        <v>3.4662709445167348E-3</v>
      </c>
      <c r="AQ7" s="7">
        <v>1.2649894249742149E-2</v>
      </c>
      <c r="AR7" s="7">
        <v>7.5490893189117392E-3</v>
      </c>
      <c r="AS7" s="7">
        <v>3.7489418715752872E-3</v>
      </c>
      <c r="AT7" s="7">
        <v>1.2661274947484652E-2</v>
      </c>
      <c r="AU7" s="7">
        <v>6.3857086780258424E-3</v>
      </c>
      <c r="AV7" s="7">
        <v>4.0507589069148635E-2</v>
      </c>
      <c r="AW7" s="7">
        <v>0</v>
      </c>
      <c r="AX7" s="7">
        <v>1.7773146188674174E-2</v>
      </c>
      <c r="AY7" s="7">
        <v>1.546554377666666E-2</v>
      </c>
      <c r="AZ7" s="7">
        <v>1.5507413023417588E-2</v>
      </c>
      <c r="BA7" s="7">
        <v>2.7638657935665108E-2</v>
      </c>
      <c r="BB7" s="7">
        <v>2.9398590059475923E-2</v>
      </c>
      <c r="BC7" s="7">
        <v>4.3514561594136907E-3</v>
      </c>
      <c r="BD7" s="7">
        <v>3.8311235351840618E-2</v>
      </c>
      <c r="BE7" s="7">
        <v>4.8682534201154228E-3</v>
      </c>
      <c r="BF7" s="7">
        <v>2.0913638585302149E-2</v>
      </c>
      <c r="BG7" s="7">
        <v>1.5424468644336773E-2</v>
      </c>
      <c r="BH7" s="7">
        <v>3.7901277572738719E-4</v>
      </c>
      <c r="BI7" s="7">
        <v>2.7238772061843569E-3</v>
      </c>
      <c r="BJ7" s="7">
        <v>1.6512356289470566E-3</v>
      </c>
      <c r="BK7" s="7">
        <v>0</v>
      </c>
      <c r="BL7" s="7">
        <v>3.4338091545879613E-3</v>
      </c>
      <c r="BM7" s="7">
        <v>8.1447641840407866E-3</v>
      </c>
      <c r="BN7" s="7">
        <v>2.7221164915812585E-3</v>
      </c>
      <c r="BO7" s="7">
        <v>2.9650786357927569E-3</v>
      </c>
      <c r="BP7" s="7">
        <v>3.7510723928332315E-3</v>
      </c>
      <c r="BQ7" s="7">
        <v>1.0912513288689231E-2</v>
      </c>
      <c r="BR7" s="7">
        <v>3.1237371632894047E-3</v>
      </c>
      <c r="BS7" s="7">
        <v>1.2231765476669978E-2</v>
      </c>
      <c r="BT7" s="7">
        <v>0</v>
      </c>
      <c r="BU7" s="7">
        <v>1.7483589821274727E-3</v>
      </c>
      <c r="BV7" s="7">
        <v>5.2945745506015537E-3</v>
      </c>
      <c r="BW7" s="7">
        <v>5.047552912308806E-3</v>
      </c>
      <c r="BX7" s="7">
        <v>1.4390349155452501E-3</v>
      </c>
      <c r="BY7" s="7">
        <v>1.5932936879080434E-3</v>
      </c>
      <c r="BZ7" s="7">
        <v>3.8398262279592242E-3</v>
      </c>
      <c r="CA7" s="7">
        <v>8.4243215815981353E-4</v>
      </c>
      <c r="CB7" s="7">
        <v>0</v>
      </c>
      <c r="CC7" s="7">
        <v>4.2057720971522272E-3</v>
      </c>
      <c r="CD7" s="7">
        <v>1.9867265144540929E-3</v>
      </c>
      <c r="CE7" s="7">
        <v>1.6774617217621439E-3</v>
      </c>
      <c r="CF7" s="7">
        <v>0</v>
      </c>
      <c r="CG7" s="7">
        <v>6.5469394763617494E-3</v>
      </c>
      <c r="CH7" s="7">
        <v>1.3155962859035511E-3</v>
      </c>
      <c r="CI7" s="7">
        <v>3.1151129169220849E-3</v>
      </c>
      <c r="CJ7" s="7">
        <v>1.9367116103866421E-3</v>
      </c>
      <c r="CK7" s="7">
        <v>1.8498932005754263E-3</v>
      </c>
      <c r="CL7" s="7">
        <v>2.460708915024909E-3</v>
      </c>
      <c r="CM7" s="7">
        <v>2.242300832102825E-3</v>
      </c>
      <c r="CN7" s="7">
        <v>2.9631565332914611E-3</v>
      </c>
      <c r="CO7" s="7">
        <v>2.346576118337552E-3</v>
      </c>
      <c r="CP7" s="7">
        <v>5.5704650812357735E-3</v>
      </c>
      <c r="CQ7" s="7">
        <v>4.5757600448582195E-3</v>
      </c>
      <c r="CR7" s="7">
        <v>4.117362146050671E-3</v>
      </c>
      <c r="CS7" s="7">
        <v>0</v>
      </c>
      <c r="CT7" s="7">
        <v>3.2622199872956131E-3</v>
      </c>
      <c r="CU7" s="7">
        <v>1.9674639970272915E-3</v>
      </c>
      <c r="CV7" s="7">
        <v>2.8099136047045653E-3</v>
      </c>
      <c r="CW7" s="7">
        <v>1.7044179620914288E-3</v>
      </c>
      <c r="CX7" s="7">
        <v>3.0606897192115835E-4</v>
      </c>
      <c r="CY7" s="7">
        <v>2.4724667449091079E-3</v>
      </c>
      <c r="CZ7" s="7">
        <v>5.3725866617970811E-3</v>
      </c>
      <c r="DA7" s="7">
        <v>5.9629048287761677E-4</v>
      </c>
      <c r="DB7" s="7">
        <v>2.2102907380501598E-3</v>
      </c>
      <c r="DC7" s="7">
        <v>1.8393131312469022E-3</v>
      </c>
      <c r="DD7" s="7">
        <v>1.5091122324661095E-2</v>
      </c>
      <c r="DE7" s="7">
        <v>2.1764008076895658E-2</v>
      </c>
      <c r="DF7" s="7">
        <v>1.9727056216244633E-2</v>
      </c>
      <c r="DG7" s="7">
        <v>2.5925785181847884E-2</v>
      </c>
      <c r="DH7" s="7">
        <v>1.5091122324661097E-2</v>
      </c>
      <c r="DI7" s="7">
        <v>1.9519818824862076E-2</v>
      </c>
      <c r="DJ7" s="7">
        <v>4.6190486867954978E-3</v>
      </c>
    </row>
    <row r="8" spans="1:114" ht="15" x14ac:dyDescent="0.25">
      <c r="A8" s="531" t="s">
        <v>1552</v>
      </c>
      <c r="B8" s="489">
        <v>833.46679999999992</v>
      </c>
      <c r="C8" s="531" t="s">
        <v>1551</v>
      </c>
      <c r="D8" s="532">
        <v>7.492976451442321E-4</v>
      </c>
      <c r="E8" s="532">
        <v>0</v>
      </c>
      <c r="F8" s="532">
        <v>0</v>
      </c>
      <c r="G8" s="532">
        <v>0</v>
      </c>
      <c r="H8" s="532">
        <v>1.4199697031510798E-3</v>
      </c>
      <c r="I8" s="7">
        <f>AVERAGE(D8:H8)</f>
        <v>4.3385346965906234E-4</v>
      </c>
      <c r="J8" s="7">
        <f>STDEV(D8:H8)</f>
        <v>6.3965161478918005E-4</v>
      </c>
      <c r="K8" s="532">
        <v>1.2509398550802093E-3</v>
      </c>
      <c r="L8" s="532">
        <v>1.0638985483608704E-3</v>
      </c>
      <c r="M8" s="532">
        <v>0</v>
      </c>
      <c r="N8" s="532">
        <v>1.78443859534511E-3</v>
      </c>
      <c r="O8" s="532">
        <v>0</v>
      </c>
      <c r="P8" s="532">
        <v>8.1985539975723792E-4</v>
      </c>
      <c r="Q8" s="532">
        <v>7.9374702522815629E-4</v>
      </c>
      <c r="R8" s="532">
        <v>0</v>
      </c>
      <c r="S8" s="532">
        <v>1.0398204796802284E-3</v>
      </c>
      <c r="T8" s="532">
        <v>3.2612079855422337E-3</v>
      </c>
      <c r="U8" s="532">
        <v>0</v>
      </c>
      <c r="V8" s="532">
        <v>6.3201835466866257E-3</v>
      </c>
      <c r="W8" s="532">
        <v>2.1242424023818177E-3</v>
      </c>
      <c r="X8" s="532">
        <v>2.6971927674135014E-3</v>
      </c>
      <c r="Y8" s="532">
        <v>0.93313107099242476</v>
      </c>
      <c r="Z8" s="532">
        <v>0.59710049619030559</v>
      </c>
      <c r="AA8" s="532">
        <v>0.64815947935348373</v>
      </c>
      <c r="AB8" s="532">
        <v>0.84554115236295946</v>
      </c>
      <c r="AC8" s="532">
        <v>0.62903297995682228</v>
      </c>
      <c r="AD8" s="532">
        <v>0.73059303577119916</v>
      </c>
      <c r="AE8" s="532">
        <v>0.14930231035027181</v>
      </c>
      <c r="AF8" s="532">
        <v>1.1335644035706725</v>
      </c>
      <c r="AG8" s="532">
        <v>0.69870653794056936</v>
      </c>
      <c r="AH8" s="532">
        <v>1.2204326278416922</v>
      </c>
      <c r="AI8" s="532">
        <v>0.52836618318969986</v>
      </c>
      <c r="AJ8" s="532">
        <v>0.79142695854788636</v>
      </c>
      <c r="AK8" s="532">
        <v>0.87449934221810399</v>
      </c>
      <c r="AL8" s="532">
        <v>0.29342666837701331</v>
      </c>
      <c r="AM8" s="532">
        <v>0</v>
      </c>
      <c r="AN8" s="532">
        <v>0</v>
      </c>
      <c r="AO8" s="532">
        <v>2.7828691046389688E-3</v>
      </c>
      <c r="AP8" s="532">
        <v>6.4241554838376821E-4</v>
      </c>
      <c r="AQ8" s="532">
        <v>0</v>
      </c>
      <c r="AR8" s="532">
        <v>6.8505693060454749E-4</v>
      </c>
      <c r="AS8" s="532">
        <v>1.2052534172854162E-3</v>
      </c>
      <c r="AT8" s="532">
        <v>4.047401407023038E-2</v>
      </c>
      <c r="AU8" s="532">
        <v>6.4744160994408384E-2</v>
      </c>
      <c r="AV8" s="532">
        <v>7.2190631295627972E-2</v>
      </c>
      <c r="AW8" s="532">
        <v>1.4038803928129706E-2</v>
      </c>
      <c r="AX8" s="532">
        <v>3.8484418754656094E-2</v>
      </c>
      <c r="AY8" s="532">
        <v>4.5986405808610506E-2</v>
      </c>
      <c r="AZ8" s="532">
        <v>2.3161554089339211E-2</v>
      </c>
      <c r="BA8" s="532">
        <v>6.4371057328816372E-2</v>
      </c>
      <c r="BB8" s="532">
        <v>4.5091660385485094E-2</v>
      </c>
      <c r="BC8" s="532">
        <v>1.8221518744018242E-2</v>
      </c>
      <c r="BD8" s="532">
        <v>8.0696194151628375E-2</v>
      </c>
      <c r="BE8" s="532">
        <v>6.3202246043510693E-3</v>
      </c>
      <c r="BF8" s="532">
        <v>4.2940131042859833E-2</v>
      </c>
      <c r="BG8" s="532">
        <v>3.0989761708527096E-2</v>
      </c>
      <c r="BH8" s="532">
        <v>4.0438136418274031E-3</v>
      </c>
      <c r="BI8" s="532">
        <v>0</v>
      </c>
      <c r="BJ8" s="532">
        <v>4.5904350484728167E-4</v>
      </c>
      <c r="BK8" s="532">
        <v>8.8102136906917784E-4</v>
      </c>
      <c r="BL8" s="532">
        <v>1.6730709630474717E-3</v>
      </c>
      <c r="BM8" s="532">
        <v>1.9541180863821466E-3</v>
      </c>
      <c r="BN8" s="532">
        <v>1.5018445941955803E-3</v>
      </c>
      <c r="BO8" s="532">
        <v>1.4438745924878586E-3</v>
      </c>
      <c r="BP8" s="532">
        <v>2.8507700146853148E-2</v>
      </c>
      <c r="BQ8" s="532">
        <v>7.6928496511924098E-3</v>
      </c>
      <c r="BR8" s="532">
        <v>0</v>
      </c>
      <c r="BS8" s="532">
        <v>2.1088494726255482E-2</v>
      </c>
      <c r="BT8" s="532">
        <v>2.4862031221894371E-2</v>
      </c>
      <c r="BU8" s="532">
        <v>9.4726089651666432E-3</v>
      </c>
      <c r="BV8" s="532">
        <v>1.5270614118560344E-2</v>
      </c>
      <c r="BW8" s="532">
        <v>1.118297363830933E-2</v>
      </c>
      <c r="BX8" s="532">
        <v>9.4934893349280184E-3</v>
      </c>
      <c r="BY8" s="532">
        <v>1.1466365365496497E-2</v>
      </c>
      <c r="BZ8" s="532">
        <v>2.0360430820516615E-2</v>
      </c>
      <c r="CA8" s="532">
        <v>0</v>
      </c>
      <c r="CB8" s="532">
        <v>9.7681885297328311E-4</v>
      </c>
      <c r="CC8" s="532">
        <v>1.2041717165837702E-2</v>
      </c>
      <c r="CD8" s="532">
        <v>9.0564702566253517E-3</v>
      </c>
      <c r="CE8" s="532">
        <v>7.615644739130221E-3</v>
      </c>
      <c r="CF8" s="532">
        <v>0</v>
      </c>
      <c r="CG8" s="532">
        <v>9.8184455254375375E-4</v>
      </c>
      <c r="CH8" s="532">
        <v>1.1605471823425821E-3</v>
      </c>
      <c r="CI8" s="532">
        <v>1.0128321541522315E-3</v>
      </c>
      <c r="CJ8" s="532">
        <v>1.8563380785555962E-3</v>
      </c>
      <c r="CK8" s="532">
        <v>3.1553929892666225E-3</v>
      </c>
      <c r="CL8" s="532">
        <v>1.3611591594767977E-3</v>
      </c>
      <c r="CM8" s="532">
        <v>1.0604421619617678E-3</v>
      </c>
      <c r="CN8" s="532">
        <v>0</v>
      </c>
      <c r="CO8" s="532">
        <v>7.1612051490175035E-3</v>
      </c>
      <c r="CP8" s="532">
        <v>1.5372363298238564E-3</v>
      </c>
      <c r="CQ8" s="532">
        <v>2.8492340161622829E-3</v>
      </c>
      <c r="CR8" s="532">
        <v>0</v>
      </c>
      <c r="CS8" s="532">
        <v>8.0712784485284213E-4</v>
      </c>
      <c r="CT8" s="532">
        <v>2.0591338899760806E-3</v>
      </c>
      <c r="CU8" s="532">
        <v>2.7193878096273805E-3</v>
      </c>
      <c r="CV8" s="532">
        <v>8.0260314330321786E-4</v>
      </c>
      <c r="CW8" s="532">
        <v>9.4689886782857143E-4</v>
      </c>
      <c r="CX8" s="532">
        <v>2.8140729936348219E-3</v>
      </c>
      <c r="CY8" s="532">
        <v>4.9449334898182158E-3</v>
      </c>
      <c r="CZ8" s="532">
        <v>1.5881890327068448E-2</v>
      </c>
      <c r="DA8" s="532">
        <v>1.9068425873316594E-3</v>
      </c>
      <c r="DB8" s="532">
        <v>4.5495402348308218E-3</v>
      </c>
      <c r="DC8" s="532">
        <v>5.7548719225989893E-3</v>
      </c>
      <c r="DD8" s="7">
        <v>0.3603636782913367</v>
      </c>
      <c r="DE8" s="7">
        <v>0.32740160664916507</v>
      </c>
      <c r="DF8" s="7">
        <v>0.27487927067049056</v>
      </c>
      <c r="DG8" s="7">
        <v>0.48260642857295377</v>
      </c>
      <c r="DH8" s="7">
        <v>0.3603636782913367</v>
      </c>
      <c r="DI8" s="7">
        <v>0.36112293249505656</v>
      </c>
      <c r="DJ8" s="7">
        <v>7.63781542309631E-2</v>
      </c>
    </row>
    <row r="9" spans="1:114" s="26" customFormat="1" ht="15" x14ac:dyDescent="0.25">
      <c r="A9" s="531" t="s">
        <v>1550</v>
      </c>
      <c r="B9" s="489">
        <v>837.49799999999993</v>
      </c>
      <c r="C9" s="531" t="s">
        <v>1549</v>
      </c>
      <c r="D9" s="7">
        <v>1.0170415337690346E-3</v>
      </c>
      <c r="E9" s="7">
        <v>1.0376462955064992E-3</v>
      </c>
      <c r="F9" s="7">
        <v>0</v>
      </c>
      <c r="G9" s="7">
        <v>6.3738412792748887E-4</v>
      </c>
      <c r="H9" s="7">
        <v>0</v>
      </c>
      <c r="I9" s="7">
        <f>AVERAGE(D9:H9)</f>
        <v>5.3841439144060462E-4</v>
      </c>
      <c r="J9" s="7">
        <f>STDEV(D9:H9)</f>
        <v>5.1669419339966797E-4</v>
      </c>
      <c r="K9" s="7">
        <v>0</v>
      </c>
      <c r="L9" s="7">
        <v>0</v>
      </c>
      <c r="M9" s="7">
        <v>6.779192346898598E-4</v>
      </c>
      <c r="N9" s="7">
        <v>0</v>
      </c>
      <c r="O9" s="7">
        <v>0</v>
      </c>
      <c r="P9" s="7">
        <v>1.3558384693797195E-4</v>
      </c>
      <c r="Q9" s="7">
        <v>3.0317469840423198E-4</v>
      </c>
      <c r="R9" s="7">
        <v>1.257133401954985E-2</v>
      </c>
      <c r="S9" s="7">
        <v>1.7873863601015751E-2</v>
      </c>
      <c r="T9" s="7">
        <v>3.4633682132868562E-2</v>
      </c>
      <c r="U9" s="7">
        <v>3.2403429913803308E-2</v>
      </c>
      <c r="V9" s="7">
        <v>1.9085767000484408E-2</v>
      </c>
      <c r="W9" s="7">
        <v>2.3313615333544375E-2</v>
      </c>
      <c r="X9" s="7">
        <v>9.6647665480412911E-3</v>
      </c>
      <c r="Y9" s="7">
        <v>5.397281842359599E-2</v>
      </c>
      <c r="Z9" s="7">
        <v>2.4866030796624302E-2</v>
      </c>
      <c r="AA9" s="7">
        <v>9.9239452961697762E-3</v>
      </c>
      <c r="AB9" s="7">
        <v>1.6547113777775894E-2</v>
      </c>
      <c r="AC9" s="7">
        <v>1.874435483903103E-2</v>
      </c>
      <c r="AD9" s="7">
        <v>2.4810852626639394E-2</v>
      </c>
      <c r="AE9" s="7">
        <v>1.7154701096263478E-2</v>
      </c>
      <c r="AF9" s="7">
        <v>2.9688691725450078E-2</v>
      </c>
      <c r="AG9" s="7">
        <v>3.0257436090407014E-2</v>
      </c>
      <c r="AH9" s="7">
        <v>1.9074972010672889E-2</v>
      </c>
      <c r="AI9" s="7">
        <v>9.3353819743053797E-3</v>
      </c>
      <c r="AJ9" s="7">
        <v>3.4087590338058103E-2</v>
      </c>
      <c r="AK9" s="7">
        <v>2.4488814427778692E-2</v>
      </c>
      <c r="AL9" s="7">
        <v>1.0141356216162309E-2</v>
      </c>
      <c r="AM9" s="7">
        <v>8.0683815956384158E-2</v>
      </c>
      <c r="AN9" s="7">
        <v>1.584158918673385E-2</v>
      </c>
      <c r="AO9" s="7">
        <v>4.9972606185754748E-2</v>
      </c>
      <c r="AP9" s="7">
        <v>5.534479274745055E-2</v>
      </c>
      <c r="AQ9" s="7">
        <v>9.2016078455184266E-2</v>
      </c>
      <c r="AR9" s="7">
        <v>5.8771776506301512E-2</v>
      </c>
      <c r="AS9" s="7">
        <v>2.9654222651407745E-2</v>
      </c>
      <c r="AT9" s="7">
        <v>8.1271311309238828E-2</v>
      </c>
      <c r="AU9" s="7">
        <v>1.9155593954260346E-2</v>
      </c>
      <c r="AV9" s="7">
        <v>0.10748400702680533</v>
      </c>
      <c r="AW9" s="7">
        <v>1.0743947521393096E-2</v>
      </c>
      <c r="AX9" s="7">
        <v>0.11601233974033601</v>
      </c>
      <c r="AY9" s="7">
        <v>6.693343991040672E-2</v>
      </c>
      <c r="AZ9" s="7">
        <v>4.9240844523046869E-2</v>
      </c>
      <c r="BA9" s="7">
        <v>0.1567410771088194</v>
      </c>
      <c r="BB9" s="7">
        <v>4.9362272689844749E-2</v>
      </c>
      <c r="BC9" s="7">
        <v>5.9196552687010191E-2</v>
      </c>
      <c r="BD9" s="7">
        <v>0.133031415161838</v>
      </c>
      <c r="BE9" s="7">
        <v>5.3807982234708701E-2</v>
      </c>
      <c r="BF9" s="7">
        <v>9.042785997644423E-2</v>
      </c>
      <c r="BG9" s="7">
        <v>5.0535379045032539E-2</v>
      </c>
      <c r="BH9" s="7">
        <v>6.655464341772918E-3</v>
      </c>
      <c r="BI9" s="7">
        <v>1.5661885435679095E-3</v>
      </c>
      <c r="BJ9" s="7">
        <v>1.5598672574786527E-3</v>
      </c>
      <c r="BK9" s="7">
        <v>5.635790172642762E-3</v>
      </c>
      <c r="BL9" s="7">
        <v>5.6349959519307212E-3</v>
      </c>
      <c r="BM9" s="7">
        <v>1.824169233637734E-2</v>
      </c>
      <c r="BN9" s="7">
        <v>6.5489997672950511E-3</v>
      </c>
      <c r="BO9" s="7">
        <v>6.1338340351001419E-3</v>
      </c>
      <c r="BP9" s="7">
        <v>5.4387174405986305E-3</v>
      </c>
      <c r="BQ9" s="7">
        <v>1.9682877037230577E-3</v>
      </c>
      <c r="BR9" s="7">
        <v>0</v>
      </c>
      <c r="BS9" s="7">
        <v>1.6866747761541615E-3</v>
      </c>
      <c r="BT9" s="7">
        <v>0</v>
      </c>
      <c r="BU9" s="7">
        <v>2.4774246776746289E-3</v>
      </c>
      <c r="BV9" s="7">
        <v>1.9285174330250796E-3</v>
      </c>
      <c r="BW9" s="7">
        <v>2.0060524310433754E-3</v>
      </c>
      <c r="BX9" s="7">
        <v>0</v>
      </c>
      <c r="BY9" s="7">
        <v>0</v>
      </c>
      <c r="BZ9" s="7">
        <v>2.7107693628933519E-2</v>
      </c>
      <c r="CA9" s="7">
        <v>4.545497256257987E-3</v>
      </c>
      <c r="CB9" s="7">
        <v>0</v>
      </c>
      <c r="CC9" s="7">
        <v>1.1851379606370073E-2</v>
      </c>
      <c r="CD9" s="7">
        <v>7.2507617485935974E-3</v>
      </c>
      <c r="CE9" s="7">
        <v>1.0774994405120104E-2</v>
      </c>
      <c r="CF9" s="7">
        <v>4.9858746065466197E-4</v>
      </c>
      <c r="CG9" s="7">
        <v>1.0065870352678563E-2</v>
      </c>
      <c r="CH9" s="7">
        <v>3.1724717776516827E-3</v>
      </c>
      <c r="CI9" s="7">
        <v>2.0326719108470295E-2</v>
      </c>
      <c r="CJ9" s="7">
        <v>2.9060357713851567E-3</v>
      </c>
      <c r="CK9" s="7">
        <v>1.3057608886489347E-2</v>
      </c>
      <c r="CL9" s="7">
        <v>8.3378822262216174E-3</v>
      </c>
      <c r="CM9" s="7">
        <v>7.571458722525598E-3</v>
      </c>
      <c r="CN9" s="7">
        <v>0</v>
      </c>
      <c r="CO9" s="7">
        <v>0</v>
      </c>
      <c r="CP9" s="7">
        <v>0</v>
      </c>
      <c r="CQ9" s="7">
        <v>0</v>
      </c>
      <c r="CR9" s="7">
        <v>0</v>
      </c>
      <c r="CS9" s="7">
        <v>0</v>
      </c>
      <c r="CT9" s="7">
        <v>0</v>
      </c>
      <c r="CU9" s="7">
        <v>0</v>
      </c>
      <c r="CV9" s="7">
        <v>0</v>
      </c>
      <c r="CW9" s="7">
        <v>0</v>
      </c>
      <c r="CX9" s="7">
        <v>3.0606897192115835E-4</v>
      </c>
      <c r="CY9" s="7">
        <v>1.6685813365463385E-3</v>
      </c>
      <c r="CZ9" s="7">
        <v>1.5937139075864776E-3</v>
      </c>
      <c r="DA9" s="7">
        <v>7.1497659817460065E-4</v>
      </c>
      <c r="DB9" s="7">
        <v>7.1389013570476254E-4</v>
      </c>
      <c r="DC9" s="7">
        <v>7.577760476916829E-4</v>
      </c>
      <c r="DD9" s="7">
        <v>1.403653821864974E-2</v>
      </c>
      <c r="DE9" s="7">
        <v>1.1792036959770458E-2</v>
      </c>
      <c r="DF9" s="7">
        <v>1.7832422102684306E-2</v>
      </c>
      <c r="DG9" s="7">
        <v>1.9063804018952409E-2</v>
      </c>
      <c r="DH9" s="7">
        <v>1.403653821864974E-2</v>
      </c>
      <c r="DI9" s="7">
        <v>1.5352267903741331E-2</v>
      </c>
      <c r="DJ9" s="7">
        <v>3.0026737571671345E-3</v>
      </c>
    </row>
    <row r="10" spans="1:114" ht="15" x14ac:dyDescent="0.25">
      <c r="A10" s="531" t="s">
        <v>1548</v>
      </c>
      <c r="B10" s="489">
        <v>851.47730000000001</v>
      </c>
      <c r="C10" s="531" t="s">
        <v>1547</v>
      </c>
      <c r="D10" s="7">
        <v>0</v>
      </c>
      <c r="E10" s="7">
        <v>0</v>
      </c>
      <c r="F10" s="7">
        <v>0</v>
      </c>
      <c r="G10" s="7">
        <v>0</v>
      </c>
      <c r="H10" s="7">
        <v>0</v>
      </c>
      <c r="I10" s="7">
        <f>AVERAGE(D10:H10)</f>
        <v>0</v>
      </c>
      <c r="J10" s="7">
        <f>STDEV(D10:H10)</f>
        <v>0</v>
      </c>
      <c r="K10" s="7">
        <v>0</v>
      </c>
      <c r="L10" s="7">
        <v>0</v>
      </c>
      <c r="M10" s="7">
        <v>0</v>
      </c>
      <c r="N10" s="7">
        <v>7.0646106848954121E-4</v>
      </c>
      <c r="O10" s="7">
        <v>0</v>
      </c>
      <c r="P10" s="7">
        <v>1.4129221369790825E-4</v>
      </c>
      <c r="Q10" s="7">
        <v>3.1593899451994977E-4</v>
      </c>
      <c r="R10" s="7">
        <v>0</v>
      </c>
      <c r="S10" s="7">
        <v>0</v>
      </c>
      <c r="T10" s="7">
        <v>5.7795439926010424E-4</v>
      </c>
      <c r="U10" s="7">
        <v>0</v>
      </c>
      <c r="V10" s="7">
        <v>1.2057686977931627E-3</v>
      </c>
      <c r="W10" s="7">
        <v>3.567446194106534E-4</v>
      </c>
      <c r="X10" s="7">
        <v>5.3655750456257424E-4</v>
      </c>
      <c r="Y10" s="7">
        <v>5.475031982501577E-2</v>
      </c>
      <c r="Z10" s="7">
        <v>2.6103876002605469E-2</v>
      </c>
      <c r="AA10" s="7">
        <v>1.8994928005725276E-2</v>
      </c>
      <c r="AB10" s="7">
        <v>4.497426261542984E-2</v>
      </c>
      <c r="AC10" s="7">
        <v>2.9444879534151081E-2</v>
      </c>
      <c r="AD10" s="7">
        <v>3.4853653196585489E-2</v>
      </c>
      <c r="AE10" s="7">
        <v>1.4625463036145673E-2</v>
      </c>
      <c r="AF10" s="7">
        <v>5.458580536514139E-2</v>
      </c>
      <c r="AG10" s="7">
        <v>2.377088779240908E-2</v>
      </c>
      <c r="AH10" s="7">
        <v>6.3943543463228267E-2</v>
      </c>
      <c r="AI10" s="7">
        <v>1.7943482710350758E-2</v>
      </c>
      <c r="AJ10" s="7">
        <v>2.6955100458310191E-2</v>
      </c>
      <c r="AK10" s="7">
        <v>3.7439763957887937E-2</v>
      </c>
      <c r="AL10" s="7">
        <v>2.0453046171760032E-2</v>
      </c>
      <c r="AM10" s="7">
        <v>0</v>
      </c>
      <c r="AN10" s="7">
        <v>1.1485599740707665E-3</v>
      </c>
      <c r="AO10" s="7">
        <v>2.2994599174481619E-3</v>
      </c>
      <c r="AP10" s="7">
        <v>0</v>
      </c>
      <c r="AQ10" s="7">
        <v>0</v>
      </c>
      <c r="AR10" s="7">
        <v>6.8960397830378564E-4</v>
      </c>
      <c r="AS10" s="7">
        <v>1.0282190539381804E-3</v>
      </c>
      <c r="AT10" s="7">
        <v>0</v>
      </c>
      <c r="AU10" s="7">
        <v>6.3887728376602103E-4</v>
      </c>
      <c r="AV10" s="7">
        <v>6.688178904749358E-4</v>
      </c>
      <c r="AW10" s="7">
        <v>0</v>
      </c>
      <c r="AX10" s="7">
        <v>2.9381263773077472E-3</v>
      </c>
      <c r="AY10" s="7">
        <v>8.4916431030974092E-4</v>
      </c>
      <c r="AZ10" s="7">
        <v>1.212710603755493E-3</v>
      </c>
      <c r="BA10" s="7">
        <v>5.9830646242781836E-3</v>
      </c>
      <c r="BB10" s="7">
        <v>1.8874581166589603E-3</v>
      </c>
      <c r="BC10" s="7">
        <v>0</v>
      </c>
      <c r="BD10" s="7">
        <v>8.2264023111290538E-3</v>
      </c>
      <c r="BE10" s="7">
        <v>0</v>
      </c>
      <c r="BF10" s="7">
        <v>3.2193850104132392E-3</v>
      </c>
      <c r="BG10" s="7">
        <v>3.7152071341519104E-3</v>
      </c>
      <c r="BH10" s="7">
        <v>0</v>
      </c>
      <c r="BI10" s="7">
        <v>0</v>
      </c>
      <c r="BJ10" s="7">
        <v>0</v>
      </c>
      <c r="BK10" s="7">
        <v>0</v>
      </c>
      <c r="BL10" s="7">
        <v>0</v>
      </c>
      <c r="BM10" s="7">
        <v>0</v>
      </c>
      <c r="BN10" s="7">
        <v>0</v>
      </c>
      <c r="BO10" s="7">
        <v>0</v>
      </c>
      <c r="BP10" s="7">
        <v>0</v>
      </c>
      <c r="BQ10" s="7">
        <v>3.0415089162219989E-3</v>
      </c>
      <c r="BR10" s="7">
        <v>0</v>
      </c>
      <c r="BS10" s="7">
        <v>2.3900181578104473E-3</v>
      </c>
      <c r="BT10" s="7">
        <v>0</v>
      </c>
      <c r="BU10" s="7">
        <v>0</v>
      </c>
      <c r="BV10" s="7">
        <v>9.0525451233874107E-4</v>
      </c>
      <c r="BW10" s="7">
        <v>1.4174659706295354E-3</v>
      </c>
      <c r="BX10" s="7">
        <v>0</v>
      </c>
      <c r="BY10" s="7">
        <v>0</v>
      </c>
      <c r="BZ10" s="7">
        <v>0</v>
      </c>
      <c r="CA10" s="7">
        <v>0</v>
      </c>
      <c r="CB10" s="7">
        <v>0</v>
      </c>
      <c r="CC10" s="7">
        <v>0</v>
      </c>
      <c r="CD10" s="7">
        <v>0</v>
      </c>
      <c r="CE10" s="7">
        <v>0</v>
      </c>
      <c r="CF10" s="7">
        <v>0</v>
      </c>
      <c r="CG10" s="7">
        <v>0</v>
      </c>
      <c r="CH10" s="7">
        <v>0</v>
      </c>
      <c r="CI10" s="7">
        <v>0</v>
      </c>
      <c r="CJ10" s="7">
        <v>0</v>
      </c>
      <c r="CK10" s="7">
        <v>0</v>
      </c>
      <c r="CL10" s="7">
        <v>0</v>
      </c>
      <c r="CM10" s="7">
        <v>0</v>
      </c>
      <c r="CN10" s="7">
        <v>0</v>
      </c>
      <c r="CO10" s="7">
        <v>0</v>
      </c>
      <c r="CP10" s="7">
        <v>0</v>
      </c>
      <c r="CQ10" s="7">
        <v>4.31890434292865E-4</v>
      </c>
      <c r="CR10" s="7">
        <v>0</v>
      </c>
      <c r="CS10" s="7">
        <v>0</v>
      </c>
      <c r="CT10" s="7">
        <v>7.1981739048810838E-5</v>
      </c>
      <c r="CU10" s="7">
        <v>1.7631853146775749E-4</v>
      </c>
      <c r="CV10" s="7">
        <v>0</v>
      </c>
      <c r="CW10" s="7">
        <v>0</v>
      </c>
      <c r="CX10" s="7">
        <v>0</v>
      </c>
      <c r="CY10" s="7">
        <v>3.0924374103992144E-4</v>
      </c>
      <c r="CZ10" s="7">
        <v>0</v>
      </c>
      <c r="DA10" s="7">
        <v>0</v>
      </c>
      <c r="DB10" s="7">
        <v>5.1540623506653573E-5</v>
      </c>
      <c r="DC10" s="7">
        <v>1.2624822861619748E-4</v>
      </c>
      <c r="DD10" s="7">
        <v>1.4595846678957101E-2</v>
      </c>
      <c r="DE10" s="7">
        <v>1.3765156692476977E-2</v>
      </c>
      <c r="DF10" s="7">
        <v>1.5309287008115144E-2</v>
      </c>
      <c r="DG10" s="7">
        <v>1.5923376415398514E-2</v>
      </c>
      <c r="DH10" s="7">
        <v>1.4595846678957103E-2</v>
      </c>
      <c r="DI10" s="7">
        <v>1.4837902694780969E-2</v>
      </c>
      <c r="DJ10" s="7">
        <v>8.1676535554299045E-4</v>
      </c>
    </row>
    <row r="11" spans="1:114" ht="15" x14ac:dyDescent="0.25">
      <c r="A11" s="531" t="s">
        <v>1546</v>
      </c>
      <c r="B11" s="489">
        <v>861.49799999999993</v>
      </c>
      <c r="C11" s="531" t="s">
        <v>1545</v>
      </c>
      <c r="D11" s="532">
        <v>0</v>
      </c>
      <c r="E11" s="532">
        <v>0</v>
      </c>
      <c r="F11" s="532">
        <v>0</v>
      </c>
      <c r="G11" s="532">
        <v>0</v>
      </c>
      <c r="H11" s="532">
        <v>0</v>
      </c>
      <c r="I11" s="7">
        <f>AVERAGE(D11:H11)</f>
        <v>0</v>
      </c>
      <c r="J11" s="7">
        <f>STDEV(D11:H11)</f>
        <v>0</v>
      </c>
      <c r="K11" s="532">
        <v>0</v>
      </c>
      <c r="L11" s="532">
        <v>0</v>
      </c>
      <c r="M11" s="532">
        <v>0</v>
      </c>
      <c r="N11" s="532">
        <v>0</v>
      </c>
      <c r="O11" s="532">
        <v>0</v>
      </c>
      <c r="P11" s="532">
        <v>0</v>
      </c>
      <c r="Q11" s="532">
        <v>0</v>
      </c>
      <c r="R11" s="532">
        <v>0</v>
      </c>
      <c r="S11" s="532">
        <v>0</v>
      </c>
      <c r="T11" s="532">
        <v>0</v>
      </c>
      <c r="U11" s="532">
        <v>0</v>
      </c>
      <c r="V11" s="532">
        <v>0</v>
      </c>
      <c r="W11" s="532">
        <v>0</v>
      </c>
      <c r="X11" s="532">
        <v>0</v>
      </c>
      <c r="Y11" s="532">
        <v>0.26631754337162356</v>
      </c>
      <c r="Z11" s="532">
        <v>0.15613767458897773</v>
      </c>
      <c r="AA11" s="532">
        <v>0.20026296507402377</v>
      </c>
      <c r="AB11" s="532">
        <v>0.24354035513458011</v>
      </c>
      <c r="AC11" s="532">
        <v>0.18600048435204217</v>
      </c>
      <c r="AD11" s="532">
        <v>0.21045180450424947</v>
      </c>
      <c r="AE11" s="532">
        <v>4.4349569266756282E-2</v>
      </c>
      <c r="AF11" s="532">
        <v>0.35113193343273724</v>
      </c>
      <c r="AG11" s="532">
        <v>0.19894385537508877</v>
      </c>
      <c r="AH11" s="532">
        <v>0.36854147046984592</v>
      </c>
      <c r="AI11" s="532">
        <v>0.17537441595030193</v>
      </c>
      <c r="AJ11" s="532">
        <v>0.27423917703753525</v>
      </c>
      <c r="AK11" s="532">
        <v>0.2736461704531018</v>
      </c>
      <c r="AL11" s="532">
        <v>8.6958735469311182E-2</v>
      </c>
      <c r="AM11" s="532">
        <v>0</v>
      </c>
      <c r="AN11" s="532">
        <v>0</v>
      </c>
      <c r="AO11" s="532">
        <v>0</v>
      </c>
      <c r="AP11" s="532">
        <v>0</v>
      </c>
      <c r="AQ11" s="532">
        <v>0</v>
      </c>
      <c r="AR11" s="532">
        <v>0</v>
      </c>
      <c r="AS11" s="532">
        <v>0</v>
      </c>
      <c r="AT11" s="532">
        <v>1.0280145101946622E-2</v>
      </c>
      <c r="AU11" s="532">
        <v>3.0903581992432649E-2</v>
      </c>
      <c r="AV11" s="532">
        <v>3.3424855725414059E-3</v>
      </c>
      <c r="AW11" s="532">
        <v>2.4354781055533539E-3</v>
      </c>
      <c r="AX11" s="532">
        <v>8.8160580612817018E-3</v>
      </c>
      <c r="AY11" s="532">
        <v>1.1155549766751148E-2</v>
      </c>
      <c r="AZ11" s="532">
        <v>1.1546730635042803E-2</v>
      </c>
      <c r="BA11" s="532">
        <v>9.4526104968502504E-3</v>
      </c>
      <c r="BB11" s="532">
        <v>5.7600836716726099E-3</v>
      </c>
      <c r="BC11" s="532">
        <v>2.9919659821412317E-3</v>
      </c>
      <c r="BD11" s="532">
        <v>6.6595132968863512E-3</v>
      </c>
      <c r="BE11" s="532">
        <v>5.0393749358298564E-3</v>
      </c>
      <c r="BF11" s="532">
        <v>5.9807096766760605E-3</v>
      </c>
      <c r="BG11" s="532">
        <v>2.3654938945158088E-3</v>
      </c>
      <c r="BH11" s="532">
        <v>0</v>
      </c>
      <c r="BI11" s="532">
        <v>0</v>
      </c>
      <c r="BJ11" s="532">
        <v>0</v>
      </c>
      <c r="BK11" s="532">
        <v>4.4051068453458892E-4</v>
      </c>
      <c r="BL11" s="532">
        <v>0</v>
      </c>
      <c r="BM11" s="532">
        <v>0</v>
      </c>
      <c r="BN11" s="532">
        <v>7.3418447422431482E-5</v>
      </c>
      <c r="BO11" s="532">
        <v>1.7983773389231199E-4</v>
      </c>
      <c r="BP11" s="532">
        <v>6.3770480871561952E-3</v>
      </c>
      <c r="BQ11" s="532">
        <v>5.0097966199450566E-3</v>
      </c>
      <c r="BR11" s="532">
        <v>8.2234747291141518E-4</v>
      </c>
      <c r="BS11" s="532">
        <v>6.7483857793928003E-3</v>
      </c>
      <c r="BT11" s="532">
        <v>1.372081319295345E-3</v>
      </c>
      <c r="BU11" s="532">
        <v>2.3323108821580482E-3</v>
      </c>
      <c r="BV11" s="532">
        <v>3.77699502680981E-3</v>
      </c>
      <c r="BW11" s="532">
        <v>2.5965324213398926E-3</v>
      </c>
      <c r="BX11" s="532">
        <v>0</v>
      </c>
      <c r="BY11" s="532">
        <v>0</v>
      </c>
      <c r="BZ11" s="532">
        <v>6.8645094107973332E-3</v>
      </c>
      <c r="CA11" s="532">
        <v>2.3575979102458092E-3</v>
      </c>
      <c r="CB11" s="532">
        <v>0</v>
      </c>
      <c r="CC11" s="532">
        <v>2.485854391119419E-3</v>
      </c>
      <c r="CD11" s="532">
        <v>1.9513269520270934E-3</v>
      </c>
      <c r="CE11" s="532">
        <v>2.6837722768120313E-3</v>
      </c>
      <c r="CF11" s="532">
        <v>0</v>
      </c>
      <c r="CG11" s="532">
        <v>0</v>
      </c>
      <c r="CH11" s="532">
        <v>0</v>
      </c>
      <c r="CI11" s="532">
        <v>0</v>
      </c>
      <c r="CJ11" s="532">
        <v>0</v>
      </c>
      <c r="CK11" s="532">
        <v>0</v>
      </c>
      <c r="CL11" s="532">
        <v>0</v>
      </c>
      <c r="CM11" s="532">
        <v>0</v>
      </c>
      <c r="CN11" s="532">
        <v>0</v>
      </c>
      <c r="CO11" s="532">
        <v>7.7789590892616703E-3</v>
      </c>
      <c r="CP11" s="532">
        <v>1.6328814687859108E-3</v>
      </c>
      <c r="CQ11" s="532">
        <v>0</v>
      </c>
      <c r="CR11" s="532">
        <v>1.1134500745156482E-3</v>
      </c>
      <c r="CS11" s="532">
        <v>0</v>
      </c>
      <c r="CT11" s="532">
        <v>1.7542151054272051E-3</v>
      </c>
      <c r="CU11" s="532">
        <v>3.031654784281885E-3</v>
      </c>
      <c r="CV11" s="532">
        <v>7.3598708240905073E-4</v>
      </c>
      <c r="CW11" s="532">
        <v>0</v>
      </c>
      <c r="CX11" s="532">
        <v>0</v>
      </c>
      <c r="CY11" s="532">
        <v>2.2255167071002502E-3</v>
      </c>
      <c r="CZ11" s="532">
        <v>4.7818500400516935E-3</v>
      </c>
      <c r="DA11" s="532">
        <v>0</v>
      </c>
      <c r="DB11" s="532">
        <v>1.290558971593499E-3</v>
      </c>
      <c r="DC11" s="532">
        <v>1.9166343756509686E-3</v>
      </c>
      <c r="DD11" s="7">
        <v>0.21829136022385134</v>
      </c>
      <c r="DE11" s="7">
        <v>0.18856739231589184</v>
      </c>
      <c r="DF11" s="7">
        <v>0.15821507977569255</v>
      </c>
      <c r="DG11" s="7">
        <v>0.26326179518332121</v>
      </c>
      <c r="DH11" s="7">
        <v>0.2182913602238514</v>
      </c>
      <c r="DI11" s="7">
        <v>0.20932539754452167</v>
      </c>
      <c r="DJ11" s="7">
        <v>3.9093066288305757E-2</v>
      </c>
    </row>
    <row r="12" spans="1:114" ht="15" x14ac:dyDescent="0.25">
      <c r="A12" s="531" t="s">
        <v>1544</v>
      </c>
      <c r="B12" s="489">
        <v>865.52919999999995</v>
      </c>
      <c r="C12" s="531" t="s">
        <v>1543</v>
      </c>
      <c r="D12" s="7">
        <v>5.8332211706386868E-3</v>
      </c>
      <c r="E12" s="7">
        <v>5.2884384626414082E-3</v>
      </c>
      <c r="F12" s="7">
        <v>3.0057093038373898E-3</v>
      </c>
      <c r="G12" s="7">
        <v>0</v>
      </c>
      <c r="H12" s="7">
        <v>1.5619098973884932E-3</v>
      </c>
      <c r="I12" s="7">
        <f>AVERAGE(D12:H12)</f>
        <v>3.1378557669011951E-3</v>
      </c>
      <c r="J12" s="7">
        <f>STDEV(D12:H12)</f>
        <v>2.4615649227722864E-3</v>
      </c>
      <c r="K12" s="7">
        <v>1.6513126397915815E-3</v>
      </c>
      <c r="L12" s="7">
        <v>0</v>
      </c>
      <c r="M12" s="7">
        <v>0</v>
      </c>
      <c r="N12" s="7">
        <v>1.7099569044121848E-3</v>
      </c>
      <c r="O12" s="7">
        <v>0</v>
      </c>
      <c r="P12" s="7">
        <v>6.7225390884075324E-4</v>
      </c>
      <c r="Q12" s="7">
        <v>9.2075505150989866E-4</v>
      </c>
      <c r="R12" s="7">
        <v>1.5556534032698716E-3</v>
      </c>
      <c r="S12" s="7">
        <v>2.3516991025729927E-3</v>
      </c>
      <c r="T12" s="7">
        <v>5.0361767661319615E-3</v>
      </c>
      <c r="U12" s="7">
        <v>1.0904273121848737E-2</v>
      </c>
      <c r="V12" s="7">
        <v>9.8546772263988971E-3</v>
      </c>
      <c r="W12" s="7">
        <v>5.9404959240444925E-3</v>
      </c>
      <c r="X12" s="7">
        <v>4.2686063016606152E-3</v>
      </c>
      <c r="Y12" s="7">
        <v>2.9779935611351963E-2</v>
      </c>
      <c r="Z12" s="7">
        <v>2.3197490362479627E-2</v>
      </c>
      <c r="AA12" s="7">
        <v>6.0470117509044624E-3</v>
      </c>
      <c r="AB12" s="7">
        <v>8.425175136423272E-3</v>
      </c>
      <c r="AC12" s="7">
        <v>1.6619363378262694E-2</v>
      </c>
      <c r="AD12" s="7">
        <v>1.6813795247884407E-2</v>
      </c>
      <c r="AE12" s="7">
        <v>9.9398533344112229E-3</v>
      </c>
      <c r="AF12" s="7">
        <v>1.41170894201886E-2</v>
      </c>
      <c r="AG12" s="7">
        <v>4.273248296528631E-3</v>
      </c>
      <c r="AH12" s="7">
        <v>5.878079354982876E-3</v>
      </c>
      <c r="AI12" s="7">
        <v>2.6669403006994255E-3</v>
      </c>
      <c r="AJ12" s="7">
        <v>2.8018874966425848E-2</v>
      </c>
      <c r="AK12" s="7">
        <v>1.0990846467765075E-2</v>
      </c>
      <c r="AL12" s="7">
        <v>1.0491437891998424E-2</v>
      </c>
      <c r="AM12" s="7">
        <v>1.5906001250333479E-2</v>
      </c>
      <c r="AN12" s="7">
        <v>1.366015153813901E-2</v>
      </c>
      <c r="AO12" s="7">
        <v>1.2705096715597419E-2</v>
      </c>
      <c r="AP12" s="7">
        <v>1.7978391965560135E-3</v>
      </c>
      <c r="AQ12" s="7">
        <v>3.5687463721992954E-2</v>
      </c>
      <c r="AR12" s="7">
        <v>1.5951310484523775E-2</v>
      </c>
      <c r="AS12" s="7">
        <v>1.2304733440733911E-2</v>
      </c>
      <c r="AT12" s="7">
        <v>2.9218826158033444E-2</v>
      </c>
      <c r="AU12" s="7">
        <v>4.8520967810239549E-3</v>
      </c>
      <c r="AV12" s="7">
        <v>3.8368013371562155E-2</v>
      </c>
      <c r="AW12" s="7">
        <v>2.5781349035497751E-3</v>
      </c>
      <c r="AX12" s="7">
        <v>3.0647176509357492E-2</v>
      </c>
      <c r="AY12" s="7">
        <v>2.1132849544705363E-2</v>
      </c>
      <c r="AZ12" s="7">
        <v>1.6296446341818066E-2</v>
      </c>
      <c r="BA12" s="7">
        <v>6.22178430926318E-2</v>
      </c>
      <c r="BB12" s="7">
        <v>8.6413170846027648E-3</v>
      </c>
      <c r="BC12" s="7">
        <v>1.1059724490146918E-2</v>
      </c>
      <c r="BD12" s="7">
        <v>4.6694608548019788E-2</v>
      </c>
      <c r="BE12" s="7">
        <v>1.6996362761409076E-2</v>
      </c>
      <c r="BF12" s="7">
        <v>2.9121971195362074E-2</v>
      </c>
      <c r="BG12" s="7">
        <v>2.3962818328123879E-2</v>
      </c>
      <c r="BH12" s="7">
        <v>1.9799627403998708E-3</v>
      </c>
      <c r="BI12" s="7">
        <v>1.8382494642815842E-3</v>
      </c>
      <c r="BJ12" s="7">
        <v>2.2941167004837766E-3</v>
      </c>
      <c r="BK12" s="7">
        <v>0</v>
      </c>
      <c r="BL12" s="7">
        <v>4.4044860580226997E-4</v>
      </c>
      <c r="BM12" s="7">
        <v>4.7231034147856479E-3</v>
      </c>
      <c r="BN12" s="7">
        <v>1.8793134876255249E-3</v>
      </c>
      <c r="BO12" s="7">
        <v>1.6657233092100014E-3</v>
      </c>
      <c r="BP12" s="7">
        <v>0</v>
      </c>
      <c r="BQ12" s="7">
        <v>4.292884849995765E-3</v>
      </c>
      <c r="BR12" s="7">
        <v>0</v>
      </c>
      <c r="BS12" s="7">
        <v>1.4066867633125706E-3</v>
      </c>
      <c r="BT12" s="7">
        <v>0</v>
      </c>
      <c r="BU12" s="7">
        <v>5.6839150508964124E-3</v>
      </c>
      <c r="BV12" s="7">
        <v>1.8972477773674581E-3</v>
      </c>
      <c r="BW12" s="7">
        <v>2.4946832872673103E-3</v>
      </c>
      <c r="BX12" s="7">
        <v>2.0118881433162606E-3</v>
      </c>
      <c r="BY12" s="7">
        <v>0</v>
      </c>
      <c r="BZ12" s="7">
        <v>2.6757349614677686E-3</v>
      </c>
      <c r="CA12" s="7">
        <v>0</v>
      </c>
      <c r="CB12" s="7">
        <v>1.6286823738099118E-4</v>
      </c>
      <c r="CC12" s="7">
        <v>3.0591602931303542E-3</v>
      </c>
      <c r="CD12" s="7">
        <v>1.3182752725492289E-3</v>
      </c>
      <c r="CE12" s="7">
        <v>1.4258429844665221E-3</v>
      </c>
      <c r="CF12" s="7">
        <v>0</v>
      </c>
      <c r="CG12" s="7">
        <v>4.9916977051324427E-3</v>
      </c>
      <c r="CH12" s="7">
        <v>3.871585400294854E-4</v>
      </c>
      <c r="CI12" s="7">
        <v>3.5822864197598294E-3</v>
      </c>
      <c r="CJ12" s="7">
        <v>1.3721601759589361E-3</v>
      </c>
      <c r="CK12" s="7">
        <v>2.1762681477482254E-3</v>
      </c>
      <c r="CL12" s="7">
        <v>2.0849284981048198E-3</v>
      </c>
      <c r="CM12" s="7">
        <v>1.92026660929525E-3</v>
      </c>
      <c r="CN12" s="7">
        <v>0</v>
      </c>
      <c r="CO12" s="7">
        <v>0</v>
      </c>
      <c r="CP12" s="7">
        <v>3.1701177986097665E-3</v>
      </c>
      <c r="CQ12" s="7">
        <v>1.3816351063469592E-3</v>
      </c>
      <c r="CR12" s="7">
        <v>0</v>
      </c>
      <c r="CS12" s="7">
        <v>0</v>
      </c>
      <c r="CT12" s="7">
        <v>7.5862548415945436E-4</v>
      </c>
      <c r="CU12" s="7">
        <v>1.3042612217539712E-3</v>
      </c>
      <c r="CV12" s="7">
        <v>0</v>
      </c>
      <c r="CW12" s="7">
        <v>0</v>
      </c>
      <c r="CX12" s="7">
        <v>0</v>
      </c>
      <c r="CY12" s="7">
        <v>1.9778250775862598E-3</v>
      </c>
      <c r="CZ12" s="7">
        <v>2.9536831087269392E-4</v>
      </c>
      <c r="DA12" s="7">
        <v>0</v>
      </c>
      <c r="DB12" s="7">
        <v>3.7886556474315891E-4</v>
      </c>
      <c r="DC12" s="7">
        <v>7.921868188385825E-4</v>
      </c>
      <c r="DD12" s="7">
        <v>6.252077335896695E-3</v>
      </c>
      <c r="DE12" s="7">
        <v>5.5792224364400768E-3</v>
      </c>
      <c r="DF12" s="7">
        <v>8.5466499613427553E-3</v>
      </c>
      <c r="DG12" s="7">
        <v>1.1757684629033739E-2</v>
      </c>
      <c r="DH12" s="7">
        <v>6.2520773358966967E-3</v>
      </c>
      <c r="DI12" s="7">
        <v>7.6775423397219917E-3</v>
      </c>
      <c r="DJ12" s="7">
        <v>2.5431160281119566E-3</v>
      </c>
    </row>
    <row r="13" spans="1:114" ht="15" x14ac:dyDescent="0.25">
      <c r="A13" s="531" t="s">
        <v>1542</v>
      </c>
      <c r="B13" s="489">
        <v>879.50850000000003</v>
      </c>
      <c r="C13" s="531" t="s">
        <v>1541</v>
      </c>
      <c r="D13" s="7">
        <v>0</v>
      </c>
      <c r="E13" s="7">
        <v>0</v>
      </c>
      <c r="F13" s="7">
        <v>0</v>
      </c>
      <c r="G13" s="7">
        <v>0</v>
      </c>
      <c r="H13" s="7">
        <v>0</v>
      </c>
      <c r="I13" s="7">
        <f>AVERAGE(D13:H13)</f>
        <v>0</v>
      </c>
      <c r="J13" s="7">
        <f>STDEV(D13:H13)</f>
        <v>0</v>
      </c>
      <c r="K13" s="7">
        <v>0</v>
      </c>
      <c r="L13" s="7">
        <v>0</v>
      </c>
      <c r="M13" s="7">
        <v>0</v>
      </c>
      <c r="N13" s="7">
        <v>0</v>
      </c>
      <c r="O13" s="7">
        <v>0</v>
      </c>
      <c r="P13" s="7">
        <v>0</v>
      </c>
      <c r="Q13" s="7">
        <v>0</v>
      </c>
      <c r="R13" s="7">
        <v>0</v>
      </c>
      <c r="S13" s="7">
        <v>0</v>
      </c>
      <c r="T13" s="7">
        <v>7.8447280927849603E-4</v>
      </c>
      <c r="U13" s="7">
        <v>0</v>
      </c>
      <c r="V13" s="7">
        <v>0</v>
      </c>
      <c r="W13" s="7">
        <v>1.5689456185569921E-4</v>
      </c>
      <c r="X13" s="7">
        <v>3.5082690560938896E-4</v>
      </c>
      <c r="Y13" s="7">
        <v>2.0354916749013716E-2</v>
      </c>
      <c r="Z13" s="7">
        <v>3.2828403897799982E-3</v>
      </c>
      <c r="AA13" s="7">
        <v>3.3337163690573125E-3</v>
      </c>
      <c r="AB13" s="7">
        <v>9.3952410463135384E-3</v>
      </c>
      <c r="AC13" s="7">
        <v>6.6025870066375092E-3</v>
      </c>
      <c r="AD13" s="7">
        <v>8.5938603121604156E-3</v>
      </c>
      <c r="AE13" s="7">
        <v>7.0499268770550776E-3</v>
      </c>
      <c r="AF13" s="7">
        <v>4.1921175883116585E-3</v>
      </c>
      <c r="AG13" s="7">
        <v>5.9903296420325313E-3</v>
      </c>
      <c r="AH13" s="7">
        <v>3.3110973447938549E-2</v>
      </c>
      <c r="AI13" s="7">
        <v>1.2727421669550027E-3</v>
      </c>
      <c r="AJ13" s="7">
        <v>9.5366202680892929E-3</v>
      </c>
      <c r="AK13" s="7">
        <v>1.0820556622665406E-2</v>
      </c>
      <c r="AL13" s="7">
        <v>1.2815412911844404E-2</v>
      </c>
      <c r="AM13" s="7">
        <v>0</v>
      </c>
      <c r="AN13" s="7">
        <v>0</v>
      </c>
      <c r="AO13" s="7">
        <v>0</v>
      </c>
      <c r="AP13" s="7">
        <v>0</v>
      </c>
      <c r="AQ13" s="7">
        <v>0</v>
      </c>
      <c r="AR13" s="7">
        <v>0</v>
      </c>
      <c r="AS13" s="7">
        <v>0</v>
      </c>
      <c r="AT13" s="7">
        <v>0</v>
      </c>
      <c r="AU13" s="7">
        <v>6.3887728376602103E-4</v>
      </c>
      <c r="AV13" s="7">
        <v>6.688178904749358E-4</v>
      </c>
      <c r="AW13" s="7">
        <v>0</v>
      </c>
      <c r="AX13" s="7">
        <v>2.9381263773077472E-3</v>
      </c>
      <c r="AY13" s="7">
        <v>8.4916431030974092E-4</v>
      </c>
      <c r="AZ13" s="7">
        <v>1.212710603755493E-3</v>
      </c>
      <c r="BA13" s="7">
        <v>0</v>
      </c>
      <c r="BB13" s="7">
        <v>0</v>
      </c>
      <c r="BC13" s="7">
        <v>0</v>
      </c>
      <c r="BD13" s="7">
        <v>0</v>
      </c>
      <c r="BE13" s="7">
        <v>0</v>
      </c>
      <c r="BF13" s="7">
        <v>0</v>
      </c>
      <c r="BG13" s="7">
        <v>0</v>
      </c>
      <c r="BH13" s="7">
        <v>0</v>
      </c>
      <c r="BI13" s="7">
        <v>6.8137780142704045E-4</v>
      </c>
      <c r="BJ13" s="7">
        <v>0</v>
      </c>
      <c r="BK13" s="7">
        <v>0</v>
      </c>
      <c r="BL13" s="7">
        <v>0</v>
      </c>
      <c r="BM13" s="7">
        <v>0</v>
      </c>
      <c r="BN13" s="7">
        <v>1.1356296690450675E-4</v>
      </c>
      <c r="BO13" s="7">
        <v>2.781713225926148E-4</v>
      </c>
      <c r="BP13" s="7">
        <v>0</v>
      </c>
      <c r="BQ13" s="7">
        <v>0</v>
      </c>
      <c r="BR13" s="7">
        <v>0</v>
      </c>
      <c r="BS13" s="7">
        <v>1.9683494637719066E-3</v>
      </c>
      <c r="BT13" s="7">
        <v>0</v>
      </c>
      <c r="BU13" s="7">
        <v>0</v>
      </c>
      <c r="BV13" s="7">
        <v>3.2805824396198445E-4</v>
      </c>
      <c r="BW13" s="7">
        <v>8.0357530362034236E-4</v>
      </c>
      <c r="BX13" s="7">
        <v>0</v>
      </c>
      <c r="BY13" s="7">
        <v>0</v>
      </c>
      <c r="BZ13" s="7">
        <v>0</v>
      </c>
      <c r="CA13" s="7">
        <v>0</v>
      </c>
      <c r="CB13" s="7">
        <v>0</v>
      </c>
      <c r="CC13" s="7">
        <v>2.485854391119419E-3</v>
      </c>
      <c r="CD13" s="7">
        <v>4.1430906518656981E-4</v>
      </c>
      <c r="CE13" s="7">
        <v>1.01484580551659E-3</v>
      </c>
      <c r="CF13" s="7">
        <v>0</v>
      </c>
      <c r="CG13" s="7">
        <v>0</v>
      </c>
      <c r="CH13" s="7">
        <v>0</v>
      </c>
      <c r="CI13" s="7">
        <v>0</v>
      </c>
      <c r="CJ13" s="7">
        <v>0</v>
      </c>
      <c r="CK13" s="7">
        <v>0</v>
      </c>
      <c r="CL13" s="7">
        <v>0</v>
      </c>
      <c r="CM13" s="7">
        <v>0</v>
      </c>
      <c r="CN13" s="7">
        <v>0</v>
      </c>
      <c r="CO13" s="7">
        <v>0</v>
      </c>
      <c r="CP13" s="7">
        <v>0</v>
      </c>
      <c r="CQ13" s="7">
        <v>0</v>
      </c>
      <c r="CR13" s="7">
        <v>0</v>
      </c>
      <c r="CS13" s="7">
        <v>0</v>
      </c>
      <c r="CT13" s="7">
        <v>0</v>
      </c>
      <c r="CU13" s="7">
        <v>0</v>
      </c>
      <c r="CV13" s="7">
        <v>0</v>
      </c>
      <c r="CW13" s="7">
        <v>0</v>
      </c>
      <c r="CX13" s="7">
        <v>0</v>
      </c>
      <c r="CY13" s="7">
        <v>0</v>
      </c>
      <c r="CZ13" s="7">
        <v>0</v>
      </c>
      <c r="DA13" s="7">
        <v>0</v>
      </c>
      <c r="DB13" s="7">
        <v>0</v>
      </c>
      <c r="DC13" s="7">
        <v>0</v>
      </c>
      <c r="DD13" s="7">
        <v>5.1333206056431019E-3</v>
      </c>
      <c r="DE13" s="7">
        <v>4.3254559870215181E-3</v>
      </c>
      <c r="DF13" s="7">
        <v>6.6858179331988976E-3</v>
      </c>
      <c r="DG13" s="7">
        <v>7.7818784150526024E-3</v>
      </c>
      <c r="DH13" s="7">
        <v>5.1333206056431028E-3</v>
      </c>
      <c r="DI13" s="7">
        <v>5.8119587093118444E-3</v>
      </c>
      <c r="DJ13" s="7">
        <v>1.394184643897375E-3</v>
      </c>
    </row>
    <row r="14" spans="1:114" ht="15" x14ac:dyDescent="0.25">
      <c r="A14" s="531" t="s">
        <v>1540</v>
      </c>
      <c r="B14" s="489">
        <v>921.51900000000001</v>
      </c>
      <c r="C14" s="531" t="s">
        <v>1539</v>
      </c>
      <c r="D14" s="7">
        <v>0</v>
      </c>
      <c r="E14" s="7">
        <v>0</v>
      </c>
      <c r="F14" s="7">
        <v>0</v>
      </c>
      <c r="G14" s="7">
        <v>0</v>
      </c>
      <c r="H14" s="7">
        <v>0</v>
      </c>
      <c r="I14" s="7">
        <f>AVERAGE(D14:H14)</f>
        <v>0</v>
      </c>
      <c r="J14" s="7">
        <f>STDEV(D14:H14)</f>
        <v>0</v>
      </c>
      <c r="K14" s="7">
        <v>0</v>
      </c>
      <c r="L14" s="7">
        <v>0</v>
      </c>
      <c r="M14" s="7">
        <v>0</v>
      </c>
      <c r="N14" s="7">
        <v>0</v>
      </c>
      <c r="O14" s="7">
        <v>0</v>
      </c>
      <c r="P14" s="7">
        <v>0</v>
      </c>
      <c r="Q14" s="7">
        <v>0</v>
      </c>
      <c r="R14" s="7">
        <v>0</v>
      </c>
      <c r="S14" s="7">
        <v>0</v>
      </c>
      <c r="T14" s="7">
        <v>0</v>
      </c>
      <c r="U14" s="7">
        <v>0</v>
      </c>
      <c r="V14" s="7">
        <v>0</v>
      </c>
      <c r="W14" s="7">
        <v>0</v>
      </c>
      <c r="X14" s="7">
        <v>0</v>
      </c>
      <c r="Y14" s="7">
        <v>0</v>
      </c>
      <c r="Z14" s="7">
        <v>0</v>
      </c>
      <c r="AA14" s="7">
        <v>1.0855041860183825E-3</v>
      </c>
      <c r="AB14" s="7">
        <v>1.5758117141920617E-3</v>
      </c>
      <c r="AC14" s="7">
        <v>0</v>
      </c>
      <c r="AD14" s="7">
        <v>5.3226318004208893E-4</v>
      </c>
      <c r="AE14" s="7">
        <v>7.4916310512227065E-4</v>
      </c>
      <c r="AF14" s="7">
        <v>2.8238284734195336E-3</v>
      </c>
      <c r="AG14" s="7">
        <v>8.0109100363418375E-4</v>
      </c>
      <c r="AH14" s="7">
        <v>0</v>
      </c>
      <c r="AI14" s="7">
        <v>0</v>
      </c>
      <c r="AJ14" s="7">
        <v>1.1034887564186414E-3</v>
      </c>
      <c r="AK14" s="7">
        <v>9.4568164669447193E-4</v>
      </c>
      <c r="AL14" s="7">
        <v>1.1577858820251521E-3</v>
      </c>
      <c r="AM14" s="7">
        <v>0</v>
      </c>
      <c r="AN14" s="7">
        <v>0</v>
      </c>
      <c r="AO14" s="7">
        <v>0</v>
      </c>
      <c r="AP14" s="7">
        <v>0</v>
      </c>
      <c r="AQ14" s="7">
        <v>0</v>
      </c>
      <c r="AR14" s="7">
        <v>0</v>
      </c>
      <c r="AS14" s="7">
        <v>0</v>
      </c>
      <c r="AT14" s="7">
        <v>0</v>
      </c>
      <c r="AU14" s="7">
        <v>0</v>
      </c>
      <c r="AV14" s="7">
        <v>0</v>
      </c>
      <c r="AW14" s="7">
        <v>0</v>
      </c>
      <c r="AX14" s="7">
        <v>0</v>
      </c>
      <c r="AY14" s="7">
        <v>0</v>
      </c>
      <c r="AZ14" s="7">
        <v>0</v>
      </c>
      <c r="BA14" s="7">
        <v>0</v>
      </c>
      <c r="BB14" s="7">
        <v>0</v>
      </c>
      <c r="BC14" s="7">
        <v>0</v>
      </c>
      <c r="BD14" s="7">
        <v>0</v>
      </c>
      <c r="BE14" s="7">
        <v>0</v>
      </c>
      <c r="BF14" s="7">
        <v>0</v>
      </c>
      <c r="BG14" s="7">
        <v>0</v>
      </c>
      <c r="BH14" s="7">
        <v>0</v>
      </c>
      <c r="BI14" s="7">
        <v>0</v>
      </c>
      <c r="BJ14" s="7">
        <v>0</v>
      </c>
      <c r="BK14" s="7">
        <v>0</v>
      </c>
      <c r="BL14" s="7">
        <v>0</v>
      </c>
      <c r="BM14" s="7">
        <v>0</v>
      </c>
      <c r="BN14" s="7">
        <v>0</v>
      </c>
      <c r="BO14" s="7">
        <v>0</v>
      </c>
      <c r="BP14" s="7">
        <v>0</v>
      </c>
      <c r="BQ14" s="7">
        <v>0</v>
      </c>
      <c r="BR14" s="7">
        <v>0</v>
      </c>
      <c r="BS14" s="7">
        <v>0</v>
      </c>
      <c r="BT14" s="7">
        <v>1.1992854709882853E-3</v>
      </c>
      <c r="BU14" s="7">
        <v>0</v>
      </c>
      <c r="BV14" s="7">
        <v>1.9988091183138087E-4</v>
      </c>
      <c r="BW14" s="7">
        <v>4.896062433091163E-4</v>
      </c>
      <c r="BX14" s="7">
        <v>0</v>
      </c>
      <c r="BY14" s="7">
        <v>0</v>
      </c>
      <c r="BZ14" s="7">
        <v>0</v>
      </c>
      <c r="CA14" s="7">
        <v>0</v>
      </c>
      <c r="CB14" s="7">
        <v>0</v>
      </c>
      <c r="CC14" s="7">
        <v>0</v>
      </c>
      <c r="CD14" s="7">
        <v>0</v>
      </c>
      <c r="CE14" s="7">
        <v>0</v>
      </c>
      <c r="CF14" s="7">
        <v>0</v>
      </c>
      <c r="CG14" s="7">
        <v>0</v>
      </c>
      <c r="CH14" s="7">
        <v>0</v>
      </c>
      <c r="CI14" s="7">
        <v>0</v>
      </c>
      <c r="CJ14" s="7">
        <v>0</v>
      </c>
      <c r="CK14" s="7">
        <v>0</v>
      </c>
      <c r="CL14" s="7">
        <v>0</v>
      </c>
      <c r="CM14" s="7">
        <v>0</v>
      </c>
      <c r="CN14" s="7">
        <v>0</v>
      </c>
      <c r="CO14" s="7">
        <v>0</v>
      </c>
      <c r="CP14" s="7">
        <v>9.6106079390786817E-4</v>
      </c>
      <c r="CQ14" s="7">
        <v>0</v>
      </c>
      <c r="CR14" s="7">
        <v>5.567250372578241E-4</v>
      </c>
      <c r="CS14" s="7">
        <v>0</v>
      </c>
      <c r="CT14" s="7">
        <v>2.5296430519428206E-4</v>
      </c>
      <c r="CU14" s="7">
        <v>4.1222202233310933E-4</v>
      </c>
      <c r="CV14" s="7">
        <v>0</v>
      </c>
      <c r="CW14" s="7">
        <v>0</v>
      </c>
      <c r="CX14" s="7">
        <v>0</v>
      </c>
      <c r="CY14" s="7">
        <v>0</v>
      </c>
      <c r="CZ14" s="7">
        <v>0</v>
      </c>
      <c r="DA14" s="7">
        <v>0</v>
      </c>
      <c r="DB14" s="7">
        <v>0</v>
      </c>
      <c r="DC14" s="7">
        <v>0</v>
      </c>
      <c r="DD14" s="7">
        <v>4.9410124473746918E-3</v>
      </c>
      <c r="DE14" s="7">
        <v>3.9887884468500804E-3</v>
      </c>
      <c r="DF14" s="7">
        <v>3.3244581380666672E-3</v>
      </c>
      <c r="DG14" s="7">
        <v>6.0485763274265433E-3</v>
      </c>
      <c r="DH14" s="7">
        <v>4.9410124473746918E-3</v>
      </c>
      <c r="DI14" s="7">
        <v>4.6487695614185354E-3</v>
      </c>
      <c r="DJ14" s="7">
        <v>1.0391879772871984E-3</v>
      </c>
    </row>
    <row r="15" spans="1:114" ht="15" x14ac:dyDescent="0.25">
      <c r="A15" s="531" t="s">
        <v>1538</v>
      </c>
      <c r="B15" s="489">
        <v>945.57629999999995</v>
      </c>
      <c r="C15" s="531" t="s">
        <v>1537</v>
      </c>
      <c r="D15" s="7">
        <v>0</v>
      </c>
      <c r="E15" s="7">
        <v>0</v>
      </c>
      <c r="F15" s="7">
        <v>0</v>
      </c>
      <c r="G15" s="7">
        <v>0</v>
      </c>
      <c r="H15" s="7">
        <v>0</v>
      </c>
      <c r="I15" s="7">
        <f>AVERAGE(D15:H15)</f>
        <v>0</v>
      </c>
      <c r="J15" s="7">
        <f>STDEV(D15:H15)</f>
        <v>0</v>
      </c>
      <c r="K15" s="7">
        <v>0</v>
      </c>
      <c r="L15" s="7">
        <v>7.0946834624979196E-4</v>
      </c>
      <c r="M15" s="7">
        <v>0</v>
      </c>
      <c r="N15" s="7">
        <v>0</v>
      </c>
      <c r="O15" s="7">
        <v>8.888367085421265E-4</v>
      </c>
      <c r="P15" s="7">
        <v>3.1966101095838367E-4</v>
      </c>
      <c r="Q15" s="7">
        <v>4.4228390744739297E-4</v>
      </c>
      <c r="R15" s="7">
        <v>0</v>
      </c>
      <c r="S15" s="7">
        <v>0</v>
      </c>
      <c r="T15" s="7">
        <v>0</v>
      </c>
      <c r="U15" s="7">
        <v>7.2356210457710085E-4</v>
      </c>
      <c r="V15" s="7">
        <v>0</v>
      </c>
      <c r="W15" s="7">
        <v>1.4471242091542016E-4</v>
      </c>
      <c r="X15" s="7">
        <v>3.2358681035544182E-4</v>
      </c>
      <c r="Y15" s="7">
        <v>4.7605932884533285E-3</v>
      </c>
      <c r="Z15" s="7">
        <v>0</v>
      </c>
      <c r="AA15" s="7">
        <v>1.0855041860183825E-3</v>
      </c>
      <c r="AB15" s="7">
        <v>1.5154552895137318E-3</v>
      </c>
      <c r="AC15" s="7">
        <v>1.89737883643582E-3</v>
      </c>
      <c r="AD15" s="7">
        <v>1.8517863200842525E-3</v>
      </c>
      <c r="AE15" s="7">
        <v>1.7743066324020854E-3</v>
      </c>
      <c r="AF15" s="7">
        <v>0</v>
      </c>
      <c r="AG15" s="7">
        <v>2.1748476332948611E-3</v>
      </c>
      <c r="AH15" s="7">
        <v>0</v>
      </c>
      <c r="AI15" s="7">
        <v>1.2727421669550027E-3</v>
      </c>
      <c r="AJ15" s="7">
        <v>0</v>
      </c>
      <c r="AK15" s="7">
        <v>6.8951796004997274E-4</v>
      </c>
      <c r="AL15" s="7">
        <v>9.965766108830014E-4</v>
      </c>
      <c r="AM15" s="7">
        <v>0</v>
      </c>
      <c r="AN15" s="7">
        <v>5.7427998703538324E-4</v>
      </c>
      <c r="AO15" s="7">
        <v>0</v>
      </c>
      <c r="AP15" s="7">
        <v>1.2848310967675364E-3</v>
      </c>
      <c r="AQ15" s="7">
        <v>6.6620433217257861E-4</v>
      </c>
      <c r="AR15" s="7">
        <v>5.0506308319509961E-4</v>
      </c>
      <c r="AS15" s="7">
        <v>5.3595080765473269E-4</v>
      </c>
      <c r="AT15" s="7">
        <v>1.6229074737854612E-3</v>
      </c>
      <c r="AU15" s="7">
        <v>0</v>
      </c>
      <c r="AV15" s="7">
        <v>1.6038798332732277E-3</v>
      </c>
      <c r="AW15" s="7">
        <v>0</v>
      </c>
      <c r="AX15" s="7">
        <v>0</v>
      </c>
      <c r="AY15" s="7">
        <v>6.4535746141173775E-4</v>
      </c>
      <c r="AZ15" s="7">
        <v>8.8371770422605129E-4</v>
      </c>
      <c r="BA15" s="7">
        <v>5.985935576593097E-4</v>
      </c>
      <c r="BB15" s="7">
        <v>0</v>
      </c>
      <c r="BC15" s="7">
        <v>0</v>
      </c>
      <c r="BD15" s="7">
        <v>0</v>
      </c>
      <c r="BE15" s="7">
        <v>4.2729144941867632E-4</v>
      </c>
      <c r="BF15" s="7">
        <v>2.051770014155972E-4</v>
      </c>
      <c r="BG15" s="7">
        <v>2.8740399286895034E-4</v>
      </c>
      <c r="BH15" s="7">
        <v>0</v>
      </c>
      <c r="BI15" s="7">
        <v>0</v>
      </c>
      <c r="BJ15" s="7">
        <v>0</v>
      </c>
      <c r="BK15" s="7">
        <v>0</v>
      </c>
      <c r="BL15" s="7">
        <v>0</v>
      </c>
      <c r="BM15" s="7">
        <v>0</v>
      </c>
      <c r="BN15" s="7">
        <v>0</v>
      </c>
      <c r="BO15" s="7">
        <v>0</v>
      </c>
      <c r="BP15" s="7">
        <v>0</v>
      </c>
      <c r="BQ15" s="7">
        <v>0</v>
      </c>
      <c r="BR15" s="7">
        <v>0</v>
      </c>
      <c r="BS15" s="7">
        <v>0</v>
      </c>
      <c r="BT15" s="7">
        <v>0</v>
      </c>
      <c r="BU15" s="7">
        <v>0</v>
      </c>
      <c r="BV15" s="7">
        <v>0</v>
      </c>
      <c r="BW15" s="7">
        <v>0</v>
      </c>
      <c r="BX15" s="7">
        <v>0</v>
      </c>
      <c r="BY15" s="7">
        <v>0</v>
      </c>
      <c r="BZ15" s="7">
        <v>0</v>
      </c>
      <c r="CA15" s="7">
        <v>0</v>
      </c>
      <c r="CB15" s="7">
        <v>0</v>
      </c>
      <c r="CC15" s="7">
        <v>0</v>
      </c>
      <c r="CD15" s="7">
        <v>0</v>
      </c>
      <c r="CE15" s="7">
        <v>0</v>
      </c>
      <c r="CF15" s="7">
        <v>0</v>
      </c>
      <c r="CG15" s="7">
        <v>0</v>
      </c>
      <c r="CH15" s="7">
        <v>0</v>
      </c>
      <c r="CI15" s="7">
        <v>0</v>
      </c>
      <c r="CJ15" s="7">
        <v>0</v>
      </c>
      <c r="CK15" s="7">
        <v>0</v>
      </c>
      <c r="CL15" s="7">
        <v>0</v>
      </c>
      <c r="CM15" s="7">
        <v>0</v>
      </c>
      <c r="CN15" s="7">
        <v>2.2522264629240281E-3</v>
      </c>
      <c r="CO15" s="7">
        <v>0</v>
      </c>
      <c r="CP15" s="7">
        <v>0</v>
      </c>
      <c r="CQ15" s="7">
        <v>0</v>
      </c>
      <c r="CR15" s="7">
        <v>0</v>
      </c>
      <c r="CS15" s="7">
        <v>0</v>
      </c>
      <c r="CT15" s="7">
        <v>3.753710771540047E-4</v>
      </c>
      <c r="CU15" s="7">
        <v>9.1946760322620736E-4</v>
      </c>
      <c r="CV15" s="7">
        <v>0</v>
      </c>
      <c r="CW15" s="7">
        <v>0</v>
      </c>
      <c r="CX15" s="7">
        <v>0</v>
      </c>
      <c r="CY15" s="7">
        <v>0</v>
      </c>
      <c r="CZ15" s="7">
        <v>0</v>
      </c>
      <c r="DA15" s="7">
        <v>0</v>
      </c>
      <c r="DB15" s="7">
        <v>0</v>
      </c>
      <c r="DC15" s="7">
        <v>0</v>
      </c>
      <c r="DD15" s="7">
        <v>7.3081294431162069E-3</v>
      </c>
      <c r="DE15" s="7">
        <v>3.2913728878042319E-3</v>
      </c>
      <c r="DF15" s="7">
        <v>5.4464081345949999E-3</v>
      </c>
      <c r="DG15" s="7">
        <v>5.7435696120905948E-3</v>
      </c>
      <c r="DH15" s="7">
        <v>7.3081294431162069E-3</v>
      </c>
      <c r="DI15" s="7">
        <v>5.8195219041444479E-3</v>
      </c>
      <c r="DJ15" s="7">
        <v>1.655930621635818E-3</v>
      </c>
    </row>
    <row r="16" spans="1:114" ht="15" x14ac:dyDescent="0.25">
      <c r="A16" s="531" t="s">
        <v>1536</v>
      </c>
      <c r="B16" s="489">
        <v>987.58679999999993</v>
      </c>
      <c r="C16" s="531" t="s">
        <v>1535</v>
      </c>
      <c r="D16" s="7">
        <v>0</v>
      </c>
      <c r="E16" s="7">
        <v>0</v>
      </c>
      <c r="F16" s="7">
        <v>0</v>
      </c>
      <c r="G16" s="7">
        <v>0</v>
      </c>
      <c r="H16" s="7">
        <v>0</v>
      </c>
      <c r="I16" s="7">
        <f>AVERAGE(D16:H16)</f>
        <v>0</v>
      </c>
      <c r="J16" s="7">
        <f>STDEV(D16:H16)</f>
        <v>0</v>
      </c>
      <c r="K16" s="7">
        <v>0</v>
      </c>
      <c r="L16" s="7">
        <v>0</v>
      </c>
      <c r="M16" s="7">
        <v>0</v>
      </c>
      <c r="N16" s="7">
        <v>0</v>
      </c>
      <c r="O16" s="7">
        <v>0</v>
      </c>
      <c r="P16" s="7">
        <v>0</v>
      </c>
      <c r="Q16" s="7">
        <v>0</v>
      </c>
      <c r="R16" s="7">
        <v>0</v>
      </c>
      <c r="S16" s="7">
        <v>0</v>
      </c>
      <c r="T16" s="7">
        <v>0</v>
      </c>
      <c r="U16" s="7">
        <v>0</v>
      </c>
      <c r="V16" s="7">
        <v>0</v>
      </c>
      <c r="W16" s="7">
        <v>0</v>
      </c>
      <c r="X16" s="7">
        <v>0</v>
      </c>
      <c r="Y16" s="7">
        <v>2.0500625407450707E-2</v>
      </c>
      <c r="Z16" s="7">
        <v>2.1959645156498463E-2</v>
      </c>
      <c r="AA16" s="7">
        <v>1.1164787270590101E-2</v>
      </c>
      <c r="AB16" s="7">
        <v>1.2485780864179835E-2</v>
      </c>
      <c r="AC16" s="7">
        <v>1.191415520806101E-2</v>
      </c>
      <c r="AD16" s="7">
        <v>1.5604998781356025E-2</v>
      </c>
      <c r="AE16" s="7">
        <v>5.1820848983044985E-3</v>
      </c>
      <c r="AF16" s="7">
        <v>2.1218232778646012E-2</v>
      </c>
      <c r="AG16" s="7">
        <v>2.445799499038331E-2</v>
      </c>
      <c r="AH16" s="7">
        <v>1.6796568578024038E-3</v>
      </c>
      <c r="AI16" s="7">
        <v>1.7216201472090756E-2</v>
      </c>
      <c r="AJ16" s="7">
        <v>4.6107296702424472E-2</v>
      </c>
      <c r="AK16" s="7">
        <v>2.2135876560269392E-2</v>
      </c>
      <c r="AL16" s="7">
        <v>1.5996276248192807E-2</v>
      </c>
      <c r="AM16" s="7">
        <v>0</v>
      </c>
      <c r="AN16" s="7">
        <v>0</v>
      </c>
      <c r="AO16" s="7">
        <v>0</v>
      </c>
      <c r="AP16" s="7">
        <v>0</v>
      </c>
      <c r="AQ16" s="7">
        <v>0</v>
      </c>
      <c r="AR16" s="7">
        <v>0</v>
      </c>
      <c r="AS16" s="7">
        <v>0</v>
      </c>
      <c r="AT16" s="7">
        <v>5.4140193325482981E-4</v>
      </c>
      <c r="AU16" s="7">
        <v>2.2981197257770547E-3</v>
      </c>
      <c r="AV16" s="7">
        <v>0</v>
      </c>
      <c r="AW16" s="7">
        <v>0</v>
      </c>
      <c r="AX16" s="7">
        <v>0</v>
      </c>
      <c r="AY16" s="7">
        <v>5.6790433180637691E-4</v>
      </c>
      <c r="AZ16" s="7">
        <v>9.9522531078588376E-4</v>
      </c>
      <c r="BA16" s="7">
        <v>0</v>
      </c>
      <c r="BB16" s="7">
        <v>1.9863590154485401E-3</v>
      </c>
      <c r="BC16" s="7">
        <v>0</v>
      </c>
      <c r="BD16" s="7">
        <v>0</v>
      </c>
      <c r="BE16" s="7">
        <v>1.0246797348169698E-3</v>
      </c>
      <c r="BF16" s="7">
        <v>6.0220775005310199E-4</v>
      </c>
      <c r="BG16" s="7">
        <v>8.9195288918167816E-4</v>
      </c>
      <c r="BH16" s="7">
        <v>0</v>
      </c>
      <c r="BI16" s="7">
        <v>0</v>
      </c>
      <c r="BJ16" s="7">
        <v>0</v>
      </c>
      <c r="BK16" s="7">
        <v>0</v>
      </c>
      <c r="BL16" s="7">
        <v>0</v>
      </c>
      <c r="BM16" s="7">
        <v>0</v>
      </c>
      <c r="BN16" s="7">
        <v>0</v>
      </c>
      <c r="BO16" s="7">
        <v>0</v>
      </c>
      <c r="BP16" s="7">
        <v>0</v>
      </c>
      <c r="BQ16" s="7">
        <v>3.0415089162219989E-3</v>
      </c>
      <c r="BR16" s="7">
        <v>0</v>
      </c>
      <c r="BS16" s="7">
        <v>1.2650060821156213E-3</v>
      </c>
      <c r="BT16" s="7">
        <v>4.9719948256924272E-3</v>
      </c>
      <c r="BU16" s="7">
        <v>1.7483589821274727E-3</v>
      </c>
      <c r="BV16" s="7">
        <v>1.8378114676929199E-3</v>
      </c>
      <c r="BW16" s="7">
        <v>1.9164134526580574E-3</v>
      </c>
      <c r="BX16" s="7">
        <v>0</v>
      </c>
      <c r="BY16" s="7">
        <v>0</v>
      </c>
      <c r="BZ16" s="7">
        <v>0</v>
      </c>
      <c r="CA16" s="7">
        <v>0</v>
      </c>
      <c r="CB16" s="7">
        <v>0</v>
      </c>
      <c r="CC16" s="7">
        <v>0</v>
      </c>
      <c r="CD16" s="7">
        <v>0</v>
      </c>
      <c r="CE16" s="7">
        <v>0</v>
      </c>
      <c r="CF16" s="7">
        <v>0</v>
      </c>
      <c r="CG16" s="7">
        <v>0</v>
      </c>
      <c r="CH16" s="7">
        <v>0</v>
      </c>
      <c r="CI16" s="7">
        <v>0</v>
      </c>
      <c r="CJ16" s="7">
        <v>0</v>
      </c>
      <c r="CK16" s="7">
        <v>0</v>
      </c>
      <c r="CL16" s="7">
        <v>0</v>
      </c>
      <c r="CM16" s="7">
        <v>0</v>
      </c>
      <c r="CN16" s="7">
        <v>2.0147758194213059E-3</v>
      </c>
      <c r="CO16" s="7">
        <v>6.1775394024416613E-4</v>
      </c>
      <c r="CP16" s="7">
        <v>1.1523510718319764E-3</v>
      </c>
      <c r="CQ16" s="7">
        <v>0</v>
      </c>
      <c r="CR16" s="7">
        <v>2.2255650769995037E-3</v>
      </c>
      <c r="CS16" s="7">
        <v>0</v>
      </c>
      <c r="CT16" s="7">
        <v>1.0017409847494919E-3</v>
      </c>
      <c r="CU16" s="7">
        <v>9.696478159376019E-4</v>
      </c>
      <c r="CV16" s="7">
        <v>0</v>
      </c>
      <c r="CW16" s="7">
        <v>0</v>
      </c>
      <c r="CX16" s="7">
        <v>0</v>
      </c>
      <c r="CY16" s="7">
        <v>0</v>
      </c>
      <c r="CZ16" s="7">
        <v>0</v>
      </c>
      <c r="DA16" s="7">
        <v>0</v>
      </c>
      <c r="DB16" s="7">
        <v>0</v>
      </c>
      <c r="DC16" s="7">
        <v>0</v>
      </c>
      <c r="DD16" s="7">
        <v>2.2759051873414347E-2</v>
      </c>
      <c r="DE16" s="7">
        <v>2.9945707841974201E-2</v>
      </c>
      <c r="DF16" s="7">
        <v>2.9849042525187681E-2</v>
      </c>
      <c r="DG16" s="7">
        <v>4.3273276592837119E-2</v>
      </c>
      <c r="DH16" s="7">
        <v>2.275905187341435E-2</v>
      </c>
      <c r="DI16" s="7">
        <v>2.9717226141365537E-2</v>
      </c>
      <c r="DJ16" s="7">
        <v>8.3765813667592993E-3</v>
      </c>
    </row>
    <row r="17" spans="1:114" ht="15" x14ac:dyDescent="0.25">
      <c r="A17" s="531" t="s">
        <v>1534</v>
      </c>
      <c r="B17" s="489">
        <v>995.51930000000004</v>
      </c>
      <c r="C17" s="531" t="s">
        <v>1533</v>
      </c>
      <c r="D17" s="7">
        <v>2.3544768335423301E-3</v>
      </c>
      <c r="E17" s="7">
        <v>3.5582373824768576E-3</v>
      </c>
      <c r="F17" s="7">
        <v>2.2392569666556147E-3</v>
      </c>
      <c r="G17" s="7">
        <v>1.5025224815154428E-3</v>
      </c>
      <c r="H17" s="7">
        <v>1.0883974094124829E-3</v>
      </c>
      <c r="I17" s="7">
        <f>AVERAGE(D17:H17)</f>
        <v>2.148578214720546E-3</v>
      </c>
      <c r="J17" s="7">
        <f>STDEV(D17:H17)</f>
        <v>9.4592906669520868E-4</v>
      </c>
      <c r="K17" s="7">
        <v>8.4552489436947355E-3</v>
      </c>
      <c r="L17" s="7">
        <v>0</v>
      </c>
      <c r="M17" s="7">
        <v>2.1181164694057987E-3</v>
      </c>
      <c r="N17" s="7">
        <v>4.8698537921952638E-3</v>
      </c>
      <c r="O17" s="7">
        <v>2.1591113417214745E-3</v>
      </c>
      <c r="P17" s="7">
        <v>3.5204661094034549E-3</v>
      </c>
      <c r="Q17" s="7">
        <v>3.2552450631187675E-3</v>
      </c>
      <c r="R17" s="7">
        <v>6.8955194626132109E-3</v>
      </c>
      <c r="S17" s="7">
        <v>1.8022366954297705E-2</v>
      </c>
      <c r="T17" s="7">
        <v>1.8121619043124655E-2</v>
      </c>
      <c r="U17" s="7">
        <v>3.4573496208593242E-2</v>
      </c>
      <c r="V17" s="7">
        <v>2.2620260680196676E-2</v>
      </c>
      <c r="W17" s="7">
        <v>2.0046652469765096E-2</v>
      </c>
      <c r="X17" s="7">
        <v>9.9800855851383524E-3</v>
      </c>
      <c r="Y17" s="7">
        <v>2.6330720248831537E-2</v>
      </c>
      <c r="Z17" s="7">
        <v>3.331592248440185E-2</v>
      </c>
      <c r="AA17" s="7">
        <v>1.7599678409300618E-2</v>
      </c>
      <c r="AB17" s="7">
        <v>2.2851087820383642E-2</v>
      </c>
      <c r="AC17" s="7">
        <v>3.1265780528811175E-2</v>
      </c>
      <c r="AD17" s="7">
        <v>2.6272637898345764E-2</v>
      </c>
      <c r="AE17" s="7">
        <v>6.3535410575994052E-3</v>
      </c>
      <c r="AF17" s="7">
        <v>7.1873671286381557E-3</v>
      </c>
      <c r="AG17" s="7">
        <v>1.1561345364448538E-2</v>
      </c>
      <c r="AH17" s="7">
        <v>9.8375789400852003E-3</v>
      </c>
      <c r="AI17" s="7">
        <v>2.7339956308669974E-2</v>
      </c>
      <c r="AJ17" s="7">
        <v>3.0659399689904047E-2</v>
      </c>
      <c r="AK17" s="7">
        <v>1.731712948634918E-2</v>
      </c>
      <c r="AL17" s="7">
        <v>1.0841564051725218E-2</v>
      </c>
      <c r="AM17" s="7">
        <v>1.5693820793209292E-3</v>
      </c>
      <c r="AN17" s="7">
        <v>4.9357781139923599E-3</v>
      </c>
      <c r="AO17" s="7">
        <v>0</v>
      </c>
      <c r="AP17" s="7">
        <v>4.8789689250153334E-3</v>
      </c>
      <c r="AQ17" s="7">
        <v>1.5180512144613524E-2</v>
      </c>
      <c r="AR17" s="7">
        <v>5.3129282525884291E-3</v>
      </c>
      <c r="AS17" s="7">
        <v>5.9148355716731882E-3</v>
      </c>
      <c r="AT17" s="7">
        <v>5.3023632983518589E-3</v>
      </c>
      <c r="AU17" s="7">
        <v>6.6400339276785026E-3</v>
      </c>
      <c r="AV17" s="7">
        <v>5.7483053224512484E-3</v>
      </c>
      <c r="AW17" s="7">
        <v>4.1542347079198709E-3</v>
      </c>
      <c r="AX17" s="7">
        <v>4.6187346651277786E-3</v>
      </c>
      <c r="AY17" s="7">
        <v>5.2927343843058522E-3</v>
      </c>
      <c r="AZ17" s="7">
        <v>9.7125058427571104E-4</v>
      </c>
      <c r="BA17" s="7">
        <v>5.5036155876877551E-3</v>
      </c>
      <c r="BB17" s="7">
        <v>2.0852599142381191E-3</v>
      </c>
      <c r="BC17" s="7">
        <v>3.1725062776830136E-3</v>
      </c>
      <c r="BD17" s="7">
        <v>2.428818963889108E-3</v>
      </c>
      <c r="BE17" s="7">
        <v>6.4052730223408769E-3</v>
      </c>
      <c r="BF17" s="7">
        <v>3.9190947531677744E-3</v>
      </c>
      <c r="BG17" s="7">
        <v>1.9256852778586008E-3</v>
      </c>
      <c r="BH17" s="7">
        <v>3.327732170886459E-3</v>
      </c>
      <c r="BI17" s="7">
        <v>2.5874382459465683E-3</v>
      </c>
      <c r="BJ17" s="7">
        <v>0</v>
      </c>
      <c r="BK17" s="7">
        <v>2.6420077266690808E-3</v>
      </c>
      <c r="BL17" s="7">
        <v>3.4338091545879613E-3</v>
      </c>
      <c r="BM17" s="7">
        <v>4.3967656943598287E-3</v>
      </c>
      <c r="BN17" s="7">
        <v>2.7312921654083166E-3</v>
      </c>
      <c r="BO17" s="7">
        <v>1.4907511817755061E-3</v>
      </c>
      <c r="BP17" s="7">
        <v>5.0629351432962023E-3</v>
      </c>
      <c r="BQ17" s="7">
        <v>0</v>
      </c>
      <c r="BR17" s="7">
        <v>8.2234747291141518E-4</v>
      </c>
      <c r="BS17" s="7">
        <v>7.0334338165628529E-4</v>
      </c>
      <c r="BT17" s="7">
        <v>3.4291747515222495E-3</v>
      </c>
      <c r="BU17" s="7">
        <v>3.9355560687689408E-3</v>
      </c>
      <c r="BV17" s="7">
        <v>2.3255594696925154E-3</v>
      </c>
      <c r="BW17" s="7">
        <v>2.078592769562607E-3</v>
      </c>
      <c r="BX17" s="7">
        <v>0</v>
      </c>
      <c r="BY17" s="7">
        <v>0</v>
      </c>
      <c r="BZ17" s="7">
        <v>2.3267867400974295E-3</v>
      </c>
      <c r="CA17" s="7">
        <v>2.1899195670149587E-3</v>
      </c>
      <c r="CB17" s="7">
        <v>0</v>
      </c>
      <c r="CC17" s="7">
        <v>2.2932236080437447E-3</v>
      </c>
      <c r="CD17" s="7">
        <v>1.1349883191926887E-3</v>
      </c>
      <c r="CE17" s="7">
        <v>1.244135672035354E-3</v>
      </c>
      <c r="CF17" s="7">
        <v>0</v>
      </c>
      <c r="CG17" s="7">
        <v>1.2112034400179744E-2</v>
      </c>
      <c r="CH17" s="7">
        <v>1.2385359529960038E-3</v>
      </c>
      <c r="CI17" s="7">
        <v>3.5822864197598294E-3</v>
      </c>
      <c r="CJ17" s="7">
        <v>1.2104447564916512E-3</v>
      </c>
      <c r="CK17" s="7">
        <v>0</v>
      </c>
      <c r="CL17" s="7">
        <v>3.0238835882378714E-3</v>
      </c>
      <c r="CM17" s="7">
        <v>4.6404756089958926E-3</v>
      </c>
      <c r="CN17" s="7">
        <v>1.1858313573728785E-3</v>
      </c>
      <c r="CO17" s="7">
        <v>0</v>
      </c>
      <c r="CP17" s="7">
        <v>0</v>
      </c>
      <c r="CQ17" s="7">
        <v>0</v>
      </c>
      <c r="CR17" s="7">
        <v>0</v>
      </c>
      <c r="CS17" s="7">
        <v>0</v>
      </c>
      <c r="CT17" s="7">
        <v>1.9763855956214641E-4</v>
      </c>
      <c r="CU17" s="7">
        <v>4.8411362442591987E-4</v>
      </c>
      <c r="CV17" s="7">
        <v>3.1445991154620072E-3</v>
      </c>
      <c r="CW17" s="7">
        <v>1.1999102453123659E-3</v>
      </c>
      <c r="CX17" s="7">
        <v>6.1213794384231671E-4</v>
      </c>
      <c r="CY17" s="7">
        <v>5.4395751571410644E-3</v>
      </c>
      <c r="CZ17" s="7">
        <v>1.8890822184591718E-3</v>
      </c>
      <c r="DA17" s="7">
        <v>1.013121839613409E-3</v>
      </c>
      <c r="DB17" s="7">
        <v>2.2164044199717223E-3</v>
      </c>
      <c r="DC17" s="7">
        <v>1.8117579926152894E-3</v>
      </c>
      <c r="DD17" s="7">
        <v>2.7140755860481675E-2</v>
      </c>
      <c r="DE17" s="7">
        <v>2.0407491449282632E-2</v>
      </c>
      <c r="DF17" s="7">
        <v>2.3210597774895876E-2</v>
      </c>
      <c r="DG17" s="7">
        <v>3.8112655152018553E-2</v>
      </c>
      <c r="DH17" s="7">
        <v>2.7140755860481678E-2</v>
      </c>
      <c r="DI17" s="7">
        <v>2.7202451219432083E-2</v>
      </c>
      <c r="DJ17" s="7">
        <v>6.7295344319993943E-3</v>
      </c>
    </row>
    <row r="18" spans="1:114" ht="15" x14ac:dyDescent="0.25">
      <c r="A18" s="531" t="s">
        <v>1532</v>
      </c>
      <c r="B18" s="489">
        <v>999.55050000000006</v>
      </c>
      <c r="C18" s="531" t="s">
        <v>1531</v>
      </c>
      <c r="D18" s="7">
        <v>0</v>
      </c>
      <c r="E18" s="7">
        <v>0</v>
      </c>
      <c r="F18" s="7">
        <v>0</v>
      </c>
      <c r="G18" s="7">
        <v>0</v>
      </c>
      <c r="H18" s="7">
        <v>0</v>
      </c>
      <c r="I18" s="7">
        <f>AVERAGE(D18:H18)</f>
        <v>0</v>
      </c>
      <c r="J18" s="7">
        <f>STDEV(D18:H18)</f>
        <v>0</v>
      </c>
      <c r="K18" s="7">
        <v>0</v>
      </c>
      <c r="L18" s="7">
        <v>0</v>
      </c>
      <c r="M18" s="7">
        <v>0</v>
      </c>
      <c r="N18" s="7">
        <v>0</v>
      </c>
      <c r="O18" s="7">
        <v>0</v>
      </c>
      <c r="P18" s="7">
        <v>0</v>
      </c>
      <c r="Q18" s="7">
        <v>0</v>
      </c>
      <c r="R18" s="7">
        <v>9.6698689172125248E-4</v>
      </c>
      <c r="S18" s="7">
        <v>0</v>
      </c>
      <c r="T18" s="7">
        <v>0</v>
      </c>
      <c r="U18" s="7">
        <v>0</v>
      </c>
      <c r="V18" s="7">
        <v>0</v>
      </c>
      <c r="W18" s="7">
        <v>1.9339737834425051E-4</v>
      </c>
      <c r="X18" s="7">
        <v>4.3244968464798984E-4</v>
      </c>
      <c r="Y18" s="7">
        <v>1.1951024165001897E-2</v>
      </c>
      <c r="Z18" s="7">
        <v>1.0228204518905424E-3</v>
      </c>
      <c r="AA18" s="7">
        <v>1.0699704071781883E-2</v>
      </c>
      <c r="AB18" s="7">
        <v>4.7274351425761856E-3</v>
      </c>
      <c r="AC18" s="7">
        <v>9.1063258742951399E-3</v>
      </c>
      <c r="AD18" s="7">
        <v>7.5014619411091291E-3</v>
      </c>
      <c r="AE18" s="7">
        <v>4.5351671738632863E-3</v>
      </c>
      <c r="AF18" s="7">
        <v>1.7963285454322732E-3</v>
      </c>
      <c r="AG18" s="7">
        <v>3.3197211190600568E-3</v>
      </c>
      <c r="AH18" s="7">
        <v>0</v>
      </c>
      <c r="AI18" s="7">
        <v>9.3964735983192178E-3</v>
      </c>
      <c r="AJ18" s="7">
        <v>4.1770879018674786E-3</v>
      </c>
      <c r="AK18" s="7">
        <v>3.7379222329358051E-3</v>
      </c>
      <c r="AL18" s="7">
        <v>3.5400851288467259E-3</v>
      </c>
      <c r="AM18" s="7">
        <v>0</v>
      </c>
      <c r="AN18" s="7">
        <v>0</v>
      </c>
      <c r="AO18" s="7">
        <v>0</v>
      </c>
      <c r="AP18" s="7">
        <v>0</v>
      </c>
      <c r="AQ18" s="7">
        <v>0</v>
      </c>
      <c r="AR18" s="7">
        <v>0</v>
      </c>
      <c r="AS18" s="7">
        <v>0</v>
      </c>
      <c r="AT18" s="7">
        <v>0</v>
      </c>
      <c r="AU18" s="7">
        <v>0</v>
      </c>
      <c r="AV18" s="7">
        <v>0</v>
      </c>
      <c r="AW18" s="7">
        <v>0</v>
      </c>
      <c r="AX18" s="7">
        <v>0</v>
      </c>
      <c r="AY18" s="7">
        <v>0</v>
      </c>
      <c r="AZ18" s="7">
        <v>0</v>
      </c>
      <c r="BA18" s="7">
        <v>0</v>
      </c>
      <c r="BB18" s="7">
        <v>1.1915770938503538E-3</v>
      </c>
      <c r="BC18" s="7">
        <v>0</v>
      </c>
      <c r="BD18" s="7">
        <v>0</v>
      </c>
      <c r="BE18" s="7">
        <v>0</v>
      </c>
      <c r="BF18" s="7">
        <v>2.3831541877007077E-4</v>
      </c>
      <c r="BG18" s="7">
        <v>5.3288947645620754E-4</v>
      </c>
      <c r="BH18" s="7">
        <v>0</v>
      </c>
      <c r="BI18" s="7">
        <v>0</v>
      </c>
      <c r="BJ18" s="7">
        <v>0</v>
      </c>
      <c r="BK18" s="7">
        <v>0</v>
      </c>
      <c r="BL18" s="7">
        <v>0</v>
      </c>
      <c r="BM18" s="7">
        <v>0</v>
      </c>
      <c r="BN18" s="7">
        <v>0</v>
      </c>
      <c r="BO18" s="7">
        <v>0</v>
      </c>
      <c r="BP18" s="7">
        <v>0</v>
      </c>
      <c r="BQ18" s="7">
        <v>0</v>
      </c>
      <c r="BR18" s="7">
        <v>0</v>
      </c>
      <c r="BS18" s="7">
        <v>0</v>
      </c>
      <c r="BT18" s="7">
        <v>0</v>
      </c>
      <c r="BU18" s="7">
        <v>0</v>
      </c>
      <c r="BV18" s="7">
        <v>0</v>
      </c>
      <c r="BW18" s="7">
        <v>0</v>
      </c>
      <c r="BX18" s="7">
        <v>0</v>
      </c>
      <c r="BY18" s="7">
        <v>0</v>
      </c>
      <c r="BZ18" s="7">
        <v>0</v>
      </c>
      <c r="CA18" s="7">
        <v>0</v>
      </c>
      <c r="CB18" s="7">
        <v>0</v>
      </c>
      <c r="CC18" s="7">
        <v>0</v>
      </c>
      <c r="CD18" s="7">
        <v>0</v>
      </c>
      <c r="CE18" s="7">
        <v>0</v>
      </c>
      <c r="CF18" s="7">
        <v>0</v>
      </c>
      <c r="CG18" s="7">
        <v>0</v>
      </c>
      <c r="CH18" s="7">
        <v>0</v>
      </c>
      <c r="CI18" s="7">
        <v>0</v>
      </c>
      <c r="CJ18" s="7">
        <v>0</v>
      </c>
      <c r="CK18" s="7">
        <v>0</v>
      </c>
      <c r="CL18" s="7">
        <v>0</v>
      </c>
      <c r="CM18" s="7">
        <v>0</v>
      </c>
      <c r="CN18" s="7">
        <v>0</v>
      </c>
      <c r="CO18" s="7">
        <v>0</v>
      </c>
      <c r="CP18" s="7">
        <v>0</v>
      </c>
      <c r="CQ18" s="7">
        <v>1.2946355944030725E-3</v>
      </c>
      <c r="CR18" s="7">
        <v>0</v>
      </c>
      <c r="CS18" s="7">
        <v>0</v>
      </c>
      <c r="CT18" s="7">
        <v>2.1577259906717874E-4</v>
      </c>
      <c r="CU18" s="7">
        <v>5.2853276818872147E-4</v>
      </c>
      <c r="CV18" s="7">
        <v>0</v>
      </c>
      <c r="CW18" s="7">
        <v>0</v>
      </c>
      <c r="CX18" s="7">
        <v>0</v>
      </c>
      <c r="CY18" s="7">
        <v>0</v>
      </c>
      <c r="CZ18" s="7">
        <v>0</v>
      </c>
      <c r="DA18" s="7">
        <v>0</v>
      </c>
      <c r="DB18" s="7">
        <v>0</v>
      </c>
      <c r="DC18" s="7">
        <v>0</v>
      </c>
      <c r="DD18" s="7">
        <v>4.2185461385037277E-3</v>
      </c>
      <c r="DE18" s="7">
        <v>5.5664679456016381E-3</v>
      </c>
      <c r="DF18" s="7">
        <v>8.0638707339446974E-3</v>
      </c>
      <c r="DG18" s="7">
        <v>5.9787425987175742E-3</v>
      </c>
      <c r="DH18" s="7">
        <v>4.2185461385037277E-3</v>
      </c>
      <c r="DI18" s="7">
        <v>5.609234711054273E-3</v>
      </c>
      <c r="DJ18" s="7">
        <v>1.5836376236208006E-3</v>
      </c>
    </row>
    <row r="19" spans="1:114" ht="15" x14ac:dyDescent="0.25">
      <c r="A19" s="531" t="s">
        <v>1530</v>
      </c>
      <c r="B19" s="489">
        <v>1009.5712</v>
      </c>
      <c r="C19" s="531" t="s">
        <v>1529</v>
      </c>
      <c r="D19" s="7">
        <v>0</v>
      </c>
      <c r="E19" s="7">
        <v>0</v>
      </c>
      <c r="F19" s="7">
        <v>0</v>
      </c>
      <c r="G19" s="7">
        <v>0</v>
      </c>
      <c r="H19" s="7">
        <v>0</v>
      </c>
      <c r="I19" s="7">
        <f>AVERAGE(D19:H19)</f>
        <v>0</v>
      </c>
      <c r="J19" s="7">
        <f>STDEV(D19:H19)</f>
        <v>0</v>
      </c>
      <c r="K19" s="7">
        <v>0</v>
      </c>
      <c r="L19" s="7">
        <v>0</v>
      </c>
      <c r="M19" s="7">
        <v>0</v>
      </c>
      <c r="N19" s="7">
        <v>0</v>
      </c>
      <c r="O19" s="7">
        <v>0</v>
      </c>
      <c r="P19" s="7">
        <v>0</v>
      </c>
      <c r="Q19" s="7">
        <v>0</v>
      </c>
      <c r="R19" s="7">
        <v>0</v>
      </c>
      <c r="S19" s="7">
        <v>1.9061890427271371E-3</v>
      </c>
      <c r="T19" s="7">
        <v>9.4939038850181637E-4</v>
      </c>
      <c r="U19" s="7">
        <v>1.1885763106035153E-3</v>
      </c>
      <c r="V19" s="7">
        <v>1.2890799814222306E-3</v>
      </c>
      <c r="W19" s="7">
        <v>1.0666471446509399E-3</v>
      </c>
      <c r="X19" s="7">
        <v>6.9293920459590397E-4</v>
      </c>
      <c r="Y19" s="7">
        <v>2.4338591470681015E-2</v>
      </c>
      <c r="Z19" s="7">
        <v>1.6092633397737435E-2</v>
      </c>
      <c r="AA19" s="7">
        <v>1.7522474598298456E-2</v>
      </c>
      <c r="AB19" s="7">
        <v>3.6366563833292571E-3</v>
      </c>
      <c r="AC19" s="7">
        <v>2.5802167094333564E-3</v>
      </c>
      <c r="AD19" s="7">
        <v>1.2834114511895905E-2</v>
      </c>
      <c r="AE19" s="7">
        <v>9.4165719863236151E-3</v>
      </c>
      <c r="AF19" s="7">
        <v>0</v>
      </c>
      <c r="AG19" s="7">
        <v>6.8678676157278035E-3</v>
      </c>
      <c r="AH19" s="7">
        <v>0</v>
      </c>
      <c r="AI19" s="7">
        <v>4.5462350203632693E-3</v>
      </c>
      <c r="AJ19" s="7">
        <v>1.0403714689371122E-2</v>
      </c>
      <c r="AK19" s="7">
        <v>4.3635634650924394E-3</v>
      </c>
      <c r="AL19" s="7">
        <v>4.4963792993899252E-3</v>
      </c>
      <c r="AM19" s="7">
        <v>0</v>
      </c>
      <c r="AN19" s="7">
        <v>0</v>
      </c>
      <c r="AO19" s="7">
        <v>1.4516792408132339E-3</v>
      </c>
      <c r="AP19" s="7">
        <v>3.4662709445167348E-3</v>
      </c>
      <c r="AQ19" s="7">
        <v>0</v>
      </c>
      <c r="AR19" s="7">
        <v>9.8359003706599384E-4</v>
      </c>
      <c r="AS19" s="7">
        <v>1.5235780316356961E-3</v>
      </c>
      <c r="AT19" s="7">
        <v>1.4073853612667521E-3</v>
      </c>
      <c r="AU19" s="7">
        <v>9.8328882666914256E-3</v>
      </c>
      <c r="AV19" s="7">
        <v>7.887881020037733E-3</v>
      </c>
      <c r="AW19" s="7">
        <v>3.724545557328241E-3</v>
      </c>
      <c r="AX19" s="7">
        <v>4.0579722594016139E-3</v>
      </c>
      <c r="AY19" s="7">
        <v>5.3821344929451528E-3</v>
      </c>
      <c r="AZ19" s="7">
        <v>3.405422593913787E-3</v>
      </c>
      <c r="BA19" s="7">
        <v>2.3929387544797827E-3</v>
      </c>
      <c r="BB19" s="7">
        <v>1.7579336865574269E-2</v>
      </c>
      <c r="BC19" s="7">
        <v>0</v>
      </c>
      <c r="BD19" s="7">
        <v>9.6363204403216475E-3</v>
      </c>
      <c r="BE19" s="7">
        <v>3.1601123021755347E-3</v>
      </c>
      <c r="BF19" s="7">
        <v>6.5537416725102464E-3</v>
      </c>
      <c r="BG19" s="7">
        <v>7.1212107881484027E-3</v>
      </c>
      <c r="BH19" s="7">
        <v>0</v>
      </c>
      <c r="BI19" s="7">
        <v>0</v>
      </c>
      <c r="BJ19" s="7">
        <v>0</v>
      </c>
      <c r="BK19" s="7">
        <v>0</v>
      </c>
      <c r="BL19" s="7">
        <v>0</v>
      </c>
      <c r="BM19" s="7">
        <v>0</v>
      </c>
      <c r="BN19" s="7">
        <v>0</v>
      </c>
      <c r="BO19" s="7">
        <v>0</v>
      </c>
      <c r="BP19" s="7">
        <v>2.8127417462756677E-3</v>
      </c>
      <c r="BQ19" s="7">
        <v>0</v>
      </c>
      <c r="BR19" s="7">
        <v>3.2874178353557056E-3</v>
      </c>
      <c r="BS19" s="7">
        <v>1.6866747761541615E-3</v>
      </c>
      <c r="BT19" s="7">
        <v>6.1733373901129403E-3</v>
      </c>
      <c r="BU19" s="7">
        <v>2.6225384731912091E-3</v>
      </c>
      <c r="BV19" s="7">
        <v>2.7637850368482809E-3</v>
      </c>
      <c r="BW19" s="7">
        <v>2.0356944835641312E-3</v>
      </c>
      <c r="BX19" s="7">
        <v>1.4390349155452501E-3</v>
      </c>
      <c r="BY19" s="7">
        <v>1.5932936879080434E-3</v>
      </c>
      <c r="BZ19" s="7">
        <v>0</v>
      </c>
      <c r="CA19" s="7">
        <v>6.9030951665037957E-3</v>
      </c>
      <c r="CB19" s="7">
        <v>0</v>
      </c>
      <c r="CC19" s="7">
        <v>0</v>
      </c>
      <c r="CD19" s="7">
        <v>1.6559039616595151E-3</v>
      </c>
      <c r="CE19" s="7">
        <v>2.6761921291437933E-3</v>
      </c>
      <c r="CF19" s="7">
        <v>0</v>
      </c>
      <c r="CG19" s="7">
        <v>0</v>
      </c>
      <c r="CH19" s="7">
        <v>0</v>
      </c>
      <c r="CI19" s="7">
        <v>0</v>
      </c>
      <c r="CJ19" s="7">
        <v>0</v>
      </c>
      <c r="CK19" s="7">
        <v>0</v>
      </c>
      <c r="CL19" s="7">
        <v>0</v>
      </c>
      <c r="CM19" s="7">
        <v>0</v>
      </c>
      <c r="CN19" s="7">
        <v>5.9291567868643925E-4</v>
      </c>
      <c r="CO19" s="7">
        <v>2.5924925549815126E-3</v>
      </c>
      <c r="CP19" s="7">
        <v>1.3447937008279163E-3</v>
      </c>
      <c r="CQ19" s="7">
        <v>5.6114685203806783E-3</v>
      </c>
      <c r="CR19" s="7">
        <v>1.4133072528564331E-2</v>
      </c>
      <c r="CS19" s="7">
        <v>0</v>
      </c>
      <c r="CT19" s="7">
        <v>4.0457904972401463E-3</v>
      </c>
      <c r="CU19" s="7">
        <v>5.3273413691068139E-3</v>
      </c>
      <c r="CV19" s="7">
        <v>0</v>
      </c>
      <c r="CW19" s="7">
        <v>0</v>
      </c>
      <c r="CX19" s="7">
        <v>0</v>
      </c>
      <c r="CY19" s="7">
        <v>0</v>
      </c>
      <c r="CZ19" s="7">
        <v>2.3615298523970304E-3</v>
      </c>
      <c r="DA19" s="7">
        <v>0</v>
      </c>
      <c r="DB19" s="7">
        <v>3.9358830873283839E-4</v>
      </c>
      <c r="DC19" s="7">
        <v>9.6409052512046645E-4</v>
      </c>
      <c r="DD19" s="7">
        <v>2.0207246344722943E-2</v>
      </c>
      <c r="DE19" s="7">
        <v>1.5812354507973154E-2</v>
      </c>
      <c r="DF19" s="7">
        <v>1.1313185202572523E-2</v>
      </c>
      <c r="DG19" s="7">
        <v>1.9106947650272994E-2</v>
      </c>
      <c r="DH19" s="7">
        <v>2.0207246344722946E-2</v>
      </c>
      <c r="DI19" s="7">
        <v>1.732939601005291E-2</v>
      </c>
      <c r="DJ19" s="7">
        <v>3.8150996818643607E-3</v>
      </c>
    </row>
    <row r="20" spans="1:114" ht="15" x14ac:dyDescent="0.25">
      <c r="A20" s="531" t="s">
        <v>1528</v>
      </c>
      <c r="B20" s="489">
        <v>1013.5298</v>
      </c>
      <c r="C20" s="531" t="s">
        <v>1527</v>
      </c>
      <c r="D20" s="7">
        <v>0</v>
      </c>
      <c r="E20" s="7">
        <v>0</v>
      </c>
      <c r="F20" s="7">
        <v>0</v>
      </c>
      <c r="G20" s="7">
        <v>0</v>
      </c>
      <c r="H20" s="7">
        <v>0</v>
      </c>
      <c r="I20" s="7">
        <f>AVERAGE(D20:H20)</f>
        <v>0</v>
      </c>
      <c r="J20" s="7">
        <f>STDEV(D20:H20)</f>
        <v>0</v>
      </c>
      <c r="K20" s="7">
        <v>0</v>
      </c>
      <c r="L20" s="7">
        <v>0</v>
      </c>
      <c r="M20" s="7">
        <v>0</v>
      </c>
      <c r="N20" s="7">
        <v>0</v>
      </c>
      <c r="O20" s="7">
        <v>0</v>
      </c>
      <c r="P20" s="7">
        <v>0</v>
      </c>
      <c r="Q20" s="7">
        <v>0</v>
      </c>
      <c r="R20" s="7">
        <v>0</v>
      </c>
      <c r="S20" s="7">
        <v>0</v>
      </c>
      <c r="T20" s="7">
        <v>0</v>
      </c>
      <c r="U20" s="7">
        <v>0</v>
      </c>
      <c r="V20" s="7">
        <v>0</v>
      </c>
      <c r="W20" s="7">
        <v>0</v>
      </c>
      <c r="X20" s="7">
        <v>0</v>
      </c>
      <c r="Y20" s="7">
        <v>0</v>
      </c>
      <c r="Z20" s="7">
        <v>1.130009968944728E-3</v>
      </c>
      <c r="AA20" s="7">
        <v>0</v>
      </c>
      <c r="AB20" s="7">
        <v>0</v>
      </c>
      <c r="AC20" s="7">
        <v>0</v>
      </c>
      <c r="AD20" s="7">
        <v>2.2600199378894559E-4</v>
      </c>
      <c r="AE20" s="7">
        <v>5.0535582116256761E-4</v>
      </c>
      <c r="AF20" s="7">
        <v>0</v>
      </c>
      <c r="AG20" s="7">
        <v>0</v>
      </c>
      <c r="AH20" s="7">
        <v>0</v>
      </c>
      <c r="AI20" s="7">
        <v>0</v>
      </c>
      <c r="AJ20" s="7">
        <v>1.9308689293974855E-3</v>
      </c>
      <c r="AK20" s="7">
        <v>3.8617378587949708E-4</v>
      </c>
      <c r="AL20" s="7">
        <v>8.6351083635500397E-4</v>
      </c>
      <c r="AM20" s="7">
        <v>0</v>
      </c>
      <c r="AN20" s="7">
        <v>0</v>
      </c>
      <c r="AO20" s="7">
        <v>0</v>
      </c>
      <c r="AP20" s="7">
        <v>0</v>
      </c>
      <c r="AQ20" s="7">
        <v>0</v>
      </c>
      <c r="AR20" s="7">
        <v>0</v>
      </c>
      <c r="AS20" s="7">
        <v>0</v>
      </c>
      <c r="AT20" s="7">
        <v>0</v>
      </c>
      <c r="AU20" s="7">
        <v>0</v>
      </c>
      <c r="AV20" s="7">
        <v>0</v>
      </c>
      <c r="AW20" s="7">
        <v>0</v>
      </c>
      <c r="AX20" s="7">
        <v>0</v>
      </c>
      <c r="AY20" s="7">
        <v>0</v>
      </c>
      <c r="AZ20" s="7">
        <v>0</v>
      </c>
      <c r="BA20" s="7">
        <v>0</v>
      </c>
      <c r="BB20" s="7">
        <v>0</v>
      </c>
      <c r="BC20" s="7">
        <v>0</v>
      </c>
      <c r="BD20" s="7">
        <v>7.8391447983108223E-4</v>
      </c>
      <c r="BE20" s="7">
        <v>0</v>
      </c>
      <c r="BF20" s="7">
        <v>1.5678289596621645E-4</v>
      </c>
      <c r="BG20" s="7">
        <v>3.5057721308973756E-4</v>
      </c>
      <c r="BH20" s="7">
        <v>0</v>
      </c>
      <c r="BI20" s="7">
        <v>0</v>
      </c>
      <c r="BJ20" s="7">
        <v>0</v>
      </c>
      <c r="BK20" s="7">
        <v>0</v>
      </c>
      <c r="BL20" s="7">
        <v>0</v>
      </c>
      <c r="BM20" s="7">
        <v>0</v>
      </c>
      <c r="BN20" s="7">
        <v>0</v>
      </c>
      <c r="BO20" s="7">
        <v>0</v>
      </c>
      <c r="BP20" s="7">
        <v>0</v>
      </c>
      <c r="BQ20" s="7">
        <v>0</v>
      </c>
      <c r="BR20" s="7">
        <v>0</v>
      </c>
      <c r="BS20" s="7">
        <v>0</v>
      </c>
      <c r="BT20" s="7">
        <v>0</v>
      </c>
      <c r="BU20" s="7">
        <v>0</v>
      </c>
      <c r="BV20" s="7">
        <v>0</v>
      </c>
      <c r="BW20" s="7">
        <v>0</v>
      </c>
      <c r="BX20" s="7">
        <v>4.0272272096913827E-3</v>
      </c>
      <c r="BY20" s="7">
        <v>0</v>
      </c>
      <c r="BZ20" s="7">
        <v>0</v>
      </c>
      <c r="CA20" s="7">
        <v>0</v>
      </c>
      <c r="CB20" s="7">
        <v>0</v>
      </c>
      <c r="CC20" s="7">
        <v>0</v>
      </c>
      <c r="CD20" s="7">
        <v>6.7120453494856375E-4</v>
      </c>
      <c r="CE20" s="7">
        <v>1.6441086236660602E-3</v>
      </c>
      <c r="CF20" s="7">
        <v>0</v>
      </c>
      <c r="CG20" s="7">
        <v>0</v>
      </c>
      <c r="CH20" s="7">
        <v>0</v>
      </c>
      <c r="CI20" s="7">
        <v>0</v>
      </c>
      <c r="CJ20" s="7">
        <v>0</v>
      </c>
      <c r="CK20" s="7">
        <v>0</v>
      </c>
      <c r="CL20" s="7">
        <v>0</v>
      </c>
      <c r="CM20" s="7">
        <v>0</v>
      </c>
      <c r="CN20" s="7">
        <v>0</v>
      </c>
      <c r="CO20" s="7">
        <v>0</v>
      </c>
      <c r="CP20" s="7">
        <v>6.7182067487804207E-4</v>
      </c>
      <c r="CQ20" s="7">
        <v>0</v>
      </c>
      <c r="CR20" s="7">
        <v>0</v>
      </c>
      <c r="CS20" s="7">
        <v>0</v>
      </c>
      <c r="CT20" s="7">
        <v>1.1197011247967367E-4</v>
      </c>
      <c r="CU20" s="7">
        <v>2.7426964201723939E-4</v>
      </c>
      <c r="CV20" s="7">
        <v>0</v>
      </c>
      <c r="CW20" s="7">
        <v>0</v>
      </c>
      <c r="CX20" s="7">
        <v>0</v>
      </c>
      <c r="CY20" s="7">
        <v>0</v>
      </c>
      <c r="CZ20" s="7">
        <v>0</v>
      </c>
      <c r="DA20" s="7">
        <v>0</v>
      </c>
      <c r="DB20" s="7">
        <v>0</v>
      </c>
      <c r="DC20" s="7">
        <v>0</v>
      </c>
      <c r="DD20" s="7">
        <v>5.0122454583799644E-3</v>
      </c>
      <c r="DE20" s="7">
        <v>9.1833864575661898E-3</v>
      </c>
      <c r="DF20" s="7">
        <v>8.253740440503381E-3</v>
      </c>
      <c r="DG20" s="7">
        <v>9.2749696261831913E-3</v>
      </c>
      <c r="DH20" s="7">
        <v>5.0122454583799644E-3</v>
      </c>
      <c r="DI20" s="7">
        <v>7.3473174882025382E-3</v>
      </c>
      <c r="DJ20" s="7">
        <v>2.1687391130965181E-3</v>
      </c>
    </row>
    <row r="21" spans="1:114" ht="15" x14ac:dyDescent="0.25">
      <c r="A21" s="531" t="s">
        <v>1526</v>
      </c>
      <c r="B21" s="489">
        <v>1023.5505000000001</v>
      </c>
      <c r="C21" s="531" t="s">
        <v>1525</v>
      </c>
      <c r="D21" s="7">
        <v>0</v>
      </c>
      <c r="E21" s="7">
        <v>0</v>
      </c>
      <c r="F21" s="7">
        <v>0</v>
      </c>
      <c r="G21" s="7">
        <v>0</v>
      </c>
      <c r="H21" s="7">
        <v>0</v>
      </c>
      <c r="I21" s="7">
        <f>AVERAGE(D21:H21)</f>
        <v>0</v>
      </c>
      <c r="J21" s="7">
        <f>STDEV(D21:H21)</f>
        <v>0</v>
      </c>
      <c r="K21" s="7">
        <v>0</v>
      </c>
      <c r="L21" s="7">
        <v>0</v>
      </c>
      <c r="M21" s="7">
        <v>0</v>
      </c>
      <c r="N21" s="7">
        <v>0</v>
      </c>
      <c r="O21" s="7">
        <v>0</v>
      </c>
      <c r="P21" s="7">
        <v>0</v>
      </c>
      <c r="Q21" s="7">
        <v>0</v>
      </c>
      <c r="R21" s="7">
        <v>0</v>
      </c>
      <c r="S21" s="7">
        <v>0</v>
      </c>
      <c r="T21" s="7">
        <v>0</v>
      </c>
      <c r="U21" s="7">
        <v>0</v>
      </c>
      <c r="V21" s="7">
        <v>0</v>
      </c>
      <c r="W21" s="7">
        <v>0</v>
      </c>
      <c r="X21" s="7">
        <v>0</v>
      </c>
      <c r="Y21" s="7">
        <v>9.0747935309190952E-2</v>
      </c>
      <c r="Z21" s="7">
        <v>0.13218662900720751</v>
      </c>
      <c r="AA21" s="7">
        <v>9.6216412169444321E-2</v>
      </c>
      <c r="AB21" s="7">
        <v>9.7767954562981152E-2</v>
      </c>
      <c r="AC21" s="7">
        <v>8.2641591642648449E-2</v>
      </c>
      <c r="AD21" s="7">
        <v>9.991210453829448E-2</v>
      </c>
      <c r="AE21" s="7">
        <v>1.8987845218946024E-2</v>
      </c>
      <c r="AF21" s="7">
        <v>8.2649589612066157E-2</v>
      </c>
      <c r="AG21" s="7">
        <v>7.4174618208496343E-2</v>
      </c>
      <c r="AH21" s="7">
        <v>8.6256928438815814E-2</v>
      </c>
      <c r="AI21" s="7">
        <v>9.2081804857337038E-2</v>
      </c>
      <c r="AJ21" s="7">
        <v>0.1105389366873141</v>
      </c>
      <c r="AK21" s="7">
        <v>8.9140375560805896E-2</v>
      </c>
      <c r="AL21" s="7">
        <v>1.3610371847025977E-2</v>
      </c>
      <c r="AM21" s="7">
        <v>0</v>
      </c>
      <c r="AN21" s="7">
        <v>0</v>
      </c>
      <c r="AO21" s="7">
        <v>0</v>
      </c>
      <c r="AP21" s="7">
        <v>0</v>
      </c>
      <c r="AQ21" s="7">
        <v>0</v>
      </c>
      <c r="AR21" s="7">
        <v>0</v>
      </c>
      <c r="AS21" s="7">
        <v>0</v>
      </c>
      <c r="AT21" s="7">
        <v>0</v>
      </c>
      <c r="AU21" s="7">
        <v>0</v>
      </c>
      <c r="AV21" s="7">
        <v>0</v>
      </c>
      <c r="AW21" s="7">
        <v>7.1672150318683717E-4</v>
      </c>
      <c r="AX21" s="7">
        <v>1.4002270849569492E-3</v>
      </c>
      <c r="AY21" s="7">
        <v>4.2338971762875724E-4</v>
      </c>
      <c r="AZ21" s="7">
        <v>6.2809858653093645E-4</v>
      </c>
      <c r="BA21" s="7">
        <v>0</v>
      </c>
      <c r="BB21" s="7">
        <v>0</v>
      </c>
      <c r="BC21" s="7">
        <v>9.0705184627618539E-4</v>
      </c>
      <c r="BD21" s="7">
        <v>0</v>
      </c>
      <c r="BE21" s="7">
        <v>0</v>
      </c>
      <c r="BF21" s="7">
        <v>1.8141036925523708E-4</v>
      </c>
      <c r="BG21" s="7">
        <v>4.0564591747804796E-4</v>
      </c>
      <c r="BH21" s="7">
        <v>0</v>
      </c>
      <c r="BI21" s="7">
        <v>0</v>
      </c>
      <c r="BJ21" s="7">
        <v>0</v>
      </c>
      <c r="BK21" s="7">
        <v>0</v>
      </c>
      <c r="BL21" s="7">
        <v>4.4044860580226997E-4</v>
      </c>
      <c r="BM21" s="7">
        <v>0</v>
      </c>
      <c r="BN21" s="7">
        <v>7.3408100967045E-5</v>
      </c>
      <c r="BO21" s="7">
        <v>1.7981239035596861E-4</v>
      </c>
      <c r="BP21" s="7">
        <v>0</v>
      </c>
      <c r="BQ21" s="7">
        <v>0</v>
      </c>
      <c r="BR21" s="7">
        <v>1.9720562899554323E-3</v>
      </c>
      <c r="BS21" s="7">
        <v>0</v>
      </c>
      <c r="BT21" s="7">
        <v>0</v>
      </c>
      <c r="BU21" s="7">
        <v>0</v>
      </c>
      <c r="BV21" s="7">
        <v>3.2867604832590537E-4</v>
      </c>
      <c r="BW21" s="7">
        <v>8.0508860907281337E-4</v>
      </c>
      <c r="BX21" s="7">
        <v>0</v>
      </c>
      <c r="BY21" s="7">
        <v>0</v>
      </c>
      <c r="BZ21" s="7">
        <v>1.3957928854813613E-3</v>
      </c>
      <c r="CA21" s="7">
        <v>8.4243215815981353E-4</v>
      </c>
      <c r="CB21" s="7">
        <v>0</v>
      </c>
      <c r="CC21" s="7">
        <v>0</v>
      </c>
      <c r="CD21" s="7">
        <v>3.7303750727352912E-4</v>
      </c>
      <c r="CE21" s="7">
        <v>6.0381914995553032E-4</v>
      </c>
      <c r="CF21" s="7">
        <v>0</v>
      </c>
      <c r="CG21" s="7">
        <v>0</v>
      </c>
      <c r="CH21" s="7">
        <v>0</v>
      </c>
      <c r="CI21" s="7">
        <v>0</v>
      </c>
      <c r="CJ21" s="7">
        <v>0</v>
      </c>
      <c r="CK21" s="7">
        <v>0</v>
      </c>
      <c r="CL21" s="7">
        <v>0</v>
      </c>
      <c r="CM21" s="7">
        <v>0</v>
      </c>
      <c r="CN21" s="7">
        <v>0</v>
      </c>
      <c r="CO21" s="7">
        <v>6.1775394024416613E-4</v>
      </c>
      <c r="CP21" s="7">
        <v>0</v>
      </c>
      <c r="CQ21" s="7">
        <v>0</v>
      </c>
      <c r="CR21" s="7">
        <v>3.5606371087928464E-3</v>
      </c>
      <c r="CS21" s="7">
        <v>0</v>
      </c>
      <c r="CT21" s="7">
        <v>6.9639850817283539E-4</v>
      </c>
      <c r="CU21" s="7">
        <v>1.4247758601329383E-3</v>
      </c>
      <c r="CV21" s="7">
        <v>3.346855107574418E-4</v>
      </c>
      <c r="CW21" s="7">
        <v>0</v>
      </c>
      <c r="CX21" s="7">
        <v>0</v>
      </c>
      <c r="CY21" s="7">
        <v>0</v>
      </c>
      <c r="CZ21" s="7">
        <v>0</v>
      </c>
      <c r="DA21" s="7">
        <v>0</v>
      </c>
      <c r="DB21" s="7">
        <v>5.5780918459573632E-5</v>
      </c>
      <c r="DC21" s="7">
        <v>1.3663478760975043E-4</v>
      </c>
      <c r="DD21" s="7">
        <v>3.7658355373543083E-2</v>
      </c>
      <c r="DE21" s="7">
        <v>2.7955088947837332E-2</v>
      </c>
      <c r="DF21" s="7">
        <v>2.5870993630195859E-2</v>
      </c>
      <c r="DG21" s="7">
        <v>5.8890681590584443E-2</v>
      </c>
      <c r="DH21" s="7">
        <v>3.7658355373543083E-2</v>
      </c>
      <c r="DI21" s="7">
        <v>3.7606694983140759E-2</v>
      </c>
      <c r="DJ21" s="7">
        <v>1.3075679798809066E-2</v>
      </c>
    </row>
    <row r="22" spans="1:114" ht="15" x14ac:dyDescent="0.25">
      <c r="A22" s="531" t="s">
        <v>1524</v>
      </c>
      <c r="B22" s="489">
        <v>1027.5817</v>
      </c>
      <c r="C22" s="531" t="s">
        <v>1523</v>
      </c>
      <c r="D22" s="7">
        <v>7.492976451442321E-4</v>
      </c>
      <c r="E22" s="7">
        <v>0</v>
      </c>
      <c r="F22" s="7">
        <v>0</v>
      </c>
      <c r="G22" s="7">
        <v>0</v>
      </c>
      <c r="H22" s="7">
        <v>0</v>
      </c>
      <c r="I22" s="7">
        <f>AVERAGE(D22:H22)</f>
        <v>1.4985952902884641E-4</v>
      </c>
      <c r="J22" s="7">
        <f>STDEV(D22:H22)</f>
        <v>3.3509609398460358E-4</v>
      </c>
      <c r="K22" s="7">
        <v>0</v>
      </c>
      <c r="L22" s="7">
        <v>0</v>
      </c>
      <c r="M22" s="7">
        <v>0</v>
      </c>
      <c r="N22" s="7">
        <v>1.2639587551132323E-3</v>
      </c>
      <c r="O22" s="7">
        <v>0</v>
      </c>
      <c r="P22" s="7">
        <v>2.5279175102264646E-4</v>
      </c>
      <c r="Q22" s="7">
        <v>5.6525953943783948E-4</v>
      </c>
      <c r="R22" s="7">
        <v>0</v>
      </c>
      <c r="S22" s="7">
        <v>4.7045862319722417E-4</v>
      </c>
      <c r="T22" s="7">
        <v>0</v>
      </c>
      <c r="U22" s="7">
        <v>2.1706863137313029E-3</v>
      </c>
      <c r="V22" s="7">
        <v>1.2890799814222306E-3</v>
      </c>
      <c r="W22" s="7">
        <v>7.8604498367015158E-4</v>
      </c>
      <c r="X22" s="7">
        <v>9.3616291390701792E-4</v>
      </c>
      <c r="Y22" s="7">
        <v>1.0199606090589284E-3</v>
      </c>
      <c r="Z22" s="7">
        <v>1.130009968944728E-3</v>
      </c>
      <c r="AA22" s="7">
        <v>1.0855041860183825E-3</v>
      </c>
      <c r="AB22" s="7">
        <v>0</v>
      </c>
      <c r="AC22" s="7">
        <v>3.1110093493767741E-3</v>
      </c>
      <c r="AD22" s="7">
        <v>1.2692968226797625E-3</v>
      </c>
      <c r="AE22" s="7">
        <v>1.1311905855551881E-3</v>
      </c>
      <c r="AF22" s="7">
        <v>1.6259339519798404E-3</v>
      </c>
      <c r="AG22" s="7">
        <v>1.7550759473905489E-3</v>
      </c>
      <c r="AH22" s="7">
        <v>0</v>
      </c>
      <c r="AI22" s="7">
        <v>0</v>
      </c>
      <c r="AJ22" s="7">
        <v>0</v>
      </c>
      <c r="AK22" s="7">
        <v>6.762019798740779E-4</v>
      </c>
      <c r="AL22" s="7">
        <v>9.2705275057322124E-4</v>
      </c>
      <c r="AM22" s="7">
        <v>1.2555056634567432E-3</v>
      </c>
      <c r="AN22" s="7">
        <v>0</v>
      </c>
      <c r="AO22" s="7">
        <v>6.0535024341911835E-4</v>
      </c>
      <c r="AP22" s="7">
        <v>4.6232351575532108E-3</v>
      </c>
      <c r="AQ22" s="7">
        <v>1.9970153842103675E-3</v>
      </c>
      <c r="AR22" s="7">
        <v>1.6962212897278881E-3</v>
      </c>
      <c r="AS22" s="7">
        <v>1.7971702643571218E-3</v>
      </c>
      <c r="AT22" s="7">
        <v>0</v>
      </c>
      <c r="AU22" s="7">
        <v>0</v>
      </c>
      <c r="AV22" s="7">
        <v>2.2726977237481636E-3</v>
      </c>
      <c r="AW22" s="7">
        <v>1.7187566023665168E-3</v>
      </c>
      <c r="AX22" s="7">
        <v>0</v>
      </c>
      <c r="AY22" s="7">
        <v>7.9829086522293616E-4</v>
      </c>
      <c r="AZ22" s="7">
        <v>1.1105108817810675E-3</v>
      </c>
      <c r="BA22" s="7">
        <v>1.4354761574563784E-3</v>
      </c>
      <c r="BB22" s="7">
        <v>0</v>
      </c>
      <c r="BC22" s="7">
        <v>6.3406621867987539E-4</v>
      </c>
      <c r="BD22" s="7">
        <v>0</v>
      </c>
      <c r="BE22" s="7">
        <v>2.1354325673585643E-3</v>
      </c>
      <c r="BF22" s="7">
        <v>8.4099498869896359E-4</v>
      </c>
      <c r="BG22" s="7">
        <v>9.3358732357349194E-4</v>
      </c>
      <c r="BH22" s="7">
        <v>0</v>
      </c>
      <c r="BI22" s="7">
        <v>0</v>
      </c>
      <c r="BJ22" s="7">
        <v>0</v>
      </c>
      <c r="BK22" s="7">
        <v>0</v>
      </c>
      <c r="BL22" s="7">
        <v>4.4044860580226997E-4</v>
      </c>
      <c r="BM22" s="7">
        <v>0</v>
      </c>
      <c r="BN22" s="7">
        <v>7.3408100967045E-5</v>
      </c>
      <c r="BO22" s="7">
        <v>1.7981239035596861E-4</v>
      </c>
      <c r="BP22" s="7">
        <v>0</v>
      </c>
      <c r="BQ22" s="7">
        <v>0</v>
      </c>
      <c r="BR22" s="7">
        <v>0</v>
      </c>
      <c r="BS22" s="7">
        <v>1.4066867633125706E-3</v>
      </c>
      <c r="BT22" s="7">
        <v>0</v>
      </c>
      <c r="BU22" s="7">
        <v>0</v>
      </c>
      <c r="BV22" s="7">
        <v>2.3444779388542844E-4</v>
      </c>
      <c r="BW22" s="7">
        <v>5.7427746634050158E-4</v>
      </c>
      <c r="BX22" s="7">
        <v>0</v>
      </c>
      <c r="BY22" s="7">
        <v>0</v>
      </c>
      <c r="BZ22" s="7">
        <v>4.188774449329565E-3</v>
      </c>
      <c r="CA22" s="7">
        <v>0</v>
      </c>
      <c r="CB22" s="7">
        <v>0</v>
      </c>
      <c r="CC22" s="7">
        <v>0</v>
      </c>
      <c r="CD22" s="7">
        <v>6.9812907488826087E-4</v>
      </c>
      <c r="CE22" s="7">
        <v>1.7100600080775042E-3</v>
      </c>
      <c r="CF22" s="7">
        <v>0</v>
      </c>
      <c r="CG22" s="7">
        <v>0</v>
      </c>
      <c r="CH22" s="7">
        <v>0</v>
      </c>
      <c r="CI22" s="7">
        <v>0</v>
      </c>
      <c r="CJ22" s="7">
        <v>0</v>
      </c>
      <c r="CK22" s="7">
        <v>1.631874735863996E-3</v>
      </c>
      <c r="CL22" s="7">
        <v>2.7197912264399933E-4</v>
      </c>
      <c r="CM22" s="7">
        <v>6.6621007116764446E-4</v>
      </c>
      <c r="CN22" s="7">
        <v>4.0295516388426118E-3</v>
      </c>
      <c r="CO22" s="7">
        <v>0</v>
      </c>
      <c r="CP22" s="7">
        <v>4.8053039695393409E-4</v>
      </c>
      <c r="CQ22" s="7">
        <v>0</v>
      </c>
      <c r="CR22" s="7">
        <v>0</v>
      </c>
      <c r="CS22" s="7">
        <v>0</v>
      </c>
      <c r="CT22" s="7">
        <v>7.5168033929942429E-4</v>
      </c>
      <c r="CU22" s="7">
        <v>1.6172851249894127E-3</v>
      </c>
      <c r="CV22" s="7">
        <v>4.67917632545776E-4</v>
      </c>
      <c r="CW22" s="7">
        <v>0</v>
      </c>
      <c r="CX22" s="7">
        <v>0</v>
      </c>
      <c r="CY22" s="7">
        <v>0</v>
      </c>
      <c r="CZ22" s="7">
        <v>2.9536831087269392E-4</v>
      </c>
      <c r="DA22" s="7">
        <v>0</v>
      </c>
      <c r="DB22" s="7">
        <v>1.2721432390307833E-4</v>
      </c>
      <c r="DC22" s="7">
        <v>2.0449373813314104E-4</v>
      </c>
      <c r="DD22" s="7">
        <v>4.2785244735798079E-3</v>
      </c>
      <c r="DE22" s="7">
        <v>3.6537024635426097E-3</v>
      </c>
      <c r="DF22" s="7">
        <v>6.2540559797007924E-3</v>
      </c>
      <c r="DG22" s="7">
        <v>7.6293482600980943E-3</v>
      </c>
      <c r="DH22" s="7">
        <v>4.2785244735798079E-3</v>
      </c>
      <c r="DI22" s="7">
        <v>5.2188311301002224E-3</v>
      </c>
      <c r="DJ22" s="7">
        <v>1.6658529558995681E-3</v>
      </c>
    </row>
    <row r="23" spans="1:114" ht="15" x14ac:dyDescent="0.25">
      <c r="A23" s="531" t="s">
        <v>1522</v>
      </c>
      <c r="B23" s="489">
        <v>1041.5609999999999</v>
      </c>
      <c r="C23" s="531" t="s">
        <v>1521</v>
      </c>
      <c r="D23" s="7">
        <v>0</v>
      </c>
      <c r="E23" s="7">
        <v>0</v>
      </c>
      <c r="F23" s="7">
        <v>0</v>
      </c>
      <c r="G23" s="7">
        <v>0</v>
      </c>
      <c r="H23" s="7">
        <v>0</v>
      </c>
      <c r="I23" s="7">
        <f>AVERAGE(D23:H23)</f>
        <v>0</v>
      </c>
      <c r="J23" s="7">
        <f>STDEV(D23:H23)</f>
        <v>0</v>
      </c>
      <c r="K23" s="7">
        <v>0</v>
      </c>
      <c r="L23" s="7">
        <v>0</v>
      </c>
      <c r="M23" s="7">
        <v>0</v>
      </c>
      <c r="N23" s="7">
        <v>0</v>
      </c>
      <c r="O23" s="7">
        <v>0</v>
      </c>
      <c r="P23" s="7">
        <v>0</v>
      </c>
      <c r="Q23" s="7">
        <v>0</v>
      </c>
      <c r="R23" s="7">
        <v>0</v>
      </c>
      <c r="S23" s="7">
        <v>0</v>
      </c>
      <c r="T23" s="7">
        <v>0</v>
      </c>
      <c r="U23" s="7">
        <v>0</v>
      </c>
      <c r="V23" s="7">
        <v>0</v>
      </c>
      <c r="W23" s="7">
        <v>0</v>
      </c>
      <c r="X23" s="7">
        <v>0</v>
      </c>
      <c r="Y23" s="7">
        <v>8.7425195062193852E-4</v>
      </c>
      <c r="Z23" s="7">
        <v>6.7813512536328757E-3</v>
      </c>
      <c r="AA23" s="7">
        <v>6.2795533503085697E-3</v>
      </c>
      <c r="AB23" s="7">
        <v>3.3945034987764395E-3</v>
      </c>
      <c r="AC23" s="7">
        <v>3.2630545824308922E-3</v>
      </c>
      <c r="AD23" s="7">
        <v>4.1185429271541427E-3</v>
      </c>
      <c r="AE23" s="7">
        <v>2.4260065732988889E-3</v>
      </c>
      <c r="AF23" s="7">
        <v>1.6259339519798404E-3</v>
      </c>
      <c r="AG23" s="7">
        <v>1.2593150577129371E-3</v>
      </c>
      <c r="AH23" s="7">
        <v>0</v>
      </c>
      <c r="AI23" s="7">
        <v>1.2727421669550027E-3</v>
      </c>
      <c r="AJ23" s="7">
        <v>1.2609273836197584E-3</v>
      </c>
      <c r="AK23" s="7">
        <v>1.0837837120535076E-3</v>
      </c>
      <c r="AL23" s="7">
        <v>6.2578160098559999E-4</v>
      </c>
      <c r="AM23" s="7">
        <v>0</v>
      </c>
      <c r="AN23" s="7">
        <v>0</v>
      </c>
      <c r="AO23" s="7">
        <v>0</v>
      </c>
      <c r="AP23" s="7">
        <v>0</v>
      </c>
      <c r="AQ23" s="7">
        <v>0</v>
      </c>
      <c r="AR23" s="7">
        <v>0</v>
      </c>
      <c r="AS23" s="7">
        <v>0</v>
      </c>
      <c r="AT23" s="7">
        <v>0</v>
      </c>
      <c r="AU23" s="7">
        <v>0</v>
      </c>
      <c r="AV23" s="7">
        <v>0</v>
      </c>
      <c r="AW23" s="7">
        <v>0</v>
      </c>
      <c r="AX23" s="7">
        <v>0</v>
      </c>
      <c r="AY23" s="7">
        <v>0</v>
      </c>
      <c r="AZ23" s="7">
        <v>0</v>
      </c>
      <c r="BA23" s="7">
        <v>0</v>
      </c>
      <c r="BB23" s="7">
        <v>0</v>
      </c>
      <c r="BC23" s="7">
        <v>4.5352592313809269E-4</v>
      </c>
      <c r="BD23" s="7">
        <v>0</v>
      </c>
      <c r="BE23" s="7">
        <v>0</v>
      </c>
      <c r="BF23" s="7">
        <v>9.0705184627618539E-5</v>
      </c>
      <c r="BG23" s="7">
        <v>2.0282295873902398E-4</v>
      </c>
      <c r="BH23" s="7">
        <v>0</v>
      </c>
      <c r="BI23" s="7">
        <v>0</v>
      </c>
      <c r="BJ23" s="7">
        <v>0</v>
      </c>
      <c r="BK23" s="7">
        <v>0</v>
      </c>
      <c r="BL23" s="7">
        <v>0</v>
      </c>
      <c r="BM23" s="7">
        <v>0</v>
      </c>
      <c r="BN23" s="7">
        <v>0</v>
      </c>
      <c r="BO23" s="7">
        <v>0</v>
      </c>
      <c r="BP23" s="7">
        <v>0</v>
      </c>
      <c r="BQ23" s="7">
        <v>0</v>
      </c>
      <c r="BR23" s="7">
        <v>0</v>
      </c>
      <c r="BS23" s="7">
        <v>0</v>
      </c>
      <c r="BT23" s="7">
        <v>0</v>
      </c>
      <c r="BU23" s="7">
        <v>0</v>
      </c>
      <c r="BV23" s="7">
        <v>0</v>
      </c>
      <c r="BW23" s="7">
        <v>0</v>
      </c>
      <c r="BX23" s="7">
        <v>0</v>
      </c>
      <c r="BY23" s="7">
        <v>0</v>
      </c>
      <c r="BZ23" s="7">
        <v>0</v>
      </c>
      <c r="CA23" s="7">
        <v>0</v>
      </c>
      <c r="CB23" s="7">
        <v>0</v>
      </c>
      <c r="CC23" s="7">
        <v>5.1597531180984256E-3</v>
      </c>
      <c r="CD23" s="7">
        <v>8.5995885301640422E-4</v>
      </c>
      <c r="CE23" s="7">
        <v>2.106460389679269E-3</v>
      </c>
      <c r="CF23" s="7">
        <v>0</v>
      </c>
      <c r="CG23" s="7">
        <v>0</v>
      </c>
      <c r="CH23" s="7">
        <v>0</v>
      </c>
      <c r="CI23" s="7">
        <v>0</v>
      </c>
      <c r="CJ23" s="7">
        <v>0</v>
      </c>
      <c r="CK23" s="7">
        <v>0</v>
      </c>
      <c r="CL23" s="7">
        <v>0</v>
      </c>
      <c r="CM23" s="7">
        <v>0</v>
      </c>
      <c r="CN23" s="7">
        <v>0</v>
      </c>
      <c r="CO23" s="7">
        <v>0</v>
      </c>
      <c r="CP23" s="7">
        <v>0</v>
      </c>
      <c r="CQ23" s="7">
        <v>0</v>
      </c>
      <c r="CR23" s="7">
        <v>0</v>
      </c>
      <c r="CS23" s="7">
        <v>0</v>
      </c>
      <c r="CT23" s="7">
        <v>0</v>
      </c>
      <c r="CU23" s="7">
        <v>0</v>
      </c>
      <c r="CV23" s="7">
        <v>0</v>
      </c>
      <c r="CW23" s="7">
        <v>0</v>
      </c>
      <c r="CX23" s="7">
        <v>0</v>
      </c>
      <c r="CY23" s="7">
        <v>0</v>
      </c>
      <c r="CZ23" s="7">
        <v>2.9536831087269392E-4</v>
      </c>
      <c r="DA23" s="7">
        <v>0</v>
      </c>
      <c r="DB23" s="7">
        <v>4.922805181211565E-5</v>
      </c>
      <c r="DC23" s="7">
        <v>1.2058360797097613E-4</v>
      </c>
      <c r="DD23" s="7">
        <v>1.2984051257221466E-2</v>
      </c>
      <c r="DE23" s="7">
        <v>1.2038657794622515E-2</v>
      </c>
      <c r="DF23" s="7">
        <v>1.3277350247720631E-2</v>
      </c>
      <c r="DG23" s="7">
        <v>1.9556177361737748E-2</v>
      </c>
      <c r="DH23" s="7">
        <v>1.2984051257221468E-2</v>
      </c>
      <c r="DI23" s="7">
        <v>1.4168057583704766E-2</v>
      </c>
      <c r="DJ23" s="7">
        <v>3.0480846332104458E-3</v>
      </c>
    </row>
    <row r="24" spans="1:114" ht="15" x14ac:dyDescent="0.25">
      <c r="A24" s="531" t="s">
        <v>1520</v>
      </c>
      <c r="B24" s="533"/>
      <c r="C24" s="533"/>
      <c r="D24" s="369">
        <f>SUM(D4:D23)</f>
        <v>1.3753817357870261E-2</v>
      </c>
      <c r="E24" s="369">
        <f>SUM(E4:E23)</f>
        <v>9.8843221406247645E-3</v>
      </c>
      <c r="F24" s="369">
        <f>SUM(F4:F23)</f>
        <v>6.0701045338612085E-3</v>
      </c>
      <c r="G24" s="369">
        <f>SUM(G4:G23)</f>
        <v>2.7772907373704208E-3</v>
      </c>
      <c r="H24" s="369">
        <f>SUM(H4:H23)</f>
        <v>4.0702770099520554E-3</v>
      </c>
      <c r="I24" s="381">
        <f>AVERAGE(D24:H24)</f>
        <v>7.3111623559357422E-3</v>
      </c>
      <c r="J24" s="381">
        <f>STDEV(D24:H24)</f>
        <v>4.4924522520742817E-3</v>
      </c>
      <c r="K24" s="369">
        <f>SUM(K4:K23)</f>
        <v>1.1357501438566526E-2</v>
      </c>
      <c r="L24" s="369">
        <f>SUM(L4:L23)</f>
        <v>2.4828352408604541E-3</v>
      </c>
      <c r="M24" s="369">
        <f>SUM(M4:M23)</f>
        <v>2.7960357040956586E-3</v>
      </c>
      <c r="N24" s="369">
        <f>SUM(N4:N23)</f>
        <v>1.1041130184044873E-2</v>
      </c>
      <c r="O24" s="369">
        <f>SUM(O4:O23)</f>
        <v>3.8524722481668742E-3</v>
      </c>
      <c r="P24" s="381">
        <f>AVERAGE(K24:O24)</f>
        <v>6.305994963146877E-3</v>
      </c>
      <c r="Q24" s="381">
        <f>STDEV(K24:O24)</f>
        <v>4.4970924275199962E-3</v>
      </c>
      <c r="R24" s="369">
        <f>SUM(R4:R23)</f>
        <v>4.5408534164187359E-2</v>
      </c>
      <c r="S24" s="369">
        <f>SUM(S4:S23)</f>
        <v>6.4215779640123233E-2</v>
      </c>
      <c r="T24" s="369">
        <f>SUM(T4:T23)</f>
        <v>9.7049447094663385E-2</v>
      </c>
      <c r="U24" s="369">
        <f>SUM(U4:U23)</f>
        <v>0.10821686598858443</v>
      </c>
      <c r="V24" s="369">
        <f>SUM(V4:V23)</f>
        <v>8.5699374136447681E-2</v>
      </c>
      <c r="W24" s="381">
        <f>AVERAGE(R24:V24)</f>
        <v>8.0118000204801226E-2</v>
      </c>
      <c r="X24" s="381">
        <f>STDEV(R24:V24)</f>
        <v>2.5322912247588873E-2</v>
      </c>
      <c r="Y24" s="369">
        <f>SUM(Y4:Y23)</f>
        <v>1.7686361561791857</v>
      </c>
      <c r="Z24" s="369">
        <f>SUM(Z4:Z23)</f>
        <v>1.2139782368180456</v>
      </c>
      <c r="AA24" s="369">
        <f>SUM(AA4:AA23)</f>
        <v>1.2318976000036492</v>
      </c>
      <c r="AB24" s="369">
        <f>SUM(AB4:AB23)</f>
        <v>1.4978021398137422</v>
      </c>
      <c r="AC24" s="369">
        <f>SUM(AC4:AC23)</f>
        <v>1.1747742283746461</v>
      </c>
      <c r="AD24" s="381">
        <f>AVERAGE(Y24:AC24)</f>
        <v>1.3774176722378537</v>
      </c>
      <c r="AE24" s="381">
        <f>STDEV(Y24:AC24)</f>
        <v>0.25322777692475745</v>
      </c>
      <c r="AF24" s="369">
        <f>SUM(AF4:AF23)</f>
        <v>1.948075754223999</v>
      </c>
      <c r="AG24" s="369">
        <f>SUM(AG4:AG23)</f>
        <v>1.3557595187164202</v>
      </c>
      <c r="AH24" s="369">
        <f>SUM(AH4:AH23)</f>
        <v>2.0934371502525413</v>
      </c>
      <c r="AI24" s="369">
        <f>SUM(AI4:AI23)</f>
        <v>1.025937068348449</v>
      </c>
      <c r="AJ24" s="369">
        <f>SUM(AJ4:AJ23)</f>
        <v>1.6499512504356824</v>
      </c>
      <c r="AK24" s="381">
        <f>AVERAGE(AF24:AJ24)</f>
        <v>1.6146321483954185</v>
      </c>
      <c r="AL24" s="381">
        <f>STDEV(AF24:AJ24)</f>
        <v>0.43452941290225683</v>
      </c>
      <c r="AM24" s="369">
        <f>SUM(AM4:AM23)</f>
        <v>0.16963513670663097</v>
      </c>
      <c r="AN24" s="369">
        <f>SUM(AN4:AN23)</f>
        <v>9.7113913299218521E-2</v>
      </c>
      <c r="AO24" s="369">
        <f>SUM(AO4:AO23)</f>
        <v>0.14829059038164444</v>
      </c>
      <c r="AP24" s="369">
        <f>SUM(AP4:AP23)</f>
        <v>0.13829650786189659</v>
      </c>
      <c r="AQ24" s="369">
        <f>SUM(AQ4:AQ23)</f>
        <v>0.28603490989891195</v>
      </c>
      <c r="AR24" s="381">
        <f>AVERAGE(AM24:AQ24)</f>
        <v>0.16787421162966049</v>
      </c>
      <c r="AS24" s="381">
        <f>STDEV(AM24:AQ24)</f>
        <v>7.1116858187381032E-2</v>
      </c>
      <c r="AT24" s="369">
        <f>SUM(AT4:AT23)</f>
        <v>0.24500579717646451</v>
      </c>
      <c r="AU24" s="369">
        <f>SUM(AU4:AU23)</f>
        <v>0.23892784748995449</v>
      </c>
      <c r="AV24" s="369">
        <f>SUM(AV4:AV23)</f>
        <v>0.42913569207041807</v>
      </c>
      <c r="AW24" s="369">
        <f>SUM(AW4:AW23)</f>
        <v>7.5209351406354041E-2</v>
      </c>
      <c r="AX24" s="369">
        <f>SUM(AX4:AX23)</f>
        <v>0.32158716610780447</v>
      </c>
      <c r="AY24" s="381">
        <f>AVERAGE(AT24:AX24)</f>
        <v>0.26197317085019911</v>
      </c>
      <c r="AZ24" s="381">
        <f>STDEV(AT24:AX24)</f>
        <v>0.12961176632803201</v>
      </c>
      <c r="BA24" s="369">
        <f>SUM(BA4:BA23)</f>
        <v>0.46526877722322463</v>
      </c>
      <c r="BB24" s="369">
        <f>SUM(BB4:BB23)</f>
        <v>0.38098571567473877</v>
      </c>
      <c r="BC24" s="369">
        <f>SUM(BC4:BC23)</f>
        <v>0.17763325746490205</v>
      </c>
      <c r="BD24" s="369">
        <f>SUM(BD4:BD23)</f>
        <v>0.5285751511607184</v>
      </c>
      <c r="BE24" s="369">
        <f>SUM(BE4:BE23)</f>
        <v>0.14570807228988003</v>
      </c>
      <c r="BF24" s="381">
        <f>AVERAGE(BA24:BE24)</f>
        <v>0.33963419476269274</v>
      </c>
      <c r="BG24" s="381">
        <f>STDEV(BA24:BE24)</f>
        <v>0.17105870794779446</v>
      </c>
      <c r="BH24" s="369">
        <f>SUM(BH4:BH23)</f>
        <v>2.358924981090494E-2</v>
      </c>
      <c r="BI24" s="369">
        <f>SUM(BI4:BI23)</f>
        <v>1.1916758527116083E-2</v>
      </c>
      <c r="BJ24" s="369">
        <f>SUM(BJ4:BJ23)</f>
        <v>7.890704658861665E-3</v>
      </c>
      <c r="BK24" s="369">
        <f>SUM(BK4:BK23)</f>
        <v>1.1360316310515513E-2</v>
      </c>
      <c r="BL24" s="369">
        <f>SUM(BL4:BL23)</f>
        <v>2.0553553751173428E-2</v>
      </c>
      <c r="BM24" s="369">
        <f>SUM(BM4:BM23)</f>
        <v>4.0555766764775077E-2</v>
      </c>
      <c r="BN24" s="381">
        <f>AVERAGE(BI24:BM24)</f>
        <v>1.8455420002488353E-2</v>
      </c>
      <c r="BO24" s="381">
        <f>STDEV(BI24:BM24)</f>
        <v>1.3205446724949459E-2</v>
      </c>
      <c r="BP24" s="369">
        <f>SUM(BP4:BP23)</f>
        <v>6.1515787087747374E-2</v>
      </c>
      <c r="BQ24" s="369">
        <f>SUM(BQ4:BQ23)</f>
        <v>6.1901253094513921E-2</v>
      </c>
      <c r="BR24" s="369">
        <f>SUM(BR4:BR23)</f>
        <v>1.1672601180246203E-2</v>
      </c>
      <c r="BS24" s="369">
        <f>SUM(BS4:BS23)</f>
        <v>8.1018881097476542E-2</v>
      </c>
      <c r="BT24" s="369">
        <f>SUM(BT4:BT23)</f>
        <v>5.2571770974864054E-2</v>
      </c>
      <c r="BU24" s="369">
        <f>SUM(BU4:BU23)</f>
        <v>3.0750137777657983E-2</v>
      </c>
      <c r="BV24" s="381">
        <f>AVERAGE(BP24:BU24)</f>
        <v>4.9905071868751018E-2</v>
      </c>
      <c r="BW24" s="381">
        <f>STDEV(BP24:BU24)</f>
        <v>2.4829542064740317E-2</v>
      </c>
      <c r="BX24" s="369">
        <f>SUM(BX4:BX23)</f>
        <v>2.9306474385256385E-2</v>
      </c>
      <c r="BY24" s="369">
        <f>SUM(BY4:BY23)</f>
        <v>1.8473800913753936E-2</v>
      </c>
      <c r="BZ24" s="369">
        <f>SUM(BZ4:BZ23)</f>
        <v>8.4349159862524128E-2</v>
      </c>
      <c r="CA24" s="369">
        <f>SUM(CA4:CA23)</f>
        <v>2.2132174667368259E-2</v>
      </c>
      <c r="CB24" s="369">
        <f>SUM(CB4:CB23)</f>
        <v>1.595483812233451E-3</v>
      </c>
      <c r="CC24" s="369">
        <f>SUM(CC4:CC23)</f>
        <v>6.0199700296716244E-2</v>
      </c>
      <c r="CD24" s="381">
        <f>AVERAGE(BX24:CC24)</f>
        <v>3.6009465656308727E-2</v>
      </c>
      <c r="CE24" s="381">
        <f>STDEV(BX24:CC24)</f>
        <v>3.049991629302462E-2</v>
      </c>
      <c r="CF24" s="369">
        <f>SUM(CF4:CF23)</f>
        <v>3.8870691476937799E-3</v>
      </c>
      <c r="CG24" s="369">
        <f>SUM(CG4:CG23)</f>
        <v>3.633512135598669E-2</v>
      </c>
      <c r="CH24" s="369">
        <f>SUM(CH4:CH23)</f>
        <v>9.2091740013248574E-3</v>
      </c>
      <c r="CI24" s="369">
        <f>SUM(CI4:CI23)</f>
        <v>3.1619237019064272E-2</v>
      </c>
      <c r="CJ24" s="369">
        <f>SUM(CJ4:CJ23)</f>
        <v>1.162220637393024E-2</v>
      </c>
      <c r="CK24" s="369">
        <f>SUM(CK4:CK23)</f>
        <v>2.4591699519576071E-2</v>
      </c>
      <c r="CL24" s="381">
        <f>AVERAGE(CF24:CK24)</f>
        <v>1.9544084569595985E-2</v>
      </c>
      <c r="CM24" s="381">
        <f>STDEV(CF24:CK24)</f>
        <v>1.3175244227306744E-2</v>
      </c>
      <c r="CN24" s="369">
        <f>SUM(CN4:CN23)</f>
        <v>2.0793742698299415E-2</v>
      </c>
      <c r="CO24" s="369">
        <f>SUM(CO4:CO23)</f>
        <v>5.5940753858356167E-2</v>
      </c>
      <c r="CP24" s="369">
        <f>SUM(CP4:CP23)</f>
        <v>2.2764695424040696E-2</v>
      </c>
      <c r="CQ24" s="369">
        <f>SUM(CQ4:CQ23)</f>
        <v>2.322369114664008E-2</v>
      </c>
      <c r="CR24" s="369">
        <f>SUM(CR4:CR23)</f>
        <v>3.4418663455290092E-2</v>
      </c>
      <c r="CS24" s="369">
        <f>SUM(CS4:CS23)</f>
        <v>1.6142556897056843E-3</v>
      </c>
      <c r="CT24" s="381">
        <f>AVERAGE(CN24:CS24)</f>
        <v>2.6459300378722021E-2</v>
      </c>
      <c r="CU24" s="381">
        <f>STDEV(CN24:CS24)</f>
        <v>1.7922062504967282E-2</v>
      </c>
      <c r="CV24" s="369">
        <f>SUM(CV4:CV23)</f>
        <v>8.6303915999395003E-3</v>
      </c>
      <c r="CW24" s="369">
        <f>SUM(CW4:CW23)</f>
        <v>5.0511373205447321E-3</v>
      </c>
      <c r="CX24" s="369">
        <f>SUM(CX4:CX23)</f>
        <v>5.5679597625753162E-3</v>
      </c>
      <c r="CY24" s="369">
        <f>SUM(CY4:CY23)</f>
        <v>2.670323411838247E-2</v>
      </c>
      <c r="CZ24" s="369">
        <f>SUM(CZ4:CZ23)</f>
        <v>3.8826263066922946E-2</v>
      </c>
      <c r="DA24" s="369">
        <f>SUM(DA4:DA23)</f>
        <v>4.231231507997286E-3</v>
      </c>
      <c r="DB24" s="381">
        <f>AVERAGE(CV24:DA24)</f>
        <v>1.4835036229393708E-2</v>
      </c>
      <c r="DC24" s="381">
        <f>STDEV(CV24:DA24)</f>
        <v>1.4484300189858947E-2</v>
      </c>
      <c r="DD24" s="167">
        <f>SUM(DD4:DD23)</f>
        <v>0.90626895467623192</v>
      </c>
      <c r="DE24" s="167">
        <f>SUM(DE4:DE23)</f>
        <v>0.81390626805296151</v>
      </c>
      <c r="DF24" s="167">
        <f>SUM(DF4:DF23)</f>
        <v>0.74772990048251831</v>
      </c>
      <c r="DG24" s="167">
        <f>SUM(DG4:DG23)</f>
        <v>1.2332425999428451</v>
      </c>
      <c r="DH24" s="167">
        <f>SUM(DH4:DH23)</f>
        <v>0.90626895467623203</v>
      </c>
      <c r="DI24" s="369">
        <v>0.92148333556615791</v>
      </c>
      <c r="DJ24" s="369">
        <v>0.18669485487991044</v>
      </c>
    </row>
    <row r="25" spans="1:114" ht="15" x14ac:dyDescent="0.25">
      <c r="A25" s="531" t="s">
        <v>1519</v>
      </c>
      <c r="B25" s="489">
        <v>757.46360000000004</v>
      </c>
      <c r="C25" s="531" t="s">
        <v>1518</v>
      </c>
      <c r="D25" s="7">
        <v>7.492976451442321E-4</v>
      </c>
      <c r="E25" s="7">
        <v>0</v>
      </c>
      <c r="F25" s="7">
        <v>8.2513826336820398E-4</v>
      </c>
      <c r="G25" s="7">
        <v>0</v>
      </c>
      <c r="H25" s="7">
        <v>0</v>
      </c>
      <c r="I25" s="7">
        <v>3.1488718170248723E-4</v>
      </c>
      <c r="J25" s="7">
        <v>4.3200996189043809E-4</v>
      </c>
      <c r="K25" s="7">
        <v>8.2055411799167276E-3</v>
      </c>
      <c r="L25" s="7">
        <v>7.0946834624979196E-4</v>
      </c>
      <c r="M25" s="7">
        <v>0</v>
      </c>
      <c r="N25" s="7">
        <v>5.204798402318778E-4</v>
      </c>
      <c r="O25" s="7">
        <v>7.6186003589325142E-4</v>
      </c>
      <c r="P25" s="7">
        <v>2.0394698804583299E-3</v>
      </c>
      <c r="Q25" s="7">
        <v>3.4600720513283793E-3</v>
      </c>
      <c r="R25" s="7">
        <v>3.8679475668850099E-3</v>
      </c>
      <c r="S25" s="7">
        <v>4.4313400619334503E-3</v>
      </c>
      <c r="T25" s="7">
        <v>1.0320968021063045E-3</v>
      </c>
      <c r="U25" s="7">
        <v>1.5865664690679897E-2</v>
      </c>
      <c r="V25" s="7">
        <v>4.4075161129510099E-3</v>
      </c>
      <c r="W25" s="7">
        <v>5.9209130469111346E-3</v>
      </c>
      <c r="X25" s="7">
        <v>5.734162422516109E-3</v>
      </c>
      <c r="Y25" s="7">
        <v>4.9357350958945896E-2</v>
      </c>
      <c r="Z25" s="7">
        <v>3.1431711576184303E-2</v>
      </c>
      <c r="AA25" s="7">
        <v>1.1862412068802433E-2</v>
      </c>
      <c r="AB25" s="7">
        <v>1.9153347826536556E-2</v>
      </c>
      <c r="AC25" s="7">
        <v>2.420796827350865E-2</v>
      </c>
      <c r="AD25" s="7">
        <v>2.7202558140795568E-2</v>
      </c>
      <c r="AE25" s="7">
        <v>1.4298584023092484E-2</v>
      </c>
      <c r="AF25" s="7">
        <v>3.9014203059879911E-2</v>
      </c>
      <c r="AG25" s="7">
        <v>3.6820431358466042E-2</v>
      </c>
      <c r="AH25" s="7">
        <v>6.142333852919913E-2</v>
      </c>
      <c r="AI25" s="7">
        <v>4.1222300584576885E-3</v>
      </c>
      <c r="AJ25" s="7">
        <v>3.069864114953676E-2</v>
      </c>
      <c r="AK25" s="7">
        <v>3.4415768831107904E-2</v>
      </c>
      <c r="AL25" s="7">
        <v>2.0541740127087836E-2</v>
      </c>
      <c r="AM25" s="7">
        <v>1.4126949725215276E-2</v>
      </c>
      <c r="AN25" s="7">
        <v>3.2143153231189076E-3</v>
      </c>
      <c r="AO25" s="7">
        <v>1.7302564871252927E-2</v>
      </c>
      <c r="AP25" s="7">
        <v>2.5681216286708437E-3</v>
      </c>
      <c r="AQ25" s="7">
        <v>1.6778124451981822E-2</v>
      </c>
      <c r="AR25" s="7">
        <v>1.0798015200047955E-2</v>
      </c>
      <c r="AS25" s="7">
        <v>7.3211394294641161E-3</v>
      </c>
      <c r="AT25" s="7">
        <v>1.4825584354524947E-2</v>
      </c>
      <c r="AU25" s="7">
        <v>1.8006534091371817E-2</v>
      </c>
      <c r="AV25" s="7">
        <v>1.2165428535377432E-2</v>
      </c>
      <c r="AW25" s="7">
        <v>1.4038803928129706E-2</v>
      </c>
      <c r="AX25" s="7">
        <v>1.2595328047178693E-2</v>
      </c>
      <c r="AY25" s="7">
        <v>1.4326335791316518E-2</v>
      </c>
      <c r="AZ25" s="7">
        <v>2.3206513744517179E-3</v>
      </c>
      <c r="BA25" s="7">
        <v>3.5057198717399672E-2</v>
      </c>
      <c r="BB25" s="7">
        <v>4.2807407096573956E-2</v>
      </c>
      <c r="BC25" s="7">
        <v>2.429463326392977E-2</v>
      </c>
      <c r="BD25" s="7">
        <v>2.8282957671603427E-2</v>
      </c>
      <c r="BE25" s="7">
        <v>2.4939680065710228E-2</v>
      </c>
      <c r="BF25" s="7">
        <v>3.1076375363043411E-2</v>
      </c>
      <c r="BG25" s="7">
        <v>7.8249328684299249E-3</v>
      </c>
      <c r="BH25" s="7">
        <v>1.6428940451863141E-3</v>
      </c>
      <c r="BI25" s="7">
        <v>5.9248822733200222E-3</v>
      </c>
      <c r="BJ25" s="7">
        <v>0</v>
      </c>
      <c r="BK25" s="7">
        <v>0</v>
      </c>
      <c r="BL25" s="7">
        <v>3.2574184659333355E-3</v>
      </c>
      <c r="BM25" s="7">
        <v>8.1486724202135504E-4</v>
      </c>
      <c r="BN25" s="7">
        <v>1.9400103377435042E-3</v>
      </c>
      <c r="BO25" s="7">
        <v>2.3020110259259607E-3</v>
      </c>
      <c r="BP25" s="7">
        <v>0</v>
      </c>
      <c r="BQ25" s="7">
        <v>5.5464072261945264E-3</v>
      </c>
      <c r="BR25" s="7">
        <v>8.2234747291141518E-4</v>
      </c>
      <c r="BS25" s="7">
        <v>4.4983616280031488E-3</v>
      </c>
      <c r="BT25" s="7">
        <v>2.0570934322269043E-3</v>
      </c>
      <c r="BU25" s="7">
        <v>1.458131391094312E-3</v>
      </c>
      <c r="BV25" s="7">
        <v>2.3970568584050513E-3</v>
      </c>
      <c r="BW25" s="7">
        <v>2.1705592306741285E-3</v>
      </c>
      <c r="BX25" s="7">
        <v>0</v>
      </c>
      <c r="BY25" s="7">
        <v>5.7312722586620284E-3</v>
      </c>
      <c r="BZ25" s="7">
        <v>3.2577805947134968E-3</v>
      </c>
      <c r="CA25" s="7">
        <v>2.8626531609411412E-3</v>
      </c>
      <c r="CB25" s="7">
        <v>0</v>
      </c>
      <c r="CC25" s="7">
        <v>9.5627424455424135E-4</v>
      </c>
      <c r="CD25" s="7">
        <v>2.1346633764784844E-3</v>
      </c>
      <c r="CE25" s="7">
        <v>2.246291756276273E-3</v>
      </c>
      <c r="CF25" s="7">
        <v>0</v>
      </c>
      <c r="CG25" s="7">
        <v>2.127657145362314E-3</v>
      </c>
      <c r="CH25" s="7">
        <v>3.871585400294854E-4</v>
      </c>
      <c r="CI25" s="7">
        <v>3.8962270136667947E-4</v>
      </c>
      <c r="CJ25" s="7">
        <v>6.6990854603273956E-3</v>
      </c>
      <c r="CK25" s="7">
        <v>2.0679116652868555E-3</v>
      </c>
      <c r="CL25" s="7">
        <v>1.9452392520621217E-3</v>
      </c>
      <c r="CM25" s="7">
        <v>2.5011554404462547E-3</v>
      </c>
      <c r="CN25" s="7">
        <v>1.4218601407348663E-3</v>
      </c>
      <c r="CO25" s="7">
        <v>5.804220474524324E-3</v>
      </c>
      <c r="CP25" s="7">
        <v>1.1622612910497312E-2</v>
      </c>
      <c r="CQ25" s="7">
        <v>2.6762707007500315E-3</v>
      </c>
      <c r="CR25" s="7">
        <v>9.4589853452558374E-3</v>
      </c>
      <c r="CS25" s="7">
        <v>4.84083151073611E-3</v>
      </c>
      <c r="CT25" s="7">
        <v>5.9707968470830803E-3</v>
      </c>
      <c r="CU25" s="7">
        <v>3.9233093390638124E-3</v>
      </c>
      <c r="CV25" s="7">
        <v>8.0260314330321786E-4</v>
      </c>
      <c r="CW25" s="7">
        <v>1.2627843301361832E-3</v>
      </c>
      <c r="CX25" s="7">
        <v>0</v>
      </c>
      <c r="CY25" s="7">
        <v>3.0909542269889506E-3</v>
      </c>
      <c r="CZ25" s="7">
        <v>2.0073712062667016E-3</v>
      </c>
      <c r="DA25" s="7">
        <v>0</v>
      </c>
      <c r="DB25" s="7">
        <v>1.1939521511158421E-3</v>
      </c>
      <c r="DC25" s="7">
        <v>1.2057531113990384E-3</v>
      </c>
      <c r="DD25" s="7">
        <v>1.2577686931722279E-2</v>
      </c>
      <c r="DE25" s="7">
        <v>7.5978341789398138E-3</v>
      </c>
      <c r="DF25" s="7">
        <v>1.2686533173983688E-2</v>
      </c>
      <c r="DG25" s="7">
        <v>1.1338547063933417E-2</v>
      </c>
      <c r="DH25" s="7">
        <v>1.7285118475492859E-2</v>
      </c>
      <c r="DI25" s="7">
        <v>1.2297143964814411E-2</v>
      </c>
      <c r="DJ25" s="7">
        <v>3.4681637257225994E-3</v>
      </c>
    </row>
    <row r="26" spans="1:114" ht="15" x14ac:dyDescent="0.25">
      <c r="A26" s="531" t="s">
        <v>1517</v>
      </c>
      <c r="B26" s="489">
        <v>759.47919999999999</v>
      </c>
      <c r="C26" s="531" t="s">
        <v>1492</v>
      </c>
      <c r="D26" s="7">
        <v>0</v>
      </c>
      <c r="E26" s="7">
        <v>0</v>
      </c>
      <c r="F26" s="7">
        <v>2.6723510045546252E-3</v>
      </c>
      <c r="G26" s="7">
        <v>0</v>
      </c>
      <c r="H26" s="7">
        <v>0</v>
      </c>
      <c r="I26" s="7">
        <v>5.3447020091092505E-4</v>
      </c>
      <c r="J26" s="7">
        <v>1.1951117011847984E-3</v>
      </c>
      <c r="K26" s="7">
        <v>1.0179988381924712E-3</v>
      </c>
      <c r="L26" s="7">
        <v>0</v>
      </c>
      <c r="M26" s="7">
        <v>0</v>
      </c>
      <c r="N26" s="7">
        <v>7.5620259442018092E-4</v>
      </c>
      <c r="O26" s="7">
        <v>0</v>
      </c>
      <c r="P26" s="7">
        <v>3.548402865225304E-4</v>
      </c>
      <c r="Q26" s="7">
        <v>4.9462254641091631E-4</v>
      </c>
      <c r="R26" s="7">
        <v>2.5105767937145793E-3</v>
      </c>
      <c r="S26" s="7">
        <v>9.4975577744949701E-3</v>
      </c>
      <c r="T26" s="7">
        <v>1.1881854080716563E-2</v>
      </c>
      <c r="U26" s="7">
        <v>3.0322618776064169E-3</v>
      </c>
      <c r="V26" s="7">
        <v>6.3224849830825379E-3</v>
      </c>
      <c r="W26" s="7">
        <v>6.6489471019230122E-3</v>
      </c>
      <c r="X26" s="7">
        <v>4.0561988532148577E-3</v>
      </c>
      <c r="Y26" s="7">
        <v>3.403416350539578E-2</v>
      </c>
      <c r="Z26" s="7">
        <v>1.37105265261318E-2</v>
      </c>
      <c r="AA26" s="7">
        <v>1.1773799627929436E-2</v>
      </c>
      <c r="AB26" s="7">
        <v>1.625957591115881E-2</v>
      </c>
      <c r="AC26" s="7">
        <v>2.4975404362985409E-2</v>
      </c>
      <c r="AD26" s="7">
        <v>2.0150693986720248E-2</v>
      </c>
      <c r="AE26" s="7">
        <v>9.2576653642746035E-3</v>
      </c>
      <c r="AF26" s="7">
        <v>2.4445383559197544E-2</v>
      </c>
      <c r="AG26" s="7">
        <v>3.8611935125352319E-2</v>
      </c>
      <c r="AH26" s="7">
        <v>1.9927084156654597E-2</v>
      </c>
      <c r="AI26" s="7">
        <v>2.4116236918723288E-2</v>
      </c>
      <c r="AJ26" s="7">
        <v>2.5758590283803479E-2</v>
      </c>
      <c r="AK26" s="7">
        <v>2.6571846008746246E-2</v>
      </c>
      <c r="AL26" s="7">
        <v>7.0768963789454419E-3</v>
      </c>
      <c r="AM26" s="7">
        <v>4.050005457316228E-3</v>
      </c>
      <c r="AN26" s="7">
        <v>1.4571247366662009E-3</v>
      </c>
      <c r="AO26" s="7">
        <v>6.9370859265768612E-3</v>
      </c>
      <c r="AP26" s="7">
        <v>9.6396075370566766E-3</v>
      </c>
      <c r="AQ26" s="7">
        <v>1.5196174507877231E-2</v>
      </c>
      <c r="AR26" s="7">
        <v>7.4559996330986391E-3</v>
      </c>
      <c r="AS26" s="7">
        <v>5.3041261851908507E-3</v>
      </c>
      <c r="AT26" s="7">
        <v>1.0129540943589158E-2</v>
      </c>
      <c r="AU26" s="7">
        <v>1.6015460520280869E-2</v>
      </c>
      <c r="AV26" s="7">
        <v>6.7843457740015016E-3</v>
      </c>
      <c r="AW26" s="7">
        <v>4.0730174623350201E-3</v>
      </c>
      <c r="AX26" s="7">
        <v>1.9423253445815875E-2</v>
      </c>
      <c r="AY26" s="7">
        <v>1.1285123629204485E-2</v>
      </c>
      <c r="AZ26" s="7">
        <v>6.3681255488266236E-3</v>
      </c>
      <c r="BA26" s="7">
        <v>3.6053515355385937E-2</v>
      </c>
      <c r="BB26" s="7">
        <v>4.0014526093780686E-2</v>
      </c>
      <c r="BC26" s="7">
        <v>4.1744332227522246E-2</v>
      </c>
      <c r="BD26" s="7">
        <v>3.8088002748253011E-2</v>
      </c>
      <c r="BE26" s="7">
        <v>1.4295246681390102E-2</v>
      </c>
      <c r="BF26" s="7">
        <v>3.4039124621266389E-2</v>
      </c>
      <c r="BG26" s="7">
        <v>1.123996827436427E-2</v>
      </c>
      <c r="BH26" s="7">
        <v>3.6300604355715884E-3</v>
      </c>
      <c r="BI26" s="7">
        <v>2.038824676299917E-3</v>
      </c>
      <c r="BJ26" s="7">
        <v>2.8445285767994622E-3</v>
      </c>
      <c r="BK26" s="7">
        <v>3.0814620306652183E-3</v>
      </c>
      <c r="BL26" s="7">
        <v>2.3131998866136355E-3</v>
      </c>
      <c r="BM26" s="7">
        <v>0</v>
      </c>
      <c r="BN26" s="7">
        <v>2.318012600991637E-3</v>
      </c>
      <c r="BO26" s="7">
        <v>1.2674932033383919E-3</v>
      </c>
      <c r="BP26" s="7">
        <v>0</v>
      </c>
      <c r="BQ26" s="7">
        <v>2.2460115440072039E-3</v>
      </c>
      <c r="BR26" s="7">
        <v>7.8396318753901496E-4</v>
      </c>
      <c r="BS26" s="7">
        <v>7.803424174946165E-3</v>
      </c>
      <c r="BT26" s="7">
        <v>6.9330703774718614E-3</v>
      </c>
      <c r="BU26" s="7">
        <v>9.1125725744375732E-3</v>
      </c>
      <c r="BV26" s="7">
        <v>4.479840309733636E-3</v>
      </c>
      <c r="BW26" s="7">
        <v>3.9305272818910102E-3</v>
      </c>
      <c r="BX26" s="7">
        <v>0</v>
      </c>
      <c r="BY26" s="7">
        <v>0</v>
      </c>
      <c r="BZ26" s="7">
        <v>6.2462528562730272E-3</v>
      </c>
      <c r="CA26" s="7">
        <v>1.7189240865368709E-3</v>
      </c>
      <c r="CB26" s="7">
        <v>0</v>
      </c>
      <c r="CC26" s="7">
        <v>5.3077483855236487E-3</v>
      </c>
      <c r="CD26" s="7">
        <v>2.2121542213889246E-3</v>
      </c>
      <c r="CE26" s="7">
        <v>2.8558995041335551E-3</v>
      </c>
      <c r="CF26" s="7">
        <v>4.9858746065466197E-4</v>
      </c>
      <c r="CG26" s="7">
        <v>4.7293999632178193E-3</v>
      </c>
      <c r="CH26" s="7">
        <v>3.6908734217896999E-4</v>
      </c>
      <c r="CI26" s="7">
        <v>2.4737172479086453E-3</v>
      </c>
      <c r="CJ26" s="7">
        <v>1.8661108331777096E-3</v>
      </c>
      <c r="CK26" s="7">
        <v>1.2089769512046683E-3</v>
      </c>
      <c r="CL26" s="7">
        <v>1.8576466330570791E-3</v>
      </c>
      <c r="CM26" s="7">
        <v>1.6192717367484529E-3</v>
      </c>
      <c r="CN26" s="7">
        <v>2.8967891068696532E-3</v>
      </c>
      <c r="CO26" s="7">
        <v>4.5451898741023598E-3</v>
      </c>
      <c r="CP26" s="7">
        <v>2.5308176495113101E-3</v>
      </c>
      <c r="CQ26" s="7">
        <v>1.515643329389429E-3</v>
      </c>
      <c r="CR26" s="7">
        <v>6.5689510986587174E-3</v>
      </c>
      <c r="CS26" s="7">
        <v>1.7358594915664438E-2</v>
      </c>
      <c r="CT26" s="7">
        <v>5.9026643290326511E-3</v>
      </c>
      <c r="CU26" s="7">
        <v>5.8851611650593888E-3</v>
      </c>
      <c r="CV26" s="7">
        <v>1.7683943828659102E-3</v>
      </c>
      <c r="CW26" s="7">
        <v>2.6560061063081656E-3</v>
      </c>
      <c r="CX26" s="7">
        <v>7.2194110499196953E-3</v>
      </c>
      <c r="CY26" s="7">
        <v>2.4520376965091379E-3</v>
      </c>
      <c r="CZ26" s="7">
        <v>1.8548838490471834E-3</v>
      </c>
      <c r="DA26" s="7">
        <v>5.1249522557155367E-3</v>
      </c>
      <c r="DB26" s="7">
        <v>3.5126142233942712E-3</v>
      </c>
      <c r="DC26" s="7">
        <v>2.1903857890961504E-3</v>
      </c>
      <c r="DD26" s="7">
        <v>6.5987443746192984E-3</v>
      </c>
      <c r="DE26" s="7">
        <v>8.3820502696193063E-3</v>
      </c>
      <c r="DF26" s="7">
        <v>5.8514860929101652E-3</v>
      </c>
      <c r="DG26" s="7">
        <v>9.2724826357894422E-3</v>
      </c>
      <c r="DH26" s="7">
        <v>1.4636714022017652E-2</v>
      </c>
      <c r="DI26" s="7">
        <v>8.9482954789911733E-3</v>
      </c>
      <c r="DJ26" s="7">
        <v>3.4602910006309964E-3</v>
      </c>
    </row>
    <row r="27" spans="1:114" ht="15" x14ac:dyDescent="0.25">
      <c r="A27" s="531" t="s">
        <v>1516</v>
      </c>
      <c r="B27" s="489">
        <v>775.47410000000002</v>
      </c>
      <c r="C27" s="531" t="s">
        <v>1515</v>
      </c>
      <c r="D27" s="7">
        <v>1.0170415337690346E-3</v>
      </c>
      <c r="E27" s="7">
        <v>0</v>
      </c>
      <c r="F27" s="7">
        <v>0</v>
      </c>
      <c r="G27" s="7">
        <v>0</v>
      </c>
      <c r="H27" s="7">
        <v>8.9933307068824908E-4</v>
      </c>
      <c r="I27" s="7">
        <v>3.8327492089145675E-4</v>
      </c>
      <c r="J27" s="7">
        <v>5.2646821568900614E-4</v>
      </c>
      <c r="K27" s="7">
        <v>7.0050230848301537E-4</v>
      </c>
      <c r="L27" s="7">
        <v>0</v>
      </c>
      <c r="M27" s="7">
        <v>0</v>
      </c>
      <c r="N27" s="7">
        <v>0</v>
      </c>
      <c r="O27" s="7">
        <v>0</v>
      </c>
      <c r="P27" s="7">
        <v>1.4010046169660309E-4</v>
      </c>
      <c r="Q27" s="7">
        <v>3.1327415603270997E-4</v>
      </c>
      <c r="R27" s="7">
        <v>0</v>
      </c>
      <c r="S27" s="7">
        <v>5.693618564830042E-4</v>
      </c>
      <c r="T27" s="7">
        <v>0</v>
      </c>
      <c r="U27" s="7">
        <v>0</v>
      </c>
      <c r="V27" s="7">
        <v>0</v>
      </c>
      <c r="W27" s="7">
        <v>1.1387237129660084E-4</v>
      </c>
      <c r="X27" s="7">
        <v>2.5462636297829535E-4</v>
      </c>
      <c r="Y27" s="7">
        <v>2.4290216196079933E-2</v>
      </c>
      <c r="Z27" s="7">
        <v>1.0279862117485753E-2</v>
      </c>
      <c r="AA27" s="7">
        <v>1.6436970412280073E-2</v>
      </c>
      <c r="AB27" s="7">
        <v>1.6243877282705248E-2</v>
      </c>
      <c r="AC27" s="7">
        <v>5.2360008101451066E-3</v>
      </c>
      <c r="AD27" s="7">
        <v>1.4497385363739224E-2</v>
      </c>
      <c r="AE27" s="7">
        <v>7.1810950779915804E-3</v>
      </c>
      <c r="AF27" s="7">
        <v>2.421348231897251E-2</v>
      </c>
      <c r="AG27" s="7">
        <v>1.2705761083925947E-2</v>
      </c>
      <c r="AH27" s="7">
        <v>1.2356344579463271E-2</v>
      </c>
      <c r="AI27" s="7">
        <v>5.4560638494265306E-3</v>
      </c>
      <c r="AJ27" s="7">
        <v>1.7694115984990422E-2</v>
      </c>
      <c r="AK27" s="7">
        <v>1.4485153563355738E-2</v>
      </c>
      <c r="AL27" s="7">
        <v>6.9670715969616329E-3</v>
      </c>
      <c r="AM27" s="7">
        <v>0</v>
      </c>
      <c r="AN27" s="7">
        <v>0</v>
      </c>
      <c r="AO27" s="7">
        <v>0</v>
      </c>
      <c r="AP27" s="7">
        <v>0</v>
      </c>
      <c r="AQ27" s="7">
        <v>8.6558634813214182E-3</v>
      </c>
      <c r="AR27" s="7">
        <v>1.7311726962642836E-3</v>
      </c>
      <c r="AS27" s="7">
        <v>3.8710198296385344E-3</v>
      </c>
      <c r="AT27" s="7">
        <v>0</v>
      </c>
      <c r="AU27" s="7">
        <v>1.9150997714808789E-3</v>
      </c>
      <c r="AV27" s="7">
        <v>3.3424855725414059E-3</v>
      </c>
      <c r="AW27" s="7">
        <v>0</v>
      </c>
      <c r="AX27" s="7">
        <v>2.0986616980769621E-3</v>
      </c>
      <c r="AY27" s="7">
        <v>1.4712494084198496E-3</v>
      </c>
      <c r="AZ27" s="7">
        <v>1.4509758570932579E-3</v>
      </c>
      <c r="BA27" s="7">
        <v>5.985935576593097E-4</v>
      </c>
      <c r="BB27" s="7">
        <v>7.1506541401959722E-3</v>
      </c>
      <c r="BC27" s="7">
        <v>0</v>
      </c>
      <c r="BD27" s="7">
        <v>0</v>
      </c>
      <c r="BE27" s="7">
        <v>1.0246797348169698E-3</v>
      </c>
      <c r="BF27" s="7">
        <v>1.7547854865344503E-3</v>
      </c>
      <c r="BG27" s="7">
        <v>3.0472847307134706E-3</v>
      </c>
      <c r="BH27" s="7">
        <v>0</v>
      </c>
      <c r="BI27" s="7">
        <v>0</v>
      </c>
      <c r="BJ27" s="7">
        <v>0</v>
      </c>
      <c r="BK27" s="7">
        <v>0</v>
      </c>
      <c r="BL27" s="7">
        <v>1.4966802743928459E-3</v>
      </c>
      <c r="BM27" s="7">
        <v>0</v>
      </c>
      <c r="BN27" s="7">
        <v>2.4944671239880765E-4</v>
      </c>
      <c r="BO27" s="7">
        <v>6.1101716339186476E-4</v>
      </c>
      <c r="BP27" s="7">
        <v>9.3833064655756283E-4</v>
      </c>
      <c r="BQ27" s="7">
        <v>0</v>
      </c>
      <c r="BR27" s="7">
        <v>0</v>
      </c>
      <c r="BS27" s="7">
        <v>0</v>
      </c>
      <c r="BT27" s="7">
        <v>2.0570934322269043E-3</v>
      </c>
      <c r="BU27" s="7">
        <v>0</v>
      </c>
      <c r="BV27" s="7">
        <v>4.9923734646407784E-4</v>
      </c>
      <c r="BW27" s="7">
        <v>8.504904729099835E-4</v>
      </c>
      <c r="BX27" s="7">
        <v>0</v>
      </c>
      <c r="BY27" s="7">
        <v>8.2797779896804074E-3</v>
      </c>
      <c r="BZ27" s="7">
        <v>0</v>
      </c>
      <c r="CA27" s="7">
        <v>3.0303315041719913E-3</v>
      </c>
      <c r="CB27" s="7">
        <v>0</v>
      </c>
      <c r="CC27" s="7">
        <v>3.2494978525979858E-3</v>
      </c>
      <c r="CD27" s="7">
        <v>2.4266012244083973E-3</v>
      </c>
      <c r="CE27" s="7">
        <v>3.2547352538665974E-3</v>
      </c>
      <c r="CF27" s="7">
        <v>0</v>
      </c>
      <c r="CG27" s="7">
        <v>0</v>
      </c>
      <c r="CH27" s="7">
        <v>0</v>
      </c>
      <c r="CI27" s="7">
        <v>0</v>
      </c>
      <c r="CJ27" s="7">
        <v>2.5022314006195412E-3</v>
      </c>
      <c r="CK27" s="7">
        <v>2.3942866124596553E-3</v>
      </c>
      <c r="CL27" s="7">
        <v>8.1608633551319941E-4</v>
      </c>
      <c r="CM27" s="7">
        <v>1.2647362509853024E-3</v>
      </c>
      <c r="CN27" s="7">
        <v>5.9291567868643925E-4</v>
      </c>
      <c r="CO27" s="7">
        <v>1.4814243171322931E-3</v>
      </c>
      <c r="CP27" s="7">
        <v>0</v>
      </c>
      <c r="CQ27" s="7">
        <v>0</v>
      </c>
      <c r="CR27" s="7">
        <v>0</v>
      </c>
      <c r="CS27" s="7">
        <v>2.4194479761775844E-3</v>
      </c>
      <c r="CT27" s="7">
        <v>7.4896466199938616E-4</v>
      </c>
      <c r="CU27" s="7">
        <v>1.0034148822206858E-3</v>
      </c>
      <c r="CV27" s="7">
        <v>0</v>
      </c>
      <c r="CW27" s="7">
        <v>9.4689886782857143E-4</v>
      </c>
      <c r="CX27" s="7">
        <v>1.100967524896253E-3</v>
      </c>
      <c r="CY27" s="7">
        <v>6.1848748207984287E-4</v>
      </c>
      <c r="CZ27" s="7">
        <v>1.0036856031333508E-3</v>
      </c>
      <c r="DA27" s="7">
        <v>2.9814524143880838E-4</v>
      </c>
      <c r="DB27" s="7">
        <v>6.6136411989613784E-4</v>
      </c>
      <c r="DC27" s="7">
        <v>4.3889272098645752E-4</v>
      </c>
      <c r="DD27" s="7">
        <v>3.135141720458074E-3</v>
      </c>
      <c r="DE27" s="7">
        <v>4.3289762264929268E-3</v>
      </c>
      <c r="DF27" s="7">
        <v>4.7242917125628571E-3</v>
      </c>
      <c r="DG27" s="7">
        <v>8.7869910383895165E-3</v>
      </c>
      <c r="DH27" s="7">
        <v>7.6796036535990613E-3</v>
      </c>
      <c r="DI27" s="7">
        <v>5.7310008703004862E-3</v>
      </c>
      <c r="DJ27" s="7">
        <v>2.3902797885641371E-3</v>
      </c>
    </row>
    <row r="28" spans="1:114" ht="15" x14ac:dyDescent="0.25">
      <c r="A28" s="531" t="s">
        <v>1514</v>
      </c>
      <c r="B28" s="489">
        <v>777.48969999999997</v>
      </c>
      <c r="C28" s="531" t="s">
        <v>1513</v>
      </c>
      <c r="D28" s="7">
        <v>0</v>
      </c>
      <c r="E28" s="7">
        <v>0</v>
      </c>
      <c r="F28" s="7">
        <v>0</v>
      </c>
      <c r="G28" s="7">
        <v>0</v>
      </c>
      <c r="H28" s="7">
        <v>0</v>
      </c>
      <c r="I28" s="7">
        <v>0</v>
      </c>
      <c r="J28" s="7">
        <v>0</v>
      </c>
      <c r="K28" s="7">
        <v>0</v>
      </c>
      <c r="L28" s="7">
        <v>0</v>
      </c>
      <c r="M28" s="7">
        <v>5.9305228402028965E-4</v>
      </c>
      <c r="N28" s="7">
        <v>8.9199629859790567E-4</v>
      </c>
      <c r="O28" s="7">
        <v>5.927271079249495E-4</v>
      </c>
      <c r="P28" s="7">
        <v>4.1555513810862899E-4</v>
      </c>
      <c r="Q28" s="7">
        <v>3.9851708517976762E-4</v>
      </c>
      <c r="R28" s="7">
        <v>0</v>
      </c>
      <c r="S28" s="7">
        <v>0</v>
      </c>
      <c r="T28" s="7">
        <v>0</v>
      </c>
      <c r="U28" s="7">
        <v>0</v>
      </c>
      <c r="V28" s="7">
        <v>1.0396450004968767E-3</v>
      </c>
      <c r="W28" s="7">
        <v>2.0792900009937535E-4</v>
      </c>
      <c r="X28" s="7">
        <v>4.6494337871576377E-4</v>
      </c>
      <c r="Y28" s="7">
        <v>2.7625016445382108E-2</v>
      </c>
      <c r="Z28" s="7">
        <v>5.3655673415295207E-3</v>
      </c>
      <c r="AA28" s="7">
        <v>8.2703985547833184E-4</v>
      </c>
      <c r="AB28" s="7">
        <v>4.7243600698266006E-3</v>
      </c>
      <c r="AC28" s="7">
        <v>1.6422993076884022E-3</v>
      </c>
      <c r="AD28" s="7">
        <v>8.0368566039809922E-3</v>
      </c>
      <c r="AE28" s="7">
        <v>1.1120659222223644E-2</v>
      </c>
      <c r="AF28" s="7">
        <v>9.2586129320207274E-3</v>
      </c>
      <c r="AG28" s="7">
        <v>4.9515780003983618E-3</v>
      </c>
      <c r="AH28" s="7">
        <v>2.1951789568738233E-2</v>
      </c>
      <c r="AI28" s="7">
        <v>1.0069419415556918E-3</v>
      </c>
      <c r="AJ28" s="7">
        <v>2.2513183462513553E-3</v>
      </c>
      <c r="AK28" s="7">
        <v>7.8840481577928737E-3</v>
      </c>
      <c r="AL28" s="7">
        <v>8.4766206855536042E-3</v>
      </c>
      <c r="AM28" s="7">
        <v>5.2354586166146195E-4</v>
      </c>
      <c r="AN28" s="7">
        <v>5.7427998703538324E-4</v>
      </c>
      <c r="AO28" s="7">
        <v>0</v>
      </c>
      <c r="AP28" s="7">
        <v>0</v>
      </c>
      <c r="AQ28" s="7">
        <v>2.2415365162124206E-3</v>
      </c>
      <c r="AR28" s="7">
        <v>6.6787247298185314E-4</v>
      </c>
      <c r="AS28" s="7">
        <v>9.2169891036219598E-4</v>
      </c>
      <c r="AT28" s="7">
        <v>1.8397279122831988E-3</v>
      </c>
      <c r="AU28" s="7">
        <v>0</v>
      </c>
      <c r="AV28" s="7">
        <v>1.4410457017282256E-3</v>
      </c>
      <c r="AW28" s="7">
        <v>0</v>
      </c>
      <c r="AX28" s="7">
        <v>2.1374523535466015E-3</v>
      </c>
      <c r="AY28" s="7">
        <v>1.083645193511605E-3</v>
      </c>
      <c r="AZ28" s="7">
        <v>1.0196175192543006E-3</v>
      </c>
      <c r="BA28" s="7">
        <v>0</v>
      </c>
      <c r="BB28" s="7">
        <v>5.2139271746856775E-3</v>
      </c>
      <c r="BC28" s="7">
        <v>6.7985384785041207E-3</v>
      </c>
      <c r="BD28" s="7">
        <v>2.0368617239735669E-3</v>
      </c>
      <c r="BE28" s="7">
        <v>2.5978536449594333E-3</v>
      </c>
      <c r="BF28" s="7">
        <v>3.3294362044245596E-3</v>
      </c>
      <c r="BG28" s="7">
        <v>2.6868701156354488E-3</v>
      </c>
      <c r="BH28" s="7">
        <v>1.3477694304865888E-3</v>
      </c>
      <c r="BI28" s="7">
        <v>0</v>
      </c>
      <c r="BJ28" s="7">
        <v>0</v>
      </c>
      <c r="BK28" s="7">
        <v>0</v>
      </c>
      <c r="BL28" s="7">
        <v>0</v>
      </c>
      <c r="BM28" s="7">
        <v>0</v>
      </c>
      <c r="BN28" s="7">
        <v>2.2462823841443147E-4</v>
      </c>
      <c r="BO28" s="7">
        <v>5.5022456593560413E-4</v>
      </c>
      <c r="BP28" s="7">
        <v>8.926184803811541E-4</v>
      </c>
      <c r="BQ28" s="7">
        <v>0</v>
      </c>
      <c r="BR28" s="7">
        <v>0</v>
      </c>
      <c r="BS28" s="7">
        <v>0</v>
      </c>
      <c r="BT28" s="7">
        <v>0</v>
      </c>
      <c r="BU28" s="7">
        <v>0</v>
      </c>
      <c r="BV28" s="7">
        <v>1.4876974673019234E-4</v>
      </c>
      <c r="BW28" s="7">
        <v>3.6440996865205738E-4</v>
      </c>
      <c r="BX28" s="7">
        <v>0</v>
      </c>
      <c r="BY28" s="7">
        <v>8.5144979956394071E-3</v>
      </c>
      <c r="BZ28" s="7">
        <v>0</v>
      </c>
      <c r="CA28" s="7">
        <v>3.387759670750958E-3</v>
      </c>
      <c r="CB28" s="7">
        <v>0</v>
      </c>
      <c r="CC28" s="7">
        <v>0</v>
      </c>
      <c r="CD28" s="7">
        <v>1.9837096110650611E-3</v>
      </c>
      <c r="CE28" s="7">
        <v>3.4745638223616713E-3</v>
      </c>
      <c r="CF28" s="7">
        <v>0</v>
      </c>
      <c r="CG28" s="7">
        <v>7.3638341440781531E-4</v>
      </c>
      <c r="CH28" s="7">
        <v>7.743170800589708E-4</v>
      </c>
      <c r="CI28" s="7">
        <v>9.3434700567549044E-4</v>
      </c>
      <c r="CJ28" s="7">
        <v>2.0569006557013183E-3</v>
      </c>
      <c r="CK28" s="7">
        <v>9.7214560789829973E-4</v>
      </c>
      <c r="CL28" s="7">
        <v>9.123489606236492E-4</v>
      </c>
      <c r="CM28" s="7">
        <v>6.627903794073763E-4</v>
      </c>
      <c r="CN28" s="7">
        <v>0</v>
      </c>
      <c r="CO28" s="7">
        <v>0</v>
      </c>
      <c r="CP28" s="7">
        <v>9.6106079390786817E-4</v>
      </c>
      <c r="CQ28" s="7">
        <v>0</v>
      </c>
      <c r="CR28" s="7">
        <v>0</v>
      </c>
      <c r="CS28" s="7">
        <v>1.817691391999571E-3</v>
      </c>
      <c r="CT28" s="7">
        <v>4.6312536431790657E-4</v>
      </c>
      <c r="CU28" s="7">
        <v>7.6690667329064213E-4</v>
      </c>
      <c r="CV28" s="7">
        <v>0</v>
      </c>
      <c r="CW28" s="7">
        <v>0</v>
      </c>
      <c r="CX28" s="7">
        <v>0</v>
      </c>
      <c r="CY28" s="7">
        <v>2.7911320798892838E-4</v>
      </c>
      <c r="CZ28" s="7">
        <v>3.6405295177662915E-4</v>
      </c>
      <c r="DA28" s="7">
        <v>0</v>
      </c>
      <c r="DB28" s="7">
        <v>1.0719435996092625E-4</v>
      </c>
      <c r="DC28" s="7">
        <v>1.6822303630986552E-4</v>
      </c>
      <c r="DD28" s="7">
        <v>1.0419982974956235E-3</v>
      </c>
      <c r="DE28" s="7">
        <v>8.4431205228732275E-4</v>
      </c>
      <c r="DF28" s="7">
        <v>9.8781325095120224E-4</v>
      </c>
      <c r="DG28" s="7">
        <v>2.8329977143504402E-3</v>
      </c>
      <c r="DH28" s="7">
        <v>1.1641322938904886E-3</v>
      </c>
      <c r="DI28" s="7">
        <v>1.3742507217950153E-3</v>
      </c>
      <c r="DJ28" s="7">
        <v>8.2350669818149265E-4</v>
      </c>
    </row>
    <row r="29" spans="1:114" ht="15" x14ac:dyDescent="0.25">
      <c r="A29" s="531" t="s">
        <v>1512</v>
      </c>
      <c r="B29" s="489">
        <v>789.51329999999996</v>
      </c>
      <c r="C29" s="531" t="s">
        <v>1511</v>
      </c>
      <c r="D29" s="7">
        <v>1.7018751827071989E-2</v>
      </c>
      <c r="E29" s="7">
        <v>5.5351018106018102E-3</v>
      </c>
      <c r="F29" s="7">
        <v>2.3397301005241851E-2</v>
      </c>
      <c r="G29" s="7">
        <v>8.9681639936327034E-3</v>
      </c>
      <c r="H29" s="7">
        <v>4.7799779811391208E-3</v>
      </c>
      <c r="I29" s="7">
        <v>1.1939859323537496E-2</v>
      </c>
      <c r="J29" s="7">
        <v>8.0340511531017712E-3</v>
      </c>
      <c r="K29" s="7">
        <v>1.2107825247995634E-2</v>
      </c>
      <c r="L29" s="7">
        <v>2.0268787201343673E-3</v>
      </c>
      <c r="M29" s="7">
        <v>6.5230669388898366E-3</v>
      </c>
      <c r="N29" s="7">
        <v>9.6652258934576078E-3</v>
      </c>
      <c r="O29" s="7">
        <v>2.0321346690725991E-3</v>
      </c>
      <c r="P29" s="7">
        <v>6.4710262939100096E-3</v>
      </c>
      <c r="Q29" s="7">
        <v>4.5120208408707596E-3</v>
      </c>
      <c r="R29" s="7">
        <v>4.708827665215385E-3</v>
      </c>
      <c r="S29" s="7">
        <v>9.0607835971450237E-3</v>
      </c>
      <c r="T29" s="7">
        <v>1.1310473496402964E-2</v>
      </c>
      <c r="U29" s="7">
        <v>9.0956778698766689E-3</v>
      </c>
      <c r="V29" s="7">
        <v>1.0146017284119711E-2</v>
      </c>
      <c r="W29" s="7">
        <v>8.8643559825519504E-3</v>
      </c>
      <c r="X29" s="7">
        <v>2.4993327010934983E-3</v>
      </c>
      <c r="Y29" s="7">
        <v>1.8703163396972002E-2</v>
      </c>
      <c r="Z29" s="7">
        <v>1.5984798160700992E-2</v>
      </c>
      <c r="AA29" s="7">
        <v>7.6757331131308447E-3</v>
      </c>
      <c r="AB29" s="7">
        <v>5.3339081327174768E-3</v>
      </c>
      <c r="AC29" s="7">
        <v>1.1079272102009352E-2</v>
      </c>
      <c r="AD29" s="7">
        <v>1.1755374981106133E-2</v>
      </c>
      <c r="AE29" s="7">
        <v>5.5788801220036273E-3</v>
      </c>
      <c r="AF29" s="7">
        <v>6.7593276980980107E-3</v>
      </c>
      <c r="AG29" s="7">
        <v>2.2244694988914012E-2</v>
      </c>
      <c r="AH29" s="7">
        <v>1.5715658295068075E-2</v>
      </c>
      <c r="AI29" s="7">
        <v>1.6609648919381916E-2</v>
      </c>
      <c r="AJ29" s="7">
        <v>1.1546444905422476E-2</v>
      </c>
      <c r="AK29" s="7">
        <v>1.4575154961376896E-2</v>
      </c>
      <c r="AL29" s="7">
        <v>5.7991809371187647E-3</v>
      </c>
      <c r="AM29" s="7">
        <v>4.8138598148258459E-2</v>
      </c>
      <c r="AN29" s="7">
        <v>6.5429357755518135E-3</v>
      </c>
      <c r="AO29" s="7">
        <v>2.6015543674613957E-2</v>
      </c>
      <c r="AP29" s="7">
        <v>1.1813051378913033E-2</v>
      </c>
      <c r="AQ29" s="7">
        <v>2.5967590443964246E-2</v>
      </c>
      <c r="AR29" s="7">
        <v>2.36955438842603E-2</v>
      </c>
      <c r="AS29" s="7">
        <v>1.6150952676390554E-2</v>
      </c>
      <c r="AT29" s="7">
        <v>5.7788489326552693E-2</v>
      </c>
      <c r="AU29" s="7">
        <v>5.8231289691556193E-2</v>
      </c>
      <c r="AV29" s="7">
        <v>8.2752179997732198E-2</v>
      </c>
      <c r="AW29" s="7">
        <v>9.1695664736253669E-3</v>
      </c>
      <c r="AX29" s="7">
        <v>5.1497800212091716E-2</v>
      </c>
      <c r="AY29" s="7">
        <v>5.1887865140311643E-2</v>
      </c>
      <c r="AZ29" s="7">
        <v>2.6705184534407407E-2</v>
      </c>
      <c r="BA29" s="7">
        <v>8.9737356507228028E-2</v>
      </c>
      <c r="BB29" s="7">
        <v>6.0585737336821238E-2</v>
      </c>
      <c r="BC29" s="7">
        <v>5.4119672569003921E-2</v>
      </c>
      <c r="BD29" s="7">
        <v>0.10184966581661456</v>
      </c>
      <c r="BE29" s="7">
        <v>3.8177517559810657E-2</v>
      </c>
      <c r="BF29" s="7">
        <v>6.8893989957895668E-2</v>
      </c>
      <c r="BG29" s="7">
        <v>2.6226569032759477E-2</v>
      </c>
      <c r="BH29" s="7">
        <v>2.948719395159072E-3</v>
      </c>
      <c r="BI29" s="7">
        <v>9.5335702216452472E-3</v>
      </c>
      <c r="BJ29" s="7">
        <v>1.4684988860102486E-3</v>
      </c>
      <c r="BK29" s="7">
        <v>1.3204756730653144E-3</v>
      </c>
      <c r="BL29" s="7">
        <v>2.2011867973427595E-3</v>
      </c>
      <c r="BM29" s="7">
        <v>2.6224264719248408E-2</v>
      </c>
      <c r="BN29" s="7">
        <v>7.2827859487451753E-3</v>
      </c>
      <c r="BO29" s="7">
        <v>9.7755563376656033E-3</v>
      </c>
      <c r="BP29" s="7">
        <v>0</v>
      </c>
      <c r="BQ29" s="7">
        <v>0</v>
      </c>
      <c r="BR29" s="7">
        <v>0</v>
      </c>
      <c r="BS29" s="7">
        <v>2.6716928454281917E-3</v>
      </c>
      <c r="BT29" s="7">
        <v>0</v>
      </c>
      <c r="BU29" s="7">
        <v>0</v>
      </c>
      <c r="BV29" s="7">
        <v>4.4528214090469863E-4</v>
      </c>
      <c r="BW29" s="7">
        <v>1.0907140367905931E-3</v>
      </c>
      <c r="BX29" s="7">
        <v>1.0642646713528901E-2</v>
      </c>
      <c r="BY29" s="7">
        <v>3.8208481724413519E-3</v>
      </c>
      <c r="BZ29" s="7">
        <v>7.562405853538014E-3</v>
      </c>
      <c r="CA29" s="7">
        <v>4.545497256257987E-3</v>
      </c>
      <c r="CB29" s="7">
        <v>1.6286823738099118E-4</v>
      </c>
      <c r="CC29" s="7">
        <v>7.6456075092178446E-3</v>
      </c>
      <c r="CD29" s="7">
        <v>5.7299789570608483E-3</v>
      </c>
      <c r="CE29" s="7">
        <v>3.6661212359578618E-3</v>
      </c>
      <c r="CF29" s="7">
        <v>2.6902201114460175E-3</v>
      </c>
      <c r="CG29" s="7">
        <v>1.3994230407406121E-2</v>
      </c>
      <c r="CH29" s="7">
        <v>3.018351111836588E-3</v>
      </c>
      <c r="CI29" s="7">
        <v>1.4800056569899767E-3</v>
      </c>
      <c r="CJ29" s="7">
        <v>2.8246938837489179E-3</v>
      </c>
      <c r="CK29" s="7">
        <v>3.0470365068052531E-3</v>
      </c>
      <c r="CL29" s="7">
        <v>4.5090896130388124E-3</v>
      </c>
      <c r="CM29" s="7">
        <v>4.6829183486977793E-3</v>
      </c>
      <c r="CN29" s="7">
        <v>6.5178068851286268E-3</v>
      </c>
      <c r="CO29" s="7">
        <v>9.8781373466381318E-3</v>
      </c>
      <c r="CP29" s="7">
        <v>1.8253240977818502E-3</v>
      </c>
      <c r="CQ29" s="7">
        <v>5.9563594427296572E-3</v>
      </c>
      <c r="CR29" s="7">
        <v>3.7835941381023351E-3</v>
      </c>
      <c r="CS29" s="7">
        <v>4.3550063571196514E-3</v>
      </c>
      <c r="CT29" s="7">
        <v>5.3860380445833753E-3</v>
      </c>
      <c r="CU29" s="7">
        <v>2.7602412927152905E-3</v>
      </c>
      <c r="CV29" s="7">
        <v>4.0804343805535591E-3</v>
      </c>
      <c r="CW29" s="7">
        <v>6.2510475658570991E-3</v>
      </c>
      <c r="CX29" s="7">
        <v>1.2235419093347027E-3</v>
      </c>
      <c r="CY29" s="7">
        <v>1.236233372454554E-3</v>
      </c>
      <c r="CZ29" s="7">
        <v>1.830291883201537E-3</v>
      </c>
      <c r="DA29" s="7">
        <v>8.9372074771825057E-4</v>
      </c>
      <c r="DB29" s="7">
        <v>2.5858783098532839E-3</v>
      </c>
      <c r="DC29" s="7">
        <v>2.1344307677728823E-3</v>
      </c>
      <c r="DD29" s="7">
        <v>6.2347951186929335E-3</v>
      </c>
      <c r="DE29" s="7">
        <v>5.7421080313809266E-3</v>
      </c>
      <c r="DF29" s="7">
        <v>8.6675318998042511E-3</v>
      </c>
      <c r="DG29" s="7">
        <v>1.2042132226572659E-2</v>
      </c>
      <c r="DH29" s="7">
        <v>1.873493773231551E-2</v>
      </c>
      <c r="DI29" s="7">
        <v>1.0284301001753256E-2</v>
      </c>
      <c r="DJ29" s="7">
        <v>5.3419843918934918E-3</v>
      </c>
    </row>
    <row r="30" spans="1:114" ht="15" x14ac:dyDescent="0.25">
      <c r="A30" s="531" t="s">
        <v>1510</v>
      </c>
      <c r="B30" s="489">
        <v>821.5030999999999</v>
      </c>
      <c r="C30" s="531" t="s">
        <v>1509</v>
      </c>
      <c r="D30" s="7">
        <v>3.3182264182565467E-3</v>
      </c>
      <c r="E30" s="7">
        <v>3.4598092195888127E-3</v>
      </c>
      <c r="F30" s="7">
        <v>1.8387785498846201E-2</v>
      </c>
      <c r="G30" s="7">
        <v>2.0940280603890249E-3</v>
      </c>
      <c r="H30" s="7">
        <v>1.5619098973884932E-3</v>
      </c>
      <c r="I30" s="7">
        <v>5.7643518188938156E-3</v>
      </c>
      <c r="J30" s="7">
        <v>7.1024171683955698E-3</v>
      </c>
      <c r="K30" s="7">
        <v>1.1207436676680704E-2</v>
      </c>
      <c r="L30" s="7">
        <v>5.1687231189509247E-3</v>
      </c>
      <c r="M30" s="7">
        <v>7.4128994575869437E-3</v>
      </c>
      <c r="N30" s="7">
        <v>1.8103956876343093E-2</v>
      </c>
      <c r="O30" s="7">
        <v>9.4404616580985763E-3</v>
      </c>
      <c r="P30" s="7">
        <v>1.0266695557532049E-2</v>
      </c>
      <c r="Q30" s="7">
        <v>4.9275703052761343E-3</v>
      </c>
      <c r="R30" s="7">
        <v>3.569629336439549E-2</v>
      </c>
      <c r="S30" s="7">
        <v>4.362018696621435E-2</v>
      </c>
      <c r="T30" s="7">
        <v>3.5377049359337637E-2</v>
      </c>
      <c r="U30" s="7">
        <v>4.8785570382643209E-2</v>
      </c>
      <c r="V30" s="7">
        <v>4.3535882700749491E-2</v>
      </c>
      <c r="W30" s="7">
        <v>4.1402996554668038E-2</v>
      </c>
      <c r="X30" s="7">
        <v>5.7629426914875756E-3</v>
      </c>
      <c r="Y30" s="7">
        <v>5.4409944398906965E-2</v>
      </c>
      <c r="Z30" s="7">
        <v>5.6782032359499197E-2</v>
      </c>
      <c r="AA30" s="7">
        <v>5.7450797382381659E-2</v>
      </c>
      <c r="AB30" s="7">
        <v>5.6430348330880557E-2</v>
      </c>
      <c r="AC30" s="7">
        <v>6.010338958124313E-2</v>
      </c>
      <c r="AD30" s="7">
        <v>5.70353024105823E-2</v>
      </c>
      <c r="AE30" s="7">
        <v>2.0559921452400673E-3</v>
      </c>
      <c r="AF30" s="7">
        <v>9.7451336826428092E-2</v>
      </c>
      <c r="AG30" s="7">
        <v>6.1774187238526956E-2</v>
      </c>
      <c r="AH30" s="7">
        <v>8.3977085711515881E-2</v>
      </c>
      <c r="AI30" s="7">
        <v>3.8069536416719778E-2</v>
      </c>
      <c r="AJ30" s="7">
        <v>3.6452006478096502E-2</v>
      </c>
      <c r="AK30" s="7">
        <v>6.354483053425744E-2</v>
      </c>
      <c r="AL30" s="7">
        <v>2.7172022026173692E-2</v>
      </c>
      <c r="AM30" s="7">
        <v>0.14776422804921449</v>
      </c>
      <c r="AN30" s="7">
        <v>8.5403834810580975E-2</v>
      </c>
      <c r="AO30" s="7">
        <v>0.10333343171956758</v>
      </c>
      <c r="AP30" s="7">
        <v>7.5761898893086238E-2</v>
      </c>
      <c r="AQ30" s="7">
        <v>0.28323908836101747</v>
      </c>
      <c r="AR30" s="7">
        <v>0.13910049636669336</v>
      </c>
      <c r="AS30" s="7">
        <v>8.5184191981904633E-2</v>
      </c>
      <c r="AT30" s="7">
        <v>0.17552977738669839</v>
      </c>
      <c r="AU30" s="7">
        <v>0.18414526946688103</v>
      </c>
      <c r="AV30" s="7">
        <v>0.29036640501578503</v>
      </c>
      <c r="AW30" s="7">
        <v>0.13652771195238189</v>
      </c>
      <c r="AX30" s="7">
        <v>0.24727775270229535</v>
      </c>
      <c r="AY30" s="7">
        <v>0.20676938330480832</v>
      </c>
      <c r="AZ30" s="7">
        <v>6.134135213997452E-2</v>
      </c>
      <c r="BA30" s="7">
        <v>0.50037397253767213</v>
      </c>
      <c r="BB30" s="7">
        <v>0.34473993533022118</v>
      </c>
      <c r="BC30" s="7">
        <v>0.22626919473666107</v>
      </c>
      <c r="BD30" s="7">
        <v>0.33453785413146298</v>
      </c>
      <c r="BE30" s="7">
        <v>0.19225553524503394</v>
      </c>
      <c r="BF30" s="7">
        <v>0.31963529839621024</v>
      </c>
      <c r="BG30" s="7">
        <v>0.1208942003018133</v>
      </c>
      <c r="BH30" s="7">
        <v>5.8507444163485293E-2</v>
      </c>
      <c r="BI30" s="7">
        <v>2.5400522597561984E-2</v>
      </c>
      <c r="BJ30" s="7">
        <v>4.4501901023875794E-2</v>
      </c>
      <c r="BK30" s="7">
        <v>9.0690269226125809E-3</v>
      </c>
      <c r="BL30" s="7">
        <v>5.2382753372081016E-2</v>
      </c>
      <c r="BM30" s="7">
        <v>4.8538339147646145E-2</v>
      </c>
      <c r="BN30" s="7">
        <v>3.9733331204543802E-2</v>
      </c>
      <c r="BO30" s="7">
        <v>1.8753514770446914E-2</v>
      </c>
      <c r="BP30" s="7">
        <v>3.1885240435780969E-2</v>
      </c>
      <c r="BQ30" s="7">
        <v>4.4905721973380698E-2</v>
      </c>
      <c r="BR30" s="7">
        <v>3.6167512357782629E-3</v>
      </c>
      <c r="BS30" s="7">
        <v>5.4833796972771787E-3</v>
      </c>
      <c r="BT30" s="7">
        <v>8.5739654255217353E-3</v>
      </c>
      <c r="BU30" s="7">
        <v>6.5580945419601491E-3</v>
      </c>
      <c r="BV30" s="7">
        <v>1.6837192218283163E-2</v>
      </c>
      <c r="BW30" s="7">
        <v>1.7273772039545863E-2</v>
      </c>
      <c r="BX30" s="7">
        <v>2.1861597577887668E-2</v>
      </c>
      <c r="BY30" s="7">
        <v>0</v>
      </c>
      <c r="BZ30" s="7">
        <v>3.6298989779828275E-2</v>
      </c>
      <c r="CA30" s="7">
        <v>1.2123346237690746E-2</v>
      </c>
      <c r="CB30" s="7">
        <v>1.2045219282565396E-3</v>
      </c>
      <c r="CC30" s="7">
        <v>2.2936822527653531E-2</v>
      </c>
      <c r="CD30" s="7">
        <v>1.5737546341886125E-2</v>
      </c>
      <c r="CE30" s="7">
        <v>1.4028885509940957E-2</v>
      </c>
      <c r="CF30" s="7">
        <v>7.5744641804491204E-3</v>
      </c>
      <c r="CG30" s="7">
        <v>5.9005912074221956E-2</v>
      </c>
      <c r="CH30" s="7">
        <v>1.9811004621460817E-2</v>
      </c>
      <c r="CI30" s="7">
        <v>2.1183515312674719E-2</v>
      </c>
      <c r="CJ30" s="7">
        <v>3.4868555833401101E-2</v>
      </c>
      <c r="CK30" s="7">
        <v>4.6137668032135586E-2</v>
      </c>
      <c r="CL30" s="7">
        <v>3.1430186675723885E-2</v>
      </c>
      <c r="CM30" s="7">
        <v>1.8961266745505342E-2</v>
      </c>
      <c r="CN30" s="7">
        <v>0</v>
      </c>
      <c r="CO30" s="7">
        <v>6.7908490697344307E-3</v>
      </c>
      <c r="CP30" s="7">
        <v>4.4181140094037962E-3</v>
      </c>
      <c r="CQ30" s="7">
        <v>0</v>
      </c>
      <c r="CR30" s="7">
        <v>5.6753912071535019E-3</v>
      </c>
      <c r="CS30" s="7">
        <v>4.1943550115014589E-3</v>
      </c>
      <c r="CT30" s="7">
        <v>3.5131182162988646E-3</v>
      </c>
      <c r="CU30" s="7">
        <v>2.8770138753436794E-3</v>
      </c>
      <c r="CV30" s="7">
        <v>4.4825385553484715E-3</v>
      </c>
      <c r="CW30" s="7">
        <v>4.1356754951280689E-2</v>
      </c>
      <c r="CX30" s="7">
        <v>2.526647071801907E-2</v>
      </c>
      <c r="CY30" s="7">
        <v>2.3303777742058732E-2</v>
      </c>
      <c r="CZ30" s="7">
        <v>2.485556210271871E-2</v>
      </c>
      <c r="DA30" s="7">
        <v>2.2407366586791978E-2</v>
      </c>
      <c r="DB30" s="7">
        <v>2.3612078442702942E-2</v>
      </c>
      <c r="DC30" s="7">
        <v>1.1718724214581535E-2</v>
      </c>
      <c r="DD30" s="7">
        <v>1.6489591989349038E-2</v>
      </c>
      <c r="DE30" s="7">
        <v>1.2276809647557849E-2</v>
      </c>
      <c r="DF30" s="7">
        <v>1.3284345226982774E-2</v>
      </c>
      <c r="DG30" s="7">
        <v>2.4337349225227456E-2</v>
      </c>
      <c r="DH30" s="7">
        <v>4.350792075912735E-2</v>
      </c>
      <c r="DI30" s="7">
        <v>2.1979203369648891E-2</v>
      </c>
      <c r="DJ30" s="7">
        <v>1.2931737697216984E-2</v>
      </c>
    </row>
    <row r="31" spans="1:114" ht="15" x14ac:dyDescent="0.25">
      <c r="A31" s="531" t="s">
        <v>1508</v>
      </c>
      <c r="B31" s="489">
        <v>835.48239999999998</v>
      </c>
      <c r="C31" s="531" t="s">
        <v>1507</v>
      </c>
      <c r="D31" s="7">
        <v>0</v>
      </c>
      <c r="E31" s="7">
        <v>8.8941111043414208E-4</v>
      </c>
      <c r="F31" s="7">
        <v>1.3554327771009825E-3</v>
      </c>
      <c r="G31" s="7">
        <v>0</v>
      </c>
      <c r="H31" s="7">
        <v>0</v>
      </c>
      <c r="I31" s="7">
        <v>4.4896877750702491E-4</v>
      </c>
      <c r="J31" s="7">
        <v>6.3647178270576402E-4</v>
      </c>
      <c r="K31" s="7">
        <v>9.5081033130856583E-4</v>
      </c>
      <c r="L31" s="7">
        <v>0</v>
      </c>
      <c r="M31" s="7">
        <v>0</v>
      </c>
      <c r="N31" s="7">
        <v>0</v>
      </c>
      <c r="O31" s="7">
        <v>5.927271079249495E-4</v>
      </c>
      <c r="P31" s="7">
        <v>3.0870748784670305E-4</v>
      </c>
      <c r="Q31" s="7">
        <v>4.4126640063828438E-4</v>
      </c>
      <c r="R31" s="7">
        <v>0</v>
      </c>
      <c r="S31" s="7">
        <v>0</v>
      </c>
      <c r="T31" s="7">
        <v>5.7795439926010424E-4</v>
      </c>
      <c r="U31" s="7">
        <v>1.5506673723627502E-3</v>
      </c>
      <c r="V31" s="7">
        <v>7.9021001957152242E-4</v>
      </c>
      <c r="W31" s="7">
        <v>5.837663582388753E-4</v>
      </c>
      <c r="X31" s="7">
        <v>6.4403351180438101E-4</v>
      </c>
      <c r="Y31" s="7">
        <v>5.8539327779011233E-2</v>
      </c>
      <c r="Z31" s="7">
        <v>2.7503151204150169E-2</v>
      </c>
      <c r="AA31" s="7">
        <v>3.8688410976060496E-2</v>
      </c>
      <c r="AB31" s="7">
        <v>3.6064054524061424E-2</v>
      </c>
      <c r="AC31" s="7">
        <v>3.0658510047092035E-2</v>
      </c>
      <c r="AD31" s="7">
        <v>3.8290690906075071E-2</v>
      </c>
      <c r="AE31" s="7">
        <v>1.2142328684488803E-2</v>
      </c>
      <c r="AF31" s="7">
        <v>4.3463965485279275E-2</v>
      </c>
      <c r="AG31" s="7">
        <v>3.3653146413240374E-2</v>
      </c>
      <c r="AH31" s="7">
        <v>4.9426817612504156E-2</v>
      </c>
      <c r="AI31" s="7">
        <v>2.3338454935763444E-2</v>
      </c>
      <c r="AJ31" s="7">
        <v>4.1063114379275172E-2</v>
      </c>
      <c r="AK31" s="7">
        <v>3.8189099765212488E-2</v>
      </c>
      <c r="AL31" s="7">
        <v>1.0043492861594857E-2</v>
      </c>
      <c r="AM31" s="7">
        <v>0</v>
      </c>
      <c r="AN31" s="7">
        <v>0</v>
      </c>
      <c r="AO31" s="7">
        <v>6.0535024341911835E-4</v>
      </c>
      <c r="AP31" s="7">
        <v>0</v>
      </c>
      <c r="AQ31" s="7">
        <v>6.6620433217257861E-4</v>
      </c>
      <c r="AR31" s="7">
        <v>2.5431091511833939E-4</v>
      </c>
      <c r="AS31" s="7">
        <v>3.4889358036207157E-4</v>
      </c>
      <c r="AT31" s="7">
        <v>1.4073853612667521E-3</v>
      </c>
      <c r="AU31" s="7">
        <v>6.3887728376602103E-4</v>
      </c>
      <c r="AV31" s="7">
        <v>6.688178904749358E-4</v>
      </c>
      <c r="AW31" s="7">
        <v>2.0057889549617248E-3</v>
      </c>
      <c r="AX31" s="7">
        <v>5.8779316839739559E-3</v>
      </c>
      <c r="AY31" s="7">
        <v>2.1197602348886776E-3</v>
      </c>
      <c r="AZ31" s="7">
        <v>2.1761530309053626E-3</v>
      </c>
      <c r="BA31" s="7">
        <v>0</v>
      </c>
      <c r="BB31" s="7">
        <v>0</v>
      </c>
      <c r="BC31" s="7">
        <v>0</v>
      </c>
      <c r="BD31" s="7">
        <v>0</v>
      </c>
      <c r="BE31" s="7">
        <v>4.2729144941867632E-4</v>
      </c>
      <c r="BF31" s="7">
        <v>8.5458289883735269E-5</v>
      </c>
      <c r="BG31" s="7">
        <v>1.9109054542091467E-4</v>
      </c>
      <c r="BH31" s="7">
        <v>0</v>
      </c>
      <c r="BI31" s="7">
        <v>0</v>
      </c>
      <c r="BJ31" s="7">
        <v>0</v>
      </c>
      <c r="BK31" s="7">
        <v>0</v>
      </c>
      <c r="BL31" s="7">
        <v>0</v>
      </c>
      <c r="BM31" s="7">
        <v>0</v>
      </c>
      <c r="BN31" s="7">
        <v>0</v>
      </c>
      <c r="BO31" s="7">
        <v>0</v>
      </c>
      <c r="BP31" s="7">
        <v>0</v>
      </c>
      <c r="BQ31" s="7">
        <v>0</v>
      </c>
      <c r="BR31" s="7">
        <v>0</v>
      </c>
      <c r="BS31" s="7">
        <v>0</v>
      </c>
      <c r="BT31" s="7">
        <v>0</v>
      </c>
      <c r="BU31" s="7">
        <v>7.2906569554715599E-4</v>
      </c>
      <c r="BV31" s="7">
        <v>1.2151094925785934E-4</v>
      </c>
      <c r="BW31" s="7">
        <v>2.976398238429737E-4</v>
      </c>
      <c r="BX31" s="7">
        <v>6.0391153530076451E-3</v>
      </c>
      <c r="BY31" s="7">
        <v>0</v>
      </c>
      <c r="BZ31" s="7">
        <v>0</v>
      </c>
      <c r="CA31" s="7">
        <v>0</v>
      </c>
      <c r="CB31" s="7">
        <v>0</v>
      </c>
      <c r="CC31" s="7">
        <v>0</v>
      </c>
      <c r="CD31" s="7">
        <v>1.0065192255012741E-3</v>
      </c>
      <c r="CE31" s="7">
        <v>2.4654585187794398E-3</v>
      </c>
      <c r="CF31" s="7">
        <v>0</v>
      </c>
      <c r="CG31" s="7">
        <v>0</v>
      </c>
      <c r="CH31" s="7">
        <v>0</v>
      </c>
      <c r="CI31" s="7">
        <v>3.8962270136667947E-4</v>
      </c>
      <c r="CJ31" s="7">
        <v>0</v>
      </c>
      <c r="CK31" s="7">
        <v>0</v>
      </c>
      <c r="CL31" s="7">
        <v>6.4937116894446574E-5</v>
      </c>
      <c r="CM31" s="7">
        <v>1.5906280175885911E-4</v>
      </c>
      <c r="CN31" s="7">
        <v>0</v>
      </c>
      <c r="CO31" s="7">
        <v>0</v>
      </c>
      <c r="CP31" s="7">
        <v>0</v>
      </c>
      <c r="CQ31" s="7">
        <v>0</v>
      </c>
      <c r="CR31" s="7">
        <v>0</v>
      </c>
      <c r="CS31" s="7">
        <v>0</v>
      </c>
      <c r="CT31" s="7">
        <v>0</v>
      </c>
      <c r="CU31" s="7">
        <v>0</v>
      </c>
      <c r="CV31" s="7">
        <v>0</v>
      </c>
      <c r="CW31" s="7">
        <v>1.0105304717466514E-3</v>
      </c>
      <c r="CX31" s="7">
        <v>0</v>
      </c>
      <c r="CY31" s="7">
        <v>0</v>
      </c>
      <c r="CZ31" s="7">
        <v>0</v>
      </c>
      <c r="DA31" s="7">
        <v>0</v>
      </c>
      <c r="DB31" s="7">
        <v>1.6842174529110856E-4</v>
      </c>
      <c r="DC31" s="7">
        <v>4.1254733755221148E-4</v>
      </c>
      <c r="DD31" s="7">
        <v>4.3308685220000004E-3</v>
      </c>
      <c r="DE31" s="7">
        <v>3.5125785288319831E-3</v>
      </c>
      <c r="DF31" s="7">
        <v>5.2620598571140693E-3</v>
      </c>
      <c r="DG31" s="7">
        <v>4.7634024761354695E-3</v>
      </c>
      <c r="DH31" s="7">
        <v>5.7665362676480123E-3</v>
      </c>
      <c r="DI31" s="7">
        <v>4.7270891303459071E-3</v>
      </c>
      <c r="DJ31" s="7">
        <v>8.6602388253652449E-4</v>
      </c>
    </row>
    <row r="32" spans="1:114" ht="15" x14ac:dyDescent="0.25">
      <c r="A32" s="531" t="s">
        <v>1506</v>
      </c>
      <c r="B32" s="489">
        <v>863.5136</v>
      </c>
      <c r="C32" s="531" t="s">
        <v>1505</v>
      </c>
      <c r="D32" s="7">
        <v>0</v>
      </c>
      <c r="E32" s="7">
        <v>0</v>
      </c>
      <c r="F32" s="7">
        <v>0</v>
      </c>
      <c r="G32" s="7">
        <v>0</v>
      </c>
      <c r="H32" s="7">
        <v>0</v>
      </c>
      <c r="I32" s="7">
        <v>0</v>
      </c>
      <c r="J32" s="7">
        <v>0</v>
      </c>
      <c r="K32" s="7">
        <v>0</v>
      </c>
      <c r="L32" s="7">
        <v>0</v>
      </c>
      <c r="M32" s="7">
        <v>9.7419128403332931E-4</v>
      </c>
      <c r="N32" s="7">
        <v>0</v>
      </c>
      <c r="O32" s="7">
        <v>0</v>
      </c>
      <c r="P32" s="7">
        <v>1.9483825680666585E-4</v>
      </c>
      <c r="Q32" s="7">
        <v>4.3567158683726595E-4</v>
      </c>
      <c r="R32" s="7">
        <v>4.7930670032004918E-3</v>
      </c>
      <c r="S32" s="7">
        <v>8.0952147941057723E-3</v>
      </c>
      <c r="T32" s="7">
        <v>8.8337383201392283E-3</v>
      </c>
      <c r="U32" s="7">
        <v>1.8606768430470273E-3</v>
      </c>
      <c r="V32" s="7">
        <v>8.8155310958638704E-3</v>
      </c>
      <c r="W32" s="7">
        <v>6.4796456112712784E-3</v>
      </c>
      <c r="X32" s="7">
        <v>3.0735808573483614E-3</v>
      </c>
      <c r="Y32" s="7">
        <v>3.0993980153448959E-2</v>
      </c>
      <c r="Z32" s="7">
        <v>2.3036060366916099E-2</v>
      </c>
      <c r="AA32" s="7">
        <v>1.1474532680996376E-2</v>
      </c>
      <c r="AB32" s="7">
        <v>3.6730883938881041E-2</v>
      </c>
      <c r="AC32" s="7">
        <v>9.4104163404033769E-3</v>
      </c>
      <c r="AD32" s="7">
        <v>2.2329174696129172E-2</v>
      </c>
      <c r="AE32" s="7">
        <v>1.1913283980580757E-2</v>
      </c>
      <c r="AF32" s="7">
        <v>5.0993148274276846E-2</v>
      </c>
      <c r="AG32" s="7">
        <v>1.6254365346881482E-2</v>
      </c>
      <c r="AH32" s="7">
        <v>2.5193413572384981E-2</v>
      </c>
      <c r="AI32" s="7">
        <v>2.7582140961010547E-2</v>
      </c>
      <c r="AJ32" s="7">
        <v>3.0265093938895846E-2</v>
      </c>
      <c r="AK32" s="7">
        <v>3.0057632418689938E-2</v>
      </c>
      <c r="AL32" s="7">
        <v>1.2832163975917712E-2</v>
      </c>
      <c r="AM32" s="7">
        <v>0</v>
      </c>
      <c r="AN32" s="7">
        <v>2.5257302067695272E-3</v>
      </c>
      <c r="AO32" s="7">
        <v>4.1140589684647046E-3</v>
      </c>
      <c r="AP32" s="7">
        <v>1.9257060802870751E-3</v>
      </c>
      <c r="AQ32" s="7">
        <v>2.663219716382947E-3</v>
      </c>
      <c r="AR32" s="7">
        <v>2.2457429943808509E-3</v>
      </c>
      <c r="AS32" s="7">
        <v>1.4907271258286202E-3</v>
      </c>
      <c r="AT32" s="7">
        <v>7.5692404577353922E-4</v>
      </c>
      <c r="AU32" s="7">
        <v>1.0598928175283779E-2</v>
      </c>
      <c r="AV32" s="7">
        <v>1.6038798332732277E-3</v>
      </c>
      <c r="AW32" s="7">
        <v>0</v>
      </c>
      <c r="AX32" s="7">
        <v>2.9381263773077472E-3</v>
      </c>
      <c r="AY32" s="7">
        <v>3.1795716863276583E-3</v>
      </c>
      <c r="AZ32" s="7">
        <v>4.2885559650663319E-3</v>
      </c>
      <c r="BA32" s="7">
        <v>2.273794233410903E-3</v>
      </c>
      <c r="BB32" s="7">
        <v>3.5759228586449117E-3</v>
      </c>
      <c r="BC32" s="7">
        <v>1.9032862481814443E-3</v>
      </c>
      <c r="BD32" s="7">
        <v>2.2718480788389991E-3</v>
      </c>
      <c r="BE32" s="7">
        <v>1.2808496685212118E-3</v>
      </c>
      <c r="BF32" s="7">
        <v>2.2611402175194942E-3</v>
      </c>
      <c r="BG32" s="7">
        <v>8.3933860861444022E-4</v>
      </c>
      <c r="BH32" s="7">
        <v>1.8955692290045722E-3</v>
      </c>
      <c r="BI32" s="7">
        <v>6.8137780142704045E-4</v>
      </c>
      <c r="BJ32" s="7">
        <v>0</v>
      </c>
      <c r="BK32" s="7">
        <v>0</v>
      </c>
      <c r="BL32" s="7">
        <v>1.9371288801951156E-3</v>
      </c>
      <c r="BM32" s="7">
        <v>1.7919262852124282E-3</v>
      </c>
      <c r="BN32" s="7">
        <v>1.0510003659731928E-3</v>
      </c>
      <c r="BO32" s="7">
        <v>9.3737035420297129E-4</v>
      </c>
      <c r="BP32" s="7">
        <v>0</v>
      </c>
      <c r="BQ32" s="7">
        <v>2.1464424249978825E-3</v>
      </c>
      <c r="BR32" s="7">
        <v>0</v>
      </c>
      <c r="BS32" s="7">
        <v>0</v>
      </c>
      <c r="BT32" s="7">
        <v>0</v>
      </c>
      <c r="BU32" s="7">
        <v>0</v>
      </c>
      <c r="BV32" s="7">
        <v>3.5774040416631375E-4</v>
      </c>
      <c r="BW32" s="7">
        <v>8.7628145058449411E-4</v>
      </c>
      <c r="BX32" s="7">
        <v>4.8899579744067622E-3</v>
      </c>
      <c r="BY32" s="7">
        <v>4.7760602155516889E-3</v>
      </c>
      <c r="BZ32" s="7">
        <v>0</v>
      </c>
      <c r="CA32" s="7">
        <v>3.2000300684056219E-3</v>
      </c>
      <c r="CB32" s="7">
        <v>0</v>
      </c>
      <c r="CC32" s="7">
        <v>1.3369493634895029E-3</v>
      </c>
      <c r="CD32" s="7">
        <v>2.3671662703089289E-3</v>
      </c>
      <c r="CE32" s="7">
        <v>2.2418389462914284E-3</v>
      </c>
      <c r="CF32" s="7">
        <v>0</v>
      </c>
      <c r="CG32" s="7">
        <v>1.227305690679692E-3</v>
      </c>
      <c r="CH32" s="7">
        <v>3.018351111836588E-3</v>
      </c>
      <c r="CI32" s="7">
        <v>2.2583167127176603E-3</v>
      </c>
      <c r="CJ32" s="7">
        <v>0</v>
      </c>
      <c r="CK32" s="7">
        <v>1.3710358780834948E-2</v>
      </c>
      <c r="CL32" s="7">
        <v>3.3690553826781476E-3</v>
      </c>
      <c r="CM32" s="7">
        <v>5.2074456298177923E-3</v>
      </c>
      <c r="CN32" s="7">
        <v>0</v>
      </c>
      <c r="CO32" s="7">
        <v>0</v>
      </c>
      <c r="CP32" s="7">
        <v>0</v>
      </c>
      <c r="CQ32" s="7">
        <v>0</v>
      </c>
      <c r="CR32" s="7">
        <v>0</v>
      </c>
      <c r="CS32" s="7">
        <v>0</v>
      </c>
      <c r="CT32" s="7">
        <v>0</v>
      </c>
      <c r="CU32" s="7">
        <v>0</v>
      </c>
      <c r="CV32" s="7">
        <v>2.8765296655987329E-3</v>
      </c>
      <c r="CW32" s="7">
        <v>4.2307441414580578E-3</v>
      </c>
      <c r="CX32" s="7">
        <v>1.6514512873443794E-3</v>
      </c>
      <c r="CY32" s="7">
        <v>1.2977854839804858E-3</v>
      </c>
      <c r="CZ32" s="7">
        <v>0</v>
      </c>
      <c r="DA32" s="7">
        <v>0</v>
      </c>
      <c r="DB32" s="7">
        <v>1.6760850963969424E-3</v>
      </c>
      <c r="DC32" s="7">
        <v>1.6570811641117298E-3</v>
      </c>
      <c r="DD32" s="7">
        <v>3.2034715821859031E-3</v>
      </c>
      <c r="DE32" s="7">
        <v>3.8018789577395958E-3</v>
      </c>
      <c r="DF32" s="7">
        <v>2.8593074576083537E-3</v>
      </c>
      <c r="DG32" s="7">
        <v>6.0248188425408552E-3</v>
      </c>
      <c r="DH32" s="7">
        <v>4.4635683592907189E-3</v>
      </c>
      <c r="DI32" s="7">
        <v>4.0706090398730851E-3</v>
      </c>
      <c r="DJ32" s="7">
        <v>1.2514739040751788E-3</v>
      </c>
    </row>
    <row r="33" spans="1:114" ht="15" x14ac:dyDescent="0.25">
      <c r="A33" s="531" t="s">
        <v>1504</v>
      </c>
      <c r="B33" s="489">
        <v>983.55560000000003</v>
      </c>
      <c r="C33" s="531" t="s">
        <v>1503</v>
      </c>
      <c r="D33" s="7">
        <v>0</v>
      </c>
      <c r="E33" s="7">
        <v>0</v>
      </c>
      <c r="F33" s="7">
        <v>0</v>
      </c>
      <c r="G33" s="7">
        <v>0</v>
      </c>
      <c r="H33" s="7">
        <v>0</v>
      </c>
      <c r="I33" s="7">
        <v>0</v>
      </c>
      <c r="J33" s="7">
        <v>0</v>
      </c>
      <c r="K33" s="7">
        <v>9.5081033130856583E-4</v>
      </c>
      <c r="L33" s="7">
        <v>0</v>
      </c>
      <c r="M33" s="7">
        <v>0</v>
      </c>
      <c r="N33" s="7">
        <v>0</v>
      </c>
      <c r="O33" s="7">
        <v>0</v>
      </c>
      <c r="P33" s="7">
        <v>1.9016206626171317E-4</v>
      </c>
      <c r="Q33" s="7">
        <v>4.2521530690301E-4</v>
      </c>
      <c r="R33" s="7">
        <v>0</v>
      </c>
      <c r="S33" s="7">
        <v>0</v>
      </c>
      <c r="T33" s="7">
        <v>0</v>
      </c>
      <c r="U33" s="7">
        <v>0</v>
      </c>
      <c r="V33" s="7">
        <v>0</v>
      </c>
      <c r="W33" s="7">
        <v>0</v>
      </c>
      <c r="X33" s="7">
        <v>0</v>
      </c>
      <c r="Y33" s="7">
        <v>0</v>
      </c>
      <c r="Z33" s="7">
        <v>0</v>
      </c>
      <c r="AA33" s="7">
        <v>0</v>
      </c>
      <c r="AB33" s="7">
        <v>0</v>
      </c>
      <c r="AC33" s="7">
        <v>0</v>
      </c>
      <c r="AD33" s="7">
        <v>0</v>
      </c>
      <c r="AE33" s="7">
        <v>0</v>
      </c>
      <c r="AF33" s="7">
        <v>0</v>
      </c>
      <c r="AG33" s="7">
        <v>9.9197954564301497E-4</v>
      </c>
      <c r="AH33" s="7">
        <v>0</v>
      </c>
      <c r="AI33" s="7">
        <v>0</v>
      </c>
      <c r="AJ33" s="7">
        <v>0</v>
      </c>
      <c r="AK33" s="7">
        <v>1.9839590912860299E-4</v>
      </c>
      <c r="AL33" s="7">
        <v>4.4362673926942733E-4</v>
      </c>
      <c r="AM33" s="7">
        <v>0</v>
      </c>
      <c r="AN33" s="7">
        <v>5.7427998703538324E-4</v>
      </c>
      <c r="AO33" s="7">
        <v>0</v>
      </c>
      <c r="AP33" s="7">
        <v>0</v>
      </c>
      <c r="AQ33" s="7">
        <v>0</v>
      </c>
      <c r="AR33" s="7">
        <v>1.1485599740707665E-4</v>
      </c>
      <c r="AS33" s="7">
        <v>2.5682581782576297E-4</v>
      </c>
      <c r="AT33" s="7">
        <v>0</v>
      </c>
      <c r="AU33" s="7">
        <v>0</v>
      </c>
      <c r="AV33" s="7">
        <v>0</v>
      </c>
      <c r="AW33" s="7">
        <v>0</v>
      </c>
      <c r="AX33" s="7">
        <v>0</v>
      </c>
      <c r="AY33" s="7">
        <v>0</v>
      </c>
      <c r="AZ33" s="7">
        <v>0</v>
      </c>
      <c r="BA33" s="7">
        <v>0</v>
      </c>
      <c r="BB33" s="7">
        <v>0</v>
      </c>
      <c r="BC33" s="7">
        <v>0</v>
      </c>
      <c r="BD33" s="7">
        <v>0</v>
      </c>
      <c r="BE33" s="7">
        <v>0</v>
      </c>
      <c r="BF33" s="7">
        <v>0</v>
      </c>
      <c r="BG33" s="7">
        <v>0</v>
      </c>
      <c r="BH33" s="7">
        <v>0</v>
      </c>
      <c r="BI33" s="7">
        <v>0</v>
      </c>
      <c r="BJ33" s="7">
        <v>0</v>
      </c>
      <c r="BK33" s="7">
        <v>0</v>
      </c>
      <c r="BL33" s="7">
        <v>0</v>
      </c>
      <c r="BM33" s="7">
        <v>0</v>
      </c>
      <c r="BN33" s="7">
        <v>0</v>
      </c>
      <c r="BO33" s="7">
        <v>0</v>
      </c>
      <c r="BP33" s="7">
        <v>0</v>
      </c>
      <c r="BQ33" s="7">
        <v>0</v>
      </c>
      <c r="BR33" s="7">
        <v>0</v>
      </c>
      <c r="BS33" s="7">
        <v>0</v>
      </c>
      <c r="BT33" s="7">
        <v>0</v>
      </c>
      <c r="BU33" s="7">
        <v>0</v>
      </c>
      <c r="BV33" s="7">
        <v>0</v>
      </c>
      <c r="BW33" s="7">
        <v>0</v>
      </c>
      <c r="BX33" s="7">
        <v>2.8780698310905003E-3</v>
      </c>
      <c r="BY33" s="7">
        <v>6.6864843017723653E-3</v>
      </c>
      <c r="BZ33" s="7">
        <v>0</v>
      </c>
      <c r="CA33" s="7">
        <v>0</v>
      </c>
      <c r="CB33" s="7">
        <v>0</v>
      </c>
      <c r="CC33" s="7">
        <v>0</v>
      </c>
      <c r="CD33" s="7">
        <v>1.5940923554771443E-3</v>
      </c>
      <c r="CE33" s="7">
        <v>2.747565309277927E-3</v>
      </c>
      <c r="CF33" s="7">
        <v>0</v>
      </c>
      <c r="CG33" s="7">
        <v>0</v>
      </c>
      <c r="CH33" s="7">
        <v>0</v>
      </c>
      <c r="CI33" s="7">
        <v>0</v>
      </c>
      <c r="CJ33" s="7">
        <v>0</v>
      </c>
      <c r="CK33" s="7">
        <v>0</v>
      </c>
      <c r="CL33" s="7">
        <v>0</v>
      </c>
      <c r="CM33" s="7">
        <v>0</v>
      </c>
      <c r="CN33" s="7">
        <v>5.9291567868643925E-4</v>
      </c>
      <c r="CO33" s="7">
        <v>0</v>
      </c>
      <c r="CP33" s="7">
        <v>0</v>
      </c>
      <c r="CQ33" s="7">
        <v>4.31890434292865E-4</v>
      </c>
      <c r="CR33" s="7">
        <v>0</v>
      </c>
      <c r="CS33" s="7">
        <v>0</v>
      </c>
      <c r="CT33" s="7">
        <v>1.7080101882988407E-4</v>
      </c>
      <c r="CU33" s="7">
        <v>2.6945887295315478E-4</v>
      </c>
      <c r="CV33" s="7">
        <v>0</v>
      </c>
      <c r="CW33" s="7">
        <v>0</v>
      </c>
      <c r="CX33" s="7">
        <v>0</v>
      </c>
      <c r="CY33" s="7">
        <v>0</v>
      </c>
      <c r="CZ33" s="7">
        <v>0</v>
      </c>
      <c r="DA33" s="7">
        <v>0</v>
      </c>
      <c r="DB33" s="7">
        <v>0</v>
      </c>
      <c r="DC33" s="7">
        <v>0</v>
      </c>
      <c r="DD33" s="7">
        <v>3.2476453102181485E-4</v>
      </c>
      <c r="DE33" s="7">
        <v>7.9945148575336089E-4</v>
      </c>
      <c r="DF33" s="7">
        <v>1.0194658698283287E-3</v>
      </c>
      <c r="DG33" s="7">
        <v>2.6490725576568709E-3</v>
      </c>
      <c r="DH33" s="7">
        <v>2.4006014042513551E-3</v>
      </c>
      <c r="DI33" s="7">
        <v>1.4386711697023462E-3</v>
      </c>
      <c r="DJ33" s="7">
        <v>1.0265846511112243E-3</v>
      </c>
    </row>
    <row r="34" spans="1:114" ht="15" x14ac:dyDescent="0.25">
      <c r="A34" s="531" t="s">
        <v>1502</v>
      </c>
      <c r="B34" s="489">
        <v>989.60239999999999</v>
      </c>
      <c r="C34" s="531" t="s">
        <v>1501</v>
      </c>
      <c r="D34" s="7">
        <v>0</v>
      </c>
      <c r="E34" s="7">
        <v>0</v>
      </c>
      <c r="F34" s="7">
        <v>0</v>
      </c>
      <c r="G34" s="7">
        <v>0</v>
      </c>
      <c r="H34" s="7">
        <v>6.6257682670024408E-4</v>
      </c>
      <c r="I34" s="7">
        <v>1.3251536534004881E-4</v>
      </c>
      <c r="J34" s="7">
        <v>2.9631336496356868E-4</v>
      </c>
      <c r="K34" s="7">
        <v>0</v>
      </c>
      <c r="L34" s="7">
        <v>4.2057429471774295E-3</v>
      </c>
      <c r="M34" s="7">
        <v>1.779156852060869E-3</v>
      </c>
      <c r="N34" s="7">
        <v>8.5497845220609239E-4</v>
      </c>
      <c r="O34" s="7">
        <v>1.7355171617648268E-3</v>
      </c>
      <c r="P34" s="7">
        <v>1.7150790826418437E-3</v>
      </c>
      <c r="Q34" s="7">
        <v>1.5723548832807161E-3</v>
      </c>
      <c r="R34" s="7">
        <v>0</v>
      </c>
      <c r="S34" s="7">
        <v>0</v>
      </c>
      <c r="T34" s="7">
        <v>0</v>
      </c>
      <c r="U34" s="7">
        <v>0</v>
      </c>
      <c r="V34" s="7">
        <v>0</v>
      </c>
      <c r="W34" s="7">
        <v>0</v>
      </c>
      <c r="X34" s="7">
        <v>0</v>
      </c>
      <c r="Y34" s="7">
        <v>8.7442680101206278E-3</v>
      </c>
      <c r="Z34" s="7">
        <v>2.7985504030894007E-3</v>
      </c>
      <c r="AA34" s="7">
        <v>7.0553121259206795E-3</v>
      </c>
      <c r="AB34" s="7">
        <v>4.9703152129685008E-3</v>
      </c>
      <c r="AC34" s="7">
        <v>4.4011177040934523E-3</v>
      </c>
      <c r="AD34" s="7">
        <v>5.5939126912385329E-3</v>
      </c>
      <c r="AE34" s="7">
        <v>2.3284174325691434E-3</v>
      </c>
      <c r="AF34" s="7">
        <v>0</v>
      </c>
      <c r="AG34" s="7">
        <v>9.1553257558192429E-4</v>
      </c>
      <c r="AH34" s="7">
        <v>0</v>
      </c>
      <c r="AI34" s="7">
        <v>8.4873720504942179E-4</v>
      </c>
      <c r="AJ34" s="7">
        <v>0</v>
      </c>
      <c r="AK34" s="7">
        <v>3.5285395612626923E-4</v>
      </c>
      <c r="AL34" s="7">
        <v>4.8374196851652755E-4</v>
      </c>
      <c r="AM34" s="7">
        <v>0</v>
      </c>
      <c r="AN34" s="7">
        <v>0</v>
      </c>
      <c r="AO34" s="7">
        <v>0</v>
      </c>
      <c r="AP34" s="7">
        <v>0</v>
      </c>
      <c r="AQ34" s="7">
        <v>0</v>
      </c>
      <c r="AR34" s="7">
        <v>0</v>
      </c>
      <c r="AS34" s="7">
        <v>0</v>
      </c>
      <c r="AT34" s="7">
        <v>7.5692404577353922E-4</v>
      </c>
      <c r="AU34" s="7">
        <v>0</v>
      </c>
      <c r="AV34" s="7">
        <v>1.8717277654298565E-3</v>
      </c>
      <c r="AW34" s="7">
        <v>0</v>
      </c>
      <c r="AX34" s="7">
        <v>2.0986616980769621E-3</v>
      </c>
      <c r="AY34" s="7">
        <v>9.4546270185607152E-4</v>
      </c>
      <c r="AZ34" s="7">
        <v>1.0013966695223214E-3</v>
      </c>
      <c r="BA34" s="7">
        <v>0</v>
      </c>
      <c r="BB34" s="7">
        <v>4.9688764813559739E-4</v>
      </c>
      <c r="BC34" s="7">
        <v>4.1698282717300902E-3</v>
      </c>
      <c r="BD34" s="7">
        <v>0</v>
      </c>
      <c r="BE34" s="7">
        <v>0</v>
      </c>
      <c r="BF34" s="7">
        <v>9.333431839731374E-4</v>
      </c>
      <c r="BG34" s="7">
        <v>1.8219987414405442E-3</v>
      </c>
      <c r="BH34" s="7">
        <v>0</v>
      </c>
      <c r="BI34" s="7">
        <v>0</v>
      </c>
      <c r="BJ34" s="7">
        <v>0</v>
      </c>
      <c r="BK34" s="7">
        <v>0</v>
      </c>
      <c r="BL34" s="7">
        <v>0</v>
      </c>
      <c r="BM34" s="7">
        <v>3.0953230488293196E-3</v>
      </c>
      <c r="BN34" s="7">
        <v>5.1588717480488663E-4</v>
      </c>
      <c r="BO34" s="7">
        <v>1.263660343117962E-3</v>
      </c>
      <c r="BP34" s="7">
        <v>0</v>
      </c>
      <c r="BQ34" s="7">
        <v>0</v>
      </c>
      <c r="BR34" s="7">
        <v>0</v>
      </c>
      <c r="BS34" s="7">
        <v>0</v>
      </c>
      <c r="BT34" s="7">
        <v>1.1992854709882853E-3</v>
      </c>
      <c r="BU34" s="7">
        <v>0</v>
      </c>
      <c r="BV34" s="7">
        <v>1.9988091183138087E-4</v>
      </c>
      <c r="BW34" s="7">
        <v>4.896062433091163E-4</v>
      </c>
      <c r="BX34" s="7">
        <v>2.8780698310905003E-3</v>
      </c>
      <c r="BY34" s="7">
        <v>0</v>
      </c>
      <c r="BZ34" s="7">
        <v>0</v>
      </c>
      <c r="CA34" s="7">
        <v>0</v>
      </c>
      <c r="CB34" s="7">
        <v>0</v>
      </c>
      <c r="CC34" s="7">
        <v>2.485854391119419E-3</v>
      </c>
      <c r="CD34" s="7">
        <v>8.9398737036831995E-4</v>
      </c>
      <c r="CE34" s="7">
        <v>1.3905018875364833E-3</v>
      </c>
      <c r="CF34" s="7">
        <v>0</v>
      </c>
      <c r="CG34" s="7">
        <v>0</v>
      </c>
      <c r="CH34" s="7">
        <v>0</v>
      </c>
      <c r="CI34" s="7">
        <v>9.3434700567549044E-4</v>
      </c>
      <c r="CJ34" s="7">
        <v>0</v>
      </c>
      <c r="CK34" s="7">
        <v>0</v>
      </c>
      <c r="CL34" s="7">
        <v>1.5572450094591508E-4</v>
      </c>
      <c r="CM34" s="7">
        <v>3.8144556776704833E-4</v>
      </c>
      <c r="CN34" s="7">
        <v>0</v>
      </c>
      <c r="CO34" s="7">
        <v>3.3332047135476595E-3</v>
      </c>
      <c r="CP34" s="7">
        <v>2.4014996336978382E-3</v>
      </c>
      <c r="CQ34" s="7">
        <v>0</v>
      </c>
      <c r="CR34" s="7">
        <v>1.1134500745156482E-3</v>
      </c>
      <c r="CS34" s="7">
        <v>0</v>
      </c>
      <c r="CT34" s="7">
        <v>1.1413590702935245E-3</v>
      </c>
      <c r="CU34" s="7">
        <v>1.4353412177916648E-3</v>
      </c>
      <c r="CV34" s="7">
        <v>0</v>
      </c>
      <c r="CW34" s="7">
        <v>3.1588546230761148E-4</v>
      </c>
      <c r="CX34" s="7">
        <v>0</v>
      </c>
      <c r="CY34" s="7">
        <v>0</v>
      </c>
      <c r="CZ34" s="7">
        <v>0</v>
      </c>
      <c r="DA34" s="7">
        <v>0</v>
      </c>
      <c r="DB34" s="7">
        <v>5.2647577051268578E-5</v>
      </c>
      <c r="DC34" s="7">
        <v>1.2895969996946943E-4</v>
      </c>
      <c r="DD34" s="7">
        <v>1.7477407807827213E-3</v>
      </c>
      <c r="DE34" s="7">
        <v>1.8022307932292249E-3</v>
      </c>
      <c r="DF34" s="7">
        <v>1.8469754550780155E-3</v>
      </c>
      <c r="DG34" s="7">
        <v>3.7692585781487885E-3</v>
      </c>
      <c r="DH34" s="7">
        <v>7.4902337654593051E-3</v>
      </c>
      <c r="DI34" s="7">
        <v>3.3312878745396109E-3</v>
      </c>
      <c r="DJ34" s="7">
        <v>2.4767655104711165E-3</v>
      </c>
    </row>
    <row r="35" spans="1:114" ht="15" x14ac:dyDescent="0.25">
      <c r="A35" s="531" t="s">
        <v>1500</v>
      </c>
      <c r="B35" s="489">
        <v>997.53489999999999</v>
      </c>
      <c r="C35" s="531" t="s">
        <v>1499</v>
      </c>
      <c r="D35" s="7">
        <v>0</v>
      </c>
      <c r="E35" s="7">
        <v>0</v>
      </c>
      <c r="F35" s="7">
        <v>0</v>
      </c>
      <c r="G35" s="7">
        <v>0</v>
      </c>
      <c r="H35" s="7">
        <v>0</v>
      </c>
      <c r="I35" s="7">
        <v>0</v>
      </c>
      <c r="J35" s="7">
        <v>0</v>
      </c>
      <c r="K35" s="7">
        <v>0</v>
      </c>
      <c r="L35" s="7">
        <v>0</v>
      </c>
      <c r="M35" s="7">
        <v>0</v>
      </c>
      <c r="N35" s="7">
        <v>0</v>
      </c>
      <c r="O35" s="7">
        <v>5.927271079249495E-4</v>
      </c>
      <c r="P35" s="7">
        <v>1.185454215849899E-4</v>
      </c>
      <c r="Q35" s="7">
        <v>2.6507562108540829E-4</v>
      </c>
      <c r="R35" s="7">
        <v>0</v>
      </c>
      <c r="S35" s="7">
        <v>0</v>
      </c>
      <c r="T35" s="7">
        <v>0</v>
      </c>
      <c r="U35" s="7">
        <v>0</v>
      </c>
      <c r="V35" s="7">
        <v>0</v>
      </c>
      <c r="W35" s="7">
        <v>0</v>
      </c>
      <c r="X35" s="7">
        <v>0</v>
      </c>
      <c r="Y35" s="7">
        <v>0</v>
      </c>
      <c r="Z35" s="7">
        <v>0</v>
      </c>
      <c r="AA35" s="7">
        <v>0</v>
      </c>
      <c r="AB35" s="7">
        <v>0</v>
      </c>
      <c r="AC35" s="7">
        <v>0</v>
      </c>
      <c r="AD35" s="7">
        <v>0</v>
      </c>
      <c r="AE35" s="7">
        <v>0</v>
      </c>
      <c r="AF35" s="7">
        <v>0</v>
      </c>
      <c r="AG35" s="7">
        <v>0</v>
      </c>
      <c r="AH35" s="7">
        <v>0</v>
      </c>
      <c r="AI35" s="7">
        <v>0</v>
      </c>
      <c r="AJ35" s="7">
        <v>0</v>
      </c>
      <c r="AK35" s="7">
        <v>0</v>
      </c>
      <c r="AL35" s="7">
        <v>0</v>
      </c>
      <c r="AM35" s="7">
        <v>0</v>
      </c>
      <c r="AN35" s="7">
        <v>0</v>
      </c>
      <c r="AO35" s="7">
        <v>0</v>
      </c>
      <c r="AP35" s="7">
        <v>0</v>
      </c>
      <c r="AQ35" s="7">
        <v>0</v>
      </c>
      <c r="AR35" s="7">
        <v>0</v>
      </c>
      <c r="AS35" s="7">
        <v>0</v>
      </c>
      <c r="AT35" s="7">
        <v>0</v>
      </c>
      <c r="AU35" s="7">
        <v>0</v>
      </c>
      <c r="AV35" s="7">
        <v>0</v>
      </c>
      <c r="AW35" s="7">
        <v>0</v>
      </c>
      <c r="AX35" s="7">
        <v>0</v>
      </c>
      <c r="AY35" s="7">
        <v>0</v>
      </c>
      <c r="AZ35" s="7">
        <v>0</v>
      </c>
      <c r="BA35" s="7">
        <v>0</v>
      </c>
      <c r="BB35" s="7">
        <v>0</v>
      </c>
      <c r="BC35" s="7">
        <v>0</v>
      </c>
      <c r="BD35" s="7">
        <v>0</v>
      </c>
      <c r="BE35" s="7">
        <v>0</v>
      </c>
      <c r="BF35" s="7">
        <v>0</v>
      </c>
      <c r="BG35" s="7">
        <v>0</v>
      </c>
      <c r="BH35" s="7">
        <v>0</v>
      </c>
      <c r="BI35" s="7">
        <v>0</v>
      </c>
      <c r="BJ35" s="7">
        <v>0</v>
      </c>
      <c r="BK35" s="7">
        <v>0</v>
      </c>
      <c r="BL35" s="7">
        <v>0</v>
      </c>
      <c r="BM35" s="7">
        <v>0</v>
      </c>
      <c r="BN35" s="7">
        <v>0</v>
      </c>
      <c r="BO35" s="7">
        <v>0</v>
      </c>
      <c r="BP35" s="7">
        <v>2.8127417462756677E-3</v>
      </c>
      <c r="BQ35" s="7">
        <v>0</v>
      </c>
      <c r="BR35" s="7">
        <v>0</v>
      </c>
      <c r="BS35" s="7">
        <v>0</v>
      </c>
      <c r="BT35" s="7">
        <v>0</v>
      </c>
      <c r="BU35" s="7">
        <v>0</v>
      </c>
      <c r="BV35" s="7">
        <v>4.6879029104594463E-4</v>
      </c>
      <c r="BW35" s="7">
        <v>1.1482970094333822E-3</v>
      </c>
      <c r="BX35" s="7">
        <v>0</v>
      </c>
      <c r="BY35" s="7">
        <v>1.2738707806919469E-2</v>
      </c>
      <c r="BZ35" s="7">
        <v>0</v>
      </c>
      <c r="CA35" s="7">
        <v>0</v>
      </c>
      <c r="CB35" s="7">
        <v>0</v>
      </c>
      <c r="CC35" s="7">
        <v>0</v>
      </c>
      <c r="CD35" s="7">
        <v>2.1231179678199113E-3</v>
      </c>
      <c r="CE35" s="7">
        <v>5.2005556848935394E-3</v>
      </c>
      <c r="CF35" s="7">
        <v>0</v>
      </c>
      <c r="CG35" s="7">
        <v>0</v>
      </c>
      <c r="CH35" s="7">
        <v>0</v>
      </c>
      <c r="CI35" s="7">
        <v>0</v>
      </c>
      <c r="CJ35" s="7">
        <v>0</v>
      </c>
      <c r="CK35" s="7">
        <v>0</v>
      </c>
      <c r="CL35" s="7">
        <v>0</v>
      </c>
      <c r="CM35" s="7">
        <v>0</v>
      </c>
      <c r="CN35" s="7">
        <v>0</v>
      </c>
      <c r="CO35" s="7">
        <v>0</v>
      </c>
      <c r="CP35" s="7">
        <v>0</v>
      </c>
      <c r="CQ35" s="7">
        <v>0</v>
      </c>
      <c r="CR35" s="7">
        <v>0</v>
      </c>
      <c r="CS35" s="7">
        <v>0</v>
      </c>
      <c r="CT35" s="7">
        <v>0</v>
      </c>
      <c r="CU35" s="7">
        <v>0</v>
      </c>
      <c r="CV35" s="7">
        <v>0</v>
      </c>
      <c r="CW35" s="7">
        <v>0</v>
      </c>
      <c r="CX35" s="7">
        <v>0</v>
      </c>
      <c r="CY35" s="7">
        <v>0</v>
      </c>
      <c r="CZ35" s="7">
        <v>0</v>
      </c>
      <c r="DA35" s="7">
        <v>0</v>
      </c>
      <c r="DB35" s="7">
        <v>0</v>
      </c>
      <c r="DC35" s="7">
        <v>0</v>
      </c>
      <c r="DD35" s="7">
        <v>3.4002982915336971E-4</v>
      </c>
      <c r="DE35" s="7">
        <v>1.0738182165166796E-3</v>
      </c>
      <c r="DF35" s="7">
        <v>9.2497420168059482E-4</v>
      </c>
      <c r="DG35" s="7">
        <v>2.2759820209061537E-3</v>
      </c>
      <c r="DH35" s="7">
        <v>1.6148887316661733E-3</v>
      </c>
      <c r="DI35" s="7">
        <v>1.2459385999845942E-3</v>
      </c>
      <c r="DJ35" s="7">
        <v>7.3321687124349051E-4</v>
      </c>
    </row>
    <row r="36" spans="1:114" ht="15" x14ac:dyDescent="0.25">
      <c r="A36" s="531" t="s">
        <v>1498</v>
      </c>
      <c r="B36" s="489">
        <v>1011.5867999999999</v>
      </c>
      <c r="C36" s="531" t="s">
        <v>1497</v>
      </c>
      <c r="D36" s="7">
        <v>1.2308514016636611E-3</v>
      </c>
      <c r="E36" s="7">
        <v>1.0376462955064992E-3</v>
      </c>
      <c r="F36" s="7">
        <v>1.2373538653764843E-3</v>
      </c>
      <c r="G36" s="7">
        <v>0</v>
      </c>
      <c r="H36" s="7">
        <v>3.6910128109496885E-3</v>
      </c>
      <c r="I36" s="7">
        <v>1.4393728746992668E-3</v>
      </c>
      <c r="J36" s="7">
        <v>1.3589843454039909E-3</v>
      </c>
      <c r="K36" s="7">
        <v>3.1021387577037044E-3</v>
      </c>
      <c r="L36" s="7">
        <v>5.9797177838157266E-3</v>
      </c>
      <c r="M36" s="7">
        <v>6.3538412228840461E-3</v>
      </c>
      <c r="N36" s="7">
        <v>2.6023992011593895E-3</v>
      </c>
      <c r="O36" s="7">
        <v>6.0964040072177981E-3</v>
      </c>
      <c r="P36" s="7">
        <v>4.8269001945561328E-3</v>
      </c>
      <c r="Q36" s="7">
        <v>1.8162725505920267E-3</v>
      </c>
      <c r="R36" s="7">
        <v>6.138374275094379E-3</v>
      </c>
      <c r="S36" s="7">
        <v>3.9362298820914228E-3</v>
      </c>
      <c r="T36" s="7">
        <v>1.0732023849157203E-3</v>
      </c>
      <c r="U36" s="7">
        <v>1.5142102586102794E-2</v>
      </c>
      <c r="V36" s="7">
        <v>5.7385011711687008E-3</v>
      </c>
      <c r="W36" s="7">
        <v>6.4056820598746038E-3</v>
      </c>
      <c r="X36" s="7">
        <v>5.2767215423823385E-3</v>
      </c>
      <c r="Y36" s="7">
        <v>2.8663807287724612E-3</v>
      </c>
      <c r="Z36" s="7">
        <v>2.0992356623081776E-3</v>
      </c>
      <c r="AA36" s="7">
        <v>4.0313411672696408E-3</v>
      </c>
      <c r="AB36" s="7">
        <v>7.9401421814781371E-3</v>
      </c>
      <c r="AC36" s="7">
        <v>5.1604334188667129E-3</v>
      </c>
      <c r="AD36" s="7">
        <v>4.4195066317390258E-3</v>
      </c>
      <c r="AE36" s="7">
        <v>2.2852996000429682E-3</v>
      </c>
      <c r="AF36" s="7">
        <v>0</v>
      </c>
      <c r="AG36" s="7">
        <v>2.5181723491380825E-3</v>
      </c>
      <c r="AH36" s="7">
        <v>0</v>
      </c>
      <c r="AI36" s="7">
        <v>1.8189303768882637E-3</v>
      </c>
      <c r="AJ36" s="7">
        <v>1.9705831777004699E-3</v>
      </c>
      <c r="AK36" s="7">
        <v>1.2615371807453632E-3</v>
      </c>
      <c r="AL36" s="7">
        <v>1.1806266836040696E-3</v>
      </c>
      <c r="AM36" s="7">
        <v>1.0570102180642324E-2</v>
      </c>
      <c r="AN36" s="7">
        <v>7.6914957496225806E-3</v>
      </c>
      <c r="AO36" s="7">
        <v>2.1053704029514331E-2</v>
      </c>
      <c r="AP36" s="7">
        <v>8.7319216504537136E-3</v>
      </c>
      <c r="AQ36" s="7">
        <v>2.3968977447446516E-2</v>
      </c>
      <c r="AR36" s="7">
        <v>1.4403240211535894E-2</v>
      </c>
      <c r="AS36" s="7">
        <v>7.543810591602711E-3</v>
      </c>
      <c r="AT36" s="7">
        <v>1.9046442112346171E-2</v>
      </c>
      <c r="AU36" s="7">
        <v>3.9587410396235548E-2</v>
      </c>
      <c r="AV36" s="7">
        <v>1.8314703816146981E-2</v>
      </c>
      <c r="AW36" s="7">
        <v>2.9101986791269858E-2</v>
      </c>
      <c r="AX36" s="7">
        <v>3.2886868273545221E-2</v>
      </c>
      <c r="AY36" s="7">
        <v>2.7787482277908761E-2</v>
      </c>
      <c r="AZ36" s="7">
        <v>9.1256407748636255E-3</v>
      </c>
      <c r="BA36" s="7">
        <v>3.768986199017467E-2</v>
      </c>
      <c r="BB36" s="7">
        <v>3.4670127122669897E-2</v>
      </c>
      <c r="BC36" s="7">
        <v>1.5047924874193411E-2</v>
      </c>
      <c r="BD36" s="7">
        <v>6.2675560569708105E-3</v>
      </c>
      <c r="BE36" s="7">
        <v>1.5203173225479379E-2</v>
      </c>
      <c r="BF36" s="7">
        <v>2.1775728653897635E-2</v>
      </c>
      <c r="BG36" s="7">
        <v>1.3679276274443257E-2</v>
      </c>
      <c r="BH36" s="7">
        <v>8.4241906285007276E-4</v>
      </c>
      <c r="BI36" s="7">
        <v>1.2083426478544279E-3</v>
      </c>
      <c r="BJ36" s="7">
        <v>3.2111028864257084E-3</v>
      </c>
      <c r="BK36" s="7">
        <v>1.0563805384522517E-3</v>
      </c>
      <c r="BL36" s="7">
        <v>7.1306199946549759E-3</v>
      </c>
      <c r="BM36" s="7">
        <v>8.1486724202135504E-4</v>
      </c>
      <c r="BN36" s="7">
        <v>2.3772887287097986E-3</v>
      </c>
      <c r="BO36" s="7">
        <v>2.4979040555512992E-3</v>
      </c>
      <c r="BP36" s="7">
        <v>3.7510723928332315E-3</v>
      </c>
      <c r="BQ36" s="7">
        <v>1.610261107233411E-2</v>
      </c>
      <c r="BR36" s="7">
        <v>3.7804319078445637E-3</v>
      </c>
      <c r="BS36" s="7">
        <v>1.9683494637719066E-3</v>
      </c>
      <c r="BT36" s="7">
        <v>2.4006280354087971E-3</v>
      </c>
      <c r="BU36" s="7">
        <v>1.0192932865803162E-3</v>
      </c>
      <c r="BV36" s="7">
        <v>4.837064359795488E-3</v>
      </c>
      <c r="BW36" s="7">
        <v>5.6204895962567022E-3</v>
      </c>
      <c r="BX36" s="7">
        <v>8.3408810332682715E-3</v>
      </c>
      <c r="BY36" s="7">
        <v>1.5932936879080434E-3</v>
      </c>
      <c r="BZ36" s="7">
        <v>4.653573480194859E-3</v>
      </c>
      <c r="CA36" s="7">
        <v>8.4243215815981353E-4</v>
      </c>
      <c r="CB36" s="7">
        <v>3.2573647476198236E-4</v>
      </c>
      <c r="CC36" s="7">
        <v>1.9125484891084827E-3</v>
      </c>
      <c r="CD36" s="7">
        <v>2.9447442205669089E-3</v>
      </c>
      <c r="CE36" s="7">
        <v>3.0400379632677266E-3</v>
      </c>
      <c r="CF36" s="7">
        <v>2.0923934200135696E-3</v>
      </c>
      <c r="CG36" s="7">
        <v>3.7643920144527503E-3</v>
      </c>
      <c r="CH36" s="7">
        <v>0</v>
      </c>
      <c r="CI36" s="7">
        <v>1.8686940113509809E-3</v>
      </c>
      <c r="CJ36" s="7">
        <v>1.0008925602478165E-2</v>
      </c>
      <c r="CK36" s="7">
        <v>3.6997864011508526E-3</v>
      </c>
      <c r="CL36" s="7">
        <v>3.5723652415743865E-3</v>
      </c>
      <c r="CM36" s="7">
        <v>3.4449100245284043E-3</v>
      </c>
      <c r="CN36" s="7">
        <v>5.9263130665829222E-3</v>
      </c>
      <c r="CO36" s="7">
        <v>1.2355078804883323E-3</v>
      </c>
      <c r="CP36" s="7">
        <v>4.1300262414458036E-3</v>
      </c>
      <c r="CQ36" s="7">
        <v>0</v>
      </c>
      <c r="CR36" s="7">
        <v>1.2575043467461501E-2</v>
      </c>
      <c r="CS36" s="7">
        <v>5.8086107012071432E-3</v>
      </c>
      <c r="CT36" s="7">
        <v>4.9459168928642832E-3</v>
      </c>
      <c r="CU36" s="7">
        <v>4.4453097993488325E-3</v>
      </c>
      <c r="CV36" s="7">
        <v>2.8765296655987329E-3</v>
      </c>
      <c r="CW36" s="7">
        <v>1.1743818518357077E-2</v>
      </c>
      <c r="CX36" s="7">
        <v>7.2194110499196953E-3</v>
      </c>
      <c r="CY36" s="7">
        <v>4.5125855257264315E-3</v>
      </c>
      <c r="CZ36" s="7">
        <v>5.2542976739895506E-3</v>
      </c>
      <c r="DA36" s="7">
        <v>3.5162549098226845E-3</v>
      </c>
      <c r="DB36" s="7">
        <v>5.8538162239023623E-3</v>
      </c>
      <c r="DC36" s="7">
        <v>3.2571068966886414E-3</v>
      </c>
      <c r="DD36" s="7">
        <v>8.3242253384438192E-3</v>
      </c>
      <c r="DE36" s="7">
        <v>6.7159700541811794E-3</v>
      </c>
      <c r="DF36" s="7">
        <v>9.7533249902467724E-3</v>
      </c>
      <c r="DG36" s="7">
        <v>1.8181317034518328E-2</v>
      </c>
      <c r="DH36" s="7">
        <v>1.8673204680715309E-2</v>
      </c>
      <c r="DI36" s="7">
        <v>1.2329608419621082E-2</v>
      </c>
      <c r="DJ36" s="7">
        <v>5.6717936508396535E-3</v>
      </c>
    </row>
    <row r="37" spans="1:114" ht="15" x14ac:dyDescent="0.25">
      <c r="A37" s="531" t="s">
        <v>1496</v>
      </c>
      <c r="B37" s="489">
        <v>1025.5661</v>
      </c>
      <c r="C37" s="531" t="s">
        <v>1495</v>
      </c>
      <c r="D37" s="7">
        <v>0</v>
      </c>
      <c r="E37" s="7">
        <v>0</v>
      </c>
      <c r="F37" s="7">
        <v>0</v>
      </c>
      <c r="G37" s="7">
        <v>0</v>
      </c>
      <c r="H37" s="7">
        <v>0</v>
      </c>
      <c r="I37" s="7">
        <v>0</v>
      </c>
      <c r="J37" s="7">
        <v>0</v>
      </c>
      <c r="K37" s="7">
        <v>0</v>
      </c>
      <c r="L37" s="7">
        <v>0</v>
      </c>
      <c r="M37" s="7">
        <v>0</v>
      </c>
      <c r="N37" s="7">
        <v>0</v>
      </c>
      <c r="O37" s="7">
        <v>0</v>
      </c>
      <c r="P37" s="7">
        <v>0</v>
      </c>
      <c r="Q37" s="7">
        <v>0</v>
      </c>
      <c r="R37" s="7">
        <v>0</v>
      </c>
      <c r="S37" s="7">
        <v>0</v>
      </c>
      <c r="T37" s="7">
        <v>0</v>
      </c>
      <c r="U37" s="7">
        <v>0</v>
      </c>
      <c r="V37" s="7">
        <v>0</v>
      </c>
      <c r="W37" s="7">
        <v>0</v>
      </c>
      <c r="X37" s="7">
        <v>0</v>
      </c>
      <c r="Y37" s="7">
        <v>0</v>
      </c>
      <c r="Z37" s="7">
        <v>2.9063856401258404E-3</v>
      </c>
      <c r="AA37" s="7">
        <v>0</v>
      </c>
      <c r="AB37" s="7">
        <v>0</v>
      </c>
      <c r="AC37" s="7">
        <v>2.3526040851008442E-3</v>
      </c>
      <c r="AD37" s="7">
        <v>1.0517979450453368E-3</v>
      </c>
      <c r="AE37" s="7">
        <v>1.4534810700826916E-3</v>
      </c>
      <c r="AF37" s="7">
        <v>3.8503019279522602E-3</v>
      </c>
      <c r="AG37" s="7">
        <v>0</v>
      </c>
      <c r="AH37" s="7">
        <v>1.6796568578024038E-3</v>
      </c>
      <c r="AI37" s="7">
        <v>0</v>
      </c>
      <c r="AJ37" s="7">
        <v>5.517443782093207E-4</v>
      </c>
      <c r="AK37" s="7">
        <v>1.2163406327927969E-3</v>
      </c>
      <c r="AL37" s="7">
        <v>1.62427455194059E-3</v>
      </c>
      <c r="AM37" s="7">
        <v>0</v>
      </c>
      <c r="AN37" s="7">
        <v>0</v>
      </c>
      <c r="AO37" s="7">
        <v>0</v>
      </c>
      <c r="AP37" s="7">
        <v>0</v>
      </c>
      <c r="AQ37" s="7">
        <v>0</v>
      </c>
      <c r="AR37" s="7">
        <v>0</v>
      </c>
      <c r="AS37" s="7">
        <v>0</v>
      </c>
      <c r="AT37" s="7">
        <v>0</v>
      </c>
      <c r="AU37" s="7">
        <v>0</v>
      </c>
      <c r="AV37" s="7">
        <v>0</v>
      </c>
      <c r="AW37" s="7">
        <v>0</v>
      </c>
      <c r="AX37" s="7">
        <v>0</v>
      </c>
      <c r="AY37" s="7">
        <v>0</v>
      </c>
      <c r="AZ37" s="7">
        <v>0</v>
      </c>
      <c r="BA37" s="7">
        <v>0</v>
      </c>
      <c r="BB37" s="7">
        <v>0</v>
      </c>
      <c r="BC37" s="7">
        <v>0</v>
      </c>
      <c r="BD37" s="7">
        <v>0</v>
      </c>
      <c r="BE37" s="7">
        <v>0</v>
      </c>
      <c r="BF37" s="7">
        <v>0</v>
      </c>
      <c r="BG37" s="7">
        <v>0</v>
      </c>
      <c r="BH37" s="7">
        <v>0</v>
      </c>
      <c r="BI37" s="7">
        <v>0</v>
      </c>
      <c r="BJ37" s="7">
        <v>0</v>
      </c>
      <c r="BK37" s="7">
        <v>0</v>
      </c>
      <c r="BL37" s="7">
        <v>0</v>
      </c>
      <c r="BM37" s="7">
        <v>0</v>
      </c>
      <c r="BN37" s="7">
        <v>0</v>
      </c>
      <c r="BO37" s="7">
        <v>0</v>
      </c>
      <c r="BP37" s="7">
        <v>0</v>
      </c>
      <c r="BQ37" s="7">
        <v>0</v>
      </c>
      <c r="BR37" s="7">
        <v>0</v>
      </c>
      <c r="BS37" s="7">
        <v>0</v>
      </c>
      <c r="BT37" s="7">
        <v>0</v>
      </c>
      <c r="BU37" s="7">
        <v>0</v>
      </c>
      <c r="BV37" s="7">
        <v>0</v>
      </c>
      <c r="BW37" s="7">
        <v>0</v>
      </c>
      <c r="BX37" s="7">
        <v>0</v>
      </c>
      <c r="BY37" s="7">
        <v>1.5932936879080434E-3</v>
      </c>
      <c r="BZ37" s="7">
        <v>5.8204563324572756E-4</v>
      </c>
      <c r="CA37" s="7">
        <v>0</v>
      </c>
      <c r="CB37" s="7">
        <v>0</v>
      </c>
      <c r="CC37" s="7">
        <v>0</v>
      </c>
      <c r="CD37" s="7">
        <v>3.6255655352562853E-4</v>
      </c>
      <c r="CE37" s="7">
        <v>6.4632474315652535E-4</v>
      </c>
      <c r="CF37" s="7">
        <v>0</v>
      </c>
      <c r="CG37" s="7">
        <v>0</v>
      </c>
      <c r="CH37" s="7">
        <v>0</v>
      </c>
      <c r="CI37" s="7">
        <v>0</v>
      </c>
      <c r="CJ37" s="7">
        <v>0</v>
      </c>
      <c r="CK37" s="7">
        <v>0</v>
      </c>
      <c r="CL37" s="7">
        <v>0</v>
      </c>
      <c r="CM37" s="7">
        <v>0</v>
      </c>
      <c r="CN37" s="7">
        <v>0</v>
      </c>
      <c r="CO37" s="7">
        <v>0</v>
      </c>
      <c r="CP37" s="7">
        <v>0</v>
      </c>
      <c r="CQ37" s="7">
        <v>0</v>
      </c>
      <c r="CR37" s="7">
        <v>0</v>
      </c>
      <c r="CS37" s="7">
        <v>0</v>
      </c>
      <c r="CT37" s="7">
        <v>0</v>
      </c>
      <c r="CU37" s="7">
        <v>0</v>
      </c>
      <c r="CV37" s="7">
        <v>0</v>
      </c>
      <c r="CW37" s="7">
        <v>0</v>
      </c>
      <c r="CX37" s="7">
        <v>0</v>
      </c>
      <c r="CY37" s="7">
        <v>0</v>
      </c>
      <c r="CZ37" s="7">
        <v>0</v>
      </c>
      <c r="DA37" s="7">
        <v>0</v>
      </c>
      <c r="DB37" s="7">
        <v>0</v>
      </c>
      <c r="DC37" s="7">
        <v>0</v>
      </c>
      <c r="DD37" s="7">
        <v>0</v>
      </c>
      <c r="DE37" s="7">
        <v>5.0540177167906488E-4</v>
      </c>
      <c r="DF37" s="7">
        <v>1.9669042999702149E-4</v>
      </c>
      <c r="DG37" s="7">
        <v>1.2812003962710133E-3</v>
      </c>
      <c r="DH37" s="7">
        <v>1.1402886330808824E-3</v>
      </c>
      <c r="DI37" s="7">
        <v>6.2471624620559637E-4</v>
      </c>
      <c r="DJ37" s="7">
        <v>5.6667864721576615E-4</v>
      </c>
    </row>
    <row r="38" spans="1:114" ht="15" x14ac:dyDescent="0.25">
      <c r="A38" s="531" t="s">
        <v>1494</v>
      </c>
      <c r="B38" s="533"/>
      <c r="C38" s="533"/>
      <c r="D38" s="369">
        <f>SUM(D25:D37)</f>
        <v>2.3334168825905468E-2</v>
      </c>
      <c r="E38" s="369">
        <f>SUM(E25:E37)</f>
        <v>1.0921968436131264E-2</v>
      </c>
      <c r="F38" s="369">
        <f>SUM(F25:F37)</f>
        <v>4.7875362414488344E-2</v>
      </c>
      <c r="G38" s="369">
        <f>SUM(G25:G37)</f>
        <v>1.1062192054021728E-2</v>
      </c>
      <c r="H38" s="369">
        <f>SUM(H25:H37)</f>
        <v>1.1594810586865796E-2</v>
      </c>
      <c r="I38" s="381">
        <f>AVERAGE(D38:H38)</f>
        <v>2.0957700463482519E-2</v>
      </c>
      <c r="J38" s="381">
        <f>STDEV(D38:H38)</f>
        <v>1.5941367865042105E-2</v>
      </c>
      <c r="K38" s="369">
        <f>SUM(K25:K37)</f>
        <v>3.8243063671589389E-2</v>
      </c>
      <c r="L38" s="369">
        <f>SUM(L25:L37)</f>
        <v>1.8090530916328239E-2</v>
      </c>
      <c r="M38" s="369">
        <f>SUM(M25:M37)</f>
        <v>2.3636208039475314E-2</v>
      </c>
      <c r="N38" s="369">
        <f>SUM(N25:N37)</f>
        <v>3.3395239156416151E-2</v>
      </c>
      <c r="O38" s="369">
        <f>SUM(O25:O37)</f>
        <v>2.1844558855821899E-2</v>
      </c>
      <c r="P38" s="381">
        <f>AVERAGE(K38:O38)</f>
        <v>2.7041920127926201E-2</v>
      </c>
      <c r="Q38" s="381">
        <f>STDEV(K38:O38)</f>
        <v>8.4345878263733468E-3</v>
      </c>
      <c r="R38" s="369">
        <f>SUM(R25:R37)</f>
        <v>5.7715086668505333E-2</v>
      </c>
      <c r="S38" s="369">
        <f>SUM(S25:S37)</f>
        <v>7.9210674932467987E-2</v>
      </c>
      <c r="T38" s="369">
        <f>SUM(T25:T37)</f>
        <v>7.0086368842878513E-2</v>
      </c>
      <c r="U38" s="369">
        <f>SUM(U25:U37)</f>
        <v>9.5332621622318758E-2</v>
      </c>
      <c r="V38" s="369">
        <f>SUM(V25:V37)</f>
        <v>8.0795788368003732E-2</v>
      </c>
      <c r="W38" s="381">
        <f>AVERAGE(R38:V38)</f>
        <v>7.6628108086834859E-2</v>
      </c>
      <c r="X38" s="381">
        <f>STDEV(R38:V38)</f>
        <v>1.391397470659826E-2</v>
      </c>
      <c r="Y38" s="369">
        <f>SUM(Y25:Y37)</f>
        <v>0.30956381157303597</v>
      </c>
      <c r="Z38" s="369">
        <f>SUM(Z25:Z37)</f>
        <v>0.19189788135812128</v>
      </c>
      <c r="AA38" s="369">
        <f>SUM(AA25:AA37)</f>
        <v>0.16727634941024996</v>
      </c>
      <c r="AB38" s="369">
        <f>SUM(AB25:AB37)</f>
        <v>0.20385081341121436</v>
      </c>
      <c r="AC38" s="369">
        <f>SUM(AC25:AC37)</f>
        <v>0.17922741603313647</v>
      </c>
      <c r="AD38" s="381">
        <f>AVERAGE(Y38:AC38)</f>
        <v>0.21036325435715159</v>
      </c>
      <c r="AE38" s="381">
        <f>STDEV(Y38:AC38)</f>
        <v>5.7118417005927583E-2</v>
      </c>
      <c r="AF38" s="369">
        <f>SUM(AF25:AF37)</f>
        <v>0.29944976208210516</v>
      </c>
      <c r="AG38" s="369">
        <f>SUM(AG25:AG37)</f>
        <v>0.23144178402606852</v>
      </c>
      <c r="AH38" s="369">
        <f>SUM(AH25:AH37)</f>
        <v>0.29165118888333075</v>
      </c>
      <c r="AI38" s="369">
        <f>SUM(AI25:AI37)</f>
        <v>0.14296892158297655</v>
      </c>
      <c r="AJ38" s="369">
        <f>SUM(AJ25:AJ37)</f>
        <v>0.19825165302218178</v>
      </c>
      <c r="AK38" s="381">
        <f>AVERAGE(AF38:AJ38)</f>
        <v>0.23275266191933258</v>
      </c>
      <c r="AL38" s="381">
        <f>STDEV(AF38:AJ38)</f>
        <v>6.5518504434263117E-2</v>
      </c>
      <c r="AM38" s="369">
        <f>SUM(AM25:AM37)</f>
        <v>0.22517342942230825</v>
      </c>
      <c r="AN38" s="369">
        <f>SUM(AN25:AN37)</f>
        <v>0.10798399657638076</v>
      </c>
      <c r="AO38" s="369">
        <f>SUM(AO25:AO37)</f>
        <v>0.17936173943340949</v>
      </c>
      <c r="AP38" s="369">
        <f>SUM(AP25:AP37)</f>
        <v>0.11044030716846757</v>
      </c>
      <c r="AQ38" s="369">
        <f>SUM(AQ25:AQ37)</f>
        <v>0.37937677925837665</v>
      </c>
      <c r="AR38" s="381">
        <f>AVERAGE(AM38:AQ38)</f>
        <v>0.20046725037178853</v>
      </c>
      <c r="AS38" s="381">
        <f>STDEV(AM38:AQ38)</f>
        <v>0.1114926680737203</v>
      </c>
      <c r="AT38" s="369">
        <f>SUM(AT25:AT37)</f>
        <v>0.28208079548880843</v>
      </c>
      <c r="AU38" s="369">
        <f>SUM(AU25:AU37)</f>
        <v>0.32913886939685616</v>
      </c>
      <c r="AV38" s="369">
        <f>SUM(AV25:AV37)</f>
        <v>0.41931101990249081</v>
      </c>
      <c r="AW38" s="369">
        <f>SUM(AW25:AW37)</f>
        <v>0.19491687556270357</v>
      </c>
      <c r="AX38" s="369">
        <f>SUM(AX25:AX37)</f>
        <v>0.37883183649190905</v>
      </c>
      <c r="AY38" s="381">
        <f>AVERAGE(AT38:AX38)</f>
        <v>0.32085587936855359</v>
      </c>
      <c r="AZ38" s="381">
        <f>STDEV(AT38:AX38)</f>
        <v>8.7303170095974478E-2</v>
      </c>
      <c r="BA38" s="369">
        <f>SUM(BA25:BA37)</f>
        <v>0.70178429289893063</v>
      </c>
      <c r="BB38" s="369">
        <f>SUM(BB25:BB37)</f>
        <v>0.5392551248017291</v>
      </c>
      <c r="BC38" s="369">
        <f>SUM(BC25:BC37)</f>
        <v>0.37434741066972604</v>
      </c>
      <c r="BD38" s="369">
        <f>SUM(BD25:BD37)</f>
        <v>0.51333474622771735</v>
      </c>
      <c r="BE38" s="369">
        <f>SUM(BE25:BE37)</f>
        <v>0.2902018272751406</v>
      </c>
      <c r="BF38" s="381">
        <f>AVERAGE(BA38:BE38)</f>
        <v>0.48378468037464872</v>
      </c>
      <c r="BG38" s="381">
        <f>STDEV(BA38:BE38)</f>
        <v>0.15884335418283127</v>
      </c>
      <c r="BH38" s="369">
        <f>SUM(BH25:BH37)</f>
        <v>7.0814875761743501E-2</v>
      </c>
      <c r="BI38" s="369">
        <f>SUM(BI25:BI37)</f>
        <v>4.478752021810864E-2</v>
      </c>
      <c r="BJ38" s="369">
        <f>SUM(BJ25:BJ37)</f>
        <v>5.2026031373111216E-2</v>
      </c>
      <c r="BK38" s="369">
        <f>SUM(BK25:BK37)</f>
        <v>1.4527345164795367E-2</v>
      </c>
      <c r="BL38" s="369">
        <f>SUM(BL25:BL37)</f>
        <v>7.0718987671213693E-2</v>
      </c>
      <c r="BM38" s="369">
        <f>SUM(BM25:BM37)</f>
        <v>8.1279587684979018E-2</v>
      </c>
      <c r="BN38" s="381">
        <f>AVERAGE(BH38:BM38)</f>
        <v>5.5692391312325236E-2</v>
      </c>
      <c r="BO38" s="381">
        <f>STDEV(BH38:BM38)</f>
        <v>2.4232672924719721E-2</v>
      </c>
      <c r="BP38" s="369">
        <f>SUM(BP25:BP37)</f>
        <v>4.0280003701828583E-2</v>
      </c>
      <c r="BQ38" s="369">
        <f>SUM(BQ25:BQ37)</f>
        <v>7.0947194240914419E-2</v>
      </c>
      <c r="BR38" s="369">
        <f>SUM(BR25:BR37)</f>
        <v>9.0034938040732572E-3</v>
      </c>
      <c r="BS38" s="369">
        <f>SUM(BS25:BS37)</f>
        <v>2.2425207809426594E-2</v>
      </c>
      <c r="BT38" s="369">
        <f>SUM(BT25:BT37)</f>
        <v>2.3221136173844484E-2</v>
      </c>
      <c r="BU38" s="369">
        <f>SUM(BU25:BU37)</f>
        <v>1.8877157489619507E-2</v>
      </c>
      <c r="BV38" s="381">
        <f>AVERAGE(BP38:BU38)</f>
        <v>3.0792365536617808E-2</v>
      </c>
      <c r="BW38" s="381">
        <f>STDEV(BP38:BU38)</f>
        <v>2.2120061043773433E-2</v>
      </c>
      <c r="BX38" s="369">
        <f>SUM(BX25:BX37)</f>
        <v>5.7530338314280255E-2</v>
      </c>
      <c r="BY38" s="369">
        <f>SUM(BY25:BY37)</f>
        <v>5.3734236116482807E-2</v>
      </c>
      <c r="BZ38" s="369">
        <f>SUM(BZ25:BZ37)</f>
        <v>5.8601048197793403E-2</v>
      </c>
      <c r="CA38" s="369">
        <f>SUM(CA25:CA37)</f>
        <v>3.1710974142915127E-2</v>
      </c>
      <c r="CB38" s="369">
        <f>SUM(CB25:CB37)</f>
        <v>1.6931266403995132E-3</v>
      </c>
      <c r="CC38" s="369">
        <f>SUM(CC25:CC37)</f>
        <v>4.583130276326465E-2</v>
      </c>
      <c r="CD38" s="381">
        <f>AVERAGE(BX38:CC38)</f>
        <v>4.1516837695855957E-2</v>
      </c>
      <c r="CE38" s="381">
        <f>STDEV(BX38:CC38)</f>
        <v>2.1900980826275292E-2</v>
      </c>
      <c r="CF38" s="369">
        <f>SUM(CF25:CF37)</f>
        <v>1.2855665172563369E-2</v>
      </c>
      <c r="CG38" s="369">
        <f>SUM(CG25:CG37)</f>
        <v>8.5585280709748468E-2</v>
      </c>
      <c r="CH38" s="369">
        <f>SUM(CH25:CH37)</f>
        <v>2.7378269807401417E-2</v>
      </c>
      <c r="CI38" s="369">
        <f>SUM(CI25:CI37)</f>
        <v>3.1912188355726318E-2</v>
      </c>
      <c r="CJ38" s="369">
        <f>SUM(CJ25:CJ37)</f>
        <v>6.0826503669454149E-2</v>
      </c>
      <c r="CK38" s="369">
        <f>SUM(CK25:CK37)</f>
        <v>7.3238170557776122E-2</v>
      </c>
      <c r="CL38" s="381">
        <f>AVERAGE(CF38:CK38)</f>
        <v>4.8632679712111639E-2</v>
      </c>
      <c r="CM38" s="381">
        <f>STDEV(CF38:CK38)</f>
        <v>2.8743464592525161E-2</v>
      </c>
      <c r="CN38" s="369">
        <f>SUM(CN25:CN37)</f>
        <v>1.7948600556688947E-2</v>
      </c>
      <c r="CO38" s="369">
        <f>SUM(CO25:CO37)</f>
        <v>3.3068533676167529E-2</v>
      </c>
      <c r="CP38" s="369">
        <f>SUM(CP25:CP37)</f>
        <v>2.7889455336245782E-2</v>
      </c>
      <c r="CQ38" s="369">
        <f>SUM(CQ25:CQ37)</f>
        <v>1.0580163907161983E-2</v>
      </c>
      <c r="CR38" s="369">
        <f>SUM(CR25:CR37)</f>
        <v>3.9175415331147545E-2</v>
      </c>
      <c r="CS38" s="369">
        <f>SUM(CS25:CS37)</f>
        <v>4.0794537864405955E-2</v>
      </c>
      <c r="CT38" s="381">
        <f>AVERAGE(CN38:CS38)</f>
        <v>2.8242784445302958E-2</v>
      </c>
      <c r="CU38" s="381">
        <f>STDEV(CN38:CS38)</f>
        <v>1.1986826229536687E-2</v>
      </c>
      <c r="CV38" s="369">
        <f>SUM(CV25:CV37)</f>
        <v>1.6887029793268626E-2</v>
      </c>
      <c r="CW38" s="369">
        <f>SUM(CW25:CW37)</f>
        <v>6.9774470415280107E-2</v>
      </c>
      <c r="CX38" s="369">
        <f>SUM(CX25:CX37)</f>
        <v>4.3681253539433799E-2</v>
      </c>
      <c r="CY38" s="369">
        <f>SUM(CY25:CY37)</f>
        <v>3.6790974737787065E-2</v>
      </c>
      <c r="CZ38" s="369">
        <f>SUM(CZ25:CZ37)</f>
        <v>3.717014527013366E-2</v>
      </c>
      <c r="DA38" s="369">
        <f>SUM(DA25:DA37)</f>
        <v>3.2240439741487256E-2</v>
      </c>
      <c r="DB38" s="381">
        <f>AVERAGE(CV38:DA38)</f>
        <v>3.9424052249565085E-2</v>
      </c>
      <c r="DC38" s="381">
        <f>STDEV(CV38:DA38)</f>
        <v>1.7382787517386315E-2</v>
      </c>
      <c r="DD38" s="167">
        <f>SUM(DD25:DD37)</f>
        <v>6.4349059015924873E-2</v>
      </c>
      <c r="DE38" s="167">
        <f>SUM(DE25:DE37)</f>
        <v>5.7383420214209231E-2</v>
      </c>
      <c r="DF38" s="167">
        <f>SUM(DF25:DF37)</f>
        <v>6.8064799618748104E-2</v>
      </c>
      <c r="DG38" s="167">
        <f>SUM(DG25:DG37)</f>
        <v>0.10755555181044039</v>
      </c>
      <c r="DH38" s="167">
        <f>SUM(DH25:DH37)</f>
        <v>0.14455774877855468</v>
      </c>
      <c r="DI38" s="369">
        <v>8.8382115887575455E-2</v>
      </c>
      <c r="DJ38" s="369">
        <v>3.6995346572926593E-2</v>
      </c>
    </row>
    <row r="39" spans="1:114" ht="15" x14ac:dyDescent="0.25">
      <c r="A39" s="531" t="s">
        <v>1493</v>
      </c>
      <c r="B39" s="489">
        <v>759.47919999999999</v>
      </c>
      <c r="C39" s="531" t="s">
        <v>1492</v>
      </c>
      <c r="D39" s="7">
        <v>1.0170415337690346E-3</v>
      </c>
      <c r="E39" s="7">
        <v>0</v>
      </c>
      <c r="F39" s="7">
        <v>0</v>
      </c>
      <c r="G39" s="7">
        <v>1.138224955099303E-3</v>
      </c>
      <c r="H39" s="7">
        <v>1.183213459163075E-3</v>
      </c>
      <c r="I39" s="7">
        <v>6.676959896062825E-4</v>
      </c>
      <c r="J39" s="7">
        <v>6.1254264077800454E-4</v>
      </c>
      <c r="K39" s="7">
        <v>4.1525920909044559E-3</v>
      </c>
      <c r="L39" s="7">
        <v>1.4189366924995839E-3</v>
      </c>
      <c r="M39" s="7">
        <v>1.2709715187101493E-3</v>
      </c>
      <c r="N39" s="7">
        <v>1.78443859534511E-3</v>
      </c>
      <c r="O39" s="7">
        <v>1.185454215849899E-3</v>
      </c>
      <c r="P39" s="7">
        <v>1.9624786226618398E-3</v>
      </c>
      <c r="Q39" s="7">
        <v>1.2455603245674471E-3</v>
      </c>
      <c r="R39" s="7">
        <v>0</v>
      </c>
      <c r="S39" s="7">
        <v>4.7045862319722417E-4</v>
      </c>
      <c r="T39" s="7">
        <v>9.9049597131123271E-4</v>
      </c>
      <c r="U39" s="7">
        <v>0</v>
      </c>
      <c r="V39" s="7">
        <v>0</v>
      </c>
      <c r="W39" s="7">
        <v>2.9219091890169134E-4</v>
      </c>
      <c r="X39" s="7">
        <v>4.4032258625958991E-4</v>
      </c>
      <c r="Y39" s="7">
        <v>6.1209293236210638E-3</v>
      </c>
      <c r="Z39" s="7">
        <v>2.26066565787171E-3</v>
      </c>
      <c r="AA39" s="7">
        <v>3.2565125580551481E-3</v>
      </c>
      <c r="AB39" s="7">
        <v>9.7006590989026783E-4</v>
      </c>
      <c r="AC39" s="7">
        <v>0</v>
      </c>
      <c r="AD39" s="7">
        <v>2.5216346898876379E-3</v>
      </c>
      <c r="AE39" s="7">
        <v>2.3626827635932868E-3</v>
      </c>
      <c r="AF39" s="7">
        <v>0</v>
      </c>
      <c r="AG39" s="7">
        <v>1.1064211175907555E-3</v>
      </c>
      <c r="AH39" s="7">
        <v>2.2798427272999202E-3</v>
      </c>
      <c r="AI39" s="7">
        <v>3.2734928534082662E-3</v>
      </c>
      <c r="AJ39" s="7">
        <v>1.4188387994911495E-3</v>
      </c>
      <c r="AK39" s="7">
        <v>1.6157190995580183E-3</v>
      </c>
      <c r="AL39" s="7">
        <v>1.2347032545865755E-3</v>
      </c>
      <c r="AM39" s="7">
        <v>1.8832584951851148E-3</v>
      </c>
      <c r="AN39" s="7">
        <v>0</v>
      </c>
      <c r="AO39" s="7">
        <v>0</v>
      </c>
      <c r="AP39" s="7">
        <v>2.5681216286708437E-3</v>
      </c>
      <c r="AQ39" s="7">
        <v>0</v>
      </c>
      <c r="AR39" s="7">
        <v>8.9027602477119157E-4</v>
      </c>
      <c r="AS39" s="7">
        <v>1.2428751202274823E-3</v>
      </c>
      <c r="AT39" s="7">
        <v>2.5966519580567387E-3</v>
      </c>
      <c r="AU39" s="7">
        <v>1.2777545675320421E-3</v>
      </c>
      <c r="AV39" s="7">
        <v>3.2077596665464553E-3</v>
      </c>
      <c r="AW39" s="7">
        <v>0</v>
      </c>
      <c r="AX39" s="7">
        <v>3.7775910565385306E-3</v>
      </c>
      <c r="AY39" s="7">
        <v>2.1719514497347534E-3</v>
      </c>
      <c r="AZ39" s="7">
        <v>1.5287502162605344E-3</v>
      </c>
      <c r="BA39" s="7">
        <v>1.4354761574563784E-3</v>
      </c>
      <c r="BB39" s="7">
        <v>5.9590770463456193E-3</v>
      </c>
      <c r="BC39" s="7">
        <v>2.9006082422285218E-3</v>
      </c>
      <c r="BD39" s="7">
        <v>1.8798908389234586E-3</v>
      </c>
      <c r="BE39" s="7">
        <v>4.2729144941867632E-4</v>
      </c>
      <c r="BF39" s="7">
        <v>2.5204687468745306E-3</v>
      </c>
      <c r="BG39" s="7">
        <v>2.1176327140790554E-3</v>
      </c>
      <c r="BH39" s="7">
        <v>0</v>
      </c>
      <c r="BI39" s="7">
        <v>1.0898776823785039E-3</v>
      </c>
      <c r="BJ39" s="7">
        <v>1.3760296907892138E-3</v>
      </c>
      <c r="BK39" s="7">
        <v>0</v>
      </c>
      <c r="BL39" s="7">
        <v>0</v>
      </c>
      <c r="BM39" s="7">
        <v>0</v>
      </c>
      <c r="BN39" s="7">
        <v>4.1098456219461967E-4</v>
      </c>
      <c r="BO39" s="7">
        <v>6.4309271653570756E-4</v>
      </c>
      <c r="BP39" s="7">
        <v>0</v>
      </c>
      <c r="BQ39" s="7">
        <v>0</v>
      </c>
      <c r="BR39" s="7">
        <v>0</v>
      </c>
      <c r="BS39" s="7">
        <v>0</v>
      </c>
      <c r="BT39" s="7">
        <v>8.5780796123861901E-4</v>
      </c>
      <c r="BU39" s="7">
        <v>0</v>
      </c>
      <c r="BV39" s="7">
        <v>1.4296799353976983E-4</v>
      </c>
      <c r="BW39" s="7">
        <v>3.5019863372195791E-4</v>
      </c>
      <c r="BX39" s="7">
        <v>0</v>
      </c>
      <c r="BY39" s="7">
        <v>0</v>
      </c>
      <c r="BZ39" s="7">
        <v>0</v>
      </c>
      <c r="CA39" s="7">
        <v>0</v>
      </c>
      <c r="CB39" s="7">
        <v>0</v>
      </c>
      <c r="CC39" s="7">
        <v>3.2494978525979858E-3</v>
      </c>
      <c r="CD39" s="7">
        <v>5.4158297543299759E-4</v>
      </c>
      <c r="CE39" s="7">
        <v>1.3266019431891218E-3</v>
      </c>
      <c r="CF39" s="7">
        <v>0</v>
      </c>
      <c r="CG39" s="7">
        <v>0</v>
      </c>
      <c r="CH39" s="7">
        <v>1.0834868494350347E-3</v>
      </c>
      <c r="CI39" s="7">
        <v>0</v>
      </c>
      <c r="CJ39" s="7">
        <v>0</v>
      </c>
      <c r="CK39" s="7">
        <v>5.4439341188422909E-4</v>
      </c>
      <c r="CL39" s="7">
        <v>2.7131337688654397E-4</v>
      </c>
      <c r="CM39" s="7">
        <v>4.5357298176503647E-4</v>
      </c>
      <c r="CN39" s="7">
        <v>0</v>
      </c>
      <c r="CO39" s="7">
        <v>0</v>
      </c>
      <c r="CP39" s="7">
        <v>0</v>
      </c>
      <c r="CQ39" s="7">
        <v>4.31890434292865E-4</v>
      </c>
      <c r="CR39" s="7">
        <v>0</v>
      </c>
      <c r="CS39" s="7">
        <v>2.5820348801767175E-3</v>
      </c>
      <c r="CT39" s="7">
        <v>5.0232088574493042E-4</v>
      </c>
      <c r="CU39" s="7">
        <v>1.0333901331200572E-3</v>
      </c>
      <c r="CV39" s="7">
        <v>0</v>
      </c>
      <c r="CW39" s="7">
        <v>0</v>
      </c>
      <c r="CX39" s="7">
        <v>0</v>
      </c>
      <c r="CY39" s="7">
        <v>5.561937788487796E-4</v>
      </c>
      <c r="CZ39" s="7">
        <v>0</v>
      </c>
      <c r="DA39" s="7">
        <v>0</v>
      </c>
      <c r="DB39" s="7">
        <v>9.2698963141463271E-5</v>
      </c>
      <c r="DC39" s="7">
        <v>2.2706515938165019E-4</v>
      </c>
      <c r="DD39" s="7">
        <v>4.6385725477905478E-3</v>
      </c>
      <c r="DE39" s="7">
        <v>3.8356835388254585E-3</v>
      </c>
      <c r="DF39" s="7">
        <v>5.0728259786724551E-3</v>
      </c>
      <c r="DG39" s="7">
        <v>6.3613006612844346E-3</v>
      </c>
      <c r="DH39" s="7">
        <v>7.1318993933180731E-3</v>
      </c>
      <c r="DI39" s="7">
        <v>5.4080564239781933E-3</v>
      </c>
      <c r="DJ39" s="7">
        <v>1.3282648960237821E-3</v>
      </c>
    </row>
    <row r="40" spans="1:114" ht="15" x14ac:dyDescent="0.25">
      <c r="A40" s="531" t="s">
        <v>1491</v>
      </c>
      <c r="B40" s="489">
        <v>761.49479999999994</v>
      </c>
      <c r="C40" s="531" t="s">
        <v>1490</v>
      </c>
      <c r="D40" s="7">
        <v>0</v>
      </c>
      <c r="E40" s="7">
        <v>0</v>
      </c>
      <c r="F40" s="7">
        <v>1.2373538653764843E-3</v>
      </c>
      <c r="G40" s="7">
        <v>0</v>
      </c>
      <c r="H40" s="7">
        <v>6.0734858733788803E-4</v>
      </c>
      <c r="I40" s="7">
        <v>3.6894049054287444E-4</v>
      </c>
      <c r="J40" s="7">
        <v>5.5211671476540426E-4</v>
      </c>
      <c r="K40" s="7">
        <v>0</v>
      </c>
      <c r="L40" s="7">
        <v>0</v>
      </c>
      <c r="M40" s="7">
        <v>9.1486680735968547E-4</v>
      </c>
      <c r="N40" s="7">
        <v>6.9720544886631315E-4</v>
      </c>
      <c r="O40" s="7">
        <v>5.3739427792791599E-4</v>
      </c>
      <c r="P40" s="7">
        <v>4.2989330683078293E-4</v>
      </c>
      <c r="Q40" s="7">
        <v>4.14676996829315E-4</v>
      </c>
      <c r="R40" s="7">
        <v>0</v>
      </c>
      <c r="S40" s="7">
        <v>1.5872229836467399E-3</v>
      </c>
      <c r="T40" s="7">
        <v>0</v>
      </c>
      <c r="U40" s="7">
        <v>9.8211000312778754E-4</v>
      </c>
      <c r="V40" s="7">
        <v>0</v>
      </c>
      <c r="W40" s="7">
        <v>5.1386659735490542E-4</v>
      </c>
      <c r="X40" s="7">
        <v>7.3544586114046822E-4</v>
      </c>
      <c r="Y40" s="7">
        <v>1.2733656613506495E-2</v>
      </c>
      <c r="Z40" s="7">
        <v>1.7244505143418694E-3</v>
      </c>
      <c r="AA40" s="7">
        <v>2.8719684153652282E-3</v>
      </c>
      <c r="AB40" s="7">
        <v>2.2577182916483384E-3</v>
      </c>
      <c r="AC40" s="7">
        <v>0</v>
      </c>
      <c r="AD40" s="7">
        <v>3.9175587669723864E-3</v>
      </c>
      <c r="AE40" s="7">
        <v>5.0430373121512686E-3</v>
      </c>
      <c r="AF40" s="7">
        <v>7.7858011526307381E-3</v>
      </c>
      <c r="AG40" s="7">
        <v>9.3348538879868756E-3</v>
      </c>
      <c r="AH40" s="7">
        <v>9.3713402438529454E-3</v>
      </c>
      <c r="AI40" s="7">
        <v>7.1214718213742801E-3</v>
      </c>
      <c r="AJ40" s="7">
        <v>1.0219291120955043E-2</v>
      </c>
      <c r="AK40" s="7">
        <v>8.7665516453599747E-3</v>
      </c>
      <c r="AL40" s="7">
        <v>1.2715490383846326E-3</v>
      </c>
      <c r="AM40" s="7">
        <v>1.670584868463381E-3</v>
      </c>
      <c r="AN40" s="7">
        <v>0</v>
      </c>
      <c r="AO40" s="7">
        <v>0</v>
      </c>
      <c r="AP40" s="7">
        <v>0</v>
      </c>
      <c r="AQ40" s="7">
        <v>1.1773172045621469E-3</v>
      </c>
      <c r="AR40" s="7">
        <v>5.6958041460510554E-4</v>
      </c>
      <c r="AS40" s="7">
        <v>7.9919027136662218E-4</v>
      </c>
      <c r="AT40" s="7">
        <v>0</v>
      </c>
      <c r="AU40" s="7">
        <v>1.075502789237759E-3</v>
      </c>
      <c r="AV40" s="7">
        <v>6.4281560326182594E-4</v>
      </c>
      <c r="AW40" s="7">
        <v>0</v>
      </c>
      <c r="AX40" s="7">
        <v>5.1100226870999684E-4</v>
      </c>
      <c r="AY40" s="7">
        <v>4.4586413224191634E-4</v>
      </c>
      <c r="AZ40" s="7">
        <v>4.5745692310387081E-4</v>
      </c>
      <c r="BA40" s="7">
        <v>2.0273694177002886E-2</v>
      </c>
      <c r="BB40" s="7">
        <v>3.2895357552221643E-2</v>
      </c>
      <c r="BC40" s="7">
        <v>4.6695918999455702E-3</v>
      </c>
      <c r="BD40" s="7">
        <v>2.0046824143144508E-2</v>
      </c>
      <c r="BE40" s="7">
        <v>5.2756004087411365E-3</v>
      </c>
      <c r="BF40" s="7">
        <v>1.6632213636211153E-2</v>
      </c>
      <c r="BG40" s="7">
        <v>1.1847856117028238E-2</v>
      </c>
      <c r="BH40" s="7">
        <v>0</v>
      </c>
      <c r="BI40" s="7">
        <v>1.0504765269941822E-2</v>
      </c>
      <c r="BJ40" s="7">
        <v>6.9094902505782057E-3</v>
      </c>
      <c r="BK40" s="7">
        <v>1.2327960883737777E-3</v>
      </c>
      <c r="BL40" s="7">
        <v>4.4044860580226997E-4</v>
      </c>
      <c r="BM40" s="7">
        <v>3.0953230488293196E-3</v>
      </c>
      <c r="BN40" s="7">
        <v>3.6971372105875657E-3</v>
      </c>
      <c r="BO40" s="7">
        <v>4.1802634730940301E-3</v>
      </c>
      <c r="BP40" s="7">
        <v>2.6259756943229633E-3</v>
      </c>
      <c r="BQ40" s="7">
        <v>0</v>
      </c>
      <c r="BR40" s="7">
        <v>0</v>
      </c>
      <c r="BS40" s="7">
        <v>2.108343470192702E-3</v>
      </c>
      <c r="BT40" s="7">
        <v>0</v>
      </c>
      <c r="BU40" s="7">
        <v>0</v>
      </c>
      <c r="BV40" s="7">
        <v>7.8905319408594432E-4</v>
      </c>
      <c r="BW40" s="7">
        <v>1.233307007755635E-3</v>
      </c>
      <c r="BX40" s="7">
        <v>0</v>
      </c>
      <c r="BY40" s="7">
        <v>3.8208481724413519E-3</v>
      </c>
      <c r="BZ40" s="7">
        <v>0</v>
      </c>
      <c r="CA40" s="7">
        <v>4.7151958204916184E-3</v>
      </c>
      <c r="CB40" s="7">
        <v>0</v>
      </c>
      <c r="CC40" s="7">
        <v>3.4807910736144579E-3</v>
      </c>
      <c r="CD40" s="7">
        <v>2.0028058444245714E-3</v>
      </c>
      <c r="CE40" s="7">
        <v>2.2307160903089762E-3</v>
      </c>
      <c r="CF40" s="7">
        <v>0</v>
      </c>
      <c r="CG40" s="7">
        <v>9.8184455254375375E-4</v>
      </c>
      <c r="CH40" s="7">
        <v>0</v>
      </c>
      <c r="CI40" s="7">
        <v>3.8962270136667947E-4</v>
      </c>
      <c r="CJ40" s="7">
        <v>4.6810319623045134E-3</v>
      </c>
      <c r="CK40" s="7">
        <v>0</v>
      </c>
      <c r="CL40" s="7">
        <v>1.0087498693691578E-3</v>
      </c>
      <c r="CM40" s="7">
        <v>1.8396970953492751E-3</v>
      </c>
      <c r="CN40" s="7">
        <v>5.0959467443937607E-3</v>
      </c>
      <c r="CO40" s="7">
        <v>5.804220474524324E-3</v>
      </c>
      <c r="CP40" s="7">
        <v>2.0166143757059584E-3</v>
      </c>
      <c r="CQ40" s="7">
        <v>2.138257337770341E-3</v>
      </c>
      <c r="CR40" s="7">
        <v>2.1147540983606555E-3</v>
      </c>
      <c r="CS40" s="7">
        <v>6.8660754540897102E-4</v>
      </c>
      <c r="CT40" s="7">
        <v>2.9760667626940016E-3</v>
      </c>
      <c r="CU40" s="7">
        <v>2.0049090295218568E-3</v>
      </c>
      <c r="CV40" s="7">
        <v>3.346855107574418E-4</v>
      </c>
      <c r="CW40" s="7">
        <v>3.1588546230761148E-4</v>
      </c>
      <c r="CX40" s="7">
        <v>1.3461162937731519E-3</v>
      </c>
      <c r="CY40" s="7">
        <v>1.3956701309429211E-3</v>
      </c>
      <c r="CZ40" s="7">
        <v>1.2395552614561495E-3</v>
      </c>
      <c r="DA40" s="7">
        <v>0</v>
      </c>
      <c r="DB40" s="7">
        <v>7.7198544320621271E-4</v>
      </c>
      <c r="DC40" s="7">
        <v>6.2168324832601496E-4</v>
      </c>
      <c r="DD40" s="7">
        <v>6.3825279512030259E-3</v>
      </c>
      <c r="DE40" s="7">
        <v>5.906233408959672E-3</v>
      </c>
      <c r="DF40" s="7">
        <v>4.2355651404785777E-3</v>
      </c>
      <c r="DG40" s="7">
        <v>7.4000614882208009E-3</v>
      </c>
      <c r="DH40" s="7">
        <v>8.7567618070482044E-3</v>
      </c>
      <c r="DI40" s="7">
        <v>6.5362299591820551E-3</v>
      </c>
      <c r="DJ40" s="7">
        <v>1.687494086398384E-3</v>
      </c>
    </row>
    <row r="41" spans="1:114" ht="15" x14ac:dyDescent="0.25">
      <c r="A41" s="533" t="s">
        <v>1489</v>
      </c>
      <c r="B41" s="533"/>
      <c r="C41" s="533"/>
      <c r="D41" s="369">
        <f>SUM(D39:D40)</f>
        <v>1.0170415337690346E-3</v>
      </c>
      <c r="E41" s="369">
        <f>SUM(E39:E40)</f>
        <v>0</v>
      </c>
      <c r="F41" s="369">
        <f>SUM(F39:F40)</f>
        <v>1.2373538653764843E-3</v>
      </c>
      <c r="G41" s="369">
        <f>SUM(G39:G40)</f>
        <v>1.138224955099303E-3</v>
      </c>
      <c r="H41" s="369">
        <f>SUM(H39:H40)</f>
        <v>1.7905620465009631E-3</v>
      </c>
      <c r="I41" s="381">
        <f>AVERAGE(D41:H41)</f>
        <v>1.036636480149157E-3</v>
      </c>
      <c r="J41" s="381">
        <f>STDEV(D41:H41)</f>
        <v>6.5077081228220369E-4</v>
      </c>
      <c r="K41" s="369">
        <f>SUM(K39:K40)</f>
        <v>4.1525920909044559E-3</v>
      </c>
      <c r="L41" s="369">
        <f>SUM(L39:L40)</f>
        <v>1.4189366924995839E-3</v>
      </c>
      <c r="M41" s="369">
        <f>SUM(M39:M40)</f>
        <v>2.185838326069835E-3</v>
      </c>
      <c r="N41" s="369">
        <f>SUM(N39:N40)</f>
        <v>2.481644044211423E-3</v>
      </c>
      <c r="O41" s="369">
        <f>SUM(O39:O40)</f>
        <v>1.722848493777815E-3</v>
      </c>
      <c r="P41" s="381">
        <f>AVERAGE(K41:O41)</f>
        <v>2.3923719294926225E-3</v>
      </c>
      <c r="Q41" s="381">
        <f>STDEV(K41:O41)</f>
        <v>1.0659313355044172E-3</v>
      </c>
      <c r="R41" s="369">
        <f>SUM(R39:R40)</f>
        <v>0</v>
      </c>
      <c r="S41" s="369">
        <f>SUM(S39:S40)</f>
        <v>2.057681606843964E-3</v>
      </c>
      <c r="T41" s="369">
        <f>SUM(T39:T40)</f>
        <v>9.9049597131123271E-4</v>
      </c>
      <c r="U41" s="369">
        <f>SUM(U39:U40)</f>
        <v>9.8211000312778754E-4</v>
      </c>
      <c r="V41" s="369">
        <f>SUM(V39:V40)</f>
        <v>0</v>
      </c>
      <c r="W41" s="381">
        <f>AVERAGE(R41:V41)</f>
        <v>8.0605751625659682E-4</v>
      </c>
      <c r="X41" s="381">
        <f>STDEV(R41:V41)</f>
        <v>8.5601289782961704E-4</v>
      </c>
      <c r="Y41" s="369">
        <f>SUM(Y39:Y40)</f>
        <v>1.885458593712756E-2</v>
      </c>
      <c r="Z41" s="369">
        <f>SUM(Z39:Z40)</f>
        <v>3.9851161722135797E-3</v>
      </c>
      <c r="AA41" s="369">
        <f>SUM(AA39:AA40)</f>
        <v>6.1284809734203759E-3</v>
      </c>
      <c r="AB41" s="369">
        <f>SUM(AB39:AB40)</f>
        <v>3.2277842015386062E-3</v>
      </c>
      <c r="AC41" s="369">
        <f>SUM(AC39:AC40)</f>
        <v>0</v>
      </c>
      <c r="AD41" s="381">
        <f>AVERAGE(Y41:AC41)</f>
        <v>6.4391934568600231E-3</v>
      </c>
      <c r="AE41" s="381">
        <f>STDEV(Y41:AC41)</f>
        <v>7.2807515028584036E-3</v>
      </c>
      <c r="AF41" s="369">
        <f>SUM(AF39:AF40)</f>
        <v>7.7858011526307381E-3</v>
      </c>
      <c r="AG41" s="369">
        <f>SUM(AG39:AG40)</f>
        <v>1.0441275005577632E-2</v>
      </c>
      <c r="AH41" s="369">
        <f>SUM(AH39:AH40)</f>
        <v>1.1651182971152866E-2</v>
      </c>
      <c r="AI41" s="369">
        <f>SUM(AI39:AI40)</f>
        <v>1.0394964674782545E-2</v>
      </c>
      <c r="AJ41" s="369">
        <f>SUM(AJ39:AJ40)</f>
        <v>1.1638129920446192E-2</v>
      </c>
      <c r="AK41" s="381">
        <f>AVERAGE(AF41:AJ41)</f>
        <v>1.0382270744917996E-2</v>
      </c>
      <c r="AL41" s="381">
        <f>STDEV(AF41:AJ41)</f>
        <v>1.5758027707291329E-3</v>
      </c>
      <c r="AM41" s="369">
        <f>SUM(AM39:AM40)</f>
        <v>3.553843363648496E-3</v>
      </c>
      <c r="AN41" s="369">
        <f>SUM(AN39:AN40)</f>
        <v>0</v>
      </c>
      <c r="AO41" s="369">
        <f>SUM(AO39:AO40)</f>
        <v>0</v>
      </c>
      <c r="AP41" s="369">
        <f>SUM(AP39:AP40)</f>
        <v>2.5681216286708437E-3</v>
      </c>
      <c r="AQ41" s="369">
        <f>SUM(AQ39:AQ40)</f>
        <v>1.1773172045621469E-3</v>
      </c>
      <c r="AR41" s="381">
        <f>AVERAGE(AM41:AQ41)</f>
        <v>1.4598564393762975E-3</v>
      </c>
      <c r="AS41" s="381">
        <f>STDEV(AM41:AQ41)</f>
        <v>1.5775949286185018E-3</v>
      </c>
      <c r="AT41" s="369">
        <f>SUM(AT39:AT40)</f>
        <v>2.5966519580567387E-3</v>
      </c>
      <c r="AU41" s="369">
        <f>SUM(AU39:AU40)</f>
        <v>2.3532573567698013E-3</v>
      </c>
      <c r="AV41" s="369">
        <f>SUM(AV39:AV40)</f>
        <v>3.8505752698082814E-3</v>
      </c>
      <c r="AW41" s="369">
        <f>SUM(AW39:AW40)</f>
        <v>0</v>
      </c>
      <c r="AX41" s="369">
        <f>SUM(AX39:AX40)</f>
        <v>4.2885933252485272E-3</v>
      </c>
      <c r="AY41" s="381">
        <f>AVERAGE(AT41:AX41)</f>
        <v>2.6178155819766699E-3</v>
      </c>
      <c r="AZ41" s="381">
        <f>STDEV(AT41:AX41)</f>
        <v>1.6759021518347344E-3</v>
      </c>
      <c r="BA41" s="369">
        <f>SUM(BA39:BA40)</f>
        <v>2.1709170334459266E-2</v>
      </c>
      <c r="BB41" s="369">
        <f>SUM(BB39:BB40)</f>
        <v>3.8854434598567265E-2</v>
      </c>
      <c r="BC41" s="369">
        <f>SUM(BC39:BC40)</f>
        <v>7.570200142174092E-3</v>
      </c>
      <c r="BD41" s="369">
        <f>SUM(BD39:BD40)</f>
        <v>2.1926714982067965E-2</v>
      </c>
      <c r="BE41" s="369">
        <f>SUM(BE39:BE40)</f>
        <v>5.702891858159813E-3</v>
      </c>
      <c r="BF41" s="381">
        <f>AVERAGE(BA41:BE41)</f>
        <v>1.9152682383085682E-2</v>
      </c>
      <c r="BG41" s="381">
        <f>STDEV(BA41:BE41)</f>
        <v>1.339254165469895E-2</v>
      </c>
      <c r="BH41" s="369">
        <f>SUM(BH39:BH40)</f>
        <v>0</v>
      </c>
      <c r="BI41" s="369">
        <f>SUM(BI39:BI40)</f>
        <v>1.1594642952320326E-2</v>
      </c>
      <c r="BJ41" s="369">
        <f>SUM(BJ39:BJ40)</f>
        <v>8.2855199413674196E-3</v>
      </c>
      <c r="BK41" s="369">
        <f>SUM(BK39:BK40)</f>
        <v>1.2327960883737777E-3</v>
      </c>
      <c r="BL41" s="369">
        <f>SUM(BL39:BL40)</f>
        <v>4.4044860580226997E-4</v>
      </c>
      <c r="BM41" s="369">
        <f>SUM(BM39:BM40)</f>
        <v>3.0953230488293196E-3</v>
      </c>
      <c r="BN41" s="381">
        <f>AVERAGE(BH41:BM41)</f>
        <v>4.1081217727821856E-3</v>
      </c>
      <c r="BO41" s="381">
        <f>STDEV(BH41:BM41)</f>
        <v>4.7564777900674197E-3</v>
      </c>
      <c r="BP41" s="369">
        <f>SUM(BP39:BP40)</f>
        <v>2.6259756943229633E-3</v>
      </c>
      <c r="BQ41" s="369">
        <f>SUM(BQ39:BQ40)</f>
        <v>0</v>
      </c>
      <c r="BR41" s="369">
        <f>SUM(BR39:BR40)</f>
        <v>0</v>
      </c>
      <c r="BS41" s="369">
        <f>SUM(BS39:BS40)</f>
        <v>2.108343470192702E-3</v>
      </c>
      <c r="BT41" s="369">
        <f>SUM(BT39:BT40)</f>
        <v>8.5780796123861901E-4</v>
      </c>
      <c r="BU41" s="369">
        <f>SUM(BU39:BU40)</f>
        <v>0</v>
      </c>
      <c r="BV41" s="381">
        <f>AVERAGE(BP41:BU41)</f>
        <v>9.3202118762571401E-4</v>
      </c>
      <c r="BW41" s="381">
        <f>STDEV(BP41:BU41)</f>
        <v>1.1717264244476226E-3</v>
      </c>
      <c r="BX41" s="369">
        <f>SUM(BX39:BX40)</f>
        <v>0</v>
      </c>
      <c r="BY41" s="369">
        <f>SUM(BY39:BY40)</f>
        <v>3.8208481724413519E-3</v>
      </c>
      <c r="BZ41" s="369">
        <f>SUM(BZ39:BZ40)</f>
        <v>0</v>
      </c>
      <c r="CA41" s="369">
        <f>SUM(CA39:CA40)</f>
        <v>4.7151958204916184E-3</v>
      </c>
      <c r="CB41" s="369">
        <f>SUM(CB39:CB40)</f>
        <v>0</v>
      </c>
      <c r="CC41" s="369">
        <f>SUM(CC39:CC40)</f>
        <v>6.7302889262124436E-3</v>
      </c>
      <c r="CD41" s="381">
        <f>AVERAGE(BX41:CC41)</f>
        <v>2.5443888198575688E-3</v>
      </c>
      <c r="CE41" s="381">
        <f>STDEV(BX41:CC41)</f>
        <v>2.9422866826001419E-3</v>
      </c>
      <c r="CF41" s="369">
        <f>SUM(CF39:CF40)</f>
        <v>0</v>
      </c>
      <c r="CG41" s="369">
        <f>SUM(CG39:CG40)</f>
        <v>9.8184455254375375E-4</v>
      </c>
      <c r="CH41" s="369">
        <f>SUM(CH39:CH40)</f>
        <v>1.0834868494350347E-3</v>
      </c>
      <c r="CI41" s="369">
        <f>SUM(CI39:CI40)</f>
        <v>3.8962270136667947E-4</v>
      </c>
      <c r="CJ41" s="369">
        <f>SUM(CJ39:CJ40)</f>
        <v>4.6810319623045134E-3</v>
      </c>
      <c r="CK41" s="369">
        <f>SUM(CK39:CK40)</f>
        <v>5.4439341188422909E-4</v>
      </c>
      <c r="CL41" s="381">
        <f>AVERAGE(CF41:CK41)</f>
        <v>1.2800632462557017E-3</v>
      </c>
      <c r="CM41" s="381">
        <f>STDEV(CF41:CK41)</f>
        <v>1.7127067034498377E-3</v>
      </c>
      <c r="CN41" s="369">
        <f>SUM(CN39:CN40)</f>
        <v>5.0959467443937607E-3</v>
      </c>
      <c r="CO41" s="369">
        <f>SUM(CO39:CO40)</f>
        <v>5.804220474524324E-3</v>
      </c>
      <c r="CP41" s="369">
        <f>SUM(CP39:CP40)</f>
        <v>2.0166143757059584E-3</v>
      </c>
      <c r="CQ41" s="369">
        <f>SUM(CQ39:CQ40)</f>
        <v>2.570147772063206E-3</v>
      </c>
      <c r="CR41" s="369">
        <f>SUM(CR39:CR40)</f>
        <v>2.1147540983606555E-3</v>
      </c>
      <c r="CS41" s="369">
        <f>SUM(CS39:CS40)</f>
        <v>3.2686424255856886E-3</v>
      </c>
      <c r="CT41" s="381">
        <f>AVERAGE(CN41:CS41)</f>
        <v>3.4783876484389326E-3</v>
      </c>
      <c r="CU41" s="381">
        <f>STDEV(CN41:CS41)</f>
        <v>1.6056877688471608E-3</v>
      </c>
      <c r="CV41" s="369">
        <f>SUM(CV39:CV40)</f>
        <v>3.346855107574418E-4</v>
      </c>
      <c r="CW41" s="369">
        <f>SUM(CW39:CW40)</f>
        <v>3.1588546230761148E-4</v>
      </c>
      <c r="CX41" s="369">
        <f>SUM(CX39:CX40)</f>
        <v>1.3461162937731519E-3</v>
      </c>
      <c r="CY41" s="369">
        <f>SUM(CY39:CY40)</f>
        <v>1.9518639097917006E-3</v>
      </c>
      <c r="CZ41" s="369">
        <f>SUM(CZ39:CZ40)</f>
        <v>1.2395552614561495E-3</v>
      </c>
      <c r="DA41" s="369">
        <f>SUM(DA39:DA40)</f>
        <v>0</v>
      </c>
      <c r="DB41" s="381">
        <f>AVERAGE(CV41:DA41)</f>
        <v>8.6468440634767578E-4</v>
      </c>
      <c r="DC41" s="381">
        <f>STDEV(CV41:DA41)</f>
        <v>7.5947644148265732E-4</v>
      </c>
      <c r="DD41" s="167">
        <f>SUM(DD39:DD40)</f>
        <v>1.1021100498993575E-2</v>
      </c>
      <c r="DE41" s="167">
        <f>SUM(DE39:DE40)</f>
        <v>9.7419169477851314E-3</v>
      </c>
      <c r="DF41" s="167">
        <f>SUM(DF39:DF40)</f>
        <v>9.308391119151032E-3</v>
      </c>
      <c r="DG41" s="167">
        <f>SUM(DG39:DG40)</f>
        <v>1.3761362149505236E-2</v>
      </c>
      <c r="DH41" s="167">
        <f>SUM(DH39:DH40)</f>
        <v>1.5888661200366277E-2</v>
      </c>
      <c r="DI41" s="7">
        <v>1.194428638316025E-2</v>
      </c>
      <c r="DJ41" s="7">
        <v>2.8067108948319139E-3</v>
      </c>
    </row>
    <row r="42" spans="1:114" ht="15" x14ac:dyDescent="0.25">
      <c r="A42" s="533" t="s">
        <v>1488</v>
      </c>
      <c r="B42" s="533"/>
      <c r="C42" s="533"/>
      <c r="D42" s="369">
        <f>SUM(D4:D41)/2</f>
        <v>3.8105027717544766E-2</v>
      </c>
      <c r="E42" s="369">
        <f>SUM(E4:E41)/2</f>
        <v>2.080629057675603E-2</v>
      </c>
      <c r="F42" s="369">
        <f>SUM(F4:F41)/2</f>
        <v>5.5182820813726045E-2</v>
      </c>
      <c r="G42" s="369">
        <f>SUM(G4:G41)/2</f>
        <v>1.4977707746491452E-2</v>
      </c>
      <c r="H42" s="369">
        <f>SUM(H4:H41)/2</f>
        <v>1.7455649643318819E-2</v>
      </c>
      <c r="I42" s="381">
        <f>AVERAGE(D42:H42)</f>
        <v>2.9305499299567429E-2</v>
      </c>
      <c r="J42" s="381">
        <f>STDEV(D42:H42)</f>
        <v>1.7066110905123708E-2</v>
      </c>
      <c r="K42" s="369">
        <f>SUM(K4:K41)/2</f>
        <v>5.3753157201060373E-2</v>
      </c>
      <c r="L42" s="369">
        <f>SUM(L4:L41)/2</f>
        <v>2.1992302849688276E-2</v>
      </c>
      <c r="M42" s="369">
        <f>SUM(M4:M41)/2</f>
        <v>2.861808206964081E-2</v>
      </c>
      <c r="N42" s="369">
        <f>SUM(N4:N41)/2</f>
        <v>4.6918013384672441E-2</v>
      </c>
      <c r="O42" s="369">
        <f>SUM(O4:O41)/2</f>
        <v>2.7419879597766584E-2</v>
      </c>
      <c r="P42" s="381">
        <f>AVERAGE(K42:O42)</f>
        <v>3.5740287020565698E-2</v>
      </c>
      <c r="Q42" s="381">
        <f>STDEV(K42:O42)</f>
        <v>1.3769233008933788E-2</v>
      </c>
      <c r="R42" s="369">
        <f>SUM(R4:R41)/2</f>
        <v>0.10312362083269268</v>
      </c>
      <c r="S42" s="369">
        <f>SUM(S4:S41)/2</f>
        <v>0.14548413617943518</v>
      </c>
      <c r="T42" s="369">
        <f>SUM(T4:T41)/2</f>
        <v>0.16812631190885313</v>
      </c>
      <c r="U42" s="369">
        <f>SUM(U4:U41)/2</f>
        <v>0.204531597614031</v>
      </c>
      <c r="V42" s="369">
        <f>SUM(V4:V41)/2</f>
        <v>0.1664951625044514</v>
      </c>
      <c r="W42" s="381">
        <f>AVERAGE(R42:V42)</f>
        <v>0.15755216580789269</v>
      </c>
      <c r="X42" s="381">
        <f>STDEV(R42:V42)</f>
        <v>3.7104449247150256E-2</v>
      </c>
      <c r="Y42" s="369">
        <f>SUM(Y4:Y41)/2</f>
        <v>2.097054553689349</v>
      </c>
      <c r="Z42" s="369">
        <f>SUM(Z4:Z41)/2</f>
        <v>1.4098612343483803</v>
      </c>
      <c r="AA42" s="369">
        <f>SUM(AA4:AA41)/2</f>
        <v>1.4053024303873192</v>
      </c>
      <c r="AB42" s="369">
        <f>SUM(AB4:AB41)/2</f>
        <v>1.7048807374264954</v>
      </c>
      <c r="AC42" s="369">
        <f>SUM(AC4:AC41)/2</f>
        <v>1.3540016444077823</v>
      </c>
      <c r="AD42" s="381">
        <f>AVERAGE(Y42:AC42)</f>
        <v>1.5942201200518653</v>
      </c>
      <c r="AE42" s="381">
        <f>STDEV(Y42:AC42)</f>
        <v>0.3132376287006603</v>
      </c>
      <c r="AF42" s="369">
        <f>SUM(AF4:AF41)/2</f>
        <v>2.2553113174587343</v>
      </c>
      <c r="AG42" s="369">
        <f>SUM(AG4:AG41)/2</f>
        <v>1.5976425777480663</v>
      </c>
      <c r="AH42" s="369">
        <f>SUM(AH4:AH41)/2</f>
        <v>2.3967395221070253</v>
      </c>
      <c r="AI42" s="369">
        <f>SUM(AI4:AI41)/2</f>
        <v>1.1793009546062079</v>
      </c>
      <c r="AJ42" s="369">
        <f>SUM(AJ4:AJ41)/2</f>
        <v>1.8598410333783102</v>
      </c>
      <c r="AK42" s="381">
        <f>AVERAGE(AF42:AJ42)</f>
        <v>1.8577670810596687</v>
      </c>
      <c r="AL42" s="381">
        <f>STDEV(AF42:AJ42)</f>
        <v>0.49409464056715779</v>
      </c>
      <c r="AM42" s="369">
        <f>SUM(AM4:AM41)/2</f>
        <v>0.39836240949258772</v>
      </c>
      <c r="AN42" s="369">
        <f>SUM(AN4:AN41)/2</f>
        <v>0.20509790987559931</v>
      </c>
      <c r="AO42" s="369">
        <f>SUM(AO4:AO41)/2</f>
        <v>0.32765232981505393</v>
      </c>
      <c r="AP42" s="369">
        <f>SUM(AP4:AP41)/2</f>
        <v>0.25130493665903497</v>
      </c>
      <c r="AQ42" s="369">
        <f>SUM(AQ4:AQ41)/2</f>
        <v>0.6665890063618507</v>
      </c>
      <c r="AR42" s="381">
        <f>AVERAGE(AM42:AQ42)</f>
        <v>0.36980131844082531</v>
      </c>
      <c r="AS42" s="381">
        <f>STDEV(AM42:AQ42)</f>
        <v>0.18155151483403412</v>
      </c>
      <c r="AT42" s="369">
        <f>SUM(AT4:AT41)/2</f>
        <v>0.52968324462332961</v>
      </c>
      <c r="AU42" s="369">
        <f>SUM(AU4:AU41)/2</f>
        <v>0.57041997424358037</v>
      </c>
      <c r="AV42" s="369">
        <f>SUM(AV4:AV41)/2</f>
        <v>0.85229728724271725</v>
      </c>
      <c r="AW42" s="369">
        <f>SUM(AW4:AW41)/2</f>
        <v>0.27012622696905758</v>
      </c>
      <c r="AX42" s="369">
        <f>SUM(AX4:AX41)/2</f>
        <v>0.70470759592496202</v>
      </c>
      <c r="AY42" s="381">
        <f>AVERAGE(AT42:AX42)</f>
        <v>0.58544686580072935</v>
      </c>
      <c r="AZ42" s="381">
        <f>STDEV(AT42:AX42)</f>
        <v>0.21690710186819148</v>
      </c>
      <c r="BA42" s="369">
        <f>SUM(BA4:BA41)/2</f>
        <v>1.1887622404566147</v>
      </c>
      <c r="BB42" s="369">
        <f>SUM(BB4:BB41)/2</f>
        <v>0.95909527507503523</v>
      </c>
      <c r="BC42" s="369">
        <f>SUM(BC4:BC41)/2</f>
        <v>0.55955086827680212</v>
      </c>
      <c r="BD42" s="369">
        <f>SUM(BD4:BD41)/2</f>
        <v>1.0638366123705039</v>
      </c>
      <c r="BE42" s="369">
        <f>SUM(BE4:BE41)/2</f>
        <v>0.4416127914231805</v>
      </c>
      <c r="BF42" s="381">
        <f>AVERAGE(BA42:BE42)</f>
        <v>0.84257155752042734</v>
      </c>
      <c r="BG42" s="381">
        <f>STDEV(BA42:BE42)</f>
        <v>0.3252893453729081</v>
      </c>
      <c r="BH42" s="369">
        <f>SUM(BH4:BH41)/2</f>
        <v>9.4404125572648448E-2</v>
      </c>
      <c r="BI42" s="369">
        <f>SUM(BI4:BI41)/2</f>
        <v>6.8298921697545048E-2</v>
      </c>
      <c r="BJ42" s="369">
        <f>SUM(BJ4:BJ41)/2</f>
        <v>6.8202255973340301E-2</v>
      </c>
      <c r="BK42" s="369">
        <f>SUM(BK4:BK41)/2</f>
        <v>2.7120457563684655E-2</v>
      </c>
      <c r="BL42" s="369">
        <f>SUM(BL4:BL41)/2</f>
        <v>9.1712990028189403E-2</v>
      </c>
      <c r="BM42" s="369">
        <f>SUM(BM4:BM41)/2</f>
        <v>0.12493067749858341</v>
      </c>
      <c r="BN42" s="381">
        <f>AVERAGE(BH42:BM42)</f>
        <v>7.9111571388998547E-2</v>
      </c>
      <c r="BO42" s="381">
        <f>STDEV(BH42:BM42)</f>
        <v>3.295770296257481E-2</v>
      </c>
      <c r="BP42" s="369">
        <f>SUM(BP4:BP41)/2</f>
        <v>0.10442176648389891</v>
      </c>
      <c r="BQ42" s="369">
        <f>SUM(BQ4:BQ41)/2</f>
        <v>0.13284844733542833</v>
      </c>
      <c r="BR42" s="369">
        <f>SUM(BR4:BR41)/2</f>
        <v>2.0676094984319458E-2</v>
      </c>
      <c r="BS42" s="369">
        <f>SUM(BS4:BS41)/2</f>
        <v>0.10555243237709586</v>
      </c>
      <c r="BT42" s="369">
        <f>SUM(BT4:BT41)/2</f>
        <v>7.6650715109947171E-2</v>
      </c>
      <c r="BU42" s="369">
        <f>SUM(BU4:BU41)/2</f>
        <v>4.9627295267277487E-2</v>
      </c>
      <c r="BV42" s="381">
        <f>AVERAGE(BP42:BU42)</f>
        <v>8.162945859299453E-2</v>
      </c>
      <c r="BW42" s="381">
        <f>STDEV(BP42:BU42)</f>
        <v>4.118111620845983E-2</v>
      </c>
      <c r="BX42" s="369">
        <f>SUM(BX4:BX41)/2</f>
        <v>8.6836812699536636E-2</v>
      </c>
      <c r="BY42" s="369">
        <f>SUM(BY4:BY41)/2</f>
        <v>7.6028885202678087E-2</v>
      </c>
      <c r="BZ42" s="369">
        <f>SUM(BZ4:BZ41)/2</f>
        <v>0.14295020806031752</v>
      </c>
      <c r="CA42" s="369">
        <f>SUM(CA4:CA41)/2</f>
        <v>5.8558344630775014E-2</v>
      </c>
      <c r="CB42" s="369">
        <f>SUM(CB4:CB41)/2</f>
        <v>3.2886104526329645E-3</v>
      </c>
      <c r="CC42" s="369">
        <f>SUM(CC4:CC41)/2</f>
        <v>0.11276129198619333</v>
      </c>
      <c r="CD42" s="381">
        <f>AVERAGE(BX42:CC42)</f>
        <v>8.007069217202227E-2</v>
      </c>
      <c r="CE42" s="381">
        <f>STDEV(BX42:CC42)</f>
        <v>4.7839094044568466E-2</v>
      </c>
      <c r="CF42" s="369">
        <f>SUM(CF4:CF41)/2</f>
        <v>1.6742734320257149E-2</v>
      </c>
      <c r="CG42" s="369">
        <f>SUM(CG4:CG41)/2</f>
        <v>0.12290224661827891</v>
      </c>
      <c r="CH42" s="369">
        <f>SUM(CH4:CH41)/2</f>
        <v>3.7670930658161308E-2</v>
      </c>
      <c r="CI42" s="369">
        <f>SUM(CI4:CI41)/2</f>
        <v>6.3921048076157283E-2</v>
      </c>
      <c r="CJ42" s="369">
        <f>SUM(CJ4:CJ41)/2</f>
        <v>7.7129742005688909E-2</v>
      </c>
      <c r="CK42" s="369">
        <f>SUM(CK4:CK41)/2</f>
        <v>9.8374263489236419E-2</v>
      </c>
      <c r="CL42" s="381">
        <f>AVERAGE(CF42:CK42)</f>
        <v>6.9456827527963325E-2</v>
      </c>
      <c r="CM42" s="381">
        <f>STDEV(CF42:CK42)</f>
        <v>3.8913412231681141E-2</v>
      </c>
      <c r="CN42" s="369">
        <f>SUM(CN4:CN41)/2</f>
        <v>4.3838289999382121E-2</v>
      </c>
      <c r="CO42" s="369">
        <f>SUM(CO4:CO41)/2</f>
        <v>9.4813508009048045E-2</v>
      </c>
      <c r="CP42" s="369">
        <f>SUM(CP4:CP41)/2</f>
        <v>5.267076513599242E-2</v>
      </c>
      <c r="CQ42" s="369">
        <f>SUM(CQ4:CQ41)/2</f>
        <v>3.6374002825865268E-2</v>
      </c>
      <c r="CR42" s="369">
        <f>SUM(CR4:CR41)/2</f>
        <v>7.5708832884798294E-2</v>
      </c>
      <c r="CS42" s="369">
        <f>SUM(CS4:CS41)/2</f>
        <v>4.5677435979697333E-2</v>
      </c>
      <c r="CT42" s="381">
        <f>AVERAGE(CN42:CS42)</f>
        <v>5.8180472472463912E-2</v>
      </c>
      <c r="CU42" s="381">
        <f>STDEV(CN42:CS42)</f>
        <v>2.2437138072319091E-2</v>
      </c>
      <c r="CV42" s="369">
        <f>SUM(CV4:CV41)/2</f>
        <v>2.5852106903965569E-2</v>
      </c>
      <c r="CW42" s="369">
        <f>SUM(CW4:CW41)/2</f>
        <v>7.5141493198132459E-2</v>
      </c>
      <c r="CX42" s="369">
        <f>SUM(CX4:CX41)/2</f>
        <v>5.0595329595782265E-2</v>
      </c>
      <c r="CY42" s="369">
        <f>SUM(CY4:CY41)/2</f>
        <v>6.5446072765961233E-2</v>
      </c>
      <c r="CZ42" s="369">
        <f>SUM(CZ4:CZ41)/2</f>
        <v>7.7235963598512744E-2</v>
      </c>
      <c r="DA42" s="369">
        <f>SUM(DA4:DA41)/2</f>
        <v>3.6471671249484541E-2</v>
      </c>
      <c r="DB42" s="381">
        <f>AVERAGE(CV42:DA42)</f>
        <v>5.5123772885306462E-2</v>
      </c>
      <c r="DC42" s="381">
        <f>STDEV(CV42:DA42)</f>
        <v>2.1078169288951808E-2</v>
      </c>
      <c r="DD42" s="369">
        <f>SUM(DD4:DD41)/2</f>
        <v>0.98163911419115046</v>
      </c>
      <c r="DE42" s="369">
        <f>SUM(DE4:DE41)/2</f>
        <v>0.88103160521495572</v>
      </c>
      <c r="DF42" s="369">
        <f>SUM(DF4:DF41)/2</f>
        <v>0.82510309122041747</v>
      </c>
      <c r="DG42" s="369">
        <f>SUM(DG4:DG41)/2</f>
        <v>1.3545595139027906</v>
      </c>
      <c r="DH42" s="369">
        <f>SUM(DH4:DH41)/2</f>
        <v>1.066715364655153</v>
      </c>
      <c r="DI42" s="369">
        <v>1.0218097378368936</v>
      </c>
      <c r="DJ42" s="369">
        <v>0.20788494127975743</v>
      </c>
    </row>
    <row r="48" spans="1:114" x14ac:dyDescent="0.2">
      <c r="DD48" s="534"/>
      <c r="DE48" s="534"/>
      <c r="DF48" s="534"/>
      <c r="DG48" s="534"/>
      <c r="DH48" s="534"/>
    </row>
    <row r="49" spans="108:112" x14ac:dyDescent="0.2">
      <c r="DD49" s="534"/>
      <c r="DE49" s="534"/>
      <c r="DF49" s="534"/>
      <c r="DG49" s="534"/>
      <c r="DH49" s="534"/>
    </row>
    <row r="50" spans="108:112" x14ac:dyDescent="0.2">
      <c r="DD50" s="534"/>
      <c r="DE50" s="534"/>
      <c r="DF50" s="534"/>
      <c r="DG50" s="534"/>
      <c r="DH50" s="534"/>
    </row>
    <row r="53" spans="108:112" x14ac:dyDescent="0.2">
      <c r="DD53" s="534"/>
      <c r="DE53" s="534"/>
      <c r="DF53" s="534"/>
      <c r="DG53" s="534"/>
      <c r="DH53" s="534"/>
    </row>
    <row r="54" spans="108:112" x14ac:dyDescent="0.2">
      <c r="DD54" s="534"/>
      <c r="DE54" s="534"/>
      <c r="DF54" s="534"/>
      <c r="DG54" s="534"/>
      <c r="DH54" s="534"/>
    </row>
    <row r="55" spans="108:112" x14ac:dyDescent="0.2">
      <c r="DD55" s="534"/>
      <c r="DE55" s="534"/>
      <c r="DF55" s="534"/>
      <c r="DG55" s="534"/>
      <c r="DH55" s="534"/>
    </row>
    <row r="56" spans="108:112" x14ac:dyDescent="0.2">
      <c r="DD56" s="534"/>
      <c r="DE56" s="534"/>
      <c r="DF56" s="534"/>
      <c r="DG56" s="534"/>
      <c r="DH56" s="534"/>
    </row>
    <row r="57" spans="108:112" x14ac:dyDescent="0.2">
      <c r="DD57" s="534"/>
      <c r="DE57" s="534"/>
      <c r="DF57" s="534"/>
      <c r="DG57" s="534"/>
      <c r="DH57" s="534"/>
    </row>
    <row r="58" spans="108:112" x14ac:dyDescent="0.2">
      <c r="DD58" s="534"/>
      <c r="DE58" s="534"/>
      <c r="DF58" s="534"/>
      <c r="DG58" s="534"/>
      <c r="DH58" s="534"/>
    </row>
    <row r="59" spans="108:112" x14ac:dyDescent="0.2">
      <c r="DD59" s="534"/>
      <c r="DE59" s="534"/>
      <c r="DF59" s="534"/>
      <c r="DG59" s="534"/>
      <c r="DH59" s="534"/>
    </row>
  </sheetData>
  <mergeCells count="1">
    <mergeCell ref="A1:D1"/>
  </mergeCells>
  <pageMargins left="0.7" right="0.7" top="0.75" bottom="0.75" header="0.3" footer="0.3"/>
  <pageSetup orientation="portrait"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98"/>
  <sheetViews>
    <sheetView workbookViewId="0">
      <selection sqref="A1:F1"/>
    </sheetView>
  </sheetViews>
  <sheetFormatPr defaultRowHeight="15" x14ac:dyDescent="0.25"/>
  <cols>
    <col min="1" max="1" width="16.5703125" customWidth="1"/>
    <col min="2" max="2" width="32.85546875" customWidth="1"/>
    <col min="3" max="17" width="12.140625" customWidth="1"/>
  </cols>
  <sheetData>
    <row r="1" spans="1:17" ht="62.25" customHeight="1" x14ac:dyDescent="0.25">
      <c r="A1" s="136" t="s">
        <v>1471</v>
      </c>
      <c r="B1" s="137"/>
      <c r="C1" s="137"/>
      <c r="D1" s="137"/>
      <c r="E1" s="137"/>
      <c r="F1" s="137"/>
    </row>
    <row r="2" spans="1:17" x14ac:dyDescent="0.25">
      <c r="A2" s="85" t="s">
        <v>0</v>
      </c>
      <c r="B2" s="85" t="s">
        <v>1324</v>
      </c>
      <c r="C2" s="72" t="s">
        <v>1387</v>
      </c>
      <c r="D2" s="72" t="s">
        <v>1388</v>
      </c>
      <c r="E2" s="72" t="s">
        <v>1389</v>
      </c>
      <c r="F2" s="72" t="s">
        <v>1390</v>
      </c>
      <c r="G2" s="72" t="s">
        <v>1391</v>
      </c>
      <c r="H2" s="72" t="s">
        <v>1392</v>
      </c>
      <c r="I2" s="72" t="s">
        <v>1393</v>
      </c>
      <c r="J2" s="72" t="s">
        <v>1394</v>
      </c>
      <c r="K2" s="72" t="s">
        <v>1395</v>
      </c>
      <c r="L2" s="72" t="s">
        <v>1396</v>
      </c>
      <c r="M2" s="53" t="s">
        <v>1397</v>
      </c>
      <c r="N2" s="53" t="s">
        <v>1398</v>
      </c>
      <c r="O2" s="53" t="s">
        <v>1399</v>
      </c>
      <c r="P2" s="53" t="s">
        <v>1400</v>
      </c>
      <c r="Q2" s="53" t="s">
        <v>1401</v>
      </c>
    </row>
    <row r="3" spans="1:17" x14ac:dyDescent="0.25">
      <c r="A3" s="17" t="s">
        <v>193</v>
      </c>
      <c r="B3" s="47" t="s">
        <v>194</v>
      </c>
      <c r="C3" s="88">
        <v>2.6159979624628641E-4</v>
      </c>
      <c r="D3" s="88">
        <v>4.6315279643121973E-4</v>
      </c>
      <c r="E3" s="88">
        <v>4.4215021738745785E-4</v>
      </c>
      <c r="F3" s="88">
        <v>3.0190637891071092E-4</v>
      </c>
      <c r="G3" s="88">
        <v>2.7860500705131938E-3</v>
      </c>
      <c r="H3" s="88">
        <v>2.461712540470249E-4</v>
      </c>
      <c r="I3" s="88">
        <v>1.5379597807617493E-4</v>
      </c>
      <c r="J3" s="88">
        <v>1.6243913540456639E-4</v>
      </c>
      <c r="K3" s="88">
        <v>1.7489590979672746E-4</v>
      </c>
      <c r="L3" s="88">
        <v>2.5311596052722979E-4</v>
      </c>
      <c r="M3" s="89">
        <v>2.8773878034133642E-4</v>
      </c>
      <c r="N3" s="89">
        <v>2.9005834200259784E-4</v>
      </c>
      <c r="O3" s="89">
        <v>3.3296635472299525E-4</v>
      </c>
      <c r="P3" s="89">
        <v>3.2723641259100445E-4</v>
      </c>
      <c r="Q3" s="89">
        <v>3.1142193464006948E-4</v>
      </c>
    </row>
    <row r="4" spans="1:17" x14ac:dyDescent="0.25">
      <c r="A4" s="17" t="s">
        <v>195</v>
      </c>
      <c r="B4" s="47" t="s">
        <v>196</v>
      </c>
      <c r="C4" s="88">
        <v>3.7395795940285025E-4</v>
      </c>
      <c r="D4" s="88">
        <v>4.5874532950839039E-4</v>
      </c>
      <c r="E4" s="88">
        <v>4.7746003489841312E-4</v>
      </c>
      <c r="F4" s="88">
        <v>5.0067138248899887E-4</v>
      </c>
      <c r="G4" s="88">
        <v>1.470717189354803E-3</v>
      </c>
      <c r="H4" s="88">
        <v>7.9149008806631612E-4</v>
      </c>
      <c r="I4" s="88">
        <v>4.2480523177469551E-4</v>
      </c>
      <c r="J4" s="88">
        <v>4.2137218247556183E-4</v>
      </c>
      <c r="K4" s="88">
        <v>3.8953885026561652E-4</v>
      </c>
      <c r="L4" s="88">
        <v>4.2984775949277734E-4</v>
      </c>
      <c r="M4" s="89">
        <v>4.4253314904075359E-4</v>
      </c>
      <c r="N4" s="89">
        <v>5.3956302043315827E-4</v>
      </c>
      <c r="O4" s="89">
        <v>3.5858157446266528E-4</v>
      </c>
      <c r="P4" s="89">
        <v>4.851025438503061E-4</v>
      </c>
      <c r="Q4" s="89">
        <v>4.6786938598971007E-4</v>
      </c>
    </row>
    <row r="5" spans="1:17" ht="28.5" x14ac:dyDescent="0.25">
      <c r="A5" s="17" t="s">
        <v>197</v>
      </c>
      <c r="B5" s="47" t="s">
        <v>547</v>
      </c>
      <c r="C5" s="88">
        <v>2.1928863472991706E-3</v>
      </c>
      <c r="D5" s="88">
        <v>1.9975654459223036E-3</v>
      </c>
      <c r="E5" s="88">
        <v>2.4160509869031975E-3</v>
      </c>
      <c r="F5" s="88">
        <v>2.3684476305090348E-3</v>
      </c>
      <c r="G5" s="88">
        <v>3.972824038103606E-3</v>
      </c>
      <c r="H5" s="88">
        <v>2.3306993410703767E-3</v>
      </c>
      <c r="I5" s="88">
        <v>2.0922407643003222E-3</v>
      </c>
      <c r="J5" s="88">
        <v>2.0865109573930153E-3</v>
      </c>
      <c r="K5" s="88">
        <v>2.7737464340231118E-3</v>
      </c>
      <c r="L5" s="88">
        <v>2.0597612382847372E-3</v>
      </c>
      <c r="M5" s="89">
        <v>2.9227741746164475E-3</v>
      </c>
      <c r="N5" s="89">
        <v>2.6027282098560044E-3</v>
      </c>
      <c r="O5" s="89">
        <v>2.5426999222433479E-3</v>
      </c>
      <c r="P5" s="89">
        <v>3.0015765115606811E-3</v>
      </c>
      <c r="Q5" s="89">
        <v>2.1659813365663499E-3</v>
      </c>
    </row>
    <row r="6" spans="1:17" x14ac:dyDescent="0.25">
      <c r="A6" s="17" t="s">
        <v>198</v>
      </c>
      <c r="B6" s="47" t="s">
        <v>199</v>
      </c>
      <c r="C6" s="88">
        <v>2.704454666661422E-3</v>
      </c>
      <c r="D6" s="88">
        <v>2.2444922321718918E-3</v>
      </c>
      <c r="E6" s="88">
        <v>2.6319973694708685E-3</v>
      </c>
      <c r="F6" s="88">
        <v>2.8336223882416867E-3</v>
      </c>
      <c r="G6" s="88">
        <v>3.9725928427703427E-3</v>
      </c>
      <c r="H6" s="88">
        <v>3.0255791378173869E-3</v>
      </c>
      <c r="I6" s="88">
        <v>2.4258577204610901E-3</v>
      </c>
      <c r="J6" s="88">
        <v>3.1471420922272167E-3</v>
      </c>
      <c r="K6" s="88">
        <v>3.8506812290221423E-3</v>
      </c>
      <c r="L6" s="88">
        <v>2.9731686431517731E-3</v>
      </c>
      <c r="M6" s="89">
        <v>3.8455600408698865E-3</v>
      </c>
      <c r="N6" s="89">
        <v>2.9986241364731497E-3</v>
      </c>
      <c r="O6" s="89">
        <v>3.3760841876216076E-3</v>
      </c>
      <c r="P6" s="89">
        <v>4.3596796569048933E-3</v>
      </c>
      <c r="Q6" s="89">
        <v>2.7731553423840207E-3</v>
      </c>
    </row>
    <row r="7" spans="1:17" x14ac:dyDescent="0.25">
      <c r="A7" s="17" t="s">
        <v>102</v>
      </c>
      <c r="B7" s="47" t="s">
        <v>103</v>
      </c>
      <c r="C7" s="88">
        <v>7.7665294138415742E-3</v>
      </c>
      <c r="D7" s="88">
        <v>1.0102399029956556E-2</v>
      </c>
      <c r="E7" s="88">
        <v>9.9305408628032697E-3</v>
      </c>
      <c r="F7" s="88">
        <v>1.0245512001196484E-2</v>
      </c>
      <c r="G7" s="88">
        <v>9.1377536243647407E-3</v>
      </c>
      <c r="H7" s="88">
        <v>1.074372171875212E-2</v>
      </c>
      <c r="I7" s="88">
        <v>8.9265953665718985E-3</v>
      </c>
      <c r="J7" s="88">
        <v>7.9197392717906996E-3</v>
      </c>
      <c r="K7" s="88">
        <v>8.2423519226300819E-3</v>
      </c>
      <c r="L7" s="88">
        <v>1.1217987605077834E-2</v>
      </c>
      <c r="M7" s="89">
        <v>1.0516443563655629E-2</v>
      </c>
      <c r="N7" s="89">
        <v>1.1962101318268661E-2</v>
      </c>
      <c r="O7" s="89">
        <v>9.8401481728440602E-3</v>
      </c>
      <c r="P7" s="89">
        <v>9.7042288074530841E-3</v>
      </c>
      <c r="Q7" s="89">
        <v>1.1330596200099916E-2</v>
      </c>
    </row>
    <row r="8" spans="1:17" x14ac:dyDescent="0.25">
      <c r="A8" s="17" t="s">
        <v>104</v>
      </c>
      <c r="B8" s="47" t="s">
        <v>105</v>
      </c>
      <c r="C8" s="88">
        <v>3.779082141608818E-3</v>
      </c>
      <c r="D8" s="88">
        <v>3.7543413601654426E-3</v>
      </c>
      <c r="E8" s="88">
        <v>4.4803949807957879E-3</v>
      </c>
      <c r="F8" s="88">
        <v>4.2024985442506982E-3</v>
      </c>
      <c r="G8" s="88">
        <v>5.1163397242082942E-3</v>
      </c>
      <c r="H8" s="88">
        <v>6.3511620309180386E-3</v>
      </c>
      <c r="I8" s="88">
        <v>4.4003084781902872E-3</v>
      </c>
      <c r="J8" s="88">
        <v>3.961597522696125E-3</v>
      </c>
      <c r="K8" s="88">
        <v>3.3276067771768223E-3</v>
      </c>
      <c r="L8" s="88">
        <v>3.8811954863065051E-3</v>
      </c>
      <c r="M8" s="89">
        <v>3.6845576253749352E-3</v>
      </c>
      <c r="N8" s="89">
        <v>3.7755220911356593E-3</v>
      </c>
      <c r="O8" s="89">
        <v>3.708015800775742E-3</v>
      </c>
      <c r="P8" s="89">
        <v>3.5284101237507792E-3</v>
      </c>
      <c r="Q8" s="89">
        <v>3.6291087939904769E-3</v>
      </c>
    </row>
    <row r="9" spans="1:17" ht="28.5" x14ac:dyDescent="0.25">
      <c r="A9" s="17" t="s">
        <v>106</v>
      </c>
      <c r="B9" s="47" t="s">
        <v>548</v>
      </c>
      <c r="C9" s="88">
        <v>0.18737805723989329</v>
      </c>
      <c r="D9" s="88">
        <v>0.16202195974814823</v>
      </c>
      <c r="E9" s="88">
        <v>0.20655900099814037</v>
      </c>
      <c r="F9" s="88">
        <v>0.19758499037015312</v>
      </c>
      <c r="G9" s="88">
        <v>0.19083513557658349</v>
      </c>
      <c r="H9" s="88">
        <v>0.19733590298552667</v>
      </c>
      <c r="I9" s="88">
        <v>0.18161235498845985</v>
      </c>
      <c r="J9" s="88">
        <v>0.19835560809737218</v>
      </c>
      <c r="K9" s="88">
        <v>0.22195922549031843</v>
      </c>
      <c r="L9" s="88">
        <v>0.20643981486305674</v>
      </c>
      <c r="M9" s="89">
        <v>0.25425403958948095</v>
      </c>
      <c r="N9" s="89">
        <v>0.22146741130060896</v>
      </c>
      <c r="O9" s="89">
        <v>0.23771300435705534</v>
      </c>
      <c r="P9" s="89">
        <v>0.29207763124703201</v>
      </c>
      <c r="Q9" s="89">
        <v>0.20537015978532827</v>
      </c>
    </row>
    <row r="10" spans="1:17" x14ac:dyDescent="0.25">
      <c r="A10" s="17" t="s">
        <v>107</v>
      </c>
      <c r="B10" s="47" t="s">
        <v>108</v>
      </c>
      <c r="C10" s="88">
        <v>3.0731646233156433E-2</v>
      </c>
      <c r="D10" s="88">
        <v>2.486583595571944E-2</v>
      </c>
      <c r="E10" s="88">
        <v>3.4850782477478894E-2</v>
      </c>
      <c r="F10" s="88">
        <v>3.4513217159912436E-2</v>
      </c>
      <c r="G10" s="88">
        <v>3.5275751302795852E-2</v>
      </c>
      <c r="H10" s="88">
        <v>3.3460793762539749E-2</v>
      </c>
      <c r="I10" s="88">
        <v>3.0257954498301536E-2</v>
      </c>
      <c r="J10" s="88">
        <v>3.2011944192836275E-2</v>
      </c>
      <c r="K10" s="88">
        <v>3.7491923272720336E-2</v>
      </c>
      <c r="L10" s="88">
        <v>3.6154602678430431E-2</v>
      </c>
      <c r="M10" s="89">
        <v>4.1401007179770688E-2</v>
      </c>
      <c r="N10" s="89">
        <v>3.602681020549886E-2</v>
      </c>
      <c r="O10" s="89">
        <v>3.9428203344102415E-2</v>
      </c>
      <c r="P10" s="89">
        <v>5.0941190669084521E-2</v>
      </c>
      <c r="Q10" s="89">
        <v>3.4898676190657049E-2</v>
      </c>
    </row>
    <row r="11" spans="1:17" ht="28.5" x14ac:dyDescent="0.25">
      <c r="A11" s="17" t="s">
        <v>101</v>
      </c>
      <c r="B11" s="47" t="s">
        <v>549</v>
      </c>
      <c r="C11" s="88">
        <v>1.7728700017768474E-2</v>
      </c>
      <c r="D11" s="88">
        <v>1.3928518413985907E-2</v>
      </c>
      <c r="E11" s="88">
        <v>1.7154420048362515E-2</v>
      </c>
      <c r="F11" s="88">
        <v>1.9522253411811026E-2</v>
      </c>
      <c r="G11" s="88">
        <v>1.63590212671486E-2</v>
      </c>
      <c r="H11" s="88">
        <v>3.5774037421254665E-2</v>
      </c>
      <c r="I11" s="88">
        <v>3.8072107881452044E-2</v>
      </c>
      <c r="J11" s="88">
        <v>3.9853110978939871E-2</v>
      </c>
      <c r="K11" s="88">
        <v>4.1470336416102552E-2</v>
      </c>
      <c r="L11" s="88">
        <v>3.580212432944762E-2</v>
      </c>
      <c r="M11" s="89">
        <v>2.6032010944756958E-2</v>
      </c>
      <c r="N11" s="89">
        <v>2.6119652561381018E-2</v>
      </c>
      <c r="O11" s="89">
        <v>1.9945797560546444E-2</v>
      </c>
      <c r="P11" s="89">
        <v>2.5224798622359833E-2</v>
      </c>
      <c r="Q11" s="89">
        <v>2.0329656710381481E-2</v>
      </c>
    </row>
    <row r="12" spans="1:17" x14ac:dyDescent="0.25">
      <c r="A12" s="17" t="s">
        <v>98</v>
      </c>
      <c r="B12" s="47" t="s">
        <v>99</v>
      </c>
      <c r="C12" s="88">
        <v>3.5264123813733388E-3</v>
      </c>
      <c r="D12" s="88">
        <v>5.6240150450399045E-3</v>
      </c>
      <c r="E12" s="88">
        <v>4.8745377294578092E-3</v>
      </c>
      <c r="F12" s="88">
        <v>5.7638516694401808E-3</v>
      </c>
      <c r="G12" s="88">
        <v>5.2060407294379617E-3</v>
      </c>
      <c r="H12" s="88">
        <v>5.9798870847409206E-3</v>
      </c>
      <c r="I12" s="88">
        <v>4.3845922641332271E-3</v>
      </c>
      <c r="J12" s="88">
        <v>3.9037168311832991E-3</v>
      </c>
      <c r="K12" s="88">
        <v>4.0132837077974989E-3</v>
      </c>
      <c r="L12" s="88">
        <v>5.7986749321143364E-3</v>
      </c>
      <c r="M12" s="89">
        <v>4.8806685206242055E-3</v>
      </c>
      <c r="N12" s="89">
        <v>6.9717182778062312E-3</v>
      </c>
      <c r="O12" s="89">
        <v>5.1256893407550033E-3</v>
      </c>
      <c r="P12" s="89">
        <v>4.5142931667594526E-3</v>
      </c>
      <c r="Q12" s="89">
        <v>5.8358627439183417E-3</v>
      </c>
    </row>
    <row r="13" spans="1:17" ht="28.5" x14ac:dyDescent="0.25">
      <c r="A13" s="17" t="s">
        <v>100</v>
      </c>
      <c r="B13" s="47" t="s">
        <v>550</v>
      </c>
      <c r="C13" s="88">
        <v>1.555999762625554E-2</v>
      </c>
      <c r="D13" s="88">
        <v>1.7173288138010483E-2</v>
      </c>
      <c r="E13" s="88">
        <v>1.7746673186478896E-2</v>
      </c>
      <c r="F13" s="88">
        <v>1.8050028597058794E-2</v>
      </c>
      <c r="G13" s="88">
        <v>1.6179885346414364E-2</v>
      </c>
      <c r="H13" s="88">
        <v>1.7577883149225801E-2</v>
      </c>
      <c r="I13" s="88">
        <v>1.4110753935582697E-2</v>
      </c>
      <c r="J13" s="88">
        <v>1.2885386065613033E-2</v>
      </c>
      <c r="K13" s="88">
        <v>1.3464871397383258E-2</v>
      </c>
      <c r="L13" s="88">
        <v>1.8053745311516631E-2</v>
      </c>
      <c r="M13" s="89">
        <v>1.6204775037085641E-2</v>
      </c>
      <c r="N13" s="89">
        <v>1.9196852819817919E-2</v>
      </c>
      <c r="O13" s="89">
        <v>1.8198813988083273E-2</v>
      </c>
      <c r="P13" s="89">
        <v>1.5246410863128512E-2</v>
      </c>
      <c r="Q13" s="89">
        <v>1.7737055334220871E-2</v>
      </c>
    </row>
    <row r="14" spans="1:17" ht="28.5" x14ac:dyDescent="0.25">
      <c r="A14" s="17" t="s">
        <v>112</v>
      </c>
      <c r="B14" s="47" t="s">
        <v>551</v>
      </c>
      <c r="C14" s="88">
        <v>7.9006611723450373E-3</v>
      </c>
      <c r="D14" s="88">
        <v>7.4066637470149464E-3</v>
      </c>
      <c r="E14" s="88">
        <v>7.1131576396321955E-3</v>
      </c>
      <c r="F14" s="88">
        <v>7.9526182336102282E-3</v>
      </c>
      <c r="G14" s="88">
        <v>7.0250170992960962E-3</v>
      </c>
      <c r="H14" s="88">
        <v>6.9480549541650876E-3</v>
      </c>
      <c r="I14" s="88">
        <v>5.7764679137532211E-3</v>
      </c>
      <c r="J14" s="88">
        <v>5.5243158103840248E-3</v>
      </c>
      <c r="K14" s="88">
        <v>5.67166386507101E-3</v>
      </c>
      <c r="L14" s="88">
        <v>6.500614382953576E-3</v>
      </c>
      <c r="M14" s="89">
        <v>8.129030795841494E-3</v>
      </c>
      <c r="N14" s="89">
        <v>7.6252105889402363E-3</v>
      </c>
      <c r="O14" s="89">
        <v>7.2750331500045749E-3</v>
      </c>
      <c r="P14" s="89">
        <v>8.893374373428008E-3</v>
      </c>
      <c r="Q14" s="89">
        <v>7.815650338099429E-3</v>
      </c>
    </row>
    <row r="15" spans="1:17" x14ac:dyDescent="0.25">
      <c r="A15" s="17" t="s">
        <v>113</v>
      </c>
      <c r="B15" s="47" t="s">
        <v>114</v>
      </c>
      <c r="C15" s="88">
        <v>1.8072582325871019E-3</v>
      </c>
      <c r="D15" s="88">
        <v>1.6634945273371808E-3</v>
      </c>
      <c r="E15" s="88">
        <v>2.1067544248495646E-3</v>
      </c>
      <c r="F15" s="88">
        <v>1.7186659598861741E-3</v>
      </c>
      <c r="G15" s="88">
        <v>1.8971706855688394E-3</v>
      </c>
      <c r="H15" s="88">
        <v>1.2146027265815512E-3</v>
      </c>
      <c r="I15" s="88">
        <v>9.8318953218379463E-4</v>
      </c>
      <c r="J15" s="88">
        <v>1.0008531893377223E-3</v>
      </c>
      <c r="K15" s="88">
        <v>1.2071511980252679E-3</v>
      </c>
      <c r="L15" s="88">
        <v>1.2290278758570416E-3</v>
      </c>
      <c r="M15" s="89">
        <v>1.0813574033242839E-3</v>
      </c>
      <c r="N15" s="89">
        <v>1.1077793968508256E-3</v>
      </c>
      <c r="O15" s="89">
        <v>1.2740846643735353E-3</v>
      </c>
      <c r="P15" s="89">
        <v>1.4490099032373755E-3</v>
      </c>
      <c r="Q15" s="89">
        <v>1.5455631197554679E-3</v>
      </c>
    </row>
    <row r="16" spans="1:17" ht="28.5" x14ac:dyDescent="0.25">
      <c r="A16" s="17" t="s">
        <v>133</v>
      </c>
      <c r="B16" s="47" t="s">
        <v>552</v>
      </c>
      <c r="C16" s="88">
        <v>3.4882104834187064E-3</v>
      </c>
      <c r="D16" s="88">
        <v>3.8787287661842594E-3</v>
      </c>
      <c r="E16" s="88">
        <v>3.8615398149751709E-3</v>
      </c>
      <c r="F16" s="88">
        <v>4.4624115927280068E-3</v>
      </c>
      <c r="G16" s="88">
        <v>4.5437322734318926E-3</v>
      </c>
      <c r="H16" s="88">
        <v>2.150651832190968E-3</v>
      </c>
      <c r="I16" s="88">
        <v>1.6273390602219457E-3</v>
      </c>
      <c r="J16" s="88">
        <v>1.8499986771081524E-3</v>
      </c>
      <c r="K16" s="88">
        <v>1.5133894572167846E-3</v>
      </c>
      <c r="L16" s="88">
        <v>2.1129469287699048E-3</v>
      </c>
      <c r="M16" s="89">
        <v>1.9324273946200899E-3</v>
      </c>
      <c r="N16" s="89">
        <v>2.3952017875258848E-3</v>
      </c>
      <c r="O16" s="89">
        <v>2.2959238032897902E-3</v>
      </c>
      <c r="P16" s="89">
        <v>1.5976379660553274E-3</v>
      </c>
      <c r="Q16" s="89">
        <v>2.1224110479628254E-3</v>
      </c>
    </row>
    <row r="17" spans="1:17" ht="57" x14ac:dyDescent="0.25">
      <c r="A17" s="17" t="s">
        <v>134</v>
      </c>
      <c r="B17" s="47" t="s">
        <v>553</v>
      </c>
      <c r="C17" s="88">
        <v>5.1633658874895655E-2</v>
      </c>
      <c r="D17" s="88">
        <v>4.182010616618706E-2</v>
      </c>
      <c r="E17" s="88">
        <v>5.6102882562186901E-2</v>
      </c>
      <c r="F17" s="88">
        <v>5.8627078273426877E-2</v>
      </c>
      <c r="G17" s="88">
        <v>5.2732630288915096E-2</v>
      </c>
      <c r="H17" s="88">
        <v>4.8454596409837208E-2</v>
      </c>
      <c r="I17" s="88">
        <v>4.0613246439104328E-2</v>
      </c>
      <c r="J17" s="88">
        <v>4.4164334358045627E-2</v>
      </c>
      <c r="K17" s="88">
        <v>4.3721474356444884E-2</v>
      </c>
      <c r="L17" s="88">
        <v>5.2677097376864081E-2</v>
      </c>
      <c r="M17" s="89">
        <v>5.8956043919528085E-2</v>
      </c>
      <c r="N17" s="89">
        <v>5.4019409095629946E-2</v>
      </c>
      <c r="O17" s="89">
        <v>5.4034246685549292E-2</v>
      </c>
      <c r="P17" s="89">
        <v>5.560232852955195E-2</v>
      </c>
      <c r="Q17" s="89">
        <v>4.7419751564377693E-2</v>
      </c>
    </row>
    <row r="18" spans="1:17" ht="28.5" x14ac:dyDescent="0.25">
      <c r="A18" s="17" t="s">
        <v>135</v>
      </c>
      <c r="B18" s="47" t="s">
        <v>554</v>
      </c>
      <c r="C18" s="88">
        <v>8.1670648191718414E-3</v>
      </c>
      <c r="D18" s="88">
        <v>6.956778760052987E-3</v>
      </c>
      <c r="E18" s="88">
        <v>8.5766035485382898E-3</v>
      </c>
      <c r="F18" s="88">
        <v>9.4706847548302817E-3</v>
      </c>
      <c r="G18" s="88">
        <v>8.8909387741259501E-3</v>
      </c>
      <c r="H18" s="88">
        <v>7.6306244027839259E-3</v>
      </c>
      <c r="I18" s="88">
        <v>6.7980934250233801E-3</v>
      </c>
      <c r="J18" s="88">
        <v>8.0837762750250921E-3</v>
      </c>
      <c r="K18" s="88">
        <v>6.9920591038563941E-3</v>
      </c>
      <c r="L18" s="88">
        <v>8.9718129430811679E-3</v>
      </c>
      <c r="M18" s="89">
        <v>9.4369942425277433E-3</v>
      </c>
      <c r="N18" s="89">
        <v>9.405757928246352E-3</v>
      </c>
      <c r="O18" s="89">
        <v>8.5885354382208515E-3</v>
      </c>
      <c r="P18" s="89">
        <v>9.1316469804881145E-3</v>
      </c>
      <c r="Q18" s="89">
        <v>7.8543392685380322E-3</v>
      </c>
    </row>
    <row r="19" spans="1:17" ht="28.5" x14ac:dyDescent="0.25">
      <c r="A19" s="17" t="s">
        <v>109</v>
      </c>
      <c r="B19" s="47" t="s">
        <v>555</v>
      </c>
      <c r="C19" s="88">
        <v>3.7731025549384165E-2</v>
      </c>
      <c r="D19" s="88">
        <v>3.3004187863071563E-2</v>
      </c>
      <c r="E19" s="88">
        <v>3.8175408577599809E-2</v>
      </c>
      <c r="F19" s="88">
        <v>3.6993242521037813E-2</v>
      </c>
      <c r="G19" s="88">
        <v>4.0245587652878556E-2</v>
      </c>
      <c r="H19" s="88">
        <v>3.3226439758218096E-2</v>
      </c>
      <c r="I19" s="88">
        <v>3.3538601399321792E-2</v>
      </c>
      <c r="J19" s="88">
        <v>3.3088585976622335E-2</v>
      </c>
      <c r="K19" s="88">
        <v>4.3579099718005603E-2</v>
      </c>
      <c r="L19" s="88">
        <v>4.1648068508417332E-2</v>
      </c>
      <c r="M19" s="89">
        <v>4.3026030596936375E-2</v>
      </c>
      <c r="N19" s="89">
        <v>4.0520065156905788E-2</v>
      </c>
      <c r="O19" s="89">
        <v>4.3133180402018842E-2</v>
      </c>
      <c r="P19" s="89">
        <v>5.4133263901888377E-2</v>
      </c>
      <c r="Q19" s="89">
        <v>3.7661843806294303E-2</v>
      </c>
    </row>
    <row r="20" spans="1:17" x14ac:dyDescent="0.25">
      <c r="A20" s="17" t="s">
        <v>110</v>
      </c>
      <c r="B20" s="47" t="s">
        <v>111</v>
      </c>
      <c r="C20" s="88">
        <v>7.139417962295995E-3</v>
      </c>
      <c r="D20" s="88">
        <v>5.0678825314864322E-3</v>
      </c>
      <c r="E20" s="88">
        <v>5.5625321135417084E-3</v>
      </c>
      <c r="F20" s="88">
        <v>5.0644238466043233E-3</v>
      </c>
      <c r="G20" s="88">
        <v>5.7587071755077421E-3</v>
      </c>
      <c r="H20" s="88">
        <v>6.1101808470917715E-3</v>
      </c>
      <c r="I20" s="88">
        <v>5.1558762691839904E-3</v>
      </c>
      <c r="J20" s="88">
        <v>5.307706640211453E-3</v>
      </c>
      <c r="K20" s="88">
        <v>6.7468738672264144E-3</v>
      </c>
      <c r="L20" s="88">
        <v>4.7199041873350117E-3</v>
      </c>
      <c r="M20" s="89">
        <v>7.1691489168734966E-3</v>
      </c>
      <c r="N20" s="89">
        <v>5.8481319641267683E-3</v>
      </c>
      <c r="O20" s="89">
        <v>7.1593552496398297E-3</v>
      </c>
      <c r="P20" s="89">
        <v>7.4906198561881391E-3</v>
      </c>
      <c r="Q20" s="89">
        <v>4.9088714176626245E-3</v>
      </c>
    </row>
    <row r="21" spans="1:17" x14ac:dyDescent="0.25">
      <c r="A21" s="17" t="s">
        <v>136</v>
      </c>
      <c r="B21" s="47" t="s">
        <v>137</v>
      </c>
      <c r="C21" s="88">
        <v>4.0920866985535978E-3</v>
      </c>
      <c r="D21" s="88">
        <v>4.5180143934430636E-3</v>
      </c>
      <c r="E21" s="88">
        <v>4.4304988519623164E-3</v>
      </c>
      <c r="F21" s="88">
        <v>4.6557843445663464E-3</v>
      </c>
      <c r="G21" s="88">
        <v>5.386326572205947E-3</v>
      </c>
      <c r="H21" s="88">
        <v>3.7706658384741619E-3</v>
      </c>
      <c r="I21" s="88">
        <v>3.4340535049523727E-3</v>
      </c>
      <c r="J21" s="88">
        <v>3.2277868198252999E-3</v>
      </c>
      <c r="K21" s="88">
        <v>3.751269742036809E-3</v>
      </c>
      <c r="L21" s="88">
        <v>2.8336752909796526E-3</v>
      </c>
      <c r="M21" s="89">
        <v>4.9147099444574885E-3</v>
      </c>
      <c r="N21" s="89">
        <v>6.4366085184659142E-3</v>
      </c>
      <c r="O21" s="89">
        <v>3.8114373682432904E-3</v>
      </c>
      <c r="P21" s="89">
        <v>5.0219107826832907E-3</v>
      </c>
      <c r="Q21" s="89">
        <v>3.6702925649108372E-3</v>
      </c>
    </row>
    <row r="22" spans="1:17" ht="28.5" x14ac:dyDescent="0.25">
      <c r="A22" s="17" t="s">
        <v>138</v>
      </c>
      <c r="B22" s="47" t="s">
        <v>556</v>
      </c>
      <c r="C22" s="88">
        <v>1.6022330953426075E-2</v>
      </c>
      <c r="D22" s="88">
        <v>1.3609815683286864E-2</v>
      </c>
      <c r="E22" s="88">
        <v>1.4838754859692084E-2</v>
      </c>
      <c r="F22" s="88">
        <v>1.8198723855643903E-2</v>
      </c>
      <c r="G22" s="88">
        <v>1.383361566484647E-2</v>
      </c>
      <c r="H22" s="88">
        <v>1.5699892705551138E-2</v>
      </c>
      <c r="I22" s="88">
        <v>1.2754806177850814E-2</v>
      </c>
      <c r="J22" s="88">
        <v>1.3118163326004281E-2</v>
      </c>
      <c r="K22" s="88">
        <v>1.6463807114091643E-2</v>
      </c>
      <c r="L22" s="88">
        <v>1.5314969171515294E-2</v>
      </c>
      <c r="M22" s="89">
        <v>1.8874859391027614E-2</v>
      </c>
      <c r="N22" s="89">
        <v>1.8024744603800019E-2</v>
      </c>
      <c r="O22" s="89">
        <v>1.6954416277087374E-2</v>
      </c>
      <c r="P22" s="89">
        <v>2.0163078920835614E-2</v>
      </c>
      <c r="Q22" s="89">
        <v>1.4819561854576349E-2</v>
      </c>
    </row>
    <row r="23" spans="1:17" x14ac:dyDescent="0.25">
      <c r="A23" s="17" t="s">
        <v>125</v>
      </c>
      <c r="B23" s="47" t="s">
        <v>126</v>
      </c>
      <c r="C23" s="88">
        <v>3.0823166123466923E-3</v>
      </c>
      <c r="D23" s="88">
        <v>3.0518278727751013E-3</v>
      </c>
      <c r="E23" s="88">
        <v>3.4574565295241474E-3</v>
      </c>
      <c r="F23" s="88">
        <v>3.2186150521500787E-3</v>
      </c>
      <c r="G23" s="88">
        <v>3.2780703480740519E-3</v>
      </c>
      <c r="H23" s="88">
        <v>4.6674740523700861E-3</v>
      </c>
      <c r="I23" s="88">
        <v>3.5827834382754446E-3</v>
      </c>
      <c r="J23" s="88">
        <v>2.9831226599419218E-3</v>
      </c>
      <c r="K23" s="88">
        <v>3.4299898095242888E-3</v>
      </c>
      <c r="L23" s="88">
        <v>7.4808791118186405E-3</v>
      </c>
      <c r="M23" s="89">
        <v>3.2363900857501253E-3</v>
      </c>
      <c r="N23" s="89">
        <v>3.8916635387172679E-3</v>
      </c>
      <c r="O23" s="89">
        <v>3.3925256690872378E-3</v>
      </c>
      <c r="P23" s="89">
        <v>2.0936813558389746E-3</v>
      </c>
      <c r="Q23" s="89">
        <v>3.2350186813029239E-3</v>
      </c>
    </row>
    <row r="24" spans="1:17" x14ac:dyDescent="0.25">
      <c r="A24" s="17" t="s">
        <v>127</v>
      </c>
      <c r="B24" s="47" t="s">
        <v>128</v>
      </c>
      <c r="C24" s="88">
        <v>1.8070317509646658E-3</v>
      </c>
      <c r="D24" s="88">
        <v>1.9888274851851892E-3</v>
      </c>
      <c r="E24" s="88">
        <v>2.0910854626143586E-3</v>
      </c>
      <c r="F24" s="88">
        <v>1.6910633378656378E-3</v>
      </c>
      <c r="G24" s="88">
        <v>2.8599065995150072E-3</v>
      </c>
      <c r="H24" s="88">
        <v>2.2415388178670661E-3</v>
      </c>
      <c r="I24" s="88">
        <v>1.6431153310696657E-3</v>
      </c>
      <c r="J24" s="88">
        <v>1.5382123345039863E-3</v>
      </c>
      <c r="K24" s="88">
        <v>1.4335731893682659E-3</v>
      </c>
      <c r="L24" s="88">
        <v>2.5545642940050096E-3</v>
      </c>
      <c r="M24" s="89">
        <v>1.4290260523261811E-3</v>
      </c>
      <c r="N24" s="89">
        <v>1.9178858258330003E-3</v>
      </c>
      <c r="O24" s="89">
        <v>1.5406585934126709E-3</v>
      </c>
      <c r="P24" s="89">
        <v>1.4230376010777651E-3</v>
      </c>
      <c r="Q24" s="89">
        <v>1.6816398864883402E-3</v>
      </c>
    </row>
    <row r="25" spans="1:17" ht="28.5" x14ac:dyDescent="0.25">
      <c r="A25" s="17" t="s">
        <v>129</v>
      </c>
      <c r="B25" s="47" t="s">
        <v>1452</v>
      </c>
      <c r="C25" s="88">
        <v>3.287699503478108E-2</v>
      </c>
      <c r="D25" s="88">
        <v>3.2897065762226695E-2</v>
      </c>
      <c r="E25" s="88">
        <v>3.7379161624706794E-2</v>
      </c>
      <c r="F25" s="88">
        <v>3.9762628524691902E-2</v>
      </c>
      <c r="G25" s="88">
        <v>3.5108285845389615E-2</v>
      </c>
      <c r="H25" s="88">
        <v>3.9983328440403712E-2</v>
      </c>
      <c r="I25" s="88">
        <v>3.3930332018906044E-2</v>
      </c>
      <c r="J25" s="88">
        <v>3.5133046953428886E-2</v>
      </c>
      <c r="K25" s="88">
        <v>3.659103248695577E-2</v>
      </c>
      <c r="L25" s="88">
        <v>4.1783034281131524E-2</v>
      </c>
      <c r="M25" s="89">
        <v>3.971094833102827E-2</v>
      </c>
      <c r="N25" s="89">
        <v>4.2953316088608008E-2</v>
      </c>
      <c r="O25" s="89">
        <v>4.2438948840516216E-2</v>
      </c>
      <c r="P25" s="89">
        <v>4.3922220526269116E-2</v>
      </c>
      <c r="Q25" s="89">
        <v>4.1343056310047609E-2</v>
      </c>
    </row>
    <row r="26" spans="1:17" x14ac:dyDescent="0.25">
      <c r="A26" s="17" t="s">
        <v>131</v>
      </c>
      <c r="B26" s="47" t="s">
        <v>132</v>
      </c>
      <c r="C26" s="88">
        <v>6.1525963624831327E-3</v>
      </c>
      <c r="D26" s="88">
        <v>6.2273106260201366E-3</v>
      </c>
      <c r="E26" s="88">
        <v>7.3166370278987293E-3</v>
      </c>
      <c r="F26" s="88">
        <v>7.5669037160580547E-3</v>
      </c>
      <c r="G26" s="88">
        <v>7.5065527255606312E-3</v>
      </c>
      <c r="H26" s="88">
        <v>5.6153653057532307E-3</v>
      </c>
      <c r="I26" s="88">
        <v>5.3772746327023875E-3</v>
      </c>
      <c r="J26" s="88">
        <v>5.812896677732834E-3</v>
      </c>
      <c r="K26" s="88">
        <v>6.1590552797033595E-3</v>
      </c>
      <c r="L26" s="88">
        <v>6.2670793684781005E-3</v>
      </c>
      <c r="M26" s="89">
        <v>7.1066832081105894E-3</v>
      </c>
      <c r="N26" s="89">
        <v>6.8095007318207364E-3</v>
      </c>
      <c r="O26" s="89">
        <v>6.4489050443912802E-3</v>
      </c>
      <c r="P26" s="89">
        <v>5.4007035870560927E-3</v>
      </c>
      <c r="Q26" s="89">
        <v>6.1949515283749789E-3</v>
      </c>
    </row>
    <row r="27" spans="1:17" ht="28.5" x14ac:dyDescent="0.25">
      <c r="A27" s="17" t="s">
        <v>162</v>
      </c>
      <c r="B27" s="47" t="s">
        <v>557</v>
      </c>
      <c r="C27" s="88">
        <v>1.6916902121928933E-2</v>
      </c>
      <c r="D27" s="88">
        <v>1.7929248665388586E-2</v>
      </c>
      <c r="E27" s="88">
        <v>1.9450417187962775E-2</v>
      </c>
      <c r="F27" s="88">
        <v>2.0692574482714408E-2</v>
      </c>
      <c r="G27" s="88">
        <v>2.0320716618083056E-2</v>
      </c>
      <c r="H27" s="88">
        <v>1.5677882168796502E-2</v>
      </c>
      <c r="I27" s="88">
        <v>1.2516142307042425E-2</v>
      </c>
      <c r="J27" s="88">
        <v>1.2872924526262413E-2</v>
      </c>
      <c r="K27" s="88">
        <v>1.3839539110335886E-2</v>
      </c>
      <c r="L27" s="88">
        <v>1.8695356524371463E-2</v>
      </c>
      <c r="M27" s="89">
        <v>1.5526779344712062E-2</v>
      </c>
      <c r="N27" s="89">
        <v>1.6377146451796096E-2</v>
      </c>
      <c r="O27" s="89">
        <v>1.6240620395203482E-2</v>
      </c>
      <c r="P27" s="89">
        <v>1.6259220476078126E-2</v>
      </c>
      <c r="Q27" s="89">
        <v>1.7120919403592668E-2</v>
      </c>
    </row>
    <row r="28" spans="1:17" x14ac:dyDescent="0.25">
      <c r="A28" s="17" t="s">
        <v>163</v>
      </c>
      <c r="B28" s="47" t="s">
        <v>164</v>
      </c>
      <c r="C28" s="88">
        <v>4.7859174238078029E-3</v>
      </c>
      <c r="D28" s="88">
        <v>4.8868543202355277E-3</v>
      </c>
      <c r="E28" s="88">
        <v>4.3890439052832585E-3</v>
      </c>
      <c r="F28" s="88">
        <v>4.9856656664381202E-3</v>
      </c>
      <c r="G28" s="88">
        <v>5.4869325783692378E-3</v>
      </c>
      <c r="H28" s="88">
        <v>3.4757203539876177E-3</v>
      </c>
      <c r="I28" s="88">
        <v>3.1572240857048817E-3</v>
      </c>
      <c r="J28" s="88">
        <v>3.1462235470613715E-3</v>
      </c>
      <c r="K28" s="88">
        <v>2.9550017908712084E-3</v>
      </c>
      <c r="L28" s="88">
        <v>3.8393443464129679E-3</v>
      </c>
      <c r="M28" s="89">
        <v>3.7268093242740557E-3</v>
      </c>
      <c r="N28" s="89">
        <v>4.2082574150019156E-3</v>
      </c>
      <c r="O28" s="89">
        <v>3.8758713197629552E-3</v>
      </c>
      <c r="P28" s="89">
        <v>3.5864361745098165E-3</v>
      </c>
      <c r="Q28" s="89">
        <v>3.6898637870417961E-3</v>
      </c>
    </row>
    <row r="29" spans="1:17" ht="28.5" x14ac:dyDescent="0.25">
      <c r="A29" s="17" t="s">
        <v>192</v>
      </c>
      <c r="B29" s="47" t="s">
        <v>558</v>
      </c>
      <c r="C29" s="88">
        <v>2.2329683509194048E-2</v>
      </c>
      <c r="D29" s="88">
        <v>2.1606827518629308E-2</v>
      </c>
      <c r="E29" s="88">
        <v>2.7002886420505755E-2</v>
      </c>
      <c r="F29" s="88">
        <v>2.6452928748869377E-2</v>
      </c>
      <c r="G29" s="88">
        <v>2.4280613769732513E-2</v>
      </c>
      <c r="H29" s="88">
        <v>2.9506696610696805E-2</v>
      </c>
      <c r="I29" s="88">
        <v>2.7862860920570498E-2</v>
      </c>
      <c r="J29" s="88">
        <v>3.6457744837477546E-2</v>
      </c>
      <c r="K29" s="88">
        <v>3.386326115946009E-2</v>
      </c>
      <c r="L29" s="88">
        <v>3.1078332881717435E-2</v>
      </c>
      <c r="M29" s="89">
        <v>3.0828727377282428E-2</v>
      </c>
      <c r="N29" s="89">
        <v>3.0751458392210176E-2</v>
      </c>
      <c r="O29" s="89">
        <v>2.6593015573088002E-2</v>
      </c>
      <c r="P29" s="89">
        <v>2.8565056328934729E-2</v>
      </c>
      <c r="Q29" s="89">
        <v>2.7103421204139472E-2</v>
      </c>
    </row>
    <row r="30" spans="1:17" x14ac:dyDescent="0.25">
      <c r="A30" s="17" t="s">
        <v>115</v>
      </c>
      <c r="B30" s="47" t="s">
        <v>116</v>
      </c>
      <c r="C30" s="88">
        <v>1.9139821717772478E-2</v>
      </c>
      <c r="D30" s="88">
        <v>2.8887732829043958E-2</v>
      </c>
      <c r="E30" s="88">
        <v>2.5732009951918624E-2</v>
      </c>
      <c r="F30" s="88">
        <v>2.8543850194729339E-2</v>
      </c>
      <c r="G30" s="88">
        <v>2.259105468636392E-2</v>
      </c>
      <c r="H30" s="88">
        <v>3.3906387636963804E-2</v>
      </c>
      <c r="I30" s="88">
        <v>2.3176430687230926E-2</v>
      </c>
      <c r="J30" s="88">
        <v>1.9285521128936865E-2</v>
      </c>
      <c r="K30" s="88">
        <v>2.0222737210090286E-2</v>
      </c>
      <c r="L30" s="88">
        <v>3.416120673909534E-2</v>
      </c>
      <c r="M30" s="89">
        <v>2.3877569813631344E-2</v>
      </c>
      <c r="N30" s="89">
        <v>3.641905732746066E-2</v>
      </c>
      <c r="O30" s="89">
        <v>2.8645670275367543E-2</v>
      </c>
      <c r="P30" s="89">
        <v>2.2435884618876398E-2</v>
      </c>
      <c r="Q30" s="89">
        <v>3.0523202472092264E-2</v>
      </c>
    </row>
    <row r="31" spans="1:17" x14ac:dyDescent="0.25">
      <c r="A31" s="17" t="s">
        <v>117</v>
      </c>
      <c r="B31" s="47" t="s">
        <v>118</v>
      </c>
      <c r="C31" s="88">
        <v>5.2859282718456108E-3</v>
      </c>
      <c r="D31" s="88">
        <v>5.5613460728135555E-3</v>
      </c>
      <c r="E31" s="88">
        <v>5.975087901430063E-3</v>
      </c>
      <c r="F31" s="88">
        <v>5.8318393348403934E-3</v>
      </c>
      <c r="G31" s="88">
        <v>5.2225443886329192E-3</v>
      </c>
      <c r="H31" s="88">
        <v>7.5787038185370298E-3</v>
      </c>
      <c r="I31" s="88">
        <v>6.012842162432047E-3</v>
      </c>
      <c r="J31" s="88">
        <v>4.4581319888990396E-3</v>
      </c>
      <c r="K31" s="88">
        <v>4.8468957273020983E-3</v>
      </c>
      <c r="L31" s="88">
        <v>7.2506852693781697E-3</v>
      </c>
      <c r="M31" s="89">
        <v>5.6869071402520354E-3</v>
      </c>
      <c r="N31" s="89">
        <v>7.6357361783161741E-3</v>
      </c>
      <c r="O31" s="89">
        <v>6.6774169584962843E-3</v>
      </c>
      <c r="P31" s="89">
        <v>4.8405108789392045E-3</v>
      </c>
      <c r="Q31" s="89">
        <v>5.9440185849835118E-3</v>
      </c>
    </row>
    <row r="32" spans="1:17" ht="28.5" x14ac:dyDescent="0.25">
      <c r="A32" s="17" t="s">
        <v>120</v>
      </c>
      <c r="B32" s="47" t="s">
        <v>559</v>
      </c>
      <c r="C32" s="88">
        <v>1.515244518039164E-2</v>
      </c>
      <c r="D32" s="88">
        <v>1.5109984157142571E-2</v>
      </c>
      <c r="E32" s="88">
        <v>1.6733538485129075E-2</v>
      </c>
      <c r="F32" s="88">
        <v>1.5798419770438558E-2</v>
      </c>
      <c r="G32" s="88">
        <v>1.5001867063668049E-2</v>
      </c>
      <c r="H32" s="88">
        <v>1.5521746587643522E-2</v>
      </c>
      <c r="I32" s="88">
        <v>1.2861674139205725E-2</v>
      </c>
      <c r="J32" s="88">
        <v>1.1874676817783213E-2</v>
      </c>
      <c r="K32" s="88">
        <v>1.2172495942875845E-2</v>
      </c>
      <c r="L32" s="88">
        <v>1.5171602210438964E-2</v>
      </c>
      <c r="M32" s="89">
        <v>1.374180874895636E-2</v>
      </c>
      <c r="N32" s="89">
        <v>1.657642510765385E-2</v>
      </c>
      <c r="O32" s="89">
        <v>1.5157764680910676E-2</v>
      </c>
      <c r="P32" s="89">
        <v>1.3523347612169815E-2</v>
      </c>
      <c r="Q32" s="89">
        <v>1.5853259643914364E-2</v>
      </c>
    </row>
    <row r="33" spans="1:17" ht="28.5" x14ac:dyDescent="0.25">
      <c r="A33" s="17" t="s">
        <v>119</v>
      </c>
      <c r="B33" s="47" t="s">
        <v>560</v>
      </c>
      <c r="C33" s="88">
        <v>0.10527283747596293</v>
      </c>
      <c r="D33" s="88">
        <v>0.10987363692383342</v>
      </c>
      <c r="E33" s="88">
        <v>0.12123494084582483</v>
      </c>
      <c r="F33" s="88">
        <v>0.11560202432196541</v>
      </c>
      <c r="G33" s="88">
        <v>0.10140716718636318</v>
      </c>
      <c r="H33" s="88">
        <v>0.11838808060442878</v>
      </c>
      <c r="I33" s="88">
        <v>0.10156321547630535</v>
      </c>
      <c r="J33" s="88">
        <v>0.10434093840123201</v>
      </c>
      <c r="K33" s="88">
        <v>0.1065672256385763</v>
      </c>
      <c r="L33" s="88">
        <v>0.12418330523555204</v>
      </c>
      <c r="M33" s="89">
        <v>0.1168843512286032</v>
      </c>
      <c r="N33" s="89">
        <v>0.13325743529566539</v>
      </c>
      <c r="O33" s="89">
        <v>0.13201851499949441</v>
      </c>
      <c r="P33" s="89">
        <v>0.12245312664644506</v>
      </c>
      <c r="Q33" s="89">
        <v>0.12329565600816146</v>
      </c>
    </row>
    <row r="34" spans="1:17" x14ac:dyDescent="0.25">
      <c r="A34" s="17" t="s">
        <v>121</v>
      </c>
      <c r="B34" s="47" t="s">
        <v>122</v>
      </c>
      <c r="C34" s="88">
        <v>3.2012375080712426E-3</v>
      </c>
      <c r="D34" s="88">
        <v>3.594460632905428E-3</v>
      </c>
      <c r="E34" s="88">
        <v>3.3862987083769433E-3</v>
      </c>
      <c r="F34" s="88">
        <v>3.7520779705530875E-3</v>
      </c>
      <c r="G34" s="88">
        <v>5.004072075150412E-3</v>
      </c>
      <c r="H34" s="88">
        <v>2.2683104307740657E-3</v>
      </c>
      <c r="I34" s="88">
        <v>2.2711633991293416E-3</v>
      </c>
      <c r="J34" s="88">
        <v>1.760840293714342E-3</v>
      </c>
      <c r="K34" s="88">
        <v>1.6032387898763556E-3</v>
      </c>
      <c r="L34" s="88">
        <v>2.1352327993923088E-3</v>
      </c>
      <c r="M34" s="89">
        <v>2.6312253650117548E-3</v>
      </c>
      <c r="N34" s="89">
        <v>2.7474150397312018E-3</v>
      </c>
      <c r="O34" s="89">
        <v>2.4395255160555764E-3</v>
      </c>
      <c r="P34" s="89">
        <v>1.9726785457088798E-3</v>
      </c>
      <c r="Q34" s="89">
        <v>2.2596600542380552E-3</v>
      </c>
    </row>
    <row r="35" spans="1:17" x14ac:dyDescent="0.25">
      <c r="A35" s="17" t="s">
        <v>123</v>
      </c>
      <c r="B35" s="47" t="s">
        <v>124</v>
      </c>
      <c r="C35" s="88">
        <v>1.7319217894331735E-2</v>
      </c>
      <c r="D35" s="88">
        <v>1.6632477845848509E-2</v>
      </c>
      <c r="E35" s="88">
        <v>1.9797935818850722E-2</v>
      </c>
      <c r="F35" s="88">
        <v>1.9125736605906281E-2</v>
      </c>
      <c r="G35" s="88">
        <v>1.7681131987349556E-2</v>
      </c>
      <c r="H35" s="88">
        <v>1.7988692263879027E-2</v>
      </c>
      <c r="I35" s="88">
        <v>1.5840330239542812E-2</v>
      </c>
      <c r="J35" s="88">
        <v>1.6727699204923542E-2</v>
      </c>
      <c r="K35" s="88">
        <v>1.698735806438743E-2</v>
      </c>
      <c r="L35" s="88">
        <v>1.8884333805380807E-2</v>
      </c>
      <c r="M35" s="89">
        <v>1.8422611908751201E-2</v>
      </c>
      <c r="N35" s="89">
        <v>1.9517545110757286E-2</v>
      </c>
      <c r="O35" s="89">
        <v>2.1096802744669067E-2</v>
      </c>
      <c r="P35" s="89">
        <v>1.9960853078917824E-2</v>
      </c>
      <c r="Q35" s="89">
        <v>2.0672716180856136E-2</v>
      </c>
    </row>
    <row r="36" spans="1:17" x14ac:dyDescent="0.25">
      <c r="A36" s="17" t="s">
        <v>151</v>
      </c>
      <c r="B36" s="47" t="s">
        <v>152</v>
      </c>
      <c r="C36" s="88">
        <v>1.1462356668955336E-3</v>
      </c>
      <c r="D36" s="88">
        <v>1.3264794693291625E-3</v>
      </c>
      <c r="E36" s="88">
        <v>1.3185423876706558E-3</v>
      </c>
      <c r="F36" s="88">
        <v>1.2684711620768218E-3</v>
      </c>
      <c r="G36" s="88">
        <v>2.2141845065714368E-3</v>
      </c>
      <c r="H36" s="88">
        <v>8.9239942984089638E-4</v>
      </c>
      <c r="I36" s="88">
        <v>7.1639612244831744E-4</v>
      </c>
      <c r="J36" s="88">
        <v>6.2396724219597975E-4</v>
      </c>
      <c r="K36" s="88">
        <v>5.9618637153861375E-4</v>
      </c>
      <c r="L36" s="88">
        <v>9.1837449584395347E-4</v>
      </c>
      <c r="M36" s="89">
        <v>1.0993619021944026E-3</v>
      </c>
      <c r="N36" s="89">
        <v>9.6012879532325764E-4</v>
      </c>
      <c r="O36" s="89">
        <v>7.9823743162724635E-4</v>
      </c>
      <c r="P36" s="89">
        <v>9.4706209717440896E-4</v>
      </c>
      <c r="Q36" s="89">
        <v>8.223361078666348E-4</v>
      </c>
    </row>
    <row r="37" spans="1:17" x14ac:dyDescent="0.25">
      <c r="A37" s="17" t="s">
        <v>153</v>
      </c>
      <c r="B37" s="47" t="s">
        <v>154</v>
      </c>
      <c r="C37" s="88">
        <v>9.2322493465807896E-4</v>
      </c>
      <c r="D37" s="88">
        <v>1.1687748683671373E-3</v>
      </c>
      <c r="E37" s="88">
        <v>1.1868791281430724E-3</v>
      </c>
      <c r="F37" s="88">
        <v>1.1554339127239669E-3</v>
      </c>
      <c r="G37" s="88">
        <v>1.8761207029667714E-3</v>
      </c>
      <c r="H37" s="88">
        <v>1.1138824874554281E-3</v>
      </c>
      <c r="I37" s="88">
        <v>8.2610489719564062E-4</v>
      </c>
      <c r="J37" s="88">
        <v>7.3928739169451345E-4</v>
      </c>
      <c r="K37" s="88">
        <v>7.1942857357474037E-4</v>
      </c>
      <c r="L37" s="88">
        <v>8.3649008663629694E-4</v>
      </c>
      <c r="M37" s="89">
        <v>9.4117187166107186E-4</v>
      </c>
      <c r="N37" s="89">
        <v>8.3223560599088406E-4</v>
      </c>
      <c r="O37" s="89">
        <v>9.3699985828740924E-4</v>
      </c>
      <c r="P37" s="89">
        <v>9.5129476991795295E-4</v>
      </c>
      <c r="Q37" s="89">
        <v>8.714989594929474E-4</v>
      </c>
    </row>
    <row r="38" spans="1:17" ht="28.5" x14ac:dyDescent="0.25">
      <c r="A38" s="17" t="s">
        <v>155</v>
      </c>
      <c r="B38" s="47" t="s">
        <v>561</v>
      </c>
      <c r="C38" s="88">
        <v>3.9076704081252307E-2</v>
      </c>
      <c r="D38" s="88">
        <v>3.6864017065832387E-2</v>
      </c>
      <c r="E38" s="88">
        <v>3.6901267669815024E-2</v>
      </c>
      <c r="F38" s="88">
        <v>4.0182824543989415E-2</v>
      </c>
      <c r="G38" s="88">
        <v>3.8352272300578666E-2</v>
      </c>
      <c r="H38" s="88">
        <v>4.025185039139928E-2</v>
      </c>
      <c r="I38" s="88">
        <v>3.2869206213413056E-2</v>
      </c>
      <c r="J38" s="88">
        <v>3.6868415393021027E-2</v>
      </c>
      <c r="K38" s="88">
        <v>3.7578022534354869E-2</v>
      </c>
      <c r="L38" s="88">
        <v>3.5566211867380487E-2</v>
      </c>
      <c r="M38" s="89">
        <v>4.9672643833302978E-2</v>
      </c>
      <c r="N38" s="89">
        <v>4.9389334798235408E-2</v>
      </c>
      <c r="O38" s="89">
        <v>4.4216283303693676E-2</v>
      </c>
      <c r="P38" s="89">
        <v>5.0808816628878352E-2</v>
      </c>
      <c r="Q38" s="89">
        <v>4.4225325299654186E-2</v>
      </c>
    </row>
    <row r="39" spans="1:17" x14ac:dyDescent="0.25">
      <c r="A39" s="17" t="s">
        <v>158</v>
      </c>
      <c r="B39" s="47" t="s">
        <v>159</v>
      </c>
      <c r="C39" s="88">
        <v>3.2219448359832319E-3</v>
      </c>
      <c r="D39" s="88">
        <v>3.3647107482989353E-3</v>
      </c>
      <c r="E39" s="88">
        <v>3.3278408508059781E-3</v>
      </c>
      <c r="F39" s="88">
        <v>3.3585715109602588E-3</v>
      </c>
      <c r="G39" s="88">
        <v>2.8965873872884556E-3</v>
      </c>
      <c r="H39" s="88">
        <v>1.6131216904230622E-3</v>
      </c>
      <c r="I39" s="88">
        <v>1.48818170448499E-3</v>
      </c>
      <c r="J39" s="88">
        <v>1.0600899122740774E-3</v>
      </c>
      <c r="K39" s="88">
        <v>1.4215393006231705E-3</v>
      </c>
      <c r="L39" s="88">
        <v>1.2747229048241349E-3</v>
      </c>
      <c r="M39" s="89">
        <v>1.0868876243624243E-3</v>
      </c>
      <c r="N39" s="89">
        <v>9.2965252825909705E-4</v>
      </c>
      <c r="O39" s="89">
        <v>1.361168476689521E-3</v>
      </c>
      <c r="P39" s="89">
        <v>1.3069593795341445E-3</v>
      </c>
      <c r="Q39" s="89">
        <v>1.0339520103120209E-3</v>
      </c>
    </row>
    <row r="40" spans="1:17" x14ac:dyDescent="0.25">
      <c r="A40" s="17" t="s">
        <v>156</v>
      </c>
      <c r="B40" s="47" t="s">
        <v>157</v>
      </c>
      <c r="C40" s="88">
        <v>3.5231307603589561E-3</v>
      </c>
      <c r="D40" s="88">
        <v>3.4889661565923975E-3</v>
      </c>
      <c r="E40" s="88">
        <v>2.9839455685719599E-3</v>
      </c>
      <c r="F40" s="88">
        <v>2.6860143588543221E-3</v>
      </c>
      <c r="G40" s="88">
        <v>3.3422444366994954E-3</v>
      </c>
      <c r="H40" s="88">
        <v>1.2684827397356567E-3</v>
      </c>
      <c r="I40" s="88">
        <v>1.0380863687888984E-3</v>
      </c>
      <c r="J40" s="88">
        <v>1.2021000027414113E-3</v>
      </c>
      <c r="K40" s="88">
        <v>1.2445530186660919E-3</v>
      </c>
      <c r="L40" s="88">
        <v>1.3879203200983319E-3</v>
      </c>
      <c r="M40" s="89">
        <v>1.761836303018143E-3</v>
      </c>
      <c r="N40" s="89">
        <v>1.0968127100137884E-3</v>
      </c>
      <c r="O40" s="89">
        <v>9.9244474249935203E-4</v>
      </c>
      <c r="P40" s="89">
        <v>1.2258553376884821E-3</v>
      </c>
      <c r="Q40" s="89">
        <v>1.1021843717975133E-3</v>
      </c>
    </row>
    <row r="41" spans="1:17" x14ac:dyDescent="0.25">
      <c r="A41" s="17" t="s">
        <v>160</v>
      </c>
      <c r="B41" s="47" t="s">
        <v>161</v>
      </c>
      <c r="C41" s="88">
        <v>6.5431748896059927E-3</v>
      </c>
      <c r="D41" s="88">
        <v>4.4471316493610875E-3</v>
      </c>
      <c r="E41" s="88">
        <v>6.9801347219242129E-3</v>
      </c>
      <c r="F41" s="88">
        <v>5.412934676687263E-3</v>
      </c>
      <c r="G41" s="88">
        <v>6.4597209849184814E-3</v>
      </c>
      <c r="H41" s="88">
        <v>7.2950063773719511E-3</v>
      </c>
      <c r="I41" s="88">
        <v>5.7336516856262851E-3</v>
      </c>
      <c r="J41" s="88">
        <v>6.7288520981667078E-3</v>
      </c>
      <c r="K41" s="88">
        <v>5.4276249497403981E-3</v>
      </c>
      <c r="L41" s="88">
        <v>4.6666359711981511E-3</v>
      </c>
      <c r="M41" s="89">
        <v>6.3490032064309233E-3</v>
      </c>
      <c r="N41" s="89">
        <v>8.2577199987673069E-3</v>
      </c>
      <c r="O41" s="89">
        <v>8.8331100114543218E-3</v>
      </c>
      <c r="P41" s="89">
        <v>8.9869593757333707E-3</v>
      </c>
      <c r="Q41" s="89">
        <v>7.0805076262869691E-3</v>
      </c>
    </row>
    <row r="42" spans="1:17" x14ac:dyDescent="0.25">
      <c r="A42" s="17" t="s">
        <v>175</v>
      </c>
      <c r="B42" s="47" t="s">
        <v>176</v>
      </c>
      <c r="C42" s="88">
        <v>1.0271834929315809E-2</v>
      </c>
      <c r="D42" s="88">
        <v>7.7228591724851046E-3</v>
      </c>
      <c r="E42" s="88">
        <v>1.0027698433356467E-2</v>
      </c>
      <c r="F42" s="88">
        <v>1.2682885387774583E-2</v>
      </c>
      <c r="G42" s="88">
        <v>1.0803300368953628E-2</v>
      </c>
      <c r="H42" s="88">
        <v>1.0611434161452851E-2</v>
      </c>
      <c r="I42" s="88">
        <v>8.9782346114531085E-3</v>
      </c>
      <c r="J42" s="88">
        <v>9.117479469055419E-3</v>
      </c>
      <c r="K42" s="88">
        <v>1.0046684808151057E-2</v>
      </c>
      <c r="L42" s="88">
        <v>1.1539144943539527E-2</v>
      </c>
      <c r="M42" s="89">
        <v>1.3912607474007294E-2</v>
      </c>
      <c r="N42" s="89">
        <v>1.1828846338770972E-2</v>
      </c>
      <c r="O42" s="89">
        <v>1.1589976897754881E-2</v>
      </c>
      <c r="P42" s="89">
        <v>1.2382466475056839E-2</v>
      </c>
      <c r="Q42" s="89">
        <v>9.8470014666627755E-3</v>
      </c>
    </row>
    <row r="43" spans="1:17" ht="28.5" x14ac:dyDescent="0.25">
      <c r="A43" s="17" t="s">
        <v>177</v>
      </c>
      <c r="B43" s="47" t="s">
        <v>562</v>
      </c>
      <c r="C43" s="88">
        <v>0.18399114121639318</v>
      </c>
      <c r="D43" s="88">
        <v>0.17750359642734145</v>
      </c>
      <c r="E43" s="88">
        <v>0.21862406076895743</v>
      </c>
      <c r="F43" s="88">
        <v>0.21767883121159254</v>
      </c>
      <c r="G43" s="88">
        <v>0.20819229364816635</v>
      </c>
      <c r="H43" s="88">
        <v>0.17982780417183447</v>
      </c>
      <c r="I43" s="88">
        <v>0.15742131849390664</v>
      </c>
      <c r="J43" s="88">
        <v>0.18424458047869008</v>
      </c>
      <c r="K43" s="88">
        <v>0.20157059891894691</v>
      </c>
      <c r="L43" s="88">
        <v>0.20186183286357304</v>
      </c>
      <c r="M43" s="89">
        <v>0.17103006149315461</v>
      </c>
      <c r="N43" s="89">
        <v>0.17552554264357903</v>
      </c>
      <c r="O43" s="89">
        <v>0.18498005622020383</v>
      </c>
      <c r="P43" s="89">
        <v>0.20163040968838841</v>
      </c>
      <c r="Q43" s="89">
        <v>0.17068026189782165</v>
      </c>
    </row>
    <row r="44" spans="1:17" x14ac:dyDescent="0.25">
      <c r="A44" s="17" t="s">
        <v>180</v>
      </c>
      <c r="B44" s="47" t="s">
        <v>181</v>
      </c>
      <c r="C44" s="88">
        <v>3.1260255504075046E-2</v>
      </c>
      <c r="D44" s="88">
        <v>2.7227384370268871E-2</v>
      </c>
      <c r="E44" s="88">
        <v>3.4784136546442558E-2</v>
      </c>
      <c r="F44" s="88">
        <v>3.219495717329706E-2</v>
      </c>
      <c r="G44" s="88">
        <v>3.3453807747732045E-2</v>
      </c>
      <c r="H44" s="88">
        <v>2.9934282102304258E-2</v>
      </c>
      <c r="I44" s="88">
        <v>2.6674028329451129E-2</v>
      </c>
      <c r="J44" s="88">
        <v>3.1601252969326525E-2</v>
      </c>
      <c r="K44" s="88">
        <v>3.332786937332969E-2</v>
      </c>
      <c r="L44" s="88">
        <v>3.2354137415845946E-2</v>
      </c>
      <c r="M44" s="89">
        <v>2.9700662361417239E-2</v>
      </c>
      <c r="N44" s="89">
        <v>3.068740318219804E-2</v>
      </c>
      <c r="O44" s="89">
        <v>3.2340974673675249E-2</v>
      </c>
      <c r="P44" s="89">
        <v>3.4052574152817539E-2</v>
      </c>
      <c r="Q44" s="89">
        <v>2.8913660299688327E-2</v>
      </c>
    </row>
    <row r="45" spans="1:17" x14ac:dyDescent="0.25">
      <c r="A45" s="17" t="s">
        <v>187</v>
      </c>
      <c r="B45" s="47" t="s">
        <v>188</v>
      </c>
      <c r="C45" s="88">
        <v>1.596635707717318E-3</v>
      </c>
      <c r="D45" s="88">
        <v>1.6383127536432379E-3</v>
      </c>
      <c r="E45" s="88">
        <v>1.6594253150285898E-3</v>
      </c>
      <c r="F45" s="88">
        <v>1.8984187227067133E-3</v>
      </c>
      <c r="G45" s="88">
        <v>2.1355655519380021E-3</v>
      </c>
      <c r="H45" s="88">
        <v>1.4791281042502542E-3</v>
      </c>
      <c r="I45" s="88">
        <v>1.0919277622169936E-3</v>
      </c>
      <c r="J45" s="88">
        <v>1.0739869243185868E-3</v>
      </c>
      <c r="K45" s="88">
        <v>1.1616852037400181E-3</v>
      </c>
      <c r="L45" s="88">
        <v>1.1900677952049301E-3</v>
      </c>
      <c r="M45" s="89">
        <v>1.4559770469859813E-3</v>
      </c>
      <c r="N45" s="89">
        <v>1.3784874878032078E-3</v>
      </c>
      <c r="O45" s="89">
        <v>1.3043848365912507E-3</v>
      </c>
      <c r="P45" s="89">
        <v>1.3631488293878158E-3</v>
      </c>
      <c r="Q45" s="89">
        <v>1.2653931106343698E-3</v>
      </c>
    </row>
    <row r="46" spans="1:17" x14ac:dyDescent="0.25">
      <c r="A46" s="17" t="s">
        <v>189</v>
      </c>
      <c r="B46" s="47" t="s">
        <v>563</v>
      </c>
      <c r="C46" s="88">
        <v>1.6824840653309836E-3</v>
      </c>
      <c r="D46" s="88">
        <v>1.7855509149581586E-3</v>
      </c>
      <c r="E46" s="88">
        <v>1.7136216246097242E-3</v>
      </c>
      <c r="F46" s="88">
        <v>2.0167765030018794E-3</v>
      </c>
      <c r="G46" s="88">
        <v>2.3049074821072445E-3</v>
      </c>
      <c r="H46" s="88">
        <v>1.5342755083658916E-3</v>
      </c>
      <c r="I46" s="88">
        <v>1.0112535126578235E-3</v>
      </c>
      <c r="J46" s="88">
        <v>1.2141472234056358E-3</v>
      </c>
      <c r="K46" s="88">
        <v>1.1490455639630102E-3</v>
      </c>
      <c r="L46" s="88">
        <v>1.2803401854308289E-3</v>
      </c>
      <c r="M46" s="89">
        <v>9.3606401091509718E-4</v>
      </c>
      <c r="N46" s="89">
        <v>1.2454080539515077E-3</v>
      </c>
      <c r="O46" s="89">
        <v>1.0439696797492105E-3</v>
      </c>
      <c r="P46" s="89">
        <v>8.2104147387017281E-4</v>
      </c>
      <c r="Q46" s="89">
        <v>1.0140527674469722E-3</v>
      </c>
    </row>
    <row r="47" spans="1:17" x14ac:dyDescent="0.25">
      <c r="A47" s="17" t="s">
        <v>190</v>
      </c>
      <c r="B47" s="47" t="s">
        <v>191</v>
      </c>
      <c r="C47" s="88">
        <v>6.1272028018830565E-3</v>
      </c>
      <c r="D47" s="88">
        <v>6.0646559899425528E-3</v>
      </c>
      <c r="E47" s="88">
        <v>7.3110367481004123E-3</v>
      </c>
      <c r="F47" s="88">
        <v>6.8462497087136221E-3</v>
      </c>
      <c r="G47" s="88">
        <v>7.9608322267919179E-3</v>
      </c>
      <c r="H47" s="88">
        <v>5.7635014582905165E-3</v>
      </c>
      <c r="I47" s="88">
        <v>4.7451545745604727E-3</v>
      </c>
      <c r="J47" s="88">
        <v>5.2343616339545823E-3</v>
      </c>
      <c r="K47" s="88">
        <v>6.3051444502084317E-3</v>
      </c>
      <c r="L47" s="88">
        <v>5.7359202437558786E-3</v>
      </c>
      <c r="M47" s="89">
        <v>5.3954290209214479E-3</v>
      </c>
      <c r="N47" s="89">
        <v>4.7165645592152595E-3</v>
      </c>
      <c r="O47" s="89">
        <v>5.1660140501183791E-3</v>
      </c>
      <c r="P47" s="89">
        <v>6.5860699359751411E-3</v>
      </c>
      <c r="Q47" s="89">
        <v>5.5682439612327796E-3</v>
      </c>
    </row>
    <row r="48" spans="1:17" x14ac:dyDescent="0.25">
      <c r="A48" s="17" t="s">
        <v>139</v>
      </c>
      <c r="B48" s="47" t="s">
        <v>140</v>
      </c>
      <c r="C48" s="88">
        <v>4.5787203780302023E-3</v>
      </c>
      <c r="D48" s="88">
        <v>3.7523904519907859E-3</v>
      </c>
      <c r="E48" s="88">
        <v>4.8899160437907195E-3</v>
      </c>
      <c r="F48" s="88">
        <v>5.4936480958089357E-3</v>
      </c>
      <c r="G48" s="88">
        <v>5.7790045554725967E-3</v>
      </c>
      <c r="H48" s="88">
        <v>4.5685043320944484E-3</v>
      </c>
      <c r="I48" s="88">
        <v>3.6672617040353493E-3</v>
      </c>
      <c r="J48" s="88">
        <v>3.9107013253449185E-3</v>
      </c>
      <c r="K48" s="88">
        <v>5.7942650451330369E-3</v>
      </c>
      <c r="L48" s="88">
        <v>4.8475852503982496E-3</v>
      </c>
      <c r="M48" s="89">
        <v>5.956057713734645E-3</v>
      </c>
      <c r="N48" s="89">
        <v>5.2352728432425444E-3</v>
      </c>
      <c r="O48" s="89">
        <v>4.8169925785527465E-3</v>
      </c>
      <c r="P48" s="89">
        <v>7.2782689808520065E-3</v>
      </c>
      <c r="Q48" s="89">
        <v>4.415889529411853E-3</v>
      </c>
    </row>
    <row r="49" spans="1:17" x14ac:dyDescent="0.25">
      <c r="A49" s="17" t="s">
        <v>141</v>
      </c>
      <c r="B49" s="47" t="s">
        <v>142</v>
      </c>
      <c r="C49" s="88">
        <v>5.1943443167783345E-3</v>
      </c>
      <c r="D49" s="88">
        <v>5.2872718895706494E-3</v>
      </c>
      <c r="E49" s="88">
        <v>5.7014509574409107E-3</v>
      </c>
      <c r="F49" s="88">
        <v>5.6821700385023509E-3</v>
      </c>
      <c r="G49" s="88">
        <v>5.9144300878004388E-3</v>
      </c>
      <c r="H49" s="88">
        <v>7.2321133224724802E-3</v>
      </c>
      <c r="I49" s="88">
        <v>5.5866026802007199E-3</v>
      </c>
      <c r="J49" s="88">
        <v>5.2952222487187093E-3</v>
      </c>
      <c r="K49" s="88">
        <v>5.2479166955496275E-3</v>
      </c>
      <c r="L49" s="88">
        <v>5.2770031144021307E-3</v>
      </c>
      <c r="M49" s="89">
        <v>6.068743884813938E-3</v>
      </c>
      <c r="N49" s="89">
        <v>5.9680910392188686E-3</v>
      </c>
      <c r="O49" s="89">
        <v>5.9750382517311986E-3</v>
      </c>
      <c r="P49" s="89">
        <v>5.5330146192602353E-3</v>
      </c>
      <c r="Q49" s="89">
        <v>5.4679934972503052E-3</v>
      </c>
    </row>
    <row r="50" spans="1:17" ht="42.75" x14ac:dyDescent="0.25">
      <c r="A50" s="17" t="s">
        <v>143</v>
      </c>
      <c r="B50" s="47" t="s">
        <v>564</v>
      </c>
      <c r="C50" s="88">
        <v>0.94659379678132571</v>
      </c>
      <c r="D50" s="88">
        <v>0.76045519855095622</v>
      </c>
      <c r="E50" s="88">
        <v>0.98700296626768047</v>
      </c>
      <c r="F50" s="88">
        <v>0.94199012239615243</v>
      </c>
      <c r="G50" s="88">
        <v>1.0879434456370123</v>
      </c>
      <c r="H50" s="88">
        <v>0.93351248985653579</v>
      </c>
      <c r="I50" s="88">
        <v>0.88116758656708249</v>
      </c>
      <c r="J50" s="88">
        <v>1.0128019178049654</v>
      </c>
      <c r="K50" s="88">
        <v>1.2253147342656101</v>
      </c>
      <c r="L50" s="88">
        <v>1.0127552880780153</v>
      </c>
      <c r="M50" s="89">
        <v>1.256087500414784</v>
      </c>
      <c r="N50" s="89">
        <v>1.045240788332946</v>
      </c>
      <c r="O50" s="89">
        <v>1.1917140283951533</v>
      </c>
      <c r="P50" s="89">
        <v>1.6664566159075185</v>
      </c>
      <c r="Q50" s="89">
        <v>1.0103037835778408</v>
      </c>
    </row>
    <row r="51" spans="1:17" x14ac:dyDescent="0.25">
      <c r="A51" s="17" t="s">
        <v>146</v>
      </c>
      <c r="B51" s="47" t="s">
        <v>147</v>
      </c>
      <c r="C51" s="88">
        <v>1.1722763704945981E-2</v>
      </c>
      <c r="D51" s="88">
        <v>1.0173741028147009E-2</v>
      </c>
      <c r="E51" s="88">
        <v>1.1053137768096959E-2</v>
      </c>
      <c r="F51" s="88">
        <v>1.1470452062301613E-2</v>
      </c>
      <c r="G51" s="88">
        <v>1.3514104926679586E-2</v>
      </c>
      <c r="H51" s="88">
        <v>8.9322799710433824E-3</v>
      </c>
      <c r="I51" s="88">
        <v>1.0109302913660965E-2</v>
      </c>
      <c r="J51" s="88">
        <v>1.1218953093954485E-2</v>
      </c>
      <c r="K51" s="88">
        <v>1.2862193257972047E-2</v>
      </c>
      <c r="L51" s="88">
        <v>1.0779949329427933E-2</v>
      </c>
      <c r="M51" s="89">
        <v>1.0653705973777527E-2</v>
      </c>
      <c r="N51" s="89">
        <v>1.0363819322875459E-2</v>
      </c>
      <c r="O51" s="89">
        <v>1.0408207011325422E-2</v>
      </c>
      <c r="P51" s="89">
        <v>1.4691434270729659E-2</v>
      </c>
      <c r="Q51" s="89">
        <v>1.1204051209163048E-2</v>
      </c>
    </row>
    <row r="52" spans="1:17" x14ac:dyDescent="0.25">
      <c r="A52" s="17" t="s">
        <v>149</v>
      </c>
      <c r="B52" s="47" t="s">
        <v>150</v>
      </c>
      <c r="C52" s="88">
        <v>6.2430169405261705E-3</v>
      </c>
      <c r="D52" s="88">
        <v>6.3282854692985691E-3</v>
      </c>
      <c r="E52" s="88">
        <v>7.524612564399776E-3</v>
      </c>
      <c r="F52" s="88">
        <v>7.3794312853753975E-3</v>
      </c>
      <c r="G52" s="88">
        <v>8.5262816745326157E-3</v>
      </c>
      <c r="H52" s="88">
        <v>9.4505787639692536E-3</v>
      </c>
      <c r="I52" s="88">
        <v>9.7639957904033601E-3</v>
      </c>
      <c r="J52" s="88">
        <v>1.089351850899116E-2</v>
      </c>
      <c r="K52" s="88">
        <v>1.2732008621973503E-2</v>
      </c>
      <c r="L52" s="88">
        <v>1.0246859694714469E-2</v>
      </c>
      <c r="M52" s="89">
        <v>1.2867672012471418E-2</v>
      </c>
      <c r="N52" s="89">
        <v>1.1022536865539802E-2</v>
      </c>
      <c r="O52" s="89">
        <v>1.1918348337202516E-2</v>
      </c>
      <c r="P52" s="89">
        <v>1.4603735504520647E-2</v>
      </c>
      <c r="Q52" s="89">
        <v>1.0803435163617932E-2</v>
      </c>
    </row>
    <row r="53" spans="1:17" ht="28.5" x14ac:dyDescent="0.25">
      <c r="A53" s="17" t="s">
        <v>179</v>
      </c>
      <c r="B53" s="47" t="s">
        <v>565</v>
      </c>
      <c r="C53" s="88">
        <v>5.1182807422431482E-3</v>
      </c>
      <c r="D53" s="88">
        <v>5.6273647852404405E-3</v>
      </c>
      <c r="E53" s="88">
        <v>5.5344209199855651E-3</v>
      </c>
      <c r="F53" s="88">
        <v>6.0613271460920977E-3</v>
      </c>
      <c r="G53" s="88">
        <v>6.2898176388009935E-3</v>
      </c>
      <c r="H53" s="88">
        <v>4.8170209824797321E-3</v>
      </c>
      <c r="I53" s="88">
        <v>4.252289409166143E-3</v>
      </c>
      <c r="J53" s="88">
        <v>4.7687651956014139E-3</v>
      </c>
      <c r="K53" s="88">
        <v>5.700160229324471E-3</v>
      </c>
      <c r="L53" s="88">
        <v>4.0243553334838415E-3</v>
      </c>
      <c r="M53" s="89">
        <v>5.2323732424849438E-3</v>
      </c>
      <c r="N53" s="89">
        <v>5.0043241507398998E-3</v>
      </c>
      <c r="O53" s="89">
        <v>4.8489085897230099E-3</v>
      </c>
      <c r="P53" s="89">
        <v>6.715604709431779E-3</v>
      </c>
      <c r="Q53" s="89">
        <v>6.1162729786224555E-3</v>
      </c>
    </row>
    <row r="54" spans="1:17" x14ac:dyDescent="0.25">
      <c r="A54" s="17" t="s">
        <v>144</v>
      </c>
      <c r="B54" s="47" t="s">
        <v>145</v>
      </c>
      <c r="C54" s="88">
        <v>8.6766810680266159E-3</v>
      </c>
      <c r="D54" s="88">
        <v>7.509939016568822E-3</v>
      </c>
      <c r="E54" s="88">
        <v>1.0184380698080586E-2</v>
      </c>
      <c r="F54" s="88">
        <v>8.330279469239369E-3</v>
      </c>
      <c r="G54" s="88">
        <v>1.0061302928362683E-2</v>
      </c>
      <c r="H54" s="88">
        <v>8.2661012427331076E-3</v>
      </c>
      <c r="I54" s="88">
        <v>7.1649731191508713E-3</v>
      </c>
      <c r="J54" s="88">
        <v>8.3119175074920452E-3</v>
      </c>
      <c r="K54" s="88">
        <v>8.3082623084033205E-3</v>
      </c>
      <c r="L54" s="88">
        <v>7.4288614918207162E-3</v>
      </c>
      <c r="M54" s="89">
        <v>9.8477570787306439E-3</v>
      </c>
      <c r="N54" s="89">
        <v>9.5106059551283394E-3</v>
      </c>
      <c r="O54" s="89">
        <v>9.8665423334991769E-3</v>
      </c>
      <c r="P54" s="89">
        <v>1.1653819505826031E-2</v>
      </c>
      <c r="Q54" s="89">
        <v>9.683987666759342E-3</v>
      </c>
    </row>
    <row r="55" spans="1:17" ht="30.75" x14ac:dyDescent="0.25">
      <c r="A55" s="17" t="s">
        <v>148</v>
      </c>
      <c r="B55" s="47" t="s">
        <v>1355</v>
      </c>
      <c r="C55" s="88">
        <v>0.14692514792198566</v>
      </c>
      <c r="D55" s="88">
        <v>0.11415642655551003</v>
      </c>
      <c r="E55" s="88">
        <v>0.14979286735512903</v>
      </c>
      <c r="F55" s="88">
        <v>0.14757940864991151</v>
      </c>
      <c r="G55" s="88">
        <v>0.17202494297582099</v>
      </c>
      <c r="H55" s="88">
        <v>0.14284484297880182</v>
      </c>
      <c r="I55" s="88">
        <v>0.13721718740950822</v>
      </c>
      <c r="J55" s="88">
        <v>0.15718100032424298</v>
      </c>
      <c r="K55" s="88">
        <v>0.19899862269961655</v>
      </c>
      <c r="L55" s="88">
        <v>0.15865252432761784</v>
      </c>
      <c r="M55" s="89">
        <v>0.19327813289418866</v>
      </c>
      <c r="N55" s="89">
        <v>0.15988940608431484</v>
      </c>
      <c r="O55" s="89">
        <v>0.19062311495262951</v>
      </c>
      <c r="P55" s="89">
        <v>0.27058749612248323</v>
      </c>
      <c r="Q55" s="89">
        <v>0.16025714429737234</v>
      </c>
    </row>
    <row r="56" spans="1:17" ht="45" x14ac:dyDescent="0.25">
      <c r="A56" s="17" t="s">
        <v>178</v>
      </c>
      <c r="B56" s="47" t="s">
        <v>1356</v>
      </c>
      <c r="C56" s="88">
        <v>0.11904830232424009</v>
      </c>
      <c r="D56" s="88">
        <v>9.1811764674852955E-2</v>
      </c>
      <c r="E56" s="88">
        <v>0.11739523606111182</v>
      </c>
      <c r="F56" s="88">
        <v>0.10894200017979344</v>
      </c>
      <c r="G56" s="88">
        <v>0.12792772159020829</v>
      </c>
      <c r="H56" s="88">
        <v>0.11183450872155294</v>
      </c>
      <c r="I56" s="88">
        <v>0.10441625469268535</v>
      </c>
      <c r="J56" s="88">
        <v>0.12285708249953592</v>
      </c>
      <c r="K56" s="88">
        <v>0.14420025324857622</v>
      </c>
      <c r="L56" s="88">
        <v>0.11989931270852065</v>
      </c>
      <c r="M56" s="89">
        <v>0.15067745259572815</v>
      </c>
      <c r="N56" s="89">
        <v>0.1230319881193836</v>
      </c>
      <c r="O56" s="89">
        <v>0.14273700667459255</v>
      </c>
      <c r="P56" s="89">
        <v>0.18736351724288031</v>
      </c>
      <c r="Q56" s="89">
        <v>0.11727318488729074</v>
      </c>
    </row>
    <row r="57" spans="1:17" x14ac:dyDescent="0.25">
      <c r="A57" s="17" t="s">
        <v>168</v>
      </c>
      <c r="B57" s="47" t="s">
        <v>169</v>
      </c>
      <c r="C57" s="88">
        <v>7.7908480618972217E-4</v>
      </c>
      <c r="D57" s="88">
        <v>9.5328226025762281E-4</v>
      </c>
      <c r="E57" s="88">
        <v>8.4063807607897276E-4</v>
      </c>
      <c r="F57" s="88">
        <v>9.6482947934373468E-4</v>
      </c>
      <c r="G57" s="88">
        <v>1.5052950598184985E-3</v>
      </c>
      <c r="H57" s="88">
        <v>1.0814793419331823E-3</v>
      </c>
      <c r="I57" s="88">
        <v>6.3437618404525329E-4</v>
      </c>
      <c r="J57" s="88">
        <v>7.8867454519937095E-4</v>
      </c>
      <c r="K57" s="88">
        <v>8.8701168385458499E-4</v>
      </c>
      <c r="L57" s="88">
        <v>9.9460629011843891E-4</v>
      </c>
      <c r="M57" s="89">
        <v>8.2297295009881846E-4</v>
      </c>
      <c r="N57" s="89">
        <v>1.0049094783387013E-3</v>
      </c>
      <c r="O57" s="89">
        <v>6.7376915551757414E-4</v>
      </c>
      <c r="P57" s="89">
        <v>7.9635798003719065E-4</v>
      </c>
      <c r="Q57" s="89">
        <v>7.3540294863664658E-4</v>
      </c>
    </row>
    <row r="58" spans="1:17" x14ac:dyDescent="0.25">
      <c r="A58" s="17" t="s">
        <v>170</v>
      </c>
      <c r="B58" s="47" t="s">
        <v>171</v>
      </c>
      <c r="C58" s="88">
        <v>1.2601386789515346E-3</v>
      </c>
      <c r="D58" s="88">
        <v>9.7159447764641384E-4</v>
      </c>
      <c r="E58" s="88">
        <v>1.2391653551423272E-3</v>
      </c>
      <c r="F58" s="88">
        <v>1.3506268177284912E-3</v>
      </c>
      <c r="G58" s="88">
        <v>1.9890220043975522E-3</v>
      </c>
      <c r="H58" s="88">
        <v>2.8174674017841105E-3</v>
      </c>
      <c r="I58" s="88">
        <v>1.3692750485779211E-3</v>
      </c>
      <c r="J58" s="88">
        <v>2.3981835644786989E-3</v>
      </c>
      <c r="K58" s="88">
        <v>1.6110545649206639E-3</v>
      </c>
      <c r="L58" s="88">
        <v>1.1994638079757009E-3</v>
      </c>
      <c r="M58" s="89">
        <v>1.4976922521971821E-3</v>
      </c>
      <c r="N58" s="89">
        <v>1.6303669654108681E-3</v>
      </c>
      <c r="O58" s="89">
        <v>1.0015283386009292E-3</v>
      </c>
      <c r="P58" s="89">
        <v>1.0784469191827285E-3</v>
      </c>
      <c r="Q58" s="89">
        <v>9.5091723353610204E-4</v>
      </c>
    </row>
    <row r="59" spans="1:17" ht="28.5" x14ac:dyDescent="0.25">
      <c r="A59" s="17" t="s">
        <v>172</v>
      </c>
      <c r="B59" s="47" t="s">
        <v>568</v>
      </c>
      <c r="C59" s="88">
        <v>4.1071339782648916E-2</v>
      </c>
      <c r="D59" s="88">
        <v>3.3979769924070723E-2</v>
      </c>
      <c r="E59" s="88">
        <v>4.7675510270020198E-2</v>
      </c>
      <c r="F59" s="88">
        <v>4.307202742701479E-2</v>
      </c>
      <c r="G59" s="88">
        <v>4.9716280561322823E-2</v>
      </c>
      <c r="H59" s="88">
        <v>4.1159610301304557E-2</v>
      </c>
      <c r="I59" s="88">
        <v>4.3882318088526329E-2</v>
      </c>
      <c r="J59" s="88">
        <v>4.9282433529060352E-2</v>
      </c>
      <c r="K59" s="88">
        <v>5.0498305252253461E-2</v>
      </c>
      <c r="L59" s="88">
        <v>4.6167456854421259E-2</v>
      </c>
      <c r="M59" s="89">
        <v>5.1346633556969612E-2</v>
      </c>
      <c r="N59" s="89">
        <v>4.7875299741957186E-2</v>
      </c>
      <c r="O59" s="89">
        <v>4.9115288331964803E-2</v>
      </c>
      <c r="P59" s="89">
        <v>6.6585705462694808E-2</v>
      </c>
      <c r="Q59" s="89">
        <v>5.1871503480824199E-2</v>
      </c>
    </row>
    <row r="60" spans="1:17" x14ac:dyDescent="0.25">
      <c r="A60" s="17" t="s">
        <v>173</v>
      </c>
      <c r="B60" s="47" t="s">
        <v>174</v>
      </c>
      <c r="C60" s="88">
        <v>6.1949994578129677E-3</v>
      </c>
      <c r="D60" s="88">
        <v>5.1286612273512156E-3</v>
      </c>
      <c r="E60" s="88">
        <v>6.588006645021148E-3</v>
      </c>
      <c r="F60" s="88">
        <v>6.6344781794335592E-3</v>
      </c>
      <c r="G60" s="88">
        <v>7.4549152923629796E-3</v>
      </c>
      <c r="H60" s="88">
        <v>7.1415349350828407E-3</v>
      </c>
      <c r="I60" s="88">
        <v>6.7852075681634162E-3</v>
      </c>
      <c r="J60" s="88">
        <v>6.745059609206544E-3</v>
      </c>
      <c r="K60" s="88">
        <v>8.0715817963264314E-3</v>
      </c>
      <c r="L60" s="88">
        <v>6.3905120223074E-3</v>
      </c>
      <c r="M60" s="89">
        <v>7.9066830014374902E-3</v>
      </c>
      <c r="N60" s="89">
        <v>6.9768690743173675E-3</v>
      </c>
      <c r="O60" s="89">
        <v>7.3785944518286462E-3</v>
      </c>
      <c r="P60" s="89">
        <v>9.5835849220743605E-3</v>
      </c>
      <c r="Q60" s="89">
        <v>7.5433969497630893E-3</v>
      </c>
    </row>
    <row r="61" spans="1:17" x14ac:dyDescent="0.25">
      <c r="A61" s="17" t="s">
        <v>182</v>
      </c>
      <c r="B61" s="47" t="s">
        <v>183</v>
      </c>
      <c r="C61" s="88">
        <v>7.9016489473970007E-4</v>
      </c>
      <c r="D61" s="88">
        <v>1.0378305218415416E-3</v>
      </c>
      <c r="E61" s="88">
        <v>1.0964046746432192E-3</v>
      </c>
      <c r="F61" s="88">
        <v>7.5953442873009089E-4</v>
      </c>
      <c r="G61" s="88">
        <v>1.5567742738600808E-3</v>
      </c>
      <c r="H61" s="88">
        <v>7.0601781162729757E-4</v>
      </c>
      <c r="I61" s="88">
        <v>1.0038338324808562E-3</v>
      </c>
      <c r="J61" s="88">
        <v>7.5991007746458914E-4</v>
      </c>
      <c r="K61" s="88">
        <v>8.3001959555787123E-4</v>
      </c>
      <c r="L61" s="88">
        <v>8.7507013628736348E-4</v>
      </c>
      <c r="M61" s="89">
        <v>7.7497842734407219E-4</v>
      </c>
      <c r="N61" s="89">
        <v>8.1499665544199811E-4</v>
      </c>
      <c r="O61" s="89">
        <v>4.7971580027577579E-4</v>
      </c>
      <c r="P61" s="89">
        <v>7.4535350351491523E-4</v>
      </c>
      <c r="Q61" s="89">
        <v>6.2309836826520847E-4</v>
      </c>
    </row>
    <row r="62" spans="1:17" x14ac:dyDescent="0.25">
      <c r="A62" s="17" t="s">
        <v>184</v>
      </c>
      <c r="B62" s="47" t="s">
        <v>185</v>
      </c>
      <c r="C62" s="88">
        <v>1.0417325656578676E-3</v>
      </c>
      <c r="D62" s="88">
        <v>9.3677819589966561E-4</v>
      </c>
      <c r="E62" s="88">
        <v>8.7603963358466282E-4</v>
      </c>
      <c r="F62" s="88">
        <v>1.1084288620531292E-3</v>
      </c>
      <c r="G62" s="88">
        <v>2.0944596402858438E-3</v>
      </c>
      <c r="H62" s="88">
        <v>1.0437581788732056E-3</v>
      </c>
      <c r="I62" s="88">
        <v>7.5000223032773274E-4</v>
      </c>
      <c r="J62" s="88">
        <v>8.0162611242980456E-4</v>
      </c>
      <c r="K62" s="88">
        <v>8.2476100574895841E-4</v>
      </c>
      <c r="L62" s="88">
        <v>8.9369129117766678E-4</v>
      </c>
      <c r="M62" s="89">
        <v>9.2529014676320624E-4</v>
      </c>
      <c r="N62" s="89">
        <v>1.0251383885477063E-3</v>
      </c>
      <c r="O62" s="89">
        <v>8.2075228203990879E-4</v>
      </c>
      <c r="P62" s="89">
        <v>9.5702597897934119E-4</v>
      </c>
      <c r="Q62" s="89">
        <v>7.960392264088035E-4</v>
      </c>
    </row>
    <row r="63" spans="1:17" ht="28.5" x14ac:dyDescent="0.25">
      <c r="A63" s="17" t="s">
        <v>186</v>
      </c>
      <c r="B63" s="47" t="s">
        <v>569</v>
      </c>
      <c r="C63" s="88">
        <v>2.4543789212916181E-2</v>
      </c>
      <c r="D63" s="88">
        <v>1.9820226210679946E-2</v>
      </c>
      <c r="E63" s="88">
        <v>2.8388490568592165E-2</v>
      </c>
      <c r="F63" s="88">
        <v>2.4222472750094367E-2</v>
      </c>
      <c r="G63" s="88">
        <v>2.5321997094872165E-2</v>
      </c>
      <c r="H63" s="88">
        <v>2.6010222011769127E-2</v>
      </c>
      <c r="I63" s="88">
        <v>2.6522434070618314E-2</v>
      </c>
      <c r="J63" s="88">
        <v>3.010781267803175E-2</v>
      </c>
      <c r="K63" s="88">
        <v>3.489973825834658E-2</v>
      </c>
      <c r="L63" s="88">
        <v>3.1265702941628684E-2</v>
      </c>
      <c r="M63" s="89">
        <v>3.3743497686102589E-2</v>
      </c>
      <c r="N63" s="89">
        <v>3.1005928847564486E-2</v>
      </c>
      <c r="O63" s="89">
        <v>3.2158638850306988E-2</v>
      </c>
      <c r="P63" s="89">
        <v>3.8257764072781072E-2</v>
      </c>
      <c r="Q63" s="89">
        <v>3.0345512974582128E-2</v>
      </c>
    </row>
    <row r="64" spans="1:17" ht="28.5" x14ac:dyDescent="0.25">
      <c r="A64" s="17" t="s">
        <v>165</v>
      </c>
      <c r="B64" s="47" t="s">
        <v>570</v>
      </c>
      <c r="C64" s="88">
        <v>1.3058599844204865E-2</v>
      </c>
      <c r="D64" s="88">
        <v>1.1349655833245001E-2</v>
      </c>
      <c r="E64" s="88">
        <v>1.251980540932128E-2</v>
      </c>
      <c r="F64" s="88">
        <v>1.1000850748256599E-2</v>
      </c>
      <c r="G64" s="88">
        <v>1.2519489840254774E-2</v>
      </c>
      <c r="H64" s="88">
        <v>9.6557381488031457E-3</v>
      </c>
      <c r="I64" s="88">
        <v>1.0292339399650279E-2</v>
      </c>
      <c r="J64" s="88">
        <v>1.1167942421079661E-2</v>
      </c>
      <c r="K64" s="88">
        <v>1.2243384015615604E-2</v>
      </c>
      <c r="L64" s="88">
        <v>1.039103421402544E-2</v>
      </c>
      <c r="M64" s="89">
        <v>1.3901450127308155E-2</v>
      </c>
      <c r="N64" s="89">
        <v>1.3040797340413681E-2</v>
      </c>
      <c r="O64" s="89">
        <v>1.3146835335349917E-2</v>
      </c>
      <c r="P64" s="89">
        <v>1.693564816407829E-2</v>
      </c>
      <c r="Q64" s="89">
        <v>1.3555180357286103E-2</v>
      </c>
    </row>
    <row r="65" spans="1:17" x14ac:dyDescent="0.25">
      <c r="A65" s="17" t="s">
        <v>166</v>
      </c>
      <c r="B65" s="47" t="s">
        <v>167</v>
      </c>
      <c r="C65" s="88">
        <v>1.9426693790243158E-3</v>
      </c>
      <c r="D65" s="88">
        <v>1.7984902978394602E-3</v>
      </c>
      <c r="E65" s="88">
        <v>1.9223914723451856E-3</v>
      </c>
      <c r="F65" s="88">
        <v>2.2610541592208012E-3</v>
      </c>
      <c r="G65" s="88">
        <v>2.0311640466798039E-3</v>
      </c>
      <c r="H65" s="88">
        <v>1.232449732504103E-3</v>
      </c>
      <c r="I65" s="88">
        <v>1.4479569781132859E-3</v>
      </c>
      <c r="J65" s="88">
        <v>1.4755162909856315E-3</v>
      </c>
      <c r="K65" s="88">
        <v>1.864518079372891E-3</v>
      </c>
      <c r="L65" s="88">
        <v>1.5272256849339283E-3</v>
      </c>
      <c r="M65" s="89">
        <v>1.6720919931281358E-3</v>
      </c>
      <c r="N65" s="89">
        <v>1.7144661686134481E-3</v>
      </c>
      <c r="O65" s="89">
        <v>1.9312600150985064E-3</v>
      </c>
      <c r="P65" s="89">
        <v>2.7361160050532003E-3</v>
      </c>
      <c r="Q65" s="89">
        <v>1.5475409258556016E-3</v>
      </c>
    </row>
    <row r="66" spans="1:17" x14ac:dyDescent="0.25">
      <c r="A66" s="17" t="s">
        <v>369</v>
      </c>
      <c r="B66" s="47" t="s">
        <v>370</v>
      </c>
      <c r="C66" s="88">
        <v>2.1641681376459152E-3</v>
      </c>
      <c r="D66" s="88">
        <v>1.7006809115416323E-3</v>
      </c>
      <c r="E66" s="88">
        <v>2.6421985758307153E-3</v>
      </c>
      <c r="F66" s="88">
        <v>2.105152167163699E-3</v>
      </c>
      <c r="G66" s="88">
        <v>3.0302045028804464E-3</v>
      </c>
      <c r="H66" s="88">
        <v>1.8547068747086044E-3</v>
      </c>
      <c r="I66" s="88">
        <v>1.6956654985193697E-3</v>
      </c>
      <c r="J66" s="88">
        <v>1.7250057518820158E-3</v>
      </c>
      <c r="K66" s="88">
        <v>2.1155302299068141E-3</v>
      </c>
      <c r="L66" s="88">
        <v>9.9356912768686404E-4</v>
      </c>
      <c r="M66" s="89">
        <v>3.0075414588993962E-3</v>
      </c>
      <c r="N66" s="89">
        <v>1.7170754917487535E-3</v>
      </c>
      <c r="O66" s="89">
        <v>2.1135077338423499E-3</v>
      </c>
      <c r="P66" s="89">
        <v>3.2834907158123738E-3</v>
      </c>
      <c r="Q66" s="89">
        <v>1.9779535263628458E-3</v>
      </c>
    </row>
    <row r="67" spans="1:17" x14ac:dyDescent="0.25">
      <c r="A67" s="17" t="s">
        <v>345</v>
      </c>
      <c r="B67" s="58" t="s">
        <v>1192</v>
      </c>
      <c r="C67" s="88">
        <v>2.0171434823999411E-3</v>
      </c>
      <c r="D67" s="88">
        <v>1.9836080684051114E-3</v>
      </c>
      <c r="E67" s="88">
        <v>2.2206017468833481E-3</v>
      </c>
      <c r="F67" s="88">
        <v>2.0391799009656245E-3</v>
      </c>
      <c r="G67" s="88">
        <v>1.7048484284897004E-3</v>
      </c>
      <c r="H67" s="88">
        <v>2.4973287145974815E-3</v>
      </c>
      <c r="I67" s="88">
        <v>2.4350653616680182E-3</v>
      </c>
      <c r="J67" s="88">
        <v>2.5104380622893614E-3</v>
      </c>
      <c r="K67" s="88">
        <v>2.5383263913353955E-3</v>
      </c>
      <c r="L67" s="88">
        <v>3.0999854403762381E-3</v>
      </c>
      <c r="M67" s="89">
        <v>2.6541164629171926E-3</v>
      </c>
      <c r="N67" s="89">
        <v>2.5653285920781044E-3</v>
      </c>
      <c r="O67" s="89">
        <v>2.5535374706042373E-3</v>
      </c>
      <c r="P67" s="89">
        <v>2.9453406712824583E-3</v>
      </c>
      <c r="Q67" s="89">
        <v>2.6671611124709986E-3</v>
      </c>
    </row>
    <row r="68" spans="1:17" x14ac:dyDescent="0.25">
      <c r="A68" s="17" t="s">
        <v>344</v>
      </c>
      <c r="B68" s="58" t="s">
        <v>1193</v>
      </c>
      <c r="C68" s="88">
        <v>1.1114279856401494E-4</v>
      </c>
      <c r="D68" s="88">
        <v>1.0653030067723812E-4</v>
      </c>
      <c r="E68" s="88">
        <v>1.0873669897411368E-4</v>
      </c>
      <c r="F68" s="88">
        <v>1.0031283825967567E-4</v>
      </c>
      <c r="G68" s="88">
        <v>1.0012371486117959E-4</v>
      </c>
      <c r="H68" s="88">
        <v>3.4115245278524544E-4</v>
      </c>
      <c r="I68" s="88">
        <v>3.4191424193156719E-4</v>
      </c>
      <c r="J68" s="88">
        <v>3.490692407741822E-4</v>
      </c>
      <c r="K68" s="88">
        <v>3.7903499653936404E-4</v>
      </c>
      <c r="L68" s="88">
        <v>1.4899810714328163E-3</v>
      </c>
      <c r="M68" s="89">
        <v>2.1153327052920911E-4</v>
      </c>
      <c r="N68" s="89">
        <v>1.9952226372787647E-4</v>
      </c>
      <c r="O68" s="89">
        <v>1.6488490242891639E-4</v>
      </c>
      <c r="P68" s="89">
        <v>1.9722330648502077E-4</v>
      </c>
      <c r="Q68" s="89">
        <v>2.2107167372476894E-4</v>
      </c>
    </row>
    <row r="69" spans="1:17" x14ac:dyDescent="0.25">
      <c r="A69" s="17" t="s">
        <v>343</v>
      </c>
      <c r="B69" s="58" t="s">
        <v>1194</v>
      </c>
      <c r="C69" s="88">
        <v>2.0092679486191588E-4</v>
      </c>
      <c r="D69" s="88">
        <v>1.8124749125787874E-4</v>
      </c>
      <c r="E69" s="88">
        <v>2.0077474874552204E-4</v>
      </c>
      <c r="F69" s="88">
        <v>2.2063903410602184E-4</v>
      </c>
      <c r="G69" s="88">
        <v>2.5104024710951342E-4</v>
      </c>
      <c r="H69" s="88">
        <v>2.9987178848843931E-4</v>
      </c>
      <c r="I69" s="88">
        <v>3.078550445135137E-4</v>
      </c>
      <c r="J69" s="88">
        <v>3.5013264744839266E-4</v>
      </c>
      <c r="K69" s="88">
        <v>2.8426364701285344E-4</v>
      </c>
      <c r="L69" s="88">
        <v>3.7351160448111841E-4</v>
      </c>
      <c r="M69" s="89">
        <v>6.6246887005025183E-4</v>
      </c>
      <c r="N69" s="89">
        <v>5.6229110324609779E-4</v>
      </c>
      <c r="O69" s="89">
        <v>4.4190347553510711E-4</v>
      </c>
      <c r="P69" s="89">
        <v>9.2959520371636308E-4</v>
      </c>
      <c r="Q69" s="89">
        <v>1.0201529267160519E-3</v>
      </c>
    </row>
    <row r="70" spans="1:17" x14ac:dyDescent="0.25">
      <c r="A70" s="17" t="s">
        <v>348</v>
      </c>
      <c r="B70" s="58" t="s">
        <v>1195</v>
      </c>
      <c r="C70" s="88">
        <v>9.1806750332321108E-4</v>
      </c>
      <c r="D70" s="88">
        <v>9.147303612384969E-4</v>
      </c>
      <c r="E70" s="88">
        <v>1.1377207826412609E-3</v>
      </c>
      <c r="F70" s="88">
        <v>1.0356599718136744E-3</v>
      </c>
      <c r="G70" s="88">
        <v>7.1489811779741706E-4</v>
      </c>
      <c r="H70" s="88">
        <v>9.6846171457925948E-4</v>
      </c>
      <c r="I70" s="88">
        <v>5.6172934887043511E-4</v>
      </c>
      <c r="J70" s="88">
        <v>5.5263506067022947E-4</v>
      </c>
      <c r="K70" s="88">
        <v>5.490705487186104E-4</v>
      </c>
      <c r="L70" s="88">
        <v>7.677379812057899E-4</v>
      </c>
      <c r="M70" s="89">
        <v>7.8531016302127747E-4</v>
      </c>
      <c r="N70" s="89">
        <v>7.3759721091727474E-4</v>
      </c>
      <c r="O70" s="89">
        <v>6.3292300406574348E-4</v>
      </c>
      <c r="P70" s="89">
        <v>6.6994836306367642E-4</v>
      </c>
      <c r="Q70" s="89">
        <v>7.626908366156626E-4</v>
      </c>
    </row>
    <row r="71" spans="1:17" x14ac:dyDescent="0.25">
      <c r="A71" s="17" t="s">
        <v>347</v>
      </c>
      <c r="B71" s="58" t="s">
        <v>1196</v>
      </c>
      <c r="C71" s="88">
        <v>1.8809404802161013E-3</v>
      </c>
      <c r="D71" s="88">
        <v>1.9880753145579337E-3</v>
      </c>
      <c r="E71" s="88">
        <v>2.0909289871552748E-3</v>
      </c>
      <c r="F71" s="88">
        <v>1.9611124001252911E-3</v>
      </c>
      <c r="G71" s="88">
        <v>1.5894834484783908E-3</v>
      </c>
      <c r="H71" s="88">
        <v>2.1689442915242226E-3</v>
      </c>
      <c r="I71" s="88">
        <v>1.7298702993365435E-3</v>
      </c>
      <c r="J71" s="88">
        <v>1.8033299075961063E-3</v>
      </c>
      <c r="K71" s="88">
        <v>1.8961907231366611E-3</v>
      </c>
      <c r="L71" s="88">
        <v>1.9913663130811544E-3</v>
      </c>
      <c r="M71" s="89">
        <v>2.1734386722047309E-3</v>
      </c>
      <c r="N71" s="89">
        <v>2.1369165789109673E-3</v>
      </c>
      <c r="O71" s="89">
        <v>1.9290326857887845E-3</v>
      </c>
      <c r="P71" s="89">
        <v>2.0755082334577607E-3</v>
      </c>
      <c r="Q71" s="89">
        <v>2.1690908679649398E-3</v>
      </c>
    </row>
    <row r="72" spans="1:17" x14ac:dyDescent="0.25">
      <c r="A72" s="17" t="s">
        <v>346</v>
      </c>
      <c r="B72" s="58" t="s">
        <v>1197</v>
      </c>
      <c r="C72" s="88">
        <v>1.2261888136321411E-3</v>
      </c>
      <c r="D72" s="88">
        <v>1.2652839232443901E-3</v>
      </c>
      <c r="E72" s="88">
        <v>1.2585298091295544E-3</v>
      </c>
      <c r="F72" s="88">
        <v>1.183436352267844E-3</v>
      </c>
      <c r="G72" s="88">
        <v>1.1085434765898379E-3</v>
      </c>
      <c r="H72" s="88">
        <v>1.7101991035059275E-3</v>
      </c>
      <c r="I72" s="88">
        <v>1.6710726650022343E-3</v>
      </c>
      <c r="J72" s="88">
        <v>1.7407188604668699E-3</v>
      </c>
      <c r="K72" s="88">
        <v>1.8198841096898136E-3</v>
      </c>
      <c r="L72" s="88">
        <v>1.7853458589779114E-3</v>
      </c>
      <c r="M72" s="89">
        <v>2.6114966726098008E-3</v>
      </c>
      <c r="N72" s="89">
        <v>2.1135440212469796E-3</v>
      </c>
      <c r="O72" s="89">
        <v>2.0525907043376056E-3</v>
      </c>
      <c r="P72" s="89">
        <v>2.9228574643417561E-3</v>
      </c>
      <c r="Q72" s="89">
        <v>3.0254239549627757E-3</v>
      </c>
    </row>
    <row r="73" spans="1:17" x14ac:dyDescent="0.25">
      <c r="A73" s="17" t="s">
        <v>433</v>
      </c>
      <c r="B73" s="47" t="s">
        <v>571</v>
      </c>
      <c r="C73" s="88">
        <v>1.190231366830532E-3</v>
      </c>
      <c r="D73" s="88">
        <v>1.0499552363263328E-3</v>
      </c>
      <c r="E73" s="88">
        <v>9.0847803271695425E-4</v>
      </c>
      <c r="F73" s="88">
        <v>9.8374523254927352E-4</v>
      </c>
      <c r="G73" s="88">
        <v>9.3113318325279554E-4</v>
      </c>
      <c r="H73" s="88">
        <v>2.0563829032693116E-3</v>
      </c>
      <c r="I73" s="88">
        <v>1.7257988326295028E-3</v>
      </c>
      <c r="J73" s="88">
        <v>2.3629915146005831E-3</v>
      </c>
      <c r="K73" s="88">
        <v>2.8084347161795691E-3</v>
      </c>
      <c r="L73" s="88">
        <v>3.1848990887545598E-3</v>
      </c>
      <c r="M73" s="89">
        <v>2.3929082975790925E-3</v>
      </c>
      <c r="N73" s="89">
        <v>1.4624288697509332E-3</v>
      </c>
      <c r="O73" s="89">
        <v>1.1933143358718169E-3</v>
      </c>
      <c r="P73" s="89">
        <v>8.3356068651197922E-4</v>
      </c>
      <c r="Q73" s="89">
        <v>8.5158963808517338E-4</v>
      </c>
    </row>
    <row r="74" spans="1:17" x14ac:dyDescent="0.25">
      <c r="A74" s="17" t="s">
        <v>450</v>
      </c>
      <c r="B74" s="47" t="s">
        <v>572</v>
      </c>
      <c r="C74" s="88">
        <v>2.3911186794410262E-3</v>
      </c>
      <c r="D74" s="88">
        <v>2.0519864874449767E-3</v>
      </c>
      <c r="E74" s="88">
        <v>2.0620487985051317E-3</v>
      </c>
      <c r="F74" s="88">
        <v>1.7752583311784042E-3</v>
      </c>
      <c r="G74" s="88">
        <v>2.3626183243682891E-3</v>
      </c>
      <c r="H74" s="88">
        <v>2.47880715127547E-3</v>
      </c>
      <c r="I74" s="88">
        <v>2.075029130271475E-3</v>
      </c>
      <c r="J74" s="88">
        <v>1.4816666932922244E-3</v>
      </c>
      <c r="K74" s="88">
        <v>1.2828102288659886E-3</v>
      </c>
      <c r="L74" s="88">
        <v>1.5537901132269838E-3</v>
      </c>
      <c r="M74" s="89">
        <v>2.2926716124413013E-3</v>
      </c>
      <c r="N74" s="89">
        <v>1.946753474882132E-3</v>
      </c>
      <c r="O74" s="89">
        <v>1.7580182254740325E-3</v>
      </c>
      <c r="P74" s="89">
        <v>2.0319182027179312E-3</v>
      </c>
      <c r="Q74" s="89">
        <v>2.207354370700429E-3</v>
      </c>
    </row>
    <row r="75" spans="1:17" x14ac:dyDescent="0.25">
      <c r="A75" s="17" t="s">
        <v>430</v>
      </c>
      <c r="B75" s="47" t="s">
        <v>573</v>
      </c>
      <c r="C75" s="88">
        <v>4.7360499366750171E-3</v>
      </c>
      <c r="D75" s="88">
        <v>3.6250316944703063E-3</v>
      </c>
      <c r="E75" s="88">
        <v>4.4151855360189873E-3</v>
      </c>
      <c r="F75" s="88">
        <v>3.9535031013011122E-3</v>
      </c>
      <c r="G75" s="88">
        <v>3.5137743475694176E-3</v>
      </c>
      <c r="H75" s="88">
        <v>5.1103765207678592E-3</v>
      </c>
      <c r="I75" s="88">
        <v>4.7466188290183004E-3</v>
      </c>
      <c r="J75" s="88">
        <v>5.5238657916908077E-3</v>
      </c>
      <c r="K75" s="88">
        <v>5.5494877713795987E-3</v>
      </c>
      <c r="L75" s="88">
        <v>5.4828495931078429E-3</v>
      </c>
      <c r="M75" s="89">
        <v>6.4495077328888791E-3</v>
      </c>
      <c r="N75" s="89">
        <v>5.8003375427166442E-3</v>
      </c>
      <c r="O75" s="89">
        <v>5.0151318817070589E-3</v>
      </c>
      <c r="P75" s="89">
        <v>5.7288296518258081E-3</v>
      </c>
      <c r="Q75" s="89">
        <v>5.4851500766499557E-3</v>
      </c>
    </row>
    <row r="76" spans="1:17" x14ac:dyDescent="0.25">
      <c r="A76" s="17" t="s">
        <v>431</v>
      </c>
      <c r="B76" s="47" t="s">
        <v>432</v>
      </c>
      <c r="C76" s="88">
        <v>5.8673204589413386E-3</v>
      </c>
      <c r="D76" s="88">
        <v>4.2105881246798363E-3</v>
      </c>
      <c r="E76" s="88">
        <v>4.5033056175552777E-3</v>
      </c>
      <c r="F76" s="88">
        <v>3.8605741447813383E-3</v>
      </c>
      <c r="G76" s="88">
        <v>4.4531700177678889E-3</v>
      </c>
      <c r="H76" s="88">
        <v>8.1974601741113089E-3</v>
      </c>
      <c r="I76" s="88">
        <v>8.5208207817717187E-3</v>
      </c>
      <c r="J76" s="88">
        <v>1.0649292465460779E-2</v>
      </c>
      <c r="K76" s="88">
        <v>7.6684342757971447E-3</v>
      </c>
      <c r="L76" s="88">
        <v>8.8617683926993356E-3</v>
      </c>
      <c r="M76" s="89">
        <v>9.5627769398758406E-3</v>
      </c>
      <c r="N76" s="89">
        <v>8.6439692645978727E-3</v>
      </c>
      <c r="O76" s="89">
        <v>7.9928157212917558E-3</v>
      </c>
      <c r="P76" s="89">
        <v>7.4357522472404611E-3</v>
      </c>
      <c r="Q76" s="89">
        <v>7.3870980035669123E-3</v>
      </c>
    </row>
    <row r="77" spans="1:17" x14ac:dyDescent="0.25">
      <c r="A77" s="17" t="s">
        <v>428</v>
      </c>
      <c r="B77" s="47" t="s">
        <v>429</v>
      </c>
      <c r="C77" s="88">
        <v>1.4983710089739863E-3</v>
      </c>
      <c r="D77" s="88">
        <v>1.1152051068414519E-3</v>
      </c>
      <c r="E77" s="88">
        <v>1.395788138335737E-3</v>
      </c>
      <c r="F77" s="88">
        <v>1.0490583004011608E-3</v>
      </c>
      <c r="G77" s="88">
        <v>1.1544951996982971E-3</v>
      </c>
      <c r="H77" s="88">
        <v>1.6302591803809962E-3</v>
      </c>
      <c r="I77" s="88">
        <v>1.1118225393984967E-3</v>
      </c>
      <c r="J77" s="88">
        <v>1.5735024560939561E-3</v>
      </c>
      <c r="K77" s="88">
        <v>1.1937091568808512E-3</v>
      </c>
      <c r="L77" s="88">
        <v>1.3229277447303193E-3</v>
      </c>
      <c r="M77" s="89">
        <v>1.6286890005762214E-3</v>
      </c>
      <c r="N77" s="89">
        <v>1.0439551030199305E-3</v>
      </c>
      <c r="O77" s="89">
        <v>1.1860680391193781E-3</v>
      </c>
      <c r="P77" s="89">
        <v>9.881839957204435E-4</v>
      </c>
      <c r="Q77" s="89">
        <v>1.1413780651318155E-3</v>
      </c>
    </row>
    <row r="78" spans="1:17" ht="28.5" x14ac:dyDescent="0.25">
      <c r="A78" s="17" t="s">
        <v>384</v>
      </c>
      <c r="B78" s="47" t="s">
        <v>574</v>
      </c>
      <c r="C78" s="88">
        <v>3.8322915734493304E-3</v>
      </c>
      <c r="D78" s="88">
        <v>2.6857025884014602E-3</v>
      </c>
      <c r="E78" s="88">
        <v>2.3994063576827313E-3</v>
      </c>
      <c r="F78" s="88">
        <v>4.1749169593121357E-3</v>
      </c>
      <c r="G78" s="88">
        <v>4.2022421520267151E-3</v>
      </c>
      <c r="H78" s="88">
        <v>4.1319285114739101E-3</v>
      </c>
      <c r="I78" s="88">
        <v>4.0616301893373176E-3</v>
      </c>
      <c r="J78" s="88">
        <v>4.1490052882529778E-3</v>
      </c>
      <c r="K78" s="88">
        <v>3.7347744152759028E-3</v>
      </c>
      <c r="L78" s="88">
        <v>3.6080740538442934E-3</v>
      </c>
      <c r="M78" s="89">
        <v>4.2545444605830993E-3</v>
      </c>
      <c r="N78" s="89">
        <v>3.7093276327337713E-3</v>
      </c>
      <c r="O78" s="89">
        <v>4.2765457992900852E-3</v>
      </c>
      <c r="P78" s="89">
        <v>3.0378004926159938E-3</v>
      </c>
      <c r="Q78" s="89">
        <v>3.9487179810324636E-3</v>
      </c>
    </row>
    <row r="79" spans="1:17" x14ac:dyDescent="0.25">
      <c r="A79" s="17" t="s">
        <v>434</v>
      </c>
      <c r="B79" s="47" t="s">
        <v>435</v>
      </c>
      <c r="C79" s="88">
        <v>2.5496498297741918E-3</v>
      </c>
      <c r="D79" s="88">
        <v>1.9767292851729135E-3</v>
      </c>
      <c r="E79" s="88">
        <v>2.6413770480967738E-3</v>
      </c>
      <c r="F79" s="88">
        <v>2.4795568969491985E-3</v>
      </c>
      <c r="G79" s="88">
        <v>2.4709406424038641E-3</v>
      </c>
      <c r="H79" s="88">
        <v>2.8338216007164733E-3</v>
      </c>
      <c r="I79" s="88">
        <v>2.779317665533374E-3</v>
      </c>
      <c r="J79" s="88">
        <v>2.5954883586421628E-3</v>
      </c>
      <c r="K79" s="88">
        <v>2.6949840713554208E-3</v>
      </c>
      <c r="L79" s="88">
        <v>2.9712347633679389E-3</v>
      </c>
      <c r="M79" s="89">
        <v>3.3829080073021081E-3</v>
      </c>
      <c r="N79" s="89">
        <v>3.6497082766248938E-3</v>
      </c>
      <c r="O79" s="89">
        <v>3.3413113920024028E-3</v>
      </c>
      <c r="P79" s="89">
        <v>3.6626525489556645E-3</v>
      </c>
      <c r="Q79" s="89">
        <v>4.118304220483952E-3</v>
      </c>
    </row>
    <row r="80" spans="1:17" ht="28.5" x14ac:dyDescent="0.25">
      <c r="A80" s="17" t="s">
        <v>436</v>
      </c>
      <c r="B80" s="47" t="s">
        <v>575</v>
      </c>
      <c r="C80" s="88">
        <v>8.9904092267664906E-3</v>
      </c>
      <c r="D80" s="88">
        <v>6.1925862552079675E-3</v>
      </c>
      <c r="E80" s="88">
        <v>8.0446930878913993E-3</v>
      </c>
      <c r="F80" s="88">
        <v>6.60371090947094E-3</v>
      </c>
      <c r="G80" s="88">
        <v>6.9782878345779143E-3</v>
      </c>
      <c r="H80" s="88">
        <v>9.9719722681647967E-3</v>
      </c>
      <c r="I80" s="88">
        <v>1.0659913789268101E-2</v>
      </c>
      <c r="J80" s="88">
        <v>1.3349955013900835E-2</v>
      </c>
      <c r="K80" s="88">
        <v>1.1343461118571374E-2</v>
      </c>
      <c r="L80" s="88">
        <v>1.1222066694968374E-2</v>
      </c>
      <c r="M80" s="89">
        <v>1.2360256211120423E-2</v>
      </c>
      <c r="N80" s="89">
        <v>1.1288046085852417E-2</v>
      </c>
      <c r="O80" s="89">
        <v>1.0830433646257161E-2</v>
      </c>
      <c r="P80" s="89">
        <v>1.053752678846467E-2</v>
      </c>
      <c r="Q80" s="89">
        <v>1.1419304792247757E-2</v>
      </c>
    </row>
    <row r="81" spans="1:17" ht="28.5" x14ac:dyDescent="0.25">
      <c r="A81" s="17" t="s">
        <v>437</v>
      </c>
      <c r="B81" s="47" t="s">
        <v>576</v>
      </c>
      <c r="C81" s="88">
        <v>4.9468961749274867E-3</v>
      </c>
      <c r="D81" s="88">
        <v>5.3109357317130445E-3</v>
      </c>
      <c r="E81" s="88">
        <v>5.7452815126324075E-3</v>
      </c>
      <c r="F81" s="88">
        <v>6.1482643891937142E-3</v>
      </c>
      <c r="G81" s="88">
        <v>5.8141064388701463E-3</v>
      </c>
      <c r="H81" s="88">
        <v>6.3470322154805074E-3</v>
      </c>
      <c r="I81" s="88">
        <v>7.3385597838400559E-3</v>
      </c>
      <c r="J81" s="88">
        <v>7.2750483377673307E-3</v>
      </c>
      <c r="K81" s="88">
        <v>7.8873745648587491E-3</v>
      </c>
      <c r="L81" s="88">
        <v>7.4024623178776967E-3</v>
      </c>
      <c r="M81" s="89">
        <v>8.2093839993615508E-3</v>
      </c>
      <c r="N81" s="89">
        <v>7.8533250828724099E-3</v>
      </c>
      <c r="O81" s="89">
        <v>8.1243190089110504E-3</v>
      </c>
      <c r="P81" s="89">
        <v>9.8160946928715562E-3</v>
      </c>
      <c r="Q81" s="89">
        <v>8.0017052169552225E-3</v>
      </c>
    </row>
    <row r="82" spans="1:17" x14ac:dyDescent="0.25">
      <c r="A82" s="17" t="s">
        <v>15</v>
      </c>
      <c r="B82" s="47" t="s">
        <v>16</v>
      </c>
      <c r="C82" s="88">
        <v>1.6492305585557678</v>
      </c>
      <c r="D82" s="88">
        <v>1.4994779826358129</v>
      </c>
      <c r="E82" s="88">
        <v>1.4948303609679234</v>
      </c>
      <c r="F82" s="88">
        <v>1.5077378250052649</v>
      </c>
      <c r="G82" s="88">
        <v>1.560228950395413</v>
      </c>
      <c r="H82" s="88">
        <v>1.4161104354812386</v>
      </c>
      <c r="I82" s="88">
        <v>1.6248671609082821</v>
      </c>
      <c r="J82" s="88">
        <v>1.5758832850839639</v>
      </c>
      <c r="K82" s="88">
        <v>1.5907131285268963</v>
      </c>
      <c r="L82" s="88">
        <v>1.6009945774956995</v>
      </c>
      <c r="M82" s="89">
        <v>1.4856560425768774</v>
      </c>
      <c r="N82" s="89">
        <v>1.4864296267920609</v>
      </c>
      <c r="O82" s="89">
        <v>1.5076435290379113</v>
      </c>
      <c r="P82" s="89">
        <v>1.2463394268258854</v>
      </c>
      <c r="Q82" s="89">
        <v>1.4757337146503724</v>
      </c>
    </row>
    <row r="83" spans="1:17" x14ac:dyDescent="0.25">
      <c r="A83" s="17" t="s">
        <v>13</v>
      </c>
      <c r="B83" s="47" t="s">
        <v>14</v>
      </c>
      <c r="C83" s="88">
        <v>7.6895781247583408E-2</v>
      </c>
      <c r="D83" s="88">
        <v>7.3579697598372185E-2</v>
      </c>
      <c r="E83" s="88">
        <v>7.2282125040515371E-2</v>
      </c>
      <c r="F83" s="88">
        <v>7.9014155016118276E-2</v>
      </c>
      <c r="G83" s="88">
        <v>7.2815584105067374E-2</v>
      </c>
      <c r="H83" s="88">
        <v>7.0762409080297489E-2</v>
      </c>
      <c r="I83" s="88">
        <v>7.4445770162288052E-2</v>
      </c>
      <c r="J83" s="88">
        <v>7.4240805415149283E-2</v>
      </c>
      <c r="K83" s="88">
        <v>7.3697184824094486E-2</v>
      </c>
      <c r="L83" s="88">
        <v>7.863477676236344E-2</v>
      </c>
      <c r="M83" s="89">
        <v>7.5024842390434901E-2</v>
      </c>
      <c r="N83" s="89">
        <v>7.4987520325269549E-2</v>
      </c>
      <c r="O83" s="89">
        <v>7.3787665189460241E-2</v>
      </c>
      <c r="P83" s="89">
        <v>5.9474563763123052E-2</v>
      </c>
      <c r="Q83" s="89">
        <v>7.2668314617404806E-2</v>
      </c>
    </row>
    <row r="84" spans="1:17" x14ac:dyDescent="0.25">
      <c r="A84" s="17" t="s">
        <v>11</v>
      </c>
      <c r="B84" s="47" t="s">
        <v>12</v>
      </c>
      <c r="C84" s="88">
        <v>0.15049743506270355</v>
      </c>
      <c r="D84" s="88">
        <v>0.15763006961514472</v>
      </c>
      <c r="E84" s="88">
        <v>0.14703836799026473</v>
      </c>
      <c r="F84" s="88">
        <v>0.15923096788661603</v>
      </c>
      <c r="G84" s="88">
        <v>0.14700017253984779</v>
      </c>
      <c r="H84" s="88">
        <v>0.14617049813419861</v>
      </c>
      <c r="I84" s="88">
        <v>0.14957012048875154</v>
      </c>
      <c r="J84" s="88">
        <v>0.15249109853072368</v>
      </c>
      <c r="K84" s="88">
        <v>0.15075537264527589</v>
      </c>
      <c r="L84" s="88">
        <v>0.16487631994563628</v>
      </c>
      <c r="M84" s="89">
        <v>0.15219581449641928</v>
      </c>
      <c r="N84" s="89">
        <v>0.1585050700810535</v>
      </c>
      <c r="O84" s="89">
        <v>0.14433228154793204</v>
      </c>
      <c r="P84" s="89">
        <v>0.12137471483231478</v>
      </c>
      <c r="Q84" s="89">
        <v>0.14861589046845408</v>
      </c>
    </row>
    <row r="85" spans="1:17" x14ac:dyDescent="0.25">
      <c r="A85" s="17" t="s">
        <v>9</v>
      </c>
      <c r="B85" s="47" t="s">
        <v>10</v>
      </c>
      <c r="C85" s="88">
        <v>0.69248111741267626</v>
      </c>
      <c r="D85" s="88">
        <v>0.67794575225676457</v>
      </c>
      <c r="E85" s="88">
        <v>0.65323220039739738</v>
      </c>
      <c r="F85" s="88">
        <v>0.66568646486633987</v>
      </c>
      <c r="G85" s="88">
        <v>0.67088438563581931</v>
      </c>
      <c r="H85" s="88">
        <v>0.61785365495445232</v>
      </c>
      <c r="I85" s="88">
        <v>0.7146120158425574</v>
      </c>
      <c r="J85" s="88">
        <v>0.72461292546354472</v>
      </c>
      <c r="K85" s="88">
        <v>0.71313299173743061</v>
      </c>
      <c r="L85" s="88">
        <v>0.71275592161115442</v>
      </c>
      <c r="M85" s="89">
        <v>0.67669897831693737</v>
      </c>
      <c r="N85" s="89">
        <v>0.67006969347584888</v>
      </c>
      <c r="O85" s="89">
        <v>0.64595986690717899</v>
      </c>
      <c r="P85" s="89">
        <v>0.55323304478280877</v>
      </c>
      <c r="Q85" s="89">
        <v>0.64890789636544532</v>
      </c>
    </row>
    <row r="86" spans="1:17" x14ac:dyDescent="0.25">
      <c r="A86" s="17" t="s">
        <v>23</v>
      </c>
      <c r="B86" s="47" t="s">
        <v>24</v>
      </c>
      <c r="C86" s="88">
        <v>0.28790133818972863</v>
      </c>
      <c r="D86" s="88">
        <v>0.2450566399909232</v>
      </c>
      <c r="E86" s="88">
        <v>0.2689187508838054</v>
      </c>
      <c r="F86" s="88">
        <v>0.24543144653495388</v>
      </c>
      <c r="G86" s="88">
        <v>0.20301365139267674</v>
      </c>
      <c r="H86" s="88">
        <v>0.31484525795286944</v>
      </c>
      <c r="I86" s="88">
        <v>0.20377715029180496</v>
      </c>
      <c r="J86" s="88">
        <v>0.17171732452469682</v>
      </c>
      <c r="K86" s="88">
        <v>0.14761548180018069</v>
      </c>
      <c r="L86" s="88">
        <v>0.14223836601118789</v>
      </c>
      <c r="M86" s="89">
        <v>0.13450011295123027</v>
      </c>
      <c r="N86" s="89">
        <v>0.12228679262004682</v>
      </c>
      <c r="O86" s="89">
        <v>0.11776874955016833</v>
      </c>
      <c r="P86" s="89">
        <v>0.10062967860127205</v>
      </c>
      <c r="Q86" s="89">
        <v>0.11124525129633082</v>
      </c>
    </row>
    <row r="87" spans="1:17" x14ac:dyDescent="0.25">
      <c r="A87" s="17" t="s">
        <v>21</v>
      </c>
      <c r="B87" s="47" t="s">
        <v>22</v>
      </c>
      <c r="C87" s="88">
        <v>2.0850878013553191</v>
      </c>
      <c r="D87" s="88">
        <v>1.736201232539806</v>
      </c>
      <c r="E87" s="88">
        <v>1.887790977506447</v>
      </c>
      <c r="F87" s="88">
        <v>1.5821186298162375</v>
      </c>
      <c r="G87" s="88">
        <v>1.2941772433870198</v>
      </c>
      <c r="H87" s="88">
        <v>2.212195974238663</v>
      </c>
      <c r="I87" s="88">
        <v>1.200672512995038</v>
      </c>
      <c r="J87" s="88">
        <v>0.94991011989320173</v>
      </c>
      <c r="K87" s="88">
        <v>0.69213830725052883</v>
      </c>
      <c r="L87" s="88">
        <v>0.56435613789098016</v>
      </c>
      <c r="M87" s="89">
        <v>0.56922865933287869</v>
      </c>
      <c r="N87" s="89">
        <v>0.42650571168715101</v>
      </c>
      <c r="O87" s="89">
        <v>0.3931325740103907</v>
      </c>
      <c r="P87" s="89">
        <v>0.37593401692549228</v>
      </c>
      <c r="Q87" s="89">
        <v>0.35332088292026292</v>
      </c>
    </row>
    <row r="88" spans="1:17" x14ac:dyDescent="0.25">
      <c r="A88" s="17" t="s">
        <v>19</v>
      </c>
      <c r="B88" s="47" t="s">
        <v>20</v>
      </c>
      <c r="C88" s="88">
        <v>0.4540968422030815</v>
      </c>
      <c r="D88" s="88">
        <v>0.45195013687856883</v>
      </c>
      <c r="E88" s="88">
        <v>0.44861863430783039</v>
      </c>
      <c r="F88" s="88">
        <v>0.43848481468424882</v>
      </c>
      <c r="G88" s="88">
        <v>0.37012906137849189</v>
      </c>
      <c r="H88" s="88">
        <v>0.45629984397981765</v>
      </c>
      <c r="I88" s="88">
        <v>0.35427197451394737</v>
      </c>
      <c r="J88" s="88">
        <v>0.33622475097808918</v>
      </c>
      <c r="K88" s="88">
        <v>0.29836975893011003</v>
      </c>
      <c r="L88" s="88">
        <v>0.31628358908781312</v>
      </c>
      <c r="M88" s="89">
        <v>0.29246736491011638</v>
      </c>
      <c r="N88" s="89">
        <v>0.29496798695007015</v>
      </c>
      <c r="O88" s="89">
        <v>0.27562689098661597</v>
      </c>
      <c r="P88" s="89">
        <v>0.21569222708835489</v>
      </c>
      <c r="Q88" s="89">
        <v>0.26497719554061427</v>
      </c>
    </row>
    <row r="89" spans="1:17" x14ac:dyDescent="0.25">
      <c r="A89" s="17" t="s">
        <v>17</v>
      </c>
      <c r="B89" s="47" t="s">
        <v>18</v>
      </c>
      <c r="C89" s="88">
        <v>7.0232041840569446</v>
      </c>
      <c r="D89" s="88">
        <v>6.8511818240190019</v>
      </c>
      <c r="E89" s="88">
        <v>6.5840383215488059</v>
      </c>
      <c r="F89" s="88">
        <v>6.694559527454798</v>
      </c>
      <c r="G89" s="88">
        <v>7.0029762753269233</v>
      </c>
      <c r="H89" s="88">
        <v>6.2746009871041428</v>
      </c>
      <c r="I89" s="88">
        <v>7.1592677741496162</v>
      </c>
      <c r="J89" s="88">
        <v>7.2605414350516329</v>
      </c>
      <c r="K89" s="88">
        <v>7.3378605015222016</v>
      </c>
      <c r="L89" s="88">
        <v>7.156586035448492</v>
      </c>
      <c r="M89" s="89">
        <v>6.7042703449330538</v>
      </c>
      <c r="N89" s="89">
        <v>6.7402836233709653</v>
      </c>
      <c r="O89" s="89">
        <v>6.6680519208125233</v>
      </c>
      <c r="P89" s="89">
        <v>5.7254555322396739</v>
      </c>
      <c r="Q89" s="89">
        <v>6.6619128140523873</v>
      </c>
    </row>
    <row r="90" spans="1:17" x14ac:dyDescent="0.25">
      <c r="A90" s="17" t="s">
        <v>27</v>
      </c>
      <c r="B90" s="47" t="s">
        <v>577</v>
      </c>
      <c r="C90" s="88">
        <v>1.1375246503788738E-2</v>
      </c>
      <c r="D90" s="88">
        <v>9.6181363328043511E-3</v>
      </c>
      <c r="E90" s="88">
        <v>1.0444590694521708E-2</v>
      </c>
      <c r="F90" s="88">
        <v>8.7552553045816307E-3</v>
      </c>
      <c r="G90" s="88">
        <v>9.0116080691454385E-3</v>
      </c>
      <c r="H90" s="88">
        <v>1.1010188383131159E-2</v>
      </c>
      <c r="I90" s="88">
        <v>7.5333279171906752E-3</v>
      </c>
      <c r="J90" s="88">
        <v>6.8177435105860815E-3</v>
      </c>
      <c r="K90" s="88">
        <v>5.8823243704233166E-3</v>
      </c>
      <c r="L90" s="88">
        <v>5.3878208922210971E-3</v>
      </c>
      <c r="M90" s="89">
        <v>5.9609256212520114E-3</v>
      </c>
      <c r="N90" s="89">
        <v>5.4593785110789153E-3</v>
      </c>
      <c r="O90" s="89">
        <v>5.1424213861690311E-3</v>
      </c>
      <c r="P90" s="89">
        <v>4.6050618764141215E-3</v>
      </c>
      <c r="Q90" s="89">
        <v>4.7808407269441591E-3</v>
      </c>
    </row>
    <row r="91" spans="1:17" x14ac:dyDescent="0.25">
      <c r="A91" s="17" t="s">
        <v>25</v>
      </c>
      <c r="B91" s="47" t="s">
        <v>579</v>
      </c>
      <c r="C91" s="88">
        <v>8.7075382261786391E-2</v>
      </c>
      <c r="D91" s="88">
        <v>6.8913078168762909E-2</v>
      </c>
      <c r="E91" s="88">
        <v>7.4235260173636367E-2</v>
      </c>
      <c r="F91" s="88">
        <v>7.3683152954257508E-2</v>
      </c>
      <c r="G91" s="88">
        <v>7.3932776099876099E-2</v>
      </c>
      <c r="H91" s="88">
        <v>7.8778281269469994E-2</v>
      </c>
      <c r="I91" s="88">
        <v>8.646191462426793E-2</v>
      </c>
      <c r="J91" s="88">
        <v>9.6532106717957922E-2</v>
      </c>
      <c r="K91" s="88">
        <v>8.8853580303222601E-2</v>
      </c>
      <c r="L91" s="88">
        <v>8.7582114045992102E-2</v>
      </c>
      <c r="M91" s="89">
        <v>8.5622767711610898E-2</v>
      </c>
      <c r="N91" s="89">
        <v>8.6061666321088595E-2</v>
      </c>
      <c r="O91" s="89">
        <v>8.4019364008467712E-2</v>
      </c>
      <c r="P91" s="89">
        <v>7.1087557105836169E-2</v>
      </c>
      <c r="Q91" s="89">
        <v>8.1601115385045053E-2</v>
      </c>
    </row>
    <row r="92" spans="1:17" x14ac:dyDescent="0.25">
      <c r="A92" s="17" t="s">
        <v>26</v>
      </c>
      <c r="B92" s="47" t="s">
        <v>732</v>
      </c>
      <c r="C92" s="88">
        <v>1.3319491080734613E-2</v>
      </c>
      <c r="D92" s="88">
        <v>1.4186845311885474E-2</v>
      </c>
      <c r="E92" s="88">
        <v>1.2979408884300266E-2</v>
      </c>
      <c r="F92" s="88">
        <v>1.3421311612945845E-2</v>
      </c>
      <c r="G92" s="88">
        <v>1.3549021961235802E-2</v>
      </c>
      <c r="H92" s="88">
        <v>1.2952754472654522E-2</v>
      </c>
      <c r="I92" s="88">
        <v>1.2292531302992855E-2</v>
      </c>
      <c r="J92" s="88">
        <v>1.1822183350684211E-2</v>
      </c>
      <c r="K92" s="88">
        <v>1.2240908040827864E-2</v>
      </c>
      <c r="L92" s="88">
        <v>1.1996351780162227E-2</v>
      </c>
      <c r="M92" s="89">
        <v>1.2159003679738342E-2</v>
      </c>
      <c r="N92" s="89">
        <v>1.2807041777049036E-2</v>
      </c>
      <c r="O92" s="89">
        <v>1.1542702333737836E-2</v>
      </c>
      <c r="P92" s="89">
        <v>9.186124281871445E-3</v>
      </c>
      <c r="Q92" s="89">
        <v>1.2333820657349519E-2</v>
      </c>
    </row>
    <row r="93" spans="1:17" x14ac:dyDescent="0.25">
      <c r="A93" s="17" t="s">
        <v>1</v>
      </c>
      <c r="B93" s="47" t="s">
        <v>2</v>
      </c>
      <c r="C93" s="88">
        <v>1.9303152250248319E-2</v>
      </c>
      <c r="D93" s="88">
        <v>1.4498258270238002E-2</v>
      </c>
      <c r="E93" s="88">
        <v>1.4998760832681434E-2</v>
      </c>
      <c r="F93" s="88">
        <v>1.3872170905134824E-2</v>
      </c>
      <c r="G93" s="88">
        <v>1.2715363884963497E-2</v>
      </c>
      <c r="H93" s="88">
        <v>5.5315683193329739E-2</v>
      </c>
      <c r="I93" s="88">
        <v>2.3961494369900083E-2</v>
      </c>
      <c r="J93" s="88">
        <v>1.5999883039945189E-2</v>
      </c>
      <c r="K93" s="88">
        <v>1.1017259015718373E-2</v>
      </c>
      <c r="L93" s="88">
        <v>1.0048483837739623E-2</v>
      </c>
      <c r="M93" s="89">
        <v>1.0966529103561436E-2</v>
      </c>
      <c r="N93" s="89">
        <v>8.2220068882567724E-3</v>
      </c>
      <c r="O93" s="89">
        <v>7.8740097960438103E-3</v>
      </c>
      <c r="P93" s="89">
        <v>7.5551957952526404E-3</v>
      </c>
      <c r="Q93" s="89">
        <v>8.1278943450437766E-3</v>
      </c>
    </row>
    <row r="94" spans="1:17" x14ac:dyDescent="0.25">
      <c r="A94" s="17" t="s">
        <v>3</v>
      </c>
      <c r="B94" s="47" t="s">
        <v>4</v>
      </c>
      <c r="C94" s="88">
        <v>4.4521296454919654E-3</v>
      </c>
      <c r="D94" s="88">
        <v>4.5755193077072912E-3</v>
      </c>
      <c r="E94" s="88">
        <v>4.4832157651996793E-3</v>
      </c>
      <c r="F94" s="88">
        <v>4.8592816666623651E-3</v>
      </c>
      <c r="G94" s="88">
        <v>6.1898442888794784E-3</v>
      </c>
      <c r="H94" s="88">
        <v>9.0315639313527521E-4</v>
      </c>
      <c r="I94" s="88">
        <v>4.4520226220581312E-4</v>
      </c>
      <c r="J94" s="88">
        <v>8.5290123285867102E-4</v>
      </c>
      <c r="K94" s="88">
        <v>9.7659484951861226E-4</v>
      </c>
      <c r="L94" s="88">
        <v>1.370552748140994E-3</v>
      </c>
      <c r="M94" s="89">
        <v>8.203221736117122E-4</v>
      </c>
      <c r="N94" s="89">
        <v>7.9804459571179232E-4</v>
      </c>
      <c r="O94" s="89">
        <v>6.2781818229794555E-4</v>
      </c>
      <c r="P94" s="89">
        <v>8.9826834775461539E-4</v>
      </c>
      <c r="Q94" s="89">
        <v>8.1592680863741768E-4</v>
      </c>
    </row>
    <row r="95" spans="1:17" x14ac:dyDescent="0.25">
      <c r="A95" s="17" t="s">
        <v>5</v>
      </c>
      <c r="B95" s="47" t="s">
        <v>6</v>
      </c>
      <c r="C95" s="88">
        <v>1.8055402540549405E-2</v>
      </c>
      <c r="D95" s="88">
        <v>1.5285990741907327E-2</v>
      </c>
      <c r="E95" s="88">
        <v>1.4660992741002908E-2</v>
      </c>
      <c r="F95" s="88">
        <v>1.4381721176813023E-2</v>
      </c>
      <c r="G95" s="88">
        <v>1.529673735873263E-2</v>
      </c>
      <c r="H95" s="88">
        <v>2.0737084740409105E-2</v>
      </c>
      <c r="I95" s="88">
        <v>1.2924732480028182E-2</v>
      </c>
      <c r="J95" s="88">
        <v>9.5514969567749748E-3</v>
      </c>
      <c r="K95" s="88">
        <v>8.0643600313292096E-3</v>
      </c>
      <c r="L95" s="88">
        <v>8.7877660476264729E-3</v>
      </c>
      <c r="M95" s="89">
        <v>8.4285392249667142E-3</v>
      </c>
      <c r="N95" s="89">
        <v>8.8235404963435959E-3</v>
      </c>
      <c r="O95" s="89">
        <v>7.1229078742555156E-3</v>
      </c>
      <c r="P95" s="89">
        <v>6.4209690308424661E-3</v>
      </c>
      <c r="Q95" s="89">
        <v>9.7159091556515333E-3</v>
      </c>
    </row>
    <row r="96" spans="1:17" x14ac:dyDescent="0.25">
      <c r="A96" s="17" t="s">
        <v>7</v>
      </c>
      <c r="B96" s="47" t="s">
        <v>8</v>
      </c>
      <c r="C96" s="88">
        <v>4.3184688342328423E-3</v>
      </c>
      <c r="D96" s="88">
        <v>4.6106254075761188E-3</v>
      </c>
      <c r="E96" s="88">
        <v>4.109757209041197E-3</v>
      </c>
      <c r="F96" s="88">
        <v>3.7716413808705361E-3</v>
      </c>
      <c r="G96" s="88">
        <v>7.1013269629846224E-3</v>
      </c>
      <c r="H96" s="88">
        <v>8.7365031676202515E-4</v>
      </c>
      <c r="I96" s="88">
        <v>1.1046409979061527E-3</v>
      </c>
      <c r="J96" s="88">
        <v>9.202946638940156E-4</v>
      </c>
      <c r="K96" s="88">
        <v>1.0670158910592617E-3</v>
      </c>
      <c r="L96" s="88">
        <v>1.0561291843698578E-3</v>
      </c>
      <c r="M96" s="89">
        <v>9.878585919100328E-4</v>
      </c>
      <c r="N96" s="89">
        <v>9.7859966524579869E-4</v>
      </c>
      <c r="O96" s="89">
        <v>9.7237589476046487E-4</v>
      </c>
      <c r="P96" s="89">
        <v>7.5272670810821248E-4</v>
      </c>
      <c r="Q96" s="89">
        <v>1.0637516793485502E-3</v>
      </c>
    </row>
    <row r="97" spans="1:17" x14ac:dyDescent="0.25">
      <c r="A97" s="17" t="s">
        <v>60</v>
      </c>
      <c r="B97" s="47" t="s">
        <v>61</v>
      </c>
      <c r="C97" s="88">
        <v>3.1755948124541724E-3</v>
      </c>
      <c r="D97" s="88">
        <v>3.8094327050047553E-3</v>
      </c>
      <c r="E97" s="88">
        <v>3.9634608372016485E-3</v>
      </c>
      <c r="F97" s="88">
        <v>5.6982481672906661E-3</v>
      </c>
      <c r="G97" s="88">
        <v>4.5998866629616197E-3</v>
      </c>
      <c r="H97" s="88">
        <v>4.2730148248145026E-3</v>
      </c>
      <c r="I97" s="88">
        <v>2.2125296069817439E-3</v>
      </c>
      <c r="J97" s="88">
        <v>1.7536380664667514E-3</v>
      </c>
      <c r="K97" s="88">
        <v>3.0439431052820876E-3</v>
      </c>
      <c r="L97" s="88">
        <v>4.0355288900524554E-3</v>
      </c>
      <c r="M97" s="89">
        <v>1.2067879531585671E-2</v>
      </c>
      <c r="N97" s="89">
        <v>1.4454741554614532E-2</v>
      </c>
      <c r="O97" s="89">
        <v>1.3351640793505494E-2</v>
      </c>
      <c r="P97" s="89">
        <v>1.238759093041026E-2</v>
      </c>
      <c r="Q97" s="89">
        <v>1.4384263119194794E-2</v>
      </c>
    </row>
    <row r="98" spans="1:17" x14ac:dyDescent="0.25">
      <c r="A98" s="17" t="s">
        <v>58</v>
      </c>
      <c r="B98" s="47" t="s">
        <v>59</v>
      </c>
      <c r="C98" s="88">
        <v>3.70479405521213E-3</v>
      </c>
      <c r="D98" s="88">
        <v>3.6828826737271281E-3</v>
      </c>
      <c r="E98" s="88">
        <v>4.0589683811324776E-3</v>
      </c>
      <c r="F98" s="88">
        <v>4.2713843007418737E-3</v>
      </c>
      <c r="G98" s="88">
        <v>6.1045012966767847E-3</v>
      </c>
      <c r="H98" s="88">
        <v>5.0793580532276306E-3</v>
      </c>
      <c r="I98" s="88">
        <v>3.4495824523403159E-3</v>
      </c>
      <c r="J98" s="88">
        <v>1.7172497129135666E-3</v>
      </c>
      <c r="K98" s="88">
        <v>4.4388507386945199E-3</v>
      </c>
      <c r="L98" s="88">
        <v>5.8673819517234696E-3</v>
      </c>
      <c r="M98" s="89">
        <v>1.4612393860820831E-2</v>
      </c>
      <c r="N98" s="89">
        <v>1.4439905760970696E-2</v>
      </c>
      <c r="O98" s="89">
        <v>1.434273638407179E-2</v>
      </c>
      <c r="P98" s="89">
        <v>1.3658430713991263E-2</v>
      </c>
      <c r="Q98" s="89">
        <v>1.5116744864143503E-2</v>
      </c>
    </row>
    <row r="99" spans="1:17" x14ac:dyDescent="0.25">
      <c r="A99" s="17" t="s">
        <v>62</v>
      </c>
      <c r="B99" s="47" t="s">
        <v>63</v>
      </c>
      <c r="C99" s="88">
        <v>1.0642753951634714</v>
      </c>
      <c r="D99" s="88">
        <v>0.95379709627771858</v>
      </c>
      <c r="E99" s="88">
        <v>0.96973298742653224</v>
      </c>
      <c r="F99" s="88">
        <v>0.84919514625832127</v>
      </c>
      <c r="G99" s="88">
        <v>0.82933911072338851</v>
      </c>
      <c r="H99" s="88">
        <v>0.60826315740194903</v>
      </c>
      <c r="I99" s="88">
        <v>0.46276574511463064</v>
      </c>
      <c r="J99" s="88">
        <v>0.46110506025522036</v>
      </c>
      <c r="K99" s="88">
        <v>0.45229649869224708</v>
      </c>
      <c r="L99" s="88">
        <v>0.45540962807239133</v>
      </c>
      <c r="M99" s="89">
        <v>0.41203855093196218</v>
      </c>
      <c r="N99" s="89">
        <v>0.39663128169548167</v>
      </c>
      <c r="O99" s="89">
        <v>0.38795718411219321</v>
      </c>
      <c r="P99" s="89">
        <v>0.33933496405947017</v>
      </c>
      <c r="Q99" s="89">
        <v>0.40419109916871709</v>
      </c>
    </row>
    <row r="100" spans="1:17" x14ac:dyDescent="0.25">
      <c r="A100" s="17" t="s">
        <v>64</v>
      </c>
      <c r="B100" s="47" t="s">
        <v>65</v>
      </c>
      <c r="C100" s="88">
        <v>0.49225254539759339</v>
      </c>
      <c r="D100" s="88">
        <v>0.44918084149094756</v>
      </c>
      <c r="E100" s="88">
        <v>0.45589293520025581</v>
      </c>
      <c r="F100" s="88">
        <v>0.46211561994253281</v>
      </c>
      <c r="G100" s="88">
        <v>0.57754908386591863</v>
      </c>
      <c r="H100" s="88">
        <v>0.37209126186813224</v>
      </c>
      <c r="I100" s="88">
        <v>0.40343978981263789</v>
      </c>
      <c r="J100" s="88">
        <v>0.46320300544416226</v>
      </c>
      <c r="K100" s="88">
        <v>0.4677058943584434</v>
      </c>
      <c r="L100" s="88">
        <v>0.4844797289769297</v>
      </c>
      <c r="M100" s="89">
        <v>0.43240555459652213</v>
      </c>
      <c r="N100" s="89">
        <v>0.43909422631912354</v>
      </c>
      <c r="O100" s="89">
        <v>0.42448795228468822</v>
      </c>
      <c r="P100" s="89">
        <v>0.38340547388319723</v>
      </c>
      <c r="Q100" s="89">
        <v>0.45343595409615045</v>
      </c>
    </row>
    <row r="101" spans="1:17" x14ac:dyDescent="0.25">
      <c r="A101" s="17" t="s">
        <v>66</v>
      </c>
      <c r="B101" s="47" t="s">
        <v>67</v>
      </c>
      <c r="C101" s="88">
        <v>0.22159805549398737</v>
      </c>
      <c r="D101" s="88">
        <v>0.23368305223040459</v>
      </c>
      <c r="E101" s="88">
        <v>0.21433451377001084</v>
      </c>
      <c r="F101" s="88">
        <v>0.23296630938857435</v>
      </c>
      <c r="G101" s="88">
        <v>0.31796593134687423</v>
      </c>
      <c r="H101" s="88">
        <v>0.19464053559205013</v>
      </c>
      <c r="I101" s="88">
        <v>0.19888731648732544</v>
      </c>
      <c r="J101" s="88">
        <v>0.20325878377782056</v>
      </c>
      <c r="K101" s="88">
        <v>0.2137055875477929</v>
      </c>
      <c r="L101" s="88">
        <v>0.23484696764866647</v>
      </c>
      <c r="M101" s="89">
        <v>0.20917845347677294</v>
      </c>
      <c r="N101" s="89">
        <v>0.21433668817995394</v>
      </c>
      <c r="O101" s="89">
        <v>0.20113940481842085</v>
      </c>
      <c r="P101" s="89">
        <v>0.17445983783266505</v>
      </c>
      <c r="Q101" s="89">
        <v>0.20674075180028817</v>
      </c>
    </row>
    <row r="102" spans="1:17" x14ac:dyDescent="0.25">
      <c r="A102" s="17" t="s">
        <v>68</v>
      </c>
      <c r="B102" s="47" t="s">
        <v>69</v>
      </c>
      <c r="C102" s="88">
        <v>1.0028511638172672</v>
      </c>
      <c r="D102" s="88">
        <v>0.99669316500539173</v>
      </c>
      <c r="E102" s="88">
        <v>0.97650297722584878</v>
      </c>
      <c r="F102" s="88">
        <v>1.0123846602049535</v>
      </c>
      <c r="G102" s="88">
        <v>1.1566449990024699</v>
      </c>
      <c r="H102" s="88">
        <v>0.91745758851707571</v>
      </c>
      <c r="I102" s="88">
        <v>0.98468823678337836</v>
      </c>
      <c r="J102" s="88">
        <v>1.0549779507371815</v>
      </c>
      <c r="K102" s="88">
        <v>1.0832464567174325</v>
      </c>
      <c r="L102" s="88">
        <v>1.1004308003952683</v>
      </c>
      <c r="M102" s="89">
        <v>0.95658086738001136</v>
      </c>
      <c r="N102" s="89">
        <v>0.99619702424065448</v>
      </c>
      <c r="O102" s="89">
        <v>0.92879122113528467</v>
      </c>
      <c r="P102" s="89">
        <v>0.85061112340642164</v>
      </c>
      <c r="Q102" s="89">
        <v>0.96862660820725044</v>
      </c>
    </row>
    <row r="103" spans="1:17" x14ac:dyDescent="0.25">
      <c r="A103" s="17" t="s">
        <v>30</v>
      </c>
      <c r="B103" s="47" t="s">
        <v>31</v>
      </c>
      <c r="C103" s="88">
        <v>2.7451514903620224E-2</v>
      </c>
      <c r="D103" s="88">
        <v>1.5598173250525033E-2</v>
      </c>
      <c r="E103" s="88">
        <v>1.5493161026575901E-2</v>
      </c>
      <c r="F103" s="88">
        <v>1.4647592096969657E-2</v>
      </c>
      <c r="G103" s="88">
        <v>1.643475247170879E-2</v>
      </c>
      <c r="H103" s="88">
        <v>0.48887903572699043</v>
      </c>
      <c r="I103" s="88">
        <v>0.10969505805331066</v>
      </c>
      <c r="J103" s="88">
        <v>5.2533996048669367E-2</v>
      </c>
      <c r="K103" s="88">
        <v>3.0956612919407895E-2</v>
      </c>
      <c r="L103" s="88">
        <v>2.1055969186372713E-2</v>
      </c>
      <c r="M103" s="89">
        <v>2.3795661798187796E-2</v>
      </c>
      <c r="N103" s="89">
        <v>1.6217039002146546E-2</v>
      </c>
      <c r="O103" s="89">
        <v>1.3318421769535377E-2</v>
      </c>
      <c r="P103" s="89">
        <v>1.4100410629810413E-2</v>
      </c>
      <c r="Q103" s="89">
        <v>1.2742006141911738E-2</v>
      </c>
    </row>
    <row r="104" spans="1:17" x14ac:dyDescent="0.25">
      <c r="A104" s="17" t="s">
        <v>28</v>
      </c>
      <c r="B104" s="47" t="s">
        <v>29</v>
      </c>
      <c r="C104" s="88">
        <v>1.7093778295220522E-3</v>
      </c>
      <c r="D104" s="88">
        <v>6.6590476152844863E-4</v>
      </c>
      <c r="E104" s="88">
        <v>4.4589397489911033E-4</v>
      </c>
      <c r="F104" s="88">
        <v>4.8668315028580492E-4</v>
      </c>
      <c r="G104" s="88">
        <v>5.7457708425562239E-4</v>
      </c>
      <c r="H104" s="88">
        <v>2.5476006356983634E-3</v>
      </c>
      <c r="I104" s="88">
        <v>7.8300673623275395E-4</v>
      </c>
      <c r="J104" s="88">
        <v>4.6429867952729438E-4</v>
      </c>
      <c r="K104" s="88">
        <v>3.3580478143486889E-4</v>
      </c>
      <c r="L104" s="88">
        <v>3.1597740459531087E-4</v>
      </c>
      <c r="M104" s="89">
        <v>3.7054569533423546E-4</v>
      </c>
      <c r="N104" s="89">
        <v>3.3091166491178397E-4</v>
      </c>
      <c r="O104" s="89">
        <v>2.9001635715287849E-4</v>
      </c>
      <c r="P104" s="89">
        <v>3.1477021043274195E-4</v>
      </c>
      <c r="Q104" s="89">
        <v>3.0052679774618071E-4</v>
      </c>
    </row>
    <row r="105" spans="1:17" x14ac:dyDescent="0.25">
      <c r="A105" s="17" t="s">
        <v>36</v>
      </c>
      <c r="B105" s="47" t="s">
        <v>37</v>
      </c>
      <c r="C105" s="88">
        <v>1.1146301268741537E-2</v>
      </c>
      <c r="D105" s="88">
        <v>4.7184684199309797E-3</v>
      </c>
      <c r="E105" s="88">
        <v>4.2271887677752008E-3</v>
      </c>
      <c r="F105" s="88">
        <v>4.5099096903352979E-3</v>
      </c>
      <c r="G105" s="88">
        <v>3.9313589984194958E-3</v>
      </c>
      <c r="H105" s="88">
        <v>9.2020009371965555E-2</v>
      </c>
      <c r="I105" s="88">
        <v>2.2556533277712086E-2</v>
      </c>
      <c r="J105" s="88">
        <v>1.093952602841709E-2</v>
      </c>
      <c r="K105" s="88">
        <v>6.5376612688122842E-3</v>
      </c>
      <c r="L105" s="88">
        <v>5.1071647437379028E-3</v>
      </c>
      <c r="M105" s="89">
        <v>5.9322093156944479E-3</v>
      </c>
      <c r="N105" s="89">
        <v>4.5833909099169548E-3</v>
      </c>
      <c r="O105" s="89">
        <v>3.5560063030064958E-3</v>
      </c>
      <c r="P105" s="89">
        <v>3.2172367131975887E-3</v>
      </c>
      <c r="Q105" s="89">
        <v>3.8876238208245648E-3</v>
      </c>
    </row>
    <row r="106" spans="1:17" x14ac:dyDescent="0.25">
      <c r="A106" s="17" t="s">
        <v>34</v>
      </c>
      <c r="B106" s="47" t="s">
        <v>35</v>
      </c>
      <c r="C106" s="88">
        <v>3.3330246090517011E-2</v>
      </c>
      <c r="D106" s="88">
        <v>1.9783038221109349E-2</v>
      </c>
      <c r="E106" s="88">
        <v>1.8605696170784267E-2</v>
      </c>
      <c r="F106" s="88">
        <v>1.815359463895504E-2</v>
      </c>
      <c r="G106" s="88">
        <v>1.6782031968942103E-2</v>
      </c>
      <c r="H106" s="88">
        <v>0.47752640189307405</v>
      </c>
      <c r="I106" s="88">
        <v>0.1214390486769682</v>
      </c>
      <c r="J106" s="88">
        <v>6.0009225612555173E-2</v>
      </c>
      <c r="K106" s="88">
        <v>3.5031472379120521E-2</v>
      </c>
      <c r="L106" s="88">
        <v>2.4812779666118213E-2</v>
      </c>
      <c r="M106" s="89">
        <v>2.8345074795409562E-2</v>
      </c>
      <c r="N106" s="89">
        <v>2.1157958913902861E-2</v>
      </c>
      <c r="O106" s="89">
        <v>1.7469756649087544E-2</v>
      </c>
      <c r="P106" s="89">
        <v>1.6783628079012909E-2</v>
      </c>
      <c r="Q106" s="89">
        <v>1.7749694503696137E-2</v>
      </c>
    </row>
    <row r="107" spans="1:17" x14ac:dyDescent="0.25">
      <c r="A107" s="17" t="s">
        <v>32</v>
      </c>
      <c r="B107" s="47" t="s">
        <v>33</v>
      </c>
      <c r="C107" s="88">
        <v>1.9462733115243623E-2</v>
      </c>
      <c r="D107" s="88">
        <v>9.9710560885420789E-3</v>
      </c>
      <c r="E107" s="88">
        <v>7.8386341519928529E-3</v>
      </c>
      <c r="F107" s="88">
        <v>7.2819421870571879E-3</v>
      </c>
      <c r="G107" s="88">
        <v>6.9984744165265322E-3</v>
      </c>
      <c r="H107" s="88">
        <v>2.3988718489254334E-2</v>
      </c>
      <c r="I107" s="88">
        <v>9.4028629892256316E-3</v>
      </c>
      <c r="J107" s="88">
        <v>7.5194444976267516E-3</v>
      </c>
      <c r="K107" s="88">
        <v>6.9998917997702607E-3</v>
      </c>
      <c r="L107" s="88">
        <v>5.8065868782165115E-3</v>
      </c>
      <c r="M107" s="89">
        <v>8.4855876170293956E-3</v>
      </c>
      <c r="N107" s="89">
        <v>7.3451966623481624E-3</v>
      </c>
      <c r="O107" s="89">
        <v>6.6037088868019433E-3</v>
      </c>
      <c r="P107" s="89">
        <v>6.3898127657774969E-3</v>
      </c>
      <c r="Q107" s="89">
        <v>7.4797976160631803E-3</v>
      </c>
    </row>
    <row r="108" spans="1:17" x14ac:dyDescent="0.25">
      <c r="A108" s="17" t="s">
        <v>38</v>
      </c>
      <c r="B108" s="47" t="s">
        <v>39</v>
      </c>
      <c r="C108" s="88">
        <v>9.539488003821775E-3</v>
      </c>
      <c r="D108" s="88">
        <v>7.1597415167462758E-3</v>
      </c>
      <c r="E108" s="88">
        <v>7.5781846590080347E-3</v>
      </c>
      <c r="F108" s="88">
        <v>7.0649857869779292E-3</v>
      </c>
      <c r="G108" s="88">
        <v>7.0608304166778612E-3</v>
      </c>
      <c r="H108" s="88">
        <v>3.3536988683383104E-2</v>
      </c>
      <c r="I108" s="88">
        <v>1.5847859866968801E-2</v>
      </c>
      <c r="J108" s="88">
        <v>9.8673713289239729E-3</v>
      </c>
      <c r="K108" s="88">
        <v>7.3155873272855842E-3</v>
      </c>
      <c r="L108" s="88">
        <v>6.5638005206168776E-3</v>
      </c>
      <c r="M108" s="89">
        <v>7.505315953531622E-3</v>
      </c>
      <c r="N108" s="89">
        <v>6.2493310322454705E-3</v>
      </c>
      <c r="O108" s="89">
        <v>5.5332603504336759E-3</v>
      </c>
      <c r="P108" s="89">
        <v>5.3271202605172175E-3</v>
      </c>
      <c r="Q108" s="89">
        <v>5.8680458769965688E-3</v>
      </c>
    </row>
    <row r="109" spans="1:17" x14ac:dyDescent="0.25">
      <c r="A109" s="17" t="s">
        <v>44</v>
      </c>
      <c r="B109" s="47" t="s">
        <v>45</v>
      </c>
      <c r="C109" s="88">
        <v>2.0847367789267292E-2</v>
      </c>
      <c r="D109" s="88">
        <v>1.3485532507789626E-2</v>
      </c>
      <c r="E109" s="88">
        <v>1.0837282308854236E-2</v>
      </c>
      <c r="F109" s="88">
        <v>5.9550040797435424E-3</v>
      </c>
      <c r="G109" s="88">
        <v>7.5506992766687653E-3</v>
      </c>
      <c r="H109" s="88">
        <v>1.2262632902398764E-2</v>
      </c>
      <c r="I109" s="88">
        <v>5.1006148822945341E-3</v>
      </c>
      <c r="J109" s="88">
        <v>2.7559133400230562E-3</v>
      </c>
      <c r="K109" s="88">
        <v>2.1023364673867623E-3</v>
      </c>
      <c r="L109" s="88">
        <v>2.1274236742101845E-3</v>
      </c>
      <c r="M109" s="89">
        <v>3.852624316074753E-3</v>
      </c>
      <c r="N109" s="89">
        <v>2.8825835570989999E-3</v>
      </c>
      <c r="O109" s="89">
        <v>2.9225427844976463E-3</v>
      </c>
      <c r="P109" s="89">
        <v>2.8175081802263094E-3</v>
      </c>
      <c r="Q109" s="89">
        <v>3.1329377558499617E-3</v>
      </c>
    </row>
    <row r="110" spans="1:17" x14ac:dyDescent="0.25">
      <c r="A110" s="17" t="s">
        <v>42</v>
      </c>
      <c r="B110" s="47" t="s">
        <v>43</v>
      </c>
      <c r="C110" s="88">
        <v>1.2617992193683579E-2</v>
      </c>
      <c r="D110" s="88">
        <v>1.0681116629085788E-2</v>
      </c>
      <c r="E110" s="88">
        <v>1.0894133791239042E-2</v>
      </c>
      <c r="F110" s="88">
        <v>1.0435443987592673E-2</v>
      </c>
      <c r="G110" s="88">
        <v>9.2310114261693992E-3</v>
      </c>
      <c r="H110" s="88">
        <v>6.1752695648310492E-2</v>
      </c>
      <c r="I110" s="88">
        <v>2.9939612251006054E-2</v>
      </c>
      <c r="J110" s="88">
        <v>1.8288982112667461E-2</v>
      </c>
      <c r="K110" s="88">
        <v>1.3364461009393768E-2</v>
      </c>
      <c r="L110" s="88">
        <v>1.1012860657451108E-2</v>
      </c>
      <c r="M110" s="89">
        <v>1.4338701803124824E-2</v>
      </c>
      <c r="N110" s="89">
        <v>1.1458688714740484E-2</v>
      </c>
      <c r="O110" s="89">
        <v>9.9356011137798576E-3</v>
      </c>
      <c r="P110" s="89">
        <v>8.4994769297071903E-3</v>
      </c>
      <c r="Q110" s="89">
        <v>1.0721763338980743E-2</v>
      </c>
    </row>
    <row r="111" spans="1:17" x14ac:dyDescent="0.25">
      <c r="A111" s="17" t="s">
        <v>40</v>
      </c>
      <c r="B111" s="47" t="s">
        <v>41</v>
      </c>
      <c r="C111" s="88">
        <v>8.0554773320115226E-3</v>
      </c>
      <c r="D111" s="88">
        <v>7.3639931454447336E-3</v>
      </c>
      <c r="E111" s="88">
        <v>6.6140160405772936E-3</v>
      </c>
      <c r="F111" s="88">
        <v>6.4465399139874997E-3</v>
      </c>
      <c r="G111" s="88">
        <v>6.5237387118042955E-3</v>
      </c>
      <c r="H111" s="88">
        <v>6.9077912098104077E-3</v>
      </c>
      <c r="I111" s="88">
        <v>4.5190680132645225E-3</v>
      </c>
      <c r="J111" s="88">
        <v>4.3537995474715258E-3</v>
      </c>
      <c r="K111" s="88">
        <v>4.4942755755585659E-3</v>
      </c>
      <c r="L111" s="88">
        <v>4.1923063669044485E-3</v>
      </c>
      <c r="M111" s="89">
        <v>5.8884547129859997E-3</v>
      </c>
      <c r="N111" s="89">
        <v>4.7298093651101389E-3</v>
      </c>
      <c r="O111" s="89">
        <v>4.4565937118620511E-3</v>
      </c>
      <c r="P111" s="89">
        <v>4.3683542018752948E-3</v>
      </c>
      <c r="Q111" s="89">
        <v>5.0491149435006408E-3</v>
      </c>
    </row>
    <row r="112" spans="1:17" x14ac:dyDescent="0.25">
      <c r="A112" s="17" t="s">
        <v>379</v>
      </c>
      <c r="B112" s="47" t="s">
        <v>580</v>
      </c>
      <c r="C112" s="88">
        <v>7.1646286509002349E-3</v>
      </c>
      <c r="D112" s="88">
        <v>7.2804146915047283E-3</v>
      </c>
      <c r="E112" s="88">
        <v>7.6291319589234016E-3</v>
      </c>
      <c r="F112" s="88">
        <v>7.0539050700962631E-3</v>
      </c>
      <c r="G112" s="88">
        <v>6.8434768812005511E-3</v>
      </c>
      <c r="H112" s="88">
        <v>6.4708810765877062E-3</v>
      </c>
      <c r="I112" s="88">
        <v>7.5060111793324672E-3</v>
      </c>
      <c r="J112" s="88">
        <v>6.7499066821912791E-3</v>
      </c>
      <c r="K112" s="88">
        <v>6.3286406334599988E-3</v>
      </c>
      <c r="L112" s="88">
        <v>7.0180816944348931E-3</v>
      </c>
      <c r="M112" s="89">
        <v>8.0312873553776386E-3</v>
      </c>
      <c r="N112" s="89">
        <v>7.7920237072630731E-3</v>
      </c>
      <c r="O112" s="89">
        <v>7.4075111297855515E-3</v>
      </c>
      <c r="P112" s="89">
        <v>9.3493687667548526E-3</v>
      </c>
      <c r="Q112" s="89">
        <v>1.0429462940531506E-2</v>
      </c>
    </row>
    <row r="113" spans="1:17" x14ac:dyDescent="0.25">
      <c r="A113" s="17" t="s">
        <v>446</v>
      </c>
      <c r="B113" s="47" t="s">
        <v>447</v>
      </c>
      <c r="C113" s="88">
        <v>5.7520592005693106E-3</v>
      </c>
      <c r="D113" s="88">
        <v>6.2092789954669428E-3</v>
      </c>
      <c r="E113" s="88">
        <v>4.4921998699510484E-3</v>
      </c>
      <c r="F113" s="88">
        <v>5.5482820764186074E-3</v>
      </c>
      <c r="G113" s="88">
        <v>5.6294660756529991E-3</v>
      </c>
      <c r="H113" s="88">
        <v>6.1252249617330216E-3</v>
      </c>
      <c r="I113" s="88">
        <v>4.3759883076198878E-3</v>
      </c>
      <c r="J113" s="88">
        <v>4.8862446554239882E-3</v>
      </c>
      <c r="K113" s="88">
        <v>4.2076102621520306E-3</v>
      </c>
      <c r="L113" s="88">
        <v>4.206087694206816E-3</v>
      </c>
      <c r="M113" s="89">
        <v>5.8750641636979824E-3</v>
      </c>
      <c r="N113" s="89">
        <v>5.6638528683335219E-3</v>
      </c>
      <c r="O113" s="89">
        <v>5.1868052540690263E-3</v>
      </c>
      <c r="P113" s="89">
        <v>5.2513364687502284E-3</v>
      </c>
      <c r="Q113" s="89">
        <v>4.7559521998835792E-3</v>
      </c>
    </row>
    <row r="114" spans="1:17" x14ac:dyDescent="0.25">
      <c r="A114" s="17" t="s">
        <v>403</v>
      </c>
      <c r="B114" s="47" t="s">
        <v>404</v>
      </c>
      <c r="C114" s="88">
        <v>3.8620505591494226E-3</v>
      </c>
      <c r="D114" s="88">
        <v>4.2952174374743168E-3</v>
      </c>
      <c r="E114" s="88">
        <v>4.3828095874465451E-3</v>
      </c>
      <c r="F114" s="88">
        <v>4.3365706391361785E-3</v>
      </c>
      <c r="G114" s="88">
        <v>4.7097797877920875E-3</v>
      </c>
      <c r="H114" s="88">
        <v>7.2253855234985735E-3</v>
      </c>
      <c r="I114" s="88">
        <v>7.5138742177530641E-3</v>
      </c>
      <c r="J114" s="88">
        <v>8.9378473658485898E-3</v>
      </c>
      <c r="K114" s="88">
        <v>6.9498984930028169E-3</v>
      </c>
      <c r="L114" s="88">
        <v>8.4921643525242164E-3</v>
      </c>
      <c r="M114" s="89">
        <v>8.2036386299884217E-3</v>
      </c>
      <c r="N114" s="89">
        <v>8.0692930245800081E-3</v>
      </c>
      <c r="O114" s="89">
        <v>7.2179126700242123E-3</v>
      </c>
      <c r="P114" s="89">
        <v>6.7900736956994969E-3</v>
      </c>
      <c r="Q114" s="89">
        <v>6.0803740259513699E-3</v>
      </c>
    </row>
    <row r="115" spans="1:17" ht="42.75" x14ac:dyDescent="0.25">
      <c r="A115" s="17" t="s">
        <v>383</v>
      </c>
      <c r="B115" s="47" t="s">
        <v>581</v>
      </c>
      <c r="C115" s="88">
        <v>1.979375561051233E-3</v>
      </c>
      <c r="D115" s="88">
        <v>1.9533583571904748E-3</v>
      </c>
      <c r="E115" s="88">
        <v>1.9579866542943293E-3</v>
      </c>
      <c r="F115" s="88">
        <v>2.2701724773361415E-3</v>
      </c>
      <c r="G115" s="88">
        <v>2.9678344957402574E-3</v>
      </c>
      <c r="H115" s="88">
        <v>1.8157157011137977E-3</v>
      </c>
      <c r="I115" s="88">
        <v>1.9474715859285553E-3</v>
      </c>
      <c r="J115" s="88">
        <v>2.5230376761407702E-3</v>
      </c>
      <c r="K115" s="88">
        <v>1.6996542465871015E-3</v>
      </c>
      <c r="L115" s="88">
        <v>2.1357878602197475E-3</v>
      </c>
      <c r="M115" s="89">
        <v>1.5427162371843793E-3</v>
      </c>
      <c r="N115" s="89">
        <v>2.1149819184745379E-3</v>
      </c>
      <c r="O115" s="89">
        <v>2.0337213953624902E-3</v>
      </c>
      <c r="P115" s="89">
        <v>2.5609547106072617E-3</v>
      </c>
      <c r="Q115" s="89">
        <v>2.0388007646931681E-3</v>
      </c>
    </row>
    <row r="116" spans="1:17" ht="28.5" x14ac:dyDescent="0.25">
      <c r="A116" s="17" t="s">
        <v>410</v>
      </c>
      <c r="B116" s="47" t="s">
        <v>582</v>
      </c>
      <c r="C116" s="88">
        <v>4.1622396913094072E-3</v>
      </c>
      <c r="D116" s="88">
        <v>3.9146462413966422E-3</v>
      </c>
      <c r="E116" s="88">
        <v>3.729559084151388E-3</v>
      </c>
      <c r="F116" s="88">
        <v>3.1144225832041616E-3</v>
      </c>
      <c r="G116" s="88">
        <v>2.9434302207916778E-3</v>
      </c>
      <c r="H116" s="88">
        <v>4.3144001590080371E-3</v>
      </c>
      <c r="I116" s="88">
        <v>2.9180140798080907E-3</v>
      </c>
      <c r="J116" s="88">
        <v>4.4819687545182545E-3</v>
      </c>
      <c r="K116" s="88">
        <v>2.6727142753887002E-3</v>
      </c>
      <c r="L116" s="88">
        <v>3.5741371012860917E-3</v>
      </c>
      <c r="M116" s="89">
        <v>4.0912412236273959E-3</v>
      </c>
      <c r="N116" s="89">
        <v>4.118715581477324E-3</v>
      </c>
      <c r="O116" s="89">
        <v>3.2277146361981111E-3</v>
      </c>
      <c r="P116" s="89">
        <v>3.5497407984159276E-3</v>
      </c>
      <c r="Q116" s="89">
        <v>4.2647775147706367E-3</v>
      </c>
    </row>
    <row r="117" spans="1:17" x14ac:dyDescent="0.25">
      <c r="A117" s="17" t="s">
        <v>420</v>
      </c>
      <c r="B117" s="47" t="s">
        <v>421</v>
      </c>
      <c r="C117" s="88">
        <v>1.5020933068862867E-3</v>
      </c>
      <c r="D117" s="88">
        <v>1.8354036674247567E-3</v>
      </c>
      <c r="E117" s="88">
        <v>1.540830803256104E-3</v>
      </c>
      <c r="F117" s="88">
        <v>1.1670460539305364E-3</v>
      </c>
      <c r="G117" s="88">
        <v>1.8868229065867308E-3</v>
      </c>
      <c r="H117" s="88">
        <v>1.3215965779105555E-3</v>
      </c>
      <c r="I117" s="88">
        <v>1.2123967547857822E-3</v>
      </c>
      <c r="J117" s="88">
        <v>1.4679087369001407E-3</v>
      </c>
      <c r="K117" s="88">
        <v>9.5250255884512473E-4</v>
      </c>
      <c r="L117" s="88">
        <v>1.4006568841272882E-3</v>
      </c>
      <c r="M117" s="89">
        <v>1.1958973610644104E-3</v>
      </c>
      <c r="N117" s="89">
        <v>1.3475137396017963E-3</v>
      </c>
      <c r="O117" s="89">
        <v>9.4484674065678335E-4</v>
      </c>
      <c r="P117" s="89">
        <v>1.1411580472724847E-3</v>
      </c>
      <c r="Q117" s="89">
        <v>9.7390607171225286E-4</v>
      </c>
    </row>
    <row r="118" spans="1:17" x14ac:dyDescent="0.25">
      <c r="A118" s="17" t="s">
        <v>391</v>
      </c>
      <c r="B118" s="47" t="s">
        <v>392</v>
      </c>
      <c r="C118" s="88">
        <v>1.1827821278126678E-2</v>
      </c>
      <c r="D118" s="88">
        <v>1.1983410992878215E-2</v>
      </c>
      <c r="E118" s="88">
        <v>1.3862662351795958E-2</v>
      </c>
      <c r="F118" s="88">
        <v>1.41360237554262E-2</v>
      </c>
      <c r="G118" s="88">
        <v>1.2642662754746403E-2</v>
      </c>
      <c r="H118" s="88">
        <v>2.5495276420245135E-2</v>
      </c>
      <c r="I118" s="88">
        <v>2.2370914177389688E-2</v>
      </c>
      <c r="J118" s="88">
        <v>2.3649990823467908E-2</v>
      </c>
      <c r="K118" s="88">
        <v>2.255809203478365E-2</v>
      </c>
      <c r="L118" s="88">
        <v>2.8516273983967125E-2</v>
      </c>
      <c r="M118" s="89">
        <v>2.3321883725538447E-2</v>
      </c>
      <c r="N118" s="89">
        <v>2.9672294472273528E-2</v>
      </c>
      <c r="O118" s="89">
        <v>2.0366451839764051E-2</v>
      </c>
      <c r="P118" s="89">
        <v>1.6160817467448768E-2</v>
      </c>
      <c r="Q118" s="89">
        <v>2.1988730086608874E-2</v>
      </c>
    </row>
    <row r="119" spans="1:17" x14ac:dyDescent="0.25">
      <c r="A119" s="17" t="s">
        <v>396</v>
      </c>
      <c r="B119" s="47" t="s">
        <v>397</v>
      </c>
      <c r="C119" s="88">
        <v>3.9867743842270766E-3</v>
      </c>
      <c r="D119" s="88">
        <v>4.2590760270876001E-3</v>
      </c>
      <c r="E119" s="88">
        <v>4.4881632174991869E-3</v>
      </c>
      <c r="F119" s="88">
        <v>4.6518794779657271E-3</v>
      </c>
      <c r="G119" s="88">
        <v>5.4417981609866054E-3</v>
      </c>
      <c r="H119" s="88">
        <v>4.3745097150008063E-3</v>
      </c>
      <c r="I119" s="88">
        <v>3.8350280929854985E-3</v>
      </c>
      <c r="J119" s="88">
        <v>4.17292486101087E-3</v>
      </c>
      <c r="K119" s="88">
        <v>3.6039283881063111E-3</v>
      </c>
      <c r="L119" s="88">
        <v>4.5278204471460694E-3</v>
      </c>
      <c r="M119" s="89">
        <v>4.8270799325665697E-3</v>
      </c>
      <c r="N119" s="89">
        <v>3.9204532836584404E-3</v>
      </c>
      <c r="O119" s="89">
        <v>3.7165135519832736E-3</v>
      </c>
      <c r="P119" s="89">
        <v>3.6965510506762455E-3</v>
      </c>
      <c r="Q119" s="89">
        <v>4.2769502693749207E-3</v>
      </c>
    </row>
    <row r="120" spans="1:17" ht="30.75" x14ac:dyDescent="0.25">
      <c r="A120" s="17" t="s">
        <v>380</v>
      </c>
      <c r="B120" s="47" t="s">
        <v>1357</v>
      </c>
      <c r="C120" s="88">
        <v>4.6352727221491363E-2</v>
      </c>
      <c r="D120" s="88">
        <v>3.4958285960062091E-2</v>
      </c>
      <c r="E120" s="88">
        <v>3.9533030036634165E-2</v>
      </c>
      <c r="F120" s="88">
        <v>3.4330431442102384E-2</v>
      </c>
      <c r="G120" s="88">
        <v>2.7648264020171252E-2</v>
      </c>
      <c r="H120" s="88">
        <v>5.6411984967611677E-2</v>
      </c>
      <c r="I120" s="88">
        <v>5.0828480974375548E-2</v>
      </c>
      <c r="J120" s="88">
        <v>6.2979631303506908E-2</v>
      </c>
      <c r="K120" s="88">
        <v>4.9052341271676091E-2</v>
      </c>
      <c r="L120" s="88">
        <v>5.5228171096537715E-2</v>
      </c>
      <c r="M120" s="89">
        <v>6.3018234928432379E-2</v>
      </c>
      <c r="N120" s="89">
        <v>6.2594908748649716E-2</v>
      </c>
      <c r="O120" s="89">
        <v>6.0444999032012489E-2</v>
      </c>
      <c r="P120" s="89">
        <v>6.7447777027883057E-2</v>
      </c>
      <c r="Q120" s="89">
        <v>5.8145828556344925E-2</v>
      </c>
    </row>
    <row r="121" spans="1:17" ht="30.75" x14ac:dyDescent="0.25">
      <c r="A121" s="17" t="s">
        <v>395</v>
      </c>
      <c r="B121" s="47" t="s">
        <v>1358</v>
      </c>
      <c r="C121" s="88">
        <v>2.995526306117435E-2</v>
      </c>
      <c r="D121" s="88">
        <v>2.1447422642925734E-2</v>
      </c>
      <c r="E121" s="88">
        <v>2.764951596565314E-2</v>
      </c>
      <c r="F121" s="88">
        <v>2.6128511512414417E-2</v>
      </c>
      <c r="G121" s="88">
        <v>2.7458129203156992E-2</v>
      </c>
      <c r="H121" s="88">
        <v>3.3654673640864462E-2</v>
      </c>
      <c r="I121" s="88">
        <v>3.0490844848248318E-2</v>
      </c>
      <c r="J121" s="88">
        <v>4.1185268883819313E-2</v>
      </c>
      <c r="K121" s="88">
        <v>3.3355177397717616E-2</v>
      </c>
      <c r="L121" s="88">
        <v>3.7335064881753727E-2</v>
      </c>
      <c r="M121" s="89">
        <v>3.7807916954777039E-2</v>
      </c>
      <c r="N121" s="89">
        <v>3.7233848264056658E-2</v>
      </c>
      <c r="O121" s="89">
        <v>3.6851832113567233E-2</v>
      </c>
      <c r="P121" s="89">
        <v>3.7030785403237149E-2</v>
      </c>
      <c r="Q121" s="89">
        <v>3.4629969204614454E-2</v>
      </c>
    </row>
    <row r="122" spans="1:17" ht="28.5" x14ac:dyDescent="0.25">
      <c r="A122" s="17" t="s">
        <v>402</v>
      </c>
      <c r="B122" s="47" t="s">
        <v>585</v>
      </c>
      <c r="C122" s="88">
        <v>9.7047902717871011E-3</v>
      </c>
      <c r="D122" s="88">
        <v>9.6495797961576139E-3</v>
      </c>
      <c r="E122" s="88">
        <v>1.046175268279686E-2</v>
      </c>
      <c r="F122" s="88">
        <v>8.8856447435346087E-3</v>
      </c>
      <c r="G122" s="88">
        <v>9.2171727637489834E-3</v>
      </c>
      <c r="H122" s="88">
        <v>9.2743428847767255E-3</v>
      </c>
      <c r="I122" s="88">
        <v>9.0599555846914304E-3</v>
      </c>
      <c r="J122" s="88">
        <v>1.0856977662895086E-2</v>
      </c>
      <c r="K122" s="88">
        <v>8.7648288864103086E-3</v>
      </c>
      <c r="L122" s="88">
        <v>1.0751591038302836E-2</v>
      </c>
      <c r="M122" s="89">
        <v>9.7811223888688674E-3</v>
      </c>
      <c r="N122" s="89">
        <v>9.6612487121962229E-3</v>
      </c>
      <c r="O122" s="89">
        <v>9.4903909259037959E-3</v>
      </c>
      <c r="P122" s="89">
        <v>9.7520544317125073E-3</v>
      </c>
      <c r="Q122" s="89">
        <v>1.1152320202894063E-2</v>
      </c>
    </row>
    <row r="123" spans="1:17" x14ac:dyDescent="0.25">
      <c r="A123" s="17" t="s">
        <v>408</v>
      </c>
      <c r="B123" s="47" t="s">
        <v>409</v>
      </c>
      <c r="C123" s="88">
        <v>4.4658473320834677E-3</v>
      </c>
      <c r="D123" s="88">
        <v>4.8101399407159537E-3</v>
      </c>
      <c r="E123" s="88">
        <v>5.4390150449278897E-3</v>
      </c>
      <c r="F123" s="88">
        <v>4.6433165423661622E-3</v>
      </c>
      <c r="G123" s="88">
        <v>6.0210466031636279E-3</v>
      </c>
      <c r="H123" s="88">
        <v>4.4768401104472192E-3</v>
      </c>
      <c r="I123" s="88">
        <v>4.5634055290094226E-3</v>
      </c>
      <c r="J123" s="88">
        <v>4.9379500412216224E-3</v>
      </c>
      <c r="K123" s="88">
        <v>4.7553903798613186E-3</v>
      </c>
      <c r="L123" s="88">
        <v>4.5326286801663299E-3</v>
      </c>
      <c r="M123" s="89">
        <v>4.5643599121968212E-3</v>
      </c>
      <c r="N123" s="89">
        <v>4.0077332887195564E-3</v>
      </c>
      <c r="O123" s="89">
        <v>4.3625447548235417E-3</v>
      </c>
      <c r="P123" s="89">
        <v>4.5558311184675992E-3</v>
      </c>
      <c r="Q123" s="89">
        <v>4.9305890932086899E-3</v>
      </c>
    </row>
    <row r="124" spans="1:17" x14ac:dyDescent="0.25">
      <c r="A124" s="17" t="s">
        <v>406</v>
      </c>
      <c r="B124" s="47" t="s">
        <v>407</v>
      </c>
      <c r="C124" s="88">
        <v>3.6715086364954626E-3</v>
      </c>
      <c r="D124" s="88">
        <v>4.9807549284986907E-3</v>
      </c>
      <c r="E124" s="88">
        <v>4.5339210670714992E-3</v>
      </c>
      <c r="F124" s="88">
        <v>5.0558384425685174E-3</v>
      </c>
      <c r="G124" s="88">
        <v>5.5829765060650613E-3</v>
      </c>
      <c r="H124" s="88">
        <v>4.9985099194074139E-3</v>
      </c>
      <c r="I124" s="88">
        <v>5.7103649825911854E-3</v>
      </c>
      <c r="J124" s="88">
        <v>5.7173489643448329E-3</v>
      </c>
      <c r="K124" s="88">
        <v>5.0632377515715133E-3</v>
      </c>
      <c r="L124" s="88">
        <v>5.3047482062005668E-3</v>
      </c>
      <c r="M124" s="89">
        <v>7.1638055122855955E-3</v>
      </c>
      <c r="N124" s="89">
        <v>5.3151829738735303E-3</v>
      </c>
      <c r="O124" s="89">
        <v>5.644072394694109E-3</v>
      </c>
      <c r="P124" s="89">
        <v>7.5543126946554622E-3</v>
      </c>
      <c r="Q124" s="89">
        <v>8.3650646899335879E-3</v>
      </c>
    </row>
    <row r="125" spans="1:17" x14ac:dyDescent="0.25">
      <c r="A125" s="17" t="s">
        <v>412</v>
      </c>
      <c r="B125" s="47" t="s">
        <v>413</v>
      </c>
      <c r="C125" s="88">
        <v>2.07630050788099E-3</v>
      </c>
      <c r="D125" s="88">
        <v>2.6341876250464101E-3</v>
      </c>
      <c r="E125" s="88">
        <v>2.4085784754291598E-3</v>
      </c>
      <c r="F125" s="88">
        <v>2.3165210699094868E-3</v>
      </c>
      <c r="G125" s="88">
        <v>2.9706403640662447E-3</v>
      </c>
      <c r="H125" s="88">
        <v>2.031966376560957E-3</v>
      </c>
      <c r="I125" s="88">
        <v>1.7514758624957794E-3</v>
      </c>
      <c r="J125" s="88">
        <v>2.4485667122067386E-3</v>
      </c>
      <c r="K125" s="88">
        <v>1.7074684866849961E-3</v>
      </c>
      <c r="L125" s="88">
        <v>2.5205551190454123E-3</v>
      </c>
      <c r="M125" s="89">
        <v>2.1671613086146368E-3</v>
      </c>
      <c r="N125" s="89">
        <v>2.2340683453553737E-3</v>
      </c>
      <c r="O125" s="89">
        <v>1.9593045953610957E-3</v>
      </c>
      <c r="P125" s="89">
        <v>2.0858551071481417E-3</v>
      </c>
      <c r="Q125" s="89">
        <v>2.2031266004106918E-3</v>
      </c>
    </row>
    <row r="126" spans="1:17" ht="28.5" x14ac:dyDescent="0.25">
      <c r="A126" s="17" t="s">
        <v>419</v>
      </c>
      <c r="B126" s="47" t="s">
        <v>586</v>
      </c>
      <c r="C126" s="88">
        <v>2.3743334711592121E-3</v>
      </c>
      <c r="D126" s="88">
        <v>1.9730777727298698E-3</v>
      </c>
      <c r="E126" s="88">
        <v>2.0772996151158379E-3</v>
      </c>
      <c r="F126" s="88">
        <v>2.444105121680573E-3</v>
      </c>
      <c r="G126" s="88">
        <v>2.4747404913175669E-3</v>
      </c>
      <c r="H126" s="88">
        <v>2.3203528678963094E-3</v>
      </c>
      <c r="I126" s="88">
        <v>1.8626584403787449E-3</v>
      </c>
      <c r="J126" s="88">
        <v>1.8991338024093194E-3</v>
      </c>
      <c r="K126" s="88">
        <v>2.068977382077888E-3</v>
      </c>
      <c r="L126" s="88">
        <v>1.8321976144202252E-3</v>
      </c>
      <c r="M126" s="89">
        <v>2.0719953468708394E-3</v>
      </c>
      <c r="N126" s="89">
        <v>1.8726194480134929E-3</v>
      </c>
      <c r="O126" s="89">
        <v>1.8349981223090136E-3</v>
      </c>
      <c r="P126" s="89">
        <v>2.2207620349661821E-3</v>
      </c>
      <c r="Q126" s="89">
        <v>2.2497902785500192E-3</v>
      </c>
    </row>
    <row r="127" spans="1:17" x14ac:dyDescent="0.25">
      <c r="A127" s="17" t="s">
        <v>424</v>
      </c>
      <c r="B127" s="47" t="s">
        <v>425</v>
      </c>
      <c r="C127" s="88">
        <v>2.1856842425428827E-3</v>
      </c>
      <c r="D127" s="88">
        <v>1.8642488575311472E-3</v>
      </c>
      <c r="E127" s="88">
        <v>1.8031080311209462E-3</v>
      </c>
      <c r="F127" s="88">
        <v>1.6880532250533205E-3</v>
      </c>
      <c r="G127" s="88">
        <v>1.8474556891646011E-3</v>
      </c>
      <c r="H127" s="88">
        <v>1.6604008405290663E-3</v>
      </c>
      <c r="I127" s="88">
        <v>1.367531826804824E-3</v>
      </c>
      <c r="J127" s="88">
        <v>1.6802143415541252E-3</v>
      </c>
      <c r="K127" s="88">
        <v>1.4030878567328328E-3</v>
      </c>
      <c r="L127" s="88">
        <v>1.4059757660028005E-3</v>
      </c>
      <c r="M127" s="89">
        <v>1.6698287275387659E-3</v>
      </c>
      <c r="N127" s="89">
        <v>1.5972576013486266E-3</v>
      </c>
      <c r="O127" s="89">
        <v>1.3847072405438181E-3</v>
      </c>
      <c r="P127" s="89">
        <v>1.7670460963539639E-3</v>
      </c>
      <c r="Q127" s="89">
        <v>1.8536424357168729E-3</v>
      </c>
    </row>
    <row r="128" spans="1:17" x14ac:dyDescent="0.25">
      <c r="A128" s="17" t="s">
        <v>426</v>
      </c>
      <c r="B128" s="47" t="s">
        <v>427</v>
      </c>
      <c r="C128" s="88">
        <v>1.398099386228935E-3</v>
      </c>
      <c r="D128" s="88">
        <v>1.2981185256247562E-3</v>
      </c>
      <c r="E128" s="88">
        <v>1.4409993459825901E-3</v>
      </c>
      <c r="F128" s="88">
        <v>1.5589112226281794E-3</v>
      </c>
      <c r="G128" s="88">
        <v>1.3456395868741812E-3</v>
      </c>
      <c r="H128" s="88">
        <v>1.2595172087664093E-3</v>
      </c>
      <c r="I128" s="88">
        <v>9.0156853595712097E-4</v>
      </c>
      <c r="J128" s="88">
        <v>8.4749001274756982E-4</v>
      </c>
      <c r="K128" s="88">
        <v>1.1301340474255655E-3</v>
      </c>
      <c r="L128" s="88">
        <v>9.9766209032463695E-4</v>
      </c>
      <c r="M128" s="89">
        <v>1.1262337005217646E-3</v>
      </c>
      <c r="N128" s="89">
        <v>8.7724627402571557E-4</v>
      </c>
      <c r="O128" s="89">
        <v>8.5803533361008687E-4</v>
      </c>
      <c r="P128" s="89">
        <v>1.2164888315116945E-3</v>
      </c>
      <c r="Q128" s="89">
        <v>8.1483715763610741E-4</v>
      </c>
    </row>
    <row r="129" spans="1:17" ht="28.5" x14ac:dyDescent="0.25">
      <c r="A129" s="17" t="s">
        <v>411</v>
      </c>
      <c r="B129" s="47" t="s">
        <v>587</v>
      </c>
      <c r="C129" s="88">
        <v>2.5708478742063664E-2</v>
      </c>
      <c r="D129" s="88">
        <v>2.0051850789407463E-2</v>
      </c>
      <c r="E129" s="88">
        <v>2.4798874239570144E-2</v>
      </c>
      <c r="F129" s="88">
        <v>1.9621091200799745E-2</v>
      </c>
      <c r="G129" s="88">
        <v>2.0055091890234744E-2</v>
      </c>
      <c r="H129" s="88">
        <v>3.3717795601356633E-2</v>
      </c>
      <c r="I129" s="88">
        <v>3.1649201048244806E-2</v>
      </c>
      <c r="J129" s="88">
        <v>4.0307940330005392E-2</v>
      </c>
      <c r="K129" s="88">
        <v>3.2708268939417792E-2</v>
      </c>
      <c r="L129" s="88">
        <v>3.1745680697170209E-2</v>
      </c>
      <c r="M129" s="89">
        <v>4.0326153078926077E-2</v>
      </c>
      <c r="N129" s="89">
        <v>3.7112797209647025E-2</v>
      </c>
      <c r="O129" s="89">
        <v>3.3814640951734747E-2</v>
      </c>
      <c r="P129" s="89">
        <v>4.2305644078466591E-2</v>
      </c>
      <c r="Q129" s="89">
        <v>3.4292983234106518E-2</v>
      </c>
    </row>
    <row r="130" spans="1:17" x14ac:dyDescent="0.25">
      <c r="A130" s="17" t="s">
        <v>417</v>
      </c>
      <c r="B130" s="47" t="s">
        <v>418</v>
      </c>
      <c r="C130" s="88">
        <v>2.2449256727578868E-3</v>
      </c>
      <c r="D130" s="88">
        <v>1.836839394493333E-3</v>
      </c>
      <c r="E130" s="88">
        <v>1.9874614136249748E-3</v>
      </c>
      <c r="F130" s="88">
        <v>1.6250338008198262E-3</v>
      </c>
      <c r="G130" s="88">
        <v>2.5518496544387429E-3</v>
      </c>
      <c r="H130" s="88">
        <v>1.4876950890072636E-3</v>
      </c>
      <c r="I130" s="88">
        <v>1.6137193880510102E-3</v>
      </c>
      <c r="J130" s="88">
        <v>1.9988177167016429E-3</v>
      </c>
      <c r="K130" s="88">
        <v>1.4763783299882038E-3</v>
      </c>
      <c r="L130" s="88">
        <v>2.0153679604926335E-3</v>
      </c>
      <c r="M130" s="89">
        <v>1.9193575615630634E-3</v>
      </c>
      <c r="N130" s="89">
        <v>1.9225473438978385E-3</v>
      </c>
      <c r="O130" s="89">
        <v>1.4422893914919975E-3</v>
      </c>
      <c r="P130" s="89">
        <v>2.2211748966154835E-3</v>
      </c>
      <c r="Q130" s="89">
        <v>2.1320152672310261E-3</v>
      </c>
    </row>
    <row r="131" spans="1:17" x14ac:dyDescent="0.25">
      <c r="A131" s="17" t="s">
        <v>422</v>
      </c>
      <c r="B131" s="47" t="s">
        <v>423</v>
      </c>
      <c r="C131" s="88">
        <v>1.3770676395988809E-3</v>
      </c>
      <c r="D131" s="88">
        <v>1.8347247086234115E-3</v>
      </c>
      <c r="E131" s="88">
        <v>1.7096157484044424E-3</v>
      </c>
      <c r="F131" s="88">
        <v>1.5322898804125012E-3</v>
      </c>
      <c r="G131" s="88">
        <v>2.4682609693803125E-3</v>
      </c>
      <c r="H131" s="88">
        <v>1.1897110598889208E-3</v>
      </c>
      <c r="I131" s="88">
        <v>8.8869095080406453E-4</v>
      </c>
      <c r="J131" s="88">
        <v>1.1504631741209349E-3</v>
      </c>
      <c r="K131" s="88">
        <v>1.1637848662639117E-3</v>
      </c>
      <c r="L131" s="88">
        <v>1.2469277203241249E-3</v>
      </c>
      <c r="M131" s="89">
        <v>1.0885711701920334E-3</v>
      </c>
      <c r="N131" s="89">
        <v>1.1754526234819937E-3</v>
      </c>
      <c r="O131" s="89">
        <v>1.0516341161215326E-3</v>
      </c>
      <c r="P131" s="89">
        <v>1.2260823286795769E-3</v>
      </c>
      <c r="Q131" s="89">
        <v>1.2492291472517552E-3</v>
      </c>
    </row>
    <row r="132" spans="1:17" ht="28.5" x14ac:dyDescent="0.25">
      <c r="A132" s="17" t="s">
        <v>382</v>
      </c>
      <c r="B132" s="47" t="s">
        <v>589</v>
      </c>
      <c r="C132" s="88">
        <v>1.7118320836580175E-3</v>
      </c>
      <c r="D132" s="88">
        <v>1.6463918883824948E-3</v>
      </c>
      <c r="E132" s="88">
        <v>1.8503941621044184E-3</v>
      </c>
      <c r="F132" s="88">
        <v>1.7508297513187229E-3</v>
      </c>
      <c r="G132" s="88">
        <v>2.4738736077669706E-3</v>
      </c>
      <c r="H132" s="88">
        <v>1.6137729543645887E-3</v>
      </c>
      <c r="I132" s="88">
        <v>1.6136275691916581E-3</v>
      </c>
      <c r="J132" s="88">
        <v>1.6075439361322393E-3</v>
      </c>
      <c r="K132" s="88">
        <v>1.6013382385526378E-3</v>
      </c>
      <c r="L132" s="88">
        <v>1.3493230242937722E-3</v>
      </c>
      <c r="M132" s="89">
        <v>1.6856307769745459E-3</v>
      </c>
      <c r="N132" s="89">
        <v>1.2805536205031079E-3</v>
      </c>
      <c r="O132" s="89">
        <v>1.4437079196322159E-3</v>
      </c>
      <c r="P132" s="89">
        <v>1.8624398513257562E-3</v>
      </c>
      <c r="Q132" s="89">
        <v>1.5360305660154596E-3</v>
      </c>
    </row>
    <row r="133" spans="1:17" ht="28.5" x14ac:dyDescent="0.25">
      <c r="A133" s="17" t="s">
        <v>381</v>
      </c>
      <c r="B133" s="47" t="s">
        <v>590</v>
      </c>
      <c r="C133" s="88">
        <v>2.1728421029490325E-3</v>
      </c>
      <c r="D133" s="88">
        <v>2.3056100603927325E-3</v>
      </c>
      <c r="E133" s="88">
        <v>1.6406491082372175E-3</v>
      </c>
      <c r="F133" s="88">
        <v>1.7976418113503322E-3</v>
      </c>
      <c r="G133" s="88">
        <v>2.4585905626491201E-3</v>
      </c>
      <c r="H133" s="88">
        <v>1.6833484707205512E-3</v>
      </c>
      <c r="I133" s="88">
        <v>1.4075342660018542E-3</v>
      </c>
      <c r="J133" s="88">
        <v>1.4156308930067959E-3</v>
      </c>
      <c r="K133" s="88">
        <v>1.2055603592301782E-3</v>
      </c>
      <c r="L133" s="88">
        <v>9.9276936005000642E-4</v>
      </c>
      <c r="M133" s="89">
        <v>1.4421800108360297E-3</v>
      </c>
      <c r="N133" s="89">
        <v>1.0516789549643787E-3</v>
      </c>
      <c r="O133" s="89">
        <v>1.0551135331942608E-3</v>
      </c>
      <c r="P133" s="89">
        <v>1.0731502391892159E-3</v>
      </c>
      <c r="Q133" s="89">
        <v>1.0923580287180228E-3</v>
      </c>
    </row>
    <row r="134" spans="1:17" ht="28.5" x14ac:dyDescent="0.25">
      <c r="A134" s="17" t="s">
        <v>416</v>
      </c>
      <c r="B134" s="47" t="s">
        <v>588</v>
      </c>
      <c r="C134" s="88">
        <v>1.6976060429611123E-3</v>
      </c>
      <c r="D134" s="88">
        <v>1.3924214990751545E-3</v>
      </c>
      <c r="E134" s="88">
        <v>1.4198679956643704E-3</v>
      </c>
      <c r="F134" s="88">
        <v>1.045296076457108E-3</v>
      </c>
      <c r="G134" s="88">
        <v>1.7260362250442716E-3</v>
      </c>
      <c r="H134" s="88">
        <v>1.1148832280672677E-3</v>
      </c>
      <c r="I134" s="88">
        <v>1.2590059671022361E-3</v>
      </c>
      <c r="J134" s="88">
        <v>1.0248325016634845E-3</v>
      </c>
      <c r="K134" s="88">
        <v>1.368939358992471E-3</v>
      </c>
      <c r="L134" s="88">
        <v>1.2903196909586209E-3</v>
      </c>
      <c r="M134" s="89">
        <v>1.1523979625576589E-3</v>
      </c>
      <c r="N134" s="89">
        <v>1.1710988755484718E-3</v>
      </c>
      <c r="O134" s="89">
        <v>1.2760908662616589E-3</v>
      </c>
      <c r="P134" s="89">
        <v>1.0018174142773205E-3</v>
      </c>
      <c r="Q134" s="89">
        <v>8.3228240857324918E-4</v>
      </c>
    </row>
    <row r="135" spans="1:17" x14ac:dyDescent="0.25">
      <c r="A135" s="58" t="s">
        <v>78</v>
      </c>
      <c r="B135" s="47" t="s">
        <v>79</v>
      </c>
      <c r="C135" s="88">
        <v>6.5653451310282987E-3</v>
      </c>
      <c r="D135" s="88">
        <v>7.3416121945049997E-3</v>
      </c>
      <c r="E135" s="88">
        <v>7.2786448522170364E-3</v>
      </c>
      <c r="F135" s="88">
        <v>5.6808451906118114E-3</v>
      </c>
      <c r="G135" s="88">
        <v>7.4694031674694197E-3</v>
      </c>
      <c r="H135" s="88">
        <v>5.083671992585065E-3</v>
      </c>
      <c r="I135" s="88">
        <v>4.0283112555442001E-3</v>
      </c>
      <c r="J135" s="88">
        <v>5.4612622401440372E-3</v>
      </c>
      <c r="K135" s="88">
        <v>3.9397409793499047E-3</v>
      </c>
      <c r="L135" s="88">
        <v>4.1796485083698195E-3</v>
      </c>
      <c r="M135" s="89">
        <v>5.3084587143079343E-3</v>
      </c>
      <c r="N135" s="89">
        <v>4.8322907168525638E-3</v>
      </c>
      <c r="O135" s="89">
        <v>4.0455681631256903E-3</v>
      </c>
      <c r="P135" s="89">
        <v>5.3232436037844938E-3</v>
      </c>
      <c r="Q135" s="89">
        <v>6.0744882045906268E-3</v>
      </c>
    </row>
    <row r="136" spans="1:17" x14ac:dyDescent="0.25">
      <c r="A136" s="58" t="s">
        <v>86</v>
      </c>
      <c r="B136" s="47" t="s">
        <v>87</v>
      </c>
      <c r="C136" s="88">
        <v>0.56817626620516215</v>
      </c>
      <c r="D136" s="88">
        <v>0.53412384640768384</v>
      </c>
      <c r="E136" s="88">
        <v>0.58755399186024515</v>
      </c>
      <c r="F136" s="88">
        <v>0.66313989414152597</v>
      </c>
      <c r="G136" s="88">
        <v>0.58240812326165059</v>
      </c>
      <c r="H136" s="88">
        <v>0.63250945730959518</v>
      </c>
      <c r="I136" s="88">
        <v>0.5872018475651547</v>
      </c>
      <c r="J136" s="88">
        <v>0.57537848753592102</v>
      </c>
      <c r="K136" s="88">
        <v>0.53775368404980051</v>
      </c>
      <c r="L136" s="88">
        <v>0.64913729837737999</v>
      </c>
      <c r="M136" s="89">
        <v>0.67400484884031731</v>
      </c>
      <c r="N136" s="89">
        <v>0.6672916549554786</v>
      </c>
      <c r="O136" s="89">
        <v>0.67612091650581774</v>
      </c>
      <c r="P136" s="89">
        <v>0.58401456347622704</v>
      </c>
      <c r="Q136" s="89">
        <v>0.68022673337416517</v>
      </c>
    </row>
    <row r="137" spans="1:17" x14ac:dyDescent="0.25">
      <c r="A137" s="17" t="s">
        <v>84</v>
      </c>
      <c r="B137" s="47" t="s">
        <v>85</v>
      </c>
      <c r="C137" s="88">
        <v>1.231061213741655</v>
      </c>
      <c r="D137" s="88">
        <v>1.2244759013016182</v>
      </c>
      <c r="E137" s="88">
        <v>1.3442154132785655</v>
      </c>
      <c r="F137" s="88">
        <v>1.6033624879453936</v>
      </c>
      <c r="G137" s="88">
        <v>1.2886788946184751</v>
      </c>
      <c r="H137" s="88">
        <v>1.5337102336948132</v>
      </c>
      <c r="I137" s="88">
        <v>1.2834054869397653</v>
      </c>
      <c r="J137" s="88">
        <v>1.2610891167555849</v>
      </c>
      <c r="K137" s="88">
        <v>1.1729258651558176</v>
      </c>
      <c r="L137" s="88">
        <v>1.5995694470823225</v>
      </c>
      <c r="M137" s="89">
        <v>1.5999761930801912</v>
      </c>
      <c r="N137" s="89">
        <v>1.6364761968895019</v>
      </c>
      <c r="O137" s="89">
        <v>1.5418245761721037</v>
      </c>
      <c r="P137" s="89">
        <v>1.2579650058480918</v>
      </c>
      <c r="Q137" s="89">
        <v>1.6062102440295198</v>
      </c>
    </row>
    <row r="138" spans="1:17" x14ac:dyDescent="0.25">
      <c r="A138" s="17" t="s">
        <v>82</v>
      </c>
      <c r="B138" s="47" t="s">
        <v>83</v>
      </c>
      <c r="C138" s="88">
        <v>2.2261510444853556</v>
      </c>
      <c r="D138" s="88">
        <v>2.4098821042442782</v>
      </c>
      <c r="E138" s="88">
        <v>2.5465379100005627</v>
      </c>
      <c r="F138" s="88">
        <v>2.9910256066017364</v>
      </c>
      <c r="G138" s="88">
        <v>2.399397601220147</v>
      </c>
      <c r="H138" s="88">
        <v>2.9368953406673786</v>
      </c>
      <c r="I138" s="88">
        <v>2.2648854519312844</v>
      </c>
      <c r="J138" s="88">
        <v>2.2901216248053156</v>
      </c>
      <c r="K138" s="88">
        <v>2.2443702937324153</v>
      </c>
      <c r="L138" s="88">
        <v>2.9448913227847529</v>
      </c>
      <c r="M138" s="89">
        <v>2.8795224218170112</v>
      </c>
      <c r="N138" s="89">
        <v>3.0505890215502918</v>
      </c>
      <c r="O138" s="89">
        <v>2.8124454487372428</v>
      </c>
      <c r="P138" s="89">
        <v>2.2968016519812333</v>
      </c>
      <c r="Q138" s="89">
        <v>2.8993484796561853</v>
      </c>
    </row>
    <row r="139" spans="1:17" x14ac:dyDescent="0.25">
      <c r="A139" s="17" t="s">
        <v>80</v>
      </c>
      <c r="B139" s="47" t="s">
        <v>81</v>
      </c>
      <c r="C139" s="88">
        <v>41.728490263155841</v>
      </c>
      <c r="D139" s="88">
        <v>43.205361324307695</v>
      </c>
      <c r="E139" s="88">
        <v>42.438390199100738</v>
      </c>
      <c r="F139" s="88">
        <v>43.165552656207204</v>
      </c>
      <c r="G139" s="88">
        <v>45.190193276578519</v>
      </c>
      <c r="H139" s="88">
        <v>45.698298965343412</v>
      </c>
      <c r="I139" s="88">
        <v>48.169145079032212</v>
      </c>
      <c r="J139" s="88">
        <v>48.095733957934499</v>
      </c>
      <c r="K139" s="88">
        <v>48.16716042548709</v>
      </c>
      <c r="L139" s="88">
        <v>48.244470770313555</v>
      </c>
      <c r="M139" s="89">
        <v>48.064448216009652</v>
      </c>
      <c r="N139" s="89">
        <v>48.360663519827959</v>
      </c>
      <c r="O139" s="89">
        <v>48.967268345164491</v>
      </c>
      <c r="P139" s="89">
        <v>50.952629047888344</v>
      </c>
      <c r="Q139" s="89">
        <v>48.479023764657988</v>
      </c>
    </row>
    <row r="140" spans="1:17" x14ac:dyDescent="0.25">
      <c r="A140" s="17" t="s">
        <v>88</v>
      </c>
      <c r="B140" s="47" t="s">
        <v>89</v>
      </c>
      <c r="C140" s="88">
        <v>1.8480896524855819E-2</v>
      </c>
      <c r="D140" s="88">
        <v>1.9372024686902408E-2</v>
      </c>
      <c r="E140" s="88">
        <v>2.1857417195620444E-2</v>
      </c>
      <c r="F140" s="88">
        <v>1.8523275752417911E-2</v>
      </c>
      <c r="G140" s="88">
        <v>2.0363674106389198E-2</v>
      </c>
      <c r="H140" s="88">
        <v>1.7228373378236812E-2</v>
      </c>
      <c r="I140" s="88">
        <v>1.4302304052220214E-2</v>
      </c>
      <c r="J140" s="88">
        <v>1.5734670516737326E-2</v>
      </c>
      <c r="K140" s="88">
        <v>1.7001628698298205E-2</v>
      </c>
      <c r="L140" s="88">
        <v>1.6943071456442596E-2</v>
      </c>
      <c r="M140" s="89">
        <v>1.7308739941587638E-2</v>
      </c>
      <c r="N140" s="89">
        <v>1.6398334726556305E-2</v>
      </c>
      <c r="O140" s="89">
        <v>1.6673027052363166E-2</v>
      </c>
      <c r="P140" s="89">
        <v>1.7547388554102993E-2</v>
      </c>
      <c r="Q140" s="89">
        <v>1.6619961280005792E-2</v>
      </c>
    </row>
    <row r="141" spans="1:17" x14ac:dyDescent="0.25">
      <c r="A141" s="17" t="s">
        <v>93</v>
      </c>
      <c r="B141" s="47" t="s">
        <v>94</v>
      </c>
      <c r="C141" s="88">
        <v>0.44510777902032844</v>
      </c>
      <c r="D141" s="88">
        <v>0.45258084077276645</v>
      </c>
      <c r="E141" s="88">
        <v>0.48936129674216639</v>
      </c>
      <c r="F141" s="88">
        <v>0.38289833014564445</v>
      </c>
      <c r="G141" s="88">
        <v>0.28479386755430208</v>
      </c>
      <c r="H141" s="88">
        <v>8.5474761459779114E-2</v>
      </c>
      <c r="I141" s="88">
        <v>6.7052278217444097E-2</v>
      </c>
      <c r="J141" s="88">
        <v>6.7425824736291454E-2</v>
      </c>
      <c r="K141" s="88">
        <v>6.1616833745722757E-2</v>
      </c>
      <c r="L141" s="88">
        <v>7.13955354498787E-2</v>
      </c>
      <c r="M141" s="89">
        <v>7.0377815093568719E-2</v>
      </c>
      <c r="N141" s="89">
        <v>6.9283606740739204E-2</v>
      </c>
      <c r="O141" s="89">
        <v>7.0045175626788067E-2</v>
      </c>
      <c r="P141" s="89">
        <v>6.9476162649208681E-2</v>
      </c>
      <c r="Q141" s="89">
        <v>7.5367167523611764E-2</v>
      </c>
    </row>
    <row r="142" spans="1:17" x14ac:dyDescent="0.25">
      <c r="A142" s="17" t="s">
        <v>92</v>
      </c>
      <c r="B142" s="47" t="s">
        <v>591</v>
      </c>
      <c r="C142" s="88">
        <v>4.550988737867943</v>
      </c>
      <c r="D142" s="88">
        <v>4.4480250250023046</v>
      </c>
      <c r="E142" s="88">
        <v>4.8272964897913262</v>
      </c>
      <c r="F142" s="88">
        <v>3.812994380881042</v>
      </c>
      <c r="G142" s="88">
        <v>2.9542182093667622</v>
      </c>
      <c r="H142" s="88">
        <v>0.64281111722544548</v>
      </c>
      <c r="I142" s="88">
        <v>0.45864508340580989</v>
      </c>
      <c r="J142" s="88">
        <v>0.49938712596621865</v>
      </c>
      <c r="K142" s="88">
        <v>0.43530609470977566</v>
      </c>
      <c r="L142" s="88">
        <v>0.45879249964875585</v>
      </c>
      <c r="M142" s="89">
        <v>0.476830119827925</v>
      </c>
      <c r="N142" s="89">
        <v>0.44590490162795071</v>
      </c>
      <c r="O142" s="89">
        <v>0.42571454781050838</v>
      </c>
      <c r="P142" s="89">
        <v>0.41028671355965241</v>
      </c>
      <c r="Q142" s="89">
        <v>0.42334536016494845</v>
      </c>
    </row>
    <row r="143" spans="1:17" x14ac:dyDescent="0.25">
      <c r="A143" s="17" t="s">
        <v>91</v>
      </c>
      <c r="B143" s="47" t="s">
        <v>592</v>
      </c>
      <c r="C143" s="88">
        <v>1.2430966210790602</v>
      </c>
      <c r="D143" s="88">
        <v>1.2639285505589275</v>
      </c>
      <c r="E143" s="88">
        <v>1.2899641124135168</v>
      </c>
      <c r="F143" s="88">
        <v>1.2626256005817553</v>
      </c>
      <c r="G143" s="88">
        <v>1.1488868125763578</v>
      </c>
      <c r="H143" s="88">
        <v>0.93064489433382791</v>
      </c>
      <c r="I143" s="88">
        <v>0.94478494021450454</v>
      </c>
      <c r="J143" s="88">
        <v>0.92829567707349714</v>
      </c>
      <c r="K143" s="88">
        <v>0.92385775641692425</v>
      </c>
      <c r="L143" s="88">
        <v>0.97834811040638048</v>
      </c>
      <c r="M143" s="89">
        <v>0.96609163043078639</v>
      </c>
      <c r="N143" s="89">
        <v>1.0030944905188759</v>
      </c>
      <c r="O143" s="89">
        <v>1.0047852765501786</v>
      </c>
      <c r="P143" s="89">
        <v>0.97237489736130189</v>
      </c>
      <c r="Q143" s="89">
        <v>0.98478246966155858</v>
      </c>
    </row>
    <row r="144" spans="1:17" x14ac:dyDescent="0.25">
      <c r="A144" s="17" t="s">
        <v>90</v>
      </c>
      <c r="B144" s="47" t="s">
        <v>593</v>
      </c>
      <c r="C144" s="88">
        <v>12.289639261577458</v>
      </c>
      <c r="D144" s="88">
        <v>12.397560120743153</v>
      </c>
      <c r="E144" s="88">
        <v>12.237796230084804</v>
      </c>
      <c r="F144" s="88">
        <v>12.401467678168036</v>
      </c>
      <c r="G144" s="88">
        <v>13.427456214910515</v>
      </c>
      <c r="H144" s="88">
        <v>13.319548664740047</v>
      </c>
      <c r="I144" s="88">
        <v>14.095398560095996</v>
      </c>
      <c r="J144" s="88">
        <v>14.436868628741953</v>
      </c>
      <c r="K144" s="88">
        <v>14.544437294258847</v>
      </c>
      <c r="L144" s="88">
        <v>14.053810515554629</v>
      </c>
      <c r="M144" s="89">
        <v>13.915838404757697</v>
      </c>
      <c r="N144" s="89">
        <v>14.062104286511575</v>
      </c>
      <c r="O144" s="89">
        <v>14.595420653322217</v>
      </c>
      <c r="P144" s="89">
        <v>15.357655241681881</v>
      </c>
      <c r="Q144" s="89">
        <v>14.468963267577175</v>
      </c>
    </row>
    <row r="145" spans="1:17" x14ac:dyDescent="0.25">
      <c r="A145" s="17" t="s">
        <v>97</v>
      </c>
      <c r="B145" s="47" t="s">
        <v>594</v>
      </c>
      <c r="C145" s="88">
        <v>2.5493682633158713E-2</v>
      </c>
      <c r="D145" s="88">
        <v>2.3928875536747923E-2</v>
      </c>
      <c r="E145" s="88">
        <v>2.7219175922538957E-2</v>
      </c>
      <c r="F145" s="88">
        <v>2.5271119999429166E-2</v>
      </c>
      <c r="G145" s="88">
        <v>2.49968506964399E-2</v>
      </c>
      <c r="H145" s="88">
        <v>2.4891698057261144E-2</v>
      </c>
      <c r="I145" s="88">
        <v>2.3085284048402779E-2</v>
      </c>
      <c r="J145" s="88">
        <v>2.753298507645463E-2</v>
      </c>
      <c r="K145" s="88">
        <v>2.3412789687021495E-2</v>
      </c>
      <c r="L145" s="88">
        <v>2.3395291370159589E-2</v>
      </c>
      <c r="M145" s="89">
        <v>2.5641574229443562E-2</v>
      </c>
      <c r="N145" s="89">
        <v>2.7603213889168043E-2</v>
      </c>
      <c r="O145" s="89">
        <v>2.6085138781985314E-2</v>
      </c>
      <c r="P145" s="89">
        <v>2.6275130942923063E-2</v>
      </c>
      <c r="Q145" s="89">
        <v>2.9221340476563527E-2</v>
      </c>
    </row>
    <row r="146" spans="1:17" x14ac:dyDescent="0.25">
      <c r="A146" s="17" t="s">
        <v>95</v>
      </c>
      <c r="B146" s="47" t="s">
        <v>596</v>
      </c>
      <c r="C146" s="88">
        <v>8.667039537134856E-2</v>
      </c>
      <c r="D146" s="88">
        <v>7.31934607934909E-2</v>
      </c>
      <c r="E146" s="88">
        <v>8.5522730904256272E-2</v>
      </c>
      <c r="F146" s="88">
        <v>8.2462887484167607E-2</v>
      </c>
      <c r="G146" s="88">
        <v>8.8304133753082922E-2</v>
      </c>
      <c r="H146" s="88">
        <v>9.1114124137829641E-2</v>
      </c>
      <c r="I146" s="88">
        <v>9.2531251691508332E-2</v>
      </c>
      <c r="J146" s="88">
        <v>0.11867053146198711</v>
      </c>
      <c r="K146" s="88">
        <v>9.923596732225104E-2</v>
      </c>
      <c r="L146" s="88">
        <v>0.10459209766084741</v>
      </c>
      <c r="M146" s="89">
        <v>0.10348037443776074</v>
      </c>
      <c r="N146" s="89">
        <v>0.10984495759110655</v>
      </c>
      <c r="O146" s="89">
        <v>0.11092952854883517</v>
      </c>
      <c r="P146" s="89">
        <v>0.12631310063847132</v>
      </c>
      <c r="Q146" s="89">
        <v>0.11791914636940333</v>
      </c>
    </row>
    <row r="147" spans="1:17" x14ac:dyDescent="0.25">
      <c r="A147" s="17" t="s">
        <v>96</v>
      </c>
      <c r="B147" s="47" t="s">
        <v>1450</v>
      </c>
      <c r="C147" s="88">
        <v>1.4399152762924035E-2</v>
      </c>
      <c r="D147" s="88">
        <v>1.6078933397635432E-2</v>
      </c>
      <c r="E147" s="88">
        <v>1.7266385851660751E-2</v>
      </c>
      <c r="F147" s="88">
        <v>1.4430028810972858E-2</v>
      </c>
      <c r="G147" s="88">
        <v>1.6335396062173227E-2</v>
      </c>
      <c r="H147" s="88">
        <v>1.5220840134606502E-2</v>
      </c>
      <c r="I147" s="88">
        <v>1.3689727265957458E-2</v>
      </c>
      <c r="J147" s="88">
        <v>1.3518497787303171E-2</v>
      </c>
      <c r="K147" s="88">
        <v>1.3744209900869603E-2</v>
      </c>
      <c r="L147" s="88">
        <v>1.5839755428458654E-2</v>
      </c>
      <c r="M147" s="89">
        <v>1.5360971813920744E-2</v>
      </c>
      <c r="N147" s="89">
        <v>2.0226952200983705E-2</v>
      </c>
      <c r="O147" s="89">
        <v>1.6485113971045046E-2</v>
      </c>
      <c r="P147" s="89">
        <v>1.6504934676861347E-2</v>
      </c>
      <c r="Q147" s="89">
        <v>1.7588455047029081E-2</v>
      </c>
    </row>
    <row r="148" spans="1:17" x14ac:dyDescent="0.25">
      <c r="A148" s="17" t="s">
        <v>72</v>
      </c>
      <c r="B148" s="47" t="s">
        <v>73</v>
      </c>
      <c r="C148" s="88">
        <v>1.7926115864761574E-2</v>
      </c>
      <c r="D148" s="88">
        <v>1.8203876461262085E-2</v>
      </c>
      <c r="E148" s="88">
        <v>1.927594549423009E-2</v>
      </c>
      <c r="F148" s="88">
        <v>2.0883010074322198E-2</v>
      </c>
      <c r="G148" s="88">
        <v>2.0757301266982744E-2</v>
      </c>
      <c r="H148" s="88">
        <v>6.2720640601160171E-3</v>
      </c>
      <c r="I148" s="88">
        <v>2.2710171002115255E-3</v>
      </c>
      <c r="J148" s="88">
        <v>4.9598977906712451E-3</v>
      </c>
      <c r="K148" s="88">
        <v>6.5429536856870009E-3</v>
      </c>
      <c r="L148" s="88">
        <v>7.7663140293076829E-3</v>
      </c>
      <c r="M148" s="89">
        <v>4.3471680678548157E-3</v>
      </c>
      <c r="N148" s="89">
        <v>2.5044171941853259E-3</v>
      </c>
      <c r="O148" s="89">
        <v>7.8702947263864353E-3</v>
      </c>
      <c r="P148" s="89">
        <v>6.3960752941342215E-3</v>
      </c>
      <c r="Q148" s="89">
        <v>5.1919427398995502E-3</v>
      </c>
    </row>
    <row r="149" spans="1:17" x14ac:dyDescent="0.25">
      <c r="A149" s="17" t="s">
        <v>70</v>
      </c>
      <c r="B149" s="47" t="s">
        <v>71</v>
      </c>
      <c r="C149" s="88">
        <v>2.3650793596826709E-2</v>
      </c>
      <c r="D149" s="88">
        <v>2.4307390959145282E-2</v>
      </c>
      <c r="E149" s="88">
        <v>2.0883841474417811E-2</v>
      </c>
      <c r="F149" s="88">
        <v>2.3088789856826011E-2</v>
      </c>
      <c r="G149" s="88">
        <v>2.4203946241058753E-2</v>
      </c>
      <c r="H149" s="88">
        <v>1.4117046520874577E-2</v>
      </c>
      <c r="I149" s="88">
        <v>7.0332397035077618E-3</v>
      </c>
      <c r="J149" s="88">
        <v>5.8743333661773877E-3</v>
      </c>
      <c r="K149" s="88">
        <v>4.4196029170664348E-3</v>
      </c>
      <c r="L149" s="88">
        <v>6.4780151656789343E-3</v>
      </c>
      <c r="M149" s="89">
        <v>6.2767562831538204E-3</v>
      </c>
      <c r="N149" s="89">
        <v>7.5146370668061043E-3</v>
      </c>
      <c r="O149" s="89">
        <v>7.9439459618151267E-3</v>
      </c>
      <c r="P149" s="89">
        <v>6.5851074200523208E-3</v>
      </c>
      <c r="Q149" s="89">
        <v>6.9773021905413938E-3</v>
      </c>
    </row>
    <row r="150" spans="1:17" x14ac:dyDescent="0.25">
      <c r="A150" s="17" t="s">
        <v>74</v>
      </c>
      <c r="B150" s="47" t="s">
        <v>75</v>
      </c>
      <c r="C150" s="88">
        <v>1.6835914734062117E-2</v>
      </c>
      <c r="D150" s="88">
        <v>1.5462907685454131E-2</v>
      </c>
      <c r="E150" s="88">
        <v>1.4903769457720801E-2</v>
      </c>
      <c r="F150" s="88">
        <v>1.444367443655886E-2</v>
      </c>
      <c r="G150" s="88">
        <v>1.598047757215567E-2</v>
      </c>
      <c r="H150" s="88">
        <v>5.022645894153072E-3</v>
      </c>
      <c r="I150" s="88">
        <v>3.6566105994921393E-3</v>
      </c>
      <c r="J150" s="88">
        <v>3.6110964112869718E-3</v>
      </c>
      <c r="K150" s="88">
        <v>4.4072306742012788E-3</v>
      </c>
      <c r="L150" s="88">
        <v>5.1681329871024586E-3</v>
      </c>
      <c r="M150" s="89">
        <v>4.9569315260166742E-3</v>
      </c>
      <c r="N150" s="89">
        <v>5.2862744778111783E-3</v>
      </c>
      <c r="O150" s="89">
        <v>5.3678813119346445E-3</v>
      </c>
      <c r="P150" s="89">
        <v>5.6853915454555337E-3</v>
      </c>
      <c r="Q150" s="89">
        <v>6.0938098758058943E-3</v>
      </c>
    </row>
    <row r="151" spans="1:17" x14ac:dyDescent="0.25">
      <c r="A151" s="17" t="s">
        <v>76</v>
      </c>
      <c r="B151" s="47" t="s">
        <v>77</v>
      </c>
      <c r="C151" s="88">
        <v>1.7985712664713514E-2</v>
      </c>
      <c r="D151" s="88">
        <v>1.748752064045082E-2</v>
      </c>
      <c r="E151" s="88">
        <v>1.4324132201311171E-2</v>
      </c>
      <c r="F151" s="88">
        <v>1.5359937277139817E-2</v>
      </c>
      <c r="G151" s="88">
        <v>1.6406704722636549E-2</v>
      </c>
      <c r="H151" s="88">
        <v>3.8132668510493903E-3</v>
      </c>
      <c r="I151" s="88">
        <v>2.9114735397040106E-3</v>
      </c>
      <c r="J151" s="88">
        <v>1.4256943703091682E-3</v>
      </c>
      <c r="K151" s="88">
        <v>2.5562542056729695E-3</v>
      </c>
      <c r="L151" s="88">
        <v>2.3394790344820424E-3</v>
      </c>
      <c r="M151" s="89">
        <v>2.7186752004827422E-3</v>
      </c>
      <c r="N151" s="89">
        <v>2.4183471188809289E-3</v>
      </c>
      <c r="O151" s="89">
        <v>2.7682318758936665E-3</v>
      </c>
      <c r="P151" s="89">
        <v>3.1303023091253405E-3</v>
      </c>
      <c r="Q151" s="89">
        <v>2.788968248564404E-3</v>
      </c>
    </row>
    <row r="152" spans="1:17" x14ac:dyDescent="0.25">
      <c r="A152" s="17" t="s">
        <v>219</v>
      </c>
      <c r="B152" s="47" t="s">
        <v>220</v>
      </c>
      <c r="C152" s="88">
        <v>1.0856757247682898E-2</v>
      </c>
      <c r="D152" s="88">
        <v>9.6909892894965297E-3</v>
      </c>
      <c r="E152" s="88">
        <v>1.3135798835600636E-2</v>
      </c>
      <c r="F152" s="88">
        <v>1.5476262724719197E-2</v>
      </c>
      <c r="G152" s="88">
        <v>1.0483319905550096E-2</v>
      </c>
      <c r="H152" s="88">
        <v>2.508791091652204E-2</v>
      </c>
      <c r="I152" s="88">
        <v>1.6718675304851587E-2</v>
      </c>
      <c r="J152" s="88">
        <v>1.7510026498523491E-2</v>
      </c>
      <c r="K152" s="88">
        <v>1.5600754373020415E-2</v>
      </c>
      <c r="L152" s="88">
        <v>2.1151850036644146E-2</v>
      </c>
      <c r="M152" s="89">
        <v>2.49849910325157E-2</v>
      </c>
      <c r="N152" s="89">
        <v>2.2525281705486604E-2</v>
      </c>
      <c r="O152" s="89">
        <v>2.0074969887465439E-2</v>
      </c>
      <c r="P152" s="89">
        <v>1.5647163468282651E-2</v>
      </c>
      <c r="Q152" s="89">
        <v>2.0902186465097942E-2</v>
      </c>
    </row>
    <row r="153" spans="1:17" x14ac:dyDescent="0.25">
      <c r="A153" s="17" t="s">
        <v>217</v>
      </c>
      <c r="B153" s="47" t="s">
        <v>218</v>
      </c>
      <c r="C153" s="88">
        <v>7.1061419117501926E-2</v>
      </c>
      <c r="D153" s="88">
        <v>7.5391761054810519E-2</v>
      </c>
      <c r="E153" s="88">
        <v>8.4343567310062997E-2</v>
      </c>
      <c r="F153" s="88">
        <v>9.517650892999395E-2</v>
      </c>
      <c r="G153" s="88">
        <v>6.4173523747105832E-2</v>
      </c>
      <c r="H153" s="88">
        <v>0.15216940814278426</v>
      </c>
      <c r="I153" s="88">
        <v>0.11498308956187903</v>
      </c>
      <c r="J153" s="88">
        <v>0.12207376392375506</v>
      </c>
      <c r="K153" s="88">
        <v>0.11946779693968448</v>
      </c>
      <c r="L153" s="88">
        <v>0.1267260129611946</v>
      </c>
      <c r="M153" s="89">
        <v>0.147346100716478</v>
      </c>
      <c r="N153" s="89">
        <v>0.13969222299197046</v>
      </c>
      <c r="O153" s="89">
        <v>0.12672537283644861</v>
      </c>
      <c r="P153" s="89">
        <v>0.11977112041076188</v>
      </c>
      <c r="Q153" s="89">
        <v>0.13957023934830162</v>
      </c>
    </row>
    <row r="154" spans="1:17" x14ac:dyDescent="0.25">
      <c r="A154" s="17" t="s">
        <v>215</v>
      </c>
      <c r="B154" s="47" t="s">
        <v>216</v>
      </c>
      <c r="C154" s="88">
        <v>4.9608354532743523E-2</v>
      </c>
      <c r="D154" s="88">
        <v>5.5099780840982271E-2</v>
      </c>
      <c r="E154" s="88">
        <v>6.030010662724021E-2</v>
      </c>
      <c r="F154" s="88">
        <v>6.247753598707935E-2</v>
      </c>
      <c r="G154" s="88">
        <v>4.9309351638688076E-2</v>
      </c>
      <c r="H154" s="88">
        <v>0.10077785940618703</v>
      </c>
      <c r="I154" s="88">
        <v>8.9314772233809139E-2</v>
      </c>
      <c r="J154" s="88">
        <v>9.3189265343600183E-2</v>
      </c>
      <c r="K154" s="88">
        <v>9.6928706084525001E-2</v>
      </c>
      <c r="L154" s="88">
        <v>8.7219282032694329E-2</v>
      </c>
      <c r="M154" s="89">
        <v>9.9797411332827712E-2</v>
      </c>
      <c r="N154" s="89">
        <v>9.3414000094221086E-2</v>
      </c>
      <c r="O154" s="89">
        <v>9.1555275068133435E-2</v>
      </c>
      <c r="P154" s="89">
        <v>9.6644394197691108E-2</v>
      </c>
      <c r="Q154" s="89">
        <v>9.4987133166874835E-2</v>
      </c>
    </row>
    <row r="155" spans="1:17" x14ac:dyDescent="0.25">
      <c r="A155" s="17" t="s">
        <v>213</v>
      </c>
      <c r="B155" s="47" t="s">
        <v>214</v>
      </c>
      <c r="C155" s="88">
        <v>8.6688154646074739E-3</v>
      </c>
      <c r="D155" s="88">
        <v>9.0362787226820913E-3</v>
      </c>
      <c r="E155" s="88">
        <v>9.9205928085186953E-3</v>
      </c>
      <c r="F155" s="88">
        <v>1.1060080167656231E-2</v>
      </c>
      <c r="G155" s="88">
        <v>9.6356480444652424E-3</v>
      </c>
      <c r="H155" s="88">
        <v>1.926834699272666E-2</v>
      </c>
      <c r="I155" s="88">
        <v>1.5446945113638016E-2</v>
      </c>
      <c r="J155" s="88">
        <v>1.6737740030155122E-2</v>
      </c>
      <c r="K155" s="88">
        <v>1.4742738956828406E-2</v>
      </c>
      <c r="L155" s="88">
        <v>1.6120741035733958E-2</v>
      </c>
      <c r="M155" s="89">
        <v>1.8304751981895715E-2</v>
      </c>
      <c r="N155" s="89">
        <v>1.7125563837964482E-2</v>
      </c>
      <c r="O155" s="89">
        <v>1.5684764405855357E-2</v>
      </c>
      <c r="P155" s="89">
        <v>1.48820678033723E-2</v>
      </c>
      <c r="Q155" s="89">
        <v>1.8212500523086154E-2</v>
      </c>
    </row>
    <row r="156" spans="1:17" x14ac:dyDescent="0.25">
      <c r="A156" s="17" t="s">
        <v>211</v>
      </c>
      <c r="B156" s="47" t="s">
        <v>212</v>
      </c>
      <c r="C156" s="88">
        <v>6.4631111373794788E-4</v>
      </c>
      <c r="D156" s="88">
        <v>4.8274149138679266E-4</v>
      </c>
      <c r="E156" s="88">
        <v>5.9154675307023484E-4</v>
      </c>
      <c r="F156" s="88">
        <v>4.3467257838090506E-4</v>
      </c>
      <c r="G156" s="88">
        <v>1.2941612783932681E-3</v>
      </c>
      <c r="H156" s="88">
        <v>9.2512533487654268E-4</v>
      </c>
      <c r="I156" s="88">
        <v>7.9912198979128861E-4</v>
      </c>
      <c r="J156" s="88">
        <v>7.9518634718648055E-4</v>
      </c>
      <c r="K156" s="88">
        <v>7.0709512871110496E-4</v>
      </c>
      <c r="L156" s="88">
        <v>6.0998435063103467E-4</v>
      </c>
      <c r="M156" s="89">
        <v>7.4337424274829346E-4</v>
      </c>
      <c r="N156" s="89">
        <v>6.3139943601663669E-4</v>
      </c>
      <c r="O156" s="89">
        <v>4.3078823396430727E-4</v>
      </c>
      <c r="P156" s="89">
        <v>8.86534162466805E-4</v>
      </c>
      <c r="Q156" s="89">
        <v>5.0706139226532824E-4</v>
      </c>
    </row>
    <row r="157" spans="1:17" x14ac:dyDescent="0.25">
      <c r="A157" s="17" t="s">
        <v>229</v>
      </c>
      <c r="B157" s="47" t="s">
        <v>230</v>
      </c>
      <c r="C157" s="88">
        <v>6.0160208217510999E-3</v>
      </c>
      <c r="D157" s="88">
        <v>6.3734085254761553E-3</v>
      </c>
      <c r="E157" s="88">
        <v>7.906230286448053E-3</v>
      </c>
      <c r="F157" s="88">
        <v>8.8988348834226887E-3</v>
      </c>
      <c r="G157" s="88">
        <v>5.4484657003430392E-3</v>
      </c>
      <c r="H157" s="88">
        <v>1.5474306801677813E-2</v>
      </c>
      <c r="I157" s="88">
        <v>9.360837124086625E-3</v>
      </c>
      <c r="J157" s="88">
        <v>9.7350820026880138E-3</v>
      </c>
      <c r="K157" s="88">
        <v>9.7243894962668141E-3</v>
      </c>
      <c r="L157" s="88">
        <v>1.2017347028366002E-2</v>
      </c>
      <c r="M157" s="89">
        <v>1.3081624504103422E-2</v>
      </c>
      <c r="N157" s="89">
        <v>1.2325142594102069E-2</v>
      </c>
      <c r="O157" s="89">
        <v>1.1478427248256887E-2</v>
      </c>
      <c r="P157" s="89">
        <v>9.4386601511807239E-3</v>
      </c>
      <c r="Q157" s="89">
        <v>1.2454926426938115E-2</v>
      </c>
    </row>
    <row r="158" spans="1:17" x14ac:dyDescent="0.25">
      <c r="A158" s="17" t="s">
        <v>227</v>
      </c>
      <c r="B158" s="47" t="s">
        <v>228</v>
      </c>
      <c r="C158" s="88">
        <v>1.682512971142253E-2</v>
      </c>
      <c r="D158" s="88">
        <v>1.6573273679845978E-2</v>
      </c>
      <c r="E158" s="88">
        <v>2.013099901240931E-2</v>
      </c>
      <c r="F158" s="88">
        <v>2.4202137343457018E-2</v>
      </c>
      <c r="G158" s="88">
        <v>1.5759185547211518E-2</v>
      </c>
      <c r="H158" s="88">
        <v>3.8328469262483268E-2</v>
      </c>
      <c r="I158" s="88">
        <v>2.461798010690993E-2</v>
      </c>
      <c r="J158" s="88">
        <v>2.5227424116283714E-2</v>
      </c>
      <c r="K158" s="88">
        <v>2.3611936228605478E-2</v>
      </c>
      <c r="L158" s="88">
        <v>3.1422309309428118E-2</v>
      </c>
      <c r="M158" s="89">
        <v>3.547507670416182E-2</v>
      </c>
      <c r="N158" s="89">
        <v>3.4412507578391087E-2</v>
      </c>
      <c r="O158" s="89">
        <v>2.8524815379982648E-2</v>
      </c>
      <c r="P158" s="89">
        <v>2.3781876857884399E-2</v>
      </c>
      <c r="Q158" s="89">
        <v>3.2755052248377062E-2</v>
      </c>
    </row>
    <row r="159" spans="1:17" x14ac:dyDescent="0.25">
      <c r="A159" s="17" t="s">
        <v>225</v>
      </c>
      <c r="B159" s="47" t="s">
        <v>226</v>
      </c>
      <c r="C159" s="88">
        <v>4.552689008259006E-2</v>
      </c>
      <c r="D159" s="88">
        <v>4.6008299950276048E-2</v>
      </c>
      <c r="E159" s="88">
        <v>5.3964225136069723E-2</v>
      </c>
      <c r="F159" s="88">
        <v>6.240938902129764E-2</v>
      </c>
      <c r="G159" s="88">
        <v>4.3128786208561171E-2</v>
      </c>
      <c r="H159" s="88">
        <v>9.6300208326590489E-2</v>
      </c>
      <c r="I159" s="88">
        <v>7.1804728274685412E-2</v>
      </c>
      <c r="J159" s="88">
        <v>7.649118766379355E-2</v>
      </c>
      <c r="K159" s="88">
        <v>6.9649606061059549E-2</v>
      </c>
      <c r="L159" s="88">
        <v>8.0913717202254543E-2</v>
      </c>
      <c r="M159" s="89">
        <v>9.1866540767925595E-2</v>
      </c>
      <c r="N159" s="89">
        <v>8.7063433598786738E-2</v>
      </c>
      <c r="O159" s="89">
        <v>7.8205438060658161E-2</v>
      </c>
      <c r="P159" s="89">
        <v>7.3133683313699571E-2</v>
      </c>
      <c r="Q159" s="89">
        <v>8.5643814966979218E-2</v>
      </c>
    </row>
    <row r="160" spans="1:17" x14ac:dyDescent="0.25">
      <c r="A160" s="17" t="s">
        <v>223</v>
      </c>
      <c r="B160" s="47" t="s">
        <v>224</v>
      </c>
      <c r="C160" s="88">
        <v>4.4381982394028796E-2</v>
      </c>
      <c r="D160" s="88">
        <v>4.9665076709583464E-2</v>
      </c>
      <c r="E160" s="88">
        <v>5.1097789496382953E-2</v>
      </c>
      <c r="F160" s="88">
        <v>5.7190758456026343E-2</v>
      </c>
      <c r="G160" s="88">
        <v>4.3595352298176689E-2</v>
      </c>
      <c r="H160" s="88">
        <v>8.7733060918140079E-2</v>
      </c>
      <c r="I160" s="88">
        <v>7.6266578629911777E-2</v>
      </c>
      <c r="J160" s="88">
        <v>8.1854648674107036E-2</v>
      </c>
      <c r="K160" s="88">
        <v>8.0407717214844632E-2</v>
      </c>
      <c r="L160" s="88">
        <v>7.6283870699492037E-2</v>
      </c>
      <c r="M160" s="89">
        <v>8.9099875365828488E-2</v>
      </c>
      <c r="N160" s="89">
        <v>8.1918139401490619E-2</v>
      </c>
      <c r="O160" s="89">
        <v>7.6622473442804692E-2</v>
      </c>
      <c r="P160" s="89">
        <v>8.424323655494069E-2</v>
      </c>
      <c r="Q160" s="89">
        <v>8.2272390019456118E-2</v>
      </c>
    </row>
    <row r="161" spans="1:17" x14ac:dyDescent="0.25">
      <c r="A161" s="17" t="s">
        <v>221</v>
      </c>
      <c r="B161" s="47" t="s">
        <v>222</v>
      </c>
      <c r="C161" s="88">
        <v>1.5657803344139774E-2</v>
      </c>
      <c r="D161" s="88">
        <v>1.7119708003049877E-2</v>
      </c>
      <c r="E161" s="88">
        <v>1.6673155639289072E-2</v>
      </c>
      <c r="F161" s="88">
        <v>1.6947402259026925E-2</v>
      </c>
      <c r="G161" s="88">
        <v>1.6089507670198861E-2</v>
      </c>
      <c r="H161" s="88">
        <v>2.6424995058252101E-2</v>
      </c>
      <c r="I161" s="88">
        <v>2.7600417625003041E-2</v>
      </c>
      <c r="J161" s="88">
        <v>2.8673373198345876E-2</v>
      </c>
      <c r="K161" s="88">
        <v>3.2118657212530606E-2</v>
      </c>
      <c r="L161" s="88">
        <v>2.4132105861907869E-2</v>
      </c>
      <c r="M161" s="89">
        <v>2.8275474117227049E-2</v>
      </c>
      <c r="N161" s="89">
        <v>2.5822863079753334E-2</v>
      </c>
      <c r="O161" s="89">
        <v>2.6033770989700108E-2</v>
      </c>
      <c r="P161" s="89">
        <v>3.1496253684012487E-2</v>
      </c>
      <c r="Q161" s="89">
        <v>2.6641185839100121E-2</v>
      </c>
    </row>
    <row r="162" spans="1:17" x14ac:dyDescent="0.25">
      <c r="A162" s="17" t="s">
        <v>445</v>
      </c>
      <c r="B162" s="47" t="s">
        <v>597</v>
      </c>
      <c r="C162" s="88">
        <v>7.8809185357548994E-3</v>
      </c>
      <c r="D162" s="88">
        <v>5.7413153793483065E-3</v>
      </c>
      <c r="E162" s="88">
        <v>6.7399997234800875E-3</v>
      </c>
      <c r="F162" s="88">
        <v>7.0098572980748508E-3</v>
      </c>
      <c r="G162" s="88">
        <v>5.3805934901150461E-3</v>
      </c>
      <c r="H162" s="88">
        <v>8.7900827878530218E-3</v>
      </c>
      <c r="I162" s="88">
        <v>9.4671667674984753E-3</v>
      </c>
      <c r="J162" s="88">
        <v>7.0729724720737016E-3</v>
      </c>
      <c r="K162" s="88">
        <v>6.46604087731803E-3</v>
      </c>
      <c r="L162" s="88">
        <v>6.6118160883894455E-3</v>
      </c>
      <c r="M162" s="89">
        <v>7.3532282767516449E-3</v>
      </c>
      <c r="N162" s="89">
        <v>6.292982123447876E-3</v>
      </c>
      <c r="O162" s="89">
        <v>6.1111233280788302E-3</v>
      </c>
      <c r="P162" s="89">
        <v>6.1407841770008504E-3</v>
      </c>
      <c r="Q162" s="89">
        <v>7.3738474664495077E-3</v>
      </c>
    </row>
    <row r="163" spans="1:17" x14ac:dyDescent="0.25">
      <c r="A163" s="17" t="s">
        <v>405</v>
      </c>
      <c r="B163" s="47" t="s">
        <v>598</v>
      </c>
      <c r="C163" s="88">
        <v>5.0289930300319325E-3</v>
      </c>
      <c r="D163" s="88">
        <v>3.6224342948552738E-3</v>
      </c>
      <c r="E163" s="88">
        <v>4.4675863972056147E-3</v>
      </c>
      <c r="F163" s="88">
        <v>4.5505752674717672E-3</v>
      </c>
      <c r="G163" s="88">
        <v>4.526861635675776E-3</v>
      </c>
      <c r="H163" s="88">
        <v>4.7316409567663056E-3</v>
      </c>
      <c r="I163" s="88">
        <v>4.3330569846595892E-3</v>
      </c>
      <c r="J163" s="88">
        <v>5.9947259282639798E-3</v>
      </c>
      <c r="K163" s="88">
        <v>6.3270131240912878E-3</v>
      </c>
      <c r="L163" s="88">
        <v>6.114370815715189E-3</v>
      </c>
      <c r="M163" s="89">
        <v>6.0205047178661176E-3</v>
      </c>
      <c r="N163" s="89">
        <v>4.4518038383674222E-3</v>
      </c>
      <c r="O163" s="89">
        <v>3.5733950036188709E-3</v>
      </c>
      <c r="P163" s="89">
        <v>5.1255824725486036E-3</v>
      </c>
      <c r="Q163" s="89">
        <v>4.2347895505261829E-3</v>
      </c>
    </row>
    <row r="164" spans="1:17" x14ac:dyDescent="0.25">
      <c r="A164" s="17" t="s">
        <v>449</v>
      </c>
      <c r="B164" s="47" t="s">
        <v>599</v>
      </c>
      <c r="C164" s="88">
        <v>4.2562502751439515E-3</v>
      </c>
      <c r="D164" s="88">
        <v>4.3268697159758512E-3</v>
      </c>
      <c r="E164" s="88">
        <v>3.5922403308641161E-3</v>
      </c>
      <c r="F164" s="88">
        <v>4.5486164067945097E-3</v>
      </c>
      <c r="G164" s="88">
        <v>4.2056932130738614E-3</v>
      </c>
      <c r="H164" s="88">
        <v>6.1325733609779789E-3</v>
      </c>
      <c r="I164" s="88">
        <v>6.009950790799916E-3</v>
      </c>
      <c r="J164" s="88">
        <v>5.2511820795207885E-3</v>
      </c>
      <c r="K164" s="88">
        <v>5.4503831203142651E-3</v>
      </c>
      <c r="L164" s="88">
        <v>4.8446027325597073E-3</v>
      </c>
      <c r="M164" s="89">
        <v>4.4518058487881904E-3</v>
      </c>
      <c r="N164" s="89">
        <v>4.3563068693314765E-3</v>
      </c>
      <c r="O164" s="89">
        <v>4.2326681708002639E-3</v>
      </c>
      <c r="P164" s="89">
        <v>3.5344621124496507E-3</v>
      </c>
      <c r="Q164" s="89">
        <v>4.7993907463661613E-3</v>
      </c>
    </row>
    <row r="165" spans="1:17" x14ac:dyDescent="0.25">
      <c r="A165" s="17" t="s">
        <v>415</v>
      </c>
      <c r="B165" s="47" t="s">
        <v>600</v>
      </c>
      <c r="C165" s="88">
        <v>2.7467965663310824E-3</v>
      </c>
      <c r="D165" s="88">
        <v>2.4781290524151216E-3</v>
      </c>
      <c r="E165" s="88">
        <v>2.7302115846521537E-3</v>
      </c>
      <c r="F165" s="88">
        <v>2.3068288592809436E-3</v>
      </c>
      <c r="G165" s="88">
        <v>3.0223589175645371E-3</v>
      </c>
      <c r="H165" s="88">
        <v>2.8500471005621256E-3</v>
      </c>
      <c r="I165" s="88">
        <v>2.1724724442854799E-3</v>
      </c>
      <c r="J165" s="88">
        <v>3.0537179340849479E-3</v>
      </c>
      <c r="K165" s="88">
        <v>2.9737827086803044E-3</v>
      </c>
      <c r="L165" s="88">
        <v>2.3426669239579164E-3</v>
      </c>
      <c r="M165" s="89">
        <v>3.656031987295888E-3</v>
      </c>
      <c r="N165" s="89">
        <v>2.2742203932527697E-3</v>
      </c>
      <c r="O165" s="89">
        <v>2.2776406770944942E-3</v>
      </c>
      <c r="P165" s="89">
        <v>2.0255018667440726E-3</v>
      </c>
      <c r="Q165" s="89">
        <v>2.4494360355546969E-3</v>
      </c>
    </row>
    <row r="166" spans="1:17" x14ac:dyDescent="0.25">
      <c r="A166" s="17" t="s">
        <v>448</v>
      </c>
      <c r="B166" s="47" t="s">
        <v>601</v>
      </c>
      <c r="C166" s="88">
        <v>4.7158677726633815E-3</v>
      </c>
      <c r="D166" s="88">
        <v>5.3262657416403075E-3</v>
      </c>
      <c r="E166" s="88">
        <v>4.5635424137904831E-3</v>
      </c>
      <c r="F166" s="88">
        <v>3.2114644710670897E-3</v>
      </c>
      <c r="G166" s="88">
        <v>5.1743803328623775E-3</v>
      </c>
      <c r="H166" s="88">
        <v>4.9168595990347116E-3</v>
      </c>
      <c r="I166" s="88">
        <v>4.917430425386388E-3</v>
      </c>
      <c r="J166" s="88">
        <v>4.5395974466177005E-3</v>
      </c>
      <c r="K166" s="88">
        <v>3.6486998245087369E-3</v>
      </c>
      <c r="L166" s="88">
        <v>3.6318303878414416E-3</v>
      </c>
      <c r="M166" s="89">
        <v>4.3772824306313775E-3</v>
      </c>
      <c r="N166" s="89">
        <v>3.5502778507017418E-3</v>
      </c>
      <c r="O166" s="89">
        <v>3.8566761228455084E-3</v>
      </c>
      <c r="P166" s="89">
        <v>3.5645794535665914E-3</v>
      </c>
      <c r="Q166" s="89">
        <v>3.7990327339064186E-3</v>
      </c>
    </row>
    <row r="167" spans="1:17" x14ac:dyDescent="0.25">
      <c r="A167" s="17" t="s">
        <v>414</v>
      </c>
      <c r="B167" s="47" t="s">
        <v>602</v>
      </c>
      <c r="C167" s="88">
        <v>2.286914256881292E-3</v>
      </c>
      <c r="D167" s="88">
        <v>2.4099091389269676E-3</v>
      </c>
      <c r="E167" s="88">
        <v>2.1977622838736371E-3</v>
      </c>
      <c r="F167" s="88">
        <v>2.1774873704276743E-3</v>
      </c>
      <c r="G167" s="88">
        <v>2.5881398379580811E-3</v>
      </c>
      <c r="H167" s="88">
        <v>2.1331041031830318E-3</v>
      </c>
      <c r="I167" s="88">
        <v>1.5635396502170081E-3</v>
      </c>
      <c r="J167" s="88">
        <v>2.3339657162744654E-3</v>
      </c>
      <c r="K167" s="88">
        <v>2.1279152551766743E-3</v>
      </c>
      <c r="L167" s="88">
        <v>2.2998498594667808E-3</v>
      </c>
      <c r="M167" s="89">
        <v>2.7353960108617804E-3</v>
      </c>
      <c r="N167" s="89">
        <v>1.8916891462755841E-3</v>
      </c>
      <c r="O167" s="89">
        <v>1.6634617842083369E-3</v>
      </c>
      <c r="P167" s="89">
        <v>1.8984515981015835E-3</v>
      </c>
      <c r="Q167" s="89">
        <v>1.7391710213534172E-3</v>
      </c>
    </row>
    <row r="168" spans="1:17" x14ac:dyDescent="0.25">
      <c r="A168" s="17" t="s">
        <v>235</v>
      </c>
      <c r="B168" s="47" t="s">
        <v>236</v>
      </c>
      <c r="C168" s="88">
        <v>2.9032143180729414E-2</v>
      </c>
      <c r="D168" s="88">
        <v>8.592932449638201E-3</v>
      </c>
      <c r="E168" s="88">
        <v>5.5524224423982565E-3</v>
      </c>
      <c r="F168" s="88">
        <v>4.4778165075570111E-3</v>
      </c>
      <c r="G168" s="88">
        <v>5.2473603895658409E-3</v>
      </c>
      <c r="H168" s="88">
        <v>1.8791554038107866E-2</v>
      </c>
      <c r="I168" s="88">
        <v>1.1567222879598145E-2</v>
      </c>
      <c r="J168" s="88">
        <v>6.6683126636787335E-3</v>
      </c>
      <c r="K168" s="88">
        <v>3.9735760229012975E-3</v>
      </c>
      <c r="L168" s="88">
        <v>2.8811496591219219E-3</v>
      </c>
      <c r="M168" s="89">
        <v>3.1681877621259876E-3</v>
      </c>
      <c r="N168" s="89">
        <v>2.4582826740438472E-3</v>
      </c>
      <c r="O168" s="89">
        <v>2.0620180714818678E-3</v>
      </c>
      <c r="P168" s="89">
        <v>2.1223075852698941E-3</v>
      </c>
      <c r="Q168" s="89">
        <v>2.2050344621401914E-3</v>
      </c>
    </row>
    <row r="169" spans="1:17" x14ac:dyDescent="0.25">
      <c r="A169" s="17" t="s">
        <v>233</v>
      </c>
      <c r="B169" s="47" t="s">
        <v>234</v>
      </c>
      <c r="C169" s="88">
        <v>3.1333670115806907E-2</v>
      </c>
      <c r="D169" s="88">
        <v>1.4801247601198112E-2</v>
      </c>
      <c r="E169" s="88">
        <v>1.2428424441306589E-2</v>
      </c>
      <c r="F169" s="88">
        <v>1.2038167433017721E-2</v>
      </c>
      <c r="G169" s="88">
        <v>1.3183497230090312E-2</v>
      </c>
      <c r="H169" s="88">
        <v>1.4424927490423064E-2</v>
      </c>
      <c r="I169" s="88">
        <v>1.3271918073833242E-2</v>
      </c>
      <c r="J169" s="88">
        <v>1.1529849300359139E-2</v>
      </c>
      <c r="K169" s="88">
        <v>1.1419821160186206E-2</v>
      </c>
      <c r="L169" s="88">
        <v>1.0971836591218847E-2</v>
      </c>
      <c r="M169" s="89">
        <v>1.1385849558435402E-2</v>
      </c>
      <c r="N169" s="89">
        <v>1.1616014922705453E-2</v>
      </c>
      <c r="O169" s="89">
        <v>1.0435169984984253E-2</v>
      </c>
      <c r="P169" s="89">
        <v>9.7881239394723586E-3</v>
      </c>
      <c r="Q169" s="89">
        <v>1.1097983688551003E-2</v>
      </c>
    </row>
    <row r="170" spans="1:17" x14ac:dyDescent="0.25">
      <c r="A170" s="17" t="s">
        <v>231</v>
      </c>
      <c r="B170" s="47" t="s">
        <v>232</v>
      </c>
      <c r="C170" s="88">
        <v>9.5260692991551259E-3</v>
      </c>
      <c r="D170" s="88">
        <v>8.5718108698843633E-3</v>
      </c>
      <c r="E170" s="88">
        <v>7.9958497975687153E-3</v>
      </c>
      <c r="F170" s="88">
        <v>7.3864944095734641E-3</v>
      </c>
      <c r="G170" s="88">
        <v>7.1246588611962704E-3</v>
      </c>
      <c r="H170" s="88">
        <v>7.8648046315100521E-3</v>
      </c>
      <c r="I170" s="88">
        <v>7.7817769682774519E-3</v>
      </c>
      <c r="J170" s="88">
        <v>7.3259564398199329E-3</v>
      </c>
      <c r="K170" s="88">
        <v>8.0443263111139168E-3</v>
      </c>
      <c r="L170" s="88">
        <v>7.3776229842083142E-3</v>
      </c>
      <c r="M170" s="89">
        <v>7.7370492008973077E-3</v>
      </c>
      <c r="N170" s="89">
        <v>7.9113844163799709E-3</v>
      </c>
      <c r="O170" s="89">
        <v>6.9651481832819348E-3</v>
      </c>
      <c r="P170" s="89">
        <v>6.779689743826014E-3</v>
      </c>
      <c r="Q170" s="89">
        <v>7.4868591847048489E-3</v>
      </c>
    </row>
    <row r="171" spans="1:17" x14ac:dyDescent="0.25">
      <c r="A171" s="17" t="s">
        <v>245</v>
      </c>
      <c r="B171" s="47" t="s">
        <v>246</v>
      </c>
      <c r="C171" s="88">
        <v>0.17939242084963106</v>
      </c>
      <c r="D171" s="88">
        <v>0.12567627620218674</v>
      </c>
      <c r="E171" s="88">
        <v>0.13034069259947595</v>
      </c>
      <c r="F171" s="88">
        <v>0.14553891918308878</v>
      </c>
      <c r="G171" s="88">
        <v>0.11313843366200158</v>
      </c>
      <c r="H171" s="88">
        <v>0.24036474781568953</v>
      </c>
      <c r="I171" s="88">
        <v>0.17674507716425811</v>
      </c>
      <c r="J171" s="88">
        <v>0.14220946869768145</v>
      </c>
      <c r="K171" s="88">
        <v>0.11861259438310839</v>
      </c>
      <c r="L171" s="88">
        <v>0.14333859499567211</v>
      </c>
      <c r="M171" s="89">
        <v>0.13891119778133679</v>
      </c>
      <c r="N171" s="89">
        <v>0.13433886515651425</v>
      </c>
      <c r="O171" s="89">
        <v>0.11331885569575918</v>
      </c>
      <c r="P171" s="89">
        <v>8.6848456665566814E-2</v>
      </c>
      <c r="Q171" s="89">
        <v>0.12713685133395003</v>
      </c>
    </row>
    <row r="172" spans="1:17" x14ac:dyDescent="0.25">
      <c r="A172" s="17" t="s">
        <v>243</v>
      </c>
      <c r="B172" s="47" t="s">
        <v>244</v>
      </c>
      <c r="C172" s="88">
        <v>0.8234709123233328</v>
      </c>
      <c r="D172" s="88">
        <v>0.70656226897213859</v>
      </c>
      <c r="E172" s="88">
        <v>0.71130974717995987</v>
      </c>
      <c r="F172" s="88">
        <v>0.73205638213896851</v>
      </c>
      <c r="G172" s="88">
        <v>0.65602034983065349</v>
      </c>
      <c r="H172" s="88">
        <v>1.1081739754338571</v>
      </c>
      <c r="I172" s="88">
        <v>0.92223562645208346</v>
      </c>
      <c r="J172" s="88">
        <v>0.80654207993033722</v>
      </c>
      <c r="K172" s="88">
        <v>0.71204822394117151</v>
      </c>
      <c r="L172" s="88">
        <v>0.74363414990541665</v>
      </c>
      <c r="M172" s="89">
        <v>0.73514116535551866</v>
      </c>
      <c r="N172" s="89">
        <v>0.73779371948325412</v>
      </c>
      <c r="O172" s="89">
        <v>0.65579191465510411</v>
      </c>
      <c r="P172" s="89">
        <v>0.5607734436811227</v>
      </c>
      <c r="Q172" s="89">
        <v>0.69312162967909408</v>
      </c>
    </row>
    <row r="173" spans="1:17" x14ac:dyDescent="0.25">
      <c r="A173" s="17" t="s">
        <v>241</v>
      </c>
      <c r="B173" s="47" t="s">
        <v>242</v>
      </c>
      <c r="C173" s="88">
        <v>0.85892479396955446</v>
      </c>
      <c r="D173" s="88">
        <v>0.74969577945751842</v>
      </c>
      <c r="E173" s="88">
        <v>0.70296568441289586</v>
      </c>
      <c r="F173" s="88">
        <v>0.65488187848590595</v>
      </c>
      <c r="G173" s="88">
        <v>0.70484642131375985</v>
      </c>
      <c r="H173" s="88">
        <v>0.65843510515962456</v>
      </c>
      <c r="I173" s="88">
        <v>0.75080514075243909</v>
      </c>
      <c r="J173" s="88">
        <v>0.7378967130958195</v>
      </c>
      <c r="K173" s="88">
        <v>0.77292435366180334</v>
      </c>
      <c r="L173" s="88">
        <v>0.68329119593190624</v>
      </c>
      <c r="M173" s="89">
        <v>0.6834736395625205</v>
      </c>
      <c r="N173" s="89">
        <v>0.67238679642737875</v>
      </c>
      <c r="O173" s="89">
        <v>0.64892701198022651</v>
      </c>
      <c r="P173" s="89">
        <v>0.63842700673642983</v>
      </c>
      <c r="Q173" s="89">
        <v>0.66200379007965449</v>
      </c>
    </row>
    <row r="174" spans="1:17" x14ac:dyDescent="0.25">
      <c r="A174" s="17" t="s">
        <v>239</v>
      </c>
      <c r="B174" s="47" t="s">
        <v>240</v>
      </c>
      <c r="C174" s="88">
        <v>3.800988802811632E-2</v>
      </c>
      <c r="D174" s="88">
        <v>3.505245492816058E-2</v>
      </c>
      <c r="E174" s="88">
        <v>3.2532366050450207E-2</v>
      </c>
      <c r="F174" s="88">
        <v>3.1901377315442764E-2</v>
      </c>
      <c r="G174" s="88">
        <v>3.0878557893881775E-2</v>
      </c>
      <c r="H174" s="88">
        <v>3.2084794617054352E-2</v>
      </c>
      <c r="I174" s="88">
        <v>3.2167885235108343E-2</v>
      </c>
      <c r="J174" s="88">
        <v>3.2052212239667893E-2</v>
      </c>
      <c r="K174" s="88">
        <v>3.3629879309093925E-2</v>
      </c>
      <c r="L174" s="88">
        <v>3.2206171069300342E-2</v>
      </c>
      <c r="M174" s="89">
        <v>3.2750973969983166E-2</v>
      </c>
      <c r="N174" s="89">
        <v>3.2697780597756826E-2</v>
      </c>
      <c r="O174" s="89">
        <v>2.9653206464592491E-2</v>
      </c>
      <c r="P174" s="89">
        <v>2.7554464723655799E-2</v>
      </c>
      <c r="Q174" s="89">
        <v>3.0922495771785664E-2</v>
      </c>
    </row>
    <row r="175" spans="1:17" x14ac:dyDescent="0.25">
      <c r="A175" s="17" t="s">
        <v>237</v>
      </c>
      <c r="B175" s="47" t="s">
        <v>238</v>
      </c>
      <c r="C175" s="88">
        <v>1.1531194527073055E-2</v>
      </c>
      <c r="D175" s="88">
        <v>1.0996478791773883E-2</v>
      </c>
      <c r="E175" s="88">
        <v>9.3242018705935615E-3</v>
      </c>
      <c r="F175" s="88">
        <v>8.4572712659561067E-3</v>
      </c>
      <c r="G175" s="88">
        <v>9.1133832340928016E-3</v>
      </c>
      <c r="H175" s="88">
        <v>8.8040196574248036E-3</v>
      </c>
      <c r="I175" s="88">
        <v>9.6851551740593338E-3</v>
      </c>
      <c r="J175" s="88">
        <v>9.2614935988107189E-3</v>
      </c>
      <c r="K175" s="88">
        <v>1.0517289439580867E-2</v>
      </c>
      <c r="L175" s="88">
        <v>8.919023252443729E-3</v>
      </c>
      <c r="M175" s="89">
        <v>8.7507754148546547E-3</v>
      </c>
      <c r="N175" s="89">
        <v>8.5579250229355589E-3</v>
      </c>
      <c r="O175" s="89">
        <v>7.8110337621780952E-3</v>
      </c>
      <c r="P175" s="89">
        <v>8.224835048059433E-3</v>
      </c>
      <c r="Q175" s="89">
        <v>8.1412876901803821E-3</v>
      </c>
    </row>
    <row r="176" spans="1:17" x14ac:dyDescent="0.25">
      <c r="A176" s="17" t="s">
        <v>255</v>
      </c>
      <c r="B176" s="47" t="s">
        <v>256</v>
      </c>
      <c r="C176" s="88">
        <v>9.8671702156208962E-2</v>
      </c>
      <c r="D176" s="88">
        <v>8.7190486290994906E-2</v>
      </c>
      <c r="E176" s="88">
        <v>9.2559730043721325E-2</v>
      </c>
      <c r="F176" s="88">
        <v>9.9338193001329012E-2</v>
      </c>
      <c r="G176" s="88">
        <v>8.0270544225919838E-2</v>
      </c>
      <c r="H176" s="88">
        <v>0.14759524837130755</v>
      </c>
      <c r="I176" s="88">
        <v>0.10957425186528852</v>
      </c>
      <c r="J176" s="88">
        <v>9.4125420040940461E-2</v>
      </c>
      <c r="K176" s="88">
        <v>8.3104103145216213E-2</v>
      </c>
      <c r="L176" s="88">
        <v>0.10005262639888693</v>
      </c>
      <c r="M176" s="89">
        <v>9.2514748455691506E-2</v>
      </c>
      <c r="N176" s="89">
        <v>9.9211610642781833E-2</v>
      </c>
      <c r="O176" s="89">
        <v>8.1670177922975984E-2</v>
      </c>
      <c r="P176" s="89">
        <v>6.4873356804290544E-2</v>
      </c>
      <c r="Q176" s="89">
        <v>9.1137094014169209E-2</v>
      </c>
    </row>
    <row r="177" spans="1:17" x14ac:dyDescent="0.25">
      <c r="A177" s="17" t="s">
        <v>253</v>
      </c>
      <c r="B177" s="47" t="s">
        <v>254</v>
      </c>
      <c r="C177" s="88">
        <v>0.28841249659004614</v>
      </c>
      <c r="D177" s="88">
        <v>0.25417389652883332</v>
      </c>
      <c r="E177" s="88">
        <v>0.26818734775121722</v>
      </c>
      <c r="F177" s="88">
        <v>0.29944979755089568</v>
      </c>
      <c r="G177" s="88">
        <v>0.23686016990046993</v>
      </c>
      <c r="H177" s="88">
        <v>0.41886187095656824</v>
      </c>
      <c r="I177" s="88">
        <v>0.32163512073013872</v>
      </c>
      <c r="J177" s="88">
        <v>0.2806318517031402</v>
      </c>
      <c r="K177" s="88">
        <v>0.24886549752362158</v>
      </c>
      <c r="L177" s="88">
        <v>0.29860297155157645</v>
      </c>
      <c r="M177" s="89">
        <v>0.2825161110446302</v>
      </c>
      <c r="N177" s="89">
        <v>0.28636869915048879</v>
      </c>
      <c r="O177" s="89">
        <v>0.23953976960614629</v>
      </c>
      <c r="P177" s="89">
        <v>0.19070041464838716</v>
      </c>
      <c r="Q177" s="89">
        <v>0.26754954774270329</v>
      </c>
    </row>
    <row r="178" spans="1:17" x14ac:dyDescent="0.25">
      <c r="A178" s="17" t="s">
        <v>251</v>
      </c>
      <c r="B178" s="47" t="s">
        <v>252</v>
      </c>
      <c r="C178" s="88">
        <v>0.77577649636429324</v>
      </c>
      <c r="D178" s="88">
        <v>0.70325425974411304</v>
      </c>
      <c r="E178" s="88">
        <v>0.70874843200466964</v>
      </c>
      <c r="F178" s="88">
        <v>0.76780582440619116</v>
      </c>
      <c r="G178" s="88">
        <v>0.64251489373344473</v>
      </c>
      <c r="H178" s="88">
        <v>1.0179217733892174</v>
      </c>
      <c r="I178" s="88">
        <v>0.83150124268073278</v>
      </c>
      <c r="J178" s="88">
        <v>0.75807913094127333</v>
      </c>
      <c r="K178" s="88">
        <v>0.66926393839329612</v>
      </c>
      <c r="L178" s="88">
        <v>0.75968959991588991</v>
      </c>
      <c r="M178" s="89">
        <v>0.73934955487675735</v>
      </c>
      <c r="N178" s="89">
        <v>0.7522381250404635</v>
      </c>
      <c r="O178" s="89">
        <v>0.64456630393825454</v>
      </c>
      <c r="P178" s="89">
        <v>0.53445230451166559</v>
      </c>
      <c r="Q178" s="89">
        <v>0.69407324337786824</v>
      </c>
    </row>
    <row r="179" spans="1:17" x14ac:dyDescent="0.25">
      <c r="A179" s="17" t="s">
        <v>249</v>
      </c>
      <c r="B179" s="47" t="s">
        <v>250</v>
      </c>
      <c r="C179" s="88">
        <v>1.0219000325732535</v>
      </c>
      <c r="D179" s="88">
        <v>0.95304383720692287</v>
      </c>
      <c r="E179" s="88">
        <v>0.88919407337495793</v>
      </c>
      <c r="F179" s="88">
        <v>0.89048386809394231</v>
      </c>
      <c r="G179" s="88">
        <v>0.87211863649293664</v>
      </c>
      <c r="H179" s="88">
        <v>0.86256655218111045</v>
      </c>
      <c r="I179" s="88">
        <v>0.89145784454655685</v>
      </c>
      <c r="J179" s="88">
        <v>0.89352745613288231</v>
      </c>
      <c r="K179" s="88">
        <v>0.9153293591869005</v>
      </c>
      <c r="L179" s="88">
        <v>0.88782651164444515</v>
      </c>
      <c r="M179" s="89">
        <v>0.88198754068428165</v>
      </c>
      <c r="N179" s="89">
        <v>0.88062549056384887</v>
      </c>
      <c r="O179" s="89">
        <v>0.81636040622235595</v>
      </c>
      <c r="P179" s="89">
        <v>0.76493809539227442</v>
      </c>
      <c r="Q179" s="89">
        <v>0.84454039018848071</v>
      </c>
    </row>
    <row r="180" spans="1:17" x14ac:dyDescent="0.25">
      <c r="A180" s="17" t="s">
        <v>247</v>
      </c>
      <c r="B180" s="47" t="s">
        <v>248</v>
      </c>
      <c r="C180" s="88">
        <v>0.4970393721866283</v>
      </c>
      <c r="D180" s="88">
        <v>0.48559214169367093</v>
      </c>
      <c r="E180" s="88">
        <v>0.41707384245550755</v>
      </c>
      <c r="F180" s="88">
        <v>0.38575899096256122</v>
      </c>
      <c r="G180" s="88">
        <v>0.43922990447387333</v>
      </c>
      <c r="H180" s="88">
        <v>0.3688303629009943</v>
      </c>
      <c r="I180" s="88">
        <v>0.45167029140912396</v>
      </c>
      <c r="J180" s="88">
        <v>0.44529411244943568</v>
      </c>
      <c r="K180" s="88">
        <v>0.49419996294258917</v>
      </c>
      <c r="L180" s="88">
        <v>0.40398831827342041</v>
      </c>
      <c r="M180" s="89">
        <v>0.39961695473209324</v>
      </c>
      <c r="N180" s="89">
        <v>0.38368298352721142</v>
      </c>
      <c r="O180" s="89">
        <v>0.37575105471643144</v>
      </c>
      <c r="P180" s="89">
        <v>0.40411921847759541</v>
      </c>
      <c r="Q180" s="89">
        <v>0.37721088304997957</v>
      </c>
    </row>
    <row r="181" spans="1:17" x14ac:dyDescent="0.25">
      <c r="A181" s="17" t="s">
        <v>265</v>
      </c>
      <c r="B181" s="47" t="s">
        <v>266</v>
      </c>
      <c r="C181" s="88">
        <v>1.1521224678106779E-2</v>
      </c>
      <c r="D181" s="88">
        <v>7.1093716575583452E-3</v>
      </c>
      <c r="E181" s="88">
        <v>6.8630339266398527E-3</v>
      </c>
      <c r="F181" s="88">
        <v>7.4410198457121358E-3</v>
      </c>
      <c r="G181" s="88">
        <v>7.3040717888747638E-3</v>
      </c>
      <c r="H181" s="88">
        <v>1.2836053615644544E-2</v>
      </c>
      <c r="I181" s="88">
        <v>1.1113369026387205E-2</v>
      </c>
      <c r="J181" s="88">
        <v>9.5108614615883637E-3</v>
      </c>
      <c r="K181" s="88">
        <v>8.410424441342608E-3</v>
      </c>
      <c r="L181" s="88">
        <v>9.6278426698386023E-3</v>
      </c>
      <c r="M181" s="89">
        <v>9.9815827654987054E-3</v>
      </c>
      <c r="N181" s="89">
        <v>8.4019165957160101E-3</v>
      </c>
      <c r="O181" s="89">
        <v>6.789771601531277E-3</v>
      </c>
      <c r="P181" s="89">
        <v>6.1174487561986299E-3</v>
      </c>
      <c r="Q181" s="89">
        <v>7.3879056038236189E-3</v>
      </c>
    </row>
    <row r="182" spans="1:17" x14ac:dyDescent="0.25">
      <c r="A182" s="17" t="s">
        <v>263</v>
      </c>
      <c r="B182" s="47" t="s">
        <v>264</v>
      </c>
      <c r="C182" s="88">
        <v>1.5090979068199895E-2</v>
      </c>
      <c r="D182" s="88">
        <v>1.2854296958366236E-2</v>
      </c>
      <c r="E182" s="88">
        <v>1.2464769216189131E-2</v>
      </c>
      <c r="F182" s="88">
        <v>1.3352263756792729E-2</v>
      </c>
      <c r="G182" s="88">
        <v>1.1495095844353126E-2</v>
      </c>
      <c r="H182" s="88">
        <v>1.8836441976027955E-2</v>
      </c>
      <c r="I182" s="88">
        <v>1.5708089104752486E-2</v>
      </c>
      <c r="J182" s="88">
        <v>1.4718614853684241E-2</v>
      </c>
      <c r="K182" s="88">
        <v>1.3601019094887184E-2</v>
      </c>
      <c r="L182" s="88">
        <v>1.5530745739597895E-2</v>
      </c>
      <c r="M182" s="89">
        <v>1.583855341512462E-2</v>
      </c>
      <c r="N182" s="89">
        <v>1.4576278042603509E-2</v>
      </c>
      <c r="O182" s="89">
        <v>1.1697293539706357E-2</v>
      </c>
      <c r="P182" s="89">
        <v>1.0101401093448729E-2</v>
      </c>
      <c r="Q182" s="89">
        <v>1.364123898135098E-2</v>
      </c>
    </row>
    <row r="183" spans="1:17" x14ac:dyDescent="0.25">
      <c r="A183" s="17" t="s">
        <v>261</v>
      </c>
      <c r="B183" s="47" t="s">
        <v>262</v>
      </c>
      <c r="C183" s="88">
        <v>1.7915030496687221E-2</v>
      </c>
      <c r="D183" s="88">
        <v>1.5692820957060469E-2</v>
      </c>
      <c r="E183" s="88">
        <v>1.5366990120973019E-2</v>
      </c>
      <c r="F183" s="88">
        <v>1.6056242025481469E-2</v>
      </c>
      <c r="G183" s="88">
        <v>1.3419922281455193E-2</v>
      </c>
      <c r="H183" s="88">
        <v>1.7786067646805168E-2</v>
      </c>
      <c r="I183" s="88">
        <v>1.4874469660993133E-2</v>
      </c>
      <c r="J183" s="88">
        <v>1.5353912075087526E-2</v>
      </c>
      <c r="K183" s="88">
        <v>1.4976207545076423E-2</v>
      </c>
      <c r="L183" s="88">
        <v>1.6490461886673691E-2</v>
      </c>
      <c r="M183" s="89">
        <v>1.7836334289140981E-2</v>
      </c>
      <c r="N183" s="89">
        <v>1.6805353987796874E-2</v>
      </c>
      <c r="O183" s="89">
        <v>1.4027568570823884E-2</v>
      </c>
      <c r="P183" s="89">
        <v>1.2222438728927369E-2</v>
      </c>
      <c r="Q183" s="89">
        <v>1.6493559450504444E-2</v>
      </c>
    </row>
    <row r="184" spans="1:17" x14ac:dyDescent="0.25">
      <c r="A184" s="17" t="s">
        <v>259</v>
      </c>
      <c r="B184" s="47" t="s">
        <v>260</v>
      </c>
      <c r="C184" s="88">
        <v>1.2961639379189649E-2</v>
      </c>
      <c r="D184" s="88">
        <v>1.076418203614106E-2</v>
      </c>
      <c r="E184" s="88">
        <v>1.057950760052742E-2</v>
      </c>
      <c r="F184" s="88">
        <v>1.0357863627478939E-2</v>
      </c>
      <c r="G184" s="88">
        <v>9.9430497118239512E-3</v>
      </c>
      <c r="H184" s="88">
        <v>1.2061639465794929E-2</v>
      </c>
      <c r="I184" s="88">
        <v>1.0784396825757697E-2</v>
      </c>
      <c r="J184" s="88">
        <v>1.0877099229114486E-2</v>
      </c>
      <c r="K184" s="88">
        <v>1.0350516709329466E-2</v>
      </c>
      <c r="L184" s="88">
        <v>1.0080582449635831E-2</v>
      </c>
      <c r="M184" s="89">
        <v>1.2025048752136771E-2</v>
      </c>
      <c r="N184" s="89">
        <v>1.1057914398121304E-2</v>
      </c>
      <c r="O184" s="89">
        <v>9.6892948964806096E-3</v>
      </c>
      <c r="P184" s="89">
        <v>9.5668001981049321E-3</v>
      </c>
      <c r="Q184" s="89">
        <v>1.139335146388209E-2</v>
      </c>
    </row>
    <row r="185" spans="1:17" x14ac:dyDescent="0.25">
      <c r="A185" s="17" t="s">
        <v>257</v>
      </c>
      <c r="B185" s="47" t="s">
        <v>258</v>
      </c>
      <c r="C185" s="88">
        <v>6.8004483406917263E-3</v>
      </c>
      <c r="D185" s="88">
        <v>5.1533237549855363E-3</v>
      </c>
      <c r="E185" s="88">
        <v>5.1443197745155251E-3</v>
      </c>
      <c r="F185" s="88">
        <v>4.6858533530950925E-3</v>
      </c>
      <c r="G185" s="88">
        <v>5.3795374582616146E-3</v>
      </c>
      <c r="H185" s="88">
        <v>5.8667978927625661E-3</v>
      </c>
      <c r="I185" s="88">
        <v>5.5783370390984624E-3</v>
      </c>
      <c r="J185" s="88">
        <v>5.2442273956952948E-3</v>
      </c>
      <c r="K185" s="88">
        <v>5.1602689680131011E-3</v>
      </c>
      <c r="L185" s="88">
        <v>4.5742523842056022E-3</v>
      </c>
      <c r="M185" s="89">
        <v>5.7832993934266433E-3</v>
      </c>
      <c r="N185" s="89">
        <v>4.8572254420599474E-3</v>
      </c>
      <c r="O185" s="89">
        <v>4.4815848879132527E-3</v>
      </c>
      <c r="P185" s="89">
        <v>4.913143642858022E-3</v>
      </c>
      <c r="Q185" s="89">
        <v>4.9291194039774167E-3</v>
      </c>
    </row>
    <row r="186" spans="1:17" x14ac:dyDescent="0.25">
      <c r="A186" s="17" t="s">
        <v>273</v>
      </c>
      <c r="B186" s="47" t="s">
        <v>274</v>
      </c>
      <c r="C186" s="88">
        <v>2.445639355413125E-3</v>
      </c>
      <c r="D186" s="88">
        <v>1.4589007362484745E-3</v>
      </c>
      <c r="E186" s="88">
        <v>1.3311418323351603E-3</v>
      </c>
      <c r="F186" s="88">
        <v>1.3426625264204544E-3</v>
      </c>
      <c r="G186" s="88">
        <v>1.2965794019402237E-3</v>
      </c>
      <c r="H186" s="88">
        <v>3.3903628066663345E-3</v>
      </c>
      <c r="I186" s="88">
        <v>2.6647662625187748E-3</v>
      </c>
      <c r="J186" s="88">
        <v>2.0012878591396327E-3</v>
      </c>
      <c r="K186" s="88">
        <v>1.6986715015215022E-3</v>
      </c>
      <c r="L186" s="88">
        <v>1.6927700764458105E-3</v>
      </c>
      <c r="M186" s="89">
        <v>2.1243513612382806E-3</v>
      </c>
      <c r="N186" s="89">
        <v>2.000017010362874E-3</v>
      </c>
      <c r="O186" s="89">
        <v>1.6458077867182385E-3</v>
      </c>
      <c r="P186" s="89">
        <v>1.506965122034806E-3</v>
      </c>
      <c r="Q186" s="89">
        <v>1.9608275463760903E-3</v>
      </c>
    </row>
    <row r="187" spans="1:17" x14ac:dyDescent="0.25">
      <c r="A187" s="17" t="s">
        <v>271</v>
      </c>
      <c r="B187" s="47" t="s">
        <v>272</v>
      </c>
      <c r="C187" s="88">
        <v>2.0381117765905922E-3</v>
      </c>
      <c r="D187" s="88">
        <v>1.5856150832555033E-3</v>
      </c>
      <c r="E187" s="88">
        <v>1.5519121369314676E-3</v>
      </c>
      <c r="F187" s="88">
        <v>1.6778192372452197E-3</v>
      </c>
      <c r="G187" s="88">
        <v>1.4911780868776523E-3</v>
      </c>
      <c r="H187" s="88">
        <v>2.831107181475616E-3</v>
      </c>
      <c r="I187" s="88">
        <v>2.4357847547083872E-3</v>
      </c>
      <c r="J187" s="88">
        <v>2.1025821806302174E-3</v>
      </c>
      <c r="K187" s="88">
        <v>1.97837629555508E-3</v>
      </c>
      <c r="L187" s="88">
        <v>2.0807579304549005E-3</v>
      </c>
      <c r="M187" s="89">
        <v>2.3867824004335011E-3</v>
      </c>
      <c r="N187" s="89">
        <v>2.1931941358948595E-3</v>
      </c>
      <c r="O187" s="89">
        <v>1.8413518432986592E-3</v>
      </c>
      <c r="P187" s="89">
        <v>1.6603682927680339E-3</v>
      </c>
      <c r="Q187" s="89">
        <v>2.1313277744422982E-3</v>
      </c>
    </row>
    <row r="188" spans="1:17" x14ac:dyDescent="0.25">
      <c r="A188" s="17" t="s">
        <v>269</v>
      </c>
      <c r="B188" s="47" t="s">
        <v>270</v>
      </c>
      <c r="C188" s="88">
        <v>2.3301835937456633E-3</v>
      </c>
      <c r="D188" s="88">
        <v>1.8475997291365974E-3</v>
      </c>
      <c r="E188" s="88">
        <v>1.6306724909362959E-3</v>
      </c>
      <c r="F188" s="88">
        <v>1.8399690868424249E-3</v>
      </c>
      <c r="G188" s="88">
        <v>1.6457244911836245E-3</v>
      </c>
      <c r="H188" s="88">
        <v>2.3551274656348695E-3</v>
      </c>
      <c r="I188" s="88">
        <v>2.3567404113639338E-3</v>
      </c>
      <c r="J188" s="88">
        <v>2.228183818560197E-3</v>
      </c>
      <c r="K188" s="88">
        <v>2.3784123743735256E-3</v>
      </c>
      <c r="L188" s="88">
        <v>2.2672812782866124E-3</v>
      </c>
      <c r="M188" s="89">
        <v>2.9266265392391133E-3</v>
      </c>
      <c r="N188" s="89">
        <v>2.5872646267980554E-3</v>
      </c>
      <c r="O188" s="89">
        <v>2.1469898071758788E-3</v>
      </c>
      <c r="P188" s="89">
        <v>1.979007820916142E-3</v>
      </c>
      <c r="Q188" s="89">
        <v>2.3570311050086141E-3</v>
      </c>
    </row>
    <row r="189" spans="1:17" x14ac:dyDescent="0.25">
      <c r="A189" s="17" t="s">
        <v>267</v>
      </c>
      <c r="B189" s="47" t="s">
        <v>268</v>
      </c>
      <c r="C189" s="88">
        <v>1.9940699091878949E-3</v>
      </c>
      <c r="D189" s="88">
        <v>1.467390785815184E-3</v>
      </c>
      <c r="E189" s="88">
        <v>1.2917491428145775E-3</v>
      </c>
      <c r="F189" s="88">
        <v>1.2459253018847003E-3</v>
      </c>
      <c r="G189" s="88">
        <v>1.25855825020992E-3</v>
      </c>
      <c r="H189" s="88">
        <v>1.9078778274819299E-3</v>
      </c>
      <c r="I189" s="88">
        <v>1.7489537373197052E-3</v>
      </c>
      <c r="J189" s="88">
        <v>1.6380035928611999E-3</v>
      </c>
      <c r="K189" s="88">
        <v>1.7493776418156994E-3</v>
      </c>
      <c r="L189" s="88">
        <v>1.4434648447792199E-3</v>
      </c>
      <c r="M189" s="89">
        <v>3.0935701562138348E-3</v>
      </c>
      <c r="N189" s="89">
        <v>2.1081561717091156E-3</v>
      </c>
      <c r="O189" s="89">
        <v>1.7056417116802958E-3</v>
      </c>
      <c r="P189" s="89">
        <v>1.6779587655560045E-3</v>
      </c>
      <c r="Q189" s="89">
        <v>2.1120896074279471E-3</v>
      </c>
    </row>
    <row r="190" spans="1:17" x14ac:dyDescent="0.25">
      <c r="A190" s="17" t="s">
        <v>438</v>
      </c>
      <c r="B190" s="47" t="s">
        <v>603</v>
      </c>
      <c r="C190" s="88">
        <v>1.601370678579524E-2</v>
      </c>
      <c r="D190" s="88">
        <v>1.5518687903698749E-2</v>
      </c>
      <c r="E190" s="88">
        <v>1.3233264784756742E-2</v>
      </c>
      <c r="F190" s="88">
        <v>1.4099709089477065E-2</v>
      </c>
      <c r="G190" s="88">
        <v>1.4592880643496592E-2</v>
      </c>
      <c r="H190" s="88">
        <v>4.8340165161910073E-2</v>
      </c>
      <c r="I190" s="88">
        <v>3.9618290022114373E-2</v>
      </c>
      <c r="J190" s="88">
        <v>4.2957337722122575E-2</v>
      </c>
      <c r="K190" s="88">
        <v>4.4106667251692419E-2</v>
      </c>
      <c r="L190" s="88">
        <v>3.0072806990834033E-2</v>
      </c>
      <c r="M190" s="89">
        <v>2.4163146588411656E-2</v>
      </c>
      <c r="N190" s="89">
        <v>2.7867437200849509E-2</v>
      </c>
      <c r="O190" s="89">
        <v>2.7829394765224308E-2</v>
      </c>
      <c r="P190" s="89">
        <v>2.279429737720599E-2</v>
      </c>
      <c r="Q190" s="89">
        <v>3.4533414215118532E-2</v>
      </c>
    </row>
    <row r="191" spans="1:17" x14ac:dyDescent="0.25">
      <c r="A191" s="17" t="s">
        <v>386</v>
      </c>
      <c r="B191" s="47" t="s">
        <v>604</v>
      </c>
      <c r="C191" s="88">
        <v>4.1541450798997003E-3</v>
      </c>
      <c r="D191" s="88">
        <v>3.5340981613005058E-3</v>
      </c>
      <c r="E191" s="88">
        <v>4.5444088675828612E-3</v>
      </c>
      <c r="F191" s="88">
        <v>3.5440792830798034E-3</v>
      </c>
      <c r="G191" s="88">
        <v>4.4646171411631286E-3</v>
      </c>
      <c r="H191" s="88">
        <v>2.5039689687575751E-3</v>
      </c>
      <c r="I191" s="88">
        <v>2.0528674764862045E-3</v>
      </c>
      <c r="J191" s="88">
        <v>2.407803771722498E-3</v>
      </c>
      <c r="K191" s="88">
        <v>2.442449975402597E-3</v>
      </c>
      <c r="L191" s="88">
        <v>2.7887202574028228E-3</v>
      </c>
      <c r="M191" s="89">
        <v>2.6024836712966724E-3</v>
      </c>
      <c r="N191" s="89">
        <v>2.19604474305732E-3</v>
      </c>
      <c r="O191" s="89">
        <v>1.2718540338937383E-3</v>
      </c>
      <c r="P191" s="89">
        <v>1.9428393323207829E-3</v>
      </c>
      <c r="Q191" s="89">
        <v>2.0388004161703051E-3</v>
      </c>
    </row>
    <row r="192" spans="1:17" x14ac:dyDescent="0.25">
      <c r="A192" s="17" t="s">
        <v>451</v>
      </c>
      <c r="B192" s="47" t="s">
        <v>605</v>
      </c>
      <c r="C192" s="88">
        <v>1.7088437217169017E-2</v>
      </c>
      <c r="D192" s="88">
        <v>1.3711979559436911E-2</v>
      </c>
      <c r="E192" s="88">
        <v>1.1200687632084249E-2</v>
      </c>
      <c r="F192" s="88">
        <v>1.2471104898183146E-2</v>
      </c>
      <c r="G192" s="88">
        <v>1.4155247070137383E-2</v>
      </c>
      <c r="H192" s="88">
        <v>1.0012777802899069E-2</v>
      </c>
      <c r="I192" s="88">
        <v>1.1312267031003107E-2</v>
      </c>
      <c r="J192" s="88">
        <v>1.1138285829129986E-2</v>
      </c>
      <c r="K192" s="88">
        <v>9.2537033072524668E-3</v>
      </c>
      <c r="L192" s="88">
        <v>7.9806798724817943E-3</v>
      </c>
      <c r="M192" s="89">
        <v>1.2344797399798985E-2</v>
      </c>
      <c r="N192" s="89">
        <v>1.0384241068538858E-2</v>
      </c>
      <c r="O192" s="89">
        <v>8.0381024751634261E-3</v>
      </c>
      <c r="P192" s="89">
        <v>1.1320183533725875E-2</v>
      </c>
      <c r="Q192" s="89">
        <v>1.0024963853093045E-2</v>
      </c>
    </row>
    <row r="193" spans="1:17" x14ac:dyDescent="0.25">
      <c r="A193" s="17" t="s">
        <v>440</v>
      </c>
      <c r="B193" s="47" t="s">
        <v>606</v>
      </c>
      <c r="C193" s="88">
        <v>1.2198627005337951E-2</v>
      </c>
      <c r="D193" s="88">
        <v>1.0955939799571253E-2</v>
      </c>
      <c r="E193" s="88">
        <v>9.9971138577799341E-3</v>
      </c>
      <c r="F193" s="88">
        <v>1.1513599148566938E-2</v>
      </c>
      <c r="G193" s="88">
        <v>1.2598592632012347E-2</v>
      </c>
      <c r="H193" s="88">
        <v>3.5404084702665047E-2</v>
      </c>
      <c r="I193" s="88">
        <v>3.0411555220216168E-2</v>
      </c>
      <c r="J193" s="88">
        <v>3.1462195593035543E-2</v>
      </c>
      <c r="K193" s="88">
        <v>2.9920144480662238E-2</v>
      </c>
      <c r="L193" s="88">
        <v>2.0862608367106128E-2</v>
      </c>
      <c r="M193" s="89">
        <v>1.881143004245505E-2</v>
      </c>
      <c r="N193" s="89">
        <v>1.9811284581992959E-2</v>
      </c>
      <c r="O193" s="89">
        <v>2.1552621269638042E-2</v>
      </c>
      <c r="P193" s="89">
        <v>1.8912772115850487E-2</v>
      </c>
      <c r="Q193" s="89">
        <v>2.5680130030211266E-2</v>
      </c>
    </row>
    <row r="194" spans="1:17" x14ac:dyDescent="0.25">
      <c r="A194" s="17" t="s">
        <v>394</v>
      </c>
      <c r="B194" s="47" t="s">
        <v>607</v>
      </c>
      <c r="C194" s="88">
        <v>3.1881607291583103E-3</v>
      </c>
      <c r="D194" s="88">
        <v>4.0779561804940682E-3</v>
      </c>
      <c r="E194" s="88">
        <v>3.5501177759968885E-3</v>
      </c>
      <c r="F194" s="88">
        <v>2.6677524053669642E-3</v>
      </c>
      <c r="G194" s="88">
        <v>3.3048509954588315E-3</v>
      </c>
      <c r="H194" s="88">
        <v>1.1648719616493717E-3</v>
      </c>
      <c r="I194" s="88">
        <v>7.310546809997288E-4</v>
      </c>
      <c r="J194" s="88">
        <v>5.7816505531178809E-4</v>
      </c>
      <c r="K194" s="88">
        <v>6.9598633285112654E-4</v>
      </c>
      <c r="L194" s="88">
        <v>1.0255053723212287E-3</v>
      </c>
      <c r="M194" s="89">
        <v>7.8207711520165328E-4</v>
      </c>
      <c r="N194" s="89">
        <v>5.8555468713162174E-4</v>
      </c>
      <c r="O194" s="89">
        <v>6.4440571300269001E-4</v>
      </c>
      <c r="P194" s="89">
        <v>5.7963058597133247E-4</v>
      </c>
      <c r="Q194" s="89">
        <v>8.806119979213069E-4</v>
      </c>
    </row>
    <row r="195" spans="1:17" x14ac:dyDescent="0.25">
      <c r="A195" s="17" t="s">
        <v>453</v>
      </c>
      <c r="B195" s="47" t="s">
        <v>608</v>
      </c>
      <c r="C195" s="88">
        <v>1.0916952722676758E-2</v>
      </c>
      <c r="D195" s="88">
        <v>9.6128339717275E-3</v>
      </c>
      <c r="E195" s="88">
        <v>8.7750556974482176E-3</v>
      </c>
      <c r="F195" s="88">
        <v>9.0598294210723629E-3</v>
      </c>
      <c r="G195" s="88">
        <v>1.2151304054301031E-2</v>
      </c>
      <c r="H195" s="88">
        <v>8.4157171730097867E-3</v>
      </c>
      <c r="I195" s="88">
        <v>9.5284139903045392E-3</v>
      </c>
      <c r="J195" s="88">
        <v>9.1512995936892383E-3</v>
      </c>
      <c r="K195" s="88">
        <v>7.6606364360164133E-3</v>
      </c>
      <c r="L195" s="88">
        <v>6.6415572344155436E-3</v>
      </c>
      <c r="M195" s="89">
        <v>9.0387161190785322E-3</v>
      </c>
      <c r="N195" s="89">
        <v>8.3714886208734515E-3</v>
      </c>
      <c r="O195" s="89">
        <v>8.1203870873296641E-3</v>
      </c>
      <c r="P195" s="89">
        <v>1.0568809971479192E-2</v>
      </c>
      <c r="Q195" s="89">
        <v>9.609575570284903E-3</v>
      </c>
    </row>
    <row r="196" spans="1:17" x14ac:dyDescent="0.25">
      <c r="A196" s="17" t="s">
        <v>439</v>
      </c>
      <c r="B196" s="47" t="s">
        <v>609</v>
      </c>
      <c r="C196" s="88">
        <v>9.6486665890464542E-3</v>
      </c>
      <c r="D196" s="88">
        <v>8.0104731234052779E-3</v>
      </c>
      <c r="E196" s="88">
        <v>7.9404105651985565E-3</v>
      </c>
      <c r="F196" s="88">
        <v>7.8163079397813324E-3</v>
      </c>
      <c r="G196" s="88">
        <v>9.6770114720929196E-3</v>
      </c>
      <c r="H196" s="88">
        <v>1.958536444997213E-2</v>
      </c>
      <c r="I196" s="88">
        <v>1.7850297325762297E-2</v>
      </c>
      <c r="J196" s="88">
        <v>1.7271872406943285E-2</v>
      </c>
      <c r="K196" s="88">
        <v>1.9494637266766989E-2</v>
      </c>
      <c r="L196" s="88">
        <v>1.2141923978031099E-2</v>
      </c>
      <c r="M196" s="89">
        <v>1.0771060593203321E-2</v>
      </c>
      <c r="N196" s="89">
        <v>1.1784846979831216E-2</v>
      </c>
      <c r="O196" s="89">
        <v>1.2501769697173488E-2</v>
      </c>
      <c r="P196" s="89">
        <v>1.1280986348111206E-2</v>
      </c>
      <c r="Q196" s="89">
        <v>1.6212324388038855E-2</v>
      </c>
    </row>
    <row r="197" spans="1:17" x14ac:dyDescent="0.25">
      <c r="A197" s="17" t="s">
        <v>393</v>
      </c>
      <c r="B197" s="47" t="s">
        <v>610</v>
      </c>
      <c r="C197" s="88">
        <v>3.6875957425002237E-3</v>
      </c>
      <c r="D197" s="88">
        <v>3.7667629002794368E-3</v>
      </c>
      <c r="E197" s="88">
        <v>3.546639080796994E-3</v>
      </c>
      <c r="F197" s="88">
        <v>3.4437040286952191E-3</v>
      </c>
      <c r="G197" s="88">
        <v>4.3852194903625319E-3</v>
      </c>
      <c r="H197" s="88">
        <v>1.8216022709331631E-3</v>
      </c>
      <c r="I197" s="88">
        <v>1.5609066846345762E-3</v>
      </c>
      <c r="J197" s="88">
        <v>1.5977510666581121E-3</v>
      </c>
      <c r="K197" s="88">
        <v>2.0344416536312348E-3</v>
      </c>
      <c r="L197" s="88">
        <v>2.1990971909680275E-3</v>
      </c>
      <c r="M197" s="89">
        <v>2.3644626671722223E-3</v>
      </c>
      <c r="N197" s="89">
        <v>1.8634902805585948E-3</v>
      </c>
      <c r="O197" s="89">
        <v>1.8035726102823653E-3</v>
      </c>
      <c r="P197" s="89">
        <v>1.7367856942759122E-3</v>
      </c>
      <c r="Q197" s="89">
        <v>1.9934187892793756E-3</v>
      </c>
    </row>
    <row r="198" spans="1:17" x14ac:dyDescent="0.25">
      <c r="A198" s="17" t="s">
        <v>452</v>
      </c>
      <c r="B198" s="47" t="s">
        <v>611</v>
      </c>
      <c r="C198" s="88">
        <v>8.5332439108834496E-3</v>
      </c>
      <c r="D198" s="88">
        <v>7.8651790760668229E-3</v>
      </c>
      <c r="E198" s="88">
        <v>7.4509483149027174E-3</v>
      </c>
      <c r="F198" s="88">
        <v>7.9689454772223379E-3</v>
      </c>
      <c r="G198" s="88">
        <v>1.0708635207904046E-2</v>
      </c>
      <c r="H198" s="88">
        <v>4.7062836549755958E-3</v>
      </c>
      <c r="I198" s="88">
        <v>5.1570197868268091E-3</v>
      </c>
      <c r="J198" s="88">
        <v>5.3472414412705973E-3</v>
      </c>
      <c r="K198" s="88">
        <v>4.617408902257503E-3</v>
      </c>
      <c r="L198" s="88">
        <v>3.0896239170544642E-3</v>
      </c>
      <c r="M198" s="89">
        <v>5.5841313891849299E-3</v>
      </c>
      <c r="N198" s="89">
        <v>4.5291611678578885E-3</v>
      </c>
      <c r="O198" s="89">
        <v>4.4647088116095681E-3</v>
      </c>
      <c r="P198" s="89">
        <v>6.0188715322726976E-3</v>
      </c>
      <c r="Q198" s="89">
        <v>5.2990686725247647E-3</v>
      </c>
    </row>
    <row r="199" spans="1:17" x14ac:dyDescent="0.25">
      <c r="A199" s="17" t="s">
        <v>279</v>
      </c>
      <c r="B199" s="47" t="s">
        <v>280</v>
      </c>
      <c r="C199" s="88">
        <v>2.0662070120885099E-3</v>
      </c>
      <c r="D199" s="88">
        <v>2.138494146114331E-3</v>
      </c>
      <c r="E199" s="88">
        <v>2.5432020550982624E-3</v>
      </c>
      <c r="F199" s="88">
        <v>2.6169249419189886E-3</v>
      </c>
      <c r="G199" s="88">
        <v>2.8440518719561082E-3</v>
      </c>
      <c r="H199" s="88">
        <v>1.6466478450623352E-3</v>
      </c>
      <c r="I199" s="88">
        <v>1.3188411916621255E-3</v>
      </c>
      <c r="J199" s="88">
        <v>1.0475088822366728E-3</v>
      </c>
      <c r="K199" s="88">
        <v>9.7123540052501331E-4</v>
      </c>
      <c r="L199" s="88">
        <v>1.1285438149841065E-3</v>
      </c>
      <c r="M199" s="89">
        <v>1.2133288665153185E-3</v>
      </c>
      <c r="N199" s="89">
        <v>1.4407246270319938E-3</v>
      </c>
      <c r="O199" s="89">
        <v>1.4656938175475255E-3</v>
      </c>
      <c r="P199" s="89">
        <v>1.562152112543817E-3</v>
      </c>
      <c r="Q199" s="89">
        <v>1.7361337606756088E-3</v>
      </c>
    </row>
    <row r="200" spans="1:17" x14ac:dyDescent="0.25">
      <c r="A200" s="17" t="s">
        <v>277</v>
      </c>
      <c r="B200" s="47" t="s">
        <v>278</v>
      </c>
      <c r="C200" s="88">
        <v>4.5662035932203214E-3</v>
      </c>
      <c r="D200" s="88">
        <v>4.5140948320183689E-3</v>
      </c>
      <c r="E200" s="88">
        <v>4.499629406533168E-3</v>
      </c>
      <c r="F200" s="88">
        <v>4.7158469935781964E-3</v>
      </c>
      <c r="G200" s="88">
        <v>5.1687217217581405E-3</v>
      </c>
      <c r="H200" s="88">
        <v>5.2274963792304013E-3</v>
      </c>
      <c r="I200" s="88">
        <v>4.8498786427714768E-3</v>
      </c>
      <c r="J200" s="88">
        <v>3.8775092202905028E-3</v>
      </c>
      <c r="K200" s="88">
        <v>3.8041213360726234E-3</v>
      </c>
      <c r="L200" s="88">
        <v>3.8105027481207796E-3</v>
      </c>
      <c r="M200" s="89">
        <v>4.9615358235513413E-3</v>
      </c>
      <c r="N200" s="89">
        <v>4.5381182263985447E-3</v>
      </c>
      <c r="O200" s="89">
        <v>4.8052073855621696E-3</v>
      </c>
      <c r="P200" s="89">
        <v>5.1245920707854095E-3</v>
      </c>
      <c r="Q200" s="89">
        <v>5.7094538546629426E-3</v>
      </c>
    </row>
    <row r="201" spans="1:17" x14ac:dyDescent="0.25">
      <c r="A201" s="17" t="s">
        <v>275</v>
      </c>
      <c r="B201" s="47" t="s">
        <v>276</v>
      </c>
      <c r="C201" s="88">
        <v>3.9835390460053813E-3</v>
      </c>
      <c r="D201" s="88">
        <v>4.3742688134980438E-3</v>
      </c>
      <c r="E201" s="88">
        <v>4.1892939662374279E-3</v>
      </c>
      <c r="F201" s="88">
        <v>4.0059767518315845E-3</v>
      </c>
      <c r="G201" s="88">
        <v>4.3345376958623611E-3</v>
      </c>
      <c r="H201" s="88">
        <v>4.040342012098957E-3</v>
      </c>
      <c r="I201" s="88">
        <v>3.7258375791409501E-3</v>
      </c>
      <c r="J201" s="88">
        <v>3.6939137744909038E-3</v>
      </c>
      <c r="K201" s="88">
        <v>3.8849192046173826E-3</v>
      </c>
      <c r="L201" s="88">
        <v>3.6745953982542288E-3</v>
      </c>
      <c r="M201" s="89">
        <v>4.1748814490282886E-3</v>
      </c>
      <c r="N201" s="89">
        <v>4.4261392828367678E-3</v>
      </c>
      <c r="O201" s="89">
        <v>3.6400679173970059E-3</v>
      </c>
      <c r="P201" s="89">
        <v>3.6282442387829956E-3</v>
      </c>
      <c r="Q201" s="89">
        <v>3.9844973649096347E-3</v>
      </c>
    </row>
    <row r="202" spans="1:17" x14ac:dyDescent="0.25">
      <c r="A202" s="17" t="s">
        <v>285</v>
      </c>
      <c r="B202" s="47" t="s">
        <v>286</v>
      </c>
      <c r="C202" s="88">
        <v>0.6360153307279498</v>
      </c>
      <c r="D202" s="88">
        <v>0.66296937985683524</v>
      </c>
      <c r="E202" s="88">
        <v>0.65445143810589668</v>
      </c>
      <c r="F202" s="88">
        <v>0.67451835524646986</v>
      </c>
      <c r="G202" s="88">
        <v>0.62559451322223203</v>
      </c>
      <c r="H202" s="88">
        <v>0.71433945578338975</v>
      </c>
      <c r="I202" s="88">
        <v>0.60027131948443779</v>
      </c>
      <c r="J202" s="88">
        <v>0.63485641220716782</v>
      </c>
      <c r="K202" s="88">
        <v>0.60965485675075759</v>
      </c>
      <c r="L202" s="88">
        <v>0.62576725173490066</v>
      </c>
      <c r="M202" s="89">
        <v>0.68225174611615669</v>
      </c>
      <c r="N202" s="89">
        <v>0.68321448891394554</v>
      </c>
      <c r="O202" s="89">
        <v>0.62461513751665021</v>
      </c>
      <c r="P202" s="89">
        <v>0.54764816537831684</v>
      </c>
      <c r="Q202" s="89">
        <v>0.67204051349231331</v>
      </c>
    </row>
    <row r="203" spans="1:17" x14ac:dyDescent="0.25">
      <c r="A203" s="17" t="s">
        <v>283</v>
      </c>
      <c r="B203" s="47" t="s">
        <v>284</v>
      </c>
      <c r="C203" s="88">
        <v>0.46618849571033677</v>
      </c>
      <c r="D203" s="88">
        <v>0.47968568061114808</v>
      </c>
      <c r="E203" s="88">
        <v>0.46298088967005741</v>
      </c>
      <c r="F203" s="88">
        <v>0.45235874745454135</v>
      </c>
      <c r="G203" s="88">
        <v>0.46164082105082044</v>
      </c>
      <c r="H203" s="88">
        <v>0.44180744433407243</v>
      </c>
      <c r="I203" s="88">
        <v>0.44875840386770827</v>
      </c>
      <c r="J203" s="88">
        <v>0.46332520229354546</v>
      </c>
      <c r="K203" s="88">
        <v>0.47710444228624743</v>
      </c>
      <c r="L203" s="88">
        <v>0.4309636455672724</v>
      </c>
      <c r="M203" s="89">
        <v>0.4725401282613606</v>
      </c>
      <c r="N203" s="89">
        <v>0.46371409864894209</v>
      </c>
      <c r="O203" s="89">
        <v>0.44036096442330924</v>
      </c>
      <c r="P203" s="89">
        <v>0.42272729235590556</v>
      </c>
      <c r="Q203" s="89">
        <v>0.46722923380545722</v>
      </c>
    </row>
    <row r="204" spans="1:17" x14ac:dyDescent="0.25">
      <c r="A204" s="17" t="s">
        <v>281</v>
      </c>
      <c r="B204" s="47" t="s">
        <v>282</v>
      </c>
      <c r="C204" s="88">
        <v>9.1308922501699297E-3</v>
      </c>
      <c r="D204" s="88">
        <v>9.2116751526387826E-3</v>
      </c>
      <c r="E204" s="88">
        <v>9.1487654488809737E-3</v>
      </c>
      <c r="F204" s="88">
        <v>8.8612124030744716E-3</v>
      </c>
      <c r="G204" s="88">
        <v>9.1531937248210838E-3</v>
      </c>
      <c r="H204" s="88">
        <v>9.074237961450465E-3</v>
      </c>
      <c r="I204" s="88">
        <v>8.1887704867496316E-3</v>
      </c>
      <c r="J204" s="88">
        <v>8.9108199812093815E-3</v>
      </c>
      <c r="K204" s="88">
        <v>9.1303307360129302E-3</v>
      </c>
      <c r="L204" s="88">
        <v>8.7035170572497857E-3</v>
      </c>
      <c r="M204" s="89">
        <v>9.724813481970386E-3</v>
      </c>
      <c r="N204" s="89">
        <v>9.4212643997701288E-3</v>
      </c>
      <c r="O204" s="89">
        <v>8.6940690179633726E-3</v>
      </c>
      <c r="P204" s="89">
        <v>8.3447237417946362E-3</v>
      </c>
      <c r="Q204" s="89">
        <v>9.5967690654976782E-3</v>
      </c>
    </row>
    <row r="205" spans="1:17" x14ac:dyDescent="0.25">
      <c r="A205" s="17" t="s">
        <v>295</v>
      </c>
      <c r="B205" s="47" t="s">
        <v>296</v>
      </c>
      <c r="C205" s="88">
        <v>3.4114791922840587E-2</v>
      </c>
      <c r="D205" s="88">
        <v>3.6841527219858915E-2</v>
      </c>
      <c r="E205" s="88">
        <v>3.7991417846399887E-2</v>
      </c>
      <c r="F205" s="88">
        <v>3.9620137224845961E-2</v>
      </c>
      <c r="G205" s="88">
        <v>3.4661369055031373E-2</v>
      </c>
      <c r="H205" s="88">
        <v>4.2242963761398203E-2</v>
      </c>
      <c r="I205" s="88">
        <v>3.1807587904959932E-2</v>
      </c>
      <c r="J205" s="88">
        <v>3.3059678440515154E-2</v>
      </c>
      <c r="K205" s="88">
        <v>3.2325851499571075E-2</v>
      </c>
      <c r="L205" s="88">
        <v>3.6161125723700616E-2</v>
      </c>
      <c r="M205" s="89">
        <v>3.7896306862269323E-2</v>
      </c>
      <c r="N205" s="89">
        <v>4.0151211898374603E-2</v>
      </c>
      <c r="O205" s="89">
        <v>3.5671207666533582E-2</v>
      </c>
      <c r="P205" s="89">
        <v>2.9475381488584914E-2</v>
      </c>
      <c r="Q205" s="89">
        <v>3.8604244271047097E-2</v>
      </c>
    </row>
    <row r="206" spans="1:17" x14ac:dyDescent="0.25">
      <c r="A206" s="17" t="s">
        <v>293</v>
      </c>
      <c r="B206" s="47" t="s">
        <v>294</v>
      </c>
      <c r="C206" s="88">
        <v>8.1107020164452925E-2</v>
      </c>
      <c r="D206" s="88">
        <v>8.2563968143923513E-2</v>
      </c>
      <c r="E206" s="88">
        <v>8.5507468278190377E-2</v>
      </c>
      <c r="F206" s="88">
        <v>9.3709648080597077E-2</v>
      </c>
      <c r="G206" s="88">
        <v>7.9739378187725973E-2</v>
      </c>
      <c r="H206" s="88">
        <v>0.10611120922466384</v>
      </c>
      <c r="I206" s="88">
        <v>8.016018681437552E-2</v>
      </c>
      <c r="J206" s="88">
        <v>8.158055414475128E-2</v>
      </c>
      <c r="K206" s="88">
        <v>7.8026296602520376E-2</v>
      </c>
      <c r="L206" s="88">
        <v>8.7042834407532937E-2</v>
      </c>
      <c r="M206" s="89">
        <v>9.1177050614107802E-2</v>
      </c>
      <c r="N206" s="89">
        <v>9.3622210282811563E-2</v>
      </c>
      <c r="O206" s="89">
        <v>7.9933311922275124E-2</v>
      </c>
      <c r="P206" s="89">
        <v>6.7001447045752477E-2</v>
      </c>
      <c r="Q206" s="89">
        <v>8.9008574984406882E-2</v>
      </c>
    </row>
    <row r="207" spans="1:17" x14ac:dyDescent="0.25">
      <c r="A207" s="17" t="s">
        <v>291</v>
      </c>
      <c r="B207" s="47" t="s">
        <v>292</v>
      </c>
      <c r="C207" s="88">
        <v>0.3132613745020546</v>
      </c>
      <c r="D207" s="88">
        <v>0.31534179835122228</v>
      </c>
      <c r="E207" s="88">
        <v>0.31592840533451888</v>
      </c>
      <c r="F207" s="88">
        <v>0.3294513114117037</v>
      </c>
      <c r="G207" s="88">
        <v>0.30795817231037714</v>
      </c>
      <c r="H207" s="88">
        <v>0.38069180795351676</v>
      </c>
      <c r="I207" s="88">
        <v>0.32818883978208929</v>
      </c>
      <c r="J207" s="88">
        <v>0.33010416583798774</v>
      </c>
      <c r="K207" s="88">
        <v>0.31110537882838363</v>
      </c>
      <c r="L207" s="88">
        <v>0.32155524587658685</v>
      </c>
      <c r="M207" s="89">
        <v>0.34260226037854086</v>
      </c>
      <c r="N207" s="89">
        <v>0.34039799393362064</v>
      </c>
      <c r="O207" s="89">
        <v>0.31344478558497468</v>
      </c>
      <c r="P207" s="89">
        <v>0.27535046526933082</v>
      </c>
      <c r="Q207" s="89">
        <v>0.3291809577335903</v>
      </c>
    </row>
    <row r="208" spans="1:17" x14ac:dyDescent="0.25">
      <c r="A208" s="17" t="s">
        <v>289</v>
      </c>
      <c r="B208" s="47" t="s">
        <v>290</v>
      </c>
      <c r="C208" s="88">
        <v>0.33453184369594063</v>
      </c>
      <c r="D208" s="88">
        <v>0.34739015926353739</v>
      </c>
      <c r="E208" s="88">
        <v>0.33352989383012493</v>
      </c>
      <c r="F208" s="88">
        <v>0.33516008898756916</v>
      </c>
      <c r="G208" s="88">
        <v>0.33121320680320981</v>
      </c>
      <c r="H208" s="88">
        <v>0.33370092694794473</v>
      </c>
      <c r="I208" s="88">
        <v>0.33081310772271333</v>
      </c>
      <c r="J208" s="88">
        <v>0.33694311525039933</v>
      </c>
      <c r="K208" s="88">
        <v>0.34204488775839453</v>
      </c>
      <c r="L208" s="88">
        <v>0.32769342014288105</v>
      </c>
      <c r="M208" s="89">
        <v>0.35334308678396775</v>
      </c>
      <c r="N208" s="89">
        <v>0.34894126112666984</v>
      </c>
      <c r="O208" s="89">
        <v>0.32645935517472718</v>
      </c>
      <c r="P208" s="89">
        <v>0.30421860402889334</v>
      </c>
      <c r="Q208" s="89">
        <v>0.34085579729177518</v>
      </c>
    </row>
    <row r="209" spans="1:17" x14ac:dyDescent="0.25">
      <c r="A209" s="17" t="s">
        <v>287</v>
      </c>
      <c r="B209" s="47" t="s">
        <v>288</v>
      </c>
      <c r="C209" s="88">
        <v>0.10528791542123259</v>
      </c>
      <c r="D209" s="88">
        <v>0.11216246307292177</v>
      </c>
      <c r="E209" s="88">
        <v>0.10296056744679291</v>
      </c>
      <c r="F209" s="88">
        <v>9.9663982938948015E-2</v>
      </c>
      <c r="G209" s="88">
        <v>0.10553344339949884</v>
      </c>
      <c r="H209" s="88">
        <v>0.10045170896163026</v>
      </c>
      <c r="I209" s="88">
        <v>0.11111299976482253</v>
      </c>
      <c r="J209" s="88">
        <v>0.10987823374968329</v>
      </c>
      <c r="K209" s="88">
        <v>0.11815901709521621</v>
      </c>
      <c r="L209" s="88">
        <v>0.10205603840069631</v>
      </c>
      <c r="M209" s="89">
        <v>0.11266775067924348</v>
      </c>
      <c r="N209" s="89">
        <v>0.10738591876686883</v>
      </c>
      <c r="O209" s="89">
        <v>0.10211987276260549</v>
      </c>
      <c r="P209" s="89">
        <v>0.1045102673166621</v>
      </c>
      <c r="Q209" s="89">
        <v>0.10754574332935277</v>
      </c>
    </row>
    <row r="210" spans="1:17" x14ac:dyDescent="0.25">
      <c r="A210" s="17" t="s">
        <v>303</v>
      </c>
      <c r="B210" s="47" t="s">
        <v>304</v>
      </c>
      <c r="C210" s="88">
        <v>6.3159378142147605E-3</v>
      </c>
      <c r="D210" s="88">
        <v>6.8570838182494048E-3</v>
      </c>
      <c r="E210" s="88">
        <v>6.9671178479205568E-3</v>
      </c>
      <c r="F210" s="88">
        <v>7.4759374895841833E-3</v>
      </c>
      <c r="G210" s="88">
        <v>6.6331623337243031E-3</v>
      </c>
      <c r="H210" s="88">
        <v>8.0932439473979882E-3</v>
      </c>
      <c r="I210" s="88">
        <v>6.7446184183596603E-3</v>
      </c>
      <c r="J210" s="88">
        <v>6.6389047743790194E-3</v>
      </c>
      <c r="K210" s="88">
        <v>6.3685571375172731E-3</v>
      </c>
      <c r="L210" s="88">
        <v>7.4287114509918508E-3</v>
      </c>
      <c r="M210" s="89">
        <v>7.1195684950872088E-3</v>
      </c>
      <c r="N210" s="89">
        <v>7.8166127009822277E-3</v>
      </c>
      <c r="O210" s="89">
        <v>6.5262824794901607E-3</v>
      </c>
      <c r="P210" s="89">
        <v>5.8802421836854748E-3</v>
      </c>
      <c r="Q210" s="89">
        <v>7.4513740023636208E-3</v>
      </c>
    </row>
    <row r="211" spans="1:17" x14ac:dyDescent="0.25">
      <c r="A211" s="17" t="s">
        <v>301</v>
      </c>
      <c r="B211" s="47" t="s">
        <v>302</v>
      </c>
      <c r="C211" s="88">
        <v>6.6202106204227267E-3</v>
      </c>
      <c r="D211" s="88">
        <v>7.2562334498650375E-3</v>
      </c>
      <c r="E211" s="88">
        <v>6.8526764785343764E-3</v>
      </c>
      <c r="F211" s="88">
        <v>7.2067246539342898E-3</v>
      </c>
      <c r="G211" s="88">
        <v>6.5222985403651399E-3</v>
      </c>
      <c r="H211" s="88">
        <v>8.1059435951510005E-3</v>
      </c>
      <c r="I211" s="88">
        <v>6.4304402560107343E-3</v>
      </c>
      <c r="J211" s="88">
        <v>6.3316531109944519E-3</v>
      </c>
      <c r="K211" s="88">
        <v>6.2258972427732722E-3</v>
      </c>
      <c r="L211" s="88">
        <v>6.9836523087773265E-3</v>
      </c>
      <c r="M211" s="89">
        <v>7.6786971627202582E-3</v>
      </c>
      <c r="N211" s="89">
        <v>7.7159261051972803E-3</v>
      </c>
      <c r="O211" s="89">
        <v>6.4906327511936972E-3</v>
      </c>
      <c r="P211" s="89">
        <v>5.8808874305919358E-3</v>
      </c>
      <c r="Q211" s="89">
        <v>7.7978578514677982E-3</v>
      </c>
    </row>
    <row r="212" spans="1:17" x14ac:dyDescent="0.25">
      <c r="A212" s="17" t="s">
        <v>299</v>
      </c>
      <c r="B212" s="47" t="s">
        <v>300</v>
      </c>
      <c r="C212" s="88">
        <v>7.2776274730397984E-3</v>
      </c>
      <c r="D212" s="88">
        <v>6.8752882062820264E-3</v>
      </c>
      <c r="E212" s="88">
        <v>6.7332689907225914E-3</v>
      </c>
      <c r="F212" s="88">
        <v>7.0203455528310239E-3</v>
      </c>
      <c r="G212" s="88">
        <v>6.2741892371660979E-3</v>
      </c>
      <c r="H212" s="88">
        <v>7.6467437291763401E-3</v>
      </c>
      <c r="I212" s="88">
        <v>5.8494246834360775E-3</v>
      </c>
      <c r="J212" s="88">
        <v>6.2432382541054345E-3</v>
      </c>
      <c r="K212" s="88">
        <v>5.9519877955489919E-3</v>
      </c>
      <c r="L212" s="88">
        <v>6.4908305317423346E-3</v>
      </c>
      <c r="M212" s="89">
        <v>7.8513336683346761E-3</v>
      </c>
      <c r="N212" s="89">
        <v>7.8014043419424228E-3</v>
      </c>
      <c r="O212" s="89">
        <v>6.4609900911399452E-3</v>
      </c>
      <c r="P212" s="89">
        <v>5.8310898619871798E-3</v>
      </c>
      <c r="Q212" s="89">
        <v>7.3811202175946156E-3</v>
      </c>
    </row>
    <row r="213" spans="1:17" x14ac:dyDescent="0.25">
      <c r="A213" s="17" t="s">
        <v>297</v>
      </c>
      <c r="B213" s="47" t="s">
        <v>298</v>
      </c>
      <c r="C213" s="88">
        <v>6.5396826014296602E-3</v>
      </c>
      <c r="D213" s="88">
        <v>6.3663453592244755E-3</v>
      </c>
      <c r="E213" s="88">
        <v>6.398346123150365E-3</v>
      </c>
      <c r="F213" s="88">
        <v>6.0962416432283574E-3</v>
      </c>
      <c r="G213" s="88">
        <v>6.0576389292764602E-3</v>
      </c>
      <c r="H213" s="88">
        <v>6.3832760135461688E-3</v>
      </c>
      <c r="I213" s="88">
        <v>5.5914693260267516E-3</v>
      </c>
      <c r="J213" s="88">
        <v>6.1134862584310652E-3</v>
      </c>
      <c r="K213" s="88">
        <v>5.7627700979515752E-3</v>
      </c>
      <c r="L213" s="88">
        <v>6.0664172857591101E-3</v>
      </c>
      <c r="M213" s="89">
        <v>7.334388481804047E-3</v>
      </c>
      <c r="N213" s="89">
        <v>6.7120817450202859E-3</v>
      </c>
      <c r="O213" s="89">
        <v>6.0036366752009712E-3</v>
      </c>
      <c r="P213" s="89">
        <v>5.7707590682684788E-3</v>
      </c>
      <c r="Q213" s="89">
        <v>6.4123839649492835E-3</v>
      </c>
    </row>
    <row r="214" spans="1:17" x14ac:dyDescent="0.25">
      <c r="A214" s="17" t="s">
        <v>307</v>
      </c>
      <c r="B214" s="47" t="s">
        <v>308</v>
      </c>
      <c r="C214" s="88">
        <v>1.1777126984291748E-2</v>
      </c>
      <c r="D214" s="88">
        <v>1.2964539583118429E-2</v>
      </c>
      <c r="E214" s="88">
        <v>1.3093740897453562E-2</v>
      </c>
      <c r="F214" s="88">
        <v>1.2920369250542926E-2</v>
      </c>
      <c r="G214" s="88">
        <v>1.2248257888794443E-2</v>
      </c>
      <c r="H214" s="88">
        <v>1.8351483024349729E-2</v>
      </c>
      <c r="I214" s="88">
        <v>1.3282691719674543E-2</v>
      </c>
      <c r="J214" s="88">
        <v>1.4265376938928986E-2</v>
      </c>
      <c r="K214" s="88">
        <v>1.2632803353831509E-2</v>
      </c>
      <c r="L214" s="88">
        <v>1.3492724720859554E-2</v>
      </c>
      <c r="M214" s="89">
        <v>1.553045817653771E-2</v>
      </c>
      <c r="N214" s="89">
        <v>1.5623151562620383E-2</v>
      </c>
      <c r="O214" s="89">
        <v>1.3709352553974003E-2</v>
      </c>
      <c r="P214" s="89">
        <v>1.1878237980793497E-2</v>
      </c>
      <c r="Q214" s="89">
        <v>1.4948658536634431E-2</v>
      </c>
    </row>
    <row r="215" spans="1:17" x14ac:dyDescent="0.25">
      <c r="A215" s="17" t="s">
        <v>305</v>
      </c>
      <c r="B215" s="47" t="s">
        <v>306</v>
      </c>
      <c r="C215" s="88">
        <v>5.3823793869620168E-3</v>
      </c>
      <c r="D215" s="88">
        <v>5.7812888883660317E-3</v>
      </c>
      <c r="E215" s="88">
        <v>5.7569424550740289E-3</v>
      </c>
      <c r="F215" s="88">
        <v>5.56655675552297E-3</v>
      </c>
      <c r="G215" s="88">
        <v>5.7002925740506855E-3</v>
      </c>
      <c r="H215" s="88">
        <v>6.3568470473756595E-3</v>
      </c>
      <c r="I215" s="88">
        <v>5.1021839768871508E-3</v>
      </c>
      <c r="J215" s="88">
        <v>5.7629919491337424E-3</v>
      </c>
      <c r="K215" s="88">
        <v>5.5202507244617302E-3</v>
      </c>
      <c r="L215" s="88">
        <v>5.5081603091732155E-3</v>
      </c>
      <c r="M215" s="89">
        <v>6.6484047494208606E-3</v>
      </c>
      <c r="N215" s="89">
        <v>6.4417797778783701E-3</v>
      </c>
      <c r="O215" s="89">
        <v>5.7258204437108913E-3</v>
      </c>
      <c r="P215" s="89">
        <v>5.2328285586424753E-3</v>
      </c>
      <c r="Q215" s="89">
        <v>6.5051944382609438E-3</v>
      </c>
    </row>
    <row r="216" spans="1:17" x14ac:dyDescent="0.25">
      <c r="A216" s="17" t="s">
        <v>310</v>
      </c>
      <c r="B216" s="47" t="s">
        <v>311</v>
      </c>
      <c r="C216" s="88">
        <v>1.3935475812389643E-2</v>
      </c>
      <c r="D216" s="88">
        <v>1.5021805003032407E-2</v>
      </c>
      <c r="E216" s="88">
        <v>1.4727313068684642E-2</v>
      </c>
      <c r="F216" s="88">
        <v>1.496767836154532E-2</v>
      </c>
      <c r="G216" s="88">
        <v>1.402982848260031E-2</v>
      </c>
      <c r="H216" s="88">
        <v>1.6684914388384157E-2</v>
      </c>
      <c r="I216" s="88">
        <v>1.3595367162255546E-2</v>
      </c>
      <c r="J216" s="88">
        <v>1.5458877541167614E-2</v>
      </c>
      <c r="K216" s="88">
        <v>1.4581077447923705E-2</v>
      </c>
      <c r="L216" s="88">
        <v>1.4697334406445583E-2</v>
      </c>
      <c r="M216" s="89">
        <v>1.5326234537121794E-2</v>
      </c>
      <c r="N216" s="89">
        <v>1.564410065495063E-2</v>
      </c>
      <c r="O216" s="89">
        <v>1.450069942112636E-2</v>
      </c>
      <c r="P216" s="89">
        <v>1.3383408885394882E-2</v>
      </c>
      <c r="Q216" s="89">
        <v>1.5778496476740678E-2</v>
      </c>
    </row>
    <row r="217" spans="1:17" ht="30.75" x14ac:dyDescent="0.25">
      <c r="A217" s="17" t="s">
        <v>309</v>
      </c>
      <c r="B217" s="47" t="s">
        <v>1359</v>
      </c>
      <c r="C217" s="88">
        <v>1.7182430102189505E-2</v>
      </c>
      <c r="D217" s="88">
        <v>1.7807875628460222E-2</v>
      </c>
      <c r="E217" s="88">
        <v>1.8054149655957079E-2</v>
      </c>
      <c r="F217" s="88">
        <v>1.7813520658671745E-2</v>
      </c>
      <c r="G217" s="88">
        <v>1.7055953412005751E-2</v>
      </c>
      <c r="H217" s="88">
        <v>1.9818532393891981E-2</v>
      </c>
      <c r="I217" s="88">
        <v>1.6692452039925275E-2</v>
      </c>
      <c r="J217" s="88">
        <v>1.9885555843364492E-2</v>
      </c>
      <c r="K217" s="88">
        <v>1.7698367510543538E-2</v>
      </c>
      <c r="L217" s="88">
        <v>1.7882587944496552E-2</v>
      </c>
      <c r="M217" s="89">
        <v>1.9608640721149595E-2</v>
      </c>
      <c r="N217" s="89">
        <v>1.9657167450813601E-2</v>
      </c>
      <c r="O217" s="89">
        <v>1.8105788180773772E-2</v>
      </c>
      <c r="P217" s="89">
        <v>1.6573967167739911E-2</v>
      </c>
      <c r="Q217" s="89">
        <v>2.0091298731420751E-2</v>
      </c>
    </row>
    <row r="218" spans="1:17" ht="30.75" x14ac:dyDescent="0.25">
      <c r="A218" s="17" t="s">
        <v>371</v>
      </c>
      <c r="B218" s="47" t="s">
        <v>1360</v>
      </c>
      <c r="C218" s="88">
        <v>2.1881574335940769E-2</v>
      </c>
      <c r="D218" s="88">
        <v>2.4346597175657361E-2</v>
      </c>
      <c r="E218" s="88">
        <v>2.5800630077680051E-2</v>
      </c>
      <c r="F218" s="88">
        <v>2.1415379379825315E-2</v>
      </c>
      <c r="G218" s="88">
        <v>2.2229130358511366E-2</v>
      </c>
      <c r="H218" s="88">
        <v>2.9427120788901782E-2</v>
      </c>
      <c r="I218" s="88">
        <v>3.3401648724297628E-2</v>
      </c>
      <c r="J218" s="88">
        <v>2.8752039730211485E-2</v>
      </c>
      <c r="K218" s="88">
        <v>3.0715122302571583E-2</v>
      </c>
      <c r="L218" s="88">
        <v>3.044285451079555E-2</v>
      </c>
      <c r="M218" s="89">
        <v>2.9907537583698175E-2</v>
      </c>
      <c r="N218" s="89">
        <v>2.8823923454268287E-2</v>
      </c>
      <c r="O218" s="89">
        <v>2.915696486632921E-2</v>
      </c>
      <c r="P218" s="89">
        <v>2.9634718704957493E-2</v>
      </c>
      <c r="Q218" s="89">
        <v>3.257275858819083E-2</v>
      </c>
    </row>
    <row r="219" spans="1:17" x14ac:dyDescent="0.25">
      <c r="A219" s="17" t="s">
        <v>443</v>
      </c>
      <c r="B219" s="47" t="s">
        <v>444</v>
      </c>
      <c r="C219" s="88">
        <v>9.9175050305015684E-3</v>
      </c>
      <c r="D219" s="88">
        <v>8.7806043431308736E-3</v>
      </c>
      <c r="E219" s="88">
        <v>8.9772607170568869E-3</v>
      </c>
      <c r="F219" s="88">
        <v>9.3911062408808706E-3</v>
      </c>
      <c r="G219" s="88">
        <v>1.0800757399836623E-2</v>
      </c>
      <c r="H219" s="88">
        <v>9.3288662513821511E-3</v>
      </c>
      <c r="I219" s="88">
        <v>8.6516558139633146E-3</v>
      </c>
      <c r="J219" s="88">
        <v>8.8138266416944513E-3</v>
      </c>
      <c r="K219" s="88">
        <v>7.6624979101932575E-3</v>
      </c>
      <c r="L219" s="88">
        <v>7.9093252161102356E-3</v>
      </c>
      <c r="M219" s="89">
        <v>9.8480723616147185E-3</v>
      </c>
      <c r="N219" s="89">
        <v>8.8496917965694127E-3</v>
      </c>
      <c r="O219" s="89">
        <v>7.7662509456450472E-3</v>
      </c>
      <c r="P219" s="89">
        <v>8.6700081453343954E-3</v>
      </c>
      <c r="Q219" s="89">
        <v>9.1570535500463263E-3</v>
      </c>
    </row>
    <row r="220" spans="1:17" x14ac:dyDescent="0.25">
      <c r="A220" s="17" t="s">
        <v>441</v>
      </c>
      <c r="B220" s="47" t="s">
        <v>442</v>
      </c>
      <c r="C220" s="88">
        <v>1.2908597200504072E-2</v>
      </c>
      <c r="D220" s="88">
        <v>1.3758104537786298E-2</v>
      </c>
      <c r="E220" s="88">
        <v>1.4155122095081955E-2</v>
      </c>
      <c r="F220" s="88">
        <v>1.41826028406048E-2</v>
      </c>
      <c r="G220" s="88">
        <v>1.4043173057945802E-2</v>
      </c>
      <c r="H220" s="88">
        <v>8.7921776027618439E-3</v>
      </c>
      <c r="I220" s="88">
        <v>7.4162643616152912E-3</v>
      </c>
      <c r="J220" s="88">
        <v>8.6467674078649862E-3</v>
      </c>
      <c r="K220" s="88">
        <v>7.1958672512749122E-3</v>
      </c>
      <c r="L220" s="88">
        <v>6.5755150968588704E-3</v>
      </c>
      <c r="M220" s="89">
        <v>8.6783466837233331E-3</v>
      </c>
      <c r="N220" s="89">
        <v>8.3781874808268181E-3</v>
      </c>
      <c r="O220" s="89">
        <v>7.6429737868073371E-3</v>
      </c>
      <c r="P220" s="89">
        <v>7.8035525344073119E-3</v>
      </c>
      <c r="Q220" s="89">
        <v>9.522837967906872E-3</v>
      </c>
    </row>
    <row r="221" spans="1:17" x14ac:dyDescent="0.25">
      <c r="A221" s="17" t="s">
        <v>385</v>
      </c>
      <c r="B221" s="47" t="s">
        <v>614</v>
      </c>
      <c r="C221" s="88">
        <v>1.0390421314572277E-2</v>
      </c>
      <c r="D221" s="88">
        <v>1.0314251427138276E-2</v>
      </c>
      <c r="E221" s="88">
        <v>1.0154853031170166E-2</v>
      </c>
      <c r="F221" s="88">
        <v>9.1132825876710077E-3</v>
      </c>
      <c r="G221" s="88">
        <v>1.0181747294242857E-2</v>
      </c>
      <c r="H221" s="88">
        <v>8.9760852237621112E-3</v>
      </c>
      <c r="I221" s="88">
        <v>9.0013399471408993E-3</v>
      </c>
      <c r="J221" s="88">
        <v>9.8758731105148771E-3</v>
      </c>
      <c r="K221" s="88">
        <v>9.1538184195588904E-3</v>
      </c>
      <c r="L221" s="88">
        <v>8.2270006953622868E-3</v>
      </c>
      <c r="M221" s="89">
        <v>1.0043605743229383E-2</v>
      </c>
      <c r="N221" s="89">
        <v>9.399919029622077E-3</v>
      </c>
      <c r="O221" s="89">
        <v>9.436779028823436E-3</v>
      </c>
      <c r="P221" s="89">
        <v>6.7333325425221807E-3</v>
      </c>
      <c r="Q221" s="89">
        <v>1.0847839748061311E-2</v>
      </c>
    </row>
    <row r="222" spans="1:17" x14ac:dyDescent="0.25">
      <c r="A222" s="17" t="s">
        <v>389</v>
      </c>
      <c r="B222" s="47" t="s">
        <v>390</v>
      </c>
      <c r="C222" s="88">
        <v>1.5245194860723682E-2</v>
      </c>
      <c r="D222" s="88">
        <v>1.3421698378436651E-2</v>
      </c>
      <c r="E222" s="88">
        <v>1.5442662088760344E-2</v>
      </c>
      <c r="F222" s="88">
        <v>1.5501064836659662E-2</v>
      </c>
      <c r="G222" s="88">
        <v>1.2844845070508329E-2</v>
      </c>
      <c r="H222" s="88">
        <v>1.4192760047194476E-2</v>
      </c>
      <c r="I222" s="88">
        <v>1.1701954197791744E-2</v>
      </c>
      <c r="J222" s="88">
        <v>1.3650926479703739E-2</v>
      </c>
      <c r="K222" s="88">
        <v>1.4258702433944177E-2</v>
      </c>
      <c r="L222" s="88">
        <v>1.3632329709748685E-2</v>
      </c>
      <c r="M222" s="89">
        <v>1.6402033428707913E-2</v>
      </c>
      <c r="N222" s="89">
        <v>1.4603548611389943E-2</v>
      </c>
      <c r="O222" s="89">
        <v>1.3116823922415456E-2</v>
      </c>
      <c r="P222" s="89">
        <v>1.710104289506743E-2</v>
      </c>
      <c r="Q222" s="89">
        <v>1.558752824209665E-2</v>
      </c>
    </row>
    <row r="223" spans="1:17" x14ac:dyDescent="0.25">
      <c r="A223" s="17" t="s">
        <v>387</v>
      </c>
      <c r="B223" s="47" t="s">
        <v>388</v>
      </c>
      <c r="C223" s="88">
        <v>4.5225741292664053E-2</v>
      </c>
      <c r="D223" s="88">
        <v>3.2350390396556454E-2</v>
      </c>
      <c r="E223" s="88">
        <v>4.1898052290287008E-2</v>
      </c>
      <c r="F223" s="88">
        <v>4.4202308921479277E-2</v>
      </c>
      <c r="G223" s="88">
        <v>4.0240526112274334E-2</v>
      </c>
      <c r="H223" s="88">
        <v>4.460499076231917E-2</v>
      </c>
      <c r="I223" s="88">
        <v>4.0720650021701894E-2</v>
      </c>
      <c r="J223" s="88">
        <v>5.1723406593366175E-2</v>
      </c>
      <c r="K223" s="88">
        <v>4.9074039856405113E-2</v>
      </c>
      <c r="L223" s="88">
        <v>4.1092029070379954E-2</v>
      </c>
      <c r="M223" s="89">
        <v>5.3914881781517182E-2</v>
      </c>
      <c r="N223" s="89">
        <v>4.8023114153107456E-2</v>
      </c>
      <c r="O223" s="89">
        <v>4.8647636202070958E-2</v>
      </c>
      <c r="P223" s="89">
        <v>5.3506067066638505E-2</v>
      </c>
      <c r="Q223" s="89">
        <v>5.4311327663663971E-2</v>
      </c>
    </row>
    <row r="224" spans="1:17" x14ac:dyDescent="0.25">
      <c r="A224" s="17" t="s">
        <v>400</v>
      </c>
      <c r="B224" s="47" t="s">
        <v>401</v>
      </c>
      <c r="C224" s="88">
        <v>3.6425291220500452E-3</v>
      </c>
      <c r="D224" s="88">
        <v>4.1322557819433647E-3</v>
      </c>
      <c r="E224" s="88">
        <v>3.8864160260989244E-3</v>
      </c>
      <c r="F224" s="88">
        <v>3.4811179257865214E-3</v>
      </c>
      <c r="G224" s="88">
        <v>4.6755241537295954E-3</v>
      </c>
      <c r="H224" s="88">
        <v>1.9831743985183219E-3</v>
      </c>
      <c r="I224" s="88">
        <v>1.631823877618887E-3</v>
      </c>
      <c r="J224" s="88">
        <v>1.5084199545204048E-3</v>
      </c>
      <c r="K224" s="88">
        <v>1.5625406421138385E-3</v>
      </c>
      <c r="L224" s="88">
        <v>1.8350302641984826E-3</v>
      </c>
      <c r="M224" s="89">
        <v>1.3419807955345486E-3</v>
      </c>
      <c r="N224" s="89">
        <v>1.6936475091677446E-3</v>
      </c>
      <c r="O224" s="89">
        <v>1.7618997106001735E-3</v>
      </c>
      <c r="P224" s="89">
        <v>2.0393265036835672E-3</v>
      </c>
      <c r="Q224" s="89">
        <v>2.349024408691325E-3</v>
      </c>
    </row>
    <row r="225" spans="1:17" x14ac:dyDescent="0.25">
      <c r="A225" s="17" t="s">
        <v>398</v>
      </c>
      <c r="B225" s="47" t="s">
        <v>399</v>
      </c>
      <c r="C225" s="88">
        <v>3.5702769993844704E-3</v>
      </c>
      <c r="D225" s="88">
        <v>3.7800673478084273E-3</v>
      </c>
      <c r="E225" s="88">
        <v>3.8693013842990452E-3</v>
      </c>
      <c r="F225" s="88">
        <v>3.8345920952536439E-3</v>
      </c>
      <c r="G225" s="88">
        <v>4.33228219263575E-3</v>
      </c>
      <c r="H225" s="88">
        <v>2.8807185827722584E-3</v>
      </c>
      <c r="I225" s="88">
        <v>2.3597990093283724E-3</v>
      </c>
      <c r="J225" s="88">
        <v>2.6446269671705149E-3</v>
      </c>
      <c r="K225" s="88">
        <v>2.6034467608047145E-3</v>
      </c>
      <c r="L225" s="88">
        <v>3.1208055044188963E-3</v>
      </c>
      <c r="M225" s="89">
        <v>3.2719998432980632E-3</v>
      </c>
      <c r="N225" s="89">
        <v>2.7757201946159633E-3</v>
      </c>
      <c r="O225" s="89">
        <v>1.9576129359314756E-3</v>
      </c>
      <c r="P225" s="89">
        <v>2.345822540540006E-3</v>
      </c>
      <c r="Q225" s="89">
        <v>2.6629708033660518E-3</v>
      </c>
    </row>
    <row r="226" spans="1:17" x14ac:dyDescent="0.25">
      <c r="A226" s="17" t="s">
        <v>314</v>
      </c>
      <c r="B226" s="47" t="s">
        <v>315</v>
      </c>
      <c r="C226" s="88">
        <v>7.936843738221866E-2</v>
      </c>
      <c r="D226" s="88">
        <v>8.4476940605807946E-2</v>
      </c>
      <c r="E226" s="88">
        <v>7.9363650223266108E-2</v>
      </c>
      <c r="F226" s="88">
        <v>7.2459187269300479E-2</v>
      </c>
      <c r="G226" s="88">
        <v>7.9786764037332425E-2</v>
      </c>
      <c r="H226" s="88">
        <v>8.7064115981666607E-2</v>
      </c>
      <c r="I226" s="88">
        <v>8.0723943406742049E-2</v>
      </c>
      <c r="J226" s="88">
        <v>7.5869431793334816E-2</v>
      </c>
      <c r="K226" s="88">
        <v>8.1500623376096343E-2</v>
      </c>
      <c r="L226" s="88">
        <v>6.754040052698275E-2</v>
      </c>
      <c r="M226" s="89">
        <v>7.825596056553874E-2</v>
      </c>
      <c r="N226" s="89">
        <v>7.0178327272153937E-2</v>
      </c>
      <c r="O226" s="89">
        <v>7.3381397206339613E-2</v>
      </c>
      <c r="P226" s="89">
        <v>7.2749966235036781E-2</v>
      </c>
      <c r="Q226" s="89">
        <v>7.7597521017174181E-2</v>
      </c>
    </row>
    <row r="227" spans="1:17" x14ac:dyDescent="0.25">
      <c r="A227" s="17" t="s">
        <v>312</v>
      </c>
      <c r="B227" s="47" t="s">
        <v>313</v>
      </c>
      <c r="C227" s="88">
        <v>0.10421715642955547</v>
      </c>
      <c r="D227" s="88">
        <v>0.10224548979800299</v>
      </c>
      <c r="E227" s="88">
        <v>9.9589299576723467E-2</v>
      </c>
      <c r="F227" s="88">
        <v>0.10492485529296514</v>
      </c>
      <c r="G227" s="88">
        <v>0.10740087949188824</v>
      </c>
      <c r="H227" s="88">
        <v>0.10647327411293489</v>
      </c>
      <c r="I227" s="88">
        <v>0.10472849156310653</v>
      </c>
      <c r="J227" s="88">
        <v>0.10281539629168983</v>
      </c>
      <c r="K227" s="88">
        <v>0.11052335505195429</v>
      </c>
      <c r="L227" s="88">
        <v>9.6455714934062006E-2</v>
      </c>
      <c r="M227" s="89">
        <v>0.10747406974625286</v>
      </c>
      <c r="N227" s="89">
        <v>0.10263357111073891</v>
      </c>
      <c r="O227" s="89">
        <v>0.10198924594776947</v>
      </c>
      <c r="P227" s="89">
        <v>9.938037667404695E-2</v>
      </c>
      <c r="Q227" s="89">
        <v>0.11295497487888408</v>
      </c>
    </row>
    <row r="228" spans="1:17" x14ac:dyDescent="0.25">
      <c r="A228" s="17" t="s">
        <v>322</v>
      </c>
      <c r="B228" s="47" t="s">
        <v>323</v>
      </c>
      <c r="C228" s="88">
        <v>0.35297907692869396</v>
      </c>
      <c r="D228" s="88">
        <v>0.32625306426707684</v>
      </c>
      <c r="E228" s="88">
        <v>0.37179589173362182</v>
      </c>
      <c r="F228" s="88">
        <v>0.43527266604732356</v>
      </c>
      <c r="G228" s="88">
        <v>0.34439861743497924</v>
      </c>
      <c r="H228" s="88">
        <v>0.40797343168650885</v>
      </c>
      <c r="I228" s="88">
        <v>0.34625803793496435</v>
      </c>
      <c r="J228" s="88">
        <v>0.33418276904075256</v>
      </c>
      <c r="K228" s="88">
        <v>0.32639656231663744</v>
      </c>
      <c r="L228" s="88">
        <v>0.38618228172117269</v>
      </c>
      <c r="M228" s="89">
        <v>0.41128300236390375</v>
      </c>
      <c r="N228" s="89">
        <v>0.42005368029588203</v>
      </c>
      <c r="O228" s="89">
        <v>0.40156316209251458</v>
      </c>
      <c r="P228" s="89">
        <v>0.30157568660371148</v>
      </c>
      <c r="Q228" s="89">
        <v>0.42402573581914754</v>
      </c>
    </row>
    <row r="229" spans="1:17" x14ac:dyDescent="0.25">
      <c r="A229" s="17" t="s">
        <v>320</v>
      </c>
      <c r="B229" s="47" t="s">
        <v>321</v>
      </c>
      <c r="C229" s="88">
        <v>0.55915923542753398</v>
      </c>
      <c r="D229" s="88">
        <v>0.55473227740857722</v>
      </c>
      <c r="E229" s="88">
        <v>0.56119611812775694</v>
      </c>
      <c r="F229" s="88">
        <v>0.59971121914634429</v>
      </c>
      <c r="G229" s="88">
        <v>0.51235439824431772</v>
      </c>
      <c r="H229" s="88">
        <v>0.600209384425899</v>
      </c>
      <c r="I229" s="88">
        <v>0.56801092639521145</v>
      </c>
      <c r="J229" s="88">
        <v>0.53325968644285693</v>
      </c>
      <c r="K229" s="88">
        <v>0.56665733484094227</v>
      </c>
      <c r="L229" s="88">
        <v>0.57163529317203898</v>
      </c>
      <c r="M229" s="89">
        <v>0.63267898089856567</v>
      </c>
      <c r="N229" s="89">
        <v>0.62624225644034182</v>
      </c>
      <c r="O229" s="89">
        <v>0.59885376277171942</v>
      </c>
      <c r="P229" s="89">
        <v>0.51368991421165788</v>
      </c>
      <c r="Q229" s="89">
        <v>0.62095692051007945</v>
      </c>
    </row>
    <row r="230" spans="1:17" x14ac:dyDescent="0.25">
      <c r="A230" s="17" t="s">
        <v>318</v>
      </c>
      <c r="B230" s="47" t="s">
        <v>319</v>
      </c>
      <c r="C230" s="88">
        <v>1.1105552778944476</v>
      </c>
      <c r="D230" s="88">
        <v>1.2370859575805087</v>
      </c>
      <c r="E230" s="88">
        <v>1.1276345543992206</v>
      </c>
      <c r="F230" s="88">
        <v>1.1588280265477877</v>
      </c>
      <c r="G230" s="88">
        <v>1.0527346734092877</v>
      </c>
      <c r="H230" s="88">
        <v>1.17702701602427</v>
      </c>
      <c r="I230" s="88">
        <v>1.1788358505564696</v>
      </c>
      <c r="J230" s="88">
        <v>1.1498874835995379</v>
      </c>
      <c r="K230" s="88">
        <v>1.2389835019509912</v>
      </c>
      <c r="L230" s="88">
        <v>1.163825779835189</v>
      </c>
      <c r="M230" s="89">
        <v>1.2175446672489334</v>
      </c>
      <c r="N230" s="89">
        <v>1.239069948521782</v>
      </c>
      <c r="O230" s="89">
        <v>1.162556432137644</v>
      </c>
      <c r="P230" s="89">
        <v>1.10711936209213</v>
      </c>
      <c r="Q230" s="89">
        <v>1.1862484013334946</v>
      </c>
    </row>
    <row r="231" spans="1:17" x14ac:dyDescent="0.25">
      <c r="A231" s="17" t="s">
        <v>316</v>
      </c>
      <c r="B231" s="47" t="s">
        <v>317</v>
      </c>
      <c r="C231" s="88">
        <v>2.5423216453756647</v>
      </c>
      <c r="D231" s="88">
        <v>2.5204675774841938</v>
      </c>
      <c r="E231" s="88">
        <v>2.4420439450412497</v>
      </c>
      <c r="F231" s="88">
        <v>2.6018866696175884</v>
      </c>
      <c r="G231" s="88">
        <v>2.3930089209420835</v>
      </c>
      <c r="H231" s="88">
        <v>2.6204076784052241</v>
      </c>
      <c r="I231" s="88">
        <v>2.7595638228351165</v>
      </c>
      <c r="J231" s="88">
        <v>2.6475904813907016</v>
      </c>
      <c r="K231" s="88">
        <v>2.7606646233895669</v>
      </c>
      <c r="L231" s="88">
        <v>2.4040361641539709</v>
      </c>
      <c r="M231" s="89">
        <v>2.7066492341250612</v>
      </c>
      <c r="N231" s="89">
        <v>2.6400013942032059</v>
      </c>
      <c r="O231" s="89">
        <v>2.6884392990057937</v>
      </c>
      <c r="P231" s="89">
        <v>2.4771647469904652</v>
      </c>
      <c r="Q231" s="89">
        <v>2.7923344495367735</v>
      </c>
    </row>
    <row r="232" spans="1:17" x14ac:dyDescent="0.25">
      <c r="A232" s="17" t="s">
        <v>332</v>
      </c>
      <c r="B232" s="47" t="s">
        <v>333</v>
      </c>
      <c r="C232" s="88">
        <v>8.9523260829398946E-3</v>
      </c>
      <c r="D232" s="88">
        <v>1.0281385257519347E-2</v>
      </c>
      <c r="E232" s="88">
        <v>1.1459004816037534E-2</v>
      </c>
      <c r="F232" s="88">
        <v>1.1313062365784068E-2</v>
      </c>
      <c r="G232" s="88">
        <v>1.1026751844401841E-2</v>
      </c>
      <c r="H232" s="88">
        <v>1.9434036402397988E-2</v>
      </c>
      <c r="I232" s="88">
        <v>7.2541463866973282E-3</v>
      </c>
      <c r="J232" s="88">
        <v>8.3029616251322977E-3</v>
      </c>
      <c r="K232" s="88">
        <v>7.8499206871462859E-3</v>
      </c>
      <c r="L232" s="88">
        <v>9.2159046746003552E-3</v>
      </c>
      <c r="M232" s="89">
        <v>1.0306667614395906E-2</v>
      </c>
      <c r="N232" s="89">
        <v>8.5906173949586561E-3</v>
      </c>
      <c r="O232" s="89">
        <v>9.2175239525726926E-3</v>
      </c>
      <c r="P232" s="89">
        <v>8.6743855042566292E-3</v>
      </c>
      <c r="Q232" s="89">
        <v>9.9278651120898401E-3</v>
      </c>
    </row>
    <row r="233" spans="1:17" x14ac:dyDescent="0.25">
      <c r="A233" s="17" t="s">
        <v>330</v>
      </c>
      <c r="B233" s="47" t="s">
        <v>331</v>
      </c>
      <c r="C233" s="88">
        <v>1.0826773860922106E-2</v>
      </c>
      <c r="D233" s="88">
        <v>1.3721682829647634E-2</v>
      </c>
      <c r="E233" s="88">
        <v>1.4278764581702916E-2</v>
      </c>
      <c r="F233" s="88">
        <v>1.623088277541631E-2</v>
      </c>
      <c r="G233" s="88">
        <v>1.372655158387546E-2</v>
      </c>
      <c r="H233" s="88">
        <v>2.2482015742997602E-2</v>
      </c>
      <c r="I233" s="88">
        <v>1.0218644918108572E-2</v>
      </c>
      <c r="J233" s="88">
        <v>1.0433393182964204E-2</v>
      </c>
      <c r="K233" s="88">
        <v>1.1990041506848076E-2</v>
      </c>
      <c r="L233" s="88">
        <v>1.2119529396551035E-2</v>
      </c>
      <c r="M233" s="89">
        <v>1.2117726136737934E-2</v>
      </c>
      <c r="N233" s="89">
        <v>1.4552288855815E-2</v>
      </c>
      <c r="O233" s="89">
        <v>1.0295475170324123E-2</v>
      </c>
      <c r="P233" s="89">
        <v>9.630659279824462E-3</v>
      </c>
      <c r="Q233" s="89">
        <v>1.2607420834092128E-2</v>
      </c>
    </row>
    <row r="234" spans="1:17" x14ac:dyDescent="0.25">
      <c r="A234" s="17" t="s">
        <v>328</v>
      </c>
      <c r="B234" s="47" t="s">
        <v>329</v>
      </c>
      <c r="C234" s="88">
        <v>1.738840930435907E-2</v>
      </c>
      <c r="D234" s="88">
        <v>1.7033314492122562E-2</v>
      </c>
      <c r="E234" s="88">
        <v>1.9461561203329498E-2</v>
      </c>
      <c r="F234" s="88">
        <v>2.1653961880963812E-2</v>
      </c>
      <c r="G234" s="88">
        <v>1.8665518366891273E-2</v>
      </c>
      <c r="H234" s="88">
        <v>2.3985811036857579E-2</v>
      </c>
      <c r="I234" s="88">
        <v>1.718327037358176E-2</v>
      </c>
      <c r="J234" s="88">
        <v>1.7390577501103649E-2</v>
      </c>
      <c r="K234" s="88">
        <v>1.7520514996680704E-2</v>
      </c>
      <c r="L234" s="88">
        <v>1.789941592292147E-2</v>
      </c>
      <c r="M234" s="89">
        <v>2.0911716556206206E-2</v>
      </c>
      <c r="N234" s="89">
        <v>2.0187254316139987E-2</v>
      </c>
      <c r="O234" s="89">
        <v>1.9297287701588256E-2</v>
      </c>
      <c r="P234" s="89">
        <v>1.632077514355737E-2</v>
      </c>
      <c r="Q234" s="89">
        <v>2.2364085766354947E-2</v>
      </c>
    </row>
    <row r="235" spans="1:17" x14ac:dyDescent="0.25">
      <c r="A235" s="17" t="s">
        <v>326</v>
      </c>
      <c r="B235" s="47" t="s">
        <v>327</v>
      </c>
      <c r="C235" s="88">
        <v>1.4566579644387026E-2</v>
      </c>
      <c r="D235" s="88">
        <v>1.6220312227764395E-2</v>
      </c>
      <c r="E235" s="88">
        <v>1.5624954346074256E-2</v>
      </c>
      <c r="F235" s="88">
        <v>1.6363179584983352E-2</v>
      </c>
      <c r="G235" s="88">
        <v>1.6891840868802313E-2</v>
      </c>
      <c r="H235" s="88">
        <v>1.5811850771795651E-2</v>
      </c>
      <c r="I235" s="88">
        <v>1.5708988218659844E-2</v>
      </c>
      <c r="J235" s="88">
        <v>1.4239576571431021E-2</v>
      </c>
      <c r="K235" s="88">
        <v>1.3469610917016787E-2</v>
      </c>
      <c r="L235" s="88">
        <v>1.6268468789771572E-2</v>
      </c>
      <c r="M235" s="89">
        <v>1.5149655789840384E-2</v>
      </c>
      <c r="N235" s="89">
        <v>1.623835427483785E-2</v>
      </c>
      <c r="O235" s="89">
        <v>1.4232025199719871E-2</v>
      </c>
      <c r="P235" s="89">
        <v>1.4291588865226126E-2</v>
      </c>
      <c r="Q235" s="89">
        <v>1.6608389692978669E-2</v>
      </c>
    </row>
    <row r="236" spans="1:17" x14ac:dyDescent="0.25">
      <c r="A236" s="17" t="s">
        <v>324</v>
      </c>
      <c r="B236" s="47" t="s">
        <v>325</v>
      </c>
      <c r="C236" s="88">
        <v>2.1008072315554661E-2</v>
      </c>
      <c r="D236" s="88">
        <v>2.2786560558872918E-2</v>
      </c>
      <c r="E236" s="88">
        <v>2.1612245764300968E-2</v>
      </c>
      <c r="F236" s="88">
        <v>1.9651604587279502E-2</v>
      </c>
      <c r="G236" s="88">
        <v>2.0436480959291167E-2</v>
      </c>
      <c r="H236" s="88">
        <v>2.0420513545891868E-2</v>
      </c>
      <c r="I236" s="88">
        <v>1.8677837787113388E-2</v>
      </c>
      <c r="J236" s="88">
        <v>1.925978244530336E-2</v>
      </c>
      <c r="K236" s="88">
        <v>2.1224469000244769E-2</v>
      </c>
      <c r="L236" s="88">
        <v>1.8964010834125071E-2</v>
      </c>
      <c r="M236" s="89">
        <v>2.1802284660756666E-2</v>
      </c>
      <c r="N236" s="89">
        <v>2.1844324559345561E-2</v>
      </c>
      <c r="O236" s="89">
        <v>1.9206727771942243E-2</v>
      </c>
      <c r="P236" s="89">
        <v>1.8682822137307785E-2</v>
      </c>
      <c r="Q236" s="89">
        <v>2.3520903261859238E-2</v>
      </c>
    </row>
    <row r="237" spans="1:17" x14ac:dyDescent="0.25">
      <c r="A237" s="17" t="s">
        <v>335</v>
      </c>
      <c r="B237" s="47" t="s">
        <v>336</v>
      </c>
      <c r="C237" s="88">
        <v>0.36538071383060966</v>
      </c>
      <c r="D237" s="88">
        <v>0.3773419321769253</v>
      </c>
      <c r="E237" s="88">
        <v>0.37716578552731284</v>
      </c>
      <c r="F237" s="88">
        <v>0.3822548967676288</v>
      </c>
      <c r="G237" s="88">
        <v>0.34914529793378529</v>
      </c>
      <c r="H237" s="88">
        <v>0.42252907839886999</v>
      </c>
      <c r="I237" s="88">
        <v>0.36890580769298126</v>
      </c>
      <c r="J237" s="88">
        <v>0.38022951653874731</v>
      </c>
      <c r="K237" s="88">
        <v>0.36417776855030076</v>
      </c>
      <c r="L237" s="88">
        <v>0.39461392169646192</v>
      </c>
      <c r="M237" s="89">
        <v>0.40260430608695019</v>
      </c>
      <c r="N237" s="89">
        <v>0.4055955119622644</v>
      </c>
      <c r="O237" s="89">
        <v>0.38689805953646894</v>
      </c>
      <c r="P237" s="89">
        <v>0.34206634980544237</v>
      </c>
      <c r="Q237" s="89">
        <v>0.40835007454299527</v>
      </c>
    </row>
    <row r="238" spans="1:17" ht="30.75" x14ac:dyDescent="0.25">
      <c r="A238" s="17" t="s">
        <v>334</v>
      </c>
      <c r="B238" s="47" t="s">
        <v>1361</v>
      </c>
      <c r="C238" s="88">
        <v>0.44559066258002838</v>
      </c>
      <c r="D238" s="88">
        <v>0.44828306732578266</v>
      </c>
      <c r="E238" s="88">
        <v>0.43168933329972631</v>
      </c>
      <c r="F238" s="88">
        <v>0.41696437479257392</v>
      </c>
      <c r="G238" s="88">
        <v>0.42428224117743718</v>
      </c>
      <c r="H238" s="88">
        <v>0.4195462284984387</v>
      </c>
      <c r="I238" s="88">
        <v>0.46180346323536853</v>
      </c>
      <c r="J238" s="88">
        <v>0.44767554705291018</v>
      </c>
      <c r="K238" s="88">
        <v>0.45653512210336206</v>
      </c>
      <c r="L238" s="88">
        <v>0.42279847364403483</v>
      </c>
      <c r="M238" s="89">
        <v>0.43888015209786641</v>
      </c>
      <c r="N238" s="89">
        <v>0.43774590733937879</v>
      </c>
      <c r="O238" s="89">
        <v>0.44663204851846411</v>
      </c>
      <c r="P238" s="89">
        <v>0.42017351155236238</v>
      </c>
      <c r="Q238" s="89">
        <v>0.45912891975412273</v>
      </c>
    </row>
    <row r="239" spans="1:17" ht="30.75" x14ac:dyDescent="0.25">
      <c r="A239" s="17" t="s">
        <v>372</v>
      </c>
      <c r="B239" s="47" t="s">
        <v>1362</v>
      </c>
      <c r="C239" s="88">
        <v>0.34482258017374812</v>
      </c>
      <c r="D239" s="88">
        <v>0.30286197180256025</v>
      </c>
      <c r="E239" s="88">
        <v>0.30281038477033417</v>
      </c>
      <c r="F239" s="88">
        <v>0.28874155685080216</v>
      </c>
      <c r="G239" s="88">
        <v>0.32727985390117509</v>
      </c>
      <c r="H239" s="88">
        <v>0.33126925655764322</v>
      </c>
      <c r="I239" s="88">
        <v>0.35792484217047715</v>
      </c>
      <c r="J239" s="88">
        <v>0.37919731339594764</v>
      </c>
      <c r="K239" s="88">
        <v>0.34721764004683331</v>
      </c>
      <c r="L239" s="88">
        <v>0.34842637363306106</v>
      </c>
      <c r="M239" s="89">
        <v>0.35323180951615352</v>
      </c>
      <c r="N239" s="89">
        <v>0.33083901498321622</v>
      </c>
      <c r="O239" s="89">
        <v>0.33581401731809823</v>
      </c>
      <c r="P239" s="89">
        <v>0.32077329286333028</v>
      </c>
      <c r="Q239" s="89">
        <v>0.35493985147905593</v>
      </c>
    </row>
    <row r="240" spans="1:17" x14ac:dyDescent="0.25">
      <c r="A240" s="17" t="s">
        <v>337</v>
      </c>
      <c r="B240" s="47" t="s">
        <v>338</v>
      </c>
      <c r="C240" s="88">
        <v>1.4809054706348902E-2</v>
      </c>
      <c r="D240" s="88">
        <v>1.6585841181613586E-2</v>
      </c>
      <c r="E240" s="88">
        <v>1.6466286541721581E-2</v>
      </c>
      <c r="F240" s="88">
        <v>1.5430863383554682E-2</v>
      </c>
      <c r="G240" s="88">
        <v>1.5996472255696181E-2</v>
      </c>
      <c r="H240" s="88">
        <v>1.6968195354543268E-2</v>
      </c>
      <c r="I240" s="88">
        <v>1.528328533367263E-2</v>
      </c>
      <c r="J240" s="88">
        <v>1.6144310007289022E-2</v>
      </c>
      <c r="K240" s="88">
        <v>1.6115160349092109E-2</v>
      </c>
      <c r="L240" s="88">
        <v>1.5161327406348327E-2</v>
      </c>
      <c r="M240" s="89">
        <v>1.6129731411452946E-2</v>
      </c>
      <c r="N240" s="89">
        <v>1.5581142715320941E-2</v>
      </c>
      <c r="O240" s="89">
        <v>1.4547766583410924E-2</v>
      </c>
      <c r="P240" s="89">
        <v>1.38075272769761E-2</v>
      </c>
      <c r="Q240" s="89">
        <v>1.5413396418993279E-2</v>
      </c>
    </row>
    <row r="241" spans="1:17" x14ac:dyDescent="0.25">
      <c r="A241" s="17" t="s">
        <v>341</v>
      </c>
      <c r="B241" s="47" t="s">
        <v>342</v>
      </c>
      <c r="C241" s="88">
        <v>1.3988033603342612E-2</v>
      </c>
      <c r="D241" s="88">
        <v>1.3889965913435526E-2</v>
      </c>
      <c r="E241" s="88">
        <v>1.3959135558661745E-2</v>
      </c>
      <c r="F241" s="88">
        <v>1.4098656627971294E-2</v>
      </c>
      <c r="G241" s="88">
        <v>1.5031278526398593E-2</v>
      </c>
      <c r="H241" s="88">
        <v>1.4253398693580511E-2</v>
      </c>
      <c r="I241" s="88">
        <v>1.4574203048166987E-2</v>
      </c>
      <c r="J241" s="88">
        <v>1.5332282943542812E-2</v>
      </c>
      <c r="K241" s="88">
        <v>1.5428503688818008E-2</v>
      </c>
      <c r="L241" s="88">
        <v>1.4108448918225512E-2</v>
      </c>
      <c r="M241" s="89">
        <v>1.3930092815809638E-2</v>
      </c>
      <c r="N241" s="89">
        <v>1.3383238185374307E-2</v>
      </c>
      <c r="O241" s="89">
        <v>1.4207980632033098E-2</v>
      </c>
      <c r="P241" s="89">
        <v>1.3041768435150685E-2</v>
      </c>
      <c r="Q241" s="89">
        <v>1.4099345269742526E-2</v>
      </c>
    </row>
    <row r="242" spans="1:17" x14ac:dyDescent="0.25">
      <c r="A242" s="17" t="s">
        <v>339</v>
      </c>
      <c r="B242" s="47" t="s">
        <v>340</v>
      </c>
      <c r="C242" s="88">
        <v>1.7089197249356442E-2</v>
      </c>
      <c r="D242" s="88">
        <v>1.8377178169852158E-2</v>
      </c>
      <c r="E242" s="88">
        <v>1.8498535423759552E-2</v>
      </c>
      <c r="F242" s="88">
        <v>1.8332487581273985E-2</v>
      </c>
      <c r="G242" s="88">
        <v>1.8630833429865202E-2</v>
      </c>
      <c r="H242" s="88">
        <v>1.9369911145060044E-2</v>
      </c>
      <c r="I242" s="88">
        <v>2.0244502999347255E-2</v>
      </c>
      <c r="J242" s="88">
        <v>2.0843664982967532E-2</v>
      </c>
      <c r="K242" s="88">
        <v>2.0973255525046763E-2</v>
      </c>
      <c r="L242" s="88">
        <v>1.9063161297251257E-2</v>
      </c>
      <c r="M242" s="89">
        <v>1.886680699741795E-2</v>
      </c>
      <c r="N242" s="89">
        <v>1.8913688450074167E-2</v>
      </c>
      <c r="O242" s="89">
        <v>1.917158257853651E-2</v>
      </c>
      <c r="P242" s="89">
        <v>1.7369030610939643E-2</v>
      </c>
      <c r="Q242" s="89">
        <v>1.9607702659061095E-2</v>
      </c>
    </row>
    <row r="243" spans="1:17" x14ac:dyDescent="0.25">
      <c r="A243" s="17" t="s">
        <v>373</v>
      </c>
      <c r="B243" s="47" t="s">
        <v>374</v>
      </c>
      <c r="C243" s="88">
        <v>1.4141981137855114E-2</v>
      </c>
      <c r="D243" s="88">
        <v>1.3179497312519177E-2</v>
      </c>
      <c r="E243" s="88">
        <v>1.3931691480520135E-2</v>
      </c>
      <c r="F243" s="88">
        <v>1.132899100993523E-2</v>
      </c>
      <c r="G243" s="88">
        <v>1.2666738411133173E-2</v>
      </c>
      <c r="H243" s="88">
        <v>9.3656796763438802E-3</v>
      </c>
      <c r="I243" s="88">
        <v>8.8803052180232399E-3</v>
      </c>
      <c r="J243" s="88">
        <v>8.7770153132785914E-3</v>
      </c>
      <c r="K243" s="88">
        <v>8.4495509587426756E-3</v>
      </c>
      <c r="L243" s="88">
        <v>8.1304305111189624E-3</v>
      </c>
      <c r="M243" s="89">
        <v>1.0267529249801269E-2</v>
      </c>
      <c r="N243" s="89">
        <v>8.3463305831678949E-3</v>
      </c>
      <c r="O243" s="89">
        <v>8.3418570621174443E-3</v>
      </c>
      <c r="P243" s="89">
        <v>7.6209084361557357E-3</v>
      </c>
      <c r="Q243" s="89">
        <v>9.3247699838130416E-3</v>
      </c>
    </row>
    <row r="244" spans="1:17" x14ac:dyDescent="0.25">
      <c r="A244" s="17" t="s">
        <v>375</v>
      </c>
      <c r="B244" s="47" t="s">
        <v>376</v>
      </c>
      <c r="C244" s="88">
        <v>0.25208799540114757</v>
      </c>
      <c r="D244" s="88">
        <v>0.22511388754461673</v>
      </c>
      <c r="E244" s="88">
        <v>0.2191116660183442</v>
      </c>
      <c r="F244" s="88">
        <v>0.21350087351349376</v>
      </c>
      <c r="G244" s="88">
        <v>0.23154296307303313</v>
      </c>
      <c r="H244" s="88">
        <v>0.24588395823083414</v>
      </c>
      <c r="I244" s="88">
        <v>0.24901261227140109</v>
      </c>
      <c r="J244" s="88">
        <v>0.25074666801057444</v>
      </c>
      <c r="K244" s="88">
        <v>0.23606475233430951</v>
      </c>
      <c r="L244" s="88">
        <v>0.2446638262281341</v>
      </c>
      <c r="M244" s="89">
        <v>0.25355084466982897</v>
      </c>
      <c r="N244" s="89">
        <v>0.2369288539298865</v>
      </c>
      <c r="O244" s="89">
        <v>0.23458708853009305</v>
      </c>
      <c r="P244" s="89">
        <v>0.21333125173880013</v>
      </c>
      <c r="Q244" s="89">
        <v>0.25287320697976512</v>
      </c>
    </row>
    <row r="245" spans="1:17" x14ac:dyDescent="0.25">
      <c r="A245" s="17" t="s">
        <v>377</v>
      </c>
      <c r="B245" s="47" t="s">
        <v>378</v>
      </c>
      <c r="C245" s="88">
        <v>6.1781966463589584E-2</v>
      </c>
      <c r="D245" s="88">
        <v>5.9302997140338994E-2</v>
      </c>
      <c r="E245" s="88">
        <v>5.2834104928475095E-2</v>
      </c>
      <c r="F245" s="88">
        <v>4.9307045223300115E-2</v>
      </c>
      <c r="G245" s="88">
        <v>5.6518853906432992E-2</v>
      </c>
      <c r="H245" s="88">
        <v>5.5395988163810091E-2</v>
      </c>
      <c r="I245" s="88">
        <v>6.1927888215864174E-2</v>
      </c>
      <c r="J245" s="88">
        <v>5.9492264549948298E-2</v>
      </c>
      <c r="K245" s="88">
        <v>5.9386035815176992E-2</v>
      </c>
      <c r="L245" s="88">
        <v>5.7421052118321346E-2</v>
      </c>
      <c r="M245" s="89">
        <v>5.7804328032150375E-2</v>
      </c>
      <c r="N245" s="89">
        <v>5.4132998902139552E-2</v>
      </c>
      <c r="O245" s="89">
        <v>5.6614668951536232E-2</v>
      </c>
      <c r="P245" s="89">
        <v>5.0429030930552031E-2</v>
      </c>
      <c r="Q245" s="89">
        <v>5.7254084245409474E-2</v>
      </c>
    </row>
    <row r="246" spans="1:17" x14ac:dyDescent="0.25">
      <c r="A246" s="17" t="s">
        <v>363</v>
      </c>
      <c r="B246" s="47" t="s">
        <v>364</v>
      </c>
      <c r="C246" s="88">
        <v>1.029280094648981E-4</v>
      </c>
      <c r="D246" s="88">
        <v>1.0226743062011567E-4</v>
      </c>
      <c r="E246" s="88">
        <v>1.4212283026712239E-4</v>
      </c>
      <c r="F246" s="88">
        <v>1.0385466034704739E-4</v>
      </c>
      <c r="G246" s="88">
        <v>2.0891249201624725E-4</v>
      </c>
      <c r="H246" s="88">
        <v>2.4737413515389238E-4</v>
      </c>
      <c r="I246" s="88">
        <v>9.3676014389735987E-5</v>
      </c>
      <c r="J246" s="88">
        <v>6.6860867937685204E-5</v>
      </c>
      <c r="K246" s="88">
        <v>6.3791900313644098E-5</v>
      </c>
      <c r="L246" s="88">
        <v>7.2267937325673476E-5</v>
      </c>
      <c r="M246" s="89">
        <v>8.2179824766383838E-5</v>
      </c>
      <c r="N246" s="89">
        <v>7.1585401395214592E-5</v>
      </c>
      <c r="O246" s="89">
        <v>6.5698053369255677E-5</v>
      </c>
      <c r="P246" s="89">
        <v>6.4427806671766966E-5</v>
      </c>
      <c r="Q246" s="89">
        <v>8.2130952489869449E-5</v>
      </c>
    </row>
    <row r="247" spans="1:17" x14ac:dyDescent="0.25">
      <c r="A247" s="17" t="s">
        <v>357</v>
      </c>
      <c r="B247" s="47" t="s">
        <v>358</v>
      </c>
      <c r="C247" s="88">
        <v>1.5276009110472136E-4</v>
      </c>
      <c r="D247" s="88">
        <v>1.6676226038969802E-4</v>
      </c>
      <c r="E247" s="88">
        <v>1.7645656691647898E-4</v>
      </c>
      <c r="F247" s="88">
        <v>1.8897680600597056E-4</v>
      </c>
      <c r="G247" s="88">
        <v>2.053757620374222E-4</v>
      </c>
      <c r="H247" s="88">
        <v>6.08538262899102E-5</v>
      </c>
      <c r="I247" s="88">
        <v>5.3112500202485879E-5</v>
      </c>
      <c r="J247" s="88">
        <v>5.1709451431117947E-5</v>
      </c>
      <c r="K247" s="88">
        <v>5.8013188628620802E-5</v>
      </c>
      <c r="L247" s="88">
        <v>7.1642712722287143E-5</v>
      </c>
      <c r="M247" s="89">
        <v>8.191063700451975E-5</v>
      </c>
      <c r="N247" s="89">
        <v>6.2371042804626993E-5</v>
      </c>
      <c r="O247" s="89">
        <v>5.55080534154484E-5</v>
      </c>
      <c r="P247" s="89">
        <v>7.5785898083565462E-5</v>
      </c>
      <c r="Q247" s="89">
        <v>6.35511824498923E-5</v>
      </c>
    </row>
    <row r="248" spans="1:17" x14ac:dyDescent="0.25">
      <c r="A248" s="17" t="s">
        <v>200</v>
      </c>
      <c r="B248" s="47" t="s">
        <v>617</v>
      </c>
      <c r="C248" s="88">
        <v>0.1987219355951996</v>
      </c>
      <c r="D248" s="88">
        <v>0.18992519705642896</v>
      </c>
      <c r="E248" s="88">
        <v>0.19441084246568618</v>
      </c>
      <c r="F248" s="88">
        <v>0.16785223292137655</v>
      </c>
      <c r="G248" s="88">
        <v>0.14401358412544712</v>
      </c>
      <c r="H248" s="88">
        <v>9.0704584847707576E-2</v>
      </c>
      <c r="I248" s="88">
        <v>7.9877303410770858E-2</v>
      </c>
      <c r="J248" s="88">
        <v>8.366211495510327E-2</v>
      </c>
      <c r="K248" s="88">
        <v>8.0839986316100509E-2</v>
      </c>
      <c r="L248" s="88">
        <v>8.0450062187916477E-2</v>
      </c>
      <c r="M248" s="89">
        <v>8.8588602968594138E-2</v>
      </c>
      <c r="N248" s="89">
        <v>8.3701954734364689E-2</v>
      </c>
      <c r="O248" s="89">
        <v>8.4828541109641081E-2</v>
      </c>
      <c r="P248" s="89">
        <v>8.8030171818303332E-2</v>
      </c>
      <c r="Q248" s="89">
        <v>9.3978155934269489E-2</v>
      </c>
    </row>
    <row r="249" spans="1:17" x14ac:dyDescent="0.25">
      <c r="A249" s="17" t="s">
        <v>46</v>
      </c>
      <c r="B249" s="47" t="s">
        <v>618</v>
      </c>
      <c r="C249" s="88">
        <v>0.24808447823376481</v>
      </c>
      <c r="D249" s="88">
        <v>0.24954940212123744</v>
      </c>
      <c r="E249" s="88">
        <v>0.26555458382935826</v>
      </c>
      <c r="F249" s="88">
        <v>0.21721007126158462</v>
      </c>
      <c r="G249" s="88">
        <v>0.17869454893855102</v>
      </c>
      <c r="H249" s="88">
        <v>7.2546220338807976E-2</v>
      </c>
      <c r="I249" s="88">
        <v>6.5379708628070701E-2</v>
      </c>
      <c r="J249" s="88">
        <v>6.6909578166527345E-2</v>
      </c>
      <c r="K249" s="88">
        <v>7.199497365470002E-2</v>
      </c>
      <c r="L249" s="88">
        <v>6.4957944046216062E-2</v>
      </c>
      <c r="M249" s="89">
        <v>7.7613776234638887E-2</v>
      </c>
      <c r="N249" s="89">
        <v>6.948431633241324E-2</v>
      </c>
      <c r="O249" s="89">
        <v>6.6838924694356691E-2</v>
      </c>
      <c r="P249" s="89">
        <v>8.3514759758897231E-2</v>
      </c>
      <c r="Q249" s="89">
        <v>7.9061228553979693E-2</v>
      </c>
    </row>
    <row r="250" spans="1:17" x14ac:dyDescent="0.25">
      <c r="A250" s="17" t="s">
        <v>52</v>
      </c>
      <c r="B250" s="47" t="s">
        <v>619</v>
      </c>
      <c r="C250" s="88">
        <v>0.11223444181720076</v>
      </c>
      <c r="D250" s="88">
        <v>0.11198712618481596</v>
      </c>
      <c r="E250" s="88">
        <v>0.11712522456407511</v>
      </c>
      <c r="F250" s="88">
        <v>9.1803534095744224E-2</v>
      </c>
      <c r="G250" s="88">
        <v>8.1783965093111449E-2</v>
      </c>
      <c r="H250" s="88">
        <v>2.8665659634263589E-2</v>
      </c>
      <c r="I250" s="88">
        <v>2.5910569852801081E-2</v>
      </c>
      <c r="J250" s="88">
        <v>2.9260272930336499E-2</v>
      </c>
      <c r="K250" s="88">
        <v>2.7166546832385799E-2</v>
      </c>
      <c r="L250" s="88">
        <v>2.6648406302340458E-2</v>
      </c>
      <c r="M250" s="89">
        <v>2.8764954031646209E-2</v>
      </c>
      <c r="N250" s="89">
        <v>2.7311076505174996E-2</v>
      </c>
      <c r="O250" s="89">
        <v>2.8063448860419647E-2</v>
      </c>
      <c r="P250" s="89">
        <v>3.5052703717070373E-2</v>
      </c>
      <c r="Q250" s="89">
        <v>3.1846704532402431E-2</v>
      </c>
    </row>
    <row r="251" spans="1:17" x14ac:dyDescent="0.25">
      <c r="A251" s="17" t="s">
        <v>49</v>
      </c>
      <c r="B251" s="47" t="s">
        <v>620</v>
      </c>
      <c r="C251" s="88">
        <v>2.982477944288707E-2</v>
      </c>
      <c r="D251" s="88">
        <v>3.5849492750008614E-2</v>
      </c>
      <c r="E251" s="88">
        <v>3.1500387577232461E-2</v>
      </c>
      <c r="F251" s="88">
        <v>2.8223481394191008E-2</v>
      </c>
      <c r="G251" s="88">
        <v>3.3485745031418233E-2</v>
      </c>
      <c r="H251" s="88">
        <v>2.2423883563535436E-2</v>
      </c>
      <c r="I251" s="88">
        <v>2.2730107333193191E-2</v>
      </c>
      <c r="J251" s="88">
        <v>2.5761130579212067E-2</v>
      </c>
      <c r="K251" s="88">
        <v>2.6618052191722273E-2</v>
      </c>
      <c r="L251" s="88">
        <v>2.1960980739694207E-2</v>
      </c>
      <c r="M251" s="89">
        <v>2.4597797608413852E-2</v>
      </c>
      <c r="N251" s="89">
        <v>2.2135033581328102E-2</v>
      </c>
      <c r="O251" s="89">
        <v>2.3957674417729256E-2</v>
      </c>
      <c r="P251" s="89">
        <v>3.2087292736701363E-2</v>
      </c>
      <c r="Q251" s="89">
        <v>2.7317176176096095E-2</v>
      </c>
    </row>
    <row r="252" spans="1:17" x14ac:dyDescent="0.25">
      <c r="A252" s="17" t="s">
        <v>55</v>
      </c>
      <c r="B252" s="47" t="s">
        <v>621</v>
      </c>
      <c r="C252" s="88">
        <v>2.2388997916500206E-3</v>
      </c>
      <c r="D252" s="88">
        <v>2.4170866394112732E-3</v>
      </c>
      <c r="E252" s="88">
        <v>2.2148962312932277E-3</v>
      </c>
      <c r="F252" s="88">
        <v>2.2125269804065349E-3</v>
      </c>
      <c r="G252" s="88">
        <v>3.0136968806189811E-3</v>
      </c>
      <c r="H252" s="88">
        <v>1.4010743290151374E-3</v>
      </c>
      <c r="I252" s="88">
        <v>1.1054174151282322E-3</v>
      </c>
      <c r="J252" s="88">
        <v>1.1117594923075081E-3</v>
      </c>
      <c r="K252" s="88">
        <v>1.1207279788867442E-3</v>
      </c>
      <c r="L252" s="88">
        <v>9.5120343553025874E-4</v>
      </c>
      <c r="M252" s="89">
        <v>1.6370992631190445E-3</v>
      </c>
      <c r="N252" s="89">
        <v>1.1054182719402619E-3</v>
      </c>
      <c r="O252" s="89">
        <v>1.0497570001749472E-3</v>
      </c>
      <c r="P252" s="89">
        <v>1.3494091941672591E-3</v>
      </c>
      <c r="Q252" s="89">
        <v>1.322976565905858E-3</v>
      </c>
    </row>
    <row r="253" spans="1:17" x14ac:dyDescent="0.25">
      <c r="A253" s="17" t="s">
        <v>367</v>
      </c>
      <c r="B253" s="47" t="s">
        <v>368</v>
      </c>
      <c r="C253" s="88">
        <v>2.9885090456969028E-4</v>
      </c>
      <c r="D253" s="88">
        <v>2.7395041908347307E-4</v>
      </c>
      <c r="E253" s="88">
        <v>3.7771508431007328E-4</v>
      </c>
      <c r="F253" s="88">
        <v>3.3428420684835465E-4</v>
      </c>
      <c r="G253" s="88">
        <v>2.8845724913265477E-4</v>
      </c>
      <c r="H253" s="88">
        <v>5.2068648655844189E-4</v>
      </c>
      <c r="I253" s="88">
        <v>2.5886472270190888E-4</v>
      </c>
      <c r="J253" s="88">
        <v>2.3912465569176665E-4</v>
      </c>
      <c r="K253" s="88">
        <v>2.3921441594025497E-4</v>
      </c>
      <c r="L253" s="88">
        <v>2.9046268194658049E-4</v>
      </c>
      <c r="M253" s="89">
        <v>4.1533618774050406E-4</v>
      </c>
      <c r="N253" s="89">
        <v>3.5705273920802661E-4</v>
      </c>
      <c r="O253" s="89">
        <v>2.8286268740470265E-4</v>
      </c>
      <c r="P253" s="89">
        <v>2.4496375412169674E-4</v>
      </c>
      <c r="Q253" s="89">
        <v>2.6340656350948478E-4</v>
      </c>
    </row>
    <row r="254" spans="1:17" x14ac:dyDescent="0.25">
      <c r="A254" s="17" t="s">
        <v>361</v>
      </c>
      <c r="B254" s="47" t="s">
        <v>362</v>
      </c>
      <c r="C254" s="88">
        <v>2.588478441819324E-4</v>
      </c>
      <c r="D254" s="88">
        <v>2.8672331949062218E-4</v>
      </c>
      <c r="E254" s="88">
        <v>3.5705335133890049E-4</v>
      </c>
      <c r="F254" s="88">
        <v>2.8444187167389178E-4</v>
      </c>
      <c r="G254" s="88">
        <v>2.7206862802887558E-4</v>
      </c>
      <c r="H254" s="88">
        <v>3.7994163513264994E-4</v>
      </c>
      <c r="I254" s="88">
        <v>3.3720002561709033E-4</v>
      </c>
      <c r="J254" s="88">
        <v>3.5123071317705502E-4</v>
      </c>
      <c r="K254" s="88">
        <v>3.8406276163115583E-4</v>
      </c>
      <c r="L254" s="88">
        <v>3.5534176825125776E-4</v>
      </c>
      <c r="M254" s="89">
        <v>5.1321441658777253E-4</v>
      </c>
      <c r="N254" s="89">
        <v>3.5076933568472461E-4</v>
      </c>
      <c r="O254" s="89">
        <v>3.1587311936970308E-4</v>
      </c>
      <c r="P254" s="89">
        <v>3.5305060091607302E-4</v>
      </c>
      <c r="Q254" s="89">
        <v>3.2180365231622015E-4</v>
      </c>
    </row>
    <row r="255" spans="1:17" x14ac:dyDescent="0.25">
      <c r="A255" s="17" t="s">
        <v>202</v>
      </c>
      <c r="B255" s="47" t="s">
        <v>622</v>
      </c>
      <c r="C255" s="88">
        <v>1.1177907567155614</v>
      </c>
      <c r="D255" s="88">
        <v>1.1050206094770187</v>
      </c>
      <c r="E255" s="88">
        <v>1.132241687441943</v>
      </c>
      <c r="F255" s="88">
        <v>1.009812637237153</v>
      </c>
      <c r="G255" s="88">
        <v>0.81009836039299898</v>
      </c>
      <c r="H255" s="88">
        <v>0.61333068295356874</v>
      </c>
      <c r="I255" s="88">
        <v>0.53278695085237138</v>
      </c>
      <c r="J255" s="88">
        <v>0.52940220897101276</v>
      </c>
      <c r="K255" s="88">
        <v>0.53456270438668585</v>
      </c>
      <c r="L255" s="88">
        <v>0.56509374198401741</v>
      </c>
      <c r="M255" s="89">
        <v>0.5931670422006412</v>
      </c>
      <c r="N255" s="89">
        <v>0.56443578915117676</v>
      </c>
      <c r="O255" s="89">
        <v>0.55909264348748611</v>
      </c>
      <c r="P255" s="89">
        <v>0.55949016535289386</v>
      </c>
      <c r="Q255" s="89">
        <v>0.57758530175018585</v>
      </c>
    </row>
    <row r="256" spans="1:17" x14ac:dyDescent="0.25">
      <c r="A256" s="17" t="s">
        <v>48</v>
      </c>
      <c r="B256" s="47" t="s">
        <v>623</v>
      </c>
      <c r="C256" s="88">
        <v>1.1530998587437828</v>
      </c>
      <c r="D256" s="88">
        <v>1.2147055454484343</v>
      </c>
      <c r="E256" s="88">
        <v>1.286629803757704</v>
      </c>
      <c r="F256" s="88">
        <v>1.1018461649644107</v>
      </c>
      <c r="G256" s="88">
        <v>0.87039441754414237</v>
      </c>
      <c r="H256" s="88">
        <v>0.45373918212261988</v>
      </c>
      <c r="I256" s="88">
        <v>0.41285564888315884</v>
      </c>
      <c r="J256" s="88">
        <v>0.40855962242841187</v>
      </c>
      <c r="K256" s="88">
        <v>0.43978728076122275</v>
      </c>
      <c r="L256" s="88">
        <v>0.42786006428573964</v>
      </c>
      <c r="M256" s="89">
        <v>0.48697851754894456</v>
      </c>
      <c r="N256" s="89">
        <v>0.45858087862841812</v>
      </c>
      <c r="O256" s="89">
        <v>0.45149646262666787</v>
      </c>
      <c r="P256" s="89">
        <v>0.49680886561284404</v>
      </c>
      <c r="Q256" s="89">
        <v>0.46654117003167711</v>
      </c>
    </row>
    <row r="257" spans="1:17" x14ac:dyDescent="0.25">
      <c r="A257" s="17" t="s">
        <v>54</v>
      </c>
      <c r="B257" s="47" t="s">
        <v>624</v>
      </c>
      <c r="C257" s="88">
        <v>0.52513779943800543</v>
      </c>
      <c r="D257" s="88">
        <v>0.53935867217812383</v>
      </c>
      <c r="E257" s="88">
        <v>0.57111910173823055</v>
      </c>
      <c r="F257" s="88">
        <v>0.46737162186768688</v>
      </c>
      <c r="G257" s="88">
        <v>0.37466576210135444</v>
      </c>
      <c r="H257" s="88">
        <v>0.17755526440675909</v>
      </c>
      <c r="I257" s="88">
        <v>0.16530360569343197</v>
      </c>
      <c r="J257" s="88">
        <v>0.16923649356788201</v>
      </c>
      <c r="K257" s="88">
        <v>0.16767312163848599</v>
      </c>
      <c r="L257" s="88">
        <v>0.17566129052698806</v>
      </c>
      <c r="M257" s="89">
        <v>0.19035848259835186</v>
      </c>
      <c r="N257" s="89">
        <v>0.18323953648650709</v>
      </c>
      <c r="O257" s="89">
        <v>0.17892993871140039</v>
      </c>
      <c r="P257" s="89">
        <v>0.20083567892669449</v>
      </c>
      <c r="Q257" s="89">
        <v>0.18658606823328289</v>
      </c>
    </row>
    <row r="258" spans="1:17" x14ac:dyDescent="0.25">
      <c r="A258" s="17" t="s">
        <v>51</v>
      </c>
      <c r="B258" s="47" t="s">
        <v>625</v>
      </c>
      <c r="C258" s="88">
        <v>0.15524997285247652</v>
      </c>
      <c r="D258" s="88">
        <v>0.18766858160292607</v>
      </c>
      <c r="E258" s="88">
        <v>0.1695220472384083</v>
      </c>
      <c r="F258" s="88">
        <v>0.15783802521011836</v>
      </c>
      <c r="G258" s="88">
        <v>0.15875087516845557</v>
      </c>
      <c r="H258" s="88">
        <v>0.13582642785139729</v>
      </c>
      <c r="I258" s="88">
        <v>0.14372059817613123</v>
      </c>
      <c r="J258" s="88">
        <v>0.14268314053576911</v>
      </c>
      <c r="K258" s="88">
        <v>0.15695834771262748</v>
      </c>
      <c r="L258" s="88">
        <v>0.13900324896306052</v>
      </c>
      <c r="M258" s="89">
        <v>0.14682807424355385</v>
      </c>
      <c r="N258" s="89">
        <v>0.14424176099345798</v>
      </c>
      <c r="O258" s="89">
        <v>0.14366841852718029</v>
      </c>
      <c r="P258" s="89">
        <v>0.17665799210606017</v>
      </c>
      <c r="Q258" s="89">
        <v>0.14763785555537423</v>
      </c>
    </row>
    <row r="259" spans="1:17" x14ac:dyDescent="0.25">
      <c r="A259" s="17" t="s">
        <v>57</v>
      </c>
      <c r="B259" s="47" t="s">
        <v>626</v>
      </c>
      <c r="C259" s="88">
        <v>3.659244965945406E-3</v>
      </c>
      <c r="D259" s="88">
        <v>3.3529931424377876E-3</v>
      </c>
      <c r="E259" s="88">
        <v>4.2394174087180183E-3</v>
      </c>
      <c r="F259" s="88">
        <v>3.7220824031969279E-3</v>
      </c>
      <c r="G259" s="88">
        <v>4.3352983570266864E-3</v>
      </c>
      <c r="H259" s="88">
        <v>3.3464758894916624E-3</v>
      </c>
      <c r="I259" s="88">
        <v>3.0230657379819149E-3</v>
      </c>
      <c r="J259" s="88">
        <v>2.3897394339955787E-3</v>
      </c>
      <c r="K259" s="88">
        <v>2.6956773833603275E-3</v>
      </c>
      <c r="L259" s="88">
        <v>2.1223945734446599E-3</v>
      </c>
      <c r="M259" s="89">
        <v>3.074928211303841E-3</v>
      </c>
      <c r="N259" s="89">
        <v>2.4149832312866941E-3</v>
      </c>
      <c r="O259" s="89">
        <v>2.57775759224858E-3</v>
      </c>
      <c r="P259" s="89">
        <v>3.0635509431723666E-3</v>
      </c>
      <c r="Q259" s="89">
        <v>3.2170258143193057E-3</v>
      </c>
    </row>
    <row r="260" spans="1:17" x14ac:dyDescent="0.25">
      <c r="A260" s="17" t="s">
        <v>365</v>
      </c>
      <c r="B260" s="47" t="s">
        <v>366</v>
      </c>
      <c r="C260" s="88">
        <v>1.7976378607594952E-4</v>
      </c>
      <c r="D260" s="88">
        <v>1.5510513660278624E-4</v>
      </c>
      <c r="E260" s="88">
        <v>1.597030685625339E-4</v>
      </c>
      <c r="F260" s="88">
        <v>1.5998437649671109E-4</v>
      </c>
      <c r="G260" s="88">
        <v>1.8500600519944681E-4</v>
      </c>
      <c r="H260" s="88">
        <v>1.5462389852384121E-4</v>
      </c>
      <c r="I260" s="88">
        <v>1.0367506344597329E-4</v>
      </c>
      <c r="J260" s="88">
        <v>7.9434998925998721E-5</v>
      </c>
      <c r="K260" s="88">
        <v>8.2009071771276985E-5</v>
      </c>
      <c r="L260" s="88">
        <v>8.0614647953199651E-5</v>
      </c>
      <c r="M260" s="89">
        <v>1.4613026551855504E-4</v>
      </c>
      <c r="N260" s="89">
        <v>1.3135676935700229E-4</v>
      </c>
      <c r="O260" s="89">
        <v>9.8779257386603036E-5</v>
      </c>
      <c r="P260" s="89">
        <v>1.2395042137535711E-4</v>
      </c>
      <c r="Q260" s="89">
        <v>1.1900038162629062E-4</v>
      </c>
    </row>
    <row r="261" spans="1:17" x14ac:dyDescent="0.25">
      <c r="A261" s="17" t="s">
        <v>359</v>
      </c>
      <c r="B261" s="47" t="s">
        <v>360</v>
      </c>
      <c r="C261" s="88">
        <v>2.8287188393895402E-5</v>
      </c>
      <c r="D261" s="88">
        <v>3.6427360628151685E-5</v>
      </c>
      <c r="E261" s="88">
        <v>3.8644201275624746E-5</v>
      </c>
      <c r="F261" s="88">
        <v>5.210765292584621E-5</v>
      </c>
      <c r="G261" s="88">
        <v>8.8151838469659335E-5</v>
      </c>
      <c r="H261" s="88">
        <v>2.6881393607035883E-5</v>
      </c>
      <c r="I261" s="88">
        <v>2.9662779833347367E-5</v>
      </c>
      <c r="J261" s="88">
        <v>2.2001951501359845E-5</v>
      </c>
      <c r="K261" s="88">
        <v>2.093293933525986E-5</v>
      </c>
      <c r="L261" s="88">
        <v>2.2284638040076528E-5</v>
      </c>
      <c r="M261" s="89">
        <v>4.6181755281426923E-5</v>
      </c>
      <c r="N261" s="89">
        <v>2.9393145167327176E-5</v>
      </c>
      <c r="O261" s="89">
        <v>2.5620714441132636E-5</v>
      </c>
      <c r="P261" s="89">
        <v>3.9413061397358738E-5</v>
      </c>
      <c r="Q261" s="89">
        <v>3.9224313360769363E-5</v>
      </c>
    </row>
    <row r="262" spans="1:17" x14ac:dyDescent="0.25">
      <c r="A262" s="17" t="s">
        <v>201</v>
      </c>
      <c r="B262" s="47" t="s">
        <v>627</v>
      </c>
      <c r="C262" s="88">
        <v>7.9074160798970575E-2</v>
      </c>
      <c r="D262" s="88">
        <v>7.3329006359809532E-2</v>
      </c>
      <c r="E262" s="88">
        <v>7.8769870426813604E-2</v>
      </c>
      <c r="F262" s="88">
        <v>7.2424717235868713E-2</v>
      </c>
      <c r="G262" s="88">
        <v>6.686563990353632E-2</v>
      </c>
      <c r="H262" s="88">
        <v>3.9155669268959949E-2</v>
      </c>
      <c r="I262" s="88">
        <v>3.421606526103705E-2</v>
      </c>
      <c r="J262" s="88">
        <v>4.0203779735927342E-2</v>
      </c>
      <c r="K262" s="88">
        <v>3.8188028543145326E-2</v>
      </c>
      <c r="L262" s="88">
        <v>3.6987726852006464E-2</v>
      </c>
      <c r="M262" s="89">
        <v>3.596968720706907E-2</v>
      </c>
      <c r="N262" s="89">
        <v>3.9943676129352415E-2</v>
      </c>
      <c r="O262" s="89">
        <v>3.772819084453715E-2</v>
      </c>
      <c r="P262" s="89">
        <v>4.0858396680019081E-2</v>
      </c>
      <c r="Q262" s="89">
        <v>4.160705613322209E-2</v>
      </c>
    </row>
    <row r="263" spans="1:17" x14ac:dyDescent="0.25">
      <c r="A263" s="17" t="s">
        <v>47</v>
      </c>
      <c r="B263" s="47" t="s">
        <v>628</v>
      </c>
      <c r="C263" s="88">
        <v>8.7775278051420269E-2</v>
      </c>
      <c r="D263" s="88">
        <v>9.4524047610167958E-2</v>
      </c>
      <c r="E263" s="88">
        <v>9.7527804796063503E-2</v>
      </c>
      <c r="F263" s="88">
        <v>8.6670903381462841E-2</v>
      </c>
      <c r="G263" s="88">
        <v>6.9555650474061384E-2</v>
      </c>
      <c r="H263" s="88">
        <v>3.741139807556039E-2</v>
      </c>
      <c r="I263" s="88">
        <v>3.1407340302654407E-2</v>
      </c>
      <c r="J263" s="88">
        <v>3.6364419910643812E-2</v>
      </c>
      <c r="K263" s="88">
        <v>3.6131400443648626E-2</v>
      </c>
      <c r="L263" s="88">
        <v>3.5354354942987054E-2</v>
      </c>
      <c r="M263" s="89">
        <v>3.9344592141399425E-2</v>
      </c>
      <c r="N263" s="89">
        <v>3.6832060864139461E-2</v>
      </c>
      <c r="O263" s="89">
        <v>3.542395892254839E-2</v>
      </c>
      <c r="P263" s="89">
        <v>4.2434986059269791E-2</v>
      </c>
      <c r="Q263" s="89">
        <v>4.0303577617368511E-2</v>
      </c>
    </row>
    <row r="264" spans="1:17" x14ac:dyDescent="0.25">
      <c r="A264" s="17" t="s">
        <v>53</v>
      </c>
      <c r="B264" s="47" t="s">
        <v>629</v>
      </c>
      <c r="C264" s="88">
        <v>4.0767170666590656E-2</v>
      </c>
      <c r="D264" s="88">
        <v>4.5026720466957423E-2</v>
      </c>
      <c r="E264" s="88">
        <v>4.6240658103029984E-2</v>
      </c>
      <c r="F264" s="88">
        <v>3.9013453978331572E-2</v>
      </c>
      <c r="G264" s="88">
        <v>3.6168078629454162E-2</v>
      </c>
      <c r="H264" s="88">
        <v>1.6671499926285294E-2</v>
      </c>
      <c r="I264" s="88">
        <v>1.4945112936098796E-2</v>
      </c>
      <c r="J264" s="88">
        <v>1.7350245385674316E-2</v>
      </c>
      <c r="K264" s="88">
        <v>1.6973731815916649E-2</v>
      </c>
      <c r="L264" s="88">
        <v>1.6397040669239017E-2</v>
      </c>
      <c r="M264" s="89">
        <v>1.7646171916166228E-2</v>
      </c>
      <c r="N264" s="89">
        <v>1.6728893745578972E-2</v>
      </c>
      <c r="O264" s="89">
        <v>1.6321467760512048E-2</v>
      </c>
      <c r="P264" s="89">
        <v>1.8183684090162841E-2</v>
      </c>
      <c r="Q264" s="89">
        <v>1.9385371630712578E-2</v>
      </c>
    </row>
    <row r="265" spans="1:17" x14ac:dyDescent="0.25">
      <c r="A265" s="17" t="s">
        <v>50</v>
      </c>
      <c r="B265" s="47" t="s">
        <v>630</v>
      </c>
      <c r="C265" s="88">
        <v>2.0918475934264578E-2</v>
      </c>
      <c r="D265" s="88">
        <v>2.3167280867026421E-2</v>
      </c>
      <c r="E265" s="88">
        <v>1.9136573357703465E-2</v>
      </c>
      <c r="F265" s="88">
        <v>1.7727393868277121E-2</v>
      </c>
      <c r="G265" s="88">
        <v>2.2000778416422406E-2</v>
      </c>
      <c r="H265" s="88">
        <v>1.370409739865581E-2</v>
      </c>
      <c r="I265" s="88">
        <v>1.446162166433926E-2</v>
      </c>
      <c r="J265" s="88">
        <v>1.5510342364819003E-2</v>
      </c>
      <c r="K265" s="88">
        <v>1.6015462144371537E-2</v>
      </c>
      <c r="L265" s="88">
        <v>1.3411935329721229E-2</v>
      </c>
      <c r="M265" s="89">
        <v>1.4947910027359158E-2</v>
      </c>
      <c r="N265" s="89">
        <v>1.4356514521533491E-2</v>
      </c>
      <c r="O265" s="89">
        <v>1.5069509065815823E-2</v>
      </c>
      <c r="P265" s="89">
        <v>1.8975823106035176E-2</v>
      </c>
      <c r="Q265" s="89">
        <v>1.7079440659354322E-2</v>
      </c>
    </row>
    <row r="266" spans="1:17" x14ac:dyDescent="0.25">
      <c r="A266" s="17" t="s">
        <v>56</v>
      </c>
      <c r="B266" s="47" t="s">
        <v>631</v>
      </c>
      <c r="C266" s="88">
        <v>1.027973840171142E-3</v>
      </c>
      <c r="D266" s="88">
        <v>8.664616714423696E-4</v>
      </c>
      <c r="E266" s="88">
        <v>1.0694119611212127E-3</v>
      </c>
      <c r="F266" s="88">
        <v>1.1710470521013351E-3</v>
      </c>
      <c r="G266" s="88">
        <v>2.22674074668447E-3</v>
      </c>
      <c r="H266" s="88">
        <v>8.65596327441154E-4</v>
      </c>
      <c r="I266" s="88">
        <v>6.5944947188870042E-4</v>
      </c>
      <c r="J266" s="88">
        <v>4.7641869858770569E-4</v>
      </c>
      <c r="K266" s="88">
        <v>6.8356353831240636E-4</v>
      </c>
      <c r="L266" s="88">
        <v>4.9348005831210354E-4</v>
      </c>
      <c r="M266" s="89">
        <v>7.7075729005472964E-4</v>
      </c>
      <c r="N266" s="89">
        <v>5.6654932589023511E-4</v>
      </c>
      <c r="O266" s="89">
        <v>5.7801636379554815E-4</v>
      </c>
      <c r="P266" s="89">
        <v>6.9839661054158094E-4</v>
      </c>
      <c r="Q266" s="89">
        <v>7.0724089279476567E-4</v>
      </c>
    </row>
    <row r="267" spans="1:17" x14ac:dyDescent="0.25">
      <c r="A267" s="17" t="s">
        <v>355</v>
      </c>
      <c r="B267" s="47" t="s">
        <v>356</v>
      </c>
      <c r="C267" s="88">
        <v>4.3117566442550589E-3</v>
      </c>
      <c r="D267" s="88">
        <v>4.3456893504556417E-3</v>
      </c>
      <c r="E267" s="88">
        <v>5.0899762030645126E-3</v>
      </c>
      <c r="F267" s="88">
        <v>4.7367438777279744E-3</v>
      </c>
      <c r="G267" s="88">
        <v>4.152143341840284E-3</v>
      </c>
      <c r="H267" s="88">
        <v>8.5629129297920912E-3</v>
      </c>
      <c r="I267" s="88">
        <v>4.0741328009980112E-3</v>
      </c>
      <c r="J267" s="88">
        <v>3.939730591632112E-3</v>
      </c>
      <c r="K267" s="88">
        <v>3.7631278732859074E-3</v>
      </c>
      <c r="L267" s="88">
        <v>4.0458781273105008E-3</v>
      </c>
      <c r="M267" s="89">
        <v>4.7457326557831612E-3</v>
      </c>
      <c r="N267" s="89">
        <v>4.4407805549943943E-3</v>
      </c>
      <c r="O267" s="89">
        <v>3.8662579333505541E-3</v>
      </c>
      <c r="P267" s="89">
        <v>3.9027210917376713E-3</v>
      </c>
      <c r="Q267" s="89">
        <v>4.2334159448724337E-3</v>
      </c>
    </row>
    <row r="268" spans="1:17" x14ac:dyDescent="0.25">
      <c r="A268" s="17" t="s">
        <v>349</v>
      </c>
      <c r="B268" s="47" t="s">
        <v>350</v>
      </c>
      <c r="C268" s="88">
        <v>1.7211438700201046E-3</v>
      </c>
      <c r="D268" s="88">
        <v>1.7041853944549049E-3</v>
      </c>
      <c r="E268" s="88">
        <v>1.9707687989572661E-3</v>
      </c>
      <c r="F268" s="88">
        <v>1.8188522642728947E-3</v>
      </c>
      <c r="G268" s="88">
        <v>1.7170386164810144E-3</v>
      </c>
      <c r="H268" s="88">
        <v>5.0679020896808235E-3</v>
      </c>
      <c r="I268" s="88">
        <v>1.8383653186634017E-3</v>
      </c>
      <c r="J268" s="88">
        <v>1.6988380321768589E-3</v>
      </c>
      <c r="K268" s="88">
        <v>1.6906092503099477E-3</v>
      </c>
      <c r="L268" s="88">
        <v>1.7966321433245502E-3</v>
      </c>
      <c r="M268" s="89">
        <v>2.1509282987521171E-3</v>
      </c>
      <c r="N268" s="89">
        <v>1.9451689686072935E-3</v>
      </c>
      <c r="O268" s="89">
        <v>1.742280312143536E-3</v>
      </c>
      <c r="P268" s="89">
        <v>1.7777344377577344E-3</v>
      </c>
      <c r="Q268" s="89">
        <v>1.8441751036382742E-3</v>
      </c>
    </row>
    <row r="269" spans="1:17" x14ac:dyDescent="0.25">
      <c r="A269" s="17" t="s">
        <v>353</v>
      </c>
      <c r="B269" s="47" t="s">
        <v>354</v>
      </c>
      <c r="C269" s="88">
        <v>3.0304655726262515E-3</v>
      </c>
      <c r="D269" s="88">
        <v>3.1512700861707388E-3</v>
      </c>
      <c r="E269" s="88">
        <v>3.1584384830100716E-3</v>
      </c>
      <c r="F269" s="88">
        <v>3.0956119903230127E-3</v>
      </c>
      <c r="G269" s="88">
        <v>2.9869689517647794E-3</v>
      </c>
      <c r="H269" s="88">
        <v>3.9672875472924847E-3</v>
      </c>
      <c r="I269" s="88">
        <v>3.2464775939372672E-3</v>
      </c>
      <c r="J269" s="88">
        <v>3.3684992896402689E-3</v>
      </c>
      <c r="K269" s="88">
        <v>3.3238238315769567E-3</v>
      </c>
      <c r="L269" s="88">
        <v>3.4677348266140624E-3</v>
      </c>
      <c r="M269" s="89">
        <v>3.7582666565553081E-3</v>
      </c>
      <c r="N269" s="89">
        <v>3.6165127781266839E-3</v>
      </c>
      <c r="O269" s="89">
        <v>3.3909888263754721E-3</v>
      </c>
      <c r="P269" s="89">
        <v>3.6502772150352634E-3</v>
      </c>
      <c r="Q269" s="89">
        <v>3.6238818465347349E-3</v>
      </c>
    </row>
    <row r="270" spans="1:17" x14ac:dyDescent="0.25">
      <c r="A270" s="17" t="s">
        <v>351</v>
      </c>
      <c r="B270" s="47" t="s">
        <v>352</v>
      </c>
      <c r="C270" s="88">
        <v>2.0148574557192589E-3</v>
      </c>
      <c r="D270" s="88">
        <v>2.0828552592158547E-3</v>
      </c>
      <c r="E270" s="88">
        <v>2.0152176913150821E-3</v>
      </c>
      <c r="F270" s="88">
        <v>1.7788307529989856E-3</v>
      </c>
      <c r="G270" s="88">
        <v>2.1279832267826326E-3</v>
      </c>
      <c r="H270" s="88">
        <v>2.1597375610829775E-3</v>
      </c>
      <c r="I270" s="88">
        <v>2.3621576690107974E-3</v>
      </c>
      <c r="J270" s="88">
        <v>2.3962684722028558E-3</v>
      </c>
      <c r="K270" s="88">
        <v>2.5874784572380177E-3</v>
      </c>
      <c r="L270" s="88">
        <v>2.1689527336251051E-3</v>
      </c>
      <c r="M270" s="89">
        <v>2.4166508302298551E-3</v>
      </c>
      <c r="N270" s="89">
        <v>2.2900008425972714E-3</v>
      </c>
      <c r="O270" s="89">
        <v>2.2601889615957087E-3</v>
      </c>
      <c r="P270" s="89">
        <v>2.797161761723072E-3</v>
      </c>
      <c r="Q270" s="89">
        <v>2.3844638839766044E-3</v>
      </c>
    </row>
    <row r="271" spans="1:17" x14ac:dyDescent="0.25">
      <c r="A271" s="17" t="s">
        <v>203</v>
      </c>
      <c r="B271" s="47" t="s">
        <v>204</v>
      </c>
      <c r="C271" s="88">
        <v>1.6580145325559124E-4</v>
      </c>
      <c r="D271" s="88">
        <v>3.3113616623796301E-4</v>
      </c>
      <c r="E271" s="88">
        <v>1.9830349263305212E-4</v>
      </c>
      <c r="F271" s="88">
        <v>2.0714784961680581E-4</v>
      </c>
      <c r="G271" s="88">
        <v>4.7249685678119415E-4</v>
      </c>
      <c r="H271" s="88">
        <v>3.4843085633148299E-4</v>
      </c>
      <c r="I271" s="88">
        <v>2.3350631112608778E-4</v>
      </c>
      <c r="J271" s="88">
        <v>2.5830518672173639E-4</v>
      </c>
      <c r="K271" s="88">
        <v>1.2667829575445001E-4</v>
      </c>
      <c r="L271" s="88">
        <v>2.7847642808965302E-4</v>
      </c>
      <c r="M271" s="89">
        <v>2.9267035851201833E-4</v>
      </c>
      <c r="N271" s="89">
        <v>3.3372864375197511E-4</v>
      </c>
      <c r="O271" s="89">
        <v>3.0530079861090423E-4</v>
      </c>
      <c r="P271" s="89">
        <v>1.5110900119298564E-4</v>
      </c>
      <c r="Q271" s="89">
        <v>2.8573627538541128E-4</v>
      </c>
    </row>
    <row r="272" spans="1:17" x14ac:dyDescent="0.25">
      <c r="A272" s="17" t="s">
        <v>205</v>
      </c>
      <c r="B272" s="47" t="s">
        <v>206</v>
      </c>
      <c r="C272" s="88">
        <v>7.6699829134505286E-4</v>
      </c>
      <c r="D272" s="88">
        <v>6.7291082197031959E-4</v>
      </c>
      <c r="E272" s="88">
        <v>6.3602909136733544E-4</v>
      </c>
      <c r="F272" s="88">
        <v>5.2289465095998642E-4</v>
      </c>
      <c r="G272" s="88">
        <v>9.9848992619628349E-4</v>
      </c>
      <c r="H272" s="88">
        <v>7.703456297353076E-4</v>
      </c>
      <c r="I272" s="88">
        <v>6.9571807545350435E-4</v>
      </c>
      <c r="J272" s="88">
        <v>6.9421662668009833E-4</v>
      </c>
      <c r="K272" s="88">
        <v>7.2459187275795923E-4</v>
      </c>
      <c r="L272" s="88">
        <v>6.8355015492503721E-4</v>
      </c>
      <c r="M272" s="89">
        <v>9.0445265767286954E-4</v>
      </c>
      <c r="N272" s="89">
        <v>1.0403562798580609E-3</v>
      </c>
      <c r="O272" s="89">
        <v>8.5796778822053469E-4</v>
      </c>
      <c r="P272" s="89">
        <v>1.0115497263235478E-3</v>
      </c>
      <c r="Q272" s="89">
        <v>1.0018246169180341E-3</v>
      </c>
    </row>
    <row r="273" spans="1:17" x14ac:dyDescent="0.25">
      <c r="A273" s="17" t="s">
        <v>207</v>
      </c>
      <c r="B273" s="47" t="s">
        <v>208</v>
      </c>
      <c r="C273" s="88">
        <v>1.8253367843631581E-3</v>
      </c>
      <c r="D273" s="88">
        <v>1.2101256207089333E-3</v>
      </c>
      <c r="E273" s="88">
        <v>1.0886997533801734E-3</v>
      </c>
      <c r="F273" s="88">
        <v>1.0808584441384134E-3</v>
      </c>
      <c r="G273" s="88">
        <v>1.6447440973843125E-3</v>
      </c>
      <c r="H273" s="88">
        <v>2.0922177022915751E-3</v>
      </c>
      <c r="I273" s="88">
        <v>1.869992797813398E-3</v>
      </c>
      <c r="J273" s="88">
        <v>1.9827301872249788E-3</v>
      </c>
      <c r="K273" s="88">
        <v>1.0048402686047714E-3</v>
      </c>
      <c r="L273" s="88">
        <v>2.6864905503143017E-3</v>
      </c>
      <c r="M273" s="89">
        <v>2.1067027859542841E-3</v>
      </c>
      <c r="N273" s="89">
        <v>1.8243911118290526E-3</v>
      </c>
      <c r="O273" s="89">
        <v>1.6427215777557772E-3</v>
      </c>
      <c r="P273" s="89">
        <v>1.0781608534066423E-3</v>
      </c>
      <c r="Q273" s="89">
        <v>1.5764411921666045E-3</v>
      </c>
    </row>
    <row r="274" spans="1:17" x14ac:dyDescent="0.25">
      <c r="A274" s="59" t="s">
        <v>209</v>
      </c>
      <c r="B274" s="51" t="s">
        <v>210</v>
      </c>
      <c r="C274" s="90">
        <v>1.3379843791579211E-2</v>
      </c>
      <c r="D274" s="90">
        <v>1.4384368251793586E-2</v>
      </c>
      <c r="E274" s="90">
        <v>1.7967311725826801E-2</v>
      </c>
      <c r="F274" s="90">
        <v>1.5423346804680041E-2</v>
      </c>
      <c r="G274" s="90">
        <v>1.6281990022684757E-2</v>
      </c>
      <c r="H274" s="90">
        <v>1.5404939487098453E-2</v>
      </c>
      <c r="I274" s="90">
        <v>1.302881459919723E-2</v>
      </c>
      <c r="J274" s="90">
        <v>1.562530894131707E-2</v>
      </c>
      <c r="K274" s="90">
        <v>1.6691997350868504E-2</v>
      </c>
      <c r="L274" s="90">
        <v>1.6886844289298746E-2</v>
      </c>
      <c r="M274" s="91">
        <v>1.9227403055893252E-2</v>
      </c>
      <c r="N274" s="91">
        <v>1.636937889117979E-2</v>
      </c>
      <c r="O274" s="91">
        <v>1.4225143215831845E-2</v>
      </c>
      <c r="P274" s="91">
        <v>1.3072788454731744E-2</v>
      </c>
      <c r="Q274" s="91">
        <v>1.2140738242018589E-2</v>
      </c>
    </row>
    <row r="275" spans="1:17" x14ac:dyDescent="0.25">
      <c r="A275" s="86"/>
      <c r="B275" s="87" t="s">
        <v>1402</v>
      </c>
      <c r="C275" s="92"/>
      <c r="D275" s="92"/>
      <c r="E275" s="92"/>
      <c r="F275" s="92"/>
      <c r="G275" s="92"/>
      <c r="H275" s="92"/>
      <c r="I275" s="92"/>
      <c r="J275" s="92"/>
      <c r="K275" s="92"/>
      <c r="L275" s="92"/>
      <c r="M275" s="93"/>
      <c r="N275" s="93"/>
      <c r="O275" s="93"/>
      <c r="P275" s="93"/>
      <c r="Q275" s="93"/>
    </row>
    <row r="276" spans="1:17" x14ac:dyDescent="0.25">
      <c r="A276" s="94"/>
      <c r="B276" s="95" t="s">
        <v>1403</v>
      </c>
      <c r="C276" s="96">
        <v>5.5328987696097297E-3</v>
      </c>
      <c r="D276" s="96">
        <v>5.1639558040338053E-3</v>
      </c>
      <c r="E276" s="96">
        <v>5.9676586086599374E-3</v>
      </c>
      <c r="F276" s="96">
        <v>6.0046477801504313E-3</v>
      </c>
      <c r="G276" s="96">
        <v>1.2202184140741947E-2</v>
      </c>
      <c r="H276" s="96">
        <v>6.3939398210011052E-3</v>
      </c>
      <c r="I276" s="96">
        <v>5.0966996946122823E-3</v>
      </c>
      <c r="J276" s="96">
        <v>5.8174643675003596E-3</v>
      </c>
      <c r="K276" s="96">
        <v>7.1888624231075983E-3</v>
      </c>
      <c r="L276" s="96">
        <v>5.7158936014565179E-3</v>
      </c>
      <c r="M276" s="96">
        <v>7.4986061448684242E-3</v>
      </c>
      <c r="N276" s="96">
        <v>6.43097370876491E-3</v>
      </c>
      <c r="O276" s="96">
        <v>6.6103320390506161E-3</v>
      </c>
      <c r="P276" s="96">
        <v>8.1735951249068857E-3</v>
      </c>
      <c r="Q276" s="96">
        <v>5.7184279995801503E-3</v>
      </c>
    </row>
    <row r="277" spans="1:17" x14ac:dyDescent="0.25">
      <c r="A277" s="14"/>
      <c r="B277" s="71" t="s">
        <v>1404</v>
      </c>
      <c r="C277" s="88">
        <v>2.2919226128575745</v>
      </c>
      <c r="D277" s="88">
        <v>1.9773247417985256</v>
      </c>
      <c r="E277" s="88">
        <v>2.4573550130504129</v>
      </c>
      <c r="F277" s="88">
        <v>2.3917358239108082</v>
      </c>
      <c r="G277" s="88">
        <v>2.5463348568032389</v>
      </c>
      <c r="H277" s="88">
        <v>2.3331409113780417</v>
      </c>
      <c r="I277" s="88">
        <v>2.1408684719350051</v>
      </c>
      <c r="J277" s="88">
        <v>2.391123361480521</v>
      </c>
      <c r="K277" s="88">
        <v>2.751724965296424</v>
      </c>
      <c r="L277" s="88">
        <v>2.4990695204035052</v>
      </c>
      <c r="M277" s="88">
        <v>2.8399063350950096</v>
      </c>
      <c r="N277" s="88">
        <v>2.5611695621946837</v>
      </c>
      <c r="O277" s="88">
        <v>2.7582303160807826</v>
      </c>
      <c r="P277" s="88">
        <v>3.4947787601610676</v>
      </c>
      <c r="Q277" s="88">
        <v>2.4417855376373914</v>
      </c>
    </row>
    <row r="278" spans="1:17" x14ac:dyDescent="0.25">
      <c r="A278" s="14"/>
      <c r="B278" s="71" t="s">
        <v>1405</v>
      </c>
      <c r="C278" s="88">
        <v>2.1641681376459152E-3</v>
      </c>
      <c r="D278" s="88">
        <v>1.7006809115416323E-3</v>
      </c>
      <c r="E278" s="88">
        <v>2.6421985758307153E-3</v>
      </c>
      <c r="F278" s="88">
        <v>2.105152167163699E-3</v>
      </c>
      <c r="G278" s="88">
        <v>3.0302045028804464E-3</v>
      </c>
      <c r="H278" s="88">
        <v>1.8547068747086044E-3</v>
      </c>
      <c r="I278" s="88">
        <v>1.6956654985193697E-3</v>
      </c>
      <c r="J278" s="88">
        <v>1.7250057518820158E-3</v>
      </c>
      <c r="K278" s="88">
        <v>2.1155302299068141E-3</v>
      </c>
      <c r="L278" s="88">
        <v>9.9356912768686404E-4</v>
      </c>
      <c r="M278" s="88">
        <v>3.0075414588993962E-3</v>
      </c>
      <c r="N278" s="88">
        <v>1.7170754917487535E-3</v>
      </c>
      <c r="O278" s="88">
        <v>2.1135077338423499E-3</v>
      </c>
      <c r="P278" s="88">
        <v>3.2834907158123738E-3</v>
      </c>
      <c r="Q278" s="88">
        <v>1.9779535263628458E-3</v>
      </c>
    </row>
    <row r="279" spans="1:17" x14ac:dyDescent="0.25">
      <c r="A279" s="14"/>
      <c r="B279" s="71" t="s">
        <v>1406</v>
      </c>
      <c r="C279" s="88">
        <v>6.3544098729973256E-3</v>
      </c>
      <c r="D279" s="88">
        <v>6.4394754593810489E-3</v>
      </c>
      <c r="E279" s="88">
        <v>7.0172927735290738E-3</v>
      </c>
      <c r="F279" s="88">
        <v>6.5403404975381317E-3</v>
      </c>
      <c r="G279" s="88">
        <v>5.4689374333260392E-3</v>
      </c>
      <c r="H279" s="88">
        <v>7.9859580654805754E-3</v>
      </c>
      <c r="I279" s="88">
        <v>7.0475069613223119E-3</v>
      </c>
      <c r="J279" s="88">
        <v>7.3063237792451424E-3</v>
      </c>
      <c r="K279" s="88">
        <v>7.4667704164326984E-3</v>
      </c>
      <c r="L279" s="88">
        <v>9.5079282695550299E-3</v>
      </c>
      <c r="M279" s="88">
        <v>9.0983641113324618E-3</v>
      </c>
      <c r="N279" s="88">
        <v>8.315199770127301E-3</v>
      </c>
      <c r="O279" s="88">
        <v>7.7748722427603938E-3</v>
      </c>
      <c r="P279" s="88">
        <v>9.7404732423470343E-3</v>
      </c>
      <c r="Q279" s="88">
        <v>9.8655913724551986E-3</v>
      </c>
    </row>
    <row r="280" spans="1:17" x14ac:dyDescent="0.25">
      <c r="A280" s="14"/>
      <c r="B280" s="71" t="s">
        <v>1407</v>
      </c>
      <c r="C280" s="88">
        <v>12.567167516185895</v>
      </c>
      <c r="D280" s="88">
        <v>11.813960115858103</v>
      </c>
      <c r="E280" s="88">
        <v>11.686524562524886</v>
      </c>
      <c r="F280" s="88">
        <v>11.499152139401501</v>
      </c>
      <c r="G280" s="88">
        <v>11.449599498432052</v>
      </c>
      <c r="H280" s="88">
        <v>11.654338325576578</v>
      </c>
      <c r="I280" s="88">
        <v>11.630791764737806</v>
      </c>
      <c r="J280" s="88">
        <v>11.409754594439933</v>
      </c>
      <c r="K280" s="88">
        <v>11.155423010270358</v>
      </c>
      <c r="L280" s="88">
        <v>10.887302083734278</v>
      </c>
      <c r="M280" s="88">
        <v>10.244318503182278</v>
      </c>
      <c r="N280" s="88">
        <v>10.123761963244734</v>
      </c>
      <c r="O280" s="88">
        <v>9.9707259238204813</v>
      </c>
      <c r="P280" s="88">
        <v>8.5270842676299718</v>
      </c>
      <c r="Q280" s="88">
        <v>9.8806583390454641</v>
      </c>
    </row>
    <row r="281" spans="1:17" x14ac:dyDescent="0.25">
      <c r="A281" s="14"/>
      <c r="B281" s="71" t="s">
        <v>1408</v>
      </c>
      <c r="C281" s="88">
        <v>4.6129153270522527E-2</v>
      </c>
      <c r="D281" s="88">
        <v>3.8970393727428734E-2</v>
      </c>
      <c r="E281" s="88">
        <v>3.825272654792522E-2</v>
      </c>
      <c r="F281" s="88">
        <v>3.6884815129480747E-2</v>
      </c>
      <c r="G281" s="88">
        <v>4.1303272495560227E-2</v>
      </c>
      <c r="H281" s="88">
        <v>7.7829574643636143E-2</v>
      </c>
      <c r="I281" s="88">
        <v>3.843607011004023E-2</v>
      </c>
      <c r="J281" s="88">
        <v>2.7324575893472848E-2</v>
      </c>
      <c r="K281" s="88">
        <v>2.1125229787625457E-2</v>
      </c>
      <c r="L281" s="88">
        <v>2.1262931817876949E-2</v>
      </c>
      <c r="M281" s="88">
        <v>2.1203249094049897E-2</v>
      </c>
      <c r="N281" s="88">
        <v>1.882219164555796E-2</v>
      </c>
      <c r="O281" s="88">
        <v>1.6597111747357736E-2</v>
      </c>
      <c r="P281" s="88">
        <v>1.5627159881957935E-2</v>
      </c>
      <c r="Q281" s="88">
        <v>1.9723481988681277E-2</v>
      </c>
    </row>
    <row r="282" spans="1:17" x14ac:dyDescent="0.25">
      <c r="A282" s="14"/>
      <c r="B282" s="71" t="s">
        <v>1409</v>
      </c>
      <c r="C282" s="88">
        <v>6.8803888676663028E-3</v>
      </c>
      <c r="D282" s="88">
        <v>7.4923153787318838E-3</v>
      </c>
      <c r="E282" s="88">
        <v>8.0224292183341261E-3</v>
      </c>
      <c r="F282" s="88">
        <v>9.9696324680325389E-3</v>
      </c>
      <c r="G282" s="88">
        <v>1.0704387959638404E-2</v>
      </c>
      <c r="H282" s="88">
        <v>9.3523728780421332E-3</v>
      </c>
      <c r="I282" s="88">
        <v>5.6621120593220598E-3</v>
      </c>
      <c r="J282" s="88">
        <v>3.4708877793803179E-3</v>
      </c>
      <c r="K282" s="88">
        <v>7.4827938439766071E-3</v>
      </c>
      <c r="L282" s="88">
        <v>9.9029108417759242E-3</v>
      </c>
      <c r="M282" s="88">
        <v>2.6680273392406501E-2</v>
      </c>
      <c r="N282" s="88">
        <v>2.8894647315585227E-2</v>
      </c>
      <c r="O282" s="88">
        <v>2.7694377177577285E-2</v>
      </c>
      <c r="P282" s="88">
        <v>2.6046021644401521E-2</v>
      </c>
      <c r="Q282" s="88">
        <v>2.9501007983338295E-2</v>
      </c>
    </row>
    <row r="283" spans="1:17" x14ac:dyDescent="0.25">
      <c r="A283" s="14"/>
      <c r="B283" s="71" t="s">
        <v>1410</v>
      </c>
      <c r="C283" s="88">
        <v>2.7809771598723194</v>
      </c>
      <c r="D283" s="88">
        <v>2.6333541550044623</v>
      </c>
      <c r="E283" s="88">
        <v>2.6164634136226477</v>
      </c>
      <c r="F283" s="88">
        <v>2.5566617357943819</v>
      </c>
      <c r="G283" s="88">
        <v>2.8814991249386512</v>
      </c>
      <c r="H283" s="88">
        <v>2.0924525433792072</v>
      </c>
      <c r="I283" s="88">
        <v>2.0497810881979723</v>
      </c>
      <c r="J283" s="88">
        <v>2.1825448002143846</v>
      </c>
      <c r="K283" s="88">
        <v>2.2169544373159158</v>
      </c>
      <c r="L283" s="88">
        <v>2.2751671250932555</v>
      </c>
      <c r="M283" s="88">
        <v>2.0102034263852686</v>
      </c>
      <c r="N283" s="88">
        <v>2.0462592204352137</v>
      </c>
      <c r="O283" s="88">
        <v>1.9423757623505868</v>
      </c>
      <c r="P283" s="88">
        <v>1.7478113991817541</v>
      </c>
      <c r="Q283" s="88">
        <v>2.032994413272406</v>
      </c>
    </row>
    <row r="284" spans="1:17" x14ac:dyDescent="0.25">
      <c r="A284" s="14"/>
      <c r="B284" s="71" t="s">
        <v>1411</v>
      </c>
      <c r="C284" s="88">
        <v>9.3100173207644465E-2</v>
      </c>
      <c r="D284" s="88">
        <v>5.0736640741635891E-2</v>
      </c>
      <c r="E284" s="88">
        <v>4.6610574092027332E-2</v>
      </c>
      <c r="F284" s="88">
        <v>4.507972176360299E-2</v>
      </c>
      <c r="G284" s="88">
        <v>4.4721194939852542E-2</v>
      </c>
      <c r="H284" s="88">
        <v>1.0849617661169828</v>
      </c>
      <c r="I284" s="88">
        <v>0.26387650973344934</v>
      </c>
      <c r="J284" s="88">
        <v>0.13146649086679568</v>
      </c>
      <c r="K284" s="88">
        <v>7.9861443148545819E-2</v>
      </c>
      <c r="L284" s="88">
        <v>5.7098477879040647E-2</v>
      </c>
      <c r="M284" s="88">
        <v>6.6929079221655446E-2</v>
      </c>
      <c r="N284" s="88">
        <v>4.9634497153226306E-2</v>
      </c>
      <c r="O284" s="88">
        <v>4.1237909965584241E-2</v>
      </c>
      <c r="P284" s="88">
        <v>4.080585839823115E-2</v>
      </c>
      <c r="Q284" s="88">
        <v>4.2159648880241804E-2</v>
      </c>
    </row>
    <row r="285" spans="1:17" x14ac:dyDescent="0.25">
      <c r="A285" s="14"/>
      <c r="B285" s="71" t="s">
        <v>1412</v>
      </c>
      <c r="C285" s="88">
        <v>5.1060325318784169E-2</v>
      </c>
      <c r="D285" s="88">
        <v>3.8690383799066426E-2</v>
      </c>
      <c r="E285" s="88">
        <v>3.5923616799678607E-2</v>
      </c>
      <c r="F285" s="88">
        <v>2.9901973768301643E-2</v>
      </c>
      <c r="G285" s="88">
        <v>3.0366279831320321E-2</v>
      </c>
      <c r="H285" s="88">
        <v>0.11446010844390277</v>
      </c>
      <c r="I285" s="88">
        <v>5.540715501353391E-2</v>
      </c>
      <c r="J285" s="88">
        <v>3.5266066329086014E-2</v>
      </c>
      <c r="K285" s="88">
        <v>2.727666037962468E-2</v>
      </c>
      <c r="L285" s="88">
        <v>2.3896391219182616E-2</v>
      </c>
      <c r="M285" s="88">
        <v>3.15850967857172E-2</v>
      </c>
      <c r="N285" s="88">
        <v>2.5320412669195092E-2</v>
      </c>
      <c r="O285" s="88">
        <v>2.284799796057323E-2</v>
      </c>
      <c r="P285" s="88">
        <v>2.1012459572326014E-2</v>
      </c>
      <c r="Q285" s="88">
        <v>2.4771861915327917E-2</v>
      </c>
    </row>
    <row r="286" spans="1:17" x14ac:dyDescent="0.25">
      <c r="A286" s="14"/>
      <c r="B286" s="71" t="s">
        <v>1413</v>
      </c>
      <c r="C286" s="88">
        <v>64.611655008603165</v>
      </c>
      <c r="D286" s="88">
        <v>66.230267080747808</v>
      </c>
      <c r="E286" s="88">
        <v>66.091097424457857</v>
      </c>
      <c r="F286" s="88">
        <v>66.586136609886879</v>
      </c>
      <c r="G286" s="88">
        <v>67.592867497293028</v>
      </c>
      <c r="H286" s="88">
        <v>66.147470927830184</v>
      </c>
      <c r="I286" s="88">
        <v>68.214803369885374</v>
      </c>
      <c r="J286" s="88">
        <v>68.572146030463728</v>
      </c>
      <c r="K286" s="88">
        <v>68.440560538589096</v>
      </c>
      <c r="L286" s="88">
        <v>69.383785357005891</v>
      </c>
      <c r="M286" s="88">
        <v>69.048263526964377</v>
      </c>
      <c r="N286" s="88">
        <v>69.706120798626969</v>
      </c>
      <c r="O286" s="88">
        <v>70.480859154915805</v>
      </c>
      <c r="P286" s="88">
        <v>72.324988305422181</v>
      </c>
      <c r="Q286" s="88">
        <v>70.024979898767484</v>
      </c>
    </row>
    <row r="287" spans="1:17" x14ac:dyDescent="0.25">
      <c r="A287" s="14"/>
      <c r="B287" s="71" t="s">
        <v>1414</v>
      </c>
      <c r="C287" s="88">
        <v>7.6398536860363908E-2</v>
      </c>
      <c r="D287" s="88">
        <v>7.5461695746312313E-2</v>
      </c>
      <c r="E287" s="88">
        <v>6.9387688627679869E-2</v>
      </c>
      <c r="F287" s="88">
        <v>7.3775411644846883E-2</v>
      </c>
      <c r="G287" s="88">
        <v>7.7348429802833712E-2</v>
      </c>
      <c r="H287" s="88">
        <v>2.9225023326193058E-2</v>
      </c>
      <c r="I287" s="88">
        <v>1.5872340942915439E-2</v>
      </c>
      <c r="J287" s="88">
        <v>1.5871021938444772E-2</v>
      </c>
      <c r="K287" s="88">
        <v>1.7926041482627685E-2</v>
      </c>
      <c r="L287" s="88">
        <v>2.1751941216571119E-2</v>
      </c>
      <c r="M287" s="88">
        <v>1.8299531077508053E-2</v>
      </c>
      <c r="N287" s="88">
        <v>1.7723675857683537E-2</v>
      </c>
      <c r="O287" s="88">
        <v>2.3950353876029874E-2</v>
      </c>
      <c r="P287" s="88">
        <v>2.1796876568767418E-2</v>
      </c>
      <c r="Q287" s="88">
        <v>2.1052023054811242E-2</v>
      </c>
    </row>
    <row r="288" spans="1:17" x14ac:dyDescent="0.25">
      <c r="A288" s="14"/>
      <c r="B288" s="71" t="s">
        <v>1415</v>
      </c>
      <c r="C288" s="88">
        <v>0.26924948383020608</v>
      </c>
      <c r="D288" s="88">
        <v>0.28544131826758978</v>
      </c>
      <c r="E288" s="88">
        <v>0.31806401190509187</v>
      </c>
      <c r="F288" s="88">
        <v>0.35427358235106021</v>
      </c>
      <c r="G288" s="88">
        <v>0.25891730203869379</v>
      </c>
      <c r="H288" s="88">
        <v>0.56248969116024028</v>
      </c>
      <c r="I288" s="88">
        <v>0.44691314596456583</v>
      </c>
      <c r="J288" s="88">
        <v>0.47228769779843854</v>
      </c>
      <c r="K288" s="88">
        <v>0.46295939769607652</v>
      </c>
      <c r="L288" s="88">
        <v>0.47659722051834663</v>
      </c>
      <c r="M288" s="88">
        <v>0.54897522076571192</v>
      </c>
      <c r="N288" s="88">
        <v>0.51493055431818313</v>
      </c>
      <c r="O288" s="88">
        <v>0.47533609555326961</v>
      </c>
      <c r="P288" s="88">
        <v>0.46992499060429266</v>
      </c>
      <c r="Q288" s="88">
        <v>0.51394649039647644</v>
      </c>
    </row>
    <row r="289" spans="1:17" x14ac:dyDescent="0.25">
      <c r="A289" s="14"/>
      <c r="B289" s="71" t="s">
        <v>1416</v>
      </c>
      <c r="C289" s="88">
        <v>4.763034259198446</v>
      </c>
      <c r="D289" s="88">
        <v>4.2250422957587634</v>
      </c>
      <c r="E289" s="88">
        <v>4.0687282534004519</v>
      </c>
      <c r="F289" s="88">
        <v>4.1213794291884991</v>
      </c>
      <c r="G289" s="88">
        <v>3.8886785559841157</v>
      </c>
      <c r="H289" s="88">
        <v>5.0121455204295602</v>
      </c>
      <c r="I289" s="88">
        <v>4.6258270778172434</v>
      </c>
      <c r="J289" s="88">
        <v>4.3170649912770438</v>
      </c>
      <c r="K289" s="88">
        <v>4.1692300349025855</v>
      </c>
      <c r="L289" s="88">
        <v>4.1724130682413563</v>
      </c>
      <c r="M289" s="88">
        <v>4.1178941467437742</v>
      </c>
      <c r="N289" s="88">
        <v>4.0972922782582017</v>
      </c>
      <c r="O289" s="88">
        <v>3.7085923409357471</v>
      </c>
      <c r="P289" s="88">
        <v>3.3716366120588406</v>
      </c>
      <c r="Q289" s="88">
        <v>3.9034292087542117</v>
      </c>
    </row>
    <row r="290" spans="1:17" x14ac:dyDescent="0.25">
      <c r="A290" s="14"/>
      <c r="B290" s="71" t="s">
        <v>1417</v>
      </c>
      <c r="C290" s="88">
        <v>2.1725955949596392</v>
      </c>
      <c r="D290" s="88">
        <v>2.2375244772519531</v>
      </c>
      <c r="E290" s="88">
        <v>2.1883538035604553</v>
      </c>
      <c r="F290" s="88">
        <v>2.2177500178722092</v>
      </c>
      <c r="G290" s="88">
        <v>2.1506305195067168</v>
      </c>
      <c r="H290" s="88">
        <v>2.3921571822394045</v>
      </c>
      <c r="I290" s="88">
        <v>2.174108741766652</v>
      </c>
      <c r="J290" s="88">
        <v>2.2386411906628769</v>
      </c>
      <c r="K290" s="88">
        <v>2.2118942467179745</v>
      </c>
      <c r="L290" s="88">
        <v>2.1443525175218361</v>
      </c>
      <c r="M290" s="88">
        <v>2.3160204584783894</v>
      </c>
      <c r="N290" s="88">
        <v>2.3008831272316352</v>
      </c>
      <c r="O290" s="88">
        <v>2.134116657115801</v>
      </c>
      <c r="P290" s="88">
        <v>1.9548126513806274</v>
      </c>
      <c r="Q290" s="88">
        <v>2.2907033696939538</v>
      </c>
    </row>
    <row r="291" spans="1:17" x14ac:dyDescent="0.25">
      <c r="A291" s="14"/>
      <c r="B291" s="71" t="s">
        <v>1418</v>
      </c>
      <c r="C291" s="88">
        <v>4.9222432564666763</v>
      </c>
      <c r="D291" s="88">
        <v>4.9918419347228946</v>
      </c>
      <c r="E291" s="88">
        <v>4.8624436574460379</v>
      </c>
      <c r="F291" s="88">
        <v>5.1580013905640731</v>
      </c>
      <c r="G291" s="88">
        <v>4.6675502524643244</v>
      </c>
      <c r="H291" s="88">
        <v>5.1920479010051537</v>
      </c>
      <c r="I291" s="88">
        <v>5.1886474476049314</v>
      </c>
      <c r="J291" s="88">
        <v>5.0100953870396436</v>
      </c>
      <c r="K291" s="88">
        <v>5.2482914713084208</v>
      </c>
      <c r="L291" s="88">
        <v>4.8465349995184637</v>
      </c>
      <c r="M291" s="88">
        <v>5.3376748863438177</v>
      </c>
      <c r="N291" s="88">
        <v>5.2733158460205001</v>
      </c>
      <c r="O291" s="88">
        <v>5.1893623154902215</v>
      </c>
      <c r="P291" s="88">
        <v>4.7374794359654144</v>
      </c>
      <c r="Q291" s="88">
        <v>5.4035852501467607</v>
      </c>
    </row>
    <row r="292" spans="1:17" x14ac:dyDescent="0.25">
      <c r="A292" s="14"/>
      <c r="B292" s="71" t="s">
        <v>1419</v>
      </c>
      <c r="C292" s="88">
        <v>1.1557939565843862</v>
      </c>
      <c r="D292" s="88">
        <v>1.1284869713052683</v>
      </c>
      <c r="E292" s="88">
        <v>1.1116655035973735</v>
      </c>
      <c r="F292" s="88">
        <v>1.0879608284110049</v>
      </c>
      <c r="G292" s="88">
        <v>1.1007073930123976</v>
      </c>
      <c r="H292" s="88">
        <v>1.173344563454952</v>
      </c>
      <c r="I292" s="88">
        <v>1.1886341130988269</v>
      </c>
      <c r="J292" s="88">
        <v>1.207102376987605</v>
      </c>
      <c r="K292" s="88">
        <v>1.1679305307004961</v>
      </c>
      <c r="L292" s="88">
        <v>1.1658387689735579</v>
      </c>
      <c r="M292" s="88">
        <v>1.1947162677009702</v>
      </c>
      <c r="N292" s="88">
        <v>1.1741804342848594</v>
      </c>
      <c r="O292" s="88">
        <v>1.1693441253730312</v>
      </c>
      <c r="P292" s="88">
        <v>1.083013154221135</v>
      </c>
      <c r="Q292" s="88">
        <v>1.2224188457761738</v>
      </c>
    </row>
    <row r="293" spans="1:17" x14ac:dyDescent="0.25">
      <c r="A293" s="14"/>
      <c r="B293" s="71" t="s">
        <v>1420</v>
      </c>
      <c r="C293" s="88">
        <v>4.588628555904796E-2</v>
      </c>
      <c r="D293" s="88">
        <v>4.8852985264901269E-2</v>
      </c>
      <c r="E293" s="88">
        <v>4.8923957524142879E-2</v>
      </c>
      <c r="F293" s="88">
        <v>4.786200759279996E-2</v>
      </c>
      <c r="G293" s="88">
        <v>4.9658584211959976E-2</v>
      </c>
      <c r="H293" s="88">
        <v>5.0591505193183825E-2</v>
      </c>
      <c r="I293" s="88">
        <v>5.0101991381186872E-2</v>
      </c>
      <c r="J293" s="88">
        <v>5.2320257933799366E-2</v>
      </c>
      <c r="K293" s="88">
        <v>5.2516919562956885E-2</v>
      </c>
      <c r="L293" s="88">
        <v>4.8332937621825098E-2</v>
      </c>
      <c r="M293" s="88">
        <v>4.8926631224680536E-2</v>
      </c>
      <c r="N293" s="88">
        <v>4.7878069350769409E-2</v>
      </c>
      <c r="O293" s="88">
        <v>4.7927329793980532E-2</v>
      </c>
      <c r="P293" s="88">
        <v>4.4218326323066423E-2</v>
      </c>
      <c r="Q293" s="88">
        <v>4.9120444347796902E-2</v>
      </c>
    </row>
    <row r="294" spans="1:17" x14ac:dyDescent="0.25">
      <c r="A294" s="14"/>
      <c r="B294" s="71" t="s">
        <v>1421</v>
      </c>
      <c r="C294" s="88">
        <v>0.32801194300259229</v>
      </c>
      <c r="D294" s="88">
        <v>0.2975963819974749</v>
      </c>
      <c r="E294" s="88">
        <v>0.28587746242733947</v>
      </c>
      <c r="F294" s="88">
        <v>0.27413690974672911</v>
      </c>
      <c r="G294" s="88">
        <v>0.30072855539059928</v>
      </c>
      <c r="H294" s="88">
        <v>0.31064562607098811</v>
      </c>
      <c r="I294" s="88">
        <v>0.31982080570528848</v>
      </c>
      <c r="J294" s="88">
        <v>0.31901594787380128</v>
      </c>
      <c r="K294" s="88">
        <v>0.30390033910822917</v>
      </c>
      <c r="L294" s="88">
        <v>0.31021530885757437</v>
      </c>
      <c r="M294" s="88">
        <v>0.32162270195178061</v>
      </c>
      <c r="N294" s="88">
        <v>0.29940818341519393</v>
      </c>
      <c r="O294" s="88">
        <v>0.29954361454374673</v>
      </c>
      <c r="P294" s="88">
        <v>0.2713811911055079</v>
      </c>
      <c r="Q294" s="88">
        <v>0.31945206120898761</v>
      </c>
    </row>
    <row r="295" spans="1:17" x14ac:dyDescent="0.25">
      <c r="A295" s="14"/>
      <c r="B295" s="71" t="s">
        <v>1422</v>
      </c>
      <c r="C295" s="88">
        <v>3.7766266647116824</v>
      </c>
      <c r="D295" s="88">
        <v>3.8777694595030616</v>
      </c>
      <c r="E295" s="88">
        <v>4.018554006000052</v>
      </c>
      <c r="F295" s="88">
        <v>3.4660235434262079</v>
      </c>
      <c r="G295" s="88">
        <v>2.8573011137781674</v>
      </c>
      <c r="H295" s="88">
        <v>1.7087380783093347</v>
      </c>
      <c r="I295" s="88">
        <v>1.5492587567252483</v>
      </c>
      <c r="J295" s="88">
        <v>1.5696916297948755</v>
      </c>
      <c r="K295" s="88">
        <v>1.6182576296191926</v>
      </c>
      <c r="L295" s="88">
        <v>1.6082464892834529</v>
      </c>
      <c r="M295" s="88">
        <v>1.7515733465781558</v>
      </c>
      <c r="N295" s="88">
        <v>1.6660809709361797</v>
      </c>
      <c r="O295" s="88">
        <v>1.6464690518699008</v>
      </c>
      <c r="P295" s="88">
        <v>1.7989434682553989</v>
      </c>
      <c r="Q295" s="88">
        <v>1.7350654671266978</v>
      </c>
    </row>
    <row r="296" spans="1:17" x14ac:dyDescent="0.25">
      <c r="A296" s="14"/>
      <c r="B296" s="71" t="s">
        <v>1423</v>
      </c>
      <c r="C296" s="88">
        <v>1.1078223542620674E-2</v>
      </c>
      <c r="D296" s="88">
        <v>1.128400009029714E-2</v>
      </c>
      <c r="E296" s="88">
        <v>1.2234401176346932E-2</v>
      </c>
      <c r="F296" s="88">
        <v>1.1430038885322867E-2</v>
      </c>
      <c r="G296" s="88">
        <v>1.098413413686871E-2</v>
      </c>
      <c r="H296" s="88">
        <v>1.9757840127848376E-2</v>
      </c>
      <c r="I296" s="88">
        <v>1.1521133382609478E-2</v>
      </c>
      <c r="J296" s="88">
        <v>1.1403336385652097E-2</v>
      </c>
      <c r="K296" s="88">
        <v>1.136503941241083E-2</v>
      </c>
      <c r="L296" s="88">
        <v>1.1479197830874218E-2</v>
      </c>
      <c r="M296" s="88">
        <v>1.3071578441320441E-2</v>
      </c>
      <c r="N296" s="88">
        <v>1.2292463144325643E-2</v>
      </c>
      <c r="O296" s="88">
        <v>1.1259716033465272E-2</v>
      </c>
      <c r="P296" s="88">
        <v>1.212789450625374E-2</v>
      </c>
      <c r="Q296" s="88">
        <v>1.2085936779022047E-2</v>
      </c>
    </row>
    <row r="297" spans="1:17" x14ac:dyDescent="0.25">
      <c r="A297" s="14"/>
      <c r="B297" s="71" t="s">
        <v>1424</v>
      </c>
      <c r="C297" s="88">
        <v>9.3279974460064416E-4</v>
      </c>
      <c r="D297" s="88">
        <v>1.0040469882082825E-3</v>
      </c>
      <c r="E297" s="88">
        <v>8.3433258400038757E-4</v>
      </c>
      <c r="F297" s="88">
        <v>7.3004250057679223E-4</v>
      </c>
      <c r="G297" s="88">
        <v>1.4709867829774776E-3</v>
      </c>
      <c r="H297" s="88">
        <v>1.1187764860667907E-3</v>
      </c>
      <c r="I297" s="88">
        <v>9.292243865795921E-4</v>
      </c>
      <c r="J297" s="88">
        <v>9.5252181340183472E-4</v>
      </c>
      <c r="K297" s="88">
        <v>8.5127016851240921E-4</v>
      </c>
      <c r="L297" s="88">
        <v>9.6202658301469028E-4</v>
      </c>
      <c r="M297" s="88">
        <v>1.1971230161848879E-3</v>
      </c>
      <c r="N297" s="88">
        <v>1.3740849236100359E-3</v>
      </c>
      <c r="O297" s="88">
        <v>1.163268586831439E-3</v>
      </c>
      <c r="P297" s="88">
        <v>1.1626587275165334E-3</v>
      </c>
      <c r="Q297" s="88">
        <v>1.2875608923034454E-3</v>
      </c>
    </row>
    <row r="298" spans="1:17" x14ac:dyDescent="0.25">
      <c r="A298" s="97"/>
      <c r="B298" s="98" t="s">
        <v>1425</v>
      </c>
      <c r="C298" s="90">
        <v>1.5205180575942369E-2</v>
      </c>
      <c r="D298" s="90">
        <v>1.5594493872502519E-2</v>
      </c>
      <c r="E298" s="90">
        <v>1.9056011479206974E-2</v>
      </c>
      <c r="F298" s="90">
        <v>1.6504205248818453E-2</v>
      </c>
      <c r="G298" s="90">
        <v>1.7926734120069069E-2</v>
      </c>
      <c r="H298" s="90">
        <v>1.7497157189390027E-2</v>
      </c>
      <c r="I298" s="90">
        <v>1.4898807397010628E-2</v>
      </c>
      <c r="J298" s="90">
        <v>1.7608039128542051E-2</v>
      </c>
      <c r="K298" s="90">
        <v>1.7696837619473275E-2</v>
      </c>
      <c r="L298" s="90">
        <v>1.9573334839613047E-2</v>
      </c>
      <c r="M298" s="90">
        <v>2.1334105841847535E-2</v>
      </c>
      <c r="N298" s="90">
        <v>1.8193770003008841E-2</v>
      </c>
      <c r="O298" s="90">
        <v>1.5867864793587622E-2</v>
      </c>
      <c r="P298" s="90">
        <v>1.4150949308138386E-2</v>
      </c>
      <c r="Q298" s="90">
        <v>1.3717179434185194E-2</v>
      </c>
    </row>
  </sheetData>
  <mergeCells count="1">
    <mergeCell ref="A1:F1"/>
  </mergeCells>
  <pageMargins left="0.7" right="0.7" top="0.75" bottom="0.75" header="0.3" footer="0.3"/>
  <pageSetup orientation="portrait" horizontalDpi="0"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75"/>
  <sheetViews>
    <sheetView zoomScaleNormal="100" workbookViewId="0">
      <selection sqref="A1:K1"/>
    </sheetView>
  </sheetViews>
  <sheetFormatPr defaultColWidth="12.85546875" defaultRowHeight="14.25" x14ac:dyDescent="0.2"/>
  <cols>
    <col min="1" max="1" width="16.28515625" style="31" customWidth="1"/>
    <col min="2" max="2" width="55" style="83" customWidth="1"/>
    <col min="3" max="3" width="17.42578125" style="83" customWidth="1"/>
    <col min="4" max="4" width="25.5703125" style="30" customWidth="1"/>
    <col min="5" max="5" width="14.28515625" style="32" customWidth="1"/>
    <col min="6" max="6" width="20.7109375" style="33" customWidth="1"/>
    <col min="7" max="11" width="12.85546875" style="34" customWidth="1"/>
    <col min="12" max="12" width="23.140625" style="34" customWidth="1"/>
    <col min="13" max="13" width="89.7109375" style="31" customWidth="1"/>
    <col min="14" max="14" width="45.42578125" style="31" customWidth="1"/>
    <col min="15" max="15" width="46.7109375" style="83" customWidth="1"/>
    <col min="16" max="16" width="67" style="31" customWidth="1"/>
    <col min="17" max="16384" width="12.85546875" style="29"/>
  </cols>
  <sheetData>
    <row r="1" spans="1:17" s="27" customFormat="1" ht="84" customHeight="1" x14ac:dyDescent="0.25">
      <c r="A1" s="138" t="s">
        <v>1486</v>
      </c>
      <c r="B1" s="139"/>
      <c r="C1" s="139"/>
      <c r="D1" s="139"/>
      <c r="E1" s="139"/>
      <c r="F1" s="139"/>
      <c r="G1" s="139"/>
      <c r="H1" s="139"/>
      <c r="I1" s="139"/>
      <c r="J1" s="139"/>
      <c r="K1" s="139"/>
      <c r="L1" s="35"/>
      <c r="M1" s="36"/>
      <c r="N1" s="36"/>
      <c r="O1" s="84"/>
      <c r="P1" s="36"/>
    </row>
    <row r="2" spans="1:17" s="50" customFormat="1" ht="15" customHeight="1" x14ac:dyDescent="0.25">
      <c r="A2" s="140" t="s">
        <v>0</v>
      </c>
      <c r="B2" s="142" t="s">
        <v>632</v>
      </c>
      <c r="C2" s="142" t="s">
        <v>634</v>
      </c>
      <c r="D2" s="144" t="s">
        <v>1171</v>
      </c>
      <c r="E2" s="146" t="s">
        <v>633</v>
      </c>
      <c r="F2" s="146"/>
      <c r="G2" s="146"/>
      <c r="H2" s="146"/>
      <c r="I2" s="146"/>
      <c r="J2" s="146"/>
      <c r="K2" s="146"/>
      <c r="L2" s="147" t="s">
        <v>1451</v>
      </c>
      <c r="M2" s="140" t="s">
        <v>1453</v>
      </c>
      <c r="N2" s="142" t="s">
        <v>1460</v>
      </c>
      <c r="O2" s="142" t="s">
        <v>637</v>
      </c>
      <c r="P2" s="142" t="s">
        <v>638</v>
      </c>
    </row>
    <row r="3" spans="1:17" s="50" customFormat="1" ht="77.25" customHeight="1" x14ac:dyDescent="0.25">
      <c r="A3" s="141"/>
      <c r="B3" s="143"/>
      <c r="C3" s="143"/>
      <c r="D3" s="145"/>
      <c r="E3" s="111" t="s">
        <v>1319</v>
      </c>
      <c r="F3" s="101" t="s">
        <v>1320</v>
      </c>
      <c r="G3" s="110" t="s">
        <v>635</v>
      </c>
      <c r="H3" s="110" t="s">
        <v>636</v>
      </c>
      <c r="I3" s="110" t="s">
        <v>1172</v>
      </c>
      <c r="J3" s="110" t="s">
        <v>980</v>
      </c>
      <c r="K3" s="110" t="s">
        <v>1199</v>
      </c>
      <c r="L3" s="148"/>
      <c r="M3" s="141"/>
      <c r="N3" s="143"/>
      <c r="O3" s="143"/>
      <c r="P3" s="143"/>
    </row>
    <row r="4" spans="1:17" s="50" customFormat="1" x14ac:dyDescent="0.25">
      <c r="A4" s="125" t="s">
        <v>193</v>
      </c>
      <c r="B4" s="82" t="s">
        <v>194</v>
      </c>
      <c r="C4" s="82" t="s">
        <v>639</v>
      </c>
      <c r="D4" s="102">
        <v>1182.7</v>
      </c>
      <c r="E4" s="102">
        <v>1200.7</v>
      </c>
      <c r="F4" s="103">
        <v>585.45000000000005</v>
      </c>
      <c r="G4" s="104" t="s">
        <v>640</v>
      </c>
      <c r="H4" s="104">
        <v>23</v>
      </c>
      <c r="I4" s="104">
        <v>0.1</v>
      </c>
      <c r="J4" s="104">
        <v>130</v>
      </c>
      <c r="K4" s="104" t="s">
        <v>1174</v>
      </c>
      <c r="L4" s="102">
        <v>11.24458828045773</v>
      </c>
      <c r="M4" s="109" t="s">
        <v>641</v>
      </c>
      <c r="N4" s="99"/>
      <c r="O4" s="82"/>
      <c r="P4" s="99"/>
    </row>
    <row r="5" spans="1:17" s="50" customFormat="1" x14ac:dyDescent="0.25">
      <c r="A5" s="125" t="s">
        <v>195</v>
      </c>
      <c r="B5" s="82" t="s">
        <v>196</v>
      </c>
      <c r="C5" s="82" t="s">
        <v>642</v>
      </c>
      <c r="D5" s="102">
        <v>1196.7</v>
      </c>
      <c r="E5" s="102">
        <v>1214.7</v>
      </c>
      <c r="F5" s="103">
        <v>599.42999999999995</v>
      </c>
      <c r="G5" s="104" t="s">
        <v>640</v>
      </c>
      <c r="H5" s="104">
        <v>23</v>
      </c>
      <c r="I5" s="104">
        <v>0.1</v>
      </c>
      <c r="J5" s="104">
        <v>130</v>
      </c>
      <c r="K5" s="104" t="s">
        <v>1174</v>
      </c>
      <c r="L5" s="102">
        <v>10.020671524665389</v>
      </c>
      <c r="M5" s="109" t="s">
        <v>641</v>
      </c>
      <c r="N5" s="99"/>
      <c r="O5" s="82"/>
      <c r="P5" s="99"/>
    </row>
    <row r="6" spans="1:17" s="50" customFormat="1" ht="28.5" x14ac:dyDescent="0.25">
      <c r="A6" s="125" t="s">
        <v>197</v>
      </c>
      <c r="B6" s="82" t="s">
        <v>547</v>
      </c>
      <c r="C6" s="82" t="s">
        <v>643</v>
      </c>
      <c r="D6" s="102">
        <v>1210.8</v>
      </c>
      <c r="E6" s="102">
        <v>1228.8</v>
      </c>
      <c r="F6" s="103">
        <v>613.48</v>
      </c>
      <c r="G6" s="104" t="s">
        <v>640</v>
      </c>
      <c r="H6" s="104">
        <v>23</v>
      </c>
      <c r="I6" s="104">
        <v>0.05</v>
      </c>
      <c r="J6" s="104">
        <v>131</v>
      </c>
      <c r="K6" s="104" t="s">
        <v>1175</v>
      </c>
      <c r="L6" s="102">
        <v>11.014631012466822</v>
      </c>
      <c r="M6" s="109" t="s">
        <v>641</v>
      </c>
      <c r="N6" s="99"/>
      <c r="O6" s="82"/>
      <c r="P6" s="99"/>
    </row>
    <row r="7" spans="1:17" s="50" customFormat="1" ht="28.5" x14ac:dyDescent="0.2">
      <c r="A7" s="125" t="s">
        <v>198</v>
      </c>
      <c r="B7" s="82" t="s">
        <v>199</v>
      </c>
      <c r="C7" s="82" t="s">
        <v>644</v>
      </c>
      <c r="D7" s="102">
        <v>1238.8</v>
      </c>
      <c r="E7" s="102">
        <v>1256.8</v>
      </c>
      <c r="F7" s="103">
        <v>641.44000000000005</v>
      </c>
      <c r="G7" s="104" t="s">
        <v>640</v>
      </c>
      <c r="H7" s="104">
        <v>23</v>
      </c>
      <c r="I7" s="104">
        <v>0.1</v>
      </c>
      <c r="J7" s="104">
        <v>130</v>
      </c>
      <c r="K7" s="104" t="s">
        <v>1174</v>
      </c>
      <c r="L7" s="102">
        <v>5.5026126203952979</v>
      </c>
      <c r="M7" s="109" t="s">
        <v>641</v>
      </c>
      <c r="N7" s="99" t="s">
        <v>1200</v>
      </c>
      <c r="O7" s="82" t="s">
        <v>645</v>
      </c>
      <c r="P7" s="99" t="s">
        <v>646</v>
      </c>
      <c r="Q7" s="112"/>
    </row>
    <row r="8" spans="1:17" s="50" customFormat="1" ht="28.5" x14ac:dyDescent="0.25">
      <c r="A8" s="125" t="s">
        <v>102</v>
      </c>
      <c r="B8" s="82" t="s">
        <v>103</v>
      </c>
      <c r="C8" s="82" t="s">
        <v>647</v>
      </c>
      <c r="D8" s="102">
        <v>984.7</v>
      </c>
      <c r="E8" s="102">
        <v>1002.7</v>
      </c>
      <c r="F8" s="103">
        <v>585.45000000000005</v>
      </c>
      <c r="G8" s="104" t="s">
        <v>640</v>
      </c>
      <c r="H8" s="104">
        <v>23</v>
      </c>
      <c r="I8" s="104">
        <v>0.05</v>
      </c>
      <c r="J8" s="104">
        <v>131</v>
      </c>
      <c r="K8" s="104" t="s">
        <v>1175</v>
      </c>
      <c r="L8" s="102">
        <v>4.0407810672734072</v>
      </c>
      <c r="M8" s="109" t="s">
        <v>641</v>
      </c>
      <c r="N8" s="99" t="s">
        <v>1201</v>
      </c>
      <c r="O8" s="82" t="s">
        <v>645</v>
      </c>
      <c r="P8" s="99" t="s">
        <v>646</v>
      </c>
    </row>
    <row r="9" spans="1:17" s="50" customFormat="1" x14ac:dyDescent="0.25">
      <c r="A9" s="125" t="s">
        <v>104</v>
      </c>
      <c r="B9" s="82" t="s">
        <v>105</v>
      </c>
      <c r="C9" s="82" t="s">
        <v>648</v>
      </c>
      <c r="D9" s="102">
        <v>998.7</v>
      </c>
      <c r="E9" s="102">
        <v>1016.7</v>
      </c>
      <c r="F9" s="103">
        <v>599.42999999999995</v>
      </c>
      <c r="G9" s="104" t="s">
        <v>640</v>
      </c>
      <c r="H9" s="104">
        <v>23</v>
      </c>
      <c r="I9" s="104">
        <v>0.05</v>
      </c>
      <c r="J9" s="104">
        <v>131</v>
      </c>
      <c r="K9" s="104" t="s">
        <v>1175</v>
      </c>
      <c r="L9" s="102">
        <v>5.0082596447034575</v>
      </c>
      <c r="M9" s="109" t="s">
        <v>641</v>
      </c>
      <c r="N9" s="99" t="s">
        <v>1202</v>
      </c>
      <c r="O9" s="82" t="s">
        <v>649</v>
      </c>
      <c r="P9" s="99" t="s">
        <v>1427</v>
      </c>
    </row>
    <row r="10" spans="1:17" s="50" customFormat="1" ht="28.5" x14ac:dyDescent="0.25">
      <c r="A10" s="125" t="s">
        <v>106</v>
      </c>
      <c r="B10" s="82" t="s">
        <v>548</v>
      </c>
      <c r="C10" s="82" t="s">
        <v>650</v>
      </c>
      <c r="D10" s="102">
        <v>1012.7</v>
      </c>
      <c r="E10" s="102">
        <v>1030.7</v>
      </c>
      <c r="F10" s="103">
        <v>613.48</v>
      </c>
      <c r="G10" s="104" t="s">
        <v>640</v>
      </c>
      <c r="H10" s="104">
        <v>23</v>
      </c>
      <c r="I10" s="104">
        <v>1.2E-2</v>
      </c>
      <c r="J10" s="104">
        <v>130</v>
      </c>
      <c r="K10" s="104" t="s">
        <v>1176</v>
      </c>
      <c r="L10" s="102">
        <v>3.974812883809197</v>
      </c>
      <c r="M10" s="109" t="s">
        <v>641</v>
      </c>
      <c r="N10" s="99" t="s">
        <v>1203</v>
      </c>
      <c r="O10" s="82" t="s">
        <v>649</v>
      </c>
      <c r="P10" s="99" t="s">
        <v>1427</v>
      </c>
    </row>
    <row r="11" spans="1:17" s="50" customFormat="1" ht="28.5" x14ac:dyDescent="0.25">
      <c r="A11" s="125" t="s">
        <v>107</v>
      </c>
      <c r="B11" s="82" t="s">
        <v>108</v>
      </c>
      <c r="C11" s="82" t="s">
        <v>651</v>
      </c>
      <c r="D11" s="102">
        <v>1040.7</v>
      </c>
      <c r="E11" s="102">
        <v>1058.7</v>
      </c>
      <c r="F11" s="103">
        <v>641.44000000000005</v>
      </c>
      <c r="G11" s="104" t="s">
        <v>640</v>
      </c>
      <c r="H11" s="104">
        <v>23</v>
      </c>
      <c r="I11" s="104">
        <v>1.2E-2</v>
      </c>
      <c r="J11" s="104">
        <v>130</v>
      </c>
      <c r="K11" s="104" t="s">
        <v>1177</v>
      </c>
      <c r="L11" s="102">
        <v>5.484450597182378</v>
      </c>
      <c r="M11" s="109" t="s">
        <v>641</v>
      </c>
      <c r="N11" s="99" t="s">
        <v>1204</v>
      </c>
      <c r="O11" s="82" t="s">
        <v>652</v>
      </c>
      <c r="P11" s="99" t="s">
        <v>1429</v>
      </c>
    </row>
    <row r="12" spans="1:17" s="50" customFormat="1" ht="28.5" x14ac:dyDescent="0.25">
      <c r="A12" s="125" t="s">
        <v>101</v>
      </c>
      <c r="B12" s="82" t="s">
        <v>549</v>
      </c>
      <c r="C12" s="82" t="s">
        <v>653</v>
      </c>
      <c r="D12" s="102">
        <v>1010.7</v>
      </c>
      <c r="E12" s="102">
        <v>1028.7</v>
      </c>
      <c r="F12" s="103">
        <v>613.48</v>
      </c>
      <c r="G12" s="104" t="s">
        <v>640</v>
      </c>
      <c r="H12" s="104">
        <v>23</v>
      </c>
      <c r="I12" s="104">
        <v>2.4E-2</v>
      </c>
      <c r="J12" s="104">
        <v>130</v>
      </c>
      <c r="K12" s="104" t="s">
        <v>1178</v>
      </c>
      <c r="L12" s="102">
        <v>5.4874892971421225</v>
      </c>
      <c r="M12" s="109" t="s">
        <v>641</v>
      </c>
      <c r="N12" s="99" t="s">
        <v>1205</v>
      </c>
      <c r="O12" s="82" t="s">
        <v>649</v>
      </c>
      <c r="P12" s="99" t="s">
        <v>1427</v>
      </c>
    </row>
    <row r="13" spans="1:17" s="50" customFormat="1" ht="28.5" x14ac:dyDescent="0.25">
      <c r="A13" s="125" t="s">
        <v>98</v>
      </c>
      <c r="B13" s="82" t="s">
        <v>99</v>
      </c>
      <c r="C13" s="82" t="s">
        <v>654</v>
      </c>
      <c r="D13" s="102">
        <v>978.7</v>
      </c>
      <c r="E13" s="102">
        <v>996.7</v>
      </c>
      <c r="F13" s="103">
        <v>585.45000000000005</v>
      </c>
      <c r="G13" s="104" t="s">
        <v>640</v>
      </c>
      <c r="H13" s="104">
        <v>17</v>
      </c>
      <c r="I13" s="104">
        <v>0.05</v>
      </c>
      <c r="J13" s="104">
        <v>131</v>
      </c>
      <c r="K13" s="104" t="s">
        <v>1175</v>
      </c>
      <c r="L13" s="102">
        <v>3.9620218269388245</v>
      </c>
      <c r="M13" s="109" t="s">
        <v>641</v>
      </c>
      <c r="N13" s="99" t="s">
        <v>1206</v>
      </c>
      <c r="O13" s="82" t="s">
        <v>652</v>
      </c>
      <c r="P13" s="99" t="s">
        <v>646</v>
      </c>
    </row>
    <row r="14" spans="1:17" s="50" customFormat="1" ht="28.5" x14ac:dyDescent="0.25">
      <c r="A14" s="125" t="s">
        <v>100</v>
      </c>
      <c r="B14" s="82" t="s">
        <v>550</v>
      </c>
      <c r="C14" s="82" t="s">
        <v>655</v>
      </c>
      <c r="D14" s="102">
        <v>1006.7</v>
      </c>
      <c r="E14" s="102">
        <v>1024.7</v>
      </c>
      <c r="F14" s="103">
        <v>613.48</v>
      </c>
      <c r="G14" s="104" t="s">
        <v>640</v>
      </c>
      <c r="H14" s="104">
        <v>23</v>
      </c>
      <c r="I14" s="104">
        <v>0.1</v>
      </c>
      <c r="J14" s="104">
        <v>130</v>
      </c>
      <c r="K14" s="104" t="s">
        <v>1174</v>
      </c>
      <c r="L14" s="102">
        <v>3.2780875393828173</v>
      </c>
      <c r="M14" s="109" t="s">
        <v>641</v>
      </c>
      <c r="N14" s="99" t="s">
        <v>1207</v>
      </c>
      <c r="O14" s="82" t="s">
        <v>649</v>
      </c>
      <c r="P14" s="99" t="s">
        <v>1427</v>
      </c>
    </row>
    <row r="15" spans="1:17" s="50" customFormat="1" ht="28.5" x14ac:dyDescent="0.25">
      <c r="A15" s="125" t="s">
        <v>112</v>
      </c>
      <c r="B15" s="82" t="s">
        <v>551</v>
      </c>
      <c r="C15" s="82" t="s">
        <v>656</v>
      </c>
      <c r="D15" s="102">
        <v>1022.7</v>
      </c>
      <c r="E15" s="102">
        <v>1040.7</v>
      </c>
      <c r="F15" s="103">
        <v>613.48</v>
      </c>
      <c r="G15" s="104" t="s">
        <v>640</v>
      </c>
      <c r="H15" s="104">
        <v>23</v>
      </c>
      <c r="I15" s="104">
        <v>1.2E-2</v>
      </c>
      <c r="J15" s="104">
        <v>130</v>
      </c>
      <c r="K15" s="104" t="s">
        <v>1177</v>
      </c>
      <c r="L15" s="102">
        <v>7.2401567615705886</v>
      </c>
      <c r="M15" s="109" t="s">
        <v>641</v>
      </c>
      <c r="N15" s="99"/>
      <c r="O15" s="82"/>
      <c r="P15" s="99"/>
    </row>
    <row r="16" spans="1:17" s="50" customFormat="1" x14ac:dyDescent="0.25">
      <c r="A16" s="125" t="s">
        <v>113</v>
      </c>
      <c r="B16" s="82" t="s">
        <v>114</v>
      </c>
      <c r="C16" s="82" t="s">
        <v>657</v>
      </c>
      <c r="D16" s="102">
        <v>1050.7</v>
      </c>
      <c r="E16" s="102">
        <v>1068.7</v>
      </c>
      <c r="F16" s="103">
        <v>641.44000000000005</v>
      </c>
      <c r="G16" s="104" t="s">
        <v>640</v>
      </c>
      <c r="H16" s="104">
        <v>23</v>
      </c>
      <c r="I16" s="104">
        <v>2.4E-2</v>
      </c>
      <c r="J16" s="104">
        <v>130</v>
      </c>
      <c r="K16" s="104" t="s">
        <v>1178</v>
      </c>
      <c r="L16" s="102">
        <v>7.5289977755910424</v>
      </c>
      <c r="M16" s="109" t="s">
        <v>641</v>
      </c>
      <c r="N16" s="99"/>
      <c r="O16" s="82"/>
      <c r="P16" s="99"/>
    </row>
    <row r="17" spans="1:16" s="105" customFormat="1" ht="28.5" x14ac:dyDescent="0.25">
      <c r="A17" s="125" t="s">
        <v>133</v>
      </c>
      <c r="B17" s="82" t="s">
        <v>552</v>
      </c>
      <c r="C17" s="82" t="s">
        <v>653</v>
      </c>
      <c r="D17" s="102">
        <v>1010.7</v>
      </c>
      <c r="E17" s="102">
        <v>1028.7</v>
      </c>
      <c r="F17" s="103">
        <v>585.45000000000005</v>
      </c>
      <c r="G17" s="104" t="s">
        <v>640</v>
      </c>
      <c r="H17" s="104">
        <v>23</v>
      </c>
      <c r="I17" s="104">
        <v>1.7000000000000001E-2</v>
      </c>
      <c r="J17" s="104">
        <v>130</v>
      </c>
      <c r="K17" s="104" t="s">
        <v>1179</v>
      </c>
      <c r="L17" s="102">
        <v>9.971051186592474</v>
      </c>
      <c r="M17" s="109" t="s">
        <v>641</v>
      </c>
      <c r="N17" s="99"/>
      <c r="O17" s="82"/>
      <c r="P17" s="99"/>
    </row>
    <row r="18" spans="1:16" s="105" customFormat="1" ht="57" x14ac:dyDescent="0.25">
      <c r="A18" s="125" t="s">
        <v>134</v>
      </c>
      <c r="B18" s="82" t="s">
        <v>553</v>
      </c>
      <c r="C18" s="82" t="s">
        <v>658</v>
      </c>
      <c r="D18" s="102">
        <v>1038.8</v>
      </c>
      <c r="E18" s="102">
        <v>1056.8</v>
      </c>
      <c r="F18" s="103">
        <v>613.48</v>
      </c>
      <c r="G18" s="104" t="s">
        <v>640</v>
      </c>
      <c r="H18" s="104">
        <v>23</v>
      </c>
      <c r="I18" s="104">
        <v>1.2E-2</v>
      </c>
      <c r="J18" s="104">
        <v>130</v>
      </c>
      <c r="K18" s="104" t="s">
        <v>1177</v>
      </c>
      <c r="L18" s="102">
        <v>4.0650900409533675</v>
      </c>
      <c r="M18" s="109" t="s">
        <v>641</v>
      </c>
      <c r="N18" s="99" t="s">
        <v>1208</v>
      </c>
      <c r="O18" s="82" t="s">
        <v>649</v>
      </c>
      <c r="P18" s="99" t="s">
        <v>1427</v>
      </c>
    </row>
    <row r="19" spans="1:16" s="105" customFormat="1" ht="28.5" x14ac:dyDescent="0.25">
      <c r="A19" s="125" t="s">
        <v>135</v>
      </c>
      <c r="B19" s="82" t="s">
        <v>554</v>
      </c>
      <c r="C19" s="82" t="s">
        <v>659</v>
      </c>
      <c r="D19" s="102">
        <v>1066.8</v>
      </c>
      <c r="E19" s="102">
        <v>1084.8</v>
      </c>
      <c r="F19" s="103">
        <v>641.44000000000005</v>
      </c>
      <c r="G19" s="104" t="s">
        <v>640</v>
      </c>
      <c r="H19" s="104">
        <v>23</v>
      </c>
      <c r="I19" s="104">
        <v>2.4E-2</v>
      </c>
      <c r="J19" s="104">
        <v>130</v>
      </c>
      <c r="K19" s="104" t="s">
        <v>1178</v>
      </c>
      <c r="L19" s="102">
        <v>4.2531495163121127</v>
      </c>
      <c r="M19" s="109" t="s">
        <v>641</v>
      </c>
      <c r="N19" s="99" t="s">
        <v>1209</v>
      </c>
      <c r="O19" s="82" t="s">
        <v>652</v>
      </c>
      <c r="P19" s="99" t="s">
        <v>646</v>
      </c>
    </row>
    <row r="20" spans="1:16" s="105" customFormat="1" ht="28.5" x14ac:dyDescent="0.25">
      <c r="A20" s="125" t="s">
        <v>109</v>
      </c>
      <c r="B20" s="82" t="s">
        <v>555</v>
      </c>
      <c r="C20" s="82" t="s">
        <v>660</v>
      </c>
      <c r="D20" s="102">
        <v>1020.7</v>
      </c>
      <c r="E20" s="102">
        <v>1038.7</v>
      </c>
      <c r="F20" s="103">
        <v>613.48</v>
      </c>
      <c r="G20" s="104" t="s">
        <v>640</v>
      </c>
      <c r="H20" s="104">
        <v>23</v>
      </c>
      <c r="I20" s="104">
        <v>1.2E-2</v>
      </c>
      <c r="J20" s="104">
        <v>130</v>
      </c>
      <c r="K20" s="104" t="s">
        <v>1176</v>
      </c>
      <c r="L20" s="102">
        <v>6.3172805858382723</v>
      </c>
      <c r="M20" s="109" t="s">
        <v>641</v>
      </c>
      <c r="N20" s="99" t="s">
        <v>1210</v>
      </c>
      <c r="O20" s="82" t="s">
        <v>649</v>
      </c>
      <c r="P20" s="99" t="s">
        <v>1430</v>
      </c>
    </row>
    <row r="21" spans="1:16" s="105" customFormat="1" x14ac:dyDescent="0.25">
      <c r="A21" s="125" t="s">
        <v>110</v>
      </c>
      <c r="B21" s="82" t="s">
        <v>111</v>
      </c>
      <c r="C21" s="82" t="s">
        <v>661</v>
      </c>
      <c r="D21" s="102">
        <v>1048.7</v>
      </c>
      <c r="E21" s="102">
        <v>1066.7</v>
      </c>
      <c r="F21" s="103">
        <v>641.44000000000005</v>
      </c>
      <c r="G21" s="104" t="s">
        <v>640</v>
      </c>
      <c r="H21" s="104">
        <v>23</v>
      </c>
      <c r="I21" s="104">
        <v>1.2E-2</v>
      </c>
      <c r="J21" s="104">
        <v>130</v>
      </c>
      <c r="K21" s="104" t="s">
        <v>1177</v>
      </c>
      <c r="L21" s="102">
        <v>7.6803743379304779</v>
      </c>
      <c r="M21" s="109" t="s">
        <v>641</v>
      </c>
      <c r="N21" s="99" t="s">
        <v>1211</v>
      </c>
      <c r="O21" s="82" t="s">
        <v>662</v>
      </c>
      <c r="P21" s="99" t="s">
        <v>1431</v>
      </c>
    </row>
    <row r="22" spans="1:16" s="105" customFormat="1" x14ac:dyDescent="0.25">
      <c r="A22" s="125" t="s">
        <v>136</v>
      </c>
      <c r="B22" s="82" t="s">
        <v>137</v>
      </c>
      <c r="C22" s="82" t="s">
        <v>663</v>
      </c>
      <c r="D22" s="102">
        <v>1012.8</v>
      </c>
      <c r="E22" s="102">
        <v>1030.8</v>
      </c>
      <c r="F22" s="103">
        <v>585.45000000000005</v>
      </c>
      <c r="G22" s="104" t="s">
        <v>640</v>
      </c>
      <c r="H22" s="104">
        <v>23</v>
      </c>
      <c r="I22" s="104">
        <v>0.05</v>
      </c>
      <c r="J22" s="104">
        <v>131</v>
      </c>
      <c r="K22" s="104" t="s">
        <v>1175</v>
      </c>
      <c r="L22" s="102">
        <v>6.2826905061701135</v>
      </c>
      <c r="M22" s="109" t="s">
        <v>641</v>
      </c>
      <c r="N22" s="99" t="s">
        <v>1212</v>
      </c>
      <c r="O22" s="82" t="s">
        <v>649</v>
      </c>
      <c r="P22" s="99" t="s">
        <v>1427</v>
      </c>
    </row>
    <row r="23" spans="1:16" s="105" customFormat="1" ht="28.5" x14ac:dyDescent="0.25">
      <c r="A23" s="125" t="s">
        <v>138</v>
      </c>
      <c r="B23" s="82" t="s">
        <v>556</v>
      </c>
      <c r="C23" s="82" t="s">
        <v>664</v>
      </c>
      <c r="D23" s="102">
        <v>1040.7</v>
      </c>
      <c r="E23" s="102">
        <v>1058.7</v>
      </c>
      <c r="F23" s="103">
        <v>613.48</v>
      </c>
      <c r="G23" s="104" t="s">
        <v>640</v>
      </c>
      <c r="H23" s="104">
        <v>23</v>
      </c>
      <c r="I23" s="104">
        <v>1.2E-2</v>
      </c>
      <c r="J23" s="104">
        <v>131</v>
      </c>
      <c r="K23" s="104" t="s">
        <v>1180</v>
      </c>
      <c r="L23" s="102">
        <v>5.9306123461459253</v>
      </c>
      <c r="M23" s="109" t="s">
        <v>641</v>
      </c>
      <c r="N23" s="99" t="s">
        <v>1213</v>
      </c>
      <c r="O23" s="82" t="s">
        <v>649</v>
      </c>
      <c r="P23" s="99" t="s">
        <v>1427</v>
      </c>
    </row>
    <row r="24" spans="1:16" s="105" customFormat="1" x14ac:dyDescent="0.25">
      <c r="A24" s="125" t="s">
        <v>125</v>
      </c>
      <c r="B24" s="82" t="s">
        <v>126</v>
      </c>
      <c r="C24" s="82" t="s">
        <v>665</v>
      </c>
      <c r="D24" s="102">
        <v>1008.7</v>
      </c>
      <c r="E24" s="102">
        <v>1026.7</v>
      </c>
      <c r="F24" s="103">
        <v>585.45000000000005</v>
      </c>
      <c r="G24" s="104" t="s">
        <v>640</v>
      </c>
      <c r="H24" s="104">
        <v>23</v>
      </c>
      <c r="I24" s="104">
        <v>1.7000000000000001E-2</v>
      </c>
      <c r="J24" s="104">
        <v>130</v>
      </c>
      <c r="K24" s="104" t="s">
        <v>1179</v>
      </c>
      <c r="L24" s="102">
        <v>6.3731485477625709</v>
      </c>
      <c r="M24" s="109" t="s">
        <v>641</v>
      </c>
      <c r="N24" s="99"/>
      <c r="O24" s="82"/>
      <c r="P24" s="99"/>
    </row>
    <row r="25" spans="1:16" s="105" customFormat="1" x14ac:dyDescent="0.25">
      <c r="A25" s="125" t="s">
        <v>127</v>
      </c>
      <c r="B25" s="82" t="s">
        <v>128</v>
      </c>
      <c r="C25" s="82" t="s">
        <v>666</v>
      </c>
      <c r="D25" s="102">
        <v>1022.7</v>
      </c>
      <c r="E25" s="102">
        <v>1040.7</v>
      </c>
      <c r="F25" s="103">
        <v>599.42999999999995</v>
      </c>
      <c r="G25" s="104" t="s">
        <v>640</v>
      </c>
      <c r="H25" s="104">
        <v>23</v>
      </c>
      <c r="I25" s="104">
        <v>0.05</v>
      </c>
      <c r="J25" s="104">
        <v>131</v>
      </c>
      <c r="K25" s="104" t="s">
        <v>1175</v>
      </c>
      <c r="L25" s="102">
        <v>7.8621071943498126</v>
      </c>
      <c r="M25" s="109" t="s">
        <v>641</v>
      </c>
      <c r="N25" s="99"/>
      <c r="O25" s="82"/>
      <c r="P25" s="99"/>
    </row>
    <row r="26" spans="1:16" s="105" customFormat="1" ht="28.5" x14ac:dyDescent="0.25">
      <c r="A26" s="127" t="s">
        <v>129</v>
      </c>
      <c r="B26" s="56" t="s">
        <v>1452</v>
      </c>
      <c r="C26" s="82" t="s">
        <v>667</v>
      </c>
      <c r="D26" s="102">
        <v>1036.7</v>
      </c>
      <c r="E26" s="102">
        <v>1054.7</v>
      </c>
      <c r="F26" s="103">
        <v>613.48</v>
      </c>
      <c r="G26" s="104" t="s">
        <v>640</v>
      </c>
      <c r="H26" s="104">
        <v>23</v>
      </c>
      <c r="I26" s="104">
        <v>1.2E-2</v>
      </c>
      <c r="J26" s="104">
        <v>131</v>
      </c>
      <c r="K26" s="104" t="s">
        <v>1180</v>
      </c>
      <c r="L26" s="102">
        <v>4.4379604497406904</v>
      </c>
      <c r="M26" s="109" t="s">
        <v>641</v>
      </c>
      <c r="N26" s="99" t="s">
        <v>1214</v>
      </c>
      <c r="O26" s="82" t="s">
        <v>652</v>
      </c>
      <c r="P26" s="99" t="s">
        <v>646</v>
      </c>
    </row>
    <row r="27" spans="1:16" s="105" customFormat="1" ht="28.5" x14ac:dyDescent="0.25">
      <c r="A27" s="125" t="s">
        <v>131</v>
      </c>
      <c r="B27" s="82" t="s">
        <v>132</v>
      </c>
      <c r="C27" s="82" t="s">
        <v>668</v>
      </c>
      <c r="D27" s="102">
        <v>1064.7</v>
      </c>
      <c r="E27" s="102">
        <v>1082.7</v>
      </c>
      <c r="F27" s="103">
        <v>641.44000000000005</v>
      </c>
      <c r="G27" s="104" t="s">
        <v>640</v>
      </c>
      <c r="H27" s="104">
        <v>23</v>
      </c>
      <c r="I27" s="104">
        <v>1.7000000000000001E-2</v>
      </c>
      <c r="J27" s="104">
        <v>130</v>
      </c>
      <c r="K27" s="104" t="s">
        <v>1179</v>
      </c>
      <c r="L27" s="102">
        <v>6.7878611054685125</v>
      </c>
      <c r="M27" s="109" t="s">
        <v>641</v>
      </c>
      <c r="N27" s="99" t="s">
        <v>1215</v>
      </c>
      <c r="O27" s="82" t="s">
        <v>652</v>
      </c>
      <c r="P27" s="99" t="s">
        <v>646</v>
      </c>
    </row>
    <row r="28" spans="1:16" s="105" customFormat="1" ht="28.5" x14ac:dyDescent="0.25">
      <c r="A28" s="125" t="s">
        <v>162</v>
      </c>
      <c r="B28" s="82" t="s">
        <v>557</v>
      </c>
      <c r="C28" s="82" t="s">
        <v>669</v>
      </c>
      <c r="D28" s="102">
        <v>1052.8</v>
      </c>
      <c r="E28" s="102">
        <v>1070.8</v>
      </c>
      <c r="F28" s="103">
        <v>613.48</v>
      </c>
      <c r="G28" s="104" t="s">
        <v>640</v>
      </c>
      <c r="H28" s="104">
        <v>23</v>
      </c>
      <c r="I28" s="104">
        <v>1.2E-2</v>
      </c>
      <c r="J28" s="104">
        <v>130</v>
      </c>
      <c r="K28" s="104" t="s">
        <v>1177</v>
      </c>
      <c r="L28" s="102">
        <v>3.9573510017555886</v>
      </c>
      <c r="M28" s="109" t="s">
        <v>641</v>
      </c>
      <c r="N28" s="99" t="s">
        <v>1216</v>
      </c>
      <c r="O28" s="82" t="s">
        <v>649</v>
      </c>
      <c r="P28" s="99" t="s">
        <v>1487</v>
      </c>
    </row>
    <row r="29" spans="1:16" s="105" customFormat="1" x14ac:dyDescent="0.25">
      <c r="A29" s="125" t="s">
        <v>163</v>
      </c>
      <c r="B29" s="82" t="s">
        <v>164</v>
      </c>
      <c r="C29" s="82" t="s">
        <v>670</v>
      </c>
      <c r="D29" s="102">
        <v>1080.7</v>
      </c>
      <c r="E29" s="102">
        <v>1098.7</v>
      </c>
      <c r="F29" s="103">
        <v>641.44000000000005</v>
      </c>
      <c r="G29" s="104" t="s">
        <v>640</v>
      </c>
      <c r="H29" s="104">
        <v>23</v>
      </c>
      <c r="I29" s="104">
        <v>0.05</v>
      </c>
      <c r="J29" s="104">
        <v>131</v>
      </c>
      <c r="K29" s="104" t="s">
        <v>1175</v>
      </c>
      <c r="L29" s="102">
        <v>5.6237486925994524</v>
      </c>
      <c r="M29" s="109" t="s">
        <v>641</v>
      </c>
      <c r="N29" s="99"/>
      <c r="O29" s="82"/>
      <c r="P29" s="99"/>
    </row>
    <row r="30" spans="1:16" s="105" customFormat="1" ht="28.5" x14ac:dyDescent="0.25">
      <c r="A30" s="125" t="s">
        <v>192</v>
      </c>
      <c r="B30" s="82" t="s">
        <v>558</v>
      </c>
      <c r="C30" s="82" t="s">
        <v>671</v>
      </c>
      <c r="D30" s="102">
        <v>1084.7</v>
      </c>
      <c r="E30" s="102">
        <v>1102.7</v>
      </c>
      <c r="F30" s="103">
        <v>613.48</v>
      </c>
      <c r="G30" s="104" t="s">
        <v>640</v>
      </c>
      <c r="H30" s="104">
        <v>23</v>
      </c>
      <c r="I30" s="104">
        <v>2.4E-2</v>
      </c>
      <c r="J30" s="104">
        <v>130</v>
      </c>
      <c r="K30" s="104" t="s">
        <v>1178</v>
      </c>
      <c r="L30" s="102">
        <v>4.2914534388845178</v>
      </c>
      <c r="M30" s="109" t="s">
        <v>641</v>
      </c>
      <c r="N30" s="99" t="s">
        <v>1217</v>
      </c>
      <c r="O30" s="82" t="s">
        <v>649</v>
      </c>
      <c r="P30" s="99" t="s">
        <v>1487</v>
      </c>
    </row>
    <row r="31" spans="1:16" s="105" customFormat="1" x14ac:dyDescent="0.25">
      <c r="A31" s="125" t="s">
        <v>115</v>
      </c>
      <c r="B31" s="82" t="s">
        <v>116</v>
      </c>
      <c r="C31" s="82" t="s">
        <v>672</v>
      </c>
      <c r="D31" s="102">
        <v>1006.7</v>
      </c>
      <c r="E31" s="102">
        <v>1024.7</v>
      </c>
      <c r="F31" s="103">
        <v>585.45000000000005</v>
      </c>
      <c r="G31" s="104" t="s">
        <v>640</v>
      </c>
      <c r="H31" s="104">
        <v>23</v>
      </c>
      <c r="I31" s="104">
        <v>2.4E-2</v>
      </c>
      <c r="J31" s="104">
        <v>130</v>
      </c>
      <c r="K31" s="104" t="s">
        <v>1178</v>
      </c>
      <c r="L31" s="102">
        <v>3.4293808505576706</v>
      </c>
      <c r="M31" s="109" t="s">
        <v>641</v>
      </c>
      <c r="N31" s="99" t="s">
        <v>1218</v>
      </c>
      <c r="O31" s="82" t="s">
        <v>649</v>
      </c>
      <c r="P31" s="99" t="s">
        <v>1427</v>
      </c>
    </row>
    <row r="32" spans="1:16" s="105" customFormat="1" x14ac:dyDescent="0.25">
      <c r="A32" s="125" t="s">
        <v>117</v>
      </c>
      <c r="B32" s="82" t="s">
        <v>118</v>
      </c>
      <c r="C32" s="82" t="s">
        <v>673</v>
      </c>
      <c r="D32" s="102">
        <v>1020.7</v>
      </c>
      <c r="E32" s="102">
        <v>1038.7</v>
      </c>
      <c r="F32" s="103">
        <v>599.42999999999995</v>
      </c>
      <c r="G32" s="104" t="s">
        <v>640</v>
      </c>
      <c r="H32" s="104">
        <v>23</v>
      </c>
      <c r="I32" s="104">
        <v>2.4E-2</v>
      </c>
      <c r="J32" s="104">
        <v>130</v>
      </c>
      <c r="K32" s="104" t="s">
        <v>1178</v>
      </c>
      <c r="L32" s="102">
        <v>4.8885388305683035</v>
      </c>
      <c r="M32" s="109" t="s">
        <v>641</v>
      </c>
      <c r="N32" s="99" t="s">
        <v>1219</v>
      </c>
      <c r="O32" s="82" t="s">
        <v>649</v>
      </c>
      <c r="P32" s="99" t="s">
        <v>1427</v>
      </c>
    </row>
    <row r="33" spans="1:16" s="105" customFormat="1" ht="28.5" x14ac:dyDescent="0.25">
      <c r="A33" s="125" t="s">
        <v>120</v>
      </c>
      <c r="B33" s="82" t="s">
        <v>559</v>
      </c>
      <c r="C33" s="82" t="s">
        <v>674</v>
      </c>
      <c r="D33" s="102">
        <v>1036.8</v>
      </c>
      <c r="E33" s="102">
        <v>1054.8</v>
      </c>
      <c r="F33" s="103">
        <v>615.5</v>
      </c>
      <c r="G33" s="104" t="s">
        <v>640</v>
      </c>
      <c r="H33" s="104">
        <v>23</v>
      </c>
      <c r="I33" s="104">
        <v>1.7000000000000001E-2</v>
      </c>
      <c r="J33" s="104">
        <v>130</v>
      </c>
      <c r="K33" s="104" t="s">
        <v>1179</v>
      </c>
      <c r="L33" s="102">
        <v>3.3393716132058215</v>
      </c>
      <c r="M33" s="109" t="s">
        <v>641</v>
      </c>
      <c r="N33" s="99"/>
      <c r="O33" s="82"/>
      <c r="P33" s="99"/>
    </row>
    <row r="34" spans="1:16" s="105" customFormat="1" ht="28.5" x14ac:dyDescent="0.25">
      <c r="A34" s="125" t="s">
        <v>119</v>
      </c>
      <c r="B34" s="82" t="s">
        <v>560</v>
      </c>
      <c r="C34" s="82" t="s">
        <v>675</v>
      </c>
      <c r="D34" s="102">
        <v>1034.7</v>
      </c>
      <c r="E34" s="102">
        <v>1052.7</v>
      </c>
      <c r="F34" s="103">
        <v>613.48</v>
      </c>
      <c r="G34" s="104" t="s">
        <v>640</v>
      </c>
      <c r="H34" s="104">
        <v>23</v>
      </c>
      <c r="I34" s="104">
        <v>1.2E-2</v>
      </c>
      <c r="J34" s="104">
        <v>130</v>
      </c>
      <c r="K34" s="104" t="s">
        <v>1176</v>
      </c>
      <c r="L34" s="102">
        <v>4.2115471302969176</v>
      </c>
      <c r="M34" s="109" t="s">
        <v>641</v>
      </c>
      <c r="N34" s="99" t="s">
        <v>1220</v>
      </c>
      <c r="O34" s="82" t="s">
        <v>649</v>
      </c>
      <c r="P34" s="99" t="s">
        <v>1427</v>
      </c>
    </row>
    <row r="35" spans="1:16" s="105" customFormat="1" x14ac:dyDescent="0.25">
      <c r="A35" s="125" t="s">
        <v>121</v>
      </c>
      <c r="B35" s="82" t="s">
        <v>122</v>
      </c>
      <c r="C35" s="82" t="s">
        <v>676</v>
      </c>
      <c r="D35" s="102">
        <v>1048.8</v>
      </c>
      <c r="E35" s="102">
        <v>1066.8</v>
      </c>
      <c r="F35" s="103">
        <v>627.46</v>
      </c>
      <c r="G35" s="104" t="s">
        <v>640</v>
      </c>
      <c r="H35" s="104">
        <v>23</v>
      </c>
      <c r="I35" s="104">
        <v>1.7000000000000001E-2</v>
      </c>
      <c r="J35" s="104">
        <v>130</v>
      </c>
      <c r="K35" s="104" t="s">
        <v>1179</v>
      </c>
      <c r="L35" s="102">
        <v>7.4673270507357596</v>
      </c>
      <c r="M35" s="109" t="s">
        <v>641</v>
      </c>
      <c r="N35" s="99" t="s">
        <v>1221</v>
      </c>
      <c r="O35" s="82" t="s">
        <v>649</v>
      </c>
      <c r="P35" s="99" t="s">
        <v>1427</v>
      </c>
    </row>
    <row r="36" spans="1:16" s="105" customFormat="1" x14ac:dyDescent="0.25">
      <c r="A36" s="125" t="s">
        <v>123</v>
      </c>
      <c r="B36" s="82" t="s">
        <v>124</v>
      </c>
      <c r="C36" s="82" t="s">
        <v>677</v>
      </c>
      <c r="D36" s="102">
        <v>1062.7</v>
      </c>
      <c r="E36" s="102">
        <v>1080.7</v>
      </c>
      <c r="F36" s="103">
        <v>641.44000000000005</v>
      </c>
      <c r="G36" s="104" t="s">
        <v>640</v>
      </c>
      <c r="H36" s="104">
        <v>23</v>
      </c>
      <c r="I36" s="104">
        <v>0.1</v>
      </c>
      <c r="J36" s="104">
        <v>130</v>
      </c>
      <c r="K36" s="104" t="s">
        <v>1174</v>
      </c>
      <c r="L36" s="102">
        <v>4.4304700424740666</v>
      </c>
      <c r="M36" s="109" t="s">
        <v>641</v>
      </c>
      <c r="N36" s="99" t="s">
        <v>1222</v>
      </c>
      <c r="O36" s="82" t="s">
        <v>649</v>
      </c>
      <c r="P36" s="99" t="s">
        <v>1427</v>
      </c>
    </row>
    <row r="37" spans="1:16" s="105" customFormat="1" x14ac:dyDescent="0.25">
      <c r="A37" s="125" t="s">
        <v>151</v>
      </c>
      <c r="B37" s="82" t="s">
        <v>152</v>
      </c>
      <c r="C37" s="82" t="s">
        <v>666</v>
      </c>
      <c r="D37" s="102">
        <v>1022.7</v>
      </c>
      <c r="E37" s="102">
        <v>1040.7</v>
      </c>
      <c r="F37" s="103">
        <v>585.45000000000005</v>
      </c>
      <c r="G37" s="104" t="s">
        <v>640</v>
      </c>
      <c r="H37" s="104">
        <v>23</v>
      </c>
      <c r="I37" s="104">
        <v>0.1</v>
      </c>
      <c r="J37" s="104">
        <v>130</v>
      </c>
      <c r="K37" s="104" t="s">
        <v>1174</v>
      </c>
      <c r="L37" s="102">
        <v>7.1092016941347982</v>
      </c>
      <c r="M37" s="109" t="s">
        <v>641</v>
      </c>
      <c r="N37" s="99"/>
      <c r="O37" s="82"/>
      <c r="P37" s="99"/>
    </row>
    <row r="38" spans="1:16" s="105" customFormat="1" x14ac:dyDescent="0.25">
      <c r="A38" s="125" t="s">
        <v>153</v>
      </c>
      <c r="B38" s="82" t="s">
        <v>154</v>
      </c>
      <c r="C38" s="82" t="s">
        <v>667</v>
      </c>
      <c r="D38" s="102">
        <v>1036.7</v>
      </c>
      <c r="E38" s="102">
        <v>1054.7</v>
      </c>
      <c r="F38" s="103">
        <v>599.42999999999995</v>
      </c>
      <c r="G38" s="104" t="s">
        <v>640</v>
      </c>
      <c r="H38" s="104">
        <v>23</v>
      </c>
      <c r="I38" s="104">
        <v>0.05</v>
      </c>
      <c r="J38" s="104">
        <v>131</v>
      </c>
      <c r="K38" s="104" t="s">
        <v>1175</v>
      </c>
      <c r="L38" s="102">
        <v>9.2693226267986226</v>
      </c>
      <c r="M38" s="109" t="s">
        <v>641</v>
      </c>
      <c r="N38" s="99"/>
      <c r="O38" s="82"/>
      <c r="P38" s="99"/>
    </row>
    <row r="39" spans="1:16" s="105" customFormat="1" ht="28.5" x14ac:dyDescent="0.25">
      <c r="A39" s="125" t="s">
        <v>155</v>
      </c>
      <c r="B39" s="82" t="s">
        <v>561</v>
      </c>
      <c r="C39" s="82" t="s">
        <v>678</v>
      </c>
      <c r="D39" s="102">
        <v>1050.7</v>
      </c>
      <c r="E39" s="102">
        <v>1068.7</v>
      </c>
      <c r="F39" s="103">
        <v>613.48</v>
      </c>
      <c r="G39" s="104" t="s">
        <v>640</v>
      </c>
      <c r="H39" s="104">
        <v>23</v>
      </c>
      <c r="I39" s="104">
        <v>1.2E-2</v>
      </c>
      <c r="J39" s="104">
        <v>130</v>
      </c>
      <c r="K39" s="104" t="s">
        <v>1176</v>
      </c>
      <c r="L39" s="102">
        <v>6.1047312079152531</v>
      </c>
      <c r="M39" s="109" t="s">
        <v>641</v>
      </c>
      <c r="N39" s="99"/>
      <c r="O39" s="82"/>
      <c r="P39" s="99"/>
    </row>
    <row r="40" spans="1:16" s="105" customFormat="1" x14ac:dyDescent="0.25">
      <c r="A40" s="125" t="s">
        <v>158</v>
      </c>
      <c r="B40" s="82" t="s">
        <v>159</v>
      </c>
      <c r="C40" s="82" t="s">
        <v>679</v>
      </c>
      <c r="D40" s="102">
        <v>1066.7</v>
      </c>
      <c r="E40" s="102">
        <v>1084.7</v>
      </c>
      <c r="F40" s="103">
        <v>629.48</v>
      </c>
      <c r="G40" s="104" t="s">
        <v>640</v>
      </c>
      <c r="H40" s="104">
        <v>23</v>
      </c>
      <c r="I40" s="104">
        <v>1.7000000000000001E-2</v>
      </c>
      <c r="J40" s="104">
        <v>130</v>
      </c>
      <c r="K40" s="104" t="s">
        <v>1179</v>
      </c>
      <c r="L40" s="102">
        <v>6.0612833526285108</v>
      </c>
      <c r="M40" s="109" t="s">
        <v>641</v>
      </c>
      <c r="N40" s="99"/>
      <c r="O40" s="82"/>
      <c r="P40" s="99"/>
    </row>
    <row r="41" spans="1:16" s="105" customFormat="1" x14ac:dyDescent="0.25">
      <c r="A41" s="125" t="s">
        <v>156</v>
      </c>
      <c r="B41" s="82" t="s">
        <v>157</v>
      </c>
      <c r="C41" s="82" t="s">
        <v>668</v>
      </c>
      <c r="D41" s="102">
        <v>1064.7</v>
      </c>
      <c r="E41" s="102">
        <v>1082.7</v>
      </c>
      <c r="F41" s="103">
        <v>627.46</v>
      </c>
      <c r="G41" s="104" t="s">
        <v>640</v>
      </c>
      <c r="H41" s="104">
        <v>23</v>
      </c>
      <c r="I41" s="104">
        <v>0.05</v>
      </c>
      <c r="J41" s="104">
        <v>131</v>
      </c>
      <c r="K41" s="104" t="s">
        <v>1175</v>
      </c>
      <c r="L41" s="102">
        <v>7.2925545458588257</v>
      </c>
      <c r="M41" s="109" t="s">
        <v>641</v>
      </c>
      <c r="N41" s="99"/>
      <c r="O41" s="82"/>
      <c r="P41" s="99"/>
    </row>
    <row r="42" spans="1:16" s="105" customFormat="1" x14ac:dyDescent="0.25">
      <c r="A42" s="125" t="s">
        <v>160</v>
      </c>
      <c r="B42" s="82" t="s">
        <v>161</v>
      </c>
      <c r="C42" s="82" t="s">
        <v>680</v>
      </c>
      <c r="D42" s="102">
        <v>1078.7</v>
      </c>
      <c r="E42" s="102">
        <v>1096.7</v>
      </c>
      <c r="F42" s="103">
        <v>641.44000000000005</v>
      </c>
      <c r="G42" s="104" t="s">
        <v>640</v>
      </c>
      <c r="H42" s="104">
        <v>23</v>
      </c>
      <c r="I42" s="104">
        <v>1.2E-2</v>
      </c>
      <c r="J42" s="104">
        <v>130</v>
      </c>
      <c r="K42" s="104" t="s">
        <v>1177</v>
      </c>
      <c r="L42" s="102">
        <v>8.866076748752338</v>
      </c>
      <c r="M42" s="109" t="s">
        <v>641</v>
      </c>
      <c r="N42" s="99" t="s">
        <v>1223</v>
      </c>
      <c r="O42" s="82" t="s">
        <v>649</v>
      </c>
      <c r="P42" s="99" t="s">
        <v>1224</v>
      </c>
    </row>
    <row r="43" spans="1:16" s="105" customFormat="1" x14ac:dyDescent="0.25">
      <c r="A43" s="125" t="s">
        <v>175</v>
      </c>
      <c r="B43" s="82" t="s">
        <v>176</v>
      </c>
      <c r="C43" s="82" t="s">
        <v>681</v>
      </c>
      <c r="D43" s="102">
        <v>1038.7</v>
      </c>
      <c r="E43" s="102">
        <v>1056.7</v>
      </c>
      <c r="F43" s="103">
        <v>585.45000000000005</v>
      </c>
      <c r="G43" s="104" t="s">
        <v>640</v>
      </c>
      <c r="H43" s="104">
        <v>23</v>
      </c>
      <c r="I43" s="104">
        <v>1.7000000000000001E-2</v>
      </c>
      <c r="J43" s="104">
        <v>130</v>
      </c>
      <c r="K43" s="104" t="s">
        <v>1179</v>
      </c>
      <c r="L43" s="102">
        <v>5.8544378152454088</v>
      </c>
      <c r="M43" s="109" t="s">
        <v>641</v>
      </c>
      <c r="N43" s="99" t="s">
        <v>1225</v>
      </c>
      <c r="O43" s="82" t="s">
        <v>649</v>
      </c>
      <c r="P43" s="99" t="s">
        <v>1487</v>
      </c>
    </row>
    <row r="44" spans="1:16" s="105" customFormat="1" ht="28.5" x14ac:dyDescent="0.25">
      <c r="A44" s="125" t="s">
        <v>177</v>
      </c>
      <c r="B44" s="82" t="s">
        <v>562</v>
      </c>
      <c r="C44" s="82" t="s">
        <v>659</v>
      </c>
      <c r="D44" s="102">
        <v>1066.7</v>
      </c>
      <c r="E44" s="102">
        <v>1084.7</v>
      </c>
      <c r="F44" s="103">
        <v>613.48</v>
      </c>
      <c r="G44" s="104" t="s">
        <v>640</v>
      </c>
      <c r="H44" s="104">
        <v>23</v>
      </c>
      <c r="I44" s="104">
        <v>1.2E-2</v>
      </c>
      <c r="J44" s="104">
        <v>130</v>
      </c>
      <c r="K44" s="104" t="s">
        <v>1176</v>
      </c>
      <c r="L44" s="102">
        <v>6.0849022953096634</v>
      </c>
      <c r="M44" s="109" t="s">
        <v>641</v>
      </c>
      <c r="N44" s="99" t="s">
        <v>1226</v>
      </c>
      <c r="O44" s="82" t="s">
        <v>649</v>
      </c>
      <c r="P44" s="99" t="s">
        <v>1427</v>
      </c>
    </row>
    <row r="45" spans="1:16" s="105" customFormat="1" x14ac:dyDescent="0.25">
      <c r="A45" s="125" t="s">
        <v>180</v>
      </c>
      <c r="B45" s="82" t="s">
        <v>181</v>
      </c>
      <c r="C45" s="82" t="s">
        <v>682</v>
      </c>
      <c r="D45" s="102">
        <v>1094.7</v>
      </c>
      <c r="E45" s="102">
        <v>1112.7</v>
      </c>
      <c r="F45" s="103">
        <v>641.44000000000005</v>
      </c>
      <c r="G45" s="104" t="s">
        <v>640</v>
      </c>
      <c r="H45" s="104">
        <v>23</v>
      </c>
      <c r="I45" s="104">
        <v>2.4E-2</v>
      </c>
      <c r="J45" s="104">
        <v>130</v>
      </c>
      <c r="K45" s="104" t="s">
        <v>1178</v>
      </c>
      <c r="L45" s="102">
        <v>7.0203732882131593</v>
      </c>
      <c r="M45" s="109" t="s">
        <v>641</v>
      </c>
      <c r="N45" s="99"/>
      <c r="O45" s="82"/>
      <c r="P45" s="99"/>
    </row>
    <row r="46" spans="1:16" s="105" customFormat="1" x14ac:dyDescent="0.25">
      <c r="A46" s="125" t="s">
        <v>187</v>
      </c>
      <c r="B46" s="82" t="s">
        <v>188</v>
      </c>
      <c r="C46" s="82" t="s">
        <v>683</v>
      </c>
      <c r="D46" s="102">
        <v>1054.7</v>
      </c>
      <c r="E46" s="102">
        <v>1072.7</v>
      </c>
      <c r="F46" s="103">
        <v>585.45000000000005</v>
      </c>
      <c r="G46" s="104" t="s">
        <v>640</v>
      </c>
      <c r="H46" s="104">
        <v>23</v>
      </c>
      <c r="I46" s="104">
        <v>0.1</v>
      </c>
      <c r="J46" s="104">
        <v>130</v>
      </c>
      <c r="K46" s="104" t="s">
        <v>1174</v>
      </c>
      <c r="L46" s="102">
        <v>5.7725080055904963</v>
      </c>
      <c r="M46" s="109" t="s">
        <v>641</v>
      </c>
      <c r="N46" s="99" t="s">
        <v>1227</v>
      </c>
      <c r="O46" s="82" t="s">
        <v>649</v>
      </c>
      <c r="P46" s="99" t="s">
        <v>1487</v>
      </c>
    </row>
    <row r="47" spans="1:16" s="105" customFormat="1" x14ac:dyDescent="0.25">
      <c r="A47" s="125" t="s">
        <v>189</v>
      </c>
      <c r="B47" s="82" t="s">
        <v>563</v>
      </c>
      <c r="C47" s="82" t="s">
        <v>684</v>
      </c>
      <c r="D47" s="102">
        <v>1068.7</v>
      </c>
      <c r="E47" s="102">
        <v>1086.7</v>
      </c>
      <c r="F47" s="103">
        <v>599.42999999999995</v>
      </c>
      <c r="G47" s="104" t="s">
        <v>640</v>
      </c>
      <c r="H47" s="104">
        <v>23</v>
      </c>
      <c r="I47" s="104">
        <v>0.1</v>
      </c>
      <c r="J47" s="104">
        <v>130</v>
      </c>
      <c r="K47" s="104" t="s">
        <v>1174</v>
      </c>
      <c r="L47" s="102">
        <v>8.2051756674000327</v>
      </c>
      <c r="M47" s="109" t="s">
        <v>641</v>
      </c>
      <c r="N47" s="99"/>
      <c r="O47" s="82"/>
      <c r="P47" s="99"/>
    </row>
    <row r="48" spans="1:16" s="105" customFormat="1" x14ac:dyDescent="0.25">
      <c r="A48" s="125" t="s">
        <v>190</v>
      </c>
      <c r="B48" s="82" t="s">
        <v>191</v>
      </c>
      <c r="C48" s="82" t="s">
        <v>685</v>
      </c>
      <c r="D48" s="102">
        <v>1110.7</v>
      </c>
      <c r="E48" s="102">
        <v>1128.7</v>
      </c>
      <c r="F48" s="103">
        <v>641.44000000000005</v>
      </c>
      <c r="G48" s="104" t="s">
        <v>640</v>
      </c>
      <c r="H48" s="104">
        <v>23</v>
      </c>
      <c r="I48" s="104">
        <v>0.05</v>
      </c>
      <c r="J48" s="104">
        <v>131</v>
      </c>
      <c r="K48" s="104" t="s">
        <v>1175</v>
      </c>
      <c r="L48" s="102">
        <v>6.0287991536942451</v>
      </c>
      <c r="M48" s="109" t="s">
        <v>641</v>
      </c>
      <c r="N48" s="99" t="s">
        <v>1228</v>
      </c>
      <c r="O48" s="82" t="s">
        <v>649</v>
      </c>
      <c r="P48" s="99" t="s">
        <v>1487</v>
      </c>
    </row>
    <row r="49" spans="1:16" s="105" customFormat="1" x14ac:dyDescent="0.25">
      <c r="A49" s="125" t="s">
        <v>139</v>
      </c>
      <c r="B49" s="82" t="s">
        <v>140</v>
      </c>
      <c r="C49" s="82" t="s">
        <v>673</v>
      </c>
      <c r="D49" s="102">
        <v>1020.7</v>
      </c>
      <c r="E49" s="102">
        <v>1038.7</v>
      </c>
      <c r="F49" s="103">
        <v>585.45000000000005</v>
      </c>
      <c r="G49" s="104" t="s">
        <v>640</v>
      </c>
      <c r="H49" s="104">
        <v>23</v>
      </c>
      <c r="I49" s="104">
        <v>1.2E-2</v>
      </c>
      <c r="J49" s="104">
        <v>131</v>
      </c>
      <c r="K49" s="104" t="s">
        <v>1180</v>
      </c>
      <c r="L49" s="102">
        <v>5.7339994103779439</v>
      </c>
      <c r="M49" s="109" t="s">
        <v>641</v>
      </c>
      <c r="N49" s="99" t="s">
        <v>1219</v>
      </c>
      <c r="O49" s="82" t="s">
        <v>649</v>
      </c>
      <c r="P49" s="99" t="s">
        <v>1427</v>
      </c>
    </row>
    <row r="50" spans="1:16" s="105" customFormat="1" x14ac:dyDescent="0.25">
      <c r="A50" s="125" t="s">
        <v>141</v>
      </c>
      <c r="B50" s="82" t="s">
        <v>142</v>
      </c>
      <c r="C50" s="82" t="s">
        <v>686</v>
      </c>
      <c r="D50" s="102">
        <v>1034.7</v>
      </c>
      <c r="E50" s="102">
        <v>1052.7</v>
      </c>
      <c r="F50" s="103">
        <v>599.42999999999995</v>
      </c>
      <c r="G50" s="104" t="s">
        <v>640</v>
      </c>
      <c r="H50" s="104">
        <v>23</v>
      </c>
      <c r="I50" s="104">
        <v>0.05</v>
      </c>
      <c r="J50" s="104">
        <v>131</v>
      </c>
      <c r="K50" s="104" t="s">
        <v>1175</v>
      </c>
      <c r="L50" s="102">
        <v>4.613617709765867</v>
      </c>
      <c r="M50" s="109" t="s">
        <v>641</v>
      </c>
      <c r="N50" s="99" t="s">
        <v>1229</v>
      </c>
      <c r="O50" s="82" t="s">
        <v>649</v>
      </c>
      <c r="P50" s="99" t="s">
        <v>1430</v>
      </c>
    </row>
    <row r="51" spans="1:16" s="105" customFormat="1" ht="28.5" x14ac:dyDescent="0.25">
      <c r="A51" s="125" t="s">
        <v>143</v>
      </c>
      <c r="B51" s="82" t="s">
        <v>564</v>
      </c>
      <c r="C51" s="82" t="s">
        <v>687</v>
      </c>
      <c r="D51" s="102">
        <v>1048.7</v>
      </c>
      <c r="E51" s="102">
        <v>1066.7</v>
      </c>
      <c r="F51" s="103">
        <v>613.48</v>
      </c>
      <c r="G51" s="104" t="s">
        <v>640</v>
      </c>
      <c r="H51" s="104">
        <v>23</v>
      </c>
      <c r="I51" s="104">
        <v>1.2E-2</v>
      </c>
      <c r="J51" s="104">
        <v>130</v>
      </c>
      <c r="K51" s="104" t="s">
        <v>1181</v>
      </c>
      <c r="L51" s="102">
        <v>6.3902803968406978</v>
      </c>
      <c r="M51" s="109" t="s">
        <v>641</v>
      </c>
      <c r="N51" s="99" t="s">
        <v>1211</v>
      </c>
      <c r="O51" s="82" t="s">
        <v>662</v>
      </c>
      <c r="P51" s="99" t="s">
        <v>1431</v>
      </c>
    </row>
    <row r="52" spans="1:16" s="105" customFormat="1" ht="42.75" x14ac:dyDescent="0.25">
      <c r="A52" s="125" t="s">
        <v>146</v>
      </c>
      <c r="B52" s="82" t="s">
        <v>1313</v>
      </c>
      <c r="C52" s="82" t="s">
        <v>1314</v>
      </c>
      <c r="D52" s="102">
        <v>1064.7</v>
      </c>
      <c r="E52" s="102">
        <v>1082.7</v>
      </c>
      <c r="F52" s="103">
        <v>629.48</v>
      </c>
      <c r="G52" s="104" t="s">
        <v>640</v>
      </c>
      <c r="H52" s="104">
        <v>23</v>
      </c>
      <c r="I52" s="104">
        <v>2.4E-2</v>
      </c>
      <c r="J52" s="104">
        <v>130</v>
      </c>
      <c r="K52" s="104" t="s">
        <v>1178</v>
      </c>
      <c r="L52" s="102">
        <v>5.1991794257460109</v>
      </c>
      <c r="M52" s="109" t="s">
        <v>641</v>
      </c>
      <c r="N52" s="99" t="s">
        <v>1230</v>
      </c>
      <c r="O52" s="82" t="s">
        <v>1231</v>
      </c>
      <c r="P52" s="99" t="s">
        <v>1432</v>
      </c>
    </row>
    <row r="53" spans="1:16" s="105" customFormat="1" x14ac:dyDescent="0.25">
      <c r="A53" s="125" t="s">
        <v>149</v>
      </c>
      <c r="B53" s="82" t="s">
        <v>150</v>
      </c>
      <c r="C53" s="82" t="s">
        <v>688</v>
      </c>
      <c r="D53" s="102">
        <v>1080.8</v>
      </c>
      <c r="E53" s="102">
        <v>1098.8</v>
      </c>
      <c r="F53" s="103">
        <v>645.47</v>
      </c>
      <c r="G53" s="104" t="s">
        <v>640</v>
      </c>
      <c r="H53" s="104">
        <v>23</v>
      </c>
      <c r="I53" s="104">
        <v>0.1</v>
      </c>
      <c r="J53" s="104">
        <v>130</v>
      </c>
      <c r="K53" s="104" t="s">
        <v>1174</v>
      </c>
      <c r="L53" s="102">
        <v>4.2076764398514497</v>
      </c>
      <c r="M53" s="109" t="s">
        <v>641</v>
      </c>
      <c r="N53" s="99"/>
      <c r="O53" s="82"/>
      <c r="P53" s="99"/>
    </row>
    <row r="54" spans="1:16" s="105" customFormat="1" x14ac:dyDescent="0.25">
      <c r="A54" s="125" t="s">
        <v>179</v>
      </c>
      <c r="B54" s="82" t="s">
        <v>565</v>
      </c>
      <c r="C54" s="82" t="s">
        <v>689</v>
      </c>
      <c r="D54" s="102">
        <v>1078.8</v>
      </c>
      <c r="E54" s="102">
        <v>1096.8</v>
      </c>
      <c r="F54" s="103">
        <v>625.5</v>
      </c>
      <c r="G54" s="104" t="s">
        <v>640</v>
      </c>
      <c r="H54" s="104">
        <v>23</v>
      </c>
      <c r="I54" s="104">
        <v>0.05</v>
      </c>
      <c r="J54" s="104">
        <v>131</v>
      </c>
      <c r="K54" s="104" t="s">
        <v>1175</v>
      </c>
      <c r="L54" s="102">
        <v>6.231012960224402</v>
      </c>
      <c r="M54" s="109" t="s">
        <v>641</v>
      </c>
      <c r="N54" s="99" t="s">
        <v>1223</v>
      </c>
      <c r="O54" s="82" t="s">
        <v>649</v>
      </c>
      <c r="P54" s="99" t="s">
        <v>1224</v>
      </c>
    </row>
    <row r="55" spans="1:16" s="105" customFormat="1" x14ac:dyDescent="0.25">
      <c r="A55" s="125" t="s">
        <v>144</v>
      </c>
      <c r="B55" s="82" t="s">
        <v>145</v>
      </c>
      <c r="C55" s="82" t="s">
        <v>677</v>
      </c>
      <c r="D55" s="102">
        <v>1062.7</v>
      </c>
      <c r="E55" s="102">
        <v>1080.7</v>
      </c>
      <c r="F55" s="103">
        <v>627.46</v>
      </c>
      <c r="G55" s="104" t="s">
        <v>640</v>
      </c>
      <c r="H55" s="104">
        <v>23</v>
      </c>
      <c r="I55" s="104">
        <v>1.7000000000000001E-2</v>
      </c>
      <c r="J55" s="104">
        <v>130</v>
      </c>
      <c r="K55" s="104" t="s">
        <v>1179</v>
      </c>
      <c r="L55" s="102">
        <v>6.3221235916532974</v>
      </c>
      <c r="M55" s="109" t="s">
        <v>641</v>
      </c>
      <c r="N55" s="99" t="s">
        <v>1222</v>
      </c>
      <c r="O55" s="82" t="s">
        <v>649</v>
      </c>
      <c r="P55" s="99" t="s">
        <v>1427</v>
      </c>
    </row>
    <row r="56" spans="1:16" s="105" customFormat="1" ht="16.5" x14ac:dyDescent="0.25">
      <c r="A56" s="125" t="s">
        <v>148</v>
      </c>
      <c r="B56" s="82" t="s">
        <v>1317</v>
      </c>
      <c r="C56" s="82" t="s">
        <v>690</v>
      </c>
      <c r="D56" s="102">
        <v>1076.7</v>
      </c>
      <c r="E56" s="102">
        <v>1094.7</v>
      </c>
      <c r="F56" s="103">
        <v>641.44000000000005</v>
      </c>
      <c r="G56" s="104" t="s">
        <v>640</v>
      </c>
      <c r="H56" s="104">
        <v>23</v>
      </c>
      <c r="I56" s="104">
        <v>1.2E-2</v>
      </c>
      <c r="J56" s="104">
        <v>130</v>
      </c>
      <c r="K56" s="104" t="s">
        <v>1176</v>
      </c>
      <c r="L56" s="102">
        <v>6.9600172589650153</v>
      </c>
      <c r="M56" s="109" t="s">
        <v>641</v>
      </c>
      <c r="N56" s="99" t="s">
        <v>1200</v>
      </c>
      <c r="O56" s="82" t="s">
        <v>662</v>
      </c>
      <c r="P56" s="99" t="s">
        <v>1433</v>
      </c>
    </row>
    <row r="57" spans="1:16" s="105" customFormat="1" ht="30.75" x14ac:dyDescent="0.25">
      <c r="A57" s="125" t="s">
        <v>178</v>
      </c>
      <c r="B57" s="82" t="s">
        <v>1318</v>
      </c>
      <c r="C57" s="82" t="s">
        <v>691</v>
      </c>
      <c r="D57" s="102">
        <v>1076.8</v>
      </c>
      <c r="E57" s="102">
        <v>1094.8</v>
      </c>
      <c r="F57" s="103">
        <v>623.49</v>
      </c>
      <c r="G57" s="104" t="s">
        <v>640</v>
      </c>
      <c r="H57" s="104">
        <v>23</v>
      </c>
      <c r="I57" s="104">
        <v>1.2E-2</v>
      </c>
      <c r="J57" s="104">
        <v>130</v>
      </c>
      <c r="K57" s="104" t="s">
        <v>1177</v>
      </c>
      <c r="L57" s="102">
        <v>7.4204146074576665</v>
      </c>
      <c r="M57" s="109" t="s">
        <v>641</v>
      </c>
      <c r="N57" s="99" t="s">
        <v>1200</v>
      </c>
      <c r="O57" s="82" t="s">
        <v>662</v>
      </c>
      <c r="P57" s="99" t="s">
        <v>1433</v>
      </c>
    </row>
    <row r="58" spans="1:16" s="105" customFormat="1" x14ac:dyDescent="0.25">
      <c r="A58" s="125" t="s">
        <v>168</v>
      </c>
      <c r="B58" s="82" t="s">
        <v>169</v>
      </c>
      <c r="C58" s="82" t="s">
        <v>667</v>
      </c>
      <c r="D58" s="102">
        <v>1036.7</v>
      </c>
      <c r="E58" s="102">
        <v>1054.7</v>
      </c>
      <c r="F58" s="103">
        <v>585.45000000000005</v>
      </c>
      <c r="G58" s="104" t="s">
        <v>640</v>
      </c>
      <c r="H58" s="104">
        <v>23</v>
      </c>
      <c r="I58" s="104">
        <v>0.1</v>
      </c>
      <c r="J58" s="104">
        <v>130</v>
      </c>
      <c r="K58" s="104" t="s">
        <v>1174</v>
      </c>
      <c r="L58" s="102">
        <v>9.9418298038806938</v>
      </c>
      <c r="M58" s="109" t="s">
        <v>641</v>
      </c>
      <c r="N58" s="99"/>
      <c r="O58" s="82"/>
      <c r="P58" s="99"/>
    </row>
    <row r="59" spans="1:16" s="105" customFormat="1" x14ac:dyDescent="0.25">
      <c r="A59" s="125" t="s">
        <v>170</v>
      </c>
      <c r="B59" s="82" t="s">
        <v>171</v>
      </c>
      <c r="C59" s="82" t="s">
        <v>657</v>
      </c>
      <c r="D59" s="102">
        <v>1050.7</v>
      </c>
      <c r="E59" s="102">
        <v>1068.7</v>
      </c>
      <c r="F59" s="103">
        <v>599.42999999999995</v>
      </c>
      <c r="G59" s="104" t="s">
        <v>640</v>
      </c>
      <c r="H59" s="104">
        <v>23</v>
      </c>
      <c r="I59" s="104">
        <v>0.1</v>
      </c>
      <c r="J59" s="104">
        <v>130</v>
      </c>
      <c r="K59" s="104" t="s">
        <v>1174</v>
      </c>
      <c r="L59" s="102">
        <v>7.1724601684875715</v>
      </c>
      <c r="M59" s="109" t="s">
        <v>641</v>
      </c>
      <c r="N59" s="99"/>
      <c r="O59" s="82"/>
      <c r="P59" s="99"/>
    </row>
    <row r="60" spans="1:16" s="105" customFormat="1" ht="28.5" x14ac:dyDescent="0.25">
      <c r="A60" s="125" t="s">
        <v>172</v>
      </c>
      <c r="B60" s="82" t="s">
        <v>568</v>
      </c>
      <c r="C60" s="82" t="s">
        <v>692</v>
      </c>
      <c r="D60" s="102">
        <v>1064.7</v>
      </c>
      <c r="E60" s="102">
        <v>1082.7</v>
      </c>
      <c r="F60" s="103">
        <v>613.48</v>
      </c>
      <c r="G60" s="104" t="s">
        <v>640</v>
      </c>
      <c r="H60" s="104">
        <v>23</v>
      </c>
      <c r="I60" s="104">
        <v>1.2E-2</v>
      </c>
      <c r="J60" s="104">
        <v>130</v>
      </c>
      <c r="K60" s="104" t="s">
        <v>1177</v>
      </c>
      <c r="L60" s="102">
        <v>5.5995151502521994</v>
      </c>
      <c r="M60" s="109" t="s">
        <v>641</v>
      </c>
      <c r="N60" s="99"/>
      <c r="O60" s="82"/>
      <c r="P60" s="99"/>
    </row>
    <row r="61" spans="1:16" s="105" customFormat="1" x14ac:dyDescent="0.25">
      <c r="A61" s="125" t="s">
        <v>173</v>
      </c>
      <c r="B61" s="82" t="s">
        <v>174</v>
      </c>
      <c r="C61" s="82" t="s">
        <v>693</v>
      </c>
      <c r="D61" s="102">
        <v>1092.7</v>
      </c>
      <c r="E61" s="102">
        <v>1110.7</v>
      </c>
      <c r="F61" s="103">
        <v>641.44000000000005</v>
      </c>
      <c r="G61" s="104" t="s">
        <v>640</v>
      </c>
      <c r="H61" s="104">
        <v>23</v>
      </c>
      <c r="I61" s="104">
        <v>0.05</v>
      </c>
      <c r="J61" s="104">
        <v>131</v>
      </c>
      <c r="K61" s="104" t="s">
        <v>1175</v>
      </c>
      <c r="L61" s="102">
        <v>6.682504930331004</v>
      </c>
      <c r="M61" s="109" t="s">
        <v>641</v>
      </c>
      <c r="N61" s="99" t="s">
        <v>1232</v>
      </c>
      <c r="O61" s="82" t="s">
        <v>649</v>
      </c>
      <c r="P61" s="99" t="s">
        <v>1487</v>
      </c>
    </row>
    <row r="62" spans="1:16" s="105" customFormat="1" x14ac:dyDescent="0.25">
      <c r="A62" s="125" t="s">
        <v>182</v>
      </c>
      <c r="B62" s="82" t="s">
        <v>183</v>
      </c>
      <c r="C62" s="82" t="s">
        <v>694</v>
      </c>
      <c r="D62" s="102">
        <v>1052.7</v>
      </c>
      <c r="E62" s="102">
        <v>1070.7</v>
      </c>
      <c r="F62" s="103">
        <v>585.45000000000005</v>
      </c>
      <c r="G62" s="104" t="s">
        <v>640</v>
      </c>
      <c r="H62" s="104">
        <v>23</v>
      </c>
      <c r="I62" s="104">
        <v>0.1</v>
      </c>
      <c r="J62" s="104">
        <v>130</v>
      </c>
      <c r="K62" s="104" t="s">
        <v>1174</v>
      </c>
      <c r="L62" s="102">
        <v>8.6297012643168731</v>
      </c>
      <c r="M62" s="109" t="s">
        <v>641</v>
      </c>
      <c r="N62" s="99"/>
      <c r="O62" s="82"/>
      <c r="P62" s="99"/>
    </row>
    <row r="63" spans="1:16" s="105" customFormat="1" x14ac:dyDescent="0.25">
      <c r="A63" s="125" t="s">
        <v>184</v>
      </c>
      <c r="B63" s="82" t="s">
        <v>185</v>
      </c>
      <c r="C63" s="82" t="s">
        <v>695</v>
      </c>
      <c r="D63" s="102">
        <v>1066.7</v>
      </c>
      <c r="E63" s="102">
        <v>1084.7</v>
      </c>
      <c r="F63" s="103">
        <v>599.42999999999995</v>
      </c>
      <c r="G63" s="104" t="s">
        <v>640</v>
      </c>
      <c r="H63" s="104">
        <v>23</v>
      </c>
      <c r="I63" s="104">
        <v>0.1</v>
      </c>
      <c r="J63" s="104">
        <v>130</v>
      </c>
      <c r="K63" s="104" t="s">
        <v>1174</v>
      </c>
      <c r="L63" s="102">
        <v>11.411448237688754</v>
      </c>
      <c r="M63" s="109" t="s">
        <v>641</v>
      </c>
      <c r="N63" s="99"/>
      <c r="O63" s="82"/>
      <c r="P63" s="99"/>
    </row>
    <row r="64" spans="1:16" s="105" customFormat="1" ht="28.5" x14ac:dyDescent="0.25">
      <c r="A64" s="125" t="s">
        <v>186</v>
      </c>
      <c r="B64" s="82" t="s">
        <v>569</v>
      </c>
      <c r="C64" s="82" t="s">
        <v>696</v>
      </c>
      <c r="D64" s="102">
        <v>1080.7</v>
      </c>
      <c r="E64" s="102">
        <v>1098.7</v>
      </c>
      <c r="F64" s="103">
        <v>613.48</v>
      </c>
      <c r="G64" s="104" t="s">
        <v>640</v>
      </c>
      <c r="H64" s="104">
        <v>23</v>
      </c>
      <c r="I64" s="104">
        <v>1.2E-2</v>
      </c>
      <c r="J64" s="104">
        <v>130</v>
      </c>
      <c r="K64" s="104" t="s">
        <v>1177</v>
      </c>
      <c r="L64" s="102">
        <v>5.3374448567530273</v>
      </c>
      <c r="M64" s="109" t="s">
        <v>641</v>
      </c>
      <c r="N64" s="99" t="s">
        <v>1233</v>
      </c>
      <c r="O64" s="82" t="s">
        <v>649</v>
      </c>
      <c r="P64" s="99" t="s">
        <v>1487</v>
      </c>
    </row>
    <row r="65" spans="1:16" s="50" customFormat="1" ht="28.5" x14ac:dyDescent="0.25">
      <c r="A65" s="125" t="s">
        <v>165</v>
      </c>
      <c r="B65" s="82" t="s">
        <v>570</v>
      </c>
      <c r="C65" s="82" t="s">
        <v>697</v>
      </c>
      <c r="D65" s="102">
        <v>1062.7</v>
      </c>
      <c r="E65" s="102">
        <v>1080.7</v>
      </c>
      <c r="F65" s="103">
        <v>613.48</v>
      </c>
      <c r="G65" s="104" t="s">
        <v>640</v>
      </c>
      <c r="H65" s="104">
        <v>23</v>
      </c>
      <c r="I65" s="104">
        <v>2.4E-2</v>
      </c>
      <c r="J65" s="104">
        <v>130</v>
      </c>
      <c r="K65" s="104" t="s">
        <v>1178</v>
      </c>
      <c r="L65" s="102">
        <v>7.6363092867202571</v>
      </c>
      <c r="M65" s="109" t="s">
        <v>641</v>
      </c>
      <c r="N65" s="99"/>
      <c r="O65" s="82"/>
      <c r="P65" s="99"/>
    </row>
    <row r="66" spans="1:16" s="50" customFormat="1" x14ac:dyDescent="0.25">
      <c r="A66" s="125" t="s">
        <v>166</v>
      </c>
      <c r="B66" s="82" t="s">
        <v>167</v>
      </c>
      <c r="C66" s="82" t="s">
        <v>698</v>
      </c>
      <c r="D66" s="102">
        <v>1090.7</v>
      </c>
      <c r="E66" s="102">
        <v>1108.7</v>
      </c>
      <c r="F66" s="103">
        <v>641.44000000000005</v>
      </c>
      <c r="G66" s="104" t="s">
        <v>640</v>
      </c>
      <c r="H66" s="104">
        <v>23</v>
      </c>
      <c r="I66" s="104">
        <v>2.4E-2</v>
      </c>
      <c r="J66" s="104">
        <v>130</v>
      </c>
      <c r="K66" s="104" t="s">
        <v>1178</v>
      </c>
      <c r="L66" s="102">
        <v>9.0215391462941703</v>
      </c>
      <c r="M66" s="109" t="s">
        <v>641</v>
      </c>
      <c r="N66" s="99" t="s">
        <v>1234</v>
      </c>
      <c r="O66" s="82" t="s">
        <v>649</v>
      </c>
      <c r="P66" s="99" t="s">
        <v>1487</v>
      </c>
    </row>
    <row r="67" spans="1:16" s="50" customFormat="1" x14ac:dyDescent="0.25">
      <c r="A67" s="125" t="s">
        <v>369</v>
      </c>
      <c r="B67" s="128" t="s">
        <v>370</v>
      </c>
      <c r="C67" s="82" t="s">
        <v>699</v>
      </c>
      <c r="D67" s="102">
        <v>1030.7</v>
      </c>
      <c r="E67" s="102">
        <v>1029.7</v>
      </c>
      <c r="F67" s="103">
        <v>793.43</v>
      </c>
      <c r="G67" s="104" t="s">
        <v>700</v>
      </c>
      <c r="H67" s="104">
        <v>35</v>
      </c>
      <c r="I67" s="104">
        <v>0.1</v>
      </c>
      <c r="J67" s="104">
        <v>38</v>
      </c>
      <c r="K67" s="104" t="s">
        <v>1182</v>
      </c>
      <c r="L67" s="102">
        <v>10.213901920761122</v>
      </c>
      <c r="M67" s="109" t="s">
        <v>701</v>
      </c>
      <c r="N67" s="99"/>
      <c r="O67" s="82"/>
      <c r="P67" s="99"/>
    </row>
    <row r="68" spans="1:16" s="50" customFormat="1" x14ac:dyDescent="0.25">
      <c r="A68" s="125" t="s">
        <v>345</v>
      </c>
      <c r="B68" s="128" t="s">
        <v>1192</v>
      </c>
      <c r="C68" s="82" t="s">
        <v>702</v>
      </c>
      <c r="D68" s="102">
        <v>590.5</v>
      </c>
      <c r="E68" s="102">
        <v>608.5</v>
      </c>
      <c r="F68" s="103">
        <v>313.27</v>
      </c>
      <c r="G68" s="104" t="s">
        <v>640</v>
      </c>
      <c r="H68" s="104">
        <v>23</v>
      </c>
      <c r="I68" s="104">
        <v>1.2E-2</v>
      </c>
      <c r="J68" s="104">
        <v>130</v>
      </c>
      <c r="K68" s="104" t="s">
        <v>1183</v>
      </c>
      <c r="L68" s="102">
        <v>2.8613474655524644</v>
      </c>
      <c r="M68" s="109" t="s">
        <v>703</v>
      </c>
      <c r="N68" s="99"/>
      <c r="O68" s="82"/>
      <c r="P68" s="99" t="s">
        <v>1173</v>
      </c>
    </row>
    <row r="69" spans="1:16" s="50" customFormat="1" x14ac:dyDescent="0.25">
      <c r="A69" s="125" t="s">
        <v>344</v>
      </c>
      <c r="B69" s="128" t="s">
        <v>1193</v>
      </c>
      <c r="C69" s="82" t="s">
        <v>704</v>
      </c>
      <c r="D69" s="102">
        <v>588.5</v>
      </c>
      <c r="E69" s="102">
        <v>606.5</v>
      </c>
      <c r="F69" s="103">
        <v>311.26</v>
      </c>
      <c r="G69" s="104" t="s">
        <v>640</v>
      </c>
      <c r="H69" s="104">
        <v>23</v>
      </c>
      <c r="I69" s="104">
        <v>1.2E-2</v>
      </c>
      <c r="J69" s="104">
        <v>131</v>
      </c>
      <c r="K69" s="104" t="s">
        <v>1180</v>
      </c>
      <c r="L69" s="102">
        <v>12.24451415042321</v>
      </c>
      <c r="M69" s="109" t="s">
        <v>703</v>
      </c>
      <c r="N69" s="99"/>
      <c r="O69" s="82"/>
      <c r="P69" s="99" t="s">
        <v>1173</v>
      </c>
    </row>
    <row r="70" spans="1:16" s="50" customFormat="1" x14ac:dyDescent="0.25">
      <c r="A70" s="125" t="s">
        <v>343</v>
      </c>
      <c r="B70" s="128" t="s">
        <v>1194</v>
      </c>
      <c r="C70" s="82" t="s">
        <v>705</v>
      </c>
      <c r="D70" s="102">
        <v>584.4</v>
      </c>
      <c r="E70" s="102">
        <v>602.4</v>
      </c>
      <c r="F70" s="103">
        <v>307.23</v>
      </c>
      <c r="G70" s="104" t="s">
        <v>640</v>
      </c>
      <c r="H70" s="104">
        <v>23</v>
      </c>
      <c r="I70" s="104">
        <v>1.2E-2</v>
      </c>
      <c r="J70" s="104">
        <v>131</v>
      </c>
      <c r="K70" s="104" t="s">
        <v>1184</v>
      </c>
      <c r="L70" s="102">
        <v>5.2010228339790752</v>
      </c>
      <c r="M70" s="109" t="s">
        <v>703</v>
      </c>
      <c r="N70" s="99"/>
      <c r="O70" s="82"/>
      <c r="P70" s="99" t="s">
        <v>1173</v>
      </c>
    </row>
    <row r="71" spans="1:16" s="50" customFormat="1" x14ac:dyDescent="0.25">
      <c r="A71" s="125" t="s">
        <v>348</v>
      </c>
      <c r="B71" s="128" t="s">
        <v>1195</v>
      </c>
      <c r="C71" s="82" t="s">
        <v>706</v>
      </c>
      <c r="D71" s="102">
        <v>616.5</v>
      </c>
      <c r="E71" s="102">
        <v>634.5</v>
      </c>
      <c r="F71" s="103">
        <v>339.29</v>
      </c>
      <c r="G71" s="104" t="s">
        <v>640</v>
      </c>
      <c r="H71" s="104">
        <v>23</v>
      </c>
      <c r="I71" s="104">
        <v>1.2E-2</v>
      </c>
      <c r="J71" s="104">
        <v>131</v>
      </c>
      <c r="K71" s="104" t="s">
        <v>1184</v>
      </c>
      <c r="L71" s="102">
        <v>6.547118214011066</v>
      </c>
      <c r="M71" s="109" t="s">
        <v>703</v>
      </c>
      <c r="N71" s="99"/>
      <c r="O71" s="82"/>
      <c r="P71" s="99" t="s">
        <v>1173</v>
      </c>
    </row>
    <row r="72" spans="1:16" s="50" customFormat="1" x14ac:dyDescent="0.25">
      <c r="A72" s="125" t="s">
        <v>347</v>
      </c>
      <c r="B72" s="128" t="s">
        <v>1196</v>
      </c>
      <c r="C72" s="82" t="s">
        <v>707</v>
      </c>
      <c r="D72" s="102">
        <v>614.5</v>
      </c>
      <c r="E72" s="102">
        <v>632.5</v>
      </c>
      <c r="F72" s="103">
        <v>337.27</v>
      </c>
      <c r="G72" s="104" t="s">
        <v>640</v>
      </c>
      <c r="H72" s="104">
        <v>23</v>
      </c>
      <c r="I72" s="104">
        <v>1.2E-2</v>
      </c>
      <c r="J72" s="104">
        <v>130</v>
      </c>
      <c r="K72" s="104" t="s">
        <v>1183</v>
      </c>
      <c r="L72" s="102">
        <v>2.5442771494061556</v>
      </c>
      <c r="M72" s="109" t="s">
        <v>703</v>
      </c>
      <c r="N72" s="99"/>
      <c r="O72" s="82"/>
      <c r="P72" s="99" t="s">
        <v>1173</v>
      </c>
    </row>
    <row r="73" spans="1:16" s="50" customFormat="1" x14ac:dyDescent="0.25">
      <c r="A73" s="125" t="s">
        <v>346</v>
      </c>
      <c r="B73" s="128" t="s">
        <v>1197</v>
      </c>
      <c r="C73" s="82" t="s">
        <v>708</v>
      </c>
      <c r="D73" s="102">
        <v>612.5</v>
      </c>
      <c r="E73" s="102">
        <v>630.5</v>
      </c>
      <c r="F73" s="103">
        <v>335.26</v>
      </c>
      <c r="G73" s="104" t="s">
        <v>640</v>
      </c>
      <c r="H73" s="104">
        <v>23</v>
      </c>
      <c r="I73" s="104">
        <v>1.2E-2</v>
      </c>
      <c r="J73" s="104">
        <v>130</v>
      </c>
      <c r="K73" s="104" t="s">
        <v>1183</v>
      </c>
      <c r="L73" s="102">
        <v>3.2115352419117347</v>
      </c>
      <c r="M73" s="109" t="s">
        <v>703</v>
      </c>
      <c r="N73" s="99"/>
      <c r="O73" s="82"/>
      <c r="P73" s="99" t="s">
        <v>1173</v>
      </c>
    </row>
    <row r="74" spans="1:16" s="50" customFormat="1" x14ac:dyDescent="0.25">
      <c r="A74" s="125" t="s">
        <v>433</v>
      </c>
      <c r="B74" s="82" t="s">
        <v>571</v>
      </c>
      <c r="C74" s="82" t="s">
        <v>709</v>
      </c>
      <c r="D74" s="102">
        <v>946.58410000000003</v>
      </c>
      <c r="E74" s="102">
        <v>1005.6</v>
      </c>
      <c r="F74" s="103">
        <v>291.2</v>
      </c>
      <c r="G74" s="104" t="s">
        <v>710</v>
      </c>
      <c r="H74" s="104">
        <v>33</v>
      </c>
      <c r="I74" s="104">
        <v>0.1</v>
      </c>
      <c r="J74" s="104">
        <v>38</v>
      </c>
      <c r="K74" s="104" t="s">
        <v>1182</v>
      </c>
      <c r="L74" s="102">
        <v>14.845621809281464</v>
      </c>
      <c r="M74" s="109" t="s">
        <v>701</v>
      </c>
      <c r="N74" s="99" t="s">
        <v>1235</v>
      </c>
      <c r="O74" s="82" t="s">
        <v>711</v>
      </c>
      <c r="P74" s="99" t="s">
        <v>1427</v>
      </c>
    </row>
    <row r="75" spans="1:16" s="50" customFormat="1" x14ac:dyDescent="0.25">
      <c r="A75" s="125" t="s">
        <v>450</v>
      </c>
      <c r="B75" s="82" t="s">
        <v>572</v>
      </c>
      <c r="C75" s="82" t="s">
        <v>712</v>
      </c>
      <c r="D75" s="102">
        <v>930.58920000000001</v>
      </c>
      <c r="E75" s="102">
        <v>989.6</v>
      </c>
      <c r="F75" s="103">
        <v>293.20999999999998</v>
      </c>
      <c r="G75" s="104" t="s">
        <v>710</v>
      </c>
      <c r="H75" s="104">
        <v>33</v>
      </c>
      <c r="I75" s="104">
        <v>7.9000000000000001E-2</v>
      </c>
      <c r="J75" s="104">
        <v>38</v>
      </c>
      <c r="K75" s="104" t="s">
        <v>1185</v>
      </c>
      <c r="L75" s="102">
        <v>16.150132108923323</v>
      </c>
      <c r="M75" s="109" t="s">
        <v>701</v>
      </c>
      <c r="N75" s="99" t="s">
        <v>1236</v>
      </c>
      <c r="O75" s="82" t="s">
        <v>649</v>
      </c>
      <c r="P75" s="99" t="s">
        <v>1427</v>
      </c>
    </row>
    <row r="76" spans="1:16" s="50" customFormat="1" x14ac:dyDescent="0.25">
      <c r="A76" s="125" t="s">
        <v>430</v>
      </c>
      <c r="B76" s="82" t="s">
        <v>573</v>
      </c>
      <c r="C76" s="82" t="s">
        <v>713</v>
      </c>
      <c r="D76" s="102">
        <v>928.57360000000006</v>
      </c>
      <c r="E76" s="102">
        <v>987.6</v>
      </c>
      <c r="F76" s="103">
        <v>291.2</v>
      </c>
      <c r="G76" s="104" t="s">
        <v>710</v>
      </c>
      <c r="H76" s="104">
        <v>33</v>
      </c>
      <c r="I76" s="104">
        <v>7.9000000000000001E-2</v>
      </c>
      <c r="J76" s="104">
        <v>38</v>
      </c>
      <c r="K76" s="104" t="s">
        <v>1185</v>
      </c>
      <c r="L76" s="102">
        <v>9.0792490911630637</v>
      </c>
      <c r="M76" s="109" t="s">
        <v>701</v>
      </c>
      <c r="N76" s="99" t="s">
        <v>1237</v>
      </c>
      <c r="O76" s="82" t="s">
        <v>649</v>
      </c>
      <c r="P76" s="99" t="s">
        <v>1427</v>
      </c>
    </row>
    <row r="77" spans="1:16" s="50" customFormat="1" x14ac:dyDescent="0.25">
      <c r="A77" s="125" t="s">
        <v>431</v>
      </c>
      <c r="B77" s="82" t="s">
        <v>432</v>
      </c>
      <c r="C77" s="82" t="s">
        <v>714</v>
      </c>
      <c r="D77" s="102">
        <v>940.53729999999996</v>
      </c>
      <c r="E77" s="102">
        <v>999.6</v>
      </c>
      <c r="F77" s="103">
        <v>291.2</v>
      </c>
      <c r="G77" s="104" t="s">
        <v>710</v>
      </c>
      <c r="H77" s="104">
        <v>33</v>
      </c>
      <c r="I77" s="104">
        <v>0.1</v>
      </c>
      <c r="J77" s="104">
        <v>38</v>
      </c>
      <c r="K77" s="104" t="s">
        <v>1182</v>
      </c>
      <c r="L77" s="102">
        <v>8.6626402187820126</v>
      </c>
      <c r="M77" s="109" t="s">
        <v>701</v>
      </c>
      <c r="N77" s="99" t="s">
        <v>1238</v>
      </c>
      <c r="O77" s="82" t="s">
        <v>649</v>
      </c>
      <c r="P77" s="99" t="s">
        <v>1427</v>
      </c>
    </row>
    <row r="78" spans="1:16" s="50" customFormat="1" x14ac:dyDescent="0.25">
      <c r="A78" s="125" t="s">
        <v>428</v>
      </c>
      <c r="B78" s="82" t="s">
        <v>429</v>
      </c>
      <c r="C78" s="82" t="s">
        <v>715</v>
      </c>
      <c r="D78" s="102">
        <v>922.52679999999998</v>
      </c>
      <c r="E78" s="102">
        <v>921.5</v>
      </c>
      <c r="F78" s="103">
        <v>291.2</v>
      </c>
      <c r="G78" s="104" t="s">
        <v>700</v>
      </c>
      <c r="H78" s="104">
        <v>33</v>
      </c>
      <c r="I78" s="104">
        <v>7.9000000000000001E-2</v>
      </c>
      <c r="J78" s="104">
        <v>38</v>
      </c>
      <c r="K78" s="104" t="s">
        <v>1185</v>
      </c>
      <c r="L78" s="102">
        <v>12.556106654911526</v>
      </c>
      <c r="M78" s="109" t="s">
        <v>701</v>
      </c>
      <c r="N78" s="99" t="s">
        <v>1239</v>
      </c>
      <c r="O78" s="82" t="s">
        <v>711</v>
      </c>
      <c r="P78" s="99" t="s">
        <v>1427</v>
      </c>
    </row>
    <row r="79" spans="1:16" s="50" customFormat="1" x14ac:dyDescent="0.25">
      <c r="A79" s="125" t="s">
        <v>384</v>
      </c>
      <c r="B79" s="82" t="s">
        <v>574</v>
      </c>
      <c r="C79" s="82" t="s">
        <v>716</v>
      </c>
      <c r="D79" s="102">
        <v>936.50610000000006</v>
      </c>
      <c r="E79" s="102">
        <v>995.5</v>
      </c>
      <c r="F79" s="103">
        <v>263.19</v>
      </c>
      <c r="G79" s="104" t="s">
        <v>710</v>
      </c>
      <c r="H79" s="104">
        <v>33</v>
      </c>
      <c r="I79" s="104">
        <v>2.7E-2</v>
      </c>
      <c r="J79" s="104">
        <v>38</v>
      </c>
      <c r="K79" s="104" t="s">
        <v>1186</v>
      </c>
      <c r="L79" s="102">
        <v>15.556950504911013</v>
      </c>
      <c r="M79" s="109" t="s">
        <v>701</v>
      </c>
      <c r="N79" s="99" t="s">
        <v>1240</v>
      </c>
      <c r="O79" s="82" t="s">
        <v>662</v>
      </c>
      <c r="P79" s="99" t="s">
        <v>1434</v>
      </c>
    </row>
    <row r="80" spans="1:16" s="50" customFormat="1" x14ac:dyDescent="0.25">
      <c r="A80" s="125" t="s">
        <v>434</v>
      </c>
      <c r="B80" s="82" t="s">
        <v>435</v>
      </c>
      <c r="C80" s="82" t="s">
        <v>717</v>
      </c>
      <c r="D80" s="102">
        <v>950.55799999999999</v>
      </c>
      <c r="E80" s="102">
        <v>1009.6</v>
      </c>
      <c r="F80" s="103">
        <v>291.2</v>
      </c>
      <c r="G80" s="104" t="s">
        <v>710</v>
      </c>
      <c r="H80" s="104">
        <v>33</v>
      </c>
      <c r="I80" s="104">
        <v>0.1</v>
      </c>
      <c r="J80" s="104">
        <v>38</v>
      </c>
      <c r="K80" s="104" t="s">
        <v>1182</v>
      </c>
      <c r="L80" s="102">
        <v>9.157678970221605</v>
      </c>
      <c r="M80" s="109" t="s">
        <v>701</v>
      </c>
      <c r="N80" s="99" t="s">
        <v>1241</v>
      </c>
      <c r="O80" s="82" t="s">
        <v>649</v>
      </c>
      <c r="P80" s="99" t="s">
        <v>1435</v>
      </c>
    </row>
    <row r="81" spans="1:16" s="50" customFormat="1" x14ac:dyDescent="0.25">
      <c r="A81" s="125" t="s">
        <v>436</v>
      </c>
      <c r="B81" s="82" t="s">
        <v>575</v>
      </c>
      <c r="C81" s="82" t="s">
        <v>718</v>
      </c>
      <c r="D81" s="102">
        <v>964.53729999999996</v>
      </c>
      <c r="E81" s="102">
        <v>1023.5</v>
      </c>
      <c r="F81" s="103">
        <v>291.2</v>
      </c>
      <c r="G81" s="104" t="s">
        <v>710</v>
      </c>
      <c r="H81" s="104">
        <v>33</v>
      </c>
      <c r="I81" s="104">
        <v>0.1</v>
      </c>
      <c r="J81" s="104">
        <v>38</v>
      </c>
      <c r="K81" s="104" t="s">
        <v>1182</v>
      </c>
      <c r="L81" s="102">
        <v>4.8453367190753376</v>
      </c>
      <c r="M81" s="109" t="s">
        <v>701</v>
      </c>
      <c r="N81" s="99" t="s">
        <v>1242</v>
      </c>
      <c r="O81" s="82" t="s">
        <v>662</v>
      </c>
      <c r="P81" s="99" t="s">
        <v>1434</v>
      </c>
    </row>
    <row r="82" spans="1:16" s="50" customFormat="1" ht="28.5" x14ac:dyDescent="0.25">
      <c r="A82" s="125" t="s">
        <v>437</v>
      </c>
      <c r="B82" s="82" t="s">
        <v>576</v>
      </c>
      <c r="C82" s="82" t="s">
        <v>719</v>
      </c>
      <c r="D82" s="102">
        <v>980.5</v>
      </c>
      <c r="E82" s="102">
        <v>1039.5</v>
      </c>
      <c r="F82" s="103">
        <v>291.2</v>
      </c>
      <c r="G82" s="104" t="s">
        <v>710</v>
      </c>
      <c r="H82" s="104">
        <v>33</v>
      </c>
      <c r="I82" s="104">
        <v>0.1</v>
      </c>
      <c r="J82" s="104">
        <v>38</v>
      </c>
      <c r="K82" s="104" t="s">
        <v>1182</v>
      </c>
      <c r="L82" s="102">
        <v>9.8546816097327667</v>
      </c>
      <c r="M82" s="109" t="s">
        <v>701</v>
      </c>
      <c r="N82" s="99"/>
      <c r="O82" s="82"/>
      <c r="P82" s="99"/>
    </row>
    <row r="83" spans="1:16" s="50" customFormat="1" x14ac:dyDescent="0.25">
      <c r="A83" s="125" t="s">
        <v>15</v>
      </c>
      <c r="B83" s="82" t="s">
        <v>16</v>
      </c>
      <c r="C83" s="82" t="s">
        <v>720</v>
      </c>
      <c r="D83" s="102">
        <v>914.6</v>
      </c>
      <c r="E83" s="102">
        <v>932.6</v>
      </c>
      <c r="F83" s="103">
        <v>591.5</v>
      </c>
      <c r="G83" s="104" t="s">
        <v>640</v>
      </c>
      <c r="H83" s="104">
        <v>16</v>
      </c>
      <c r="I83" s="104">
        <v>1.2E-2</v>
      </c>
      <c r="J83" s="104">
        <v>130</v>
      </c>
      <c r="K83" s="104" t="s">
        <v>1181</v>
      </c>
      <c r="L83" s="102">
        <v>1.8901132477883009</v>
      </c>
      <c r="M83" s="109" t="s">
        <v>721</v>
      </c>
      <c r="N83" s="99" t="s">
        <v>1243</v>
      </c>
      <c r="O83" s="82" t="s">
        <v>722</v>
      </c>
      <c r="P83" s="99" t="s">
        <v>1436</v>
      </c>
    </row>
    <row r="84" spans="1:16" s="50" customFormat="1" x14ac:dyDescent="0.25">
      <c r="A84" s="125" t="s">
        <v>13</v>
      </c>
      <c r="B84" s="82" t="s">
        <v>14</v>
      </c>
      <c r="C84" s="82" t="s">
        <v>723</v>
      </c>
      <c r="D84" s="102">
        <v>912.6</v>
      </c>
      <c r="E84" s="102">
        <v>930.6</v>
      </c>
      <c r="F84" s="103">
        <v>589.48</v>
      </c>
      <c r="G84" s="104" t="s">
        <v>640</v>
      </c>
      <c r="H84" s="104">
        <v>16</v>
      </c>
      <c r="I84" s="104">
        <v>1.2E-2</v>
      </c>
      <c r="J84" s="104">
        <v>130</v>
      </c>
      <c r="K84" s="104" t="s">
        <v>1176</v>
      </c>
      <c r="L84" s="102">
        <v>3.0401709170518583</v>
      </c>
      <c r="M84" s="109" t="s">
        <v>721</v>
      </c>
      <c r="N84" s="99"/>
      <c r="O84" s="82"/>
      <c r="P84" s="99" t="s">
        <v>1436</v>
      </c>
    </row>
    <row r="85" spans="1:16" s="50" customFormat="1" x14ac:dyDescent="0.25">
      <c r="A85" s="125" t="s">
        <v>11</v>
      </c>
      <c r="B85" s="82" t="s">
        <v>12</v>
      </c>
      <c r="C85" s="82" t="s">
        <v>724</v>
      </c>
      <c r="D85" s="102">
        <v>910.6</v>
      </c>
      <c r="E85" s="102">
        <v>928.6</v>
      </c>
      <c r="F85" s="103">
        <v>587.49</v>
      </c>
      <c r="G85" s="104" t="s">
        <v>640</v>
      </c>
      <c r="H85" s="104">
        <v>16</v>
      </c>
      <c r="I85" s="104">
        <v>1.2E-2</v>
      </c>
      <c r="J85" s="104">
        <v>130</v>
      </c>
      <c r="K85" s="104" t="s">
        <v>1176</v>
      </c>
      <c r="L85" s="102">
        <v>2.2830717778855529</v>
      </c>
      <c r="M85" s="109" t="s">
        <v>721</v>
      </c>
      <c r="N85" s="99" t="s">
        <v>1244</v>
      </c>
      <c r="O85" s="82" t="s">
        <v>722</v>
      </c>
      <c r="P85" s="99" t="s">
        <v>1436</v>
      </c>
    </row>
    <row r="86" spans="1:16" s="50" customFormat="1" x14ac:dyDescent="0.25">
      <c r="A86" s="125" t="s">
        <v>9</v>
      </c>
      <c r="B86" s="82" t="s">
        <v>10</v>
      </c>
      <c r="C86" s="82" t="s">
        <v>725</v>
      </c>
      <c r="D86" s="102">
        <v>908.6</v>
      </c>
      <c r="E86" s="102">
        <v>926.6</v>
      </c>
      <c r="F86" s="103">
        <v>585.45000000000005</v>
      </c>
      <c r="G86" s="104" t="s">
        <v>640</v>
      </c>
      <c r="H86" s="104">
        <v>16</v>
      </c>
      <c r="I86" s="104">
        <v>1.2E-2</v>
      </c>
      <c r="J86" s="104">
        <v>130</v>
      </c>
      <c r="K86" s="104" t="s">
        <v>1181</v>
      </c>
      <c r="L86" s="102">
        <v>2.5429878742215219</v>
      </c>
      <c r="M86" s="109" t="s">
        <v>721</v>
      </c>
      <c r="N86" s="99" t="s">
        <v>1245</v>
      </c>
      <c r="O86" s="82" t="s">
        <v>722</v>
      </c>
      <c r="P86" s="99" t="s">
        <v>1436</v>
      </c>
    </row>
    <row r="87" spans="1:16" s="50" customFormat="1" x14ac:dyDescent="0.25">
      <c r="A87" s="125" t="s">
        <v>23</v>
      </c>
      <c r="B87" s="82" t="s">
        <v>24</v>
      </c>
      <c r="C87" s="82" t="s">
        <v>726</v>
      </c>
      <c r="D87" s="102">
        <v>942.6</v>
      </c>
      <c r="E87" s="102">
        <v>960.6</v>
      </c>
      <c r="F87" s="103">
        <v>619.53</v>
      </c>
      <c r="G87" s="104" t="s">
        <v>640</v>
      </c>
      <c r="H87" s="104">
        <v>16</v>
      </c>
      <c r="I87" s="104">
        <v>1.2E-2</v>
      </c>
      <c r="J87" s="104">
        <v>130</v>
      </c>
      <c r="K87" s="104" t="s">
        <v>1176</v>
      </c>
      <c r="L87" s="102">
        <v>2.2858963805626802</v>
      </c>
      <c r="M87" s="109" t="s">
        <v>721</v>
      </c>
      <c r="N87" s="99" t="s">
        <v>1246</v>
      </c>
      <c r="O87" s="82" t="s">
        <v>722</v>
      </c>
      <c r="P87" s="99" t="s">
        <v>1436</v>
      </c>
    </row>
    <row r="88" spans="1:16" s="50" customFormat="1" x14ac:dyDescent="0.25">
      <c r="A88" s="125" t="s">
        <v>21</v>
      </c>
      <c r="B88" s="82" t="s">
        <v>22</v>
      </c>
      <c r="C88" s="82" t="s">
        <v>727</v>
      </c>
      <c r="D88" s="102">
        <v>940.6</v>
      </c>
      <c r="E88" s="102">
        <v>958.6</v>
      </c>
      <c r="F88" s="103">
        <v>617.51</v>
      </c>
      <c r="G88" s="104" t="s">
        <v>640</v>
      </c>
      <c r="H88" s="104">
        <v>16</v>
      </c>
      <c r="I88" s="104">
        <v>1.2E-2</v>
      </c>
      <c r="J88" s="104">
        <v>130</v>
      </c>
      <c r="K88" s="104" t="s">
        <v>1176</v>
      </c>
      <c r="L88" s="102">
        <v>2.6206568207122691</v>
      </c>
      <c r="M88" s="109" t="s">
        <v>721</v>
      </c>
      <c r="N88" s="99" t="s">
        <v>1247</v>
      </c>
      <c r="O88" s="82" t="s">
        <v>722</v>
      </c>
      <c r="P88" s="99" t="s">
        <v>1436</v>
      </c>
    </row>
    <row r="89" spans="1:16" s="50" customFormat="1" x14ac:dyDescent="0.25">
      <c r="A89" s="125" t="s">
        <v>19</v>
      </c>
      <c r="B89" s="82" t="s">
        <v>20</v>
      </c>
      <c r="C89" s="82" t="s">
        <v>728</v>
      </c>
      <c r="D89" s="102">
        <v>938.6</v>
      </c>
      <c r="E89" s="102">
        <v>956.6</v>
      </c>
      <c r="F89" s="103">
        <v>615.5</v>
      </c>
      <c r="G89" s="104" t="s">
        <v>640</v>
      </c>
      <c r="H89" s="104">
        <v>16</v>
      </c>
      <c r="I89" s="104">
        <v>1.2E-2</v>
      </c>
      <c r="J89" s="104">
        <v>130</v>
      </c>
      <c r="K89" s="104" t="s">
        <v>1181</v>
      </c>
      <c r="L89" s="102">
        <v>2.4358566139327356</v>
      </c>
      <c r="M89" s="109" t="s">
        <v>721</v>
      </c>
      <c r="N89" s="99" t="s">
        <v>1248</v>
      </c>
      <c r="O89" s="82" t="s">
        <v>722</v>
      </c>
      <c r="P89" s="99" t="s">
        <v>1437</v>
      </c>
    </row>
    <row r="90" spans="1:16" s="50" customFormat="1" x14ac:dyDescent="0.25">
      <c r="A90" s="125" t="s">
        <v>17</v>
      </c>
      <c r="B90" s="82" t="s">
        <v>18</v>
      </c>
      <c r="C90" s="82" t="s">
        <v>729</v>
      </c>
      <c r="D90" s="102">
        <v>936.6</v>
      </c>
      <c r="E90" s="102">
        <v>954.6</v>
      </c>
      <c r="F90" s="103">
        <v>613.48</v>
      </c>
      <c r="G90" s="104" t="s">
        <v>640</v>
      </c>
      <c r="H90" s="104">
        <v>16</v>
      </c>
      <c r="I90" s="104">
        <v>1.2E-2</v>
      </c>
      <c r="J90" s="104">
        <v>130</v>
      </c>
      <c r="K90" s="104" t="s">
        <v>1187</v>
      </c>
      <c r="L90" s="102">
        <v>2.5968755388040017</v>
      </c>
      <c r="M90" s="109" t="s">
        <v>721</v>
      </c>
      <c r="N90" s="99" t="s">
        <v>1249</v>
      </c>
      <c r="O90" s="82" t="s">
        <v>722</v>
      </c>
      <c r="P90" s="99" t="s">
        <v>1436</v>
      </c>
    </row>
    <row r="91" spans="1:16" s="50" customFormat="1" ht="28.5" x14ac:dyDescent="0.25">
      <c r="A91" s="125" t="s">
        <v>27</v>
      </c>
      <c r="B91" s="82" t="s">
        <v>577</v>
      </c>
      <c r="C91" s="82" t="s">
        <v>730</v>
      </c>
      <c r="D91" s="102">
        <v>968.56850000000009</v>
      </c>
      <c r="E91" s="102">
        <v>986.6</v>
      </c>
      <c r="F91" s="103">
        <v>645.47</v>
      </c>
      <c r="G91" s="104" t="s">
        <v>640</v>
      </c>
      <c r="H91" s="104">
        <v>16</v>
      </c>
      <c r="I91" s="104">
        <v>2.4E-2</v>
      </c>
      <c r="J91" s="104">
        <v>131</v>
      </c>
      <c r="K91" s="104" t="s">
        <v>1178</v>
      </c>
      <c r="L91" s="102">
        <v>4.4705369326067315</v>
      </c>
      <c r="M91" s="109" t="s">
        <v>721</v>
      </c>
      <c r="N91" s="99" t="s">
        <v>1250</v>
      </c>
      <c r="O91" s="82" t="s">
        <v>649</v>
      </c>
      <c r="P91" s="99" t="s">
        <v>1427</v>
      </c>
    </row>
    <row r="92" spans="1:16" s="50" customFormat="1" ht="28.5" x14ac:dyDescent="0.25">
      <c r="A92" s="125" t="s">
        <v>25</v>
      </c>
      <c r="B92" s="82" t="s">
        <v>579</v>
      </c>
      <c r="C92" s="82" t="s">
        <v>731</v>
      </c>
      <c r="D92" s="102">
        <v>964.53729999999996</v>
      </c>
      <c r="E92" s="102">
        <v>982.6</v>
      </c>
      <c r="F92" s="103">
        <v>641.44000000000005</v>
      </c>
      <c r="G92" s="104" t="s">
        <v>640</v>
      </c>
      <c r="H92" s="104">
        <v>16</v>
      </c>
      <c r="I92" s="104">
        <v>1.2E-2</v>
      </c>
      <c r="J92" s="104">
        <v>130</v>
      </c>
      <c r="K92" s="104" t="s">
        <v>1176</v>
      </c>
      <c r="L92" s="102">
        <v>1.9418185906686882</v>
      </c>
      <c r="M92" s="109" t="s">
        <v>721</v>
      </c>
      <c r="N92" s="99" t="s">
        <v>1251</v>
      </c>
      <c r="O92" s="82" t="s">
        <v>662</v>
      </c>
      <c r="P92" s="99" t="s">
        <v>1434</v>
      </c>
    </row>
    <row r="93" spans="1:16" s="50" customFormat="1" ht="28.5" x14ac:dyDescent="0.25">
      <c r="A93" s="125" t="s">
        <v>26</v>
      </c>
      <c r="B93" s="82" t="s">
        <v>732</v>
      </c>
      <c r="C93" s="82" t="s">
        <v>733</v>
      </c>
      <c r="D93" s="102">
        <v>966.55289999999991</v>
      </c>
      <c r="E93" s="102">
        <v>984.6</v>
      </c>
      <c r="F93" s="103">
        <v>643.46</v>
      </c>
      <c r="G93" s="104" t="s">
        <v>640</v>
      </c>
      <c r="H93" s="104">
        <v>16</v>
      </c>
      <c r="I93" s="104">
        <v>2.4E-2</v>
      </c>
      <c r="J93" s="104">
        <v>130</v>
      </c>
      <c r="K93" s="104" t="s">
        <v>1178</v>
      </c>
      <c r="L93" s="102">
        <v>4.4172825673508447</v>
      </c>
      <c r="M93" s="109" t="s">
        <v>721</v>
      </c>
      <c r="N93" s="99" t="s">
        <v>1252</v>
      </c>
      <c r="O93" s="82" t="s">
        <v>649</v>
      </c>
      <c r="P93" s="99" t="s">
        <v>1427</v>
      </c>
    </row>
    <row r="94" spans="1:16" s="50" customFormat="1" x14ac:dyDescent="0.25">
      <c r="A94" s="125" t="s">
        <v>1</v>
      </c>
      <c r="B94" s="82" t="s">
        <v>2</v>
      </c>
      <c r="C94" s="82" t="s">
        <v>734</v>
      </c>
      <c r="D94" s="102">
        <v>654.4</v>
      </c>
      <c r="E94" s="102">
        <v>672.4</v>
      </c>
      <c r="F94" s="103">
        <v>331.23</v>
      </c>
      <c r="G94" s="104" t="s">
        <v>640</v>
      </c>
      <c r="H94" s="104">
        <v>16</v>
      </c>
      <c r="I94" s="104">
        <v>1.2E-2</v>
      </c>
      <c r="J94" s="104">
        <v>131</v>
      </c>
      <c r="K94" s="104" t="s">
        <v>1180</v>
      </c>
      <c r="L94" s="102">
        <v>5.3038846441675735</v>
      </c>
      <c r="M94" s="109" t="s">
        <v>721</v>
      </c>
      <c r="N94" s="99"/>
      <c r="O94" s="82"/>
      <c r="P94" s="99"/>
    </row>
    <row r="95" spans="1:16" s="50" customFormat="1" x14ac:dyDescent="0.25">
      <c r="A95" s="125" t="s">
        <v>3</v>
      </c>
      <c r="B95" s="82" t="s">
        <v>4</v>
      </c>
      <c r="C95" s="82" t="s">
        <v>735</v>
      </c>
      <c r="D95" s="102">
        <v>662.3</v>
      </c>
      <c r="E95" s="102">
        <v>680.3</v>
      </c>
      <c r="F95" s="103">
        <v>339.16</v>
      </c>
      <c r="G95" s="104" t="s">
        <v>640</v>
      </c>
      <c r="H95" s="104">
        <v>16</v>
      </c>
      <c r="I95" s="104">
        <v>1.2E-2</v>
      </c>
      <c r="J95" s="104">
        <v>131</v>
      </c>
      <c r="K95" s="104" t="s">
        <v>1180</v>
      </c>
      <c r="L95" s="102">
        <v>5.7778640599178743</v>
      </c>
      <c r="M95" s="109" t="s">
        <v>721</v>
      </c>
      <c r="N95" s="99" t="s">
        <v>736</v>
      </c>
      <c r="O95" s="82" t="s">
        <v>737</v>
      </c>
      <c r="P95" s="99" t="s">
        <v>1438</v>
      </c>
    </row>
    <row r="96" spans="1:16" s="50" customFormat="1" x14ac:dyDescent="0.25">
      <c r="A96" s="125" t="s">
        <v>5</v>
      </c>
      <c r="B96" s="82" t="s">
        <v>6</v>
      </c>
      <c r="C96" s="82" t="s">
        <v>738</v>
      </c>
      <c r="D96" s="102">
        <v>676.4</v>
      </c>
      <c r="E96" s="102">
        <v>694.4</v>
      </c>
      <c r="F96" s="103">
        <v>353.21</v>
      </c>
      <c r="G96" s="104" t="s">
        <v>640</v>
      </c>
      <c r="H96" s="104">
        <v>16</v>
      </c>
      <c r="I96" s="104">
        <v>1.2E-2</v>
      </c>
      <c r="J96" s="104">
        <v>131</v>
      </c>
      <c r="K96" s="104" t="s">
        <v>1184</v>
      </c>
      <c r="L96" s="102">
        <v>3.9457736927390727</v>
      </c>
      <c r="M96" s="109" t="s">
        <v>721</v>
      </c>
      <c r="N96" s="99"/>
      <c r="O96" s="82"/>
      <c r="P96" s="99"/>
    </row>
    <row r="97" spans="1:16" s="105" customFormat="1" x14ac:dyDescent="0.25">
      <c r="A97" s="125" t="s">
        <v>7</v>
      </c>
      <c r="B97" s="82" t="s">
        <v>8</v>
      </c>
      <c r="C97" s="82" t="s">
        <v>739</v>
      </c>
      <c r="D97" s="102">
        <v>690.3</v>
      </c>
      <c r="E97" s="102">
        <v>708.3</v>
      </c>
      <c r="F97" s="103">
        <v>367.19</v>
      </c>
      <c r="G97" s="104" t="s">
        <v>640</v>
      </c>
      <c r="H97" s="104">
        <v>16</v>
      </c>
      <c r="I97" s="104">
        <v>2.4E-2</v>
      </c>
      <c r="J97" s="104">
        <v>130</v>
      </c>
      <c r="K97" s="104" t="s">
        <v>1178</v>
      </c>
      <c r="L97" s="102">
        <v>5.0312341885933431</v>
      </c>
      <c r="M97" s="109" t="s">
        <v>721</v>
      </c>
      <c r="N97" s="99" t="s">
        <v>740</v>
      </c>
      <c r="O97" s="82" t="s">
        <v>737</v>
      </c>
      <c r="P97" s="99" t="s">
        <v>1438</v>
      </c>
    </row>
    <row r="98" spans="1:16" s="105" customFormat="1" x14ac:dyDescent="0.25">
      <c r="A98" s="125" t="s">
        <v>60</v>
      </c>
      <c r="B98" s="82" t="s">
        <v>61</v>
      </c>
      <c r="C98" s="82" t="s">
        <v>741</v>
      </c>
      <c r="D98" s="102">
        <v>1261.7</v>
      </c>
      <c r="E98" s="102">
        <v>1279.7</v>
      </c>
      <c r="F98" s="103">
        <v>664.62</v>
      </c>
      <c r="G98" s="104" t="s">
        <v>640</v>
      </c>
      <c r="H98" s="104">
        <v>40</v>
      </c>
      <c r="I98" s="104">
        <v>1.2E-2</v>
      </c>
      <c r="J98" s="104">
        <v>130</v>
      </c>
      <c r="K98" s="104" t="s">
        <v>1177</v>
      </c>
      <c r="L98" s="102">
        <v>11.757050556364183</v>
      </c>
      <c r="M98" s="109" t="s">
        <v>641</v>
      </c>
      <c r="N98" s="99" t="s">
        <v>1461</v>
      </c>
      <c r="O98" s="82" t="s">
        <v>742</v>
      </c>
      <c r="P98" s="99" t="s">
        <v>743</v>
      </c>
    </row>
    <row r="99" spans="1:16" s="105" customFormat="1" x14ac:dyDescent="0.25">
      <c r="A99" s="125" t="s">
        <v>58</v>
      </c>
      <c r="B99" s="82" t="s">
        <v>59</v>
      </c>
      <c r="C99" s="82" t="s">
        <v>744</v>
      </c>
      <c r="D99" s="102">
        <v>1259.7</v>
      </c>
      <c r="E99" s="102">
        <v>1277.7</v>
      </c>
      <c r="F99" s="103">
        <v>662.61</v>
      </c>
      <c r="G99" s="104" t="s">
        <v>640</v>
      </c>
      <c r="H99" s="104">
        <v>40</v>
      </c>
      <c r="I99" s="104">
        <v>1.2E-2</v>
      </c>
      <c r="J99" s="104">
        <v>130</v>
      </c>
      <c r="K99" s="104" t="s">
        <v>1177</v>
      </c>
      <c r="L99" s="102">
        <v>14.123745051543368</v>
      </c>
      <c r="M99" s="109" t="s">
        <v>641</v>
      </c>
      <c r="N99" s="99" t="s">
        <v>1462</v>
      </c>
      <c r="O99" s="82" t="s">
        <v>742</v>
      </c>
      <c r="P99" s="99" t="s">
        <v>743</v>
      </c>
    </row>
    <row r="100" spans="1:16" s="105" customFormat="1" x14ac:dyDescent="0.25">
      <c r="A100" s="125" t="s">
        <v>62</v>
      </c>
      <c r="B100" s="82" t="s">
        <v>63</v>
      </c>
      <c r="C100" s="82" t="s">
        <v>745</v>
      </c>
      <c r="D100" s="102">
        <v>715.6</v>
      </c>
      <c r="E100" s="102">
        <v>716.6</v>
      </c>
      <c r="F100" s="103">
        <v>554.51</v>
      </c>
      <c r="G100" s="104" t="s">
        <v>746</v>
      </c>
      <c r="H100" s="104">
        <v>17</v>
      </c>
      <c r="I100" s="104">
        <v>1.2E-2</v>
      </c>
      <c r="J100" s="104">
        <v>130</v>
      </c>
      <c r="K100" s="104" t="s">
        <v>1183</v>
      </c>
      <c r="L100" s="102">
        <v>4.6339003588624239</v>
      </c>
      <c r="M100" s="109" t="s">
        <v>641</v>
      </c>
      <c r="N100" s="99" t="s">
        <v>1465</v>
      </c>
      <c r="O100" s="82" t="s">
        <v>742</v>
      </c>
      <c r="P100" s="99" t="s">
        <v>743</v>
      </c>
    </row>
    <row r="101" spans="1:16" s="105" customFormat="1" x14ac:dyDescent="0.25">
      <c r="A101" s="125" t="s">
        <v>64</v>
      </c>
      <c r="B101" s="82" t="s">
        <v>65</v>
      </c>
      <c r="C101" s="82" t="s">
        <v>747</v>
      </c>
      <c r="D101" s="102">
        <v>731.6</v>
      </c>
      <c r="E101" s="102">
        <v>732.6</v>
      </c>
      <c r="F101" s="103">
        <v>570.51</v>
      </c>
      <c r="G101" s="104" t="s">
        <v>746</v>
      </c>
      <c r="H101" s="104">
        <v>17</v>
      </c>
      <c r="I101" s="104">
        <v>1.2E-2</v>
      </c>
      <c r="J101" s="104">
        <v>130</v>
      </c>
      <c r="K101" s="104" t="s">
        <v>1183</v>
      </c>
      <c r="L101" s="102">
        <v>4.8254373954698133</v>
      </c>
      <c r="M101" s="109" t="s">
        <v>641</v>
      </c>
      <c r="N101" s="99" t="s">
        <v>1463</v>
      </c>
      <c r="O101" s="82" t="s">
        <v>742</v>
      </c>
      <c r="P101" s="99" t="s">
        <v>743</v>
      </c>
    </row>
    <row r="102" spans="1:16" s="105" customFormat="1" x14ac:dyDescent="0.25">
      <c r="A102" s="125" t="s">
        <v>66</v>
      </c>
      <c r="B102" s="82" t="s">
        <v>67</v>
      </c>
      <c r="C102" s="82" t="s">
        <v>748</v>
      </c>
      <c r="D102" s="102">
        <v>815.6</v>
      </c>
      <c r="E102" s="102">
        <v>816.7</v>
      </c>
      <c r="F102" s="103">
        <v>654.6</v>
      </c>
      <c r="G102" s="104" t="s">
        <v>746</v>
      </c>
      <c r="H102" s="104">
        <v>17</v>
      </c>
      <c r="I102" s="104">
        <v>1.2E-2</v>
      </c>
      <c r="J102" s="104">
        <v>130</v>
      </c>
      <c r="K102" s="104" t="s">
        <v>1176</v>
      </c>
      <c r="L102" s="102">
        <v>4.2735704295928931</v>
      </c>
      <c r="M102" s="109" t="s">
        <v>641</v>
      </c>
      <c r="N102" s="99" t="s">
        <v>1464</v>
      </c>
      <c r="O102" s="82" t="s">
        <v>742</v>
      </c>
      <c r="P102" s="99" t="s">
        <v>743</v>
      </c>
    </row>
    <row r="103" spans="1:16" s="105" customFormat="1" x14ac:dyDescent="0.25">
      <c r="A103" s="125" t="s">
        <v>68</v>
      </c>
      <c r="B103" s="82" t="s">
        <v>69</v>
      </c>
      <c r="C103" s="82" t="s">
        <v>749</v>
      </c>
      <c r="D103" s="102">
        <v>841.7</v>
      </c>
      <c r="E103" s="102">
        <v>842.7</v>
      </c>
      <c r="F103" s="103">
        <v>680.62</v>
      </c>
      <c r="G103" s="104" t="s">
        <v>746</v>
      </c>
      <c r="H103" s="104">
        <v>17</v>
      </c>
      <c r="I103" s="104">
        <v>1.2E-2</v>
      </c>
      <c r="J103" s="104">
        <v>130</v>
      </c>
      <c r="K103" s="104" t="s">
        <v>1181</v>
      </c>
      <c r="L103" s="102">
        <v>4.4517322217285527</v>
      </c>
      <c r="M103" s="109" t="s">
        <v>641</v>
      </c>
      <c r="N103" s="99" t="s">
        <v>1462</v>
      </c>
      <c r="O103" s="82" t="s">
        <v>742</v>
      </c>
      <c r="P103" s="99" t="s">
        <v>743</v>
      </c>
    </row>
    <row r="104" spans="1:16" s="105" customFormat="1" x14ac:dyDescent="0.25">
      <c r="A104" s="125" t="s">
        <v>30</v>
      </c>
      <c r="B104" s="82" t="s">
        <v>31</v>
      </c>
      <c r="C104" s="82" t="s">
        <v>750</v>
      </c>
      <c r="D104" s="102">
        <v>495.3</v>
      </c>
      <c r="E104" s="102">
        <v>496.3</v>
      </c>
      <c r="F104" s="103">
        <v>184.07</v>
      </c>
      <c r="G104" s="104" t="s">
        <v>746</v>
      </c>
      <c r="H104" s="104">
        <v>28</v>
      </c>
      <c r="I104" s="104">
        <v>1.2E-2</v>
      </c>
      <c r="J104" s="104">
        <v>131</v>
      </c>
      <c r="K104" s="104" t="s">
        <v>1180</v>
      </c>
      <c r="L104" s="102">
        <v>1.7880535031071763</v>
      </c>
      <c r="M104" s="109" t="s">
        <v>751</v>
      </c>
      <c r="N104" s="99" t="s">
        <v>752</v>
      </c>
      <c r="O104" s="82" t="s">
        <v>722</v>
      </c>
      <c r="P104" s="99" t="s">
        <v>1437</v>
      </c>
    </row>
    <row r="105" spans="1:16" s="105" customFormat="1" x14ac:dyDescent="0.25">
      <c r="A105" s="125" t="s">
        <v>28</v>
      </c>
      <c r="B105" s="82" t="s">
        <v>29</v>
      </c>
      <c r="C105" s="82" t="s">
        <v>753</v>
      </c>
      <c r="D105" s="102">
        <v>493.3</v>
      </c>
      <c r="E105" s="102">
        <v>494.3</v>
      </c>
      <c r="F105" s="103">
        <v>184.07</v>
      </c>
      <c r="G105" s="104" t="s">
        <v>746</v>
      </c>
      <c r="H105" s="104">
        <v>28</v>
      </c>
      <c r="I105" s="104">
        <v>1.7000000000000001E-2</v>
      </c>
      <c r="J105" s="104">
        <v>130</v>
      </c>
      <c r="K105" s="104" t="s">
        <v>1179</v>
      </c>
      <c r="L105" s="102">
        <v>5.1853446664470164</v>
      </c>
      <c r="M105" s="109" t="s">
        <v>751</v>
      </c>
      <c r="N105" s="99" t="s">
        <v>754</v>
      </c>
      <c r="O105" s="82" t="s">
        <v>722</v>
      </c>
      <c r="P105" s="99" t="s">
        <v>1437</v>
      </c>
    </row>
    <row r="106" spans="1:16" s="105" customFormat="1" x14ac:dyDescent="0.25">
      <c r="A106" s="125" t="s">
        <v>36</v>
      </c>
      <c r="B106" s="82" t="s">
        <v>37</v>
      </c>
      <c r="C106" s="82" t="s">
        <v>755</v>
      </c>
      <c r="D106" s="102">
        <v>521.29999999999995</v>
      </c>
      <c r="E106" s="102">
        <v>522.4</v>
      </c>
      <c r="F106" s="103">
        <v>184.07</v>
      </c>
      <c r="G106" s="104" t="s">
        <v>746</v>
      </c>
      <c r="H106" s="104">
        <v>28</v>
      </c>
      <c r="I106" s="104">
        <v>2.4E-2</v>
      </c>
      <c r="J106" s="104">
        <v>130</v>
      </c>
      <c r="K106" s="104" t="s">
        <v>1178</v>
      </c>
      <c r="L106" s="102">
        <v>3.2574127526547336</v>
      </c>
      <c r="M106" s="109" t="s">
        <v>751</v>
      </c>
      <c r="N106" s="99" t="s">
        <v>756</v>
      </c>
      <c r="O106" s="82" t="s">
        <v>722</v>
      </c>
      <c r="P106" s="99" t="s">
        <v>1437</v>
      </c>
    </row>
    <row r="107" spans="1:16" s="105" customFormat="1" x14ac:dyDescent="0.25">
      <c r="A107" s="125" t="s">
        <v>34</v>
      </c>
      <c r="B107" s="82" t="s">
        <v>35</v>
      </c>
      <c r="C107" s="82" t="s">
        <v>757</v>
      </c>
      <c r="D107" s="102">
        <v>519.29999999999995</v>
      </c>
      <c r="E107" s="102">
        <v>520.29999999999995</v>
      </c>
      <c r="F107" s="103">
        <v>184.07</v>
      </c>
      <c r="G107" s="104" t="s">
        <v>746</v>
      </c>
      <c r="H107" s="104">
        <v>28</v>
      </c>
      <c r="I107" s="104">
        <v>1.2E-2</v>
      </c>
      <c r="J107" s="104">
        <v>131</v>
      </c>
      <c r="K107" s="104" t="s">
        <v>1184</v>
      </c>
      <c r="L107" s="102">
        <v>1.6970654133225456</v>
      </c>
      <c r="M107" s="109" t="s">
        <v>751</v>
      </c>
      <c r="N107" s="99" t="s">
        <v>758</v>
      </c>
      <c r="O107" s="82" t="s">
        <v>722</v>
      </c>
      <c r="P107" s="99" t="s">
        <v>1437</v>
      </c>
    </row>
    <row r="108" spans="1:16" s="105" customFormat="1" x14ac:dyDescent="0.25">
      <c r="A108" s="125" t="s">
        <v>32</v>
      </c>
      <c r="B108" s="82" t="s">
        <v>33</v>
      </c>
      <c r="C108" s="82" t="s">
        <v>759</v>
      </c>
      <c r="D108" s="102">
        <v>517.29999999999995</v>
      </c>
      <c r="E108" s="102">
        <v>518.29999999999995</v>
      </c>
      <c r="F108" s="103">
        <v>184.07</v>
      </c>
      <c r="G108" s="104" t="s">
        <v>746</v>
      </c>
      <c r="H108" s="104">
        <v>28</v>
      </c>
      <c r="I108" s="104">
        <v>1.2E-2</v>
      </c>
      <c r="J108" s="104">
        <v>130</v>
      </c>
      <c r="K108" s="104" t="s">
        <v>1177</v>
      </c>
      <c r="L108" s="102">
        <v>1.1427329128549202</v>
      </c>
      <c r="M108" s="109" t="s">
        <v>751</v>
      </c>
      <c r="N108" s="99" t="s">
        <v>760</v>
      </c>
      <c r="O108" s="82" t="s">
        <v>722</v>
      </c>
      <c r="P108" s="99" t="s">
        <v>1437</v>
      </c>
    </row>
    <row r="109" spans="1:16" s="105" customFormat="1" x14ac:dyDescent="0.25">
      <c r="A109" s="125" t="s">
        <v>38</v>
      </c>
      <c r="B109" s="82" t="s">
        <v>39</v>
      </c>
      <c r="C109" s="82" t="s">
        <v>761</v>
      </c>
      <c r="D109" s="102">
        <v>453.3</v>
      </c>
      <c r="E109" s="102">
        <v>454.3</v>
      </c>
      <c r="F109" s="103">
        <v>313.27</v>
      </c>
      <c r="G109" s="104" t="s">
        <v>746</v>
      </c>
      <c r="H109" s="104">
        <v>20</v>
      </c>
      <c r="I109" s="104">
        <v>1.2E-2</v>
      </c>
      <c r="J109" s="104">
        <v>131</v>
      </c>
      <c r="K109" s="104" t="s">
        <v>1184</v>
      </c>
      <c r="L109" s="102">
        <v>3.1936311385235885</v>
      </c>
      <c r="M109" s="109" t="s">
        <v>762</v>
      </c>
      <c r="N109" s="99" t="s">
        <v>752</v>
      </c>
      <c r="O109" s="82" t="s">
        <v>763</v>
      </c>
      <c r="P109" s="99" t="s">
        <v>1437</v>
      </c>
    </row>
    <row r="110" spans="1:16" s="105" customFormat="1" x14ac:dyDescent="0.25">
      <c r="A110" s="125" t="s">
        <v>44</v>
      </c>
      <c r="B110" s="82" t="s">
        <v>45</v>
      </c>
      <c r="C110" s="82" t="s">
        <v>764</v>
      </c>
      <c r="D110" s="102">
        <v>479.3</v>
      </c>
      <c r="E110" s="102">
        <v>480.3</v>
      </c>
      <c r="F110" s="103">
        <v>339.29</v>
      </c>
      <c r="G110" s="104" t="s">
        <v>746</v>
      </c>
      <c r="H110" s="104">
        <v>20</v>
      </c>
      <c r="I110" s="104">
        <v>1.2E-2</v>
      </c>
      <c r="J110" s="104">
        <v>131</v>
      </c>
      <c r="K110" s="104" t="s">
        <v>1184</v>
      </c>
      <c r="L110" s="102">
        <v>6.1509501833283133</v>
      </c>
      <c r="M110" s="109" t="s">
        <v>762</v>
      </c>
      <c r="N110" s="99" t="s">
        <v>756</v>
      </c>
      <c r="O110" s="82" t="s">
        <v>763</v>
      </c>
      <c r="P110" s="99" t="s">
        <v>1437</v>
      </c>
    </row>
    <row r="111" spans="1:16" s="105" customFormat="1" x14ac:dyDescent="0.25">
      <c r="A111" s="125" t="s">
        <v>42</v>
      </c>
      <c r="B111" s="82" t="s">
        <v>43</v>
      </c>
      <c r="C111" s="82" t="s">
        <v>765</v>
      </c>
      <c r="D111" s="102">
        <v>477.3</v>
      </c>
      <c r="E111" s="102">
        <v>478.3</v>
      </c>
      <c r="F111" s="103">
        <v>337.27</v>
      </c>
      <c r="G111" s="104" t="s">
        <v>746</v>
      </c>
      <c r="H111" s="104">
        <v>20</v>
      </c>
      <c r="I111" s="104">
        <v>1.2E-2</v>
      </c>
      <c r="J111" s="104">
        <v>131</v>
      </c>
      <c r="K111" s="104" t="s">
        <v>1184</v>
      </c>
      <c r="L111" s="102">
        <v>2.8480189488789711</v>
      </c>
      <c r="M111" s="109" t="s">
        <v>762</v>
      </c>
      <c r="N111" s="99" t="s">
        <v>758</v>
      </c>
      <c r="O111" s="82" t="s">
        <v>763</v>
      </c>
      <c r="P111" s="99" t="s">
        <v>1437</v>
      </c>
    </row>
    <row r="112" spans="1:16" s="105" customFormat="1" x14ac:dyDescent="0.25">
      <c r="A112" s="125" t="s">
        <v>40</v>
      </c>
      <c r="B112" s="82" t="s">
        <v>41</v>
      </c>
      <c r="C112" s="82" t="s">
        <v>766</v>
      </c>
      <c r="D112" s="102">
        <v>475.3</v>
      </c>
      <c r="E112" s="102">
        <v>476.3</v>
      </c>
      <c r="F112" s="103">
        <v>335.26</v>
      </c>
      <c r="G112" s="104" t="s">
        <v>746</v>
      </c>
      <c r="H112" s="104">
        <v>20</v>
      </c>
      <c r="I112" s="104">
        <v>1.2E-2</v>
      </c>
      <c r="J112" s="104">
        <v>131</v>
      </c>
      <c r="K112" s="104" t="s">
        <v>1184</v>
      </c>
      <c r="L112" s="102">
        <v>3.4660481221925643</v>
      </c>
      <c r="M112" s="109" t="s">
        <v>762</v>
      </c>
      <c r="N112" s="99" t="s">
        <v>760</v>
      </c>
      <c r="O112" s="82" t="s">
        <v>763</v>
      </c>
      <c r="P112" s="99" t="s">
        <v>1437</v>
      </c>
    </row>
    <row r="113" spans="1:16" s="50" customFormat="1" x14ac:dyDescent="0.25">
      <c r="A113" s="125" t="s">
        <v>379</v>
      </c>
      <c r="B113" s="82" t="s">
        <v>580</v>
      </c>
      <c r="C113" s="82" t="s">
        <v>767</v>
      </c>
      <c r="D113" s="102">
        <v>760.5</v>
      </c>
      <c r="E113" s="102">
        <v>819.5</v>
      </c>
      <c r="F113" s="103">
        <v>263.19</v>
      </c>
      <c r="G113" s="104" t="s">
        <v>710</v>
      </c>
      <c r="H113" s="104">
        <v>33</v>
      </c>
      <c r="I113" s="104">
        <v>6.9000000000000006E-2</v>
      </c>
      <c r="J113" s="104">
        <v>38</v>
      </c>
      <c r="K113" s="104" t="s">
        <v>1188</v>
      </c>
      <c r="L113" s="102">
        <v>6.7607969120655964</v>
      </c>
      <c r="M113" s="109" t="s">
        <v>701</v>
      </c>
      <c r="N113" s="99" t="s">
        <v>1253</v>
      </c>
      <c r="O113" s="82" t="s">
        <v>662</v>
      </c>
      <c r="P113" s="99" t="s">
        <v>1470</v>
      </c>
    </row>
    <row r="114" spans="1:16" s="50" customFormat="1" x14ac:dyDescent="0.25">
      <c r="A114" s="125" t="s">
        <v>446</v>
      </c>
      <c r="B114" s="82" t="s">
        <v>447</v>
      </c>
      <c r="C114" s="82" t="s">
        <v>768</v>
      </c>
      <c r="D114" s="102">
        <v>776.5</v>
      </c>
      <c r="E114" s="102">
        <v>835.5</v>
      </c>
      <c r="F114" s="103">
        <v>293.20999999999998</v>
      </c>
      <c r="G114" s="104" t="s">
        <v>710</v>
      </c>
      <c r="H114" s="104">
        <v>33</v>
      </c>
      <c r="I114" s="104">
        <v>7.0999999999999994E-2</v>
      </c>
      <c r="J114" s="104">
        <v>38</v>
      </c>
      <c r="K114" s="104" t="s">
        <v>1189</v>
      </c>
      <c r="L114" s="102">
        <v>8.8885920898711053</v>
      </c>
      <c r="M114" s="109" t="s">
        <v>701</v>
      </c>
      <c r="N114" s="99" t="s">
        <v>1254</v>
      </c>
      <c r="O114" s="82" t="s">
        <v>711</v>
      </c>
      <c r="P114" s="99" t="s">
        <v>1427</v>
      </c>
    </row>
    <row r="115" spans="1:16" s="50" customFormat="1" x14ac:dyDescent="0.25">
      <c r="A115" s="125" t="s">
        <v>403</v>
      </c>
      <c r="B115" s="82" t="s">
        <v>404</v>
      </c>
      <c r="C115" s="82" t="s">
        <v>769</v>
      </c>
      <c r="D115" s="102">
        <v>838.5</v>
      </c>
      <c r="E115" s="102">
        <v>837.5</v>
      </c>
      <c r="F115" s="103">
        <v>291.2</v>
      </c>
      <c r="G115" s="104" t="s">
        <v>710</v>
      </c>
      <c r="H115" s="104">
        <v>33</v>
      </c>
      <c r="I115" s="104">
        <v>2.5000000000000001E-2</v>
      </c>
      <c r="J115" s="104">
        <v>38</v>
      </c>
      <c r="K115" s="104" t="s">
        <v>1190</v>
      </c>
      <c r="L115" s="102">
        <v>13.131976962407318</v>
      </c>
      <c r="M115" s="109" t="s">
        <v>701</v>
      </c>
      <c r="N115" s="99"/>
      <c r="O115" s="82"/>
      <c r="P115" s="99"/>
    </row>
    <row r="116" spans="1:16" s="50" customFormat="1" ht="28.5" x14ac:dyDescent="0.25">
      <c r="A116" s="125" t="s">
        <v>383</v>
      </c>
      <c r="B116" s="82" t="s">
        <v>581</v>
      </c>
      <c r="C116" s="82" t="s">
        <v>770</v>
      </c>
      <c r="D116" s="102">
        <v>792.46409999999992</v>
      </c>
      <c r="E116" s="102">
        <v>851.5</v>
      </c>
      <c r="F116" s="103">
        <v>263.19</v>
      </c>
      <c r="G116" s="104" t="s">
        <v>710</v>
      </c>
      <c r="H116" s="104">
        <v>33</v>
      </c>
      <c r="I116" s="104">
        <v>7.0999999999999994E-2</v>
      </c>
      <c r="J116" s="104">
        <v>38</v>
      </c>
      <c r="K116" s="104" t="s">
        <v>1189</v>
      </c>
      <c r="L116" s="102">
        <v>17.322637023929676</v>
      </c>
      <c r="M116" s="109" t="s">
        <v>701</v>
      </c>
      <c r="N116" s="99" t="s">
        <v>1255</v>
      </c>
      <c r="O116" s="82" t="s">
        <v>711</v>
      </c>
      <c r="P116" s="99" t="s">
        <v>1435</v>
      </c>
    </row>
    <row r="117" spans="1:16" s="50" customFormat="1" x14ac:dyDescent="0.25">
      <c r="A117" s="125" t="s">
        <v>410</v>
      </c>
      <c r="B117" s="82" t="s">
        <v>582</v>
      </c>
      <c r="C117" s="82" t="s">
        <v>771</v>
      </c>
      <c r="D117" s="102">
        <v>792.46409999999992</v>
      </c>
      <c r="E117" s="102">
        <v>851.5</v>
      </c>
      <c r="F117" s="103">
        <v>291.2</v>
      </c>
      <c r="G117" s="104" t="s">
        <v>710</v>
      </c>
      <c r="H117" s="104">
        <v>33</v>
      </c>
      <c r="I117" s="104">
        <v>2.7E-2</v>
      </c>
      <c r="J117" s="104">
        <v>38</v>
      </c>
      <c r="K117" s="104" t="s">
        <v>1186</v>
      </c>
      <c r="L117" s="102">
        <v>11.353945448411237</v>
      </c>
      <c r="M117" s="109" t="s">
        <v>701</v>
      </c>
      <c r="N117" s="99" t="s">
        <v>1256</v>
      </c>
      <c r="O117" s="82" t="s">
        <v>711</v>
      </c>
      <c r="P117" s="99" t="s">
        <v>1435</v>
      </c>
    </row>
    <row r="118" spans="1:16" s="50" customFormat="1" x14ac:dyDescent="0.25">
      <c r="A118" s="125" t="s">
        <v>420</v>
      </c>
      <c r="B118" s="82" t="s">
        <v>421</v>
      </c>
      <c r="C118" s="82" t="s">
        <v>772</v>
      </c>
      <c r="D118" s="102">
        <v>822.5</v>
      </c>
      <c r="E118" s="102">
        <v>881.5</v>
      </c>
      <c r="F118" s="103">
        <v>291.2</v>
      </c>
      <c r="G118" s="104" t="s">
        <v>710</v>
      </c>
      <c r="H118" s="104">
        <v>33</v>
      </c>
      <c r="I118" s="104">
        <v>7.9000000000000001E-2</v>
      </c>
      <c r="J118" s="104">
        <v>38</v>
      </c>
      <c r="K118" s="104" t="s">
        <v>1185</v>
      </c>
      <c r="L118" s="102">
        <v>15.308493534385882</v>
      </c>
      <c r="M118" s="109" t="s">
        <v>701</v>
      </c>
      <c r="N118" s="99"/>
      <c r="O118" s="82"/>
      <c r="P118" s="99"/>
    </row>
    <row r="119" spans="1:16" s="50" customFormat="1" ht="28.5" x14ac:dyDescent="0.25">
      <c r="A119" s="125" t="s">
        <v>391</v>
      </c>
      <c r="B119" s="82" t="s">
        <v>392</v>
      </c>
      <c r="C119" s="82" t="s">
        <v>767</v>
      </c>
      <c r="D119" s="102">
        <v>760.47429999999997</v>
      </c>
      <c r="E119" s="102">
        <v>759.5</v>
      </c>
      <c r="F119" s="103">
        <v>291.2</v>
      </c>
      <c r="G119" s="104" t="s">
        <v>700</v>
      </c>
      <c r="H119" s="104">
        <v>33</v>
      </c>
      <c r="I119" s="104">
        <v>2.5000000000000001E-2</v>
      </c>
      <c r="J119" s="104">
        <v>38</v>
      </c>
      <c r="K119" s="104" t="s">
        <v>1190</v>
      </c>
      <c r="L119" s="102">
        <v>8.6428234951091998</v>
      </c>
      <c r="M119" s="109" t="s">
        <v>701</v>
      </c>
      <c r="N119" s="99" t="s">
        <v>1239</v>
      </c>
      <c r="O119" s="82" t="s">
        <v>773</v>
      </c>
      <c r="P119" s="99" t="s">
        <v>1439</v>
      </c>
    </row>
    <row r="120" spans="1:16" s="50" customFormat="1" x14ac:dyDescent="0.25">
      <c r="A120" s="125" t="s">
        <v>396</v>
      </c>
      <c r="B120" s="82" t="s">
        <v>397</v>
      </c>
      <c r="C120" s="82" t="s">
        <v>768</v>
      </c>
      <c r="D120" s="102">
        <v>776.5</v>
      </c>
      <c r="E120" s="102">
        <v>775.5</v>
      </c>
      <c r="F120" s="103">
        <v>291.2</v>
      </c>
      <c r="G120" s="104" t="s">
        <v>700</v>
      </c>
      <c r="H120" s="104">
        <v>33</v>
      </c>
      <c r="I120" s="104">
        <v>2.5000000000000001E-2</v>
      </c>
      <c r="J120" s="104">
        <v>38</v>
      </c>
      <c r="K120" s="104" t="s">
        <v>1190</v>
      </c>
      <c r="L120" s="102">
        <v>16.134480022317405</v>
      </c>
      <c r="M120" s="109" t="s">
        <v>701</v>
      </c>
      <c r="N120" s="99"/>
      <c r="O120" s="82"/>
      <c r="P120" s="99"/>
    </row>
    <row r="121" spans="1:16" s="50" customFormat="1" ht="30.75" x14ac:dyDescent="0.25">
      <c r="A121" s="125" t="s">
        <v>380</v>
      </c>
      <c r="B121" s="82" t="s">
        <v>1375</v>
      </c>
      <c r="C121" s="82" t="s">
        <v>774</v>
      </c>
      <c r="D121" s="102">
        <v>774.45360000000005</v>
      </c>
      <c r="E121" s="102">
        <v>833.5</v>
      </c>
      <c r="F121" s="103">
        <v>263.19</v>
      </c>
      <c r="G121" s="104" t="s">
        <v>710</v>
      </c>
      <c r="H121" s="104">
        <v>33</v>
      </c>
      <c r="I121" s="104">
        <v>2.7E-2</v>
      </c>
      <c r="J121" s="104">
        <v>38</v>
      </c>
      <c r="K121" s="104" t="s">
        <v>1186</v>
      </c>
      <c r="L121" s="102">
        <v>4.113005197395311</v>
      </c>
      <c r="M121" s="109" t="s">
        <v>701</v>
      </c>
      <c r="N121" s="99" t="s">
        <v>1240</v>
      </c>
      <c r="O121" s="82" t="s">
        <v>775</v>
      </c>
      <c r="P121" s="99" t="s">
        <v>1440</v>
      </c>
    </row>
    <row r="122" spans="1:16" s="50" customFormat="1" ht="30.75" x14ac:dyDescent="0.25">
      <c r="A122" s="125" t="s">
        <v>395</v>
      </c>
      <c r="B122" s="82" t="s">
        <v>1376</v>
      </c>
      <c r="C122" s="82" t="s">
        <v>774</v>
      </c>
      <c r="D122" s="102">
        <v>774.45360000000005</v>
      </c>
      <c r="E122" s="102">
        <v>773.5</v>
      </c>
      <c r="F122" s="103">
        <v>291.2</v>
      </c>
      <c r="G122" s="104" t="s">
        <v>700</v>
      </c>
      <c r="H122" s="104">
        <v>33</v>
      </c>
      <c r="I122" s="104">
        <v>2.5000000000000001E-2</v>
      </c>
      <c r="J122" s="104">
        <v>38</v>
      </c>
      <c r="K122" s="104" t="s">
        <v>1190</v>
      </c>
      <c r="L122" s="102">
        <v>6.5106140847621532</v>
      </c>
      <c r="M122" s="109" t="s">
        <v>701</v>
      </c>
      <c r="N122" s="99" t="s">
        <v>1240</v>
      </c>
      <c r="O122" s="82" t="s">
        <v>775</v>
      </c>
      <c r="P122" s="99" t="s">
        <v>1440</v>
      </c>
    </row>
    <row r="123" spans="1:16" s="50" customFormat="1" ht="28.5" x14ac:dyDescent="0.25">
      <c r="A123" s="125" t="s">
        <v>402</v>
      </c>
      <c r="B123" s="82" t="s">
        <v>585</v>
      </c>
      <c r="C123" s="82" t="s">
        <v>776</v>
      </c>
      <c r="D123" s="102">
        <v>792.5</v>
      </c>
      <c r="E123" s="102">
        <v>791.5</v>
      </c>
      <c r="F123" s="103">
        <v>291.2</v>
      </c>
      <c r="G123" s="104" t="s">
        <v>700</v>
      </c>
      <c r="H123" s="104">
        <v>33</v>
      </c>
      <c r="I123" s="104">
        <v>6.9000000000000006E-2</v>
      </c>
      <c r="J123" s="104">
        <v>38</v>
      </c>
      <c r="K123" s="104" t="s">
        <v>1188</v>
      </c>
      <c r="L123" s="102">
        <v>6.5820699953917208</v>
      </c>
      <c r="M123" s="109" t="s">
        <v>701</v>
      </c>
      <c r="N123" s="99"/>
      <c r="O123" s="82"/>
      <c r="P123" s="99"/>
    </row>
    <row r="124" spans="1:16" s="50" customFormat="1" x14ac:dyDescent="0.25">
      <c r="A124" s="125" t="s">
        <v>408</v>
      </c>
      <c r="B124" s="82" t="s">
        <v>409</v>
      </c>
      <c r="C124" s="82" t="s">
        <v>777</v>
      </c>
      <c r="D124" s="102">
        <v>790.52109999999993</v>
      </c>
      <c r="E124" s="102">
        <v>849.5</v>
      </c>
      <c r="F124" s="103">
        <v>291.2</v>
      </c>
      <c r="G124" s="104" t="s">
        <v>710</v>
      </c>
      <c r="H124" s="104">
        <v>33</v>
      </c>
      <c r="I124" s="104">
        <v>6.9000000000000006E-2</v>
      </c>
      <c r="J124" s="104">
        <v>38</v>
      </c>
      <c r="K124" s="104" t="s">
        <v>1188</v>
      </c>
      <c r="L124" s="102">
        <v>11.186150171170723</v>
      </c>
      <c r="M124" s="109" t="s">
        <v>701</v>
      </c>
      <c r="N124" s="99" t="s">
        <v>1257</v>
      </c>
      <c r="O124" s="82" t="s">
        <v>711</v>
      </c>
      <c r="P124" s="99" t="s">
        <v>1427</v>
      </c>
    </row>
    <row r="125" spans="1:16" s="50" customFormat="1" x14ac:dyDescent="0.25">
      <c r="A125" s="125" t="s">
        <v>406</v>
      </c>
      <c r="B125" s="82" t="s">
        <v>407</v>
      </c>
      <c r="C125" s="82" t="s">
        <v>778</v>
      </c>
      <c r="D125" s="102">
        <v>788.50549999999998</v>
      </c>
      <c r="E125" s="102">
        <v>847.5</v>
      </c>
      <c r="F125" s="103">
        <v>291.2</v>
      </c>
      <c r="G125" s="104" t="s">
        <v>710</v>
      </c>
      <c r="H125" s="104">
        <v>33</v>
      </c>
      <c r="I125" s="104">
        <v>2.7E-2</v>
      </c>
      <c r="J125" s="104">
        <v>38</v>
      </c>
      <c r="K125" s="104" t="s">
        <v>1186</v>
      </c>
      <c r="L125" s="102">
        <v>14.307248278304868</v>
      </c>
      <c r="M125" s="109" t="s">
        <v>701</v>
      </c>
      <c r="N125" s="99" t="s">
        <v>1241</v>
      </c>
      <c r="O125" s="82" t="s">
        <v>711</v>
      </c>
      <c r="P125" s="99" t="s">
        <v>1435</v>
      </c>
    </row>
    <row r="126" spans="1:16" s="50" customFormat="1" x14ac:dyDescent="0.25">
      <c r="A126" s="125" t="s">
        <v>412</v>
      </c>
      <c r="B126" s="82" t="s">
        <v>413</v>
      </c>
      <c r="C126" s="82" t="s">
        <v>779</v>
      </c>
      <c r="D126" s="102">
        <v>804.50040000000001</v>
      </c>
      <c r="E126" s="102">
        <v>863.5</v>
      </c>
      <c r="F126" s="103">
        <v>291.2</v>
      </c>
      <c r="G126" s="104" t="s">
        <v>710</v>
      </c>
      <c r="H126" s="104">
        <v>33</v>
      </c>
      <c r="I126" s="104">
        <v>7.9000000000000001E-2</v>
      </c>
      <c r="J126" s="104">
        <v>38</v>
      </c>
      <c r="K126" s="104" t="s">
        <v>1185</v>
      </c>
      <c r="L126" s="102">
        <v>18.956977272433289</v>
      </c>
      <c r="M126" s="109" t="s">
        <v>701</v>
      </c>
      <c r="N126" s="99" t="s">
        <v>1258</v>
      </c>
      <c r="O126" s="82" t="s">
        <v>649</v>
      </c>
      <c r="P126" s="99" t="s">
        <v>1427</v>
      </c>
    </row>
    <row r="127" spans="1:16" s="50" customFormat="1" ht="28.5" x14ac:dyDescent="0.25">
      <c r="A127" s="125" t="s">
        <v>419</v>
      </c>
      <c r="B127" s="82" t="s">
        <v>780</v>
      </c>
      <c r="C127" s="82" t="s">
        <v>781</v>
      </c>
      <c r="D127" s="102">
        <v>820.5</v>
      </c>
      <c r="E127" s="102">
        <v>879.5</v>
      </c>
      <c r="F127" s="103">
        <v>291.2</v>
      </c>
      <c r="G127" s="104" t="s">
        <v>710</v>
      </c>
      <c r="H127" s="104">
        <v>33</v>
      </c>
      <c r="I127" s="104">
        <v>7.9000000000000001E-2</v>
      </c>
      <c r="J127" s="104">
        <v>38</v>
      </c>
      <c r="K127" s="104" t="s">
        <v>1185</v>
      </c>
      <c r="L127" s="102">
        <v>12.119914634055483</v>
      </c>
      <c r="M127" s="109" t="s">
        <v>701</v>
      </c>
      <c r="N127" s="99" t="s">
        <v>1259</v>
      </c>
      <c r="O127" s="82" t="s">
        <v>711</v>
      </c>
      <c r="P127" s="99" t="s">
        <v>1435</v>
      </c>
    </row>
    <row r="128" spans="1:16" s="50" customFormat="1" x14ac:dyDescent="0.25">
      <c r="A128" s="125" t="s">
        <v>424</v>
      </c>
      <c r="B128" s="82" t="s">
        <v>425</v>
      </c>
      <c r="C128" s="82" t="s">
        <v>782</v>
      </c>
      <c r="D128" s="102">
        <v>836.5</v>
      </c>
      <c r="E128" s="102">
        <v>895.5</v>
      </c>
      <c r="F128" s="103">
        <v>291.2</v>
      </c>
      <c r="G128" s="104" t="s">
        <v>710</v>
      </c>
      <c r="H128" s="104">
        <v>33</v>
      </c>
      <c r="I128" s="104">
        <v>7.9000000000000001E-2</v>
      </c>
      <c r="J128" s="104">
        <v>38</v>
      </c>
      <c r="K128" s="104" t="s">
        <v>1185</v>
      </c>
      <c r="L128" s="102">
        <v>14.746737138371394</v>
      </c>
      <c r="M128" s="109" t="s">
        <v>701</v>
      </c>
      <c r="N128" s="99"/>
      <c r="O128" s="82"/>
      <c r="P128" s="99"/>
    </row>
    <row r="129" spans="1:16" s="50" customFormat="1" x14ac:dyDescent="0.25">
      <c r="A129" s="125" t="s">
        <v>426</v>
      </c>
      <c r="B129" s="82" t="s">
        <v>427</v>
      </c>
      <c r="C129" s="82" t="s">
        <v>783</v>
      </c>
      <c r="D129" s="102">
        <v>852.5</v>
      </c>
      <c r="E129" s="102">
        <v>911.5</v>
      </c>
      <c r="F129" s="103">
        <v>291.2</v>
      </c>
      <c r="G129" s="104" t="s">
        <v>710</v>
      </c>
      <c r="H129" s="104">
        <v>33</v>
      </c>
      <c r="I129" s="104">
        <v>7.9000000000000001E-2</v>
      </c>
      <c r="J129" s="104">
        <v>38</v>
      </c>
      <c r="K129" s="104" t="s">
        <v>1185</v>
      </c>
      <c r="L129" s="102">
        <v>15.665205548201088</v>
      </c>
      <c r="M129" s="109" t="s">
        <v>701</v>
      </c>
      <c r="N129" s="99"/>
      <c r="O129" s="82"/>
      <c r="P129" s="99"/>
    </row>
    <row r="130" spans="1:16" s="50" customFormat="1" x14ac:dyDescent="0.25">
      <c r="A130" s="125" t="s">
        <v>411</v>
      </c>
      <c r="B130" s="82" t="s">
        <v>587</v>
      </c>
      <c r="C130" s="82" t="s">
        <v>784</v>
      </c>
      <c r="D130" s="102">
        <v>802.48480000000006</v>
      </c>
      <c r="E130" s="102">
        <v>861.5</v>
      </c>
      <c r="F130" s="103">
        <v>291.2</v>
      </c>
      <c r="G130" s="104" t="s">
        <v>710</v>
      </c>
      <c r="H130" s="104">
        <v>33</v>
      </c>
      <c r="I130" s="104">
        <v>2.7E-2</v>
      </c>
      <c r="J130" s="104">
        <v>38</v>
      </c>
      <c r="K130" s="104" t="s">
        <v>1186</v>
      </c>
      <c r="L130" s="102">
        <v>4.1614859621077924</v>
      </c>
      <c r="M130" s="109" t="s">
        <v>701</v>
      </c>
      <c r="N130" s="99" t="s">
        <v>1242</v>
      </c>
      <c r="O130" s="82" t="s">
        <v>775</v>
      </c>
      <c r="P130" s="99" t="s">
        <v>1440</v>
      </c>
    </row>
    <row r="131" spans="1:16" s="50" customFormat="1" x14ac:dyDescent="0.25">
      <c r="A131" s="125" t="s">
        <v>417</v>
      </c>
      <c r="B131" s="82" t="s">
        <v>418</v>
      </c>
      <c r="C131" s="82" t="s">
        <v>785</v>
      </c>
      <c r="D131" s="102">
        <v>818.5</v>
      </c>
      <c r="E131" s="102">
        <v>877.5</v>
      </c>
      <c r="F131" s="103">
        <v>291.2</v>
      </c>
      <c r="G131" s="104" t="s">
        <v>710</v>
      </c>
      <c r="H131" s="104">
        <v>33</v>
      </c>
      <c r="I131" s="104">
        <v>7.9000000000000001E-2</v>
      </c>
      <c r="J131" s="104">
        <v>38</v>
      </c>
      <c r="K131" s="104" t="s">
        <v>1185</v>
      </c>
      <c r="L131" s="102">
        <v>11.161541130980181</v>
      </c>
      <c r="M131" s="109" t="s">
        <v>701</v>
      </c>
      <c r="N131" s="99"/>
      <c r="O131" s="82"/>
      <c r="P131" s="99"/>
    </row>
    <row r="132" spans="1:16" s="50" customFormat="1" ht="28.5" x14ac:dyDescent="0.25">
      <c r="A132" s="125" t="s">
        <v>422</v>
      </c>
      <c r="B132" s="82" t="s">
        <v>1315</v>
      </c>
      <c r="C132" s="82" t="s">
        <v>1316</v>
      </c>
      <c r="D132" s="102">
        <v>834.5</v>
      </c>
      <c r="E132" s="102">
        <v>893.5</v>
      </c>
      <c r="F132" s="103">
        <v>291.2</v>
      </c>
      <c r="G132" s="104" t="s">
        <v>710</v>
      </c>
      <c r="H132" s="104">
        <v>33</v>
      </c>
      <c r="I132" s="104">
        <v>7.9000000000000001E-2</v>
      </c>
      <c r="J132" s="104">
        <v>38</v>
      </c>
      <c r="K132" s="104" t="s">
        <v>1185</v>
      </c>
      <c r="L132" s="102">
        <v>17.114661939014727</v>
      </c>
      <c r="M132" s="109" t="s">
        <v>701</v>
      </c>
      <c r="N132" s="99" t="s">
        <v>1260</v>
      </c>
      <c r="O132" s="82" t="s">
        <v>652</v>
      </c>
      <c r="P132" s="99" t="s">
        <v>646</v>
      </c>
    </row>
    <row r="133" spans="1:16" s="50" customFormat="1" ht="28.5" x14ac:dyDescent="0.25">
      <c r="A133" s="125" t="s">
        <v>382</v>
      </c>
      <c r="B133" s="82" t="s">
        <v>786</v>
      </c>
      <c r="C133" s="82" t="s">
        <v>787</v>
      </c>
      <c r="D133" s="102">
        <v>790.5</v>
      </c>
      <c r="E133" s="102">
        <v>849.5</v>
      </c>
      <c r="F133" s="103">
        <v>263.19</v>
      </c>
      <c r="G133" s="104" t="s">
        <v>710</v>
      </c>
      <c r="H133" s="104">
        <v>33</v>
      </c>
      <c r="I133" s="104">
        <v>0.1</v>
      </c>
      <c r="J133" s="104">
        <v>38</v>
      </c>
      <c r="K133" s="104" t="s">
        <v>1182</v>
      </c>
      <c r="L133" s="102">
        <v>13.778056916755583</v>
      </c>
      <c r="M133" s="109" t="s">
        <v>701</v>
      </c>
      <c r="N133" s="99"/>
      <c r="O133" s="82"/>
      <c r="P133" s="99"/>
    </row>
    <row r="134" spans="1:16" s="50" customFormat="1" ht="28.5" x14ac:dyDescent="0.25">
      <c r="A134" s="125" t="s">
        <v>381</v>
      </c>
      <c r="B134" s="82" t="s">
        <v>788</v>
      </c>
      <c r="C134" s="82" t="s">
        <v>789</v>
      </c>
      <c r="D134" s="102">
        <v>788.5</v>
      </c>
      <c r="E134" s="102">
        <v>847.4</v>
      </c>
      <c r="F134" s="103">
        <v>263.19</v>
      </c>
      <c r="G134" s="104" t="s">
        <v>710</v>
      </c>
      <c r="H134" s="104">
        <v>33</v>
      </c>
      <c r="I134" s="104">
        <v>0.1</v>
      </c>
      <c r="J134" s="104">
        <v>38</v>
      </c>
      <c r="K134" s="104" t="s">
        <v>1182</v>
      </c>
      <c r="L134" s="102">
        <v>16.690745542481125</v>
      </c>
      <c r="M134" s="109" t="s">
        <v>701</v>
      </c>
      <c r="N134" s="99"/>
      <c r="O134" s="82"/>
      <c r="P134" s="99"/>
    </row>
    <row r="135" spans="1:16" s="50" customFormat="1" ht="28.5" x14ac:dyDescent="0.25">
      <c r="A135" s="125" t="s">
        <v>416</v>
      </c>
      <c r="B135" s="82" t="s">
        <v>790</v>
      </c>
      <c r="C135" s="82" t="s">
        <v>791</v>
      </c>
      <c r="D135" s="102">
        <v>816.5</v>
      </c>
      <c r="E135" s="102">
        <v>875.5</v>
      </c>
      <c r="F135" s="103">
        <v>291.2</v>
      </c>
      <c r="G135" s="104" t="s">
        <v>710</v>
      </c>
      <c r="H135" s="104">
        <v>33</v>
      </c>
      <c r="I135" s="104">
        <v>7.9000000000000001E-2</v>
      </c>
      <c r="J135" s="104">
        <v>38</v>
      </c>
      <c r="K135" s="104" t="s">
        <v>1185</v>
      </c>
      <c r="L135" s="102">
        <v>12.407521303793608</v>
      </c>
      <c r="M135" s="109" t="s">
        <v>701</v>
      </c>
      <c r="N135" s="99"/>
      <c r="O135" s="82"/>
      <c r="P135" s="99"/>
    </row>
    <row r="136" spans="1:16" s="50" customFormat="1" x14ac:dyDescent="0.25">
      <c r="A136" s="125" t="s">
        <v>78</v>
      </c>
      <c r="B136" s="82" t="s">
        <v>79</v>
      </c>
      <c r="C136" s="82" t="s">
        <v>792</v>
      </c>
      <c r="D136" s="102">
        <v>706.4</v>
      </c>
      <c r="E136" s="102">
        <v>724.4</v>
      </c>
      <c r="F136" s="103">
        <v>545.38</v>
      </c>
      <c r="G136" s="104" t="s">
        <v>640</v>
      </c>
      <c r="H136" s="104">
        <v>14</v>
      </c>
      <c r="I136" s="104">
        <v>1.2E-2</v>
      </c>
      <c r="J136" s="104">
        <v>131</v>
      </c>
      <c r="K136" s="104" t="s">
        <v>1180</v>
      </c>
      <c r="L136" s="102">
        <v>5.5617729848032438</v>
      </c>
      <c r="M136" s="109" t="s">
        <v>641</v>
      </c>
      <c r="N136" s="99"/>
      <c r="O136" s="82"/>
      <c r="P136" s="99"/>
    </row>
    <row r="137" spans="1:16" s="50" customFormat="1" x14ac:dyDescent="0.25">
      <c r="A137" s="125" t="s">
        <v>86</v>
      </c>
      <c r="B137" s="82" t="s">
        <v>87</v>
      </c>
      <c r="C137" s="82" t="s">
        <v>793</v>
      </c>
      <c r="D137" s="102">
        <v>752.5</v>
      </c>
      <c r="E137" s="102">
        <v>770.5</v>
      </c>
      <c r="F137" s="103">
        <v>591.5</v>
      </c>
      <c r="G137" s="104" t="s">
        <v>640</v>
      </c>
      <c r="H137" s="104">
        <v>14</v>
      </c>
      <c r="I137" s="104">
        <v>1.2E-2</v>
      </c>
      <c r="J137" s="104">
        <v>130</v>
      </c>
      <c r="K137" s="104" t="s">
        <v>1181</v>
      </c>
      <c r="L137" s="102">
        <v>2.6964028864736442</v>
      </c>
      <c r="M137" s="109" t="s">
        <v>641</v>
      </c>
      <c r="N137" s="99" t="s">
        <v>1261</v>
      </c>
      <c r="O137" s="82" t="s">
        <v>722</v>
      </c>
      <c r="P137" s="99" t="s">
        <v>1436</v>
      </c>
    </row>
    <row r="138" spans="1:16" s="50" customFormat="1" x14ac:dyDescent="0.25">
      <c r="A138" s="125" t="s">
        <v>84</v>
      </c>
      <c r="B138" s="82" t="s">
        <v>85</v>
      </c>
      <c r="C138" s="82" t="s">
        <v>794</v>
      </c>
      <c r="D138" s="102">
        <v>750.5</v>
      </c>
      <c r="E138" s="102">
        <v>768.5</v>
      </c>
      <c r="F138" s="103">
        <v>589.48</v>
      </c>
      <c r="G138" s="104" t="s">
        <v>640</v>
      </c>
      <c r="H138" s="104">
        <v>14</v>
      </c>
      <c r="I138" s="104">
        <v>1.2E-2</v>
      </c>
      <c r="J138" s="104">
        <v>130</v>
      </c>
      <c r="K138" s="104" t="s">
        <v>1181</v>
      </c>
      <c r="L138" s="102">
        <v>2.6515685778429408</v>
      </c>
      <c r="M138" s="109" t="s">
        <v>641</v>
      </c>
      <c r="N138" s="99" t="s">
        <v>1262</v>
      </c>
      <c r="O138" s="82" t="s">
        <v>722</v>
      </c>
      <c r="P138" s="99" t="s">
        <v>1436</v>
      </c>
    </row>
    <row r="139" spans="1:16" s="50" customFormat="1" x14ac:dyDescent="0.25">
      <c r="A139" s="125" t="s">
        <v>82</v>
      </c>
      <c r="B139" s="82" t="s">
        <v>83</v>
      </c>
      <c r="C139" s="82" t="s">
        <v>795</v>
      </c>
      <c r="D139" s="102">
        <v>748.5</v>
      </c>
      <c r="E139" s="102">
        <v>766.5</v>
      </c>
      <c r="F139" s="103">
        <v>587.49</v>
      </c>
      <c r="G139" s="104" t="s">
        <v>640</v>
      </c>
      <c r="H139" s="104">
        <v>14</v>
      </c>
      <c r="I139" s="104">
        <v>1.2E-2</v>
      </c>
      <c r="J139" s="104">
        <v>130</v>
      </c>
      <c r="K139" s="104" t="s">
        <v>1187</v>
      </c>
      <c r="L139" s="102">
        <v>2.8013888806422331</v>
      </c>
      <c r="M139" s="109" t="s">
        <v>641</v>
      </c>
      <c r="N139" s="99" t="s">
        <v>1263</v>
      </c>
      <c r="O139" s="82" t="s">
        <v>722</v>
      </c>
      <c r="P139" s="99" t="s">
        <v>1436</v>
      </c>
    </row>
    <row r="140" spans="1:16" s="50" customFormat="1" x14ac:dyDescent="0.25">
      <c r="A140" s="125" t="s">
        <v>80</v>
      </c>
      <c r="B140" s="82" t="s">
        <v>81</v>
      </c>
      <c r="C140" s="82" t="s">
        <v>796</v>
      </c>
      <c r="D140" s="102">
        <v>746.5</v>
      </c>
      <c r="E140" s="102">
        <v>764.5</v>
      </c>
      <c r="F140" s="103">
        <v>585.45000000000005</v>
      </c>
      <c r="G140" s="104" t="s">
        <v>640</v>
      </c>
      <c r="H140" s="104">
        <v>14</v>
      </c>
      <c r="I140" s="104">
        <v>1.2E-2</v>
      </c>
      <c r="J140" s="104">
        <v>130</v>
      </c>
      <c r="K140" s="104" t="s">
        <v>1187</v>
      </c>
      <c r="L140" s="102">
        <v>2.8462962455541447</v>
      </c>
      <c r="M140" s="109" t="s">
        <v>641</v>
      </c>
      <c r="N140" s="99" t="s">
        <v>1245</v>
      </c>
      <c r="O140" s="82" t="s">
        <v>722</v>
      </c>
      <c r="P140" s="99" t="s">
        <v>1436</v>
      </c>
    </row>
    <row r="141" spans="1:16" s="50" customFormat="1" ht="28.5" x14ac:dyDescent="0.25">
      <c r="A141" s="125" t="s">
        <v>88</v>
      </c>
      <c r="B141" s="82" t="s">
        <v>89</v>
      </c>
      <c r="C141" s="82" t="s">
        <v>797</v>
      </c>
      <c r="D141" s="102">
        <v>766.5</v>
      </c>
      <c r="E141" s="102">
        <v>784.5</v>
      </c>
      <c r="F141" s="103">
        <v>605.51</v>
      </c>
      <c r="G141" s="104" t="s">
        <v>640</v>
      </c>
      <c r="H141" s="104">
        <v>14</v>
      </c>
      <c r="I141" s="104">
        <v>1.2E-2</v>
      </c>
      <c r="J141" s="104">
        <v>130</v>
      </c>
      <c r="K141" s="104" t="s">
        <v>1177</v>
      </c>
      <c r="L141" s="102">
        <v>5.3620379620689658</v>
      </c>
      <c r="M141" s="109" t="s">
        <v>641</v>
      </c>
      <c r="N141" s="99" t="s">
        <v>1264</v>
      </c>
      <c r="O141" s="82" t="s">
        <v>652</v>
      </c>
      <c r="P141" s="99" t="s">
        <v>646</v>
      </c>
    </row>
    <row r="142" spans="1:16" s="50" customFormat="1" x14ac:dyDescent="0.25">
      <c r="A142" s="125" t="s">
        <v>93</v>
      </c>
      <c r="B142" s="82" t="s">
        <v>94</v>
      </c>
      <c r="C142" s="82" t="s">
        <v>798</v>
      </c>
      <c r="D142" s="102">
        <v>780.6</v>
      </c>
      <c r="E142" s="102">
        <v>798.6</v>
      </c>
      <c r="F142" s="103">
        <v>619.53</v>
      </c>
      <c r="G142" s="104" t="s">
        <v>640</v>
      </c>
      <c r="H142" s="104">
        <v>14</v>
      </c>
      <c r="I142" s="104">
        <v>1.2E-2</v>
      </c>
      <c r="J142" s="104">
        <v>130</v>
      </c>
      <c r="K142" s="104" t="s">
        <v>1176</v>
      </c>
      <c r="L142" s="102">
        <v>4.1427808453593968</v>
      </c>
      <c r="M142" s="109" t="s">
        <v>641</v>
      </c>
      <c r="N142" s="99" t="s">
        <v>1265</v>
      </c>
      <c r="O142" s="82" t="s">
        <v>722</v>
      </c>
      <c r="P142" s="99" t="s">
        <v>1436</v>
      </c>
    </row>
    <row r="143" spans="1:16" s="50" customFormat="1" ht="28.5" x14ac:dyDescent="0.25">
      <c r="A143" s="125" t="s">
        <v>92</v>
      </c>
      <c r="B143" s="82" t="s">
        <v>591</v>
      </c>
      <c r="C143" s="82" t="s">
        <v>799</v>
      </c>
      <c r="D143" s="102">
        <v>778.6</v>
      </c>
      <c r="E143" s="102">
        <v>796.6</v>
      </c>
      <c r="F143" s="103">
        <v>617.51</v>
      </c>
      <c r="G143" s="104" t="s">
        <v>640</v>
      </c>
      <c r="H143" s="104">
        <v>14</v>
      </c>
      <c r="I143" s="104">
        <v>1.2E-2</v>
      </c>
      <c r="J143" s="104">
        <v>130</v>
      </c>
      <c r="K143" s="104" t="s">
        <v>1181</v>
      </c>
      <c r="L143" s="102">
        <v>4.2655203705451967</v>
      </c>
      <c r="M143" s="109" t="s">
        <v>641</v>
      </c>
      <c r="N143" s="99" t="s">
        <v>1266</v>
      </c>
      <c r="O143" s="82" t="s">
        <v>722</v>
      </c>
      <c r="P143" s="99" t="s">
        <v>1436</v>
      </c>
    </row>
    <row r="144" spans="1:16" s="50" customFormat="1" ht="28.5" x14ac:dyDescent="0.25">
      <c r="A144" s="125" t="s">
        <v>91</v>
      </c>
      <c r="B144" s="82" t="s">
        <v>592</v>
      </c>
      <c r="C144" s="82" t="s">
        <v>800</v>
      </c>
      <c r="D144" s="102">
        <v>776.5</v>
      </c>
      <c r="E144" s="102">
        <v>794.5</v>
      </c>
      <c r="F144" s="103">
        <v>615.5</v>
      </c>
      <c r="G144" s="104" t="s">
        <v>640</v>
      </c>
      <c r="H144" s="104">
        <v>14</v>
      </c>
      <c r="I144" s="104">
        <v>1.2E-2</v>
      </c>
      <c r="J144" s="104">
        <v>130</v>
      </c>
      <c r="K144" s="104" t="s">
        <v>1181</v>
      </c>
      <c r="L144" s="102">
        <v>1.7938282914698112</v>
      </c>
      <c r="M144" s="109" t="s">
        <v>641</v>
      </c>
      <c r="N144" s="99" t="s">
        <v>1248</v>
      </c>
      <c r="O144" s="82" t="s">
        <v>722</v>
      </c>
      <c r="P144" s="99" t="s">
        <v>1436</v>
      </c>
    </row>
    <row r="145" spans="1:16" s="105" customFormat="1" ht="28.5" x14ac:dyDescent="0.25">
      <c r="A145" s="125" t="s">
        <v>90</v>
      </c>
      <c r="B145" s="82" t="s">
        <v>593</v>
      </c>
      <c r="C145" s="82" t="s">
        <v>801</v>
      </c>
      <c r="D145" s="102">
        <v>774.5</v>
      </c>
      <c r="E145" s="102">
        <v>792.5</v>
      </c>
      <c r="F145" s="103">
        <v>613.48</v>
      </c>
      <c r="G145" s="104" t="s">
        <v>640</v>
      </c>
      <c r="H145" s="104">
        <v>14</v>
      </c>
      <c r="I145" s="104">
        <v>1.2E-2</v>
      </c>
      <c r="J145" s="104">
        <v>130</v>
      </c>
      <c r="K145" s="104" t="s">
        <v>1187</v>
      </c>
      <c r="L145" s="102">
        <v>2.7921545671044239</v>
      </c>
      <c r="M145" s="109" t="s">
        <v>641</v>
      </c>
      <c r="N145" s="99" t="s">
        <v>1249</v>
      </c>
      <c r="O145" s="82" t="s">
        <v>722</v>
      </c>
      <c r="P145" s="99" t="s">
        <v>1436</v>
      </c>
    </row>
    <row r="146" spans="1:16" s="105" customFormat="1" ht="28.5" x14ac:dyDescent="0.25">
      <c r="A146" s="125" t="s">
        <v>97</v>
      </c>
      <c r="B146" s="82" t="s">
        <v>594</v>
      </c>
      <c r="C146" s="82" t="s">
        <v>802</v>
      </c>
      <c r="D146" s="102">
        <v>806.6</v>
      </c>
      <c r="E146" s="102">
        <v>824.6</v>
      </c>
      <c r="F146" s="103">
        <v>645.47</v>
      </c>
      <c r="G146" s="104" t="s">
        <v>640</v>
      </c>
      <c r="H146" s="104">
        <v>14</v>
      </c>
      <c r="I146" s="104">
        <v>1.2E-2</v>
      </c>
      <c r="J146" s="104">
        <v>130</v>
      </c>
      <c r="K146" s="104" t="s">
        <v>1177</v>
      </c>
      <c r="L146" s="102">
        <v>4.9658418110205567</v>
      </c>
      <c r="M146" s="109" t="s">
        <v>641</v>
      </c>
      <c r="N146" s="99" t="s">
        <v>1250</v>
      </c>
      <c r="O146" s="82" t="s">
        <v>711</v>
      </c>
      <c r="P146" s="99" t="s">
        <v>1435</v>
      </c>
    </row>
    <row r="147" spans="1:16" s="105" customFormat="1" ht="28.5" x14ac:dyDescent="0.25">
      <c r="A147" s="125" t="s">
        <v>95</v>
      </c>
      <c r="B147" s="82" t="s">
        <v>596</v>
      </c>
      <c r="C147" s="82" t="s">
        <v>803</v>
      </c>
      <c r="D147" s="102">
        <v>802.6</v>
      </c>
      <c r="E147" s="102">
        <v>820.6</v>
      </c>
      <c r="F147" s="103">
        <v>641.44000000000005</v>
      </c>
      <c r="G147" s="104" t="s">
        <v>640</v>
      </c>
      <c r="H147" s="104">
        <v>14</v>
      </c>
      <c r="I147" s="104">
        <v>1.2E-2</v>
      </c>
      <c r="J147" s="104">
        <v>130</v>
      </c>
      <c r="K147" s="104" t="s">
        <v>1176</v>
      </c>
      <c r="L147" s="102">
        <v>3.6970335892670474</v>
      </c>
      <c r="M147" s="109" t="s">
        <v>641</v>
      </c>
      <c r="N147" s="99" t="s">
        <v>1242</v>
      </c>
      <c r="O147" s="82" t="s">
        <v>775</v>
      </c>
      <c r="P147" s="99" t="s">
        <v>1440</v>
      </c>
    </row>
    <row r="148" spans="1:16" s="105" customFormat="1" ht="28.5" x14ac:dyDescent="0.25">
      <c r="A148" s="125" t="s">
        <v>96</v>
      </c>
      <c r="B148" s="68" t="s">
        <v>1450</v>
      </c>
      <c r="C148" s="82" t="s">
        <v>804</v>
      </c>
      <c r="D148" s="102">
        <v>804.6</v>
      </c>
      <c r="E148" s="102">
        <v>822.6</v>
      </c>
      <c r="F148" s="103">
        <v>643.46</v>
      </c>
      <c r="G148" s="104" t="s">
        <v>640</v>
      </c>
      <c r="H148" s="104">
        <v>14</v>
      </c>
      <c r="I148" s="104">
        <v>1.2E-2</v>
      </c>
      <c r="J148" s="104">
        <v>130</v>
      </c>
      <c r="K148" s="104" t="s">
        <v>1177</v>
      </c>
      <c r="L148" s="102">
        <v>5.9057551211470862</v>
      </c>
      <c r="M148" s="109" t="s">
        <v>641</v>
      </c>
      <c r="N148" s="99" t="s">
        <v>1267</v>
      </c>
      <c r="O148" s="82" t="s">
        <v>649</v>
      </c>
      <c r="P148" s="99" t="s">
        <v>1427</v>
      </c>
    </row>
    <row r="149" spans="1:16" s="105" customFormat="1" x14ac:dyDescent="0.25">
      <c r="A149" s="125" t="s">
        <v>72</v>
      </c>
      <c r="B149" s="82" t="s">
        <v>73</v>
      </c>
      <c r="C149" s="82" t="s">
        <v>805</v>
      </c>
      <c r="D149" s="102">
        <v>492.3</v>
      </c>
      <c r="E149" s="102">
        <v>510.3</v>
      </c>
      <c r="F149" s="103">
        <v>331.23</v>
      </c>
      <c r="G149" s="104" t="s">
        <v>640</v>
      </c>
      <c r="H149" s="104">
        <v>14</v>
      </c>
      <c r="I149" s="104">
        <v>1.7000000000000001E-2</v>
      </c>
      <c r="J149" s="104">
        <v>130</v>
      </c>
      <c r="K149" s="104" t="s">
        <v>1179</v>
      </c>
      <c r="L149" s="102">
        <v>11.537555370436635</v>
      </c>
      <c r="M149" s="109" t="s">
        <v>641</v>
      </c>
      <c r="N149" s="99"/>
      <c r="O149" s="82"/>
      <c r="P149" s="99"/>
    </row>
    <row r="150" spans="1:16" s="105" customFormat="1" x14ac:dyDescent="0.25">
      <c r="A150" s="125" t="s">
        <v>70</v>
      </c>
      <c r="B150" s="82" t="s">
        <v>71</v>
      </c>
      <c r="C150" s="82" t="s">
        <v>806</v>
      </c>
      <c r="D150" s="102">
        <v>486.3</v>
      </c>
      <c r="E150" s="102">
        <v>504.3</v>
      </c>
      <c r="F150" s="103">
        <v>325.18</v>
      </c>
      <c r="G150" s="104" t="s">
        <v>640</v>
      </c>
      <c r="H150" s="104">
        <v>14</v>
      </c>
      <c r="I150" s="104">
        <v>1.2E-2</v>
      </c>
      <c r="J150" s="104">
        <v>131</v>
      </c>
      <c r="K150" s="104" t="s">
        <v>1180</v>
      </c>
      <c r="L150" s="102">
        <v>9.1225064685673765</v>
      </c>
      <c r="M150" s="109" t="s">
        <v>641</v>
      </c>
      <c r="N150" s="99"/>
      <c r="O150" s="82"/>
      <c r="P150" s="99" t="s">
        <v>807</v>
      </c>
    </row>
    <row r="151" spans="1:16" s="105" customFormat="1" x14ac:dyDescent="0.25">
      <c r="A151" s="125" t="s">
        <v>74</v>
      </c>
      <c r="B151" s="82" t="s">
        <v>75</v>
      </c>
      <c r="C151" s="82" t="s">
        <v>808</v>
      </c>
      <c r="D151" s="102">
        <v>514.29999999999995</v>
      </c>
      <c r="E151" s="102">
        <v>532.29999999999995</v>
      </c>
      <c r="F151" s="103">
        <v>353.21</v>
      </c>
      <c r="G151" s="104" t="s">
        <v>640</v>
      </c>
      <c r="H151" s="104">
        <v>14</v>
      </c>
      <c r="I151" s="104">
        <v>1.2E-2</v>
      </c>
      <c r="J151" s="104">
        <v>131</v>
      </c>
      <c r="K151" s="104" t="s">
        <v>1180</v>
      </c>
      <c r="L151" s="102">
        <v>6.6634411998041347</v>
      </c>
      <c r="M151" s="109" t="s">
        <v>641</v>
      </c>
      <c r="N151" s="99" t="s">
        <v>760</v>
      </c>
      <c r="O151" s="82" t="s">
        <v>809</v>
      </c>
      <c r="P151" s="99" t="s">
        <v>646</v>
      </c>
    </row>
    <row r="152" spans="1:16" s="105" customFormat="1" x14ac:dyDescent="0.25">
      <c r="A152" s="125" t="s">
        <v>76</v>
      </c>
      <c r="B152" s="82" t="s">
        <v>77</v>
      </c>
      <c r="C152" s="82" t="s">
        <v>810</v>
      </c>
      <c r="D152" s="102">
        <v>528.29999999999995</v>
      </c>
      <c r="E152" s="102">
        <v>546.29999999999995</v>
      </c>
      <c r="F152" s="103">
        <v>367.19</v>
      </c>
      <c r="G152" s="104" t="s">
        <v>640</v>
      </c>
      <c r="H152" s="104">
        <v>14</v>
      </c>
      <c r="I152" s="104">
        <v>1.7000000000000001E-2</v>
      </c>
      <c r="J152" s="104">
        <v>130</v>
      </c>
      <c r="K152" s="104" t="s">
        <v>1179</v>
      </c>
      <c r="L152" s="102">
        <v>9.2451950772202665</v>
      </c>
      <c r="M152" s="109" t="s">
        <v>641</v>
      </c>
      <c r="N152" s="99" t="s">
        <v>740</v>
      </c>
      <c r="O152" s="82" t="s">
        <v>737</v>
      </c>
      <c r="P152" s="99" t="s">
        <v>807</v>
      </c>
    </row>
    <row r="153" spans="1:16" s="105" customFormat="1" x14ac:dyDescent="0.25">
      <c r="A153" s="125" t="s">
        <v>219</v>
      </c>
      <c r="B153" s="82" t="s">
        <v>220</v>
      </c>
      <c r="C153" s="82" t="s">
        <v>811</v>
      </c>
      <c r="D153" s="102">
        <v>674.5</v>
      </c>
      <c r="E153" s="102">
        <v>692.5</v>
      </c>
      <c r="F153" s="103">
        <v>577.52</v>
      </c>
      <c r="G153" s="104" t="s">
        <v>640</v>
      </c>
      <c r="H153" s="104">
        <v>17</v>
      </c>
      <c r="I153" s="104">
        <v>1.2E-2</v>
      </c>
      <c r="J153" s="104">
        <v>131</v>
      </c>
      <c r="K153" s="104" t="s">
        <v>1180</v>
      </c>
      <c r="L153" s="102">
        <v>6.6905370500574017</v>
      </c>
      <c r="M153" s="109" t="s">
        <v>812</v>
      </c>
      <c r="N153" s="99"/>
      <c r="O153" s="82" t="s">
        <v>763</v>
      </c>
      <c r="P153" s="99"/>
    </row>
    <row r="154" spans="1:16" s="105" customFormat="1" x14ac:dyDescent="0.25">
      <c r="A154" s="125" t="s">
        <v>217</v>
      </c>
      <c r="B154" s="82" t="s">
        <v>218</v>
      </c>
      <c r="C154" s="82" t="s">
        <v>813</v>
      </c>
      <c r="D154" s="102">
        <v>672.5</v>
      </c>
      <c r="E154" s="102">
        <v>690.5</v>
      </c>
      <c r="F154" s="103">
        <v>575.5</v>
      </c>
      <c r="G154" s="104" t="s">
        <v>640</v>
      </c>
      <c r="H154" s="104">
        <v>17</v>
      </c>
      <c r="I154" s="104">
        <v>1.2E-2</v>
      </c>
      <c r="J154" s="104">
        <v>130</v>
      </c>
      <c r="K154" s="104" t="s">
        <v>1183</v>
      </c>
      <c r="L154" s="102">
        <v>7.2514822026412658</v>
      </c>
      <c r="M154" s="109" t="s">
        <v>812</v>
      </c>
      <c r="N154" s="99"/>
      <c r="O154" s="82" t="s">
        <v>763</v>
      </c>
      <c r="P154" s="99" t="s">
        <v>1437</v>
      </c>
    </row>
    <row r="155" spans="1:16" s="105" customFormat="1" x14ac:dyDescent="0.25">
      <c r="A155" s="125" t="s">
        <v>215</v>
      </c>
      <c r="B155" s="82" t="s">
        <v>216</v>
      </c>
      <c r="C155" s="82" t="s">
        <v>814</v>
      </c>
      <c r="D155" s="102">
        <v>670.5</v>
      </c>
      <c r="E155" s="102" t="s">
        <v>815</v>
      </c>
      <c r="F155" s="103">
        <v>573.49</v>
      </c>
      <c r="G155" s="104" t="s">
        <v>640</v>
      </c>
      <c r="H155" s="104">
        <v>17</v>
      </c>
      <c r="I155" s="104">
        <v>1.2E-2</v>
      </c>
      <c r="J155" s="104">
        <v>131</v>
      </c>
      <c r="K155" s="104" t="s">
        <v>1184</v>
      </c>
      <c r="L155" s="102">
        <v>6.6913251654164316</v>
      </c>
      <c r="M155" s="109" t="s">
        <v>812</v>
      </c>
      <c r="N155" s="99" t="s">
        <v>1268</v>
      </c>
      <c r="O155" s="82" t="s">
        <v>763</v>
      </c>
      <c r="P155" s="99" t="s">
        <v>1437</v>
      </c>
    </row>
    <row r="156" spans="1:16" s="105" customFormat="1" x14ac:dyDescent="0.25">
      <c r="A156" s="125" t="s">
        <v>213</v>
      </c>
      <c r="B156" s="82" t="s">
        <v>214</v>
      </c>
      <c r="C156" s="82" t="s">
        <v>816</v>
      </c>
      <c r="D156" s="102">
        <v>668.4</v>
      </c>
      <c r="E156" s="102">
        <v>686.4</v>
      </c>
      <c r="F156" s="103">
        <v>571.47</v>
      </c>
      <c r="G156" s="104" t="s">
        <v>640</v>
      </c>
      <c r="H156" s="104">
        <v>17</v>
      </c>
      <c r="I156" s="104">
        <v>1.2E-2</v>
      </c>
      <c r="J156" s="104">
        <v>130</v>
      </c>
      <c r="K156" s="104" t="s">
        <v>1191</v>
      </c>
      <c r="L156" s="102">
        <v>7.6831174443590511</v>
      </c>
      <c r="M156" s="109" t="s">
        <v>812</v>
      </c>
      <c r="N156" s="99" t="s">
        <v>1262</v>
      </c>
      <c r="O156" s="82" t="s">
        <v>763</v>
      </c>
      <c r="P156" s="99" t="s">
        <v>1437</v>
      </c>
    </row>
    <row r="157" spans="1:16" s="105" customFormat="1" x14ac:dyDescent="0.25">
      <c r="A157" s="125" t="s">
        <v>211</v>
      </c>
      <c r="B157" s="82" t="s">
        <v>212</v>
      </c>
      <c r="C157" s="82" t="s">
        <v>817</v>
      </c>
      <c r="D157" s="102">
        <v>664.4</v>
      </c>
      <c r="E157" s="102">
        <v>682.4</v>
      </c>
      <c r="F157" s="103">
        <v>567.44000000000005</v>
      </c>
      <c r="G157" s="104" t="s">
        <v>640</v>
      </c>
      <c r="H157" s="104">
        <v>17</v>
      </c>
      <c r="I157" s="104">
        <v>1.7000000000000001E-2</v>
      </c>
      <c r="J157" s="104">
        <v>130</v>
      </c>
      <c r="K157" s="104" t="s">
        <v>1179</v>
      </c>
      <c r="L157" s="102">
        <v>15.350285104338857</v>
      </c>
      <c r="M157" s="109" t="s">
        <v>812</v>
      </c>
      <c r="N157" s="99" t="s">
        <v>1245</v>
      </c>
      <c r="O157" s="82" t="s">
        <v>763</v>
      </c>
      <c r="P157" s="99" t="s">
        <v>1437</v>
      </c>
    </row>
    <row r="158" spans="1:16" s="105" customFormat="1" x14ac:dyDescent="0.25">
      <c r="A158" s="125" t="s">
        <v>229</v>
      </c>
      <c r="B158" s="82" t="s">
        <v>230</v>
      </c>
      <c r="C158" s="82" t="s">
        <v>818</v>
      </c>
      <c r="D158" s="102">
        <v>700.5</v>
      </c>
      <c r="E158" s="102">
        <v>718.5</v>
      </c>
      <c r="F158" s="103">
        <v>603.53</v>
      </c>
      <c r="G158" s="104" t="s">
        <v>640</v>
      </c>
      <c r="H158" s="104">
        <v>17</v>
      </c>
      <c r="I158" s="104">
        <v>1.2E-2</v>
      </c>
      <c r="J158" s="104">
        <v>131</v>
      </c>
      <c r="K158" s="104" t="s">
        <v>1180</v>
      </c>
      <c r="L158" s="102">
        <v>9.829652792553393</v>
      </c>
      <c r="M158" s="109" t="s">
        <v>812</v>
      </c>
      <c r="N158" s="99" t="s">
        <v>1269</v>
      </c>
      <c r="O158" s="82" t="s">
        <v>763</v>
      </c>
      <c r="P158" s="99" t="s">
        <v>1437</v>
      </c>
    </row>
    <row r="159" spans="1:16" s="105" customFormat="1" x14ac:dyDescent="0.25">
      <c r="A159" s="125" t="s">
        <v>227</v>
      </c>
      <c r="B159" s="82" t="s">
        <v>228</v>
      </c>
      <c r="C159" s="82" t="s">
        <v>819</v>
      </c>
      <c r="D159" s="102">
        <v>698.5</v>
      </c>
      <c r="E159" s="102">
        <v>716.5</v>
      </c>
      <c r="F159" s="103">
        <v>601.52</v>
      </c>
      <c r="G159" s="104" t="s">
        <v>640</v>
      </c>
      <c r="H159" s="104">
        <v>17</v>
      </c>
      <c r="I159" s="104">
        <v>1.2E-2</v>
      </c>
      <c r="J159" s="104">
        <v>131</v>
      </c>
      <c r="K159" s="104" t="s">
        <v>1180</v>
      </c>
      <c r="L159" s="102">
        <v>7.6796809407511226</v>
      </c>
      <c r="M159" s="109" t="s">
        <v>812</v>
      </c>
      <c r="N159" s="99" t="s">
        <v>1270</v>
      </c>
      <c r="O159" s="82" t="s">
        <v>763</v>
      </c>
      <c r="P159" s="99" t="s">
        <v>1437</v>
      </c>
    </row>
    <row r="160" spans="1:16" s="105" customFormat="1" x14ac:dyDescent="0.25">
      <c r="A160" s="125" t="s">
        <v>225</v>
      </c>
      <c r="B160" s="82" t="s">
        <v>226</v>
      </c>
      <c r="C160" s="82" t="s">
        <v>820</v>
      </c>
      <c r="D160" s="102">
        <v>696.5</v>
      </c>
      <c r="E160" s="102">
        <v>714.5</v>
      </c>
      <c r="F160" s="103">
        <v>599.5</v>
      </c>
      <c r="G160" s="104" t="s">
        <v>640</v>
      </c>
      <c r="H160" s="104">
        <v>17</v>
      </c>
      <c r="I160" s="104">
        <v>1.2E-2</v>
      </c>
      <c r="J160" s="104">
        <v>131</v>
      </c>
      <c r="K160" s="104" t="s">
        <v>1184</v>
      </c>
      <c r="L160" s="102">
        <v>6.9490961139310858</v>
      </c>
      <c r="M160" s="109" t="s">
        <v>812</v>
      </c>
      <c r="N160" s="99" t="s">
        <v>1271</v>
      </c>
      <c r="O160" s="82" t="s">
        <v>763</v>
      </c>
      <c r="P160" s="99" t="s">
        <v>1437</v>
      </c>
    </row>
    <row r="161" spans="1:16" s="50" customFormat="1" x14ac:dyDescent="0.25">
      <c r="A161" s="125" t="s">
        <v>223</v>
      </c>
      <c r="B161" s="82" t="s">
        <v>224</v>
      </c>
      <c r="C161" s="82" t="s">
        <v>821</v>
      </c>
      <c r="D161" s="102">
        <v>694.5</v>
      </c>
      <c r="E161" s="102">
        <v>712.5</v>
      </c>
      <c r="F161" s="103">
        <v>597.49</v>
      </c>
      <c r="G161" s="104" t="s">
        <v>640</v>
      </c>
      <c r="H161" s="104">
        <v>17</v>
      </c>
      <c r="I161" s="104">
        <v>1.2E-2</v>
      </c>
      <c r="J161" s="104">
        <v>130</v>
      </c>
      <c r="K161" s="104" t="s">
        <v>1191</v>
      </c>
      <c r="L161" s="102">
        <v>6.7300035067412747</v>
      </c>
      <c r="M161" s="109" t="s">
        <v>812</v>
      </c>
      <c r="N161" s="99" t="s">
        <v>1272</v>
      </c>
      <c r="O161" s="82" t="s">
        <v>763</v>
      </c>
      <c r="P161" s="99" t="s">
        <v>1437</v>
      </c>
    </row>
    <row r="162" spans="1:16" s="50" customFormat="1" x14ac:dyDescent="0.25">
      <c r="A162" s="125" t="s">
        <v>221</v>
      </c>
      <c r="B162" s="82" t="s">
        <v>222</v>
      </c>
      <c r="C162" s="82" t="s">
        <v>822</v>
      </c>
      <c r="D162" s="102">
        <v>692.4</v>
      </c>
      <c r="E162" s="102">
        <v>710.4</v>
      </c>
      <c r="F162" s="103">
        <v>595.47</v>
      </c>
      <c r="G162" s="104" t="s">
        <v>640</v>
      </c>
      <c r="H162" s="104">
        <v>17</v>
      </c>
      <c r="I162" s="104">
        <v>1.2E-2</v>
      </c>
      <c r="J162" s="104">
        <v>131</v>
      </c>
      <c r="K162" s="104" t="s">
        <v>1184</v>
      </c>
      <c r="L162" s="102">
        <v>7.9775289857671323</v>
      </c>
      <c r="M162" s="109" t="s">
        <v>812</v>
      </c>
      <c r="N162" s="99" t="s">
        <v>1249</v>
      </c>
      <c r="O162" s="82" t="s">
        <v>763</v>
      </c>
      <c r="P162" s="99" t="s">
        <v>1437</v>
      </c>
    </row>
    <row r="163" spans="1:16" s="50" customFormat="1" x14ac:dyDescent="0.25">
      <c r="A163" s="125" t="s">
        <v>445</v>
      </c>
      <c r="B163" s="82" t="s">
        <v>597</v>
      </c>
      <c r="C163" s="82" t="s">
        <v>823</v>
      </c>
      <c r="D163" s="102">
        <v>771.53926999999999</v>
      </c>
      <c r="E163" s="102">
        <v>830.5</v>
      </c>
      <c r="F163" s="103">
        <v>293.20999999999998</v>
      </c>
      <c r="G163" s="104" t="s">
        <v>710</v>
      </c>
      <c r="H163" s="104">
        <v>33</v>
      </c>
      <c r="I163" s="104">
        <v>2.5000000000000001E-2</v>
      </c>
      <c r="J163" s="104">
        <v>38</v>
      </c>
      <c r="K163" s="104" t="s">
        <v>1190</v>
      </c>
      <c r="L163" s="102">
        <v>12.610676483937752</v>
      </c>
      <c r="M163" s="109" t="s">
        <v>701</v>
      </c>
      <c r="N163" s="99" t="s">
        <v>1236</v>
      </c>
      <c r="O163" s="82" t="s">
        <v>649</v>
      </c>
      <c r="P163" s="99" t="s">
        <v>1427</v>
      </c>
    </row>
    <row r="164" spans="1:16" s="50" customFormat="1" x14ac:dyDescent="0.25">
      <c r="A164" s="125" t="s">
        <v>405</v>
      </c>
      <c r="B164" s="82" t="s">
        <v>598</v>
      </c>
      <c r="C164" s="82" t="s">
        <v>824</v>
      </c>
      <c r="D164" s="102">
        <v>787.5341699999999</v>
      </c>
      <c r="E164" s="102">
        <v>846.5</v>
      </c>
      <c r="F164" s="103">
        <v>291.2</v>
      </c>
      <c r="G164" s="104" t="s">
        <v>710</v>
      </c>
      <c r="H164" s="104">
        <v>33</v>
      </c>
      <c r="I164" s="104">
        <v>2.7E-2</v>
      </c>
      <c r="J164" s="104">
        <v>38</v>
      </c>
      <c r="K164" s="104" t="s">
        <v>1186</v>
      </c>
      <c r="L164" s="102">
        <v>12.819360653070138</v>
      </c>
      <c r="M164" s="109" t="s">
        <v>701</v>
      </c>
      <c r="N164" s="99" t="s">
        <v>1273</v>
      </c>
      <c r="O164" s="82" t="s">
        <v>649</v>
      </c>
      <c r="P164" s="99" t="s">
        <v>1427</v>
      </c>
    </row>
    <row r="165" spans="1:16" s="50" customFormat="1" x14ac:dyDescent="0.25">
      <c r="A165" s="125" t="s">
        <v>449</v>
      </c>
      <c r="B165" s="82" t="s">
        <v>599</v>
      </c>
      <c r="C165" s="82" t="s">
        <v>825</v>
      </c>
      <c r="D165" s="102">
        <v>795.53926999999999</v>
      </c>
      <c r="E165" s="102">
        <v>854.5</v>
      </c>
      <c r="F165" s="103">
        <v>293.2</v>
      </c>
      <c r="G165" s="104" t="s">
        <v>710</v>
      </c>
      <c r="H165" s="104">
        <v>33</v>
      </c>
      <c r="I165" s="104">
        <v>7.9000000000000001E-2</v>
      </c>
      <c r="J165" s="104">
        <v>38</v>
      </c>
      <c r="K165" s="104" t="s">
        <v>1185</v>
      </c>
      <c r="L165" s="102">
        <v>10.473514416305783</v>
      </c>
      <c r="M165" s="109" t="s">
        <v>701</v>
      </c>
      <c r="N165" s="99" t="s">
        <v>1274</v>
      </c>
      <c r="O165" s="82" t="s">
        <v>649</v>
      </c>
      <c r="P165" s="99" t="s">
        <v>1427</v>
      </c>
    </row>
    <row r="166" spans="1:16" s="50" customFormat="1" x14ac:dyDescent="0.25">
      <c r="A166" s="125" t="s">
        <v>415</v>
      </c>
      <c r="B166" s="82" t="s">
        <v>600</v>
      </c>
      <c r="C166" s="82" t="s">
        <v>826</v>
      </c>
      <c r="D166" s="102">
        <v>811.5341699999999</v>
      </c>
      <c r="E166" s="102" t="s">
        <v>827</v>
      </c>
      <c r="F166" s="103" t="s">
        <v>828</v>
      </c>
      <c r="G166" s="104" t="s">
        <v>710</v>
      </c>
      <c r="H166" s="104">
        <v>33</v>
      </c>
      <c r="I166" s="104">
        <v>7.9000000000000001E-2</v>
      </c>
      <c r="J166" s="104">
        <v>38</v>
      </c>
      <c r="K166" s="104" t="s">
        <v>1185</v>
      </c>
      <c r="L166" s="102">
        <v>11.98409314940645</v>
      </c>
      <c r="M166" s="109" t="s">
        <v>701</v>
      </c>
      <c r="N166" s="99" t="s">
        <v>1275</v>
      </c>
      <c r="O166" s="82" t="s">
        <v>649</v>
      </c>
      <c r="P166" s="99" t="s">
        <v>1427</v>
      </c>
    </row>
    <row r="167" spans="1:16" s="50" customFormat="1" x14ac:dyDescent="0.25">
      <c r="A167" s="125" t="s">
        <v>448</v>
      </c>
      <c r="B167" s="82" t="s">
        <v>601</v>
      </c>
      <c r="C167" s="82" t="s">
        <v>829</v>
      </c>
      <c r="D167" s="102">
        <v>793.52367000000004</v>
      </c>
      <c r="E167" s="102">
        <v>852.5</v>
      </c>
      <c r="F167" s="103">
        <v>293.20999999999998</v>
      </c>
      <c r="G167" s="104" t="s">
        <v>710</v>
      </c>
      <c r="H167" s="104">
        <v>33</v>
      </c>
      <c r="I167" s="104">
        <v>2.7E-2</v>
      </c>
      <c r="J167" s="104">
        <v>38</v>
      </c>
      <c r="K167" s="104" t="s">
        <v>1186</v>
      </c>
      <c r="L167" s="102">
        <v>13.843318507817495</v>
      </c>
      <c r="M167" s="109" t="s">
        <v>701</v>
      </c>
      <c r="N167" s="99" t="s">
        <v>1276</v>
      </c>
      <c r="O167" s="82" t="s">
        <v>649</v>
      </c>
      <c r="P167" s="99" t="s">
        <v>1427</v>
      </c>
    </row>
    <row r="168" spans="1:16" s="50" customFormat="1" x14ac:dyDescent="0.25">
      <c r="A168" s="125" t="s">
        <v>414</v>
      </c>
      <c r="B168" s="82" t="s">
        <v>602</v>
      </c>
      <c r="C168" s="82" t="s">
        <v>830</v>
      </c>
      <c r="D168" s="102">
        <v>809.51856999999995</v>
      </c>
      <c r="E168" s="102">
        <v>868.5</v>
      </c>
      <c r="F168" s="103">
        <v>291.2</v>
      </c>
      <c r="G168" s="104" t="s">
        <v>710</v>
      </c>
      <c r="H168" s="104">
        <v>33</v>
      </c>
      <c r="I168" s="104">
        <v>7.9000000000000001E-2</v>
      </c>
      <c r="J168" s="104">
        <v>38</v>
      </c>
      <c r="K168" s="104" t="s">
        <v>1185</v>
      </c>
      <c r="L168" s="102">
        <v>13.190008439855347</v>
      </c>
      <c r="M168" s="109" t="s">
        <v>701</v>
      </c>
      <c r="N168" s="99" t="s">
        <v>1250</v>
      </c>
      <c r="O168" s="82" t="s">
        <v>649</v>
      </c>
      <c r="P168" s="99" t="s">
        <v>1427</v>
      </c>
    </row>
    <row r="169" spans="1:16" s="50" customFormat="1" x14ac:dyDescent="0.25">
      <c r="A169" s="125" t="s">
        <v>235</v>
      </c>
      <c r="B169" s="82" t="s">
        <v>236</v>
      </c>
      <c r="C169" s="82" t="s">
        <v>831</v>
      </c>
      <c r="D169" s="102">
        <v>733.6</v>
      </c>
      <c r="E169" s="102">
        <v>734.6</v>
      </c>
      <c r="F169" s="103">
        <v>184.07</v>
      </c>
      <c r="G169" s="104" t="s">
        <v>746</v>
      </c>
      <c r="H169" s="104">
        <v>28</v>
      </c>
      <c r="I169" s="104">
        <v>1.2E-2</v>
      </c>
      <c r="J169" s="104">
        <v>131</v>
      </c>
      <c r="K169" s="104" t="s">
        <v>1180</v>
      </c>
      <c r="L169" s="102">
        <v>3.2272376000605076</v>
      </c>
      <c r="M169" s="109" t="s">
        <v>832</v>
      </c>
      <c r="N169" s="99"/>
      <c r="O169" s="82"/>
      <c r="P169" s="99" t="s">
        <v>1436</v>
      </c>
    </row>
    <row r="170" spans="1:16" s="50" customFormat="1" x14ac:dyDescent="0.25">
      <c r="A170" s="125" t="s">
        <v>233</v>
      </c>
      <c r="B170" s="82" t="s">
        <v>234</v>
      </c>
      <c r="C170" s="82" t="s">
        <v>833</v>
      </c>
      <c r="D170" s="102">
        <v>731.6</v>
      </c>
      <c r="E170" s="102">
        <v>732.6</v>
      </c>
      <c r="F170" s="103">
        <v>184.07</v>
      </c>
      <c r="G170" s="104" t="s">
        <v>746</v>
      </c>
      <c r="H170" s="104">
        <v>28</v>
      </c>
      <c r="I170" s="104">
        <v>1.2E-2</v>
      </c>
      <c r="J170" s="104">
        <v>131</v>
      </c>
      <c r="K170" s="104" t="s">
        <v>1184</v>
      </c>
      <c r="L170" s="102">
        <v>1.2556296797244808</v>
      </c>
      <c r="M170" s="109" t="s">
        <v>832</v>
      </c>
      <c r="N170" s="99"/>
      <c r="O170" s="82"/>
      <c r="P170" s="99"/>
    </row>
    <row r="171" spans="1:16" s="50" customFormat="1" x14ac:dyDescent="0.25">
      <c r="A171" s="125" t="s">
        <v>231</v>
      </c>
      <c r="B171" s="82" t="s">
        <v>232</v>
      </c>
      <c r="C171" s="82" t="s">
        <v>834</v>
      </c>
      <c r="D171" s="102">
        <v>727.5</v>
      </c>
      <c r="E171" s="102">
        <v>728.5</v>
      </c>
      <c r="F171" s="103">
        <v>184.07</v>
      </c>
      <c r="G171" s="104" t="s">
        <v>746</v>
      </c>
      <c r="H171" s="104">
        <v>28</v>
      </c>
      <c r="I171" s="104">
        <v>1.2E-2</v>
      </c>
      <c r="J171" s="104">
        <v>131</v>
      </c>
      <c r="K171" s="104" t="s">
        <v>1184</v>
      </c>
      <c r="L171" s="102">
        <v>0.99822636613094617</v>
      </c>
      <c r="M171" s="109" t="s">
        <v>832</v>
      </c>
      <c r="N171" s="99"/>
      <c r="O171" s="82"/>
      <c r="P171" s="99"/>
    </row>
    <row r="172" spans="1:16" s="50" customFormat="1" x14ac:dyDescent="0.25">
      <c r="A172" s="125" t="s">
        <v>245</v>
      </c>
      <c r="B172" s="82" t="s">
        <v>246</v>
      </c>
      <c r="C172" s="82" t="s">
        <v>835</v>
      </c>
      <c r="D172" s="102">
        <v>759.6</v>
      </c>
      <c r="E172" s="102">
        <v>760.6</v>
      </c>
      <c r="F172" s="103">
        <v>184.07</v>
      </c>
      <c r="G172" s="104" t="s">
        <v>746</v>
      </c>
      <c r="H172" s="104">
        <v>28</v>
      </c>
      <c r="I172" s="104">
        <v>1.2E-2</v>
      </c>
      <c r="J172" s="104">
        <v>130</v>
      </c>
      <c r="K172" s="104" t="s">
        <v>1183</v>
      </c>
      <c r="L172" s="102">
        <v>1.019182206382409</v>
      </c>
      <c r="M172" s="109" t="s">
        <v>832</v>
      </c>
      <c r="N172" s="99" t="s">
        <v>1277</v>
      </c>
      <c r="O172" s="82" t="s">
        <v>722</v>
      </c>
      <c r="P172" s="99" t="s">
        <v>1436</v>
      </c>
    </row>
    <row r="173" spans="1:16" s="50" customFormat="1" x14ac:dyDescent="0.25">
      <c r="A173" s="125" t="s">
        <v>243</v>
      </c>
      <c r="B173" s="82" t="s">
        <v>244</v>
      </c>
      <c r="C173" s="82" t="s">
        <v>836</v>
      </c>
      <c r="D173" s="102">
        <v>757.6</v>
      </c>
      <c r="E173" s="102">
        <v>758.6</v>
      </c>
      <c r="F173" s="103">
        <v>184.07</v>
      </c>
      <c r="G173" s="104" t="s">
        <v>746</v>
      </c>
      <c r="H173" s="104">
        <v>28</v>
      </c>
      <c r="I173" s="104">
        <v>1.2E-2</v>
      </c>
      <c r="J173" s="104">
        <v>130</v>
      </c>
      <c r="K173" s="104" t="s">
        <v>1187</v>
      </c>
      <c r="L173" s="102">
        <v>0.83814702254685158</v>
      </c>
      <c r="M173" s="109" t="s">
        <v>832</v>
      </c>
      <c r="N173" s="99" t="s">
        <v>1278</v>
      </c>
      <c r="O173" s="82" t="s">
        <v>722</v>
      </c>
      <c r="P173" s="99" t="s">
        <v>1436</v>
      </c>
    </row>
    <row r="174" spans="1:16" s="50" customFormat="1" x14ac:dyDescent="0.25">
      <c r="A174" s="125" t="s">
        <v>241</v>
      </c>
      <c r="B174" s="82" t="s">
        <v>242</v>
      </c>
      <c r="C174" s="82" t="s">
        <v>837</v>
      </c>
      <c r="D174" s="102">
        <v>755.5</v>
      </c>
      <c r="E174" s="102">
        <v>756.6</v>
      </c>
      <c r="F174" s="103">
        <v>184.07</v>
      </c>
      <c r="G174" s="104" t="s">
        <v>746</v>
      </c>
      <c r="H174" s="104">
        <v>28</v>
      </c>
      <c r="I174" s="104">
        <v>1.2E-2</v>
      </c>
      <c r="J174" s="104">
        <v>130</v>
      </c>
      <c r="K174" s="104" t="s">
        <v>1187</v>
      </c>
      <c r="L174" s="102">
        <v>0.94047716902376921</v>
      </c>
      <c r="M174" s="109" t="s">
        <v>832</v>
      </c>
      <c r="N174" s="99" t="s">
        <v>1279</v>
      </c>
      <c r="O174" s="82" t="s">
        <v>722</v>
      </c>
      <c r="P174" s="99" t="s">
        <v>1436</v>
      </c>
    </row>
    <row r="175" spans="1:16" s="50" customFormat="1" x14ac:dyDescent="0.25">
      <c r="A175" s="125" t="s">
        <v>239</v>
      </c>
      <c r="B175" s="82" t="s">
        <v>240</v>
      </c>
      <c r="C175" s="82" t="s">
        <v>838</v>
      </c>
      <c r="D175" s="102">
        <v>753.5</v>
      </c>
      <c r="E175" s="102">
        <v>754.5</v>
      </c>
      <c r="F175" s="103">
        <v>184.07</v>
      </c>
      <c r="G175" s="104" t="s">
        <v>746</v>
      </c>
      <c r="H175" s="104">
        <v>28</v>
      </c>
      <c r="I175" s="104">
        <v>1.2E-2</v>
      </c>
      <c r="J175" s="104">
        <v>130</v>
      </c>
      <c r="K175" s="104" t="s">
        <v>1183</v>
      </c>
      <c r="L175" s="102">
        <v>1.0867275409103327</v>
      </c>
      <c r="M175" s="109" t="s">
        <v>832</v>
      </c>
      <c r="N175" s="99" t="s">
        <v>1280</v>
      </c>
      <c r="O175" s="82" t="s">
        <v>722</v>
      </c>
      <c r="P175" s="99" t="s">
        <v>1437</v>
      </c>
    </row>
    <row r="176" spans="1:16" s="50" customFormat="1" x14ac:dyDescent="0.25">
      <c r="A176" s="125" t="s">
        <v>237</v>
      </c>
      <c r="B176" s="82" t="s">
        <v>238</v>
      </c>
      <c r="C176" s="82" t="s">
        <v>839</v>
      </c>
      <c r="D176" s="102">
        <v>749.5</v>
      </c>
      <c r="E176" s="102">
        <v>750.5</v>
      </c>
      <c r="F176" s="103">
        <v>184.07</v>
      </c>
      <c r="G176" s="104" t="s">
        <v>746</v>
      </c>
      <c r="H176" s="104">
        <v>28</v>
      </c>
      <c r="I176" s="104">
        <v>1.2E-2</v>
      </c>
      <c r="J176" s="104">
        <v>131</v>
      </c>
      <c r="K176" s="104" t="s">
        <v>1184</v>
      </c>
      <c r="L176" s="102">
        <v>1.0627737657667355</v>
      </c>
      <c r="M176" s="109" t="s">
        <v>832</v>
      </c>
      <c r="N176" s="99"/>
      <c r="O176" s="82"/>
      <c r="P176" s="99" t="s">
        <v>840</v>
      </c>
    </row>
    <row r="177" spans="1:16" s="50" customFormat="1" x14ac:dyDescent="0.25">
      <c r="A177" s="125" t="s">
        <v>255</v>
      </c>
      <c r="B177" s="82" t="s">
        <v>256</v>
      </c>
      <c r="C177" s="82" t="s">
        <v>841</v>
      </c>
      <c r="D177" s="102">
        <v>785.6</v>
      </c>
      <c r="E177" s="102">
        <v>786.6</v>
      </c>
      <c r="F177" s="103">
        <v>184.07</v>
      </c>
      <c r="G177" s="104" t="s">
        <v>746</v>
      </c>
      <c r="H177" s="104">
        <v>28</v>
      </c>
      <c r="I177" s="104">
        <v>1.2E-2</v>
      </c>
      <c r="J177" s="104">
        <v>130</v>
      </c>
      <c r="K177" s="104" t="s">
        <v>1181</v>
      </c>
      <c r="L177" s="102">
        <v>0.74236048218226836</v>
      </c>
      <c r="M177" s="109" t="s">
        <v>832</v>
      </c>
      <c r="N177" s="99" t="s">
        <v>1269</v>
      </c>
      <c r="O177" s="82" t="s">
        <v>722</v>
      </c>
      <c r="P177" s="99" t="s">
        <v>1436</v>
      </c>
    </row>
    <row r="178" spans="1:16" s="50" customFormat="1" x14ac:dyDescent="0.25">
      <c r="A178" s="125" t="s">
        <v>253</v>
      </c>
      <c r="B178" s="82" t="s">
        <v>254</v>
      </c>
      <c r="C178" s="82" t="s">
        <v>842</v>
      </c>
      <c r="D178" s="102">
        <v>783.6</v>
      </c>
      <c r="E178" s="102">
        <v>784.6</v>
      </c>
      <c r="F178" s="103">
        <v>184.07</v>
      </c>
      <c r="G178" s="104" t="s">
        <v>746</v>
      </c>
      <c r="H178" s="104">
        <v>28</v>
      </c>
      <c r="I178" s="104">
        <v>1.2E-2</v>
      </c>
      <c r="J178" s="104">
        <v>130</v>
      </c>
      <c r="K178" s="104" t="s">
        <v>1181</v>
      </c>
      <c r="L178" s="102">
        <v>0.78070153514578444</v>
      </c>
      <c r="M178" s="109" t="s">
        <v>832</v>
      </c>
      <c r="N178" s="99" t="s">
        <v>1281</v>
      </c>
      <c r="O178" s="82" t="s">
        <v>722</v>
      </c>
      <c r="P178" s="99" t="s">
        <v>1436</v>
      </c>
    </row>
    <row r="179" spans="1:16" s="50" customFormat="1" x14ac:dyDescent="0.25">
      <c r="A179" s="125" t="s">
        <v>251</v>
      </c>
      <c r="B179" s="82" t="s">
        <v>252</v>
      </c>
      <c r="C179" s="82" t="s">
        <v>843</v>
      </c>
      <c r="D179" s="102">
        <v>781.6</v>
      </c>
      <c r="E179" s="102">
        <v>782.6</v>
      </c>
      <c r="F179" s="103">
        <v>184.07</v>
      </c>
      <c r="G179" s="104" t="s">
        <v>746</v>
      </c>
      <c r="H179" s="104">
        <v>28</v>
      </c>
      <c r="I179" s="104">
        <v>1.2E-2</v>
      </c>
      <c r="J179" s="104">
        <v>130</v>
      </c>
      <c r="K179" s="104" t="s">
        <v>1187</v>
      </c>
      <c r="L179" s="102">
        <v>0.5063006852675348</v>
      </c>
      <c r="M179" s="109" t="s">
        <v>832</v>
      </c>
      <c r="N179" s="99" t="s">
        <v>1282</v>
      </c>
      <c r="O179" s="82" t="s">
        <v>722</v>
      </c>
      <c r="P179" s="99" t="s">
        <v>1436</v>
      </c>
    </row>
    <row r="180" spans="1:16" s="50" customFormat="1" x14ac:dyDescent="0.25">
      <c r="A180" s="125" t="s">
        <v>249</v>
      </c>
      <c r="B180" s="82" t="s">
        <v>250</v>
      </c>
      <c r="C180" s="82" t="s">
        <v>844</v>
      </c>
      <c r="D180" s="102">
        <v>779.5</v>
      </c>
      <c r="E180" s="102">
        <v>780.6</v>
      </c>
      <c r="F180" s="103">
        <v>184.07</v>
      </c>
      <c r="G180" s="104" t="s">
        <v>746</v>
      </c>
      <c r="H180" s="104">
        <v>28</v>
      </c>
      <c r="I180" s="104">
        <v>1.2E-2</v>
      </c>
      <c r="J180" s="104">
        <v>130</v>
      </c>
      <c r="K180" s="104" t="s">
        <v>1187</v>
      </c>
      <c r="L180" s="102">
        <v>0.68024239758120342</v>
      </c>
      <c r="M180" s="109" t="s">
        <v>832</v>
      </c>
      <c r="N180" s="99" t="s">
        <v>1248</v>
      </c>
      <c r="O180" s="82" t="s">
        <v>722</v>
      </c>
      <c r="P180" s="99" t="s">
        <v>1436</v>
      </c>
    </row>
    <row r="181" spans="1:16" s="50" customFormat="1" x14ac:dyDescent="0.25">
      <c r="A181" s="125" t="s">
        <v>247</v>
      </c>
      <c r="B181" s="82" t="s">
        <v>248</v>
      </c>
      <c r="C181" s="82" t="s">
        <v>845</v>
      </c>
      <c r="D181" s="102">
        <v>777.5</v>
      </c>
      <c r="E181" s="102">
        <v>778.5</v>
      </c>
      <c r="F181" s="103">
        <v>184.07</v>
      </c>
      <c r="G181" s="104" t="s">
        <v>746</v>
      </c>
      <c r="H181" s="104">
        <v>28</v>
      </c>
      <c r="I181" s="104">
        <v>1.2E-2</v>
      </c>
      <c r="J181" s="104">
        <v>130</v>
      </c>
      <c r="K181" s="104" t="s">
        <v>1177</v>
      </c>
      <c r="L181" s="102">
        <v>0.70701540590772638</v>
      </c>
      <c r="M181" s="109" t="s">
        <v>832</v>
      </c>
      <c r="N181" s="99" t="s">
        <v>1249</v>
      </c>
      <c r="O181" s="82" t="s">
        <v>722</v>
      </c>
      <c r="P181" s="99" t="s">
        <v>1436</v>
      </c>
    </row>
    <row r="182" spans="1:16" s="50" customFormat="1" x14ac:dyDescent="0.25">
      <c r="A182" s="125" t="s">
        <v>265</v>
      </c>
      <c r="B182" s="82" t="s">
        <v>266</v>
      </c>
      <c r="C182" s="82" t="s">
        <v>846</v>
      </c>
      <c r="D182" s="102">
        <v>813.6</v>
      </c>
      <c r="E182" s="102">
        <v>814.6</v>
      </c>
      <c r="F182" s="103">
        <v>184.07</v>
      </c>
      <c r="G182" s="104" t="s">
        <v>746</v>
      </c>
      <c r="H182" s="104">
        <v>28</v>
      </c>
      <c r="I182" s="104">
        <v>1.2E-2</v>
      </c>
      <c r="J182" s="104">
        <v>130</v>
      </c>
      <c r="K182" s="104" t="s">
        <v>1177</v>
      </c>
      <c r="L182" s="102">
        <v>1.2286990345972189</v>
      </c>
      <c r="M182" s="109" t="s">
        <v>832</v>
      </c>
      <c r="N182" s="99"/>
      <c r="O182" s="82" t="s">
        <v>722</v>
      </c>
      <c r="P182" s="99"/>
    </row>
    <row r="183" spans="1:16" s="50" customFormat="1" x14ac:dyDescent="0.25">
      <c r="A183" s="125" t="s">
        <v>263</v>
      </c>
      <c r="B183" s="82" t="s">
        <v>264</v>
      </c>
      <c r="C183" s="82" t="s">
        <v>847</v>
      </c>
      <c r="D183" s="102">
        <v>811.6</v>
      </c>
      <c r="E183" s="102">
        <v>812.6</v>
      </c>
      <c r="F183" s="103">
        <v>184.07</v>
      </c>
      <c r="G183" s="104" t="s">
        <v>746</v>
      </c>
      <c r="H183" s="104">
        <v>28</v>
      </c>
      <c r="I183" s="104">
        <v>1.2E-2</v>
      </c>
      <c r="J183" s="104">
        <v>130</v>
      </c>
      <c r="K183" s="104" t="s">
        <v>1176</v>
      </c>
      <c r="L183" s="102">
        <v>0.93284776508964751</v>
      </c>
      <c r="M183" s="109" t="s">
        <v>832</v>
      </c>
      <c r="N183" s="99" t="s">
        <v>1283</v>
      </c>
      <c r="O183" s="82" t="s">
        <v>722</v>
      </c>
      <c r="P183" s="99" t="s">
        <v>1436</v>
      </c>
    </row>
    <row r="184" spans="1:16" s="50" customFormat="1" x14ac:dyDescent="0.25">
      <c r="A184" s="125" t="s">
        <v>261</v>
      </c>
      <c r="B184" s="82" t="s">
        <v>262</v>
      </c>
      <c r="C184" s="82" t="s">
        <v>848</v>
      </c>
      <c r="D184" s="102">
        <v>809.6</v>
      </c>
      <c r="E184" s="102">
        <v>810.6</v>
      </c>
      <c r="F184" s="103">
        <v>184.07</v>
      </c>
      <c r="G184" s="104" t="s">
        <v>746</v>
      </c>
      <c r="H184" s="104">
        <v>28</v>
      </c>
      <c r="I184" s="104">
        <v>1.2E-2</v>
      </c>
      <c r="J184" s="104">
        <v>130</v>
      </c>
      <c r="K184" s="104" t="s">
        <v>1176</v>
      </c>
      <c r="L184" s="102">
        <v>0.97602176780338645</v>
      </c>
      <c r="M184" s="109" t="s">
        <v>832</v>
      </c>
      <c r="N184" s="99" t="s">
        <v>1284</v>
      </c>
      <c r="O184" s="82" t="s">
        <v>722</v>
      </c>
      <c r="P184" s="99" t="s">
        <v>1436</v>
      </c>
    </row>
    <row r="185" spans="1:16" s="50" customFormat="1" x14ac:dyDescent="0.25">
      <c r="A185" s="125" t="s">
        <v>259</v>
      </c>
      <c r="B185" s="82" t="s">
        <v>260</v>
      </c>
      <c r="C185" s="82" t="s">
        <v>849</v>
      </c>
      <c r="D185" s="102">
        <v>807.6</v>
      </c>
      <c r="E185" s="102">
        <v>808.6</v>
      </c>
      <c r="F185" s="103">
        <v>184.07</v>
      </c>
      <c r="G185" s="104" t="s">
        <v>746</v>
      </c>
      <c r="H185" s="104">
        <v>28</v>
      </c>
      <c r="I185" s="104">
        <v>1.2E-2</v>
      </c>
      <c r="J185" s="104">
        <v>130</v>
      </c>
      <c r="K185" s="104" t="s">
        <v>1176</v>
      </c>
      <c r="L185" s="102">
        <v>0.98651966861644336</v>
      </c>
      <c r="M185" s="109" t="s">
        <v>832</v>
      </c>
      <c r="N185" s="99" t="s">
        <v>1285</v>
      </c>
      <c r="O185" s="82" t="s">
        <v>722</v>
      </c>
      <c r="P185" s="99" t="s">
        <v>1436</v>
      </c>
    </row>
    <row r="186" spans="1:16" s="50" customFormat="1" x14ac:dyDescent="0.25">
      <c r="A186" s="125" t="s">
        <v>257</v>
      </c>
      <c r="B186" s="82" t="s">
        <v>258</v>
      </c>
      <c r="C186" s="82" t="s">
        <v>850</v>
      </c>
      <c r="D186" s="102">
        <v>805.6</v>
      </c>
      <c r="E186" s="102">
        <v>806.6</v>
      </c>
      <c r="F186" s="103">
        <v>184.07</v>
      </c>
      <c r="G186" s="104" t="s">
        <v>746</v>
      </c>
      <c r="H186" s="104">
        <v>28</v>
      </c>
      <c r="I186" s="104">
        <v>2.4E-2</v>
      </c>
      <c r="J186" s="104">
        <v>130</v>
      </c>
      <c r="K186" s="104" t="s">
        <v>1178</v>
      </c>
      <c r="L186" s="102">
        <v>1.0604224330872132</v>
      </c>
      <c r="M186" s="109" t="s">
        <v>832</v>
      </c>
      <c r="N186" s="99"/>
      <c r="O186" s="82"/>
      <c r="P186" s="99" t="s">
        <v>1436</v>
      </c>
    </row>
    <row r="187" spans="1:16" s="50" customFormat="1" x14ac:dyDescent="0.25">
      <c r="A187" s="125" t="s">
        <v>273</v>
      </c>
      <c r="B187" s="82" t="s">
        <v>274</v>
      </c>
      <c r="C187" s="82" t="s">
        <v>851</v>
      </c>
      <c r="D187" s="102">
        <v>841.7</v>
      </c>
      <c r="E187" s="102">
        <v>842.7</v>
      </c>
      <c r="F187" s="103">
        <v>184.07</v>
      </c>
      <c r="G187" s="104" t="s">
        <v>746</v>
      </c>
      <c r="H187" s="104">
        <v>28</v>
      </c>
      <c r="I187" s="104">
        <v>2.4E-2</v>
      </c>
      <c r="J187" s="104">
        <v>130</v>
      </c>
      <c r="K187" s="104" t="s">
        <v>1178</v>
      </c>
      <c r="L187" s="102">
        <v>2.299136424596405</v>
      </c>
      <c r="M187" s="109" t="s">
        <v>832</v>
      </c>
      <c r="N187" s="99" t="s">
        <v>1286</v>
      </c>
      <c r="O187" s="82" t="s">
        <v>722</v>
      </c>
      <c r="P187" s="99" t="s">
        <v>1437</v>
      </c>
    </row>
    <row r="188" spans="1:16" s="50" customFormat="1" x14ac:dyDescent="0.25">
      <c r="A188" s="125" t="s">
        <v>271</v>
      </c>
      <c r="B188" s="82" t="s">
        <v>272</v>
      </c>
      <c r="C188" s="82" t="s">
        <v>852</v>
      </c>
      <c r="D188" s="102">
        <v>839.6</v>
      </c>
      <c r="E188" s="102">
        <v>840.6</v>
      </c>
      <c r="F188" s="103">
        <v>184.07</v>
      </c>
      <c r="G188" s="104" t="s">
        <v>746</v>
      </c>
      <c r="H188" s="104">
        <v>28</v>
      </c>
      <c r="I188" s="104">
        <v>2.4E-2</v>
      </c>
      <c r="J188" s="104">
        <v>130</v>
      </c>
      <c r="K188" s="104" t="s">
        <v>1178</v>
      </c>
      <c r="L188" s="102">
        <v>5.2173911149947481</v>
      </c>
      <c r="M188" s="109" t="s">
        <v>832</v>
      </c>
      <c r="N188" s="99" t="s">
        <v>1287</v>
      </c>
      <c r="O188" s="82" t="s">
        <v>722</v>
      </c>
      <c r="P188" s="99" t="s">
        <v>1437</v>
      </c>
    </row>
    <row r="189" spans="1:16" s="50" customFormat="1" x14ac:dyDescent="0.25">
      <c r="A189" s="125" t="s">
        <v>269</v>
      </c>
      <c r="B189" s="82" t="s">
        <v>270</v>
      </c>
      <c r="C189" s="82" t="s">
        <v>853</v>
      </c>
      <c r="D189" s="102">
        <v>837.6</v>
      </c>
      <c r="E189" s="102">
        <v>838.6</v>
      </c>
      <c r="F189" s="103">
        <v>184.07</v>
      </c>
      <c r="G189" s="104" t="s">
        <v>746</v>
      </c>
      <c r="H189" s="104">
        <v>28</v>
      </c>
      <c r="I189" s="104">
        <v>2.4E-2</v>
      </c>
      <c r="J189" s="104">
        <v>130</v>
      </c>
      <c r="K189" s="104" t="s">
        <v>1178</v>
      </c>
      <c r="L189" s="102">
        <v>6.6770734912010719</v>
      </c>
      <c r="M189" s="109" t="s">
        <v>832</v>
      </c>
      <c r="N189" s="99"/>
      <c r="O189" s="82"/>
      <c r="P189" s="99"/>
    </row>
    <row r="190" spans="1:16" s="50" customFormat="1" x14ac:dyDescent="0.25">
      <c r="A190" s="125" t="s">
        <v>267</v>
      </c>
      <c r="B190" s="82" t="s">
        <v>268</v>
      </c>
      <c r="C190" s="82" t="s">
        <v>854</v>
      </c>
      <c r="D190" s="102">
        <v>835.6</v>
      </c>
      <c r="E190" s="102">
        <v>836.6</v>
      </c>
      <c r="F190" s="103">
        <v>184.07</v>
      </c>
      <c r="G190" s="104" t="s">
        <v>746</v>
      </c>
      <c r="H190" s="104">
        <v>28</v>
      </c>
      <c r="I190" s="104">
        <v>2.4E-2</v>
      </c>
      <c r="J190" s="104">
        <v>130</v>
      </c>
      <c r="K190" s="104" t="s">
        <v>1178</v>
      </c>
      <c r="L190" s="102">
        <v>5.6767499000751869</v>
      </c>
      <c r="M190" s="109" t="s">
        <v>832</v>
      </c>
      <c r="N190" s="99"/>
      <c r="O190" s="82"/>
      <c r="P190" s="99"/>
    </row>
    <row r="191" spans="1:16" s="50" customFormat="1" x14ac:dyDescent="0.25">
      <c r="A191" s="125" t="s">
        <v>438</v>
      </c>
      <c r="B191" s="82" t="s">
        <v>603</v>
      </c>
      <c r="C191" s="82" t="s">
        <v>855</v>
      </c>
      <c r="D191" s="102">
        <v>729.49246999999991</v>
      </c>
      <c r="E191" s="102">
        <v>728.5</v>
      </c>
      <c r="F191" s="103">
        <v>293.20999999999998</v>
      </c>
      <c r="G191" s="104" t="s">
        <v>700</v>
      </c>
      <c r="H191" s="104">
        <v>33</v>
      </c>
      <c r="I191" s="104">
        <v>6.9000000000000006E-2</v>
      </c>
      <c r="J191" s="104">
        <v>38</v>
      </c>
      <c r="K191" s="104" t="s">
        <v>1188</v>
      </c>
      <c r="L191" s="102">
        <v>4.6529722778496421</v>
      </c>
      <c r="M191" s="109" t="s">
        <v>701</v>
      </c>
      <c r="N191" s="99" t="s">
        <v>1236</v>
      </c>
      <c r="O191" s="82" t="s">
        <v>711</v>
      </c>
      <c r="P191" s="99" t="s">
        <v>1427</v>
      </c>
    </row>
    <row r="192" spans="1:16" s="50" customFormat="1" x14ac:dyDescent="0.25">
      <c r="A192" s="125" t="s">
        <v>386</v>
      </c>
      <c r="B192" s="82" t="s">
        <v>604</v>
      </c>
      <c r="C192" s="82" t="s">
        <v>856</v>
      </c>
      <c r="D192" s="102">
        <v>745.48736999999994</v>
      </c>
      <c r="E192" s="102">
        <v>744.5</v>
      </c>
      <c r="F192" s="103">
        <v>291.2</v>
      </c>
      <c r="G192" s="104" t="s">
        <v>700</v>
      </c>
      <c r="H192" s="104">
        <v>33</v>
      </c>
      <c r="I192" s="104">
        <v>2.5000000000000001E-2</v>
      </c>
      <c r="J192" s="104">
        <v>38</v>
      </c>
      <c r="K192" s="104" t="s">
        <v>1190</v>
      </c>
      <c r="L192" s="102">
        <v>15.353452185019215</v>
      </c>
      <c r="M192" s="109" t="s">
        <v>701</v>
      </c>
      <c r="N192" s="99" t="s">
        <v>1235</v>
      </c>
      <c r="O192" s="82" t="s">
        <v>711</v>
      </c>
      <c r="P192" s="99" t="s">
        <v>1427</v>
      </c>
    </row>
    <row r="193" spans="1:16" s="50" customFormat="1" x14ac:dyDescent="0.25">
      <c r="A193" s="125" t="s">
        <v>451</v>
      </c>
      <c r="B193" s="82" t="s">
        <v>605</v>
      </c>
      <c r="C193" s="82" t="s">
        <v>857</v>
      </c>
      <c r="D193" s="102">
        <v>761.5</v>
      </c>
      <c r="E193" s="102">
        <v>760.5</v>
      </c>
      <c r="F193" s="103">
        <v>325.2</v>
      </c>
      <c r="G193" s="104" t="s">
        <v>700</v>
      </c>
      <c r="H193" s="104">
        <v>33</v>
      </c>
      <c r="I193" s="104">
        <v>2.5000000000000001E-2</v>
      </c>
      <c r="J193" s="104">
        <v>38</v>
      </c>
      <c r="K193" s="104" t="s">
        <v>1190</v>
      </c>
      <c r="L193" s="102">
        <v>12.793596433315219</v>
      </c>
      <c r="M193" s="109" t="s">
        <v>701</v>
      </c>
      <c r="N193" s="99"/>
      <c r="O193" s="82"/>
      <c r="P193" s="99"/>
    </row>
    <row r="194" spans="1:16" s="50" customFormat="1" x14ac:dyDescent="0.25">
      <c r="A194" s="125" t="s">
        <v>440</v>
      </c>
      <c r="B194" s="82" t="s">
        <v>606</v>
      </c>
      <c r="C194" s="82" t="s">
        <v>858</v>
      </c>
      <c r="D194" s="102">
        <v>753.49246999999991</v>
      </c>
      <c r="E194" s="102">
        <v>752.5</v>
      </c>
      <c r="F194" s="103">
        <v>293.20999999999998</v>
      </c>
      <c r="G194" s="104" t="s">
        <v>700</v>
      </c>
      <c r="H194" s="104">
        <v>33</v>
      </c>
      <c r="I194" s="104">
        <v>6.9000000000000006E-2</v>
      </c>
      <c r="J194" s="104">
        <v>38</v>
      </c>
      <c r="K194" s="104" t="s">
        <v>1188</v>
      </c>
      <c r="L194" s="102">
        <v>5.5718347896368687</v>
      </c>
      <c r="M194" s="109" t="s">
        <v>701</v>
      </c>
      <c r="N194" s="99" t="s">
        <v>1274</v>
      </c>
      <c r="O194" s="82" t="s">
        <v>711</v>
      </c>
      <c r="P194" s="99" t="s">
        <v>1427</v>
      </c>
    </row>
    <row r="195" spans="1:16" s="50" customFormat="1" x14ac:dyDescent="0.25">
      <c r="A195" s="125" t="s">
        <v>394</v>
      </c>
      <c r="B195" s="82" t="s">
        <v>607</v>
      </c>
      <c r="C195" s="82" t="s">
        <v>859</v>
      </c>
      <c r="D195" s="102">
        <v>769.48736999999994</v>
      </c>
      <c r="E195" s="102">
        <v>768.5</v>
      </c>
      <c r="F195" s="103">
        <v>291.2</v>
      </c>
      <c r="G195" s="104" t="s">
        <v>700</v>
      </c>
      <c r="H195" s="104">
        <v>33</v>
      </c>
      <c r="I195" s="104">
        <v>7.0999999999999994E-2</v>
      </c>
      <c r="J195" s="104">
        <v>38</v>
      </c>
      <c r="K195" s="104" t="s">
        <v>1189</v>
      </c>
      <c r="L195" s="102">
        <v>14.090136302139248</v>
      </c>
      <c r="M195" s="109" t="s">
        <v>701</v>
      </c>
      <c r="N195" s="99" t="s">
        <v>1288</v>
      </c>
      <c r="O195" s="82" t="s">
        <v>711</v>
      </c>
      <c r="P195" s="99" t="s">
        <v>1427</v>
      </c>
    </row>
    <row r="196" spans="1:16" s="50" customFormat="1" x14ac:dyDescent="0.25">
      <c r="A196" s="125" t="s">
        <v>453</v>
      </c>
      <c r="B196" s="82" t="s">
        <v>608</v>
      </c>
      <c r="C196" s="82" t="s">
        <v>860</v>
      </c>
      <c r="D196" s="102">
        <v>785.5</v>
      </c>
      <c r="E196" s="102">
        <v>784.5</v>
      </c>
      <c r="F196" s="103">
        <v>325.2</v>
      </c>
      <c r="G196" s="104" t="s">
        <v>700</v>
      </c>
      <c r="H196" s="104">
        <v>33</v>
      </c>
      <c r="I196" s="104">
        <v>7.0999999999999994E-2</v>
      </c>
      <c r="J196" s="104">
        <v>38</v>
      </c>
      <c r="K196" s="104" t="s">
        <v>1189</v>
      </c>
      <c r="L196" s="102">
        <v>7.4137611084418618</v>
      </c>
      <c r="M196" s="109" t="s">
        <v>701</v>
      </c>
      <c r="N196" s="99"/>
      <c r="O196" s="82"/>
      <c r="P196" s="99"/>
    </row>
    <row r="197" spans="1:16" s="50" customFormat="1" x14ac:dyDescent="0.25">
      <c r="A197" s="125" t="s">
        <v>439</v>
      </c>
      <c r="B197" s="82" t="s">
        <v>609</v>
      </c>
      <c r="C197" s="82" t="s">
        <v>861</v>
      </c>
      <c r="D197" s="102">
        <v>751.47686999999996</v>
      </c>
      <c r="E197" s="102">
        <v>750.5</v>
      </c>
      <c r="F197" s="103">
        <v>293.20999999999998</v>
      </c>
      <c r="G197" s="104" t="s">
        <v>700</v>
      </c>
      <c r="H197" s="104">
        <v>33</v>
      </c>
      <c r="I197" s="104">
        <v>2.5000000000000001E-2</v>
      </c>
      <c r="J197" s="104">
        <v>38</v>
      </c>
      <c r="K197" s="104" t="s">
        <v>1190</v>
      </c>
      <c r="L197" s="102">
        <v>12.177156386143508</v>
      </c>
      <c r="M197" s="109" t="s">
        <v>701</v>
      </c>
      <c r="N197" s="99" t="s">
        <v>1276</v>
      </c>
      <c r="O197" s="82" t="s">
        <v>711</v>
      </c>
      <c r="P197" s="99" t="s">
        <v>1427</v>
      </c>
    </row>
    <row r="198" spans="1:16" s="50" customFormat="1" x14ac:dyDescent="0.25">
      <c r="A198" s="125" t="s">
        <v>393</v>
      </c>
      <c r="B198" s="82" t="s">
        <v>610</v>
      </c>
      <c r="C198" s="82" t="s">
        <v>862</v>
      </c>
      <c r="D198" s="102">
        <v>767.47176999999999</v>
      </c>
      <c r="E198" s="102">
        <v>766.5</v>
      </c>
      <c r="F198" s="103">
        <v>291.2</v>
      </c>
      <c r="G198" s="104" t="s">
        <v>700</v>
      </c>
      <c r="H198" s="104">
        <v>33</v>
      </c>
      <c r="I198" s="104">
        <v>7.9000000000000001E-2</v>
      </c>
      <c r="J198" s="104">
        <v>38</v>
      </c>
      <c r="K198" s="104" t="s">
        <v>1185</v>
      </c>
      <c r="L198" s="102">
        <v>12.221009637707587</v>
      </c>
      <c r="M198" s="109" t="s">
        <v>701</v>
      </c>
      <c r="N198" s="99" t="s">
        <v>1289</v>
      </c>
      <c r="O198" s="82" t="s">
        <v>711</v>
      </c>
      <c r="P198" s="99" t="s">
        <v>1427</v>
      </c>
    </row>
    <row r="199" spans="1:16" s="50" customFormat="1" x14ac:dyDescent="0.25">
      <c r="A199" s="125" t="s">
        <v>452</v>
      </c>
      <c r="B199" s="82" t="s">
        <v>611</v>
      </c>
      <c r="C199" s="82" t="s">
        <v>863</v>
      </c>
      <c r="D199" s="102">
        <v>783.5</v>
      </c>
      <c r="E199" s="102">
        <v>782.5</v>
      </c>
      <c r="F199" s="103">
        <v>325.2</v>
      </c>
      <c r="G199" s="104" t="s">
        <v>700</v>
      </c>
      <c r="H199" s="104">
        <v>33</v>
      </c>
      <c r="I199" s="104">
        <v>7.0999999999999994E-2</v>
      </c>
      <c r="J199" s="104">
        <v>38</v>
      </c>
      <c r="K199" s="104" t="s">
        <v>1189</v>
      </c>
      <c r="L199" s="102">
        <v>10.409834813949203</v>
      </c>
      <c r="M199" s="109" t="s">
        <v>701</v>
      </c>
      <c r="N199" s="99"/>
      <c r="O199" s="82"/>
      <c r="P199" s="99"/>
    </row>
    <row r="200" spans="1:16" s="50" customFormat="1" x14ac:dyDescent="0.25">
      <c r="A200" s="125" t="s">
        <v>279</v>
      </c>
      <c r="B200" s="82" t="s">
        <v>280</v>
      </c>
      <c r="C200" s="82" t="s">
        <v>864</v>
      </c>
      <c r="D200" s="102">
        <v>691.5</v>
      </c>
      <c r="E200" s="102">
        <v>692.5</v>
      </c>
      <c r="F200" s="103">
        <v>551.5</v>
      </c>
      <c r="G200" s="104" t="s">
        <v>746</v>
      </c>
      <c r="H200" s="104">
        <v>20</v>
      </c>
      <c r="I200" s="104">
        <v>1.2E-2</v>
      </c>
      <c r="J200" s="104">
        <v>131</v>
      </c>
      <c r="K200" s="104" t="s">
        <v>1184</v>
      </c>
      <c r="L200" s="102">
        <v>3.5966073859320637</v>
      </c>
      <c r="M200" s="109" t="s">
        <v>865</v>
      </c>
      <c r="N200" s="99" t="s">
        <v>1290</v>
      </c>
      <c r="O200" s="82" t="s">
        <v>763</v>
      </c>
      <c r="P200" s="99" t="s">
        <v>866</v>
      </c>
    </row>
    <row r="201" spans="1:16" s="50" customFormat="1" x14ac:dyDescent="0.25">
      <c r="A201" s="125" t="s">
        <v>277</v>
      </c>
      <c r="B201" s="82" t="s">
        <v>278</v>
      </c>
      <c r="C201" s="82" t="s">
        <v>867</v>
      </c>
      <c r="D201" s="102">
        <v>689.5</v>
      </c>
      <c r="E201" s="102">
        <v>690.5</v>
      </c>
      <c r="F201" s="103">
        <v>549.49</v>
      </c>
      <c r="G201" s="104" t="s">
        <v>746</v>
      </c>
      <c r="H201" s="104">
        <v>20</v>
      </c>
      <c r="I201" s="104">
        <v>1.2E-2</v>
      </c>
      <c r="J201" s="104">
        <v>131</v>
      </c>
      <c r="K201" s="104" t="s">
        <v>1184</v>
      </c>
      <c r="L201" s="102">
        <v>2.5790001472493524</v>
      </c>
      <c r="M201" s="109" t="s">
        <v>865</v>
      </c>
      <c r="N201" s="99" t="s">
        <v>1291</v>
      </c>
      <c r="O201" s="82" t="s">
        <v>763</v>
      </c>
      <c r="P201" s="99" t="s">
        <v>866</v>
      </c>
    </row>
    <row r="202" spans="1:16" s="50" customFormat="1" x14ac:dyDescent="0.25">
      <c r="A202" s="125" t="s">
        <v>275</v>
      </c>
      <c r="B202" s="82" t="s">
        <v>276</v>
      </c>
      <c r="C202" s="82" t="s">
        <v>868</v>
      </c>
      <c r="D202" s="102">
        <v>685.5</v>
      </c>
      <c r="E202" s="102">
        <v>686.5</v>
      </c>
      <c r="F202" s="103">
        <v>545.46</v>
      </c>
      <c r="G202" s="104" t="s">
        <v>746</v>
      </c>
      <c r="H202" s="104">
        <v>20</v>
      </c>
      <c r="I202" s="104">
        <v>1.2E-2</v>
      </c>
      <c r="J202" s="104">
        <v>131</v>
      </c>
      <c r="K202" s="104" t="s">
        <v>1184</v>
      </c>
      <c r="L202" s="102">
        <v>2.3473651828429425</v>
      </c>
      <c r="M202" s="109" t="s">
        <v>865</v>
      </c>
      <c r="N202" s="99" t="s">
        <v>1292</v>
      </c>
      <c r="O202" s="82" t="s">
        <v>763</v>
      </c>
      <c r="P202" s="99" t="s">
        <v>866</v>
      </c>
    </row>
    <row r="203" spans="1:16" s="50" customFormat="1" x14ac:dyDescent="0.25">
      <c r="A203" s="125" t="s">
        <v>285</v>
      </c>
      <c r="B203" s="82" t="s">
        <v>286</v>
      </c>
      <c r="C203" s="82" t="s">
        <v>869</v>
      </c>
      <c r="D203" s="102">
        <v>715.5</v>
      </c>
      <c r="E203" s="102">
        <v>716.5</v>
      </c>
      <c r="F203" s="103">
        <v>575.5</v>
      </c>
      <c r="G203" s="104" t="s">
        <v>746</v>
      </c>
      <c r="H203" s="104">
        <v>20</v>
      </c>
      <c r="I203" s="104">
        <v>1.2E-2</v>
      </c>
      <c r="J203" s="104">
        <v>130</v>
      </c>
      <c r="K203" s="104" t="s">
        <v>1187</v>
      </c>
      <c r="L203" s="102">
        <v>2.2019358101767192</v>
      </c>
      <c r="M203" s="109" t="s">
        <v>865</v>
      </c>
      <c r="N203" s="99" t="s">
        <v>1293</v>
      </c>
      <c r="O203" s="82" t="s">
        <v>763</v>
      </c>
      <c r="P203" s="99" t="s">
        <v>1436</v>
      </c>
    </row>
    <row r="204" spans="1:16" s="50" customFormat="1" x14ac:dyDescent="0.25">
      <c r="A204" s="125" t="s">
        <v>283</v>
      </c>
      <c r="B204" s="82" t="s">
        <v>284</v>
      </c>
      <c r="C204" s="82" t="s">
        <v>870</v>
      </c>
      <c r="D204" s="102">
        <v>713.5</v>
      </c>
      <c r="E204" s="102">
        <v>714.5</v>
      </c>
      <c r="F204" s="103">
        <v>573.49</v>
      </c>
      <c r="G204" s="104" t="s">
        <v>746</v>
      </c>
      <c r="H204" s="104">
        <v>20</v>
      </c>
      <c r="I204" s="104">
        <v>1.2E-2</v>
      </c>
      <c r="J204" s="104">
        <v>130</v>
      </c>
      <c r="K204" s="104" t="s">
        <v>1187</v>
      </c>
      <c r="L204" s="102">
        <v>2.6221084559353516</v>
      </c>
      <c r="M204" s="109" t="s">
        <v>865</v>
      </c>
      <c r="N204" s="99" t="s">
        <v>1280</v>
      </c>
      <c r="O204" s="82" t="s">
        <v>763</v>
      </c>
      <c r="P204" s="99" t="s">
        <v>1436</v>
      </c>
    </row>
    <row r="205" spans="1:16" s="50" customFormat="1" x14ac:dyDescent="0.25">
      <c r="A205" s="125" t="s">
        <v>281</v>
      </c>
      <c r="B205" s="82" t="s">
        <v>282</v>
      </c>
      <c r="C205" s="82" t="s">
        <v>871</v>
      </c>
      <c r="D205" s="102">
        <v>711.5</v>
      </c>
      <c r="E205" s="102">
        <v>712.5</v>
      </c>
      <c r="F205" s="103">
        <v>571.47</v>
      </c>
      <c r="G205" s="104" t="s">
        <v>746</v>
      </c>
      <c r="H205" s="104">
        <v>20</v>
      </c>
      <c r="I205" s="104">
        <v>1.2E-2</v>
      </c>
      <c r="J205" s="104">
        <v>131</v>
      </c>
      <c r="K205" s="104" t="s">
        <v>1184</v>
      </c>
      <c r="L205" s="102">
        <v>2.4131167464737051</v>
      </c>
      <c r="M205" s="109" t="s">
        <v>865</v>
      </c>
      <c r="N205" s="99" t="s">
        <v>1280</v>
      </c>
      <c r="O205" s="82" t="s">
        <v>763</v>
      </c>
      <c r="P205" s="99" t="s">
        <v>1436</v>
      </c>
    </row>
    <row r="206" spans="1:16" s="50" customFormat="1" x14ac:dyDescent="0.25">
      <c r="A206" s="125" t="s">
        <v>295</v>
      </c>
      <c r="B206" s="82" t="s">
        <v>296</v>
      </c>
      <c r="C206" s="82" t="s">
        <v>872</v>
      </c>
      <c r="D206" s="102">
        <v>743.5</v>
      </c>
      <c r="E206" s="102">
        <v>744.5</v>
      </c>
      <c r="F206" s="103">
        <v>603.53</v>
      </c>
      <c r="G206" s="104" t="s">
        <v>746</v>
      </c>
      <c r="H206" s="104">
        <v>20</v>
      </c>
      <c r="I206" s="104">
        <v>1.2E-2</v>
      </c>
      <c r="J206" s="104">
        <v>130</v>
      </c>
      <c r="K206" s="104" t="s">
        <v>1183</v>
      </c>
      <c r="L206" s="102">
        <v>1.4682179848061496</v>
      </c>
      <c r="M206" s="109" t="s">
        <v>865</v>
      </c>
      <c r="N206" s="99" t="s">
        <v>1294</v>
      </c>
      <c r="O206" s="82" t="s">
        <v>763</v>
      </c>
      <c r="P206" s="99" t="s">
        <v>1436</v>
      </c>
    </row>
    <row r="207" spans="1:16" s="50" customFormat="1" x14ac:dyDescent="0.25">
      <c r="A207" s="125" t="s">
        <v>293</v>
      </c>
      <c r="B207" s="82" t="s">
        <v>294</v>
      </c>
      <c r="C207" s="82" t="s">
        <v>873</v>
      </c>
      <c r="D207" s="102">
        <v>741.5</v>
      </c>
      <c r="E207" s="102">
        <v>742.5</v>
      </c>
      <c r="F207" s="103">
        <v>601.52</v>
      </c>
      <c r="G207" s="104" t="s">
        <v>746</v>
      </c>
      <c r="H207" s="104">
        <v>20</v>
      </c>
      <c r="I207" s="104">
        <v>1.2E-2</v>
      </c>
      <c r="J207" s="104">
        <v>130</v>
      </c>
      <c r="K207" s="104" t="s">
        <v>1183</v>
      </c>
      <c r="L207" s="102">
        <v>1.8611594110348013</v>
      </c>
      <c r="M207" s="109" t="s">
        <v>865</v>
      </c>
      <c r="N207" s="99" t="s">
        <v>1295</v>
      </c>
      <c r="O207" s="82" t="s">
        <v>763</v>
      </c>
      <c r="P207" s="99" t="s">
        <v>1436</v>
      </c>
    </row>
    <row r="208" spans="1:16" s="50" customFormat="1" x14ac:dyDescent="0.25">
      <c r="A208" s="125" t="s">
        <v>291</v>
      </c>
      <c r="B208" s="82" t="s">
        <v>292</v>
      </c>
      <c r="C208" s="82" t="s">
        <v>874</v>
      </c>
      <c r="D208" s="102">
        <v>739.5</v>
      </c>
      <c r="E208" s="102">
        <v>740.5</v>
      </c>
      <c r="F208" s="103">
        <v>599.5</v>
      </c>
      <c r="G208" s="104" t="s">
        <v>746</v>
      </c>
      <c r="H208" s="104">
        <v>20</v>
      </c>
      <c r="I208" s="104">
        <v>1.2E-2</v>
      </c>
      <c r="J208" s="104">
        <v>130</v>
      </c>
      <c r="K208" s="104" t="s">
        <v>1187</v>
      </c>
      <c r="L208" s="102">
        <v>1.6292755316451948</v>
      </c>
      <c r="M208" s="109" t="s">
        <v>865</v>
      </c>
      <c r="N208" s="99" t="s">
        <v>1247</v>
      </c>
      <c r="O208" s="82" t="s">
        <v>763</v>
      </c>
      <c r="P208" s="99" t="s">
        <v>1436</v>
      </c>
    </row>
    <row r="209" spans="1:16" s="50" customFormat="1" x14ac:dyDescent="0.25">
      <c r="A209" s="125" t="s">
        <v>289</v>
      </c>
      <c r="B209" s="82" t="s">
        <v>290</v>
      </c>
      <c r="C209" s="82" t="s">
        <v>875</v>
      </c>
      <c r="D209" s="102">
        <v>737.5</v>
      </c>
      <c r="E209" s="102">
        <v>738.5</v>
      </c>
      <c r="F209" s="103">
        <v>597.49</v>
      </c>
      <c r="G209" s="104" t="s">
        <v>746</v>
      </c>
      <c r="H209" s="104">
        <v>20</v>
      </c>
      <c r="I209" s="104">
        <v>1.2E-2</v>
      </c>
      <c r="J209" s="104">
        <v>130</v>
      </c>
      <c r="K209" s="104" t="s">
        <v>1187</v>
      </c>
      <c r="L209" s="102">
        <v>2.315293582202957</v>
      </c>
      <c r="M209" s="109" t="s">
        <v>865</v>
      </c>
      <c r="N209" s="99" t="s">
        <v>1248</v>
      </c>
      <c r="O209" s="82" t="s">
        <v>763</v>
      </c>
      <c r="P209" s="99" t="s">
        <v>1436</v>
      </c>
    </row>
    <row r="210" spans="1:16" s="50" customFormat="1" x14ac:dyDescent="0.25">
      <c r="A210" s="125" t="s">
        <v>287</v>
      </c>
      <c r="B210" s="82" t="s">
        <v>288</v>
      </c>
      <c r="C210" s="82" t="s">
        <v>876</v>
      </c>
      <c r="D210" s="102">
        <v>735.5</v>
      </c>
      <c r="E210" s="102">
        <v>736.5</v>
      </c>
      <c r="F210" s="103">
        <v>595.47</v>
      </c>
      <c r="G210" s="104" t="s">
        <v>746</v>
      </c>
      <c r="H210" s="104">
        <v>20</v>
      </c>
      <c r="I210" s="104">
        <v>1.2E-2</v>
      </c>
      <c r="J210" s="104">
        <v>130</v>
      </c>
      <c r="K210" s="104" t="s">
        <v>1183</v>
      </c>
      <c r="L210" s="102">
        <v>2.2707663937430582</v>
      </c>
      <c r="M210" s="109" t="s">
        <v>865</v>
      </c>
      <c r="N210" s="99" t="s">
        <v>1249</v>
      </c>
      <c r="O210" s="82" t="s">
        <v>763</v>
      </c>
      <c r="P210" s="99" t="s">
        <v>1436</v>
      </c>
    </row>
    <row r="211" spans="1:16" s="50" customFormat="1" x14ac:dyDescent="0.25">
      <c r="A211" s="125" t="s">
        <v>303</v>
      </c>
      <c r="B211" s="82" t="s">
        <v>304</v>
      </c>
      <c r="C211" s="82" t="s">
        <v>877</v>
      </c>
      <c r="D211" s="102">
        <v>771.6</v>
      </c>
      <c r="E211" s="102">
        <v>772.6</v>
      </c>
      <c r="F211" s="103">
        <v>631.57000000000005</v>
      </c>
      <c r="G211" s="104" t="s">
        <v>746</v>
      </c>
      <c r="H211" s="104">
        <v>20</v>
      </c>
      <c r="I211" s="104">
        <v>1.2E-2</v>
      </c>
      <c r="J211" s="104">
        <v>130</v>
      </c>
      <c r="K211" s="104" t="s">
        <v>1191</v>
      </c>
      <c r="L211" s="102">
        <v>1.6942691040250961</v>
      </c>
      <c r="M211" s="109" t="s">
        <v>865</v>
      </c>
      <c r="N211" s="99" t="s">
        <v>1296</v>
      </c>
      <c r="O211" s="82" t="s">
        <v>763</v>
      </c>
      <c r="P211" s="99" t="s">
        <v>1436</v>
      </c>
    </row>
    <row r="212" spans="1:16" s="50" customFormat="1" x14ac:dyDescent="0.25">
      <c r="A212" s="125" t="s">
        <v>301</v>
      </c>
      <c r="B212" s="82" t="s">
        <v>302</v>
      </c>
      <c r="C212" s="82" t="s">
        <v>878</v>
      </c>
      <c r="D212" s="102">
        <v>769.6</v>
      </c>
      <c r="E212" s="102">
        <v>770.6</v>
      </c>
      <c r="F212" s="103">
        <v>629.54999999999995</v>
      </c>
      <c r="G212" s="104" t="s">
        <v>746</v>
      </c>
      <c r="H212" s="104">
        <v>20</v>
      </c>
      <c r="I212" s="104">
        <v>1.2E-2</v>
      </c>
      <c r="J212" s="104">
        <v>130</v>
      </c>
      <c r="K212" s="104" t="s">
        <v>1191</v>
      </c>
      <c r="L212" s="102">
        <v>2.3981820770736988</v>
      </c>
      <c r="M212" s="109" t="s">
        <v>865</v>
      </c>
      <c r="N212" s="99" t="s">
        <v>1283</v>
      </c>
      <c r="O212" s="82" t="s">
        <v>763</v>
      </c>
      <c r="P212" s="99" t="s">
        <v>1437</v>
      </c>
    </row>
    <row r="213" spans="1:16" s="50" customFormat="1" x14ac:dyDescent="0.25">
      <c r="A213" s="125" t="s">
        <v>299</v>
      </c>
      <c r="B213" s="82" t="s">
        <v>300</v>
      </c>
      <c r="C213" s="82" t="s">
        <v>879</v>
      </c>
      <c r="D213" s="102">
        <v>767.5</v>
      </c>
      <c r="E213" s="102">
        <v>768.5</v>
      </c>
      <c r="F213" s="103">
        <v>627.53</v>
      </c>
      <c r="G213" s="104" t="s">
        <v>746</v>
      </c>
      <c r="H213" s="104">
        <v>20</v>
      </c>
      <c r="I213" s="104">
        <v>1.2E-2</v>
      </c>
      <c r="J213" s="104">
        <v>130</v>
      </c>
      <c r="K213" s="104" t="s">
        <v>1191</v>
      </c>
      <c r="L213" s="102">
        <v>1.9871130487794371</v>
      </c>
      <c r="M213" s="109" t="s">
        <v>865</v>
      </c>
      <c r="N213" s="99" t="s">
        <v>1284</v>
      </c>
      <c r="O213" s="82" t="s">
        <v>763</v>
      </c>
      <c r="P213" s="99" t="s">
        <v>1436</v>
      </c>
    </row>
    <row r="214" spans="1:16" s="50" customFormat="1" x14ac:dyDescent="0.25">
      <c r="A214" s="125" t="s">
        <v>297</v>
      </c>
      <c r="B214" s="82" t="s">
        <v>298</v>
      </c>
      <c r="C214" s="82" t="s">
        <v>880</v>
      </c>
      <c r="D214" s="102">
        <v>765.5</v>
      </c>
      <c r="E214" s="102">
        <v>766.5</v>
      </c>
      <c r="F214" s="103">
        <v>625.52</v>
      </c>
      <c r="G214" s="104" t="s">
        <v>746</v>
      </c>
      <c r="H214" s="104">
        <v>20</v>
      </c>
      <c r="I214" s="104">
        <v>1.2E-2</v>
      </c>
      <c r="J214" s="104">
        <v>130</v>
      </c>
      <c r="K214" s="104" t="s">
        <v>1191</v>
      </c>
      <c r="L214" s="102">
        <v>2.6128655211294958</v>
      </c>
      <c r="M214" s="109" t="s">
        <v>865</v>
      </c>
      <c r="N214" s="99" t="s">
        <v>1297</v>
      </c>
      <c r="O214" s="82" t="s">
        <v>763</v>
      </c>
      <c r="P214" s="99" t="s">
        <v>1437</v>
      </c>
    </row>
    <row r="215" spans="1:16" s="50" customFormat="1" x14ac:dyDescent="0.25">
      <c r="A215" s="125" t="s">
        <v>307</v>
      </c>
      <c r="B215" s="82" t="s">
        <v>308</v>
      </c>
      <c r="C215" s="82" t="s">
        <v>881</v>
      </c>
      <c r="D215" s="102">
        <v>799.6</v>
      </c>
      <c r="E215" s="102">
        <v>800.6</v>
      </c>
      <c r="F215" s="103">
        <v>659.6</v>
      </c>
      <c r="G215" s="104" t="s">
        <v>746</v>
      </c>
      <c r="H215" s="104">
        <v>20</v>
      </c>
      <c r="I215" s="104">
        <v>1.2E-2</v>
      </c>
      <c r="J215" s="104">
        <v>130</v>
      </c>
      <c r="K215" s="104" t="s">
        <v>1181</v>
      </c>
      <c r="L215" s="102">
        <v>1.666957909567365</v>
      </c>
      <c r="M215" s="109" t="s">
        <v>865</v>
      </c>
      <c r="N215" s="99" t="s">
        <v>1298</v>
      </c>
      <c r="O215" s="82" t="s">
        <v>763</v>
      </c>
      <c r="P215" s="99" t="s">
        <v>1436</v>
      </c>
    </row>
    <row r="216" spans="1:16" s="50" customFormat="1" x14ac:dyDescent="0.25">
      <c r="A216" s="125" t="s">
        <v>305</v>
      </c>
      <c r="B216" s="82" t="s">
        <v>306</v>
      </c>
      <c r="C216" s="82" t="s">
        <v>882</v>
      </c>
      <c r="D216" s="102">
        <v>797.6</v>
      </c>
      <c r="E216" s="102">
        <v>798.6</v>
      </c>
      <c r="F216" s="103">
        <v>657.58</v>
      </c>
      <c r="G216" s="104" t="s">
        <v>746</v>
      </c>
      <c r="H216" s="104">
        <v>20</v>
      </c>
      <c r="I216" s="104">
        <v>1.2E-2</v>
      </c>
      <c r="J216" s="104">
        <v>130</v>
      </c>
      <c r="K216" s="104" t="s">
        <v>1191</v>
      </c>
      <c r="L216" s="102">
        <v>1.9279161524003279</v>
      </c>
      <c r="M216" s="109" t="s">
        <v>865</v>
      </c>
      <c r="N216" s="99" t="s">
        <v>1287</v>
      </c>
      <c r="O216" s="82" t="s">
        <v>763</v>
      </c>
      <c r="P216" s="99" t="s">
        <v>1436</v>
      </c>
    </row>
    <row r="217" spans="1:16" s="50" customFormat="1" x14ac:dyDescent="0.25">
      <c r="A217" s="125" t="s">
        <v>310</v>
      </c>
      <c r="B217" s="82" t="s">
        <v>311</v>
      </c>
      <c r="C217" s="82" t="s">
        <v>883</v>
      </c>
      <c r="D217" s="102">
        <v>827.6</v>
      </c>
      <c r="E217" s="102">
        <v>828.6</v>
      </c>
      <c r="F217" s="103">
        <v>687.63</v>
      </c>
      <c r="G217" s="104" t="s">
        <v>746</v>
      </c>
      <c r="H217" s="104">
        <v>20</v>
      </c>
      <c r="I217" s="104">
        <v>1.2E-2</v>
      </c>
      <c r="J217" s="104">
        <v>130</v>
      </c>
      <c r="K217" s="104" t="s">
        <v>1181</v>
      </c>
      <c r="L217" s="102">
        <v>1.8033543409742083</v>
      </c>
      <c r="M217" s="109" t="s">
        <v>865</v>
      </c>
      <c r="N217" s="99" t="s">
        <v>1299</v>
      </c>
      <c r="O217" s="82" t="s">
        <v>763</v>
      </c>
      <c r="P217" s="99" t="s">
        <v>1436</v>
      </c>
    </row>
    <row r="218" spans="1:16" s="50" customFormat="1" ht="16.5" x14ac:dyDescent="0.25">
      <c r="A218" s="125" t="s">
        <v>309</v>
      </c>
      <c r="B218" s="82" t="s">
        <v>1377</v>
      </c>
      <c r="C218" s="82" t="s">
        <v>884</v>
      </c>
      <c r="D218" s="102">
        <v>825.6</v>
      </c>
      <c r="E218" s="102">
        <v>826.6</v>
      </c>
      <c r="F218" s="103">
        <v>685.61</v>
      </c>
      <c r="G218" s="104" t="s">
        <v>746</v>
      </c>
      <c r="H218" s="104">
        <v>20</v>
      </c>
      <c r="I218" s="104">
        <v>1.2E-2</v>
      </c>
      <c r="J218" s="104">
        <v>130</v>
      </c>
      <c r="K218" s="104" t="s">
        <v>1177</v>
      </c>
      <c r="L218" s="102">
        <v>1.6712122773448554</v>
      </c>
      <c r="M218" s="109" t="s">
        <v>865</v>
      </c>
      <c r="N218" s="99" t="s">
        <v>1300</v>
      </c>
      <c r="O218" s="82" t="s">
        <v>763</v>
      </c>
      <c r="P218" s="99" t="s">
        <v>1437</v>
      </c>
    </row>
    <row r="219" spans="1:16" s="50" customFormat="1" ht="16.5" x14ac:dyDescent="0.25">
      <c r="A219" s="125" t="s">
        <v>371</v>
      </c>
      <c r="B219" s="82" t="s">
        <v>1378</v>
      </c>
      <c r="C219" s="82" t="s">
        <v>884</v>
      </c>
      <c r="D219" s="102">
        <v>825.6</v>
      </c>
      <c r="E219" s="102">
        <v>824.6</v>
      </c>
      <c r="F219" s="103">
        <v>153</v>
      </c>
      <c r="G219" s="104" t="s">
        <v>700</v>
      </c>
      <c r="H219" s="104">
        <v>38</v>
      </c>
      <c r="I219" s="104">
        <v>2.7E-2</v>
      </c>
      <c r="J219" s="104">
        <v>38</v>
      </c>
      <c r="K219" s="104" t="s">
        <v>1186</v>
      </c>
      <c r="L219" s="102">
        <v>12.061530381354341</v>
      </c>
      <c r="M219" s="109" t="s">
        <v>701</v>
      </c>
      <c r="N219" s="99" t="s">
        <v>1300</v>
      </c>
      <c r="O219" s="82" t="s">
        <v>763</v>
      </c>
      <c r="P219" s="99" t="s">
        <v>1436</v>
      </c>
    </row>
    <row r="220" spans="1:16" s="50" customFormat="1" x14ac:dyDescent="0.25">
      <c r="A220" s="125" t="s">
        <v>443</v>
      </c>
      <c r="B220" s="82" t="s">
        <v>444</v>
      </c>
      <c r="C220" s="82" t="s">
        <v>885</v>
      </c>
      <c r="D220" s="102">
        <v>760.48699999999997</v>
      </c>
      <c r="E220" s="102">
        <v>759.5</v>
      </c>
      <c r="F220" s="103">
        <v>293.20999999999998</v>
      </c>
      <c r="G220" s="104" t="s">
        <v>700</v>
      </c>
      <c r="H220" s="104">
        <v>33</v>
      </c>
      <c r="I220" s="104">
        <v>6.9000000000000006E-2</v>
      </c>
      <c r="J220" s="104">
        <v>38</v>
      </c>
      <c r="K220" s="104" t="s">
        <v>1188</v>
      </c>
      <c r="L220" s="102">
        <v>8.1729677312141114</v>
      </c>
      <c r="M220" s="109" t="s">
        <v>701</v>
      </c>
      <c r="N220" s="99" t="s">
        <v>1301</v>
      </c>
      <c r="O220" s="82" t="s">
        <v>711</v>
      </c>
      <c r="P220" s="99" t="s">
        <v>1427</v>
      </c>
    </row>
    <row r="221" spans="1:16" s="50" customFormat="1" x14ac:dyDescent="0.25">
      <c r="A221" s="125" t="s">
        <v>441</v>
      </c>
      <c r="B221" s="82" t="s">
        <v>442</v>
      </c>
      <c r="C221" s="82" t="s">
        <v>886</v>
      </c>
      <c r="D221" s="102">
        <v>758.47140000000002</v>
      </c>
      <c r="E221" s="102">
        <v>757.5</v>
      </c>
      <c r="F221" s="103">
        <v>293.20999999999998</v>
      </c>
      <c r="G221" s="104" t="s">
        <v>700</v>
      </c>
      <c r="H221" s="104">
        <v>33</v>
      </c>
      <c r="I221" s="104">
        <v>2.5000000000000001E-2</v>
      </c>
      <c r="J221" s="104">
        <v>38</v>
      </c>
      <c r="K221" s="104" t="s">
        <v>1190</v>
      </c>
      <c r="L221" s="102">
        <v>9.0403235623931355</v>
      </c>
      <c r="M221" s="109" t="s">
        <v>701</v>
      </c>
      <c r="N221" s="99" t="s">
        <v>1302</v>
      </c>
      <c r="O221" s="82" t="s">
        <v>711</v>
      </c>
      <c r="P221" s="99" t="s">
        <v>1441</v>
      </c>
    </row>
    <row r="222" spans="1:16" s="50" customFormat="1" x14ac:dyDescent="0.25">
      <c r="A222" s="125" t="s">
        <v>385</v>
      </c>
      <c r="B222" s="82" t="s">
        <v>614</v>
      </c>
      <c r="C222" s="82" t="s">
        <v>887</v>
      </c>
      <c r="D222" s="102">
        <v>762.5</v>
      </c>
      <c r="E222" s="102">
        <v>761.5</v>
      </c>
      <c r="F222" s="103">
        <v>271.23</v>
      </c>
      <c r="G222" s="104" t="s">
        <v>700</v>
      </c>
      <c r="H222" s="104">
        <v>33</v>
      </c>
      <c r="I222" s="104">
        <v>2.5000000000000001E-2</v>
      </c>
      <c r="J222" s="104">
        <v>38</v>
      </c>
      <c r="K222" s="104" t="s">
        <v>1190</v>
      </c>
      <c r="L222" s="102">
        <v>12.079982178394413</v>
      </c>
      <c r="M222" s="109" t="s">
        <v>701</v>
      </c>
      <c r="N222" s="99"/>
      <c r="O222" s="82"/>
      <c r="P222" s="99"/>
    </row>
    <row r="223" spans="1:16" s="50" customFormat="1" x14ac:dyDescent="0.25">
      <c r="A223" s="125" t="s">
        <v>389</v>
      </c>
      <c r="B223" s="82" t="s">
        <v>390</v>
      </c>
      <c r="C223" s="82" t="s">
        <v>886</v>
      </c>
      <c r="D223" s="102">
        <v>758.47140000000002</v>
      </c>
      <c r="E223" s="102">
        <v>757.5</v>
      </c>
      <c r="F223" s="103">
        <v>291.2</v>
      </c>
      <c r="G223" s="104" t="s">
        <v>700</v>
      </c>
      <c r="H223" s="104">
        <v>33</v>
      </c>
      <c r="I223" s="104">
        <v>6.9000000000000006E-2</v>
      </c>
      <c r="J223" s="104">
        <v>38</v>
      </c>
      <c r="K223" s="104" t="s">
        <v>1188</v>
      </c>
      <c r="L223" s="102">
        <v>5.4817342945692715</v>
      </c>
      <c r="M223" s="109" t="s">
        <v>701</v>
      </c>
      <c r="N223" s="99" t="s">
        <v>1303</v>
      </c>
      <c r="O223" s="82" t="s">
        <v>711</v>
      </c>
      <c r="P223" s="99" t="s">
        <v>1435</v>
      </c>
    </row>
    <row r="224" spans="1:16" s="50" customFormat="1" x14ac:dyDescent="0.25">
      <c r="A224" s="125" t="s">
        <v>387</v>
      </c>
      <c r="B224" s="82" t="s">
        <v>388</v>
      </c>
      <c r="C224" s="82" t="s">
        <v>888</v>
      </c>
      <c r="D224" s="102">
        <v>756.45579999999995</v>
      </c>
      <c r="E224" s="102">
        <v>755.5</v>
      </c>
      <c r="F224" s="103">
        <v>291.2</v>
      </c>
      <c r="G224" s="104" t="s">
        <v>700</v>
      </c>
      <c r="H224" s="104">
        <v>33</v>
      </c>
      <c r="I224" s="104">
        <v>2.5000000000000001E-2</v>
      </c>
      <c r="J224" s="104">
        <v>38</v>
      </c>
      <c r="K224" s="104" t="s">
        <v>1190</v>
      </c>
      <c r="L224" s="102">
        <v>6.7951902491785825</v>
      </c>
      <c r="M224" s="109" t="s">
        <v>701</v>
      </c>
      <c r="N224" s="99" t="s">
        <v>1304</v>
      </c>
      <c r="O224" s="82" t="s">
        <v>711</v>
      </c>
      <c r="P224" s="99" t="s">
        <v>1435</v>
      </c>
    </row>
    <row r="225" spans="1:16" s="105" customFormat="1" x14ac:dyDescent="0.25">
      <c r="A225" s="125" t="s">
        <v>400</v>
      </c>
      <c r="B225" s="82" t="s">
        <v>401</v>
      </c>
      <c r="C225" s="82" t="s">
        <v>889</v>
      </c>
      <c r="D225" s="102">
        <v>782.5</v>
      </c>
      <c r="E225" s="102">
        <v>781.5</v>
      </c>
      <c r="F225" s="103">
        <v>291.2</v>
      </c>
      <c r="G225" s="104" t="s">
        <v>700</v>
      </c>
      <c r="H225" s="104">
        <v>33</v>
      </c>
      <c r="I225" s="104">
        <v>7.0999999999999994E-2</v>
      </c>
      <c r="J225" s="104">
        <v>38</v>
      </c>
      <c r="K225" s="104" t="s">
        <v>1189</v>
      </c>
      <c r="L225" s="102">
        <v>17.040983999181641</v>
      </c>
      <c r="M225" s="109" t="s">
        <v>701</v>
      </c>
      <c r="N225" s="99"/>
      <c r="O225" s="82"/>
      <c r="P225" s="99"/>
    </row>
    <row r="226" spans="1:16" s="105" customFormat="1" x14ac:dyDescent="0.25">
      <c r="A226" s="125" t="s">
        <v>398</v>
      </c>
      <c r="B226" s="82" t="s">
        <v>399</v>
      </c>
      <c r="C226" s="82" t="s">
        <v>890</v>
      </c>
      <c r="D226" s="102">
        <v>780.5</v>
      </c>
      <c r="E226" s="102">
        <v>779.5</v>
      </c>
      <c r="F226" s="103">
        <v>291.2</v>
      </c>
      <c r="G226" s="104" t="s">
        <v>700</v>
      </c>
      <c r="H226" s="104">
        <v>33</v>
      </c>
      <c r="I226" s="104">
        <v>7.0999999999999994E-2</v>
      </c>
      <c r="J226" s="104">
        <v>38</v>
      </c>
      <c r="K226" s="104" t="s">
        <v>1189</v>
      </c>
      <c r="L226" s="102">
        <v>10.047992760674466</v>
      </c>
      <c r="M226" s="109" t="s">
        <v>701</v>
      </c>
      <c r="N226" s="99"/>
      <c r="O226" s="82"/>
      <c r="P226" s="99"/>
    </row>
    <row r="227" spans="1:16" s="105" customFormat="1" x14ac:dyDescent="0.25">
      <c r="A227" s="125" t="s">
        <v>314</v>
      </c>
      <c r="B227" s="82" t="s">
        <v>315</v>
      </c>
      <c r="C227" s="82" t="s">
        <v>891</v>
      </c>
      <c r="D227" s="102">
        <v>722.5</v>
      </c>
      <c r="E227" s="102">
        <v>740.5</v>
      </c>
      <c r="F227" s="103">
        <v>551.5</v>
      </c>
      <c r="G227" s="104" t="s">
        <v>640</v>
      </c>
      <c r="H227" s="104">
        <v>17</v>
      </c>
      <c r="I227" s="104">
        <v>1.2E-2</v>
      </c>
      <c r="J227" s="104">
        <v>130</v>
      </c>
      <c r="K227" s="104" t="s">
        <v>1191</v>
      </c>
      <c r="L227" s="102">
        <v>2.7015732629766651</v>
      </c>
      <c r="M227" s="109" t="s">
        <v>892</v>
      </c>
      <c r="N227" s="99" t="s">
        <v>1290</v>
      </c>
      <c r="O227" s="82" t="s">
        <v>763</v>
      </c>
      <c r="P227" s="99" t="s">
        <v>1442</v>
      </c>
    </row>
    <row r="228" spans="1:16" s="105" customFormat="1" x14ac:dyDescent="0.25">
      <c r="A228" s="125" t="s">
        <v>312</v>
      </c>
      <c r="B228" s="82" t="s">
        <v>313</v>
      </c>
      <c r="C228" s="82" t="s">
        <v>893</v>
      </c>
      <c r="D228" s="102">
        <v>720.5</v>
      </c>
      <c r="E228" s="102">
        <v>738.5</v>
      </c>
      <c r="F228" s="103">
        <v>549.49</v>
      </c>
      <c r="G228" s="104" t="s">
        <v>640</v>
      </c>
      <c r="H228" s="104">
        <v>17</v>
      </c>
      <c r="I228" s="104">
        <v>1.2E-2</v>
      </c>
      <c r="J228" s="104">
        <v>130</v>
      </c>
      <c r="K228" s="104" t="s">
        <v>1183</v>
      </c>
      <c r="L228" s="102">
        <v>2.9408949496317716</v>
      </c>
      <c r="M228" s="109" t="s">
        <v>892</v>
      </c>
      <c r="N228" s="99" t="s">
        <v>1291</v>
      </c>
      <c r="O228" s="82" t="s">
        <v>763</v>
      </c>
      <c r="P228" s="99" t="s">
        <v>1443</v>
      </c>
    </row>
    <row r="229" spans="1:16" s="105" customFormat="1" x14ac:dyDescent="0.25">
      <c r="A229" s="125" t="s">
        <v>322</v>
      </c>
      <c r="B229" s="82" t="s">
        <v>323</v>
      </c>
      <c r="C229" s="82" t="s">
        <v>894</v>
      </c>
      <c r="D229" s="102">
        <v>748.5</v>
      </c>
      <c r="E229" s="102">
        <v>766.5</v>
      </c>
      <c r="F229" s="103">
        <v>577.52</v>
      </c>
      <c r="G229" s="104" t="s">
        <v>640</v>
      </c>
      <c r="H229" s="104">
        <v>17</v>
      </c>
      <c r="I229" s="104">
        <v>1.2E-2</v>
      </c>
      <c r="J229" s="104">
        <v>130</v>
      </c>
      <c r="K229" s="104" t="s">
        <v>1183</v>
      </c>
      <c r="L229" s="102">
        <v>2.277718897008385</v>
      </c>
      <c r="M229" s="109" t="s">
        <v>892</v>
      </c>
      <c r="N229" s="99" t="s">
        <v>1305</v>
      </c>
      <c r="O229" s="82" t="s">
        <v>763</v>
      </c>
      <c r="P229" s="99" t="s">
        <v>1437</v>
      </c>
    </row>
    <row r="230" spans="1:16" s="105" customFormat="1" x14ac:dyDescent="0.25">
      <c r="A230" s="125" t="s">
        <v>320</v>
      </c>
      <c r="B230" s="82" t="s">
        <v>321</v>
      </c>
      <c r="C230" s="82" t="s">
        <v>895</v>
      </c>
      <c r="D230" s="102">
        <v>746.5</v>
      </c>
      <c r="E230" s="102">
        <v>764.5</v>
      </c>
      <c r="F230" s="103">
        <v>575.5</v>
      </c>
      <c r="G230" s="104" t="s">
        <v>640</v>
      </c>
      <c r="H230" s="104">
        <v>17</v>
      </c>
      <c r="I230" s="104">
        <v>1.2E-2</v>
      </c>
      <c r="J230" s="104">
        <v>130</v>
      </c>
      <c r="K230" s="104" t="s">
        <v>1183</v>
      </c>
      <c r="L230" s="102">
        <v>1.6526533221898245</v>
      </c>
      <c r="M230" s="109" t="s">
        <v>892</v>
      </c>
      <c r="N230" s="99" t="s">
        <v>1306</v>
      </c>
      <c r="O230" s="82" t="s">
        <v>763</v>
      </c>
      <c r="P230" s="99" t="s">
        <v>1437</v>
      </c>
    </row>
    <row r="231" spans="1:16" s="105" customFormat="1" x14ac:dyDescent="0.25">
      <c r="A231" s="125" t="s">
        <v>318</v>
      </c>
      <c r="B231" s="82" t="s">
        <v>319</v>
      </c>
      <c r="C231" s="82" t="s">
        <v>896</v>
      </c>
      <c r="D231" s="102">
        <v>744.5</v>
      </c>
      <c r="E231" s="102">
        <v>762.5</v>
      </c>
      <c r="F231" s="103">
        <v>573.49</v>
      </c>
      <c r="G231" s="104" t="s">
        <v>640</v>
      </c>
      <c r="H231" s="104">
        <v>17</v>
      </c>
      <c r="I231" s="104">
        <v>1.2E-2</v>
      </c>
      <c r="J231" s="104">
        <v>130</v>
      </c>
      <c r="K231" s="104" t="s">
        <v>1187</v>
      </c>
      <c r="L231" s="102">
        <v>1.6215506004546507</v>
      </c>
      <c r="M231" s="109" t="s">
        <v>892</v>
      </c>
      <c r="N231" s="99" t="s">
        <v>1268</v>
      </c>
      <c r="O231" s="82" t="s">
        <v>763</v>
      </c>
      <c r="P231" s="99" t="s">
        <v>1442</v>
      </c>
    </row>
    <row r="232" spans="1:16" s="105" customFormat="1" x14ac:dyDescent="0.25">
      <c r="A232" s="125" t="s">
        <v>316</v>
      </c>
      <c r="B232" s="82" t="s">
        <v>317</v>
      </c>
      <c r="C232" s="82" t="s">
        <v>897</v>
      </c>
      <c r="D232" s="102">
        <v>742.5</v>
      </c>
      <c r="E232" s="102">
        <v>760.5</v>
      </c>
      <c r="F232" s="103">
        <v>571.47</v>
      </c>
      <c r="G232" s="104" t="s">
        <v>640</v>
      </c>
      <c r="H232" s="104">
        <v>17</v>
      </c>
      <c r="I232" s="104">
        <v>1.2E-2</v>
      </c>
      <c r="J232" s="104">
        <v>130</v>
      </c>
      <c r="K232" s="104" t="s">
        <v>1187</v>
      </c>
      <c r="L232" s="102">
        <v>1.4425668355388266</v>
      </c>
      <c r="M232" s="109" t="s">
        <v>892</v>
      </c>
      <c r="N232" s="99" t="s">
        <v>1280</v>
      </c>
      <c r="O232" s="82" t="s">
        <v>763</v>
      </c>
      <c r="P232" s="99" t="s">
        <v>1443</v>
      </c>
    </row>
    <row r="233" spans="1:16" s="105" customFormat="1" x14ac:dyDescent="0.25">
      <c r="A233" s="125" t="s">
        <v>332</v>
      </c>
      <c r="B233" s="82" t="s">
        <v>333</v>
      </c>
      <c r="C233" s="82" t="s">
        <v>898</v>
      </c>
      <c r="D233" s="102">
        <v>774.5</v>
      </c>
      <c r="E233" s="102">
        <v>792.5</v>
      </c>
      <c r="F233" s="103">
        <v>603.53</v>
      </c>
      <c r="G233" s="104" t="s">
        <v>640</v>
      </c>
      <c r="H233" s="104">
        <v>17</v>
      </c>
      <c r="I233" s="104">
        <v>1.2E-2</v>
      </c>
      <c r="J233" s="104">
        <v>130</v>
      </c>
      <c r="K233" s="104" t="s">
        <v>1177</v>
      </c>
      <c r="L233" s="102">
        <v>8.1139991670828664</v>
      </c>
      <c r="M233" s="109" t="s">
        <v>892</v>
      </c>
      <c r="N233" s="99" t="s">
        <v>1307</v>
      </c>
      <c r="O233" s="82" t="s">
        <v>763</v>
      </c>
      <c r="P233" s="99" t="s">
        <v>866</v>
      </c>
    </row>
    <row r="234" spans="1:16" s="105" customFormat="1" x14ac:dyDescent="0.25">
      <c r="A234" s="125" t="s">
        <v>330</v>
      </c>
      <c r="B234" s="82" t="s">
        <v>331</v>
      </c>
      <c r="C234" s="82" t="s">
        <v>899</v>
      </c>
      <c r="D234" s="102">
        <v>772.5</v>
      </c>
      <c r="E234" s="102">
        <v>790.5</v>
      </c>
      <c r="F234" s="103">
        <v>601.52</v>
      </c>
      <c r="G234" s="104" t="s">
        <v>640</v>
      </c>
      <c r="H234" s="104">
        <v>17</v>
      </c>
      <c r="I234" s="104">
        <v>1.2E-2</v>
      </c>
      <c r="J234" s="104">
        <v>130</v>
      </c>
      <c r="K234" s="104" t="s">
        <v>1177</v>
      </c>
      <c r="L234" s="102">
        <v>4.7626945977398538</v>
      </c>
      <c r="M234" s="109" t="s">
        <v>892</v>
      </c>
      <c r="N234" s="99"/>
      <c r="O234" s="82"/>
      <c r="P234" s="99"/>
    </row>
    <row r="235" spans="1:16" s="105" customFormat="1" ht="28.5" x14ac:dyDescent="0.25">
      <c r="A235" s="125" t="s">
        <v>328</v>
      </c>
      <c r="B235" s="82" t="s">
        <v>329</v>
      </c>
      <c r="C235" s="82" t="s">
        <v>900</v>
      </c>
      <c r="D235" s="102">
        <v>770.5</v>
      </c>
      <c r="E235" s="102">
        <v>788.5</v>
      </c>
      <c r="F235" s="103">
        <v>599.5</v>
      </c>
      <c r="G235" s="104" t="s">
        <v>640</v>
      </c>
      <c r="H235" s="104">
        <v>17</v>
      </c>
      <c r="I235" s="104">
        <v>1.2E-2</v>
      </c>
      <c r="J235" s="104">
        <v>131</v>
      </c>
      <c r="K235" s="104" t="s">
        <v>1180</v>
      </c>
      <c r="L235" s="102">
        <v>3.9161148834422357</v>
      </c>
      <c r="M235" s="109" t="s">
        <v>892</v>
      </c>
      <c r="N235" s="99" t="s">
        <v>1308</v>
      </c>
      <c r="O235" s="82" t="s">
        <v>763</v>
      </c>
      <c r="P235" s="82" t="s">
        <v>1444</v>
      </c>
    </row>
    <row r="236" spans="1:16" s="105" customFormat="1" ht="28.5" x14ac:dyDescent="0.25">
      <c r="A236" s="125" t="s">
        <v>326</v>
      </c>
      <c r="B236" s="82" t="s">
        <v>327</v>
      </c>
      <c r="C236" s="82" t="s">
        <v>901</v>
      </c>
      <c r="D236" s="102">
        <v>768.5</v>
      </c>
      <c r="E236" s="102">
        <v>786.5</v>
      </c>
      <c r="F236" s="103">
        <v>597.49</v>
      </c>
      <c r="G236" s="104" t="s">
        <v>640</v>
      </c>
      <c r="H236" s="104">
        <v>17</v>
      </c>
      <c r="I236" s="104">
        <v>1.2E-2</v>
      </c>
      <c r="J236" s="104">
        <v>131</v>
      </c>
      <c r="K236" s="104" t="s">
        <v>1180</v>
      </c>
      <c r="L236" s="102">
        <v>4.6168930535088828</v>
      </c>
      <c r="M236" s="109" t="s">
        <v>892</v>
      </c>
      <c r="N236" s="99" t="s">
        <v>1248</v>
      </c>
      <c r="O236" s="82" t="s">
        <v>763</v>
      </c>
      <c r="P236" s="82" t="s">
        <v>1444</v>
      </c>
    </row>
    <row r="237" spans="1:16" s="105" customFormat="1" x14ac:dyDescent="0.25">
      <c r="A237" s="125" t="s">
        <v>324</v>
      </c>
      <c r="B237" s="82" t="s">
        <v>325</v>
      </c>
      <c r="C237" s="82" t="s">
        <v>902</v>
      </c>
      <c r="D237" s="102">
        <v>766.5</v>
      </c>
      <c r="E237" s="102">
        <v>784.5</v>
      </c>
      <c r="F237" s="103">
        <v>595.47</v>
      </c>
      <c r="G237" s="104" t="s">
        <v>640</v>
      </c>
      <c r="H237" s="104">
        <v>17</v>
      </c>
      <c r="I237" s="104">
        <v>1.2E-2</v>
      </c>
      <c r="J237" s="104">
        <v>131</v>
      </c>
      <c r="K237" s="104" t="s">
        <v>1180</v>
      </c>
      <c r="L237" s="102">
        <v>2.1866780958272205</v>
      </c>
      <c r="M237" s="109" t="s">
        <v>892</v>
      </c>
      <c r="N237" s="99" t="s">
        <v>1249</v>
      </c>
      <c r="O237" s="82" t="s">
        <v>763</v>
      </c>
      <c r="P237" s="99" t="s">
        <v>1436</v>
      </c>
    </row>
    <row r="238" spans="1:16" s="105" customFormat="1" x14ac:dyDescent="0.25">
      <c r="A238" s="125" t="s">
        <v>335</v>
      </c>
      <c r="B238" s="82" t="s">
        <v>336</v>
      </c>
      <c r="C238" s="82" t="s">
        <v>903</v>
      </c>
      <c r="D238" s="102">
        <v>834.5</v>
      </c>
      <c r="E238" s="102">
        <v>852.5</v>
      </c>
      <c r="F238" s="103">
        <v>575.5</v>
      </c>
      <c r="G238" s="104" t="s">
        <v>640</v>
      </c>
      <c r="H238" s="104">
        <v>17</v>
      </c>
      <c r="I238" s="104">
        <v>1.2E-2</v>
      </c>
      <c r="J238" s="104">
        <v>130</v>
      </c>
      <c r="K238" s="104" t="s">
        <v>1181</v>
      </c>
      <c r="L238" s="102">
        <v>2.1088131712156044</v>
      </c>
      <c r="M238" s="109" t="s">
        <v>892</v>
      </c>
      <c r="N238" s="99" t="s">
        <v>1278</v>
      </c>
      <c r="O238" s="82" t="s">
        <v>763</v>
      </c>
      <c r="P238" s="99" t="s">
        <v>904</v>
      </c>
    </row>
    <row r="239" spans="1:16" s="105" customFormat="1" ht="16.5" x14ac:dyDescent="0.25">
      <c r="A239" s="125" t="s">
        <v>334</v>
      </c>
      <c r="B239" s="82" t="s">
        <v>1379</v>
      </c>
      <c r="C239" s="82" t="s">
        <v>905</v>
      </c>
      <c r="D239" s="102">
        <v>832.5</v>
      </c>
      <c r="E239" s="102">
        <v>850.5</v>
      </c>
      <c r="F239" s="103">
        <v>573.49</v>
      </c>
      <c r="G239" s="104" t="s">
        <v>640</v>
      </c>
      <c r="H239" s="104">
        <v>17</v>
      </c>
      <c r="I239" s="104">
        <v>1.2E-2</v>
      </c>
      <c r="J239" s="104">
        <v>130</v>
      </c>
      <c r="K239" s="104" t="s">
        <v>1177</v>
      </c>
      <c r="L239" s="102">
        <v>1.8442754966570232</v>
      </c>
      <c r="M239" s="109" t="s">
        <v>892</v>
      </c>
      <c r="N239" s="99" t="s">
        <v>1309</v>
      </c>
      <c r="O239" s="82" t="s">
        <v>763</v>
      </c>
      <c r="P239" s="99" t="s">
        <v>1442</v>
      </c>
    </row>
    <row r="240" spans="1:16" s="105" customFormat="1" ht="16.5" x14ac:dyDescent="0.25">
      <c r="A240" s="125" t="s">
        <v>372</v>
      </c>
      <c r="B240" s="82" t="s">
        <v>1380</v>
      </c>
      <c r="C240" s="82" t="s">
        <v>905</v>
      </c>
      <c r="D240" s="102">
        <v>832.5</v>
      </c>
      <c r="E240" s="102">
        <v>831.5</v>
      </c>
      <c r="F240" s="103">
        <v>241.01</v>
      </c>
      <c r="G240" s="104" t="s">
        <v>700</v>
      </c>
      <c r="H240" s="104">
        <v>39</v>
      </c>
      <c r="I240" s="104">
        <v>2.7E-2</v>
      </c>
      <c r="J240" s="104">
        <v>38</v>
      </c>
      <c r="K240" s="104" t="s">
        <v>1186</v>
      </c>
      <c r="L240" s="102">
        <v>2.8711570005573854</v>
      </c>
      <c r="M240" s="109" t="s">
        <v>701</v>
      </c>
      <c r="N240" s="99" t="s">
        <v>1309</v>
      </c>
      <c r="O240" s="82" t="s">
        <v>763</v>
      </c>
      <c r="P240" s="99" t="s">
        <v>1436</v>
      </c>
    </row>
    <row r="241" spans="1:16" s="105" customFormat="1" x14ac:dyDescent="0.25">
      <c r="A241" s="125" t="s">
        <v>337</v>
      </c>
      <c r="B241" s="82" t="s">
        <v>338</v>
      </c>
      <c r="C241" s="82" t="s">
        <v>906</v>
      </c>
      <c r="D241" s="102">
        <v>757.5</v>
      </c>
      <c r="E241" s="102">
        <v>758.5</v>
      </c>
      <c r="F241" s="103">
        <v>573.49</v>
      </c>
      <c r="G241" s="104" t="s">
        <v>746</v>
      </c>
      <c r="H241" s="104">
        <v>17</v>
      </c>
      <c r="I241" s="104">
        <v>1.2E-2</v>
      </c>
      <c r="J241" s="104">
        <v>131</v>
      </c>
      <c r="K241" s="104" t="s">
        <v>1184</v>
      </c>
      <c r="L241" s="102">
        <v>3.1671642670845275</v>
      </c>
      <c r="M241" s="109" t="s">
        <v>907</v>
      </c>
      <c r="N241" s="99"/>
      <c r="O241" s="82" t="s">
        <v>763</v>
      </c>
      <c r="P241" s="99" t="s">
        <v>1445</v>
      </c>
    </row>
    <row r="242" spans="1:16" s="105" customFormat="1" x14ac:dyDescent="0.25">
      <c r="A242" s="125" t="s">
        <v>341</v>
      </c>
      <c r="B242" s="82" t="s">
        <v>342</v>
      </c>
      <c r="C242" s="82" t="s">
        <v>908</v>
      </c>
      <c r="D242" s="102">
        <v>871.6</v>
      </c>
      <c r="E242" s="102">
        <v>872.6</v>
      </c>
      <c r="F242" s="103">
        <v>687.63</v>
      </c>
      <c r="G242" s="104" t="s">
        <v>746</v>
      </c>
      <c r="H242" s="104">
        <v>17</v>
      </c>
      <c r="I242" s="104">
        <v>1.2E-2</v>
      </c>
      <c r="J242" s="104">
        <v>130</v>
      </c>
      <c r="K242" s="104" t="s">
        <v>1176</v>
      </c>
      <c r="L242" s="102">
        <v>3.3460828616553653</v>
      </c>
      <c r="M242" s="109" t="s">
        <v>907</v>
      </c>
      <c r="N242" s="99" t="s">
        <v>1299</v>
      </c>
      <c r="O242" s="82" t="s">
        <v>763</v>
      </c>
      <c r="P242" s="99" t="s">
        <v>1446</v>
      </c>
    </row>
    <row r="243" spans="1:16" s="105" customFormat="1" x14ac:dyDescent="0.25">
      <c r="A243" s="125" t="s">
        <v>339</v>
      </c>
      <c r="B243" s="82" t="s">
        <v>340</v>
      </c>
      <c r="C243" s="82" t="s">
        <v>909</v>
      </c>
      <c r="D243" s="102">
        <v>869.6</v>
      </c>
      <c r="E243" s="102">
        <v>870.6</v>
      </c>
      <c r="F243" s="103">
        <v>685.61</v>
      </c>
      <c r="G243" s="104" t="s">
        <v>746</v>
      </c>
      <c r="H243" s="104">
        <v>17</v>
      </c>
      <c r="I243" s="104">
        <v>1.2E-2</v>
      </c>
      <c r="J243" s="104">
        <v>130</v>
      </c>
      <c r="K243" s="104" t="s">
        <v>1191</v>
      </c>
      <c r="L243" s="102">
        <v>3.5674976086566788</v>
      </c>
      <c r="M243" s="109" t="s">
        <v>907</v>
      </c>
      <c r="N243" s="99" t="s">
        <v>1310</v>
      </c>
      <c r="O243" s="82" t="s">
        <v>763</v>
      </c>
      <c r="P243" s="99" t="s">
        <v>1446</v>
      </c>
    </row>
    <row r="244" spans="1:16" s="105" customFormat="1" x14ac:dyDescent="0.25">
      <c r="A244" s="125" t="s">
        <v>373</v>
      </c>
      <c r="B244" s="82" t="s">
        <v>374</v>
      </c>
      <c r="C244" s="82" t="s">
        <v>910</v>
      </c>
      <c r="D244" s="102">
        <v>794.5</v>
      </c>
      <c r="E244" s="102">
        <v>793.5</v>
      </c>
      <c r="F244" s="103">
        <v>225.01</v>
      </c>
      <c r="G244" s="104" t="s">
        <v>700</v>
      </c>
      <c r="H244" s="104">
        <v>38</v>
      </c>
      <c r="I244" s="104">
        <v>6.9000000000000006E-2</v>
      </c>
      <c r="J244" s="104">
        <v>38</v>
      </c>
      <c r="K244" s="104" t="s">
        <v>1188</v>
      </c>
      <c r="L244" s="102">
        <v>6.8544144770323445</v>
      </c>
      <c r="M244" s="109" t="s">
        <v>701</v>
      </c>
      <c r="N244" s="99"/>
      <c r="O244" s="82"/>
      <c r="P244" s="99" t="s">
        <v>1374</v>
      </c>
    </row>
    <row r="245" spans="1:16" s="105" customFormat="1" x14ac:dyDescent="0.25">
      <c r="A245" s="125" t="s">
        <v>375</v>
      </c>
      <c r="B245" s="82" t="s">
        <v>376</v>
      </c>
      <c r="C245" s="82" t="s">
        <v>911</v>
      </c>
      <c r="D245" s="102">
        <v>816.5</v>
      </c>
      <c r="E245" s="102">
        <v>815.5</v>
      </c>
      <c r="F245" s="103">
        <v>225.01</v>
      </c>
      <c r="G245" s="104" t="s">
        <v>700</v>
      </c>
      <c r="H245" s="104">
        <v>38</v>
      </c>
      <c r="I245" s="104">
        <v>2.7E-2</v>
      </c>
      <c r="J245" s="104">
        <v>38</v>
      </c>
      <c r="K245" s="104" t="s">
        <v>1186</v>
      </c>
      <c r="L245" s="102">
        <v>3.0194092296697552</v>
      </c>
      <c r="M245" s="109" t="s">
        <v>701</v>
      </c>
      <c r="N245" s="99" t="s">
        <v>1268</v>
      </c>
      <c r="O245" s="82" t="s">
        <v>763</v>
      </c>
      <c r="P245" s="99" t="s">
        <v>1447</v>
      </c>
    </row>
    <row r="246" spans="1:16" s="105" customFormat="1" x14ac:dyDescent="0.25">
      <c r="A246" s="125" t="s">
        <v>377</v>
      </c>
      <c r="B246" s="82" t="s">
        <v>378</v>
      </c>
      <c r="C246" s="82" t="s">
        <v>912</v>
      </c>
      <c r="D246" s="102">
        <v>838.5</v>
      </c>
      <c r="E246" s="102">
        <v>837.5</v>
      </c>
      <c r="F246" s="103">
        <v>225.01</v>
      </c>
      <c r="G246" s="104" t="s">
        <v>700</v>
      </c>
      <c r="H246" s="104">
        <v>38</v>
      </c>
      <c r="I246" s="104">
        <v>2.7E-2</v>
      </c>
      <c r="J246" s="104">
        <v>38</v>
      </c>
      <c r="K246" s="104" t="s">
        <v>1186</v>
      </c>
      <c r="L246" s="102">
        <v>3.6827258592955143</v>
      </c>
      <c r="M246" s="109" t="s">
        <v>701</v>
      </c>
      <c r="N246" s="99" t="s">
        <v>1249</v>
      </c>
      <c r="O246" s="82" t="s">
        <v>763</v>
      </c>
      <c r="P246" s="99" t="s">
        <v>1448</v>
      </c>
    </row>
    <row r="247" spans="1:16" s="105" customFormat="1" x14ac:dyDescent="0.25">
      <c r="A247" s="125" t="s">
        <v>363</v>
      </c>
      <c r="B247" s="82" t="s">
        <v>364</v>
      </c>
      <c r="C247" s="82" t="s">
        <v>913</v>
      </c>
      <c r="D247" s="102">
        <v>662.6</v>
      </c>
      <c r="E247" s="102">
        <v>680.6</v>
      </c>
      <c r="F247" s="103">
        <v>383.37</v>
      </c>
      <c r="G247" s="104" t="s">
        <v>640</v>
      </c>
      <c r="H247" s="104">
        <v>23</v>
      </c>
      <c r="I247" s="104">
        <v>1.2E-2</v>
      </c>
      <c r="J247" s="104">
        <v>131</v>
      </c>
      <c r="K247" s="104" t="s">
        <v>1184</v>
      </c>
      <c r="L247" s="102">
        <v>6.029333425545178</v>
      </c>
      <c r="M247" s="109" t="s">
        <v>703</v>
      </c>
      <c r="N247" s="99" t="s">
        <v>758</v>
      </c>
      <c r="O247" s="82" t="s">
        <v>914</v>
      </c>
      <c r="P247" s="99" t="s">
        <v>915</v>
      </c>
    </row>
    <row r="248" spans="1:16" s="105" customFormat="1" x14ac:dyDescent="0.25">
      <c r="A248" s="125" t="s">
        <v>357</v>
      </c>
      <c r="B248" s="82" t="s">
        <v>358</v>
      </c>
      <c r="C248" s="82" t="s">
        <v>916</v>
      </c>
      <c r="D248" s="102">
        <v>660.6</v>
      </c>
      <c r="E248" s="102">
        <v>678.6</v>
      </c>
      <c r="F248" s="103">
        <v>383.37</v>
      </c>
      <c r="G248" s="104" t="s">
        <v>640</v>
      </c>
      <c r="H248" s="104">
        <v>23</v>
      </c>
      <c r="I248" s="104">
        <v>1.2E-2</v>
      </c>
      <c r="J248" s="104">
        <v>131</v>
      </c>
      <c r="K248" s="104" t="s">
        <v>1184</v>
      </c>
      <c r="L248" s="102">
        <v>4.9592771029349496</v>
      </c>
      <c r="M248" s="109" t="s">
        <v>703</v>
      </c>
      <c r="N248" s="99" t="s">
        <v>760</v>
      </c>
      <c r="O248" s="82" t="s">
        <v>914</v>
      </c>
      <c r="P248" s="99" t="s">
        <v>915</v>
      </c>
    </row>
    <row r="249" spans="1:16" s="105" customFormat="1" x14ac:dyDescent="0.25">
      <c r="A249" s="125" t="s">
        <v>200</v>
      </c>
      <c r="B249" s="82" t="s">
        <v>617</v>
      </c>
      <c r="C249" s="82" t="s">
        <v>917</v>
      </c>
      <c r="D249" s="102">
        <v>562.5</v>
      </c>
      <c r="E249" s="102">
        <v>580.5</v>
      </c>
      <c r="F249" s="103">
        <v>383.37</v>
      </c>
      <c r="G249" s="104" t="s">
        <v>640</v>
      </c>
      <c r="H249" s="104">
        <v>14</v>
      </c>
      <c r="I249" s="104">
        <v>1.2E-2</v>
      </c>
      <c r="J249" s="104">
        <v>130</v>
      </c>
      <c r="K249" s="104" t="s">
        <v>1183</v>
      </c>
      <c r="L249" s="102">
        <v>4.2706580019235147</v>
      </c>
      <c r="M249" s="109" t="s">
        <v>641</v>
      </c>
      <c r="N249" s="99"/>
      <c r="O249" s="82" t="s">
        <v>914</v>
      </c>
      <c r="P249" s="99" t="s">
        <v>1449</v>
      </c>
    </row>
    <row r="250" spans="1:16" s="105" customFormat="1" x14ac:dyDescent="0.25">
      <c r="A250" s="125" t="s">
        <v>46</v>
      </c>
      <c r="B250" s="82" t="s">
        <v>618</v>
      </c>
      <c r="C250" s="82" t="s">
        <v>918</v>
      </c>
      <c r="D250" s="102">
        <v>800.68679999999995</v>
      </c>
      <c r="E250" s="102">
        <v>818.7</v>
      </c>
      <c r="F250" s="103">
        <v>383.37</v>
      </c>
      <c r="G250" s="104" t="s">
        <v>640</v>
      </c>
      <c r="H250" s="104">
        <v>13</v>
      </c>
      <c r="I250" s="104">
        <v>1.2E-2</v>
      </c>
      <c r="J250" s="104">
        <v>130</v>
      </c>
      <c r="K250" s="104" t="s">
        <v>1177</v>
      </c>
      <c r="L250" s="102">
        <v>4.7724252806856864</v>
      </c>
      <c r="M250" s="109" t="s">
        <v>641</v>
      </c>
      <c r="N250" s="99"/>
      <c r="O250" s="82" t="s">
        <v>914</v>
      </c>
      <c r="P250" s="99" t="s">
        <v>1449</v>
      </c>
    </row>
    <row r="251" spans="1:16" s="105" customFormat="1" x14ac:dyDescent="0.25">
      <c r="A251" s="125" t="s">
        <v>52</v>
      </c>
      <c r="B251" s="82" t="s">
        <v>619</v>
      </c>
      <c r="C251" s="82" t="s">
        <v>919</v>
      </c>
      <c r="D251" s="102">
        <v>824.68679999999995</v>
      </c>
      <c r="E251" s="102">
        <v>842.7</v>
      </c>
      <c r="F251" s="103">
        <v>383.37</v>
      </c>
      <c r="G251" s="104" t="s">
        <v>640</v>
      </c>
      <c r="H251" s="104">
        <v>13</v>
      </c>
      <c r="I251" s="104">
        <v>1.2E-2</v>
      </c>
      <c r="J251" s="104">
        <v>130</v>
      </c>
      <c r="K251" s="104" t="s">
        <v>1177</v>
      </c>
      <c r="L251" s="102">
        <v>5.3730981105118278</v>
      </c>
      <c r="M251" s="109" t="s">
        <v>641</v>
      </c>
      <c r="N251" s="99"/>
      <c r="O251" s="82" t="s">
        <v>914</v>
      </c>
      <c r="P251" s="99" t="s">
        <v>1449</v>
      </c>
    </row>
    <row r="252" spans="1:16" s="105" customFormat="1" x14ac:dyDescent="0.25">
      <c r="A252" s="125" t="s">
        <v>49</v>
      </c>
      <c r="B252" s="82" t="s">
        <v>620</v>
      </c>
      <c r="C252" s="82" t="s">
        <v>920</v>
      </c>
      <c r="D252" s="102">
        <v>822.6712</v>
      </c>
      <c r="E252" s="102">
        <v>840.7</v>
      </c>
      <c r="F252" s="103">
        <v>383.37</v>
      </c>
      <c r="G252" s="104" t="s">
        <v>640</v>
      </c>
      <c r="H252" s="104">
        <v>13</v>
      </c>
      <c r="I252" s="104">
        <v>1.7000000000000001E-2</v>
      </c>
      <c r="J252" s="104">
        <v>130</v>
      </c>
      <c r="K252" s="104" t="s">
        <v>1179</v>
      </c>
      <c r="L252" s="102">
        <v>5.8381860222890234</v>
      </c>
      <c r="M252" s="109" t="s">
        <v>641</v>
      </c>
      <c r="N252" s="99"/>
      <c r="O252" s="82" t="s">
        <v>914</v>
      </c>
      <c r="P252" s="99" t="s">
        <v>1449</v>
      </c>
    </row>
    <row r="253" spans="1:16" s="105" customFormat="1" x14ac:dyDescent="0.25">
      <c r="A253" s="125" t="s">
        <v>55</v>
      </c>
      <c r="B253" s="82" t="s">
        <v>621</v>
      </c>
      <c r="C253" s="82" t="s">
        <v>921</v>
      </c>
      <c r="D253" s="102">
        <v>836.7</v>
      </c>
      <c r="E253" s="102">
        <v>854.7</v>
      </c>
      <c r="F253" s="103">
        <v>383.37</v>
      </c>
      <c r="G253" s="104" t="s">
        <v>640</v>
      </c>
      <c r="H253" s="104">
        <v>17</v>
      </c>
      <c r="I253" s="104">
        <v>0.05</v>
      </c>
      <c r="J253" s="104">
        <v>131</v>
      </c>
      <c r="K253" s="104" t="s">
        <v>1175</v>
      </c>
      <c r="L253" s="102">
        <v>10.556048771915744</v>
      </c>
      <c r="M253" s="109" t="s">
        <v>641</v>
      </c>
      <c r="N253" s="99"/>
      <c r="O253" s="82"/>
      <c r="P253" s="99"/>
    </row>
    <row r="254" spans="1:16" s="105" customFormat="1" x14ac:dyDescent="0.25">
      <c r="A254" s="125" t="s">
        <v>367</v>
      </c>
      <c r="B254" s="82" t="s">
        <v>368</v>
      </c>
      <c r="C254" s="82" t="s">
        <v>922</v>
      </c>
      <c r="D254" s="102">
        <v>676.7</v>
      </c>
      <c r="E254" s="102">
        <v>694.7</v>
      </c>
      <c r="F254" s="103">
        <v>397.38</v>
      </c>
      <c r="G254" s="104" t="s">
        <v>640</v>
      </c>
      <c r="H254" s="104">
        <v>23</v>
      </c>
      <c r="I254" s="104">
        <v>1.2E-2</v>
      </c>
      <c r="J254" s="104">
        <v>130</v>
      </c>
      <c r="K254" s="104" t="s">
        <v>1183</v>
      </c>
      <c r="L254" s="102">
        <v>4.8162729673332993</v>
      </c>
      <c r="M254" s="109" t="s">
        <v>703</v>
      </c>
      <c r="N254" s="99"/>
      <c r="O254" s="82" t="s">
        <v>914</v>
      </c>
      <c r="P254" s="99" t="s">
        <v>915</v>
      </c>
    </row>
    <row r="255" spans="1:16" s="105" customFormat="1" x14ac:dyDescent="0.25">
      <c r="A255" s="125" t="s">
        <v>361</v>
      </c>
      <c r="B255" s="82" t="s">
        <v>362</v>
      </c>
      <c r="C255" s="82" t="s">
        <v>923</v>
      </c>
      <c r="D255" s="102">
        <v>674.6</v>
      </c>
      <c r="E255" s="102">
        <v>692.6</v>
      </c>
      <c r="F255" s="103">
        <v>397.38</v>
      </c>
      <c r="G255" s="104" t="s">
        <v>640</v>
      </c>
      <c r="H255" s="104">
        <v>23</v>
      </c>
      <c r="I255" s="104">
        <v>1.2E-2</v>
      </c>
      <c r="J255" s="104">
        <v>130</v>
      </c>
      <c r="K255" s="104" t="s">
        <v>1183</v>
      </c>
      <c r="L255" s="102">
        <v>2.9862589667727293</v>
      </c>
      <c r="M255" s="109" t="s">
        <v>703</v>
      </c>
      <c r="N255" s="99"/>
      <c r="O255" s="82" t="s">
        <v>914</v>
      </c>
      <c r="P255" s="99" t="s">
        <v>915</v>
      </c>
    </row>
    <row r="256" spans="1:16" s="105" customFormat="1" x14ac:dyDescent="0.25">
      <c r="A256" s="125" t="s">
        <v>202</v>
      </c>
      <c r="B256" s="82" t="s">
        <v>622</v>
      </c>
      <c r="C256" s="82" t="s">
        <v>924</v>
      </c>
      <c r="D256" s="102">
        <v>576.5</v>
      </c>
      <c r="E256" s="102">
        <v>594.5</v>
      </c>
      <c r="F256" s="103">
        <v>397.38</v>
      </c>
      <c r="G256" s="104" t="s">
        <v>640</v>
      </c>
      <c r="H256" s="104">
        <v>14</v>
      </c>
      <c r="I256" s="104">
        <v>1.2E-2</v>
      </c>
      <c r="J256" s="104">
        <v>130</v>
      </c>
      <c r="K256" s="104" t="s">
        <v>1187</v>
      </c>
      <c r="L256" s="102">
        <v>4.1236264310015205</v>
      </c>
      <c r="M256" s="109" t="s">
        <v>641</v>
      </c>
      <c r="N256" s="99"/>
      <c r="O256" s="82" t="s">
        <v>914</v>
      </c>
      <c r="P256" s="99" t="s">
        <v>1449</v>
      </c>
    </row>
    <row r="257" spans="1:16" s="105" customFormat="1" x14ac:dyDescent="0.25">
      <c r="A257" s="125" t="s">
        <v>48</v>
      </c>
      <c r="B257" s="82" t="s">
        <v>623</v>
      </c>
      <c r="C257" s="82" t="s">
        <v>925</v>
      </c>
      <c r="D257" s="102">
        <v>814.70249999999999</v>
      </c>
      <c r="E257" s="102">
        <v>832.7</v>
      </c>
      <c r="F257" s="103">
        <v>397.38</v>
      </c>
      <c r="G257" s="104" t="s">
        <v>640</v>
      </c>
      <c r="H257" s="104">
        <v>13</v>
      </c>
      <c r="I257" s="104">
        <v>1.2E-2</v>
      </c>
      <c r="J257" s="104">
        <v>130</v>
      </c>
      <c r="K257" s="104" t="s">
        <v>1176</v>
      </c>
      <c r="L257" s="102">
        <v>4.0152271603427572</v>
      </c>
      <c r="M257" s="109" t="s">
        <v>641</v>
      </c>
      <c r="N257" s="99"/>
      <c r="O257" s="82" t="s">
        <v>914</v>
      </c>
      <c r="P257" s="99" t="s">
        <v>1449</v>
      </c>
    </row>
    <row r="258" spans="1:16" s="105" customFormat="1" x14ac:dyDescent="0.25">
      <c r="A258" s="125" t="s">
        <v>54</v>
      </c>
      <c r="B258" s="82" t="s">
        <v>624</v>
      </c>
      <c r="C258" s="82" t="s">
        <v>926</v>
      </c>
      <c r="D258" s="102">
        <v>838.70249999999999</v>
      </c>
      <c r="E258" s="102">
        <v>856.7</v>
      </c>
      <c r="F258" s="103">
        <v>397.38</v>
      </c>
      <c r="G258" s="104" t="s">
        <v>640</v>
      </c>
      <c r="H258" s="104">
        <v>13</v>
      </c>
      <c r="I258" s="104">
        <v>1.2E-2</v>
      </c>
      <c r="J258" s="104">
        <v>130</v>
      </c>
      <c r="K258" s="104" t="s">
        <v>1176</v>
      </c>
      <c r="L258" s="102">
        <v>4.0920121551344968</v>
      </c>
      <c r="M258" s="109" t="s">
        <v>641</v>
      </c>
      <c r="N258" s="99"/>
      <c r="O258" s="82" t="s">
        <v>914</v>
      </c>
      <c r="P258" s="99" t="s">
        <v>1449</v>
      </c>
    </row>
    <row r="259" spans="1:16" s="105" customFormat="1" x14ac:dyDescent="0.25">
      <c r="A259" s="125" t="s">
        <v>51</v>
      </c>
      <c r="B259" s="82" t="s">
        <v>625</v>
      </c>
      <c r="C259" s="82" t="s">
        <v>927</v>
      </c>
      <c r="D259" s="102">
        <v>836.68679999999995</v>
      </c>
      <c r="E259" s="102">
        <v>854.7</v>
      </c>
      <c r="F259" s="103">
        <v>397.38</v>
      </c>
      <c r="G259" s="104" t="s">
        <v>640</v>
      </c>
      <c r="H259" s="104">
        <v>13</v>
      </c>
      <c r="I259" s="104">
        <v>1.2E-2</v>
      </c>
      <c r="J259" s="104">
        <v>130</v>
      </c>
      <c r="K259" s="104" t="s">
        <v>1176</v>
      </c>
      <c r="L259" s="102">
        <v>5.5732550625066501</v>
      </c>
      <c r="M259" s="109" t="s">
        <v>641</v>
      </c>
      <c r="N259" s="99"/>
      <c r="O259" s="82" t="s">
        <v>914</v>
      </c>
      <c r="P259" s="99" t="s">
        <v>1449</v>
      </c>
    </row>
    <row r="260" spans="1:16" s="105" customFormat="1" x14ac:dyDescent="0.25">
      <c r="A260" s="125" t="s">
        <v>57</v>
      </c>
      <c r="B260" s="82" t="s">
        <v>626</v>
      </c>
      <c r="C260" s="82" t="s">
        <v>928</v>
      </c>
      <c r="D260" s="102">
        <v>850.7</v>
      </c>
      <c r="E260" s="102">
        <v>868.7</v>
      </c>
      <c r="F260" s="103">
        <v>397.38</v>
      </c>
      <c r="G260" s="104" t="s">
        <v>640</v>
      </c>
      <c r="H260" s="104">
        <v>17</v>
      </c>
      <c r="I260" s="104">
        <v>0.05</v>
      </c>
      <c r="J260" s="104">
        <v>131</v>
      </c>
      <c r="K260" s="104" t="s">
        <v>1175</v>
      </c>
      <c r="L260" s="102">
        <v>7.2555928653261725</v>
      </c>
      <c r="M260" s="109" t="s">
        <v>641</v>
      </c>
      <c r="N260" s="99"/>
      <c r="O260" s="82"/>
      <c r="P260" s="99"/>
    </row>
    <row r="261" spans="1:16" s="105" customFormat="1" x14ac:dyDescent="0.25">
      <c r="A261" s="125" t="s">
        <v>365</v>
      </c>
      <c r="B261" s="82" t="s">
        <v>366</v>
      </c>
      <c r="C261" s="82" t="s">
        <v>923</v>
      </c>
      <c r="D261" s="102">
        <v>674.6</v>
      </c>
      <c r="E261" s="102">
        <v>692.6</v>
      </c>
      <c r="F261" s="103">
        <v>395.37</v>
      </c>
      <c r="G261" s="104" t="s">
        <v>640</v>
      </c>
      <c r="H261" s="104">
        <v>23</v>
      </c>
      <c r="I261" s="104">
        <v>1.2E-2</v>
      </c>
      <c r="J261" s="104">
        <v>130</v>
      </c>
      <c r="K261" s="104" t="s">
        <v>1191</v>
      </c>
      <c r="L261" s="102">
        <v>9.5711405433963481</v>
      </c>
      <c r="M261" s="109" t="s">
        <v>703</v>
      </c>
      <c r="N261" s="99"/>
      <c r="O261" s="82" t="s">
        <v>914</v>
      </c>
      <c r="P261" s="99" t="s">
        <v>915</v>
      </c>
    </row>
    <row r="262" spans="1:16" s="105" customFormat="1" x14ac:dyDescent="0.25">
      <c r="A262" s="125" t="s">
        <v>359</v>
      </c>
      <c r="B262" s="82" t="s">
        <v>360</v>
      </c>
      <c r="C262" s="82" t="s">
        <v>929</v>
      </c>
      <c r="D262" s="102">
        <v>672.6</v>
      </c>
      <c r="E262" s="102">
        <v>690.6</v>
      </c>
      <c r="F262" s="103">
        <v>395.37</v>
      </c>
      <c r="G262" s="104" t="s">
        <v>640</v>
      </c>
      <c r="H262" s="104">
        <v>23</v>
      </c>
      <c r="I262" s="104">
        <v>1.2E-2</v>
      </c>
      <c r="J262" s="104">
        <v>130</v>
      </c>
      <c r="K262" s="104" t="s">
        <v>1191</v>
      </c>
      <c r="L262" s="102">
        <v>7.0618760212666585</v>
      </c>
      <c r="M262" s="109" t="s">
        <v>703</v>
      </c>
      <c r="N262" s="99"/>
      <c r="O262" s="82" t="s">
        <v>914</v>
      </c>
      <c r="P262" s="99" t="s">
        <v>915</v>
      </c>
    </row>
    <row r="263" spans="1:16" s="105" customFormat="1" x14ac:dyDescent="0.25">
      <c r="A263" s="125" t="s">
        <v>201</v>
      </c>
      <c r="B263" s="82" t="s">
        <v>627</v>
      </c>
      <c r="C263" s="82" t="s">
        <v>930</v>
      </c>
      <c r="D263" s="102">
        <v>574.5</v>
      </c>
      <c r="E263" s="102">
        <v>592.5</v>
      </c>
      <c r="F263" s="103">
        <v>395.37</v>
      </c>
      <c r="G263" s="104" t="s">
        <v>640</v>
      </c>
      <c r="H263" s="104">
        <v>14</v>
      </c>
      <c r="I263" s="104">
        <v>1.2E-2</v>
      </c>
      <c r="J263" s="104">
        <v>130</v>
      </c>
      <c r="K263" s="104" t="s">
        <v>1183</v>
      </c>
      <c r="L263" s="102">
        <v>4.4420329920574391</v>
      </c>
      <c r="M263" s="109" t="s">
        <v>641</v>
      </c>
      <c r="N263" s="99"/>
      <c r="O263" s="82" t="s">
        <v>914</v>
      </c>
      <c r="P263" s="99" t="s">
        <v>1449</v>
      </c>
    </row>
    <row r="264" spans="1:16" s="105" customFormat="1" x14ac:dyDescent="0.25">
      <c r="A264" s="125" t="s">
        <v>47</v>
      </c>
      <c r="B264" s="82" t="s">
        <v>628</v>
      </c>
      <c r="C264" s="82" t="s">
        <v>931</v>
      </c>
      <c r="D264" s="102">
        <v>812.68679999999995</v>
      </c>
      <c r="E264" s="102">
        <v>830.7</v>
      </c>
      <c r="F264" s="103">
        <v>395.37</v>
      </c>
      <c r="G264" s="104" t="s">
        <v>640</v>
      </c>
      <c r="H264" s="104">
        <v>13</v>
      </c>
      <c r="I264" s="104">
        <v>2.4E-2</v>
      </c>
      <c r="J264" s="104">
        <v>130</v>
      </c>
      <c r="K264" s="104" t="s">
        <v>1178</v>
      </c>
      <c r="L264" s="102">
        <v>5.3084437798861943</v>
      </c>
      <c r="M264" s="109" t="s">
        <v>641</v>
      </c>
      <c r="N264" s="99"/>
      <c r="O264" s="82" t="s">
        <v>914</v>
      </c>
      <c r="P264" s="99" t="s">
        <v>1449</v>
      </c>
    </row>
    <row r="265" spans="1:16" s="105" customFormat="1" x14ac:dyDescent="0.25">
      <c r="A265" s="125" t="s">
        <v>53</v>
      </c>
      <c r="B265" s="82" t="s">
        <v>629</v>
      </c>
      <c r="C265" s="82" t="s">
        <v>927</v>
      </c>
      <c r="D265" s="102">
        <v>836.68679999999995</v>
      </c>
      <c r="E265" s="102">
        <v>854.7</v>
      </c>
      <c r="F265" s="103">
        <v>395.37</v>
      </c>
      <c r="G265" s="104" t="s">
        <v>640</v>
      </c>
      <c r="H265" s="104">
        <v>13</v>
      </c>
      <c r="I265" s="104">
        <v>2.4E-2</v>
      </c>
      <c r="J265" s="104">
        <v>130</v>
      </c>
      <c r="K265" s="104" t="s">
        <v>1178</v>
      </c>
      <c r="L265" s="102">
        <v>5.0300725900477303</v>
      </c>
      <c r="M265" s="109" t="s">
        <v>641</v>
      </c>
      <c r="N265" s="99"/>
      <c r="O265" s="82" t="s">
        <v>914</v>
      </c>
      <c r="P265" s="99" t="s">
        <v>1449</v>
      </c>
    </row>
    <row r="266" spans="1:16" s="105" customFormat="1" x14ac:dyDescent="0.25">
      <c r="A266" s="125" t="s">
        <v>50</v>
      </c>
      <c r="B266" s="82" t="s">
        <v>630</v>
      </c>
      <c r="C266" s="82" t="s">
        <v>932</v>
      </c>
      <c r="D266" s="102">
        <v>834.6712</v>
      </c>
      <c r="E266" s="102">
        <v>852.7</v>
      </c>
      <c r="F266" s="103">
        <v>395.37</v>
      </c>
      <c r="G266" s="104" t="s">
        <v>640</v>
      </c>
      <c r="H266" s="104">
        <v>13</v>
      </c>
      <c r="I266" s="104">
        <v>2.4E-2</v>
      </c>
      <c r="J266" s="104">
        <v>130</v>
      </c>
      <c r="K266" s="104" t="s">
        <v>1178</v>
      </c>
      <c r="L266" s="102">
        <v>4.4040512543012369</v>
      </c>
      <c r="M266" s="109" t="s">
        <v>641</v>
      </c>
      <c r="N266" s="99"/>
      <c r="O266" s="82" t="s">
        <v>914</v>
      </c>
      <c r="P266" s="99" t="s">
        <v>1449</v>
      </c>
    </row>
    <row r="267" spans="1:16" s="105" customFormat="1" x14ac:dyDescent="0.25">
      <c r="A267" s="125" t="s">
        <v>56</v>
      </c>
      <c r="B267" s="82" t="s">
        <v>631</v>
      </c>
      <c r="C267" s="82" t="s">
        <v>933</v>
      </c>
      <c r="D267" s="102">
        <v>848.7</v>
      </c>
      <c r="E267" s="102">
        <v>866.7</v>
      </c>
      <c r="F267" s="103">
        <v>395.37</v>
      </c>
      <c r="G267" s="104" t="s">
        <v>640</v>
      </c>
      <c r="H267" s="104">
        <v>17</v>
      </c>
      <c r="I267" s="104">
        <v>0.05</v>
      </c>
      <c r="J267" s="104">
        <v>131</v>
      </c>
      <c r="K267" s="104" t="s">
        <v>1175</v>
      </c>
      <c r="L267" s="102">
        <v>11.856327510685931</v>
      </c>
      <c r="M267" s="109" t="s">
        <v>641</v>
      </c>
      <c r="N267" s="99"/>
      <c r="O267" s="82"/>
      <c r="P267" s="99"/>
    </row>
    <row r="268" spans="1:16" s="105" customFormat="1" x14ac:dyDescent="0.25">
      <c r="A268" s="125" t="s">
        <v>355</v>
      </c>
      <c r="B268" s="82" t="s">
        <v>356</v>
      </c>
      <c r="C268" s="82" t="s">
        <v>934</v>
      </c>
      <c r="D268" s="102">
        <v>876.8</v>
      </c>
      <c r="E268" s="102">
        <v>894.8</v>
      </c>
      <c r="F268" s="103">
        <v>597.49</v>
      </c>
      <c r="G268" s="104" t="s">
        <v>640</v>
      </c>
      <c r="H268" s="104">
        <v>23</v>
      </c>
      <c r="I268" s="104">
        <v>1.2E-2</v>
      </c>
      <c r="J268" s="104">
        <v>130</v>
      </c>
      <c r="K268" s="104" t="s">
        <v>1181</v>
      </c>
      <c r="L268" s="102">
        <v>1.411536460078201</v>
      </c>
      <c r="M268" s="109" t="s">
        <v>703</v>
      </c>
      <c r="N268" s="99"/>
      <c r="O268" s="82"/>
      <c r="P268" s="99" t="s">
        <v>1428</v>
      </c>
    </row>
    <row r="269" spans="1:16" s="105" customFormat="1" x14ac:dyDescent="0.25">
      <c r="A269" s="125" t="s">
        <v>349</v>
      </c>
      <c r="B269" s="82" t="s">
        <v>350</v>
      </c>
      <c r="C269" s="82" t="s">
        <v>935</v>
      </c>
      <c r="D269" s="102">
        <v>852.8</v>
      </c>
      <c r="E269" s="102">
        <v>870.8</v>
      </c>
      <c r="F269" s="103">
        <v>575.5</v>
      </c>
      <c r="G269" s="104" t="s">
        <v>640</v>
      </c>
      <c r="H269" s="104">
        <v>23</v>
      </c>
      <c r="I269" s="104">
        <v>1.2E-2</v>
      </c>
      <c r="J269" s="104">
        <v>130</v>
      </c>
      <c r="K269" s="104" t="s">
        <v>1176</v>
      </c>
      <c r="L269" s="102">
        <v>3.0544019838490191</v>
      </c>
      <c r="M269" s="109" t="s">
        <v>703</v>
      </c>
      <c r="N269" s="99"/>
      <c r="O269" s="82"/>
      <c r="P269" s="99" t="s">
        <v>1428</v>
      </c>
    </row>
    <row r="270" spans="1:16" s="105" customFormat="1" x14ac:dyDescent="0.25">
      <c r="A270" s="125" t="s">
        <v>353</v>
      </c>
      <c r="B270" s="82" t="s">
        <v>354</v>
      </c>
      <c r="C270" s="82" t="s">
        <v>936</v>
      </c>
      <c r="D270" s="102">
        <v>874.7</v>
      </c>
      <c r="E270" s="102">
        <v>892.7</v>
      </c>
      <c r="F270" s="103">
        <v>597.49</v>
      </c>
      <c r="G270" s="104" t="s">
        <v>640</v>
      </c>
      <c r="H270" s="104">
        <v>23</v>
      </c>
      <c r="I270" s="104">
        <v>1.2E-2</v>
      </c>
      <c r="J270" s="104">
        <v>130</v>
      </c>
      <c r="K270" s="104" t="s">
        <v>1181</v>
      </c>
      <c r="L270" s="102">
        <v>1.4313698346492238</v>
      </c>
      <c r="M270" s="109" t="s">
        <v>703</v>
      </c>
      <c r="N270" s="99"/>
      <c r="O270" s="82"/>
      <c r="P270" s="99" t="s">
        <v>1428</v>
      </c>
    </row>
    <row r="271" spans="1:16" s="105" customFormat="1" x14ac:dyDescent="0.25">
      <c r="A271" s="125" t="s">
        <v>351</v>
      </c>
      <c r="B271" s="82" t="s">
        <v>352</v>
      </c>
      <c r="C271" s="82" t="s">
        <v>937</v>
      </c>
      <c r="D271" s="102">
        <v>872.7</v>
      </c>
      <c r="E271" s="102">
        <v>890.7</v>
      </c>
      <c r="F271" s="103">
        <v>595.47</v>
      </c>
      <c r="G271" s="104" t="s">
        <v>640</v>
      </c>
      <c r="H271" s="104">
        <v>23</v>
      </c>
      <c r="I271" s="104">
        <v>1.2E-2</v>
      </c>
      <c r="J271" s="104">
        <v>130</v>
      </c>
      <c r="K271" s="104" t="s">
        <v>1176</v>
      </c>
      <c r="L271" s="102">
        <v>1.6811111827185414</v>
      </c>
      <c r="M271" s="109" t="s">
        <v>703</v>
      </c>
      <c r="N271" s="99"/>
      <c r="O271" s="82"/>
      <c r="P271" s="99" t="s">
        <v>1428</v>
      </c>
    </row>
    <row r="272" spans="1:16" s="105" customFormat="1" x14ac:dyDescent="0.25">
      <c r="A272" s="125" t="s">
        <v>203</v>
      </c>
      <c r="B272" s="82" t="s">
        <v>204</v>
      </c>
      <c r="C272" s="82" t="s">
        <v>938</v>
      </c>
      <c r="D272" s="102">
        <v>1232.7</v>
      </c>
      <c r="E272" s="102">
        <v>1250.7</v>
      </c>
      <c r="F272" s="103">
        <v>585.45000000000005</v>
      </c>
      <c r="G272" s="104" t="s">
        <v>640</v>
      </c>
      <c r="H272" s="104">
        <v>20</v>
      </c>
      <c r="I272" s="104">
        <v>0.1</v>
      </c>
      <c r="J272" s="104">
        <v>130</v>
      </c>
      <c r="K272" s="104" t="s">
        <v>1174</v>
      </c>
      <c r="L272" s="102">
        <v>6.9053827197207793</v>
      </c>
      <c r="M272" s="109" t="s">
        <v>641</v>
      </c>
      <c r="N272" s="99"/>
      <c r="O272" s="82"/>
      <c r="P272" s="99"/>
    </row>
    <row r="273" spans="1:16" s="99" customFormat="1" x14ac:dyDescent="0.25">
      <c r="A273" s="125" t="s">
        <v>205</v>
      </c>
      <c r="B273" s="82" t="s">
        <v>206</v>
      </c>
      <c r="C273" s="82" t="s">
        <v>939</v>
      </c>
      <c r="D273" s="102">
        <v>1260.7</v>
      </c>
      <c r="E273" s="102">
        <v>1278.7</v>
      </c>
      <c r="F273" s="103">
        <v>613.5</v>
      </c>
      <c r="G273" s="104" t="s">
        <v>640</v>
      </c>
      <c r="H273" s="104">
        <v>20</v>
      </c>
      <c r="I273" s="104">
        <v>0.1</v>
      </c>
      <c r="J273" s="104">
        <v>130</v>
      </c>
      <c r="K273" s="104" t="s">
        <v>1174</v>
      </c>
      <c r="L273" s="102">
        <v>6.2631714597982917</v>
      </c>
      <c r="M273" s="109" t="s">
        <v>641</v>
      </c>
      <c r="O273" s="82"/>
    </row>
    <row r="274" spans="1:16" s="99" customFormat="1" x14ac:dyDescent="0.25">
      <c r="A274" s="125" t="s">
        <v>207</v>
      </c>
      <c r="B274" s="82" t="s">
        <v>208</v>
      </c>
      <c r="C274" s="82" t="s">
        <v>940</v>
      </c>
      <c r="D274" s="102">
        <v>1070.5999999999999</v>
      </c>
      <c r="E274" s="102">
        <v>1088.5999999999999</v>
      </c>
      <c r="F274" s="103">
        <v>585.45000000000005</v>
      </c>
      <c r="G274" s="104" t="s">
        <v>640</v>
      </c>
      <c r="H274" s="104">
        <v>20</v>
      </c>
      <c r="I274" s="104">
        <v>1.7000000000000001E-2</v>
      </c>
      <c r="J274" s="104">
        <v>130</v>
      </c>
      <c r="K274" s="104" t="s">
        <v>1179</v>
      </c>
      <c r="L274" s="102">
        <v>4.4292298945064097</v>
      </c>
      <c r="M274" s="109" t="s">
        <v>641</v>
      </c>
      <c r="O274" s="82"/>
    </row>
    <row r="275" spans="1:16" s="99" customFormat="1" x14ac:dyDescent="0.25">
      <c r="A275" s="69" t="s">
        <v>209</v>
      </c>
      <c r="B275" s="126" t="s">
        <v>210</v>
      </c>
      <c r="C275" s="126" t="s">
        <v>941</v>
      </c>
      <c r="D275" s="106">
        <v>1098.7</v>
      </c>
      <c r="E275" s="106">
        <v>1116.7</v>
      </c>
      <c r="F275" s="107">
        <v>613.48</v>
      </c>
      <c r="G275" s="108" t="s">
        <v>640</v>
      </c>
      <c r="H275" s="108">
        <v>20</v>
      </c>
      <c r="I275" s="108">
        <v>1.7000000000000001E-2</v>
      </c>
      <c r="J275" s="108">
        <v>130</v>
      </c>
      <c r="K275" s="108" t="s">
        <v>1179</v>
      </c>
      <c r="L275" s="106">
        <v>4.4427453293634445</v>
      </c>
      <c r="M275" s="69" t="s">
        <v>641</v>
      </c>
      <c r="N275" s="69"/>
      <c r="O275" s="100"/>
      <c r="P275" s="69"/>
    </row>
  </sheetData>
  <mergeCells count="11">
    <mergeCell ref="N2:N3"/>
    <mergeCell ref="O2:O3"/>
    <mergeCell ref="P2:P3"/>
    <mergeCell ref="L2:L3"/>
    <mergeCell ref="M2:M3"/>
    <mergeCell ref="A1:K1"/>
    <mergeCell ref="A2:A3"/>
    <mergeCell ref="B2:B3"/>
    <mergeCell ref="C2:C3"/>
    <mergeCell ref="D2:D3"/>
    <mergeCell ref="E2:K2"/>
  </mergeCells>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5"/>
  <sheetViews>
    <sheetView zoomScaleNormal="100" workbookViewId="0">
      <pane xSplit="24780" topLeftCell="Q1"/>
      <selection sqref="A1:H1"/>
      <selection pane="topRight" activeCell="Q1" sqref="Q1"/>
    </sheetView>
  </sheetViews>
  <sheetFormatPr defaultRowHeight="14.25" x14ac:dyDescent="0.25"/>
  <cols>
    <col min="1" max="1" width="10.5703125" style="68" customWidth="1"/>
    <col min="2" max="2" width="13.7109375" style="68" customWidth="1"/>
    <col min="3" max="3" width="31.5703125" style="14" customWidth="1"/>
    <col min="4" max="4" width="23.28515625" style="9" customWidth="1"/>
    <col min="5" max="5" width="14" style="9" customWidth="1"/>
    <col min="6" max="6" width="12.42578125" style="9" customWidth="1"/>
    <col min="7" max="7" width="17.7109375" style="9" customWidth="1"/>
    <col min="8" max="8" width="14.140625" style="78" customWidth="1"/>
    <col min="9" max="9" width="17.7109375" style="9" customWidth="1"/>
    <col min="10" max="10" width="15.28515625" style="9" customWidth="1"/>
    <col min="11" max="14" width="17.7109375" style="9" customWidth="1"/>
    <col min="15" max="15" width="14.7109375" style="9" customWidth="1"/>
    <col min="16" max="18" width="17.7109375" style="9" customWidth="1"/>
    <col min="19" max="19" width="17.7109375" style="73" customWidth="1"/>
    <col min="20" max="20" width="12.42578125" style="74" customWidth="1"/>
    <col min="21" max="21" width="23" style="74" customWidth="1"/>
    <col min="22" max="30" width="17.7109375" style="74" customWidth="1"/>
    <col min="31" max="31" width="17.7109375" style="14" customWidth="1"/>
    <col min="32" max="16384" width="9.140625" style="14"/>
  </cols>
  <sheetData>
    <row r="1" spans="1:30" ht="15" x14ac:dyDescent="0.25">
      <c r="A1" s="149" t="s">
        <v>1485</v>
      </c>
      <c r="B1" s="150"/>
      <c r="C1" s="150"/>
      <c r="D1" s="150"/>
      <c r="E1" s="150"/>
      <c r="F1" s="150"/>
      <c r="G1" s="150"/>
      <c r="H1" s="150"/>
    </row>
    <row r="2" spans="1:30" s="8" customFormat="1" ht="15" x14ac:dyDescent="0.25">
      <c r="A2" s="152" t="s">
        <v>942</v>
      </c>
      <c r="B2" s="152" t="s">
        <v>943</v>
      </c>
      <c r="C2" s="152" t="s">
        <v>944</v>
      </c>
      <c r="D2" s="152" t="s">
        <v>945</v>
      </c>
      <c r="E2" s="151" t="s">
        <v>946</v>
      </c>
      <c r="F2" s="151"/>
      <c r="G2" s="151"/>
      <c r="H2" s="151"/>
      <c r="I2" s="151"/>
      <c r="J2" s="151" t="s">
        <v>947</v>
      </c>
      <c r="K2" s="151"/>
      <c r="L2" s="151"/>
      <c r="M2" s="151"/>
      <c r="N2" s="151"/>
      <c r="O2" s="151" t="s">
        <v>948</v>
      </c>
      <c r="P2" s="151"/>
      <c r="Q2" s="151"/>
      <c r="R2" s="151"/>
      <c r="S2" s="151"/>
      <c r="T2" s="54"/>
      <c r="U2" s="54"/>
      <c r="V2" s="54"/>
      <c r="W2" s="54"/>
      <c r="X2" s="54"/>
      <c r="Y2" s="54"/>
      <c r="Z2" s="54"/>
      <c r="AA2" s="54"/>
      <c r="AB2" s="54"/>
      <c r="AC2" s="54"/>
      <c r="AD2" s="54"/>
    </row>
    <row r="3" spans="1:30" s="8" customFormat="1" ht="15" x14ac:dyDescent="0.25">
      <c r="A3" s="153"/>
      <c r="B3" s="153"/>
      <c r="C3" s="153"/>
      <c r="D3" s="153"/>
      <c r="E3" s="70" t="s">
        <v>949</v>
      </c>
      <c r="F3" s="70" t="s">
        <v>950</v>
      </c>
      <c r="G3" s="70" t="s">
        <v>1365</v>
      </c>
      <c r="H3" s="75" t="s">
        <v>1364</v>
      </c>
      <c r="I3" s="70" t="s">
        <v>951</v>
      </c>
      <c r="J3" s="70" t="s">
        <v>949</v>
      </c>
      <c r="K3" s="70" t="s">
        <v>950</v>
      </c>
      <c r="L3" s="70" t="s">
        <v>1365</v>
      </c>
      <c r="M3" s="75" t="s">
        <v>1364</v>
      </c>
      <c r="N3" s="70" t="s">
        <v>951</v>
      </c>
      <c r="O3" s="70" t="s">
        <v>949</v>
      </c>
      <c r="P3" s="70" t="s">
        <v>950</v>
      </c>
      <c r="Q3" s="70" t="s">
        <v>1365</v>
      </c>
      <c r="R3" s="75" t="s">
        <v>1364</v>
      </c>
      <c r="S3" s="76" t="s">
        <v>951</v>
      </c>
      <c r="T3" s="54"/>
      <c r="U3" s="77"/>
      <c r="V3" s="77"/>
      <c r="W3" s="77"/>
      <c r="X3" s="77"/>
      <c r="Y3" s="77"/>
      <c r="Z3" s="77"/>
      <c r="AA3" s="77"/>
      <c r="AB3" s="77"/>
      <c r="AC3" s="77"/>
      <c r="AD3" s="77"/>
    </row>
    <row r="4" spans="1:30" x14ac:dyDescent="0.25">
      <c r="A4" s="68" t="s">
        <v>952</v>
      </c>
    </row>
    <row r="6" spans="1:30" s="114" customFormat="1" x14ac:dyDescent="0.25">
      <c r="A6" s="113">
        <v>1084.7</v>
      </c>
      <c r="B6" s="113" t="s">
        <v>953</v>
      </c>
      <c r="C6" s="114" t="s">
        <v>954</v>
      </c>
      <c r="D6" s="115">
        <v>1143.8</v>
      </c>
      <c r="E6" s="115" t="s">
        <v>955</v>
      </c>
      <c r="F6" s="115" t="s">
        <v>956</v>
      </c>
      <c r="G6" s="115">
        <v>327.21719999999999</v>
      </c>
      <c r="H6" s="116">
        <v>327.21519999999998</v>
      </c>
      <c r="I6" s="115">
        <v>-6.1</v>
      </c>
      <c r="J6" s="115" t="s">
        <v>740</v>
      </c>
      <c r="K6" s="115" t="s">
        <v>957</v>
      </c>
      <c r="L6" s="115">
        <v>291.19659999999999</v>
      </c>
      <c r="M6" s="115">
        <v>291.19670000000002</v>
      </c>
      <c r="N6" s="117">
        <v>0.3</v>
      </c>
      <c r="O6" s="115" t="s">
        <v>736</v>
      </c>
      <c r="P6" s="115" t="s">
        <v>958</v>
      </c>
      <c r="Q6" s="115">
        <v>263.1653</v>
      </c>
      <c r="R6" s="115">
        <v>263.16449999999998</v>
      </c>
      <c r="S6" s="117">
        <v>-3</v>
      </c>
      <c r="T6" s="118"/>
      <c r="U6" s="118"/>
      <c r="V6" s="118"/>
      <c r="W6" s="118"/>
      <c r="X6" s="118"/>
      <c r="Y6" s="118"/>
      <c r="Z6" s="118"/>
      <c r="AA6" s="118"/>
      <c r="AB6" s="118"/>
      <c r="AC6" s="118"/>
      <c r="AD6" s="118"/>
    </row>
    <row r="7" spans="1:30" s="114" customFormat="1" x14ac:dyDescent="0.25">
      <c r="A7" s="113">
        <v>1038.7</v>
      </c>
      <c r="B7" s="113" t="s">
        <v>681</v>
      </c>
      <c r="C7" s="114" t="s">
        <v>959</v>
      </c>
      <c r="D7" s="115">
        <v>1097.7</v>
      </c>
      <c r="E7" s="115" t="s">
        <v>960</v>
      </c>
      <c r="F7" s="115" t="s">
        <v>961</v>
      </c>
      <c r="G7" s="115">
        <v>309.20710000000003</v>
      </c>
      <c r="H7" s="116">
        <v>309.2079</v>
      </c>
      <c r="I7" s="115">
        <v>2.6</v>
      </c>
      <c r="J7" s="115" t="s">
        <v>760</v>
      </c>
      <c r="K7" s="115" t="s">
        <v>962</v>
      </c>
      <c r="L7" s="115">
        <v>277.21730000000002</v>
      </c>
      <c r="M7" s="115">
        <v>277.21710000000002</v>
      </c>
      <c r="N7" s="117">
        <v>-0.7</v>
      </c>
      <c r="O7" s="115" t="s">
        <v>963</v>
      </c>
      <c r="P7" s="115" t="s">
        <v>964</v>
      </c>
      <c r="Q7" s="116">
        <v>249.18600000000001</v>
      </c>
      <c r="R7" s="115">
        <v>249.18680000000001</v>
      </c>
      <c r="S7" s="117">
        <v>3.2</v>
      </c>
      <c r="T7" s="118"/>
      <c r="U7" s="118"/>
      <c r="V7" s="118"/>
      <c r="W7" s="118"/>
      <c r="X7" s="118"/>
      <c r="Y7" s="118"/>
      <c r="Z7" s="118"/>
      <c r="AA7" s="118"/>
      <c r="AB7" s="118"/>
      <c r="AC7" s="118"/>
      <c r="AD7" s="118"/>
    </row>
    <row r="8" spans="1:30" s="114" customFormat="1" ht="18.75" x14ac:dyDescent="0.25">
      <c r="A8" s="113">
        <v>1110.7</v>
      </c>
      <c r="B8" s="113" t="s">
        <v>685</v>
      </c>
      <c r="C8" s="114" t="s">
        <v>965</v>
      </c>
      <c r="D8" s="115">
        <v>1169.7</v>
      </c>
      <c r="E8" s="115" t="s">
        <v>966</v>
      </c>
      <c r="F8" s="115" t="s">
        <v>967</v>
      </c>
      <c r="G8" s="115">
        <v>325.20150000000001</v>
      </c>
      <c r="H8" s="119">
        <v>307.1927</v>
      </c>
      <c r="I8" s="120" t="s">
        <v>1366</v>
      </c>
      <c r="J8" s="115" t="s">
        <v>740</v>
      </c>
      <c r="K8" s="115" t="s">
        <v>957</v>
      </c>
      <c r="L8" s="115">
        <v>291.19659999999999</v>
      </c>
      <c r="M8" s="115">
        <v>291.19709999999998</v>
      </c>
      <c r="N8" s="117">
        <v>1.7</v>
      </c>
      <c r="O8" s="115"/>
      <c r="P8" s="115"/>
      <c r="Q8" s="115"/>
      <c r="R8" s="115"/>
      <c r="S8" s="117"/>
      <c r="T8" s="118"/>
      <c r="U8" s="118"/>
      <c r="V8" s="118"/>
      <c r="W8" s="118"/>
      <c r="X8" s="118"/>
      <c r="Y8" s="118"/>
      <c r="Z8" s="118"/>
      <c r="AA8" s="118"/>
      <c r="AB8" s="118"/>
      <c r="AC8" s="118"/>
      <c r="AD8" s="118"/>
    </row>
    <row r="9" spans="1:30" s="114" customFormat="1" ht="18.75" x14ac:dyDescent="0.25">
      <c r="A9" s="113">
        <v>1080.7</v>
      </c>
      <c r="B9" s="113" t="s">
        <v>968</v>
      </c>
      <c r="C9" s="114" t="s">
        <v>1454</v>
      </c>
      <c r="D9" s="115">
        <v>1139.7</v>
      </c>
      <c r="E9" s="115" t="s">
        <v>969</v>
      </c>
      <c r="F9" s="115" t="s">
        <v>970</v>
      </c>
      <c r="G9" s="115">
        <v>323.18529999999998</v>
      </c>
      <c r="H9" s="119">
        <v>305.17700000000002</v>
      </c>
      <c r="I9" s="120" t="s">
        <v>1366</v>
      </c>
      <c r="J9" s="115" t="s">
        <v>740</v>
      </c>
      <c r="K9" s="115" t="s">
        <v>957</v>
      </c>
      <c r="L9" s="115">
        <v>291.19659999999999</v>
      </c>
      <c r="M9" s="115">
        <v>291.1968</v>
      </c>
      <c r="N9" s="117">
        <v>0.7</v>
      </c>
      <c r="O9" s="115" t="s">
        <v>736</v>
      </c>
      <c r="P9" s="115" t="s">
        <v>958</v>
      </c>
      <c r="Q9" s="115">
        <v>263.1653</v>
      </c>
      <c r="R9" s="115">
        <v>263.16579999999999</v>
      </c>
      <c r="S9" s="117">
        <v>1.9</v>
      </c>
      <c r="T9" s="118"/>
      <c r="U9" s="118"/>
      <c r="V9" s="118"/>
      <c r="W9" s="118"/>
      <c r="X9" s="118"/>
      <c r="Y9" s="118"/>
      <c r="Z9" s="118"/>
      <c r="AA9" s="118"/>
      <c r="AB9" s="118"/>
      <c r="AC9" s="118"/>
      <c r="AD9" s="118"/>
    </row>
    <row r="10" spans="1:30" s="114" customFormat="1" x14ac:dyDescent="0.25">
      <c r="A10" s="113">
        <v>1090.7</v>
      </c>
      <c r="B10" s="113" t="s">
        <v>698</v>
      </c>
      <c r="C10" s="114" t="s">
        <v>1455</v>
      </c>
      <c r="D10" s="115">
        <v>1149.7</v>
      </c>
      <c r="E10" s="115" t="s">
        <v>971</v>
      </c>
      <c r="F10" s="115" t="s">
        <v>972</v>
      </c>
      <c r="G10" s="115">
        <v>305.17579999999998</v>
      </c>
      <c r="H10" s="119">
        <v>305.17700000000002</v>
      </c>
      <c r="I10" s="121">
        <v>3.9</v>
      </c>
      <c r="J10" s="115" t="s">
        <v>740</v>
      </c>
      <c r="K10" s="115" t="s">
        <v>957</v>
      </c>
      <c r="L10" s="115">
        <v>291.19659999999999</v>
      </c>
      <c r="M10" s="115">
        <v>291.19709999999998</v>
      </c>
      <c r="N10" s="117">
        <v>1.7</v>
      </c>
      <c r="O10" s="115"/>
      <c r="P10" s="115"/>
      <c r="Q10" s="115"/>
      <c r="R10" s="115"/>
      <c r="S10" s="117"/>
      <c r="T10" s="118"/>
      <c r="U10" s="118"/>
      <c r="V10" s="118"/>
      <c r="W10" s="118"/>
      <c r="X10" s="118"/>
      <c r="Y10" s="118"/>
      <c r="Z10" s="118"/>
      <c r="AA10" s="118"/>
      <c r="AB10" s="118"/>
      <c r="AC10" s="118"/>
      <c r="AD10" s="118"/>
    </row>
    <row r="11" spans="1:30" s="114" customFormat="1" x14ac:dyDescent="0.25">
      <c r="A11" s="113">
        <v>1052.8</v>
      </c>
      <c r="B11" s="114" t="s">
        <v>973</v>
      </c>
      <c r="C11" s="114" t="s">
        <v>1456</v>
      </c>
      <c r="D11" s="115">
        <v>1111.8</v>
      </c>
      <c r="E11" s="115" t="s">
        <v>974</v>
      </c>
      <c r="F11" s="115" t="s">
        <v>975</v>
      </c>
      <c r="G11" s="115">
        <v>295.22730000000001</v>
      </c>
      <c r="H11" s="119">
        <v>295.22739999999999</v>
      </c>
      <c r="I11" s="121">
        <v>0.3</v>
      </c>
      <c r="J11" s="115" t="s">
        <v>740</v>
      </c>
      <c r="K11" s="115" t="s">
        <v>957</v>
      </c>
      <c r="L11" s="115">
        <v>291.19659999999999</v>
      </c>
      <c r="M11" s="115">
        <v>291.19619999999998</v>
      </c>
      <c r="N11" s="117">
        <v>-1.4</v>
      </c>
      <c r="O11" s="115" t="s">
        <v>736</v>
      </c>
      <c r="P11" s="115" t="s">
        <v>958</v>
      </c>
      <c r="Q11" s="115">
        <v>263.1653</v>
      </c>
      <c r="R11" s="115">
        <v>263.16469999999998</v>
      </c>
      <c r="S11" s="117">
        <v>-2.2999999999999998</v>
      </c>
      <c r="T11" s="118"/>
      <c r="U11" s="118"/>
      <c r="V11" s="118"/>
      <c r="W11" s="118"/>
      <c r="X11" s="118"/>
      <c r="Y11" s="118"/>
      <c r="Z11" s="118"/>
      <c r="AA11" s="118"/>
      <c r="AB11" s="118"/>
      <c r="AC11" s="118"/>
      <c r="AD11" s="118"/>
    </row>
    <row r="12" spans="1:30" s="114" customFormat="1" x14ac:dyDescent="0.25">
      <c r="A12" s="113">
        <v>1092.7</v>
      </c>
      <c r="B12" s="113" t="s">
        <v>693</v>
      </c>
      <c r="C12" s="114" t="s">
        <v>1457</v>
      </c>
      <c r="D12" s="115">
        <v>1151.7</v>
      </c>
      <c r="E12" s="115" t="s">
        <v>976</v>
      </c>
      <c r="F12" s="115" t="s">
        <v>967</v>
      </c>
      <c r="G12" s="115">
        <v>307.19150000000002</v>
      </c>
      <c r="H12" s="119">
        <v>307.19229999999999</v>
      </c>
      <c r="I12" s="121">
        <v>2.6</v>
      </c>
      <c r="J12" s="115" t="s">
        <v>740</v>
      </c>
      <c r="K12" s="115" t="s">
        <v>967</v>
      </c>
      <c r="L12" s="115">
        <v>291.19659999999999</v>
      </c>
      <c r="M12" s="115">
        <v>291.19720000000001</v>
      </c>
      <c r="N12" s="117">
        <v>2</v>
      </c>
      <c r="O12" s="115"/>
      <c r="P12" s="115"/>
      <c r="Q12" s="115"/>
      <c r="R12" s="115"/>
      <c r="S12" s="117"/>
      <c r="T12" s="118"/>
      <c r="U12" s="118"/>
      <c r="V12" s="118"/>
      <c r="W12" s="118"/>
      <c r="X12" s="118"/>
      <c r="Y12" s="118"/>
      <c r="Z12" s="118"/>
      <c r="AA12" s="118"/>
      <c r="AB12" s="118"/>
      <c r="AC12" s="118"/>
      <c r="AD12" s="118"/>
    </row>
    <row r="13" spans="1:30" s="114" customFormat="1" ht="18.75" x14ac:dyDescent="0.25">
      <c r="A13" s="113">
        <v>1054.7</v>
      </c>
      <c r="B13" s="114" t="s">
        <v>683</v>
      </c>
      <c r="C13" s="113" t="s">
        <v>1458</v>
      </c>
      <c r="D13" s="115">
        <v>1113.7</v>
      </c>
      <c r="E13" s="115" t="s">
        <v>966</v>
      </c>
      <c r="F13" s="115" t="s">
        <v>967</v>
      </c>
      <c r="G13" s="115">
        <v>325.20150000000001</v>
      </c>
      <c r="H13" s="122">
        <v>307.19310000000002</v>
      </c>
      <c r="I13" s="123" t="s">
        <v>1367</v>
      </c>
      <c r="J13" s="115" t="s">
        <v>760</v>
      </c>
      <c r="K13" s="115" t="s">
        <v>962</v>
      </c>
      <c r="L13" s="115">
        <v>277.21730000000002</v>
      </c>
      <c r="M13" s="115">
        <v>277.21589999999998</v>
      </c>
      <c r="N13" s="117">
        <v>-5.0999999999999996</v>
      </c>
      <c r="O13" s="115" t="s">
        <v>963</v>
      </c>
      <c r="P13" s="115" t="s">
        <v>964</v>
      </c>
      <c r="Q13" s="116">
        <v>249.18600000000001</v>
      </c>
      <c r="R13" s="115">
        <v>249.18389999999999</v>
      </c>
      <c r="S13" s="117">
        <v>-8.4</v>
      </c>
      <c r="T13" s="118"/>
      <c r="U13" s="118"/>
      <c r="V13" s="118"/>
      <c r="W13" s="118"/>
      <c r="X13" s="118"/>
      <c r="Y13" s="118"/>
      <c r="Z13" s="118"/>
      <c r="AA13" s="118"/>
      <c r="AB13" s="118"/>
      <c r="AC13" s="118"/>
      <c r="AD13" s="118"/>
    </row>
    <row r="14" spans="1:30" x14ac:dyDescent="0.25">
      <c r="H14" s="79"/>
      <c r="I14" s="80"/>
      <c r="N14" s="73"/>
    </row>
    <row r="15" spans="1:30" x14ac:dyDescent="0.25">
      <c r="N15" s="73"/>
    </row>
  </sheetData>
  <mergeCells count="8">
    <mergeCell ref="A1:H1"/>
    <mergeCell ref="O2:S2"/>
    <mergeCell ref="A2:A3"/>
    <mergeCell ref="B2:B3"/>
    <mergeCell ref="C2:C3"/>
    <mergeCell ref="D2:D3"/>
    <mergeCell ref="E2:I2"/>
    <mergeCell ref="J2:N2"/>
  </mergeCells>
  <pageMargins left="0.7" right="0.7" top="0.75" bottom="0.75" header="0.3" footer="0.3"/>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2"/>
  <sheetViews>
    <sheetView zoomScaleNormal="100" workbookViewId="0">
      <selection sqref="A1:G1"/>
    </sheetView>
  </sheetViews>
  <sheetFormatPr defaultRowHeight="14.25" x14ac:dyDescent="0.25"/>
  <cols>
    <col min="1" max="1" width="9.140625" style="14"/>
    <col min="2" max="2" width="15" style="14" customWidth="1"/>
    <col min="3" max="3" width="12.42578125" style="14" customWidth="1"/>
    <col min="4" max="4" width="15.28515625" style="14" customWidth="1"/>
    <col min="5" max="5" width="28.140625" style="18" customWidth="1"/>
    <col min="6" max="6" width="14.28515625" style="14" customWidth="1"/>
    <col min="7" max="7" width="40" style="55" customWidth="1"/>
    <col min="8" max="16384" width="9.140625" style="14"/>
  </cols>
  <sheetData>
    <row r="1" spans="1:7" s="8" customFormat="1" ht="15" x14ac:dyDescent="0.25">
      <c r="A1" s="154" t="s">
        <v>1478</v>
      </c>
      <c r="B1" s="154"/>
      <c r="C1" s="154"/>
      <c r="D1" s="154"/>
      <c r="E1" s="154"/>
      <c r="F1" s="154"/>
      <c r="G1" s="154"/>
    </row>
    <row r="2" spans="1:7" s="8" customFormat="1" ht="133.5" customHeight="1" x14ac:dyDescent="0.25">
      <c r="A2" s="19" t="s">
        <v>1368</v>
      </c>
      <c r="B2" s="19" t="s">
        <v>1031</v>
      </c>
      <c r="C2" s="19" t="s">
        <v>1032</v>
      </c>
      <c r="D2" s="19" t="s">
        <v>1459</v>
      </c>
      <c r="E2" s="19" t="s">
        <v>1033</v>
      </c>
      <c r="F2" s="19" t="s">
        <v>1369</v>
      </c>
      <c r="G2" s="40" t="s">
        <v>1386</v>
      </c>
    </row>
    <row r="3" spans="1:7" x14ac:dyDescent="0.25">
      <c r="A3" s="9">
        <v>171</v>
      </c>
      <c r="B3" s="10" t="s">
        <v>1034</v>
      </c>
      <c r="C3" s="10" t="s">
        <v>1035</v>
      </c>
      <c r="D3" s="10"/>
      <c r="E3" s="13" t="s">
        <v>1037</v>
      </c>
      <c r="F3" s="13"/>
      <c r="G3" s="55" t="s">
        <v>1038</v>
      </c>
    </row>
    <row r="4" spans="1:7" x14ac:dyDescent="0.25">
      <c r="A4" s="9">
        <v>187</v>
      </c>
      <c r="B4" s="10" t="s">
        <v>1039</v>
      </c>
      <c r="C4" s="10" t="s">
        <v>1040</v>
      </c>
      <c r="D4" s="10"/>
      <c r="E4" s="13" t="s">
        <v>1041</v>
      </c>
      <c r="F4" s="13"/>
      <c r="G4" s="82" t="s">
        <v>1038</v>
      </c>
    </row>
    <row r="5" spans="1:7" ht="54.75" customHeight="1" x14ac:dyDescent="0.25">
      <c r="A5" s="9">
        <v>209</v>
      </c>
      <c r="B5" s="13" t="s">
        <v>1042</v>
      </c>
      <c r="C5" s="13" t="s">
        <v>1043</v>
      </c>
      <c r="D5" s="13" t="s">
        <v>1044</v>
      </c>
      <c r="E5" s="13" t="s">
        <v>1045</v>
      </c>
      <c r="F5" s="13"/>
    </row>
    <row r="6" spans="1:7" ht="42.75" x14ac:dyDescent="0.25">
      <c r="A6" s="9">
        <v>263</v>
      </c>
      <c r="B6" s="13" t="s">
        <v>736</v>
      </c>
      <c r="C6" s="13" t="s">
        <v>958</v>
      </c>
      <c r="D6" s="13" t="s">
        <v>1036</v>
      </c>
      <c r="E6" s="13" t="s">
        <v>1046</v>
      </c>
      <c r="F6" s="9"/>
      <c r="G6" s="56" t="s">
        <v>1426</v>
      </c>
    </row>
    <row r="7" spans="1:7" x14ac:dyDescent="0.25">
      <c r="A7" s="9">
        <v>265</v>
      </c>
      <c r="B7" s="13" t="s">
        <v>1047</v>
      </c>
      <c r="C7" s="13" t="s">
        <v>1048</v>
      </c>
      <c r="D7" s="13" t="s">
        <v>1036</v>
      </c>
      <c r="E7" s="13" t="s">
        <v>1049</v>
      </c>
      <c r="F7" s="9"/>
      <c r="G7" s="55" t="s">
        <v>1385</v>
      </c>
    </row>
    <row r="8" spans="1:7" x14ac:dyDescent="0.25">
      <c r="A8" s="9">
        <v>271</v>
      </c>
      <c r="B8" s="13" t="s">
        <v>1050</v>
      </c>
      <c r="C8" s="13" t="s">
        <v>1051</v>
      </c>
      <c r="D8" s="13" t="s">
        <v>1036</v>
      </c>
      <c r="E8" s="13" t="s">
        <v>1052</v>
      </c>
      <c r="F8" s="9"/>
    </row>
    <row r="9" spans="1:7" ht="29.25" customHeight="1" x14ac:dyDescent="0.25">
      <c r="A9" s="9">
        <v>281</v>
      </c>
      <c r="B9" s="13" t="s">
        <v>1053</v>
      </c>
      <c r="C9" s="13" t="s">
        <v>1054</v>
      </c>
      <c r="D9" s="13" t="s">
        <v>1036</v>
      </c>
      <c r="E9" s="13" t="s">
        <v>1055</v>
      </c>
      <c r="F9" s="16" t="s">
        <v>756</v>
      </c>
      <c r="G9" s="55" t="s">
        <v>1384</v>
      </c>
    </row>
    <row r="10" spans="1:7" x14ac:dyDescent="0.25">
      <c r="A10" s="9">
        <v>285</v>
      </c>
      <c r="B10" s="13" t="s">
        <v>1056</v>
      </c>
      <c r="C10" s="13" t="s">
        <v>1057</v>
      </c>
      <c r="D10" s="13"/>
      <c r="E10" s="13"/>
      <c r="F10" s="9"/>
    </row>
    <row r="11" spans="1:7" ht="28.5" x14ac:dyDescent="0.25">
      <c r="A11" s="9">
        <v>289</v>
      </c>
      <c r="B11" s="13" t="s">
        <v>1058</v>
      </c>
      <c r="C11" s="13" t="s">
        <v>1059</v>
      </c>
      <c r="D11" s="13" t="s">
        <v>1060</v>
      </c>
      <c r="E11" s="13" t="s">
        <v>1061</v>
      </c>
      <c r="F11" s="9"/>
      <c r="G11" s="55" t="s">
        <v>1479</v>
      </c>
    </row>
    <row r="12" spans="1:7" ht="78" customHeight="1" x14ac:dyDescent="0.25">
      <c r="A12" s="9">
        <v>291</v>
      </c>
      <c r="B12" s="13" t="s">
        <v>740</v>
      </c>
      <c r="C12" s="15" t="s">
        <v>957</v>
      </c>
      <c r="D12" s="15" t="s">
        <v>1036</v>
      </c>
      <c r="E12" s="13" t="s">
        <v>1062</v>
      </c>
      <c r="F12" s="9"/>
      <c r="G12" s="55" t="s">
        <v>1480</v>
      </c>
    </row>
    <row r="13" spans="1:7" x14ac:dyDescent="0.25">
      <c r="A13" s="9">
        <v>293</v>
      </c>
      <c r="B13" s="13" t="s">
        <v>1063</v>
      </c>
      <c r="C13" s="15" t="s">
        <v>1064</v>
      </c>
      <c r="D13" s="15" t="s">
        <v>1036</v>
      </c>
      <c r="E13" s="13" t="s">
        <v>1065</v>
      </c>
      <c r="F13" s="9"/>
      <c r="G13" s="55" t="s">
        <v>1382</v>
      </c>
    </row>
    <row r="14" spans="1:7" x14ac:dyDescent="0.25">
      <c r="A14" s="9">
        <v>295</v>
      </c>
      <c r="B14" s="13" t="s">
        <v>974</v>
      </c>
      <c r="C14" s="15" t="s">
        <v>975</v>
      </c>
      <c r="D14" s="15" t="s">
        <v>1036</v>
      </c>
      <c r="E14" s="13" t="s">
        <v>1066</v>
      </c>
      <c r="G14" s="55" t="s">
        <v>1381</v>
      </c>
    </row>
    <row r="15" spans="1:7" x14ac:dyDescent="0.25">
      <c r="A15" s="9">
        <v>305</v>
      </c>
      <c r="B15" s="13" t="s">
        <v>971</v>
      </c>
      <c r="C15" s="15" t="s">
        <v>972</v>
      </c>
      <c r="D15" s="15" t="s">
        <v>1036</v>
      </c>
      <c r="E15" s="13"/>
      <c r="F15" s="10" t="s">
        <v>1067</v>
      </c>
      <c r="G15" s="55" t="s">
        <v>1481</v>
      </c>
    </row>
    <row r="16" spans="1:7" x14ac:dyDescent="0.25">
      <c r="A16" s="9">
        <v>307</v>
      </c>
      <c r="B16" s="13" t="s">
        <v>976</v>
      </c>
      <c r="C16" s="15" t="s">
        <v>967</v>
      </c>
      <c r="D16" s="15" t="s">
        <v>1036</v>
      </c>
      <c r="E16" s="13" t="s">
        <v>1061</v>
      </c>
      <c r="F16" s="11" t="s">
        <v>1068</v>
      </c>
      <c r="G16" s="82" t="s">
        <v>1482</v>
      </c>
    </row>
    <row r="17" spans="1:7" ht="28.5" x14ac:dyDescent="0.25">
      <c r="A17" s="9">
        <v>309</v>
      </c>
      <c r="B17" s="13" t="s">
        <v>960</v>
      </c>
      <c r="C17" s="15" t="s">
        <v>961</v>
      </c>
      <c r="D17" s="15" t="s">
        <v>1036</v>
      </c>
      <c r="E17" s="13" t="s">
        <v>1069</v>
      </c>
      <c r="F17" s="10" t="s">
        <v>1070</v>
      </c>
      <c r="G17" s="55" t="s">
        <v>1483</v>
      </c>
    </row>
    <row r="18" spans="1:7" ht="28.5" x14ac:dyDescent="0.25">
      <c r="A18" s="9">
        <v>311</v>
      </c>
      <c r="B18" s="13" t="s">
        <v>1071</v>
      </c>
      <c r="C18" s="15" t="s">
        <v>1072</v>
      </c>
      <c r="D18" s="15"/>
      <c r="E18" s="13" t="s">
        <v>1198</v>
      </c>
      <c r="F18" s="11" t="s">
        <v>1073</v>
      </c>
      <c r="G18" s="55" t="s">
        <v>1383</v>
      </c>
    </row>
    <row r="19" spans="1:7" x14ac:dyDescent="0.25">
      <c r="A19" s="9">
        <v>323</v>
      </c>
      <c r="B19" s="13" t="s">
        <v>969</v>
      </c>
      <c r="C19" s="15" t="s">
        <v>970</v>
      </c>
      <c r="D19" s="15" t="s">
        <v>1036</v>
      </c>
      <c r="E19" s="13"/>
      <c r="F19" s="9"/>
      <c r="G19" s="55" t="s">
        <v>1479</v>
      </c>
    </row>
    <row r="20" spans="1:7" x14ac:dyDescent="0.25">
      <c r="A20" s="9">
        <v>325</v>
      </c>
      <c r="B20" s="13" t="s">
        <v>966</v>
      </c>
      <c r="C20" s="15" t="s">
        <v>1074</v>
      </c>
      <c r="D20" s="15" t="s">
        <v>1036</v>
      </c>
      <c r="E20" s="13" t="s">
        <v>1061</v>
      </c>
      <c r="F20" s="9"/>
      <c r="G20" s="55" t="s">
        <v>1479</v>
      </c>
    </row>
    <row r="21" spans="1:7" ht="42.75" customHeight="1" x14ac:dyDescent="0.25">
      <c r="A21" s="9">
        <v>327</v>
      </c>
      <c r="B21" s="13" t="s">
        <v>955</v>
      </c>
      <c r="C21" s="15" t="s">
        <v>956</v>
      </c>
      <c r="D21" s="15" t="s">
        <v>1036</v>
      </c>
      <c r="E21" s="13" t="s">
        <v>1075</v>
      </c>
      <c r="F21" s="9"/>
      <c r="G21" s="82" t="s">
        <v>1484</v>
      </c>
    </row>
    <row r="22" spans="1:7" x14ac:dyDescent="0.25">
      <c r="A22" s="20">
        <v>341</v>
      </c>
      <c r="B22" s="21" t="s">
        <v>1076</v>
      </c>
      <c r="C22" s="22" t="s">
        <v>1077</v>
      </c>
      <c r="D22" s="22" t="s">
        <v>1036</v>
      </c>
      <c r="E22" s="21" t="s">
        <v>1061</v>
      </c>
      <c r="F22" s="20"/>
      <c r="G22" s="57"/>
    </row>
  </sheetData>
  <mergeCells count="1">
    <mergeCell ref="A1:G1"/>
  </mergeCells>
  <pageMargins left="0.7" right="0.7" top="0.75" bottom="0.75" header="0.3" footer="0.3"/>
  <pageSetup scale="59" fitToHeight="0"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4"/>
  <sheetViews>
    <sheetView workbookViewId="0">
      <selection sqref="A1:F1"/>
    </sheetView>
  </sheetViews>
  <sheetFormatPr defaultRowHeight="14.25" x14ac:dyDescent="0.2"/>
  <cols>
    <col min="1" max="1" width="19.28515625" style="29" customWidth="1"/>
    <col min="2" max="2" width="35.5703125" style="29" customWidth="1"/>
    <col min="3" max="3" width="15.7109375" style="29" customWidth="1"/>
    <col min="4" max="4" width="13.85546875" style="29" customWidth="1"/>
    <col min="5" max="5" width="13.5703125" style="29" customWidth="1"/>
    <col min="6" max="6" width="9.140625" style="29"/>
    <col min="7" max="7" width="11.42578125" style="29" customWidth="1"/>
    <col min="8" max="8" width="10.5703125" style="29" customWidth="1"/>
    <col min="9" max="9" width="9.140625" style="29"/>
    <col min="10" max="10" width="10.42578125" style="29" customWidth="1"/>
    <col min="11" max="11" width="14" style="29" customWidth="1"/>
    <col min="12" max="12" width="16.28515625" style="31" customWidth="1"/>
    <col min="13" max="13" width="15.7109375" style="37" customWidth="1"/>
    <col min="14" max="16384" width="9.140625" style="29"/>
  </cols>
  <sheetData>
    <row r="1" spans="1:13" ht="15" x14ac:dyDescent="0.25">
      <c r="A1" s="155" t="s">
        <v>1477</v>
      </c>
      <c r="B1" s="156"/>
      <c r="C1" s="156"/>
      <c r="D1" s="156"/>
      <c r="E1" s="156"/>
      <c r="F1" s="156"/>
    </row>
    <row r="2" spans="1:13" s="27" customFormat="1" ht="90" x14ac:dyDescent="0.25">
      <c r="A2" s="38" t="s">
        <v>977</v>
      </c>
      <c r="B2" s="38" t="s">
        <v>978</v>
      </c>
      <c r="C2" s="39" t="s">
        <v>1171</v>
      </c>
      <c r="D2" s="38" t="s">
        <v>635</v>
      </c>
      <c r="E2" s="39" t="s">
        <v>979</v>
      </c>
      <c r="F2" s="39" t="s">
        <v>1321</v>
      </c>
      <c r="G2" s="39" t="s">
        <v>1322</v>
      </c>
      <c r="H2" s="39" t="s">
        <v>636</v>
      </c>
      <c r="I2" s="39" t="s">
        <v>1172</v>
      </c>
      <c r="J2" s="39" t="s">
        <v>980</v>
      </c>
      <c r="K2" s="39" t="s">
        <v>1370</v>
      </c>
      <c r="L2" s="40" t="s">
        <v>634</v>
      </c>
      <c r="M2" s="41"/>
    </row>
    <row r="3" spans="1:13" s="62" customFormat="1" x14ac:dyDescent="0.2">
      <c r="A3" s="62" t="s">
        <v>981</v>
      </c>
      <c r="B3" s="62" t="s">
        <v>982</v>
      </c>
      <c r="C3" s="28">
        <v>920.6</v>
      </c>
      <c r="D3" s="62" t="s">
        <v>640</v>
      </c>
      <c r="E3" s="28">
        <v>0.35899999999999999</v>
      </c>
      <c r="F3" s="28">
        <v>938.6</v>
      </c>
      <c r="G3" s="28">
        <v>597.54999999999995</v>
      </c>
      <c r="H3" s="28">
        <v>16</v>
      </c>
      <c r="I3" s="28">
        <v>1.2E-2</v>
      </c>
      <c r="J3" s="28">
        <v>131</v>
      </c>
      <c r="K3" s="28" t="s">
        <v>1311</v>
      </c>
      <c r="L3" s="63" t="s">
        <v>983</v>
      </c>
      <c r="M3" s="64"/>
    </row>
    <row r="4" spans="1:13" s="62" customFormat="1" x14ac:dyDescent="0.2">
      <c r="A4" s="62" t="s">
        <v>984</v>
      </c>
      <c r="B4" s="62" t="s">
        <v>985</v>
      </c>
      <c r="C4" s="28">
        <v>948.6</v>
      </c>
      <c r="D4" s="62" t="s">
        <v>640</v>
      </c>
      <c r="E4" s="28">
        <v>0.94699999999999995</v>
      </c>
      <c r="F4" s="28">
        <v>966.6</v>
      </c>
      <c r="G4" s="28">
        <v>625.58000000000004</v>
      </c>
      <c r="H4" s="28">
        <v>16</v>
      </c>
      <c r="I4" s="28">
        <v>1.2E-2</v>
      </c>
      <c r="J4" s="28">
        <v>131</v>
      </c>
      <c r="K4" s="28" t="s">
        <v>1311</v>
      </c>
      <c r="L4" s="63" t="s">
        <v>986</v>
      </c>
      <c r="M4" s="64"/>
    </row>
    <row r="5" spans="1:13" s="62" customFormat="1" x14ac:dyDescent="0.2">
      <c r="A5" s="62" t="s">
        <v>987</v>
      </c>
      <c r="B5" s="62" t="s">
        <v>987</v>
      </c>
      <c r="C5" s="28">
        <v>453.3</v>
      </c>
      <c r="D5" s="62" t="s">
        <v>746</v>
      </c>
      <c r="E5" s="28">
        <v>0.12</v>
      </c>
      <c r="F5" s="28">
        <v>454.3</v>
      </c>
      <c r="G5" s="28">
        <v>184.07</v>
      </c>
      <c r="H5" s="28">
        <v>28</v>
      </c>
      <c r="I5" s="28">
        <v>1.2E-2</v>
      </c>
      <c r="J5" s="28">
        <v>131</v>
      </c>
      <c r="K5" s="28" t="s">
        <v>1311</v>
      </c>
      <c r="L5" s="63" t="s">
        <v>761</v>
      </c>
      <c r="M5" s="64"/>
    </row>
    <row r="6" spans="1:13" s="62" customFormat="1" x14ac:dyDescent="0.2">
      <c r="A6" s="62" t="s">
        <v>988</v>
      </c>
      <c r="B6" s="62" t="s">
        <v>988</v>
      </c>
      <c r="C6" s="28">
        <v>537.29999999999995</v>
      </c>
      <c r="D6" s="62" t="s">
        <v>746</v>
      </c>
      <c r="E6" s="28">
        <v>0.12</v>
      </c>
      <c r="F6" s="28">
        <v>538.29999999999995</v>
      </c>
      <c r="G6" s="28">
        <v>184.07</v>
      </c>
      <c r="H6" s="28">
        <v>28</v>
      </c>
      <c r="I6" s="28">
        <v>1.2E-2</v>
      </c>
      <c r="J6" s="28">
        <v>131</v>
      </c>
      <c r="K6" s="28" t="s">
        <v>1311</v>
      </c>
      <c r="L6" s="63" t="s">
        <v>989</v>
      </c>
      <c r="M6" s="64"/>
    </row>
    <row r="7" spans="1:13" s="62" customFormat="1" x14ac:dyDescent="0.2">
      <c r="A7" s="62" t="s">
        <v>990</v>
      </c>
      <c r="B7" s="62" t="s">
        <v>990</v>
      </c>
      <c r="C7" s="28">
        <v>425.3</v>
      </c>
      <c r="D7" s="62" t="s">
        <v>746</v>
      </c>
      <c r="E7" s="28">
        <v>0.06</v>
      </c>
      <c r="F7" s="28">
        <v>426.3</v>
      </c>
      <c r="G7" s="28">
        <v>285.24</v>
      </c>
      <c r="H7" s="28">
        <v>20</v>
      </c>
      <c r="I7" s="28">
        <v>1.2E-2</v>
      </c>
      <c r="J7" s="28">
        <v>131</v>
      </c>
      <c r="K7" s="28" t="s">
        <v>1311</v>
      </c>
      <c r="L7" s="63" t="s">
        <v>991</v>
      </c>
      <c r="M7" s="64"/>
    </row>
    <row r="8" spans="1:13" s="62" customFormat="1" x14ac:dyDescent="0.2">
      <c r="A8" s="62" t="s">
        <v>992</v>
      </c>
      <c r="B8" s="62" t="s">
        <v>992</v>
      </c>
      <c r="C8" s="28">
        <v>481.3</v>
      </c>
      <c r="D8" s="62" t="s">
        <v>746</v>
      </c>
      <c r="E8" s="28">
        <v>0.06</v>
      </c>
      <c r="F8" s="28">
        <v>482.3</v>
      </c>
      <c r="G8" s="28">
        <v>341.31</v>
      </c>
      <c r="H8" s="28">
        <v>20</v>
      </c>
      <c r="I8" s="28">
        <v>1.2E-2</v>
      </c>
      <c r="J8" s="28">
        <v>131</v>
      </c>
      <c r="K8" s="28" t="s">
        <v>1311</v>
      </c>
      <c r="L8" s="63" t="s">
        <v>993</v>
      </c>
      <c r="M8" s="64"/>
    </row>
    <row r="9" spans="1:13" s="62" customFormat="1" x14ac:dyDescent="0.2">
      <c r="A9" s="62" t="s">
        <v>994</v>
      </c>
      <c r="B9" s="62" t="s">
        <v>995</v>
      </c>
      <c r="C9" s="28">
        <v>758.5</v>
      </c>
      <c r="D9" s="62" t="s">
        <v>640</v>
      </c>
      <c r="E9" s="28">
        <v>1.5049999999999999</v>
      </c>
      <c r="F9" s="28">
        <v>776.5</v>
      </c>
      <c r="G9" s="28">
        <v>597.54999999999995</v>
      </c>
      <c r="H9" s="28">
        <v>14</v>
      </c>
      <c r="I9" s="28">
        <v>1.2E-2</v>
      </c>
      <c r="J9" s="28">
        <v>131</v>
      </c>
      <c r="K9" s="28" t="s">
        <v>1311</v>
      </c>
      <c r="L9" s="63" t="s">
        <v>996</v>
      </c>
      <c r="M9" s="64"/>
    </row>
    <row r="10" spans="1:13" s="62" customFormat="1" x14ac:dyDescent="0.2">
      <c r="A10" s="62" t="s">
        <v>997</v>
      </c>
      <c r="B10" s="62" t="s">
        <v>998</v>
      </c>
      <c r="C10" s="28">
        <v>786.5</v>
      </c>
      <c r="D10" s="62" t="s">
        <v>640</v>
      </c>
      <c r="E10" s="28">
        <v>1.302</v>
      </c>
      <c r="F10" s="28">
        <v>804.5</v>
      </c>
      <c r="G10" s="28">
        <v>625.58000000000004</v>
      </c>
      <c r="H10" s="28">
        <v>14</v>
      </c>
      <c r="I10" s="28">
        <v>1.2E-2</v>
      </c>
      <c r="J10" s="28">
        <v>131</v>
      </c>
      <c r="K10" s="28" t="s">
        <v>1311</v>
      </c>
      <c r="L10" s="63" t="s">
        <v>999</v>
      </c>
      <c r="M10" s="64"/>
    </row>
    <row r="11" spans="1:13" s="62" customFormat="1" x14ac:dyDescent="0.2">
      <c r="A11" s="62" t="s">
        <v>1000</v>
      </c>
      <c r="B11" s="62" t="s">
        <v>1001</v>
      </c>
      <c r="C11" s="28">
        <v>592.5</v>
      </c>
      <c r="D11" s="62" t="s">
        <v>640</v>
      </c>
      <c r="E11" s="28">
        <v>0.06</v>
      </c>
      <c r="F11" s="28">
        <v>610.5</v>
      </c>
      <c r="G11" s="28">
        <v>495.44</v>
      </c>
      <c r="H11" s="28">
        <v>17</v>
      </c>
      <c r="I11" s="28">
        <v>1.2E-2</v>
      </c>
      <c r="J11" s="28">
        <v>131</v>
      </c>
      <c r="K11" s="28" t="s">
        <v>1311</v>
      </c>
      <c r="L11" s="63" t="s">
        <v>1002</v>
      </c>
      <c r="M11" s="64"/>
    </row>
    <row r="12" spans="1:13" s="62" customFormat="1" x14ac:dyDescent="0.2">
      <c r="A12" s="62" t="s">
        <v>1003</v>
      </c>
      <c r="B12" s="62" t="s">
        <v>1004</v>
      </c>
      <c r="C12" s="28">
        <v>760.7</v>
      </c>
      <c r="D12" s="62" t="s">
        <v>640</v>
      </c>
      <c r="E12" s="28">
        <v>0.06</v>
      </c>
      <c r="F12" s="28">
        <v>778.7</v>
      </c>
      <c r="G12" s="28">
        <v>663.63</v>
      </c>
      <c r="H12" s="28">
        <v>17</v>
      </c>
      <c r="I12" s="28">
        <v>1.2E-2</v>
      </c>
      <c r="J12" s="28">
        <v>131</v>
      </c>
      <c r="K12" s="28" t="s">
        <v>1311</v>
      </c>
      <c r="L12" s="63" t="s">
        <v>1005</v>
      </c>
      <c r="M12" s="64"/>
    </row>
    <row r="13" spans="1:13" s="62" customFormat="1" x14ac:dyDescent="0.2">
      <c r="A13" s="62" t="s">
        <v>1006</v>
      </c>
      <c r="B13" s="62" t="s">
        <v>1007</v>
      </c>
      <c r="C13" s="28">
        <v>621.4</v>
      </c>
      <c r="D13" s="62" t="s">
        <v>746</v>
      </c>
      <c r="E13" s="28">
        <v>0.12</v>
      </c>
      <c r="F13" s="28">
        <v>622.4</v>
      </c>
      <c r="G13" s="28">
        <v>184.07</v>
      </c>
      <c r="H13" s="28">
        <v>28</v>
      </c>
      <c r="I13" s="28">
        <v>1.2E-2</v>
      </c>
      <c r="J13" s="28">
        <v>131</v>
      </c>
      <c r="K13" s="28" t="s">
        <v>1311</v>
      </c>
      <c r="L13" s="63" t="s">
        <v>1008</v>
      </c>
      <c r="M13" s="64"/>
    </row>
    <row r="14" spans="1:13" s="62" customFormat="1" x14ac:dyDescent="0.2">
      <c r="A14" s="62" t="s">
        <v>1009</v>
      </c>
      <c r="B14" s="62" t="s">
        <v>1010</v>
      </c>
      <c r="C14" s="28">
        <v>953.9</v>
      </c>
      <c r="D14" s="62" t="s">
        <v>746</v>
      </c>
      <c r="E14" s="28">
        <v>0.12</v>
      </c>
      <c r="F14" s="28">
        <v>954.9</v>
      </c>
      <c r="G14" s="28">
        <v>184.07</v>
      </c>
      <c r="H14" s="28">
        <v>28</v>
      </c>
      <c r="I14" s="28">
        <v>1.2E-2</v>
      </c>
      <c r="J14" s="28">
        <v>131</v>
      </c>
      <c r="K14" s="28" t="s">
        <v>1311</v>
      </c>
      <c r="L14" s="63" t="s">
        <v>1011</v>
      </c>
      <c r="M14" s="64"/>
    </row>
    <row r="15" spans="1:13" s="62" customFormat="1" x14ac:dyDescent="0.2">
      <c r="A15" s="62" t="s">
        <v>1012</v>
      </c>
      <c r="B15" s="62" t="s">
        <v>1013</v>
      </c>
      <c r="C15" s="28">
        <v>579.5</v>
      </c>
      <c r="D15" s="62" t="s">
        <v>746</v>
      </c>
      <c r="E15" s="28">
        <v>0.06</v>
      </c>
      <c r="F15" s="28">
        <v>580.5</v>
      </c>
      <c r="G15" s="28">
        <v>439.38</v>
      </c>
      <c r="H15" s="28">
        <v>20</v>
      </c>
      <c r="I15" s="28">
        <v>1.2E-2</v>
      </c>
      <c r="J15" s="28">
        <v>131</v>
      </c>
      <c r="K15" s="28" t="s">
        <v>1311</v>
      </c>
      <c r="L15" s="63" t="s">
        <v>1014</v>
      </c>
      <c r="M15" s="64"/>
    </row>
    <row r="16" spans="1:13" s="62" customFormat="1" x14ac:dyDescent="0.2">
      <c r="A16" s="62" t="s">
        <v>1015</v>
      </c>
      <c r="B16" s="62" t="s">
        <v>1016</v>
      </c>
      <c r="C16" s="28">
        <v>887.9</v>
      </c>
      <c r="D16" s="62" t="s">
        <v>746</v>
      </c>
      <c r="E16" s="28">
        <v>0.06</v>
      </c>
      <c r="F16" s="28">
        <v>888.9</v>
      </c>
      <c r="G16" s="28">
        <v>747.72</v>
      </c>
      <c r="H16" s="28">
        <v>20</v>
      </c>
      <c r="I16" s="28">
        <v>1.2E-2</v>
      </c>
      <c r="J16" s="28">
        <v>131</v>
      </c>
      <c r="K16" s="28" t="s">
        <v>1311</v>
      </c>
      <c r="L16" s="63" t="s">
        <v>1017</v>
      </c>
      <c r="M16" s="64"/>
    </row>
    <row r="17" spans="1:13" s="62" customFormat="1" x14ac:dyDescent="0.2">
      <c r="A17" s="62" t="s">
        <v>1018</v>
      </c>
      <c r="B17" s="62" t="s">
        <v>1019</v>
      </c>
      <c r="C17" s="28">
        <v>666.5</v>
      </c>
      <c r="D17" s="62" t="s">
        <v>640</v>
      </c>
      <c r="E17" s="28">
        <v>0.06</v>
      </c>
      <c r="F17" s="28">
        <v>684.5</v>
      </c>
      <c r="G17" s="28">
        <v>495.44</v>
      </c>
      <c r="H17" s="28">
        <v>17</v>
      </c>
      <c r="I17" s="28">
        <v>1.2E-2</v>
      </c>
      <c r="J17" s="28">
        <v>131</v>
      </c>
      <c r="K17" s="28" t="s">
        <v>1311</v>
      </c>
      <c r="L17" s="63" t="s">
        <v>1020</v>
      </c>
      <c r="M17" s="64"/>
    </row>
    <row r="18" spans="1:13" s="62" customFormat="1" x14ac:dyDescent="0.2">
      <c r="A18" s="62" t="s">
        <v>1021</v>
      </c>
      <c r="B18" s="62" t="s">
        <v>1022</v>
      </c>
      <c r="C18" s="28">
        <v>679.6</v>
      </c>
      <c r="D18" s="62" t="s">
        <v>746</v>
      </c>
      <c r="E18" s="28">
        <v>0.04</v>
      </c>
      <c r="F18" s="28">
        <v>680.6</v>
      </c>
      <c r="G18" s="28">
        <v>495.44</v>
      </c>
      <c r="H18" s="28">
        <v>17</v>
      </c>
      <c r="I18" s="28">
        <v>1.2E-2</v>
      </c>
      <c r="J18" s="28">
        <v>131</v>
      </c>
      <c r="K18" s="28" t="s">
        <v>1311</v>
      </c>
      <c r="L18" s="63" t="s">
        <v>1023</v>
      </c>
      <c r="M18" s="64"/>
    </row>
    <row r="19" spans="1:13" s="62" customFormat="1" x14ac:dyDescent="0.2">
      <c r="A19" s="62" t="s">
        <v>1024</v>
      </c>
      <c r="B19" s="62" t="s">
        <v>1025</v>
      </c>
      <c r="C19" s="28">
        <v>847.8</v>
      </c>
      <c r="D19" s="62" t="s">
        <v>746</v>
      </c>
      <c r="E19" s="28">
        <v>0.04</v>
      </c>
      <c r="F19" s="28">
        <v>848.8</v>
      </c>
      <c r="G19" s="28">
        <v>663.63</v>
      </c>
      <c r="H19" s="28">
        <v>17</v>
      </c>
      <c r="I19" s="28">
        <v>1.2E-2</v>
      </c>
      <c r="J19" s="28">
        <v>131</v>
      </c>
      <c r="K19" s="28" t="s">
        <v>1311</v>
      </c>
      <c r="L19" s="63" t="s">
        <v>1026</v>
      </c>
      <c r="M19" s="64"/>
    </row>
    <row r="20" spans="1:13" s="62" customFormat="1" x14ac:dyDescent="0.2">
      <c r="A20" s="62" t="s">
        <v>1027</v>
      </c>
      <c r="B20" s="62" t="s">
        <v>1028</v>
      </c>
      <c r="C20" s="28">
        <v>842.8</v>
      </c>
      <c r="D20" s="62" t="s">
        <v>640</v>
      </c>
      <c r="E20" s="28">
        <v>0.308</v>
      </c>
      <c r="F20" s="28">
        <v>860.8</v>
      </c>
      <c r="G20" s="28">
        <v>575.5</v>
      </c>
      <c r="H20" s="28">
        <v>23</v>
      </c>
      <c r="I20" s="28">
        <v>1.2E-2</v>
      </c>
      <c r="J20" s="28">
        <v>131</v>
      </c>
      <c r="K20" s="28" t="s">
        <v>1311</v>
      </c>
      <c r="L20" s="63" t="s">
        <v>1029</v>
      </c>
      <c r="M20" s="64"/>
    </row>
    <row r="21" spans="1:13" s="62" customFormat="1" x14ac:dyDescent="0.2">
      <c r="A21" s="62" t="s">
        <v>994</v>
      </c>
      <c r="B21" s="62" t="s">
        <v>995</v>
      </c>
      <c r="C21" s="28">
        <v>758.5</v>
      </c>
      <c r="D21" s="62" t="s">
        <v>700</v>
      </c>
      <c r="E21" s="28" t="s">
        <v>1372</v>
      </c>
      <c r="F21" s="28">
        <v>757.5</v>
      </c>
      <c r="G21" s="28">
        <v>283.27999999999997</v>
      </c>
      <c r="H21" s="28">
        <v>50</v>
      </c>
      <c r="I21" s="28">
        <v>2.7E-2</v>
      </c>
      <c r="J21" s="28">
        <v>38</v>
      </c>
      <c r="K21" s="28" t="s">
        <v>1312</v>
      </c>
      <c r="L21" s="63" t="s">
        <v>996</v>
      </c>
      <c r="M21" s="64"/>
    </row>
    <row r="22" spans="1:13" x14ac:dyDescent="0.2">
      <c r="A22" s="29" t="s">
        <v>997</v>
      </c>
      <c r="B22" s="29" t="s">
        <v>998</v>
      </c>
      <c r="C22" s="34">
        <v>726.5</v>
      </c>
      <c r="D22" s="29" t="s">
        <v>1030</v>
      </c>
      <c r="E22" s="28" t="s">
        <v>1372</v>
      </c>
      <c r="F22" s="34">
        <v>785.5</v>
      </c>
      <c r="G22" s="34">
        <v>283.27999999999997</v>
      </c>
      <c r="H22" s="34">
        <v>50</v>
      </c>
      <c r="I22" s="34">
        <v>2.7E-2</v>
      </c>
      <c r="J22" s="34">
        <v>38</v>
      </c>
      <c r="K22" s="34" t="s">
        <v>1312</v>
      </c>
      <c r="L22" s="31" t="s">
        <v>999</v>
      </c>
      <c r="M22" s="42"/>
    </row>
    <row r="23" spans="1:13" x14ac:dyDescent="0.2">
      <c r="A23" s="29" t="s">
        <v>994</v>
      </c>
      <c r="B23" s="29" t="s">
        <v>995</v>
      </c>
      <c r="C23" s="34">
        <v>818.5</v>
      </c>
      <c r="D23" s="29" t="s">
        <v>700</v>
      </c>
      <c r="E23" s="28" t="s">
        <v>1372</v>
      </c>
      <c r="F23" s="34">
        <v>817.5</v>
      </c>
      <c r="G23" s="34">
        <v>283.27999999999997</v>
      </c>
      <c r="H23" s="34">
        <v>50</v>
      </c>
      <c r="I23" s="34">
        <v>2.7E-2</v>
      </c>
      <c r="J23" s="34">
        <v>38</v>
      </c>
      <c r="K23" s="34" t="s">
        <v>1312</v>
      </c>
      <c r="L23" s="31" t="s">
        <v>996</v>
      </c>
      <c r="M23" s="42"/>
    </row>
    <row r="24" spans="1:13" x14ac:dyDescent="0.2">
      <c r="A24" s="43" t="s">
        <v>997</v>
      </c>
      <c r="B24" s="43" t="s">
        <v>998</v>
      </c>
      <c r="C24" s="44">
        <v>786.5</v>
      </c>
      <c r="D24" s="43" t="s">
        <v>1030</v>
      </c>
      <c r="E24" s="65" t="s">
        <v>1372</v>
      </c>
      <c r="F24" s="44">
        <v>845.5</v>
      </c>
      <c r="G24" s="44">
        <v>283.17</v>
      </c>
      <c r="H24" s="44">
        <v>50</v>
      </c>
      <c r="I24" s="44">
        <v>2.7E-2</v>
      </c>
      <c r="J24" s="44">
        <v>38</v>
      </c>
      <c r="K24" s="44" t="s">
        <v>1312</v>
      </c>
      <c r="L24" s="45" t="s">
        <v>999</v>
      </c>
      <c r="M24" s="42"/>
    </row>
  </sheetData>
  <mergeCells count="1">
    <mergeCell ref="A1:F1"/>
  </mergeCells>
  <pageMargins left="0.7" right="0.7" top="0.75" bottom="0.75" header="0.3" footer="0.3"/>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59"/>
  <sheetViews>
    <sheetView workbookViewId="0">
      <selection sqref="A1:I1"/>
    </sheetView>
  </sheetViews>
  <sheetFormatPr defaultRowHeight="14.25" x14ac:dyDescent="0.2"/>
  <cols>
    <col min="1" max="1" width="7.42578125" style="3" customWidth="1"/>
    <col min="2" max="2" width="14.140625" style="3" customWidth="1"/>
    <col min="3" max="3" width="23.42578125" style="1" customWidth="1"/>
    <col min="4" max="4" width="12.42578125" style="1" customWidth="1"/>
    <col min="5" max="5" width="18.42578125" style="1" customWidth="1"/>
    <col min="6" max="8" width="16.5703125" style="1" customWidth="1"/>
    <col min="9" max="9" width="11.42578125" style="1" customWidth="1"/>
    <col min="10" max="10" width="16.28515625" style="1" customWidth="1"/>
    <col min="11" max="11" width="20.28515625" style="1" customWidth="1"/>
    <col min="12" max="12" width="24.85546875" style="1" customWidth="1"/>
    <col min="13" max="13" width="16.85546875" style="1" customWidth="1"/>
    <col min="14" max="14" width="31.140625" style="1" customWidth="1"/>
    <col min="15" max="15" width="27.42578125" style="1" customWidth="1"/>
    <col min="16" max="16" width="34.5703125" style="1" customWidth="1"/>
    <col min="17" max="16384" width="9.140625" style="1"/>
  </cols>
  <sheetData>
    <row r="1" spans="1:9" ht="68.25" customHeight="1" x14ac:dyDescent="0.2">
      <c r="A1" s="136" t="s">
        <v>1476</v>
      </c>
      <c r="B1" s="157"/>
      <c r="C1" s="157"/>
      <c r="D1" s="157"/>
      <c r="E1" s="157"/>
      <c r="F1" s="157"/>
      <c r="G1" s="157"/>
      <c r="H1" s="157"/>
      <c r="I1" s="157"/>
    </row>
    <row r="2" spans="1:9" ht="15" x14ac:dyDescent="0.25">
      <c r="A2" s="24" t="s">
        <v>1096</v>
      </c>
      <c r="B2" s="24" t="s">
        <v>1097</v>
      </c>
      <c r="C2" s="25" t="s">
        <v>1098</v>
      </c>
    </row>
    <row r="3" spans="1:9" x14ac:dyDescent="0.2">
      <c r="A3" s="3">
        <v>1</v>
      </c>
      <c r="B3" s="3">
        <v>1</v>
      </c>
      <c r="C3" s="1" t="s">
        <v>1099</v>
      </c>
    </row>
    <row r="4" spans="1:9" x14ac:dyDescent="0.2">
      <c r="A4" s="3">
        <v>1</v>
      </c>
      <c r="B4" s="3">
        <v>2</v>
      </c>
      <c r="C4" s="1" t="s">
        <v>1100</v>
      </c>
    </row>
    <row r="5" spans="1:9" x14ac:dyDescent="0.2">
      <c r="A5" s="3">
        <v>1</v>
      </c>
      <c r="B5" s="3">
        <v>3</v>
      </c>
      <c r="C5" s="1" t="s">
        <v>1101</v>
      </c>
    </row>
    <row r="6" spans="1:9" x14ac:dyDescent="0.2">
      <c r="A6" s="3">
        <v>1</v>
      </c>
      <c r="B6" s="3">
        <v>4</v>
      </c>
      <c r="C6" s="1" t="s">
        <v>1102</v>
      </c>
    </row>
    <row r="7" spans="1:9" x14ac:dyDescent="0.2">
      <c r="A7" s="3">
        <v>1</v>
      </c>
      <c r="B7" s="3">
        <v>5</v>
      </c>
      <c r="C7" s="1" t="s">
        <v>1103</v>
      </c>
    </row>
    <row r="8" spans="1:9" x14ac:dyDescent="0.2">
      <c r="A8" s="3">
        <v>1</v>
      </c>
      <c r="B8" s="3">
        <v>6</v>
      </c>
      <c r="C8" s="1" t="s">
        <v>1104</v>
      </c>
    </row>
    <row r="9" spans="1:9" ht="15" x14ac:dyDescent="0.25">
      <c r="A9" s="3">
        <v>1</v>
      </c>
      <c r="B9" s="3">
        <v>7</v>
      </c>
      <c r="C9" s="2" t="s">
        <v>1159</v>
      </c>
    </row>
    <row r="10" spans="1:9" ht="15" x14ac:dyDescent="0.25">
      <c r="A10" s="3">
        <v>1</v>
      </c>
      <c r="B10" s="3">
        <v>8</v>
      </c>
      <c r="C10" s="2" t="s">
        <v>1078</v>
      </c>
    </row>
    <row r="11" spans="1:9" ht="15" x14ac:dyDescent="0.25">
      <c r="A11" s="3">
        <v>1</v>
      </c>
      <c r="B11" s="3">
        <v>9</v>
      </c>
      <c r="C11" s="2" t="s">
        <v>1087</v>
      </c>
    </row>
    <row r="12" spans="1:9" x14ac:dyDescent="0.2">
      <c r="A12" s="3">
        <v>1</v>
      </c>
      <c r="B12" s="3">
        <v>10</v>
      </c>
      <c r="C12" s="1" t="s">
        <v>1105</v>
      </c>
    </row>
    <row r="13" spans="1:9" x14ac:dyDescent="0.2">
      <c r="A13" s="3">
        <v>1</v>
      </c>
      <c r="B13" s="3">
        <v>11</v>
      </c>
      <c r="C13" s="1" t="s">
        <v>1107</v>
      </c>
    </row>
    <row r="14" spans="1:9" ht="15" x14ac:dyDescent="0.25">
      <c r="A14" s="3">
        <v>1</v>
      </c>
      <c r="B14" s="3">
        <v>12</v>
      </c>
      <c r="C14" s="2" t="s">
        <v>1160</v>
      </c>
    </row>
    <row r="15" spans="1:9" ht="15" x14ac:dyDescent="0.25">
      <c r="A15" s="3">
        <v>1</v>
      </c>
      <c r="B15" s="3">
        <v>13</v>
      </c>
      <c r="C15" s="2" t="s">
        <v>1079</v>
      </c>
    </row>
    <row r="16" spans="1:9" ht="15" x14ac:dyDescent="0.25">
      <c r="A16" s="3">
        <v>1</v>
      </c>
      <c r="B16" s="3">
        <v>14</v>
      </c>
      <c r="C16" s="2" t="s">
        <v>1088</v>
      </c>
    </row>
    <row r="17" spans="1:3" x14ac:dyDescent="0.2">
      <c r="A17" s="3">
        <v>1</v>
      </c>
      <c r="B17" s="3">
        <v>15</v>
      </c>
      <c r="C17" s="1" t="s">
        <v>1108</v>
      </c>
    </row>
    <row r="18" spans="1:3" ht="15" x14ac:dyDescent="0.25">
      <c r="A18" s="3">
        <v>1</v>
      </c>
      <c r="B18" s="3">
        <v>16</v>
      </c>
      <c r="C18" s="2" t="s">
        <v>1161</v>
      </c>
    </row>
    <row r="19" spans="1:3" ht="15" x14ac:dyDescent="0.25">
      <c r="A19" s="3">
        <v>1</v>
      </c>
      <c r="B19" s="3">
        <v>17</v>
      </c>
      <c r="C19" s="2" t="s">
        <v>1080</v>
      </c>
    </row>
    <row r="20" spans="1:3" ht="15" x14ac:dyDescent="0.25">
      <c r="A20" s="3">
        <v>1</v>
      </c>
      <c r="B20" s="3">
        <v>18</v>
      </c>
      <c r="C20" s="2" t="s">
        <v>1089</v>
      </c>
    </row>
    <row r="21" spans="1:3" ht="15" x14ac:dyDescent="0.25">
      <c r="A21" s="3">
        <v>1</v>
      </c>
      <c r="B21" s="3">
        <v>19</v>
      </c>
      <c r="C21" s="2" t="s">
        <v>1170</v>
      </c>
    </row>
    <row r="22" spans="1:3" x14ac:dyDescent="0.2">
      <c r="A22" s="3">
        <v>1</v>
      </c>
      <c r="B22" s="3">
        <v>20</v>
      </c>
      <c r="C22" s="1" t="s">
        <v>1109</v>
      </c>
    </row>
    <row r="23" spans="1:3" ht="15" x14ac:dyDescent="0.25">
      <c r="A23" s="3">
        <v>1</v>
      </c>
      <c r="B23" s="3">
        <v>21</v>
      </c>
      <c r="C23" s="2" t="s">
        <v>1081</v>
      </c>
    </row>
    <row r="24" spans="1:3" ht="15" x14ac:dyDescent="0.25">
      <c r="A24" s="3">
        <v>1</v>
      </c>
      <c r="B24" s="3">
        <v>22</v>
      </c>
      <c r="C24" s="2" t="s">
        <v>1090</v>
      </c>
    </row>
    <row r="25" spans="1:3" ht="15" x14ac:dyDescent="0.25">
      <c r="A25" s="3">
        <v>1</v>
      </c>
      <c r="B25" s="3">
        <v>23</v>
      </c>
      <c r="C25" s="2" t="s">
        <v>1169</v>
      </c>
    </row>
    <row r="26" spans="1:3" ht="15" x14ac:dyDescent="0.25">
      <c r="A26" s="3">
        <v>1</v>
      </c>
      <c r="B26" s="3">
        <v>24</v>
      </c>
      <c r="C26" s="2" t="s">
        <v>1082</v>
      </c>
    </row>
    <row r="27" spans="1:3" x14ac:dyDescent="0.2">
      <c r="A27" s="3">
        <v>1</v>
      </c>
      <c r="B27" s="3">
        <v>25</v>
      </c>
      <c r="C27" s="1" t="s">
        <v>1110</v>
      </c>
    </row>
    <row r="28" spans="1:3" ht="15" x14ac:dyDescent="0.25">
      <c r="A28" s="3">
        <v>1</v>
      </c>
      <c r="B28" s="3">
        <v>26</v>
      </c>
      <c r="C28" s="2" t="s">
        <v>1091</v>
      </c>
    </row>
    <row r="29" spans="1:3" ht="15" x14ac:dyDescent="0.25">
      <c r="A29" s="3">
        <v>1</v>
      </c>
      <c r="B29" s="3">
        <v>27</v>
      </c>
      <c r="C29" s="2" t="s">
        <v>1168</v>
      </c>
    </row>
    <row r="30" spans="1:3" ht="15" x14ac:dyDescent="0.25">
      <c r="A30" s="3">
        <v>1</v>
      </c>
      <c r="B30" s="3">
        <v>28</v>
      </c>
      <c r="C30" s="2" t="s">
        <v>1083</v>
      </c>
    </row>
    <row r="31" spans="1:3" ht="15" x14ac:dyDescent="0.25">
      <c r="A31" s="3">
        <v>1</v>
      </c>
      <c r="B31" s="3">
        <v>29</v>
      </c>
      <c r="C31" s="2" t="s">
        <v>1092</v>
      </c>
    </row>
    <row r="32" spans="1:3" x14ac:dyDescent="0.2">
      <c r="A32" s="3">
        <v>1</v>
      </c>
      <c r="B32" s="3">
        <v>30</v>
      </c>
      <c r="C32" s="1" t="s">
        <v>1106</v>
      </c>
    </row>
    <row r="33" spans="1:3" x14ac:dyDescent="0.2">
      <c r="A33" s="3">
        <v>1</v>
      </c>
      <c r="B33" s="3">
        <v>31</v>
      </c>
      <c r="C33" s="1" t="s">
        <v>1111</v>
      </c>
    </row>
    <row r="34" spans="1:3" ht="15" x14ac:dyDescent="0.25">
      <c r="A34" s="3">
        <v>1</v>
      </c>
      <c r="B34" s="3">
        <v>32</v>
      </c>
      <c r="C34" s="2" t="s">
        <v>1167</v>
      </c>
    </row>
    <row r="35" spans="1:3" ht="15" x14ac:dyDescent="0.25">
      <c r="A35" s="3">
        <v>1</v>
      </c>
      <c r="B35" s="3">
        <v>33</v>
      </c>
      <c r="C35" s="2" t="s">
        <v>1084</v>
      </c>
    </row>
    <row r="36" spans="1:3" ht="15" x14ac:dyDescent="0.25">
      <c r="A36" s="3">
        <v>1</v>
      </c>
      <c r="B36" s="3">
        <v>34</v>
      </c>
      <c r="C36" s="2" t="s">
        <v>1093</v>
      </c>
    </row>
    <row r="37" spans="1:3" x14ac:dyDescent="0.2">
      <c r="A37" s="3">
        <v>1</v>
      </c>
      <c r="B37" s="3">
        <v>35</v>
      </c>
      <c r="C37" s="1" t="s">
        <v>1112</v>
      </c>
    </row>
    <row r="38" spans="1:3" ht="15" x14ac:dyDescent="0.25">
      <c r="A38" s="3">
        <v>1</v>
      </c>
      <c r="B38" s="3">
        <v>36</v>
      </c>
      <c r="C38" s="2" t="s">
        <v>1166</v>
      </c>
    </row>
    <row r="39" spans="1:3" ht="15" x14ac:dyDescent="0.25">
      <c r="A39" s="3">
        <v>1</v>
      </c>
      <c r="B39" s="3">
        <v>37</v>
      </c>
      <c r="C39" s="2" t="s">
        <v>1085</v>
      </c>
    </row>
    <row r="40" spans="1:3" ht="15" x14ac:dyDescent="0.25">
      <c r="A40" s="3">
        <v>1</v>
      </c>
      <c r="B40" s="3">
        <v>38</v>
      </c>
      <c r="C40" s="2" t="s">
        <v>1094</v>
      </c>
    </row>
    <row r="41" spans="1:3" ht="15" thickBot="1" x14ac:dyDescent="0.25">
      <c r="A41" s="4">
        <v>1</v>
      </c>
      <c r="B41" s="4">
        <v>39</v>
      </c>
      <c r="C41" s="5" t="s">
        <v>1113</v>
      </c>
    </row>
    <row r="42" spans="1:3" ht="15" thickTop="1" x14ac:dyDescent="0.2">
      <c r="A42" s="3">
        <v>2</v>
      </c>
      <c r="B42" s="3">
        <v>1</v>
      </c>
      <c r="C42" s="1" t="s">
        <v>1130</v>
      </c>
    </row>
    <row r="43" spans="1:3" x14ac:dyDescent="0.2">
      <c r="A43" s="3">
        <v>2</v>
      </c>
      <c r="B43" s="3">
        <v>2</v>
      </c>
      <c r="C43" s="1" t="s">
        <v>1131</v>
      </c>
    </row>
    <row r="44" spans="1:3" x14ac:dyDescent="0.2">
      <c r="A44" s="3">
        <v>2</v>
      </c>
      <c r="B44" s="3">
        <v>3</v>
      </c>
      <c r="C44" s="1" t="s">
        <v>1132</v>
      </c>
    </row>
    <row r="45" spans="1:3" x14ac:dyDescent="0.2">
      <c r="A45" s="3">
        <v>2</v>
      </c>
      <c r="B45" s="3">
        <v>4</v>
      </c>
      <c r="C45" s="1" t="s">
        <v>1133</v>
      </c>
    </row>
    <row r="46" spans="1:3" x14ac:dyDescent="0.2">
      <c r="A46" s="3">
        <v>2</v>
      </c>
      <c r="B46" s="3">
        <v>5</v>
      </c>
      <c r="C46" s="1" t="s">
        <v>1134</v>
      </c>
    </row>
    <row r="47" spans="1:3" x14ac:dyDescent="0.2">
      <c r="A47" s="3">
        <v>2</v>
      </c>
      <c r="B47" s="3">
        <v>6</v>
      </c>
      <c r="C47" s="1" t="s">
        <v>1135</v>
      </c>
    </row>
    <row r="48" spans="1:3" ht="15" x14ac:dyDescent="0.25">
      <c r="A48" s="3">
        <v>2</v>
      </c>
      <c r="B48" s="3">
        <v>7</v>
      </c>
      <c r="C48" s="2" t="s">
        <v>1165</v>
      </c>
    </row>
    <row r="49" spans="1:3" ht="15" x14ac:dyDescent="0.25">
      <c r="A49" s="3">
        <v>2</v>
      </c>
      <c r="B49" s="3">
        <v>8</v>
      </c>
      <c r="C49" s="2" t="s">
        <v>1086</v>
      </c>
    </row>
    <row r="50" spans="1:3" ht="15" x14ac:dyDescent="0.25">
      <c r="A50" s="3">
        <v>2</v>
      </c>
      <c r="B50" s="3">
        <v>9</v>
      </c>
      <c r="C50" s="2" t="s">
        <v>1095</v>
      </c>
    </row>
    <row r="51" spans="1:3" x14ac:dyDescent="0.2">
      <c r="A51" s="3">
        <v>2</v>
      </c>
      <c r="B51" s="3">
        <v>10</v>
      </c>
      <c r="C51" s="1" t="s">
        <v>1136</v>
      </c>
    </row>
    <row r="52" spans="1:3" x14ac:dyDescent="0.2">
      <c r="A52" s="3">
        <v>2</v>
      </c>
      <c r="B52" s="3">
        <v>11</v>
      </c>
      <c r="C52" s="1" t="s">
        <v>1137</v>
      </c>
    </row>
    <row r="53" spans="1:3" ht="15" x14ac:dyDescent="0.25">
      <c r="A53" s="3">
        <v>2</v>
      </c>
      <c r="B53" s="3">
        <v>12</v>
      </c>
      <c r="C53" s="2" t="s">
        <v>463</v>
      </c>
    </row>
    <row r="54" spans="1:3" ht="15" x14ac:dyDescent="0.25">
      <c r="A54" s="3">
        <v>2</v>
      </c>
      <c r="B54" s="3">
        <v>13</v>
      </c>
      <c r="C54" s="2" t="s">
        <v>494</v>
      </c>
    </row>
    <row r="55" spans="1:3" ht="15" x14ac:dyDescent="0.25">
      <c r="A55" s="3">
        <v>2</v>
      </c>
      <c r="B55" s="3">
        <v>14</v>
      </c>
      <c r="C55" s="2" t="s">
        <v>525</v>
      </c>
    </row>
    <row r="56" spans="1:3" x14ac:dyDescent="0.2">
      <c r="A56" s="3">
        <v>2</v>
      </c>
      <c r="B56" s="3">
        <v>15</v>
      </c>
      <c r="C56" s="1" t="s">
        <v>1138</v>
      </c>
    </row>
    <row r="57" spans="1:3" ht="15" x14ac:dyDescent="0.25">
      <c r="A57" s="3">
        <v>2</v>
      </c>
      <c r="B57" s="3">
        <v>16</v>
      </c>
      <c r="C57" s="2" t="s">
        <v>464</v>
      </c>
    </row>
    <row r="58" spans="1:3" ht="15" x14ac:dyDescent="0.25">
      <c r="A58" s="3">
        <v>2</v>
      </c>
      <c r="B58" s="3">
        <v>17</v>
      </c>
      <c r="C58" s="2" t="s">
        <v>495</v>
      </c>
    </row>
    <row r="59" spans="1:3" ht="15" x14ac:dyDescent="0.25">
      <c r="A59" s="3">
        <v>2</v>
      </c>
      <c r="B59" s="3">
        <v>18</v>
      </c>
      <c r="C59" s="2" t="s">
        <v>526</v>
      </c>
    </row>
    <row r="60" spans="1:3" ht="15" x14ac:dyDescent="0.25">
      <c r="A60" s="3">
        <v>2</v>
      </c>
      <c r="B60" s="3">
        <v>19</v>
      </c>
      <c r="C60" s="2" t="s">
        <v>465</v>
      </c>
    </row>
    <row r="61" spans="1:3" x14ac:dyDescent="0.2">
      <c r="A61" s="3">
        <v>2</v>
      </c>
      <c r="B61" s="3">
        <v>20</v>
      </c>
      <c r="C61" s="1" t="s">
        <v>1139</v>
      </c>
    </row>
    <row r="62" spans="1:3" ht="15" x14ac:dyDescent="0.25">
      <c r="A62" s="3">
        <v>2</v>
      </c>
      <c r="B62" s="3">
        <v>21</v>
      </c>
      <c r="C62" s="2" t="s">
        <v>496</v>
      </c>
    </row>
    <row r="63" spans="1:3" ht="15" x14ac:dyDescent="0.25">
      <c r="A63" s="3">
        <v>2</v>
      </c>
      <c r="B63" s="3">
        <v>22</v>
      </c>
      <c r="C63" s="2" t="s">
        <v>527</v>
      </c>
    </row>
    <row r="64" spans="1:3" ht="15" x14ac:dyDescent="0.25">
      <c r="A64" s="3">
        <v>2</v>
      </c>
      <c r="B64" s="3">
        <v>23</v>
      </c>
      <c r="C64" s="2" t="s">
        <v>466</v>
      </c>
    </row>
    <row r="65" spans="1:3" ht="15" x14ac:dyDescent="0.25">
      <c r="A65" s="3">
        <v>2</v>
      </c>
      <c r="B65" s="3">
        <v>24</v>
      </c>
      <c r="C65" s="2" t="s">
        <v>497</v>
      </c>
    </row>
    <row r="66" spans="1:3" x14ac:dyDescent="0.2">
      <c r="A66" s="3">
        <v>2</v>
      </c>
      <c r="B66" s="3">
        <v>25</v>
      </c>
      <c r="C66" s="1" t="s">
        <v>1140</v>
      </c>
    </row>
    <row r="67" spans="1:3" ht="15" x14ac:dyDescent="0.25">
      <c r="A67" s="3">
        <v>2</v>
      </c>
      <c r="B67" s="3">
        <v>26</v>
      </c>
      <c r="C67" s="2" t="s">
        <v>528</v>
      </c>
    </row>
    <row r="68" spans="1:3" ht="15" x14ac:dyDescent="0.25">
      <c r="A68" s="3">
        <v>2</v>
      </c>
      <c r="B68" s="3">
        <v>27</v>
      </c>
      <c r="C68" s="2" t="s">
        <v>467</v>
      </c>
    </row>
    <row r="69" spans="1:3" ht="15" x14ac:dyDescent="0.25">
      <c r="A69" s="3">
        <v>2</v>
      </c>
      <c r="B69" s="3">
        <v>28</v>
      </c>
      <c r="C69" s="2" t="s">
        <v>498</v>
      </c>
    </row>
    <row r="70" spans="1:3" ht="15" x14ac:dyDescent="0.25">
      <c r="A70" s="3">
        <v>2</v>
      </c>
      <c r="B70" s="3">
        <v>29</v>
      </c>
      <c r="C70" s="2" t="s">
        <v>529</v>
      </c>
    </row>
    <row r="71" spans="1:3" x14ac:dyDescent="0.2">
      <c r="A71" s="3">
        <v>2</v>
      </c>
      <c r="B71" s="3">
        <v>30</v>
      </c>
      <c r="C71" s="1" t="s">
        <v>1141</v>
      </c>
    </row>
    <row r="72" spans="1:3" x14ac:dyDescent="0.2">
      <c r="A72" s="3">
        <v>2</v>
      </c>
      <c r="B72" s="3">
        <v>31</v>
      </c>
      <c r="C72" s="1" t="s">
        <v>1142</v>
      </c>
    </row>
    <row r="73" spans="1:3" ht="15" x14ac:dyDescent="0.25">
      <c r="A73" s="3">
        <v>2</v>
      </c>
      <c r="B73" s="3">
        <v>32</v>
      </c>
      <c r="C73" s="2" t="s">
        <v>468</v>
      </c>
    </row>
    <row r="74" spans="1:3" ht="15" x14ac:dyDescent="0.25">
      <c r="A74" s="3">
        <v>2</v>
      </c>
      <c r="B74" s="3">
        <v>33</v>
      </c>
      <c r="C74" s="2" t="s">
        <v>499</v>
      </c>
    </row>
    <row r="75" spans="1:3" ht="15" x14ac:dyDescent="0.25">
      <c r="A75" s="3">
        <v>2</v>
      </c>
      <c r="B75" s="3">
        <v>34</v>
      </c>
      <c r="C75" s="2" t="s">
        <v>530</v>
      </c>
    </row>
    <row r="76" spans="1:3" x14ac:dyDescent="0.2">
      <c r="A76" s="3">
        <v>2</v>
      </c>
      <c r="B76" s="3">
        <v>35</v>
      </c>
      <c r="C76" s="1" t="s">
        <v>1143</v>
      </c>
    </row>
    <row r="77" spans="1:3" ht="15" x14ac:dyDescent="0.25">
      <c r="A77" s="3">
        <v>2</v>
      </c>
      <c r="B77" s="3">
        <v>36</v>
      </c>
      <c r="C77" s="2" t="s">
        <v>469</v>
      </c>
    </row>
    <row r="78" spans="1:3" ht="15" x14ac:dyDescent="0.25">
      <c r="A78" s="3">
        <v>2</v>
      </c>
      <c r="B78" s="3">
        <v>37</v>
      </c>
      <c r="C78" s="2" t="s">
        <v>500</v>
      </c>
    </row>
    <row r="79" spans="1:3" ht="15" x14ac:dyDescent="0.25">
      <c r="A79" s="3">
        <v>2</v>
      </c>
      <c r="B79" s="3">
        <v>38</v>
      </c>
      <c r="C79" s="2" t="s">
        <v>531</v>
      </c>
    </row>
    <row r="80" spans="1:3" ht="15" thickBot="1" x14ac:dyDescent="0.25">
      <c r="A80" s="4">
        <v>2</v>
      </c>
      <c r="B80" s="4">
        <v>39</v>
      </c>
      <c r="C80" s="5" t="s">
        <v>1144</v>
      </c>
    </row>
    <row r="81" spans="1:3" ht="15" thickTop="1" x14ac:dyDescent="0.2">
      <c r="A81" s="3">
        <v>3</v>
      </c>
      <c r="B81" s="3">
        <v>1</v>
      </c>
      <c r="C81" s="1" t="s">
        <v>1145</v>
      </c>
    </row>
    <row r="82" spans="1:3" x14ac:dyDescent="0.2">
      <c r="A82" s="3">
        <v>3</v>
      </c>
      <c r="B82" s="3">
        <v>2</v>
      </c>
      <c r="C82" s="1" t="s">
        <v>1146</v>
      </c>
    </row>
    <row r="83" spans="1:3" x14ac:dyDescent="0.2">
      <c r="A83" s="3">
        <v>3</v>
      </c>
      <c r="B83" s="3">
        <v>3</v>
      </c>
      <c r="C83" s="1" t="s">
        <v>1147</v>
      </c>
    </row>
    <row r="84" spans="1:3" x14ac:dyDescent="0.2">
      <c r="A84" s="3">
        <v>3</v>
      </c>
      <c r="B84" s="3">
        <v>4</v>
      </c>
      <c r="C84" s="1" t="s">
        <v>1148</v>
      </c>
    </row>
    <row r="85" spans="1:3" x14ac:dyDescent="0.2">
      <c r="A85" s="3">
        <v>3</v>
      </c>
      <c r="B85" s="3">
        <v>5</v>
      </c>
      <c r="C85" s="1" t="s">
        <v>1149</v>
      </c>
    </row>
    <row r="86" spans="1:3" x14ac:dyDescent="0.2">
      <c r="A86" s="3">
        <v>3</v>
      </c>
      <c r="B86" s="3">
        <v>6</v>
      </c>
      <c r="C86" s="1" t="s">
        <v>1150</v>
      </c>
    </row>
    <row r="87" spans="1:3" ht="15" x14ac:dyDescent="0.25">
      <c r="A87" s="3">
        <v>3</v>
      </c>
      <c r="B87" s="3">
        <v>7</v>
      </c>
      <c r="C87" s="2" t="s">
        <v>470</v>
      </c>
    </row>
    <row r="88" spans="1:3" ht="15" x14ac:dyDescent="0.25">
      <c r="A88" s="3">
        <v>3</v>
      </c>
      <c r="B88" s="3">
        <v>8</v>
      </c>
      <c r="C88" s="2" t="s">
        <v>501</v>
      </c>
    </row>
    <row r="89" spans="1:3" ht="15" x14ac:dyDescent="0.25">
      <c r="A89" s="3">
        <v>3</v>
      </c>
      <c r="B89" s="3">
        <v>9</v>
      </c>
      <c r="C89" s="2" t="s">
        <v>532</v>
      </c>
    </row>
    <row r="90" spans="1:3" x14ac:dyDescent="0.2">
      <c r="A90" s="3">
        <v>3</v>
      </c>
      <c r="B90" s="3">
        <v>10</v>
      </c>
      <c r="C90" s="1" t="s">
        <v>1151</v>
      </c>
    </row>
    <row r="91" spans="1:3" x14ac:dyDescent="0.2">
      <c r="A91" s="3">
        <v>3</v>
      </c>
      <c r="B91" s="3">
        <v>11</v>
      </c>
      <c r="C91" s="1" t="s">
        <v>1152</v>
      </c>
    </row>
    <row r="92" spans="1:3" ht="15" x14ac:dyDescent="0.25">
      <c r="A92" s="3">
        <v>3</v>
      </c>
      <c r="B92" s="3">
        <v>12</v>
      </c>
      <c r="C92" s="2" t="s">
        <v>471</v>
      </c>
    </row>
    <row r="93" spans="1:3" ht="15" x14ac:dyDescent="0.25">
      <c r="A93" s="3">
        <v>3</v>
      </c>
      <c r="B93" s="3">
        <v>13</v>
      </c>
      <c r="C93" s="2" t="s">
        <v>502</v>
      </c>
    </row>
    <row r="94" spans="1:3" ht="15" x14ac:dyDescent="0.25">
      <c r="A94" s="3">
        <v>3</v>
      </c>
      <c r="B94" s="3">
        <v>14</v>
      </c>
      <c r="C94" s="2" t="s">
        <v>533</v>
      </c>
    </row>
    <row r="95" spans="1:3" x14ac:dyDescent="0.2">
      <c r="A95" s="3">
        <v>3</v>
      </c>
      <c r="B95" s="3">
        <v>15</v>
      </c>
      <c r="C95" s="1" t="s">
        <v>1153</v>
      </c>
    </row>
    <row r="96" spans="1:3" ht="15" x14ac:dyDescent="0.25">
      <c r="A96" s="3">
        <v>3</v>
      </c>
      <c r="B96" s="3">
        <v>16</v>
      </c>
      <c r="C96" s="2" t="s">
        <v>472</v>
      </c>
    </row>
    <row r="97" spans="1:3" ht="15" x14ac:dyDescent="0.25">
      <c r="A97" s="3">
        <v>3</v>
      </c>
      <c r="B97" s="3">
        <v>17</v>
      </c>
      <c r="C97" s="2" t="s">
        <v>503</v>
      </c>
    </row>
    <row r="98" spans="1:3" ht="15" x14ac:dyDescent="0.25">
      <c r="A98" s="3">
        <v>3</v>
      </c>
      <c r="B98" s="3">
        <v>18</v>
      </c>
      <c r="C98" s="2" t="s">
        <v>534</v>
      </c>
    </row>
    <row r="99" spans="1:3" ht="15" x14ac:dyDescent="0.25">
      <c r="A99" s="3">
        <v>3</v>
      </c>
      <c r="B99" s="3">
        <v>19</v>
      </c>
      <c r="C99" s="2" t="s">
        <v>473</v>
      </c>
    </row>
    <row r="100" spans="1:3" x14ac:dyDescent="0.2">
      <c r="A100" s="3">
        <v>3</v>
      </c>
      <c r="B100" s="3">
        <v>20</v>
      </c>
      <c r="C100" s="1" t="s">
        <v>1154</v>
      </c>
    </row>
    <row r="101" spans="1:3" ht="15" x14ac:dyDescent="0.25">
      <c r="A101" s="3">
        <v>3</v>
      </c>
      <c r="B101" s="3">
        <v>21</v>
      </c>
      <c r="C101" s="2" t="s">
        <v>504</v>
      </c>
    </row>
    <row r="102" spans="1:3" ht="15" x14ac:dyDescent="0.25">
      <c r="A102" s="3">
        <v>3</v>
      </c>
      <c r="B102" s="3">
        <v>22</v>
      </c>
      <c r="C102" s="2" t="s">
        <v>535</v>
      </c>
    </row>
    <row r="103" spans="1:3" ht="15" x14ac:dyDescent="0.25">
      <c r="A103" s="3">
        <v>3</v>
      </c>
      <c r="B103" s="3">
        <v>23</v>
      </c>
      <c r="C103" s="2" t="s">
        <v>474</v>
      </c>
    </row>
    <row r="104" spans="1:3" ht="15" x14ac:dyDescent="0.25">
      <c r="A104" s="3">
        <v>3</v>
      </c>
      <c r="B104" s="3">
        <v>24</v>
      </c>
      <c r="C104" s="2" t="s">
        <v>505</v>
      </c>
    </row>
    <row r="105" spans="1:3" x14ac:dyDescent="0.2">
      <c r="A105" s="3">
        <v>3</v>
      </c>
      <c r="B105" s="3">
        <v>25</v>
      </c>
      <c r="C105" s="1" t="s">
        <v>1155</v>
      </c>
    </row>
    <row r="106" spans="1:3" ht="15" x14ac:dyDescent="0.25">
      <c r="A106" s="3">
        <v>3</v>
      </c>
      <c r="B106" s="3">
        <v>26</v>
      </c>
      <c r="C106" s="2" t="s">
        <v>536</v>
      </c>
    </row>
    <row r="107" spans="1:3" ht="15" x14ac:dyDescent="0.25">
      <c r="A107" s="3">
        <v>3</v>
      </c>
      <c r="B107" s="3">
        <v>27</v>
      </c>
      <c r="C107" s="2" t="s">
        <v>475</v>
      </c>
    </row>
    <row r="108" spans="1:3" ht="15" x14ac:dyDescent="0.25">
      <c r="A108" s="3">
        <v>3</v>
      </c>
      <c r="B108" s="3">
        <v>28</v>
      </c>
      <c r="C108" s="2" t="s">
        <v>506</v>
      </c>
    </row>
    <row r="109" spans="1:3" ht="15" x14ac:dyDescent="0.25">
      <c r="A109" s="3">
        <v>3</v>
      </c>
      <c r="B109" s="3">
        <v>29</v>
      </c>
      <c r="C109" s="2" t="s">
        <v>537</v>
      </c>
    </row>
    <row r="110" spans="1:3" x14ac:dyDescent="0.2">
      <c r="A110" s="3">
        <v>3</v>
      </c>
      <c r="B110" s="3">
        <v>30</v>
      </c>
      <c r="C110" s="1" t="s">
        <v>1156</v>
      </c>
    </row>
    <row r="111" spans="1:3" x14ac:dyDescent="0.2">
      <c r="A111" s="3">
        <v>3</v>
      </c>
      <c r="B111" s="3">
        <v>31</v>
      </c>
      <c r="C111" s="1" t="s">
        <v>1157</v>
      </c>
    </row>
    <row r="112" spans="1:3" ht="15" x14ac:dyDescent="0.25">
      <c r="A112" s="3">
        <v>3</v>
      </c>
      <c r="B112" s="3">
        <v>32</v>
      </c>
      <c r="C112" s="2" t="s">
        <v>1164</v>
      </c>
    </row>
    <row r="113" spans="1:3" ht="15" x14ac:dyDescent="0.25">
      <c r="A113" s="3">
        <v>3</v>
      </c>
      <c r="B113" s="3">
        <v>33</v>
      </c>
      <c r="C113" s="2" t="s">
        <v>1163</v>
      </c>
    </row>
    <row r="114" spans="1:3" ht="15" x14ac:dyDescent="0.25">
      <c r="A114" s="3">
        <v>3</v>
      </c>
      <c r="B114" s="3">
        <v>34</v>
      </c>
      <c r="C114" s="2" t="s">
        <v>1162</v>
      </c>
    </row>
    <row r="115" spans="1:3" x14ac:dyDescent="0.2">
      <c r="A115" s="3">
        <v>3</v>
      </c>
      <c r="B115" s="3">
        <v>35</v>
      </c>
      <c r="C115" s="1" t="s">
        <v>1158</v>
      </c>
    </row>
    <row r="116" spans="1:3" ht="15" x14ac:dyDescent="0.25">
      <c r="A116" s="3">
        <v>3</v>
      </c>
      <c r="B116" s="3">
        <v>36</v>
      </c>
      <c r="C116" s="2" t="s">
        <v>476</v>
      </c>
    </row>
    <row r="117" spans="1:3" ht="15" x14ac:dyDescent="0.25">
      <c r="A117" s="3">
        <v>3</v>
      </c>
      <c r="B117" s="3">
        <v>37</v>
      </c>
      <c r="C117" s="2" t="s">
        <v>507</v>
      </c>
    </row>
    <row r="118" spans="1:3" ht="15" x14ac:dyDescent="0.25">
      <c r="A118" s="3">
        <v>3</v>
      </c>
      <c r="B118" s="3">
        <v>38</v>
      </c>
      <c r="C118" s="2" t="s">
        <v>538</v>
      </c>
    </row>
    <row r="119" spans="1:3" ht="15" thickBot="1" x14ac:dyDescent="0.25">
      <c r="A119" s="4">
        <v>3</v>
      </c>
      <c r="B119" s="4">
        <v>39</v>
      </c>
      <c r="C119" s="5" t="s">
        <v>1114</v>
      </c>
    </row>
    <row r="120" spans="1:3" ht="15" thickTop="1" x14ac:dyDescent="0.2">
      <c r="A120" s="3">
        <v>4</v>
      </c>
      <c r="B120" s="3">
        <v>1</v>
      </c>
      <c r="C120" s="1" t="s">
        <v>1115</v>
      </c>
    </row>
    <row r="121" spans="1:3" x14ac:dyDescent="0.2">
      <c r="A121" s="3">
        <v>4</v>
      </c>
      <c r="B121" s="3">
        <v>2</v>
      </c>
      <c r="C121" s="1" t="s">
        <v>1116</v>
      </c>
    </row>
    <row r="122" spans="1:3" x14ac:dyDescent="0.2">
      <c r="A122" s="3">
        <v>4</v>
      </c>
      <c r="B122" s="3">
        <v>3</v>
      </c>
      <c r="C122" s="1" t="s">
        <v>1117</v>
      </c>
    </row>
    <row r="123" spans="1:3" x14ac:dyDescent="0.2">
      <c r="A123" s="3">
        <v>4</v>
      </c>
      <c r="B123" s="3">
        <v>4</v>
      </c>
      <c r="C123" s="1" t="s">
        <v>1118</v>
      </c>
    </row>
    <row r="124" spans="1:3" x14ac:dyDescent="0.2">
      <c r="A124" s="3">
        <v>4</v>
      </c>
      <c r="B124" s="3">
        <v>5</v>
      </c>
      <c r="C124" s="1" t="s">
        <v>1119</v>
      </c>
    </row>
    <row r="125" spans="1:3" x14ac:dyDescent="0.2">
      <c r="A125" s="3">
        <v>4</v>
      </c>
      <c r="B125" s="3">
        <v>6</v>
      </c>
      <c r="C125" s="1" t="s">
        <v>1120</v>
      </c>
    </row>
    <row r="126" spans="1:3" ht="15" x14ac:dyDescent="0.25">
      <c r="A126" s="3">
        <v>4</v>
      </c>
      <c r="B126" s="3">
        <v>7</v>
      </c>
      <c r="C126" s="2" t="s">
        <v>477</v>
      </c>
    </row>
    <row r="127" spans="1:3" ht="15" x14ac:dyDescent="0.25">
      <c r="A127" s="3">
        <v>4</v>
      </c>
      <c r="B127" s="3">
        <v>8</v>
      </c>
      <c r="C127" s="2" t="s">
        <v>508</v>
      </c>
    </row>
    <row r="128" spans="1:3" ht="15" x14ac:dyDescent="0.25">
      <c r="A128" s="3">
        <v>4</v>
      </c>
      <c r="B128" s="3">
        <v>9</v>
      </c>
      <c r="C128" s="2" t="s">
        <v>539</v>
      </c>
    </row>
    <row r="129" spans="1:3" x14ac:dyDescent="0.2">
      <c r="A129" s="3">
        <v>4</v>
      </c>
      <c r="B129" s="3">
        <v>10</v>
      </c>
      <c r="C129" s="1" t="s">
        <v>1121</v>
      </c>
    </row>
    <row r="130" spans="1:3" x14ac:dyDescent="0.2">
      <c r="A130" s="3">
        <v>4</v>
      </c>
      <c r="B130" s="3">
        <v>11</v>
      </c>
      <c r="C130" s="1" t="s">
        <v>1122</v>
      </c>
    </row>
    <row r="131" spans="1:3" ht="15" x14ac:dyDescent="0.25">
      <c r="A131" s="3">
        <v>4</v>
      </c>
      <c r="B131" s="3">
        <v>12</v>
      </c>
      <c r="C131" s="2" t="s">
        <v>478</v>
      </c>
    </row>
    <row r="132" spans="1:3" ht="15" x14ac:dyDescent="0.25">
      <c r="A132" s="3">
        <v>4</v>
      </c>
      <c r="B132" s="3">
        <v>13</v>
      </c>
      <c r="C132" s="2" t="s">
        <v>509</v>
      </c>
    </row>
    <row r="133" spans="1:3" ht="15" x14ac:dyDescent="0.25">
      <c r="A133" s="3">
        <v>4</v>
      </c>
      <c r="B133" s="3">
        <v>14</v>
      </c>
      <c r="C133" s="2" t="s">
        <v>540</v>
      </c>
    </row>
    <row r="134" spans="1:3" x14ac:dyDescent="0.2">
      <c r="A134" s="3">
        <v>4</v>
      </c>
      <c r="B134" s="3">
        <v>15</v>
      </c>
      <c r="C134" s="1" t="s">
        <v>1123</v>
      </c>
    </row>
    <row r="135" spans="1:3" x14ac:dyDescent="0.2">
      <c r="A135" s="3">
        <v>4</v>
      </c>
      <c r="B135" s="3">
        <v>16</v>
      </c>
      <c r="C135" s="1" t="s">
        <v>479</v>
      </c>
    </row>
    <row r="136" spans="1:3" ht="15" x14ac:dyDescent="0.25">
      <c r="A136" s="3">
        <v>4</v>
      </c>
      <c r="B136" s="3">
        <v>17</v>
      </c>
      <c r="C136" s="2" t="s">
        <v>510</v>
      </c>
    </row>
    <row r="137" spans="1:3" ht="15" x14ac:dyDescent="0.25">
      <c r="A137" s="3">
        <v>4</v>
      </c>
      <c r="B137" s="3">
        <v>18</v>
      </c>
      <c r="C137" s="2" t="s">
        <v>541</v>
      </c>
    </row>
    <row r="138" spans="1:3" ht="15" x14ac:dyDescent="0.25">
      <c r="A138" s="3">
        <v>4</v>
      </c>
      <c r="B138" s="3">
        <v>19</v>
      </c>
      <c r="C138" s="2" t="s">
        <v>480</v>
      </c>
    </row>
    <row r="139" spans="1:3" x14ac:dyDescent="0.2">
      <c r="A139" s="3">
        <v>4</v>
      </c>
      <c r="B139" s="3">
        <v>20</v>
      </c>
      <c r="C139" s="1" t="s">
        <v>1124</v>
      </c>
    </row>
    <row r="140" spans="1:3" ht="15" x14ac:dyDescent="0.25">
      <c r="A140" s="3">
        <v>4</v>
      </c>
      <c r="B140" s="3">
        <v>21</v>
      </c>
      <c r="C140" s="2" t="s">
        <v>511</v>
      </c>
    </row>
    <row r="141" spans="1:3" ht="15" x14ac:dyDescent="0.25">
      <c r="A141" s="3">
        <v>4</v>
      </c>
      <c r="B141" s="3">
        <v>22</v>
      </c>
      <c r="C141" s="2" t="s">
        <v>542</v>
      </c>
    </row>
    <row r="142" spans="1:3" ht="15" x14ac:dyDescent="0.25">
      <c r="A142" s="3">
        <v>4</v>
      </c>
      <c r="B142" s="3">
        <v>23</v>
      </c>
      <c r="C142" s="2" t="s">
        <v>481</v>
      </c>
    </row>
    <row r="143" spans="1:3" ht="15" x14ac:dyDescent="0.25">
      <c r="A143" s="3">
        <v>4</v>
      </c>
      <c r="B143" s="3">
        <v>24</v>
      </c>
      <c r="C143" s="2" t="s">
        <v>512</v>
      </c>
    </row>
    <row r="144" spans="1:3" x14ac:dyDescent="0.2">
      <c r="A144" s="3">
        <v>4</v>
      </c>
      <c r="B144" s="3">
        <v>25</v>
      </c>
      <c r="C144" s="1" t="s">
        <v>1125</v>
      </c>
    </row>
    <row r="145" spans="1:3" ht="15" x14ac:dyDescent="0.25">
      <c r="A145" s="3">
        <v>4</v>
      </c>
      <c r="B145" s="3">
        <v>26</v>
      </c>
      <c r="C145" s="2" t="s">
        <v>543</v>
      </c>
    </row>
    <row r="146" spans="1:3" ht="15" x14ac:dyDescent="0.25">
      <c r="A146" s="3">
        <v>4</v>
      </c>
      <c r="B146" s="3">
        <v>27</v>
      </c>
      <c r="C146" s="2" t="s">
        <v>482</v>
      </c>
    </row>
    <row r="147" spans="1:3" ht="15" x14ac:dyDescent="0.25">
      <c r="A147" s="3">
        <v>4</v>
      </c>
      <c r="B147" s="3">
        <v>28</v>
      </c>
      <c r="C147" s="2" t="s">
        <v>513</v>
      </c>
    </row>
    <row r="148" spans="1:3" ht="15" x14ac:dyDescent="0.25">
      <c r="A148" s="3">
        <v>4</v>
      </c>
      <c r="B148" s="3">
        <v>29</v>
      </c>
      <c r="C148" s="2" t="s">
        <v>544</v>
      </c>
    </row>
    <row r="149" spans="1:3" x14ac:dyDescent="0.2">
      <c r="A149" s="3">
        <v>4</v>
      </c>
      <c r="B149" s="3">
        <v>30</v>
      </c>
      <c r="C149" s="1" t="s">
        <v>1126</v>
      </c>
    </row>
    <row r="150" spans="1:3" x14ac:dyDescent="0.2">
      <c r="A150" s="3">
        <v>4</v>
      </c>
      <c r="B150" s="3">
        <v>31</v>
      </c>
      <c r="C150" s="1" t="s">
        <v>1127</v>
      </c>
    </row>
    <row r="151" spans="1:3" ht="15" x14ac:dyDescent="0.25">
      <c r="A151" s="3">
        <v>4</v>
      </c>
      <c r="B151" s="3">
        <v>32</v>
      </c>
      <c r="C151" s="2" t="s">
        <v>483</v>
      </c>
    </row>
    <row r="152" spans="1:3" ht="15" x14ac:dyDescent="0.25">
      <c r="A152" s="3">
        <v>4</v>
      </c>
      <c r="B152" s="3">
        <v>33</v>
      </c>
      <c r="C152" s="2" t="s">
        <v>514</v>
      </c>
    </row>
    <row r="153" spans="1:3" ht="15" x14ac:dyDescent="0.25">
      <c r="A153" s="3">
        <v>4</v>
      </c>
      <c r="B153" s="3">
        <v>34</v>
      </c>
      <c r="C153" s="2" t="s">
        <v>545</v>
      </c>
    </row>
    <row r="154" spans="1:3" x14ac:dyDescent="0.2">
      <c r="A154" s="3">
        <v>4</v>
      </c>
      <c r="B154" s="3">
        <v>35</v>
      </c>
      <c r="C154" s="1" t="s">
        <v>1128</v>
      </c>
    </row>
    <row r="155" spans="1:3" ht="15" x14ac:dyDescent="0.25">
      <c r="A155" s="3">
        <v>4</v>
      </c>
      <c r="B155" s="3">
        <v>36</v>
      </c>
      <c r="C155" s="2" t="s">
        <v>484</v>
      </c>
    </row>
    <row r="156" spans="1:3" ht="15" x14ac:dyDescent="0.25">
      <c r="A156" s="3">
        <v>4</v>
      </c>
      <c r="B156" s="3">
        <v>37</v>
      </c>
      <c r="C156" s="2" t="s">
        <v>515</v>
      </c>
    </row>
    <row r="157" spans="1:3" ht="15" x14ac:dyDescent="0.25">
      <c r="A157" s="3">
        <v>4</v>
      </c>
      <c r="B157" s="3">
        <v>38</v>
      </c>
      <c r="C157" s="2" t="s">
        <v>546</v>
      </c>
    </row>
    <row r="158" spans="1:3" ht="15" thickBot="1" x14ac:dyDescent="0.25">
      <c r="A158" s="4">
        <v>4</v>
      </c>
      <c r="B158" s="4">
        <v>39</v>
      </c>
      <c r="C158" s="5" t="s">
        <v>1129</v>
      </c>
    </row>
    <row r="159" spans="1:3" ht="15" thickTop="1" x14ac:dyDescent="0.2"/>
  </sheetData>
  <mergeCells count="1">
    <mergeCell ref="A1:I1"/>
  </mergeCells>
  <pageMargins left="0.7" right="0.7" top="0.75" bottom="0.75" header="0.3" footer="0.3"/>
  <pageSetup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Q275"/>
  <sheetViews>
    <sheetView workbookViewId="0">
      <selection sqref="A1:J1"/>
    </sheetView>
  </sheetViews>
  <sheetFormatPr defaultRowHeight="14.25" x14ac:dyDescent="0.2"/>
  <cols>
    <col min="1" max="1" width="13.42578125" style="1" customWidth="1"/>
    <col min="2" max="2" width="52.42578125" style="1" customWidth="1"/>
    <col min="3" max="95" width="15.42578125" style="1" bestFit="1" customWidth="1"/>
    <col min="96" max="16384" width="9.140625" style="1"/>
  </cols>
  <sheetData>
    <row r="1" spans="1:95" ht="54" customHeight="1" x14ac:dyDescent="0.2">
      <c r="A1" s="158" t="s">
        <v>1475</v>
      </c>
      <c r="B1" s="157"/>
      <c r="C1" s="157"/>
      <c r="D1" s="157"/>
      <c r="E1" s="157"/>
      <c r="F1" s="157"/>
      <c r="G1" s="157"/>
      <c r="H1" s="157"/>
      <c r="I1" s="157"/>
      <c r="J1" s="157"/>
    </row>
    <row r="2" spans="1:95" s="2" customFormat="1" ht="15" x14ac:dyDescent="0.25">
      <c r="A2" s="2" t="s">
        <v>0</v>
      </c>
      <c r="B2" s="2" t="s">
        <v>632</v>
      </c>
      <c r="C2" s="129" t="s">
        <v>454</v>
      </c>
      <c r="D2" s="129" t="s">
        <v>455</v>
      </c>
      <c r="E2" s="129" t="s">
        <v>456</v>
      </c>
      <c r="F2" s="129" t="s">
        <v>457</v>
      </c>
      <c r="G2" s="129" t="s">
        <v>458</v>
      </c>
      <c r="H2" s="129" t="s">
        <v>459</v>
      </c>
      <c r="I2" s="129" t="s">
        <v>460</v>
      </c>
      <c r="J2" s="129" t="s">
        <v>461</v>
      </c>
      <c r="K2" s="129" t="s">
        <v>462</v>
      </c>
      <c r="L2" s="129" t="s">
        <v>463</v>
      </c>
      <c r="M2" s="129" t="s">
        <v>464</v>
      </c>
      <c r="N2" s="129" t="s">
        <v>465</v>
      </c>
      <c r="O2" s="129" t="s">
        <v>466</v>
      </c>
      <c r="P2" s="129" t="s">
        <v>467</v>
      </c>
      <c r="Q2" s="129" t="s">
        <v>468</v>
      </c>
      <c r="R2" s="129" t="s">
        <v>469</v>
      </c>
      <c r="S2" s="129" t="s">
        <v>470</v>
      </c>
      <c r="T2" s="129" t="s">
        <v>471</v>
      </c>
      <c r="U2" s="129" t="s">
        <v>472</v>
      </c>
      <c r="V2" s="129" t="s">
        <v>473</v>
      </c>
      <c r="W2" s="129" t="s">
        <v>474</v>
      </c>
      <c r="X2" s="129" t="s">
        <v>475</v>
      </c>
      <c r="Y2" s="129" t="s">
        <v>476</v>
      </c>
      <c r="Z2" s="129" t="s">
        <v>477</v>
      </c>
      <c r="AA2" s="129" t="s">
        <v>478</v>
      </c>
      <c r="AB2" s="129" t="s">
        <v>479</v>
      </c>
      <c r="AC2" s="129" t="s">
        <v>480</v>
      </c>
      <c r="AD2" s="129" t="s">
        <v>481</v>
      </c>
      <c r="AE2" s="129" t="s">
        <v>482</v>
      </c>
      <c r="AF2" s="129" t="s">
        <v>483</v>
      </c>
      <c r="AG2" s="129" t="s">
        <v>484</v>
      </c>
      <c r="AH2" s="129" t="s">
        <v>485</v>
      </c>
      <c r="AI2" s="129" t="s">
        <v>486</v>
      </c>
      <c r="AJ2" s="129" t="s">
        <v>487</v>
      </c>
      <c r="AK2" s="129" t="s">
        <v>488</v>
      </c>
      <c r="AL2" s="129" t="s">
        <v>489</v>
      </c>
      <c r="AM2" s="129" t="s">
        <v>490</v>
      </c>
      <c r="AN2" s="129" t="s">
        <v>491</v>
      </c>
      <c r="AO2" s="129" t="s">
        <v>492</v>
      </c>
      <c r="AP2" s="129" t="s">
        <v>493</v>
      </c>
      <c r="AQ2" s="129" t="s">
        <v>494</v>
      </c>
      <c r="AR2" s="129" t="s">
        <v>495</v>
      </c>
      <c r="AS2" s="129" t="s">
        <v>496</v>
      </c>
      <c r="AT2" s="129" t="s">
        <v>497</v>
      </c>
      <c r="AU2" s="129" t="s">
        <v>498</v>
      </c>
      <c r="AV2" s="129" t="s">
        <v>499</v>
      </c>
      <c r="AW2" s="129" t="s">
        <v>500</v>
      </c>
      <c r="AX2" s="129" t="s">
        <v>501</v>
      </c>
      <c r="AY2" s="129" t="s">
        <v>502</v>
      </c>
      <c r="AZ2" s="129" t="s">
        <v>503</v>
      </c>
      <c r="BA2" s="129" t="s">
        <v>504</v>
      </c>
      <c r="BB2" s="129" t="s">
        <v>505</v>
      </c>
      <c r="BC2" s="129" t="s">
        <v>506</v>
      </c>
      <c r="BD2" s="129" t="s">
        <v>507</v>
      </c>
      <c r="BE2" s="129" t="s">
        <v>508</v>
      </c>
      <c r="BF2" s="129" t="s">
        <v>509</v>
      </c>
      <c r="BG2" s="129" t="s">
        <v>510</v>
      </c>
      <c r="BH2" s="129" t="s">
        <v>511</v>
      </c>
      <c r="BI2" s="129" t="s">
        <v>512</v>
      </c>
      <c r="BJ2" s="129" t="s">
        <v>513</v>
      </c>
      <c r="BK2" s="129" t="s">
        <v>514</v>
      </c>
      <c r="BL2" s="129" t="s">
        <v>515</v>
      </c>
      <c r="BM2" s="129" t="s">
        <v>516</v>
      </c>
      <c r="BN2" s="129" t="s">
        <v>517</v>
      </c>
      <c r="BO2" s="129" t="s">
        <v>518</v>
      </c>
      <c r="BP2" s="129" t="s">
        <v>519</v>
      </c>
      <c r="BQ2" s="129" t="s">
        <v>520</v>
      </c>
      <c r="BR2" s="129" t="s">
        <v>521</v>
      </c>
      <c r="BS2" s="129" t="s">
        <v>522</v>
      </c>
      <c r="BT2" s="129" t="s">
        <v>523</v>
      </c>
      <c r="BU2" s="129" t="s">
        <v>524</v>
      </c>
      <c r="BV2" s="129" t="s">
        <v>525</v>
      </c>
      <c r="BW2" s="129" t="s">
        <v>526</v>
      </c>
      <c r="BX2" s="129" t="s">
        <v>527</v>
      </c>
      <c r="BY2" s="129" t="s">
        <v>528</v>
      </c>
      <c r="BZ2" s="129" t="s">
        <v>529</v>
      </c>
      <c r="CA2" s="129" t="s">
        <v>530</v>
      </c>
      <c r="CB2" s="129" t="s">
        <v>531</v>
      </c>
      <c r="CC2" s="129" t="s">
        <v>532</v>
      </c>
      <c r="CD2" s="129" t="s">
        <v>533</v>
      </c>
      <c r="CE2" s="129" t="s">
        <v>534</v>
      </c>
      <c r="CF2" s="129" t="s">
        <v>535</v>
      </c>
      <c r="CG2" s="129" t="s">
        <v>536</v>
      </c>
      <c r="CH2" s="129" t="s">
        <v>537</v>
      </c>
      <c r="CI2" s="129" t="s">
        <v>538</v>
      </c>
      <c r="CJ2" s="129" t="s">
        <v>539</v>
      </c>
      <c r="CK2" s="129" t="s">
        <v>540</v>
      </c>
      <c r="CL2" s="129" t="s">
        <v>541</v>
      </c>
      <c r="CM2" s="129" t="s">
        <v>542</v>
      </c>
      <c r="CN2" s="129" t="s">
        <v>543</v>
      </c>
      <c r="CO2" s="129" t="s">
        <v>544</v>
      </c>
      <c r="CP2" s="129" t="s">
        <v>545</v>
      </c>
      <c r="CQ2" s="129" t="s">
        <v>546</v>
      </c>
    </row>
    <row r="3" spans="1:95" x14ac:dyDescent="0.2">
      <c r="A3" s="1" t="s">
        <v>193</v>
      </c>
      <c r="B3" s="1" t="s">
        <v>194</v>
      </c>
      <c r="C3" s="7">
        <v>8.2125249999999994</v>
      </c>
      <c r="D3" s="7">
        <v>7.1683750000000002</v>
      </c>
      <c r="E3" s="7">
        <v>7.2994500000000002</v>
      </c>
      <c r="F3" s="7">
        <v>7.0062499999999996</v>
      </c>
      <c r="G3" s="7">
        <v>8.4278500000000012</v>
      </c>
      <c r="H3" s="7">
        <v>5.2999000000000001</v>
      </c>
      <c r="I3" s="7">
        <v>6.4345250000000007</v>
      </c>
      <c r="J3" s="7">
        <v>6.1368</v>
      </c>
      <c r="K3" s="7">
        <v>5.6743750000000004</v>
      </c>
      <c r="L3" s="7">
        <v>5.2962500000000006</v>
      </c>
      <c r="M3" s="7">
        <v>5.3096749999999995</v>
      </c>
      <c r="N3" s="7">
        <v>6.8945500000000006</v>
      </c>
      <c r="O3" s="7">
        <v>5.0602499999999999</v>
      </c>
      <c r="P3" s="7">
        <v>5.4523999999999999</v>
      </c>
      <c r="Q3" s="7">
        <v>8.0289000000000001</v>
      </c>
      <c r="R3" s="7">
        <v>6.4568000000000003</v>
      </c>
      <c r="S3" s="7">
        <v>4.9656250000000002</v>
      </c>
      <c r="T3" s="7">
        <v>6.0659000000000001</v>
      </c>
      <c r="U3" s="7">
        <v>5.0176249999999998</v>
      </c>
      <c r="V3" s="7">
        <v>5.7567500000000003</v>
      </c>
      <c r="W3" s="7">
        <v>6.5046749999999998</v>
      </c>
      <c r="X3" s="7">
        <v>5.5164499999999999</v>
      </c>
      <c r="Y3" s="7">
        <v>5.9575000000000005</v>
      </c>
      <c r="Z3" s="7">
        <v>6.5522999999999998</v>
      </c>
      <c r="AA3" s="7">
        <v>8.0229750000000006</v>
      </c>
      <c r="AB3" s="7">
        <v>6.5643999999999991</v>
      </c>
      <c r="AC3" s="7">
        <v>7.8194999999999997</v>
      </c>
      <c r="AD3" s="7">
        <v>7.25915</v>
      </c>
      <c r="AE3" s="7">
        <v>5.71685</v>
      </c>
      <c r="AF3" s="7">
        <v>5.9846499999999994</v>
      </c>
      <c r="AG3" s="7">
        <v>6.7491250000000003</v>
      </c>
      <c r="AH3" s="7">
        <v>9.3790999999999993</v>
      </c>
      <c r="AI3" s="7">
        <v>8.4898249999999997</v>
      </c>
      <c r="AJ3" s="7">
        <v>10.2706</v>
      </c>
      <c r="AK3" s="7">
        <v>8.6201000000000008</v>
      </c>
      <c r="AL3" s="7">
        <v>8.8155000000000001</v>
      </c>
      <c r="AM3" s="7">
        <v>8.8356750000000002</v>
      </c>
      <c r="AN3" s="7">
        <v>7.669225</v>
      </c>
      <c r="AO3" s="7">
        <v>7.8996499999999994</v>
      </c>
      <c r="AP3" s="7">
        <v>6.8696499999999991</v>
      </c>
      <c r="AQ3" s="7">
        <v>7.9719750000000005</v>
      </c>
      <c r="AR3" s="7">
        <v>9.3301250000000007</v>
      </c>
      <c r="AS3" s="7">
        <v>7.5916250000000005</v>
      </c>
      <c r="AT3" s="7">
        <v>7.089525000000001</v>
      </c>
      <c r="AU3" s="7">
        <v>7.3470750000000002</v>
      </c>
      <c r="AV3" s="7">
        <v>8.4294250000000002</v>
      </c>
      <c r="AW3" s="7">
        <v>6.9215</v>
      </c>
      <c r="AX3" s="7">
        <v>7.9264999999999999</v>
      </c>
      <c r="AY3" s="7">
        <v>7.8246500000000001</v>
      </c>
      <c r="AZ3" s="7">
        <v>7.6380249999999998</v>
      </c>
      <c r="BA3" s="7">
        <v>7.2512749999999997</v>
      </c>
      <c r="BB3" s="7">
        <v>7.5330250000000003</v>
      </c>
      <c r="BC3" s="7">
        <v>6.7166749999999995</v>
      </c>
      <c r="BD3" s="7">
        <v>7.0717749999999997</v>
      </c>
      <c r="BE3" s="7">
        <v>6.3985749999999992</v>
      </c>
      <c r="BF3" s="7">
        <v>6.1749000000000001</v>
      </c>
      <c r="BG3" s="7">
        <v>7.7749750000000004</v>
      </c>
      <c r="BH3" s="7">
        <v>8.6002999999999989</v>
      </c>
      <c r="BI3" s="7">
        <v>7.8163499999999999</v>
      </c>
      <c r="BJ3" s="7">
        <v>7.5803250000000002</v>
      </c>
      <c r="BK3" s="7">
        <v>8.1524000000000001</v>
      </c>
      <c r="BL3" s="7">
        <v>8.9955499999999997</v>
      </c>
      <c r="BM3" s="7">
        <v>10.007525000000001</v>
      </c>
      <c r="BN3" s="7">
        <v>10.053625</v>
      </c>
      <c r="BO3" s="7">
        <v>11.351274999999999</v>
      </c>
      <c r="BP3" s="7">
        <v>9.3524250000000002</v>
      </c>
      <c r="BQ3" s="7">
        <v>8.7739499999999992</v>
      </c>
      <c r="BR3" s="7">
        <v>6.0295500000000004</v>
      </c>
      <c r="BS3" s="7">
        <v>8.0660499999999988</v>
      </c>
      <c r="BT3" s="7">
        <v>7.6515250000000004</v>
      </c>
      <c r="BU3" s="7">
        <v>6.9671250000000002</v>
      </c>
      <c r="BV3" s="7">
        <v>8.415775</v>
      </c>
      <c r="BW3" s="7">
        <v>7.6609750000000005</v>
      </c>
      <c r="BX3" s="7">
        <v>8.3942249999999987</v>
      </c>
      <c r="BY3" s="7">
        <v>7.0638750000000003</v>
      </c>
      <c r="BZ3" s="7">
        <v>9.8260000000000005</v>
      </c>
      <c r="CA3" s="7">
        <v>8.3517749999999999</v>
      </c>
      <c r="CB3" s="7">
        <v>7.9898999999999996</v>
      </c>
      <c r="CC3" s="7">
        <v>9.7201249999999995</v>
      </c>
      <c r="CD3" s="7">
        <v>10.4156</v>
      </c>
      <c r="CE3" s="7">
        <v>9.4484499999999993</v>
      </c>
      <c r="CF3" s="7">
        <v>7.4893000000000001</v>
      </c>
      <c r="CG3" s="7">
        <v>8.6615000000000002</v>
      </c>
      <c r="CH3" s="7">
        <v>8.7851499999999998</v>
      </c>
      <c r="CI3" s="7">
        <v>6.722925</v>
      </c>
      <c r="CJ3" s="7">
        <v>11.218250000000001</v>
      </c>
      <c r="CK3" s="7">
        <v>9.2891499999999994</v>
      </c>
      <c r="CL3" s="7">
        <v>11.8521</v>
      </c>
      <c r="CM3" s="7">
        <v>9.2040249999999997</v>
      </c>
      <c r="CN3" s="7">
        <v>10.70965</v>
      </c>
      <c r="CO3" s="7">
        <v>6.4451499999999999</v>
      </c>
      <c r="CP3" s="7">
        <v>6.7765249999999995</v>
      </c>
      <c r="CQ3" s="7">
        <v>9.6346000000000007</v>
      </c>
    </row>
    <row r="4" spans="1:95" x14ac:dyDescent="0.2">
      <c r="A4" s="1" t="s">
        <v>195</v>
      </c>
      <c r="B4" s="1" t="s">
        <v>196</v>
      </c>
      <c r="C4" s="7">
        <v>7.4033249999999997</v>
      </c>
      <c r="D4" s="7">
        <v>7.5690249999999999</v>
      </c>
      <c r="E4" s="7">
        <v>7.6538499999999994</v>
      </c>
      <c r="F4" s="7">
        <v>9.4606750000000002</v>
      </c>
      <c r="G4" s="7">
        <v>9.1689749999999997</v>
      </c>
      <c r="H4" s="7">
        <v>6.3725249999999996</v>
      </c>
      <c r="I4" s="7">
        <v>6.9151500000000006</v>
      </c>
      <c r="J4" s="7">
        <v>7.4184999999999999</v>
      </c>
      <c r="K4" s="7">
        <v>6.6025249999999991</v>
      </c>
      <c r="L4" s="7">
        <v>7.0314000000000005</v>
      </c>
      <c r="M4" s="7">
        <v>7.1363499999999993</v>
      </c>
      <c r="N4" s="7">
        <v>8.2991250000000001</v>
      </c>
      <c r="O4" s="7">
        <v>5.7581499999999997</v>
      </c>
      <c r="P4" s="7">
        <v>9.1476749999999996</v>
      </c>
      <c r="Q4" s="7">
        <v>7.0699499999999995</v>
      </c>
      <c r="R4" s="7">
        <v>5.1029</v>
      </c>
      <c r="S4" s="7">
        <v>8.0594000000000001</v>
      </c>
      <c r="T4" s="7">
        <v>8.4086250000000007</v>
      </c>
      <c r="U4" s="7">
        <v>8.3256999999999994</v>
      </c>
      <c r="V4" s="7">
        <v>7.5783249999999995</v>
      </c>
      <c r="W4" s="7">
        <v>6.893275</v>
      </c>
      <c r="X4" s="7">
        <v>7.0395250000000003</v>
      </c>
      <c r="Y4" s="7">
        <v>6.1491999999999996</v>
      </c>
      <c r="Z4" s="7">
        <v>8.4996000000000009</v>
      </c>
      <c r="AA4" s="7">
        <v>7.5002250000000004</v>
      </c>
      <c r="AB4" s="7">
        <v>7.7262499999999994</v>
      </c>
      <c r="AC4" s="7">
        <v>8.4551499999999997</v>
      </c>
      <c r="AD4" s="7">
        <v>8.0455500000000004</v>
      </c>
      <c r="AE4" s="7">
        <v>6.5179249999999991</v>
      </c>
      <c r="AF4" s="7">
        <v>8.5292000000000012</v>
      </c>
      <c r="AG4" s="7">
        <v>8.8908500000000004</v>
      </c>
      <c r="AH4" s="7">
        <v>8.2018249999999995</v>
      </c>
      <c r="AI4" s="7">
        <v>9.5652500000000007</v>
      </c>
      <c r="AJ4" s="7">
        <v>10.041124999999999</v>
      </c>
      <c r="AK4" s="7">
        <v>7.7561500000000008</v>
      </c>
      <c r="AL4" s="7">
        <v>7.9906749999999995</v>
      </c>
      <c r="AM4" s="7">
        <v>7.6217499999999996</v>
      </c>
      <c r="AN4" s="7">
        <v>6.3061749999999996</v>
      </c>
      <c r="AO4" s="7">
        <v>7.3381749999999997</v>
      </c>
      <c r="AP4" s="7">
        <v>6.9331249999999995</v>
      </c>
      <c r="AQ4" s="7">
        <v>6.7266500000000011</v>
      </c>
      <c r="AR4" s="7">
        <v>8.3392999999999997</v>
      </c>
      <c r="AS4" s="7">
        <v>7.8509250000000002</v>
      </c>
      <c r="AT4" s="7">
        <v>6.216825</v>
      </c>
      <c r="AU4" s="7">
        <v>6.6844999999999999</v>
      </c>
      <c r="AV4" s="7">
        <v>8.4464750000000013</v>
      </c>
      <c r="AW4" s="7">
        <v>8.0316499999999991</v>
      </c>
      <c r="AX4" s="7">
        <v>9.3007000000000009</v>
      </c>
      <c r="AY4" s="7">
        <v>7.7678750000000001</v>
      </c>
      <c r="AZ4" s="7">
        <v>8.2390749999999997</v>
      </c>
      <c r="BA4" s="7">
        <v>7.6829999999999998</v>
      </c>
      <c r="BB4" s="7">
        <v>8.5375750000000004</v>
      </c>
      <c r="BC4" s="7">
        <v>7.2228500000000002</v>
      </c>
      <c r="BD4" s="7">
        <v>8.4273249999999997</v>
      </c>
      <c r="BE4" s="7">
        <v>7.9790999999999999</v>
      </c>
      <c r="BF4" s="7">
        <v>9.2259499999999992</v>
      </c>
      <c r="BG4" s="7">
        <v>9.8444249999999993</v>
      </c>
      <c r="BH4" s="7">
        <v>9.9122500000000002</v>
      </c>
      <c r="BI4" s="7">
        <v>9.0181250000000013</v>
      </c>
      <c r="BJ4" s="7">
        <v>8.5801249999999989</v>
      </c>
      <c r="BK4" s="7">
        <v>8.9160000000000004</v>
      </c>
      <c r="BL4" s="7">
        <v>8.2288249999999987</v>
      </c>
      <c r="BM4" s="7">
        <v>9.8194999999999997</v>
      </c>
      <c r="BN4" s="7">
        <v>9.6926000000000005</v>
      </c>
      <c r="BO4" s="7">
        <v>9.9927500000000009</v>
      </c>
      <c r="BP4" s="7">
        <v>8.88795</v>
      </c>
      <c r="BQ4" s="7">
        <v>6.9642249999999999</v>
      </c>
      <c r="BR4" s="7">
        <v>8.4361500000000014</v>
      </c>
      <c r="BS4" s="7">
        <v>8.1052</v>
      </c>
      <c r="BT4" s="7">
        <v>8.1961500000000012</v>
      </c>
      <c r="BU4" s="7">
        <v>7.47485</v>
      </c>
      <c r="BV4" s="7">
        <v>8.5580750000000005</v>
      </c>
      <c r="BW4" s="7">
        <v>9.1743000000000006</v>
      </c>
      <c r="BX4" s="7">
        <v>8.8950999999999993</v>
      </c>
      <c r="BY4" s="7">
        <v>7.6683249999999994</v>
      </c>
      <c r="BZ4" s="7">
        <v>8.3101000000000003</v>
      </c>
      <c r="CA4" s="7">
        <v>7.23935</v>
      </c>
      <c r="CB4" s="7">
        <v>8.2799750000000003</v>
      </c>
      <c r="CC4" s="7">
        <v>9.5572999999999997</v>
      </c>
      <c r="CD4" s="7">
        <v>10.727024999999999</v>
      </c>
      <c r="CE4" s="7">
        <v>9.7768250000000005</v>
      </c>
      <c r="CF4" s="7">
        <v>7.0587</v>
      </c>
      <c r="CG4" s="7">
        <v>7.2599250000000008</v>
      </c>
      <c r="CH4" s="7">
        <v>8.5202749999999998</v>
      </c>
      <c r="CI4" s="7">
        <v>5.6368499999999999</v>
      </c>
      <c r="CJ4" s="7">
        <v>10.503350000000001</v>
      </c>
      <c r="CK4" s="7">
        <v>8.1395</v>
      </c>
      <c r="CL4" s="7">
        <v>10.353400000000001</v>
      </c>
      <c r="CM4" s="7">
        <v>10.285075000000001</v>
      </c>
      <c r="CN4" s="7">
        <v>10.919375</v>
      </c>
      <c r="CO4" s="7">
        <v>8.2886000000000006</v>
      </c>
      <c r="CP4" s="7">
        <v>6.5519249999999998</v>
      </c>
      <c r="CQ4" s="7">
        <v>11.761850000000001</v>
      </c>
    </row>
    <row r="5" spans="1:95" x14ac:dyDescent="0.2">
      <c r="A5" s="1" t="s">
        <v>197</v>
      </c>
      <c r="B5" s="1" t="s">
        <v>547</v>
      </c>
      <c r="C5" s="7">
        <v>20.508575</v>
      </c>
      <c r="D5" s="7">
        <v>22.835799999999999</v>
      </c>
      <c r="E5" s="7">
        <v>23.220925000000001</v>
      </c>
      <c r="F5" s="7">
        <v>25.507324999999998</v>
      </c>
      <c r="G5" s="7">
        <v>31.760624999999997</v>
      </c>
      <c r="H5" s="7">
        <v>17.723825000000001</v>
      </c>
      <c r="I5" s="7">
        <v>24.755725000000002</v>
      </c>
      <c r="J5" s="7">
        <v>25.522725000000001</v>
      </c>
      <c r="K5" s="7">
        <v>25.871124999999999</v>
      </c>
      <c r="L5" s="7">
        <v>25.228400000000001</v>
      </c>
      <c r="M5" s="7">
        <v>35.886074999999998</v>
      </c>
      <c r="N5" s="7">
        <v>32.103124999999999</v>
      </c>
      <c r="O5" s="7">
        <v>26.5001</v>
      </c>
      <c r="P5" s="7">
        <v>28.721275000000002</v>
      </c>
      <c r="Q5" s="7">
        <v>19.686199999999999</v>
      </c>
      <c r="R5" s="7">
        <v>20.247025000000001</v>
      </c>
      <c r="S5" s="7">
        <v>26.048274999999997</v>
      </c>
      <c r="T5" s="7">
        <v>26.795124999999999</v>
      </c>
      <c r="U5" s="7">
        <v>23.630175000000001</v>
      </c>
      <c r="V5" s="7">
        <v>25.050175000000003</v>
      </c>
      <c r="W5" s="7">
        <v>25.067374999999998</v>
      </c>
      <c r="X5" s="7">
        <v>20.767800000000001</v>
      </c>
      <c r="Y5" s="7">
        <v>26.093850000000003</v>
      </c>
      <c r="Z5" s="7">
        <v>54.241249999999994</v>
      </c>
      <c r="AA5" s="7">
        <v>70.371525000000005</v>
      </c>
      <c r="AB5" s="7">
        <v>34.877025000000003</v>
      </c>
      <c r="AC5" s="7">
        <v>32.085599999999999</v>
      </c>
      <c r="AD5" s="7">
        <v>36.673549999999999</v>
      </c>
      <c r="AE5" s="7">
        <v>24.9726</v>
      </c>
      <c r="AF5" s="7">
        <v>35.759700000000002</v>
      </c>
      <c r="AG5" s="7">
        <v>30.444474999999997</v>
      </c>
      <c r="AH5" s="7">
        <v>55.735100000000003</v>
      </c>
      <c r="AI5" s="7">
        <v>64.047725</v>
      </c>
      <c r="AJ5" s="7">
        <v>59.826299999999996</v>
      </c>
      <c r="AK5" s="7">
        <v>45.185749999999999</v>
      </c>
      <c r="AL5" s="7">
        <v>55.516249999999999</v>
      </c>
      <c r="AM5" s="7">
        <v>57.226774999999996</v>
      </c>
      <c r="AN5" s="7">
        <v>52.200824999999995</v>
      </c>
      <c r="AO5" s="7">
        <v>58.760300000000001</v>
      </c>
      <c r="AP5" s="7">
        <v>55.119174999999998</v>
      </c>
      <c r="AQ5" s="7">
        <v>50.884549999999997</v>
      </c>
      <c r="AR5" s="7">
        <v>73.746800000000007</v>
      </c>
      <c r="AS5" s="7">
        <v>58.711449999999999</v>
      </c>
      <c r="AT5" s="7">
        <v>49.690750000000001</v>
      </c>
      <c r="AU5" s="7">
        <v>50.573449999999994</v>
      </c>
      <c r="AV5" s="7">
        <v>55.312824999999997</v>
      </c>
      <c r="AW5" s="7">
        <v>61.905449999999995</v>
      </c>
      <c r="AX5" s="7">
        <v>56.013150000000003</v>
      </c>
      <c r="AY5" s="7">
        <v>51.760574999999996</v>
      </c>
      <c r="AZ5" s="7">
        <v>61.7896</v>
      </c>
      <c r="BA5" s="7">
        <v>47.355699999999999</v>
      </c>
      <c r="BB5" s="7">
        <v>53.633699999999997</v>
      </c>
      <c r="BC5" s="7">
        <v>57.587249999999997</v>
      </c>
      <c r="BD5" s="7">
        <v>57.032350000000001</v>
      </c>
      <c r="BE5" s="7">
        <v>60.100874999999995</v>
      </c>
      <c r="BF5" s="7">
        <v>67.454025000000001</v>
      </c>
      <c r="BG5" s="7">
        <v>90.489149999999995</v>
      </c>
      <c r="BH5" s="7">
        <v>65.152374999999992</v>
      </c>
      <c r="BI5" s="7">
        <v>70.046475000000001</v>
      </c>
      <c r="BJ5" s="7">
        <v>72.808250000000001</v>
      </c>
      <c r="BK5" s="7">
        <v>80.726399999999998</v>
      </c>
      <c r="BL5" s="7">
        <v>78.240774999999999</v>
      </c>
      <c r="BM5" s="7">
        <v>55.074475</v>
      </c>
      <c r="BN5" s="7">
        <v>62.240925000000004</v>
      </c>
      <c r="BO5" s="7">
        <v>75.758524999999992</v>
      </c>
      <c r="BP5" s="7">
        <v>63.844449999999995</v>
      </c>
      <c r="BQ5" s="7">
        <v>47.221474999999998</v>
      </c>
      <c r="BR5" s="7">
        <v>53.517125</v>
      </c>
      <c r="BS5" s="7">
        <v>50.302849999999999</v>
      </c>
      <c r="BT5" s="7">
        <v>51.636625000000002</v>
      </c>
      <c r="BU5" s="7">
        <v>60.588425000000001</v>
      </c>
      <c r="BV5" s="7">
        <v>59.111150000000002</v>
      </c>
      <c r="BW5" s="7">
        <v>50.760950000000008</v>
      </c>
      <c r="BX5" s="7">
        <v>72.199449999999999</v>
      </c>
      <c r="BY5" s="7">
        <v>66.409750000000003</v>
      </c>
      <c r="BZ5" s="7">
        <v>46.283774999999999</v>
      </c>
      <c r="CA5" s="7">
        <v>40.283299999999997</v>
      </c>
      <c r="CB5" s="7">
        <v>39.114599999999996</v>
      </c>
      <c r="CC5" s="7">
        <v>63.823050000000002</v>
      </c>
      <c r="CD5" s="7">
        <v>82.276075000000006</v>
      </c>
      <c r="CE5" s="7">
        <v>78.672674999999998</v>
      </c>
      <c r="CF5" s="7">
        <v>59.922725</v>
      </c>
      <c r="CG5" s="7">
        <v>44.220375000000004</v>
      </c>
      <c r="CH5" s="7">
        <v>41.432749999999999</v>
      </c>
      <c r="CI5" s="7">
        <v>41.391624999999998</v>
      </c>
      <c r="CJ5" s="7">
        <v>101.63664999999999</v>
      </c>
      <c r="CK5" s="7">
        <v>68.441649999999996</v>
      </c>
      <c r="CL5" s="7">
        <v>59.472824999999993</v>
      </c>
      <c r="CM5" s="7">
        <v>53.57535</v>
      </c>
      <c r="CN5" s="7">
        <v>47.860675000000001</v>
      </c>
      <c r="CO5" s="7">
        <v>65.981300000000005</v>
      </c>
      <c r="CP5" s="7">
        <v>43.938800000000001</v>
      </c>
      <c r="CQ5" s="7">
        <v>80.308999999999997</v>
      </c>
    </row>
    <row r="6" spans="1:95" x14ac:dyDescent="0.2">
      <c r="A6" s="1" t="s">
        <v>198</v>
      </c>
      <c r="B6" s="1" t="s">
        <v>199</v>
      </c>
      <c r="C6" s="7">
        <v>4.6737000000000002</v>
      </c>
      <c r="D6" s="7">
        <v>4.9575000000000005</v>
      </c>
      <c r="E6" s="7">
        <v>4.50685</v>
      </c>
      <c r="F6" s="7">
        <v>4.7314500000000006</v>
      </c>
      <c r="G6" s="7">
        <v>5.8870500000000003</v>
      </c>
      <c r="H6" s="7">
        <v>4.5462250000000006</v>
      </c>
      <c r="I6" s="7">
        <v>4.4730499999999997</v>
      </c>
      <c r="J6" s="7">
        <v>4.7862499999999999</v>
      </c>
      <c r="K6" s="7">
        <v>4.9635499999999997</v>
      </c>
      <c r="L6" s="7">
        <v>4.4753249999999998</v>
      </c>
      <c r="M6" s="7">
        <v>4.6163750000000006</v>
      </c>
      <c r="N6" s="7">
        <v>6.7211499999999997</v>
      </c>
      <c r="O6" s="7">
        <v>4.6703000000000001</v>
      </c>
      <c r="P6" s="7">
        <v>4.8371249999999995</v>
      </c>
      <c r="Q6" s="7">
        <v>4.6515750000000002</v>
      </c>
      <c r="R6" s="7">
        <v>5.3640249999999998</v>
      </c>
      <c r="S6" s="7">
        <v>4.4680249999999999</v>
      </c>
      <c r="T6" s="7">
        <v>5.2635500000000004</v>
      </c>
      <c r="U6" s="7">
        <v>4.4206750000000001</v>
      </c>
      <c r="V6" s="7">
        <v>3.9613250000000004</v>
      </c>
      <c r="W6" s="7">
        <v>6.6981750000000009</v>
      </c>
      <c r="X6" s="7">
        <v>4.8712999999999997</v>
      </c>
      <c r="Y6" s="7">
        <v>5.3919250000000005</v>
      </c>
      <c r="Z6" s="7">
        <v>5.2420499999999999</v>
      </c>
      <c r="AA6" s="7">
        <v>7.0324499999999999</v>
      </c>
      <c r="AB6" s="7">
        <v>5.7093999999999996</v>
      </c>
      <c r="AC6" s="7">
        <v>6.88985</v>
      </c>
      <c r="AD6" s="7">
        <v>5.8814500000000001</v>
      </c>
      <c r="AE6" s="7">
        <v>6.1409000000000002</v>
      </c>
      <c r="AF6" s="7">
        <v>6.0419</v>
      </c>
      <c r="AG6" s="7">
        <v>8.1228999999999996</v>
      </c>
      <c r="AH6" s="7">
        <v>62.565225000000005</v>
      </c>
      <c r="AI6" s="7">
        <v>94.200400000000002</v>
      </c>
      <c r="AJ6" s="7">
        <v>63.948599999999999</v>
      </c>
      <c r="AK6" s="7">
        <v>53.586350000000003</v>
      </c>
      <c r="AL6" s="7">
        <v>62.3093</v>
      </c>
      <c r="AM6" s="7">
        <v>68.616124999999997</v>
      </c>
      <c r="AN6" s="7">
        <v>68.589124999999996</v>
      </c>
      <c r="AO6" s="7">
        <v>75.990175000000008</v>
      </c>
      <c r="AP6" s="7">
        <v>65.461075000000008</v>
      </c>
      <c r="AQ6" s="7">
        <v>59.262649999999994</v>
      </c>
      <c r="AR6" s="7">
        <v>103.70790000000001</v>
      </c>
      <c r="AS6" s="7">
        <v>81.656599999999997</v>
      </c>
      <c r="AT6" s="7">
        <v>63.343724999999992</v>
      </c>
      <c r="AU6" s="7">
        <v>79.911749999999998</v>
      </c>
      <c r="AV6" s="7">
        <v>69.659824999999998</v>
      </c>
      <c r="AW6" s="7">
        <v>86.870599999999996</v>
      </c>
      <c r="AX6" s="7">
        <v>60.853774999999999</v>
      </c>
      <c r="AY6" s="7">
        <v>63.344599999999993</v>
      </c>
      <c r="AZ6" s="7">
        <v>81.831249999999997</v>
      </c>
      <c r="BA6" s="7">
        <v>63.405250000000002</v>
      </c>
      <c r="BB6" s="7">
        <v>76.604225</v>
      </c>
      <c r="BC6" s="7">
        <v>109.55895</v>
      </c>
      <c r="BD6" s="7">
        <v>68.598550000000003</v>
      </c>
      <c r="BE6" s="7">
        <v>68.219825</v>
      </c>
      <c r="BF6" s="7">
        <v>79.713724999999997</v>
      </c>
      <c r="BG6" s="7">
        <v>91.972949999999997</v>
      </c>
      <c r="BH6" s="7">
        <v>65.923749999999998</v>
      </c>
      <c r="BI6" s="7">
        <v>71.071525000000008</v>
      </c>
      <c r="BJ6" s="7">
        <v>74.535724999999999</v>
      </c>
      <c r="BK6" s="7">
        <v>99.901799999999994</v>
      </c>
      <c r="BL6" s="7">
        <v>90.794224999999997</v>
      </c>
      <c r="BM6" s="7">
        <v>59.163350000000001</v>
      </c>
      <c r="BN6" s="7">
        <v>54.744075000000002</v>
      </c>
      <c r="BO6" s="7">
        <v>97.921400000000006</v>
      </c>
      <c r="BP6" s="7">
        <v>61.839500000000001</v>
      </c>
      <c r="BQ6" s="7">
        <v>39.258700000000005</v>
      </c>
      <c r="BR6" s="7">
        <v>52.464075000000001</v>
      </c>
      <c r="BS6" s="7">
        <v>42.720224999999999</v>
      </c>
      <c r="BT6" s="7">
        <v>41.844550000000005</v>
      </c>
      <c r="BU6" s="7">
        <v>74.986575000000002</v>
      </c>
      <c r="BV6" s="7">
        <v>53.544375000000002</v>
      </c>
      <c r="BW6" s="7">
        <v>30.923325000000002</v>
      </c>
      <c r="BX6" s="7">
        <v>93.177374999999998</v>
      </c>
      <c r="BY6" s="7">
        <v>84.309849999999997</v>
      </c>
      <c r="BZ6" s="7">
        <v>42.857574999999997</v>
      </c>
      <c r="CA6" s="7">
        <v>38.355224999999997</v>
      </c>
      <c r="CB6" s="7">
        <v>36.901424999999996</v>
      </c>
      <c r="CC6" s="7">
        <v>77.714974999999995</v>
      </c>
      <c r="CD6" s="7">
        <v>119.87134999999999</v>
      </c>
      <c r="CE6" s="7">
        <v>109.14945</v>
      </c>
      <c r="CF6" s="7">
        <v>101.16074999999999</v>
      </c>
      <c r="CG6" s="7">
        <v>48.127524999999999</v>
      </c>
      <c r="CH6" s="7">
        <v>46.098725000000002</v>
      </c>
      <c r="CI6" s="7">
        <v>63.393100000000004</v>
      </c>
      <c r="CJ6" s="7">
        <v>123.59965</v>
      </c>
      <c r="CK6" s="7">
        <v>58.036875000000002</v>
      </c>
      <c r="CL6" s="7">
        <v>46.391624999999998</v>
      </c>
      <c r="CM6" s="7">
        <v>38.497799999999998</v>
      </c>
      <c r="CN6" s="7">
        <v>54.727899999999998</v>
      </c>
      <c r="CO6" s="7">
        <v>128.429225</v>
      </c>
      <c r="CP6" s="7">
        <v>46.41095</v>
      </c>
      <c r="CQ6" s="7">
        <v>118.0693</v>
      </c>
    </row>
    <row r="7" spans="1:95" x14ac:dyDescent="0.2">
      <c r="A7" s="1" t="s">
        <v>102</v>
      </c>
      <c r="B7" s="1" t="s">
        <v>103</v>
      </c>
      <c r="C7" s="7">
        <v>37.039524999999998</v>
      </c>
      <c r="D7" s="7">
        <v>37.809425000000005</v>
      </c>
      <c r="E7" s="7">
        <v>36.231449999999995</v>
      </c>
      <c r="F7" s="7">
        <v>36.267700000000005</v>
      </c>
      <c r="G7" s="7">
        <v>36.40475</v>
      </c>
      <c r="H7" s="7">
        <v>29.737275</v>
      </c>
      <c r="I7" s="7">
        <v>34.677100000000003</v>
      </c>
      <c r="J7" s="7">
        <v>32.140425</v>
      </c>
      <c r="K7" s="7">
        <v>34.793849999999999</v>
      </c>
      <c r="L7" s="7">
        <v>33.918599999999998</v>
      </c>
      <c r="M7" s="7">
        <v>31.862500000000001</v>
      </c>
      <c r="N7" s="7">
        <v>36.397174999999997</v>
      </c>
      <c r="O7" s="7">
        <v>36.976174999999998</v>
      </c>
      <c r="P7" s="7">
        <v>37.051875000000003</v>
      </c>
      <c r="Q7" s="7">
        <v>36.993450000000003</v>
      </c>
      <c r="R7" s="7">
        <v>28.446349999999999</v>
      </c>
      <c r="S7" s="7">
        <v>34.440549999999995</v>
      </c>
      <c r="T7" s="7">
        <v>36.756225000000001</v>
      </c>
      <c r="U7" s="7">
        <v>29.740575000000003</v>
      </c>
      <c r="V7" s="7">
        <v>33.041074999999999</v>
      </c>
      <c r="W7" s="7">
        <v>32.127524999999999</v>
      </c>
      <c r="X7" s="7">
        <v>31.468150000000001</v>
      </c>
      <c r="Y7" s="7">
        <v>39.502949999999998</v>
      </c>
      <c r="Z7" s="7">
        <v>40.595350000000003</v>
      </c>
      <c r="AA7" s="7">
        <v>43.143100000000004</v>
      </c>
      <c r="AB7" s="7">
        <v>39.979300000000002</v>
      </c>
      <c r="AC7" s="7">
        <v>41.357399999999998</v>
      </c>
      <c r="AD7" s="7">
        <v>47.464449999999999</v>
      </c>
      <c r="AE7" s="7">
        <v>42.293324999999996</v>
      </c>
      <c r="AF7" s="7">
        <v>42.574150000000003</v>
      </c>
      <c r="AG7" s="7">
        <v>42.62435</v>
      </c>
      <c r="AH7" s="7">
        <v>127.57929999999999</v>
      </c>
      <c r="AI7" s="7">
        <v>96.262250000000009</v>
      </c>
      <c r="AJ7" s="7">
        <v>114.551675</v>
      </c>
      <c r="AK7" s="7">
        <v>96.260325000000009</v>
      </c>
      <c r="AL7" s="7">
        <v>103.708775</v>
      </c>
      <c r="AM7" s="7">
        <v>115.055575</v>
      </c>
      <c r="AN7" s="7">
        <v>87.69272500000001</v>
      </c>
      <c r="AO7" s="7">
        <v>96.436900000000009</v>
      </c>
      <c r="AP7" s="7">
        <v>113.97637499999999</v>
      </c>
      <c r="AQ7" s="7">
        <v>100.74760000000001</v>
      </c>
      <c r="AR7" s="7">
        <v>120.9864</v>
      </c>
      <c r="AS7" s="7">
        <v>107.43312499999999</v>
      </c>
      <c r="AT7" s="7">
        <v>99.634325000000004</v>
      </c>
      <c r="AU7" s="7">
        <v>109.338725</v>
      </c>
      <c r="AV7" s="7">
        <v>110.89787499999998</v>
      </c>
      <c r="AW7" s="7">
        <v>96.009050000000002</v>
      </c>
      <c r="AX7" s="7">
        <v>97.767375000000001</v>
      </c>
      <c r="AY7" s="7">
        <v>90.488375000000005</v>
      </c>
      <c r="AZ7" s="7">
        <v>95.672349999999994</v>
      </c>
      <c r="BA7" s="7">
        <v>95.515524999999997</v>
      </c>
      <c r="BB7" s="7">
        <v>95.81882499999999</v>
      </c>
      <c r="BC7" s="7">
        <v>102.120075</v>
      </c>
      <c r="BD7" s="7">
        <v>101.09109999999998</v>
      </c>
      <c r="BE7" s="7">
        <v>101.510125</v>
      </c>
      <c r="BF7" s="7">
        <v>99.073075000000003</v>
      </c>
      <c r="BG7" s="7">
        <v>109.673675</v>
      </c>
      <c r="BH7" s="7">
        <v>119.6641</v>
      </c>
      <c r="BI7" s="7">
        <v>122.3827</v>
      </c>
      <c r="BJ7" s="7">
        <v>119.0728</v>
      </c>
      <c r="BK7" s="7">
        <v>103.86092499999999</v>
      </c>
      <c r="BL7" s="7">
        <v>135.79372499999999</v>
      </c>
      <c r="BM7" s="7">
        <v>204.1875</v>
      </c>
      <c r="BN7" s="7">
        <v>267.884525</v>
      </c>
      <c r="BO7" s="7">
        <v>206.6447</v>
      </c>
      <c r="BP7" s="7">
        <v>172.17705000000001</v>
      </c>
      <c r="BQ7" s="7">
        <v>221.71474999999998</v>
      </c>
      <c r="BR7" s="7">
        <v>169.1148</v>
      </c>
      <c r="BS7" s="7">
        <v>207.1567</v>
      </c>
      <c r="BT7" s="7">
        <v>221.05825000000002</v>
      </c>
      <c r="BU7" s="7">
        <v>173.89054999999999</v>
      </c>
      <c r="BV7" s="7">
        <v>259.32577499999996</v>
      </c>
      <c r="BW7" s="7">
        <v>232.25410000000002</v>
      </c>
      <c r="BX7" s="7">
        <v>129.45955000000001</v>
      </c>
      <c r="BY7" s="7">
        <v>170.42767499999999</v>
      </c>
      <c r="BZ7" s="7">
        <v>306.20627500000001</v>
      </c>
      <c r="CA7" s="7">
        <v>213.14419999999998</v>
      </c>
      <c r="CB7" s="7">
        <v>189.42524999999998</v>
      </c>
      <c r="CC7" s="7">
        <v>172.5804</v>
      </c>
      <c r="CD7" s="7">
        <v>129.42002500000001</v>
      </c>
      <c r="CE7" s="7">
        <v>136.24587500000001</v>
      </c>
      <c r="CF7" s="7">
        <v>109.90442499999999</v>
      </c>
      <c r="CG7" s="7">
        <v>228.78197500000002</v>
      </c>
      <c r="CH7" s="7">
        <v>207.595325</v>
      </c>
      <c r="CI7" s="7">
        <v>143.04147499999999</v>
      </c>
      <c r="CJ7" s="7">
        <v>255.97379999999998</v>
      </c>
      <c r="CK7" s="7">
        <v>183.44742500000001</v>
      </c>
      <c r="CL7" s="7">
        <v>286.49149999999997</v>
      </c>
      <c r="CM7" s="7">
        <v>230.93189999999998</v>
      </c>
      <c r="CN7" s="7">
        <v>166.478825</v>
      </c>
      <c r="CO7" s="7">
        <v>150.44592499999999</v>
      </c>
      <c r="CP7" s="7">
        <v>171.51567499999999</v>
      </c>
      <c r="CQ7" s="7">
        <v>209.31559999999999</v>
      </c>
    </row>
    <row r="8" spans="1:95" x14ac:dyDescent="0.2">
      <c r="A8" s="1" t="s">
        <v>104</v>
      </c>
      <c r="B8" s="1" t="s">
        <v>105</v>
      </c>
      <c r="C8" s="7">
        <v>43.545324999999998</v>
      </c>
      <c r="D8" s="7">
        <v>38.614924999999999</v>
      </c>
      <c r="E8" s="7">
        <v>37.358274999999999</v>
      </c>
      <c r="F8" s="7">
        <v>45.001649999999998</v>
      </c>
      <c r="G8" s="7">
        <v>43.484925000000004</v>
      </c>
      <c r="H8" s="7">
        <v>38.28295</v>
      </c>
      <c r="I8" s="7">
        <v>38.178975000000001</v>
      </c>
      <c r="J8" s="7">
        <v>35.027900000000002</v>
      </c>
      <c r="K8" s="7">
        <v>38.861250000000005</v>
      </c>
      <c r="L8" s="7">
        <v>33.143475000000002</v>
      </c>
      <c r="M8" s="7">
        <v>36.123449999999998</v>
      </c>
      <c r="N8" s="7">
        <v>45.520424999999996</v>
      </c>
      <c r="O8" s="7">
        <v>35.479325000000003</v>
      </c>
      <c r="P8" s="7">
        <v>40.830824999999997</v>
      </c>
      <c r="Q8" s="7">
        <v>35.221724999999999</v>
      </c>
      <c r="R8" s="7">
        <v>34.377875000000003</v>
      </c>
      <c r="S8" s="7">
        <v>32.203724999999999</v>
      </c>
      <c r="T8" s="7">
        <v>36.293950000000002</v>
      </c>
      <c r="U8" s="7">
        <v>35.054724999999998</v>
      </c>
      <c r="V8" s="7">
        <v>34.509</v>
      </c>
      <c r="W8" s="7">
        <v>35.651949999999999</v>
      </c>
      <c r="X8" s="7">
        <v>32.85425</v>
      </c>
      <c r="Y8" s="7">
        <v>40.9925</v>
      </c>
      <c r="Z8" s="7">
        <v>40.359175</v>
      </c>
      <c r="AA8" s="7">
        <v>44.072875000000003</v>
      </c>
      <c r="AB8" s="7">
        <v>36.6038</v>
      </c>
      <c r="AC8" s="7">
        <v>43.965325</v>
      </c>
      <c r="AD8" s="7">
        <v>41.751649999999998</v>
      </c>
      <c r="AE8" s="7">
        <v>45.232725000000002</v>
      </c>
      <c r="AF8" s="7">
        <v>42.163699999999999</v>
      </c>
      <c r="AG8" s="7">
        <v>48.2179</v>
      </c>
      <c r="AH8" s="7">
        <v>61.874775000000007</v>
      </c>
      <c r="AI8" s="7">
        <v>59.072175000000001</v>
      </c>
      <c r="AJ8" s="7">
        <v>61.994499999999995</v>
      </c>
      <c r="AK8" s="7">
        <v>56.062575000000002</v>
      </c>
      <c r="AL8" s="7">
        <v>61.315600000000003</v>
      </c>
      <c r="AM8" s="7">
        <v>57.611674999999998</v>
      </c>
      <c r="AN8" s="7">
        <v>45.922550000000001</v>
      </c>
      <c r="AO8" s="7">
        <v>50.772850000000005</v>
      </c>
      <c r="AP8" s="7">
        <v>49.921349999999997</v>
      </c>
      <c r="AQ8" s="7">
        <v>53.526450000000004</v>
      </c>
      <c r="AR8" s="7">
        <v>65.686275000000009</v>
      </c>
      <c r="AS8" s="7">
        <v>55.234000000000009</v>
      </c>
      <c r="AT8" s="7">
        <v>55.657624999999996</v>
      </c>
      <c r="AU8" s="7">
        <v>51.675349999999995</v>
      </c>
      <c r="AV8" s="7">
        <v>54.202300000000001</v>
      </c>
      <c r="AW8" s="7">
        <v>50.171049999999994</v>
      </c>
      <c r="AX8" s="7">
        <v>49.632575000000003</v>
      </c>
      <c r="AY8" s="7">
        <v>48.440024999999999</v>
      </c>
      <c r="AZ8" s="7">
        <v>48.808824999999999</v>
      </c>
      <c r="BA8" s="7">
        <v>47.385575000000003</v>
      </c>
      <c r="BB8" s="7">
        <v>53.616025</v>
      </c>
      <c r="BC8" s="7">
        <v>52.072300000000006</v>
      </c>
      <c r="BD8" s="7">
        <v>60.793525000000002</v>
      </c>
      <c r="BE8" s="7">
        <v>54.380675000000004</v>
      </c>
      <c r="BF8" s="7">
        <v>49.661324999999998</v>
      </c>
      <c r="BG8" s="7">
        <v>60.616624999999999</v>
      </c>
      <c r="BH8" s="7">
        <v>57.8307</v>
      </c>
      <c r="BI8" s="7">
        <v>54.242349999999995</v>
      </c>
      <c r="BJ8" s="7">
        <v>61.144549999999995</v>
      </c>
      <c r="BK8" s="7">
        <v>58.162075000000002</v>
      </c>
      <c r="BL8" s="7">
        <v>61.971025000000004</v>
      </c>
      <c r="BM8" s="7">
        <v>84.491174999999998</v>
      </c>
      <c r="BN8" s="7">
        <v>100.38745</v>
      </c>
      <c r="BO8" s="7">
        <v>79.014600000000002</v>
      </c>
      <c r="BP8" s="7">
        <v>78.455525000000009</v>
      </c>
      <c r="BQ8" s="7">
        <v>78.923500000000004</v>
      </c>
      <c r="BR8" s="7">
        <v>64.586874999999992</v>
      </c>
      <c r="BS8" s="7">
        <v>72.402050000000003</v>
      </c>
      <c r="BT8" s="7">
        <v>79.317574999999991</v>
      </c>
      <c r="BU8" s="7">
        <v>75.487899999999996</v>
      </c>
      <c r="BV8" s="7">
        <v>93.579425000000001</v>
      </c>
      <c r="BW8" s="7">
        <v>78.113474999999994</v>
      </c>
      <c r="BX8" s="7">
        <v>64.40625</v>
      </c>
      <c r="BY8" s="7">
        <v>67.410875000000004</v>
      </c>
      <c r="BZ8" s="7">
        <v>91.265600000000006</v>
      </c>
      <c r="CA8" s="7">
        <v>78.405875000000009</v>
      </c>
      <c r="CB8" s="7">
        <v>68.769649999999999</v>
      </c>
      <c r="CC8" s="7">
        <v>70.977649999999997</v>
      </c>
      <c r="CD8" s="7">
        <v>70.066375000000008</v>
      </c>
      <c r="CE8" s="7">
        <v>72.537875</v>
      </c>
      <c r="CF8" s="7">
        <v>52.338175</v>
      </c>
      <c r="CG8" s="7">
        <v>80.136750000000006</v>
      </c>
      <c r="CH8" s="7">
        <v>74.379649999999998</v>
      </c>
      <c r="CI8" s="7">
        <v>55.0229</v>
      </c>
      <c r="CJ8" s="7">
        <v>101.19697499999999</v>
      </c>
      <c r="CK8" s="7">
        <v>74.191924999999998</v>
      </c>
      <c r="CL8" s="7">
        <v>96.506575000000012</v>
      </c>
      <c r="CM8" s="7">
        <v>91.95752499999999</v>
      </c>
      <c r="CN8" s="7">
        <v>82.912499999999994</v>
      </c>
      <c r="CO8" s="7">
        <v>69.793350000000004</v>
      </c>
      <c r="CP8" s="7">
        <v>68.69619999999999</v>
      </c>
      <c r="CQ8" s="7">
        <v>89.367724999999993</v>
      </c>
    </row>
    <row r="9" spans="1:95" x14ac:dyDescent="0.2">
      <c r="A9" s="1" t="s">
        <v>106</v>
      </c>
      <c r="B9" s="1" t="s">
        <v>548</v>
      </c>
      <c r="C9" s="7">
        <v>32.017299999999999</v>
      </c>
      <c r="D9" s="7">
        <v>37.305875</v>
      </c>
      <c r="E9" s="7">
        <v>34.864024999999998</v>
      </c>
      <c r="F9" s="7">
        <v>39.922525</v>
      </c>
      <c r="G9" s="7">
        <v>35.556425000000004</v>
      </c>
      <c r="H9" s="7">
        <v>29.756224999999997</v>
      </c>
      <c r="I9" s="7">
        <v>37.529249999999998</v>
      </c>
      <c r="J9" s="7">
        <v>32.88785</v>
      </c>
      <c r="K9" s="7">
        <v>38.689574999999998</v>
      </c>
      <c r="L9" s="7">
        <v>43.024475000000002</v>
      </c>
      <c r="M9" s="7">
        <v>33.180150000000005</v>
      </c>
      <c r="N9" s="7">
        <v>68.390174999999999</v>
      </c>
      <c r="O9" s="7">
        <v>44.661299999999997</v>
      </c>
      <c r="P9" s="7">
        <v>43.459674999999997</v>
      </c>
      <c r="Q9" s="7">
        <v>31.911650000000002</v>
      </c>
      <c r="R9" s="7">
        <v>34.672874999999998</v>
      </c>
      <c r="S9" s="7">
        <v>38.8538</v>
      </c>
      <c r="T9" s="7">
        <v>47.706924999999998</v>
      </c>
      <c r="U9" s="7">
        <v>51.802050000000001</v>
      </c>
      <c r="V9" s="7">
        <v>53.050850000000004</v>
      </c>
      <c r="W9" s="7">
        <v>46.745950000000001</v>
      </c>
      <c r="X9" s="7">
        <v>34.571975000000002</v>
      </c>
      <c r="Y9" s="7">
        <v>44.391575000000003</v>
      </c>
      <c r="Z9" s="7">
        <v>44.673349999999999</v>
      </c>
      <c r="AA9" s="7">
        <v>44.673924999999997</v>
      </c>
      <c r="AB9" s="7">
        <v>47.822175000000001</v>
      </c>
      <c r="AC9" s="7">
        <v>49.050149999999995</v>
      </c>
      <c r="AD9" s="7">
        <v>43.494450000000001</v>
      </c>
      <c r="AE9" s="7">
        <v>44.7455</v>
      </c>
      <c r="AF9" s="7">
        <v>58.776825000000002</v>
      </c>
      <c r="AG9" s="7">
        <v>68.601025000000007</v>
      </c>
      <c r="AH9" s="7">
        <v>3442.3254999999999</v>
      </c>
      <c r="AI9" s="7">
        <v>3686.9769499999998</v>
      </c>
      <c r="AJ9" s="7">
        <v>3143.1708250000001</v>
      </c>
      <c r="AK9" s="7">
        <v>2747.2496249999999</v>
      </c>
      <c r="AL9" s="7">
        <v>3017.9013999999997</v>
      </c>
      <c r="AM9" s="7">
        <v>3367.0797250000001</v>
      </c>
      <c r="AN9" s="7">
        <v>2895.8429999999998</v>
      </c>
      <c r="AO9" s="7">
        <v>3130.9377999999997</v>
      </c>
      <c r="AP9" s="7">
        <v>3297.463475</v>
      </c>
      <c r="AQ9" s="7">
        <v>2994.83385</v>
      </c>
      <c r="AR9" s="7">
        <v>4568.6364249999997</v>
      </c>
      <c r="AS9" s="7">
        <v>3812.7047750000002</v>
      </c>
      <c r="AT9" s="7">
        <v>2941.8271500000001</v>
      </c>
      <c r="AU9" s="7">
        <v>3204.2083750000002</v>
      </c>
      <c r="AV9" s="7">
        <v>3482.8654999999999</v>
      </c>
      <c r="AW9" s="7">
        <v>3587.1304749999999</v>
      </c>
      <c r="AX9" s="7">
        <v>3035.0980249999998</v>
      </c>
      <c r="AY9" s="7">
        <v>2689.9492250000003</v>
      </c>
      <c r="AZ9" s="7">
        <v>3651.9486000000002</v>
      </c>
      <c r="BA9" s="7">
        <v>2954.194</v>
      </c>
      <c r="BB9" s="7">
        <v>3791.6470750000003</v>
      </c>
      <c r="BC9" s="7">
        <v>4362.7095500000005</v>
      </c>
      <c r="BD9" s="7">
        <v>3428.3504749999997</v>
      </c>
      <c r="BE9" s="7">
        <v>3209.8053500000001</v>
      </c>
      <c r="BF9" s="7">
        <v>3462.0018250000003</v>
      </c>
      <c r="BG9" s="7">
        <v>3984.8378500000003</v>
      </c>
      <c r="BH9" s="7">
        <v>3340.1274999999996</v>
      </c>
      <c r="BI9" s="7">
        <v>3502.2467749999996</v>
      </c>
      <c r="BJ9" s="7">
        <v>3606.5301499999996</v>
      </c>
      <c r="BK9" s="7">
        <v>4022.5751</v>
      </c>
      <c r="BL9" s="7">
        <v>3876.8541249999998</v>
      </c>
      <c r="BM9" s="7">
        <v>2848.5514499999999</v>
      </c>
      <c r="BN9" s="7">
        <v>3044.5640250000001</v>
      </c>
      <c r="BO9" s="7">
        <v>4011.8779000000004</v>
      </c>
      <c r="BP9" s="7">
        <v>3237.6210999999998</v>
      </c>
      <c r="BQ9" s="7">
        <v>2544.17605</v>
      </c>
      <c r="BR9" s="7">
        <v>2654.1912750000001</v>
      </c>
      <c r="BS9" s="7">
        <v>2394.5558500000002</v>
      </c>
      <c r="BT9" s="7">
        <v>2596.8863000000001</v>
      </c>
      <c r="BU9" s="7">
        <v>3652.7012249999998</v>
      </c>
      <c r="BV9" s="7">
        <v>3081.9407500000002</v>
      </c>
      <c r="BW9" s="7">
        <v>2174.9024749999999</v>
      </c>
      <c r="BX9" s="7">
        <v>3346.0175999999997</v>
      </c>
      <c r="BY9" s="7">
        <v>3460.7678999999998</v>
      </c>
      <c r="BZ9" s="7">
        <v>2683.4348500000001</v>
      </c>
      <c r="CA9" s="7">
        <v>2401.615675</v>
      </c>
      <c r="CB9" s="7">
        <v>2009.958975</v>
      </c>
      <c r="CC9" s="7">
        <v>3197.4163999999996</v>
      </c>
      <c r="CD9" s="7">
        <v>3612.487725</v>
      </c>
      <c r="CE9" s="7">
        <v>4083.768</v>
      </c>
      <c r="CF9" s="7">
        <v>3380.4909499999999</v>
      </c>
      <c r="CG9" s="7">
        <v>2852.1385999999998</v>
      </c>
      <c r="CH9" s="7">
        <v>2919.0584250000002</v>
      </c>
      <c r="CI9" s="7">
        <v>3022.5556999999999</v>
      </c>
      <c r="CJ9" s="7">
        <v>4521.9868999999999</v>
      </c>
      <c r="CK9" s="7">
        <v>2610.5871749999997</v>
      </c>
      <c r="CL9" s="7">
        <v>2935.8676500000001</v>
      </c>
      <c r="CM9" s="7">
        <v>2396.9915000000001</v>
      </c>
      <c r="CN9" s="7">
        <v>2570.7132999999999</v>
      </c>
      <c r="CO9" s="7">
        <v>4221.6670999999997</v>
      </c>
      <c r="CP9" s="7">
        <v>2729.883675</v>
      </c>
      <c r="CQ9" s="7">
        <v>4765.9177999999993</v>
      </c>
    </row>
    <row r="10" spans="1:95" x14ac:dyDescent="0.2">
      <c r="A10" s="1" t="s">
        <v>107</v>
      </c>
      <c r="B10" s="1" t="s">
        <v>108</v>
      </c>
      <c r="C10" s="7">
        <v>13.39015</v>
      </c>
      <c r="D10" s="7">
        <v>13.8773</v>
      </c>
      <c r="E10" s="7">
        <v>20.027524999999997</v>
      </c>
      <c r="F10" s="7">
        <v>17.562175</v>
      </c>
      <c r="G10" s="7">
        <v>21.583849999999998</v>
      </c>
      <c r="H10" s="7">
        <v>19.576374999999999</v>
      </c>
      <c r="I10" s="7">
        <v>27.709650000000003</v>
      </c>
      <c r="J10" s="7">
        <v>22.235125</v>
      </c>
      <c r="K10" s="7">
        <v>33.712225000000004</v>
      </c>
      <c r="L10" s="7">
        <v>26.922774999999998</v>
      </c>
      <c r="M10" s="7">
        <v>30.047675000000002</v>
      </c>
      <c r="N10" s="7">
        <v>36.558349999999997</v>
      </c>
      <c r="O10" s="7">
        <v>28.137074999999999</v>
      </c>
      <c r="P10" s="7">
        <v>30.235925000000002</v>
      </c>
      <c r="Q10" s="7">
        <v>17.765425</v>
      </c>
      <c r="R10" s="7">
        <v>24.409074999999998</v>
      </c>
      <c r="S10" s="7">
        <v>19.498699999999999</v>
      </c>
      <c r="T10" s="7">
        <v>22.282499999999999</v>
      </c>
      <c r="U10" s="7">
        <v>21.046500000000002</v>
      </c>
      <c r="V10" s="7">
        <v>18.70195</v>
      </c>
      <c r="W10" s="7">
        <v>24.372624999999999</v>
      </c>
      <c r="X10" s="7">
        <v>19.643174999999999</v>
      </c>
      <c r="Y10" s="7">
        <v>28.402375000000003</v>
      </c>
      <c r="Z10" s="7">
        <v>30.537224999999999</v>
      </c>
      <c r="AA10" s="7">
        <v>30.5105</v>
      </c>
      <c r="AB10" s="7">
        <v>25.359074999999997</v>
      </c>
      <c r="AC10" s="7">
        <v>20.321425000000001</v>
      </c>
      <c r="AD10" s="7">
        <v>34.962199999999996</v>
      </c>
      <c r="AE10" s="7">
        <v>32.871875000000003</v>
      </c>
      <c r="AF10" s="7">
        <v>37.610050000000001</v>
      </c>
      <c r="AG10" s="7">
        <v>34.977475000000005</v>
      </c>
      <c r="AH10" s="7">
        <v>624.55782499999998</v>
      </c>
      <c r="AI10" s="7">
        <v>696.56510000000003</v>
      </c>
      <c r="AJ10" s="7">
        <v>622.69737499999997</v>
      </c>
      <c r="AK10" s="7">
        <v>525.12807500000008</v>
      </c>
      <c r="AL10" s="7">
        <v>602.7912</v>
      </c>
      <c r="AM10" s="7">
        <v>709.39987499999995</v>
      </c>
      <c r="AN10" s="7">
        <v>594.59685000000002</v>
      </c>
      <c r="AO10" s="7">
        <v>620.89869999999996</v>
      </c>
      <c r="AP10" s="7">
        <v>611.59875</v>
      </c>
      <c r="AQ10" s="7">
        <v>566.10792500000002</v>
      </c>
      <c r="AR10" s="7">
        <v>828.08057500000007</v>
      </c>
      <c r="AS10" s="7">
        <v>764.33285000000001</v>
      </c>
      <c r="AT10" s="7">
        <v>568.46867499999996</v>
      </c>
      <c r="AU10" s="7">
        <v>573.74990000000003</v>
      </c>
      <c r="AV10" s="7">
        <v>621.53165000000001</v>
      </c>
      <c r="AW10" s="7">
        <v>737.17902500000002</v>
      </c>
      <c r="AX10" s="7">
        <v>526.6241</v>
      </c>
      <c r="AY10" s="7">
        <v>527.1866</v>
      </c>
      <c r="AZ10" s="7">
        <v>674.31534999999997</v>
      </c>
      <c r="BA10" s="7">
        <v>578.204925</v>
      </c>
      <c r="BB10" s="7">
        <v>695.72879999999998</v>
      </c>
      <c r="BC10" s="7">
        <v>872.97467500000005</v>
      </c>
      <c r="BD10" s="7">
        <v>670.06600000000003</v>
      </c>
      <c r="BE10" s="7">
        <v>631.15672500000005</v>
      </c>
      <c r="BF10" s="7">
        <v>664.23932500000001</v>
      </c>
      <c r="BG10" s="7">
        <v>789.06049999999993</v>
      </c>
      <c r="BH10" s="7">
        <v>619.67782499999998</v>
      </c>
      <c r="BI10" s="7">
        <v>644.86569999999995</v>
      </c>
      <c r="BJ10" s="7">
        <v>728.08317499999998</v>
      </c>
      <c r="BK10" s="7">
        <v>845.74817499999995</v>
      </c>
      <c r="BL10" s="7">
        <v>743.23987499999998</v>
      </c>
      <c r="BM10" s="7">
        <v>590.32392500000003</v>
      </c>
      <c r="BN10" s="7">
        <v>588.55987499999992</v>
      </c>
      <c r="BO10" s="7">
        <v>839.89757499999996</v>
      </c>
      <c r="BP10" s="7">
        <v>645.15125</v>
      </c>
      <c r="BQ10" s="7">
        <v>450.47194999999999</v>
      </c>
      <c r="BR10" s="7">
        <v>507.74822499999999</v>
      </c>
      <c r="BS10" s="7">
        <v>475.16369999999995</v>
      </c>
      <c r="BT10" s="7">
        <v>455.64410000000004</v>
      </c>
      <c r="BU10" s="7">
        <v>697.01229999999998</v>
      </c>
      <c r="BV10" s="7">
        <v>556.47109999999998</v>
      </c>
      <c r="BW10" s="7">
        <v>382.14887499999998</v>
      </c>
      <c r="BX10" s="7">
        <v>715.57380000000001</v>
      </c>
      <c r="BY10" s="7">
        <v>704.32515000000001</v>
      </c>
      <c r="BZ10" s="7">
        <v>474.84087500000004</v>
      </c>
      <c r="CA10" s="7">
        <v>422.49</v>
      </c>
      <c r="CB10" s="7">
        <v>362.37217500000003</v>
      </c>
      <c r="CC10" s="7">
        <v>660.81245000000001</v>
      </c>
      <c r="CD10" s="7">
        <v>786.361175</v>
      </c>
      <c r="CE10" s="7">
        <v>796.21105</v>
      </c>
      <c r="CF10" s="7">
        <v>700.17539999999997</v>
      </c>
      <c r="CG10" s="7">
        <v>509.35469999999998</v>
      </c>
      <c r="CH10" s="7">
        <v>571.34794999999997</v>
      </c>
      <c r="CI10" s="7">
        <v>560.9556</v>
      </c>
      <c r="CJ10" s="7">
        <v>941.79607500000009</v>
      </c>
      <c r="CK10" s="7">
        <v>525.51717499999995</v>
      </c>
      <c r="CL10" s="7">
        <v>542.98235</v>
      </c>
      <c r="CM10" s="7">
        <v>399.52702499999998</v>
      </c>
      <c r="CN10" s="7">
        <v>511.166225</v>
      </c>
      <c r="CO10" s="7">
        <v>912.17927499999996</v>
      </c>
      <c r="CP10" s="7">
        <v>452.44964999999996</v>
      </c>
      <c r="CQ10" s="7">
        <v>929.67927499999996</v>
      </c>
    </row>
    <row r="11" spans="1:95" x14ac:dyDescent="0.2">
      <c r="A11" s="1" t="s">
        <v>101</v>
      </c>
      <c r="B11" s="1" t="s">
        <v>549</v>
      </c>
      <c r="C11" s="7">
        <v>68.623474999999999</v>
      </c>
      <c r="D11" s="7">
        <v>62.746625000000002</v>
      </c>
      <c r="E11" s="7">
        <v>61.374525000000006</v>
      </c>
      <c r="F11" s="7">
        <v>69.188375000000008</v>
      </c>
      <c r="G11" s="7">
        <v>67.320899999999995</v>
      </c>
      <c r="H11" s="7">
        <v>64.195849999999993</v>
      </c>
      <c r="I11" s="7">
        <v>62.003350000000005</v>
      </c>
      <c r="J11" s="7">
        <v>52.372050000000002</v>
      </c>
      <c r="K11" s="7">
        <v>58.794100000000007</v>
      </c>
      <c r="L11" s="7">
        <v>52.588149999999999</v>
      </c>
      <c r="M11" s="7">
        <v>53.449100000000001</v>
      </c>
      <c r="N11" s="7">
        <v>75.148724999999999</v>
      </c>
      <c r="O11" s="7">
        <v>61.556900000000006</v>
      </c>
      <c r="P11" s="7">
        <v>65.716549999999998</v>
      </c>
      <c r="Q11" s="7">
        <v>55.991</v>
      </c>
      <c r="R11" s="7">
        <v>64.647824999999997</v>
      </c>
      <c r="S11" s="7">
        <v>54.54175</v>
      </c>
      <c r="T11" s="7">
        <v>63.652675000000002</v>
      </c>
      <c r="U11" s="7">
        <v>65.068749999999994</v>
      </c>
      <c r="V11" s="7">
        <v>64.994700000000009</v>
      </c>
      <c r="W11" s="7">
        <v>73.423375000000007</v>
      </c>
      <c r="X11" s="7">
        <v>64.648025000000004</v>
      </c>
      <c r="Y11" s="7">
        <v>74.836449999999999</v>
      </c>
      <c r="Z11" s="7">
        <v>61.519725000000001</v>
      </c>
      <c r="AA11" s="7">
        <v>64.995824999999996</v>
      </c>
      <c r="AB11" s="7">
        <v>70.622249999999994</v>
      </c>
      <c r="AC11" s="7">
        <v>73.880674999999997</v>
      </c>
      <c r="AD11" s="7">
        <v>74.441699999999997</v>
      </c>
      <c r="AE11" s="7">
        <v>77.577775000000003</v>
      </c>
      <c r="AF11" s="7">
        <v>80.344025000000002</v>
      </c>
      <c r="AG11" s="7">
        <v>83.787300000000002</v>
      </c>
      <c r="AH11" s="7">
        <v>331.02612499999998</v>
      </c>
      <c r="AI11" s="7">
        <v>379.00885</v>
      </c>
      <c r="AJ11" s="7">
        <v>385.41012499999999</v>
      </c>
      <c r="AK11" s="7">
        <v>349.19984999999997</v>
      </c>
      <c r="AL11" s="7">
        <v>396.09922499999999</v>
      </c>
      <c r="AM11" s="7">
        <v>410.83109999999994</v>
      </c>
      <c r="AN11" s="7">
        <v>342.74132499999996</v>
      </c>
      <c r="AO11" s="7">
        <v>341.142675</v>
      </c>
      <c r="AP11" s="7">
        <v>393.74360000000001</v>
      </c>
      <c r="AQ11" s="7">
        <v>328.5856</v>
      </c>
      <c r="AR11" s="7">
        <v>480.74147500000004</v>
      </c>
      <c r="AS11" s="7">
        <v>411.71607499999999</v>
      </c>
      <c r="AT11" s="7">
        <v>413.56385</v>
      </c>
      <c r="AU11" s="7">
        <v>372.15327500000001</v>
      </c>
      <c r="AV11" s="7">
        <v>422.10762500000004</v>
      </c>
      <c r="AW11" s="7">
        <v>401.05725000000001</v>
      </c>
      <c r="AX11" s="7">
        <v>304.12572499999999</v>
      </c>
      <c r="AY11" s="7">
        <v>312.16590000000002</v>
      </c>
      <c r="AZ11" s="7">
        <v>391.77187500000002</v>
      </c>
      <c r="BA11" s="7">
        <v>337.15854999999999</v>
      </c>
      <c r="BB11" s="7">
        <v>380.08420000000001</v>
      </c>
      <c r="BC11" s="7">
        <v>434.43422500000003</v>
      </c>
      <c r="BD11" s="7">
        <v>390.80349999999999</v>
      </c>
      <c r="BE11" s="7">
        <v>364.505425</v>
      </c>
      <c r="BF11" s="7">
        <v>409.70707500000003</v>
      </c>
      <c r="BG11" s="7">
        <v>432.22810000000004</v>
      </c>
      <c r="BH11" s="7">
        <v>381.86689999999999</v>
      </c>
      <c r="BI11" s="7">
        <v>432.98837499999996</v>
      </c>
      <c r="BJ11" s="7">
        <v>449.86477500000001</v>
      </c>
      <c r="BK11" s="7">
        <v>446.33532500000001</v>
      </c>
      <c r="BL11" s="7">
        <v>494.63702499999999</v>
      </c>
      <c r="BM11" s="7">
        <v>364.23714999999999</v>
      </c>
      <c r="BN11" s="7">
        <v>444.530125</v>
      </c>
      <c r="BO11" s="7">
        <v>540.65940000000001</v>
      </c>
      <c r="BP11" s="7">
        <v>486.73692500000004</v>
      </c>
      <c r="BQ11" s="7">
        <v>427.23740000000004</v>
      </c>
      <c r="BR11" s="7">
        <v>396.81950000000001</v>
      </c>
      <c r="BS11" s="7">
        <v>484.37027500000005</v>
      </c>
      <c r="BT11" s="7">
        <v>453.25857500000001</v>
      </c>
      <c r="BU11" s="7">
        <v>394.04880000000003</v>
      </c>
      <c r="BV11" s="7">
        <v>482.31105000000002</v>
      </c>
      <c r="BW11" s="7">
        <v>395.44204999999999</v>
      </c>
      <c r="BX11" s="7">
        <v>415.749775</v>
      </c>
      <c r="BY11" s="7">
        <v>349.1576</v>
      </c>
      <c r="BZ11" s="7">
        <v>522.65682500000003</v>
      </c>
      <c r="CA11" s="7">
        <v>412.98822499999994</v>
      </c>
      <c r="CB11" s="7">
        <v>468.21102500000001</v>
      </c>
      <c r="CC11" s="7">
        <v>361.35910000000001</v>
      </c>
      <c r="CD11" s="7">
        <v>458.58652500000005</v>
      </c>
      <c r="CE11" s="7">
        <v>456.53919999999999</v>
      </c>
      <c r="CF11" s="7">
        <v>350.903075</v>
      </c>
      <c r="CG11" s="7">
        <v>455.06307499999997</v>
      </c>
      <c r="CH11" s="7">
        <v>445.12784999999997</v>
      </c>
      <c r="CI11" s="7">
        <v>447.99920000000003</v>
      </c>
      <c r="CJ11" s="7">
        <v>521.58687500000008</v>
      </c>
      <c r="CK11" s="7">
        <v>389.48057500000004</v>
      </c>
      <c r="CL11" s="7">
        <v>594.58957499999997</v>
      </c>
      <c r="CM11" s="7">
        <v>421.23829999999998</v>
      </c>
      <c r="CN11" s="7">
        <v>399.38974999999999</v>
      </c>
      <c r="CO11" s="7">
        <v>424.87907500000006</v>
      </c>
      <c r="CP11" s="7">
        <v>411.95104999999995</v>
      </c>
      <c r="CQ11" s="7">
        <v>584.77409999999998</v>
      </c>
    </row>
    <row r="12" spans="1:95" x14ac:dyDescent="0.2">
      <c r="A12" s="1" t="s">
        <v>98</v>
      </c>
      <c r="B12" s="1" t="s">
        <v>99</v>
      </c>
      <c r="C12" s="7">
        <v>23.136424999999999</v>
      </c>
      <c r="D12" s="7">
        <v>24.628525</v>
      </c>
      <c r="E12" s="7">
        <v>22.622074999999999</v>
      </c>
      <c r="F12" s="7">
        <v>22.575175000000002</v>
      </c>
      <c r="G12" s="7">
        <v>25.772175000000004</v>
      </c>
      <c r="H12" s="7">
        <v>26.3401</v>
      </c>
      <c r="I12" s="7">
        <v>25.972275</v>
      </c>
      <c r="J12" s="7">
        <v>20.117049999999999</v>
      </c>
      <c r="K12" s="7">
        <v>23.593149999999998</v>
      </c>
      <c r="L12" s="7">
        <v>23.809874999999998</v>
      </c>
      <c r="M12" s="7">
        <v>20.668300000000002</v>
      </c>
      <c r="N12" s="7">
        <v>28.372199999999996</v>
      </c>
      <c r="O12" s="7">
        <v>25.491625000000003</v>
      </c>
      <c r="P12" s="7">
        <v>26.223875000000003</v>
      </c>
      <c r="Q12" s="7">
        <v>22.440325000000001</v>
      </c>
      <c r="R12" s="7">
        <v>26.079649999999997</v>
      </c>
      <c r="S12" s="7">
        <v>22.25535</v>
      </c>
      <c r="T12" s="7">
        <v>26.532375000000002</v>
      </c>
      <c r="U12" s="7">
        <v>22.669750000000001</v>
      </c>
      <c r="V12" s="7">
        <v>28.323549999999997</v>
      </c>
      <c r="W12" s="7">
        <v>23.5258</v>
      </c>
      <c r="X12" s="7">
        <v>23.468249999999998</v>
      </c>
      <c r="Y12" s="7">
        <v>22.892799999999998</v>
      </c>
      <c r="Z12" s="7">
        <v>24.4815</v>
      </c>
      <c r="AA12" s="7">
        <v>33.2468</v>
      </c>
      <c r="AB12" s="7">
        <v>23.201875000000001</v>
      </c>
      <c r="AC12" s="7">
        <v>26.654399999999999</v>
      </c>
      <c r="AD12" s="7">
        <v>27.955075000000001</v>
      </c>
      <c r="AE12" s="7">
        <v>31.702000000000002</v>
      </c>
      <c r="AF12" s="7">
        <v>32.678474999999999</v>
      </c>
      <c r="AG12" s="7">
        <v>34.999299999999998</v>
      </c>
      <c r="AH12" s="7">
        <v>77.852849999999989</v>
      </c>
      <c r="AI12" s="7">
        <v>63.684600000000003</v>
      </c>
      <c r="AJ12" s="7">
        <v>94.776200000000003</v>
      </c>
      <c r="AK12" s="7">
        <v>65.499750000000006</v>
      </c>
      <c r="AL12" s="7">
        <v>76.078500000000005</v>
      </c>
      <c r="AM12" s="7">
        <v>64.775925000000001</v>
      </c>
      <c r="AN12" s="7">
        <v>53.551625000000001</v>
      </c>
      <c r="AO12" s="7">
        <v>64.718774999999994</v>
      </c>
      <c r="AP12" s="7">
        <v>67.526399999999995</v>
      </c>
      <c r="AQ12" s="7">
        <v>70.128250000000008</v>
      </c>
      <c r="AR12" s="7">
        <v>85.448824999999999</v>
      </c>
      <c r="AS12" s="7">
        <v>58.386075000000005</v>
      </c>
      <c r="AT12" s="7">
        <v>67.896825000000007</v>
      </c>
      <c r="AU12" s="7">
        <v>88.716525000000004</v>
      </c>
      <c r="AV12" s="7">
        <v>71.950725000000006</v>
      </c>
      <c r="AW12" s="7">
        <v>59.155650000000001</v>
      </c>
      <c r="AX12" s="7">
        <v>65.265524999999997</v>
      </c>
      <c r="AY12" s="7">
        <v>57.419774999999994</v>
      </c>
      <c r="AZ12" s="7">
        <v>67.613299999999995</v>
      </c>
      <c r="BA12" s="7">
        <v>65.642199999999988</v>
      </c>
      <c r="BB12" s="7">
        <v>62.974474999999998</v>
      </c>
      <c r="BC12" s="7">
        <v>60.268875000000001</v>
      </c>
      <c r="BD12" s="7">
        <v>59.937049999999999</v>
      </c>
      <c r="BE12" s="7">
        <v>62.984050000000003</v>
      </c>
      <c r="BF12" s="7">
        <v>55.292074999999997</v>
      </c>
      <c r="BG12" s="7">
        <v>58.966775000000005</v>
      </c>
      <c r="BH12" s="7">
        <v>73.351074999999994</v>
      </c>
      <c r="BI12" s="7">
        <v>76.616900000000001</v>
      </c>
      <c r="BJ12" s="7">
        <v>72.562875000000005</v>
      </c>
      <c r="BK12" s="7">
        <v>56.915199999999999</v>
      </c>
      <c r="BL12" s="7">
        <v>85.811599999999999</v>
      </c>
      <c r="BM12" s="7">
        <v>256.54055</v>
      </c>
      <c r="BN12" s="7">
        <v>347.357325</v>
      </c>
      <c r="BO12" s="7">
        <v>238.37909999999999</v>
      </c>
      <c r="BP12" s="7">
        <v>194.10952500000002</v>
      </c>
      <c r="BQ12" s="7">
        <v>288.90960000000001</v>
      </c>
      <c r="BR12" s="7">
        <v>203.91892500000003</v>
      </c>
      <c r="BS12" s="7">
        <v>268.06932499999999</v>
      </c>
      <c r="BT12" s="7">
        <v>301.67559999999997</v>
      </c>
      <c r="BU12" s="7">
        <v>208.03215</v>
      </c>
      <c r="BV12" s="7">
        <v>361.42082499999998</v>
      </c>
      <c r="BW12" s="7">
        <v>284.59387500000003</v>
      </c>
      <c r="BX12" s="7">
        <v>127.89977500000001</v>
      </c>
      <c r="BY12" s="7">
        <v>215.36814999999999</v>
      </c>
      <c r="BZ12" s="7">
        <v>397.96005000000002</v>
      </c>
      <c r="CA12" s="7">
        <v>280.973975</v>
      </c>
      <c r="CB12" s="7">
        <v>247.73610000000002</v>
      </c>
      <c r="CC12" s="7">
        <v>212.9699</v>
      </c>
      <c r="CD12" s="7">
        <v>120.77960000000002</v>
      </c>
      <c r="CE12" s="7">
        <v>144.50722500000001</v>
      </c>
      <c r="CF12" s="7">
        <v>120.04712500000001</v>
      </c>
      <c r="CG12" s="7">
        <v>331.76322499999998</v>
      </c>
      <c r="CH12" s="7">
        <v>263.83474999999999</v>
      </c>
      <c r="CI12" s="7">
        <v>148.59247499999998</v>
      </c>
      <c r="CJ12" s="7">
        <v>248.41362500000002</v>
      </c>
      <c r="CK12" s="7">
        <v>219.3905</v>
      </c>
      <c r="CL12" s="7">
        <v>333.08805000000001</v>
      </c>
      <c r="CM12" s="7">
        <v>299.53390000000002</v>
      </c>
      <c r="CN12" s="7">
        <v>205.83077499999999</v>
      </c>
      <c r="CO12" s="7">
        <v>139.65799999999999</v>
      </c>
      <c r="CP12" s="7">
        <v>200.50135</v>
      </c>
      <c r="CQ12" s="7">
        <v>243.64175</v>
      </c>
    </row>
    <row r="13" spans="1:95" x14ac:dyDescent="0.2">
      <c r="A13" s="1" t="s">
        <v>100</v>
      </c>
      <c r="B13" s="1" t="s">
        <v>550</v>
      </c>
      <c r="C13" s="7">
        <v>79.169274999999999</v>
      </c>
      <c r="D13" s="7">
        <v>68.370400000000004</v>
      </c>
      <c r="E13" s="7">
        <v>60.392224999999996</v>
      </c>
      <c r="F13" s="7">
        <v>73.816250000000011</v>
      </c>
      <c r="G13" s="7">
        <v>74.971774999999994</v>
      </c>
      <c r="H13" s="7">
        <v>65.177424999999999</v>
      </c>
      <c r="I13" s="7">
        <v>65.231225000000009</v>
      </c>
      <c r="J13" s="7">
        <v>66.308900000000008</v>
      </c>
      <c r="K13" s="7">
        <v>69.457875000000001</v>
      </c>
      <c r="L13" s="7">
        <v>64.86345</v>
      </c>
      <c r="M13" s="7">
        <v>60.174999999999997</v>
      </c>
      <c r="N13" s="7">
        <v>76.012725000000003</v>
      </c>
      <c r="O13" s="7">
        <v>64.833700000000007</v>
      </c>
      <c r="P13" s="7">
        <v>74.039400000000001</v>
      </c>
      <c r="Q13" s="7">
        <v>66.332425000000001</v>
      </c>
      <c r="R13" s="7">
        <v>64.543975000000003</v>
      </c>
      <c r="S13" s="7">
        <v>67.678674999999998</v>
      </c>
      <c r="T13" s="7">
        <v>67.94489999999999</v>
      </c>
      <c r="U13" s="7">
        <v>66.290750000000003</v>
      </c>
      <c r="V13" s="7">
        <v>63.683175000000006</v>
      </c>
      <c r="W13" s="7">
        <v>68.556375000000003</v>
      </c>
      <c r="X13" s="7">
        <v>67.069874999999996</v>
      </c>
      <c r="Y13" s="7">
        <v>76.843800000000002</v>
      </c>
      <c r="Z13" s="7">
        <v>72.667649999999995</v>
      </c>
      <c r="AA13" s="7">
        <v>69.762799999999999</v>
      </c>
      <c r="AB13" s="7">
        <v>67.877025000000003</v>
      </c>
      <c r="AC13" s="7">
        <v>72.901150000000001</v>
      </c>
      <c r="AD13" s="7">
        <v>77.863174999999998</v>
      </c>
      <c r="AE13" s="7">
        <v>72.949849999999998</v>
      </c>
      <c r="AF13" s="7">
        <v>76.125225</v>
      </c>
      <c r="AG13" s="7">
        <v>90.316775000000007</v>
      </c>
      <c r="AH13" s="7">
        <v>243.00220000000002</v>
      </c>
      <c r="AI13" s="7">
        <v>174.44662500000001</v>
      </c>
      <c r="AJ13" s="7">
        <v>234.09787500000002</v>
      </c>
      <c r="AK13" s="7">
        <v>206.143125</v>
      </c>
      <c r="AL13" s="7">
        <v>208.1216</v>
      </c>
      <c r="AM13" s="7">
        <v>198.55792500000001</v>
      </c>
      <c r="AN13" s="7">
        <v>151.104525</v>
      </c>
      <c r="AO13" s="7">
        <v>195.89885000000001</v>
      </c>
      <c r="AP13" s="7">
        <v>203.52484999999999</v>
      </c>
      <c r="AQ13" s="7">
        <v>202.64417500000002</v>
      </c>
      <c r="AR13" s="7">
        <v>254.75534999999999</v>
      </c>
      <c r="AS13" s="7">
        <v>184.264275</v>
      </c>
      <c r="AT13" s="7">
        <v>185.66922500000001</v>
      </c>
      <c r="AU13" s="7">
        <v>207.56804999999997</v>
      </c>
      <c r="AV13" s="7">
        <v>176.438275</v>
      </c>
      <c r="AW13" s="7">
        <v>189.10912499999998</v>
      </c>
      <c r="AX13" s="7">
        <v>195.13317499999999</v>
      </c>
      <c r="AY13" s="7">
        <v>175.356325</v>
      </c>
      <c r="AZ13" s="7">
        <v>172.86580000000001</v>
      </c>
      <c r="BA13" s="7">
        <v>184.37642500000001</v>
      </c>
      <c r="BB13" s="7">
        <v>212.73632500000002</v>
      </c>
      <c r="BC13" s="7">
        <v>192.2474</v>
      </c>
      <c r="BD13" s="7">
        <v>200.44707499999998</v>
      </c>
      <c r="BE13" s="7">
        <v>187.483825</v>
      </c>
      <c r="BF13" s="7">
        <v>178.35855000000001</v>
      </c>
      <c r="BG13" s="7">
        <v>206.202225</v>
      </c>
      <c r="BH13" s="7">
        <v>237.07289999999998</v>
      </c>
      <c r="BI13" s="7">
        <v>219.46847499999998</v>
      </c>
      <c r="BJ13" s="7">
        <v>222.5232</v>
      </c>
      <c r="BK13" s="7">
        <v>177.64155</v>
      </c>
      <c r="BL13" s="7">
        <v>247.68664999999999</v>
      </c>
      <c r="BM13" s="7">
        <v>400.44639999999998</v>
      </c>
      <c r="BN13" s="7">
        <v>502.83962500000001</v>
      </c>
      <c r="BO13" s="7">
        <v>398.01262500000001</v>
      </c>
      <c r="BP13" s="7">
        <v>326.58902499999999</v>
      </c>
      <c r="BQ13" s="7">
        <v>361.22524999999996</v>
      </c>
      <c r="BR13" s="7">
        <v>280.78152499999999</v>
      </c>
      <c r="BS13" s="7">
        <v>355.17017499999997</v>
      </c>
      <c r="BT13" s="7">
        <v>368.5736</v>
      </c>
      <c r="BU13" s="7">
        <v>294.24925000000002</v>
      </c>
      <c r="BV13" s="7">
        <v>451.57325000000003</v>
      </c>
      <c r="BW13" s="7">
        <v>347.17790000000002</v>
      </c>
      <c r="BX13" s="7">
        <v>264.74009999999998</v>
      </c>
      <c r="BY13" s="7">
        <v>311.36664999999999</v>
      </c>
      <c r="BZ13" s="7">
        <v>468.23157499999996</v>
      </c>
      <c r="CA13" s="7">
        <v>312.438425</v>
      </c>
      <c r="CB13" s="7">
        <v>326.10494999999997</v>
      </c>
      <c r="CC13" s="7">
        <v>327.73832500000003</v>
      </c>
      <c r="CD13" s="7">
        <v>298.0018</v>
      </c>
      <c r="CE13" s="7">
        <v>295.47927500000003</v>
      </c>
      <c r="CF13" s="7">
        <v>211.85909999999998</v>
      </c>
      <c r="CG13" s="7">
        <v>351.04259999999999</v>
      </c>
      <c r="CH13" s="7">
        <v>328.19675000000001</v>
      </c>
      <c r="CI13" s="7">
        <v>236.90380000000002</v>
      </c>
      <c r="CJ13" s="7">
        <v>413.12342500000005</v>
      </c>
      <c r="CK13" s="7">
        <v>302.37957499999999</v>
      </c>
      <c r="CL13" s="7">
        <v>425.98472500000003</v>
      </c>
      <c r="CM13" s="7">
        <v>415.70280000000002</v>
      </c>
      <c r="CN13" s="7">
        <v>293.12552499999998</v>
      </c>
      <c r="CO13" s="7">
        <v>287.75559999999996</v>
      </c>
      <c r="CP13" s="7">
        <v>275.17712499999999</v>
      </c>
      <c r="CQ13" s="7">
        <v>444.51049999999998</v>
      </c>
    </row>
    <row r="14" spans="1:95" x14ac:dyDescent="0.2">
      <c r="A14" s="1" t="s">
        <v>112</v>
      </c>
      <c r="B14" s="1" t="s">
        <v>551</v>
      </c>
      <c r="C14" s="7">
        <v>56.602024999999998</v>
      </c>
      <c r="D14" s="7">
        <v>56.009724999999996</v>
      </c>
      <c r="E14" s="7">
        <v>44.205874999999999</v>
      </c>
      <c r="F14" s="7">
        <v>63.608024999999998</v>
      </c>
      <c r="G14" s="7">
        <v>64.317000000000007</v>
      </c>
      <c r="H14" s="7">
        <v>62.713525000000004</v>
      </c>
      <c r="I14" s="7">
        <v>48.978675000000003</v>
      </c>
      <c r="J14" s="7">
        <v>67.346424999999996</v>
      </c>
      <c r="K14" s="7">
        <v>57.987924999999997</v>
      </c>
      <c r="L14" s="7">
        <v>55.819224999999996</v>
      </c>
      <c r="M14" s="7">
        <v>53.836125000000003</v>
      </c>
      <c r="N14" s="7">
        <v>58.009699999999995</v>
      </c>
      <c r="O14" s="7">
        <v>45.305075000000002</v>
      </c>
      <c r="P14" s="7">
        <v>61.662424999999999</v>
      </c>
      <c r="Q14" s="7">
        <v>60.396550000000005</v>
      </c>
      <c r="R14" s="7">
        <v>53.508949999999999</v>
      </c>
      <c r="S14" s="7">
        <v>51.961100000000002</v>
      </c>
      <c r="T14" s="7">
        <v>49.597724999999997</v>
      </c>
      <c r="U14" s="7">
        <v>45.588625</v>
      </c>
      <c r="V14" s="7">
        <v>42.203699999999998</v>
      </c>
      <c r="W14" s="7">
        <v>49.913975000000001</v>
      </c>
      <c r="X14" s="7">
        <v>45.801375</v>
      </c>
      <c r="Y14" s="7">
        <v>60.132300000000008</v>
      </c>
      <c r="Z14" s="7">
        <v>59.418925000000002</v>
      </c>
      <c r="AA14" s="7">
        <v>47.1755</v>
      </c>
      <c r="AB14" s="7">
        <v>53.489899999999999</v>
      </c>
      <c r="AC14" s="7">
        <v>58.482875</v>
      </c>
      <c r="AD14" s="7">
        <v>61.476649999999999</v>
      </c>
      <c r="AE14" s="7">
        <v>60.251350000000002</v>
      </c>
      <c r="AF14" s="7">
        <v>55.953624999999995</v>
      </c>
      <c r="AG14" s="7">
        <v>62.787725000000009</v>
      </c>
      <c r="AH14" s="7">
        <v>155.89355</v>
      </c>
      <c r="AI14" s="7">
        <v>156.31202500000001</v>
      </c>
      <c r="AJ14" s="7">
        <v>193.36474999999999</v>
      </c>
      <c r="AK14" s="7">
        <v>151.53570000000002</v>
      </c>
      <c r="AL14" s="7">
        <v>173.32415</v>
      </c>
      <c r="AM14" s="7">
        <v>172.32069999999999</v>
      </c>
      <c r="AN14" s="7">
        <v>161.367525</v>
      </c>
      <c r="AO14" s="7">
        <v>160.59665000000001</v>
      </c>
      <c r="AP14" s="7">
        <v>190.8708</v>
      </c>
      <c r="AQ14" s="7">
        <v>149.95274999999998</v>
      </c>
      <c r="AR14" s="7">
        <v>187.22989999999999</v>
      </c>
      <c r="AS14" s="7">
        <v>165.64865</v>
      </c>
      <c r="AT14" s="7">
        <v>155.34035</v>
      </c>
      <c r="AU14" s="7">
        <v>155.998625</v>
      </c>
      <c r="AV14" s="7">
        <v>199.5087</v>
      </c>
      <c r="AW14" s="7">
        <v>164.334675</v>
      </c>
      <c r="AX14" s="7">
        <v>138.64654999999999</v>
      </c>
      <c r="AY14" s="7">
        <v>136.507475</v>
      </c>
      <c r="AZ14" s="7">
        <v>160.65344999999999</v>
      </c>
      <c r="BA14" s="7">
        <v>126.54974999999999</v>
      </c>
      <c r="BB14" s="7">
        <v>163.33165</v>
      </c>
      <c r="BC14" s="7">
        <v>180.86227500000001</v>
      </c>
      <c r="BD14" s="7">
        <v>150.12327500000001</v>
      </c>
      <c r="BE14" s="7">
        <v>142.326075</v>
      </c>
      <c r="BF14" s="7">
        <v>162.00639999999999</v>
      </c>
      <c r="BG14" s="7">
        <v>175.45122500000002</v>
      </c>
      <c r="BH14" s="7">
        <v>158.76877500000001</v>
      </c>
      <c r="BI14" s="7">
        <v>183.25979999999998</v>
      </c>
      <c r="BJ14" s="7">
        <v>162.034975</v>
      </c>
      <c r="BK14" s="7">
        <v>179.29730000000001</v>
      </c>
      <c r="BL14" s="7">
        <v>173.42734999999999</v>
      </c>
      <c r="BM14" s="7">
        <v>165.27092500000001</v>
      </c>
      <c r="BN14" s="7">
        <v>189.0061</v>
      </c>
      <c r="BO14" s="7">
        <v>194.04915</v>
      </c>
      <c r="BP14" s="7">
        <v>163.95647499999998</v>
      </c>
      <c r="BQ14" s="7">
        <v>171.45734999999999</v>
      </c>
      <c r="BR14" s="7">
        <v>163.56215</v>
      </c>
      <c r="BS14" s="7">
        <v>179.551725</v>
      </c>
      <c r="BT14" s="7">
        <v>168.43327500000001</v>
      </c>
      <c r="BU14" s="7">
        <v>163.55969999999999</v>
      </c>
      <c r="BV14" s="7">
        <v>203.77477499999998</v>
      </c>
      <c r="BW14" s="7">
        <v>147.539275</v>
      </c>
      <c r="BX14" s="7">
        <v>135.36272499999998</v>
      </c>
      <c r="BY14" s="7">
        <v>143.44155000000001</v>
      </c>
      <c r="BZ14" s="7">
        <v>184.91165000000001</v>
      </c>
      <c r="CA14" s="7">
        <v>175.825175</v>
      </c>
      <c r="CB14" s="7">
        <v>140.63572499999998</v>
      </c>
      <c r="CC14" s="7">
        <v>141.62055000000001</v>
      </c>
      <c r="CD14" s="7">
        <v>130.002475</v>
      </c>
      <c r="CE14" s="7">
        <v>159.28772499999999</v>
      </c>
      <c r="CF14" s="7">
        <v>107.79027500000001</v>
      </c>
      <c r="CG14" s="7">
        <v>174.15732500000001</v>
      </c>
      <c r="CH14" s="7">
        <v>158.92554999999999</v>
      </c>
      <c r="CI14" s="7">
        <v>156.08759999999998</v>
      </c>
      <c r="CJ14" s="7">
        <v>227.89489999999998</v>
      </c>
      <c r="CK14" s="7">
        <v>132.87122499999998</v>
      </c>
      <c r="CL14" s="7">
        <v>202.22004999999999</v>
      </c>
      <c r="CM14" s="7">
        <v>165.34009999999998</v>
      </c>
      <c r="CN14" s="7">
        <v>176.6131</v>
      </c>
      <c r="CO14" s="7">
        <v>133.96865</v>
      </c>
      <c r="CP14" s="7">
        <v>178.518125</v>
      </c>
      <c r="CQ14" s="7">
        <v>193.45987499999998</v>
      </c>
    </row>
    <row r="15" spans="1:95" x14ac:dyDescent="0.2">
      <c r="A15" s="1" t="s">
        <v>113</v>
      </c>
      <c r="B15" s="1" t="s">
        <v>114</v>
      </c>
      <c r="C15" s="7">
        <v>19.077774999999999</v>
      </c>
      <c r="D15" s="7">
        <v>19.64245</v>
      </c>
      <c r="E15" s="7">
        <v>17.378225</v>
      </c>
      <c r="F15" s="7">
        <v>19.247875000000001</v>
      </c>
      <c r="G15" s="7">
        <v>20.475650000000002</v>
      </c>
      <c r="H15" s="7">
        <v>17.222675000000002</v>
      </c>
      <c r="I15" s="7">
        <v>16.967275000000001</v>
      </c>
      <c r="J15" s="7">
        <v>16.972675000000002</v>
      </c>
      <c r="K15" s="7">
        <v>17.349800000000002</v>
      </c>
      <c r="L15" s="7">
        <v>17.2224</v>
      </c>
      <c r="M15" s="7">
        <v>15.130175000000001</v>
      </c>
      <c r="N15" s="7">
        <v>18.245850000000001</v>
      </c>
      <c r="O15" s="7">
        <v>16.270225</v>
      </c>
      <c r="P15" s="7">
        <v>17.683199999999999</v>
      </c>
      <c r="Q15" s="7">
        <v>21.27515</v>
      </c>
      <c r="R15" s="7">
        <v>14.154574999999999</v>
      </c>
      <c r="S15" s="7">
        <v>18.659224999999999</v>
      </c>
      <c r="T15" s="7">
        <v>22.130775</v>
      </c>
      <c r="U15" s="7">
        <v>20.520524999999999</v>
      </c>
      <c r="V15" s="7">
        <v>14.207500000000001</v>
      </c>
      <c r="W15" s="7">
        <v>16.163350000000001</v>
      </c>
      <c r="X15" s="7">
        <v>16.855450000000001</v>
      </c>
      <c r="Y15" s="7">
        <v>20.547174999999999</v>
      </c>
      <c r="Z15" s="7">
        <v>18.558675000000001</v>
      </c>
      <c r="AA15" s="7">
        <v>17.447475000000001</v>
      </c>
      <c r="AB15" s="7">
        <v>20.435700000000001</v>
      </c>
      <c r="AC15" s="7">
        <v>22.377575</v>
      </c>
      <c r="AD15" s="7">
        <v>19.845025</v>
      </c>
      <c r="AE15" s="7">
        <v>18.678850000000001</v>
      </c>
      <c r="AF15" s="7">
        <v>16.7898</v>
      </c>
      <c r="AG15" s="7">
        <v>14.373349999999999</v>
      </c>
      <c r="AH15" s="7">
        <v>43.728149999999999</v>
      </c>
      <c r="AI15" s="7">
        <v>36.167025000000002</v>
      </c>
      <c r="AJ15" s="7">
        <v>37.610824999999998</v>
      </c>
      <c r="AK15" s="7">
        <v>39.624074999999998</v>
      </c>
      <c r="AL15" s="7">
        <v>40.142400000000002</v>
      </c>
      <c r="AM15" s="7">
        <v>39.650300000000001</v>
      </c>
      <c r="AN15" s="7">
        <v>33.066175000000001</v>
      </c>
      <c r="AO15" s="7">
        <v>37.931975000000001</v>
      </c>
      <c r="AP15" s="7">
        <v>39.005000000000003</v>
      </c>
      <c r="AQ15" s="7">
        <v>38.003925000000002</v>
      </c>
      <c r="AR15" s="7">
        <v>52.456325000000007</v>
      </c>
      <c r="AS15" s="7">
        <v>42.398475000000005</v>
      </c>
      <c r="AT15" s="7">
        <v>36.598599999999998</v>
      </c>
      <c r="AU15" s="7">
        <v>35.784649999999999</v>
      </c>
      <c r="AV15" s="7">
        <v>39.937899999999999</v>
      </c>
      <c r="AW15" s="7">
        <v>37.147574999999996</v>
      </c>
      <c r="AX15" s="7">
        <v>34.912725000000002</v>
      </c>
      <c r="AY15" s="7">
        <v>40.871724999999998</v>
      </c>
      <c r="AZ15" s="7">
        <v>37.056674999999998</v>
      </c>
      <c r="BA15" s="7">
        <v>30.75075</v>
      </c>
      <c r="BB15" s="7">
        <v>35.806624999999997</v>
      </c>
      <c r="BC15" s="7">
        <v>48.096224999999997</v>
      </c>
      <c r="BD15" s="7">
        <v>46.030250000000002</v>
      </c>
      <c r="BE15" s="7">
        <v>34.901674999999997</v>
      </c>
      <c r="BF15" s="7">
        <v>36.693799999999996</v>
      </c>
      <c r="BG15" s="7">
        <v>43.926625000000001</v>
      </c>
      <c r="BH15" s="7">
        <v>45.330350000000003</v>
      </c>
      <c r="BI15" s="7">
        <v>46.098125000000003</v>
      </c>
      <c r="BJ15" s="7">
        <v>44.01605</v>
      </c>
      <c r="BK15" s="7">
        <v>40.848199999999999</v>
      </c>
      <c r="BL15" s="7">
        <v>45.989024999999998</v>
      </c>
      <c r="BM15" s="7">
        <v>47.825749999999999</v>
      </c>
      <c r="BN15" s="7">
        <v>52.502300000000005</v>
      </c>
      <c r="BO15" s="7">
        <v>47.803775000000002</v>
      </c>
      <c r="BP15" s="7">
        <v>40.841149999999999</v>
      </c>
      <c r="BQ15" s="7">
        <v>34.917674999999996</v>
      </c>
      <c r="BR15" s="7">
        <v>38.495874999999998</v>
      </c>
      <c r="BS15" s="7">
        <v>40.604199999999999</v>
      </c>
      <c r="BT15" s="7">
        <v>39.126375000000003</v>
      </c>
      <c r="BU15" s="7">
        <v>35.505949999999999</v>
      </c>
      <c r="BV15" s="7">
        <v>42.758175000000001</v>
      </c>
      <c r="BW15" s="7">
        <v>39.312174999999996</v>
      </c>
      <c r="BX15" s="7">
        <v>33.066425000000002</v>
      </c>
      <c r="BY15" s="7">
        <v>32.683374999999998</v>
      </c>
      <c r="BZ15" s="7">
        <v>44.009925000000003</v>
      </c>
      <c r="CA15" s="7">
        <v>41.779474999999998</v>
      </c>
      <c r="CB15" s="7">
        <v>35.034625000000005</v>
      </c>
      <c r="CC15" s="7">
        <v>31.1098</v>
      </c>
      <c r="CD15" s="7">
        <v>42.188949999999998</v>
      </c>
      <c r="CE15" s="7">
        <v>32.337049999999998</v>
      </c>
      <c r="CF15" s="7">
        <v>31.90775</v>
      </c>
      <c r="CG15" s="7">
        <v>39.261699999999998</v>
      </c>
      <c r="CH15" s="7">
        <v>45.876674999999999</v>
      </c>
      <c r="CI15" s="7">
        <v>30.642049999999998</v>
      </c>
      <c r="CJ15" s="7">
        <v>55.670699999999997</v>
      </c>
      <c r="CK15" s="7">
        <v>33.699174999999997</v>
      </c>
      <c r="CL15" s="7">
        <v>50.023300000000006</v>
      </c>
      <c r="CM15" s="7">
        <v>34.799999999999997</v>
      </c>
      <c r="CN15" s="7">
        <v>39.746124999999999</v>
      </c>
      <c r="CO15" s="7">
        <v>34.516849999999998</v>
      </c>
      <c r="CP15" s="7">
        <v>22.595700000000001</v>
      </c>
      <c r="CQ15" s="7">
        <v>44.537475000000001</v>
      </c>
    </row>
    <row r="16" spans="1:95" x14ac:dyDescent="0.2">
      <c r="A16" s="1" t="s">
        <v>133</v>
      </c>
      <c r="B16" s="1" t="s">
        <v>552</v>
      </c>
      <c r="C16" s="7">
        <v>51.295774999999999</v>
      </c>
      <c r="D16" s="7">
        <v>41.659075000000001</v>
      </c>
      <c r="E16" s="7">
        <v>45.103900000000003</v>
      </c>
      <c r="F16" s="7">
        <v>38.151174999999995</v>
      </c>
      <c r="G16" s="7">
        <v>46.319474999999997</v>
      </c>
      <c r="H16" s="7">
        <v>36.187150000000003</v>
      </c>
      <c r="I16" s="7">
        <v>33.810099999999998</v>
      </c>
      <c r="J16" s="7">
        <v>33.131925000000003</v>
      </c>
      <c r="K16" s="7">
        <v>32.755375000000001</v>
      </c>
      <c r="L16" s="7">
        <v>30.670874999999999</v>
      </c>
      <c r="M16" s="7">
        <v>27.187424999999998</v>
      </c>
      <c r="N16" s="7">
        <v>37.609850000000002</v>
      </c>
      <c r="O16" s="7">
        <v>35.565024999999999</v>
      </c>
      <c r="P16" s="7">
        <v>36.450524999999999</v>
      </c>
      <c r="Q16" s="7">
        <v>47.947600000000001</v>
      </c>
      <c r="R16" s="7">
        <v>37.296875</v>
      </c>
      <c r="S16" s="7">
        <v>38.6158</v>
      </c>
      <c r="T16" s="7">
        <v>42.895899999999997</v>
      </c>
      <c r="U16" s="7">
        <v>33.335700000000003</v>
      </c>
      <c r="V16" s="7">
        <v>35.77055</v>
      </c>
      <c r="W16" s="7">
        <v>35.940024999999999</v>
      </c>
      <c r="X16" s="7">
        <v>39.373775000000002</v>
      </c>
      <c r="Y16" s="7">
        <v>39.459874999999997</v>
      </c>
      <c r="Z16" s="7">
        <v>37.517724999999999</v>
      </c>
      <c r="AA16" s="7">
        <v>34.923674999999996</v>
      </c>
      <c r="AB16" s="7">
        <v>43.527749999999997</v>
      </c>
      <c r="AC16" s="7">
        <v>50.296700000000008</v>
      </c>
      <c r="AD16" s="7">
        <v>34.056775000000002</v>
      </c>
      <c r="AE16" s="7">
        <v>36.236200000000004</v>
      </c>
      <c r="AF16" s="7">
        <v>30.457675000000002</v>
      </c>
      <c r="AG16" s="7">
        <v>39.491849999999999</v>
      </c>
      <c r="AH16" s="7">
        <v>59.243825000000008</v>
      </c>
      <c r="AI16" s="7">
        <v>54.664999999999999</v>
      </c>
      <c r="AJ16" s="7">
        <v>67.874875000000003</v>
      </c>
      <c r="AK16" s="7">
        <v>47.539650000000002</v>
      </c>
      <c r="AL16" s="7">
        <v>62.798549999999999</v>
      </c>
      <c r="AM16" s="7">
        <v>46.889225000000003</v>
      </c>
      <c r="AN16" s="7">
        <v>43.759524999999996</v>
      </c>
      <c r="AO16" s="7">
        <v>47.156749999999995</v>
      </c>
      <c r="AP16" s="7">
        <v>50.952649999999998</v>
      </c>
      <c r="AQ16" s="7">
        <v>43.0931</v>
      </c>
      <c r="AR16" s="7">
        <v>54.9998</v>
      </c>
      <c r="AS16" s="7">
        <v>51.979774999999997</v>
      </c>
      <c r="AT16" s="7">
        <v>48.447249999999997</v>
      </c>
      <c r="AU16" s="7">
        <v>40.893825</v>
      </c>
      <c r="AV16" s="7">
        <v>60.693275</v>
      </c>
      <c r="AW16" s="7">
        <v>58.319575</v>
      </c>
      <c r="AX16" s="7">
        <v>51.182124999999999</v>
      </c>
      <c r="AY16" s="7">
        <v>51.094724999999997</v>
      </c>
      <c r="AZ16" s="7">
        <v>49.662075000000002</v>
      </c>
      <c r="BA16" s="7">
        <v>45.664524999999998</v>
      </c>
      <c r="BB16" s="7">
        <v>53.856574999999992</v>
      </c>
      <c r="BC16" s="7">
        <v>49.508875000000003</v>
      </c>
      <c r="BD16" s="7">
        <v>46.086199999999998</v>
      </c>
      <c r="BE16" s="7">
        <v>53.047699999999999</v>
      </c>
      <c r="BF16" s="7">
        <v>50.881900000000002</v>
      </c>
      <c r="BG16" s="7">
        <v>57.021849999999993</v>
      </c>
      <c r="BH16" s="7">
        <v>54.306774999999995</v>
      </c>
      <c r="BI16" s="7">
        <v>58.924399999999999</v>
      </c>
      <c r="BJ16" s="7">
        <v>50.734774999999999</v>
      </c>
      <c r="BK16" s="7">
        <v>44.181150000000002</v>
      </c>
      <c r="BL16" s="7">
        <v>53.265974999999997</v>
      </c>
      <c r="BM16" s="7">
        <v>95.887599999999992</v>
      </c>
      <c r="BN16" s="7">
        <v>102.748525</v>
      </c>
      <c r="BO16" s="7">
        <v>75.589849999999998</v>
      </c>
      <c r="BP16" s="7">
        <v>63.357424999999999</v>
      </c>
      <c r="BQ16" s="7">
        <v>70.895200000000003</v>
      </c>
      <c r="BR16" s="7">
        <v>63.287249999999993</v>
      </c>
      <c r="BS16" s="7">
        <v>72.031300000000002</v>
      </c>
      <c r="BT16" s="7">
        <v>63.991200000000006</v>
      </c>
      <c r="BU16" s="7">
        <v>51.075174999999994</v>
      </c>
      <c r="BV16" s="7">
        <v>84.745225000000005</v>
      </c>
      <c r="BW16" s="7">
        <v>71.012649999999994</v>
      </c>
      <c r="BX16" s="7">
        <v>44.480199999999996</v>
      </c>
      <c r="BY16" s="7">
        <v>45.323450000000001</v>
      </c>
      <c r="BZ16" s="7">
        <v>103.14987499999999</v>
      </c>
      <c r="CA16" s="7">
        <v>77.230774999999994</v>
      </c>
      <c r="CB16" s="7">
        <v>78.924499999999995</v>
      </c>
      <c r="CC16" s="7">
        <v>64.869825000000006</v>
      </c>
      <c r="CD16" s="7">
        <v>53.192450000000001</v>
      </c>
      <c r="CE16" s="7">
        <v>58.753675000000008</v>
      </c>
      <c r="CF16" s="7">
        <v>38.917325000000005</v>
      </c>
      <c r="CG16" s="7">
        <v>77.10544999999999</v>
      </c>
      <c r="CH16" s="7">
        <v>70.005525000000006</v>
      </c>
      <c r="CI16" s="7">
        <v>58.718699999999998</v>
      </c>
      <c r="CJ16" s="7">
        <v>84.713499999999996</v>
      </c>
      <c r="CK16" s="7">
        <v>64.174149999999997</v>
      </c>
      <c r="CL16" s="7">
        <v>119.43794999999999</v>
      </c>
      <c r="CM16" s="7">
        <v>78.898924999999991</v>
      </c>
      <c r="CN16" s="7">
        <v>70.178174999999996</v>
      </c>
      <c r="CO16" s="7">
        <v>49.489450000000005</v>
      </c>
      <c r="CP16" s="7">
        <v>56.489524999999993</v>
      </c>
      <c r="CQ16" s="7">
        <v>63.163024999999998</v>
      </c>
    </row>
    <row r="17" spans="1:95" x14ac:dyDescent="0.2">
      <c r="A17" s="1" t="s">
        <v>134</v>
      </c>
      <c r="B17" s="1" t="s">
        <v>553</v>
      </c>
      <c r="C17" s="7">
        <v>147.26390000000001</v>
      </c>
      <c r="D17" s="7">
        <v>138.62472500000001</v>
      </c>
      <c r="E17" s="7">
        <v>137.56672499999999</v>
      </c>
      <c r="F17" s="7">
        <v>133.60004999999998</v>
      </c>
      <c r="G17" s="7">
        <v>139.61765</v>
      </c>
      <c r="H17" s="7">
        <v>132.68004999999999</v>
      </c>
      <c r="I17" s="7">
        <v>136.40280000000001</v>
      </c>
      <c r="J17" s="7">
        <v>128.5735</v>
      </c>
      <c r="K17" s="7">
        <v>112.32705</v>
      </c>
      <c r="L17" s="7">
        <v>148.61892499999999</v>
      </c>
      <c r="M17" s="7">
        <v>120.09827500000002</v>
      </c>
      <c r="N17" s="7">
        <v>137.528325</v>
      </c>
      <c r="O17" s="7">
        <v>145.09277499999999</v>
      </c>
      <c r="P17" s="7">
        <v>140.00387499999999</v>
      </c>
      <c r="Q17" s="7">
        <v>150.50530000000001</v>
      </c>
      <c r="R17" s="7">
        <v>137.50162500000002</v>
      </c>
      <c r="S17" s="7">
        <v>132.382575</v>
      </c>
      <c r="T17" s="7">
        <v>126.21977499999998</v>
      </c>
      <c r="U17" s="7">
        <v>132.78422499999999</v>
      </c>
      <c r="V17" s="7">
        <v>141.00835000000001</v>
      </c>
      <c r="W17" s="7">
        <v>149.306175</v>
      </c>
      <c r="X17" s="7">
        <v>135.55937499999999</v>
      </c>
      <c r="Y17" s="7">
        <v>149.84475</v>
      </c>
      <c r="Z17" s="7">
        <v>131.56517500000001</v>
      </c>
      <c r="AA17" s="7">
        <v>122.56987500000001</v>
      </c>
      <c r="AB17" s="7">
        <v>121.0432</v>
      </c>
      <c r="AC17" s="7">
        <v>155.38434999999998</v>
      </c>
      <c r="AD17" s="7">
        <v>149.42349999999999</v>
      </c>
      <c r="AE17" s="7">
        <v>141.31205</v>
      </c>
      <c r="AF17" s="7">
        <v>142.73679999999999</v>
      </c>
      <c r="AG17" s="7">
        <v>168.76070000000001</v>
      </c>
      <c r="AH17" s="7">
        <v>874.1114</v>
      </c>
      <c r="AI17" s="7">
        <v>746.66055000000006</v>
      </c>
      <c r="AJ17" s="7">
        <v>764.051875</v>
      </c>
      <c r="AK17" s="7">
        <v>700.50004999999999</v>
      </c>
      <c r="AL17" s="7">
        <v>725.247975</v>
      </c>
      <c r="AM17" s="7">
        <v>826.99304999999993</v>
      </c>
      <c r="AN17" s="7">
        <v>670.26192500000002</v>
      </c>
      <c r="AO17" s="7">
        <v>654.5874</v>
      </c>
      <c r="AP17" s="7">
        <v>895.88497500000005</v>
      </c>
      <c r="AQ17" s="7">
        <v>676.08752500000003</v>
      </c>
      <c r="AR17" s="7">
        <v>989.16092500000002</v>
      </c>
      <c r="AS17" s="7">
        <v>895.81502499999988</v>
      </c>
      <c r="AT17" s="7">
        <v>715.64695000000006</v>
      </c>
      <c r="AU17" s="7">
        <v>705.36959999999999</v>
      </c>
      <c r="AV17" s="7">
        <v>854.89927499999999</v>
      </c>
      <c r="AW17" s="7">
        <v>831.79837499999996</v>
      </c>
      <c r="AX17" s="7">
        <v>672.22752500000001</v>
      </c>
      <c r="AY17" s="7">
        <v>591.92832500000009</v>
      </c>
      <c r="AZ17" s="7">
        <v>787.98145</v>
      </c>
      <c r="BA17" s="7">
        <v>632.16882499999997</v>
      </c>
      <c r="BB17" s="7">
        <v>839.27549999999997</v>
      </c>
      <c r="BC17" s="7">
        <v>847.59652499999993</v>
      </c>
      <c r="BD17" s="7">
        <v>792.96125000000006</v>
      </c>
      <c r="BE17" s="7">
        <v>727.14677500000005</v>
      </c>
      <c r="BF17" s="7">
        <v>852.24822499999993</v>
      </c>
      <c r="BG17" s="7">
        <v>839.94740000000002</v>
      </c>
      <c r="BH17" s="7">
        <v>790.97784999999999</v>
      </c>
      <c r="BI17" s="7">
        <v>858.26445000000012</v>
      </c>
      <c r="BJ17" s="7">
        <v>862.62962499999992</v>
      </c>
      <c r="BK17" s="7">
        <v>869.53499999999997</v>
      </c>
      <c r="BL17" s="7">
        <v>900.09892500000001</v>
      </c>
      <c r="BM17" s="7">
        <v>685.45309999999995</v>
      </c>
      <c r="BN17" s="7">
        <v>726.22604999999999</v>
      </c>
      <c r="BO17" s="7">
        <v>814.781475</v>
      </c>
      <c r="BP17" s="7">
        <v>682.84585000000004</v>
      </c>
      <c r="BQ17" s="7">
        <v>573.89182500000004</v>
      </c>
      <c r="BR17" s="7">
        <v>571.57889999999998</v>
      </c>
      <c r="BS17" s="7">
        <v>598.52397499999995</v>
      </c>
      <c r="BT17" s="7">
        <v>550.80487500000004</v>
      </c>
      <c r="BU17" s="7">
        <v>623.75887499999999</v>
      </c>
      <c r="BV17" s="7">
        <v>668.97145</v>
      </c>
      <c r="BW17" s="7">
        <v>568.01549999999997</v>
      </c>
      <c r="BX17" s="7">
        <v>541.93452500000001</v>
      </c>
      <c r="BY17" s="7">
        <v>572.77677500000004</v>
      </c>
      <c r="BZ17" s="7">
        <v>596.15689999999995</v>
      </c>
      <c r="CA17" s="7">
        <v>617.37277500000005</v>
      </c>
      <c r="CB17" s="7">
        <v>498.76642499999997</v>
      </c>
      <c r="CC17" s="7">
        <v>559.23567500000001</v>
      </c>
      <c r="CD17" s="7">
        <v>611.39342499999998</v>
      </c>
      <c r="CE17" s="7">
        <v>613.94105000000002</v>
      </c>
      <c r="CF17" s="7">
        <v>531.01535000000001</v>
      </c>
      <c r="CG17" s="7">
        <v>619.40427499999998</v>
      </c>
      <c r="CH17" s="7">
        <v>605.14689999999996</v>
      </c>
      <c r="CI17" s="7">
        <v>657.43077500000004</v>
      </c>
      <c r="CJ17" s="7">
        <v>863.63607500000001</v>
      </c>
      <c r="CK17" s="7">
        <v>522.13097499999992</v>
      </c>
      <c r="CL17" s="7">
        <v>694.91787499999998</v>
      </c>
      <c r="CM17" s="7">
        <v>555.45010000000002</v>
      </c>
      <c r="CN17" s="7">
        <v>545.28300000000002</v>
      </c>
      <c r="CO17" s="7">
        <v>702.43785000000003</v>
      </c>
      <c r="CP17" s="7">
        <v>595.88750000000005</v>
      </c>
      <c r="CQ17" s="7">
        <v>798.37862499999994</v>
      </c>
    </row>
    <row r="18" spans="1:95" x14ac:dyDescent="0.2">
      <c r="A18" s="1" t="s">
        <v>135</v>
      </c>
      <c r="B18" s="1" t="s">
        <v>554</v>
      </c>
      <c r="C18" s="7">
        <v>24.605924999999999</v>
      </c>
      <c r="D18" s="7">
        <v>20.407450000000001</v>
      </c>
      <c r="E18" s="7">
        <v>23.058199999999999</v>
      </c>
      <c r="F18" s="7">
        <v>19.242825</v>
      </c>
      <c r="G18" s="7">
        <v>17.098825000000001</v>
      </c>
      <c r="H18" s="7">
        <v>19.983675000000002</v>
      </c>
      <c r="I18" s="7">
        <v>23.180225</v>
      </c>
      <c r="J18" s="7">
        <v>17.432500000000001</v>
      </c>
      <c r="K18" s="7">
        <v>21.1812</v>
      </c>
      <c r="L18" s="7">
        <v>20.485174999999998</v>
      </c>
      <c r="M18" s="7">
        <v>15.35445</v>
      </c>
      <c r="N18" s="7">
        <v>24.857925000000002</v>
      </c>
      <c r="O18" s="7">
        <v>19.499224999999999</v>
      </c>
      <c r="P18" s="7">
        <v>22.122</v>
      </c>
      <c r="Q18" s="7">
        <v>19.798324999999998</v>
      </c>
      <c r="R18" s="7">
        <v>22.159800000000001</v>
      </c>
      <c r="S18" s="7">
        <v>19.748650000000001</v>
      </c>
      <c r="T18" s="7">
        <v>22.741575000000001</v>
      </c>
      <c r="U18" s="7">
        <v>16.453875</v>
      </c>
      <c r="V18" s="7">
        <v>20.203075000000002</v>
      </c>
      <c r="W18" s="7">
        <v>19.476424999999999</v>
      </c>
      <c r="X18" s="7">
        <v>18.305050000000001</v>
      </c>
      <c r="Y18" s="7">
        <v>23.989125000000001</v>
      </c>
      <c r="Z18" s="7">
        <v>20.577175</v>
      </c>
      <c r="AA18" s="7">
        <v>21.229675</v>
      </c>
      <c r="AB18" s="7">
        <v>21.966799999999999</v>
      </c>
      <c r="AC18" s="7">
        <v>19.105900000000002</v>
      </c>
      <c r="AD18" s="7">
        <v>23.617450000000002</v>
      </c>
      <c r="AE18" s="7">
        <v>20.359450000000002</v>
      </c>
      <c r="AF18" s="7">
        <v>22.3919</v>
      </c>
      <c r="AG18" s="7">
        <v>26.6785</v>
      </c>
      <c r="AH18" s="7">
        <v>166.27934999999999</v>
      </c>
      <c r="AI18" s="7">
        <v>141.52362500000001</v>
      </c>
      <c r="AJ18" s="7">
        <v>151.83005</v>
      </c>
      <c r="AK18" s="7">
        <v>113.60619999999999</v>
      </c>
      <c r="AL18" s="7">
        <v>138.30872500000001</v>
      </c>
      <c r="AM18" s="7">
        <v>164.18392500000002</v>
      </c>
      <c r="AN18" s="7">
        <v>126.864175</v>
      </c>
      <c r="AO18" s="7">
        <v>113.003525</v>
      </c>
      <c r="AP18" s="7">
        <v>159.69387500000002</v>
      </c>
      <c r="AQ18" s="7">
        <v>131.3133</v>
      </c>
      <c r="AR18" s="7">
        <v>178.1848</v>
      </c>
      <c r="AS18" s="7">
        <v>165.739925</v>
      </c>
      <c r="AT18" s="7">
        <v>130.94444999999999</v>
      </c>
      <c r="AU18" s="7">
        <v>126.04292500000001</v>
      </c>
      <c r="AV18" s="7">
        <v>156.5558</v>
      </c>
      <c r="AW18" s="7">
        <v>149.334475</v>
      </c>
      <c r="AX18" s="7">
        <v>123.98785000000001</v>
      </c>
      <c r="AY18" s="7">
        <v>114.53694999999999</v>
      </c>
      <c r="AZ18" s="7">
        <v>140.37470000000002</v>
      </c>
      <c r="BA18" s="7">
        <v>111.82055</v>
      </c>
      <c r="BB18" s="7">
        <v>153.723625</v>
      </c>
      <c r="BC18" s="7">
        <v>153.0943</v>
      </c>
      <c r="BD18" s="7">
        <v>134.99799999999999</v>
      </c>
      <c r="BE18" s="7">
        <v>130.99564999999998</v>
      </c>
      <c r="BF18" s="7">
        <v>141.30930000000001</v>
      </c>
      <c r="BG18" s="7">
        <v>150.00395</v>
      </c>
      <c r="BH18" s="7">
        <v>138.31319999999999</v>
      </c>
      <c r="BI18" s="7">
        <v>158.232575</v>
      </c>
      <c r="BJ18" s="7">
        <v>153.69880000000001</v>
      </c>
      <c r="BK18" s="7">
        <v>168.104975</v>
      </c>
      <c r="BL18" s="7">
        <v>172.52520000000001</v>
      </c>
      <c r="BM18" s="7">
        <v>164.62132499999998</v>
      </c>
      <c r="BN18" s="7">
        <v>149.30125000000001</v>
      </c>
      <c r="BO18" s="7">
        <v>166.61239999999998</v>
      </c>
      <c r="BP18" s="7">
        <v>138.05677499999999</v>
      </c>
      <c r="BQ18" s="7">
        <v>113.829125</v>
      </c>
      <c r="BR18" s="7">
        <v>101.01502499999999</v>
      </c>
      <c r="BS18" s="7">
        <v>102.437</v>
      </c>
      <c r="BT18" s="7">
        <v>100.160825</v>
      </c>
      <c r="BU18" s="7">
        <v>117.463875</v>
      </c>
      <c r="BV18" s="7">
        <v>130.91575</v>
      </c>
      <c r="BW18" s="7">
        <v>98.611724999999993</v>
      </c>
      <c r="BX18" s="7">
        <v>111.19449999999999</v>
      </c>
      <c r="BY18" s="7">
        <v>119.1961</v>
      </c>
      <c r="BZ18" s="7">
        <v>112.07292499999998</v>
      </c>
      <c r="CA18" s="7">
        <v>111.499425</v>
      </c>
      <c r="CB18" s="7">
        <v>91.353125000000006</v>
      </c>
      <c r="CC18" s="7">
        <v>110.71022500000001</v>
      </c>
      <c r="CD18" s="7">
        <v>118.733</v>
      </c>
      <c r="CE18" s="7">
        <v>123.40649999999999</v>
      </c>
      <c r="CF18" s="7">
        <v>110.24512500000002</v>
      </c>
      <c r="CG18" s="7">
        <v>114.046775</v>
      </c>
      <c r="CH18" s="7">
        <v>124.290525</v>
      </c>
      <c r="CI18" s="7">
        <v>120.41902499999999</v>
      </c>
      <c r="CJ18" s="7">
        <v>178.63055</v>
      </c>
      <c r="CK18" s="7">
        <v>102.42705000000001</v>
      </c>
      <c r="CL18" s="7">
        <v>139.15234999999998</v>
      </c>
      <c r="CM18" s="7">
        <v>120.1253</v>
      </c>
      <c r="CN18" s="7">
        <v>100.6713</v>
      </c>
      <c r="CO18" s="7">
        <v>158.77927499999998</v>
      </c>
      <c r="CP18" s="7">
        <v>108.24752500000001</v>
      </c>
      <c r="CQ18" s="7">
        <v>169.424125</v>
      </c>
    </row>
    <row r="19" spans="1:95" x14ac:dyDescent="0.2">
      <c r="A19" s="1" t="s">
        <v>109</v>
      </c>
      <c r="B19" s="1" t="s">
        <v>555</v>
      </c>
      <c r="C19" s="7">
        <v>56.711449999999999</v>
      </c>
      <c r="D19" s="7">
        <v>53.423474999999996</v>
      </c>
      <c r="E19" s="7">
        <v>74.057649999999995</v>
      </c>
      <c r="F19" s="7">
        <v>64.285875000000004</v>
      </c>
      <c r="G19" s="7">
        <v>61.396425000000001</v>
      </c>
      <c r="H19" s="7">
        <v>62.538075000000006</v>
      </c>
      <c r="I19" s="7">
        <v>80.030374999999992</v>
      </c>
      <c r="J19" s="7">
        <v>60.412750000000003</v>
      </c>
      <c r="K19" s="7">
        <v>68.837274999999991</v>
      </c>
      <c r="L19" s="7">
        <v>74.378425000000007</v>
      </c>
      <c r="M19" s="7">
        <v>96.278549999999996</v>
      </c>
      <c r="N19" s="7">
        <v>80.272424999999998</v>
      </c>
      <c r="O19" s="7">
        <v>69.989274999999992</v>
      </c>
      <c r="P19" s="7">
        <v>88.493899999999996</v>
      </c>
      <c r="Q19" s="7">
        <v>65.225549999999998</v>
      </c>
      <c r="R19" s="7">
        <v>71.366825000000006</v>
      </c>
      <c r="S19" s="7">
        <v>81.427049999999994</v>
      </c>
      <c r="T19" s="7">
        <v>81.596074999999999</v>
      </c>
      <c r="U19" s="7">
        <v>88.15795</v>
      </c>
      <c r="V19" s="7">
        <v>85.264049999999997</v>
      </c>
      <c r="W19" s="7">
        <v>74.624849999999995</v>
      </c>
      <c r="X19" s="7">
        <v>80.213575000000006</v>
      </c>
      <c r="Y19" s="7">
        <v>76.903275000000008</v>
      </c>
      <c r="Z19" s="7">
        <v>106.603725</v>
      </c>
      <c r="AA19" s="7">
        <v>82.778874999999999</v>
      </c>
      <c r="AB19" s="7">
        <v>91.021825000000007</v>
      </c>
      <c r="AC19" s="7">
        <v>99.7136</v>
      </c>
      <c r="AD19" s="7">
        <v>104.31945</v>
      </c>
      <c r="AE19" s="7">
        <v>83.450950000000006</v>
      </c>
      <c r="AF19" s="7">
        <v>93.161749999999998</v>
      </c>
      <c r="AG19" s="7">
        <v>106.618425</v>
      </c>
      <c r="AH19" s="7">
        <v>680.84237500000006</v>
      </c>
      <c r="AI19" s="7">
        <v>834.60215000000005</v>
      </c>
      <c r="AJ19" s="7">
        <v>693.14280000000008</v>
      </c>
      <c r="AK19" s="7">
        <v>639.39374999999995</v>
      </c>
      <c r="AL19" s="7">
        <v>680.22064999999998</v>
      </c>
      <c r="AM19" s="7">
        <v>704.25907499999994</v>
      </c>
      <c r="AN19" s="7">
        <v>609.15065000000004</v>
      </c>
      <c r="AO19" s="7">
        <v>700.00815</v>
      </c>
      <c r="AP19" s="7">
        <v>723.62799999999993</v>
      </c>
      <c r="AQ19" s="7">
        <v>641.48612500000002</v>
      </c>
      <c r="AR19" s="7">
        <v>1040.8940749999999</v>
      </c>
      <c r="AS19" s="7">
        <v>824.72829999999999</v>
      </c>
      <c r="AT19" s="7">
        <v>650.67872499999999</v>
      </c>
      <c r="AU19" s="7">
        <v>702.31112500000006</v>
      </c>
      <c r="AV19" s="7">
        <v>790.20747499999993</v>
      </c>
      <c r="AW19" s="7">
        <v>855.31702500000006</v>
      </c>
      <c r="AX19" s="7">
        <v>691.73085000000003</v>
      </c>
      <c r="AY19" s="7">
        <v>554.49535000000003</v>
      </c>
      <c r="AZ19" s="7">
        <v>728.50774999999999</v>
      </c>
      <c r="BA19" s="7">
        <v>637.82442500000002</v>
      </c>
      <c r="BB19" s="7">
        <v>873.62210000000005</v>
      </c>
      <c r="BC19" s="7">
        <v>906.45445000000007</v>
      </c>
      <c r="BD19" s="7">
        <v>727.24865</v>
      </c>
      <c r="BE19" s="7">
        <v>709.4991</v>
      </c>
      <c r="BF19" s="7">
        <v>815.29792499999996</v>
      </c>
      <c r="BG19" s="7">
        <v>942.55589999999995</v>
      </c>
      <c r="BH19" s="7">
        <v>739.32152499999995</v>
      </c>
      <c r="BI19" s="7">
        <v>834.95545000000004</v>
      </c>
      <c r="BJ19" s="7">
        <v>798.59614999999997</v>
      </c>
      <c r="BK19" s="7">
        <v>917.51889999999992</v>
      </c>
      <c r="BL19" s="7">
        <v>874.6142000000001</v>
      </c>
      <c r="BM19" s="7">
        <v>579.05460000000005</v>
      </c>
      <c r="BN19" s="7">
        <v>559.41215</v>
      </c>
      <c r="BO19" s="7">
        <v>740.79724999999996</v>
      </c>
      <c r="BP19" s="7">
        <v>604.1037</v>
      </c>
      <c r="BQ19" s="7">
        <v>448.55655000000002</v>
      </c>
      <c r="BR19" s="7">
        <v>499.14785000000006</v>
      </c>
      <c r="BS19" s="7">
        <v>426.21517499999999</v>
      </c>
      <c r="BT19" s="7">
        <v>419.53087499999998</v>
      </c>
      <c r="BU19" s="7">
        <v>595.28722500000003</v>
      </c>
      <c r="BV19" s="7">
        <v>559.8075</v>
      </c>
      <c r="BW19" s="7">
        <v>399.3904</v>
      </c>
      <c r="BX19" s="7">
        <v>593.86784999999998</v>
      </c>
      <c r="BY19" s="7">
        <v>585.02992500000005</v>
      </c>
      <c r="BZ19" s="7">
        <v>480.67877499999997</v>
      </c>
      <c r="CA19" s="7">
        <v>390.02457499999997</v>
      </c>
      <c r="CB19" s="7">
        <v>356.50594999999998</v>
      </c>
      <c r="CC19" s="7">
        <v>561.91845000000001</v>
      </c>
      <c r="CD19" s="7">
        <v>627.10872499999994</v>
      </c>
      <c r="CE19" s="7">
        <v>683.23537499999998</v>
      </c>
      <c r="CF19" s="7">
        <v>581.85479999999995</v>
      </c>
      <c r="CG19" s="7">
        <v>508.85152500000004</v>
      </c>
      <c r="CH19" s="7">
        <v>496.65749999999997</v>
      </c>
      <c r="CI19" s="7">
        <v>550.74635000000001</v>
      </c>
      <c r="CJ19" s="7">
        <v>789.85250000000008</v>
      </c>
      <c r="CK19" s="7">
        <v>480.18222499999996</v>
      </c>
      <c r="CL19" s="7">
        <v>569.44979999999998</v>
      </c>
      <c r="CM19" s="7">
        <v>443.74254999999999</v>
      </c>
      <c r="CN19" s="7">
        <v>443.90017499999999</v>
      </c>
      <c r="CO19" s="7">
        <v>664.60822500000006</v>
      </c>
      <c r="CP19" s="7">
        <v>464.99677500000001</v>
      </c>
      <c r="CQ19" s="7">
        <v>914.02945</v>
      </c>
    </row>
    <row r="20" spans="1:95" x14ac:dyDescent="0.2">
      <c r="A20" s="1" t="s">
        <v>110</v>
      </c>
      <c r="B20" s="1" t="s">
        <v>111</v>
      </c>
      <c r="C20" s="7">
        <v>14.29425</v>
      </c>
      <c r="D20" s="7">
        <v>11.1556</v>
      </c>
      <c r="E20" s="7">
        <v>11.204649999999999</v>
      </c>
      <c r="F20" s="7">
        <v>12.13185</v>
      </c>
      <c r="G20" s="7">
        <v>17.266925000000001</v>
      </c>
      <c r="H20" s="7">
        <v>13.772625</v>
      </c>
      <c r="I20" s="7">
        <v>17.6007</v>
      </c>
      <c r="J20" s="7">
        <v>16.502775</v>
      </c>
      <c r="K20" s="7">
        <v>12.739100000000001</v>
      </c>
      <c r="L20" s="7">
        <v>12.551875000000001</v>
      </c>
      <c r="M20" s="7">
        <v>16.272449999999999</v>
      </c>
      <c r="N20" s="7">
        <v>17.7013</v>
      </c>
      <c r="O20" s="7">
        <v>14.951775000000001</v>
      </c>
      <c r="P20" s="7">
        <v>19.621949999999998</v>
      </c>
      <c r="Q20" s="7">
        <v>9.5408749999999998</v>
      </c>
      <c r="R20" s="7">
        <v>18.456875</v>
      </c>
      <c r="S20" s="7">
        <v>15.8703</v>
      </c>
      <c r="T20" s="7">
        <v>11.1372</v>
      </c>
      <c r="U20" s="7">
        <v>13.96105</v>
      </c>
      <c r="V20" s="7">
        <v>17.013100000000001</v>
      </c>
      <c r="W20" s="7">
        <v>15.881424999999998</v>
      </c>
      <c r="X20" s="7">
        <v>19.746500000000001</v>
      </c>
      <c r="Y20" s="7">
        <v>16.78295</v>
      </c>
      <c r="Z20" s="7">
        <v>10.706375</v>
      </c>
      <c r="AA20" s="7">
        <v>7.8835749999999996</v>
      </c>
      <c r="AB20" s="7">
        <v>21.361975000000001</v>
      </c>
      <c r="AC20" s="7">
        <v>22.173349999999999</v>
      </c>
      <c r="AD20" s="7">
        <v>12.37715</v>
      </c>
      <c r="AE20" s="7">
        <v>11.898524999999999</v>
      </c>
      <c r="AF20" s="7">
        <v>11.962925</v>
      </c>
      <c r="AG20" s="7">
        <v>17.421125</v>
      </c>
      <c r="AH20" s="7">
        <v>125.96624999999999</v>
      </c>
      <c r="AI20" s="7">
        <v>138.83137500000001</v>
      </c>
      <c r="AJ20" s="7">
        <v>116.87732500000001</v>
      </c>
      <c r="AK20" s="7">
        <v>94.232475000000008</v>
      </c>
      <c r="AL20" s="7">
        <v>124.21964999999999</v>
      </c>
      <c r="AM20" s="7">
        <v>137.93860000000001</v>
      </c>
      <c r="AN20" s="7">
        <v>113.1502</v>
      </c>
      <c r="AO20" s="7">
        <v>104.08335</v>
      </c>
      <c r="AP20" s="7">
        <v>108.00215</v>
      </c>
      <c r="AQ20" s="7">
        <v>114.38675000000001</v>
      </c>
      <c r="AR20" s="7">
        <v>175.52695</v>
      </c>
      <c r="AS20" s="7">
        <v>152.17775</v>
      </c>
      <c r="AT20" s="7">
        <v>119.054525</v>
      </c>
      <c r="AU20" s="7">
        <v>115.21157500000001</v>
      </c>
      <c r="AV20" s="7">
        <v>138.96880000000002</v>
      </c>
      <c r="AW20" s="7">
        <v>149.68355</v>
      </c>
      <c r="AX20" s="7">
        <v>126.72562499999999</v>
      </c>
      <c r="AY20" s="7">
        <v>124.10624999999999</v>
      </c>
      <c r="AZ20" s="7">
        <v>133.26485</v>
      </c>
      <c r="BA20" s="7">
        <v>124.57990000000001</v>
      </c>
      <c r="BB20" s="7">
        <v>192.39364999999998</v>
      </c>
      <c r="BC20" s="7">
        <v>198.13015000000001</v>
      </c>
      <c r="BD20" s="7">
        <v>145.85912500000001</v>
      </c>
      <c r="BE20" s="7">
        <v>113.43819999999999</v>
      </c>
      <c r="BF20" s="7">
        <v>135.77507499999999</v>
      </c>
      <c r="BG20" s="7">
        <v>161.97835000000001</v>
      </c>
      <c r="BH20" s="7">
        <v>115.07194999999999</v>
      </c>
      <c r="BI20" s="7">
        <v>140.27085</v>
      </c>
      <c r="BJ20" s="7">
        <v>150.00424999999998</v>
      </c>
      <c r="BK20" s="7">
        <v>163.43019999999999</v>
      </c>
      <c r="BL20" s="7">
        <v>170.62697499999999</v>
      </c>
      <c r="BM20" s="7">
        <v>102.19475</v>
      </c>
      <c r="BN20" s="7">
        <v>103.545175</v>
      </c>
      <c r="BO20" s="7">
        <v>157.21254999999999</v>
      </c>
      <c r="BP20" s="7">
        <v>101.41292500000002</v>
      </c>
      <c r="BQ20" s="7">
        <v>79.298050000000003</v>
      </c>
      <c r="BR20" s="7">
        <v>91.543499999999995</v>
      </c>
      <c r="BS20" s="7">
        <v>88.317449999999994</v>
      </c>
      <c r="BT20" s="7">
        <v>78.349199999999996</v>
      </c>
      <c r="BU20" s="7">
        <v>108.8857</v>
      </c>
      <c r="BV20" s="7">
        <v>103.96220000000001</v>
      </c>
      <c r="BW20" s="7">
        <v>71.389975000000007</v>
      </c>
      <c r="BX20" s="7">
        <v>111.79165</v>
      </c>
      <c r="BY20" s="7">
        <v>114.46455</v>
      </c>
      <c r="BZ20" s="7">
        <v>93.120699999999999</v>
      </c>
      <c r="CA20" s="7">
        <v>71.895025000000004</v>
      </c>
      <c r="CB20" s="7">
        <v>68.766525000000001</v>
      </c>
      <c r="CC20" s="7">
        <v>120.335075</v>
      </c>
      <c r="CD20" s="7">
        <v>151.90362500000001</v>
      </c>
      <c r="CE20" s="7">
        <v>153.07595000000001</v>
      </c>
      <c r="CF20" s="7">
        <v>129.23675</v>
      </c>
      <c r="CG20" s="7">
        <v>104.425375</v>
      </c>
      <c r="CH20" s="7">
        <v>121.08607499999999</v>
      </c>
      <c r="CI20" s="7">
        <v>118.07989999999999</v>
      </c>
      <c r="CJ20" s="7">
        <v>143.055025</v>
      </c>
      <c r="CK20" s="7">
        <v>97.87700000000001</v>
      </c>
      <c r="CL20" s="7">
        <v>87.473524999999995</v>
      </c>
      <c r="CM20" s="7">
        <v>78.707274999999996</v>
      </c>
      <c r="CN20" s="7">
        <v>88.702600000000004</v>
      </c>
      <c r="CO20" s="7">
        <v>136.71225000000001</v>
      </c>
      <c r="CP20" s="7">
        <v>79.905000000000001</v>
      </c>
      <c r="CQ20" s="7">
        <v>167.52022499999998</v>
      </c>
    </row>
    <row r="21" spans="1:95" x14ac:dyDescent="0.2">
      <c r="A21" s="1" t="s">
        <v>136</v>
      </c>
      <c r="B21" s="1" t="s">
        <v>137</v>
      </c>
      <c r="C21" s="7">
        <v>22.00075</v>
      </c>
      <c r="D21" s="7">
        <v>16.854975</v>
      </c>
      <c r="E21" s="7">
        <v>15.843974999999999</v>
      </c>
      <c r="F21" s="7">
        <v>22.710850000000001</v>
      </c>
      <c r="G21" s="7">
        <v>22.552924999999998</v>
      </c>
      <c r="H21" s="7">
        <v>14.538300000000001</v>
      </c>
      <c r="I21" s="7">
        <v>15.0558</v>
      </c>
      <c r="J21" s="7">
        <v>17.6343</v>
      </c>
      <c r="K21" s="7">
        <v>16.041025000000001</v>
      </c>
      <c r="L21" s="7">
        <v>15.068675000000001</v>
      </c>
      <c r="M21" s="7">
        <v>11.764099999999999</v>
      </c>
      <c r="N21" s="7">
        <v>16.339874999999999</v>
      </c>
      <c r="O21" s="7">
        <v>15.613250000000001</v>
      </c>
      <c r="P21" s="7">
        <v>19.314724999999999</v>
      </c>
      <c r="Q21" s="7">
        <v>17.201449999999998</v>
      </c>
      <c r="R21" s="7">
        <v>17.965924999999999</v>
      </c>
      <c r="S21" s="7">
        <v>12.3392</v>
      </c>
      <c r="T21" s="7">
        <v>16.560199999999998</v>
      </c>
      <c r="U21" s="7">
        <v>16.595099999999999</v>
      </c>
      <c r="V21" s="7">
        <v>15.202425</v>
      </c>
      <c r="W21" s="7">
        <v>12.5855</v>
      </c>
      <c r="X21" s="7">
        <v>16.314924999999999</v>
      </c>
      <c r="Y21" s="7">
        <v>19.130400000000002</v>
      </c>
      <c r="Z21" s="7">
        <v>19.042524999999998</v>
      </c>
      <c r="AA21" s="7">
        <v>17.897950000000002</v>
      </c>
      <c r="AB21" s="7">
        <v>16.821649999999998</v>
      </c>
      <c r="AC21" s="7">
        <v>18.040075000000002</v>
      </c>
      <c r="AD21" s="7">
        <v>18.66215</v>
      </c>
      <c r="AE21" s="7">
        <v>16.986375000000002</v>
      </c>
      <c r="AF21" s="7">
        <v>19.316275000000001</v>
      </c>
      <c r="AG21" s="7">
        <v>17.482424999999999</v>
      </c>
      <c r="AH21" s="7">
        <v>39.089325000000002</v>
      </c>
      <c r="AI21" s="7">
        <v>37.536225000000002</v>
      </c>
      <c r="AJ21" s="7">
        <v>38.931649999999998</v>
      </c>
      <c r="AK21" s="7">
        <v>32.514749999999999</v>
      </c>
      <c r="AL21" s="7">
        <v>41.367649999999998</v>
      </c>
      <c r="AM21" s="7">
        <v>40.181974999999994</v>
      </c>
      <c r="AN21" s="7">
        <v>30.454249999999998</v>
      </c>
      <c r="AO21" s="7">
        <v>35.046349999999997</v>
      </c>
      <c r="AP21" s="7">
        <v>35.237924999999997</v>
      </c>
      <c r="AQ21" s="7">
        <v>31.431625</v>
      </c>
      <c r="AR21" s="7">
        <v>38.153325000000002</v>
      </c>
      <c r="AS21" s="7">
        <v>37.960074999999996</v>
      </c>
      <c r="AT21" s="7">
        <v>36.122300000000003</v>
      </c>
      <c r="AU21" s="7">
        <v>34.898675000000004</v>
      </c>
      <c r="AV21" s="7">
        <v>39.530149999999999</v>
      </c>
      <c r="AW21" s="7">
        <v>39.254149999999996</v>
      </c>
      <c r="AX21" s="7">
        <v>29.72185</v>
      </c>
      <c r="AY21" s="7">
        <v>31.847199999999997</v>
      </c>
      <c r="AZ21" s="7">
        <v>29.725724999999997</v>
      </c>
      <c r="BA21" s="7">
        <v>35.676575</v>
      </c>
      <c r="BB21" s="7">
        <v>31.490024999999999</v>
      </c>
      <c r="BC21" s="7">
        <v>34.670899999999996</v>
      </c>
      <c r="BD21" s="7">
        <v>40.952199999999998</v>
      </c>
      <c r="BE21" s="7">
        <v>35.873325000000001</v>
      </c>
      <c r="BF21" s="7">
        <v>35.558774999999997</v>
      </c>
      <c r="BG21" s="7">
        <v>35.959249999999997</v>
      </c>
      <c r="BH21" s="7">
        <v>35.124124999999999</v>
      </c>
      <c r="BI21" s="7">
        <v>40.658574999999999</v>
      </c>
      <c r="BJ21" s="7">
        <v>39.816299999999998</v>
      </c>
      <c r="BK21" s="7">
        <v>35.603549999999998</v>
      </c>
      <c r="BL21" s="7">
        <v>37.953874999999996</v>
      </c>
      <c r="BM21" s="7">
        <v>56.283425000000001</v>
      </c>
      <c r="BN21" s="7">
        <v>61.290950000000002</v>
      </c>
      <c r="BO21" s="7">
        <v>59.244425</v>
      </c>
      <c r="BP21" s="7">
        <v>48.145424999999996</v>
      </c>
      <c r="BQ21" s="7">
        <v>50.660649999999997</v>
      </c>
      <c r="BR21" s="7">
        <v>43.288125000000001</v>
      </c>
      <c r="BS21" s="7">
        <v>52.724199999999996</v>
      </c>
      <c r="BT21" s="7">
        <v>57.018950000000004</v>
      </c>
      <c r="BU21" s="7">
        <v>36.339500000000001</v>
      </c>
      <c r="BV21" s="7">
        <v>59.516150000000003</v>
      </c>
      <c r="BW21" s="7">
        <v>45.878574999999998</v>
      </c>
      <c r="BX21" s="7">
        <v>35.532849999999996</v>
      </c>
      <c r="BY21" s="7">
        <v>36.5625</v>
      </c>
      <c r="BZ21" s="7">
        <v>71.271675000000002</v>
      </c>
      <c r="CA21" s="7">
        <v>48.642225000000003</v>
      </c>
      <c r="CB21" s="7">
        <v>52.884949999999996</v>
      </c>
      <c r="CC21" s="7">
        <v>39.98265</v>
      </c>
      <c r="CD21" s="7">
        <v>43.311174999999999</v>
      </c>
      <c r="CE21" s="7">
        <v>42.263925</v>
      </c>
      <c r="CF21" s="7">
        <v>31.811199999999999</v>
      </c>
      <c r="CG21" s="7">
        <v>51.629599999999996</v>
      </c>
      <c r="CH21" s="7">
        <v>49.548425000000002</v>
      </c>
      <c r="CI21" s="7">
        <v>44.832300000000004</v>
      </c>
      <c r="CJ21" s="7">
        <v>58.889524999999999</v>
      </c>
      <c r="CK21" s="7">
        <v>45.619450000000001</v>
      </c>
      <c r="CL21" s="7">
        <v>73.004024999999999</v>
      </c>
      <c r="CM21" s="7">
        <v>48.601624999999999</v>
      </c>
      <c r="CN21" s="7">
        <v>45.2761</v>
      </c>
      <c r="CO21" s="7">
        <v>33.611350000000002</v>
      </c>
      <c r="CP21" s="7">
        <v>37.742775000000002</v>
      </c>
      <c r="CQ21" s="7">
        <v>55.946600000000004</v>
      </c>
    </row>
    <row r="22" spans="1:95" x14ac:dyDescent="0.2">
      <c r="A22" s="1" t="s">
        <v>138</v>
      </c>
      <c r="B22" s="1" t="s">
        <v>556</v>
      </c>
      <c r="C22" s="7">
        <v>36.626449999999998</v>
      </c>
      <c r="D22" s="7">
        <v>28.913349999999998</v>
      </c>
      <c r="E22" s="7">
        <v>32.862900000000003</v>
      </c>
      <c r="F22" s="7">
        <v>36.061475000000002</v>
      </c>
      <c r="G22" s="7">
        <v>34.043974999999996</v>
      </c>
      <c r="H22" s="7">
        <v>36.057575</v>
      </c>
      <c r="I22" s="7">
        <v>44.473374999999997</v>
      </c>
      <c r="J22" s="7">
        <v>38.081449999999997</v>
      </c>
      <c r="K22" s="7">
        <v>44.516525000000001</v>
      </c>
      <c r="L22" s="7">
        <v>37.907299999999999</v>
      </c>
      <c r="M22" s="7">
        <v>35.366250000000001</v>
      </c>
      <c r="N22" s="7">
        <v>39.885225000000005</v>
      </c>
      <c r="O22" s="7">
        <v>31.275324999999999</v>
      </c>
      <c r="P22" s="7">
        <v>47.892400000000002</v>
      </c>
      <c r="Q22" s="7">
        <v>28.738249999999997</v>
      </c>
      <c r="R22" s="7">
        <v>33.507150000000003</v>
      </c>
      <c r="S22" s="7">
        <v>36.501275</v>
      </c>
      <c r="T22" s="7">
        <v>48.438400000000001</v>
      </c>
      <c r="U22" s="7">
        <v>41.612774999999999</v>
      </c>
      <c r="V22" s="7">
        <v>44.555250000000001</v>
      </c>
      <c r="W22" s="7">
        <v>38.6008</v>
      </c>
      <c r="X22" s="7">
        <v>46.604199999999999</v>
      </c>
      <c r="Y22" s="7">
        <v>54.409649999999999</v>
      </c>
      <c r="Z22" s="7">
        <v>39.036500000000004</v>
      </c>
      <c r="AA22" s="7">
        <v>38.979524999999995</v>
      </c>
      <c r="AB22" s="7">
        <v>40.894275</v>
      </c>
      <c r="AC22" s="7">
        <v>48.397275</v>
      </c>
      <c r="AD22" s="7">
        <v>41.059449999999998</v>
      </c>
      <c r="AE22" s="7">
        <v>41.551600000000001</v>
      </c>
      <c r="AF22" s="7">
        <v>40.815224999999998</v>
      </c>
      <c r="AG22" s="7">
        <v>45.092549999999996</v>
      </c>
      <c r="AH22" s="7">
        <v>329.552325</v>
      </c>
      <c r="AI22" s="7">
        <v>337.662375</v>
      </c>
      <c r="AJ22" s="7">
        <v>320.29355000000004</v>
      </c>
      <c r="AK22" s="7">
        <v>257.03314999999998</v>
      </c>
      <c r="AL22" s="7">
        <v>308.28292500000003</v>
      </c>
      <c r="AM22" s="7">
        <v>355.72125</v>
      </c>
      <c r="AN22" s="7">
        <v>265.71475000000004</v>
      </c>
      <c r="AO22" s="7">
        <v>295.55779999999999</v>
      </c>
      <c r="AP22" s="7">
        <v>347.79505</v>
      </c>
      <c r="AQ22" s="7">
        <v>294.662825</v>
      </c>
      <c r="AR22" s="7">
        <v>423.21665000000002</v>
      </c>
      <c r="AS22" s="7">
        <v>379.288275</v>
      </c>
      <c r="AT22" s="7">
        <v>273.80914999999999</v>
      </c>
      <c r="AU22" s="7">
        <v>305.08665000000002</v>
      </c>
      <c r="AV22" s="7">
        <v>341.07832500000001</v>
      </c>
      <c r="AW22" s="7">
        <v>324.251375</v>
      </c>
      <c r="AX22" s="7">
        <v>288.7826</v>
      </c>
      <c r="AY22" s="7">
        <v>254.84334999999999</v>
      </c>
      <c r="AZ22" s="7">
        <v>325.34694999999999</v>
      </c>
      <c r="BA22" s="7">
        <v>279.1712</v>
      </c>
      <c r="BB22" s="7">
        <v>347.29677500000003</v>
      </c>
      <c r="BC22" s="7">
        <v>422.22239999999999</v>
      </c>
      <c r="BD22" s="7">
        <v>318.46927499999998</v>
      </c>
      <c r="BE22" s="7">
        <v>310.61012499999998</v>
      </c>
      <c r="BF22" s="7">
        <v>319.21497499999998</v>
      </c>
      <c r="BG22" s="7">
        <v>363.323125</v>
      </c>
      <c r="BH22" s="7">
        <v>312.36005</v>
      </c>
      <c r="BI22" s="7">
        <v>329.59559999999999</v>
      </c>
      <c r="BJ22" s="7">
        <v>338.33885000000004</v>
      </c>
      <c r="BK22" s="7">
        <v>355.714675</v>
      </c>
      <c r="BL22" s="7">
        <v>352.94664999999998</v>
      </c>
      <c r="BM22" s="7">
        <v>279.78635000000003</v>
      </c>
      <c r="BN22" s="7">
        <v>290.99762500000003</v>
      </c>
      <c r="BO22" s="7">
        <v>361.46555000000001</v>
      </c>
      <c r="BP22" s="7">
        <v>306.798925</v>
      </c>
      <c r="BQ22" s="7">
        <v>238.48530000000002</v>
      </c>
      <c r="BR22" s="7">
        <v>245.29082500000001</v>
      </c>
      <c r="BS22" s="7">
        <v>236.67384999999999</v>
      </c>
      <c r="BT22" s="7">
        <v>242.27892500000002</v>
      </c>
      <c r="BU22" s="7">
        <v>307.387225</v>
      </c>
      <c r="BV22" s="7">
        <v>309.78767500000004</v>
      </c>
      <c r="BW22" s="7">
        <v>218.10499999999999</v>
      </c>
      <c r="BX22" s="7">
        <v>290.74540000000002</v>
      </c>
      <c r="BY22" s="7">
        <v>287.55607500000002</v>
      </c>
      <c r="BZ22" s="7">
        <v>270.19417500000003</v>
      </c>
      <c r="CA22" s="7">
        <v>260.23315000000002</v>
      </c>
      <c r="CB22" s="7">
        <v>197.758375</v>
      </c>
      <c r="CC22" s="7">
        <v>277.74414999999999</v>
      </c>
      <c r="CD22" s="7">
        <v>310.08605</v>
      </c>
      <c r="CE22" s="7">
        <v>325.87985000000003</v>
      </c>
      <c r="CF22" s="7">
        <v>276.41730000000001</v>
      </c>
      <c r="CG22" s="7">
        <v>259.763825</v>
      </c>
      <c r="CH22" s="7">
        <v>298.67320000000001</v>
      </c>
      <c r="CI22" s="7">
        <v>270.81950000000001</v>
      </c>
      <c r="CJ22" s="7">
        <v>465.31760000000003</v>
      </c>
      <c r="CK22" s="7">
        <v>273.927775</v>
      </c>
      <c r="CL22" s="7">
        <v>317.43497500000001</v>
      </c>
      <c r="CM22" s="7">
        <v>242.95520000000002</v>
      </c>
      <c r="CN22" s="7">
        <v>236.61077499999999</v>
      </c>
      <c r="CO22" s="7">
        <v>370.94802499999997</v>
      </c>
      <c r="CP22" s="7">
        <v>235.68975</v>
      </c>
      <c r="CQ22" s="7">
        <v>406.72620000000006</v>
      </c>
    </row>
    <row r="23" spans="1:95" x14ac:dyDescent="0.2">
      <c r="A23" s="1" t="s">
        <v>125</v>
      </c>
      <c r="B23" s="1" t="s">
        <v>126</v>
      </c>
      <c r="C23" s="7">
        <v>31.914975000000002</v>
      </c>
      <c r="D23" s="7">
        <v>30.142750000000003</v>
      </c>
      <c r="E23" s="7">
        <v>32.358325000000001</v>
      </c>
      <c r="F23" s="7">
        <v>28.7117</v>
      </c>
      <c r="G23" s="7">
        <v>21.313874999999999</v>
      </c>
      <c r="H23" s="7">
        <v>21.784224999999999</v>
      </c>
      <c r="I23" s="7">
        <v>30.879899999999999</v>
      </c>
      <c r="J23" s="7">
        <v>23.815899999999999</v>
      </c>
      <c r="K23" s="7">
        <v>24.205850000000002</v>
      </c>
      <c r="L23" s="7">
        <v>27.9621</v>
      </c>
      <c r="M23" s="7">
        <v>22.679949999999998</v>
      </c>
      <c r="N23" s="7">
        <v>33.996225000000003</v>
      </c>
      <c r="O23" s="7">
        <v>23.667674999999999</v>
      </c>
      <c r="P23" s="7">
        <v>33.336424999999998</v>
      </c>
      <c r="Q23" s="7">
        <v>26.233074999999999</v>
      </c>
      <c r="R23" s="7">
        <v>26.405050000000003</v>
      </c>
      <c r="S23" s="7">
        <v>20.979575000000001</v>
      </c>
      <c r="T23" s="7">
        <v>31.050599999999999</v>
      </c>
      <c r="U23" s="7">
        <v>30.665875</v>
      </c>
      <c r="V23" s="7">
        <v>28.343824999999999</v>
      </c>
      <c r="W23" s="7">
        <v>23.788675000000001</v>
      </c>
      <c r="X23" s="7">
        <v>30.835325000000001</v>
      </c>
      <c r="Y23" s="7">
        <v>37.987124999999999</v>
      </c>
      <c r="Z23" s="7">
        <v>25.467624999999998</v>
      </c>
      <c r="AA23" s="7">
        <v>29.897174999999997</v>
      </c>
      <c r="AB23" s="7">
        <v>32.085599999999999</v>
      </c>
      <c r="AC23" s="7">
        <v>34.677225</v>
      </c>
      <c r="AD23" s="7">
        <v>32.562075</v>
      </c>
      <c r="AE23" s="7">
        <v>25.199300000000001</v>
      </c>
      <c r="AF23" s="7">
        <v>24.8386</v>
      </c>
      <c r="AG23" s="7">
        <v>31.238300000000002</v>
      </c>
      <c r="AH23" s="7">
        <v>69.658850000000001</v>
      </c>
      <c r="AI23" s="7">
        <v>54.592799999999997</v>
      </c>
      <c r="AJ23" s="7">
        <v>63.699449999999999</v>
      </c>
      <c r="AK23" s="7">
        <v>48.426524999999998</v>
      </c>
      <c r="AL23" s="7">
        <v>69.460449999999994</v>
      </c>
      <c r="AM23" s="7">
        <v>60.825925000000005</v>
      </c>
      <c r="AN23" s="7">
        <v>43.305225</v>
      </c>
      <c r="AO23" s="7">
        <v>51.379450000000006</v>
      </c>
      <c r="AP23" s="7">
        <v>55.838600000000007</v>
      </c>
      <c r="AQ23" s="7">
        <v>56.536925000000004</v>
      </c>
      <c r="AR23" s="7">
        <v>61.631399999999999</v>
      </c>
      <c r="AS23" s="7">
        <v>55.474374999999995</v>
      </c>
      <c r="AT23" s="7">
        <v>50.248950000000001</v>
      </c>
      <c r="AU23" s="7">
        <v>62.57985</v>
      </c>
      <c r="AV23" s="7">
        <v>59.997900000000001</v>
      </c>
      <c r="AW23" s="7">
        <v>52.492375000000003</v>
      </c>
      <c r="AX23" s="7">
        <v>45.691199999999995</v>
      </c>
      <c r="AY23" s="7">
        <v>47.344124999999998</v>
      </c>
      <c r="AZ23" s="7">
        <v>55.984250000000003</v>
      </c>
      <c r="BA23" s="7">
        <v>45.594125000000005</v>
      </c>
      <c r="BB23" s="7">
        <v>50.250425</v>
      </c>
      <c r="BC23" s="7">
        <v>55.082025000000002</v>
      </c>
      <c r="BD23" s="7">
        <v>61.168700000000001</v>
      </c>
      <c r="BE23" s="7">
        <v>52.349975000000001</v>
      </c>
      <c r="BF23" s="7">
        <v>53.053174999999996</v>
      </c>
      <c r="BG23" s="7">
        <v>48.340674999999997</v>
      </c>
      <c r="BH23" s="7">
        <v>65.494500000000002</v>
      </c>
      <c r="BI23" s="7">
        <v>57.651699999999991</v>
      </c>
      <c r="BJ23" s="7">
        <v>66.609574999999992</v>
      </c>
      <c r="BK23" s="7">
        <v>51.127549999999999</v>
      </c>
      <c r="BL23" s="7">
        <v>71.248175000000003</v>
      </c>
      <c r="BM23" s="7">
        <v>135.54319999999998</v>
      </c>
      <c r="BN23" s="7">
        <v>183.42165</v>
      </c>
      <c r="BO23" s="7">
        <v>126.32622499999999</v>
      </c>
      <c r="BP23" s="7">
        <v>115.75815</v>
      </c>
      <c r="BQ23" s="7">
        <v>152.18847499999998</v>
      </c>
      <c r="BR23" s="7">
        <v>112.83445</v>
      </c>
      <c r="BS23" s="7">
        <v>140.553775</v>
      </c>
      <c r="BT23" s="7">
        <v>162.71885</v>
      </c>
      <c r="BU23" s="7">
        <v>105.17877499999999</v>
      </c>
      <c r="BV23" s="7">
        <v>183.7397</v>
      </c>
      <c r="BW23" s="7">
        <v>153.20682500000001</v>
      </c>
      <c r="BX23" s="7">
        <v>68.149124999999998</v>
      </c>
      <c r="BY23" s="7">
        <v>109.72482500000001</v>
      </c>
      <c r="BZ23" s="7">
        <v>203.7869</v>
      </c>
      <c r="CA23" s="7">
        <v>130.14167499999999</v>
      </c>
      <c r="CB23" s="7">
        <v>114.66997500000001</v>
      </c>
      <c r="CC23" s="7">
        <v>113.33720000000001</v>
      </c>
      <c r="CD23" s="7">
        <v>76.684375000000003</v>
      </c>
      <c r="CE23" s="7">
        <v>83.561125000000004</v>
      </c>
      <c r="CF23" s="7">
        <v>66.887100000000004</v>
      </c>
      <c r="CG23" s="7">
        <v>160.03177500000001</v>
      </c>
      <c r="CH23" s="7">
        <v>142.84787499999999</v>
      </c>
      <c r="CI23" s="7">
        <v>79.74345000000001</v>
      </c>
      <c r="CJ23" s="7">
        <v>137.83475000000001</v>
      </c>
      <c r="CK23" s="7">
        <v>108.05024999999999</v>
      </c>
      <c r="CL23" s="7">
        <v>189.80714999999998</v>
      </c>
      <c r="CM23" s="7">
        <v>132.47614999999999</v>
      </c>
      <c r="CN23" s="7">
        <v>115.02917500000001</v>
      </c>
      <c r="CO23" s="7">
        <v>76.3934</v>
      </c>
      <c r="CP23" s="7">
        <v>94.571974999999995</v>
      </c>
      <c r="CQ23" s="7">
        <v>118.500075</v>
      </c>
    </row>
    <row r="24" spans="1:95" x14ac:dyDescent="0.2">
      <c r="A24" s="1" t="s">
        <v>127</v>
      </c>
      <c r="B24" s="1" t="s">
        <v>128</v>
      </c>
      <c r="C24" s="7">
        <v>26.391175</v>
      </c>
      <c r="D24" s="7">
        <v>25.699949999999998</v>
      </c>
      <c r="E24" s="7">
        <v>25.930099999999999</v>
      </c>
      <c r="F24" s="7">
        <v>24.051425000000002</v>
      </c>
      <c r="G24" s="7">
        <v>28.102624999999996</v>
      </c>
      <c r="H24" s="7">
        <v>21.532775000000001</v>
      </c>
      <c r="I24" s="7">
        <v>23.859375</v>
      </c>
      <c r="J24" s="7">
        <v>23.37715</v>
      </c>
      <c r="K24" s="7">
        <v>21.338225000000001</v>
      </c>
      <c r="L24" s="7">
        <v>18.483125000000001</v>
      </c>
      <c r="M24" s="7">
        <v>20.664124999999999</v>
      </c>
      <c r="N24" s="7">
        <v>26.038</v>
      </c>
      <c r="O24" s="7">
        <v>22.367699999999999</v>
      </c>
      <c r="P24" s="7">
        <v>25.875575000000001</v>
      </c>
      <c r="Q24" s="7">
        <v>21.151949999999999</v>
      </c>
      <c r="R24" s="7">
        <v>21.32375</v>
      </c>
      <c r="S24" s="7">
        <v>20.901875</v>
      </c>
      <c r="T24" s="7">
        <v>25.775825000000001</v>
      </c>
      <c r="U24" s="7">
        <v>22.474674999999998</v>
      </c>
      <c r="V24" s="7">
        <v>22.525000000000002</v>
      </c>
      <c r="W24" s="7">
        <v>23.263950000000001</v>
      </c>
      <c r="X24" s="7">
        <v>22.387049999999999</v>
      </c>
      <c r="Y24" s="7">
        <v>26.522325000000002</v>
      </c>
      <c r="Z24" s="7">
        <v>21.754075</v>
      </c>
      <c r="AA24" s="7">
        <v>26.780949999999997</v>
      </c>
      <c r="AB24" s="7">
        <v>23.648174999999998</v>
      </c>
      <c r="AC24" s="7">
        <v>28.199275</v>
      </c>
      <c r="AD24" s="7">
        <v>26.567699999999999</v>
      </c>
      <c r="AE24" s="7">
        <v>25.217774999999996</v>
      </c>
      <c r="AF24" s="7">
        <v>23.6797</v>
      </c>
      <c r="AG24" s="7">
        <v>33.506999999999998</v>
      </c>
      <c r="AH24" s="7">
        <v>38.231274999999997</v>
      </c>
      <c r="AI24" s="7">
        <v>29.856025000000002</v>
      </c>
      <c r="AJ24" s="7">
        <v>37.826599999999999</v>
      </c>
      <c r="AK24" s="7">
        <v>30.265499999999999</v>
      </c>
      <c r="AL24" s="7">
        <v>30.605349999999998</v>
      </c>
      <c r="AM24" s="7">
        <v>31.720425000000002</v>
      </c>
      <c r="AN24" s="7">
        <v>29.5532</v>
      </c>
      <c r="AO24" s="7">
        <v>28.994575000000001</v>
      </c>
      <c r="AP24" s="7">
        <v>37.481025000000002</v>
      </c>
      <c r="AQ24" s="7">
        <v>34.160724999999999</v>
      </c>
      <c r="AR24" s="7">
        <v>35.959000000000003</v>
      </c>
      <c r="AS24" s="7">
        <v>25.623475000000003</v>
      </c>
      <c r="AT24" s="7">
        <v>30.561199999999999</v>
      </c>
      <c r="AU24" s="7">
        <v>32.297175000000003</v>
      </c>
      <c r="AV24" s="7">
        <v>27.250200000000003</v>
      </c>
      <c r="AW24" s="7">
        <v>31.258950000000002</v>
      </c>
      <c r="AX24" s="7">
        <v>30.317549999999997</v>
      </c>
      <c r="AY24" s="7">
        <v>31.671199999999999</v>
      </c>
      <c r="AZ24" s="7">
        <v>28.960524999999997</v>
      </c>
      <c r="BA24" s="7">
        <v>27.803375000000003</v>
      </c>
      <c r="BB24" s="7">
        <v>30.636900000000001</v>
      </c>
      <c r="BC24" s="7">
        <v>30.273099999999996</v>
      </c>
      <c r="BD24" s="7">
        <v>35.840724999999999</v>
      </c>
      <c r="BE24" s="7">
        <v>36.346325</v>
      </c>
      <c r="BF24" s="7">
        <v>29.012250000000002</v>
      </c>
      <c r="BG24" s="7">
        <v>38.785350000000001</v>
      </c>
      <c r="BH24" s="7">
        <v>32.622250000000001</v>
      </c>
      <c r="BI24" s="7">
        <v>34.8065</v>
      </c>
      <c r="BJ24" s="7">
        <v>38.954299999999996</v>
      </c>
      <c r="BK24" s="7">
        <v>35.052624999999999</v>
      </c>
      <c r="BL24" s="7">
        <v>38.931800000000003</v>
      </c>
      <c r="BM24" s="7">
        <v>56.764824999999995</v>
      </c>
      <c r="BN24" s="7">
        <v>63.870775000000002</v>
      </c>
      <c r="BO24" s="7">
        <v>59.733400000000003</v>
      </c>
      <c r="BP24" s="7">
        <v>49.248375000000003</v>
      </c>
      <c r="BQ24" s="7">
        <v>55.309600000000003</v>
      </c>
      <c r="BR24" s="7">
        <v>45.873325000000001</v>
      </c>
      <c r="BS24" s="7">
        <v>56.990624999999994</v>
      </c>
      <c r="BT24" s="7">
        <v>51.204400000000007</v>
      </c>
      <c r="BU24" s="7">
        <v>46.267075000000006</v>
      </c>
      <c r="BV24" s="7">
        <v>62.143400000000007</v>
      </c>
      <c r="BW24" s="7">
        <v>51.310074999999998</v>
      </c>
      <c r="BX24" s="7">
        <v>36.579499999999996</v>
      </c>
      <c r="BY24" s="7">
        <v>42.690925</v>
      </c>
      <c r="BZ24" s="7">
        <v>64.883049999999997</v>
      </c>
      <c r="CA24" s="7">
        <v>48.9953</v>
      </c>
      <c r="CB24" s="7">
        <v>47.57985</v>
      </c>
      <c r="CC24" s="7">
        <v>46.978349999999999</v>
      </c>
      <c r="CD24" s="7">
        <v>38.035550000000001</v>
      </c>
      <c r="CE24" s="7">
        <v>41.112324999999998</v>
      </c>
      <c r="CF24" s="7">
        <v>33.630324999999999</v>
      </c>
      <c r="CG24" s="7">
        <v>52.868424999999995</v>
      </c>
      <c r="CH24" s="7">
        <v>52.427524999999996</v>
      </c>
      <c r="CI24" s="7">
        <v>35.390274999999995</v>
      </c>
      <c r="CJ24" s="7">
        <v>61.712250000000004</v>
      </c>
      <c r="CK24" s="7">
        <v>46.605375000000002</v>
      </c>
      <c r="CL24" s="7">
        <v>64.84490000000001</v>
      </c>
      <c r="CM24" s="7">
        <v>56.616549999999997</v>
      </c>
      <c r="CN24" s="7">
        <v>52.049700000000001</v>
      </c>
      <c r="CO24" s="7">
        <v>41.113225</v>
      </c>
      <c r="CP24" s="7">
        <v>44.264650000000003</v>
      </c>
      <c r="CQ24" s="7">
        <v>53.493549999999999</v>
      </c>
    </row>
    <row r="25" spans="1:95" x14ac:dyDescent="0.2">
      <c r="A25" s="17" t="s">
        <v>129</v>
      </c>
      <c r="B25" s="47" t="s">
        <v>1452</v>
      </c>
      <c r="C25" s="7">
        <v>57.899100000000004</v>
      </c>
      <c r="D25" s="7">
        <v>53.066524999999999</v>
      </c>
      <c r="E25" s="7">
        <v>60.667225000000002</v>
      </c>
      <c r="F25" s="7">
        <v>59.609324999999998</v>
      </c>
      <c r="G25" s="7">
        <v>63.964525000000009</v>
      </c>
      <c r="H25" s="7">
        <v>60.283850000000008</v>
      </c>
      <c r="I25" s="7">
        <v>53.690424999999998</v>
      </c>
      <c r="J25" s="7">
        <v>62.394799999999996</v>
      </c>
      <c r="K25" s="7">
        <v>58.708024999999999</v>
      </c>
      <c r="L25" s="7">
        <v>64.380700000000004</v>
      </c>
      <c r="M25" s="7">
        <v>58.853449999999995</v>
      </c>
      <c r="N25" s="7">
        <v>74.25007500000001</v>
      </c>
      <c r="O25" s="7">
        <v>72.632075</v>
      </c>
      <c r="P25" s="7">
        <v>64.406175000000005</v>
      </c>
      <c r="Q25" s="7">
        <v>58.502849999999995</v>
      </c>
      <c r="R25" s="7">
        <v>64.265749999999997</v>
      </c>
      <c r="S25" s="7">
        <v>60.346124999999994</v>
      </c>
      <c r="T25" s="7">
        <v>70.431325000000001</v>
      </c>
      <c r="U25" s="7">
        <v>66.273325</v>
      </c>
      <c r="V25" s="7">
        <v>55.290525000000002</v>
      </c>
      <c r="W25" s="7">
        <v>55.509750000000004</v>
      </c>
      <c r="X25" s="7">
        <v>49.885975000000002</v>
      </c>
      <c r="Y25" s="7">
        <v>66.754350000000002</v>
      </c>
      <c r="Z25" s="7">
        <v>60.749099999999999</v>
      </c>
      <c r="AA25" s="7">
        <v>65.0732</v>
      </c>
      <c r="AB25" s="7">
        <v>62.847200000000001</v>
      </c>
      <c r="AC25" s="7">
        <v>79.647125000000003</v>
      </c>
      <c r="AD25" s="7">
        <v>68.051524999999998</v>
      </c>
      <c r="AE25" s="7">
        <v>81.045749999999998</v>
      </c>
      <c r="AF25" s="7">
        <v>91.775625000000005</v>
      </c>
      <c r="AG25" s="7">
        <v>91.0107</v>
      </c>
      <c r="AH25" s="7">
        <v>693.19839999999999</v>
      </c>
      <c r="AI25" s="7">
        <v>562.82120000000009</v>
      </c>
      <c r="AJ25" s="7">
        <v>607.23654999999997</v>
      </c>
      <c r="AK25" s="7">
        <v>540.91790000000003</v>
      </c>
      <c r="AL25" s="7">
        <v>554.83500000000004</v>
      </c>
      <c r="AM25" s="7">
        <v>650.50087499999995</v>
      </c>
      <c r="AN25" s="7">
        <v>434.57470000000001</v>
      </c>
      <c r="AO25" s="7">
        <v>571.881575</v>
      </c>
      <c r="AP25" s="7">
        <v>616.10062500000004</v>
      </c>
      <c r="AQ25" s="7">
        <v>580.77092500000003</v>
      </c>
      <c r="AR25" s="7">
        <v>697.48</v>
      </c>
      <c r="AS25" s="7">
        <v>583.76405</v>
      </c>
      <c r="AT25" s="7">
        <v>473.92947500000002</v>
      </c>
      <c r="AU25" s="7">
        <v>583.81647499999997</v>
      </c>
      <c r="AV25" s="7">
        <v>574.34070000000008</v>
      </c>
      <c r="AW25" s="7">
        <v>548.71114999999998</v>
      </c>
      <c r="AX25" s="7">
        <v>544.38954999999999</v>
      </c>
      <c r="AY25" s="7">
        <v>478.85022499999997</v>
      </c>
      <c r="AZ25" s="7">
        <v>547.52357500000005</v>
      </c>
      <c r="BA25" s="7">
        <v>491.78935000000001</v>
      </c>
      <c r="BB25" s="7">
        <v>591.83920000000001</v>
      </c>
      <c r="BC25" s="7">
        <v>698.48860000000002</v>
      </c>
      <c r="BD25" s="7">
        <v>595.02087499999993</v>
      </c>
      <c r="BE25" s="7">
        <v>570.80854999999997</v>
      </c>
      <c r="BF25" s="7">
        <v>546.49727500000006</v>
      </c>
      <c r="BG25" s="7">
        <v>662.04205000000002</v>
      </c>
      <c r="BH25" s="7">
        <v>656.26442499999996</v>
      </c>
      <c r="BI25" s="7">
        <v>662.781925</v>
      </c>
      <c r="BJ25" s="7">
        <v>676.60995000000003</v>
      </c>
      <c r="BK25" s="7">
        <v>578.02515000000005</v>
      </c>
      <c r="BL25" s="7">
        <v>720.95512499999995</v>
      </c>
      <c r="BM25" s="7">
        <v>576.23024999999996</v>
      </c>
      <c r="BN25" s="7">
        <v>686.90317500000003</v>
      </c>
      <c r="BO25" s="7">
        <v>632.85952500000008</v>
      </c>
      <c r="BP25" s="7">
        <v>563.21067500000004</v>
      </c>
      <c r="BQ25" s="7">
        <v>536.09735000000001</v>
      </c>
      <c r="BR25" s="7">
        <v>442.10880000000003</v>
      </c>
      <c r="BS25" s="7">
        <v>536.34392500000001</v>
      </c>
      <c r="BT25" s="7">
        <v>570.10867499999995</v>
      </c>
      <c r="BU25" s="7">
        <v>547.24612500000001</v>
      </c>
      <c r="BV25" s="7">
        <v>696.45282499999996</v>
      </c>
      <c r="BW25" s="7">
        <v>507.83827500000001</v>
      </c>
      <c r="BX25" s="7">
        <v>386.928675</v>
      </c>
      <c r="BY25" s="7">
        <v>458.18265000000002</v>
      </c>
      <c r="BZ25" s="7">
        <v>655.30510000000004</v>
      </c>
      <c r="CA25" s="7">
        <v>553.43045000000006</v>
      </c>
      <c r="CB25" s="7">
        <v>492.94672500000001</v>
      </c>
      <c r="CC25" s="7">
        <v>493.39097499999997</v>
      </c>
      <c r="CD25" s="7">
        <v>455.54379999999998</v>
      </c>
      <c r="CE25" s="7">
        <v>468.33355</v>
      </c>
      <c r="CF25" s="7">
        <v>367.899</v>
      </c>
      <c r="CG25" s="7">
        <v>582.43815000000006</v>
      </c>
      <c r="CH25" s="7">
        <v>580.08105</v>
      </c>
      <c r="CI25" s="7">
        <v>418.74504999999999</v>
      </c>
      <c r="CJ25" s="7">
        <v>678.61642499999994</v>
      </c>
      <c r="CK25" s="7">
        <v>491.22125</v>
      </c>
      <c r="CL25" s="7">
        <v>685.62220000000002</v>
      </c>
      <c r="CM25" s="7">
        <v>589.02702500000009</v>
      </c>
      <c r="CN25" s="7">
        <v>479.44190000000003</v>
      </c>
      <c r="CO25" s="7">
        <v>480.59087500000004</v>
      </c>
      <c r="CP25" s="7">
        <v>542.68797500000005</v>
      </c>
      <c r="CQ25" s="7">
        <v>732.01027499999998</v>
      </c>
    </row>
    <row r="26" spans="1:95" x14ac:dyDescent="0.2">
      <c r="A26" s="1" t="s">
        <v>131</v>
      </c>
      <c r="B26" s="1" t="s">
        <v>132</v>
      </c>
      <c r="C26" s="7">
        <v>33.112399999999994</v>
      </c>
      <c r="D26" s="7">
        <v>35.598224999999999</v>
      </c>
      <c r="E26" s="7">
        <v>37.504825000000004</v>
      </c>
      <c r="F26" s="7">
        <v>32.680300000000003</v>
      </c>
      <c r="G26" s="7">
        <v>30.660575000000001</v>
      </c>
      <c r="H26" s="7">
        <v>25.749199999999998</v>
      </c>
      <c r="I26" s="7">
        <v>37.727325</v>
      </c>
      <c r="J26" s="7">
        <v>33.204525000000004</v>
      </c>
      <c r="K26" s="7">
        <v>40.2042</v>
      </c>
      <c r="L26" s="7">
        <v>30.552249999999997</v>
      </c>
      <c r="M26" s="7">
        <v>34.204374999999999</v>
      </c>
      <c r="N26" s="7">
        <v>69.042199999999994</v>
      </c>
      <c r="O26" s="7">
        <v>31.366199999999999</v>
      </c>
      <c r="P26" s="7">
        <v>42.434449999999998</v>
      </c>
      <c r="Q26" s="7">
        <v>28.423900000000003</v>
      </c>
      <c r="R26" s="7">
        <v>28.427150000000001</v>
      </c>
      <c r="S26" s="7">
        <v>35.285024999999997</v>
      </c>
      <c r="T26" s="7">
        <v>40.9131</v>
      </c>
      <c r="U26" s="7">
        <v>29.467549999999999</v>
      </c>
      <c r="V26" s="7">
        <v>34.921075000000002</v>
      </c>
      <c r="W26" s="7">
        <v>34.384350000000005</v>
      </c>
      <c r="X26" s="7">
        <v>29.093150000000001</v>
      </c>
      <c r="Y26" s="7">
        <v>41.81765</v>
      </c>
      <c r="Z26" s="7">
        <v>33.595124999999996</v>
      </c>
      <c r="AA26" s="7">
        <v>27.199374999999996</v>
      </c>
      <c r="AB26" s="7">
        <v>36.076625</v>
      </c>
      <c r="AC26" s="7">
        <v>42.897975000000002</v>
      </c>
      <c r="AD26" s="7">
        <v>41.195274999999995</v>
      </c>
      <c r="AE26" s="7">
        <v>43.229125000000003</v>
      </c>
      <c r="AF26" s="7">
        <v>51.688900000000004</v>
      </c>
      <c r="AG26" s="7">
        <v>59.638224999999998</v>
      </c>
      <c r="AH26" s="7">
        <v>149.982675</v>
      </c>
      <c r="AI26" s="7">
        <v>128.75960000000001</v>
      </c>
      <c r="AJ26" s="7">
        <v>129.898325</v>
      </c>
      <c r="AK26" s="7">
        <v>113.716675</v>
      </c>
      <c r="AL26" s="7">
        <v>122.39009999999999</v>
      </c>
      <c r="AM26" s="7">
        <v>130.57315</v>
      </c>
      <c r="AN26" s="7">
        <v>98.314000000000007</v>
      </c>
      <c r="AO26" s="7">
        <v>107.6764</v>
      </c>
      <c r="AP26" s="7">
        <v>104.671975</v>
      </c>
      <c r="AQ26" s="7">
        <v>126.49355</v>
      </c>
      <c r="AR26" s="7">
        <v>160.05132500000002</v>
      </c>
      <c r="AS26" s="7">
        <v>131.01410000000001</v>
      </c>
      <c r="AT26" s="7">
        <v>95.780574999999999</v>
      </c>
      <c r="AU26" s="7">
        <v>114.48244999999999</v>
      </c>
      <c r="AV26" s="7">
        <v>104.51547500000001</v>
      </c>
      <c r="AW26" s="7">
        <v>106.43260000000001</v>
      </c>
      <c r="AX26" s="7">
        <v>112.830275</v>
      </c>
      <c r="AY26" s="7">
        <v>102.77935000000001</v>
      </c>
      <c r="AZ26" s="7">
        <v>106.723525</v>
      </c>
      <c r="BA26" s="7">
        <v>106.993775</v>
      </c>
      <c r="BB26" s="7">
        <v>115.16982499999999</v>
      </c>
      <c r="BC26" s="7">
        <v>128.37732500000001</v>
      </c>
      <c r="BD26" s="7">
        <v>129.73239999999998</v>
      </c>
      <c r="BE26" s="7">
        <v>116.56625000000001</v>
      </c>
      <c r="BF26" s="7">
        <v>107.45519999999999</v>
      </c>
      <c r="BG26" s="7">
        <v>145.99947499999999</v>
      </c>
      <c r="BH26" s="7">
        <v>119.88952500000001</v>
      </c>
      <c r="BI26" s="7">
        <v>117.46125000000001</v>
      </c>
      <c r="BJ26" s="7">
        <v>137.46022499999998</v>
      </c>
      <c r="BK26" s="7">
        <v>145.23400000000001</v>
      </c>
      <c r="BL26" s="7">
        <v>156.57920000000001</v>
      </c>
      <c r="BM26" s="7">
        <v>124.72847499999999</v>
      </c>
      <c r="BN26" s="7">
        <v>140.78405000000001</v>
      </c>
      <c r="BO26" s="7">
        <v>143.18129999999999</v>
      </c>
      <c r="BP26" s="7">
        <v>124.17320000000001</v>
      </c>
      <c r="BQ26" s="7">
        <v>108.510525</v>
      </c>
      <c r="BR26" s="7">
        <v>98.403350000000003</v>
      </c>
      <c r="BS26" s="7">
        <v>103.06699999999999</v>
      </c>
      <c r="BT26" s="7">
        <v>114.65405</v>
      </c>
      <c r="BU26" s="7">
        <v>111.233575</v>
      </c>
      <c r="BV26" s="7">
        <v>145.14262499999998</v>
      </c>
      <c r="BW26" s="7">
        <v>114.6846</v>
      </c>
      <c r="BX26" s="7">
        <v>85.513249999999999</v>
      </c>
      <c r="BY26" s="7">
        <v>94.410150000000002</v>
      </c>
      <c r="BZ26" s="7">
        <v>121.17785000000001</v>
      </c>
      <c r="CA26" s="7">
        <v>101.97972500000002</v>
      </c>
      <c r="CB26" s="7">
        <v>86.507999999999996</v>
      </c>
      <c r="CC26" s="7">
        <v>100.06195</v>
      </c>
      <c r="CD26" s="7">
        <v>109.87569999999999</v>
      </c>
      <c r="CE26" s="7">
        <v>103.29060000000001</v>
      </c>
      <c r="CF26" s="7">
        <v>78.141225000000006</v>
      </c>
      <c r="CG26" s="7">
        <v>111.00404999999999</v>
      </c>
      <c r="CH26" s="7">
        <v>100.677525</v>
      </c>
      <c r="CI26" s="7">
        <v>85.693200000000004</v>
      </c>
      <c r="CJ26" s="7">
        <v>140.21232499999999</v>
      </c>
      <c r="CK26" s="7">
        <v>95.314774999999997</v>
      </c>
      <c r="CL26" s="7">
        <v>131.25830000000002</v>
      </c>
      <c r="CM26" s="7">
        <v>93.072575000000001</v>
      </c>
      <c r="CN26" s="7">
        <v>90.732399999999998</v>
      </c>
      <c r="CO26" s="7">
        <v>107.875225</v>
      </c>
      <c r="CP26" s="7">
        <v>94.827375000000004</v>
      </c>
      <c r="CQ26" s="7">
        <v>129.8853</v>
      </c>
    </row>
    <row r="27" spans="1:95" x14ac:dyDescent="0.2">
      <c r="A27" s="1" t="s">
        <v>162</v>
      </c>
      <c r="B27" s="1" t="s">
        <v>557</v>
      </c>
      <c r="C27" s="7">
        <v>141.14340000000001</v>
      </c>
      <c r="D27" s="7">
        <v>118.36027499999999</v>
      </c>
      <c r="E27" s="7">
        <v>128.40029999999999</v>
      </c>
      <c r="F27" s="7">
        <v>147.30015</v>
      </c>
      <c r="G27" s="7">
        <v>127.01445</v>
      </c>
      <c r="H27" s="7">
        <v>140.3914</v>
      </c>
      <c r="I27" s="7">
        <v>136.69444999999999</v>
      </c>
      <c r="J27" s="7">
        <v>109.07752500000001</v>
      </c>
      <c r="K27" s="7">
        <v>128.37315000000001</v>
      </c>
      <c r="L27" s="7">
        <v>129.82792499999999</v>
      </c>
      <c r="M27" s="7">
        <v>122.51477500000001</v>
      </c>
      <c r="N27" s="7">
        <v>157.497275</v>
      </c>
      <c r="O27" s="7">
        <v>125.0728</v>
      </c>
      <c r="P27" s="7">
        <v>111.825225</v>
      </c>
      <c r="Q27" s="7">
        <v>145.00252499999999</v>
      </c>
      <c r="R27" s="7">
        <v>136.96317499999998</v>
      </c>
      <c r="S27" s="7">
        <v>120.110575</v>
      </c>
      <c r="T27" s="7">
        <v>125.7938</v>
      </c>
      <c r="U27" s="7">
        <v>122.88535</v>
      </c>
      <c r="V27" s="7">
        <v>122.067125</v>
      </c>
      <c r="W27" s="7">
        <v>113.1117</v>
      </c>
      <c r="X27" s="7">
        <v>122.288325</v>
      </c>
      <c r="Y27" s="7">
        <v>139.38375000000002</v>
      </c>
      <c r="Z27" s="7">
        <v>153.66419999999999</v>
      </c>
      <c r="AA27" s="7">
        <v>136.10565</v>
      </c>
      <c r="AB27" s="7">
        <v>156.417575</v>
      </c>
      <c r="AC27" s="7">
        <v>177.37560000000002</v>
      </c>
      <c r="AD27" s="7">
        <v>139.89454999999998</v>
      </c>
      <c r="AE27" s="7">
        <v>132.39780000000002</v>
      </c>
      <c r="AF27" s="7">
        <v>143.64025000000001</v>
      </c>
      <c r="AG27" s="7">
        <v>162.51877500000001</v>
      </c>
      <c r="AH27" s="7">
        <v>340.18689999999998</v>
      </c>
      <c r="AI27" s="7">
        <v>290.12060000000002</v>
      </c>
      <c r="AJ27" s="7">
        <v>322.41095000000001</v>
      </c>
      <c r="AK27" s="7">
        <v>307.21147500000001</v>
      </c>
      <c r="AL27" s="7">
        <v>326.59152499999999</v>
      </c>
      <c r="AM27" s="7">
        <v>350.16645</v>
      </c>
      <c r="AN27" s="7">
        <v>244.22104999999999</v>
      </c>
      <c r="AO27" s="7">
        <v>333.525825</v>
      </c>
      <c r="AP27" s="7">
        <v>342.10957500000001</v>
      </c>
      <c r="AQ27" s="7">
        <v>315.04562499999997</v>
      </c>
      <c r="AR27" s="7">
        <v>385.72090000000003</v>
      </c>
      <c r="AS27" s="7">
        <v>302.44482499999998</v>
      </c>
      <c r="AT27" s="7">
        <v>325.1352</v>
      </c>
      <c r="AU27" s="7">
        <v>359.09002499999997</v>
      </c>
      <c r="AV27" s="7">
        <v>399.053425</v>
      </c>
      <c r="AW27" s="7">
        <v>335.545075</v>
      </c>
      <c r="AX27" s="7">
        <v>293.53674999999998</v>
      </c>
      <c r="AY27" s="7">
        <v>276.02962500000001</v>
      </c>
      <c r="AZ27" s="7">
        <v>299.621825</v>
      </c>
      <c r="BA27" s="7">
        <v>315.44367499999998</v>
      </c>
      <c r="BB27" s="7">
        <v>303.61002500000001</v>
      </c>
      <c r="BC27" s="7">
        <v>345.44480000000004</v>
      </c>
      <c r="BD27" s="7">
        <v>339.13095000000004</v>
      </c>
      <c r="BE27" s="7">
        <v>305.99775</v>
      </c>
      <c r="BF27" s="7">
        <v>305.69850000000002</v>
      </c>
      <c r="BG27" s="7">
        <v>399.54672499999998</v>
      </c>
      <c r="BH27" s="7">
        <v>389.05574999999999</v>
      </c>
      <c r="BI27" s="7">
        <v>332.2133</v>
      </c>
      <c r="BJ27" s="7">
        <v>340.34637499999997</v>
      </c>
      <c r="BK27" s="7">
        <v>354.49279999999999</v>
      </c>
      <c r="BL27" s="7">
        <v>389.894925</v>
      </c>
      <c r="BM27" s="7">
        <v>373.88254999999998</v>
      </c>
      <c r="BN27" s="7">
        <v>397.61687499999999</v>
      </c>
      <c r="BO27" s="7">
        <v>339.97197499999999</v>
      </c>
      <c r="BP27" s="7">
        <v>330.71957500000002</v>
      </c>
      <c r="BQ27" s="7">
        <v>333.98832500000003</v>
      </c>
      <c r="BR27" s="7">
        <v>283.76724999999999</v>
      </c>
      <c r="BS27" s="7">
        <v>338.03457500000002</v>
      </c>
      <c r="BT27" s="7">
        <v>348.65785</v>
      </c>
      <c r="BU27" s="7">
        <v>254.21995000000001</v>
      </c>
      <c r="BV27" s="7">
        <v>423.18420000000003</v>
      </c>
      <c r="BW27" s="7">
        <v>331.21327500000001</v>
      </c>
      <c r="BX27" s="7">
        <v>238.82617499999998</v>
      </c>
      <c r="BY27" s="7">
        <v>252.36239999999998</v>
      </c>
      <c r="BZ27" s="7">
        <v>457.33622499999996</v>
      </c>
      <c r="CA27" s="7">
        <v>346.36357499999997</v>
      </c>
      <c r="CB27" s="7">
        <v>350.69752499999998</v>
      </c>
      <c r="CC27" s="7">
        <v>266.57320000000004</v>
      </c>
      <c r="CD27" s="7">
        <v>259.88897500000002</v>
      </c>
      <c r="CE27" s="7">
        <v>275.44287500000002</v>
      </c>
      <c r="CF27" s="7">
        <v>199.37450000000001</v>
      </c>
      <c r="CG27" s="7">
        <v>354.46545000000003</v>
      </c>
      <c r="CH27" s="7">
        <v>324.64100000000002</v>
      </c>
      <c r="CI27" s="7">
        <v>326.05257499999999</v>
      </c>
      <c r="CJ27" s="7">
        <v>417.44019999999995</v>
      </c>
      <c r="CK27" s="7">
        <v>332.79300000000001</v>
      </c>
      <c r="CL27" s="7">
        <v>498.73037499999998</v>
      </c>
      <c r="CM27" s="7">
        <v>422.21330000000006</v>
      </c>
      <c r="CN27" s="7">
        <v>345.289625</v>
      </c>
      <c r="CO27" s="7">
        <v>246.62015</v>
      </c>
      <c r="CP27" s="7">
        <v>296.54652499999997</v>
      </c>
      <c r="CQ27" s="7">
        <v>411.68009999999998</v>
      </c>
    </row>
    <row r="28" spans="1:95" x14ac:dyDescent="0.2">
      <c r="A28" s="1" t="s">
        <v>163</v>
      </c>
      <c r="B28" s="1" t="s">
        <v>164</v>
      </c>
      <c r="C28" s="7">
        <v>45.438274999999997</v>
      </c>
      <c r="D28" s="7">
        <v>42.839024999999999</v>
      </c>
      <c r="E28" s="7">
        <v>37.43215</v>
      </c>
      <c r="F28" s="7">
        <v>47.364650000000005</v>
      </c>
      <c r="G28" s="7">
        <v>45.546624999999999</v>
      </c>
      <c r="H28" s="7">
        <v>38.540025</v>
      </c>
      <c r="I28" s="7">
        <v>43.250100000000003</v>
      </c>
      <c r="J28" s="7">
        <v>40.22495</v>
      </c>
      <c r="K28" s="7">
        <v>34.32855</v>
      </c>
      <c r="L28" s="7">
        <v>37.441724999999998</v>
      </c>
      <c r="M28" s="7">
        <v>35.301724999999998</v>
      </c>
      <c r="N28" s="7">
        <v>45.513550000000002</v>
      </c>
      <c r="O28" s="7">
        <v>31.192075000000003</v>
      </c>
      <c r="P28" s="7">
        <v>43.900850000000005</v>
      </c>
      <c r="Q28" s="7">
        <v>34.2423</v>
      </c>
      <c r="R28" s="7">
        <v>33.51455</v>
      </c>
      <c r="S28" s="7">
        <v>37.528649999999999</v>
      </c>
      <c r="T28" s="7">
        <v>43.809775000000002</v>
      </c>
      <c r="U28" s="7">
        <v>36.231449999999995</v>
      </c>
      <c r="V28" s="7">
        <v>38.731700000000004</v>
      </c>
      <c r="W28" s="7">
        <v>44.693275</v>
      </c>
      <c r="X28" s="7">
        <v>39.087200000000003</v>
      </c>
      <c r="Y28" s="7">
        <v>42.636825000000002</v>
      </c>
      <c r="Z28" s="7">
        <v>42.984074999999997</v>
      </c>
      <c r="AA28" s="7">
        <v>43.01885</v>
      </c>
      <c r="AB28" s="7">
        <v>43.453299999999999</v>
      </c>
      <c r="AC28" s="7">
        <v>48.005974999999999</v>
      </c>
      <c r="AD28" s="7">
        <v>47.581800000000001</v>
      </c>
      <c r="AE28" s="7">
        <v>49.302225</v>
      </c>
      <c r="AF28" s="7">
        <v>43.050449999999998</v>
      </c>
      <c r="AG28" s="7">
        <v>54.293575000000004</v>
      </c>
      <c r="AH28" s="7">
        <v>104.58322499999998</v>
      </c>
      <c r="AI28" s="7">
        <v>77.778649999999999</v>
      </c>
      <c r="AJ28" s="7">
        <v>104.698325</v>
      </c>
      <c r="AK28" s="7">
        <v>81.591825</v>
      </c>
      <c r="AL28" s="7">
        <v>97.059300000000007</v>
      </c>
      <c r="AM28" s="7">
        <v>98.5334</v>
      </c>
      <c r="AN28" s="7">
        <v>68.558575000000005</v>
      </c>
      <c r="AO28" s="7">
        <v>79.049525000000003</v>
      </c>
      <c r="AP28" s="7">
        <v>97.016374999999996</v>
      </c>
      <c r="AQ28" s="7">
        <v>87.400149999999996</v>
      </c>
      <c r="AR28" s="7">
        <v>103.086225</v>
      </c>
      <c r="AS28" s="7">
        <v>92.656400000000005</v>
      </c>
      <c r="AT28" s="7">
        <v>83.515625</v>
      </c>
      <c r="AU28" s="7">
        <v>86.048950000000005</v>
      </c>
      <c r="AV28" s="7">
        <v>83.964550000000003</v>
      </c>
      <c r="AW28" s="7">
        <v>77.282550000000001</v>
      </c>
      <c r="AX28" s="7">
        <v>79.546225000000007</v>
      </c>
      <c r="AY28" s="7">
        <v>78.734549999999999</v>
      </c>
      <c r="AZ28" s="7">
        <v>84.231425000000002</v>
      </c>
      <c r="BA28" s="7">
        <v>80.353999999999999</v>
      </c>
      <c r="BB28" s="7">
        <v>90.061549999999997</v>
      </c>
      <c r="BC28" s="7">
        <v>86.82697499999999</v>
      </c>
      <c r="BD28" s="7">
        <v>94.349775000000008</v>
      </c>
      <c r="BE28" s="7">
        <v>82.023724999999999</v>
      </c>
      <c r="BF28" s="7">
        <v>75.948099999999997</v>
      </c>
      <c r="BG28" s="7">
        <v>92.160325</v>
      </c>
      <c r="BH28" s="7">
        <v>89.3489</v>
      </c>
      <c r="BI28" s="7">
        <v>93.138424999999998</v>
      </c>
      <c r="BJ28" s="7">
        <v>91.164225000000002</v>
      </c>
      <c r="BK28" s="7">
        <v>92.182200000000009</v>
      </c>
      <c r="BL28" s="7">
        <v>98.584099999999992</v>
      </c>
      <c r="BM28" s="7">
        <v>108.35239999999999</v>
      </c>
      <c r="BN28" s="7">
        <v>125.643525</v>
      </c>
      <c r="BO28" s="7">
        <v>111.72370000000001</v>
      </c>
      <c r="BP28" s="7">
        <v>101.81677499999999</v>
      </c>
      <c r="BQ28" s="7">
        <v>98.602074999999999</v>
      </c>
      <c r="BR28" s="7">
        <v>92.620824999999996</v>
      </c>
      <c r="BS28" s="7">
        <v>106.5124</v>
      </c>
      <c r="BT28" s="7">
        <v>104.57132499999999</v>
      </c>
      <c r="BU28" s="7">
        <v>91.451274999999995</v>
      </c>
      <c r="BV28" s="7">
        <v>119.228825</v>
      </c>
      <c r="BW28" s="7">
        <v>102.51125</v>
      </c>
      <c r="BX28" s="7">
        <v>76.593049999999991</v>
      </c>
      <c r="BY28" s="7">
        <v>76.404974999999993</v>
      </c>
      <c r="BZ28" s="7">
        <v>113.15325</v>
      </c>
      <c r="CA28" s="7">
        <v>100.55095</v>
      </c>
      <c r="CB28" s="7">
        <v>91.597700000000003</v>
      </c>
      <c r="CC28" s="7">
        <v>95.338875000000002</v>
      </c>
      <c r="CD28" s="7">
        <v>82.838825</v>
      </c>
      <c r="CE28" s="7">
        <v>92.222700000000003</v>
      </c>
      <c r="CF28" s="7">
        <v>64.240250000000003</v>
      </c>
      <c r="CG28" s="7">
        <v>98.709074999999999</v>
      </c>
      <c r="CH28" s="7">
        <v>97.671350000000004</v>
      </c>
      <c r="CI28" s="7">
        <v>80.014125000000007</v>
      </c>
      <c r="CJ28" s="7">
        <v>150.72482500000001</v>
      </c>
      <c r="CK28" s="7">
        <v>85.478849999999994</v>
      </c>
      <c r="CL28" s="7">
        <v>127.0219</v>
      </c>
      <c r="CM28" s="7">
        <v>104.44534999999999</v>
      </c>
      <c r="CN28" s="7">
        <v>93.431425000000004</v>
      </c>
      <c r="CO28" s="7">
        <v>86.35692499999999</v>
      </c>
      <c r="CP28" s="7">
        <v>90.909949999999995</v>
      </c>
      <c r="CQ28" s="7">
        <v>116.19539999999999</v>
      </c>
    </row>
    <row r="29" spans="1:95" x14ac:dyDescent="0.2">
      <c r="A29" s="1" t="s">
        <v>192</v>
      </c>
      <c r="B29" s="1" t="s">
        <v>558</v>
      </c>
      <c r="C29" s="7">
        <v>164.12097500000002</v>
      </c>
      <c r="D29" s="7">
        <v>197.11384999999999</v>
      </c>
      <c r="E29" s="7">
        <v>205.70609999999999</v>
      </c>
      <c r="F29" s="7">
        <v>208.62514999999999</v>
      </c>
      <c r="G29" s="7">
        <v>244.58022499999998</v>
      </c>
      <c r="H29" s="7">
        <v>206.959825</v>
      </c>
      <c r="I29" s="7">
        <v>207.29792499999999</v>
      </c>
      <c r="J29" s="7">
        <v>221.60547500000001</v>
      </c>
      <c r="K29" s="7">
        <v>205.82422500000001</v>
      </c>
      <c r="L29" s="7">
        <v>199.644575</v>
      </c>
      <c r="M29" s="7">
        <v>204.75164999999998</v>
      </c>
      <c r="N29" s="7">
        <v>226.99099999999999</v>
      </c>
      <c r="O29" s="7">
        <v>211.186725</v>
      </c>
      <c r="P29" s="7">
        <v>211.06395000000001</v>
      </c>
      <c r="Q29" s="7">
        <v>195.10900000000001</v>
      </c>
      <c r="R29" s="7">
        <v>195.05629999999999</v>
      </c>
      <c r="S29" s="7">
        <v>222.39045000000002</v>
      </c>
      <c r="T29" s="7">
        <v>223.03822499999998</v>
      </c>
      <c r="U29" s="7">
        <v>211.79945000000001</v>
      </c>
      <c r="V29" s="7">
        <v>220.02934999999999</v>
      </c>
      <c r="W29" s="7">
        <v>216.406475</v>
      </c>
      <c r="X29" s="7">
        <v>211.35839999999999</v>
      </c>
      <c r="Y29" s="7">
        <v>247.17205000000001</v>
      </c>
      <c r="Z29" s="7">
        <v>244.08392499999997</v>
      </c>
      <c r="AA29" s="7">
        <v>188.78479999999999</v>
      </c>
      <c r="AB29" s="7">
        <v>215.09007499999998</v>
      </c>
      <c r="AC29" s="7">
        <v>217.28752500000002</v>
      </c>
      <c r="AD29" s="7">
        <v>208.365475</v>
      </c>
      <c r="AE29" s="7">
        <v>206.54914999999997</v>
      </c>
      <c r="AF29" s="7">
        <v>210.513825</v>
      </c>
      <c r="AG29" s="7">
        <v>216.33105</v>
      </c>
      <c r="AH29" s="7">
        <v>639.34047499999997</v>
      </c>
      <c r="AI29" s="7">
        <v>591.40412500000002</v>
      </c>
      <c r="AJ29" s="7">
        <v>603.86059999999998</v>
      </c>
      <c r="AK29" s="7">
        <v>545.13125000000002</v>
      </c>
      <c r="AL29" s="7">
        <v>550.37057500000003</v>
      </c>
      <c r="AM29" s="7">
        <v>601.84617500000002</v>
      </c>
      <c r="AN29" s="7">
        <v>486.72072500000002</v>
      </c>
      <c r="AO29" s="7">
        <v>546.12337500000001</v>
      </c>
      <c r="AP29" s="7">
        <v>637.52392499999996</v>
      </c>
      <c r="AQ29" s="7">
        <v>581.78880000000004</v>
      </c>
      <c r="AR29" s="7">
        <v>752.61622499999999</v>
      </c>
      <c r="AS29" s="7">
        <v>615.92387499999995</v>
      </c>
      <c r="AT29" s="7">
        <v>548.47602499999994</v>
      </c>
      <c r="AU29" s="7">
        <v>566.04160000000002</v>
      </c>
      <c r="AV29" s="7">
        <v>635.62922500000002</v>
      </c>
      <c r="AW29" s="7">
        <v>594.8845</v>
      </c>
      <c r="AX29" s="7">
        <v>530.65715</v>
      </c>
      <c r="AY29" s="7">
        <v>481.38854999999995</v>
      </c>
      <c r="AZ29" s="7">
        <v>534.55552499999999</v>
      </c>
      <c r="BA29" s="7">
        <v>504.151475</v>
      </c>
      <c r="BB29" s="7">
        <v>577.76582499999995</v>
      </c>
      <c r="BC29" s="7">
        <v>626.30077499999993</v>
      </c>
      <c r="BD29" s="7">
        <v>624.60164999999995</v>
      </c>
      <c r="BE29" s="7">
        <v>541.86157500000002</v>
      </c>
      <c r="BF29" s="7">
        <v>524.62324999999998</v>
      </c>
      <c r="BG29" s="7">
        <v>610.99782500000003</v>
      </c>
      <c r="BH29" s="7">
        <v>608.48270000000002</v>
      </c>
      <c r="BI29" s="7">
        <v>581.01684999999998</v>
      </c>
      <c r="BJ29" s="7">
        <v>577.85244999999998</v>
      </c>
      <c r="BK29" s="7">
        <v>570.94257500000003</v>
      </c>
      <c r="BL29" s="7">
        <v>635.64542499999993</v>
      </c>
      <c r="BM29" s="7">
        <v>380.77789999999999</v>
      </c>
      <c r="BN29" s="7">
        <v>484.31782500000003</v>
      </c>
      <c r="BO29" s="7">
        <v>494.54582499999998</v>
      </c>
      <c r="BP29" s="7">
        <v>457.232325</v>
      </c>
      <c r="BQ29" s="7">
        <v>416.16579999999999</v>
      </c>
      <c r="BR29" s="7">
        <v>401.70252499999998</v>
      </c>
      <c r="BS29" s="7">
        <v>396.41317500000002</v>
      </c>
      <c r="BT29" s="7">
        <v>405.75262499999997</v>
      </c>
      <c r="BU29" s="7">
        <v>444.67267499999997</v>
      </c>
      <c r="BV29" s="7">
        <v>520.85424999999998</v>
      </c>
      <c r="BW29" s="7">
        <v>408.47610000000003</v>
      </c>
      <c r="BX29" s="7">
        <v>386.12850000000003</v>
      </c>
      <c r="BY29" s="7">
        <v>457.11812500000002</v>
      </c>
      <c r="BZ29" s="7">
        <v>477.83212500000002</v>
      </c>
      <c r="CA29" s="7">
        <v>425.38064999999995</v>
      </c>
      <c r="CB29" s="7">
        <v>390.43085000000002</v>
      </c>
      <c r="CC29" s="7">
        <v>406.35857499999997</v>
      </c>
      <c r="CD29" s="7">
        <v>377.82082500000001</v>
      </c>
      <c r="CE29" s="7">
        <v>443.272425</v>
      </c>
      <c r="CF29" s="7">
        <v>388.49469999999997</v>
      </c>
      <c r="CG29" s="7">
        <v>443.669375</v>
      </c>
      <c r="CH29" s="7">
        <v>442.662125</v>
      </c>
      <c r="CI29" s="7">
        <v>423.27384999999998</v>
      </c>
      <c r="CJ29" s="7">
        <v>530.67327499999999</v>
      </c>
      <c r="CK29" s="7">
        <v>391.39439999999996</v>
      </c>
      <c r="CL29" s="7">
        <v>507.83664999999996</v>
      </c>
      <c r="CM29" s="7">
        <v>404.99900000000002</v>
      </c>
      <c r="CN29" s="7">
        <v>434.36135000000002</v>
      </c>
      <c r="CO29" s="7">
        <v>414.30879999999996</v>
      </c>
      <c r="CP29" s="7">
        <v>443.86007499999999</v>
      </c>
      <c r="CQ29" s="7">
        <v>541.24519999999995</v>
      </c>
    </row>
    <row r="30" spans="1:95" x14ac:dyDescent="0.2">
      <c r="A30" s="1" t="s">
        <v>115</v>
      </c>
      <c r="B30" s="1" t="s">
        <v>116</v>
      </c>
      <c r="C30" s="7">
        <v>32.791525</v>
      </c>
      <c r="D30" s="7">
        <v>35.711625000000005</v>
      </c>
      <c r="E30" s="7">
        <v>37.047849999999997</v>
      </c>
      <c r="F30" s="7">
        <v>32.004424999999998</v>
      </c>
      <c r="G30" s="7">
        <v>36.139824999999995</v>
      </c>
      <c r="H30" s="7">
        <v>33.477150000000002</v>
      </c>
      <c r="I30" s="7">
        <v>36.597225000000002</v>
      </c>
      <c r="J30" s="7">
        <v>30.592675000000003</v>
      </c>
      <c r="K30" s="7">
        <v>29.421550000000003</v>
      </c>
      <c r="L30" s="7">
        <v>32.953650000000003</v>
      </c>
      <c r="M30" s="7">
        <v>30.771874999999998</v>
      </c>
      <c r="N30" s="7">
        <v>38.078650000000003</v>
      </c>
      <c r="O30" s="7">
        <v>31.695250000000001</v>
      </c>
      <c r="P30" s="7">
        <v>29.340224999999997</v>
      </c>
      <c r="Q30" s="7">
        <v>33.609499999999997</v>
      </c>
      <c r="R30" s="7">
        <v>36.718525</v>
      </c>
      <c r="S30" s="7">
        <v>29.263525000000001</v>
      </c>
      <c r="T30" s="7">
        <v>38.003774999999997</v>
      </c>
      <c r="U30" s="7">
        <v>36.107774999999997</v>
      </c>
      <c r="V30" s="7">
        <v>36.110399999999998</v>
      </c>
      <c r="W30" s="7">
        <v>36.9373</v>
      </c>
      <c r="X30" s="7">
        <v>38.446725000000001</v>
      </c>
      <c r="Y30" s="7">
        <v>32.365000000000002</v>
      </c>
      <c r="Z30" s="7">
        <v>43.92595</v>
      </c>
      <c r="AA30" s="7">
        <v>37.269324999999995</v>
      </c>
      <c r="AB30" s="7">
        <v>37.632199999999997</v>
      </c>
      <c r="AC30" s="7">
        <v>37.854799999999997</v>
      </c>
      <c r="AD30" s="7">
        <v>36.593049999999998</v>
      </c>
      <c r="AE30" s="7">
        <v>41.743299999999998</v>
      </c>
      <c r="AF30" s="7">
        <v>38.817249999999994</v>
      </c>
      <c r="AG30" s="7">
        <v>42.999324999999999</v>
      </c>
      <c r="AH30" s="7">
        <v>200.78014999999999</v>
      </c>
      <c r="AI30" s="7">
        <v>133.63115000000002</v>
      </c>
      <c r="AJ30" s="7">
        <v>249.59052499999999</v>
      </c>
      <c r="AK30" s="7">
        <v>181.95859999999999</v>
      </c>
      <c r="AL30" s="7">
        <v>194.86857500000002</v>
      </c>
      <c r="AM30" s="7">
        <v>186.275825</v>
      </c>
      <c r="AN30" s="7">
        <v>125.42370000000001</v>
      </c>
      <c r="AO30" s="7">
        <v>176.02249999999998</v>
      </c>
      <c r="AP30" s="7">
        <v>190.16030000000001</v>
      </c>
      <c r="AQ30" s="7">
        <v>184.84885</v>
      </c>
      <c r="AR30" s="7">
        <v>210.52157500000001</v>
      </c>
      <c r="AS30" s="7">
        <v>146.96417500000001</v>
      </c>
      <c r="AT30" s="7">
        <v>183.75020000000001</v>
      </c>
      <c r="AU30" s="7">
        <v>242.42275000000001</v>
      </c>
      <c r="AV30" s="7">
        <v>162.20862499999998</v>
      </c>
      <c r="AW30" s="7">
        <v>137.76917500000002</v>
      </c>
      <c r="AX30" s="7">
        <v>177.33157500000002</v>
      </c>
      <c r="AY30" s="7">
        <v>131.064075</v>
      </c>
      <c r="AZ30" s="7">
        <v>155.82662500000001</v>
      </c>
      <c r="BA30" s="7">
        <v>171.5292</v>
      </c>
      <c r="BB30" s="7">
        <v>161.68825000000001</v>
      </c>
      <c r="BC30" s="7">
        <v>148.50357500000001</v>
      </c>
      <c r="BD30" s="7">
        <v>145.535775</v>
      </c>
      <c r="BE30" s="7">
        <v>147.40562500000001</v>
      </c>
      <c r="BF30" s="7">
        <v>132.23224999999999</v>
      </c>
      <c r="BG30" s="7">
        <v>143.50790000000001</v>
      </c>
      <c r="BH30" s="7">
        <v>189.49180000000001</v>
      </c>
      <c r="BI30" s="7">
        <v>204.90177499999999</v>
      </c>
      <c r="BJ30" s="7">
        <v>193.17420000000001</v>
      </c>
      <c r="BK30" s="7">
        <v>128.32485</v>
      </c>
      <c r="BL30" s="7">
        <v>233.02782500000001</v>
      </c>
      <c r="BM30" s="7">
        <v>797.40954999999997</v>
      </c>
      <c r="BN30" s="7">
        <v>1030.17425</v>
      </c>
      <c r="BO30" s="7">
        <v>729.38445000000002</v>
      </c>
      <c r="BP30" s="7">
        <v>578.81910000000005</v>
      </c>
      <c r="BQ30" s="7">
        <v>846.33939999999996</v>
      </c>
      <c r="BR30" s="7">
        <v>599.11782500000004</v>
      </c>
      <c r="BS30" s="7">
        <v>808.98109999999997</v>
      </c>
      <c r="BT30" s="7">
        <v>942.53887499999996</v>
      </c>
      <c r="BU30" s="7">
        <v>652.46617500000002</v>
      </c>
      <c r="BV30" s="7">
        <v>1143.1059499999999</v>
      </c>
      <c r="BW30" s="7">
        <v>852.25325000000009</v>
      </c>
      <c r="BX30" s="7">
        <v>359.12677500000001</v>
      </c>
      <c r="BY30" s="7">
        <v>640.08412499999997</v>
      </c>
      <c r="BZ30" s="7">
        <v>1245.5799000000002</v>
      </c>
      <c r="CA30" s="7">
        <v>855.14829999999995</v>
      </c>
      <c r="CB30" s="7">
        <v>725.94764999999995</v>
      </c>
      <c r="CC30" s="7">
        <v>654.49564999999996</v>
      </c>
      <c r="CD30" s="7">
        <v>384.80287500000003</v>
      </c>
      <c r="CE30" s="7">
        <v>419.21292499999998</v>
      </c>
      <c r="CF30" s="7">
        <v>335.25697499999995</v>
      </c>
      <c r="CG30" s="7">
        <v>989.59597499999995</v>
      </c>
      <c r="CH30" s="7">
        <v>872.62339999999995</v>
      </c>
      <c r="CI30" s="7">
        <v>466.8374</v>
      </c>
      <c r="CJ30" s="7">
        <v>779.14447500000006</v>
      </c>
      <c r="CK30" s="7">
        <v>691.12122499999998</v>
      </c>
      <c r="CL30" s="7">
        <v>1040.1356000000001</v>
      </c>
      <c r="CM30" s="7">
        <v>860.66049999999996</v>
      </c>
      <c r="CN30" s="7">
        <v>615.43400000000008</v>
      </c>
      <c r="CO30" s="7">
        <v>455.90944999999994</v>
      </c>
      <c r="CP30" s="7">
        <v>588.52605000000005</v>
      </c>
      <c r="CQ30" s="7">
        <v>677.28167499999995</v>
      </c>
    </row>
    <row r="31" spans="1:95" x14ac:dyDescent="0.2">
      <c r="A31" s="1" t="s">
        <v>117</v>
      </c>
      <c r="B31" s="1" t="s">
        <v>118</v>
      </c>
      <c r="C31" s="7">
        <v>15.388474999999998</v>
      </c>
      <c r="D31" s="7">
        <v>20.5961</v>
      </c>
      <c r="E31" s="7">
        <v>16.60895</v>
      </c>
      <c r="F31" s="7">
        <v>23.644075000000001</v>
      </c>
      <c r="G31" s="7">
        <v>19.517675000000001</v>
      </c>
      <c r="H31" s="7">
        <v>14.426600000000001</v>
      </c>
      <c r="I31" s="7">
        <v>16.585574999999999</v>
      </c>
      <c r="J31" s="7">
        <v>16.221274999999999</v>
      </c>
      <c r="K31" s="7">
        <v>11.542249999999999</v>
      </c>
      <c r="L31" s="7">
        <v>16.138275</v>
      </c>
      <c r="M31" s="7">
        <v>13.958200000000001</v>
      </c>
      <c r="N31" s="7">
        <v>18.521124999999998</v>
      </c>
      <c r="O31" s="7">
        <v>20.991475000000001</v>
      </c>
      <c r="P31" s="7">
        <v>15.79745</v>
      </c>
      <c r="Q31" s="7">
        <v>18.417325000000002</v>
      </c>
      <c r="R31" s="7">
        <v>13.656425</v>
      </c>
      <c r="S31" s="7">
        <v>16.647825000000001</v>
      </c>
      <c r="T31" s="7">
        <v>21.944775</v>
      </c>
      <c r="U31" s="7">
        <v>19.450700000000001</v>
      </c>
      <c r="V31" s="7">
        <v>17.909325000000003</v>
      </c>
      <c r="W31" s="7">
        <v>17.033875000000002</v>
      </c>
      <c r="X31" s="7">
        <v>21.28145</v>
      </c>
      <c r="Y31" s="7">
        <v>19.225275</v>
      </c>
      <c r="Z31" s="7">
        <v>24.763874999999999</v>
      </c>
      <c r="AA31" s="7">
        <v>20.978849999999998</v>
      </c>
      <c r="AB31" s="7">
        <v>18.164625000000001</v>
      </c>
      <c r="AC31" s="7">
        <v>21.346425</v>
      </c>
      <c r="AD31" s="7">
        <v>22.176075000000001</v>
      </c>
      <c r="AE31" s="7">
        <v>21.425449999999998</v>
      </c>
      <c r="AF31" s="7">
        <v>23.548749999999998</v>
      </c>
      <c r="AG31" s="7">
        <v>27.061824999999999</v>
      </c>
      <c r="AH31" s="7">
        <v>74.836124999999996</v>
      </c>
      <c r="AI31" s="7">
        <v>51.766350000000003</v>
      </c>
      <c r="AJ31" s="7">
        <v>74.683099999999996</v>
      </c>
      <c r="AK31" s="7">
        <v>65.272024999999999</v>
      </c>
      <c r="AL31" s="7">
        <v>65.777900000000002</v>
      </c>
      <c r="AM31" s="7">
        <v>47.079050000000002</v>
      </c>
      <c r="AN31" s="7">
        <v>43.946800000000003</v>
      </c>
      <c r="AO31" s="7">
        <v>53.102000000000004</v>
      </c>
      <c r="AP31" s="7">
        <v>58.528899999999993</v>
      </c>
      <c r="AQ31" s="7">
        <v>56.103625000000001</v>
      </c>
      <c r="AR31" s="7">
        <v>71.114774999999995</v>
      </c>
      <c r="AS31" s="7">
        <v>51.263250000000006</v>
      </c>
      <c r="AT31" s="7">
        <v>51.203724999999999</v>
      </c>
      <c r="AU31" s="7">
        <v>63.803874999999998</v>
      </c>
      <c r="AV31" s="7">
        <v>47.439724999999996</v>
      </c>
      <c r="AW31" s="7">
        <v>48.874600000000001</v>
      </c>
      <c r="AX31" s="7">
        <v>54.372600000000006</v>
      </c>
      <c r="AY31" s="7">
        <v>52.391299999999994</v>
      </c>
      <c r="AZ31" s="7">
        <v>55.900449999999999</v>
      </c>
      <c r="BA31" s="7">
        <v>55.235500000000002</v>
      </c>
      <c r="BB31" s="7">
        <v>58.423099999999991</v>
      </c>
      <c r="BC31" s="7">
        <v>54.070599999999999</v>
      </c>
      <c r="BD31" s="7">
        <v>56.604799999999997</v>
      </c>
      <c r="BE31" s="7">
        <v>55.248549999999994</v>
      </c>
      <c r="BF31" s="7">
        <v>51.390924999999996</v>
      </c>
      <c r="BG31" s="7">
        <v>50.579499999999996</v>
      </c>
      <c r="BH31" s="7">
        <v>70.004750000000001</v>
      </c>
      <c r="BI31" s="7">
        <v>70.649625</v>
      </c>
      <c r="BJ31" s="7">
        <v>69.873149999999995</v>
      </c>
      <c r="BK31" s="7">
        <v>51.856650000000002</v>
      </c>
      <c r="BL31" s="7">
        <v>70.567875000000001</v>
      </c>
      <c r="BM31" s="7">
        <v>247.643675</v>
      </c>
      <c r="BN31" s="7">
        <v>316.4853</v>
      </c>
      <c r="BO31" s="7">
        <v>249.64149999999998</v>
      </c>
      <c r="BP31" s="7">
        <v>191.788825</v>
      </c>
      <c r="BQ31" s="7">
        <v>238.32227499999999</v>
      </c>
      <c r="BR31" s="7">
        <v>164.0624</v>
      </c>
      <c r="BS31" s="7">
        <v>222.15085000000002</v>
      </c>
      <c r="BT31" s="7">
        <v>238.14419999999998</v>
      </c>
      <c r="BU31" s="7">
        <v>192.77182500000001</v>
      </c>
      <c r="BV31" s="7">
        <v>278.75002499999999</v>
      </c>
      <c r="BW31" s="7">
        <v>222.64659999999998</v>
      </c>
      <c r="BX31" s="7">
        <v>132.93042500000001</v>
      </c>
      <c r="BY31" s="7">
        <v>202.26407499999999</v>
      </c>
      <c r="BZ31" s="7">
        <v>305.589675</v>
      </c>
      <c r="CA31" s="7">
        <v>185.63772499999999</v>
      </c>
      <c r="CB31" s="7">
        <v>193.91694999999999</v>
      </c>
      <c r="CC31" s="7">
        <v>234.42384999999999</v>
      </c>
      <c r="CD31" s="7">
        <v>150.93279999999999</v>
      </c>
      <c r="CE31" s="7">
        <v>168.01965000000001</v>
      </c>
      <c r="CF31" s="7">
        <v>119.898825</v>
      </c>
      <c r="CG31" s="7">
        <v>253.107675</v>
      </c>
      <c r="CH31" s="7">
        <v>228.835925</v>
      </c>
      <c r="CI31" s="7">
        <v>128.56187500000001</v>
      </c>
      <c r="CJ31" s="7">
        <v>264.90402499999999</v>
      </c>
      <c r="CK31" s="7">
        <v>190.72745</v>
      </c>
      <c r="CL31" s="7">
        <v>267.00007499999998</v>
      </c>
      <c r="CM31" s="7">
        <v>248.03222499999998</v>
      </c>
      <c r="CN31" s="7">
        <v>186.87520000000001</v>
      </c>
      <c r="CO31" s="7">
        <v>172.91370000000001</v>
      </c>
      <c r="CP31" s="7">
        <v>161.04419999999999</v>
      </c>
      <c r="CQ31" s="7">
        <v>256.22197499999999</v>
      </c>
    </row>
    <row r="32" spans="1:95" x14ac:dyDescent="0.2">
      <c r="A32" s="1" t="s">
        <v>120</v>
      </c>
      <c r="B32" s="1" t="s">
        <v>559</v>
      </c>
      <c r="C32" s="7">
        <v>67.785150000000002</v>
      </c>
      <c r="D32" s="7">
        <v>73.598074999999994</v>
      </c>
      <c r="E32" s="7">
        <v>70.403149999999997</v>
      </c>
      <c r="F32" s="7">
        <v>72.09575000000001</v>
      </c>
      <c r="G32" s="7">
        <v>76.075924999999998</v>
      </c>
      <c r="H32" s="7">
        <v>69.622100000000003</v>
      </c>
      <c r="I32" s="7">
        <v>73.221899999999991</v>
      </c>
      <c r="J32" s="7">
        <v>62.108325000000001</v>
      </c>
      <c r="K32" s="7">
        <v>67.30317500000001</v>
      </c>
      <c r="L32" s="7">
        <v>72.301000000000002</v>
      </c>
      <c r="M32" s="7">
        <v>71.045699999999997</v>
      </c>
      <c r="N32" s="7">
        <v>89.366725000000002</v>
      </c>
      <c r="O32" s="7">
        <v>67.312725</v>
      </c>
      <c r="P32" s="7">
        <v>76.087350000000001</v>
      </c>
      <c r="Q32" s="7">
        <v>73.238950000000003</v>
      </c>
      <c r="R32" s="7">
        <v>55.503124999999997</v>
      </c>
      <c r="S32" s="7">
        <v>68.499624999999995</v>
      </c>
      <c r="T32" s="7">
        <v>78.111350000000002</v>
      </c>
      <c r="U32" s="7">
        <v>80.564575000000005</v>
      </c>
      <c r="V32" s="7">
        <v>74.126674999999992</v>
      </c>
      <c r="W32" s="7">
        <v>70.452300000000008</v>
      </c>
      <c r="X32" s="7">
        <v>68.787900000000008</v>
      </c>
      <c r="Y32" s="7">
        <v>66.926725000000005</v>
      </c>
      <c r="Z32" s="7">
        <v>68.747624999999999</v>
      </c>
      <c r="AA32" s="7">
        <v>67.779025000000004</v>
      </c>
      <c r="AB32" s="7">
        <v>73.317900000000009</v>
      </c>
      <c r="AC32" s="7">
        <v>82.928475000000006</v>
      </c>
      <c r="AD32" s="7">
        <v>79.176675000000003</v>
      </c>
      <c r="AE32" s="7">
        <v>74.238924999999995</v>
      </c>
      <c r="AF32" s="7">
        <v>80.947299999999998</v>
      </c>
      <c r="AG32" s="7">
        <v>90.148349999999994</v>
      </c>
      <c r="AH32" s="7">
        <v>207.20985000000002</v>
      </c>
      <c r="AI32" s="7">
        <v>190.95734999999999</v>
      </c>
      <c r="AJ32" s="7">
        <v>197.2072</v>
      </c>
      <c r="AK32" s="7">
        <v>176.483225</v>
      </c>
      <c r="AL32" s="7">
        <v>193.97867499999998</v>
      </c>
      <c r="AM32" s="7">
        <v>204.40979999999999</v>
      </c>
      <c r="AN32" s="7">
        <v>137.13820000000001</v>
      </c>
      <c r="AO32" s="7">
        <v>179.57104999999999</v>
      </c>
      <c r="AP32" s="7">
        <v>220.6748</v>
      </c>
      <c r="AQ32" s="7">
        <v>193.661675</v>
      </c>
      <c r="AR32" s="7">
        <v>243.08385000000001</v>
      </c>
      <c r="AS32" s="7">
        <v>182.66142500000001</v>
      </c>
      <c r="AT32" s="7">
        <v>168.1028</v>
      </c>
      <c r="AU32" s="7">
        <v>200.27205000000001</v>
      </c>
      <c r="AV32" s="7">
        <v>186.00380000000001</v>
      </c>
      <c r="AW32" s="7">
        <v>166.04755</v>
      </c>
      <c r="AX32" s="7">
        <v>174.88159999999999</v>
      </c>
      <c r="AY32" s="7">
        <v>156.80275</v>
      </c>
      <c r="AZ32" s="7">
        <v>160.1583</v>
      </c>
      <c r="BA32" s="7">
        <v>172.07187500000001</v>
      </c>
      <c r="BB32" s="7">
        <v>189.59807500000002</v>
      </c>
      <c r="BC32" s="7">
        <v>202.09382499999998</v>
      </c>
      <c r="BD32" s="7">
        <v>189.17972499999999</v>
      </c>
      <c r="BE32" s="7">
        <v>165.52165000000002</v>
      </c>
      <c r="BF32" s="7">
        <v>168.29820000000001</v>
      </c>
      <c r="BG32" s="7">
        <v>191.70377500000001</v>
      </c>
      <c r="BH32" s="7">
        <v>209.77975000000001</v>
      </c>
      <c r="BI32" s="7">
        <v>203.84522500000003</v>
      </c>
      <c r="BJ32" s="7">
        <v>211.58765000000002</v>
      </c>
      <c r="BK32" s="7">
        <v>194.93427500000001</v>
      </c>
      <c r="BL32" s="7">
        <v>223.5916</v>
      </c>
      <c r="BM32" s="7">
        <v>279.24045000000001</v>
      </c>
      <c r="BN32" s="7">
        <v>379.02212500000002</v>
      </c>
      <c r="BO32" s="7">
        <v>315.01869999999997</v>
      </c>
      <c r="BP32" s="7">
        <v>263.76877500000001</v>
      </c>
      <c r="BQ32" s="7">
        <v>275.76277500000003</v>
      </c>
      <c r="BR32" s="7">
        <v>227.89632499999999</v>
      </c>
      <c r="BS32" s="7">
        <v>279.74852499999997</v>
      </c>
      <c r="BT32" s="7">
        <v>295.755425</v>
      </c>
      <c r="BU32" s="7">
        <v>264.12170000000003</v>
      </c>
      <c r="BV32" s="7">
        <v>381.76367500000003</v>
      </c>
      <c r="BW32" s="7">
        <v>304.82075000000003</v>
      </c>
      <c r="BX32" s="7">
        <v>182.28132500000001</v>
      </c>
      <c r="BY32" s="7">
        <v>246.08395000000002</v>
      </c>
      <c r="BZ32" s="7">
        <v>363.00305000000003</v>
      </c>
      <c r="CA32" s="7">
        <v>267.03210000000001</v>
      </c>
      <c r="CB32" s="7">
        <v>254.56142499999999</v>
      </c>
      <c r="CC32" s="7">
        <v>259.73025000000001</v>
      </c>
      <c r="CD32" s="7">
        <v>237.89505000000003</v>
      </c>
      <c r="CE32" s="7">
        <v>220.58499999999998</v>
      </c>
      <c r="CF32" s="7">
        <v>169.92047500000001</v>
      </c>
      <c r="CG32" s="7">
        <v>298.85055</v>
      </c>
      <c r="CH32" s="7">
        <v>279.27735000000001</v>
      </c>
      <c r="CI32" s="7">
        <v>197.34299999999999</v>
      </c>
      <c r="CJ32" s="7">
        <v>360.10512499999999</v>
      </c>
      <c r="CK32" s="7">
        <v>243.30442500000001</v>
      </c>
      <c r="CL32" s="7">
        <v>343.249775</v>
      </c>
      <c r="CM32" s="7">
        <v>326.30077499999999</v>
      </c>
      <c r="CN32" s="7">
        <v>244.86134999999999</v>
      </c>
      <c r="CO32" s="7">
        <v>250.68177500000002</v>
      </c>
      <c r="CP32" s="7">
        <v>245.468625</v>
      </c>
      <c r="CQ32" s="7">
        <v>360.20187500000003</v>
      </c>
    </row>
    <row r="33" spans="1:95" x14ac:dyDescent="0.2">
      <c r="A33" s="1" t="s">
        <v>119</v>
      </c>
      <c r="B33" s="1" t="s">
        <v>560</v>
      </c>
      <c r="C33" s="7">
        <v>38.534475</v>
      </c>
      <c r="D33" s="7">
        <v>56.240400000000001</v>
      </c>
      <c r="E33" s="7">
        <v>46.258624999999995</v>
      </c>
      <c r="F33" s="7">
        <v>58.1218</v>
      </c>
      <c r="G33" s="7">
        <v>53.422749999999994</v>
      </c>
      <c r="H33" s="7">
        <v>56.310824999999994</v>
      </c>
      <c r="I33" s="7">
        <v>52.403374999999997</v>
      </c>
      <c r="J33" s="7">
        <v>48.386899999999997</v>
      </c>
      <c r="K33" s="7">
        <v>47.039724999999997</v>
      </c>
      <c r="L33" s="7">
        <v>55.661974999999998</v>
      </c>
      <c r="M33" s="7">
        <v>49.665199999999999</v>
      </c>
      <c r="N33" s="7">
        <v>77.145624999999995</v>
      </c>
      <c r="O33" s="7">
        <v>55.514375000000001</v>
      </c>
      <c r="P33" s="7">
        <v>58.355100000000007</v>
      </c>
      <c r="Q33" s="7">
        <v>43.437599999999996</v>
      </c>
      <c r="R33" s="7">
        <v>49.899775000000005</v>
      </c>
      <c r="S33" s="7">
        <v>47.635599999999997</v>
      </c>
      <c r="T33" s="7">
        <v>59.761299999999991</v>
      </c>
      <c r="U33" s="7">
        <v>51.353450000000002</v>
      </c>
      <c r="V33" s="7">
        <v>58.062100000000008</v>
      </c>
      <c r="W33" s="7">
        <v>50.901125</v>
      </c>
      <c r="X33" s="7">
        <v>53.158499999999997</v>
      </c>
      <c r="Y33" s="7">
        <v>65.547799999999995</v>
      </c>
      <c r="Z33" s="7">
        <v>66.867549999999994</v>
      </c>
      <c r="AA33" s="7">
        <v>68.090724999999992</v>
      </c>
      <c r="AB33" s="7">
        <v>73.388575000000003</v>
      </c>
      <c r="AC33" s="7">
        <v>63.491375000000005</v>
      </c>
      <c r="AD33" s="7">
        <v>70.757225000000005</v>
      </c>
      <c r="AE33" s="7">
        <v>59.144699999999993</v>
      </c>
      <c r="AF33" s="7">
        <v>73.187375000000003</v>
      </c>
      <c r="AG33" s="7">
        <v>76.288499999999999</v>
      </c>
      <c r="AH33" s="7">
        <v>1491.6179749999999</v>
      </c>
      <c r="AI33" s="7">
        <v>1079.887575</v>
      </c>
      <c r="AJ33" s="7">
        <v>1407.906025</v>
      </c>
      <c r="AK33" s="7">
        <v>1266.7976250000002</v>
      </c>
      <c r="AL33" s="7">
        <v>1252.9707249999999</v>
      </c>
      <c r="AM33" s="7">
        <v>1338.6789000000001</v>
      </c>
      <c r="AN33" s="7">
        <v>826.29219999999998</v>
      </c>
      <c r="AO33" s="7">
        <v>1293.8525500000001</v>
      </c>
      <c r="AP33" s="7">
        <v>1382.3980999999999</v>
      </c>
      <c r="AQ33" s="7">
        <v>1368.491025</v>
      </c>
      <c r="AR33" s="7">
        <v>1746.3437750000001</v>
      </c>
      <c r="AS33" s="7">
        <v>1213.8085249999999</v>
      </c>
      <c r="AT33" s="7">
        <v>1186.8271749999999</v>
      </c>
      <c r="AU33" s="7">
        <v>1315.2227249999999</v>
      </c>
      <c r="AV33" s="7">
        <v>1221.249</v>
      </c>
      <c r="AW33" s="7">
        <v>1154.44165</v>
      </c>
      <c r="AX33" s="7">
        <v>1275.9190000000001</v>
      </c>
      <c r="AY33" s="7">
        <v>1002.1308250000001</v>
      </c>
      <c r="AZ33" s="7">
        <v>1009.2960250000001</v>
      </c>
      <c r="BA33" s="7">
        <v>1183.611625</v>
      </c>
      <c r="BB33" s="7">
        <v>1481.255275</v>
      </c>
      <c r="BC33" s="7">
        <v>1486.8096250000001</v>
      </c>
      <c r="BD33" s="7">
        <v>1336.3952749999999</v>
      </c>
      <c r="BE33" s="7">
        <v>1203.462325</v>
      </c>
      <c r="BF33" s="7">
        <v>1146.0788499999999</v>
      </c>
      <c r="BG33" s="7">
        <v>1273.4795999999999</v>
      </c>
      <c r="BH33" s="7">
        <v>1498.5508500000001</v>
      </c>
      <c r="BI33" s="7">
        <v>1362.9177999999999</v>
      </c>
      <c r="BJ33" s="7">
        <v>1345.8617750000001</v>
      </c>
      <c r="BK33" s="7">
        <v>1060.0597250000001</v>
      </c>
      <c r="BL33" s="7">
        <v>1478.6310249999999</v>
      </c>
      <c r="BM33" s="7">
        <v>2026.5861749999999</v>
      </c>
      <c r="BN33" s="7">
        <v>2538.4839499999998</v>
      </c>
      <c r="BO33" s="7">
        <v>2132.3739</v>
      </c>
      <c r="BP33" s="7">
        <v>1724.1245500000002</v>
      </c>
      <c r="BQ33" s="7">
        <v>1887.2435</v>
      </c>
      <c r="BR33" s="7">
        <v>1414.7054250000001</v>
      </c>
      <c r="BS33" s="7">
        <v>1823.2627749999999</v>
      </c>
      <c r="BT33" s="7">
        <v>1969.8166749999998</v>
      </c>
      <c r="BU33" s="7">
        <v>1707.6811500000001</v>
      </c>
      <c r="BV33" s="7">
        <v>2454.04315</v>
      </c>
      <c r="BW33" s="7">
        <v>1835.8764249999999</v>
      </c>
      <c r="BX33" s="7">
        <v>1325.6305500000001</v>
      </c>
      <c r="BY33" s="7">
        <v>1741.4275499999999</v>
      </c>
      <c r="BZ33" s="7">
        <v>2491.38355</v>
      </c>
      <c r="CA33" s="7">
        <v>1760.2712749999998</v>
      </c>
      <c r="CB33" s="7">
        <v>1686.3881249999999</v>
      </c>
      <c r="CC33" s="7">
        <v>1750.2257</v>
      </c>
      <c r="CD33" s="7">
        <v>1574.283475</v>
      </c>
      <c r="CE33" s="7">
        <v>1485.5878250000001</v>
      </c>
      <c r="CF33" s="7">
        <v>1104.902325</v>
      </c>
      <c r="CG33" s="7">
        <v>2009.277225</v>
      </c>
      <c r="CH33" s="7">
        <v>1953.5403999999999</v>
      </c>
      <c r="CI33" s="7">
        <v>1326.308125</v>
      </c>
      <c r="CJ33" s="7">
        <v>2268.1886500000001</v>
      </c>
      <c r="CK33" s="7">
        <v>1578.4446499999999</v>
      </c>
      <c r="CL33" s="7">
        <v>2264.2120500000001</v>
      </c>
      <c r="CM33" s="7">
        <v>1991.9232500000001</v>
      </c>
      <c r="CN33" s="7">
        <v>1484.6577</v>
      </c>
      <c r="CO33" s="7">
        <v>1638.0389999999998</v>
      </c>
      <c r="CP33" s="7">
        <v>1572.46685</v>
      </c>
      <c r="CQ33" s="7">
        <v>2511.91705</v>
      </c>
    </row>
    <row r="34" spans="1:95" x14ac:dyDescent="0.2">
      <c r="A34" s="1" t="s">
        <v>121</v>
      </c>
      <c r="B34" s="1" t="s">
        <v>122</v>
      </c>
      <c r="C34" s="7">
        <v>22.122675000000001</v>
      </c>
      <c r="D34" s="7">
        <v>24.718875000000001</v>
      </c>
      <c r="E34" s="7">
        <v>28.862575</v>
      </c>
      <c r="F34" s="7">
        <v>29.995474999999999</v>
      </c>
      <c r="G34" s="7">
        <v>30.531475000000004</v>
      </c>
      <c r="H34" s="7">
        <v>34.344249999999995</v>
      </c>
      <c r="I34" s="7">
        <v>30.347249999999999</v>
      </c>
      <c r="J34" s="7">
        <v>27.672875000000001</v>
      </c>
      <c r="K34" s="7">
        <v>24.895099999999999</v>
      </c>
      <c r="L34" s="7">
        <v>23.946825</v>
      </c>
      <c r="M34" s="7">
        <v>27.724625000000003</v>
      </c>
      <c r="N34" s="7">
        <v>33.0886</v>
      </c>
      <c r="O34" s="7">
        <v>23.33765</v>
      </c>
      <c r="P34" s="7">
        <v>32.774250000000002</v>
      </c>
      <c r="Q34" s="7">
        <v>22.156649999999999</v>
      </c>
      <c r="R34" s="7">
        <v>27.876325000000001</v>
      </c>
      <c r="S34" s="7">
        <v>28.137899999999998</v>
      </c>
      <c r="T34" s="7">
        <v>30.629974999999998</v>
      </c>
      <c r="U34" s="7">
        <v>24.779</v>
      </c>
      <c r="V34" s="7">
        <v>28.194775</v>
      </c>
      <c r="W34" s="7">
        <v>27.043199999999999</v>
      </c>
      <c r="X34" s="7">
        <v>26.876850000000001</v>
      </c>
      <c r="Y34" s="7">
        <v>33.631875000000001</v>
      </c>
      <c r="Z34" s="7">
        <v>34.822924999999998</v>
      </c>
      <c r="AA34" s="7">
        <v>27.077000000000002</v>
      </c>
      <c r="AB34" s="7">
        <v>28.193125000000002</v>
      </c>
      <c r="AC34" s="7">
        <v>31.674924999999998</v>
      </c>
      <c r="AD34" s="7">
        <v>31.234275</v>
      </c>
      <c r="AE34" s="7">
        <v>28.18535</v>
      </c>
      <c r="AF34" s="7">
        <v>32.278275000000001</v>
      </c>
      <c r="AG34" s="7">
        <v>37.087874999999997</v>
      </c>
      <c r="AH34" s="7">
        <v>43.126375000000003</v>
      </c>
      <c r="AI34" s="7">
        <v>37.157724999999999</v>
      </c>
      <c r="AJ34" s="7">
        <v>52.851400000000005</v>
      </c>
      <c r="AK34" s="7">
        <v>47.890324999999997</v>
      </c>
      <c r="AL34" s="7">
        <v>47.333624999999998</v>
      </c>
      <c r="AM34" s="7">
        <v>46.597725000000004</v>
      </c>
      <c r="AN34" s="7">
        <v>37.368200000000002</v>
      </c>
      <c r="AO34" s="7">
        <v>49.971824999999995</v>
      </c>
      <c r="AP34" s="7">
        <v>43.234974999999999</v>
      </c>
      <c r="AQ34" s="7">
        <v>41.154775000000001</v>
      </c>
      <c r="AR34" s="7">
        <v>50.425325000000001</v>
      </c>
      <c r="AS34" s="7">
        <v>44.967025</v>
      </c>
      <c r="AT34" s="7">
        <v>33.263375000000003</v>
      </c>
      <c r="AU34" s="7">
        <v>36.133575</v>
      </c>
      <c r="AV34" s="7">
        <v>39.118124999999999</v>
      </c>
      <c r="AW34" s="7">
        <v>39.879100000000001</v>
      </c>
      <c r="AX34" s="7">
        <v>41.611075</v>
      </c>
      <c r="AY34" s="7">
        <v>45.4542</v>
      </c>
      <c r="AZ34" s="7">
        <v>44.050624999999997</v>
      </c>
      <c r="BA34" s="7">
        <v>34.01605</v>
      </c>
      <c r="BB34" s="7">
        <v>47.358899999999998</v>
      </c>
      <c r="BC34" s="7">
        <v>36.285424999999996</v>
      </c>
      <c r="BD34" s="7">
        <v>46.694225000000003</v>
      </c>
      <c r="BE34" s="7">
        <v>43.497750000000003</v>
      </c>
      <c r="BF34" s="7">
        <v>41.424999999999997</v>
      </c>
      <c r="BG34" s="7">
        <v>43.121450000000003</v>
      </c>
      <c r="BH34" s="7">
        <v>41.612124999999999</v>
      </c>
      <c r="BI34" s="7">
        <v>53.030474999999996</v>
      </c>
      <c r="BJ34" s="7">
        <v>48.634100000000004</v>
      </c>
      <c r="BK34" s="7">
        <v>47.155774999999998</v>
      </c>
      <c r="BL34" s="7">
        <v>51.461874999999999</v>
      </c>
      <c r="BM34" s="7">
        <v>97.759399999999999</v>
      </c>
      <c r="BN34" s="7">
        <v>130.68020000000001</v>
      </c>
      <c r="BO34" s="7">
        <v>104.75342499999999</v>
      </c>
      <c r="BP34" s="7">
        <v>74.307124999999999</v>
      </c>
      <c r="BQ34" s="7">
        <v>89.458600000000004</v>
      </c>
      <c r="BR34" s="7">
        <v>84.182474999999997</v>
      </c>
      <c r="BS34" s="7">
        <v>86.151174999999995</v>
      </c>
      <c r="BT34" s="7">
        <v>102.03605</v>
      </c>
      <c r="BU34" s="7">
        <v>76.819424999999995</v>
      </c>
      <c r="BV34" s="7">
        <v>110.22475</v>
      </c>
      <c r="BW34" s="7">
        <v>90.868849999999995</v>
      </c>
      <c r="BX34" s="7">
        <v>57.709949999999999</v>
      </c>
      <c r="BY34" s="7">
        <v>79.9405</v>
      </c>
      <c r="BZ34" s="7">
        <v>115.59394999999999</v>
      </c>
      <c r="CA34" s="7">
        <v>91.150275000000008</v>
      </c>
      <c r="CB34" s="7">
        <v>76.250624999999999</v>
      </c>
      <c r="CC34" s="7">
        <v>83.794775000000001</v>
      </c>
      <c r="CD34" s="7">
        <v>77.097849999999994</v>
      </c>
      <c r="CE34" s="7">
        <v>68.052025</v>
      </c>
      <c r="CF34" s="7">
        <v>57.832675000000002</v>
      </c>
      <c r="CG34" s="7">
        <v>89.115425000000002</v>
      </c>
      <c r="CH34" s="7">
        <v>85.118724999999998</v>
      </c>
      <c r="CI34" s="7">
        <v>55.970949999999995</v>
      </c>
      <c r="CJ34" s="7">
        <v>111.638975</v>
      </c>
      <c r="CK34" s="7">
        <v>82.542974999999998</v>
      </c>
      <c r="CL34" s="7">
        <v>108.67592500000001</v>
      </c>
      <c r="CM34" s="7">
        <v>101.21854999999999</v>
      </c>
      <c r="CN34" s="7">
        <v>70.875025000000008</v>
      </c>
      <c r="CO34" s="7">
        <v>69.684674999999999</v>
      </c>
      <c r="CP34" s="7">
        <v>63.612049999999996</v>
      </c>
      <c r="CQ34" s="7">
        <v>106.628525</v>
      </c>
    </row>
    <row r="35" spans="1:95" x14ac:dyDescent="0.2">
      <c r="A35" s="1" t="s">
        <v>123</v>
      </c>
      <c r="B35" s="1" t="s">
        <v>124</v>
      </c>
      <c r="C35" s="7">
        <v>24.747174999999999</v>
      </c>
      <c r="D35" s="7">
        <v>23.914625000000001</v>
      </c>
      <c r="E35" s="7">
        <v>20.999749999999999</v>
      </c>
      <c r="F35" s="7">
        <v>27.382174999999997</v>
      </c>
      <c r="G35" s="7">
        <v>26.032</v>
      </c>
      <c r="H35" s="7">
        <v>22.725100000000001</v>
      </c>
      <c r="I35" s="7">
        <v>22.598925000000001</v>
      </c>
      <c r="J35" s="7">
        <v>22.684275</v>
      </c>
      <c r="K35" s="7">
        <v>21.625274999999998</v>
      </c>
      <c r="L35" s="7">
        <v>23.428774999999998</v>
      </c>
      <c r="M35" s="7">
        <v>21.175625</v>
      </c>
      <c r="N35" s="7">
        <v>27.454450000000001</v>
      </c>
      <c r="O35" s="7">
        <v>22.606950000000001</v>
      </c>
      <c r="P35" s="7">
        <v>24.747949999999999</v>
      </c>
      <c r="Q35" s="7">
        <v>21.518975000000001</v>
      </c>
      <c r="R35" s="7">
        <v>22.847449999999998</v>
      </c>
      <c r="S35" s="7">
        <v>18.893799999999999</v>
      </c>
      <c r="T35" s="7">
        <v>26.865024999999999</v>
      </c>
      <c r="U35" s="7">
        <v>24.733499999999999</v>
      </c>
      <c r="V35" s="7">
        <v>23.1936</v>
      </c>
      <c r="W35" s="7">
        <v>24.3904</v>
      </c>
      <c r="X35" s="7">
        <v>26.365575000000003</v>
      </c>
      <c r="Y35" s="7">
        <v>29.358125000000001</v>
      </c>
      <c r="Z35" s="7">
        <v>20.869050000000001</v>
      </c>
      <c r="AA35" s="7">
        <v>23.343374999999998</v>
      </c>
      <c r="AB35" s="7">
        <v>24.061450000000001</v>
      </c>
      <c r="AC35" s="7">
        <v>25.788399999999999</v>
      </c>
      <c r="AD35" s="7">
        <v>26.003949999999996</v>
      </c>
      <c r="AE35" s="7">
        <v>26.254749999999998</v>
      </c>
      <c r="AF35" s="7">
        <v>26.290225</v>
      </c>
      <c r="AG35" s="7">
        <v>31.874124999999999</v>
      </c>
      <c r="AH35" s="7">
        <v>296.24885</v>
      </c>
      <c r="AI35" s="7">
        <v>221.15300000000002</v>
      </c>
      <c r="AJ35" s="7">
        <v>279.03477500000002</v>
      </c>
      <c r="AK35" s="7">
        <v>242.262325</v>
      </c>
      <c r="AL35" s="7">
        <v>245.569075</v>
      </c>
      <c r="AM35" s="7">
        <v>282.78784999999999</v>
      </c>
      <c r="AN35" s="7">
        <v>179.574625</v>
      </c>
      <c r="AO35" s="7">
        <v>250.87842500000002</v>
      </c>
      <c r="AP35" s="7">
        <v>262.04669999999999</v>
      </c>
      <c r="AQ35" s="7">
        <v>259.58682500000003</v>
      </c>
      <c r="AR35" s="7">
        <v>322.76182499999999</v>
      </c>
      <c r="AS35" s="7">
        <v>244.11374999999998</v>
      </c>
      <c r="AT35" s="7">
        <v>222.9984</v>
      </c>
      <c r="AU35" s="7">
        <v>237.06057500000003</v>
      </c>
      <c r="AV35" s="7">
        <v>229.148</v>
      </c>
      <c r="AW35" s="7">
        <v>218.08402500000003</v>
      </c>
      <c r="AX35" s="7">
        <v>247.30432500000001</v>
      </c>
      <c r="AY35" s="7">
        <v>209.06247500000001</v>
      </c>
      <c r="AZ35" s="7">
        <v>219.97810000000001</v>
      </c>
      <c r="BA35" s="7">
        <v>219.89342500000001</v>
      </c>
      <c r="BB35" s="7">
        <v>270.31274999999999</v>
      </c>
      <c r="BC35" s="7">
        <v>297.73512499999998</v>
      </c>
      <c r="BD35" s="7">
        <v>263.42755</v>
      </c>
      <c r="BE35" s="7">
        <v>238.9049</v>
      </c>
      <c r="BF35" s="7">
        <v>225.62902500000001</v>
      </c>
      <c r="BG35" s="7">
        <v>257.056175</v>
      </c>
      <c r="BH35" s="7">
        <v>284.90327500000001</v>
      </c>
      <c r="BI35" s="7">
        <v>265.99680000000001</v>
      </c>
      <c r="BJ35" s="7">
        <v>283.53885000000002</v>
      </c>
      <c r="BK35" s="7">
        <v>242.867975</v>
      </c>
      <c r="BL35" s="7">
        <v>288.75382500000001</v>
      </c>
      <c r="BM35" s="7">
        <v>350.07842500000004</v>
      </c>
      <c r="BN35" s="7">
        <v>433.326525</v>
      </c>
      <c r="BO35" s="7">
        <v>409.14634999999998</v>
      </c>
      <c r="BP35" s="7">
        <v>295.38709999999998</v>
      </c>
      <c r="BQ35" s="7">
        <v>302.35174999999998</v>
      </c>
      <c r="BR35" s="7">
        <v>258.08997499999998</v>
      </c>
      <c r="BS35" s="7">
        <v>305.97382500000003</v>
      </c>
      <c r="BT35" s="7">
        <v>330.90067499999998</v>
      </c>
      <c r="BU35" s="7">
        <v>294.88439999999997</v>
      </c>
      <c r="BV35" s="7">
        <v>413.03780000000006</v>
      </c>
      <c r="BW35" s="7">
        <v>295.83674999999999</v>
      </c>
      <c r="BX35" s="7">
        <v>246.83442499999998</v>
      </c>
      <c r="BY35" s="7">
        <v>297.93462499999998</v>
      </c>
      <c r="BZ35" s="7">
        <v>388.98497500000002</v>
      </c>
      <c r="CA35" s="7">
        <v>283.04537500000004</v>
      </c>
      <c r="CB35" s="7">
        <v>275.18892499999998</v>
      </c>
      <c r="CC35" s="7">
        <v>333.59637499999997</v>
      </c>
      <c r="CD35" s="7">
        <v>332.61462499999999</v>
      </c>
      <c r="CE35" s="7">
        <v>284.78212500000001</v>
      </c>
      <c r="CF35" s="7">
        <v>212.85949999999997</v>
      </c>
      <c r="CG35" s="7">
        <v>324.36377499999998</v>
      </c>
      <c r="CH35" s="7">
        <v>318.21875</v>
      </c>
      <c r="CI35" s="7">
        <v>235.26047499999999</v>
      </c>
      <c r="CJ35" s="7">
        <v>448.41404999999997</v>
      </c>
      <c r="CK35" s="7">
        <v>276.39609999999999</v>
      </c>
      <c r="CL35" s="7">
        <v>370.77662500000002</v>
      </c>
      <c r="CM35" s="7">
        <v>318.03232499999996</v>
      </c>
      <c r="CN35" s="7">
        <v>280.2475</v>
      </c>
      <c r="CO35" s="7">
        <v>329.44417499999997</v>
      </c>
      <c r="CP35" s="7">
        <v>261.19225</v>
      </c>
      <c r="CQ35" s="7">
        <v>450.29684999999995</v>
      </c>
    </row>
    <row r="36" spans="1:95" x14ac:dyDescent="0.2">
      <c r="A36" s="1" t="s">
        <v>151</v>
      </c>
      <c r="B36" s="1" t="s">
        <v>152</v>
      </c>
      <c r="C36" s="7">
        <v>22.012799999999999</v>
      </c>
      <c r="D36" s="7">
        <v>21.701049999999999</v>
      </c>
      <c r="E36" s="7">
        <v>22.3596</v>
      </c>
      <c r="F36" s="7">
        <v>25.046600000000002</v>
      </c>
      <c r="G36" s="7">
        <v>21.805050000000001</v>
      </c>
      <c r="H36" s="7">
        <v>19.538150000000002</v>
      </c>
      <c r="I36" s="7">
        <v>21.779799999999998</v>
      </c>
      <c r="J36" s="7">
        <v>18.422699999999999</v>
      </c>
      <c r="K36" s="7">
        <v>21.19415</v>
      </c>
      <c r="L36" s="7">
        <v>19.4056</v>
      </c>
      <c r="M36" s="7">
        <v>21.450399999999998</v>
      </c>
      <c r="N36" s="7">
        <v>23.392574999999997</v>
      </c>
      <c r="O36" s="7">
        <v>20.320650000000001</v>
      </c>
      <c r="P36" s="7">
        <v>24.662875</v>
      </c>
      <c r="Q36" s="7">
        <v>21.286999999999999</v>
      </c>
      <c r="R36" s="7">
        <v>21.146799999999999</v>
      </c>
      <c r="S36" s="7">
        <v>16.335549999999998</v>
      </c>
      <c r="T36" s="7">
        <v>22.214749999999999</v>
      </c>
      <c r="U36" s="7">
        <v>21.018650000000001</v>
      </c>
      <c r="V36" s="7">
        <v>21.172899999999998</v>
      </c>
      <c r="W36" s="7">
        <v>20.539349999999999</v>
      </c>
      <c r="X36" s="7">
        <v>22.050675000000002</v>
      </c>
      <c r="Y36" s="7">
        <v>22.638849999999998</v>
      </c>
      <c r="Z36" s="7">
        <v>21.178774999999998</v>
      </c>
      <c r="AA36" s="7">
        <v>21.2453</v>
      </c>
      <c r="AB36" s="7">
        <v>23.719425000000001</v>
      </c>
      <c r="AC36" s="7">
        <v>23.670974999999999</v>
      </c>
      <c r="AD36" s="7">
        <v>21.315775000000002</v>
      </c>
      <c r="AE36" s="7">
        <v>20.462725000000002</v>
      </c>
      <c r="AF36" s="7">
        <v>22.141099999999998</v>
      </c>
      <c r="AG36" s="7">
        <v>23.729025</v>
      </c>
      <c r="AH36" s="7">
        <v>36.372174999999999</v>
      </c>
      <c r="AI36" s="7">
        <v>33.656424999999999</v>
      </c>
      <c r="AJ36" s="7">
        <v>34.358600000000003</v>
      </c>
      <c r="AK36" s="7">
        <v>32.062574999999995</v>
      </c>
      <c r="AL36" s="7">
        <v>36.379424999999998</v>
      </c>
      <c r="AM36" s="7">
        <v>33.202350000000003</v>
      </c>
      <c r="AN36" s="7">
        <v>28.120299999999997</v>
      </c>
      <c r="AO36" s="7">
        <v>27.056350000000002</v>
      </c>
      <c r="AP36" s="7">
        <v>32.462575000000001</v>
      </c>
      <c r="AQ36" s="7">
        <v>32.407799999999995</v>
      </c>
      <c r="AR36" s="7">
        <v>42.565950000000001</v>
      </c>
      <c r="AS36" s="7">
        <v>32.316375000000001</v>
      </c>
      <c r="AT36" s="7">
        <v>33.843499999999999</v>
      </c>
      <c r="AU36" s="7">
        <v>31.913724999999999</v>
      </c>
      <c r="AV36" s="7">
        <v>33.523674999999997</v>
      </c>
      <c r="AW36" s="7">
        <v>30.076350000000001</v>
      </c>
      <c r="AX36" s="7">
        <v>24.751550000000002</v>
      </c>
      <c r="AY36" s="7">
        <v>29.549874999999997</v>
      </c>
      <c r="AZ36" s="7">
        <v>31.362075000000001</v>
      </c>
      <c r="BA36" s="7">
        <v>29.829725</v>
      </c>
      <c r="BB36" s="7">
        <v>31.591399999999997</v>
      </c>
      <c r="BC36" s="7">
        <v>33.104099999999995</v>
      </c>
      <c r="BD36" s="7">
        <v>31.620474999999999</v>
      </c>
      <c r="BE36" s="7">
        <v>34.574125000000002</v>
      </c>
      <c r="BF36" s="7">
        <v>32.940550000000002</v>
      </c>
      <c r="BG36" s="7">
        <v>38.847799999999999</v>
      </c>
      <c r="BH36" s="7">
        <v>33.610399999999998</v>
      </c>
      <c r="BI36" s="7">
        <v>37.796900000000001</v>
      </c>
      <c r="BJ36" s="7">
        <v>35.919499999999999</v>
      </c>
      <c r="BK36" s="7">
        <v>35.234200000000001</v>
      </c>
      <c r="BL36" s="7">
        <v>33.760975000000002</v>
      </c>
      <c r="BM36" s="7">
        <v>37.491100000000003</v>
      </c>
      <c r="BN36" s="7">
        <v>39.021825</v>
      </c>
      <c r="BO36" s="7">
        <v>35.256050000000002</v>
      </c>
      <c r="BP36" s="7">
        <v>31.666625</v>
      </c>
      <c r="BQ36" s="7">
        <v>30.927524999999999</v>
      </c>
      <c r="BR36" s="7">
        <v>25.656974999999999</v>
      </c>
      <c r="BS36" s="7">
        <v>32.077349999999996</v>
      </c>
      <c r="BT36" s="7">
        <v>28.358250000000002</v>
      </c>
      <c r="BU36" s="7">
        <v>28.250900000000001</v>
      </c>
      <c r="BV36" s="7">
        <v>37.566250000000004</v>
      </c>
      <c r="BW36" s="7">
        <v>31.403225000000003</v>
      </c>
      <c r="BX36" s="7">
        <v>29.213474999999999</v>
      </c>
      <c r="BY36" s="7">
        <v>29.094124999999998</v>
      </c>
      <c r="BZ36" s="7">
        <v>36.246450000000003</v>
      </c>
      <c r="CA36" s="7">
        <v>29.176849999999998</v>
      </c>
      <c r="CB36" s="7">
        <v>27.448274999999999</v>
      </c>
      <c r="CC36" s="7">
        <v>28.217449999999999</v>
      </c>
      <c r="CD36" s="7">
        <v>28.143974999999998</v>
      </c>
      <c r="CE36" s="7">
        <v>28.634124999999997</v>
      </c>
      <c r="CF36" s="7">
        <v>23.910875000000001</v>
      </c>
      <c r="CG36" s="7">
        <v>31.072575000000001</v>
      </c>
      <c r="CH36" s="7">
        <v>33.370874999999998</v>
      </c>
      <c r="CI36" s="7">
        <v>25.052574999999997</v>
      </c>
      <c r="CJ36" s="7">
        <v>40.642925000000005</v>
      </c>
      <c r="CK36" s="7">
        <v>29.026049999999998</v>
      </c>
      <c r="CL36" s="7">
        <v>43.470075000000001</v>
      </c>
      <c r="CM36" s="7">
        <v>34.203375000000001</v>
      </c>
      <c r="CN36" s="7">
        <v>35.560425000000002</v>
      </c>
      <c r="CO36" s="7">
        <v>31.403550000000003</v>
      </c>
      <c r="CP36" s="7">
        <v>28.970549999999999</v>
      </c>
      <c r="CQ36" s="7">
        <v>36.468674999999998</v>
      </c>
    </row>
    <row r="37" spans="1:95" x14ac:dyDescent="0.2">
      <c r="A37" s="1" t="s">
        <v>153</v>
      </c>
      <c r="B37" s="1" t="s">
        <v>154</v>
      </c>
      <c r="C37" s="7">
        <v>21.991925000000002</v>
      </c>
      <c r="D37" s="7">
        <v>19.818200000000001</v>
      </c>
      <c r="E37" s="7">
        <v>18.493925000000001</v>
      </c>
      <c r="F37" s="7">
        <v>19.604199999999999</v>
      </c>
      <c r="G37" s="7">
        <v>20.993224999999999</v>
      </c>
      <c r="H37" s="7">
        <v>19.53415</v>
      </c>
      <c r="I37" s="7">
        <v>18.484724999999997</v>
      </c>
      <c r="J37" s="7">
        <v>18.220974999999999</v>
      </c>
      <c r="K37" s="7">
        <v>16.440999999999999</v>
      </c>
      <c r="L37" s="7">
        <v>16.861675000000002</v>
      </c>
      <c r="M37" s="7">
        <v>15.867500000000001</v>
      </c>
      <c r="N37" s="7">
        <v>18.976125</v>
      </c>
      <c r="O37" s="7">
        <v>13.834574999999999</v>
      </c>
      <c r="P37" s="7">
        <v>19.30125</v>
      </c>
      <c r="Q37" s="7">
        <v>18.499575</v>
      </c>
      <c r="R37" s="7">
        <v>13.075800000000001</v>
      </c>
      <c r="S37" s="7">
        <v>17.908024999999999</v>
      </c>
      <c r="T37" s="7">
        <v>17.717925000000001</v>
      </c>
      <c r="U37" s="7">
        <v>19.818849999999998</v>
      </c>
      <c r="V37" s="7">
        <v>17.87745</v>
      </c>
      <c r="W37" s="7">
        <v>15.709724999999999</v>
      </c>
      <c r="X37" s="7">
        <v>18.397725000000001</v>
      </c>
      <c r="Y37" s="7">
        <v>20.587524999999999</v>
      </c>
      <c r="Z37" s="7">
        <v>21.799050000000001</v>
      </c>
      <c r="AA37" s="7">
        <v>17.763625000000001</v>
      </c>
      <c r="AB37" s="7">
        <v>19.332750000000001</v>
      </c>
      <c r="AC37" s="7">
        <v>19.5641</v>
      </c>
      <c r="AD37" s="7">
        <v>21.94275</v>
      </c>
      <c r="AE37" s="7">
        <v>17.740375</v>
      </c>
      <c r="AF37" s="7">
        <v>20.435424999999999</v>
      </c>
      <c r="AG37" s="7">
        <v>18.747525</v>
      </c>
      <c r="AH37" s="7">
        <v>28.1341</v>
      </c>
      <c r="AI37" s="7">
        <v>27.843275000000002</v>
      </c>
      <c r="AJ37" s="7">
        <v>24.474599999999999</v>
      </c>
      <c r="AK37" s="7">
        <v>25.983000000000001</v>
      </c>
      <c r="AL37" s="7">
        <v>31.622575000000001</v>
      </c>
      <c r="AM37" s="7">
        <v>24.178649999999998</v>
      </c>
      <c r="AN37" s="7">
        <v>18.504275</v>
      </c>
      <c r="AO37" s="7">
        <v>21.339449999999999</v>
      </c>
      <c r="AP37" s="7">
        <v>25.416499999999999</v>
      </c>
      <c r="AQ37" s="7">
        <v>20.355824999999999</v>
      </c>
      <c r="AR37" s="7">
        <v>27.086449999999999</v>
      </c>
      <c r="AS37" s="7">
        <v>20.071349999999999</v>
      </c>
      <c r="AT37" s="7">
        <v>20.603425000000001</v>
      </c>
      <c r="AU37" s="7">
        <v>21.632625000000001</v>
      </c>
      <c r="AV37" s="7">
        <v>22.514849999999999</v>
      </c>
      <c r="AW37" s="7">
        <v>21.7864</v>
      </c>
      <c r="AX37" s="7">
        <v>16.688775</v>
      </c>
      <c r="AY37" s="7">
        <v>21.416350000000001</v>
      </c>
      <c r="AZ37" s="7">
        <v>23.5501</v>
      </c>
      <c r="BA37" s="7">
        <v>20.5504</v>
      </c>
      <c r="BB37" s="7">
        <v>21.065574999999999</v>
      </c>
      <c r="BC37" s="7">
        <v>20.406700000000001</v>
      </c>
      <c r="BD37" s="7">
        <v>23.097224999999998</v>
      </c>
      <c r="BE37" s="7">
        <v>22.352699999999999</v>
      </c>
      <c r="BF37" s="7">
        <v>24.478349999999999</v>
      </c>
      <c r="BG37" s="7">
        <v>29.062725</v>
      </c>
      <c r="BH37" s="7">
        <v>26.496449999999999</v>
      </c>
      <c r="BI37" s="7">
        <v>23.191400000000002</v>
      </c>
      <c r="BJ37" s="7">
        <v>24.169175000000003</v>
      </c>
      <c r="BK37" s="7">
        <v>22.075575000000001</v>
      </c>
      <c r="BL37" s="7">
        <v>27.559549999999998</v>
      </c>
      <c r="BM37" s="7">
        <v>32.107774999999997</v>
      </c>
      <c r="BN37" s="7">
        <v>34.878274999999995</v>
      </c>
      <c r="BO37" s="7">
        <v>28.059174999999996</v>
      </c>
      <c r="BP37" s="7">
        <v>29.170950000000001</v>
      </c>
      <c r="BQ37" s="7">
        <v>26.943250000000003</v>
      </c>
      <c r="BR37" s="7">
        <v>24.279025000000001</v>
      </c>
      <c r="BS37" s="7">
        <v>29.490424999999998</v>
      </c>
      <c r="BT37" s="7">
        <v>24.329924999999999</v>
      </c>
      <c r="BU37" s="7">
        <v>22.917874999999999</v>
      </c>
      <c r="BV37" s="7">
        <v>31.009924999999999</v>
      </c>
      <c r="BW37" s="7">
        <v>29.933749999999996</v>
      </c>
      <c r="BX37" s="7">
        <v>22.713975000000001</v>
      </c>
      <c r="BY37" s="7">
        <v>24.914574999999999</v>
      </c>
      <c r="BZ37" s="7">
        <v>31.103925</v>
      </c>
      <c r="CA37" s="7">
        <v>22.772025000000003</v>
      </c>
      <c r="CB37" s="7">
        <v>24.674375000000001</v>
      </c>
      <c r="CC37" s="7">
        <v>28.798875000000002</v>
      </c>
      <c r="CD37" s="7">
        <v>24.526475000000001</v>
      </c>
      <c r="CE37" s="7">
        <v>23.825975</v>
      </c>
      <c r="CF37" s="7">
        <v>21.639525000000003</v>
      </c>
      <c r="CG37" s="7">
        <v>26.147100000000002</v>
      </c>
      <c r="CH37" s="7">
        <v>25.128525000000003</v>
      </c>
      <c r="CI37" s="7">
        <v>19.137725</v>
      </c>
      <c r="CJ37" s="7">
        <v>35.384824999999999</v>
      </c>
      <c r="CK37" s="7">
        <v>26.000675000000001</v>
      </c>
      <c r="CL37" s="7">
        <v>41.454974999999997</v>
      </c>
      <c r="CM37" s="7">
        <v>28.769925000000001</v>
      </c>
      <c r="CN37" s="7">
        <v>26.840750000000003</v>
      </c>
      <c r="CO37" s="7">
        <v>23.24335</v>
      </c>
      <c r="CP37" s="7">
        <v>20.509975000000001</v>
      </c>
      <c r="CQ37" s="7">
        <v>30.745325000000001</v>
      </c>
    </row>
    <row r="38" spans="1:95" x14ac:dyDescent="0.2">
      <c r="A38" s="1" t="s">
        <v>155</v>
      </c>
      <c r="B38" s="1" t="s">
        <v>561</v>
      </c>
      <c r="C38" s="7">
        <v>37.796324999999996</v>
      </c>
      <c r="D38" s="7">
        <v>36.048124999999999</v>
      </c>
      <c r="E38" s="7">
        <v>44.735475000000001</v>
      </c>
      <c r="F38" s="7">
        <v>47.184625000000004</v>
      </c>
      <c r="G38" s="7">
        <v>67.320525000000004</v>
      </c>
      <c r="H38" s="7">
        <v>47.415600000000005</v>
      </c>
      <c r="I38" s="7">
        <v>50.858225000000004</v>
      </c>
      <c r="J38" s="7">
        <v>60.151049999999998</v>
      </c>
      <c r="K38" s="7">
        <v>55.515825</v>
      </c>
      <c r="L38" s="7">
        <v>61.801075000000004</v>
      </c>
      <c r="M38" s="7">
        <v>72.060725000000005</v>
      </c>
      <c r="N38" s="7">
        <v>106.08150000000001</v>
      </c>
      <c r="O38" s="7">
        <v>63.282000000000004</v>
      </c>
      <c r="P38" s="7">
        <v>75.215100000000007</v>
      </c>
      <c r="Q38" s="7">
        <v>57.799299999999995</v>
      </c>
      <c r="R38" s="7">
        <v>58.771775000000005</v>
      </c>
      <c r="S38" s="7">
        <v>59.011975000000007</v>
      </c>
      <c r="T38" s="7">
        <v>72.201274999999995</v>
      </c>
      <c r="U38" s="7">
        <v>69.240674999999996</v>
      </c>
      <c r="V38" s="7">
        <v>73.798324999999991</v>
      </c>
      <c r="W38" s="7">
        <v>63.339124999999996</v>
      </c>
      <c r="X38" s="7">
        <v>67.107550000000003</v>
      </c>
      <c r="Y38" s="7">
        <v>70.940974999999995</v>
      </c>
      <c r="Z38" s="7">
        <v>56.329900000000002</v>
      </c>
      <c r="AA38" s="7">
        <v>70.016949999999994</v>
      </c>
      <c r="AB38" s="7">
        <v>67.641975000000002</v>
      </c>
      <c r="AC38" s="7">
        <v>67.187049999999999</v>
      </c>
      <c r="AD38" s="7">
        <v>80.358850000000004</v>
      </c>
      <c r="AE38" s="7">
        <v>71.270650000000003</v>
      </c>
      <c r="AF38" s="7">
        <v>92.559975000000009</v>
      </c>
      <c r="AG38" s="7">
        <v>115.20755</v>
      </c>
      <c r="AH38" s="7">
        <v>1537.9954500000001</v>
      </c>
      <c r="AI38" s="7">
        <v>1418.178625</v>
      </c>
      <c r="AJ38" s="7">
        <v>1429.5681749999999</v>
      </c>
      <c r="AK38" s="7">
        <v>1186.6794750000001</v>
      </c>
      <c r="AL38" s="7">
        <v>1332.764075</v>
      </c>
      <c r="AM38" s="7">
        <v>1496.5062</v>
      </c>
      <c r="AN38" s="7">
        <v>1212.3466249999999</v>
      </c>
      <c r="AO38" s="7">
        <v>1362.2547750000001</v>
      </c>
      <c r="AP38" s="7">
        <v>1544.5171249999999</v>
      </c>
      <c r="AQ38" s="7">
        <v>1173.4560750000001</v>
      </c>
      <c r="AR38" s="7">
        <v>1736.4881250000001</v>
      </c>
      <c r="AS38" s="7">
        <v>1583.6260500000001</v>
      </c>
      <c r="AT38" s="7">
        <v>1179.2199500000002</v>
      </c>
      <c r="AU38" s="7">
        <v>1364.9950249999999</v>
      </c>
      <c r="AV38" s="7">
        <v>1584.53665</v>
      </c>
      <c r="AW38" s="7">
        <v>1339.4138</v>
      </c>
      <c r="AX38" s="7">
        <v>1283.0678499999999</v>
      </c>
      <c r="AY38" s="7">
        <v>1102.6242</v>
      </c>
      <c r="AZ38" s="7">
        <v>1392.8054</v>
      </c>
      <c r="BA38" s="7">
        <v>1309.9732749999998</v>
      </c>
      <c r="BB38" s="7">
        <v>1528.3968749999999</v>
      </c>
      <c r="BC38" s="7">
        <v>1889.8417750000001</v>
      </c>
      <c r="BD38" s="7">
        <v>1339.1857749999999</v>
      </c>
      <c r="BE38" s="7">
        <v>1314.2876249999999</v>
      </c>
      <c r="BF38" s="7">
        <v>1360.7955999999999</v>
      </c>
      <c r="BG38" s="7">
        <v>1562.600925</v>
      </c>
      <c r="BH38" s="7">
        <v>1268.209325</v>
      </c>
      <c r="BI38" s="7">
        <v>1574.4127000000001</v>
      </c>
      <c r="BJ38" s="7">
        <v>1452.6968750000001</v>
      </c>
      <c r="BK38" s="7">
        <v>1695.3468499999999</v>
      </c>
      <c r="BL38" s="7">
        <v>1687.4557249999998</v>
      </c>
      <c r="BM38" s="7">
        <v>1254.79015</v>
      </c>
      <c r="BN38" s="7">
        <v>1202.5732</v>
      </c>
      <c r="BO38" s="7">
        <v>1553.6165000000001</v>
      </c>
      <c r="BP38" s="7">
        <v>1313.2583500000001</v>
      </c>
      <c r="BQ38" s="7">
        <v>996.58127500000001</v>
      </c>
      <c r="BR38" s="7">
        <v>1130.491</v>
      </c>
      <c r="BS38" s="7">
        <v>1105.22705</v>
      </c>
      <c r="BT38" s="7">
        <v>1150.096775</v>
      </c>
      <c r="BU38" s="7">
        <v>1468.3144499999999</v>
      </c>
      <c r="BV38" s="7">
        <v>1443.1943249999999</v>
      </c>
      <c r="BW38" s="7">
        <v>1021.56415</v>
      </c>
      <c r="BX38" s="7">
        <v>1203.437275</v>
      </c>
      <c r="BY38" s="7">
        <v>1328.44065</v>
      </c>
      <c r="BZ38" s="7">
        <v>1206.5158249999999</v>
      </c>
      <c r="CA38" s="7">
        <v>1100.983375</v>
      </c>
      <c r="CB38" s="7">
        <v>766.04349999999999</v>
      </c>
      <c r="CC38" s="7">
        <v>1240.2049999999999</v>
      </c>
      <c r="CD38" s="7">
        <v>1230.5108499999999</v>
      </c>
      <c r="CE38" s="7">
        <v>1393.3858</v>
      </c>
      <c r="CF38" s="7">
        <v>1098.475375</v>
      </c>
      <c r="CG38" s="7">
        <v>1274.8423</v>
      </c>
      <c r="CH38" s="7">
        <v>1351.98595</v>
      </c>
      <c r="CI38" s="7">
        <v>1284.8527000000001</v>
      </c>
      <c r="CJ38" s="7">
        <v>1916.4072999999999</v>
      </c>
      <c r="CK38" s="7">
        <v>1001.61575</v>
      </c>
      <c r="CL38" s="7">
        <v>1390.6261999999999</v>
      </c>
      <c r="CM38" s="7">
        <v>970.25024999999994</v>
      </c>
      <c r="CN38" s="7">
        <v>1028.12085</v>
      </c>
      <c r="CO38" s="7">
        <v>1591.2615499999999</v>
      </c>
      <c r="CP38" s="7">
        <v>1172.0998</v>
      </c>
      <c r="CQ38" s="7">
        <v>1935.7192250000001</v>
      </c>
    </row>
    <row r="39" spans="1:95" x14ac:dyDescent="0.2">
      <c r="A39" s="1" t="s">
        <v>158</v>
      </c>
      <c r="B39" s="1" t="s">
        <v>159</v>
      </c>
      <c r="C39" s="7">
        <v>44.163875000000004</v>
      </c>
      <c r="D39" s="7">
        <v>44.004349999999995</v>
      </c>
      <c r="E39" s="7">
        <v>36.239049999999999</v>
      </c>
      <c r="F39" s="7">
        <v>45.561099999999996</v>
      </c>
      <c r="G39" s="7">
        <v>55.206699999999998</v>
      </c>
      <c r="H39" s="7">
        <v>39.39</v>
      </c>
      <c r="I39" s="7">
        <v>54.576700000000002</v>
      </c>
      <c r="J39" s="7">
        <v>48.189624999999999</v>
      </c>
      <c r="K39" s="7">
        <v>49.899349999999998</v>
      </c>
      <c r="L39" s="7">
        <v>41.343249999999998</v>
      </c>
      <c r="M39" s="7">
        <v>41.821399999999997</v>
      </c>
      <c r="N39" s="7">
        <v>59.266799999999996</v>
      </c>
      <c r="O39" s="7">
        <v>53.69435</v>
      </c>
      <c r="P39" s="7">
        <v>47.67015</v>
      </c>
      <c r="Q39" s="7">
        <v>43.465924999999999</v>
      </c>
      <c r="R39" s="7">
        <v>46.320925000000003</v>
      </c>
      <c r="S39" s="7">
        <v>40.956825000000002</v>
      </c>
      <c r="T39" s="7">
        <v>47.719675000000002</v>
      </c>
      <c r="U39" s="7">
        <v>43.488074999999995</v>
      </c>
      <c r="V39" s="7">
        <v>43.785825000000003</v>
      </c>
      <c r="W39" s="7">
        <v>45.394574999999996</v>
      </c>
      <c r="X39" s="7">
        <v>46.803725</v>
      </c>
      <c r="Y39" s="7">
        <v>42.490224999999995</v>
      </c>
      <c r="Z39" s="7">
        <v>48.892150000000001</v>
      </c>
      <c r="AA39" s="7">
        <v>42.383575</v>
      </c>
      <c r="AB39" s="7">
        <v>43.265974999999997</v>
      </c>
      <c r="AC39" s="7">
        <v>40.078275000000005</v>
      </c>
      <c r="AD39" s="7">
        <v>47.155524999999997</v>
      </c>
      <c r="AE39" s="7">
        <v>48.022100000000002</v>
      </c>
      <c r="AF39" s="7">
        <v>50.562525000000001</v>
      </c>
      <c r="AG39" s="7">
        <v>60.135525000000001</v>
      </c>
      <c r="AH39" s="7">
        <v>91.573824999999999</v>
      </c>
      <c r="AI39" s="7">
        <v>100.62145</v>
      </c>
      <c r="AJ39" s="7">
        <v>105.25409999999999</v>
      </c>
      <c r="AK39" s="7">
        <v>84.264075000000005</v>
      </c>
      <c r="AL39" s="7">
        <v>96.612299999999991</v>
      </c>
      <c r="AM39" s="7">
        <v>96.320049999999995</v>
      </c>
      <c r="AN39" s="7">
        <v>79.963074999999989</v>
      </c>
      <c r="AO39" s="7">
        <v>109.26394999999999</v>
      </c>
      <c r="AP39" s="7">
        <v>108.65692499999999</v>
      </c>
      <c r="AQ39" s="7">
        <v>96.365049999999997</v>
      </c>
      <c r="AR39" s="7">
        <v>125.87410000000001</v>
      </c>
      <c r="AS39" s="7">
        <v>110.979575</v>
      </c>
      <c r="AT39" s="7">
        <v>85.661349999999999</v>
      </c>
      <c r="AU39" s="7">
        <v>95.884725000000003</v>
      </c>
      <c r="AV39" s="7">
        <v>115.66347500000001</v>
      </c>
      <c r="AW39" s="7">
        <v>97.538424999999989</v>
      </c>
      <c r="AX39" s="7">
        <v>86.583500000000001</v>
      </c>
      <c r="AY39" s="7">
        <v>84.991075000000009</v>
      </c>
      <c r="AZ39" s="7">
        <v>84.445475000000002</v>
      </c>
      <c r="BA39" s="7">
        <v>103.99317500000001</v>
      </c>
      <c r="BB39" s="7">
        <v>94.876099999999994</v>
      </c>
      <c r="BC39" s="7">
        <v>113.242825</v>
      </c>
      <c r="BD39" s="7">
        <v>94.382824999999997</v>
      </c>
      <c r="BE39" s="7">
        <v>78.692799999999991</v>
      </c>
      <c r="BF39" s="7">
        <v>78.011600000000001</v>
      </c>
      <c r="BG39" s="7">
        <v>114.3623</v>
      </c>
      <c r="BH39" s="7">
        <v>91.432824999999994</v>
      </c>
      <c r="BI39" s="7">
        <v>89.724225000000004</v>
      </c>
      <c r="BJ39" s="7">
        <v>97.463075000000003</v>
      </c>
      <c r="BK39" s="7">
        <v>112.04259999999999</v>
      </c>
      <c r="BL39" s="7">
        <v>93.978099999999998</v>
      </c>
      <c r="BM39" s="7">
        <v>73.605175000000003</v>
      </c>
      <c r="BN39" s="7">
        <v>79.775949999999995</v>
      </c>
      <c r="BO39" s="7">
        <v>75.688774999999993</v>
      </c>
      <c r="BP39" s="7">
        <v>71.079250000000002</v>
      </c>
      <c r="BQ39" s="7">
        <v>68.693300000000008</v>
      </c>
      <c r="BR39" s="7">
        <v>70.174075000000002</v>
      </c>
      <c r="BS39" s="7">
        <v>82.732424999999992</v>
      </c>
      <c r="BT39" s="7">
        <v>75.758449999999996</v>
      </c>
      <c r="BU39" s="7">
        <v>67.333100000000002</v>
      </c>
      <c r="BV39" s="7">
        <v>89.620999999999995</v>
      </c>
      <c r="BW39" s="7">
        <v>77.149074999999996</v>
      </c>
      <c r="BX39" s="7">
        <v>57.645325</v>
      </c>
      <c r="BY39" s="7">
        <v>55.954649999999994</v>
      </c>
      <c r="BZ39" s="7">
        <v>93.189350000000005</v>
      </c>
      <c r="CA39" s="7">
        <v>75.173900000000003</v>
      </c>
      <c r="CB39" s="7">
        <v>68.963174999999993</v>
      </c>
      <c r="CC39" s="7">
        <v>64.219774999999998</v>
      </c>
      <c r="CD39" s="7">
        <v>75.297875000000005</v>
      </c>
      <c r="CE39" s="7">
        <v>62.592999999999996</v>
      </c>
      <c r="CF39" s="7">
        <v>43.522175000000004</v>
      </c>
      <c r="CG39" s="7">
        <v>79.319550000000007</v>
      </c>
      <c r="CH39" s="7">
        <v>90.010525000000001</v>
      </c>
      <c r="CI39" s="7">
        <v>78.159599999999998</v>
      </c>
      <c r="CJ39" s="7">
        <v>83.069275000000005</v>
      </c>
      <c r="CK39" s="7">
        <v>66.022300000000001</v>
      </c>
      <c r="CL39" s="7">
        <v>90.592275000000001</v>
      </c>
      <c r="CM39" s="7">
        <v>66.895600000000002</v>
      </c>
      <c r="CN39" s="7">
        <v>71.972274999999996</v>
      </c>
      <c r="CO39" s="7">
        <v>64.816275000000005</v>
      </c>
      <c r="CP39" s="7">
        <v>72.761650000000003</v>
      </c>
      <c r="CQ39" s="7">
        <v>84.084699999999998</v>
      </c>
    </row>
    <row r="40" spans="1:95" x14ac:dyDescent="0.2">
      <c r="A40" s="1" t="s">
        <v>156</v>
      </c>
      <c r="B40" s="1" t="s">
        <v>157</v>
      </c>
      <c r="C40" s="7">
        <v>64.839299999999994</v>
      </c>
      <c r="D40" s="7">
        <v>48.484349999999999</v>
      </c>
      <c r="E40" s="7">
        <v>53.045474999999996</v>
      </c>
      <c r="F40" s="7">
        <v>52.789949999999997</v>
      </c>
      <c r="G40" s="7">
        <v>54.391575000000003</v>
      </c>
      <c r="H40" s="7">
        <v>45.511749999999999</v>
      </c>
      <c r="I40" s="7">
        <v>56.851724999999995</v>
      </c>
      <c r="J40" s="7">
        <v>49.750149999999998</v>
      </c>
      <c r="K40" s="7">
        <v>46.515699999999995</v>
      </c>
      <c r="L40" s="7">
        <v>42.9876</v>
      </c>
      <c r="M40" s="7">
        <v>56.211500000000001</v>
      </c>
      <c r="N40" s="7">
        <v>77.428650000000005</v>
      </c>
      <c r="O40" s="7">
        <v>43.618425000000002</v>
      </c>
      <c r="P40" s="7">
        <v>58.471399999999996</v>
      </c>
      <c r="Q40" s="7">
        <v>44.915775000000004</v>
      </c>
      <c r="R40" s="7">
        <v>43.419725</v>
      </c>
      <c r="S40" s="7">
        <v>58.810324999999999</v>
      </c>
      <c r="T40" s="7">
        <v>52.037524999999995</v>
      </c>
      <c r="U40" s="7">
        <v>44.257525000000001</v>
      </c>
      <c r="V40" s="7">
        <v>48.159150000000004</v>
      </c>
      <c r="W40" s="7">
        <v>44.592599999999997</v>
      </c>
      <c r="X40" s="7">
        <v>46.663025000000005</v>
      </c>
      <c r="Y40" s="7">
        <v>59.828650000000003</v>
      </c>
      <c r="Z40" s="7">
        <v>68.581374999999994</v>
      </c>
      <c r="AA40" s="7">
        <v>52.606624999999994</v>
      </c>
      <c r="AB40" s="7">
        <v>47.647824999999997</v>
      </c>
      <c r="AC40" s="7">
        <v>51.280674999999995</v>
      </c>
      <c r="AD40" s="7">
        <v>57.419549999999994</v>
      </c>
      <c r="AE40" s="7">
        <v>56.389575000000001</v>
      </c>
      <c r="AF40" s="7">
        <v>66.4221</v>
      </c>
      <c r="AG40" s="7">
        <v>69.104900000000001</v>
      </c>
      <c r="AH40" s="7">
        <v>71.509524999999996</v>
      </c>
      <c r="AI40" s="7">
        <v>69.894949999999994</v>
      </c>
      <c r="AJ40" s="7">
        <v>70.402474999999995</v>
      </c>
      <c r="AK40" s="7">
        <v>53.476800000000004</v>
      </c>
      <c r="AL40" s="7">
        <v>65.970624999999998</v>
      </c>
      <c r="AM40" s="7">
        <v>64.102150000000009</v>
      </c>
      <c r="AN40" s="7">
        <v>56.348374999999997</v>
      </c>
      <c r="AO40" s="7">
        <v>58.788300000000007</v>
      </c>
      <c r="AP40" s="7">
        <v>65.338899999999995</v>
      </c>
      <c r="AQ40" s="7">
        <v>77.720875000000007</v>
      </c>
      <c r="AR40" s="7">
        <v>92.894175000000004</v>
      </c>
      <c r="AS40" s="7">
        <v>59.952750000000002</v>
      </c>
      <c r="AT40" s="7">
        <v>55.663549999999994</v>
      </c>
      <c r="AU40" s="7">
        <v>60.930799999999998</v>
      </c>
      <c r="AV40" s="7">
        <v>64.035150000000002</v>
      </c>
      <c r="AW40" s="7">
        <v>66.045200000000008</v>
      </c>
      <c r="AX40" s="7">
        <v>61.4086</v>
      </c>
      <c r="AY40" s="7">
        <v>63.884324999999997</v>
      </c>
      <c r="AZ40" s="7">
        <v>66.107324999999989</v>
      </c>
      <c r="BA40" s="7">
        <v>60.409175000000005</v>
      </c>
      <c r="BB40" s="7">
        <v>72.276925000000006</v>
      </c>
      <c r="BC40" s="7">
        <v>65.436399999999992</v>
      </c>
      <c r="BD40" s="7">
        <v>71.534549999999996</v>
      </c>
      <c r="BE40" s="7">
        <v>75.937574999999995</v>
      </c>
      <c r="BF40" s="7">
        <v>53.151024999999997</v>
      </c>
      <c r="BG40" s="7">
        <v>80.905175</v>
      </c>
      <c r="BH40" s="7">
        <v>65.560050000000004</v>
      </c>
      <c r="BI40" s="7">
        <v>68.334649999999996</v>
      </c>
      <c r="BJ40" s="7">
        <v>74.969499999999996</v>
      </c>
      <c r="BK40" s="7">
        <v>84.610375000000005</v>
      </c>
      <c r="BL40" s="7">
        <v>74.930799999999991</v>
      </c>
      <c r="BM40" s="7">
        <v>88.237175000000008</v>
      </c>
      <c r="BN40" s="7">
        <v>83.254175000000004</v>
      </c>
      <c r="BO40" s="7">
        <v>99.753199999999993</v>
      </c>
      <c r="BP40" s="7">
        <v>92.604325000000003</v>
      </c>
      <c r="BQ40" s="7">
        <v>75.604475000000008</v>
      </c>
      <c r="BR40" s="7">
        <v>81.373800000000003</v>
      </c>
      <c r="BS40" s="7">
        <v>72.66225</v>
      </c>
      <c r="BT40" s="7">
        <v>87.721125000000001</v>
      </c>
      <c r="BU40" s="7">
        <v>80.48707499999999</v>
      </c>
      <c r="BV40" s="7">
        <v>83.6126</v>
      </c>
      <c r="BW40" s="7">
        <v>97.072499999999991</v>
      </c>
      <c r="BX40" s="7">
        <v>79.128149999999991</v>
      </c>
      <c r="BY40" s="7">
        <v>72.311999999999998</v>
      </c>
      <c r="BZ40" s="7">
        <v>85.296774999999997</v>
      </c>
      <c r="CA40" s="7">
        <v>85.140675000000002</v>
      </c>
      <c r="CB40" s="7">
        <v>70.434399999999997</v>
      </c>
      <c r="CC40" s="7">
        <v>99.003825000000006</v>
      </c>
      <c r="CD40" s="7">
        <v>78.888350000000003</v>
      </c>
      <c r="CE40" s="7">
        <v>79.835800000000006</v>
      </c>
      <c r="CF40" s="7">
        <v>72.77955</v>
      </c>
      <c r="CG40" s="7">
        <v>89.228149999999999</v>
      </c>
      <c r="CH40" s="7">
        <v>83.638925</v>
      </c>
      <c r="CI40" s="7">
        <v>75.014400000000009</v>
      </c>
      <c r="CJ40" s="7">
        <v>104.71827499999999</v>
      </c>
      <c r="CK40" s="7">
        <v>89.918675000000007</v>
      </c>
      <c r="CL40" s="7">
        <v>95.815574999999995</v>
      </c>
      <c r="CM40" s="7">
        <v>80.764749999999992</v>
      </c>
      <c r="CN40" s="7">
        <v>87.534674999999993</v>
      </c>
      <c r="CO40" s="7">
        <v>79.469124999999991</v>
      </c>
      <c r="CP40" s="7">
        <v>77.406724999999994</v>
      </c>
      <c r="CQ40" s="7">
        <v>91.459350000000001</v>
      </c>
    </row>
    <row r="41" spans="1:95" x14ac:dyDescent="0.2">
      <c r="A41" s="1" t="s">
        <v>160</v>
      </c>
      <c r="B41" s="1" t="s">
        <v>161</v>
      </c>
      <c r="C41" s="7">
        <v>13.2385</v>
      </c>
      <c r="D41" s="7">
        <v>11.36495</v>
      </c>
      <c r="E41" s="7">
        <v>9.554450000000001</v>
      </c>
      <c r="F41" s="7">
        <v>11.459375</v>
      </c>
      <c r="G41" s="7">
        <v>16.417124999999999</v>
      </c>
      <c r="H41" s="7">
        <v>11.1854</v>
      </c>
      <c r="I41" s="7">
        <v>14.170525000000001</v>
      </c>
      <c r="J41" s="7">
        <v>15.910625</v>
      </c>
      <c r="K41" s="7">
        <v>12.264025</v>
      </c>
      <c r="L41" s="7">
        <v>11.32235</v>
      </c>
      <c r="M41" s="7">
        <v>9.256475</v>
      </c>
      <c r="N41" s="7">
        <v>15.511125</v>
      </c>
      <c r="O41" s="7">
        <v>15.402950000000001</v>
      </c>
      <c r="P41" s="7">
        <v>12.427575000000001</v>
      </c>
      <c r="Q41" s="7">
        <v>12.37025</v>
      </c>
      <c r="R41" s="7">
        <v>9.9301249999999985</v>
      </c>
      <c r="S41" s="7">
        <v>11.113975</v>
      </c>
      <c r="T41" s="7">
        <v>15.103449999999999</v>
      </c>
      <c r="U41" s="7">
        <v>12.769449999999999</v>
      </c>
      <c r="V41" s="7">
        <v>11.918925</v>
      </c>
      <c r="W41" s="7">
        <v>10.8851</v>
      </c>
      <c r="X41" s="7">
        <v>9.785499999999999</v>
      </c>
      <c r="Y41" s="7">
        <v>13.620825</v>
      </c>
      <c r="Z41" s="7">
        <v>12.843825000000001</v>
      </c>
      <c r="AA41" s="7">
        <v>14.505974999999999</v>
      </c>
      <c r="AB41" s="7">
        <v>19.885375</v>
      </c>
      <c r="AC41" s="7">
        <v>21.146875000000001</v>
      </c>
      <c r="AD41" s="7">
        <v>20.43535</v>
      </c>
      <c r="AE41" s="7">
        <v>18.277225000000001</v>
      </c>
      <c r="AF41" s="7">
        <v>22.824549999999999</v>
      </c>
      <c r="AG41" s="7">
        <v>19.2987</v>
      </c>
      <c r="AH41" s="7">
        <v>241.24664999999999</v>
      </c>
      <c r="AI41" s="7">
        <v>318.68992500000002</v>
      </c>
      <c r="AJ41" s="7">
        <v>272.048475</v>
      </c>
      <c r="AK41" s="7">
        <v>223.307175</v>
      </c>
      <c r="AL41" s="7">
        <v>267.26925</v>
      </c>
      <c r="AM41" s="7">
        <v>310.02835000000005</v>
      </c>
      <c r="AN41" s="7">
        <v>245.48450000000003</v>
      </c>
      <c r="AO41" s="7">
        <v>245.06</v>
      </c>
      <c r="AP41" s="7">
        <v>293.26560000000001</v>
      </c>
      <c r="AQ41" s="7">
        <v>272.19144999999997</v>
      </c>
      <c r="AR41" s="7">
        <v>390.09005000000002</v>
      </c>
      <c r="AS41" s="7">
        <v>335.30630000000002</v>
      </c>
      <c r="AT41" s="7">
        <v>247.62937499999998</v>
      </c>
      <c r="AU41" s="7">
        <v>250.67054999999999</v>
      </c>
      <c r="AV41" s="7">
        <v>278.12605000000002</v>
      </c>
      <c r="AW41" s="7">
        <v>309.84957500000002</v>
      </c>
      <c r="AX41" s="7">
        <v>221.80770000000001</v>
      </c>
      <c r="AY41" s="7">
        <v>207.45387499999998</v>
      </c>
      <c r="AZ41" s="7">
        <v>302.47065000000003</v>
      </c>
      <c r="BA41" s="7">
        <v>242.43087499999999</v>
      </c>
      <c r="BB41" s="7">
        <v>288.77234999999996</v>
      </c>
      <c r="BC41" s="7">
        <v>394.65590000000003</v>
      </c>
      <c r="BD41" s="7">
        <v>281.29442499999999</v>
      </c>
      <c r="BE41" s="7">
        <v>235.49934999999999</v>
      </c>
      <c r="BF41" s="7">
        <v>287.66902499999998</v>
      </c>
      <c r="BG41" s="7">
        <v>328.86167499999999</v>
      </c>
      <c r="BH41" s="7">
        <v>266.86295000000001</v>
      </c>
      <c r="BI41" s="7">
        <v>320.92427500000002</v>
      </c>
      <c r="BJ41" s="7">
        <v>274.05869999999999</v>
      </c>
      <c r="BK41" s="7">
        <v>387.34032500000001</v>
      </c>
      <c r="BL41" s="7">
        <v>321.44802499999997</v>
      </c>
      <c r="BM41" s="7">
        <v>245.77917500000001</v>
      </c>
      <c r="BN41" s="7">
        <v>256.86882500000002</v>
      </c>
      <c r="BO41" s="7">
        <v>370.45474999999999</v>
      </c>
      <c r="BP41" s="7">
        <v>300.06529999999998</v>
      </c>
      <c r="BQ41" s="7">
        <v>215.00047499999999</v>
      </c>
      <c r="BR41" s="7">
        <v>232.06739999999999</v>
      </c>
      <c r="BS41" s="7">
        <v>206.52324999999999</v>
      </c>
      <c r="BT41" s="7">
        <v>222.08714999999998</v>
      </c>
      <c r="BU41" s="7">
        <v>266.46012500000001</v>
      </c>
      <c r="BV41" s="7">
        <v>280.26835</v>
      </c>
      <c r="BW41" s="7">
        <v>175.194875</v>
      </c>
      <c r="BX41" s="7">
        <v>263.3913</v>
      </c>
      <c r="BY41" s="7">
        <v>268.13592499999999</v>
      </c>
      <c r="BZ41" s="7">
        <v>249.87462499999998</v>
      </c>
      <c r="CA41" s="7">
        <v>194.931725</v>
      </c>
      <c r="CB41" s="7">
        <v>151.6311</v>
      </c>
      <c r="CC41" s="7">
        <v>269.27872500000001</v>
      </c>
      <c r="CD41" s="7">
        <v>290.22904999999997</v>
      </c>
      <c r="CE41" s="7">
        <v>316.806825</v>
      </c>
      <c r="CF41" s="7">
        <v>229.95429999999999</v>
      </c>
      <c r="CG41" s="7">
        <v>207.05427499999999</v>
      </c>
      <c r="CH41" s="7">
        <v>232.30827500000001</v>
      </c>
      <c r="CI41" s="7">
        <v>228.17319999999998</v>
      </c>
      <c r="CJ41" s="7">
        <v>400.25565</v>
      </c>
      <c r="CK41" s="7">
        <v>215.98069999999998</v>
      </c>
      <c r="CL41" s="7">
        <v>290.38029999999998</v>
      </c>
      <c r="CM41" s="7">
        <v>187.56385</v>
      </c>
      <c r="CN41" s="7">
        <v>199.72647499999999</v>
      </c>
      <c r="CO41" s="7">
        <v>356.00094999999999</v>
      </c>
      <c r="CP41" s="7">
        <v>209.58522500000001</v>
      </c>
      <c r="CQ41" s="7">
        <v>377.952</v>
      </c>
    </row>
    <row r="42" spans="1:95" x14ac:dyDescent="0.2">
      <c r="A42" s="1" t="s">
        <v>175</v>
      </c>
      <c r="B42" s="1" t="s">
        <v>176</v>
      </c>
      <c r="C42" s="7">
        <v>26.38815</v>
      </c>
      <c r="D42" s="7">
        <v>23.527675000000002</v>
      </c>
      <c r="E42" s="7">
        <v>14.337800000000001</v>
      </c>
      <c r="F42" s="7">
        <v>18.448450000000001</v>
      </c>
      <c r="G42" s="7">
        <v>24.434800000000003</v>
      </c>
      <c r="H42" s="7">
        <v>21.493300000000001</v>
      </c>
      <c r="I42" s="7">
        <v>14.576274999999999</v>
      </c>
      <c r="J42" s="7">
        <v>15.347199999999999</v>
      </c>
      <c r="K42" s="7">
        <v>20.702075000000001</v>
      </c>
      <c r="L42" s="7">
        <v>16.309350000000002</v>
      </c>
      <c r="M42" s="7">
        <v>13.438700000000001</v>
      </c>
      <c r="N42" s="7">
        <v>20.1008</v>
      </c>
      <c r="O42" s="7">
        <v>21.383975</v>
      </c>
      <c r="P42" s="7">
        <v>17.433299999999999</v>
      </c>
      <c r="Q42" s="7">
        <v>23.529824999999999</v>
      </c>
      <c r="R42" s="7">
        <v>22.769874999999999</v>
      </c>
      <c r="S42" s="7">
        <v>19.182974999999999</v>
      </c>
      <c r="T42" s="7">
        <v>25.222525000000001</v>
      </c>
      <c r="U42" s="7">
        <v>18.503249999999998</v>
      </c>
      <c r="V42" s="7">
        <v>19.853725000000001</v>
      </c>
      <c r="W42" s="7">
        <v>12.4793</v>
      </c>
      <c r="X42" s="7">
        <v>21.702075000000001</v>
      </c>
      <c r="Y42" s="7">
        <v>19.675825</v>
      </c>
      <c r="Z42" s="7">
        <v>20.76275</v>
      </c>
      <c r="AA42" s="7">
        <v>23.073699999999999</v>
      </c>
      <c r="AB42" s="7">
        <v>18.702774999999999</v>
      </c>
      <c r="AC42" s="7">
        <v>21.918575000000001</v>
      </c>
      <c r="AD42" s="7">
        <v>24.164874999999999</v>
      </c>
      <c r="AE42" s="7">
        <v>16.361550000000001</v>
      </c>
      <c r="AF42" s="7">
        <v>20.269100000000002</v>
      </c>
      <c r="AG42" s="7">
        <v>24.7394</v>
      </c>
      <c r="AH42" s="7">
        <v>210.55155000000002</v>
      </c>
      <c r="AI42" s="7">
        <v>171.516075</v>
      </c>
      <c r="AJ42" s="7">
        <v>173.94332500000002</v>
      </c>
      <c r="AK42" s="7">
        <v>137.42435</v>
      </c>
      <c r="AL42" s="7">
        <v>196.88909999999998</v>
      </c>
      <c r="AM42" s="7">
        <v>183.66819999999998</v>
      </c>
      <c r="AN42" s="7">
        <v>198.17227500000001</v>
      </c>
      <c r="AO42" s="7">
        <v>136.008925</v>
      </c>
      <c r="AP42" s="7">
        <v>216.30060000000003</v>
      </c>
      <c r="AQ42" s="7">
        <v>147.89907499999998</v>
      </c>
      <c r="AR42" s="7">
        <v>226.94372500000003</v>
      </c>
      <c r="AS42" s="7">
        <v>217.356075</v>
      </c>
      <c r="AT42" s="7">
        <v>183.26515000000001</v>
      </c>
      <c r="AU42" s="7">
        <v>170.267</v>
      </c>
      <c r="AV42" s="7">
        <v>207.018</v>
      </c>
      <c r="AW42" s="7">
        <v>221.66674999999998</v>
      </c>
      <c r="AX42" s="7">
        <v>169.75665000000001</v>
      </c>
      <c r="AY42" s="7">
        <v>151.4151</v>
      </c>
      <c r="AZ42" s="7">
        <v>266.07835</v>
      </c>
      <c r="BA42" s="7">
        <v>138.58347499999999</v>
      </c>
      <c r="BB42" s="7">
        <v>204.67067499999999</v>
      </c>
      <c r="BC42" s="7">
        <v>176.30814999999998</v>
      </c>
      <c r="BD42" s="7">
        <v>180.60695000000001</v>
      </c>
      <c r="BE42" s="7">
        <v>161.02950000000001</v>
      </c>
      <c r="BF42" s="7">
        <v>215.02812499999999</v>
      </c>
      <c r="BG42" s="7">
        <v>197.806725</v>
      </c>
      <c r="BH42" s="7">
        <v>179.72992500000001</v>
      </c>
      <c r="BI42" s="7">
        <v>214.23610000000002</v>
      </c>
      <c r="BJ42" s="7">
        <v>232.218175</v>
      </c>
      <c r="BK42" s="7">
        <v>208.75627500000002</v>
      </c>
      <c r="BL42" s="7">
        <v>235.46317499999998</v>
      </c>
      <c r="BM42" s="7">
        <v>223.66842500000001</v>
      </c>
      <c r="BN42" s="7">
        <v>203.36080000000001</v>
      </c>
      <c r="BO42" s="7">
        <v>264.52730000000003</v>
      </c>
      <c r="BP42" s="7">
        <v>201.10000000000002</v>
      </c>
      <c r="BQ42" s="7">
        <v>149.940575</v>
      </c>
      <c r="BR42" s="7">
        <v>160.00755000000001</v>
      </c>
      <c r="BS42" s="7">
        <v>161.83170000000001</v>
      </c>
      <c r="BT42" s="7">
        <v>139.35070000000002</v>
      </c>
      <c r="BU42" s="7">
        <v>147.32860000000002</v>
      </c>
      <c r="BV42" s="7">
        <v>167.07185000000001</v>
      </c>
      <c r="BW42" s="7">
        <v>126.136425</v>
      </c>
      <c r="BX42" s="7">
        <v>173.41832500000001</v>
      </c>
      <c r="BY42" s="7">
        <v>155.75880000000001</v>
      </c>
      <c r="BZ42" s="7">
        <v>142.35797500000001</v>
      </c>
      <c r="CA42" s="7">
        <v>160.64907500000001</v>
      </c>
      <c r="CB42" s="7">
        <v>135.97357500000001</v>
      </c>
      <c r="CC42" s="7">
        <v>187.356325</v>
      </c>
      <c r="CD42" s="7">
        <v>217.20114999999998</v>
      </c>
      <c r="CE42" s="7">
        <v>221.17077499999999</v>
      </c>
      <c r="CF42" s="7">
        <v>181.56155000000001</v>
      </c>
      <c r="CG42" s="7">
        <v>151.21572499999999</v>
      </c>
      <c r="CH42" s="7">
        <v>163.5273</v>
      </c>
      <c r="CI42" s="7">
        <v>150.0504</v>
      </c>
      <c r="CJ42" s="7">
        <v>256.03365000000002</v>
      </c>
      <c r="CK42" s="7">
        <v>134.21504999999999</v>
      </c>
      <c r="CL42" s="7">
        <v>192.1679</v>
      </c>
      <c r="CM42" s="7">
        <v>160.22732500000001</v>
      </c>
      <c r="CN42" s="7">
        <v>171.335475</v>
      </c>
      <c r="CO42" s="7">
        <v>244.14602500000001</v>
      </c>
      <c r="CP42" s="7">
        <v>137.34402500000002</v>
      </c>
      <c r="CQ42" s="7">
        <v>258.47725000000003</v>
      </c>
    </row>
    <row r="43" spans="1:95" x14ac:dyDescent="0.2">
      <c r="A43" s="1" t="s">
        <v>177</v>
      </c>
      <c r="B43" s="1" t="s">
        <v>562</v>
      </c>
      <c r="C43" s="7">
        <v>181.8073</v>
      </c>
      <c r="D43" s="7">
        <v>177.42587499999999</v>
      </c>
      <c r="E43" s="7">
        <v>161.138125</v>
      </c>
      <c r="F43" s="7">
        <v>185.43797500000002</v>
      </c>
      <c r="G43" s="7">
        <v>176.3211</v>
      </c>
      <c r="H43" s="7">
        <v>191.86170000000001</v>
      </c>
      <c r="I43" s="7">
        <v>143.18032500000001</v>
      </c>
      <c r="J43" s="7">
        <v>132.03045</v>
      </c>
      <c r="K43" s="7">
        <v>187.06360000000001</v>
      </c>
      <c r="L43" s="7">
        <v>203.33127499999998</v>
      </c>
      <c r="M43" s="7">
        <v>130.67064999999999</v>
      </c>
      <c r="N43" s="7">
        <v>235.48689999999999</v>
      </c>
      <c r="O43" s="7">
        <v>199.373975</v>
      </c>
      <c r="P43" s="7">
        <v>161.79447500000001</v>
      </c>
      <c r="Q43" s="7">
        <v>264.72345000000001</v>
      </c>
      <c r="R43" s="7">
        <v>165.30134999999999</v>
      </c>
      <c r="S43" s="7">
        <v>157.37892499999998</v>
      </c>
      <c r="T43" s="7">
        <v>186.936725</v>
      </c>
      <c r="U43" s="7">
        <v>187.19815</v>
      </c>
      <c r="V43" s="7">
        <v>196.799375</v>
      </c>
      <c r="W43" s="7">
        <v>153.06572499999999</v>
      </c>
      <c r="X43" s="7">
        <v>178.972275</v>
      </c>
      <c r="Y43" s="7">
        <v>165.17150000000001</v>
      </c>
      <c r="Z43" s="7">
        <v>178.73140000000001</v>
      </c>
      <c r="AA43" s="7">
        <v>154.89059999999998</v>
      </c>
      <c r="AB43" s="7">
        <v>187.291</v>
      </c>
      <c r="AC43" s="7">
        <v>194.1388</v>
      </c>
      <c r="AD43" s="7">
        <v>191.29227499999999</v>
      </c>
      <c r="AE43" s="7">
        <v>139.10165000000001</v>
      </c>
      <c r="AF43" s="7">
        <v>180.70014999999998</v>
      </c>
      <c r="AG43" s="7">
        <v>217.64939999999999</v>
      </c>
      <c r="AH43" s="7">
        <v>3935.8623250000001</v>
      </c>
      <c r="AI43" s="7">
        <v>3067.137925</v>
      </c>
      <c r="AJ43" s="7">
        <v>3241.6634250000002</v>
      </c>
      <c r="AK43" s="7">
        <v>2790.072725</v>
      </c>
      <c r="AL43" s="7">
        <v>2867.8858</v>
      </c>
      <c r="AM43" s="7">
        <v>3487.4584749999995</v>
      </c>
      <c r="AN43" s="7">
        <v>2417.2844749999999</v>
      </c>
      <c r="AO43" s="7">
        <v>3126.51415</v>
      </c>
      <c r="AP43" s="7">
        <v>3479.4123749999999</v>
      </c>
      <c r="AQ43" s="7">
        <v>3253.9009499999997</v>
      </c>
      <c r="AR43" s="7">
        <v>4291.5900499999998</v>
      </c>
      <c r="AS43" s="7">
        <v>3512.6580250000002</v>
      </c>
      <c r="AT43" s="7">
        <v>2756.7240500000003</v>
      </c>
      <c r="AU43" s="7">
        <v>2969.0012999999999</v>
      </c>
      <c r="AV43" s="7">
        <v>3392.0939500000004</v>
      </c>
      <c r="AW43" s="7">
        <v>3041.5901250000002</v>
      </c>
      <c r="AX43" s="7">
        <v>3140.0879499999996</v>
      </c>
      <c r="AY43" s="7">
        <v>2577.5064499999999</v>
      </c>
      <c r="AZ43" s="7">
        <v>2873.2827499999999</v>
      </c>
      <c r="BA43" s="7">
        <v>2896.356225</v>
      </c>
      <c r="BB43" s="7">
        <v>3696.6995249999995</v>
      </c>
      <c r="BC43" s="7">
        <v>4125.2321000000002</v>
      </c>
      <c r="BD43" s="7">
        <v>3370.1539250000005</v>
      </c>
      <c r="BE43" s="7">
        <v>2947.448625</v>
      </c>
      <c r="BF43" s="7">
        <v>2890.4220500000001</v>
      </c>
      <c r="BG43" s="7">
        <v>3396.5542249999999</v>
      </c>
      <c r="BH43" s="7">
        <v>3471.8669749999995</v>
      </c>
      <c r="BI43" s="7">
        <v>3493.3258999999998</v>
      </c>
      <c r="BJ43" s="7">
        <v>3362.5570500000003</v>
      </c>
      <c r="BK43" s="7">
        <v>3538.1252750000003</v>
      </c>
      <c r="BL43" s="7">
        <v>3580.434475</v>
      </c>
      <c r="BM43" s="7">
        <v>1736.642075</v>
      </c>
      <c r="BN43" s="7">
        <v>2054.4061500000003</v>
      </c>
      <c r="BO43" s="7">
        <v>2177.800675</v>
      </c>
      <c r="BP43" s="7">
        <v>1904.8139249999999</v>
      </c>
      <c r="BQ43" s="7">
        <v>1632.9838500000001</v>
      </c>
      <c r="BR43" s="7">
        <v>1559.6481249999999</v>
      </c>
      <c r="BS43" s="7">
        <v>1588.4614750000001</v>
      </c>
      <c r="BT43" s="7">
        <v>1692.0108</v>
      </c>
      <c r="BU43" s="7">
        <v>2028.5998249999998</v>
      </c>
      <c r="BV43" s="7">
        <v>2300.8462999999997</v>
      </c>
      <c r="BW43" s="7">
        <v>1582.7864500000001</v>
      </c>
      <c r="BX43" s="7">
        <v>1570.0556000000001</v>
      </c>
      <c r="BY43" s="7">
        <v>1762.010775</v>
      </c>
      <c r="BZ43" s="7">
        <v>1970.2524749999998</v>
      </c>
      <c r="CA43" s="7">
        <v>1679.7487000000001</v>
      </c>
      <c r="CB43" s="7">
        <v>1356.902975</v>
      </c>
      <c r="CC43" s="7">
        <v>1677.044625</v>
      </c>
      <c r="CD43" s="7">
        <v>1678.893425</v>
      </c>
      <c r="CE43" s="7">
        <v>1896.749575</v>
      </c>
      <c r="CF43" s="7">
        <v>1498.8760750000001</v>
      </c>
      <c r="CG43" s="7">
        <v>2051.903675</v>
      </c>
      <c r="CH43" s="7">
        <v>1963.1656499999999</v>
      </c>
      <c r="CI43" s="7">
        <v>1912.1638250000001</v>
      </c>
      <c r="CJ43" s="7">
        <v>2402.9308000000001</v>
      </c>
      <c r="CK43" s="7">
        <v>1524.112425</v>
      </c>
      <c r="CL43" s="7">
        <v>2207.0117499999997</v>
      </c>
      <c r="CM43" s="7">
        <v>1557.73765</v>
      </c>
      <c r="CN43" s="7">
        <v>1563.6614500000001</v>
      </c>
      <c r="CO43" s="7">
        <v>1933.703475</v>
      </c>
      <c r="CP43" s="7">
        <v>1888.8623750000002</v>
      </c>
      <c r="CQ43" s="7">
        <v>2697.2599</v>
      </c>
    </row>
    <row r="44" spans="1:95" x14ac:dyDescent="0.2">
      <c r="A44" s="1" t="s">
        <v>180</v>
      </c>
      <c r="B44" s="1" t="s">
        <v>181</v>
      </c>
      <c r="C44" s="7">
        <v>17.709675000000001</v>
      </c>
      <c r="D44" s="7">
        <v>12.304075000000001</v>
      </c>
      <c r="E44" s="7">
        <v>14.239075000000001</v>
      </c>
      <c r="F44" s="7">
        <v>15.133699999999999</v>
      </c>
      <c r="G44" s="7">
        <v>19.127700000000001</v>
      </c>
      <c r="H44" s="7">
        <v>15.913174999999999</v>
      </c>
      <c r="I44" s="7">
        <v>10.7235</v>
      </c>
      <c r="J44" s="7">
        <v>15.301224999999999</v>
      </c>
      <c r="K44" s="7">
        <v>13.796425000000001</v>
      </c>
      <c r="L44" s="7">
        <v>13.240675</v>
      </c>
      <c r="M44" s="7">
        <v>11.579224999999999</v>
      </c>
      <c r="N44" s="7">
        <v>17.856925</v>
      </c>
      <c r="O44" s="7">
        <v>15.378049999999998</v>
      </c>
      <c r="P44" s="7">
        <v>13.375249999999999</v>
      </c>
      <c r="Q44" s="7">
        <v>14.187749999999999</v>
      </c>
      <c r="R44" s="7">
        <v>11.203050000000001</v>
      </c>
      <c r="S44" s="7">
        <v>14.188324999999999</v>
      </c>
      <c r="T44" s="7">
        <v>19.453099999999999</v>
      </c>
      <c r="U44" s="7">
        <v>12.643674999999998</v>
      </c>
      <c r="V44" s="7">
        <v>16.859299999999998</v>
      </c>
      <c r="W44" s="7">
        <v>11.943325</v>
      </c>
      <c r="X44" s="7">
        <v>17.41535</v>
      </c>
      <c r="Y44" s="7">
        <v>18.487575</v>
      </c>
      <c r="Z44" s="7">
        <v>16.032900000000001</v>
      </c>
      <c r="AA44" s="7">
        <v>18.162475000000001</v>
      </c>
      <c r="AB44" s="7">
        <v>15.700325000000001</v>
      </c>
      <c r="AC44" s="7">
        <v>16.106775000000003</v>
      </c>
      <c r="AD44" s="7">
        <v>16.599025000000001</v>
      </c>
      <c r="AE44" s="7">
        <v>17.285350000000001</v>
      </c>
      <c r="AF44" s="7">
        <v>17.350774999999999</v>
      </c>
      <c r="AG44" s="7">
        <v>19.664574999999999</v>
      </c>
      <c r="AH44" s="7">
        <v>674.26577500000008</v>
      </c>
      <c r="AI44" s="7">
        <v>561.42965000000004</v>
      </c>
      <c r="AJ44" s="7">
        <v>601.65097500000002</v>
      </c>
      <c r="AK44" s="7">
        <v>469.34044999999998</v>
      </c>
      <c r="AL44" s="7">
        <v>530.03460000000007</v>
      </c>
      <c r="AM44" s="7">
        <v>655.55174999999997</v>
      </c>
      <c r="AN44" s="7">
        <v>478.84339999999997</v>
      </c>
      <c r="AO44" s="7">
        <v>550.54312500000003</v>
      </c>
      <c r="AP44" s="7">
        <v>598.49110000000007</v>
      </c>
      <c r="AQ44" s="7">
        <v>567.60367499999995</v>
      </c>
      <c r="AR44" s="7">
        <v>752.37037499999997</v>
      </c>
      <c r="AS44" s="7">
        <v>667.73277499999995</v>
      </c>
      <c r="AT44" s="7">
        <v>492.66110000000003</v>
      </c>
      <c r="AU44" s="7">
        <v>511.16692500000005</v>
      </c>
      <c r="AV44" s="7">
        <v>574.52612500000009</v>
      </c>
      <c r="AW44" s="7">
        <v>568.39395000000002</v>
      </c>
      <c r="AX44" s="7">
        <v>526.89099999999996</v>
      </c>
      <c r="AY44" s="7">
        <v>498.38802500000003</v>
      </c>
      <c r="AZ44" s="7">
        <v>556.27247499999999</v>
      </c>
      <c r="BA44" s="7">
        <v>507.05132500000002</v>
      </c>
      <c r="BB44" s="7">
        <v>644.24284999999998</v>
      </c>
      <c r="BC44" s="7">
        <v>809.09645</v>
      </c>
      <c r="BD44" s="7">
        <v>627.64844999999991</v>
      </c>
      <c r="BE44" s="7">
        <v>540.10170000000005</v>
      </c>
      <c r="BF44" s="7">
        <v>539.83534999999995</v>
      </c>
      <c r="BG44" s="7">
        <v>651.63987499999996</v>
      </c>
      <c r="BH44" s="7">
        <v>601.91862500000002</v>
      </c>
      <c r="BI44" s="7">
        <v>639.99692500000003</v>
      </c>
      <c r="BJ44" s="7">
        <v>627.04977499999995</v>
      </c>
      <c r="BK44" s="7">
        <v>720.06110000000001</v>
      </c>
      <c r="BL44" s="7">
        <v>661.41015000000004</v>
      </c>
      <c r="BM44" s="7">
        <v>378.59337499999998</v>
      </c>
      <c r="BN44" s="7">
        <v>399.10577499999999</v>
      </c>
      <c r="BO44" s="7">
        <v>456.08929999999998</v>
      </c>
      <c r="BP44" s="7">
        <v>385.39179999999999</v>
      </c>
      <c r="BQ44" s="7">
        <v>297.24602500000003</v>
      </c>
      <c r="BR44" s="7">
        <v>324.29672499999998</v>
      </c>
      <c r="BS44" s="7">
        <v>324.56554999999997</v>
      </c>
      <c r="BT44" s="7">
        <v>330.23180000000002</v>
      </c>
      <c r="BU44" s="7">
        <v>408.82302499999997</v>
      </c>
      <c r="BV44" s="7">
        <v>429.74889999999999</v>
      </c>
      <c r="BW44" s="7">
        <v>294.99187499999999</v>
      </c>
      <c r="BX44" s="7">
        <v>339.04367500000001</v>
      </c>
      <c r="BY44" s="7">
        <v>377.024925</v>
      </c>
      <c r="BZ44" s="7">
        <v>359.03672499999999</v>
      </c>
      <c r="CA44" s="7">
        <v>311.50299999999999</v>
      </c>
      <c r="CB44" s="7">
        <v>264.68600000000004</v>
      </c>
      <c r="CC44" s="7">
        <v>353.00144999999998</v>
      </c>
      <c r="CD44" s="7">
        <v>407.43695000000002</v>
      </c>
      <c r="CE44" s="7">
        <v>407.36557500000004</v>
      </c>
      <c r="CF44" s="7">
        <v>331.19369999999998</v>
      </c>
      <c r="CG44" s="7">
        <v>368.39972499999999</v>
      </c>
      <c r="CH44" s="7">
        <v>405.54317500000002</v>
      </c>
      <c r="CI44" s="7">
        <v>359.64352500000001</v>
      </c>
      <c r="CJ44" s="7">
        <v>533.25642500000004</v>
      </c>
      <c r="CK44" s="7">
        <v>311.055925</v>
      </c>
      <c r="CL44" s="7">
        <v>409.28715</v>
      </c>
      <c r="CM44" s="7">
        <v>283.75462499999998</v>
      </c>
      <c r="CN44" s="7">
        <v>328.42924999999997</v>
      </c>
      <c r="CO44" s="7">
        <v>473.63367500000004</v>
      </c>
      <c r="CP44" s="7">
        <v>355.49940000000004</v>
      </c>
      <c r="CQ44" s="7">
        <v>579.83272499999998</v>
      </c>
    </row>
    <row r="45" spans="1:95" x14ac:dyDescent="0.2">
      <c r="A45" s="1" t="s">
        <v>187</v>
      </c>
      <c r="B45" s="1" t="s">
        <v>188</v>
      </c>
      <c r="C45" s="7">
        <v>13.538425000000002</v>
      </c>
      <c r="D45" s="7">
        <v>16.075900000000001</v>
      </c>
      <c r="E45" s="7">
        <v>14.445374999999999</v>
      </c>
      <c r="F45" s="7">
        <v>18.670500000000001</v>
      </c>
      <c r="G45" s="7">
        <v>17.392775</v>
      </c>
      <c r="H45" s="7">
        <v>13.406324999999999</v>
      </c>
      <c r="I45" s="7">
        <v>12.711</v>
      </c>
      <c r="J45" s="7">
        <v>14.062025</v>
      </c>
      <c r="K45" s="7">
        <v>14.730075000000001</v>
      </c>
      <c r="L45" s="7">
        <v>13.735149999999999</v>
      </c>
      <c r="M45" s="7">
        <v>11.3538</v>
      </c>
      <c r="N45" s="7">
        <v>14.930899999999999</v>
      </c>
      <c r="O45" s="7">
        <v>12.030100000000001</v>
      </c>
      <c r="P45" s="7">
        <v>12.975700000000002</v>
      </c>
      <c r="Q45" s="7">
        <v>15.075625</v>
      </c>
      <c r="R45" s="7">
        <v>10.472149999999999</v>
      </c>
      <c r="S45" s="7">
        <v>11.53185</v>
      </c>
      <c r="T45" s="7">
        <v>12.927949999999999</v>
      </c>
      <c r="U45" s="7">
        <v>12.8001</v>
      </c>
      <c r="V45" s="7">
        <v>14.199700000000002</v>
      </c>
      <c r="W45" s="7">
        <v>12.534174999999999</v>
      </c>
      <c r="X45" s="7">
        <v>13.646600000000001</v>
      </c>
      <c r="Y45" s="7">
        <v>15.475924999999998</v>
      </c>
      <c r="Z45" s="7">
        <v>11.64195</v>
      </c>
      <c r="AA45" s="7">
        <v>12.864475000000001</v>
      </c>
      <c r="AB45" s="7">
        <v>13.587825</v>
      </c>
      <c r="AC45" s="7">
        <v>15.8584</v>
      </c>
      <c r="AD45" s="7">
        <v>15.661775</v>
      </c>
      <c r="AE45" s="7">
        <v>14.689925000000001</v>
      </c>
      <c r="AF45" s="7">
        <v>15.128649999999999</v>
      </c>
      <c r="AG45" s="7">
        <v>14.9419</v>
      </c>
      <c r="AH45" s="7">
        <v>42.976424999999999</v>
      </c>
      <c r="AI45" s="7">
        <v>42.25535</v>
      </c>
      <c r="AJ45" s="7">
        <v>44.106625000000001</v>
      </c>
      <c r="AK45" s="7">
        <v>37.750099999999996</v>
      </c>
      <c r="AL45" s="7">
        <v>43.743824999999994</v>
      </c>
      <c r="AM45" s="7">
        <v>43.931550000000001</v>
      </c>
      <c r="AN45" s="7">
        <v>34.008850000000002</v>
      </c>
      <c r="AO45" s="7">
        <v>34.444449999999996</v>
      </c>
      <c r="AP45" s="7">
        <v>48.676124999999999</v>
      </c>
      <c r="AQ45" s="7">
        <v>37.661000000000001</v>
      </c>
      <c r="AR45" s="7">
        <v>47.942050000000002</v>
      </c>
      <c r="AS45" s="7">
        <v>43.355575000000002</v>
      </c>
      <c r="AT45" s="7">
        <v>40.990650000000002</v>
      </c>
      <c r="AU45" s="7">
        <v>41.143950000000004</v>
      </c>
      <c r="AV45" s="7">
        <v>49.870550000000001</v>
      </c>
      <c r="AW45" s="7">
        <v>44.561374999999998</v>
      </c>
      <c r="AX45" s="7">
        <v>35.341450000000002</v>
      </c>
      <c r="AY45" s="7">
        <v>34.091774999999998</v>
      </c>
      <c r="AZ45" s="7">
        <v>35.964374999999997</v>
      </c>
      <c r="BA45" s="7">
        <v>36.892375000000001</v>
      </c>
      <c r="BB45" s="7">
        <v>42.844749999999998</v>
      </c>
      <c r="BC45" s="7">
        <v>42.041049999999998</v>
      </c>
      <c r="BD45" s="7">
        <v>40.112500000000004</v>
      </c>
      <c r="BE45" s="7">
        <v>36.05415</v>
      </c>
      <c r="BF45" s="7">
        <v>43.496699999999997</v>
      </c>
      <c r="BG45" s="7">
        <v>47.312649999999998</v>
      </c>
      <c r="BH45" s="7">
        <v>40.244950000000003</v>
      </c>
      <c r="BI45" s="7">
        <v>47.097749999999998</v>
      </c>
      <c r="BJ45" s="7">
        <v>42.66395</v>
      </c>
      <c r="BK45" s="7">
        <v>48.557200000000002</v>
      </c>
      <c r="BL45" s="7">
        <v>44.997949999999996</v>
      </c>
      <c r="BM45" s="7">
        <v>42.035299999999999</v>
      </c>
      <c r="BN45" s="7">
        <v>41.360950000000003</v>
      </c>
      <c r="BO45" s="7">
        <v>37.696674999999999</v>
      </c>
      <c r="BP45" s="7">
        <v>37.419024999999998</v>
      </c>
      <c r="BQ45" s="7">
        <v>32.824750000000002</v>
      </c>
      <c r="BR45" s="7">
        <v>32.560424999999995</v>
      </c>
      <c r="BS45" s="7">
        <v>36.665825000000005</v>
      </c>
      <c r="BT45" s="7">
        <v>34.819724999999998</v>
      </c>
      <c r="BU45" s="7">
        <v>28.063874999999999</v>
      </c>
      <c r="BV45" s="7">
        <v>37.859524999999998</v>
      </c>
      <c r="BW45" s="7">
        <v>31.319599999999998</v>
      </c>
      <c r="BX45" s="7">
        <v>28.5594</v>
      </c>
      <c r="BY45" s="7">
        <v>24.023249999999997</v>
      </c>
      <c r="BZ45" s="7">
        <v>38.415225</v>
      </c>
      <c r="CA45" s="7">
        <v>31.932199999999998</v>
      </c>
      <c r="CB45" s="7">
        <v>28.159200000000002</v>
      </c>
      <c r="CC45" s="7">
        <v>29.224274999999999</v>
      </c>
      <c r="CD45" s="7">
        <v>30.051275</v>
      </c>
      <c r="CE45" s="7">
        <v>29.172174999999999</v>
      </c>
      <c r="CF45" s="7">
        <v>25.150175000000001</v>
      </c>
      <c r="CG45" s="7">
        <v>32.276474999999998</v>
      </c>
      <c r="CH45" s="7">
        <v>34.172449999999998</v>
      </c>
      <c r="CI45" s="7">
        <v>29.455449999999999</v>
      </c>
      <c r="CJ45" s="7">
        <v>42.416449999999998</v>
      </c>
      <c r="CK45" s="7">
        <v>31.979524999999999</v>
      </c>
      <c r="CL45" s="7">
        <v>49.369149999999998</v>
      </c>
      <c r="CM45" s="7">
        <v>37.493324999999999</v>
      </c>
      <c r="CN45" s="7">
        <v>33.853875000000002</v>
      </c>
      <c r="CO45" s="7">
        <v>27.921900000000001</v>
      </c>
      <c r="CP45" s="7">
        <v>29.789949999999997</v>
      </c>
      <c r="CQ45" s="7">
        <v>42.616250000000001</v>
      </c>
    </row>
    <row r="46" spans="1:95" x14ac:dyDescent="0.2">
      <c r="A46" s="1" t="s">
        <v>189</v>
      </c>
      <c r="B46" s="1" t="s">
        <v>563</v>
      </c>
      <c r="C46" s="7">
        <v>16.749924999999998</v>
      </c>
      <c r="D46" s="7">
        <v>15.609349999999999</v>
      </c>
      <c r="E46" s="7">
        <v>15.208774999999999</v>
      </c>
      <c r="F46" s="7">
        <v>14.933999999999999</v>
      </c>
      <c r="G46" s="7">
        <v>15.775174999999999</v>
      </c>
      <c r="H46" s="7">
        <v>16.233025000000001</v>
      </c>
      <c r="I46" s="7">
        <v>15.0701</v>
      </c>
      <c r="J46" s="7">
        <v>15.440000000000001</v>
      </c>
      <c r="K46" s="7">
        <v>13.336400000000001</v>
      </c>
      <c r="L46" s="7">
        <v>13.80095</v>
      </c>
      <c r="M46" s="7">
        <v>13.729125</v>
      </c>
      <c r="N46" s="7">
        <v>14.57395</v>
      </c>
      <c r="O46" s="7">
        <v>15.083024999999999</v>
      </c>
      <c r="P46" s="7">
        <v>15.206325000000001</v>
      </c>
      <c r="Q46" s="7">
        <v>15.616074999999999</v>
      </c>
      <c r="R46" s="7">
        <v>15.589074999999999</v>
      </c>
      <c r="S46" s="7">
        <v>13.950499999999998</v>
      </c>
      <c r="T46" s="7">
        <v>14.927999999999999</v>
      </c>
      <c r="U46" s="7">
        <v>13.377724999999998</v>
      </c>
      <c r="V46" s="7">
        <v>14.6526</v>
      </c>
      <c r="W46" s="7">
        <v>12.1134</v>
      </c>
      <c r="X46" s="7">
        <v>15.368324999999999</v>
      </c>
      <c r="Y46" s="7">
        <v>16.288025000000001</v>
      </c>
      <c r="Z46" s="7">
        <v>17.497475000000001</v>
      </c>
      <c r="AA46" s="7">
        <v>15.775600000000001</v>
      </c>
      <c r="AB46" s="7">
        <v>16.803799999999999</v>
      </c>
      <c r="AC46" s="7">
        <v>18.061775000000001</v>
      </c>
      <c r="AD46" s="7">
        <v>14.259925000000001</v>
      </c>
      <c r="AE46" s="7">
        <v>16.268825</v>
      </c>
      <c r="AF46" s="7">
        <v>14.61035</v>
      </c>
      <c r="AG46" s="7">
        <v>17.347375</v>
      </c>
      <c r="AH46" s="7">
        <v>30.385125000000002</v>
      </c>
      <c r="AI46" s="7">
        <v>23.366924999999998</v>
      </c>
      <c r="AJ46" s="7">
        <v>31.763550000000002</v>
      </c>
      <c r="AK46" s="7">
        <v>22.17595</v>
      </c>
      <c r="AL46" s="7">
        <v>25.966224999999998</v>
      </c>
      <c r="AM46" s="7">
        <v>25.032924999999999</v>
      </c>
      <c r="AN46" s="7">
        <v>20.634625</v>
      </c>
      <c r="AO46" s="7">
        <v>24.515249999999998</v>
      </c>
      <c r="AP46" s="7">
        <v>29.626075</v>
      </c>
      <c r="AQ46" s="7">
        <v>28.098224999999999</v>
      </c>
      <c r="AR46" s="7">
        <v>31.279525000000003</v>
      </c>
      <c r="AS46" s="7">
        <v>28.990850000000002</v>
      </c>
      <c r="AT46" s="7">
        <v>23.324475</v>
      </c>
      <c r="AU46" s="7">
        <v>25.041225000000001</v>
      </c>
      <c r="AV46" s="7">
        <v>30.773175000000002</v>
      </c>
      <c r="AW46" s="7">
        <v>25.067774999999997</v>
      </c>
      <c r="AX46" s="7">
        <v>22.525124999999999</v>
      </c>
      <c r="AY46" s="7">
        <v>24.883649999999999</v>
      </c>
      <c r="AZ46" s="7">
        <v>22.146024999999998</v>
      </c>
      <c r="BA46" s="7">
        <v>22.507825</v>
      </c>
      <c r="BB46" s="7">
        <v>27.08915</v>
      </c>
      <c r="BC46" s="7">
        <v>25.45655</v>
      </c>
      <c r="BD46" s="7">
        <v>26.877800000000001</v>
      </c>
      <c r="BE46" s="7">
        <v>23.600349999999999</v>
      </c>
      <c r="BF46" s="7">
        <v>20.84535</v>
      </c>
      <c r="BG46" s="7">
        <v>26.080275000000004</v>
      </c>
      <c r="BH46" s="7">
        <v>26.231475</v>
      </c>
      <c r="BI46" s="7">
        <v>27.159450000000003</v>
      </c>
      <c r="BJ46" s="7">
        <v>26.92315</v>
      </c>
      <c r="BK46" s="7">
        <v>26.960875000000001</v>
      </c>
      <c r="BL46" s="7">
        <v>26.215474999999998</v>
      </c>
      <c r="BM46" s="7">
        <v>25.941649999999999</v>
      </c>
      <c r="BN46" s="7">
        <v>27.716625000000001</v>
      </c>
      <c r="BO46" s="7">
        <v>24.587700000000002</v>
      </c>
      <c r="BP46" s="7">
        <v>23.153199999999998</v>
      </c>
      <c r="BQ46" s="7">
        <v>25.293700000000001</v>
      </c>
      <c r="BR46" s="7">
        <v>21.435725000000001</v>
      </c>
      <c r="BS46" s="7">
        <v>24.865875000000003</v>
      </c>
      <c r="BT46" s="7">
        <v>25.2425</v>
      </c>
      <c r="BU46" s="7">
        <v>20.008200000000002</v>
      </c>
      <c r="BV46" s="7">
        <v>26.5274</v>
      </c>
      <c r="BW46" s="7">
        <v>26.588950000000001</v>
      </c>
      <c r="BX46" s="7">
        <v>20.581025</v>
      </c>
      <c r="BY46" s="7">
        <v>16.869600000000002</v>
      </c>
      <c r="BZ46" s="7">
        <v>28.872025000000001</v>
      </c>
      <c r="CA46" s="7">
        <v>23.793624999999999</v>
      </c>
      <c r="CB46" s="7">
        <v>23.8062</v>
      </c>
      <c r="CC46" s="7">
        <v>20.405075</v>
      </c>
      <c r="CD46" s="7">
        <v>21.315925</v>
      </c>
      <c r="CE46" s="7">
        <v>19.981725000000001</v>
      </c>
      <c r="CF46" s="7">
        <v>15.666974999999999</v>
      </c>
      <c r="CG46" s="7">
        <v>23.644875000000003</v>
      </c>
      <c r="CH46" s="7">
        <v>23.790500000000002</v>
      </c>
      <c r="CI46" s="7">
        <v>18.852225000000001</v>
      </c>
      <c r="CJ46" s="7">
        <v>29.100199999999997</v>
      </c>
      <c r="CK46" s="7">
        <v>22.513999999999999</v>
      </c>
      <c r="CL46" s="7">
        <v>32.962875000000004</v>
      </c>
      <c r="CM46" s="7">
        <v>26.002375000000001</v>
      </c>
      <c r="CN46" s="7">
        <v>22.701599999999999</v>
      </c>
      <c r="CO46" s="7">
        <v>18.68965</v>
      </c>
      <c r="CP46" s="7">
        <v>22.85885</v>
      </c>
      <c r="CQ46" s="7">
        <v>25.694475000000001</v>
      </c>
    </row>
    <row r="47" spans="1:95" x14ac:dyDescent="0.2">
      <c r="A47" s="1" t="s">
        <v>190</v>
      </c>
      <c r="B47" s="1" t="s">
        <v>191</v>
      </c>
      <c r="C47" s="7">
        <v>12.973275000000001</v>
      </c>
      <c r="D47" s="7">
        <v>12.955449999999999</v>
      </c>
      <c r="E47" s="7">
        <v>12.805925000000002</v>
      </c>
      <c r="F47" s="7">
        <v>14.667274999999998</v>
      </c>
      <c r="G47" s="7">
        <v>18.131325</v>
      </c>
      <c r="H47" s="7">
        <v>12.667575000000001</v>
      </c>
      <c r="I47" s="7">
        <v>14.909475</v>
      </c>
      <c r="J47" s="7">
        <v>15.135325</v>
      </c>
      <c r="K47" s="7">
        <v>13.515750000000001</v>
      </c>
      <c r="L47" s="7">
        <v>14.181325000000001</v>
      </c>
      <c r="M47" s="7">
        <v>14.576600000000001</v>
      </c>
      <c r="N47" s="7">
        <v>17.765474999999999</v>
      </c>
      <c r="O47" s="7">
        <v>17.945050000000002</v>
      </c>
      <c r="P47" s="7">
        <v>16.702950000000001</v>
      </c>
      <c r="Q47" s="7">
        <v>13.533475000000001</v>
      </c>
      <c r="R47" s="7">
        <v>12.706849999999999</v>
      </c>
      <c r="S47" s="7">
        <v>14.293175</v>
      </c>
      <c r="T47" s="7">
        <v>16.995550000000001</v>
      </c>
      <c r="U47" s="7">
        <v>14.818675000000001</v>
      </c>
      <c r="V47" s="7">
        <v>18.662824999999998</v>
      </c>
      <c r="W47" s="7">
        <v>14.687575000000001</v>
      </c>
      <c r="X47" s="7">
        <v>17.029374999999998</v>
      </c>
      <c r="Y47" s="7">
        <v>17.749400000000001</v>
      </c>
      <c r="Z47" s="7">
        <v>15.158250000000001</v>
      </c>
      <c r="AA47" s="7">
        <v>14.492900000000001</v>
      </c>
      <c r="AB47" s="7">
        <v>15.845224999999999</v>
      </c>
      <c r="AC47" s="7">
        <v>17.647550000000003</v>
      </c>
      <c r="AD47" s="7">
        <v>18.977900000000002</v>
      </c>
      <c r="AE47" s="7">
        <v>14.79935</v>
      </c>
      <c r="AF47" s="7">
        <v>17.511375000000001</v>
      </c>
      <c r="AG47" s="7">
        <v>16.354725000000002</v>
      </c>
      <c r="AH47" s="7">
        <v>128.80317500000001</v>
      </c>
      <c r="AI47" s="7">
        <v>119.92439999999999</v>
      </c>
      <c r="AJ47" s="7">
        <v>118.76202499999999</v>
      </c>
      <c r="AK47" s="7">
        <v>92.681449999999998</v>
      </c>
      <c r="AL47" s="7">
        <v>96.994475000000008</v>
      </c>
      <c r="AM47" s="7">
        <v>127.66482500000001</v>
      </c>
      <c r="AN47" s="7">
        <v>95.8292</v>
      </c>
      <c r="AO47" s="7">
        <v>111.5159</v>
      </c>
      <c r="AP47" s="7">
        <v>125.7269</v>
      </c>
      <c r="AQ47" s="7">
        <v>110.743925</v>
      </c>
      <c r="AR47" s="7">
        <v>153.17852500000001</v>
      </c>
      <c r="AS47" s="7">
        <v>138.19049999999999</v>
      </c>
      <c r="AT47" s="7">
        <v>96.825675000000004</v>
      </c>
      <c r="AU47" s="7">
        <v>110.64252500000001</v>
      </c>
      <c r="AV47" s="7">
        <v>131.48565000000002</v>
      </c>
      <c r="AW47" s="7">
        <v>120.39645000000002</v>
      </c>
      <c r="AX47" s="7">
        <v>99.773299999999992</v>
      </c>
      <c r="AY47" s="7">
        <v>92.692099999999996</v>
      </c>
      <c r="AZ47" s="7">
        <v>112.81604999999999</v>
      </c>
      <c r="BA47" s="7">
        <v>93.265649999999994</v>
      </c>
      <c r="BB47" s="7">
        <v>129.58069999999998</v>
      </c>
      <c r="BC47" s="7">
        <v>147.61167500000002</v>
      </c>
      <c r="BD47" s="7">
        <v>130.07714999999999</v>
      </c>
      <c r="BE47" s="7">
        <v>112.868875</v>
      </c>
      <c r="BF47" s="7">
        <v>112.11135000000002</v>
      </c>
      <c r="BG47" s="7">
        <v>130.00387499999999</v>
      </c>
      <c r="BH47" s="7">
        <v>119.18359999999998</v>
      </c>
      <c r="BI47" s="7">
        <v>126.28077499999999</v>
      </c>
      <c r="BJ47" s="7">
        <v>118.58677500000002</v>
      </c>
      <c r="BK47" s="7">
        <v>142.83427500000002</v>
      </c>
      <c r="BL47" s="7">
        <v>135.792675</v>
      </c>
      <c r="BM47" s="7">
        <v>92.869</v>
      </c>
      <c r="BN47" s="7">
        <v>98.247200000000007</v>
      </c>
      <c r="BO47" s="7">
        <v>116.22285000000001</v>
      </c>
      <c r="BP47" s="7">
        <v>92.292074999999997</v>
      </c>
      <c r="BQ47" s="7">
        <v>78.820849999999993</v>
      </c>
      <c r="BR47" s="7">
        <v>83.207599999999999</v>
      </c>
      <c r="BS47" s="7">
        <v>80.018825000000007</v>
      </c>
      <c r="BT47" s="7">
        <v>74.019125000000003</v>
      </c>
      <c r="BU47" s="7">
        <v>105.859025</v>
      </c>
      <c r="BV47" s="7">
        <v>111.70344999999999</v>
      </c>
      <c r="BW47" s="7">
        <v>69.149150000000006</v>
      </c>
      <c r="BX47" s="7">
        <v>85.198074999999989</v>
      </c>
      <c r="BY47" s="7">
        <v>98.934924999999993</v>
      </c>
      <c r="BZ47" s="7">
        <v>97.785599999999988</v>
      </c>
      <c r="CA47" s="7">
        <v>82.484449999999995</v>
      </c>
      <c r="CB47" s="7">
        <v>75.096549999999993</v>
      </c>
      <c r="CC47" s="7">
        <v>91.566999999999993</v>
      </c>
      <c r="CD47" s="7">
        <v>91.38355</v>
      </c>
      <c r="CE47" s="7">
        <v>100.0985</v>
      </c>
      <c r="CF47" s="7">
        <v>83.092299999999994</v>
      </c>
      <c r="CG47" s="7">
        <v>96.40594999999999</v>
      </c>
      <c r="CH47" s="7">
        <v>100.6627</v>
      </c>
      <c r="CI47" s="7">
        <v>96.129525000000001</v>
      </c>
      <c r="CJ47" s="7">
        <v>123.02284999999999</v>
      </c>
      <c r="CK47" s="7">
        <v>83.181700000000006</v>
      </c>
      <c r="CL47" s="7">
        <v>102.512075</v>
      </c>
      <c r="CM47" s="7">
        <v>77.979500000000002</v>
      </c>
      <c r="CN47" s="7">
        <v>83.355549999999994</v>
      </c>
      <c r="CO47" s="7">
        <v>103.64217499999999</v>
      </c>
      <c r="CP47" s="7">
        <v>90.742400000000004</v>
      </c>
      <c r="CQ47" s="7">
        <v>136.49789999999999</v>
      </c>
    </row>
    <row r="48" spans="1:95" x14ac:dyDescent="0.2">
      <c r="A48" s="1" t="s">
        <v>139</v>
      </c>
      <c r="B48" s="1" t="s">
        <v>140</v>
      </c>
      <c r="C48" s="7">
        <v>17.187175</v>
      </c>
      <c r="D48" s="7">
        <v>15.214625000000002</v>
      </c>
      <c r="E48" s="7">
        <v>15.74905</v>
      </c>
      <c r="F48" s="7">
        <v>18.292449999999999</v>
      </c>
      <c r="G48" s="7">
        <v>17.381574999999998</v>
      </c>
      <c r="H48" s="7">
        <v>15.506400000000001</v>
      </c>
      <c r="I48" s="7">
        <v>16.136400000000002</v>
      </c>
      <c r="J48" s="7">
        <v>13.733074999999999</v>
      </c>
      <c r="K48" s="7">
        <v>18.254950000000001</v>
      </c>
      <c r="L48" s="7">
        <v>14.8573</v>
      </c>
      <c r="M48" s="7">
        <v>16.08145</v>
      </c>
      <c r="N48" s="7">
        <v>15.140300000000002</v>
      </c>
      <c r="O48" s="7">
        <v>15.661225000000002</v>
      </c>
      <c r="P48" s="7">
        <v>15.100300000000001</v>
      </c>
      <c r="Q48" s="7">
        <v>14.389825</v>
      </c>
      <c r="R48" s="7">
        <v>14.8071</v>
      </c>
      <c r="S48" s="7">
        <v>13.764075</v>
      </c>
      <c r="T48" s="7">
        <v>16.830324999999998</v>
      </c>
      <c r="U48" s="7">
        <v>15.710224999999999</v>
      </c>
      <c r="V48" s="7">
        <v>17.553000000000001</v>
      </c>
      <c r="W48" s="7">
        <v>17.836850000000002</v>
      </c>
      <c r="X48" s="7">
        <v>19.359950000000001</v>
      </c>
      <c r="Y48" s="7">
        <v>15.969900000000001</v>
      </c>
      <c r="Z48" s="7">
        <v>15.771050000000001</v>
      </c>
      <c r="AA48" s="7">
        <v>14.776249999999999</v>
      </c>
      <c r="AB48" s="7">
        <v>14.760224999999998</v>
      </c>
      <c r="AC48" s="7">
        <v>19.181374999999999</v>
      </c>
      <c r="AD48" s="7">
        <v>18.858625</v>
      </c>
      <c r="AE48" s="7">
        <v>18.646275000000003</v>
      </c>
      <c r="AF48" s="7">
        <v>18.851475000000001</v>
      </c>
      <c r="AG48" s="7">
        <v>20.108000000000001</v>
      </c>
      <c r="AH48" s="7">
        <v>98.454075000000003</v>
      </c>
      <c r="AI48" s="7">
        <v>118.358375</v>
      </c>
      <c r="AJ48" s="7">
        <v>94.262050000000002</v>
      </c>
      <c r="AK48" s="7">
        <v>83.637474999999995</v>
      </c>
      <c r="AL48" s="7">
        <v>89.471950000000007</v>
      </c>
      <c r="AM48" s="7">
        <v>91.497399999999999</v>
      </c>
      <c r="AN48" s="7">
        <v>91.468975</v>
      </c>
      <c r="AO48" s="7">
        <v>91.449775000000002</v>
      </c>
      <c r="AP48" s="7">
        <v>102.35805000000001</v>
      </c>
      <c r="AQ48" s="7">
        <v>85.108350000000002</v>
      </c>
      <c r="AR48" s="7">
        <v>133.110975</v>
      </c>
      <c r="AS48" s="7">
        <v>95.746799999999993</v>
      </c>
      <c r="AT48" s="7">
        <v>92.282150000000001</v>
      </c>
      <c r="AU48" s="7">
        <v>97.815399999999997</v>
      </c>
      <c r="AV48" s="7">
        <v>108.44795000000001</v>
      </c>
      <c r="AW48" s="7">
        <v>107.432675</v>
      </c>
      <c r="AX48" s="7">
        <v>97.807699999999997</v>
      </c>
      <c r="AY48" s="7">
        <v>71.510275000000007</v>
      </c>
      <c r="AZ48" s="7">
        <v>124.1657</v>
      </c>
      <c r="BA48" s="7">
        <v>87.276025000000004</v>
      </c>
      <c r="BB48" s="7">
        <v>122.85192499999999</v>
      </c>
      <c r="BC48" s="7">
        <v>120.18027499999999</v>
      </c>
      <c r="BD48" s="7">
        <v>103.50085</v>
      </c>
      <c r="BE48" s="7">
        <v>93.691800000000001</v>
      </c>
      <c r="BF48" s="7">
        <v>123.036575</v>
      </c>
      <c r="BG48" s="7">
        <v>114.74067500000001</v>
      </c>
      <c r="BH48" s="7">
        <v>88.855450000000005</v>
      </c>
      <c r="BI48" s="7">
        <v>102.16464999999999</v>
      </c>
      <c r="BJ48" s="7">
        <v>102.88582500000001</v>
      </c>
      <c r="BK48" s="7">
        <v>121.85955</v>
      </c>
      <c r="BL48" s="7">
        <v>116.666225</v>
      </c>
      <c r="BM48" s="7">
        <v>89.970925000000008</v>
      </c>
      <c r="BN48" s="7">
        <v>89.484774999999999</v>
      </c>
      <c r="BO48" s="7">
        <v>121.95035000000001</v>
      </c>
      <c r="BP48" s="7">
        <v>95.995224999999991</v>
      </c>
      <c r="BQ48" s="7">
        <v>74.470875000000007</v>
      </c>
      <c r="BR48" s="7">
        <v>77.327775000000003</v>
      </c>
      <c r="BS48" s="7">
        <v>62.857750000000003</v>
      </c>
      <c r="BT48" s="7">
        <v>62.664874999999995</v>
      </c>
      <c r="BU48" s="7">
        <v>93.187725</v>
      </c>
      <c r="BV48" s="7">
        <v>78.653750000000002</v>
      </c>
      <c r="BW48" s="7">
        <v>47.80115</v>
      </c>
      <c r="BX48" s="7">
        <v>102.33975</v>
      </c>
      <c r="BY48" s="7">
        <v>95.860425000000006</v>
      </c>
      <c r="BZ48" s="7">
        <v>64.051474999999996</v>
      </c>
      <c r="CA48" s="7">
        <v>53.922274999999999</v>
      </c>
      <c r="CB48" s="7">
        <v>53.627075000000005</v>
      </c>
      <c r="CC48" s="7">
        <v>98.938824999999994</v>
      </c>
      <c r="CD48" s="7">
        <v>123.65667499999999</v>
      </c>
      <c r="CE48" s="7">
        <v>131.44979999999998</v>
      </c>
      <c r="CF48" s="7">
        <v>117.74435000000001</v>
      </c>
      <c r="CG48" s="7">
        <v>80.900125000000003</v>
      </c>
      <c r="CH48" s="7">
        <v>75.941050000000004</v>
      </c>
      <c r="CI48" s="7">
        <v>87.539699999999996</v>
      </c>
      <c r="CJ48" s="7">
        <v>124.187825</v>
      </c>
      <c r="CK48" s="7">
        <v>75.049875</v>
      </c>
      <c r="CL48" s="7">
        <v>74.878625</v>
      </c>
      <c r="CM48" s="7">
        <v>66.067374999999998</v>
      </c>
      <c r="CN48" s="7">
        <v>72.405000000000001</v>
      </c>
      <c r="CO48" s="7">
        <v>107.60102499999999</v>
      </c>
      <c r="CP48" s="7">
        <v>68.544274999999999</v>
      </c>
      <c r="CQ48" s="7">
        <v>146.140075</v>
      </c>
    </row>
    <row r="49" spans="1:95" x14ac:dyDescent="0.2">
      <c r="A49" s="1" t="s">
        <v>141</v>
      </c>
      <c r="B49" s="1" t="s">
        <v>142</v>
      </c>
      <c r="C49" s="7">
        <v>15.231</v>
      </c>
      <c r="D49" s="7">
        <v>18.14395</v>
      </c>
      <c r="E49" s="7">
        <v>17.077774999999999</v>
      </c>
      <c r="F49" s="7">
        <v>18.05105</v>
      </c>
      <c r="G49" s="7">
        <v>16.175825</v>
      </c>
      <c r="H49" s="7">
        <v>16.165175000000001</v>
      </c>
      <c r="I49" s="7">
        <v>16.425425000000001</v>
      </c>
      <c r="J49" s="7">
        <v>17.31485</v>
      </c>
      <c r="K49" s="7">
        <v>13.333724999999999</v>
      </c>
      <c r="L49" s="7">
        <v>15.420349999999999</v>
      </c>
      <c r="M49" s="7">
        <v>15.787575</v>
      </c>
      <c r="N49" s="7">
        <v>19.165275000000001</v>
      </c>
      <c r="O49" s="7">
        <v>15.5908</v>
      </c>
      <c r="P49" s="7">
        <v>18.908825</v>
      </c>
      <c r="Q49" s="7">
        <v>17.979824999999998</v>
      </c>
      <c r="R49" s="7">
        <v>16.163425</v>
      </c>
      <c r="S49" s="7">
        <v>14.617374999999999</v>
      </c>
      <c r="T49" s="7">
        <v>17.793275000000001</v>
      </c>
      <c r="U49" s="7">
        <v>16.584125</v>
      </c>
      <c r="V49" s="7">
        <v>19.647724999999998</v>
      </c>
      <c r="W49" s="7">
        <v>13.985849999999999</v>
      </c>
      <c r="X49" s="7">
        <v>14.813175000000001</v>
      </c>
      <c r="Y49" s="7">
        <v>18.381600000000002</v>
      </c>
      <c r="Z49" s="7">
        <v>17.225850000000001</v>
      </c>
      <c r="AA49" s="7">
        <v>17.370999999999999</v>
      </c>
      <c r="AB49" s="7">
        <v>19.555900000000001</v>
      </c>
      <c r="AC49" s="7">
        <v>17.461349999999999</v>
      </c>
      <c r="AD49" s="7">
        <v>16.795999999999999</v>
      </c>
      <c r="AE49" s="7">
        <v>17.837274999999998</v>
      </c>
      <c r="AF49" s="7">
        <v>22.0351</v>
      </c>
      <c r="AG49" s="7">
        <v>20.871849999999998</v>
      </c>
      <c r="AH49" s="7">
        <v>66.084175000000002</v>
      </c>
      <c r="AI49" s="7">
        <v>50.969025000000002</v>
      </c>
      <c r="AJ49" s="7">
        <v>58.806499999999993</v>
      </c>
      <c r="AK49" s="7">
        <v>53.813324999999999</v>
      </c>
      <c r="AL49" s="7">
        <v>54.931125000000002</v>
      </c>
      <c r="AM49" s="7">
        <v>62.456724999999999</v>
      </c>
      <c r="AN49" s="7">
        <v>43.939799999999998</v>
      </c>
      <c r="AO49" s="7">
        <v>53.733675000000005</v>
      </c>
      <c r="AP49" s="7">
        <v>52.504199999999997</v>
      </c>
      <c r="AQ49" s="7">
        <v>49.415925000000001</v>
      </c>
      <c r="AR49" s="7">
        <v>66.018225000000001</v>
      </c>
      <c r="AS49" s="7">
        <v>52.402050000000003</v>
      </c>
      <c r="AT49" s="7">
        <v>49.456575000000001</v>
      </c>
      <c r="AU49" s="7">
        <v>50.208024999999999</v>
      </c>
      <c r="AV49" s="7">
        <v>48.711024999999999</v>
      </c>
      <c r="AW49" s="7">
        <v>53.314700000000002</v>
      </c>
      <c r="AX49" s="7">
        <v>48.172699999999999</v>
      </c>
      <c r="AY49" s="7">
        <v>49.617624999999997</v>
      </c>
      <c r="AZ49" s="7">
        <v>52.682450000000003</v>
      </c>
      <c r="BA49" s="7">
        <v>50.097124999999998</v>
      </c>
      <c r="BB49" s="7">
        <v>63.629024999999992</v>
      </c>
      <c r="BC49" s="7">
        <v>61.158850000000001</v>
      </c>
      <c r="BD49" s="7">
        <v>55.63635</v>
      </c>
      <c r="BE49" s="7">
        <v>53.349375000000002</v>
      </c>
      <c r="BF49" s="7">
        <v>50.810175000000001</v>
      </c>
      <c r="BG49" s="7">
        <v>62.719850000000001</v>
      </c>
      <c r="BH49" s="7">
        <v>59.608550000000008</v>
      </c>
      <c r="BI49" s="7">
        <v>61.622100000000003</v>
      </c>
      <c r="BJ49" s="7">
        <v>61.787499999999994</v>
      </c>
      <c r="BK49" s="7">
        <v>56.949974999999995</v>
      </c>
      <c r="BL49" s="7">
        <v>67.005300000000005</v>
      </c>
      <c r="BM49" s="7">
        <v>91.237200000000001</v>
      </c>
      <c r="BN49" s="7">
        <v>110.27472499999999</v>
      </c>
      <c r="BO49" s="7">
        <v>105.12142499999999</v>
      </c>
      <c r="BP49" s="7">
        <v>76.931649999999991</v>
      </c>
      <c r="BQ49" s="7">
        <v>83.402525000000011</v>
      </c>
      <c r="BR49" s="7">
        <v>69.444074999999998</v>
      </c>
      <c r="BS49" s="7">
        <v>85.378625</v>
      </c>
      <c r="BT49" s="7">
        <v>84.316325000000006</v>
      </c>
      <c r="BU49" s="7">
        <v>71.167175</v>
      </c>
      <c r="BV49" s="7">
        <v>96.044550000000001</v>
      </c>
      <c r="BW49" s="7">
        <v>73.602149999999995</v>
      </c>
      <c r="BX49" s="7">
        <v>70.231449999999995</v>
      </c>
      <c r="BY49" s="7">
        <v>78.799199999999999</v>
      </c>
      <c r="BZ49" s="7">
        <v>97.3626</v>
      </c>
      <c r="CA49" s="7">
        <v>68.15679999999999</v>
      </c>
      <c r="CB49" s="7">
        <v>71.341374999999999</v>
      </c>
      <c r="CC49" s="7">
        <v>87.125024999999994</v>
      </c>
      <c r="CD49" s="7">
        <v>85.124324999999999</v>
      </c>
      <c r="CE49" s="7">
        <v>83.519300000000001</v>
      </c>
      <c r="CF49" s="7">
        <v>66.662000000000006</v>
      </c>
      <c r="CG49" s="7">
        <v>82.5745</v>
      </c>
      <c r="CH49" s="7">
        <v>73.197625000000002</v>
      </c>
      <c r="CI49" s="7">
        <v>65.508700000000005</v>
      </c>
      <c r="CJ49" s="7">
        <v>109.64409999999999</v>
      </c>
      <c r="CK49" s="7">
        <v>71.660075000000006</v>
      </c>
      <c r="CL49" s="7">
        <v>91.084575000000001</v>
      </c>
      <c r="CM49" s="7">
        <v>87.930949999999996</v>
      </c>
      <c r="CN49" s="7">
        <v>82.136074999999991</v>
      </c>
      <c r="CO49" s="7">
        <v>85.452325000000002</v>
      </c>
      <c r="CP49" s="7">
        <v>66.808049999999994</v>
      </c>
      <c r="CQ49" s="7">
        <v>123.77895000000001</v>
      </c>
    </row>
    <row r="50" spans="1:95" x14ac:dyDescent="0.2">
      <c r="A50" s="1" t="s">
        <v>143</v>
      </c>
      <c r="B50" s="1" t="s">
        <v>564</v>
      </c>
      <c r="C50" s="7">
        <v>46.995474999999999</v>
      </c>
      <c r="D50" s="7">
        <v>51.710100000000004</v>
      </c>
      <c r="E50" s="7">
        <v>50.550525</v>
      </c>
      <c r="F50" s="7">
        <v>63.525125000000003</v>
      </c>
      <c r="G50" s="7">
        <v>78.918600000000012</v>
      </c>
      <c r="H50" s="7">
        <v>46.241700000000002</v>
      </c>
      <c r="I50" s="7">
        <v>67.179599999999994</v>
      </c>
      <c r="J50" s="7">
        <v>70.543400000000005</v>
      </c>
      <c r="K50" s="7">
        <v>143.492525</v>
      </c>
      <c r="L50" s="7">
        <v>115.36284999999999</v>
      </c>
      <c r="M50" s="7">
        <v>91.901875000000004</v>
      </c>
      <c r="N50" s="7">
        <v>215.39407499999999</v>
      </c>
      <c r="O50" s="7">
        <v>123.59910000000001</v>
      </c>
      <c r="P50" s="7">
        <v>130.26819999999998</v>
      </c>
      <c r="Q50" s="7">
        <v>86.329149999999998</v>
      </c>
      <c r="R50" s="7">
        <v>78.278674999999993</v>
      </c>
      <c r="S50" s="7">
        <v>79.189949999999996</v>
      </c>
      <c r="T50" s="7">
        <v>137.165425</v>
      </c>
      <c r="U50" s="7">
        <v>149.77032500000001</v>
      </c>
      <c r="V50" s="7">
        <v>139.9271</v>
      </c>
      <c r="W50" s="7">
        <v>94.102424999999997</v>
      </c>
      <c r="X50" s="7">
        <v>80.074849999999998</v>
      </c>
      <c r="Y50" s="7">
        <v>114.82707500000001</v>
      </c>
      <c r="Z50" s="7">
        <v>95.108424999999997</v>
      </c>
      <c r="AA50" s="7">
        <v>105.51222499999999</v>
      </c>
      <c r="AB50" s="7">
        <v>111.83702499999998</v>
      </c>
      <c r="AC50" s="7">
        <v>93.722324999999998</v>
      </c>
      <c r="AD50" s="7">
        <v>93.255875000000003</v>
      </c>
      <c r="AE50" s="7">
        <v>70.811625000000006</v>
      </c>
      <c r="AF50" s="7">
        <v>96.521825000000007</v>
      </c>
      <c r="AG50" s="7">
        <v>166.136675</v>
      </c>
      <c r="AH50" s="7">
        <v>17979.002925000001</v>
      </c>
      <c r="AI50" s="7">
        <v>23134.695500000002</v>
      </c>
      <c r="AJ50" s="7">
        <v>17657.158500000001</v>
      </c>
      <c r="AK50" s="7">
        <v>15229.381300000001</v>
      </c>
      <c r="AL50" s="7">
        <v>17881.27665</v>
      </c>
      <c r="AM50" s="7">
        <v>18779.039124999999</v>
      </c>
      <c r="AN50" s="7">
        <v>16856.0952</v>
      </c>
      <c r="AO50" s="7">
        <v>19547.195899999999</v>
      </c>
      <c r="AP50" s="7">
        <v>17470.348549999999</v>
      </c>
      <c r="AQ50" s="7">
        <v>16592.519974999999</v>
      </c>
      <c r="AR50" s="7">
        <v>28737.120125000001</v>
      </c>
      <c r="AS50" s="7">
        <v>21846.310099999999</v>
      </c>
      <c r="AT50" s="7">
        <v>16110.600899999999</v>
      </c>
      <c r="AU50" s="7">
        <v>19915.77405</v>
      </c>
      <c r="AV50" s="7">
        <v>19071.697049999999</v>
      </c>
      <c r="AW50" s="7">
        <v>22936.030325</v>
      </c>
      <c r="AX50" s="7">
        <v>17484.73055</v>
      </c>
      <c r="AY50" s="7">
        <v>15727.142175000001</v>
      </c>
      <c r="AZ50" s="7">
        <v>20323.5465</v>
      </c>
      <c r="BA50" s="7">
        <v>17565.858950000002</v>
      </c>
      <c r="BB50" s="7">
        <v>23071.267349999998</v>
      </c>
      <c r="BC50" s="7">
        <v>30057.049275000001</v>
      </c>
      <c r="BD50" s="7">
        <v>19742.233799999998</v>
      </c>
      <c r="BE50" s="7">
        <v>18541.333775000003</v>
      </c>
      <c r="BF50" s="7">
        <v>21642.419249999999</v>
      </c>
      <c r="BG50" s="7">
        <v>25690.996975000002</v>
      </c>
      <c r="BH50" s="7">
        <v>19322.489325000002</v>
      </c>
      <c r="BI50" s="7">
        <v>21010.254025000002</v>
      </c>
      <c r="BJ50" s="7">
        <v>21268.950525</v>
      </c>
      <c r="BK50" s="7">
        <v>26736.910475000001</v>
      </c>
      <c r="BL50" s="7">
        <v>24121.602175</v>
      </c>
      <c r="BM50" s="7">
        <v>13679.224224999998</v>
      </c>
      <c r="BN50" s="7">
        <v>13226.1932</v>
      </c>
      <c r="BO50" s="7">
        <v>20494.750174999997</v>
      </c>
      <c r="BP50" s="7">
        <v>14839.130549999998</v>
      </c>
      <c r="BQ50" s="7">
        <v>9900.9935499999992</v>
      </c>
      <c r="BR50" s="7">
        <v>12040.306624999999</v>
      </c>
      <c r="BS50" s="7">
        <v>9670.7390500000001</v>
      </c>
      <c r="BT50" s="7">
        <v>10974.348225</v>
      </c>
      <c r="BU50" s="7">
        <v>17269.316299999999</v>
      </c>
      <c r="BV50" s="7">
        <v>13188.893375000001</v>
      </c>
      <c r="BW50" s="7">
        <v>7905.3984499999997</v>
      </c>
      <c r="BX50" s="7">
        <v>16330.462725000001</v>
      </c>
      <c r="BY50" s="7">
        <v>18204.887149999999</v>
      </c>
      <c r="BZ50" s="7">
        <v>10277.210125000001</v>
      </c>
      <c r="CA50" s="7">
        <v>9138.0943499999994</v>
      </c>
      <c r="CB50" s="7">
        <v>7375.5864499999998</v>
      </c>
      <c r="CC50" s="7">
        <v>15378.568925</v>
      </c>
      <c r="CD50" s="7">
        <v>18437.488325000002</v>
      </c>
      <c r="CE50" s="7">
        <v>19823.66635</v>
      </c>
      <c r="CF50" s="7">
        <v>17749.217499999999</v>
      </c>
      <c r="CG50" s="7">
        <v>12205.64885</v>
      </c>
      <c r="CH50" s="7">
        <v>13093.9444</v>
      </c>
      <c r="CI50" s="7">
        <v>14991.333549999999</v>
      </c>
      <c r="CJ50" s="7">
        <v>25558.227725000001</v>
      </c>
      <c r="CK50" s="7">
        <v>12432.596300000001</v>
      </c>
      <c r="CL50" s="7">
        <v>10740.721825000001</v>
      </c>
      <c r="CM50" s="7">
        <v>8901.0998999999993</v>
      </c>
      <c r="CN50" s="7">
        <v>11674.77605</v>
      </c>
      <c r="CO50" s="7">
        <v>22475.442725000001</v>
      </c>
      <c r="CP50" s="7">
        <v>11300.106425</v>
      </c>
      <c r="CQ50" s="7">
        <v>24564.081300000002</v>
      </c>
    </row>
    <row r="51" spans="1:95" x14ac:dyDescent="0.2">
      <c r="A51" s="1" t="s">
        <v>146</v>
      </c>
      <c r="B51" s="1" t="s">
        <v>147</v>
      </c>
      <c r="C51" s="7">
        <v>52.999099999999999</v>
      </c>
      <c r="D51" s="7">
        <v>48.92</v>
      </c>
      <c r="E51" s="7">
        <v>53.001950000000001</v>
      </c>
      <c r="F51" s="7">
        <v>44.974350000000001</v>
      </c>
      <c r="G51" s="7">
        <v>54.475324999999998</v>
      </c>
      <c r="H51" s="7">
        <v>42.811799999999998</v>
      </c>
      <c r="I51" s="7">
        <v>51.426749999999998</v>
      </c>
      <c r="J51" s="7">
        <v>43.369374999999998</v>
      </c>
      <c r="K51" s="7">
        <v>52.476599999999998</v>
      </c>
      <c r="L51" s="7">
        <v>55.487299999999998</v>
      </c>
      <c r="M51" s="7">
        <v>58.404124999999993</v>
      </c>
      <c r="N51" s="7">
        <v>51.930849999999992</v>
      </c>
      <c r="O51" s="7">
        <v>47.49</v>
      </c>
      <c r="P51" s="7">
        <v>48.403800000000004</v>
      </c>
      <c r="Q51" s="7">
        <v>52.836324999999995</v>
      </c>
      <c r="R51" s="7">
        <v>49.293500000000002</v>
      </c>
      <c r="S51" s="7">
        <v>51.689099999999996</v>
      </c>
      <c r="T51" s="7">
        <v>55.542149999999999</v>
      </c>
      <c r="U51" s="7">
        <v>46.203600000000002</v>
      </c>
      <c r="V51" s="7">
        <v>52.615250000000003</v>
      </c>
      <c r="W51" s="7">
        <v>52.385225000000005</v>
      </c>
      <c r="X51" s="7">
        <v>56.648224999999996</v>
      </c>
      <c r="Y51" s="7">
        <v>58.691924999999998</v>
      </c>
      <c r="Z51" s="7">
        <v>57.1843</v>
      </c>
      <c r="AA51" s="7">
        <v>57.934600000000003</v>
      </c>
      <c r="AB51" s="7">
        <v>51.289900000000003</v>
      </c>
      <c r="AC51" s="7">
        <v>62.959575000000001</v>
      </c>
      <c r="AD51" s="7">
        <v>56.015974999999997</v>
      </c>
      <c r="AE51" s="7">
        <v>48.553849999999997</v>
      </c>
      <c r="AF51" s="7">
        <v>58.780949999999997</v>
      </c>
      <c r="AG51" s="7">
        <v>63.424050000000001</v>
      </c>
      <c r="AH51" s="7">
        <v>204.62995000000001</v>
      </c>
      <c r="AI51" s="7">
        <v>199.67042499999999</v>
      </c>
      <c r="AJ51" s="7">
        <v>193.76394999999999</v>
      </c>
      <c r="AK51" s="7">
        <v>172.91442499999999</v>
      </c>
      <c r="AL51" s="7">
        <v>164.69262499999999</v>
      </c>
      <c r="AM51" s="7">
        <v>194.6996</v>
      </c>
      <c r="AN51" s="7">
        <v>173.15622500000001</v>
      </c>
      <c r="AO51" s="7">
        <v>172.20637500000001</v>
      </c>
      <c r="AP51" s="7">
        <v>179.53470000000002</v>
      </c>
      <c r="AQ51" s="7">
        <v>177.39452499999999</v>
      </c>
      <c r="AR51" s="7">
        <v>224.26412500000001</v>
      </c>
      <c r="AS51" s="7">
        <v>198.12825000000001</v>
      </c>
      <c r="AT51" s="7">
        <v>172.83510000000001</v>
      </c>
      <c r="AU51" s="7">
        <v>180.836375</v>
      </c>
      <c r="AV51" s="7">
        <v>197.71164999999999</v>
      </c>
      <c r="AW51" s="7">
        <v>189.77135000000001</v>
      </c>
      <c r="AX51" s="7">
        <v>182.95307500000001</v>
      </c>
      <c r="AY51" s="7">
        <v>159.47155000000001</v>
      </c>
      <c r="AZ51" s="7">
        <v>188.34132500000001</v>
      </c>
      <c r="BA51" s="7">
        <v>171.30154999999999</v>
      </c>
      <c r="BB51" s="7">
        <v>210.41272499999999</v>
      </c>
      <c r="BC51" s="7">
        <v>236.39269999999999</v>
      </c>
      <c r="BD51" s="7">
        <v>205.49974999999998</v>
      </c>
      <c r="BE51" s="7">
        <v>193.957525</v>
      </c>
      <c r="BF51" s="7">
        <v>188.520275</v>
      </c>
      <c r="BG51" s="7">
        <v>222.81909999999999</v>
      </c>
      <c r="BH51" s="7">
        <v>193.905125</v>
      </c>
      <c r="BI51" s="7">
        <v>208.33512500000003</v>
      </c>
      <c r="BJ51" s="7">
        <v>193.105875</v>
      </c>
      <c r="BK51" s="7">
        <v>226.01162499999998</v>
      </c>
      <c r="BL51" s="7">
        <v>222.122075</v>
      </c>
      <c r="BM51" s="7">
        <v>210.1515</v>
      </c>
      <c r="BN51" s="7">
        <v>203.48204999999999</v>
      </c>
      <c r="BO51" s="7">
        <v>294.50094999999999</v>
      </c>
      <c r="BP51" s="7">
        <v>223.37359999999998</v>
      </c>
      <c r="BQ51" s="7">
        <v>173.66855000000001</v>
      </c>
      <c r="BR51" s="7">
        <v>191.823025</v>
      </c>
      <c r="BS51" s="7">
        <v>168.18035</v>
      </c>
      <c r="BT51" s="7">
        <v>184.79502500000001</v>
      </c>
      <c r="BU51" s="7">
        <v>249.657375</v>
      </c>
      <c r="BV51" s="7">
        <v>221.28852499999999</v>
      </c>
      <c r="BW51" s="7">
        <v>165.34914999999998</v>
      </c>
      <c r="BX51" s="7">
        <v>273.67360000000002</v>
      </c>
      <c r="BY51" s="7">
        <v>236.863125</v>
      </c>
      <c r="BZ51" s="7">
        <v>205.46959999999999</v>
      </c>
      <c r="CA51" s="7">
        <v>169.073025</v>
      </c>
      <c r="CB51" s="7">
        <v>159.87190000000001</v>
      </c>
      <c r="CC51" s="7">
        <v>246.16380000000001</v>
      </c>
      <c r="CD51" s="7">
        <v>272.476225</v>
      </c>
      <c r="CE51" s="7">
        <v>297.52077500000001</v>
      </c>
      <c r="CF51" s="7">
        <v>266.39765</v>
      </c>
      <c r="CG51" s="7">
        <v>208.50987499999997</v>
      </c>
      <c r="CH51" s="7">
        <v>209.14565000000002</v>
      </c>
      <c r="CI51" s="7">
        <v>241.68355</v>
      </c>
      <c r="CJ51" s="7">
        <v>360.01532500000002</v>
      </c>
      <c r="CK51" s="7">
        <v>207.26824999999999</v>
      </c>
      <c r="CL51" s="7">
        <v>234.86467499999998</v>
      </c>
      <c r="CM51" s="7">
        <v>174.09625</v>
      </c>
      <c r="CN51" s="7">
        <v>198.58350000000002</v>
      </c>
      <c r="CO51" s="7">
        <v>274.15087499999998</v>
      </c>
      <c r="CP51" s="7">
        <v>201.112775</v>
      </c>
      <c r="CQ51" s="7">
        <v>331.47297500000002</v>
      </c>
    </row>
    <row r="52" spans="1:95" x14ac:dyDescent="0.2">
      <c r="A52" s="1" t="s">
        <v>149</v>
      </c>
      <c r="B52" s="1" t="s">
        <v>150</v>
      </c>
      <c r="C52" s="7">
        <v>18.141725000000001</v>
      </c>
      <c r="D52" s="7">
        <v>14.280399999999998</v>
      </c>
      <c r="E52" s="7">
        <v>15.150150000000002</v>
      </c>
      <c r="F52" s="7">
        <v>14.088700000000001</v>
      </c>
      <c r="G52" s="7">
        <v>15.234349999999999</v>
      </c>
      <c r="H52" s="7">
        <v>11.796574999999999</v>
      </c>
      <c r="I52" s="7">
        <v>13.996775</v>
      </c>
      <c r="J52" s="7">
        <v>14.222424999999999</v>
      </c>
      <c r="K52" s="7">
        <v>14.9452</v>
      </c>
      <c r="L52" s="7">
        <v>13.709225</v>
      </c>
      <c r="M52" s="7">
        <v>13.573699999999999</v>
      </c>
      <c r="N52" s="7">
        <v>15.8583</v>
      </c>
      <c r="O52" s="7">
        <v>15.502574999999998</v>
      </c>
      <c r="P52" s="7">
        <v>15.539474999999999</v>
      </c>
      <c r="Q52" s="7">
        <v>13.386274999999999</v>
      </c>
      <c r="R52" s="7">
        <v>14.966225</v>
      </c>
      <c r="S52" s="7">
        <v>16.14555</v>
      </c>
      <c r="T52" s="7">
        <v>18.206575000000001</v>
      </c>
      <c r="U52" s="7">
        <v>12.916250000000002</v>
      </c>
      <c r="V52" s="7">
        <v>14.502975000000001</v>
      </c>
      <c r="W52" s="7">
        <v>16.470499999999998</v>
      </c>
      <c r="X52" s="7">
        <v>15.139175</v>
      </c>
      <c r="Y52" s="7">
        <v>17.766999999999999</v>
      </c>
      <c r="Z52" s="7">
        <v>16.895350000000001</v>
      </c>
      <c r="AA52" s="7">
        <v>14.423299999999999</v>
      </c>
      <c r="AB52" s="7">
        <v>14.402175</v>
      </c>
      <c r="AC52" s="7">
        <v>18.7532</v>
      </c>
      <c r="AD52" s="7">
        <v>17.469799999999999</v>
      </c>
      <c r="AE52" s="7">
        <v>16.737725000000001</v>
      </c>
      <c r="AF52" s="7">
        <v>19.937149999999999</v>
      </c>
      <c r="AG52" s="7">
        <v>16.906499999999998</v>
      </c>
      <c r="AH52" s="7">
        <v>125.366</v>
      </c>
      <c r="AI52" s="7">
        <v>121.58305</v>
      </c>
      <c r="AJ52" s="7">
        <v>109.041275</v>
      </c>
      <c r="AK52" s="7">
        <v>82.392049999999998</v>
      </c>
      <c r="AL52" s="7">
        <v>105.77510000000001</v>
      </c>
      <c r="AM52" s="7">
        <v>119.77109999999999</v>
      </c>
      <c r="AN52" s="7">
        <v>81.688675000000003</v>
      </c>
      <c r="AO52" s="7">
        <v>103.08255</v>
      </c>
      <c r="AP52" s="7">
        <v>105.563425</v>
      </c>
      <c r="AQ52" s="7">
        <v>98.892624999999995</v>
      </c>
      <c r="AR52" s="7">
        <v>145.80679999999998</v>
      </c>
      <c r="AS52" s="7">
        <v>118.37705000000001</v>
      </c>
      <c r="AT52" s="7">
        <v>87.299000000000007</v>
      </c>
      <c r="AU52" s="7">
        <v>102.32497499999999</v>
      </c>
      <c r="AV52" s="7">
        <v>106.17224999999999</v>
      </c>
      <c r="AW52" s="7">
        <v>111.14435</v>
      </c>
      <c r="AX52" s="7">
        <v>96.341800000000006</v>
      </c>
      <c r="AY52" s="7">
        <v>85.414299999999997</v>
      </c>
      <c r="AZ52" s="7">
        <v>102.13064999999999</v>
      </c>
      <c r="BA52" s="7">
        <v>94.552475000000001</v>
      </c>
      <c r="BB52" s="7">
        <v>124.27887500000001</v>
      </c>
      <c r="BC52" s="7">
        <v>154.94877499999998</v>
      </c>
      <c r="BD52" s="7">
        <v>108.71120000000001</v>
      </c>
      <c r="BE52" s="7">
        <v>101.302425</v>
      </c>
      <c r="BF52" s="7">
        <v>99.339799999999997</v>
      </c>
      <c r="BG52" s="7">
        <v>123.482275</v>
      </c>
      <c r="BH52" s="7">
        <v>104.0757</v>
      </c>
      <c r="BI52" s="7">
        <v>103.1348</v>
      </c>
      <c r="BJ52" s="7">
        <v>104.58415000000001</v>
      </c>
      <c r="BK52" s="7">
        <v>121.5539</v>
      </c>
      <c r="BL52" s="7">
        <v>110.65735000000001</v>
      </c>
      <c r="BM52" s="7">
        <v>64.786025000000009</v>
      </c>
      <c r="BN52" s="7">
        <v>69.403125000000003</v>
      </c>
      <c r="BO52" s="7">
        <v>88.775000000000006</v>
      </c>
      <c r="BP52" s="7">
        <v>71.246875000000003</v>
      </c>
      <c r="BQ52" s="7">
        <v>56.595850000000006</v>
      </c>
      <c r="BR52" s="7">
        <v>62.696300000000008</v>
      </c>
      <c r="BS52" s="7">
        <v>58.843849999999996</v>
      </c>
      <c r="BT52" s="7">
        <v>59.601199999999999</v>
      </c>
      <c r="BU52" s="7">
        <v>84.769824999999997</v>
      </c>
      <c r="BV52" s="7">
        <v>78.234875000000002</v>
      </c>
      <c r="BW52" s="7">
        <v>53.153150000000004</v>
      </c>
      <c r="BX52" s="7">
        <v>70.550399999999996</v>
      </c>
      <c r="BY52" s="7">
        <v>76.202299999999994</v>
      </c>
      <c r="BZ52" s="7">
        <v>58.483300000000007</v>
      </c>
      <c r="CA52" s="7">
        <v>54.122225</v>
      </c>
      <c r="CB52" s="7">
        <v>46.517125</v>
      </c>
      <c r="CC52" s="7">
        <v>71.139974999999993</v>
      </c>
      <c r="CD52" s="7">
        <v>75.971175000000002</v>
      </c>
      <c r="CE52" s="7">
        <v>81.335650000000001</v>
      </c>
      <c r="CF52" s="7">
        <v>69.924475000000001</v>
      </c>
      <c r="CG52" s="7">
        <v>68.724800000000002</v>
      </c>
      <c r="CH52" s="7">
        <v>74.725025000000002</v>
      </c>
      <c r="CI52" s="7">
        <v>70.937649999999991</v>
      </c>
      <c r="CJ52" s="7">
        <v>102.970725</v>
      </c>
      <c r="CK52" s="7">
        <v>61.037824999999998</v>
      </c>
      <c r="CL52" s="7">
        <v>70.612624999999994</v>
      </c>
      <c r="CM52" s="7">
        <v>56.916774999999994</v>
      </c>
      <c r="CN52" s="7">
        <v>65.160574999999994</v>
      </c>
      <c r="CO52" s="7">
        <v>83.200549999999993</v>
      </c>
      <c r="CP52" s="7">
        <v>63.111350000000002</v>
      </c>
      <c r="CQ52" s="7">
        <v>96.319974999999999</v>
      </c>
    </row>
    <row r="53" spans="1:95" x14ac:dyDescent="0.2">
      <c r="A53" s="1" t="s">
        <v>179</v>
      </c>
      <c r="B53" s="1" t="s">
        <v>565</v>
      </c>
      <c r="C53" s="7">
        <v>27.840900000000001</v>
      </c>
      <c r="D53" s="7">
        <v>26.846550000000001</v>
      </c>
      <c r="E53" s="7">
        <v>23.164449999999999</v>
      </c>
      <c r="F53" s="7">
        <v>25.354649999999999</v>
      </c>
      <c r="G53" s="7">
        <v>25.784400000000002</v>
      </c>
      <c r="H53" s="7">
        <v>24.744900000000001</v>
      </c>
      <c r="I53" s="7">
        <v>21.880849999999999</v>
      </c>
      <c r="J53" s="7">
        <v>23.17475</v>
      </c>
      <c r="K53" s="7">
        <v>20.596350000000001</v>
      </c>
      <c r="L53" s="7">
        <v>24.778600000000001</v>
      </c>
      <c r="M53" s="7">
        <v>17.6768</v>
      </c>
      <c r="N53" s="7">
        <v>29.261575000000001</v>
      </c>
      <c r="O53" s="7">
        <v>23.980974999999997</v>
      </c>
      <c r="P53" s="7">
        <v>19.856449999999999</v>
      </c>
      <c r="Q53" s="7">
        <v>30.915074999999998</v>
      </c>
      <c r="R53" s="7">
        <v>21.061399999999999</v>
      </c>
      <c r="S53" s="7">
        <v>19.532674999999998</v>
      </c>
      <c r="T53" s="7">
        <v>30.237425000000002</v>
      </c>
      <c r="U53" s="7">
        <v>21.4864</v>
      </c>
      <c r="V53" s="7">
        <v>23.12435</v>
      </c>
      <c r="W53" s="7">
        <v>21.064724999999999</v>
      </c>
      <c r="X53" s="7">
        <v>25.973275000000001</v>
      </c>
      <c r="Y53" s="7">
        <v>18.984975000000002</v>
      </c>
      <c r="Z53" s="7">
        <v>26.567475000000002</v>
      </c>
      <c r="AA53" s="7">
        <v>22.553725</v>
      </c>
      <c r="AB53" s="7">
        <v>28.400175000000001</v>
      </c>
      <c r="AC53" s="7">
        <v>27.190900000000003</v>
      </c>
      <c r="AD53" s="7">
        <v>22.560575</v>
      </c>
      <c r="AE53" s="7">
        <v>21.162025</v>
      </c>
      <c r="AF53" s="7">
        <v>25.416699999999999</v>
      </c>
      <c r="AG53" s="7">
        <v>29.160499999999999</v>
      </c>
      <c r="AH53" s="7">
        <v>96.483900000000006</v>
      </c>
      <c r="AI53" s="7">
        <v>77.209850000000003</v>
      </c>
      <c r="AJ53" s="7">
        <v>105.2987</v>
      </c>
      <c r="AK53" s="7">
        <v>74.704099999999997</v>
      </c>
      <c r="AL53" s="7">
        <v>88.353800000000007</v>
      </c>
      <c r="AM53" s="7">
        <v>101.379525</v>
      </c>
      <c r="AN53" s="7">
        <v>65.520674999999997</v>
      </c>
      <c r="AO53" s="7">
        <v>76.665999999999997</v>
      </c>
      <c r="AP53" s="7">
        <v>88.574375000000003</v>
      </c>
      <c r="AQ53" s="7">
        <v>76.08120000000001</v>
      </c>
      <c r="AR53" s="7">
        <v>102.44310000000002</v>
      </c>
      <c r="AS53" s="7">
        <v>89.577500000000001</v>
      </c>
      <c r="AT53" s="7">
        <v>79.361099999999993</v>
      </c>
      <c r="AU53" s="7">
        <v>64.702950000000001</v>
      </c>
      <c r="AV53" s="7">
        <v>91.286274999999989</v>
      </c>
      <c r="AW53" s="7">
        <v>69.659125000000003</v>
      </c>
      <c r="AX53" s="7">
        <v>79.106175000000007</v>
      </c>
      <c r="AY53" s="7">
        <v>85.167000000000002</v>
      </c>
      <c r="AZ53" s="7">
        <v>79.199874999999992</v>
      </c>
      <c r="BA53" s="7">
        <v>78.077200000000005</v>
      </c>
      <c r="BB53" s="7">
        <v>73.090175000000002</v>
      </c>
      <c r="BC53" s="7">
        <v>87.065749999999994</v>
      </c>
      <c r="BD53" s="7">
        <v>85.823049999999995</v>
      </c>
      <c r="BE53" s="7">
        <v>72.008825000000002</v>
      </c>
      <c r="BF53" s="7">
        <v>42.347699999999996</v>
      </c>
      <c r="BG53" s="7">
        <v>80.092449999999999</v>
      </c>
      <c r="BH53" s="7">
        <v>72.066450000000003</v>
      </c>
      <c r="BI53" s="7">
        <v>81.665350000000004</v>
      </c>
      <c r="BJ53" s="7">
        <v>87.21797500000001</v>
      </c>
      <c r="BK53" s="7">
        <v>79.756749999999997</v>
      </c>
      <c r="BL53" s="7">
        <v>65.680774999999997</v>
      </c>
      <c r="BM53" s="7">
        <v>128.26117500000001</v>
      </c>
      <c r="BN53" s="7">
        <v>127.68325</v>
      </c>
      <c r="BO53" s="7">
        <v>136.142</v>
      </c>
      <c r="BP53" s="7">
        <v>118.71277499999999</v>
      </c>
      <c r="BQ53" s="7">
        <v>115.35085000000001</v>
      </c>
      <c r="BR53" s="7">
        <v>104.09349999999999</v>
      </c>
      <c r="BS53" s="7">
        <v>95.280349999999999</v>
      </c>
      <c r="BT53" s="7">
        <v>92.399450000000002</v>
      </c>
      <c r="BU53" s="7">
        <v>139.33779999999999</v>
      </c>
      <c r="BV53" s="7">
        <v>137.3509</v>
      </c>
      <c r="BW53" s="7">
        <v>106.40305000000001</v>
      </c>
      <c r="BX53" s="7">
        <v>112.63037499999999</v>
      </c>
      <c r="BY53" s="7">
        <v>93.558850000000007</v>
      </c>
      <c r="BZ53" s="7">
        <v>109.951825</v>
      </c>
      <c r="CA53" s="7">
        <v>103.39534999999999</v>
      </c>
      <c r="CB53" s="7">
        <v>81.862075000000004</v>
      </c>
      <c r="CC53" s="7">
        <v>104.48699999999999</v>
      </c>
      <c r="CD53" s="7">
        <v>130.25767500000001</v>
      </c>
      <c r="CE53" s="7">
        <v>134.69819999999999</v>
      </c>
      <c r="CF53" s="7">
        <v>107.22687500000001</v>
      </c>
      <c r="CG53" s="7">
        <v>121.21872499999999</v>
      </c>
      <c r="CH53" s="7">
        <v>127.82944999999999</v>
      </c>
      <c r="CI53" s="7">
        <v>109.54745</v>
      </c>
      <c r="CJ53" s="7">
        <v>155.128625</v>
      </c>
      <c r="CK53" s="7">
        <v>81.9495</v>
      </c>
      <c r="CL53" s="7">
        <v>126.70680000000002</v>
      </c>
      <c r="CM53" s="7">
        <v>101.16467499999999</v>
      </c>
      <c r="CN53" s="7">
        <v>99.508425000000003</v>
      </c>
      <c r="CO53" s="7">
        <v>125.501575</v>
      </c>
      <c r="CP53" s="7">
        <v>101.69132500000001</v>
      </c>
      <c r="CQ53" s="7">
        <v>151.58150000000001</v>
      </c>
    </row>
    <row r="54" spans="1:95" x14ac:dyDescent="0.2">
      <c r="A54" s="1" t="s">
        <v>144</v>
      </c>
      <c r="B54" s="1" t="s">
        <v>145</v>
      </c>
      <c r="C54" s="7">
        <v>19.508225000000003</v>
      </c>
      <c r="D54" s="7">
        <v>18.062850000000001</v>
      </c>
      <c r="E54" s="7">
        <v>23.220675</v>
      </c>
      <c r="F54" s="7">
        <v>28.081475000000001</v>
      </c>
      <c r="G54" s="7">
        <v>27.4129</v>
      </c>
      <c r="H54" s="7">
        <v>17.686325</v>
      </c>
      <c r="I54" s="7">
        <v>29.633575</v>
      </c>
      <c r="J54" s="7">
        <v>26.439525000000003</v>
      </c>
      <c r="K54" s="7">
        <v>30.547499999999999</v>
      </c>
      <c r="L54" s="7">
        <v>26.910149999999998</v>
      </c>
      <c r="M54" s="7">
        <v>30.584650000000003</v>
      </c>
      <c r="N54" s="7">
        <v>41.836550000000003</v>
      </c>
      <c r="O54" s="7">
        <v>31.651</v>
      </c>
      <c r="P54" s="7">
        <v>34.954125000000005</v>
      </c>
      <c r="Q54" s="7">
        <v>23.789825</v>
      </c>
      <c r="R54" s="7">
        <v>24.875325</v>
      </c>
      <c r="S54" s="7">
        <v>26.475700000000003</v>
      </c>
      <c r="T54" s="7">
        <v>29.356650000000002</v>
      </c>
      <c r="U54" s="7">
        <v>21.924299999999999</v>
      </c>
      <c r="V54" s="7">
        <v>19.974174999999999</v>
      </c>
      <c r="W54" s="7">
        <v>23.652224999999998</v>
      </c>
      <c r="X54" s="7">
        <v>27.009224999999997</v>
      </c>
      <c r="Y54" s="7">
        <v>32.810650000000003</v>
      </c>
      <c r="Z54" s="7">
        <v>34.554699999999997</v>
      </c>
      <c r="AA54" s="7">
        <v>37.533949999999997</v>
      </c>
      <c r="AB54" s="7">
        <v>31.335325000000005</v>
      </c>
      <c r="AC54" s="7">
        <v>30.46585</v>
      </c>
      <c r="AD54" s="7">
        <v>43.169649999999997</v>
      </c>
      <c r="AE54" s="7">
        <v>29.434749999999998</v>
      </c>
      <c r="AF54" s="7">
        <v>32.84845</v>
      </c>
      <c r="AG54" s="7">
        <v>39.833925000000001</v>
      </c>
      <c r="AH54" s="7">
        <v>124.921325</v>
      </c>
      <c r="AI54" s="7">
        <v>126.25364999999999</v>
      </c>
      <c r="AJ54" s="7">
        <v>103.79875000000001</v>
      </c>
      <c r="AK54" s="7">
        <v>93.558975000000004</v>
      </c>
      <c r="AL54" s="7">
        <v>111.765175</v>
      </c>
      <c r="AM54" s="7">
        <v>125.33907500000001</v>
      </c>
      <c r="AN54" s="7">
        <v>96.244124999999997</v>
      </c>
      <c r="AO54" s="7">
        <v>100.01845</v>
      </c>
      <c r="AP54" s="7">
        <v>107.41877500000001</v>
      </c>
      <c r="AQ54" s="7">
        <v>101.796525</v>
      </c>
      <c r="AR54" s="7">
        <v>146.38720000000001</v>
      </c>
      <c r="AS54" s="7">
        <v>125.39817499999999</v>
      </c>
      <c r="AT54" s="7">
        <v>94.82705</v>
      </c>
      <c r="AU54" s="7">
        <v>108.00320000000001</v>
      </c>
      <c r="AV54" s="7">
        <v>103.64132500000001</v>
      </c>
      <c r="AW54" s="7">
        <v>109.568</v>
      </c>
      <c r="AX54" s="7">
        <v>98.207075000000003</v>
      </c>
      <c r="AY54" s="7">
        <v>84.7941</v>
      </c>
      <c r="AZ54" s="7">
        <v>103.023</v>
      </c>
      <c r="BA54" s="7">
        <v>95.405275000000003</v>
      </c>
      <c r="BB54" s="7">
        <v>119.13007499999999</v>
      </c>
      <c r="BC54" s="7">
        <v>143.69845000000001</v>
      </c>
      <c r="BD54" s="7">
        <v>117.41537500000001</v>
      </c>
      <c r="BE54" s="7">
        <v>116.99630000000001</v>
      </c>
      <c r="BF54" s="7">
        <v>108.13495</v>
      </c>
      <c r="BG54" s="7">
        <v>134.665975</v>
      </c>
      <c r="BH54" s="7">
        <v>124.7469</v>
      </c>
      <c r="BI54" s="7">
        <v>125.26390000000001</v>
      </c>
      <c r="BJ54" s="7">
        <v>123.021</v>
      </c>
      <c r="BK54" s="7">
        <v>152.54245</v>
      </c>
      <c r="BL54" s="7">
        <v>147.20937499999999</v>
      </c>
      <c r="BM54" s="7">
        <v>410.90537499999999</v>
      </c>
      <c r="BN54" s="7">
        <v>367.62857500000001</v>
      </c>
      <c r="BO54" s="7">
        <v>617.96205000000009</v>
      </c>
      <c r="BP54" s="7">
        <v>454.12734999999998</v>
      </c>
      <c r="BQ54" s="7">
        <v>331.7722</v>
      </c>
      <c r="BR54" s="7">
        <v>333.099875</v>
      </c>
      <c r="BS54" s="7">
        <v>300.68729999999999</v>
      </c>
      <c r="BT54" s="7">
        <v>319.86062500000003</v>
      </c>
      <c r="BU54" s="7">
        <v>470.67887500000001</v>
      </c>
      <c r="BV54" s="7">
        <v>296.242075</v>
      </c>
      <c r="BW54" s="7">
        <v>257.79562500000003</v>
      </c>
      <c r="BX54" s="7">
        <v>603.260175</v>
      </c>
      <c r="BY54" s="7">
        <v>466.64979999999997</v>
      </c>
      <c r="BZ54" s="7">
        <v>279.26207500000004</v>
      </c>
      <c r="CA54" s="7">
        <v>283.67910000000001</v>
      </c>
      <c r="CB54" s="7">
        <v>268.88785000000001</v>
      </c>
      <c r="CC54" s="7">
        <v>523.8143</v>
      </c>
      <c r="CD54" s="7">
        <v>571.49177499999996</v>
      </c>
      <c r="CE54" s="7">
        <v>644.94974999999999</v>
      </c>
      <c r="CF54" s="7">
        <v>609.87422500000002</v>
      </c>
      <c r="CG54" s="7">
        <v>335.640625</v>
      </c>
      <c r="CH54" s="7">
        <v>285.32957499999998</v>
      </c>
      <c r="CI54" s="7">
        <v>414.79422499999998</v>
      </c>
      <c r="CJ54" s="7">
        <v>675.27027499999997</v>
      </c>
      <c r="CK54" s="7">
        <v>480.85215000000005</v>
      </c>
      <c r="CL54" s="7">
        <v>407.23377499999998</v>
      </c>
      <c r="CM54" s="7">
        <v>329.75130000000001</v>
      </c>
      <c r="CN54" s="7">
        <v>410.92502499999995</v>
      </c>
      <c r="CO54" s="7">
        <v>633.1644</v>
      </c>
      <c r="CP54" s="7">
        <v>365.212175</v>
      </c>
      <c r="CQ54" s="7">
        <v>674.85775000000001</v>
      </c>
    </row>
    <row r="55" spans="1:95" x14ac:dyDescent="0.2">
      <c r="A55" s="1" t="s">
        <v>148</v>
      </c>
      <c r="B55" s="1" t="s">
        <v>566</v>
      </c>
      <c r="C55" s="7">
        <v>8.3808499999999988</v>
      </c>
      <c r="D55" s="7">
        <v>5.3632749999999998</v>
      </c>
      <c r="E55" s="7">
        <v>10.687975</v>
      </c>
      <c r="F55" s="7">
        <v>7.1842500000000005</v>
      </c>
      <c r="G55" s="7">
        <v>13.763924999999999</v>
      </c>
      <c r="H55" s="7">
        <v>4.9364249999999998</v>
      </c>
      <c r="I55" s="7">
        <v>11.759375</v>
      </c>
      <c r="J55" s="7">
        <v>10.256274999999999</v>
      </c>
      <c r="K55" s="7">
        <v>29.065750000000001</v>
      </c>
      <c r="L55" s="7">
        <v>16.629799999999999</v>
      </c>
      <c r="M55" s="7">
        <v>19.73255</v>
      </c>
      <c r="N55" s="7">
        <v>49.808624999999999</v>
      </c>
      <c r="O55" s="7">
        <v>21.551349999999999</v>
      </c>
      <c r="P55" s="7">
        <v>22.0107</v>
      </c>
      <c r="Q55" s="7">
        <v>19.192550000000001</v>
      </c>
      <c r="R55" s="7">
        <v>10.127324999999999</v>
      </c>
      <c r="S55" s="7">
        <v>13.874125000000001</v>
      </c>
      <c r="T55" s="7">
        <v>23.288525</v>
      </c>
      <c r="U55" s="7">
        <v>23.326925000000003</v>
      </c>
      <c r="V55" s="7">
        <v>25.543949999999999</v>
      </c>
      <c r="W55" s="7">
        <v>23.066849999999999</v>
      </c>
      <c r="X55" s="7">
        <v>10.92365</v>
      </c>
      <c r="Y55" s="7">
        <v>23.201325000000001</v>
      </c>
      <c r="Z55" s="7">
        <v>18.122699999999998</v>
      </c>
      <c r="AA55" s="7">
        <v>19.04785</v>
      </c>
      <c r="AB55" s="7">
        <v>22.896625</v>
      </c>
      <c r="AC55" s="7">
        <v>15.835025</v>
      </c>
      <c r="AD55" s="7">
        <v>15.221299999999999</v>
      </c>
      <c r="AE55" s="7">
        <v>19.637574999999998</v>
      </c>
      <c r="AF55" s="7">
        <v>17.380324999999999</v>
      </c>
      <c r="AG55" s="7">
        <v>25.601475000000001</v>
      </c>
      <c r="AH55" s="7">
        <v>3108.9454499999997</v>
      </c>
      <c r="AI55" s="7">
        <v>4045.6839500000001</v>
      </c>
      <c r="AJ55" s="7">
        <v>3074.4078500000001</v>
      </c>
      <c r="AK55" s="7">
        <v>2478.4725250000001</v>
      </c>
      <c r="AL55" s="7">
        <v>3199.3879000000002</v>
      </c>
      <c r="AM55" s="7">
        <v>3359.9854</v>
      </c>
      <c r="AN55" s="7">
        <v>2912.5879999999997</v>
      </c>
      <c r="AO55" s="7">
        <v>3302.3099750000001</v>
      </c>
      <c r="AP55" s="7">
        <v>3004.7601249999998</v>
      </c>
      <c r="AQ55" s="7">
        <v>2823.4264750000002</v>
      </c>
      <c r="AR55" s="7">
        <v>5082.435375</v>
      </c>
      <c r="AS55" s="7">
        <v>4024.7336750000004</v>
      </c>
      <c r="AT55" s="7">
        <v>2769.4187750000001</v>
      </c>
      <c r="AU55" s="7">
        <v>3417.9975749999999</v>
      </c>
      <c r="AV55" s="7">
        <v>3042.1279749999999</v>
      </c>
      <c r="AW55" s="7">
        <v>3991.3571500000003</v>
      </c>
      <c r="AX55" s="7">
        <v>2848.389525</v>
      </c>
      <c r="AY55" s="7">
        <v>2800.1594249999998</v>
      </c>
      <c r="AZ55" s="7">
        <v>3772.0512249999997</v>
      </c>
      <c r="BA55" s="7">
        <v>3064.2693250000002</v>
      </c>
      <c r="BB55" s="7">
        <v>3863.7810500000001</v>
      </c>
      <c r="BC55" s="7">
        <v>5485.3461749999997</v>
      </c>
      <c r="BD55" s="7">
        <v>3362.4769999999999</v>
      </c>
      <c r="BE55" s="7">
        <v>3305.4252499999998</v>
      </c>
      <c r="BF55" s="7">
        <v>3805.5774249999999</v>
      </c>
      <c r="BG55" s="7">
        <v>4547.2016250000006</v>
      </c>
      <c r="BH55" s="7">
        <v>3174.630275</v>
      </c>
      <c r="BI55" s="7">
        <v>3695.8728499999997</v>
      </c>
      <c r="BJ55" s="7">
        <v>3838.119475</v>
      </c>
      <c r="BK55" s="7">
        <v>5051.3609749999996</v>
      </c>
      <c r="BL55" s="7">
        <v>4390.5418500000005</v>
      </c>
      <c r="BM55" s="7">
        <v>2671.084425</v>
      </c>
      <c r="BN55" s="7">
        <v>2394.8892249999999</v>
      </c>
      <c r="BO55" s="7">
        <v>3987.0035000000003</v>
      </c>
      <c r="BP55" s="7">
        <v>2857.4402749999999</v>
      </c>
      <c r="BQ55" s="7">
        <v>1741.5401500000003</v>
      </c>
      <c r="BR55" s="7">
        <v>2117.1719750000002</v>
      </c>
      <c r="BS55" s="7">
        <v>1769.0942249999998</v>
      </c>
      <c r="BT55" s="7">
        <v>1947.0932999999998</v>
      </c>
      <c r="BU55" s="7">
        <v>3154.511825</v>
      </c>
      <c r="BV55" s="7">
        <v>2304.1172000000001</v>
      </c>
      <c r="BW55" s="7">
        <v>1436.27135</v>
      </c>
      <c r="BX55" s="7">
        <v>3150.035875</v>
      </c>
      <c r="BY55" s="7">
        <v>3400.4995999999996</v>
      </c>
      <c r="BZ55" s="7">
        <v>1884.420425</v>
      </c>
      <c r="CA55" s="7">
        <v>1589.5326</v>
      </c>
      <c r="CB55" s="7">
        <v>1363.5831000000001</v>
      </c>
      <c r="CC55" s="7">
        <v>2994.8601250000002</v>
      </c>
      <c r="CD55" s="7">
        <v>3896.7210250000003</v>
      </c>
      <c r="CE55" s="7">
        <v>3660.5171499999997</v>
      </c>
      <c r="CF55" s="7">
        <v>3355.0990499999998</v>
      </c>
      <c r="CG55" s="7">
        <v>1937.45695</v>
      </c>
      <c r="CH55" s="7">
        <v>2315.4060999999997</v>
      </c>
      <c r="CI55" s="7">
        <v>2689.3581749999998</v>
      </c>
      <c r="CJ55" s="7">
        <v>4974.5939749999998</v>
      </c>
      <c r="CK55" s="7">
        <v>2404.770125</v>
      </c>
      <c r="CL55" s="7">
        <v>1964.1453250000002</v>
      </c>
      <c r="CM55" s="7">
        <v>1593.186925</v>
      </c>
      <c r="CN55" s="7">
        <v>2220.5075000000002</v>
      </c>
      <c r="CO55" s="7">
        <v>4658.5168000000003</v>
      </c>
      <c r="CP55" s="7">
        <v>1957.8154000000002</v>
      </c>
      <c r="CQ55" s="7">
        <v>4697.4493250000005</v>
      </c>
    </row>
    <row r="56" spans="1:95" x14ac:dyDescent="0.2">
      <c r="A56" s="1" t="s">
        <v>178</v>
      </c>
      <c r="B56" s="1" t="s">
        <v>567</v>
      </c>
      <c r="C56" s="7">
        <v>8.1954499999999992</v>
      </c>
      <c r="D56" s="7">
        <v>9.8546499999999995</v>
      </c>
      <c r="E56" s="7">
        <v>9.1391249999999999</v>
      </c>
      <c r="F56" s="7">
        <v>12.407400000000001</v>
      </c>
      <c r="G56" s="7">
        <v>10.600149999999999</v>
      </c>
      <c r="H56" s="7">
        <v>9.3236500000000007</v>
      </c>
      <c r="I56" s="7">
        <v>11.965874999999999</v>
      </c>
      <c r="J56" s="7">
        <v>13.04335</v>
      </c>
      <c r="K56" s="7">
        <v>20.933774999999997</v>
      </c>
      <c r="L56" s="7">
        <v>17.141224999999999</v>
      </c>
      <c r="M56" s="7">
        <v>20.322499999999998</v>
      </c>
      <c r="N56" s="7">
        <v>37.704725000000003</v>
      </c>
      <c r="O56" s="7">
        <v>17.866599999999998</v>
      </c>
      <c r="P56" s="7">
        <v>24.651250000000001</v>
      </c>
      <c r="Q56" s="7">
        <v>12.77605</v>
      </c>
      <c r="R56" s="7">
        <v>17.896875000000001</v>
      </c>
      <c r="S56" s="7">
        <v>12.416024999999999</v>
      </c>
      <c r="T56" s="7">
        <v>19.648025000000001</v>
      </c>
      <c r="U56" s="7">
        <v>21.220675</v>
      </c>
      <c r="V56" s="7">
        <v>22.069475000000001</v>
      </c>
      <c r="W56" s="7">
        <v>18.074424999999998</v>
      </c>
      <c r="X56" s="7">
        <v>12.820449999999999</v>
      </c>
      <c r="Y56" s="7">
        <v>21.351075000000002</v>
      </c>
      <c r="Z56" s="7">
        <v>18.620449999999998</v>
      </c>
      <c r="AA56" s="7">
        <v>16.786324999999998</v>
      </c>
      <c r="AB56" s="7">
        <v>15.525749999999999</v>
      </c>
      <c r="AC56" s="7">
        <v>15.427050000000001</v>
      </c>
      <c r="AD56" s="7">
        <v>19.548075000000001</v>
      </c>
      <c r="AE56" s="7">
        <v>13.488924999999998</v>
      </c>
      <c r="AF56" s="7">
        <v>15.691474999999999</v>
      </c>
      <c r="AG56" s="7">
        <v>27.100075</v>
      </c>
      <c r="AH56" s="7">
        <v>2782.6143499999998</v>
      </c>
      <c r="AI56" s="7">
        <v>3570.4507999999996</v>
      </c>
      <c r="AJ56" s="7">
        <v>2784.3097749999997</v>
      </c>
      <c r="AK56" s="7">
        <v>2244.7892000000002</v>
      </c>
      <c r="AL56" s="7">
        <v>2839.975625</v>
      </c>
      <c r="AM56" s="7">
        <v>2992.0039999999999</v>
      </c>
      <c r="AN56" s="7">
        <v>2656.2867249999999</v>
      </c>
      <c r="AO56" s="7">
        <v>2873.0804249999997</v>
      </c>
      <c r="AP56" s="7">
        <v>2717.9957250000002</v>
      </c>
      <c r="AQ56" s="7">
        <v>2605.4313749999997</v>
      </c>
      <c r="AR56" s="7">
        <v>4469.1070250000002</v>
      </c>
      <c r="AS56" s="7">
        <v>3637.2482750000004</v>
      </c>
      <c r="AT56" s="7">
        <v>2495.5317</v>
      </c>
      <c r="AU56" s="7">
        <v>2984.366575</v>
      </c>
      <c r="AV56" s="7">
        <v>2898.2959500000002</v>
      </c>
      <c r="AW56" s="7">
        <v>3516.6467249999996</v>
      </c>
      <c r="AX56" s="7">
        <v>2487.3815249999998</v>
      </c>
      <c r="AY56" s="7">
        <v>2440.47345</v>
      </c>
      <c r="AZ56" s="7">
        <v>3276.5565999999999</v>
      </c>
      <c r="BA56" s="7">
        <v>2592.0878250000001</v>
      </c>
      <c r="BB56" s="7">
        <v>3415.3880749999998</v>
      </c>
      <c r="BC56" s="7">
        <v>4687.5680250000005</v>
      </c>
      <c r="BD56" s="7">
        <v>3092.964575</v>
      </c>
      <c r="BE56" s="7">
        <v>2790.73515</v>
      </c>
      <c r="BF56" s="7">
        <v>3408.0161750000002</v>
      </c>
      <c r="BG56" s="7">
        <v>4024.1923499999998</v>
      </c>
      <c r="BH56" s="7">
        <v>2886.4198249999999</v>
      </c>
      <c r="BI56" s="7">
        <v>3321.1835249999999</v>
      </c>
      <c r="BJ56" s="7">
        <v>3371.6412249999998</v>
      </c>
      <c r="BK56" s="7">
        <v>4464.4588249999997</v>
      </c>
      <c r="BL56" s="7">
        <v>3907.2773499999998</v>
      </c>
      <c r="BM56" s="7">
        <v>2346.6482000000001</v>
      </c>
      <c r="BN56" s="7">
        <v>2155.3667249999999</v>
      </c>
      <c r="BO56" s="7">
        <v>3481.7335749999997</v>
      </c>
      <c r="BP56" s="7">
        <v>2482.0748749999998</v>
      </c>
      <c r="BQ56" s="7">
        <v>1472.8145500000001</v>
      </c>
      <c r="BR56" s="7">
        <v>1860.8342499999999</v>
      </c>
      <c r="BS56" s="7">
        <v>1597.6837</v>
      </c>
      <c r="BT56" s="7">
        <v>1723.3650749999999</v>
      </c>
      <c r="BU56" s="7">
        <v>2683.4239000000002</v>
      </c>
      <c r="BV56" s="7">
        <v>2063.4516250000001</v>
      </c>
      <c r="BW56" s="7">
        <v>1303.664675</v>
      </c>
      <c r="BX56" s="7">
        <v>2715.3227750000001</v>
      </c>
      <c r="BY56" s="7">
        <v>2983.1409250000002</v>
      </c>
      <c r="BZ56" s="7">
        <v>1699.880275</v>
      </c>
      <c r="CA56" s="7">
        <v>1462.580375</v>
      </c>
      <c r="CB56" s="7">
        <v>1203.5482500000001</v>
      </c>
      <c r="CC56" s="7">
        <v>2637.0621249999999</v>
      </c>
      <c r="CD56" s="7">
        <v>3243.2664000000004</v>
      </c>
      <c r="CE56" s="7">
        <v>3111.8429000000001</v>
      </c>
      <c r="CF56" s="7">
        <v>2819.1301249999997</v>
      </c>
      <c r="CG56" s="7">
        <v>1747.77485</v>
      </c>
      <c r="CH56" s="7">
        <v>2086.0126500000001</v>
      </c>
      <c r="CI56" s="7">
        <v>2295.6698999999999</v>
      </c>
      <c r="CJ56" s="7">
        <v>4466.4502749999992</v>
      </c>
      <c r="CK56" s="7">
        <v>2086.1867499999998</v>
      </c>
      <c r="CL56" s="7">
        <v>1837.191875</v>
      </c>
      <c r="CM56" s="7">
        <v>1388.9862250000001</v>
      </c>
      <c r="CN56" s="7">
        <v>1945.9881500000001</v>
      </c>
      <c r="CO56" s="7">
        <v>4042.86715</v>
      </c>
      <c r="CP56" s="7">
        <v>1812.5302000000001</v>
      </c>
      <c r="CQ56" s="7">
        <v>4075.343625</v>
      </c>
    </row>
    <row r="57" spans="1:95" x14ac:dyDescent="0.2">
      <c r="A57" s="1" t="s">
        <v>168</v>
      </c>
      <c r="B57" s="1" t="s">
        <v>169</v>
      </c>
      <c r="C57" s="7">
        <v>11.859925</v>
      </c>
      <c r="D57" s="7">
        <v>11.38935</v>
      </c>
      <c r="E57" s="7">
        <v>11.648849999999999</v>
      </c>
      <c r="F57" s="7">
        <v>14.809924999999998</v>
      </c>
      <c r="G57" s="7">
        <v>15.517924999999998</v>
      </c>
      <c r="H57" s="7">
        <v>10.96665</v>
      </c>
      <c r="I57" s="7">
        <v>13.040324999999999</v>
      </c>
      <c r="J57" s="7">
        <v>10.911325</v>
      </c>
      <c r="K57" s="7">
        <v>11.265725</v>
      </c>
      <c r="L57" s="7">
        <v>8.6030750000000005</v>
      </c>
      <c r="M57" s="7">
        <v>10.656174999999999</v>
      </c>
      <c r="N57" s="7">
        <v>12.304874999999999</v>
      </c>
      <c r="O57" s="7">
        <v>12.200675</v>
      </c>
      <c r="P57" s="7">
        <v>13.622275</v>
      </c>
      <c r="Q57" s="7">
        <v>10.454974999999999</v>
      </c>
      <c r="R57" s="7">
        <v>10.872249999999999</v>
      </c>
      <c r="S57" s="7">
        <v>11.71055</v>
      </c>
      <c r="T57" s="7">
        <v>14.247024999999999</v>
      </c>
      <c r="U57" s="7">
        <v>12.386524999999999</v>
      </c>
      <c r="V57" s="7">
        <v>11.885225</v>
      </c>
      <c r="W57" s="7">
        <v>13.308724999999999</v>
      </c>
      <c r="X57" s="7">
        <v>13.648825</v>
      </c>
      <c r="Y57" s="7">
        <v>14.186299999999999</v>
      </c>
      <c r="Z57" s="7">
        <v>10.919225000000001</v>
      </c>
      <c r="AA57" s="7">
        <v>11.3485</v>
      </c>
      <c r="AB57" s="7">
        <v>11.206049999999999</v>
      </c>
      <c r="AC57" s="7">
        <v>13.449300000000001</v>
      </c>
      <c r="AD57" s="7">
        <v>15.183399999999999</v>
      </c>
      <c r="AE57" s="7">
        <v>12.185500000000001</v>
      </c>
      <c r="AF57" s="7">
        <v>11.416774999999999</v>
      </c>
      <c r="AG57" s="7">
        <v>12.749350000000002</v>
      </c>
      <c r="AH57" s="7">
        <v>19.913125000000001</v>
      </c>
      <c r="AI57" s="7">
        <v>23.739100000000001</v>
      </c>
      <c r="AJ57" s="7">
        <v>21.775525000000002</v>
      </c>
      <c r="AK57" s="7">
        <v>19.313849999999999</v>
      </c>
      <c r="AL57" s="7">
        <v>20.479749999999999</v>
      </c>
      <c r="AM57" s="7">
        <v>22.013400000000001</v>
      </c>
      <c r="AN57" s="7">
        <v>15.476750000000001</v>
      </c>
      <c r="AO57" s="7">
        <v>18.257399999999997</v>
      </c>
      <c r="AP57" s="7">
        <v>20.827975000000002</v>
      </c>
      <c r="AQ57" s="7">
        <v>19.780925</v>
      </c>
      <c r="AR57" s="7">
        <v>24.908925</v>
      </c>
      <c r="AS57" s="7">
        <v>16.437774999999998</v>
      </c>
      <c r="AT57" s="7">
        <v>16.906925000000001</v>
      </c>
      <c r="AU57" s="7">
        <v>17.410500000000003</v>
      </c>
      <c r="AV57" s="7">
        <v>21.966999999999999</v>
      </c>
      <c r="AW57" s="7">
        <v>20.430050000000001</v>
      </c>
      <c r="AX57" s="7">
        <v>18.494925000000002</v>
      </c>
      <c r="AY57" s="7">
        <v>18.553374999999999</v>
      </c>
      <c r="AZ57" s="7">
        <v>19.5547</v>
      </c>
      <c r="BA57" s="7">
        <v>19.611124999999998</v>
      </c>
      <c r="BB57" s="7">
        <v>21.164149999999999</v>
      </c>
      <c r="BC57" s="7">
        <v>19.376899999999999</v>
      </c>
      <c r="BD57" s="7">
        <v>22.045075000000001</v>
      </c>
      <c r="BE57" s="7">
        <v>19.630775</v>
      </c>
      <c r="BF57" s="7">
        <v>20.9117</v>
      </c>
      <c r="BG57" s="7">
        <v>21.467224999999999</v>
      </c>
      <c r="BH57" s="7">
        <v>22.177575000000001</v>
      </c>
      <c r="BI57" s="7">
        <v>20.99775</v>
      </c>
      <c r="BJ57" s="7">
        <v>19.381799999999998</v>
      </c>
      <c r="BK57" s="7">
        <v>18.760450000000002</v>
      </c>
      <c r="BL57" s="7">
        <v>21.707599999999999</v>
      </c>
      <c r="BM57" s="7">
        <v>22.9848</v>
      </c>
      <c r="BN57" s="7">
        <v>26.126700000000003</v>
      </c>
      <c r="BO57" s="7">
        <v>21.491425</v>
      </c>
      <c r="BP57" s="7">
        <v>20.872375000000002</v>
      </c>
      <c r="BQ57" s="7">
        <v>23.634125000000001</v>
      </c>
      <c r="BR57" s="7">
        <v>18.852425</v>
      </c>
      <c r="BS57" s="7">
        <v>19.709250000000001</v>
      </c>
      <c r="BT57" s="7">
        <v>22.095324999999999</v>
      </c>
      <c r="BU57" s="7">
        <v>17.772950000000002</v>
      </c>
      <c r="BV57" s="7">
        <v>23.626225000000002</v>
      </c>
      <c r="BW57" s="7">
        <v>18.969100000000001</v>
      </c>
      <c r="BX57" s="7">
        <v>19.145</v>
      </c>
      <c r="BY57" s="7">
        <v>17.583500000000001</v>
      </c>
      <c r="BZ57" s="7">
        <v>24.40185</v>
      </c>
      <c r="CA57" s="7">
        <v>19.998250000000002</v>
      </c>
      <c r="CB57" s="7">
        <v>18.614000000000001</v>
      </c>
      <c r="CC57" s="7">
        <v>22.994875</v>
      </c>
      <c r="CD57" s="7">
        <v>20.194500000000001</v>
      </c>
      <c r="CE57" s="7">
        <v>19.010024999999999</v>
      </c>
      <c r="CF57" s="7">
        <v>17.418924999999998</v>
      </c>
      <c r="CG57" s="7">
        <v>23.45815</v>
      </c>
      <c r="CH57" s="7">
        <v>21.783225000000002</v>
      </c>
      <c r="CI57" s="7">
        <v>15.4063</v>
      </c>
      <c r="CJ57" s="7">
        <v>26.258199999999999</v>
      </c>
      <c r="CK57" s="7">
        <v>19.840624999999999</v>
      </c>
      <c r="CL57" s="7">
        <v>28.609649999999998</v>
      </c>
      <c r="CM57" s="7">
        <v>22.847324999999998</v>
      </c>
      <c r="CN57" s="7">
        <v>21.590125</v>
      </c>
      <c r="CO57" s="7">
        <v>15.657075000000001</v>
      </c>
      <c r="CP57" s="7">
        <v>16.042300000000001</v>
      </c>
      <c r="CQ57" s="7">
        <v>21.759924999999999</v>
      </c>
    </row>
    <row r="58" spans="1:95" x14ac:dyDescent="0.2">
      <c r="A58" s="1" t="s">
        <v>170</v>
      </c>
      <c r="B58" s="1" t="s">
        <v>171</v>
      </c>
      <c r="C58" s="7">
        <v>17.057124999999999</v>
      </c>
      <c r="D58" s="7">
        <v>15.469625000000001</v>
      </c>
      <c r="E58" s="7">
        <v>18.655225000000002</v>
      </c>
      <c r="F58" s="7">
        <v>20.939525</v>
      </c>
      <c r="G58" s="7">
        <v>19.390574999999998</v>
      </c>
      <c r="H58" s="7">
        <v>15.7357</v>
      </c>
      <c r="I58" s="7">
        <v>17.680875</v>
      </c>
      <c r="J58" s="7">
        <v>15.015999999999998</v>
      </c>
      <c r="K58" s="7">
        <v>16.259499999999999</v>
      </c>
      <c r="L58" s="7">
        <v>16.121199999999998</v>
      </c>
      <c r="M58" s="7">
        <v>17.332975000000001</v>
      </c>
      <c r="N58" s="7">
        <v>20.325324999999999</v>
      </c>
      <c r="O58" s="7">
        <v>19.157450000000001</v>
      </c>
      <c r="P58" s="7">
        <v>18.004899999999999</v>
      </c>
      <c r="Q58" s="7">
        <v>15.877250000000002</v>
      </c>
      <c r="R58" s="7">
        <v>15.451124999999999</v>
      </c>
      <c r="S58" s="7">
        <v>15.067025000000001</v>
      </c>
      <c r="T58" s="7">
        <v>18.4255</v>
      </c>
      <c r="U58" s="7">
        <v>17.54955</v>
      </c>
      <c r="V58" s="7">
        <v>15.216650000000001</v>
      </c>
      <c r="W58" s="7">
        <v>17.160450000000001</v>
      </c>
      <c r="X58" s="7">
        <v>18.199750000000002</v>
      </c>
      <c r="Y58" s="7">
        <v>17.801575</v>
      </c>
      <c r="Z58" s="7">
        <v>18.7075</v>
      </c>
      <c r="AA58" s="7">
        <v>18.159200000000002</v>
      </c>
      <c r="AB58" s="7">
        <v>17.782025000000001</v>
      </c>
      <c r="AC58" s="7">
        <v>18.3795</v>
      </c>
      <c r="AD58" s="7">
        <v>16.698050000000002</v>
      </c>
      <c r="AE58" s="7">
        <v>16.836649999999999</v>
      </c>
      <c r="AF58" s="7">
        <v>18.944425000000003</v>
      </c>
      <c r="AG58" s="7">
        <v>20.247775000000001</v>
      </c>
      <c r="AH58" s="7">
        <v>23.416675000000001</v>
      </c>
      <c r="AI58" s="7">
        <v>21.874175000000001</v>
      </c>
      <c r="AJ58" s="7">
        <v>21.3993</v>
      </c>
      <c r="AK58" s="7">
        <v>19.576699999999999</v>
      </c>
      <c r="AL58" s="7">
        <v>20.66695</v>
      </c>
      <c r="AM58" s="7">
        <v>20.590325</v>
      </c>
      <c r="AN58" s="7">
        <v>17.216224999999998</v>
      </c>
      <c r="AO58" s="7">
        <v>18.055799999999998</v>
      </c>
      <c r="AP58" s="7">
        <v>23.270125</v>
      </c>
      <c r="AQ58" s="7">
        <v>19.6952</v>
      </c>
      <c r="AR58" s="7">
        <v>24.904450000000001</v>
      </c>
      <c r="AS58" s="7">
        <v>18.298100000000002</v>
      </c>
      <c r="AT58" s="7">
        <v>18.281200000000002</v>
      </c>
      <c r="AU58" s="7">
        <v>20.489924999999999</v>
      </c>
      <c r="AV58" s="7">
        <v>21.401174999999999</v>
      </c>
      <c r="AW58" s="7">
        <v>21.389725000000002</v>
      </c>
      <c r="AX58" s="7">
        <v>17.269950000000001</v>
      </c>
      <c r="AY58" s="7">
        <v>19.361924999999999</v>
      </c>
      <c r="AZ58" s="7">
        <v>20.836224999999999</v>
      </c>
      <c r="BA58" s="7">
        <v>19.486800000000002</v>
      </c>
      <c r="BB58" s="7">
        <v>21.587775000000001</v>
      </c>
      <c r="BC58" s="7">
        <v>20.178699999999999</v>
      </c>
      <c r="BD58" s="7">
        <v>21.613624999999999</v>
      </c>
      <c r="BE58" s="7">
        <v>20.20215</v>
      </c>
      <c r="BF58" s="7">
        <v>20.511324999999999</v>
      </c>
      <c r="BG58" s="7">
        <v>23.442275000000002</v>
      </c>
      <c r="BH58" s="7">
        <v>22.821625000000001</v>
      </c>
      <c r="BI58" s="7">
        <v>23.467424999999999</v>
      </c>
      <c r="BJ58" s="7">
        <v>22.862950000000001</v>
      </c>
      <c r="BK58" s="7">
        <v>22.202525000000001</v>
      </c>
      <c r="BL58" s="7">
        <v>20.559350000000002</v>
      </c>
      <c r="BM58" s="7">
        <v>23.471924999999999</v>
      </c>
      <c r="BN58" s="7">
        <v>28.015050000000002</v>
      </c>
      <c r="BO58" s="7">
        <v>25.543749999999999</v>
      </c>
      <c r="BP58" s="7">
        <v>21.214925000000001</v>
      </c>
      <c r="BQ58" s="7">
        <v>23.321325000000002</v>
      </c>
      <c r="BR58" s="7">
        <v>19.024274999999999</v>
      </c>
      <c r="BS58" s="7">
        <v>22.555350000000001</v>
      </c>
      <c r="BT58" s="7">
        <v>22.785050000000002</v>
      </c>
      <c r="BU58" s="7">
        <v>21.301575</v>
      </c>
      <c r="BV58" s="7">
        <v>25.439125000000001</v>
      </c>
      <c r="BW58" s="7">
        <v>23.288700000000002</v>
      </c>
      <c r="BX58" s="7">
        <v>18.016249999999999</v>
      </c>
      <c r="BY58" s="7">
        <v>20.599799999999998</v>
      </c>
      <c r="BZ58" s="7">
        <v>28.134749999999997</v>
      </c>
      <c r="CA58" s="7">
        <v>22.911449999999999</v>
      </c>
      <c r="CB58" s="7">
        <v>25.044875000000001</v>
      </c>
      <c r="CC58" s="7">
        <v>24.234024999999999</v>
      </c>
      <c r="CD58" s="7">
        <v>21.725249999999999</v>
      </c>
      <c r="CE58" s="7">
        <v>21.5045</v>
      </c>
      <c r="CF58" s="7">
        <v>17.023849999999999</v>
      </c>
      <c r="CG58" s="7">
        <v>22.739124999999998</v>
      </c>
      <c r="CH58" s="7">
        <v>22.769075000000001</v>
      </c>
      <c r="CI58" s="7">
        <v>17.3674</v>
      </c>
      <c r="CJ58" s="7">
        <v>29.600025000000002</v>
      </c>
      <c r="CK58" s="7">
        <v>20.064125000000001</v>
      </c>
      <c r="CL58" s="7">
        <v>31.257724999999997</v>
      </c>
      <c r="CM58" s="7">
        <v>23.998875000000002</v>
      </c>
      <c r="CN58" s="7">
        <v>25.442450000000001</v>
      </c>
      <c r="CO58" s="7">
        <v>19.081500000000002</v>
      </c>
      <c r="CP58" s="7">
        <v>19.956099999999999</v>
      </c>
      <c r="CQ58" s="7">
        <v>26.706700000000001</v>
      </c>
    </row>
    <row r="59" spans="1:95" x14ac:dyDescent="0.2">
      <c r="A59" s="1" t="s">
        <v>172</v>
      </c>
      <c r="B59" s="1" t="s">
        <v>568</v>
      </c>
      <c r="C59" s="7">
        <v>27.428625</v>
      </c>
      <c r="D59" s="7">
        <v>36.018899999999995</v>
      </c>
      <c r="E59" s="7">
        <v>27.166325000000001</v>
      </c>
      <c r="F59" s="7">
        <v>33.088875000000002</v>
      </c>
      <c r="G59" s="7">
        <v>32.55395</v>
      </c>
      <c r="H59" s="7">
        <v>38.635124999999995</v>
      </c>
      <c r="I59" s="7">
        <v>36.968600000000002</v>
      </c>
      <c r="J59" s="7">
        <v>33.139074999999998</v>
      </c>
      <c r="K59" s="7">
        <v>40.332050000000002</v>
      </c>
      <c r="L59" s="7">
        <v>43.120425000000004</v>
      </c>
      <c r="M59" s="7">
        <v>30.301475</v>
      </c>
      <c r="N59" s="7">
        <v>49.7898</v>
      </c>
      <c r="O59" s="7">
        <v>42.583749999999995</v>
      </c>
      <c r="P59" s="7">
        <v>43.171399999999998</v>
      </c>
      <c r="Q59" s="7">
        <v>42.434275</v>
      </c>
      <c r="R59" s="7">
        <v>36.261175000000001</v>
      </c>
      <c r="S59" s="7">
        <v>32.792700000000004</v>
      </c>
      <c r="T59" s="7">
        <v>46.548925000000004</v>
      </c>
      <c r="U59" s="7">
        <v>43.849249999999998</v>
      </c>
      <c r="V59" s="7">
        <v>40.707225000000001</v>
      </c>
      <c r="W59" s="7">
        <v>43.825199999999995</v>
      </c>
      <c r="X59" s="7">
        <v>36.736575000000002</v>
      </c>
      <c r="Y59" s="7">
        <v>37.469349999999999</v>
      </c>
      <c r="Z59" s="7">
        <v>41.642949999999999</v>
      </c>
      <c r="AA59" s="7">
        <v>42.299725000000002</v>
      </c>
      <c r="AB59" s="7">
        <v>37.944424999999995</v>
      </c>
      <c r="AC59" s="7">
        <v>46.568449999999999</v>
      </c>
      <c r="AD59" s="7">
        <v>46.688800000000001</v>
      </c>
      <c r="AE59" s="7">
        <v>52.895049999999998</v>
      </c>
      <c r="AF59" s="7">
        <v>46.418675</v>
      </c>
      <c r="AG59" s="7">
        <v>61.816824999999994</v>
      </c>
      <c r="AH59" s="7">
        <v>1017.394125</v>
      </c>
      <c r="AI59" s="7">
        <v>1007.259425</v>
      </c>
      <c r="AJ59" s="7">
        <v>886.88824999999997</v>
      </c>
      <c r="AK59" s="7">
        <v>859.19537500000001</v>
      </c>
      <c r="AL59" s="7">
        <v>899.86180000000002</v>
      </c>
      <c r="AM59" s="7">
        <v>1023.595525</v>
      </c>
      <c r="AN59" s="7">
        <v>863.68202499999995</v>
      </c>
      <c r="AO59" s="7">
        <v>951.50830000000008</v>
      </c>
      <c r="AP59" s="7">
        <v>1038.9760249999999</v>
      </c>
      <c r="AQ59" s="7">
        <v>924.88959999999997</v>
      </c>
      <c r="AR59" s="7">
        <v>1186.350725</v>
      </c>
      <c r="AS59" s="7">
        <v>1076.2318749999999</v>
      </c>
      <c r="AT59" s="7">
        <v>855.46664999999996</v>
      </c>
      <c r="AU59" s="7">
        <v>864.82389999999998</v>
      </c>
      <c r="AV59" s="7">
        <v>1042.0909750000001</v>
      </c>
      <c r="AW59" s="7">
        <v>1025.437625</v>
      </c>
      <c r="AX59" s="7">
        <v>898.669175</v>
      </c>
      <c r="AY59" s="7">
        <v>797.49417500000004</v>
      </c>
      <c r="AZ59" s="7">
        <v>976.27825000000007</v>
      </c>
      <c r="BA59" s="7">
        <v>889.36990000000003</v>
      </c>
      <c r="BB59" s="7">
        <v>1044.589575</v>
      </c>
      <c r="BC59" s="7">
        <v>1166.3414499999999</v>
      </c>
      <c r="BD59" s="7">
        <v>1028.2805249999999</v>
      </c>
      <c r="BE59" s="7">
        <v>921.21662499999991</v>
      </c>
      <c r="BF59" s="7">
        <v>996.45882500000005</v>
      </c>
      <c r="BG59" s="7">
        <v>1106.4304</v>
      </c>
      <c r="BH59" s="7">
        <v>970.45855000000006</v>
      </c>
      <c r="BI59" s="7">
        <v>1069.9141500000001</v>
      </c>
      <c r="BJ59" s="7">
        <v>1048.5252250000001</v>
      </c>
      <c r="BK59" s="7">
        <v>1250.728425</v>
      </c>
      <c r="BL59" s="7">
        <v>1218.135575</v>
      </c>
      <c r="BM59" s="7">
        <v>773.27705000000003</v>
      </c>
      <c r="BN59" s="7">
        <v>798.86575000000005</v>
      </c>
      <c r="BO59" s="7">
        <v>1001.3913249999999</v>
      </c>
      <c r="BP59" s="7">
        <v>825.84285000000011</v>
      </c>
      <c r="BQ59" s="7">
        <v>655.13857499999995</v>
      </c>
      <c r="BR59" s="7">
        <v>723.97919999999999</v>
      </c>
      <c r="BS59" s="7">
        <v>648.262925</v>
      </c>
      <c r="BT59" s="7">
        <v>657.79959999999994</v>
      </c>
      <c r="BU59" s="7">
        <v>970.70962499999996</v>
      </c>
      <c r="BV59" s="7">
        <v>901.77189999999996</v>
      </c>
      <c r="BW59" s="7">
        <v>575.28160000000003</v>
      </c>
      <c r="BX59" s="7">
        <v>816.72775000000013</v>
      </c>
      <c r="BY59" s="7">
        <v>920.91919999999993</v>
      </c>
      <c r="BZ59" s="7">
        <v>738.69522500000005</v>
      </c>
      <c r="CA59" s="7">
        <v>633.49897499999997</v>
      </c>
      <c r="CB59" s="7">
        <v>522.38307500000008</v>
      </c>
      <c r="CC59" s="7">
        <v>820.60025000000007</v>
      </c>
      <c r="CD59" s="7">
        <v>844.70757500000002</v>
      </c>
      <c r="CE59" s="7">
        <v>944.65347499999996</v>
      </c>
      <c r="CF59" s="7">
        <v>837.30145000000005</v>
      </c>
      <c r="CG59" s="7">
        <v>830.35709999999995</v>
      </c>
      <c r="CH59" s="7">
        <v>842.82967499999995</v>
      </c>
      <c r="CI59" s="7">
        <v>901.03852500000005</v>
      </c>
      <c r="CJ59" s="7">
        <v>1240.643875</v>
      </c>
      <c r="CK59" s="7">
        <v>730.12914999999998</v>
      </c>
      <c r="CL59" s="7">
        <v>819.10050000000001</v>
      </c>
      <c r="CM59" s="7">
        <v>678.31592499999999</v>
      </c>
      <c r="CN59" s="7">
        <v>759.78582499999993</v>
      </c>
      <c r="CO59" s="7">
        <v>1064.5093749999999</v>
      </c>
      <c r="CP59" s="7">
        <v>832.23114999999996</v>
      </c>
      <c r="CQ59" s="7">
        <v>1345.1342750000001</v>
      </c>
    </row>
    <row r="60" spans="1:95" x14ac:dyDescent="0.2">
      <c r="A60" s="1" t="s">
        <v>173</v>
      </c>
      <c r="B60" s="1" t="s">
        <v>174</v>
      </c>
      <c r="C60" s="7">
        <v>7.4043000000000001</v>
      </c>
      <c r="D60" s="7">
        <v>10.616100000000001</v>
      </c>
      <c r="E60" s="7">
        <v>8.6060499999999998</v>
      </c>
      <c r="F60" s="7">
        <v>10.916549999999999</v>
      </c>
      <c r="G60" s="7">
        <v>12.033225</v>
      </c>
      <c r="H60" s="7">
        <v>7.3619750000000002</v>
      </c>
      <c r="I60" s="7">
        <v>8.3973500000000012</v>
      </c>
      <c r="J60" s="7">
        <v>9.5448000000000004</v>
      </c>
      <c r="K60" s="7">
        <v>9.8805750000000003</v>
      </c>
      <c r="L60" s="7">
        <v>9.8951999999999991</v>
      </c>
      <c r="M60" s="7">
        <v>9.3188250000000004</v>
      </c>
      <c r="N60" s="7">
        <v>8.2709500000000009</v>
      </c>
      <c r="O60" s="7">
        <v>9.0890500000000003</v>
      </c>
      <c r="P60" s="7">
        <v>10.49535</v>
      </c>
      <c r="Q60" s="7">
        <v>9.8923750000000013</v>
      </c>
      <c r="R60" s="7">
        <v>9.5524000000000004</v>
      </c>
      <c r="S60" s="7">
        <v>10.918175</v>
      </c>
      <c r="T60" s="7">
        <v>11.281650000000001</v>
      </c>
      <c r="U60" s="7">
        <v>10.322000000000001</v>
      </c>
      <c r="V60" s="7">
        <v>10.365375</v>
      </c>
      <c r="W60" s="7">
        <v>11.2523</v>
      </c>
      <c r="X60" s="7">
        <v>9.7335000000000012</v>
      </c>
      <c r="Y60" s="7">
        <v>14.397325</v>
      </c>
      <c r="Z60" s="7">
        <v>10.353375</v>
      </c>
      <c r="AA60" s="7">
        <v>10.426325</v>
      </c>
      <c r="AB60" s="7">
        <v>12.753400000000001</v>
      </c>
      <c r="AC60" s="7">
        <v>11.35385</v>
      </c>
      <c r="AD60" s="7">
        <v>12.615925000000001</v>
      </c>
      <c r="AE60" s="7">
        <v>14.4725</v>
      </c>
      <c r="AF60" s="7">
        <v>14.042199999999999</v>
      </c>
      <c r="AG60" s="7">
        <v>13.403625</v>
      </c>
      <c r="AH60" s="7">
        <v>173.310475</v>
      </c>
      <c r="AI60" s="7">
        <v>156.29195000000001</v>
      </c>
      <c r="AJ60" s="7">
        <v>150.90032499999998</v>
      </c>
      <c r="AK60" s="7">
        <v>131.834125</v>
      </c>
      <c r="AL60" s="7">
        <v>152.49425000000002</v>
      </c>
      <c r="AM60" s="7">
        <v>173.95755</v>
      </c>
      <c r="AN60" s="7">
        <v>145.70192500000002</v>
      </c>
      <c r="AO60" s="7">
        <v>154.45779999999999</v>
      </c>
      <c r="AP60" s="7">
        <v>156.62285</v>
      </c>
      <c r="AQ60" s="7">
        <v>143.95637500000001</v>
      </c>
      <c r="AR60" s="7">
        <v>185.67925</v>
      </c>
      <c r="AS60" s="7">
        <v>182.470575</v>
      </c>
      <c r="AT60" s="7">
        <v>122.83517500000001</v>
      </c>
      <c r="AU60" s="7">
        <v>134.38194999999999</v>
      </c>
      <c r="AV60" s="7">
        <v>148.59934999999999</v>
      </c>
      <c r="AW60" s="7">
        <v>164.48377500000001</v>
      </c>
      <c r="AX60" s="7">
        <v>139.1404</v>
      </c>
      <c r="AY60" s="7">
        <v>133.98632499999999</v>
      </c>
      <c r="AZ60" s="7">
        <v>166.04365000000001</v>
      </c>
      <c r="BA60" s="7">
        <v>150.65690000000001</v>
      </c>
      <c r="BB60" s="7">
        <v>162.59382499999998</v>
      </c>
      <c r="BC60" s="7">
        <v>183.64542500000002</v>
      </c>
      <c r="BD60" s="7">
        <v>156.452575</v>
      </c>
      <c r="BE60" s="7">
        <v>159.54304999999999</v>
      </c>
      <c r="BF60" s="7">
        <v>154.16300000000001</v>
      </c>
      <c r="BG60" s="7">
        <v>183.457325</v>
      </c>
      <c r="BH60" s="7">
        <v>142.15004999999999</v>
      </c>
      <c r="BI60" s="7">
        <v>177.27482499999999</v>
      </c>
      <c r="BJ60" s="7">
        <v>165.88685000000001</v>
      </c>
      <c r="BK60" s="7">
        <v>209.72094999999999</v>
      </c>
      <c r="BL60" s="7">
        <v>186.47035</v>
      </c>
      <c r="BM60" s="7">
        <v>147.10954999999998</v>
      </c>
      <c r="BN60" s="7">
        <v>145.01712499999999</v>
      </c>
      <c r="BO60" s="7">
        <v>200.46267499999999</v>
      </c>
      <c r="BP60" s="7">
        <v>153.56899999999999</v>
      </c>
      <c r="BQ60" s="7">
        <v>113.21982500000001</v>
      </c>
      <c r="BR60" s="7">
        <v>139.785775</v>
      </c>
      <c r="BS60" s="7">
        <v>113.57755</v>
      </c>
      <c r="BT60" s="7">
        <v>121.81502500000001</v>
      </c>
      <c r="BU60" s="7">
        <v>160.95250000000001</v>
      </c>
      <c r="BV60" s="7">
        <v>145.58635000000001</v>
      </c>
      <c r="BW60" s="7">
        <v>104.36704999999999</v>
      </c>
      <c r="BX60" s="7">
        <v>147.882125</v>
      </c>
      <c r="BY60" s="7">
        <v>156.70850000000002</v>
      </c>
      <c r="BZ60" s="7">
        <v>122.04277500000001</v>
      </c>
      <c r="CA60" s="7">
        <v>107.99562499999999</v>
      </c>
      <c r="CB60" s="7">
        <v>84.613100000000003</v>
      </c>
      <c r="CC60" s="7">
        <v>160.66082500000002</v>
      </c>
      <c r="CD60" s="7">
        <v>171.753275</v>
      </c>
      <c r="CE60" s="7">
        <v>177.04124999999999</v>
      </c>
      <c r="CF60" s="7">
        <v>148.633275</v>
      </c>
      <c r="CG60" s="7">
        <v>129.54294999999999</v>
      </c>
      <c r="CH60" s="7">
        <v>133.898325</v>
      </c>
      <c r="CI60" s="7">
        <v>141.73439999999999</v>
      </c>
      <c r="CJ60" s="7">
        <v>232.25224999999998</v>
      </c>
      <c r="CK60" s="7">
        <v>137.72279999999998</v>
      </c>
      <c r="CL60" s="7">
        <v>142.08015</v>
      </c>
      <c r="CM60" s="7">
        <v>102.54155</v>
      </c>
      <c r="CN60" s="7">
        <v>133.08867499999999</v>
      </c>
      <c r="CO60" s="7">
        <v>190.020825</v>
      </c>
      <c r="CP60" s="7">
        <v>125.6009</v>
      </c>
      <c r="CQ60" s="7">
        <v>213.89285000000001</v>
      </c>
    </row>
    <row r="61" spans="1:95" x14ac:dyDescent="0.2">
      <c r="A61" s="1" t="s">
        <v>182</v>
      </c>
      <c r="B61" s="1" t="s">
        <v>183</v>
      </c>
      <c r="C61" s="7">
        <v>11.196875</v>
      </c>
      <c r="D61" s="7">
        <v>13.071475</v>
      </c>
      <c r="E61" s="7">
        <v>12.864424999999999</v>
      </c>
      <c r="F61" s="7">
        <v>12.825374999999999</v>
      </c>
      <c r="G61" s="7">
        <v>14.610100000000001</v>
      </c>
      <c r="H61" s="7">
        <v>11.401425</v>
      </c>
      <c r="I61" s="7">
        <v>11.960949999999999</v>
      </c>
      <c r="J61" s="7">
        <v>10.372075000000001</v>
      </c>
      <c r="K61" s="7">
        <v>10.587525000000001</v>
      </c>
      <c r="L61" s="7">
        <v>11.68885</v>
      </c>
      <c r="M61" s="7">
        <v>12.176499999999999</v>
      </c>
      <c r="N61" s="7">
        <v>12.751299999999999</v>
      </c>
      <c r="O61" s="7">
        <v>10.17835</v>
      </c>
      <c r="P61" s="7">
        <v>11.579499999999999</v>
      </c>
      <c r="Q61" s="7">
        <v>12.117799999999999</v>
      </c>
      <c r="R61" s="7">
        <v>10.92065</v>
      </c>
      <c r="S61" s="7">
        <v>11.485575000000001</v>
      </c>
      <c r="T61" s="7">
        <v>15.455525</v>
      </c>
      <c r="U61" s="7">
        <v>11.742049999999999</v>
      </c>
      <c r="V61" s="7">
        <v>11.5451</v>
      </c>
      <c r="W61" s="7">
        <v>11.57165</v>
      </c>
      <c r="X61" s="7">
        <v>10.226625</v>
      </c>
      <c r="Y61" s="7">
        <v>10.7409</v>
      </c>
      <c r="Z61" s="7">
        <v>9.3199249999999996</v>
      </c>
      <c r="AA61" s="7">
        <v>11.050775</v>
      </c>
      <c r="AB61" s="7">
        <v>13.476274999999999</v>
      </c>
      <c r="AC61" s="7">
        <v>12.881224999999999</v>
      </c>
      <c r="AD61" s="7">
        <v>13.261775</v>
      </c>
      <c r="AE61" s="7">
        <v>10.224324999999999</v>
      </c>
      <c r="AF61" s="7">
        <v>12.1525</v>
      </c>
      <c r="AG61" s="7">
        <v>13.277800000000001</v>
      </c>
      <c r="AH61" s="7">
        <v>22.849599999999999</v>
      </c>
      <c r="AI61" s="7">
        <v>19.031849999999999</v>
      </c>
      <c r="AJ61" s="7">
        <v>19.67605</v>
      </c>
      <c r="AK61" s="7">
        <v>18.1433</v>
      </c>
      <c r="AL61" s="7">
        <v>18.479950000000002</v>
      </c>
      <c r="AM61" s="7">
        <v>20.593475000000002</v>
      </c>
      <c r="AN61" s="7">
        <v>15.887525</v>
      </c>
      <c r="AO61" s="7">
        <v>16.414075</v>
      </c>
      <c r="AP61" s="7">
        <v>21.339849999999998</v>
      </c>
      <c r="AQ61" s="7">
        <v>17.559100000000001</v>
      </c>
      <c r="AR61" s="7">
        <v>24.532350000000001</v>
      </c>
      <c r="AS61" s="7">
        <v>19.926174999999997</v>
      </c>
      <c r="AT61" s="7">
        <v>17.704650000000001</v>
      </c>
      <c r="AU61" s="7">
        <v>17.643700000000003</v>
      </c>
      <c r="AV61" s="7">
        <v>20.548500000000001</v>
      </c>
      <c r="AW61" s="7">
        <v>20.978375</v>
      </c>
      <c r="AX61" s="7">
        <v>19.817275000000002</v>
      </c>
      <c r="AY61" s="7">
        <v>17.430075000000002</v>
      </c>
      <c r="AZ61" s="7">
        <v>20.37445</v>
      </c>
      <c r="BA61" s="7">
        <v>15.859249999999999</v>
      </c>
      <c r="BB61" s="7">
        <v>18.674950000000003</v>
      </c>
      <c r="BC61" s="7">
        <v>18.809000000000001</v>
      </c>
      <c r="BD61" s="7">
        <v>20.068950000000001</v>
      </c>
      <c r="BE61" s="7">
        <v>17.584949999999999</v>
      </c>
      <c r="BF61" s="7">
        <v>17.123250000000002</v>
      </c>
      <c r="BG61" s="7">
        <v>23.08785</v>
      </c>
      <c r="BH61" s="7">
        <v>18.638075000000001</v>
      </c>
      <c r="BI61" s="7">
        <v>20.010574999999999</v>
      </c>
      <c r="BJ61" s="7">
        <v>20.488150000000001</v>
      </c>
      <c r="BK61" s="7">
        <v>19.839075000000001</v>
      </c>
      <c r="BL61" s="7">
        <v>19.448350000000001</v>
      </c>
      <c r="BM61" s="7">
        <v>20.227625</v>
      </c>
      <c r="BN61" s="7">
        <v>17.846475000000002</v>
      </c>
      <c r="BO61" s="7">
        <v>23.543824999999998</v>
      </c>
      <c r="BP61" s="7">
        <v>18.065175</v>
      </c>
      <c r="BQ61" s="7">
        <v>15.588374999999999</v>
      </c>
      <c r="BR61" s="7">
        <v>15.346275</v>
      </c>
      <c r="BS61" s="7">
        <v>20.280149999999999</v>
      </c>
      <c r="BT61" s="7">
        <v>17.090174999999999</v>
      </c>
      <c r="BU61" s="7">
        <v>14.7592</v>
      </c>
      <c r="BV61" s="7">
        <v>17.689525</v>
      </c>
      <c r="BW61" s="7">
        <v>17.1555</v>
      </c>
      <c r="BX61" s="7">
        <v>15.387124999999999</v>
      </c>
      <c r="BY61" s="7">
        <v>15.167949999999999</v>
      </c>
      <c r="BZ61" s="7">
        <v>18.859950000000001</v>
      </c>
      <c r="CA61" s="7">
        <v>18.345025</v>
      </c>
      <c r="CB61" s="7">
        <v>16.967725000000002</v>
      </c>
      <c r="CC61" s="7">
        <v>19.699925</v>
      </c>
      <c r="CD61" s="7">
        <v>15.533825</v>
      </c>
      <c r="CE61" s="7">
        <v>19.149325000000001</v>
      </c>
      <c r="CF61" s="7">
        <v>14.270350000000001</v>
      </c>
      <c r="CG61" s="7">
        <v>16.264575000000001</v>
      </c>
      <c r="CH61" s="7">
        <v>17.466224999999998</v>
      </c>
      <c r="CI61" s="7">
        <v>13.097049999999999</v>
      </c>
      <c r="CJ61" s="7">
        <v>22.915125</v>
      </c>
      <c r="CK61" s="7">
        <v>19.686875000000001</v>
      </c>
      <c r="CL61" s="7">
        <v>25.51305</v>
      </c>
      <c r="CM61" s="7">
        <v>22.41525</v>
      </c>
      <c r="CN61" s="7">
        <v>22.692275000000002</v>
      </c>
      <c r="CO61" s="7">
        <v>15.476024999999998</v>
      </c>
      <c r="CP61" s="7">
        <v>14.311350000000001</v>
      </c>
      <c r="CQ61" s="7">
        <v>21.045400000000001</v>
      </c>
    </row>
    <row r="62" spans="1:95" x14ac:dyDescent="0.2">
      <c r="A62" s="1" t="s">
        <v>184</v>
      </c>
      <c r="B62" s="1" t="s">
        <v>185</v>
      </c>
      <c r="C62" s="7">
        <v>16.9009</v>
      </c>
      <c r="D62" s="7">
        <v>15.6191</v>
      </c>
      <c r="E62" s="7">
        <v>15.782450000000001</v>
      </c>
      <c r="F62" s="7">
        <v>17.183175000000002</v>
      </c>
      <c r="G62" s="7">
        <v>17.505724999999998</v>
      </c>
      <c r="H62" s="7">
        <v>12.728524999999999</v>
      </c>
      <c r="I62" s="7">
        <v>15.686174999999999</v>
      </c>
      <c r="J62" s="7">
        <v>16.392300000000002</v>
      </c>
      <c r="K62" s="7">
        <v>15.311150000000001</v>
      </c>
      <c r="L62" s="7">
        <v>12.816800000000001</v>
      </c>
      <c r="M62" s="7">
        <v>14.111299999999998</v>
      </c>
      <c r="N62" s="7">
        <v>14.544375</v>
      </c>
      <c r="O62" s="7">
        <v>12.928799999999999</v>
      </c>
      <c r="P62" s="7">
        <v>14.5433</v>
      </c>
      <c r="Q62" s="7">
        <v>14.41615</v>
      </c>
      <c r="R62" s="7">
        <v>11.781125000000001</v>
      </c>
      <c r="S62" s="7">
        <v>15.066550000000001</v>
      </c>
      <c r="T62" s="7">
        <v>15.792324999999998</v>
      </c>
      <c r="U62" s="7">
        <v>14.714949999999998</v>
      </c>
      <c r="V62" s="7">
        <v>14.786650000000002</v>
      </c>
      <c r="W62" s="7">
        <v>15.7118</v>
      </c>
      <c r="X62" s="7">
        <v>13.9155</v>
      </c>
      <c r="Y62" s="7">
        <v>13.9819</v>
      </c>
      <c r="Z62" s="7">
        <v>16.187974999999998</v>
      </c>
      <c r="AA62" s="7">
        <v>15.906725</v>
      </c>
      <c r="AB62" s="7">
        <v>16.764424999999999</v>
      </c>
      <c r="AC62" s="7">
        <v>16.708549999999999</v>
      </c>
      <c r="AD62" s="7">
        <v>17.267975</v>
      </c>
      <c r="AE62" s="7">
        <v>14.0936</v>
      </c>
      <c r="AF62" s="7">
        <v>16.710374999999999</v>
      </c>
      <c r="AG62" s="7">
        <v>17.236325000000001</v>
      </c>
      <c r="AH62" s="7">
        <v>19.255725000000002</v>
      </c>
      <c r="AI62" s="7">
        <v>20.819050000000001</v>
      </c>
      <c r="AJ62" s="7">
        <v>21.5549</v>
      </c>
      <c r="AK62" s="7">
        <v>19.879774999999999</v>
      </c>
      <c r="AL62" s="7">
        <v>20.282700000000002</v>
      </c>
      <c r="AM62" s="7">
        <v>22.113875</v>
      </c>
      <c r="AN62" s="7">
        <v>17.1127</v>
      </c>
      <c r="AO62" s="7">
        <v>19.389875</v>
      </c>
      <c r="AP62" s="7">
        <v>18.584675000000001</v>
      </c>
      <c r="AQ62" s="7">
        <v>18.5947</v>
      </c>
      <c r="AR62" s="7">
        <v>22.595000000000002</v>
      </c>
      <c r="AS62" s="7">
        <v>18.658899999999999</v>
      </c>
      <c r="AT62" s="7">
        <v>18.802849999999999</v>
      </c>
      <c r="AU62" s="7">
        <v>18.498275</v>
      </c>
      <c r="AV62" s="7">
        <v>21.074574999999999</v>
      </c>
      <c r="AW62" s="7">
        <v>19.852875000000001</v>
      </c>
      <c r="AX62" s="7">
        <v>17.857125</v>
      </c>
      <c r="AY62" s="7">
        <v>18.328775</v>
      </c>
      <c r="AZ62" s="7">
        <v>18.882550000000002</v>
      </c>
      <c r="BA62" s="7">
        <v>20.048550000000002</v>
      </c>
      <c r="BB62" s="7">
        <v>21.0932</v>
      </c>
      <c r="BC62" s="7">
        <v>19.221900000000002</v>
      </c>
      <c r="BD62" s="7">
        <v>23.351649999999999</v>
      </c>
      <c r="BE62" s="7">
        <v>19.967475</v>
      </c>
      <c r="BF62" s="7">
        <v>20.500075000000002</v>
      </c>
      <c r="BG62" s="7">
        <v>28.148600000000002</v>
      </c>
      <c r="BH62" s="7">
        <v>21.026575000000001</v>
      </c>
      <c r="BI62" s="7">
        <v>22.060925000000001</v>
      </c>
      <c r="BJ62" s="7">
        <v>23.726525000000002</v>
      </c>
      <c r="BK62" s="7">
        <v>19.196099999999998</v>
      </c>
      <c r="BL62" s="7">
        <v>21.967075000000001</v>
      </c>
      <c r="BM62" s="7">
        <v>23.506724999999999</v>
      </c>
      <c r="BN62" s="7">
        <v>21.476050000000001</v>
      </c>
      <c r="BO62" s="7">
        <v>21.208650000000002</v>
      </c>
      <c r="BP62" s="7">
        <v>19.547049999999999</v>
      </c>
      <c r="BQ62" s="7">
        <v>19.629650000000002</v>
      </c>
      <c r="BR62" s="7">
        <v>20.824124999999999</v>
      </c>
      <c r="BS62" s="7">
        <v>19.600950000000001</v>
      </c>
      <c r="BT62" s="7">
        <v>21.635525000000001</v>
      </c>
      <c r="BU62" s="7">
        <v>18.313649999999999</v>
      </c>
      <c r="BV62" s="7">
        <v>21.806149999999999</v>
      </c>
      <c r="BW62" s="7">
        <v>21.200324999999999</v>
      </c>
      <c r="BX62" s="7">
        <v>18.752525000000002</v>
      </c>
      <c r="BY62" s="7">
        <v>15.839325000000001</v>
      </c>
      <c r="BZ62" s="7">
        <v>20.816800000000001</v>
      </c>
      <c r="CA62" s="7">
        <v>20.496300000000002</v>
      </c>
      <c r="CB62" s="7">
        <v>18.60605</v>
      </c>
      <c r="CC62" s="7">
        <v>21.539425000000001</v>
      </c>
      <c r="CD62" s="7">
        <v>21.021324999999997</v>
      </c>
      <c r="CE62" s="7">
        <v>20.421225</v>
      </c>
      <c r="CF62" s="7">
        <v>15.562275</v>
      </c>
      <c r="CG62" s="7">
        <v>20.449275</v>
      </c>
      <c r="CH62" s="7">
        <v>20.06155</v>
      </c>
      <c r="CI62" s="7">
        <v>16.621700000000001</v>
      </c>
      <c r="CJ62" s="7">
        <v>29.8628</v>
      </c>
      <c r="CK62" s="7">
        <v>22.788149999999998</v>
      </c>
      <c r="CL62" s="7">
        <v>25.866250000000001</v>
      </c>
      <c r="CM62" s="7">
        <v>23.0898</v>
      </c>
      <c r="CN62" s="7">
        <v>21.711725000000001</v>
      </c>
      <c r="CO62" s="7">
        <v>19.221800000000002</v>
      </c>
      <c r="CP62" s="7">
        <v>16.094724999999997</v>
      </c>
      <c r="CQ62" s="7">
        <v>23.026399999999999</v>
      </c>
    </row>
    <row r="63" spans="1:95" x14ac:dyDescent="0.2">
      <c r="A63" s="1" t="s">
        <v>186</v>
      </c>
      <c r="B63" s="1" t="s">
        <v>569</v>
      </c>
      <c r="C63" s="7">
        <v>29.216049999999999</v>
      </c>
      <c r="D63" s="7">
        <v>37.293324999999996</v>
      </c>
      <c r="E63" s="7">
        <v>27.134150000000002</v>
      </c>
      <c r="F63" s="7">
        <v>37.968049999999998</v>
      </c>
      <c r="G63" s="7">
        <v>36.684125000000002</v>
      </c>
      <c r="H63" s="7">
        <v>35.819474999999997</v>
      </c>
      <c r="I63" s="7">
        <v>31.906499999999998</v>
      </c>
      <c r="J63" s="7">
        <v>33.614824999999996</v>
      </c>
      <c r="K63" s="7">
        <v>29.566324999999999</v>
      </c>
      <c r="L63" s="7">
        <v>42.717525000000002</v>
      </c>
      <c r="M63" s="7">
        <v>43.261224999999996</v>
      </c>
      <c r="N63" s="7">
        <v>39.863975000000003</v>
      </c>
      <c r="O63" s="7">
        <v>40.41375</v>
      </c>
      <c r="P63" s="7">
        <v>46.296849999999999</v>
      </c>
      <c r="Q63" s="7">
        <v>37.177300000000002</v>
      </c>
      <c r="R63" s="7">
        <v>35.823975000000004</v>
      </c>
      <c r="S63" s="7">
        <v>47.094700000000003</v>
      </c>
      <c r="T63" s="7">
        <v>43.515324999999997</v>
      </c>
      <c r="U63" s="7">
        <v>35.017025000000004</v>
      </c>
      <c r="V63" s="7">
        <v>37.690400000000004</v>
      </c>
      <c r="W63" s="7">
        <v>45.159599999999998</v>
      </c>
      <c r="X63" s="7">
        <v>37.120274999999999</v>
      </c>
      <c r="Y63" s="7">
        <v>47.532475000000005</v>
      </c>
      <c r="Z63" s="7">
        <v>34.218975</v>
      </c>
      <c r="AA63" s="7">
        <v>36.720599999999997</v>
      </c>
      <c r="AB63" s="7">
        <v>35.7239</v>
      </c>
      <c r="AC63" s="7">
        <v>49.2605</v>
      </c>
      <c r="AD63" s="7">
        <v>39.154024999999997</v>
      </c>
      <c r="AE63" s="7">
        <v>34.709499999999998</v>
      </c>
      <c r="AF63" s="7">
        <v>54.207749999999997</v>
      </c>
      <c r="AG63" s="7">
        <v>53.228650000000002</v>
      </c>
      <c r="AH63" s="7">
        <v>574.25797499999999</v>
      </c>
      <c r="AI63" s="7">
        <v>543.80307500000004</v>
      </c>
      <c r="AJ63" s="7">
        <v>492.16707499999995</v>
      </c>
      <c r="AK63" s="7">
        <v>404.54647499999999</v>
      </c>
      <c r="AL63" s="7">
        <v>468.58767500000005</v>
      </c>
      <c r="AM63" s="7">
        <v>499.97724999999997</v>
      </c>
      <c r="AN63" s="7">
        <v>381.52434999999997</v>
      </c>
      <c r="AO63" s="7">
        <v>494.11335000000003</v>
      </c>
      <c r="AP63" s="7">
        <v>517.16307500000005</v>
      </c>
      <c r="AQ63" s="7">
        <v>484.40712500000001</v>
      </c>
      <c r="AR63" s="7">
        <v>741.25867500000004</v>
      </c>
      <c r="AS63" s="7">
        <v>552.04459999999995</v>
      </c>
      <c r="AT63" s="7">
        <v>430.53579999999999</v>
      </c>
      <c r="AU63" s="7">
        <v>474.53260000000006</v>
      </c>
      <c r="AV63" s="7">
        <v>516.17162499999995</v>
      </c>
      <c r="AW63" s="7">
        <v>516.82787499999995</v>
      </c>
      <c r="AX63" s="7">
        <v>448.87322499999999</v>
      </c>
      <c r="AY63" s="7">
        <v>370.18284999999997</v>
      </c>
      <c r="AZ63" s="7">
        <v>456.27994999999999</v>
      </c>
      <c r="BA63" s="7">
        <v>443.55074999999999</v>
      </c>
      <c r="BB63" s="7">
        <v>538.69577499999991</v>
      </c>
      <c r="BC63" s="7">
        <v>757.72254999999996</v>
      </c>
      <c r="BD63" s="7">
        <v>530.36265000000003</v>
      </c>
      <c r="BE63" s="7">
        <v>481.44094999999999</v>
      </c>
      <c r="BF63" s="7">
        <v>472.22549999999995</v>
      </c>
      <c r="BG63" s="7">
        <v>585.24337500000001</v>
      </c>
      <c r="BH63" s="7">
        <v>526.57092499999999</v>
      </c>
      <c r="BI63" s="7">
        <v>502.38197500000001</v>
      </c>
      <c r="BJ63" s="7">
        <v>527.20024999999998</v>
      </c>
      <c r="BK63" s="7">
        <v>590.63757499999997</v>
      </c>
      <c r="BL63" s="7">
        <v>558.510175</v>
      </c>
      <c r="BM63" s="7">
        <v>315.43985000000004</v>
      </c>
      <c r="BN63" s="7">
        <v>357.67422500000004</v>
      </c>
      <c r="BO63" s="7">
        <v>410.97157500000003</v>
      </c>
      <c r="BP63" s="7">
        <v>347.68694999999997</v>
      </c>
      <c r="BQ63" s="7">
        <v>279.29750000000001</v>
      </c>
      <c r="BR63" s="7">
        <v>310.634075</v>
      </c>
      <c r="BS63" s="7">
        <v>265.1268</v>
      </c>
      <c r="BT63" s="7">
        <v>287.932725</v>
      </c>
      <c r="BU63" s="7">
        <v>423.24982499999999</v>
      </c>
      <c r="BV63" s="7">
        <v>361.09795000000003</v>
      </c>
      <c r="BW63" s="7">
        <v>266.70420000000001</v>
      </c>
      <c r="BX63" s="7">
        <v>301.82405</v>
      </c>
      <c r="BY63" s="7">
        <v>355.60774999999995</v>
      </c>
      <c r="BZ63" s="7">
        <v>316.86497500000002</v>
      </c>
      <c r="CA63" s="7">
        <v>268.46370000000002</v>
      </c>
      <c r="CB63" s="7">
        <v>226.23000000000002</v>
      </c>
      <c r="CC63" s="7">
        <v>329.38105000000002</v>
      </c>
      <c r="CD63" s="7">
        <v>333.4984</v>
      </c>
      <c r="CE63" s="7">
        <v>390.85469999999998</v>
      </c>
      <c r="CF63" s="7">
        <v>346.49377499999997</v>
      </c>
      <c r="CG63" s="7">
        <v>360.81644999999997</v>
      </c>
      <c r="CH63" s="7">
        <v>329.41215</v>
      </c>
      <c r="CI63" s="7">
        <v>369.245225</v>
      </c>
      <c r="CJ63" s="7">
        <v>474.87155000000001</v>
      </c>
      <c r="CK63" s="7">
        <v>317.82229999999998</v>
      </c>
      <c r="CL63" s="7">
        <v>371.25659999999999</v>
      </c>
      <c r="CM63" s="7">
        <v>285.23329999999999</v>
      </c>
      <c r="CN63" s="7">
        <v>317.02542500000004</v>
      </c>
      <c r="CO63" s="7">
        <v>422.73952499999996</v>
      </c>
      <c r="CP63" s="7">
        <v>329.63842499999998</v>
      </c>
      <c r="CQ63" s="7">
        <v>508.48527499999994</v>
      </c>
    </row>
    <row r="64" spans="1:95" x14ac:dyDescent="0.2">
      <c r="A64" s="1" t="s">
        <v>165</v>
      </c>
      <c r="B64" s="1" t="s">
        <v>570</v>
      </c>
      <c r="C64" s="7">
        <v>32.569074999999998</v>
      </c>
      <c r="D64" s="7">
        <v>40.13205</v>
      </c>
      <c r="E64" s="7">
        <v>39.046374999999998</v>
      </c>
      <c r="F64" s="7">
        <v>43.662624999999998</v>
      </c>
      <c r="G64" s="7">
        <v>44.356699999999996</v>
      </c>
      <c r="H64" s="7">
        <v>38.784400000000005</v>
      </c>
      <c r="I64" s="7">
        <v>41.688199999999995</v>
      </c>
      <c r="J64" s="7">
        <v>40.077249999999999</v>
      </c>
      <c r="K64" s="7">
        <v>43.503150000000005</v>
      </c>
      <c r="L64" s="7">
        <v>48.931625000000004</v>
      </c>
      <c r="M64" s="7">
        <v>48.710474999999995</v>
      </c>
      <c r="N64" s="7">
        <v>66.439049999999995</v>
      </c>
      <c r="O64" s="7">
        <v>51.194375000000001</v>
      </c>
      <c r="P64" s="7">
        <v>53.230425000000004</v>
      </c>
      <c r="Q64" s="7">
        <v>45.024650000000001</v>
      </c>
      <c r="R64" s="7">
        <v>40.279375000000002</v>
      </c>
      <c r="S64" s="7">
        <v>41.013950000000001</v>
      </c>
      <c r="T64" s="7">
        <v>46.822000000000003</v>
      </c>
      <c r="U64" s="7">
        <v>50.854425000000006</v>
      </c>
      <c r="V64" s="7">
        <v>47.451799999999999</v>
      </c>
      <c r="W64" s="7">
        <v>47.491075000000002</v>
      </c>
      <c r="X64" s="7">
        <v>42.573599999999999</v>
      </c>
      <c r="Y64" s="7">
        <v>51.454225000000001</v>
      </c>
      <c r="Z64" s="7">
        <v>48.722774999999999</v>
      </c>
      <c r="AA64" s="7">
        <v>50.096775000000008</v>
      </c>
      <c r="AB64" s="7">
        <v>47.151700000000005</v>
      </c>
      <c r="AC64" s="7">
        <v>48.751449999999998</v>
      </c>
      <c r="AD64" s="7">
        <v>59.165075000000002</v>
      </c>
      <c r="AE64" s="7">
        <v>54.083925000000001</v>
      </c>
      <c r="AF64" s="7">
        <v>61.627224999999996</v>
      </c>
      <c r="AG64" s="7">
        <v>76.581999999999994</v>
      </c>
      <c r="AH64" s="7">
        <v>245.06684999999999</v>
      </c>
      <c r="AI64" s="7">
        <v>263.12472500000001</v>
      </c>
      <c r="AJ64" s="7">
        <v>234.44060000000002</v>
      </c>
      <c r="AK64" s="7">
        <v>207.83360000000002</v>
      </c>
      <c r="AL64" s="7">
        <v>224.08945</v>
      </c>
      <c r="AM64" s="7">
        <v>264.67447499999997</v>
      </c>
      <c r="AN64" s="7">
        <v>198.38674999999998</v>
      </c>
      <c r="AO64" s="7">
        <v>237.24324999999999</v>
      </c>
      <c r="AP64" s="7">
        <v>232.504775</v>
      </c>
      <c r="AQ64" s="7">
        <v>246.20632499999999</v>
      </c>
      <c r="AR64" s="7">
        <v>353.08765</v>
      </c>
      <c r="AS64" s="7">
        <v>300.84747499999997</v>
      </c>
      <c r="AT64" s="7">
        <v>220.31795</v>
      </c>
      <c r="AU64" s="7">
        <v>252.18697499999999</v>
      </c>
      <c r="AV64" s="7">
        <v>242.44432499999999</v>
      </c>
      <c r="AW64" s="7">
        <v>261.68239999999997</v>
      </c>
      <c r="AX64" s="7">
        <v>224.91919999999999</v>
      </c>
      <c r="AY64" s="7">
        <v>211.81372500000003</v>
      </c>
      <c r="AZ64" s="7">
        <v>243.980875</v>
      </c>
      <c r="BA64" s="7">
        <v>223.04327499999999</v>
      </c>
      <c r="BB64" s="7">
        <v>277.89125000000001</v>
      </c>
      <c r="BC64" s="7">
        <v>339.33190000000002</v>
      </c>
      <c r="BD64" s="7">
        <v>248.3818</v>
      </c>
      <c r="BE64" s="7">
        <v>250.3391</v>
      </c>
      <c r="BF64" s="7">
        <v>247.67009999999999</v>
      </c>
      <c r="BG64" s="7">
        <v>293.57797499999998</v>
      </c>
      <c r="BH64" s="7">
        <v>257.47375</v>
      </c>
      <c r="BI64" s="7">
        <v>248.423025</v>
      </c>
      <c r="BJ64" s="7">
        <v>249.17519999999999</v>
      </c>
      <c r="BK64" s="7">
        <v>305.63417500000003</v>
      </c>
      <c r="BL64" s="7">
        <v>277.61455000000001</v>
      </c>
      <c r="BM64" s="7">
        <v>409.27682499999997</v>
      </c>
      <c r="BN64" s="7">
        <v>388.78854999999999</v>
      </c>
      <c r="BO64" s="7">
        <v>573.04857500000003</v>
      </c>
      <c r="BP64" s="7">
        <v>424.467175</v>
      </c>
      <c r="BQ64" s="7">
        <v>312.78609999999998</v>
      </c>
      <c r="BR64" s="7">
        <v>353.53337499999998</v>
      </c>
      <c r="BS64" s="7">
        <v>298.74632499999996</v>
      </c>
      <c r="BT64" s="7">
        <v>316.74877499999997</v>
      </c>
      <c r="BU64" s="7">
        <v>511.68437499999999</v>
      </c>
      <c r="BV64" s="7">
        <v>385.42155000000002</v>
      </c>
      <c r="BW64" s="7">
        <v>289.09092499999997</v>
      </c>
      <c r="BX64" s="7">
        <v>525.88477499999999</v>
      </c>
      <c r="BY64" s="7">
        <v>488.43434999999999</v>
      </c>
      <c r="BZ64" s="7">
        <v>320.69932499999999</v>
      </c>
      <c r="CA64" s="7">
        <v>281.02699999999999</v>
      </c>
      <c r="CB64" s="7">
        <v>262.37434999999999</v>
      </c>
      <c r="CC64" s="7">
        <v>478.81002500000005</v>
      </c>
      <c r="CD64" s="7">
        <v>504.71575000000001</v>
      </c>
      <c r="CE64" s="7">
        <v>589.01179999999999</v>
      </c>
      <c r="CF64" s="7">
        <v>532.87</v>
      </c>
      <c r="CG64" s="7">
        <v>361.23917499999999</v>
      </c>
      <c r="CH64" s="7">
        <v>353.14545000000004</v>
      </c>
      <c r="CI64" s="7">
        <v>427.31769999999995</v>
      </c>
      <c r="CJ64" s="7">
        <v>642.61472499999991</v>
      </c>
      <c r="CK64" s="7">
        <v>429.84187499999996</v>
      </c>
      <c r="CL64" s="7">
        <v>399.37602499999997</v>
      </c>
      <c r="CM64" s="7">
        <v>336.61092500000001</v>
      </c>
      <c r="CN64" s="7">
        <v>396.60309999999998</v>
      </c>
      <c r="CO64" s="7">
        <v>597.3089500000001</v>
      </c>
      <c r="CP64" s="7">
        <v>393.14037500000001</v>
      </c>
      <c r="CQ64" s="7">
        <v>636.2518</v>
      </c>
    </row>
    <row r="65" spans="1:95" x14ac:dyDescent="0.2">
      <c r="A65" s="1" t="s">
        <v>166</v>
      </c>
      <c r="B65" s="1" t="s">
        <v>167</v>
      </c>
      <c r="C65" s="7">
        <v>12.921474999999999</v>
      </c>
      <c r="D65" s="7">
        <v>12.079725</v>
      </c>
      <c r="E65" s="7">
        <v>9.758775</v>
      </c>
      <c r="F65" s="7">
        <v>15.142875</v>
      </c>
      <c r="G65" s="7">
        <v>12.146100000000001</v>
      </c>
      <c r="H65" s="7">
        <v>10.887650000000001</v>
      </c>
      <c r="I65" s="7">
        <v>13.534525</v>
      </c>
      <c r="J65" s="7">
        <v>9.806025</v>
      </c>
      <c r="K65" s="7">
        <v>12.1082</v>
      </c>
      <c r="L65" s="7">
        <v>14.749549999999999</v>
      </c>
      <c r="M65" s="7">
        <v>12.223749999999999</v>
      </c>
      <c r="N65" s="7">
        <v>15.779250000000001</v>
      </c>
      <c r="O65" s="7">
        <v>12.1379</v>
      </c>
      <c r="P65" s="7">
        <v>13.979675</v>
      </c>
      <c r="Q65" s="7">
        <v>10.795775000000001</v>
      </c>
      <c r="R65" s="7">
        <v>10.541425</v>
      </c>
      <c r="S65" s="7">
        <v>10.780825</v>
      </c>
      <c r="T65" s="7">
        <v>12.428500000000001</v>
      </c>
      <c r="U65" s="7">
        <v>12.201824999999999</v>
      </c>
      <c r="V65" s="7">
        <v>11.514075</v>
      </c>
      <c r="W65" s="7">
        <v>12.682974999999999</v>
      </c>
      <c r="X65" s="7">
        <v>11.632824999999999</v>
      </c>
      <c r="Y65" s="7">
        <v>10.230649999999999</v>
      </c>
      <c r="Z65" s="7">
        <v>14.182624999999998</v>
      </c>
      <c r="AA65" s="7">
        <v>13.477824999999999</v>
      </c>
      <c r="AB65" s="7">
        <v>15.539149999999999</v>
      </c>
      <c r="AC65" s="7">
        <v>18.459074999999999</v>
      </c>
      <c r="AD65" s="7">
        <v>14.978825000000001</v>
      </c>
      <c r="AE65" s="7">
        <v>15.034875</v>
      </c>
      <c r="AF65" s="7">
        <v>16.300799999999999</v>
      </c>
      <c r="AG65" s="7">
        <v>17.4846</v>
      </c>
      <c r="AH65" s="7">
        <v>53.304974999999999</v>
      </c>
      <c r="AI65" s="7">
        <v>52.112899999999996</v>
      </c>
      <c r="AJ65" s="7">
        <v>42.799575000000004</v>
      </c>
      <c r="AK65" s="7">
        <v>36.793624999999999</v>
      </c>
      <c r="AL65" s="7">
        <v>43.665124999999996</v>
      </c>
      <c r="AM65" s="7">
        <v>47.287424999999999</v>
      </c>
      <c r="AN65" s="7">
        <v>38.425025000000005</v>
      </c>
      <c r="AO65" s="7">
        <v>40.704275000000003</v>
      </c>
      <c r="AP65" s="7">
        <v>37.77655</v>
      </c>
      <c r="AQ65" s="7">
        <v>44.866599999999998</v>
      </c>
      <c r="AR65" s="7">
        <v>63.910374999999995</v>
      </c>
      <c r="AS65" s="7">
        <v>51.722124999999998</v>
      </c>
      <c r="AT65" s="7">
        <v>38.182899999999997</v>
      </c>
      <c r="AU65" s="7">
        <v>49.765100000000004</v>
      </c>
      <c r="AV65" s="7">
        <v>47.313899999999997</v>
      </c>
      <c r="AW65" s="7">
        <v>55.637075000000003</v>
      </c>
      <c r="AX65" s="7">
        <v>41.786250000000003</v>
      </c>
      <c r="AY65" s="7">
        <v>43.301225000000002</v>
      </c>
      <c r="AZ65" s="7">
        <v>41.056024999999998</v>
      </c>
      <c r="BA65" s="7">
        <v>40.849325</v>
      </c>
      <c r="BB65" s="7">
        <v>53.727274999999999</v>
      </c>
      <c r="BC65" s="7">
        <v>59.322549999999993</v>
      </c>
      <c r="BD65" s="7">
        <v>50.021499999999996</v>
      </c>
      <c r="BE65" s="7">
        <v>38.942549999999997</v>
      </c>
      <c r="BF65" s="7">
        <v>48.546399999999998</v>
      </c>
      <c r="BG65" s="7">
        <v>61.384375000000006</v>
      </c>
      <c r="BH65" s="7">
        <v>51.463200000000001</v>
      </c>
      <c r="BI65" s="7">
        <v>47.062874999999998</v>
      </c>
      <c r="BJ65" s="7">
        <v>53.793374999999997</v>
      </c>
      <c r="BK65" s="7">
        <v>57.612549999999999</v>
      </c>
      <c r="BL65" s="7">
        <v>49.397524999999995</v>
      </c>
      <c r="BM65" s="7">
        <v>83.530775000000006</v>
      </c>
      <c r="BN65" s="7">
        <v>70.33</v>
      </c>
      <c r="BO65" s="7">
        <v>110.248525</v>
      </c>
      <c r="BP65" s="7">
        <v>80.478574999999992</v>
      </c>
      <c r="BQ65" s="7">
        <v>52.744349999999997</v>
      </c>
      <c r="BR65" s="7">
        <v>64.146275000000003</v>
      </c>
      <c r="BS65" s="7">
        <v>44.586475</v>
      </c>
      <c r="BT65" s="7">
        <v>57.479374999999997</v>
      </c>
      <c r="BU65" s="7">
        <v>84.716625000000008</v>
      </c>
      <c r="BV65" s="7">
        <v>66.270449999999997</v>
      </c>
      <c r="BW65" s="7">
        <v>54.613124999999997</v>
      </c>
      <c r="BX65" s="7">
        <v>100.75609999999999</v>
      </c>
      <c r="BY65" s="7">
        <v>83.83</v>
      </c>
      <c r="BZ65" s="7">
        <v>63.079249999999995</v>
      </c>
      <c r="CA65" s="7">
        <v>60.67445</v>
      </c>
      <c r="CB65" s="7">
        <v>53.772675000000007</v>
      </c>
      <c r="CC65" s="7">
        <v>91.135449999999992</v>
      </c>
      <c r="CD65" s="7">
        <v>102.744075</v>
      </c>
      <c r="CE65" s="7">
        <v>116.69499999999999</v>
      </c>
      <c r="CF65" s="7">
        <v>102.10912500000001</v>
      </c>
      <c r="CG65" s="7">
        <v>58.415399999999998</v>
      </c>
      <c r="CH65" s="7">
        <v>62.457949999999997</v>
      </c>
      <c r="CI65" s="7">
        <v>79.219425000000001</v>
      </c>
      <c r="CJ65" s="7">
        <v>117.256925</v>
      </c>
      <c r="CK65" s="7">
        <v>80.216875000000002</v>
      </c>
      <c r="CL65" s="7">
        <v>71.762174999999999</v>
      </c>
      <c r="CM65" s="7">
        <v>55.682275000000004</v>
      </c>
      <c r="CN65" s="7">
        <v>76.713149999999999</v>
      </c>
      <c r="CO65" s="7">
        <v>120.99675000000001</v>
      </c>
      <c r="CP65" s="7">
        <v>57.028350000000003</v>
      </c>
      <c r="CQ65" s="7">
        <v>109.97285000000001</v>
      </c>
    </row>
    <row r="66" spans="1:95" x14ac:dyDescent="0.2">
      <c r="A66" s="1" t="s">
        <v>369</v>
      </c>
      <c r="B66" s="1" t="s">
        <v>370</v>
      </c>
      <c r="C66" s="7">
        <v>3.399775</v>
      </c>
      <c r="D66" s="7">
        <v>2.6964250000000001</v>
      </c>
      <c r="E66" s="7">
        <v>2.761625</v>
      </c>
      <c r="F66" s="7">
        <v>2.6599250000000003</v>
      </c>
      <c r="G66" s="7">
        <v>4.2905499999999996</v>
      </c>
      <c r="H66" s="7">
        <v>3.5639999999999996</v>
      </c>
      <c r="I66" s="7">
        <v>3.1642749999999999</v>
      </c>
      <c r="J66" s="7">
        <v>2.7748749999999998</v>
      </c>
      <c r="K66" s="7">
        <v>2.7638750000000001</v>
      </c>
      <c r="L66" s="7">
        <v>4.5413000000000006</v>
      </c>
      <c r="M66" s="7">
        <v>3.2367500000000002</v>
      </c>
      <c r="N66" s="7">
        <v>3.7624499999999999</v>
      </c>
      <c r="O66" s="7">
        <v>2.8091749999999998</v>
      </c>
      <c r="P66" s="7">
        <v>4.8592999999999993</v>
      </c>
      <c r="Q66" s="7">
        <v>1.1736</v>
      </c>
      <c r="R66" s="7">
        <v>4.0648749999999998</v>
      </c>
      <c r="S66" s="7">
        <v>4.3187499999999996</v>
      </c>
      <c r="T66" s="7">
        <v>6.7139500000000005</v>
      </c>
      <c r="U66" s="7">
        <v>3.94495</v>
      </c>
      <c r="V66" s="7">
        <v>3.0413749999999999</v>
      </c>
      <c r="W66" s="7">
        <v>2.5827</v>
      </c>
      <c r="X66" s="7">
        <v>3.199325</v>
      </c>
      <c r="Y66" s="7">
        <v>3.0697999999999999</v>
      </c>
      <c r="Z66" s="7">
        <v>4.1075999999999997</v>
      </c>
      <c r="AA66" s="7">
        <v>4.9587500000000002</v>
      </c>
      <c r="AB66" s="7">
        <v>4.2060500000000003</v>
      </c>
      <c r="AC66" s="7">
        <v>2.8545250000000002</v>
      </c>
      <c r="AD66" s="7">
        <v>3.5884999999999998</v>
      </c>
      <c r="AE66" s="7">
        <v>1.9807000000000001</v>
      </c>
      <c r="AF66" s="7">
        <v>3.9130750000000001</v>
      </c>
      <c r="AG66" s="7">
        <v>6.0568749999999998</v>
      </c>
      <c r="AH66" s="7">
        <v>14.629875</v>
      </c>
      <c r="AI66" s="7">
        <v>26.436074999999999</v>
      </c>
      <c r="AJ66" s="7">
        <v>16.224800000000002</v>
      </c>
      <c r="AK66" s="7">
        <v>10.44825</v>
      </c>
      <c r="AL66" s="7">
        <v>17.662500000000001</v>
      </c>
      <c r="AM66" s="7">
        <v>12.787175000000001</v>
      </c>
      <c r="AN66" s="7">
        <v>14.887500000000001</v>
      </c>
      <c r="AO66" s="7">
        <v>15.864800000000001</v>
      </c>
      <c r="AP66" s="7">
        <v>14.892425000000001</v>
      </c>
      <c r="AQ66" s="7">
        <v>16.114700000000003</v>
      </c>
      <c r="AR66" s="7">
        <v>16.562350000000002</v>
      </c>
      <c r="AS66" s="7">
        <v>17.088424999999997</v>
      </c>
      <c r="AT66" s="7">
        <v>10.991199999999999</v>
      </c>
      <c r="AU66" s="7">
        <v>18.335525000000001</v>
      </c>
      <c r="AV66" s="7">
        <v>18.183450000000001</v>
      </c>
      <c r="AW66" s="7">
        <v>18.225149999999999</v>
      </c>
      <c r="AX66" s="7">
        <v>14.1778</v>
      </c>
      <c r="AY66" s="7">
        <v>14.670199999999999</v>
      </c>
      <c r="AZ66" s="7">
        <v>20.760224999999998</v>
      </c>
      <c r="BA66" s="7">
        <v>14.951049999999999</v>
      </c>
      <c r="BB66" s="7">
        <v>15.383525000000001</v>
      </c>
      <c r="BC66" s="7">
        <v>18.3306</v>
      </c>
      <c r="BD66" s="7">
        <v>13.270799999999999</v>
      </c>
      <c r="BE66" s="7">
        <v>13.796875</v>
      </c>
      <c r="BF66" s="7">
        <v>15.918050000000001</v>
      </c>
      <c r="BG66" s="7">
        <v>20.307175000000001</v>
      </c>
      <c r="BH66" s="7">
        <v>11.000475</v>
      </c>
      <c r="BI66" s="7">
        <v>17.685124999999999</v>
      </c>
      <c r="BJ66" s="7">
        <v>17.590350000000001</v>
      </c>
      <c r="BK66" s="7">
        <v>16.363150000000001</v>
      </c>
      <c r="BL66" s="7">
        <v>17.025199999999998</v>
      </c>
      <c r="BM66" s="7">
        <v>16.073225000000001</v>
      </c>
      <c r="BN66" s="7">
        <v>13.159475</v>
      </c>
      <c r="BO66" s="7">
        <v>18.740950000000002</v>
      </c>
      <c r="BP66" s="7">
        <v>12.64385</v>
      </c>
      <c r="BQ66" s="7">
        <v>12.562875000000002</v>
      </c>
      <c r="BR66" s="7">
        <v>12.707375000000001</v>
      </c>
      <c r="BS66" s="7">
        <v>12.415975</v>
      </c>
      <c r="BT66" s="7">
        <v>9.7129499999999993</v>
      </c>
      <c r="BU66" s="7">
        <v>14.959074999999999</v>
      </c>
      <c r="BV66" s="7">
        <v>9.987425</v>
      </c>
      <c r="BW66" s="7">
        <v>11.135449999999999</v>
      </c>
      <c r="BX66" s="7">
        <v>16.529050000000002</v>
      </c>
      <c r="BY66" s="7">
        <v>17.324200000000001</v>
      </c>
      <c r="BZ66" s="7">
        <v>13.362350000000001</v>
      </c>
      <c r="CA66" s="7">
        <v>10.522625</v>
      </c>
      <c r="CB66" s="7">
        <v>13.113125</v>
      </c>
      <c r="CC66" s="7">
        <v>25.1264</v>
      </c>
      <c r="CD66" s="7">
        <v>22.673349999999999</v>
      </c>
      <c r="CE66" s="7">
        <v>22.257300000000001</v>
      </c>
      <c r="CF66" s="7">
        <v>22.876425000000001</v>
      </c>
      <c r="CG66" s="7">
        <v>13.822649999999999</v>
      </c>
      <c r="CH66" s="7">
        <v>8.3506999999999998</v>
      </c>
      <c r="CI66" s="7">
        <v>12.570999999999998</v>
      </c>
      <c r="CJ66" s="7">
        <v>20.017800000000001</v>
      </c>
      <c r="CK66" s="7">
        <v>20.361924999999999</v>
      </c>
      <c r="CL66" s="7">
        <v>15.157799999999998</v>
      </c>
      <c r="CM66" s="7">
        <v>12.066925000000001</v>
      </c>
      <c r="CN66" s="7">
        <v>15.535450000000001</v>
      </c>
      <c r="CO66" s="7">
        <v>15.630649999999999</v>
      </c>
      <c r="CP66" s="7">
        <v>12.690075</v>
      </c>
      <c r="CQ66" s="7">
        <v>24.658849999999997</v>
      </c>
    </row>
    <row r="67" spans="1:95" x14ac:dyDescent="0.2">
      <c r="A67" s="1" t="s">
        <v>345</v>
      </c>
      <c r="B67" s="60" t="s">
        <v>1192</v>
      </c>
      <c r="C67" s="7">
        <v>8.0112500000000004</v>
      </c>
      <c r="D67" s="7">
        <v>7.6974999999999998</v>
      </c>
      <c r="E67" s="7">
        <v>7.1649750000000001</v>
      </c>
      <c r="F67" s="7">
        <v>7.4872250000000005</v>
      </c>
      <c r="G67" s="7">
        <v>8.2873000000000001</v>
      </c>
      <c r="H67" s="7">
        <v>7.2612750000000004</v>
      </c>
      <c r="I67" s="7">
        <v>7.3634249999999994</v>
      </c>
      <c r="J67" s="7">
        <v>6.7188499999999998</v>
      </c>
      <c r="K67" s="7">
        <v>7.6486000000000001</v>
      </c>
      <c r="L67" s="7">
        <v>7.4917750000000005</v>
      </c>
      <c r="M67" s="7">
        <v>6.7801499999999999</v>
      </c>
      <c r="N67" s="7">
        <v>9.8165750000000003</v>
      </c>
      <c r="O67" s="7">
        <v>9.7042999999999999</v>
      </c>
      <c r="P67" s="7">
        <v>7.8734000000000002</v>
      </c>
      <c r="Q67" s="7">
        <v>8.3122249999999998</v>
      </c>
      <c r="R67" s="7">
        <v>7.032025</v>
      </c>
      <c r="S67" s="7">
        <v>7.7630500000000007</v>
      </c>
      <c r="T67" s="7">
        <v>8.4860000000000007</v>
      </c>
      <c r="U67" s="7">
        <v>8.7540000000000013</v>
      </c>
      <c r="V67" s="7">
        <v>9.3034499999999998</v>
      </c>
      <c r="W67" s="7">
        <v>8.4469750000000001</v>
      </c>
      <c r="X67" s="7">
        <v>7.305200000000001</v>
      </c>
      <c r="Y67" s="7">
        <v>8.1598000000000006</v>
      </c>
      <c r="Z67" s="7">
        <v>7.2056499999999994</v>
      </c>
      <c r="AA67" s="7">
        <v>9.1933749999999996</v>
      </c>
      <c r="AB67" s="7">
        <v>7.5826000000000002</v>
      </c>
      <c r="AC67" s="7">
        <v>7.4851999999999999</v>
      </c>
      <c r="AD67" s="7">
        <v>7.8895000000000008</v>
      </c>
      <c r="AE67" s="7">
        <v>9.0883500000000002</v>
      </c>
      <c r="AF67" s="7">
        <v>10.072375000000001</v>
      </c>
      <c r="AG67" s="7">
        <v>10.5886</v>
      </c>
      <c r="AH67" s="7">
        <v>9.6187249999999995</v>
      </c>
      <c r="AI67" s="7">
        <v>10.626249999999999</v>
      </c>
      <c r="AJ67" s="7">
        <v>11.835374999999999</v>
      </c>
      <c r="AK67" s="7">
        <v>9.6634250000000002</v>
      </c>
      <c r="AL67" s="7">
        <v>9.4336500000000001</v>
      </c>
      <c r="AM67" s="7">
        <v>12.2506</v>
      </c>
      <c r="AN67" s="7">
        <v>9.2939749999999997</v>
      </c>
      <c r="AO67" s="7">
        <v>10.976524999999999</v>
      </c>
      <c r="AP67" s="7">
        <v>9.4950749999999999</v>
      </c>
      <c r="AQ67" s="7">
        <v>10.898774999999999</v>
      </c>
      <c r="AR67" s="7">
        <v>10.908075</v>
      </c>
      <c r="AS67" s="7">
        <v>10.458675000000001</v>
      </c>
      <c r="AT67" s="7">
        <v>10.445825000000001</v>
      </c>
      <c r="AU67" s="7">
        <v>9.3874499999999994</v>
      </c>
      <c r="AV67" s="7">
        <v>11.5847</v>
      </c>
      <c r="AW67" s="7">
        <v>9.6783999999999999</v>
      </c>
      <c r="AX67" s="7">
        <v>10.200149999999999</v>
      </c>
      <c r="AY67" s="7">
        <v>8.9849250000000005</v>
      </c>
      <c r="AZ67" s="7">
        <v>9.3843499999999995</v>
      </c>
      <c r="BA67" s="7">
        <v>10.801025000000001</v>
      </c>
      <c r="BB67" s="7">
        <v>11.10205</v>
      </c>
      <c r="BC67" s="7">
        <v>10.146775</v>
      </c>
      <c r="BD67" s="7">
        <v>11.134399999999999</v>
      </c>
      <c r="BE67" s="7">
        <v>10.755549999999999</v>
      </c>
      <c r="BF67" s="7">
        <v>9.9900249999999993</v>
      </c>
      <c r="BG67" s="7">
        <v>11.2623</v>
      </c>
      <c r="BH67" s="7">
        <v>9.9079499999999996</v>
      </c>
      <c r="BI67" s="7">
        <v>9.8162749999999992</v>
      </c>
      <c r="BJ67" s="7">
        <v>9.4389000000000003</v>
      </c>
      <c r="BK67" s="7">
        <v>10.0403</v>
      </c>
      <c r="BL67" s="7">
        <v>9.8182000000000009</v>
      </c>
      <c r="BM67" s="7">
        <v>10.208975000000001</v>
      </c>
      <c r="BN67" s="7">
        <v>10.551449999999999</v>
      </c>
      <c r="BO67" s="7">
        <v>9.6396999999999995</v>
      </c>
      <c r="BP67" s="7">
        <v>8.7837499999999995</v>
      </c>
      <c r="BQ67" s="7">
        <v>9.4029000000000007</v>
      </c>
      <c r="BR67" s="7">
        <v>10.363574999999999</v>
      </c>
      <c r="BS67" s="7">
        <v>9.7766249999999992</v>
      </c>
      <c r="BT67" s="7">
        <v>10.1952</v>
      </c>
      <c r="BU67" s="7">
        <v>11.275549999999999</v>
      </c>
      <c r="BV67" s="7">
        <v>11.235299999999999</v>
      </c>
      <c r="BW67" s="7">
        <v>12.147425</v>
      </c>
      <c r="BX67" s="7">
        <v>8.0215499999999995</v>
      </c>
      <c r="BY67" s="7">
        <v>8.58</v>
      </c>
      <c r="BZ67" s="7">
        <v>10.89195</v>
      </c>
      <c r="CA67" s="7">
        <v>9.9544250000000005</v>
      </c>
      <c r="CB67" s="7">
        <v>9.4800750000000011</v>
      </c>
      <c r="CC67" s="7">
        <v>8.7795500000000004</v>
      </c>
      <c r="CD67" s="7">
        <v>9.8043250000000004</v>
      </c>
      <c r="CE67" s="7">
        <v>8.5143249999999995</v>
      </c>
      <c r="CF67" s="7">
        <v>7.6322249999999991</v>
      </c>
      <c r="CG67" s="7">
        <v>11.639724999999999</v>
      </c>
      <c r="CH67" s="7">
        <v>12.592500000000001</v>
      </c>
      <c r="CI67" s="7">
        <v>11.09905</v>
      </c>
      <c r="CJ67" s="7">
        <v>11.437524999999999</v>
      </c>
      <c r="CK67" s="7">
        <v>9.3548249999999999</v>
      </c>
      <c r="CL67" s="7">
        <v>13.07865</v>
      </c>
      <c r="CM67" s="7">
        <v>9.4799749999999996</v>
      </c>
      <c r="CN67" s="7">
        <v>9.1077500000000011</v>
      </c>
      <c r="CO67" s="7">
        <v>9.6788249999999998</v>
      </c>
      <c r="CP67" s="7">
        <v>10.180125</v>
      </c>
      <c r="CQ67" s="7">
        <v>11.139250000000001</v>
      </c>
    </row>
    <row r="68" spans="1:95" x14ac:dyDescent="0.2">
      <c r="A68" s="1" t="s">
        <v>344</v>
      </c>
      <c r="B68" s="60" t="s">
        <v>1193</v>
      </c>
      <c r="C68" s="7">
        <v>0.59155000000000002</v>
      </c>
      <c r="D68" s="7">
        <v>0.54272500000000001</v>
      </c>
      <c r="E68" s="7">
        <v>0.44569999999999999</v>
      </c>
      <c r="F68" s="7">
        <v>0.62645000000000006</v>
      </c>
      <c r="G68" s="7">
        <v>0.57547500000000007</v>
      </c>
      <c r="H68" s="7">
        <v>0.63090000000000002</v>
      </c>
      <c r="I68" s="7">
        <v>0.45310000000000006</v>
      </c>
      <c r="J68" s="7">
        <v>0.4103</v>
      </c>
      <c r="K68" s="7">
        <v>0.37437500000000001</v>
      </c>
      <c r="L68" s="7">
        <v>0.49659999999999999</v>
      </c>
      <c r="M68" s="7">
        <v>0.49177500000000002</v>
      </c>
      <c r="N68" s="7">
        <v>0.71387500000000004</v>
      </c>
      <c r="O68" s="7">
        <v>0.53207499999999996</v>
      </c>
      <c r="P68" s="7">
        <v>0.50732499999999991</v>
      </c>
      <c r="Q68" s="7">
        <v>0.54322499999999996</v>
      </c>
      <c r="R68" s="7">
        <v>0.38082500000000002</v>
      </c>
      <c r="S68" s="7">
        <v>0.52944999999999998</v>
      </c>
      <c r="T68" s="7">
        <v>0.64894999999999992</v>
      </c>
      <c r="U68" s="7">
        <v>0.56752499999999995</v>
      </c>
      <c r="V68" s="7">
        <v>0.57762500000000006</v>
      </c>
      <c r="W68" s="7">
        <v>0.62792500000000007</v>
      </c>
      <c r="X68" s="7">
        <v>0.57565</v>
      </c>
      <c r="Y68" s="7">
        <v>0.46959999999999996</v>
      </c>
      <c r="Z68" s="7">
        <v>0.332675</v>
      </c>
      <c r="AA68" s="7">
        <v>0.46657499999999996</v>
      </c>
      <c r="AB68" s="7">
        <v>0.49899999999999994</v>
      </c>
      <c r="AC68" s="7">
        <v>0.52782499999999999</v>
      </c>
      <c r="AD68" s="7">
        <v>0.44920000000000004</v>
      </c>
      <c r="AE68" s="7">
        <v>0.39342500000000002</v>
      </c>
      <c r="AF68" s="7">
        <v>0.42027500000000001</v>
      </c>
      <c r="AG68" s="7">
        <v>0.43482499999999996</v>
      </c>
      <c r="AH68" s="7">
        <v>0.63977499999999998</v>
      </c>
      <c r="AI68" s="7">
        <v>0.63892499999999997</v>
      </c>
      <c r="AJ68" s="7">
        <v>0.69437500000000008</v>
      </c>
      <c r="AK68" s="7">
        <v>0.58832499999999999</v>
      </c>
      <c r="AL68" s="7">
        <v>0.66667500000000002</v>
      </c>
      <c r="AM68" s="7">
        <v>0.689025</v>
      </c>
      <c r="AN68" s="7">
        <v>0.56100000000000005</v>
      </c>
      <c r="AO68" s="7">
        <v>0.49325000000000002</v>
      </c>
      <c r="AP68" s="7">
        <v>0.54112500000000008</v>
      </c>
      <c r="AQ68" s="7">
        <v>0.69079999999999997</v>
      </c>
      <c r="AR68" s="7">
        <v>0.78510000000000002</v>
      </c>
      <c r="AS68" s="7">
        <v>0.87927500000000003</v>
      </c>
      <c r="AT68" s="7">
        <v>0.72424999999999995</v>
      </c>
      <c r="AU68" s="7">
        <v>0.66830000000000001</v>
      </c>
      <c r="AV68" s="7">
        <v>0.60067499999999996</v>
      </c>
      <c r="AW68" s="7">
        <v>0.38495000000000001</v>
      </c>
      <c r="AX68" s="7">
        <v>0.62207499999999993</v>
      </c>
      <c r="AY68" s="7">
        <v>0.542825</v>
      </c>
      <c r="AZ68" s="7">
        <v>0.75462499999999999</v>
      </c>
      <c r="BA68" s="7">
        <v>0.71760000000000002</v>
      </c>
      <c r="BB68" s="7">
        <v>0.8451749999999999</v>
      </c>
      <c r="BC68" s="7">
        <v>0.72604999999999997</v>
      </c>
      <c r="BD68" s="7">
        <v>0.63852500000000001</v>
      </c>
      <c r="BE68" s="7">
        <v>0.60892500000000005</v>
      </c>
      <c r="BF68" s="7">
        <v>0.46752499999999997</v>
      </c>
      <c r="BG68" s="7">
        <v>0.56767500000000004</v>
      </c>
      <c r="BH68" s="7">
        <v>0.550875</v>
      </c>
      <c r="BI68" s="7">
        <v>0.659775</v>
      </c>
      <c r="BJ68" s="7">
        <v>0.75502499999999995</v>
      </c>
      <c r="BK68" s="7">
        <v>0.58177500000000004</v>
      </c>
      <c r="BL68" s="7">
        <v>0.65734999999999999</v>
      </c>
      <c r="BM68" s="7">
        <v>0.75437500000000002</v>
      </c>
      <c r="BN68" s="7">
        <v>0.84065000000000012</v>
      </c>
      <c r="BO68" s="7">
        <v>0.76439999999999997</v>
      </c>
      <c r="BP68" s="7">
        <v>0.62490000000000001</v>
      </c>
      <c r="BQ68" s="7">
        <v>0.77107499999999995</v>
      </c>
      <c r="BR68" s="7">
        <v>0.69767500000000005</v>
      </c>
      <c r="BS68" s="7">
        <v>0.75827500000000003</v>
      </c>
      <c r="BT68" s="7">
        <v>0.60002500000000003</v>
      </c>
      <c r="BU68" s="7">
        <v>0.67444999999999999</v>
      </c>
      <c r="BV68" s="7">
        <v>0.72787499999999994</v>
      </c>
      <c r="BW68" s="7">
        <v>0.94897500000000001</v>
      </c>
      <c r="BX68" s="7">
        <v>0.61560000000000004</v>
      </c>
      <c r="BY68" s="7">
        <v>0.610425</v>
      </c>
      <c r="BZ68" s="7">
        <v>0.85124999999999995</v>
      </c>
      <c r="CA68" s="7">
        <v>0.76</v>
      </c>
      <c r="CB68" s="7">
        <v>0.60509999999999997</v>
      </c>
      <c r="CC68" s="7">
        <v>0.67854999999999999</v>
      </c>
      <c r="CD68" s="7">
        <v>0.56525000000000003</v>
      </c>
      <c r="CE68" s="7">
        <v>0.68307499999999999</v>
      </c>
      <c r="CF68" s="7">
        <v>0.49792500000000001</v>
      </c>
      <c r="CG68" s="7">
        <v>0.75939999999999996</v>
      </c>
      <c r="CH68" s="7">
        <v>0.81262499999999993</v>
      </c>
      <c r="CI68" s="7">
        <v>0.59214999999999995</v>
      </c>
      <c r="CJ68" s="7">
        <v>0.88942499999999991</v>
      </c>
      <c r="CK68" s="7">
        <v>0.57109999999999994</v>
      </c>
      <c r="CL68" s="7">
        <v>0.86022500000000002</v>
      </c>
      <c r="CM68" s="7">
        <v>0.74570000000000003</v>
      </c>
      <c r="CN68" s="7">
        <v>0.64679999999999993</v>
      </c>
      <c r="CO68" s="7">
        <v>0.53292499999999998</v>
      </c>
      <c r="CP68" s="7">
        <v>0.45524999999999999</v>
      </c>
      <c r="CQ68" s="7">
        <v>0.79609999999999992</v>
      </c>
    </row>
    <row r="69" spans="1:95" x14ac:dyDescent="0.2">
      <c r="A69" s="1" t="s">
        <v>343</v>
      </c>
      <c r="B69" s="60" t="s">
        <v>1194</v>
      </c>
      <c r="C69" s="7">
        <v>0.72255000000000003</v>
      </c>
      <c r="D69" s="7">
        <v>0.6946</v>
      </c>
      <c r="E69" s="7">
        <v>0.70127499999999998</v>
      </c>
      <c r="F69" s="7">
        <v>0.76205000000000001</v>
      </c>
      <c r="G69" s="7">
        <v>0.76812499999999995</v>
      </c>
      <c r="H69" s="7">
        <v>0.63147500000000001</v>
      </c>
      <c r="I69" s="7">
        <v>0.60159999999999991</v>
      </c>
      <c r="J69" s="7">
        <v>0.63870000000000005</v>
      </c>
      <c r="K69" s="7">
        <v>0.60660000000000003</v>
      </c>
      <c r="L69" s="7">
        <v>0.53394999999999992</v>
      </c>
      <c r="M69" s="7">
        <v>0.58379999999999999</v>
      </c>
      <c r="N69" s="7">
        <v>0.56435000000000002</v>
      </c>
      <c r="O69" s="7">
        <v>0.64142500000000002</v>
      </c>
      <c r="P69" s="7">
        <v>0.64270000000000005</v>
      </c>
      <c r="Q69" s="7">
        <v>0.62870000000000004</v>
      </c>
      <c r="R69" s="7">
        <v>0.5766</v>
      </c>
      <c r="S69" s="7">
        <v>0.53412499999999996</v>
      </c>
      <c r="T69" s="7">
        <v>0.65822500000000006</v>
      </c>
      <c r="U69" s="7">
        <v>0.53969999999999996</v>
      </c>
      <c r="V69" s="7">
        <v>0.48225000000000007</v>
      </c>
      <c r="W69" s="7">
        <v>0.59547499999999998</v>
      </c>
      <c r="X69" s="7">
        <v>0.58630000000000004</v>
      </c>
      <c r="Y69" s="7">
        <v>0.57720000000000005</v>
      </c>
      <c r="Z69" s="7">
        <v>0.45044999999999996</v>
      </c>
      <c r="AA69" s="7">
        <v>0.59855000000000003</v>
      </c>
      <c r="AB69" s="7">
        <v>0.53464999999999996</v>
      </c>
      <c r="AC69" s="7">
        <v>0.65802499999999997</v>
      </c>
      <c r="AD69" s="7">
        <v>0.72537499999999999</v>
      </c>
      <c r="AE69" s="7">
        <v>0.65865000000000007</v>
      </c>
      <c r="AF69" s="7">
        <v>0.59067499999999995</v>
      </c>
      <c r="AG69" s="7">
        <v>0.63359999999999994</v>
      </c>
      <c r="AH69" s="7">
        <v>3.0714249999999996</v>
      </c>
      <c r="AI69" s="7">
        <v>2.5950500000000001</v>
      </c>
      <c r="AJ69" s="7">
        <v>2.9005000000000001</v>
      </c>
      <c r="AK69" s="7">
        <v>2.4638</v>
      </c>
      <c r="AL69" s="7">
        <v>3.5558999999999998</v>
      </c>
      <c r="AM69" s="7">
        <v>3.4023499999999998</v>
      </c>
      <c r="AN69" s="7">
        <v>2.6689250000000002</v>
      </c>
      <c r="AO69" s="7">
        <v>2.5403500000000001</v>
      </c>
      <c r="AP69" s="7">
        <v>2.6771500000000001</v>
      </c>
      <c r="AQ69" s="7">
        <v>2.3418999999999999</v>
      </c>
      <c r="AR69" s="7">
        <v>1.3083499999999999</v>
      </c>
      <c r="AS69" s="7">
        <v>3.2075499999999999</v>
      </c>
      <c r="AT69" s="7">
        <v>2.689025</v>
      </c>
      <c r="AU69" s="7">
        <v>2.2299250000000002</v>
      </c>
      <c r="AV69" s="7">
        <v>3.3826000000000001</v>
      </c>
      <c r="AW69" s="7">
        <v>1.9496</v>
      </c>
      <c r="AX69" s="7">
        <v>2.0095749999999999</v>
      </c>
      <c r="AY69" s="7">
        <v>2.3418000000000001</v>
      </c>
      <c r="AZ69" s="7">
        <v>2.9239999999999999</v>
      </c>
      <c r="BA69" s="7">
        <v>2.9635499999999997</v>
      </c>
      <c r="BB69" s="7">
        <v>2.0519249999999998</v>
      </c>
      <c r="BC69" s="7">
        <v>2.4722249999999999</v>
      </c>
      <c r="BD69" s="7">
        <v>2.5835249999999998</v>
      </c>
      <c r="BE69" s="7">
        <v>2.8913500000000001</v>
      </c>
      <c r="BF69" s="7">
        <v>2.3074750000000002</v>
      </c>
      <c r="BG69" s="7">
        <v>2.5322750000000003</v>
      </c>
      <c r="BH69" s="7">
        <v>2.2522000000000002</v>
      </c>
      <c r="BI69" s="7">
        <v>3.5217000000000001</v>
      </c>
      <c r="BJ69" s="7">
        <v>4.0694249999999998</v>
      </c>
      <c r="BK69" s="7">
        <v>3.216825</v>
      </c>
      <c r="BL69" s="7">
        <v>4.063625</v>
      </c>
      <c r="BM69" s="7">
        <v>3.3808499999999997</v>
      </c>
      <c r="BN69" s="7">
        <v>3.6943999999999999</v>
      </c>
      <c r="BO69" s="7">
        <v>3.7386000000000004</v>
      </c>
      <c r="BP69" s="7">
        <v>2.5026000000000002</v>
      </c>
      <c r="BQ69" s="7">
        <v>3.8110999999999997</v>
      </c>
      <c r="BR69" s="7">
        <v>3.3561750000000004</v>
      </c>
      <c r="BS69" s="7">
        <v>3.7923749999999998</v>
      </c>
      <c r="BT69" s="7">
        <v>4.4203999999999999</v>
      </c>
      <c r="BU69" s="7">
        <v>3.4315249999999997</v>
      </c>
      <c r="BV69" s="7">
        <v>3.8047499999999999</v>
      </c>
      <c r="BW69" s="7">
        <v>3.4299250000000003</v>
      </c>
      <c r="BX69" s="7">
        <v>1.9215</v>
      </c>
      <c r="BY69" s="7">
        <v>3.3610500000000001</v>
      </c>
      <c r="BZ69" s="7">
        <v>4.843</v>
      </c>
      <c r="CA69" s="7">
        <v>3.8155750000000004</v>
      </c>
      <c r="CB69" s="7">
        <v>2.4132000000000002</v>
      </c>
      <c r="CC69" s="7">
        <v>3.4113749999999996</v>
      </c>
      <c r="CD69" s="7">
        <v>1.9956999999999998</v>
      </c>
      <c r="CE69" s="7">
        <v>2.113375</v>
      </c>
      <c r="CF69" s="7">
        <v>1.944175</v>
      </c>
      <c r="CG69" s="7">
        <v>4.4722749999999998</v>
      </c>
      <c r="CH69" s="7">
        <v>3.8547249999999997</v>
      </c>
      <c r="CI69" s="7">
        <v>2.7871000000000001</v>
      </c>
      <c r="CJ69" s="7">
        <v>4.61625</v>
      </c>
      <c r="CK69" s="7">
        <v>3.437875</v>
      </c>
      <c r="CL69" s="7">
        <v>3.3795500000000001</v>
      </c>
      <c r="CM69" s="7">
        <v>2.6642999999999999</v>
      </c>
      <c r="CN69" s="7">
        <v>2.9438499999999999</v>
      </c>
      <c r="CO69" s="7">
        <v>3.088425</v>
      </c>
      <c r="CP69" s="7">
        <v>2.4015499999999999</v>
      </c>
      <c r="CQ69" s="7">
        <v>2.9774750000000001</v>
      </c>
    </row>
    <row r="70" spans="1:95" x14ac:dyDescent="0.2">
      <c r="A70" s="1" t="s">
        <v>348</v>
      </c>
      <c r="B70" s="60" t="s">
        <v>1195</v>
      </c>
      <c r="C70" s="7">
        <v>2.3657750000000002</v>
      </c>
      <c r="D70" s="7">
        <v>1.8951499999999999</v>
      </c>
      <c r="E70" s="7">
        <v>1.6196999999999999</v>
      </c>
      <c r="F70" s="7">
        <v>1.7107750000000002</v>
      </c>
      <c r="G70" s="7">
        <v>1.6196499999999998</v>
      </c>
      <c r="H70" s="7">
        <v>1.875475</v>
      </c>
      <c r="I70" s="7">
        <v>1.508675</v>
      </c>
      <c r="J70" s="7">
        <v>1.7421499999999999</v>
      </c>
      <c r="K70" s="7">
        <v>1.4886250000000001</v>
      </c>
      <c r="L70" s="7">
        <v>1.6221749999999999</v>
      </c>
      <c r="M70" s="7">
        <v>1.2226249999999999</v>
      </c>
      <c r="N70" s="7">
        <v>1.5257750000000001</v>
      </c>
      <c r="O70" s="7">
        <v>1.9970749999999999</v>
      </c>
      <c r="P70" s="7">
        <v>1.138625</v>
      </c>
      <c r="Q70" s="7">
        <v>2.2211249999999998</v>
      </c>
      <c r="R70" s="7">
        <v>1.8205499999999999</v>
      </c>
      <c r="S70" s="7">
        <v>1.8495250000000001</v>
      </c>
      <c r="T70" s="7">
        <v>2.2481999999999998</v>
      </c>
      <c r="U70" s="7">
        <v>1.6716000000000002</v>
      </c>
      <c r="V70" s="7">
        <v>1.5805</v>
      </c>
      <c r="W70" s="7">
        <v>1.7028250000000003</v>
      </c>
      <c r="X70" s="7">
        <v>1.9487999999999999</v>
      </c>
      <c r="Y70" s="7">
        <v>1.6735249999999999</v>
      </c>
      <c r="Z70" s="7">
        <v>1.3321750000000001</v>
      </c>
      <c r="AA70" s="7">
        <v>1.5629</v>
      </c>
      <c r="AB70" s="7">
        <v>1.4567999999999999</v>
      </c>
      <c r="AC70" s="7">
        <v>1.5967249999999999</v>
      </c>
      <c r="AD70" s="7">
        <v>1.3853499999999999</v>
      </c>
      <c r="AE70" s="7">
        <v>1.48115</v>
      </c>
      <c r="AF70" s="7">
        <v>1.505925</v>
      </c>
      <c r="AG70" s="7">
        <v>1.1390499999999999</v>
      </c>
      <c r="AH70" s="7">
        <v>1.3694</v>
      </c>
      <c r="AI70" s="7">
        <v>1.557825</v>
      </c>
      <c r="AJ70" s="7">
        <v>1.84215</v>
      </c>
      <c r="AK70" s="7">
        <v>1.5660500000000002</v>
      </c>
      <c r="AL70" s="7">
        <v>1.428375</v>
      </c>
      <c r="AM70" s="7">
        <v>1.684275</v>
      </c>
      <c r="AN70" s="7">
        <v>1.3300749999999999</v>
      </c>
      <c r="AO70" s="7">
        <v>1.1744749999999999</v>
      </c>
      <c r="AP70" s="7">
        <v>1.444275</v>
      </c>
      <c r="AQ70" s="7">
        <v>1.2964249999999999</v>
      </c>
      <c r="AR70" s="7">
        <v>1.3326750000000001</v>
      </c>
      <c r="AS70" s="7">
        <v>1.354025</v>
      </c>
      <c r="AT70" s="7">
        <v>1.550325</v>
      </c>
      <c r="AU70" s="7">
        <v>1.385675</v>
      </c>
      <c r="AV70" s="7">
        <v>1.759925</v>
      </c>
      <c r="AW70" s="7">
        <v>1.4359500000000001</v>
      </c>
      <c r="AX70" s="7">
        <v>1.4413499999999999</v>
      </c>
      <c r="AY70" s="7">
        <v>1.1752</v>
      </c>
      <c r="AZ70" s="7">
        <v>1.4559</v>
      </c>
      <c r="BA70" s="7">
        <v>1.3251999999999999</v>
      </c>
      <c r="BB70" s="7">
        <v>1.6507750000000001</v>
      </c>
      <c r="BC70" s="7">
        <v>1.4053500000000001</v>
      </c>
      <c r="BD70" s="7">
        <v>1.383975</v>
      </c>
      <c r="BE70" s="7">
        <v>1.370225</v>
      </c>
      <c r="BF70" s="7">
        <v>1.3503499999999999</v>
      </c>
      <c r="BG70" s="7">
        <v>1.3175749999999999</v>
      </c>
      <c r="BH70" s="7">
        <v>1.1315</v>
      </c>
      <c r="BI70" s="7">
        <v>1.8311500000000001</v>
      </c>
      <c r="BJ70" s="7">
        <v>1.3059499999999999</v>
      </c>
      <c r="BK70" s="7">
        <v>1.3423750000000001</v>
      </c>
      <c r="BL70" s="7">
        <v>1.9975499999999999</v>
      </c>
      <c r="BM70" s="7">
        <v>2.5761249999999998</v>
      </c>
      <c r="BN70" s="7">
        <v>2.1180250000000003</v>
      </c>
      <c r="BO70" s="7">
        <v>1.8749749999999998</v>
      </c>
      <c r="BP70" s="7">
        <v>1.615475</v>
      </c>
      <c r="BQ70" s="7">
        <v>1.9137250000000001</v>
      </c>
      <c r="BR70" s="7">
        <v>1.80775</v>
      </c>
      <c r="BS70" s="7">
        <v>2.1809750000000001</v>
      </c>
      <c r="BT70" s="7">
        <v>1.90625</v>
      </c>
      <c r="BU70" s="7">
        <v>1.31755</v>
      </c>
      <c r="BV70" s="7">
        <v>1.893475</v>
      </c>
      <c r="BW70" s="7">
        <v>2.1778499999999998</v>
      </c>
      <c r="BX70" s="7">
        <v>1.051825</v>
      </c>
      <c r="BY70" s="7">
        <v>1.1854</v>
      </c>
      <c r="BZ70" s="7">
        <v>2.3186</v>
      </c>
      <c r="CA70" s="7">
        <v>2.0403000000000002</v>
      </c>
      <c r="CB70" s="7">
        <v>2.0617000000000001</v>
      </c>
      <c r="CC70" s="7">
        <v>1.47865</v>
      </c>
      <c r="CD70" s="7">
        <v>1.2686999999999999</v>
      </c>
      <c r="CE70" s="7">
        <v>1.385675</v>
      </c>
      <c r="CF70" s="7">
        <v>1.0863</v>
      </c>
      <c r="CG70" s="7">
        <v>2.0259499999999999</v>
      </c>
      <c r="CH70" s="7">
        <v>1.8792249999999999</v>
      </c>
      <c r="CI70" s="7">
        <v>2.1358999999999999</v>
      </c>
      <c r="CJ70" s="7">
        <v>1.7037500000000001</v>
      </c>
      <c r="CK70" s="7">
        <v>1.7882499999999999</v>
      </c>
      <c r="CL70" s="7">
        <v>2.6222249999999998</v>
      </c>
      <c r="CM70" s="7">
        <v>2.0164</v>
      </c>
      <c r="CN70" s="7">
        <v>1.55585</v>
      </c>
      <c r="CO70" s="7">
        <v>1.1974749999999998</v>
      </c>
      <c r="CP70" s="7">
        <v>1.5965500000000001</v>
      </c>
      <c r="CQ70" s="7">
        <v>1.9702999999999999</v>
      </c>
    </row>
    <row r="71" spans="1:95" x14ac:dyDescent="0.2">
      <c r="A71" s="1" t="s">
        <v>347</v>
      </c>
      <c r="B71" s="60" t="s">
        <v>1196</v>
      </c>
      <c r="C71" s="7">
        <v>5.4206249999999994</v>
      </c>
      <c r="D71" s="7">
        <v>5.1334499999999998</v>
      </c>
      <c r="E71" s="7">
        <v>4.7087249999999994</v>
      </c>
      <c r="F71" s="7">
        <v>5.0458749999999997</v>
      </c>
      <c r="G71" s="7">
        <v>4.8675250000000005</v>
      </c>
      <c r="H71" s="7">
        <v>5.0366249999999999</v>
      </c>
      <c r="I71" s="7">
        <v>4.5193499999999993</v>
      </c>
      <c r="J71" s="7">
        <v>4.5347499999999998</v>
      </c>
      <c r="K71" s="7">
        <v>4.7583500000000001</v>
      </c>
      <c r="L71" s="7">
        <v>4.6935250000000002</v>
      </c>
      <c r="M71" s="7">
        <v>4.2929500000000003</v>
      </c>
      <c r="N71" s="7">
        <v>5.9377500000000003</v>
      </c>
      <c r="O71" s="7">
        <v>5.3579249999999998</v>
      </c>
      <c r="P71" s="7">
        <v>4.6803749999999997</v>
      </c>
      <c r="Q71" s="7">
        <v>5.6270249999999997</v>
      </c>
      <c r="R71" s="7">
        <v>4.6942750000000002</v>
      </c>
      <c r="S71" s="7">
        <v>5.0414500000000002</v>
      </c>
      <c r="T71" s="7">
        <v>5.79305</v>
      </c>
      <c r="U71" s="7">
        <v>5.2907000000000002</v>
      </c>
      <c r="V71" s="7">
        <v>5.3331999999999997</v>
      </c>
      <c r="W71" s="7">
        <v>5.1846999999999994</v>
      </c>
      <c r="X71" s="7">
        <v>5.4188999999999998</v>
      </c>
      <c r="Y71" s="7">
        <v>5.2085499999999998</v>
      </c>
      <c r="Z71" s="7">
        <v>4.7780749999999994</v>
      </c>
      <c r="AA71" s="7">
        <v>5.3631250000000001</v>
      </c>
      <c r="AB71" s="7">
        <v>5.3893749999999994</v>
      </c>
      <c r="AC71" s="7">
        <v>5.1210750000000003</v>
      </c>
      <c r="AD71" s="7">
        <v>5.4301250000000003</v>
      </c>
      <c r="AE71" s="7">
        <v>5.1817500000000001</v>
      </c>
      <c r="AF71" s="7">
        <v>5.3383250000000002</v>
      </c>
      <c r="AG71" s="7">
        <v>5.5757500000000002</v>
      </c>
      <c r="AH71" s="7">
        <v>5.9737499999999999</v>
      </c>
      <c r="AI71" s="7">
        <v>6.6012249999999995</v>
      </c>
      <c r="AJ71" s="7">
        <v>7.1304249999999998</v>
      </c>
      <c r="AK71" s="7">
        <v>5.8873250000000006</v>
      </c>
      <c r="AL71" s="7">
        <v>6.211525</v>
      </c>
      <c r="AM71" s="7">
        <v>6.8241999999999994</v>
      </c>
      <c r="AN71" s="7">
        <v>5.41805</v>
      </c>
      <c r="AO71" s="7">
        <v>6.1791999999999998</v>
      </c>
      <c r="AP71" s="7">
        <v>6.2311499999999995</v>
      </c>
      <c r="AQ71" s="7">
        <v>6.4192499999999999</v>
      </c>
      <c r="AR71" s="7">
        <v>6.1112000000000002</v>
      </c>
      <c r="AS71" s="7">
        <v>5.9085000000000001</v>
      </c>
      <c r="AT71" s="7">
        <v>6.1804499999999996</v>
      </c>
      <c r="AU71" s="7">
        <v>5.9293750000000003</v>
      </c>
      <c r="AV71" s="7">
        <v>6.977075000000001</v>
      </c>
      <c r="AW71" s="7">
        <v>5.3911750000000005</v>
      </c>
      <c r="AX71" s="7">
        <v>6.0689250000000001</v>
      </c>
      <c r="AY71" s="7">
        <v>5.2888000000000002</v>
      </c>
      <c r="AZ71" s="7">
        <v>5.8080249999999998</v>
      </c>
      <c r="BA71" s="7">
        <v>6.2892749999999999</v>
      </c>
      <c r="BB71" s="7">
        <v>6.4482499999999998</v>
      </c>
      <c r="BC71" s="7">
        <v>6.5866750000000005</v>
      </c>
      <c r="BD71" s="7">
        <v>5.8210499999999996</v>
      </c>
      <c r="BE71" s="7">
        <v>6.2305250000000001</v>
      </c>
      <c r="BF71" s="7">
        <v>5.6967999999999996</v>
      </c>
      <c r="BG71" s="7">
        <v>6.4755250000000002</v>
      </c>
      <c r="BH71" s="7">
        <v>5.6891999999999996</v>
      </c>
      <c r="BI71" s="7">
        <v>6.6283750000000001</v>
      </c>
      <c r="BJ71" s="7">
        <v>6.1874500000000001</v>
      </c>
      <c r="BK71" s="7">
        <v>6.1493000000000002</v>
      </c>
      <c r="BL71" s="7">
        <v>6.5863000000000005</v>
      </c>
      <c r="BM71" s="7">
        <v>7.3285499999999999</v>
      </c>
      <c r="BN71" s="7">
        <v>6.7232249999999993</v>
      </c>
      <c r="BO71" s="7">
        <v>6.4609500000000004</v>
      </c>
      <c r="BP71" s="7">
        <v>5.6797000000000004</v>
      </c>
      <c r="BQ71" s="7">
        <v>6.1018999999999997</v>
      </c>
      <c r="BR71" s="7">
        <v>5.8892249999999997</v>
      </c>
      <c r="BS71" s="7">
        <v>6.4941750000000003</v>
      </c>
      <c r="BT71" s="7">
        <v>6.6754999999999995</v>
      </c>
      <c r="BU71" s="7">
        <v>6.0418000000000003</v>
      </c>
      <c r="BV71" s="7">
        <v>6.7950250000000008</v>
      </c>
      <c r="BW71" s="7">
        <v>6.96035</v>
      </c>
      <c r="BX71" s="7">
        <v>4.6311499999999999</v>
      </c>
      <c r="BY71" s="7">
        <v>5.2165749999999997</v>
      </c>
      <c r="BZ71" s="7">
        <v>7.1861499999999996</v>
      </c>
      <c r="CA71" s="7">
        <v>6.7282250000000001</v>
      </c>
      <c r="CB71" s="7">
        <v>6.1784499999999998</v>
      </c>
      <c r="CC71" s="7">
        <v>5.7867750000000004</v>
      </c>
      <c r="CD71" s="7">
        <v>5.209625</v>
      </c>
      <c r="CE71" s="7">
        <v>4.8385499999999997</v>
      </c>
      <c r="CF71" s="7">
        <v>4.6891750000000005</v>
      </c>
      <c r="CG71" s="7">
        <v>6.9024249999999991</v>
      </c>
      <c r="CH71" s="7">
        <v>7.4020000000000001</v>
      </c>
      <c r="CI71" s="7">
        <v>6.3268249999999995</v>
      </c>
      <c r="CJ71" s="7">
        <v>6.4547999999999996</v>
      </c>
      <c r="CK71" s="7">
        <v>6.4838000000000005</v>
      </c>
      <c r="CL71" s="7">
        <v>9.2049500000000002</v>
      </c>
      <c r="CM71" s="7">
        <v>6.63605</v>
      </c>
      <c r="CN71" s="7">
        <v>6.1030500000000005</v>
      </c>
      <c r="CO71" s="7">
        <v>4.9448999999999996</v>
      </c>
      <c r="CP71" s="7">
        <v>6.3236499999999998</v>
      </c>
      <c r="CQ71" s="7">
        <v>7.2465249999999992</v>
      </c>
    </row>
    <row r="72" spans="1:95" x14ac:dyDescent="0.2">
      <c r="A72" s="1" t="s">
        <v>346</v>
      </c>
      <c r="B72" s="60" t="s">
        <v>1197</v>
      </c>
      <c r="C72" s="7">
        <v>3.9383250000000003</v>
      </c>
      <c r="D72" s="7">
        <v>4.0353250000000003</v>
      </c>
      <c r="E72" s="7">
        <v>3.5492750000000002</v>
      </c>
      <c r="F72" s="7">
        <v>4.1371500000000001</v>
      </c>
      <c r="G72" s="7">
        <v>3.9649499999999995</v>
      </c>
      <c r="H72" s="7">
        <v>3.7601750000000003</v>
      </c>
      <c r="I72" s="7">
        <v>3.7529500000000002</v>
      </c>
      <c r="J72" s="7">
        <v>3.64405</v>
      </c>
      <c r="K72" s="7">
        <v>4.0122</v>
      </c>
      <c r="L72" s="7">
        <v>3.7907999999999999</v>
      </c>
      <c r="M72" s="7">
        <v>3.4863999999999997</v>
      </c>
      <c r="N72" s="7">
        <v>5.4857999999999993</v>
      </c>
      <c r="O72" s="7">
        <v>4.6134750000000002</v>
      </c>
      <c r="P72" s="7">
        <v>4.4910750000000004</v>
      </c>
      <c r="Q72" s="7">
        <v>4.6857500000000005</v>
      </c>
      <c r="R72" s="7">
        <v>3.82795</v>
      </c>
      <c r="S72" s="7">
        <v>4.0063000000000004</v>
      </c>
      <c r="T72" s="7">
        <v>4.7597250000000004</v>
      </c>
      <c r="U72" s="7">
        <v>4.5266500000000001</v>
      </c>
      <c r="V72" s="7">
        <v>5.0431249999999999</v>
      </c>
      <c r="W72" s="7">
        <v>4.2173250000000007</v>
      </c>
      <c r="X72" s="7">
        <v>4.2364249999999997</v>
      </c>
      <c r="Y72" s="7">
        <v>4.46075</v>
      </c>
      <c r="Z72" s="7">
        <v>3.8312249999999999</v>
      </c>
      <c r="AA72" s="7">
        <v>4.7247750000000002</v>
      </c>
      <c r="AB72" s="7">
        <v>4.160425</v>
      </c>
      <c r="AC72" s="7">
        <v>4.1330999999999998</v>
      </c>
      <c r="AD72" s="7">
        <v>4.5686749999999998</v>
      </c>
      <c r="AE72" s="7">
        <v>4.7089749999999997</v>
      </c>
      <c r="AF72" s="7">
        <v>5.2956749999999992</v>
      </c>
      <c r="AG72" s="7">
        <v>5.320875</v>
      </c>
      <c r="AH72" s="7">
        <v>6.9506250000000005</v>
      </c>
      <c r="AI72" s="7">
        <v>7.5763750000000005</v>
      </c>
      <c r="AJ72" s="7">
        <v>7.8047500000000003</v>
      </c>
      <c r="AK72" s="7">
        <v>6.4730999999999996</v>
      </c>
      <c r="AL72" s="7">
        <v>6.8553749999999996</v>
      </c>
      <c r="AM72" s="7">
        <v>7.1095249999999997</v>
      </c>
      <c r="AN72" s="7">
        <v>6.0638499999999995</v>
      </c>
      <c r="AO72" s="7">
        <v>7.1238999999999999</v>
      </c>
      <c r="AP72" s="7">
        <v>6.3268500000000003</v>
      </c>
      <c r="AQ72" s="7">
        <v>7.0295999999999994</v>
      </c>
      <c r="AR72" s="7">
        <v>6.4373749999999994</v>
      </c>
      <c r="AS72" s="7">
        <v>6.6889500000000002</v>
      </c>
      <c r="AT72" s="7">
        <v>6.8701999999999996</v>
      </c>
      <c r="AU72" s="7">
        <v>6.679125</v>
      </c>
      <c r="AV72" s="7">
        <v>7.9040250000000007</v>
      </c>
      <c r="AW72" s="7">
        <v>5.8209999999999997</v>
      </c>
      <c r="AX72" s="7">
        <v>6.0811500000000001</v>
      </c>
      <c r="AY72" s="7">
        <v>5.6843750000000002</v>
      </c>
      <c r="AZ72" s="7">
        <v>6.6880999999999995</v>
      </c>
      <c r="BA72" s="7">
        <v>7.5216250000000002</v>
      </c>
      <c r="BB72" s="7">
        <v>6.8218749999999995</v>
      </c>
      <c r="BC72" s="7">
        <v>6.8043999999999993</v>
      </c>
      <c r="BD72" s="7">
        <v>6.3558500000000002</v>
      </c>
      <c r="BE72" s="7">
        <v>6.8285250000000008</v>
      </c>
      <c r="BF72" s="7">
        <v>6.1384499999999997</v>
      </c>
      <c r="BG72" s="7">
        <v>7.1672500000000001</v>
      </c>
      <c r="BH72" s="7">
        <v>6.3168500000000005</v>
      </c>
      <c r="BI72" s="7">
        <v>6.9134500000000001</v>
      </c>
      <c r="BJ72" s="7">
        <v>7.6663499999999996</v>
      </c>
      <c r="BK72" s="7">
        <v>7.3231250000000001</v>
      </c>
      <c r="BL72" s="7">
        <v>7.7030000000000003</v>
      </c>
      <c r="BM72" s="7">
        <v>7.3386000000000005</v>
      </c>
      <c r="BN72" s="7">
        <v>7.2547249999999996</v>
      </c>
      <c r="BO72" s="7">
        <v>7.0395500000000002</v>
      </c>
      <c r="BP72" s="7">
        <v>5.5970500000000003</v>
      </c>
      <c r="BQ72" s="7">
        <v>6.5606750000000007</v>
      </c>
      <c r="BR72" s="7">
        <v>7.0003499999999992</v>
      </c>
      <c r="BS72" s="7">
        <v>6.7183499999999992</v>
      </c>
      <c r="BT72" s="7">
        <v>7.4739749999999994</v>
      </c>
      <c r="BU72" s="7">
        <v>7.5490749999999993</v>
      </c>
      <c r="BV72" s="7">
        <v>8.0844250000000013</v>
      </c>
      <c r="BW72" s="7">
        <v>7.6432000000000002</v>
      </c>
      <c r="BX72" s="7">
        <v>4.8077000000000005</v>
      </c>
      <c r="BY72" s="7">
        <v>6.5141500000000008</v>
      </c>
      <c r="BZ72" s="7">
        <v>8.0020499999999988</v>
      </c>
      <c r="CA72" s="7">
        <v>7.0802249999999995</v>
      </c>
      <c r="CB72" s="7">
        <v>6.053725</v>
      </c>
      <c r="CC72" s="7">
        <v>6.2042000000000002</v>
      </c>
      <c r="CD72" s="7">
        <v>5.7848749999999995</v>
      </c>
      <c r="CE72" s="7">
        <v>5.3530500000000005</v>
      </c>
      <c r="CF72" s="7">
        <v>4.8870499999999995</v>
      </c>
      <c r="CG72" s="7">
        <v>8.1925249999999998</v>
      </c>
      <c r="CH72" s="7">
        <v>8.9338999999999995</v>
      </c>
      <c r="CI72" s="7">
        <v>6.7212499999999995</v>
      </c>
      <c r="CJ72" s="7">
        <v>9.4304000000000006</v>
      </c>
      <c r="CK72" s="7">
        <v>6.8626249999999995</v>
      </c>
      <c r="CL72" s="7">
        <v>9.1766249999999996</v>
      </c>
      <c r="CM72" s="7">
        <v>6.6344000000000003</v>
      </c>
      <c r="CN72" s="7">
        <v>6.515625</v>
      </c>
      <c r="CO72" s="7">
        <v>6.9516999999999998</v>
      </c>
      <c r="CP72" s="7">
        <v>7.5124999999999993</v>
      </c>
      <c r="CQ72" s="7">
        <v>8.0711750000000002</v>
      </c>
    </row>
    <row r="73" spans="1:95" x14ac:dyDescent="0.2">
      <c r="A73" s="1" t="s">
        <v>433</v>
      </c>
      <c r="B73" s="26" t="s">
        <v>571</v>
      </c>
      <c r="C73" s="7">
        <v>11.708449999999999</v>
      </c>
      <c r="D73" s="7">
        <v>11.301500000000001</v>
      </c>
      <c r="E73" s="7">
        <v>7.4657</v>
      </c>
      <c r="F73" s="7">
        <v>6.838474999999999</v>
      </c>
      <c r="G73" s="7">
        <v>10.293049999999999</v>
      </c>
      <c r="H73" s="7">
        <v>9.7918000000000003</v>
      </c>
      <c r="I73" s="7">
        <v>11.177249999999999</v>
      </c>
      <c r="J73" s="7">
        <v>7.7266249999999994</v>
      </c>
      <c r="K73" s="7">
        <v>13.922175000000001</v>
      </c>
      <c r="L73" s="7">
        <v>9.5521999999999991</v>
      </c>
      <c r="M73" s="7">
        <v>7.4917999999999996</v>
      </c>
      <c r="N73" s="7">
        <v>9.6528000000000009</v>
      </c>
      <c r="O73" s="7">
        <v>6.0052750000000001</v>
      </c>
      <c r="P73" s="7">
        <v>12.458575</v>
      </c>
      <c r="Q73" s="7">
        <v>8.2083750000000002</v>
      </c>
      <c r="R73" s="7">
        <v>11.174900000000001</v>
      </c>
      <c r="S73" s="7">
        <v>10.826074999999999</v>
      </c>
      <c r="T73" s="7">
        <v>10.008525000000001</v>
      </c>
      <c r="U73" s="7">
        <v>10.1549</v>
      </c>
      <c r="V73" s="7">
        <v>6.8895999999999997</v>
      </c>
      <c r="W73" s="7">
        <v>8.791599999999999</v>
      </c>
      <c r="X73" s="7">
        <v>10.7334</v>
      </c>
      <c r="Y73" s="7">
        <v>10.1038</v>
      </c>
      <c r="Z73" s="7">
        <v>15.385325</v>
      </c>
      <c r="AA73" s="7">
        <v>9.9437499999999996</v>
      </c>
      <c r="AB73" s="7">
        <v>9.6611000000000011</v>
      </c>
      <c r="AC73" s="7">
        <v>7.0848750000000003</v>
      </c>
      <c r="AD73" s="7">
        <v>11.088649999999999</v>
      </c>
      <c r="AE73" s="7">
        <v>5.7117250000000004</v>
      </c>
      <c r="AF73" s="7">
        <v>10.581625000000001</v>
      </c>
      <c r="AG73" s="7">
        <v>10.603250000000001</v>
      </c>
      <c r="AH73" s="7">
        <v>9.8884749999999997</v>
      </c>
      <c r="AI73" s="7">
        <v>13.433724999999999</v>
      </c>
      <c r="AJ73" s="7">
        <v>13.334675000000001</v>
      </c>
      <c r="AK73" s="7">
        <v>10.041475</v>
      </c>
      <c r="AL73" s="7">
        <v>9.4763749999999991</v>
      </c>
      <c r="AM73" s="7">
        <v>14.873525000000001</v>
      </c>
      <c r="AN73" s="7">
        <v>13.273325</v>
      </c>
      <c r="AO73" s="7">
        <v>14.84445</v>
      </c>
      <c r="AP73" s="7">
        <v>16.106300000000001</v>
      </c>
      <c r="AQ73" s="7">
        <v>13.4023</v>
      </c>
      <c r="AR73" s="7">
        <v>13.184925</v>
      </c>
      <c r="AS73" s="7">
        <v>12.158125</v>
      </c>
      <c r="AT73" s="7">
        <v>13.172825</v>
      </c>
      <c r="AU73" s="7">
        <v>15.325050000000001</v>
      </c>
      <c r="AV73" s="7">
        <v>11.142799999999999</v>
      </c>
      <c r="AW73" s="7">
        <v>12.912199999999999</v>
      </c>
      <c r="AX73" s="7">
        <v>13.421175</v>
      </c>
      <c r="AY73" s="7">
        <v>9.1496999999999993</v>
      </c>
      <c r="AZ73" s="7">
        <v>9.3480749999999997</v>
      </c>
      <c r="BA73" s="7">
        <v>10.533325</v>
      </c>
      <c r="BB73" s="7">
        <v>13.494375</v>
      </c>
      <c r="BC73" s="7">
        <v>19.0364</v>
      </c>
      <c r="BD73" s="7">
        <v>16.179600000000001</v>
      </c>
      <c r="BE73" s="7">
        <v>15.161900000000001</v>
      </c>
      <c r="BF73" s="7">
        <v>15.279975</v>
      </c>
      <c r="BG73" s="7">
        <v>14.686750000000002</v>
      </c>
      <c r="BH73" s="7">
        <v>12.175324999999999</v>
      </c>
      <c r="BI73" s="7">
        <v>16.352474999999998</v>
      </c>
      <c r="BJ73" s="7">
        <v>17.317350000000001</v>
      </c>
      <c r="BK73" s="7">
        <v>17.193025000000002</v>
      </c>
      <c r="BL73" s="7">
        <v>19.957274999999999</v>
      </c>
      <c r="BM73" s="7">
        <v>10.370025</v>
      </c>
      <c r="BN73" s="7">
        <v>10.355024999999999</v>
      </c>
      <c r="BO73" s="7">
        <v>9.1591500000000003</v>
      </c>
      <c r="BP73" s="7">
        <v>9.8899749999999997</v>
      </c>
      <c r="BQ73" s="7">
        <v>11.774125</v>
      </c>
      <c r="BR73" s="7">
        <v>8.284650000000001</v>
      </c>
      <c r="BS73" s="7">
        <v>12.820875000000001</v>
      </c>
      <c r="BT73" s="7">
        <v>12.205924999999999</v>
      </c>
      <c r="BU73" s="7">
        <v>10.6081</v>
      </c>
      <c r="BV73" s="7">
        <v>11.749000000000001</v>
      </c>
      <c r="BW73" s="7">
        <v>11.27305</v>
      </c>
      <c r="BX73" s="7">
        <v>9.2564999999999991</v>
      </c>
      <c r="BY73" s="7">
        <v>7.5302499999999997</v>
      </c>
      <c r="BZ73" s="7">
        <v>10.569149999999999</v>
      </c>
      <c r="CA73" s="7">
        <v>9.3370250000000006</v>
      </c>
      <c r="CB73" s="7">
        <v>8.6913499999999999</v>
      </c>
      <c r="CC73" s="7">
        <v>10.591075</v>
      </c>
      <c r="CD73" s="7">
        <v>11.568525000000001</v>
      </c>
      <c r="CE73" s="7">
        <v>8.8518500000000007</v>
      </c>
      <c r="CF73" s="7">
        <v>10.64405</v>
      </c>
      <c r="CG73" s="7">
        <v>13.543199999999999</v>
      </c>
      <c r="CH73" s="7">
        <v>10.109124999999999</v>
      </c>
      <c r="CI73" s="7">
        <v>14.472399999999999</v>
      </c>
      <c r="CJ73" s="7">
        <v>16.473599999999998</v>
      </c>
      <c r="CK73" s="7">
        <v>9.2043499999999998</v>
      </c>
      <c r="CL73" s="7">
        <v>12.228149999999999</v>
      </c>
      <c r="CM73" s="7">
        <v>10.713525000000001</v>
      </c>
      <c r="CN73" s="7">
        <v>13.40155</v>
      </c>
      <c r="CO73" s="7">
        <v>11.506500000000001</v>
      </c>
      <c r="CP73" s="7">
        <v>15.369774999999999</v>
      </c>
      <c r="CQ73" s="7">
        <v>14.281749999999999</v>
      </c>
    </row>
    <row r="74" spans="1:95" x14ac:dyDescent="0.2">
      <c r="A74" s="1" t="s">
        <v>450</v>
      </c>
      <c r="B74" s="1" t="s">
        <v>572</v>
      </c>
      <c r="C74" s="7">
        <v>8.7932750000000013</v>
      </c>
      <c r="D74" s="7">
        <v>9.1106999999999996</v>
      </c>
      <c r="E74" s="7">
        <v>6.1077000000000004</v>
      </c>
      <c r="F74" s="7">
        <v>8.3169749999999993</v>
      </c>
      <c r="G74" s="7">
        <v>8.6239749999999997</v>
      </c>
      <c r="H74" s="7">
        <v>7.6286000000000005</v>
      </c>
      <c r="I74" s="7">
        <v>10.084899999999999</v>
      </c>
      <c r="J74" s="7">
        <v>13.0646</v>
      </c>
      <c r="K74" s="7">
        <v>11.235875</v>
      </c>
      <c r="L74" s="7">
        <v>8.9088750000000001</v>
      </c>
      <c r="M74" s="7">
        <v>8.8665500000000002</v>
      </c>
      <c r="N74" s="7">
        <v>7.8190249999999999</v>
      </c>
      <c r="O74" s="7">
        <v>9.3148999999999997</v>
      </c>
      <c r="P74" s="7">
        <v>7.727525</v>
      </c>
      <c r="Q74" s="7">
        <v>9.5902250000000002</v>
      </c>
      <c r="R74" s="7">
        <v>8.2797999999999998</v>
      </c>
      <c r="S74" s="7">
        <v>11.9994</v>
      </c>
      <c r="T74" s="7">
        <v>8.9909249999999989</v>
      </c>
      <c r="U74" s="7">
        <v>10.964699999999999</v>
      </c>
      <c r="V74" s="7">
        <v>5.4128750000000005</v>
      </c>
      <c r="W74" s="7">
        <v>11.373075</v>
      </c>
      <c r="X74" s="7">
        <v>6.5569749999999996</v>
      </c>
      <c r="Y74" s="7">
        <v>11.45185</v>
      </c>
      <c r="Z74" s="7">
        <v>5.8778499999999996</v>
      </c>
      <c r="AA74" s="7">
        <v>14.72705</v>
      </c>
      <c r="AB74" s="7">
        <v>6.2189750000000004</v>
      </c>
      <c r="AC74" s="7">
        <v>11.340350000000001</v>
      </c>
      <c r="AD74" s="7">
        <v>11.50775</v>
      </c>
      <c r="AE74" s="7">
        <v>9.2784250000000004</v>
      </c>
      <c r="AF74" s="7">
        <v>4.4835000000000003</v>
      </c>
      <c r="AG74" s="7">
        <v>8.3222249999999995</v>
      </c>
      <c r="AH74" s="7">
        <v>11.82995</v>
      </c>
      <c r="AI74" s="7">
        <v>8.1579499999999996</v>
      </c>
      <c r="AJ74" s="7">
        <v>16.365475</v>
      </c>
      <c r="AK74" s="7">
        <v>12.563974999999999</v>
      </c>
      <c r="AL74" s="7">
        <v>12.777450000000002</v>
      </c>
      <c r="AM74" s="7">
        <v>18.195425</v>
      </c>
      <c r="AN74" s="7">
        <v>13.01385</v>
      </c>
      <c r="AO74" s="7">
        <v>15.440424999999999</v>
      </c>
      <c r="AP74" s="7">
        <v>13.963149999999999</v>
      </c>
      <c r="AQ74" s="7">
        <v>16.309100000000001</v>
      </c>
      <c r="AR74" s="7">
        <v>13.772124999999999</v>
      </c>
      <c r="AS74" s="7">
        <v>14.38575</v>
      </c>
      <c r="AT74" s="7">
        <v>12.010149999999999</v>
      </c>
      <c r="AU74" s="7">
        <v>10.841075</v>
      </c>
      <c r="AV74" s="7">
        <v>15.041874999999999</v>
      </c>
      <c r="AW74" s="7">
        <v>11.482475000000001</v>
      </c>
      <c r="AX74" s="7">
        <v>12.716674999999999</v>
      </c>
      <c r="AY74" s="7">
        <v>13.027525000000001</v>
      </c>
      <c r="AZ74" s="7">
        <v>11.371700000000001</v>
      </c>
      <c r="BA74" s="7">
        <v>11.469749999999999</v>
      </c>
      <c r="BB74" s="7">
        <v>13.694375000000001</v>
      </c>
      <c r="BC74" s="7">
        <v>11.895875</v>
      </c>
      <c r="BD74" s="7">
        <v>12.804375</v>
      </c>
      <c r="BE74" s="7">
        <v>13.1638</v>
      </c>
      <c r="BF74" s="7">
        <v>14.503225</v>
      </c>
      <c r="BG74" s="7">
        <v>10.116700000000002</v>
      </c>
      <c r="BH74" s="7">
        <v>12.33135</v>
      </c>
      <c r="BI74" s="7">
        <v>14.2507</v>
      </c>
      <c r="BJ74" s="7">
        <v>16.38655</v>
      </c>
      <c r="BK74" s="7">
        <v>11.493525</v>
      </c>
      <c r="BL74" s="7">
        <v>11.892049999999999</v>
      </c>
      <c r="BM74" s="7">
        <v>13.9732</v>
      </c>
      <c r="BN74" s="7">
        <v>10.886825</v>
      </c>
      <c r="BO74" s="7">
        <v>14.382775000000001</v>
      </c>
      <c r="BP74" s="7">
        <v>18.989875000000001</v>
      </c>
      <c r="BQ74" s="7">
        <v>13.986725</v>
      </c>
      <c r="BR74" s="7">
        <v>15.204124999999999</v>
      </c>
      <c r="BS74" s="7">
        <v>25.06195</v>
      </c>
      <c r="BT74" s="7">
        <v>21.675000000000001</v>
      </c>
      <c r="BU74" s="7">
        <v>14.914174999999998</v>
      </c>
      <c r="BV74" s="7">
        <v>16.083100000000002</v>
      </c>
      <c r="BW74" s="7">
        <v>16.382225000000002</v>
      </c>
      <c r="BX74" s="7">
        <v>9.2223749999999995</v>
      </c>
      <c r="BY74" s="7">
        <v>13.502549999999999</v>
      </c>
      <c r="BZ74" s="7">
        <v>15.741574999999999</v>
      </c>
      <c r="CA74" s="7">
        <v>16.997300000000003</v>
      </c>
      <c r="CB74" s="7">
        <v>10.062775</v>
      </c>
      <c r="CC74" s="7">
        <v>11.581624999999999</v>
      </c>
      <c r="CD74" s="7">
        <v>11.087175</v>
      </c>
      <c r="CE74" s="7">
        <v>12.425849999999999</v>
      </c>
      <c r="CF74" s="7">
        <v>10.6906</v>
      </c>
      <c r="CG74" s="7">
        <v>12.981075000000001</v>
      </c>
      <c r="CH74" s="7">
        <v>15.853324999999998</v>
      </c>
      <c r="CI74" s="7">
        <v>16.334724999999999</v>
      </c>
      <c r="CJ74" s="7">
        <v>16.674500000000002</v>
      </c>
      <c r="CK74" s="7">
        <v>17.4087</v>
      </c>
      <c r="CL74" s="7">
        <v>16.028700000000001</v>
      </c>
      <c r="CM74" s="7">
        <v>15.02685</v>
      </c>
      <c r="CN74" s="7">
        <v>11.4514</v>
      </c>
      <c r="CO74" s="7">
        <v>15.235799999999999</v>
      </c>
      <c r="CP74" s="7">
        <v>7.6125250000000007</v>
      </c>
      <c r="CQ74" s="7">
        <v>23.055199999999999</v>
      </c>
    </row>
    <row r="75" spans="1:95" x14ac:dyDescent="0.2">
      <c r="A75" s="1" t="s">
        <v>430</v>
      </c>
      <c r="B75" s="1" t="s">
        <v>573</v>
      </c>
      <c r="C75" s="7">
        <v>0.32139999999999996</v>
      </c>
      <c r="D75" s="7">
        <v>2.768475</v>
      </c>
      <c r="E75" s="7">
        <v>0.67470000000000008</v>
      </c>
      <c r="F75" s="7">
        <v>0.27344999999999997</v>
      </c>
      <c r="G75" s="7">
        <v>2.1985250000000001</v>
      </c>
      <c r="H75" s="7">
        <v>0</v>
      </c>
      <c r="I75" s="7">
        <v>3.1149999999999997E-2</v>
      </c>
      <c r="J75" s="7">
        <v>1.7193499999999999</v>
      </c>
      <c r="K75" s="7">
        <v>1.448925</v>
      </c>
      <c r="L75" s="7">
        <v>0.35237499999999999</v>
      </c>
      <c r="M75" s="7">
        <v>2.0017499999999999</v>
      </c>
      <c r="N75" s="7">
        <v>1.9235499999999999</v>
      </c>
      <c r="O75" s="7">
        <v>1.182075</v>
      </c>
      <c r="P75" s="7">
        <v>2.5863750000000003</v>
      </c>
      <c r="Q75" s="7">
        <v>1.4312500000000001</v>
      </c>
      <c r="R75" s="7">
        <v>2.9669750000000001</v>
      </c>
      <c r="S75" s="7">
        <v>3.25115</v>
      </c>
      <c r="T75" s="7">
        <v>4.1251250000000006</v>
      </c>
      <c r="U75" s="7">
        <v>2.9694750000000001</v>
      </c>
      <c r="V75" s="7">
        <v>1.5914000000000001</v>
      </c>
      <c r="W75" s="7">
        <v>2.1490749999999998</v>
      </c>
      <c r="X75" s="7">
        <v>2.5107999999999997</v>
      </c>
      <c r="Y75" s="7">
        <v>2.9263500000000002</v>
      </c>
      <c r="Z75" s="7">
        <v>4.7227249999999996</v>
      </c>
      <c r="AA75" s="7">
        <v>3.3151250000000001</v>
      </c>
      <c r="AB75" s="7">
        <v>4.3876999999999997</v>
      </c>
      <c r="AC75" s="7">
        <v>3.9651999999999998</v>
      </c>
      <c r="AD75" s="7">
        <v>3.4608249999999998</v>
      </c>
      <c r="AE75" s="7">
        <v>6.9570499999999997</v>
      </c>
      <c r="AF75" s="7">
        <v>0.22729999999999997</v>
      </c>
      <c r="AG75" s="7">
        <v>0</v>
      </c>
      <c r="AH75" s="7">
        <v>45.651449999999997</v>
      </c>
      <c r="AI75" s="7">
        <v>62.165700000000001</v>
      </c>
      <c r="AJ75" s="7">
        <v>50.030925000000003</v>
      </c>
      <c r="AK75" s="7">
        <v>41.192700000000002</v>
      </c>
      <c r="AL75" s="7">
        <v>58.900624999999998</v>
      </c>
      <c r="AM75" s="7">
        <v>56.685624999999995</v>
      </c>
      <c r="AN75" s="7">
        <v>47.159649999999999</v>
      </c>
      <c r="AO75" s="7">
        <v>44.594225000000002</v>
      </c>
      <c r="AP75" s="7">
        <v>39.42445</v>
      </c>
      <c r="AQ75" s="7">
        <v>38.855424999999997</v>
      </c>
      <c r="AR75" s="7">
        <v>44.720599999999997</v>
      </c>
      <c r="AS75" s="7">
        <v>56.797224999999997</v>
      </c>
      <c r="AT75" s="7">
        <v>44.305050000000001</v>
      </c>
      <c r="AU75" s="7">
        <v>53.542400000000001</v>
      </c>
      <c r="AV75" s="7">
        <v>52.604025</v>
      </c>
      <c r="AW75" s="7">
        <v>53.093274999999998</v>
      </c>
      <c r="AX75" s="7">
        <v>39.907225000000004</v>
      </c>
      <c r="AY75" s="7">
        <v>41.957999999999998</v>
      </c>
      <c r="AZ75" s="7">
        <v>43.927300000000002</v>
      </c>
      <c r="BA75" s="7">
        <v>41.971449999999997</v>
      </c>
      <c r="BB75" s="7">
        <v>49.088150000000006</v>
      </c>
      <c r="BC75" s="7">
        <v>69.241050000000001</v>
      </c>
      <c r="BD75" s="7">
        <v>42.125349999999997</v>
      </c>
      <c r="BE75" s="7">
        <v>37.606400000000001</v>
      </c>
      <c r="BF75" s="7">
        <v>48.172350000000002</v>
      </c>
      <c r="BG75" s="7">
        <v>55.2849</v>
      </c>
      <c r="BH75" s="7">
        <v>47.30885</v>
      </c>
      <c r="BI75" s="7">
        <v>52.073300000000003</v>
      </c>
      <c r="BJ75" s="7">
        <v>46.762274999999995</v>
      </c>
      <c r="BK75" s="7">
        <v>56.816949999999999</v>
      </c>
      <c r="BL75" s="7">
        <v>54.710725000000004</v>
      </c>
      <c r="BM75" s="7">
        <v>72.812399999999997</v>
      </c>
      <c r="BN75" s="7">
        <v>52.486075</v>
      </c>
      <c r="BO75" s="7">
        <v>80.288524999999993</v>
      </c>
      <c r="BP75" s="7">
        <v>48.292574999999999</v>
      </c>
      <c r="BQ75" s="7">
        <v>38.869725000000003</v>
      </c>
      <c r="BR75" s="7">
        <v>33.983000000000004</v>
      </c>
      <c r="BS75" s="7">
        <v>49.586000000000006</v>
      </c>
      <c r="BT75" s="7">
        <v>53.779624999999996</v>
      </c>
      <c r="BU75" s="7">
        <v>52.197274999999998</v>
      </c>
      <c r="BV75" s="7">
        <v>38.281025</v>
      </c>
      <c r="BW75" s="7">
        <v>34.577950000000001</v>
      </c>
      <c r="BX75" s="7">
        <v>47.501800000000003</v>
      </c>
      <c r="BY75" s="7">
        <v>47.284525000000002</v>
      </c>
      <c r="BZ75" s="7">
        <v>49.977775000000001</v>
      </c>
      <c r="CA75" s="7">
        <v>37.407800000000002</v>
      </c>
      <c r="CB75" s="7">
        <v>32.608549999999994</v>
      </c>
      <c r="CC75" s="7">
        <v>46.207724999999996</v>
      </c>
      <c r="CD75" s="7">
        <v>55.130475000000004</v>
      </c>
      <c r="CE75" s="7">
        <v>49.683999999999997</v>
      </c>
      <c r="CF75" s="7">
        <v>38.984924999999997</v>
      </c>
      <c r="CG75" s="7">
        <v>29.417274999999997</v>
      </c>
      <c r="CH75" s="7">
        <v>34.883674999999997</v>
      </c>
      <c r="CI75" s="7">
        <v>39.467075000000001</v>
      </c>
      <c r="CJ75" s="7">
        <v>70.695549999999997</v>
      </c>
      <c r="CK75" s="7">
        <v>44.102849999999997</v>
      </c>
      <c r="CL75" s="7">
        <v>45.152225000000001</v>
      </c>
      <c r="CM75" s="7">
        <v>38.483200000000004</v>
      </c>
      <c r="CN75" s="7">
        <v>37.131174999999999</v>
      </c>
      <c r="CO75" s="7">
        <v>70.050049999999999</v>
      </c>
      <c r="CP75" s="7">
        <v>36.2727</v>
      </c>
      <c r="CQ75" s="7">
        <v>69.880624999999995</v>
      </c>
    </row>
    <row r="76" spans="1:95" x14ac:dyDescent="0.2">
      <c r="A76" s="1" t="s">
        <v>431</v>
      </c>
      <c r="B76" s="1" t="s">
        <v>432</v>
      </c>
      <c r="C76" s="7">
        <v>5.4441249999999997</v>
      </c>
      <c r="D76" s="7">
        <v>3.7194750000000001</v>
      </c>
      <c r="E76" s="7">
        <v>3.8889</v>
      </c>
      <c r="F76" s="7">
        <v>5.6615000000000002</v>
      </c>
      <c r="G76" s="7">
        <v>5.3207749999999994</v>
      </c>
      <c r="H76" s="7">
        <v>5.6897000000000002</v>
      </c>
      <c r="I76" s="7">
        <v>6.0192000000000005</v>
      </c>
      <c r="J76" s="7">
        <v>4.294975</v>
      </c>
      <c r="K76" s="7">
        <v>7.3824500000000004</v>
      </c>
      <c r="L76" s="7">
        <v>5.4548750000000004</v>
      </c>
      <c r="M76" s="7">
        <v>7.9543749999999998</v>
      </c>
      <c r="N76" s="7">
        <v>5.5637249999999998</v>
      </c>
      <c r="O76" s="7">
        <v>7.1081250000000002</v>
      </c>
      <c r="P76" s="7">
        <v>6.4855</v>
      </c>
      <c r="Q76" s="7">
        <v>3.9716750000000003</v>
      </c>
      <c r="R76" s="7">
        <v>1.9395499999999999</v>
      </c>
      <c r="S76" s="7">
        <v>5.2578500000000004</v>
      </c>
      <c r="T76" s="7">
        <v>5.6458750000000002</v>
      </c>
      <c r="U76" s="7">
        <v>5.5639750000000001</v>
      </c>
      <c r="V76" s="7">
        <v>4.9656750000000001</v>
      </c>
      <c r="W76" s="7">
        <v>5.3906999999999998</v>
      </c>
      <c r="X76" s="7">
        <v>5.8152249999999999</v>
      </c>
      <c r="Y76" s="7">
        <v>4.4732750000000001</v>
      </c>
      <c r="Z76" s="7">
        <v>6.9950999999999999</v>
      </c>
      <c r="AA76" s="7">
        <v>5.96645</v>
      </c>
      <c r="AB76" s="7">
        <v>5.7295999999999996</v>
      </c>
      <c r="AC76" s="7">
        <v>4.0042</v>
      </c>
      <c r="AD76" s="7">
        <v>4.5551750000000002</v>
      </c>
      <c r="AE76" s="7">
        <v>6.1854750000000003</v>
      </c>
      <c r="AF76" s="7">
        <v>1.56745</v>
      </c>
      <c r="AG76" s="7">
        <v>3.7762249999999997</v>
      </c>
      <c r="AH76" s="7">
        <v>62.590875000000004</v>
      </c>
      <c r="AI76" s="7">
        <v>53.958300000000001</v>
      </c>
      <c r="AJ76" s="7">
        <v>56.939574999999998</v>
      </c>
      <c r="AK76" s="7">
        <v>42.121724999999998</v>
      </c>
      <c r="AL76" s="7">
        <v>77.785925000000006</v>
      </c>
      <c r="AM76" s="7">
        <v>74.148775000000001</v>
      </c>
      <c r="AN76" s="7">
        <v>59.484450000000002</v>
      </c>
      <c r="AO76" s="7">
        <v>66.055850000000007</v>
      </c>
      <c r="AP76" s="7">
        <v>47.792025000000002</v>
      </c>
      <c r="AQ76" s="7">
        <v>66.614050000000006</v>
      </c>
      <c r="AR76" s="7">
        <v>71.512050000000002</v>
      </c>
      <c r="AS76" s="7">
        <v>65.803849999999997</v>
      </c>
      <c r="AT76" s="7">
        <v>51.800699999999999</v>
      </c>
      <c r="AU76" s="7">
        <v>65.301699999999997</v>
      </c>
      <c r="AV76" s="7">
        <v>55.541674999999998</v>
      </c>
      <c r="AW76" s="7">
        <v>59.288575000000002</v>
      </c>
      <c r="AX76" s="7">
        <v>53.341675000000002</v>
      </c>
      <c r="AY76" s="7">
        <v>54.886199999999995</v>
      </c>
      <c r="AZ76" s="7">
        <v>51.302349999999997</v>
      </c>
      <c r="BA76" s="7">
        <v>60.746375</v>
      </c>
      <c r="BB76" s="7">
        <v>53.191775</v>
      </c>
      <c r="BC76" s="7">
        <v>93.718125000000001</v>
      </c>
      <c r="BD76" s="7">
        <v>53.032375000000002</v>
      </c>
      <c r="BE76" s="7">
        <v>52.030324999999998</v>
      </c>
      <c r="BF76" s="7">
        <v>52.326675000000002</v>
      </c>
      <c r="BG76" s="7">
        <v>72.138225000000006</v>
      </c>
      <c r="BH76" s="7">
        <v>51.136875000000003</v>
      </c>
      <c r="BI76" s="7">
        <v>63.469450000000002</v>
      </c>
      <c r="BJ76" s="7">
        <v>69.559849999999997</v>
      </c>
      <c r="BK76" s="7">
        <v>72.623424999999997</v>
      </c>
      <c r="BL76" s="7">
        <v>76.695025000000001</v>
      </c>
      <c r="BM76" s="7">
        <v>76.360550000000003</v>
      </c>
      <c r="BN76" s="7">
        <v>52.644475</v>
      </c>
      <c r="BO76" s="7">
        <v>73.993875000000003</v>
      </c>
      <c r="BP76" s="7">
        <v>61.872199999999999</v>
      </c>
      <c r="BQ76" s="7">
        <v>34.250124999999997</v>
      </c>
      <c r="BR76" s="7">
        <v>36.991924999999995</v>
      </c>
      <c r="BS76" s="7">
        <v>52.902724999999997</v>
      </c>
      <c r="BT76" s="7">
        <v>46.559899999999999</v>
      </c>
      <c r="BU76" s="7">
        <v>59.679124999999999</v>
      </c>
      <c r="BV76" s="7">
        <v>43.3947</v>
      </c>
      <c r="BW76" s="7">
        <v>49.555050000000001</v>
      </c>
      <c r="BX76" s="7">
        <v>53.565600000000003</v>
      </c>
      <c r="BY76" s="7">
        <v>57.759425</v>
      </c>
      <c r="BZ76" s="7">
        <v>52.626975000000002</v>
      </c>
      <c r="CA76" s="7">
        <v>37.025975000000003</v>
      </c>
      <c r="CB76" s="7">
        <v>28.720299999999998</v>
      </c>
      <c r="CC76" s="7">
        <v>48.752299999999998</v>
      </c>
      <c r="CD76" s="7">
        <v>63.645949999999999</v>
      </c>
      <c r="CE76" s="7">
        <v>48.047849999999997</v>
      </c>
      <c r="CF76" s="7">
        <v>37.744349999999997</v>
      </c>
      <c r="CG76" s="7">
        <v>30.678925</v>
      </c>
      <c r="CH76" s="7">
        <v>45.478574999999999</v>
      </c>
      <c r="CI76" s="7">
        <v>58.185750000000006</v>
      </c>
      <c r="CJ76" s="7">
        <v>88.574874999999992</v>
      </c>
      <c r="CK76" s="7">
        <v>60.937899999999999</v>
      </c>
      <c r="CL76" s="7">
        <v>37.115274999999997</v>
      </c>
      <c r="CM76" s="7">
        <v>35.058599999999998</v>
      </c>
      <c r="CN76" s="7">
        <v>37.668624999999999</v>
      </c>
      <c r="CO76" s="7">
        <v>74.093125000000001</v>
      </c>
      <c r="CP76" s="7">
        <v>36.122425</v>
      </c>
      <c r="CQ76" s="7">
        <v>64.180274999999995</v>
      </c>
    </row>
    <row r="77" spans="1:95" x14ac:dyDescent="0.2">
      <c r="A77" s="1" t="s">
        <v>428</v>
      </c>
      <c r="B77" s="1" t="s">
        <v>429</v>
      </c>
      <c r="C77" s="7">
        <v>9.9724249999999994</v>
      </c>
      <c r="D77" s="7">
        <v>4.6291500000000001</v>
      </c>
      <c r="E77" s="7">
        <v>6.532449999999999</v>
      </c>
      <c r="F77" s="7">
        <v>5.987025</v>
      </c>
      <c r="G77" s="7">
        <v>3.7067000000000001</v>
      </c>
      <c r="H77" s="7">
        <v>6.6898</v>
      </c>
      <c r="I77" s="7">
        <v>7.0171999999999999</v>
      </c>
      <c r="J77" s="7">
        <v>7.8825500000000011</v>
      </c>
      <c r="K77" s="7">
        <v>3.9739999999999998</v>
      </c>
      <c r="L77" s="7">
        <v>6.2647999999999993</v>
      </c>
      <c r="M77" s="7">
        <v>5.0911999999999997</v>
      </c>
      <c r="N77" s="7">
        <v>3.7971749999999997</v>
      </c>
      <c r="O77" s="7">
        <v>4.2271749999999999</v>
      </c>
      <c r="P77" s="7">
        <v>4.6313750000000002</v>
      </c>
      <c r="Q77" s="7">
        <v>6.2920500000000006</v>
      </c>
      <c r="R77" s="7">
        <v>4.8746</v>
      </c>
      <c r="S77" s="7">
        <v>6.7941000000000003</v>
      </c>
      <c r="T77" s="7">
        <v>3.1061999999999999</v>
      </c>
      <c r="U77" s="7">
        <v>3.8713499999999996</v>
      </c>
      <c r="V77" s="7">
        <v>5.6332000000000004</v>
      </c>
      <c r="W77" s="7">
        <v>7.0389999999999997</v>
      </c>
      <c r="X77" s="7">
        <v>5.0063249999999995</v>
      </c>
      <c r="Y77" s="7">
        <v>4.7952750000000002</v>
      </c>
      <c r="Z77" s="7">
        <v>6.366674999999999</v>
      </c>
      <c r="AA77" s="7">
        <v>4.2533500000000002</v>
      </c>
      <c r="AB77" s="7">
        <v>3.7406750000000004</v>
      </c>
      <c r="AC77" s="7">
        <v>6.6395249999999999</v>
      </c>
      <c r="AD77" s="7">
        <v>7.6095999999999995</v>
      </c>
      <c r="AE77" s="7">
        <v>5.4264999999999999</v>
      </c>
      <c r="AF77" s="7">
        <v>2.1267</v>
      </c>
      <c r="AG77" s="7">
        <v>5.9412000000000003</v>
      </c>
      <c r="AH77" s="7">
        <v>16.026350000000001</v>
      </c>
      <c r="AI77" s="7">
        <v>11.348625</v>
      </c>
      <c r="AJ77" s="7">
        <v>11.6698</v>
      </c>
      <c r="AK77" s="7">
        <v>10.12365</v>
      </c>
      <c r="AL77" s="7">
        <v>10.499525</v>
      </c>
      <c r="AM77" s="7">
        <v>13.523899999999999</v>
      </c>
      <c r="AN77" s="7">
        <v>12.519600000000001</v>
      </c>
      <c r="AO77" s="7">
        <v>16.214600000000001</v>
      </c>
      <c r="AP77" s="7">
        <v>8.0285999999999991</v>
      </c>
      <c r="AQ77" s="7">
        <v>10.9421</v>
      </c>
      <c r="AR77" s="7">
        <v>12.306775</v>
      </c>
      <c r="AS77" s="7">
        <v>9.3907749999999997</v>
      </c>
      <c r="AT77" s="7">
        <v>11.879525000000001</v>
      </c>
      <c r="AU77" s="7">
        <v>15.441599999999999</v>
      </c>
      <c r="AV77" s="7">
        <v>12.081975</v>
      </c>
      <c r="AW77" s="7">
        <v>13.538724999999999</v>
      </c>
      <c r="AX77" s="7">
        <v>12.289925</v>
      </c>
      <c r="AY77" s="7">
        <v>13.951600000000001</v>
      </c>
      <c r="AZ77" s="7">
        <v>13.653625</v>
      </c>
      <c r="BA77" s="7">
        <v>11.478925</v>
      </c>
      <c r="BB77" s="7">
        <v>9.4163499999999996</v>
      </c>
      <c r="BC77" s="7">
        <v>12.155625000000001</v>
      </c>
      <c r="BD77" s="7">
        <v>10.1875</v>
      </c>
      <c r="BE77" s="7">
        <v>11.160924999999999</v>
      </c>
      <c r="BF77" s="7">
        <v>10.718525</v>
      </c>
      <c r="BG77" s="7">
        <v>14.3324</v>
      </c>
      <c r="BH77" s="7">
        <v>15.92145</v>
      </c>
      <c r="BI77" s="7">
        <v>13.964099999999998</v>
      </c>
      <c r="BJ77" s="7">
        <v>18.452324999999998</v>
      </c>
      <c r="BK77" s="7">
        <v>14.900575</v>
      </c>
      <c r="BL77" s="7">
        <v>20.806725</v>
      </c>
      <c r="BM77" s="7">
        <v>15.407550000000001</v>
      </c>
      <c r="BN77" s="7">
        <v>17.255800000000001</v>
      </c>
      <c r="BO77" s="7">
        <v>15.588274999999999</v>
      </c>
      <c r="BP77" s="7">
        <v>12.257949999999999</v>
      </c>
      <c r="BQ77" s="7">
        <v>16.451450000000001</v>
      </c>
      <c r="BR77" s="7">
        <v>9.6010500000000008</v>
      </c>
      <c r="BS77" s="7">
        <v>12.963649999999999</v>
      </c>
      <c r="BT77" s="7">
        <v>22.618224999999999</v>
      </c>
      <c r="BU77" s="7">
        <v>14.088649999999999</v>
      </c>
      <c r="BV77" s="7">
        <v>13.0077</v>
      </c>
      <c r="BW77" s="7">
        <v>15.712024999999999</v>
      </c>
      <c r="BX77" s="7">
        <v>12.380525</v>
      </c>
      <c r="BY77" s="7">
        <v>14.520549999999998</v>
      </c>
      <c r="BZ77" s="7">
        <v>21.691600000000001</v>
      </c>
      <c r="CA77" s="7">
        <v>19.329225000000001</v>
      </c>
      <c r="CB77" s="7">
        <v>16.118375</v>
      </c>
      <c r="CC77" s="7">
        <v>12.286199999999999</v>
      </c>
      <c r="CD77" s="7">
        <v>13.326075000000001</v>
      </c>
      <c r="CE77" s="7">
        <v>11.124974999999999</v>
      </c>
      <c r="CF77" s="7">
        <v>11.207599999999999</v>
      </c>
      <c r="CG77" s="7">
        <v>8.5609999999999999</v>
      </c>
      <c r="CH77" s="7">
        <v>14.291799999999999</v>
      </c>
      <c r="CI77" s="7">
        <v>17.999399999999998</v>
      </c>
      <c r="CJ77" s="7">
        <v>19.138450000000002</v>
      </c>
      <c r="CK77" s="7">
        <v>13.870850000000001</v>
      </c>
      <c r="CL77" s="7">
        <v>13.565325</v>
      </c>
      <c r="CM77" s="7">
        <v>11.143925000000001</v>
      </c>
      <c r="CN77" s="7">
        <v>11.97115</v>
      </c>
      <c r="CO77" s="7">
        <v>21.956575000000001</v>
      </c>
      <c r="CP77" s="7">
        <v>13.4497</v>
      </c>
      <c r="CQ77" s="7">
        <v>18.930725000000002</v>
      </c>
    </row>
    <row r="78" spans="1:95" x14ac:dyDescent="0.2">
      <c r="A78" s="1" t="s">
        <v>384</v>
      </c>
      <c r="B78" s="1" t="s">
        <v>574</v>
      </c>
      <c r="C78" s="7">
        <v>16.260774999999999</v>
      </c>
      <c r="D78" s="7">
        <v>15.052049999999999</v>
      </c>
      <c r="E78" s="7">
        <v>12.322875</v>
      </c>
      <c r="F78" s="7">
        <v>15.170125000000001</v>
      </c>
      <c r="G78" s="7">
        <v>13.243274999999999</v>
      </c>
      <c r="H78" s="7">
        <v>17.257899999999999</v>
      </c>
      <c r="I78" s="7">
        <v>21.797599999999999</v>
      </c>
      <c r="J78" s="7">
        <v>14.148125</v>
      </c>
      <c r="K78" s="7">
        <v>11.585099999999999</v>
      </c>
      <c r="L78" s="7">
        <v>20.784749999999999</v>
      </c>
      <c r="M78" s="7">
        <v>19.1083</v>
      </c>
      <c r="N78" s="7">
        <v>18.554475</v>
      </c>
      <c r="O78" s="7">
        <v>19.243675</v>
      </c>
      <c r="P78" s="7">
        <v>17.312474999999999</v>
      </c>
      <c r="Q78" s="7">
        <v>11.411</v>
      </c>
      <c r="R78" s="7">
        <v>11.574574999999999</v>
      </c>
      <c r="S78" s="7">
        <v>23.609175</v>
      </c>
      <c r="T78" s="7">
        <v>12.3537</v>
      </c>
      <c r="U78" s="7">
        <v>19.464575</v>
      </c>
      <c r="V78" s="7">
        <v>20.211950000000002</v>
      </c>
      <c r="W78" s="7">
        <v>24.470800000000001</v>
      </c>
      <c r="X78" s="7">
        <v>20.205575</v>
      </c>
      <c r="Y78" s="7">
        <v>20.884025000000001</v>
      </c>
      <c r="Z78" s="7">
        <v>21.111825</v>
      </c>
      <c r="AA78" s="7">
        <v>19.358474999999999</v>
      </c>
      <c r="AB78" s="7">
        <v>21.088950000000001</v>
      </c>
      <c r="AC78" s="7">
        <v>20.689599999999999</v>
      </c>
      <c r="AD78" s="7">
        <v>21.510475</v>
      </c>
      <c r="AE78" s="7">
        <v>27.962125</v>
      </c>
      <c r="AF78" s="7">
        <v>17.5855</v>
      </c>
      <c r="AG78" s="7">
        <v>21.670774999999999</v>
      </c>
      <c r="AH78" s="7">
        <v>24.883150000000001</v>
      </c>
      <c r="AI78" s="7">
        <v>22.386424999999999</v>
      </c>
      <c r="AJ78" s="7">
        <v>21.192</v>
      </c>
      <c r="AK78" s="7">
        <v>23.435400000000001</v>
      </c>
      <c r="AL78" s="7">
        <v>23.842424999999999</v>
      </c>
      <c r="AM78" s="7">
        <v>17.690725</v>
      </c>
      <c r="AN78" s="7">
        <v>22.424849999999999</v>
      </c>
      <c r="AO78" s="7">
        <v>28.07245</v>
      </c>
      <c r="AP78" s="7">
        <v>38.78875</v>
      </c>
      <c r="AQ78" s="7">
        <v>33.941524999999999</v>
      </c>
      <c r="AR78" s="7">
        <v>31.693900000000003</v>
      </c>
      <c r="AS78" s="7">
        <v>42.468800000000002</v>
      </c>
      <c r="AT78" s="7">
        <v>21.570775000000001</v>
      </c>
      <c r="AU78" s="7">
        <v>26.794699999999999</v>
      </c>
      <c r="AV78" s="7">
        <v>35.573500000000003</v>
      </c>
      <c r="AW78" s="7">
        <v>27.856225000000002</v>
      </c>
      <c r="AX78" s="7">
        <v>32.354325000000003</v>
      </c>
      <c r="AY78" s="7">
        <v>33.790225</v>
      </c>
      <c r="AZ78" s="7">
        <v>31.48105</v>
      </c>
      <c r="BA78" s="7">
        <v>24.553274999999999</v>
      </c>
      <c r="BB78" s="7">
        <v>29.445424999999997</v>
      </c>
      <c r="BC78" s="7">
        <v>24.650774999999999</v>
      </c>
      <c r="BD78" s="7">
        <v>34.837299999999999</v>
      </c>
      <c r="BE78" s="7">
        <v>24.626725</v>
      </c>
      <c r="BF78" s="7">
        <v>19.837925000000002</v>
      </c>
      <c r="BG78" s="7">
        <v>25.9283</v>
      </c>
      <c r="BH78" s="7">
        <v>32.739750000000001</v>
      </c>
      <c r="BI78" s="7">
        <v>33.584675000000004</v>
      </c>
      <c r="BJ78" s="7">
        <v>40.870925</v>
      </c>
      <c r="BK78" s="7">
        <v>39.734774999999999</v>
      </c>
      <c r="BL78" s="7">
        <v>38.240099999999998</v>
      </c>
      <c r="BM78" s="7">
        <v>26.764424999999996</v>
      </c>
      <c r="BN78" s="7">
        <v>23.291124999999997</v>
      </c>
      <c r="BO78" s="7">
        <v>30.666325000000001</v>
      </c>
      <c r="BP78" s="7">
        <v>23.155725</v>
      </c>
      <c r="BQ78" s="7">
        <v>18.086099999999998</v>
      </c>
      <c r="BR78" s="7">
        <v>15.576699999999999</v>
      </c>
      <c r="BS78" s="7">
        <v>24.757000000000001</v>
      </c>
      <c r="BT78" s="7">
        <v>26.728175</v>
      </c>
      <c r="BU78" s="7">
        <v>30.128125000000001</v>
      </c>
      <c r="BV78" s="7">
        <v>24.6264</v>
      </c>
      <c r="BW78" s="7">
        <v>25.121725000000001</v>
      </c>
      <c r="BX78" s="7">
        <v>41.383524999999999</v>
      </c>
      <c r="BY78" s="7">
        <v>25.977650000000001</v>
      </c>
      <c r="BZ78" s="7">
        <v>26.783750000000001</v>
      </c>
      <c r="CA78" s="7">
        <v>17.177600000000002</v>
      </c>
      <c r="CB78" s="7">
        <v>22.31335</v>
      </c>
      <c r="CC78" s="7">
        <v>20.406124999999999</v>
      </c>
      <c r="CD78" s="7">
        <v>26.689425</v>
      </c>
      <c r="CE78" s="7">
        <v>23.648025000000001</v>
      </c>
      <c r="CF78" s="7">
        <v>31.778699999999997</v>
      </c>
      <c r="CG78" s="7">
        <v>23.5791</v>
      </c>
      <c r="CH78" s="7">
        <v>24.496725000000001</v>
      </c>
      <c r="CI78" s="7">
        <v>27.614525</v>
      </c>
      <c r="CJ78" s="7">
        <v>28.367150000000002</v>
      </c>
      <c r="CK78" s="7">
        <v>30.960824999999996</v>
      </c>
      <c r="CL78" s="7">
        <v>22.441649999999999</v>
      </c>
      <c r="CM78" s="7">
        <v>23.539175</v>
      </c>
      <c r="CN78" s="7">
        <v>20.809649999999998</v>
      </c>
      <c r="CO78" s="7">
        <v>38.496900000000004</v>
      </c>
      <c r="CP78" s="7">
        <v>24.712475000000001</v>
      </c>
      <c r="CQ78" s="7">
        <v>26.227574999999998</v>
      </c>
    </row>
    <row r="79" spans="1:95" x14ac:dyDescent="0.2">
      <c r="A79" s="1" t="s">
        <v>434</v>
      </c>
      <c r="B79" s="1" t="s">
        <v>435</v>
      </c>
      <c r="C79" s="7">
        <v>7.0114999999999998</v>
      </c>
      <c r="D79" s="7">
        <v>5.5246000000000004</v>
      </c>
      <c r="E79" s="7">
        <v>6.050325</v>
      </c>
      <c r="F79" s="7">
        <v>5.7056250000000004</v>
      </c>
      <c r="G79" s="7">
        <v>4.7945500000000001</v>
      </c>
      <c r="H79" s="7">
        <v>6.8812250000000006</v>
      </c>
      <c r="I79" s="7">
        <v>6.9682499999999994</v>
      </c>
      <c r="J79" s="7">
        <v>6.2757750000000003</v>
      </c>
      <c r="K79" s="7">
        <v>4.2784500000000003</v>
      </c>
      <c r="L79" s="7">
        <v>6.9511750000000001</v>
      </c>
      <c r="M79" s="7">
        <v>5.1393000000000004</v>
      </c>
      <c r="N79" s="7">
        <v>3.56915</v>
      </c>
      <c r="O79" s="7">
        <v>6.0568999999999997</v>
      </c>
      <c r="P79" s="7">
        <v>6.0126999999999997</v>
      </c>
      <c r="Q79" s="7">
        <v>6.9822499999999996</v>
      </c>
      <c r="R79" s="7">
        <v>7.9809749999999999</v>
      </c>
      <c r="S79" s="7">
        <v>3.7054999999999998</v>
      </c>
      <c r="T79" s="7">
        <v>4.5722500000000004</v>
      </c>
      <c r="U79" s="7">
        <v>6.1204000000000001</v>
      </c>
      <c r="V79" s="7">
        <v>8.3206249999999997</v>
      </c>
      <c r="W79" s="7">
        <v>5.9597249999999997</v>
      </c>
      <c r="X79" s="7">
        <v>6.6590999999999996</v>
      </c>
      <c r="Y79" s="7">
        <v>3.5775000000000001</v>
      </c>
      <c r="Z79" s="7">
        <v>9.048</v>
      </c>
      <c r="AA79" s="7">
        <v>10.601599999999999</v>
      </c>
      <c r="AB79" s="7">
        <v>6.6269749999999998</v>
      </c>
      <c r="AC79" s="7">
        <v>5.2723750000000003</v>
      </c>
      <c r="AD79" s="7">
        <v>6.9607249999999992</v>
      </c>
      <c r="AE79" s="7">
        <v>8.7474749999999997</v>
      </c>
      <c r="AF79" s="7">
        <v>6.5489749999999995</v>
      </c>
      <c r="AG79" s="7">
        <v>5.0911999999999997</v>
      </c>
      <c r="AH79" s="7">
        <v>30.425400000000003</v>
      </c>
      <c r="AI79" s="7">
        <v>22.827175</v>
      </c>
      <c r="AJ79" s="7">
        <v>24.345549999999999</v>
      </c>
      <c r="AK79" s="7">
        <v>22.585175</v>
      </c>
      <c r="AL79" s="7">
        <v>39.810274999999997</v>
      </c>
      <c r="AM79" s="7">
        <v>37.345750000000002</v>
      </c>
      <c r="AN79" s="7">
        <v>20.626275</v>
      </c>
      <c r="AO79" s="7">
        <v>24.3245</v>
      </c>
      <c r="AP79" s="7">
        <v>23.488</v>
      </c>
      <c r="AQ79" s="7">
        <v>17.801749999999998</v>
      </c>
      <c r="AR79" s="7">
        <v>18.059200000000001</v>
      </c>
      <c r="AS79" s="7">
        <v>20.501125000000002</v>
      </c>
      <c r="AT79" s="7">
        <v>21.66995</v>
      </c>
      <c r="AU79" s="7">
        <v>20.062525000000001</v>
      </c>
      <c r="AV79" s="7">
        <v>24.704575000000002</v>
      </c>
      <c r="AW79" s="7">
        <v>24.311925000000002</v>
      </c>
      <c r="AX79" s="7">
        <v>17.372699999999998</v>
      </c>
      <c r="AY79" s="7">
        <v>22.0413</v>
      </c>
      <c r="AZ79" s="7">
        <v>18.117075</v>
      </c>
      <c r="BA79" s="7">
        <v>26.436150000000001</v>
      </c>
      <c r="BB79" s="7">
        <v>15.740425</v>
      </c>
      <c r="BC79" s="7">
        <v>23.841349999999998</v>
      </c>
      <c r="BD79" s="7">
        <v>21.770900000000001</v>
      </c>
      <c r="BE79" s="7">
        <v>22.768550000000001</v>
      </c>
      <c r="BF79" s="7">
        <v>23.433875</v>
      </c>
      <c r="BG79" s="7">
        <v>23.199524999999998</v>
      </c>
      <c r="BH79" s="7">
        <v>30.00525</v>
      </c>
      <c r="BI79" s="7">
        <v>39.158324999999998</v>
      </c>
      <c r="BJ79" s="7">
        <v>34.826475000000002</v>
      </c>
      <c r="BK79" s="7">
        <v>26.098399999999998</v>
      </c>
      <c r="BL79" s="7">
        <v>44.046900000000001</v>
      </c>
      <c r="BM79" s="7">
        <v>52.979774999999997</v>
      </c>
      <c r="BN79" s="7">
        <v>49.000899999999994</v>
      </c>
      <c r="BO79" s="7">
        <v>55.119399999999999</v>
      </c>
      <c r="BP79" s="7">
        <v>38.428775000000002</v>
      </c>
      <c r="BQ79" s="7">
        <v>29.215449999999997</v>
      </c>
      <c r="BR79" s="7">
        <v>38.912574999999997</v>
      </c>
      <c r="BS79" s="7">
        <v>41.470500000000001</v>
      </c>
      <c r="BT79" s="7">
        <v>59.628150000000005</v>
      </c>
      <c r="BU79" s="7">
        <v>38.184000000000005</v>
      </c>
      <c r="BV79" s="7">
        <v>39.947250000000004</v>
      </c>
      <c r="BW79" s="7">
        <v>44.208350000000003</v>
      </c>
      <c r="BX79" s="7">
        <v>24.524375000000003</v>
      </c>
      <c r="BY79" s="7">
        <v>43.077475</v>
      </c>
      <c r="BZ79" s="7">
        <v>54.185475000000004</v>
      </c>
      <c r="CA79" s="7">
        <v>41.820450000000001</v>
      </c>
      <c r="CB79" s="7">
        <v>32.181025000000005</v>
      </c>
      <c r="CC79" s="7">
        <v>39.182650000000002</v>
      </c>
      <c r="CD79" s="7">
        <v>21.627075000000001</v>
      </c>
      <c r="CE79" s="7">
        <v>28.742325000000001</v>
      </c>
      <c r="CF79" s="7">
        <v>25.617550000000001</v>
      </c>
      <c r="CG79" s="7">
        <v>30.456624999999999</v>
      </c>
      <c r="CH79" s="7">
        <v>34.387499999999996</v>
      </c>
      <c r="CI79" s="7">
        <v>36.370999999999995</v>
      </c>
      <c r="CJ79" s="7">
        <v>66.297274999999999</v>
      </c>
      <c r="CK79" s="7">
        <v>38.824775000000002</v>
      </c>
      <c r="CL79" s="7">
        <v>35.052875</v>
      </c>
      <c r="CM79" s="7">
        <v>30.7851</v>
      </c>
      <c r="CN79" s="7">
        <v>41.801224999999995</v>
      </c>
      <c r="CO79" s="7">
        <v>48.176549999999999</v>
      </c>
      <c r="CP79" s="7">
        <v>33.475549999999998</v>
      </c>
      <c r="CQ79" s="7">
        <v>46.434150000000002</v>
      </c>
    </row>
    <row r="80" spans="1:95" x14ac:dyDescent="0.2">
      <c r="A80" s="1" t="s">
        <v>436</v>
      </c>
      <c r="B80" s="1" t="s">
        <v>575</v>
      </c>
      <c r="C80" s="7">
        <v>2.4490250000000002</v>
      </c>
      <c r="D80" s="7">
        <v>1.5481</v>
      </c>
      <c r="E80" s="7">
        <v>2.736075</v>
      </c>
      <c r="F80" s="7">
        <v>3.2319</v>
      </c>
      <c r="G80" s="7">
        <v>2.1064500000000002</v>
      </c>
      <c r="H80" s="7">
        <v>1.5898749999999999</v>
      </c>
      <c r="I80" s="7">
        <v>3.54705</v>
      </c>
      <c r="J80" s="7">
        <v>1.6881750000000002</v>
      </c>
      <c r="K80" s="7">
        <v>4.1630500000000001</v>
      </c>
      <c r="L80" s="7">
        <v>3.4743749999999998</v>
      </c>
      <c r="M80" s="7">
        <v>2.4994499999999999</v>
      </c>
      <c r="N80" s="7">
        <v>2.6596000000000002</v>
      </c>
      <c r="O80" s="7">
        <v>2.4020999999999999</v>
      </c>
      <c r="P80" s="7">
        <v>3.1802249999999996</v>
      </c>
      <c r="Q80" s="7">
        <v>2.9067500000000002</v>
      </c>
      <c r="R80" s="7">
        <v>3.0118999999999998</v>
      </c>
      <c r="S80" s="7">
        <v>1.8101750000000001</v>
      </c>
      <c r="T80" s="7">
        <v>3.6521999999999997</v>
      </c>
      <c r="U80" s="7">
        <v>4.5034999999999998</v>
      </c>
      <c r="V80" s="7">
        <v>4.1703749999999999</v>
      </c>
      <c r="W80" s="7">
        <v>1.762575</v>
      </c>
      <c r="X80" s="7">
        <v>3.4271999999999996</v>
      </c>
      <c r="Y80" s="7">
        <v>3.3607749999999998</v>
      </c>
      <c r="Z80" s="7">
        <v>6.3074000000000003</v>
      </c>
      <c r="AA80" s="7">
        <v>3.1838249999999997</v>
      </c>
      <c r="AB80" s="7">
        <v>4.0263499999999999</v>
      </c>
      <c r="AC80" s="7">
        <v>3.9380500000000001</v>
      </c>
      <c r="AD80" s="7">
        <v>3.8555250000000001</v>
      </c>
      <c r="AE80" s="7">
        <v>3.7601500000000003</v>
      </c>
      <c r="AF80" s="7">
        <v>1.5079</v>
      </c>
      <c r="AG80" s="7">
        <v>1.375</v>
      </c>
      <c r="AH80" s="7">
        <v>135.79452499999999</v>
      </c>
      <c r="AI80" s="7">
        <v>137.32492500000001</v>
      </c>
      <c r="AJ80" s="7">
        <v>135.874875</v>
      </c>
      <c r="AK80" s="7">
        <v>109.36330000000001</v>
      </c>
      <c r="AL80" s="7">
        <v>173.50155000000001</v>
      </c>
      <c r="AM80" s="7">
        <v>183.86962499999998</v>
      </c>
      <c r="AN80" s="7">
        <v>144.80327500000001</v>
      </c>
      <c r="AO80" s="7">
        <v>143.3785</v>
      </c>
      <c r="AP80" s="7">
        <v>113.196575</v>
      </c>
      <c r="AQ80" s="7">
        <v>140.53402500000001</v>
      </c>
      <c r="AR80" s="7">
        <v>166.45945</v>
      </c>
      <c r="AS80" s="7">
        <v>166.02092500000001</v>
      </c>
      <c r="AT80" s="7">
        <v>104.72332499999999</v>
      </c>
      <c r="AU80" s="7">
        <v>126.94607499999999</v>
      </c>
      <c r="AV80" s="7">
        <v>119.76497500000001</v>
      </c>
      <c r="AW80" s="7">
        <v>152.05472499999999</v>
      </c>
      <c r="AX80" s="7">
        <v>109.53545</v>
      </c>
      <c r="AY80" s="7">
        <v>141.346825</v>
      </c>
      <c r="AZ80" s="7">
        <v>109.860375</v>
      </c>
      <c r="BA80" s="7">
        <v>146.873625</v>
      </c>
      <c r="BB80" s="7">
        <v>117.06745000000001</v>
      </c>
      <c r="BC80" s="7">
        <v>211.71917500000001</v>
      </c>
      <c r="BD80" s="7">
        <v>132.66432500000002</v>
      </c>
      <c r="BE80" s="7">
        <v>117.17200000000001</v>
      </c>
      <c r="BF80" s="7">
        <v>99.747699999999995</v>
      </c>
      <c r="BG80" s="7">
        <v>144.68510000000001</v>
      </c>
      <c r="BH80" s="7">
        <v>118.82189999999999</v>
      </c>
      <c r="BI80" s="7">
        <v>158.38825</v>
      </c>
      <c r="BJ80" s="7">
        <v>151.386775</v>
      </c>
      <c r="BK80" s="7">
        <v>163.518475</v>
      </c>
      <c r="BL80" s="7">
        <v>160.20897500000001</v>
      </c>
      <c r="BM80" s="7">
        <v>230.01965000000001</v>
      </c>
      <c r="BN80" s="7">
        <v>133.64612499999998</v>
      </c>
      <c r="BO80" s="7">
        <v>232.38249999999999</v>
      </c>
      <c r="BP80" s="7">
        <v>181.99225000000001</v>
      </c>
      <c r="BQ80" s="7">
        <v>74.877625000000009</v>
      </c>
      <c r="BR80" s="7">
        <v>104.088775</v>
      </c>
      <c r="BS80" s="7">
        <v>116.04152500000001</v>
      </c>
      <c r="BT80" s="7">
        <v>146.805575</v>
      </c>
      <c r="BU80" s="7">
        <v>152.38935000000001</v>
      </c>
      <c r="BV80" s="7">
        <v>103.72557499999999</v>
      </c>
      <c r="BW80" s="7">
        <v>118.84937499999999</v>
      </c>
      <c r="BX80" s="7">
        <v>137.41305</v>
      </c>
      <c r="BY80" s="7">
        <v>127.52070000000001</v>
      </c>
      <c r="BZ80" s="7">
        <v>128.37232499999999</v>
      </c>
      <c r="CA80" s="7">
        <v>95.451250000000002</v>
      </c>
      <c r="CB80" s="7">
        <v>70.353475000000003</v>
      </c>
      <c r="CC80" s="7">
        <v>131.99445</v>
      </c>
      <c r="CD80" s="7">
        <v>168.94537499999998</v>
      </c>
      <c r="CE80" s="7">
        <v>134.34527499999999</v>
      </c>
      <c r="CF80" s="7">
        <v>98.562425000000005</v>
      </c>
      <c r="CG80" s="7">
        <v>70.229649999999992</v>
      </c>
      <c r="CH80" s="7">
        <v>106.85665</v>
      </c>
      <c r="CI80" s="7">
        <v>142.437625</v>
      </c>
      <c r="CJ80" s="7">
        <v>214.29232500000001</v>
      </c>
      <c r="CK80" s="7">
        <v>130.955625</v>
      </c>
      <c r="CL80" s="7">
        <v>91.074674999999999</v>
      </c>
      <c r="CM80" s="7">
        <v>92.856674999999996</v>
      </c>
      <c r="CN80" s="7">
        <v>92.995975000000001</v>
      </c>
      <c r="CO80" s="7">
        <v>210.69374999999999</v>
      </c>
      <c r="CP80" s="7">
        <v>67.942374999999998</v>
      </c>
      <c r="CQ80" s="7">
        <v>172.97987499999999</v>
      </c>
    </row>
    <row r="81" spans="1:95" x14ac:dyDescent="0.2">
      <c r="A81" s="1" t="s">
        <v>437</v>
      </c>
      <c r="B81" s="1" t="s">
        <v>576</v>
      </c>
      <c r="C81" s="7">
        <v>5.3728249999999997</v>
      </c>
      <c r="D81" s="7">
        <v>2.2129500000000002</v>
      </c>
      <c r="E81" s="7">
        <v>4.3329250000000004</v>
      </c>
      <c r="F81" s="7">
        <v>5.3012499999999996</v>
      </c>
      <c r="G81" s="7">
        <v>3.8943249999999998</v>
      </c>
      <c r="H81" s="7">
        <v>5.7249499999999998</v>
      </c>
      <c r="I81" s="7">
        <v>5.8936500000000001</v>
      </c>
      <c r="J81" s="7">
        <v>6.0850499999999998</v>
      </c>
      <c r="K81" s="7">
        <v>5.1827499999999995</v>
      </c>
      <c r="L81" s="7">
        <v>5.3291750000000002</v>
      </c>
      <c r="M81" s="7">
        <v>5.3981500000000002</v>
      </c>
      <c r="N81" s="7">
        <v>6.3325500000000003</v>
      </c>
      <c r="O81" s="7">
        <v>7.8660750000000004</v>
      </c>
      <c r="P81" s="7">
        <v>8.3807999999999989</v>
      </c>
      <c r="Q81" s="7">
        <v>6.7818500000000004</v>
      </c>
      <c r="R81" s="7">
        <v>7.9350000000000005</v>
      </c>
      <c r="S81" s="7">
        <v>5.1406499999999999</v>
      </c>
      <c r="T81" s="7">
        <v>5.4924749999999998</v>
      </c>
      <c r="U81" s="7">
        <v>3.6503000000000001</v>
      </c>
      <c r="V81" s="7">
        <v>7.3250250000000001</v>
      </c>
      <c r="W81" s="7">
        <v>6.4929749999999995</v>
      </c>
      <c r="X81" s="7">
        <v>6.7947999999999995</v>
      </c>
      <c r="Y81" s="7">
        <v>5.3235749999999999</v>
      </c>
      <c r="Z81" s="7">
        <v>4.3252499999999996</v>
      </c>
      <c r="AA81" s="7">
        <v>7.5609250000000001</v>
      </c>
      <c r="AB81" s="7">
        <v>6.7658750000000003</v>
      </c>
      <c r="AC81" s="7">
        <v>6.3535250000000003</v>
      </c>
      <c r="AD81" s="7">
        <v>3.9298500000000001</v>
      </c>
      <c r="AE81" s="7">
        <v>3.7113499999999999</v>
      </c>
      <c r="AF81" s="7">
        <v>7.448875000000001</v>
      </c>
      <c r="AG81" s="7">
        <v>4.7369000000000003</v>
      </c>
      <c r="AH81" s="7">
        <v>43.3508</v>
      </c>
      <c r="AI81" s="7">
        <v>39.496700000000004</v>
      </c>
      <c r="AJ81" s="7">
        <v>50.535249999999998</v>
      </c>
      <c r="AK81" s="7">
        <v>42.800075</v>
      </c>
      <c r="AL81" s="7">
        <v>41.082650000000001</v>
      </c>
      <c r="AM81" s="7">
        <v>48.7928</v>
      </c>
      <c r="AN81" s="7">
        <v>30.079599999999999</v>
      </c>
      <c r="AO81" s="7">
        <v>37.479424999999999</v>
      </c>
      <c r="AP81" s="7">
        <v>44.730625000000003</v>
      </c>
      <c r="AQ81" s="7">
        <v>54.919125000000001</v>
      </c>
      <c r="AR81" s="7">
        <v>48.259149999999998</v>
      </c>
      <c r="AS81" s="7">
        <v>49.791600000000003</v>
      </c>
      <c r="AT81" s="7">
        <v>45.364924999999999</v>
      </c>
      <c r="AU81" s="7">
        <v>46.177824999999999</v>
      </c>
      <c r="AV81" s="7">
        <v>65.874299999999991</v>
      </c>
      <c r="AW81" s="7">
        <v>44.717075000000001</v>
      </c>
      <c r="AX81" s="7">
        <v>34.563375000000001</v>
      </c>
      <c r="AY81" s="7">
        <v>35.128900000000002</v>
      </c>
      <c r="AZ81" s="7">
        <v>42.978124999999999</v>
      </c>
      <c r="BA81" s="7">
        <v>43.833599999999997</v>
      </c>
      <c r="BB81" s="7">
        <v>47.051274999999997</v>
      </c>
      <c r="BC81" s="7">
        <v>57.984725000000005</v>
      </c>
      <c r="BD81" s="7">
        <v>38.066100000000006</v>
      </c>
      <c r="BE81" s="7">
        <v>34.059275</v>
      </c>
      <c r="BF81" s="7">
        <v>38.551425000000002</v>
      </c>
      <c r="BG81" s="7">
        <v>50.462724999999999</v>
      </c>
      <c r="BH81" s="7">
        <v>42.929000000000002</v>
      </c>
      <c r="BI81" s="7">
        <v>46.991824999999999</v>
      </c>
      <c r="BJ81" s="7">
        <v>45.038274999999999</v>
      </c>
      <c r="BK81" s="7">
        <v>44.802500000000002</v>
      </c>
      <c r="BL81" s="7">
        <v>36.861624999999997</v>
      </c>
      <c r="BM81" s="7">
        <v>26.740974999999999</v>
      </c>
      <c r="BN81" s="7">
        <v>26.306449999999998</v>
      </c>
      <c r="BO81" s="7">
        <v>29.494399999999999</v>
      </c>
      <c r="BP81" s="7">
        <v>29.048425000000002</v>
      </c>
      <c r="BQ81" s="7">
        <v>24.327500000000001</v>
      </c>
      <c r="BR81" s="7">
        <v>20.582249999999998</v>
      </c>
      <c r="BS81" s="7">
        <v>21.469674999999999</v>
      </c>
      <c r="BT81" s="7">
        <v>21.484500000000001</v>
      </c>
      <c r="BU81" s="7">
        <v>24.080324999999998</v>
      </c>
      <c r="BV81" s="7">
        <v>28.433425</v>
      </c>
      <c r="BW81" s="7">
        <v>24.8367</v>
      </c>
      <c r="BX81" s="7">
        <v>20.242075</v>
      </c>
      <c r="BY81" s="7">
        <v>24.651949999999999</v>
      </c>
      <c r="BZ81" s="7">
        <v>22.648225</v>
      </c>
      <c r="CA81" s="7">
        <v>22.897500000000001</v>
      </c>
      <c r="CB81" s="7">
        <v>15.160775000000001</v>
      </c>
      <c r="CC81" s="7">
        <v>19.573350000000001</v>
      </c>
      <c r="CD81" s="7">
        <v>25.194100000000002</v>
      </c>
      <c r="CE81" s="7">
        <v>24.942600000000002</v>
      </c>
      <c r="CF81" s="7">
        <v>17.170425000000002</v>
      </c>
      <c r="CG81" s="7">
        <v>21.350300000000001</v>
      </c>
      <c r="CH81" s="7">
        <v>22.870249999999999</v>
      </c>
      <c r="CI81" s="7">
        <v>18.621499999999997</v>
      </c>
      <c r="CJ81" s="7">
        <v>26.18515</v>
      </c>
      <c r="CK81" s="7">
        <v>21.619274999999998</v>
      </c>
      <c r="CL81" s="7">
        <v>24.611025000000001</v>
      </c>
      <c r="CM81" s="7">
        <v>18.795475</v>
      </c>
      <c r="CN81" s="7">
        <v>20.177125</v>
      </c>
      <c r="CO81" s="7">
        <v>27.283574999999999</v>
      </c>
      <c r="CP81" s="7">
        <v>22.547825</v>
      </c>
      <c r="CQ81" s="7">
        <v>33.238174999999998</v>
      </c>
    </row>
    <row r="82" spans="1:95" x14ac:dyDescent="0.2">
      <c r="A82" s="1" t="s">
        <v>15</v>
      </c>
      <c r="B82" s="1" t="s">
        <v>16</v>
      </c>
      <c r="C82" s="7">
        <v>14277.148999999999</v>
      </c>
      <c r="D82" s="7">
        <v>12223.238524999999</v>
      </c>
      <c r="E82" s="7">
        <v>13217.851624999999</v>
      </c>
      <c r="F82" s="7">
        <v>12562.204449999999</v>
      </c>
      <c r="G82" s="7">
        <v>13061.60965</v>
      </c>
      <c r="H82" s="7">
        <v>13038.145274999999</v>
      </c>
      <c r="I82" s="7">
        <v>12934.746625</v>
      </c>
      <c r="J82" s="7">
        <v>12492.13805</v>
      </c>
      <c r="K82" s="7">
        <v>13302.074425000001</v>
      </c>
      <c r="L82" s="7">
        <v>13337.272649999999</v>
      </c>
      <c r="M82" s="7">
        <v>13124.956050000001</v>
      </c>
      <c r="N82" s="7">
        <v>12713.697525000001</v>
      </c>
      <c r="O82" s="7">
        <v>12080.925325</v>
      </c>
      <c r="P82" s="7">
        <v>13135.641724999999</v>
      </c>
      <c r="Q82" s="7">
        <v>12771.553249999999</v>
      </c>
      <c r="R82" s="7">
        <v>12563.232625000001</v>
      </c>
      <c r="S82" s="7">
        <v>13176.20695</v>
      </c>
      <c r="T82" s="7">
        <v>12783.605475</v>
      </c>
      <c r="U82" s="7">
        <v>13073.77045</v>
      </c>
      <c r="V82" s="7">
        <v>12083.420049999999</v>
      </c>
      <c r="W82" s="7">
        <v>12558.749925</v>
      </c>
      <c r="X82" s="7">
        <v>12529.2624</v>
      </c>
      <c r="Y82" s="7">
        <v>12876.096025000001</v>
      </c>
      <c r="Z82" s="7">
        <v>12420.205075</v>
      </c>
      <c r="AA82" s="7">
        <v>12587.129025</v>
      </c>
      <c r="AB82" s="7">
        <v>12699.755975</v>
      </c>
      <c r="AC82" s="7">
        <v>13189.864549999998</v>
      </c>
      <c r="AD82" s="7">
        <v>13486.416925</v>
      </c>
      <c r="AE82" s="7">
        <v>12488.2966</v>
      </c>
      <c r="AF82" s="7">
        <v>12702.965349999999</v>
      </c>
      <c r="AG82" s="7">
        <v>13409.917925</v>
      </c>
      <c r="AH82" s="7">
        <v>11532.4638</v>
      </c>
      <c r="AI82" s="7">
        <v>11452.6343</v>
      </c>
      <c r="AJ82" s="7">
        <v>10546.1816</v>
      </c>
      <c r="AK82" s="7">
        <v>11017.516825000001</v>
      </c>
      <c r="AL82" s="7">
        <v>11600.210025</v>
      </c>
      <c r="AM82" s="7">
        <v>10590.811299999999</v>
      </c>
      <c r="AN82" s="7">
        <v>11241.0622</v>
      </c>
      <c r="AO82" s="7">
        <v>11094.410600000001</v>
      </c>
      <c r="AP82" s="7">
        <v>10717.637774999999</v>
      </c>
      <c r="AQ82" s="7">
        <v>10926.491824999999</v>
      </c>
      <c r="AR82" s="7">
        <v>11149.91315</v>
      </c>
      <c r="AS82" s="7">
        <v>11142.921325000001</v>
      </c>
      <c r="AT82" s="7">
        <v>10615.956250000001</v>
      </c>
      <c r="AU82" s="7">
        <v>11075.6788</v>
      </c>
      <c r="AV82" s="7">
        <v>10689.149625</v>
      </c>
      <c r="AW82" s="7">
        <v>11254.670725</v>
      </c>
      <c r="AX82" s="7">
        <v>11064.8351</v>
      </c>
      <c r="AY82" s="7">
        <v>11490.124775</v>
      </c>
      <c r="AZ82" s="7">
        <v>11190.797550000001</v>
      </c>
      <c r="BA82" s="7">
        <v>10770.924650000001</v>
      </c>
      <c r="BB82" s="7">
        <v>10771.814525</v>
      </c>
      <c r="BC82" s="7">
        <v>9901.645625000001</v>
      </c>
      <c r="BD82" s="7">
        <v>11500.951175</v>
      </c>
      <c r="BE82" s="7">
        <v>10907.415650000001</v>
      </c>
      <c r="BF82" s="7">
        <v>11321.326125</v>
      </c>
      <c r="BG82" s="7">
        <v>12308.545775000001</v>
      </c>
      <c r="BH82" s="7">
        <v>12042.48465</v>
      </c>
      <c r="BI82" s="7">
        <v>11387.040325</v>
      </c>
      <c r="BJ82" s="7">
        <v>11603.882450000001</v>
      </c>
      <c r="BK82" s="7">
        <v>11423.939525</v>
      </c>
      <c r="BL82" s="7">
        <v>11081.915150000001</v>
      </c>
      <c r="BM82" s="7">
        <v>8728.0962249999993</v>
      </c>
      <c r="BN82" s="7">
        <v>9387.2452249999988</v>
      </c>
      <c r="BO82" s="7">
        <v>9361.3713000000007</v>
      </c>
      <c r="BP82" s="7">
        <v>9273.3057750000007</v>
      </c>
      <c r="BQ82" s="7">
        <v>9382.098175000001</v>
      </c>
      <c r="BR82" s="7">
        <v>8881.182275000001</v>
      </c>
      <c r="BS82" s="7">
        <v>9053.6313499999997</v>
      </c>
      <c r="BT82" s="7">
        <v>8948.9234500000002</v>
      </c>
      <c r="BU82" s="7">
        <v>9016.7534500000002</v>
      </c>
      <c r="BV82" s="7">
        <v>8674.9553000000014</v>
      </c>
      <c r="BW82" s="7">
        <v>8568.3111749999989</v>
      </c>
      <c r="BX82" s="7">
        <v>9565.6418749999993</v>
      </c>
      <c r="BY82" s="7">
        <v>8730.8222000000005</v>
      </c>
      <c r="BZ82" s="7">
        <v>8944.1407999999992</v>
      </c>
      <c r="CA82" s="7">
        <v>9035.5960500000001</v>
      </c>
      <c r="CB82" s="7">
        <v>8912.3610250000002</v>
      </c>
      <c r="CC82" s="7">
        <v>9801.3680999999997</v>
      </c>
      <c r="CD82" s="7">
        <v>10460.958350000001</v>
      </c>
      <c r="CE82" s="7">
        <v>9752.6869750000005</v>
      </c>
      <c r="CF82" s="7">
        <v>9212.5295499999993</v>
      </c>
      <c r="CG82" s="7">
        <v>8819.8797250000007</v>
      </c>
      <c r="CH82" s="7">
        <v>8781.4035500000009</v>
      </c>
      <c r="CI82" s="7">
        <v>8063.1273750000009</v>
      </c>
      <c r="CJ82" s="7">
        <v>9760.0370000000003</v>
      </c>
      <c r="CK82" s="7">
        <v>8924.162225</v>
      </c>
      <c r="CL82" s="7">
        <v>10684.916375000001</v>
      </c>
      <c r="CM82" s="7">
        <v>8673.1300499999998</v>
      </c>
      <c r="CN82" s="7">
        <v>10594.698075</v>
      </c>
      <c r="CO82" s="7">
        <v>9279.9795749999994</v>
      </c>
      <c r="CP82" s="7">
        <v>9687.275674999999</v>
      </c>
      <c r="CQ82" s="7">
        <v>10621.715050000001</v>
      </c>
    </row>
    <row r="83" spans="1:95" x14ac:dyDescent="0.2">
      <c r="A83" s="1" t="s">
        <v>13</v>
      </c>
      <c r="B83" s="1" t="s">
        <v>14</v>
      </c>
      <c r="C83" s="7">
        <v>724.19849999999997</v>
      </c>
      <c r="D83" s="7">
        <v>648.31432500000005</v>
      </c>
      <c r="E83" s="7">
        <v>670.46827499999995</v>
      </c>
      <c r="F83" s="7">
        <v>659.75429999999994</v>
      </c>
      <c r="G83" s="7">
        <v>670.596225</v>
      </c>
      <c r="H83" s="7">
        <v>670.52094999999997</v>
      </c>
      <c r="I83" s="7">
        <v>645.01322500000003</v>
      </c>
      <c r="J83" s="7">
        <v>625.46865000000003</v>
      </c>
      <c r="K83" s="7">
        <v>671.49639999999999</v>
      </c>
      <c r="L83" s="7">
        <v>666.94344999999998</v>
      </c>
      <c r="M83" s="7">
        <v>626.74114999999995</v>
      </c>
      <c r="N83" s="7">
        <v>652.94427500000006</v>
      </c>
      <c r="O83" s="7">
        <v>640.92510000000004</v>
      </c>
      <c r="P83" s="7">
        <v>635.10192500000005</v>
      </c>
      <c r="Q83" s="7">
        <v>667.02774999999997</v>
      </c>
      <c r="R83" s="7">
        <v>610.19455000000005</v>
      </c>
      <c r="S83" s="7">
        <v>662.52942499999995</v>
      </c>
      <c r="T83" s="7">
        <v>669.43565000000001</v>
      </c>
      <c r="U83" s="7">
        <v>650.76892500000008</v>
      </c>
      <c r="V83" s="7">
        <v>611.80450000000008</v>
      </c>
      <c r="W83" s="7">
        <v>616.81947500000001</v>
      </c>
      <c r="X83" s="7">
        <v>641.93880000000001</v>
      </c>
      <c r="Y83" s="7">
        <v>635.34952499999997</v>
      </c>
      <c r="Z83" s="7">
        <v>629.75282500000003</v>
      </c>
      <c r="AA83" s="7">
        <v>652.23677499999997</v>
      </c>
      <c r="AB83" s="7">
        <v>646.19794999999999</v>
      </c>
      <c r="AC83" s="7">
        <v>635.80864999999994</v>
      </c>
      <c r="AD83" s="7">
        <v>662.00454999999999</v>
      </c>
      <c r="AE83" s="7">
        <v>636.1309</v>
      </c>
      <c r="AF83" s="7">
        <v>639.365275</v>
      </c>
      <c r="AG83" s="7">
        <v>654.447225</v>
      </c>
      <c r="AH83" s="7">
        <v>607.47887500000002</v>
      </c>
      <c r="AI83" s="7">
        <v>587.17515000000003</v>
      </c>
      <c r="AJ83" s="7">
        <v>565.243875</v>
      </c>
      <c r="AK83" s="7">
        <v>563.1884</v>
      </c>
      <c r="AL83" s="7">
        <v>577.48012500000004</v>
      </c>
      <c r="AM83" s="7">
        <v>593.58927499999993</v>
      </c>
      <c r="AN83" s="7">
        <v>547.09982500000001</v>
      </c>
      <c r="AO83" s="7">
        <v>534.73680000000002</v>
      </c>
      <c r="AP83" s="7">
        <v>576.03139999999996</v>
      </c>
      <c r="AQ83" s="7">
        <v>549.31089999999995</v>
      </c>
      <c r="AR83" s="7">
        <v>573.68247500000007</v>
      </c>
      <c r="AS83" s="7">
        <v>562.21765000000005</v>
      </c>
      <c r="AT83" s="7">
        <v>533.94152499999996</v>
      </c>
      <c r="AU83" s="7">
        <v>568.67579999999998</v>
      </c>
      <c r="AV83" s="7">
        <v>573.04512499999998</v>
      </c>
      <c r="AW83" s="7">
        <v>578.78152499999999</v>
      </c>
      <c r="AX83" s="7">
        <v>569.92747499999996</v>
      </c>
      <c r="AY83" s="7">
        <v>567.50177500000007</v>
      </c>
      <c r="AZ83" s="7">
        <v>560.43412499999999</v>
      </c>
      <c r="BA83" s="7">
        <v>531.25957500000004</v>
      </c>
      <c r="BB83" s="7">
        <v>527.41347499999995</v>
      </c>
      <c r="BC83" s="7">
        <v>507.26095000000004</v>
      </c>
      <c r="BD83" s="7">
        <v>559.67737499999998</v>
      </c>
      <c r="BE83" s="7">
        <v>551.20010000000002</v>
      </c>
      <c r="BF83" s="7">
        <v>576.069975</v>
      </c>
      <c r="BG83" s="7">
        <v>605.93399999999997</v>
      </c>
      <c r="BH83" s="7">
        <v>603.52407500000004</v>
      </c>
      <c r="BI83" s="7">
        <v>597.92212500000005</v>
      </c>
      <c r="BJ83" s="7">
        <v>590.07237499999997</v>
      </c>
      <c r="BK83" s="7">
        <v>579.87892499999998</v>
      </c>
      <c r="BL83" s="7">
        <v>575.19415000000004</v>
      </c>
      <c r="BM83" s="7">
        <v>520.13612499999999</v>
      </c>
      <c r="BN83" s="7">
        <v>521.64215000000002</v>
      </c>
      <c r="BO83" s="7">
        <v>492.22112500000003</v>
      </c>
      <c r="BP83" s="7">
        <v>491.01467500000001</v>
      </c>
      <c r="BQ83" s="7">
        <v>500.521725</v>
      </c>
      <c r="BR83" s="7">
        <v>451.68704999999994</v>
      </c>
      <c r="BS83" s="7">
        <v>486.50594999999998</v>
      </c>
      <c r="BT83" s="7">
        <v>471.52017500000005</v>
      </c>
      <c r="BU83" s="7">
        <v>446.834225</v>
      </c>
      <c r="BV83" s="7">
        <v>501.42490000000004</v>
      </c>
      <c r="BW83" s="7">
        <v>482.65840000000003</v>
      </c>
      <c r="BX83" s="7">
        <v>444.96432500000003</v>
      </c>
      <c r="BY83" s="7">
        <v>439.70299999999997</v>
      </c>
      <c r="BZ83" s="7">
        <v>509.35354999999998</v>
      </c>
      <c r="CA83" s="7">
        <v>509.28639999999996</v>
      </c>
      <c r="CB83" s="7">
        <v>497.53635000000003</v>
      </c>
      <c r="CC83" s="7">
        <v>498.76552500000003</v>
      </c>
      <c r="CD83" s="7">
        <v>484.59870000000001</v>
      </c>
      <c r="CE83" s="7">
        <v>467.88142500000004</v>
      </c>
      <c r="CF83" s="7">
        <v>435.98012500000004</v>
      </c>
      <c r="CG83" s="7">
        <v>476.08747500000004</v>
      </c>
      <c r="CH83" s="7">
        <v>488.58927499999999</v>
      </c>
      <c r="CI83" s="7">
        <v>430.51467499999995</v>
      </c>
      <c r="CJ83" s="7">
        <v>558.90357499999993</v>
      </c>
      <c r="CK83" s="7">
        <v>488.41677499999997</v>
      </c>
      <c r="CL83" s="7">
        <v>617.46045000000004</v>
      </c>
      <c r="CM83" s="7">
        <v>494.88399999999996</v>
      </c>
      <c r="CN83" s="7">
        <v>540.17999999999995</v>
      </c>
      <c r="CO83" s="7">
        <v>474.31289999999996</v>
      </c>
      <c r="CP83" s="7">
        <v>498.739825</v>
      </c>
      <c r="CQ83" s="7">
        <v>531.01409999999998</v>
      </c>
    </row>
    <row r="84" spans="1:95" x14ac:dyDescent="0.2">
      <c r="A84" s="1" t="s">
        <v>11</v>
      </c>
      <c r="B84" s="1" t="s">
        <v>12</v>
      </c>
      <c r="C84" s="7">
        <v>1525.0171500000001</v>
      </c>
      <c r="D84" s="7">
        <v>1289.943125</v>
      </c>
      <c r="E84" s="7">
        <v>1384.1996999999999</v>
      </c>
      <c r="F84" s="7">
        <v>1247.5390499999999</v>
      </c>
      <c r="G84" s="7">
        <v>1236.5654</v>
      </c>
      <c r="H84" s="7">
        <v>1380.538425</v>
      </c>
      <c r="I84" s="7">
        <v>1273.1233749999999</v>
      </c>
      <c r="J84" s="7">
        <v>1273.4708250000001</v>
      </c>
      <c r="K84" s="7">
        <v>1387.5003749999998</v>
      </c>
      <c r="L84" s="7">
        <v>1345.999125</v>
      </c>
      <c r="M84" s="7">
        <v>1190.909275</v>
      </c>
      <c r="N84" s="7">
        <v>1328.5147750000001</v>
      </c>
      <c r="O84" s="7">
        <v>1247.85095</v>
      </c>
      <c r="P84" s="7">
        <v>1298.5606</v>
      </c>
      <c r="Q84" s="7">
        <v>1447.6542750000001</v>
      </c>
      <c r="R84" s="7">
        <v>1269.5052000000001</v>
      </c>
      <c r="S84" s="7">
        <v>1293.6813999999999</v>
      </c>
      <c r="T84" s="7">
        <v>1359.31115</v>
      </c>
      <c r="U84" s="7">
        <v>1305.1637250000001</v>
      </c>
      <c r="V84" s="7">
        <v>1243.26495</v>
      </c>
      <c r="W84" s="7">
        <v>1204.9606000000001</v>
      </c>
      <c r="X84" s="7">
        <v>1317.585075</v>
      </c>
      <c r="Y84" s="7">
        <v>1266.0610999999999</v>
      </c>
      <c r="Z84" s="7">
        <v>1334.2375750000001</v>
      </c>
      <c r="AA84" s="7">
        <v>1234.61635</v>
      </c>
      <c r="AB84" s="7">
        <v>1356.4898499999999</v>
      </c>
      <c r="AC84" s="7">
        <v>1381.298875</v>
      </c>
      <c r="AD84" s="7">
        <v>1335.743475</v>
      </c>
      <c r="AE84" s="7">
        <v>1185.9402749999999</v>
      </c>
      <c r="AF84" s="7">
        <v>1284.389975</v>
      </c>
      <c r="AG84" s="7">
        <v>1260.5863749999999</v>
      </c>
      <c r="AH84" s="7">
        <v>1105.8933749999999</v>
      </c>
      <c r="AI84" s="7">
        <v>1163.162</v>
      </c>
      <c r="AJ84" s="7">
        <v>1106.7554250000001</v>
      </c>
      <c r="AK84" s="7">
        <v>1124.6177</v>
      </c>
      <c r="AL84" s="7">
        <v>1153.5962</v>
      </c>
      <c r="AM84" s="7">
        <v>1055.5296249999999</v>
      </c>
      <c r="AN84" s="7">
        <v>1045.5001</v>
      </c>
      <c r="AO84" s="7">
        <v>1154.8101000000001</v>
      </c>
      <c r="AP84" s="7">
        <v>1065.8736249999999</v>
      </c>
      <c r="AQ84" s="7">
        <v>1099.87435</v>
      </c>
      <c r="AR84" s="7">
        <v>1176.60095</v>
      </c>
      <c r="AS84" s="7">
        <v>1076.57655</v>
      </c>
      <c r="AT84" s="7">
        <v>1057.8878</v>
      </c>
      <c r="AU84" s="7">
        <v>1123.3945249999999</v>
      </c>
      <c r="AV84" s="7">
        <v>1087.2372500000001</v>
      </c>
      <c r="AW84" s="7">
        <v>1146.952775</v>
      </c>
      <c r="AX84" s="7">
        <v>1127.1782499999999</v>
      </c>
      <c r="AY84" s="7">
        <v>1103.00785</v>
      </c>
      <c r="AZ84" s="7">
        <v>1054.377025</v>
      </c>
      <c r="BA84" s="7">
        <v>1113.34835</v>
      </c>
      <c r="BB84" s="7">
        <v>1038.2041750000001</v>
      </c>
      <c r="BC84" s="7">
        <v>1025.892075</v>
      </c>
      <c r="BD84" s="7">
        <v>1131.3122249999999</v>
      </c>
      <c r="BE84" s="7">
        <v>1089.8750749999999</v>
      </c>
      <c r="BF84" s="7">
        <v>1070.99785</v>
      </c>
      <c r="BG84" s="7">
        <v>1227.8831500000001</v>
      </c>
      <c r="BH84" s="7">
        <v>1220.722125</v>
      </c>
      <c r="BI84" s="7">
        <v>1235.6660749999999</v>
      </c>
      <c r="BJ84" s="7">
        <v>1149.1918249999999</v>
      </c>
      <c r="BK84" s="7">
        <v>1110.0156750000001</v>
      </c>
      <c r="BL84" s="7">
        <v>1165.0271249999998</v>
      </c>
      <c r="BM84" s="7">
        <v>1028.182425</v>
      </c>
      <c r="BN84" s="7">
        <v>1057.516625</v>
      </c>
      <c r="BO84" s="7">
        <v>999.03825000000006</v>
      </c>
      <c r="BP84" s="7">
        <v>981.62042500000007</v>
      </c>
      <c r="BQ84" s="7">
        <v>992.39907499999993</v>
      </c>
      <c r="BR84" s="7">
        <v>884.73289999999997</v>
      </c>
      <c r="BS84" s="7">
        <v>969.16582499999993</v>
      </c>
      <c r="BT84" s="7">
        <v>988.42422499999998</v>
      </c>
      <c r="BU84" s="7">
        <v>885.92595000000006</v>
      </c>
      <c r="BV84" s="7">
        <v>987.25405000000001</v>
      </c>
      <c r="BW84" s="7">
        <v>949.27432499999998</v>
      </c>
      <c r="BX84" s="7">
        <v>895.02395000000001</v>
      </c>
      <c r="BY84" s="7">
        <v>892.26962499999991</v>
      </c>
      <c r="BZ84" s="7">
        <v>1102.2771250000001</v>
      </c>
      <c r="CA84" s="7">
        <v>1006.52655</v>
      </c>
      <c r="CB84" s="7">
        <v>984.25794999999994</v>
      </c>
      <c r="CC84" s="7">
        <v>1011.553675</v>
      </c>
      <c r="CD84" s="7">
        <v>895.18900000000008</v>
      </c>
      <c r="CE84" s="7">
        <v>894.01969999999994</v>
      </c>
      <c r="CF84" s="7">
        <v>865.36007500000005</v>
      </c>
      <c r="CG84" s="7">
        <v>971.92422500000009</v>
      </c>
      <c r="CH84" s="7">
        <v>951.39694999999995</v>
      </c>
      <c r="CI84" s="7">
        <v>857.93979999999999</v>
      </c>
      <c r="CJ84" s="7">
        <v>1002.5091249999999</v>
      </c>
      <c r="CK84" s="7">
        <v>1009.562375</v>
      </c>
      <c r="CL84" s="7">
        <v>1248.20135</v>
      </c>
      <c r="CM84" s="7">
        <v>1003.97</v>
      </c>
      <c r="CN84" s="7">
        <v>1052.4915000000001</v>
      </c>
      <c r="CO84" s="7">
        <v>770.40582500000005</v>
      </c>
      <c r="CP84" s="7">
        <v>989.60130000000004</v>
      </c>
      <c r="CQ84" s="7">
        <v>1101.179175</v>
      </c>
    </row>
    <row r="85" spans="1:95" x14ac:dyDescent="0.2">
      <c r="A85" s="1" t="s">
        <v>9</v>
      </c>
      <c r="B85" s="1" t="s">
        <v>10</v>
      </c>
      <c r="C85" s="7">
        <v>5954.10545</v>
      </c>
      <c r="D85" s="7">
        <v>5376.1221249999999</v>
      </c>
      <c r="E85" s="7">
        <v>5351.056775</v>
      </c>
      <c r="F85" s="7">
        <v>5100.3395</v>
      </c>
      <c r="G85" s="7">
        <v>5420.8511500000004</v>
      </c>
      <c r="H85" s="7">
        <v>5384.0372749999997</v>
      </c>
      <c r="I85" s="7">
        <v>5124.9783749999997</v>
      </c>
      <c r="J85" s="7">
        <v>5059.884325</v>
      </c>
      <c r="K85" s="7">
        <v>5181.4123500000005</v>
      </c>
      <c r="L85" s="7">
        <v>5416.4797250000001</v>
      </c>
      <c r="M85" s="7">
        <v>4982.9385000000002</v>
      </c>
      <c r="N85" s="7">
        <v>5724.4447499999997</v>
      </c>
      <c r="O85" s="7">
        <v>5417.599475</v>
      </c>
      <c r="P85" s="7">
        <v>5534.4982499999996</v>
      </c>
      <c r="Q85" s="7">
        <v>5442.0788499999999</v>
      </c>
      <c r="R85" s="7">
        <v>4932.6736500000006</v>
      </c>
      <c r="S85" s="7">
        <v>5319.707375</v>
      </c>
      <c r="T85" s="7">
        <v>5425.9422500000001</v>
      </c>
      <c r="U85" s="7">
        <v>5290.613625</v>
      </c>
      <c r="V85" s="7">
        <v>5528.7212250000002</v>
      </c>
      <c r="W85" s="7">
        <v>5090.8226500000001</v>
      </c>
      <c r="X85" s="7">
        <v>5264.2874249999995</v>
      </c>
      <c r="Y85" s="7">
        <v>5240.5672999999997</v>
      </c>
      <c r="Z85" s="7">
        <v>5301.8583749999998</v>
      </c>
      <c r="AA85" s="7">
        <v>5428.5485500000004</v>
      </c>
      <c r="AB85" s="7">
        <v>5588.5028000000002</v>
      </c>
      <c r="AC85" s="7">
        <v>5419.9674249999998</v>
      </c>
      <c r="AD85" s="7">
        <v>5618.2445749999997</v>
      </c>
      <c r="AE85" s="7">
        <v>5407.2239250000002</v>
      </c>
      <c r="AF85" s="7">
        <v>5577.5551249999999</v>
      </c>
      <c r="AG85" s="7">
        <v>5630.2372249999999</v>
      </c>
      <c r="AH85" s="7">
        <v>4956.69445</v>
      </c>
      <c r="AI85" s="7">
        <v>4988.5481749999999</v>
      </c>
      <c r="AJ85" s="7">
        <v>4702.8280249999998</v>
      </c>
      <c r="AK85" s="7">
        <v>4798.9501500000006</v>
      </c>
      <c r="AL85" s="7">
        <v>4936.5744999999997</v>
      </c>
      <c r="AM85" s="7">
        <v>4436.3742250000005</v>
      </c>
      <c r="AN85" s="7">
        <v>4496.5403749999996</v>
      </c>
      <c r="AO85" s="7">
        <v>4874.7459749999998</v>
      </c>
      <c r="AP85" s="7">
        <v>4401.6415999999999</v>
      </c>
      <c r="AQ85" s="7">
        <v>4756.9632750000001</v>
      </c>
      <c r="AR85" s="7">
        <v>4906.8499000000002</v>
      </c>
      <c r="AS85" s="7">
        <v>4538.6800999999996</v>
      </c>
      <c r="AT85" s="7">
        <v>4733.1149249999999</v>
      </c>
      <c r="AU85" s="7">
        <v>4689.4543749999993</v>
      </c>
      <c r="AV85" s="7">
        <v>4638.7577999999994</v>
      </c>
      <c r="AW85" s="7">
        <v>4801.5379250000005</v>
      </c>
      <c r="AX85" s="7">
        <v>4814.7920249999997</v>
      </c>
      <c r="AY85" s="7">
        <v>4875.2690249999996</v>
      </c>
      <c r="AZ85" s="7">
        <v>4429.9346500000001</v>
      </c>
      <c r="BA85" s="7">
        <v>4776.0254750000004</v>
      </c>
      <c r="BB85" s="7">
        <v>4738.2474000000002</v>
      </c>
      <c r="BC85" s="7">
        <v>4351.2346250000001</v>
      </c>
      <c r="BD85" s="7">
        <v>4837.60185</v>
      </c>
      <c r="BE85" s="7">
        <v>4680.635225</v>
      </c>
      <c r="BF85" s="7">
        <v>4739.5351249999994</v>
      </c>
      <c r="BG85" s="7">
        <v>5267.2286999999997</v>
      </c>
      <c r="BH85" s="7">
        <v>5017.8781250000002</v>
      </c>
      <c r="BI85" s="7">
        <v>5013.1181750000005</v>
      </c>
      <c r="BJ85" s="7">
        <v>4919.6360500000001</v>
      </c>
      <c r="BK85" s="7">
        <v>4758.8125499999996</v>
      </c>
      <c r="BL85" s="7">
        <v>4836.5319499999996</v>
      </c>
      <c r="BM85" s="7">
        <v>4030.4060749999999</v>
      </c>
      <c r="BN85" s="7">
        <v>4238.4856749999999</v>
      </c>
      <c r="BO85" s="7">
        <v>4055.0191499999996</v>
      </c>
      <c r="BP85" s="7">
        <v>3913.5834000000004</v>
      </c>
      <c r="BQ85" s="7">
        <v>4155.8211499999998</v>
      </c>
      <c r="BR85" s="7">
        <v>4056.6279999999997</v>
      </c>
      <c r="BS85" s="7">
        <v>4006.8404500000001</v>
      </c>
      <c r="BT85" s="7">
        <v>4256.9794000000002</v>
      </c>
      <c r="BU85" s="7">
        <v>4166.7024000000001</v>
      </c>
      <c r="BV85" s="7">
        <v>4291.8163500000001</v>
      </c>
      <c r="BW85" s="7">
        <v>4061.4179249999997</v>
      </c>
      <c r="BX85" s="7">
        <v>3915.2247750000001</v>
      </c>
      <c r="BY85" s="7">
        <v>4162.0420000000004</v>
      </c>
      <c r="BZ85" s="7">
        <v>4376.3627749999996</v>
      </c>
      <c r="CA85" s="7">
        <v>4173.346125</v>
      </c>
      <c r="CB85" s="7">
        <v>4066.7277249999997</v>
      </c>
      <c r="CC85" s="7">
        <v>4257.2462500000001</v>
      </c>
      <c r="CD85" s="7">
        <v>3899.1321749999997</v>
      </c>
      <c r="CE85" s="7">
        <v>3910.7837250000002</v>
      </c>
      <c r="CF85" s="7">
        <v>3790.7456000000002</v>
      </c>
      <c r="CG85" s="7">
        <v>4519.4843499999997</v>
      </c>
      <c r="CH85" s="7">
        <v>4241.1564499999995</v>
      </c>
      <c r="CI85" s="7">
        <v>4002.3653000000004</v>
      </c>
      <c r="CJ85" s="7">
        <v>4622.9453999999996</v>
      </c>
      <c r="CK85" s="7">
        <v>4225.4133250000004</v>
      </c>
      <c r="CL85" s="7">
        <v>5020.7048749999994</v>
      </c>
      <c r="CM85" s="7">
        <v>4026.0612249999999</v>
      </c>
      <c r="CN85" s="7">
        <v>4717.6808250000004</v>
      </c>
      <c r="CO85" s="7">
        <v>3548.9853250000001</v>
      </c>
      <c r="CP85" s="7">
        <v>4556.6852500000005</v>
      </c>
      <c r="CQ85" s="7">
        <v>4712.4273250000006</v>
      </c>
    </row>
    <row r="86" spans="1:95" x14ac:dyDescent="0.2">
      <c r="A86" s="1" t="s">
        <v>23</v>
      </c>
      <c r="B86" s="1" t="s">
        <v>24</v>
      </c>
      <c r="C86" s="7">
        <v>969.01687500000003</v>
      </c>
      <c r="D86" s="7">
        <v>812.97625000000005</v>
      </c>
      <c r="E86" s="7">
        <v>810.790525</v>
      </c>
      <c r="F86" s="7">
        <v>857.68500000000006</v>
      </c>
      <c r="G86" s="7">
        <v>851.57562500000006</v>
      </c>
      <c r="H86" s="7">
        <v>833.54207500000007</v>
      </c>
      <c r="I86" s="7">
        <v>775.62287500000002</v>
      </c>
      <c r="J86" s="7">
        <v>747.51969999999994</v>
      </c>
      <c r="K86" s="7">
        <v>866.72077499999989</v>
      </c>
      <c r="L86" s="7">
        <v>806.57347500000003</v>
      </c>
      <c r="M86" s="7">
        <v>791.13977499999999</v>
      </c>
      <c r="N86" s="7">
        <v>896.27547500000003</v>
      </c>
      <c r="O86" s="7">
        <v>791.86492499999997</v>
      </c>
      <c r="P86" s="7">
        <v>770.95719999999994</v>
      </c>
      <c r="Q86" s="7">
        <v>871.52949999999998</v>
      </c>
      <c r="R86" s="7">
        <v>807.50042499999995</v>
      </c>
      <c r="S86" s="7">
        <v>750.95637499999998</v>
      </c>
      <c r="T86" s="7">
        <v>780.89215000000002</v>
      </c>
      <c r="U86" s="7">
        <v>797.37299999999993</v>
      </c>
      <c r="V86" s="7">
        <v>734.29965000000004</v>
      </c>
      <c r="W86" s="7">
        <v>751.38815</v>
      </c>
      <c r="X86" s="7">
        <v>777.37182499999994</v>
      </c>
      <c r="Y86" s="7">
        <v>747.56737500000008</v>
      </c>
      <c r="Z86" s="7">
        <v>753.87094999999999</v>
      </c>
      <c r="AA86" s="7">
        <v>804.45709999999997</v>
      </c>
      <c r="AB86" s="7">
        <v>777.73252500000001</v>
      </c>
      <c r="AC86" s="7">
        <v>814.28282500000012</v>
      </c>
      <c r="AD86" s="7">
        <v>820.05517500000008</v>
      </c>
      <c r="AE86" s="7">
        <v>744.77729999999997</v>
      </c>
      <c r="AF86" s="7">
        <v>832.75832500000001</v>
      </c>
      <c r="AG86" s="7">
        <v>878.1872249999999</v>
      </c>
      <c r="AH86" s="7">
        <v>693.62227499999995</v>
      </c>
      <c r="AI86" s="7">
        <v>777.56179999999995</v>
      </c>
      <c r="AJ86" s="7">
        <v>729.33199999999999</v>
      </c>
      <c r="AK86" s="7">
        <v>658.89622499999996</v>
      </c>
      <c r="AL86" s="7">
        <v>729.66097500000001</v>
      </c>
      <c r="AM86" s="7">
        <v>768.38147500000002</v>
      </c>
      <c r="AN86" s="7">
        <v>672.27020000000005</v>
      </c>
      <c r="AO86" s="7">
        <v>712.05447499999991</v>
      </c>
      <c r="AP86" s="7">
        <v>729.31179999999995</v>
      </c>
      <c r="AQ86" s="7">
        <v>689.096225</v>
      </c>
      <c r="AR86" s="7">
        <v>707.15385000000003</v>
      </c>
      <c r="AS86" s="7">
        <v>749.26824999999997</v>
      </c>
      <c r="AT86" s="7">
        <v>679.47537499999999</v>
      </c>
      <c r="AU86" s="7">
        <v>688.13707499999998</v>
      </c>
      <c r="AV86" s="7">
        <v>731.13895000000002</v>
      </c>
      <c r="AW86" s="7">
        <v>678.24104999999997</v>
      </c>
      <c r="AX86" s="7">
        <v>670.01305000000002</v>
      </c>
      <c r="AY86" s="7">
        <v>676.68140000000005</v>
      </c>
      <c r="AZ86" s="7">
        <v>703.11987499999998</v>
      </c>
      <c r="BA86" s="7">
        <v>658.47274999999991</v>
      </c>
      <c r="BB86" s="7">
        <v>669.30002500000001</v>
      </c>
      <c r="BC86" s="7">
        <v>617.56052499999998</v>
      </c>
      <c r="BD86" s="7">
        <v>735.02427499999999</v>
      </c>
      <c r="BE86" s="7">
        <v>687.805475</v>
      </c>
      <c r="BF86" s="7">
        <v>669.990725</v>
      </c>
      <c r="BG86" s="7">
        <v>745.62495000000001</v>
      </c>
      <c r="BH86" s="7">
        <v>726.64945</v>
      </c>
      <c r="BI86" s="7">
        <v>740.641525</v>
      </c>
      <c r="BJ86" s="7">
        <v>737.59762499999999</v>
      </c>
      <c r="BK86" s="7">
        <v>723.40982499999996</v>
      </c>
      <c r="BL86" s="7">
        <v>697.66944999999998</v>
      </c>
      <c r="BM86" s="7">
        <v>629.08285000000001</v>
      </c>
      <c r="BN86" s="7">
        <v>654.31912499999999</v>
      </c>
      <c r="BO86" s="7">
        <v>650.72505000000001</v>
      </c>
      <c r="BP86" s="7">
        <v>633.07417499999997</v>
      </c>
      <c r="BQ86" s="7">
        <v>639.93580000000009</v>
      </c>
      <c r="BR86" s="7">
        <v>595.38572500000009</v>
      </c>
      <c r="BS86" s="7">
        <v>618.90685000000008</v>
      </c>
      <c r="BT86" s="7">
        <v>570.54849999999999</v>
      </c>
      <c r="BU86" s="7">
        <v>613.73725000000002</v>
      </c>
      <c r="BV86" s="7">
        <v>640.99959999999999</v>
      </c>
      <c r="BW86" s="7">
        <v>625.22292500000003</v>
      </c>
      <c r="BX86" s="7">
        <v>656.96502499999997</v>
      </c>
      <c r="BY86" s="7">
        <v>568.02597500000002</v>
      </c>
      <c r="BZ86" s="7">
        <v>634.73675000000003</v>
      </c>
      <c r="CA86" s="7">
        <v>645.47207500000002</v>
      </c>
      <c r="CB86" s="7">
        <v>615.62642500000004</v>
      </c>
      <c r="CC86" s="7">
        <v>629.82182499999999</v>
      </c>
      <c r="CD86" s="7">
        <v>785.00807499999996</v>
      </c>
      <c r="CE86" s="7">
        <v>642.79324999999994</v>
      </c>
      <c r="CF86" s="7">
        <v>610.47680000000003</v>
      </c>
      <c r="CG86" s="7">
        <v>623.26199999999994</v>
      </c>
      <c r="CH86" s="7">
        <v>631.56052499999998</v>
      </c>
      <c r="CI86" s="7">
        <v>550.64902499999994</v>
      </c>
      <c r="CJ86" s="7">
        <v>726.67082499999992</v>
      </c>
      <c r="CK86" s="7">
        <v>596.86239999999998</v>
      </c>
      <c r="CL86" s="7">
        <v>855.10767499999997</v>
      </c>
      <c r="CM86" s="7">
        <v>562.14172500000006</v>
      </c>
      <c r="CN86" s="7">
        <v>691.49947499999996</v>
      </c>
      <c r="CO86" s="7">
        <v>698.89347500000008</v>
      </c>
      <c r="CP86" s="7">
        <v>623.99462500000004</v>
      </c>
      <c r="CQ86" s="7">
        <v>706.44640000000004</v>
      </c>
    </row>
    <row r="87" spans="1:95" x14ac:dyDescent="0.2">
      <c r="A87" s="1" t="s">
        <v>21</v>
      </c>
      <c r="B87" s="1" t="s">
        <v>22</v>
      </c>
      <c r="C87" s="7">
        <v>1641.5448000000001</v>
      </c>
      <c r="D87" s="7">
        <v>1441.5072250000001</v>
      </c>
      <c r="E87" s="7">
        <v>1512.44235</v>
      </c>
      <c r="F87" s="7">
        <v>1489.077575</v>
      </c>
      <c r="G87" s="7">
        <v>1549.39975</v>
      </c>
      <c r="H87" s="7">
        <v>1434.9538250000001</v>
      </c>
      <c r="I87" s="7">
        <v>1481.7546749999999</v>
      </c>
      <c r="J87" s="7">
        <v>1407.4334999999999</v>
      </c>
      <c r="K87" s="7">
        <v>1463.8845999999999</v>
      </c>
      <c r="L87" s="7">
        <v>1507.4483499999999</v>
      </c>
      <c r="M87" s="7">
        <v>1420.145025</v>
      </c>
      <c r="N87" s="7">
        <v>1478.199875</v>
      </c>
      <c r="O87" s="7">
        <v>1497.0362500000001</v>
      </c>
      <c r="P87" s="7">
        <v>1472.595975</v>
      </c>
      <c r="Q87" s="7">
        <v>1467.839575</v>
      </c>
      <c r="R87" s="7">
        <v>1366.8826749999998</v>
      </c>
      <c r="S87" s="7">
        <v>1475.64805</v>
      </c>
      <c r="T87" s="7">
        <v>1462.4050999999999</v>
      </c>
      <c r="U87" s="7">
        <v>1504.4114999999999</v>
      </c>
      <c r="V87" s="7">
        <v>1471.63905</v>
      </c>
      <c r="W87" s="7">
        <v>1348.848825</v>
      </c>
      <c r="X87" s="7">
        <v>1405.1720749999999</v>
      </c>
      <c r="Y87" s="7">
        <v>1377.8182749999999</v>
      </c>
      <c r="Z87" s="7">
        <v>1455.5889499999998</v>
      </c>
      <c r="AA87" s="7">
        <v>1497.0521249999999</v>
      </c>
      <c r="AB87" s="7">
        <v>1435.71045</v>
      </c>
      <c r="AC87" s="7">
        <v>1502.003375</v>
      </c>
      <c r="AD87" s="7">
        <v>1486.9581500000002</v>
      </c>
      <c r="AE87" s="7">
        <v>1458.9060999999999</v>
      </c>
      <c r="AF87" s="7">
        <v>1510.5491499999998</v>
      </c>
      <c r="AG87" s="7">
        <v>1441.7342250000002</v>
      </c>
      <c r="AH87" s="7">
        <v>1286.2171999999998</v>
      </c>
      <c r="AI87" s="7">
        <v>1304.3630500000002</v>
      </c>
      <c r="AJ87" s="7">
        <v>1385.4642249999999</v>
      </c>
      <c r="AK87" s="7">
        <v>1302.1913</v>
      </c>
      <c r="AL87" s="7">
        <v>1296.139625</v>
      </c>
      <c r="AM87" s="7">
        <v>1385.5001500000001</v>
      </c>
      <c r="AN87" s="7">
        <v>1191.1977750000001</v>
      </c>
      <c r="AO87" s="7">
        <v>1255.1954249999999</v>
      </c>
      <c r="AP87" s="7">
        <v>1317.7395999999999</v>
      </c>
      <c r="AQ87" s="7">
        <v>1243.6257000000001</v>
      </c>
      <c r="AR87" s="7">
        <v>1242.8888999999999</v>
      </c>
      <c r="AS87" s="7">
        <v>1257.2855499999998</v>
      </c>
      <c r="AT87" s="7">
        <v>1257.0925</v>
      </c>
      <c r="AU87" s="7">
        <v>1189.0213249999999</v>
      </c>
      <c r="AV87" s="7">
        <v>1240.8350499999999</v>
      </c>
      <c r="AW87" s="7">
        <v>1294.268675</v>
      </c>
      <c r="AX87" s="7">
        <v>1258.058775</v>
      </c>
      <c r="AY87" s="7">
        <v>1259.719525</v>
      </c>
      <c r="AZ87" s="7">
        <v>1178.7197249999999</v>
      </c>
      <c r="BA87" s="7">
        <v>1185.7700500000001</v>
      </c>
      <c r="BB87" s="7">
        <v>1245.8186250000001</v>
      </c>
      <c r="BC87" s="7">
        <v>1156.747325</v>
      </c>
      <c r="BD87" s="7">
        <v>1291.7625499999999</v>
      </c>
      <c r="BE87" s="7">
        <v>1283.3284000000001</v>
      </c>
      <c r="BF87" s="7">
        <v>1283.2432000000001</v>
      </c>
      <c r="BG87" s="7">
        <v>1377.0592000000001</v>
      </c>
      <c r="BH87" s="7">
        <v>1326.7623249999999</v>
      </c>
      <c r="BI87" s="7">
        <v>1314.143675</v>
      </c>
      <c r="BJ87" s="7">
        <v>1306.32735</v>
      </c>
      <c r="BK87" s="7">
        <v>1266.0301999999999</v>
      </c>
      <c r="BL87" s="7">
        <v>1273.5284750000001</v>
      </c>
      <c r="BM87" s="7">
        <v>1094.88445</v>
      </c>
      <c r="BN87" s="7">
        <v>1107.566675</v>
      </c>
      <c r="BO87" s="7">
        <v>1051.270775</v>
      </c>
      <c r="BP87" s="7">
        <v>1016.8024</v>
      </c>
      <c r="BQ87" s="7">
        <v>1077.7244499999999</v>
      </c>
      <c r="BR87" s="7">
        <v>957.42530000000011</v>
      </c>
      <c r="BS87" s="7">
        <v>1055.76485</v>
      </c>
      <c r="BT87" s="7">
        <v>1024.98775</v>
      </c>
      <c r="BU87" s="7">
        <v>1111.7056749999999</v>
      </c>
      <c r="BV87" s="7">
        <v>1157.9898000000001</v>
      </c>
      <c r="BW87" s="7">
        <v>1082.67525</v>
      </c>
      <c r="BX87" s="7">
        <v>984.97360000000003</v>
      </c>
      <c r="BY87" s="7">
        <v>1004.6081750000001</v>
      </c>
      <c r="BZ87" s="7">
        <v>1086.4120500000001</v>
      </c>
      <c r="CA87" s="7">
        <v>1083.7225249999999</v>
      </c>
      <c r="CB87" s="7">
        <v>1071.5178999999998</v>
      </c>
      <c r="CC87" s="7">
        <v>1043.6788999999999</v>
      </c>
      <c r="CD87" s="7">
        <v>1097.6169</v>
      </c>
      <c r="CE87" s="7">
        <v>1048.4317249999999</v>
      </c>
      <c r="CF87" s="7">
        <v>992.90284999999994</v>
      </c>
      <c r="CG87" s="7">
        <v>1112.8237000000001</v>
      </c>
      <c r="CH87" s="7">
        <v>1132.79035</v>
      </c>
      <c r="CI87" s="7">
        <v>1032.5862999999999</v>
      </c>
      <c r="CJ87" s="7">
        <v>1296.763375</v>
      </c>
      <c r="CK87" s="7">
        <v>1037.1132749999999</v>
      </c>
      <c r="CL87" s="7">
        <v>1336.133875</v>
      </c>
      <c r="CM87" s="7">
        <v>1036.982575</v>
      </c>
      <c r="CN87" s="7">
        <v>1176.038</v>
      </c>
      <c r="CO87" s="7">
        <v>1284.1929500000001</v>
      </c>
      <c r="CP87" s="7">
        <v>1136.90715</v>
      </c>
      <c r="CQ87" s="7">
        <v>1150.615575</v>
      </c>
    </row>
    <row r="88" spans="1:95" x14ac:dyDescent="0.2">
      <c r="A88" s="1" t="s">
        <v>19</v>
      </c>
      <c r="B88" s="1" t="s">
        <v>20</v>
      </c>
      <c r="C88" s="7">
        <v>2635.1913</v>
      </c>
      <c r="D88" s="7">
        <v>2274.5726749999999</v>
      </c>
      <c r="E88" s="7">
        <v>2335.4094</v>
      </c>
      <c r="F88" s="7">
        <v>2253.550925</v>
      </c>
      <c r="G88" s="7">
        <v>2350.6275250000003</v>
      </c>
      <c r="H88" s="7">
        <v>2332.1633500000003</v>
      </c>
      <c r="I88" s="7">
        <v>2121.716175</v>
      </c>
      <c r="J88" s="7">
        <v>2151.5531249999999</v>
      </c>
      <c r="K88" s="7">
        <v>2149.7926499999999</v>
      </c>
      <c r="L88" s="7">
        <v>2310.1467499999999</v>
      </c>
      <c r="M88" s="7">
        <v>2029.2246749999999</v>
      </c>
      <c r="N88" s="7">
        <v>2452.736625</v>
      </c>
      <c r="O88" s="7">
        <v>2378.9473250000001</v>
      </c>
      <c r="P88" s="7">
        <v>2072.3017749999999</v>
      </c>
      <c r="Q88" s="7">
        <v>2459.8017749999999</v>
      </c>
      <c r="R88" s="7">
        <v>2239.4932250000002</v>
      </c>
      <c r="S88" s="7">
        <v>2137.7508499999999</v>
      </c>
      <c r="T88" s="7">
        <v>2301.4796499999998</v>
      </c>
      <c r="U88" s="7">
        <v>2190.9010499999999</v>
      </c>
      <c r="V88" s="7">
        <v>2159.1926000000003</v>
      </c>
      <c r="W88" s="7">
        <v>2142.0244749999997</v>
      </c>
      <c r="X88" s="7">
        <v>2089.4456500000001</v>
      </c>
      <c r="Y88" s="7">
        <v>2023.7094999999999</v>
      </c>
      <c r="Z88" s="7">
        <v>2237.0316750000002</v>
      </c>
      <c r="AA88" s="7">
        <v>2326.1327500000002</v>
      </c>
      <c r="AB88" s="7">
        <v>2077.2155000000002</v>
      </c>
      <c r="AC88" s="7">
        <v>2233.3611999999998</v>
      </c>
      <c r="AD88" s="7">
        <v>2233.0694000000003</v>
      </c>
      <c r="AE88" s="7">
        <v>2215.2303000000002</v>
      </c>
      <c r="AF88" s="7">
        <v>2503.4073249999997</v>
      </c>
      <c r="AG88" s="7">
        <v>2483.3444</v>
      </c>
      <c r="AH88" s="7">
        <v>1922.1226000000001</v>
      </c>
      <c r="AI88" s="7">
        <v>2072.8839499999999</v>
      </c>
      <c r="AJ88" s="7">
        <v>2049.0635750000001</v>
      </c>
      <c r="AK88" s="7">
        <v>1814.1620249999999</v>
      </c>
      <c r="AL88" s="7">
        <v>1942.31215</v>
      </c>
      <c r="AM88" s="7">
        <v>2142.1617999999999</v>
      </c>
      <c r="AN88" s="7">
        <v>1772.1904500000001</v>
      </c>
      <c r="AO88" s="7">
        <v>1937.4509</v>
      </c>
      <c r="AP88" s="7">
        <v>2029.12255</v>
      </c>
      <c r="AQ88" s="7">
        <v>1846.5736750000001</v>
      </c>
      <c r="AR88" s="7">
        <v>1922.020025</v>
      </c>
      <c r="AS88" s="7">
        <v>1881.0476000000001</v>
      </c>
      <c r="AT88" s="7">
        <v>1811.5992250000002</v>
      </c>
      <c r="AU88" s="7">
        <v>2052.7269499999998</v>
      </c>
      <c r="AV88" s="7">
        <v>1942.5382999999999</v>
      </c>
      <c r="AW88" s="7">
        <v>1899.5525250000001</v>
      </c>
      <c r="AX88" s="7">
        <v>1928.1187500000001</v>
      </c>
      <c r="AY88" s="7">
        <v>1934.655</v>
      </c>
      <c r="AZ88" s="7">
        <v>1884.125425</v>
      </c>
      <c r="BA88" s="7">
        <v>1774.78415</v>
      </c>
      <c r="BB88" s="7">
        <v>1785.3209499999998</v>
      </c>
      <c r="BC88" s="7">
        <v>1730.995275</v>
      </c>
      <c r="BD88" s="7">
        <v>2055.1257249999999</v>
      </c>
      <c r="BE88" s="7">
        <v>1956.5848500000002</v>
      </c>
      <c r="BF88" s="7">
        <v>1769.3443750000001</v>
      </c>
      <c r="BG88" s="7">
        <v>2051.8130999999998</v>
      </c>
      <c r="BH88" s="7">
        <v>2034.9972749999999</v>
      </c>
      <c r="BI88" s="7">
        <v>1991.0843750000001</v>
      </c>
      <c r="BJ88" s="7">
        <v>1910.6206499999998</v>
      </c>
      <c r="BK88" s="7">
        <v>1919.207375</v>
      </c>
      <c r="BL88" s="7">
        <v>1946.3052749999999</v>
      </c>
      <c r="BM88" s="7">
        <v>1945.3216000000002</v>
      </c>
      <c r="BN88" s="7">
        <v>1842.5533999999998</v>
      </c>
      <c r="BO88" s="7">
        <v>1792.8061499999999</v>
      </c>
      <c r="BP88" s="7">
        <v>1815.9029749999997</v>
      </c>
      <c r="BQ88" s="7">
        <v>1784.0028</v>
      </c>
      <c r="BR88" s="7">
        <v>1560.6134999999999</v>
      </c>
      <c r="BS88" s="7">
        <v>1764.5877250000001</v>
      </c>
      <c r="BT88" s="7">
        <v>1671.4404999999999</v>
      </c>
      <c r="BU88" s="7">
        <v>2011.9172249999999</v>
      </c>
      <c r="BV88" s="7">
        <v>1998.7556000000002</v>
      </c>
      <c r="BW88" s="7">
        <v>1788.4866</v>
      </c>
      <c r="BX88" s="7">
        <v>1766.9918500000001</v>
      </c>
      <c r="BY88" s="7">
        <v>1596.180875</v>
      </c>
      <c r="BZ88" s="7">
        <v>1971.0089249999999</v>
      </c>
      <c r="CA88" s="7">
        <v>1811.5450249999999</v>
      </c>
      <c r="CB88" s="7">
        <v>1819.0655499999998</v>
      </c>
      <c r="CC88" s="7">
        <v>1779.2392750000001</v>
      </c>
      <c r="CD88" s="7">
        <v>2086.7266749999999</v>
      </c>
      <c r="CE88" s="7">
        <v>1834.7326249999999</v>
      </c>
      <c r="CF88" s="7">
        <v>1714.3508749999999</v>
      </c>
      <c r="CG88" s="7">
        <v>1945.7581</v>
      </c>
      <c r="CH88" s="7">
        <v>1919.8494749999998</v>
      </c>
      <c r="CI88" s="7">
        <v>1560.517625</v>
      </c>
      <c r="CJ88" s="7">
        <v>2390.689175</v>
      </c>
      <c r="CK88" s="7">
        <v>1668.4806250000001</v>
      </c>
      <c r="CL88" s="7">
        <v>2356.6483000000003</v>
      </c>
      <c r="CM88" s="7">
        <v>1656.7136250000001</v>
      </c>
      <c r="CN88" s="7">
        <v>1878.8041499999999</v>
      </c>
      <c r="CO88" s="7">
        <v>1900.8798250000002</v>
      </c>
      <c r="CP88" s="7">
        <v>1815.9133000000002</v>
      </c>
      <c r="CQ88" s="7">
        <v>1961.4806000000001</v>
      </c>
    </row>
    <row r="89" spans="1:95" x14ac:dyDescent="0.2">
      <c r="A89" s="1" t="s">
        <v>17</v>
      </c>
      <c r="B89" s="1" t="s">
        <v>18</v>
      </c>
      <c r="C89" s="7">
        <v>68039.090100000001</v>
      </c>
      <c r="D89" s="7">
        <v>62620.307949999995</v>
      </c>
      <c r="E89" s="7">
        <v>63279.738999999994</v>
      </c>
      <c r="F89" s="7">
        <v>62139.820499999994</v>
      </c>
      <c r="G89" s="7">
        <v>65404.657599999999</v>
      </c>
      <c r="H89" s="7">
        <v>62567.085425000005</v>
      </c>
      <c r="I89" s="7">
        <v>62082.911999999997</v>
      </c>
      <c r="J89" s="7">
        <v>60141.332450000002</v>
      </c>
      <c r="K89" s="7">
        <v>66142.687174999999</v>
      </c>
      <c r="L89" s="7">
        <v>63757.473024999999</v>
      </c>
      <c r="M89" s="7">
        <v>61336.397675</v>
      </c>
      <c r="N89" s="7">
        <v>70414.686000000002</v>
      </c>
      <c r="O89" s="7">
        <v>62369.646799999995</v>
      </c>
      <c r="P89" s="7">
        <v>65393.745199999998</v>
      </c>
      <c r="Q89" s="7">
        <v>63224.995650000004</v>
      </c>
      <c r="R89" s="7">
        <v>59963.404000000002</v>
      </c>
      <c r="S89" s="7">
        <v>61865.247175000004</v>
      </c>
      <c r="T89" s="7">
        <v>63256.105000000003</v>
      </c>
      <c r="U89" s="7">
        <v>62892.458375000002</v>
      </c>
      <c r="V89" s="7">
        <v>63702.387299999995</v>
      </c>
      <c r="W89" s="7">
        <v>60620.575774999998</v>
      </c>
      <c r="X89" s="7">
        <v>60576.130675</v>
      </c>
      <c r="Y89" s="7">
        <v>61294.804150000004</v>
      </c>
      <c r="Z89" s="7">
        <v>61503.729874999997</v>
      </c>
      <c r="AA89" s="7">
        <v>63863.903700000003</v>
      </c>
      <c r="AB89" s="7">
        <v>62217.340375</v>
      </c>
      <c r="AC89" s="7">
        <v>63849.457574999993</v>
      </c>
      <c r="AD89" s="7">
        <v>65790.8704</v>
      </c>
      <c r="AE89" s="7">
        <v>62004.428800000009</v>
      </c>
      <c r="AF89" s="7">
        <v>66139.14684999999</v>
      </c>
      <c r="AG89" s="7">
        <v>71363.536250000005</v>
      </c>
      <c r="AH89" s="7">
        <v>57125.346875000003</v>
      </c>
      <c r="AI89" s="7">
        <v>59257.869774999992</v>
      </c>
      <c r="AJ89" s="7">
        <v>55618.431550000001</v>
      </c>
      <c r="AK89" s="7">
        <v>55366.092275000003</v>
      </c>
      <c r="AL89" s="7">
        <v>56667.426899999999</v>
      </c>
      <c r="AM89" s="7">
        <v>53494.545074999995</v>
      </c>
      <c r="AN89" s="7">
        <v>52930.927874999994</v>
      </c>
      <c r="AO89" s="7">
        <v>56504.578524999997</v>
      </c>
      <c r="AP89" s="7">
        <v>53110.963949999998</v>
      </c>
      <c r="AQ89" s="7">
        <v>56122.266075000007</v>
      </c>
      <c r="AR89" s="7">
        <v>57429.737274999999</v>
      </c>
      <c r="AS89" s="7">
        <v>55938.027099999999</v>
      </c>
      <c r="AT89" s="7">
        <v>54293.9568</v>
      </c>
      <c r="AU89" s="7">
        <v>54711.600350000001</v>
      </c>
      <c r="AV89" s="7">
        <v>55771.355174999997</v>
      </c>
      <c r="AW89" s="7">
        <v>55457.604549999996</v>
      </c>
      <c r="AX89" s="7">
        <v>55248.037925000004</v>
      </c>
      <c r="AY89" s="7">
        <v>56486.871325000007</v>
      </c>
      <c r="AZ89" s="7">
        <v>53489.874350000006</v>
      </c>
      <c r="BA89" s="7">
        <v>55033.290125</v>
      </c>
      <c r="BB89" s="7">
        <v>54976.312925000006</v>
      </c>
      <c r="BC89" s="7">
        <v>51799.352050000001</v>
      </c>
      <c r="BD89" s="7">
        <v>56281.919450000001</v>
      </c>
      <c r="BE89" s="7">
        <v>54411.895074999993</v>
      </c>
      <c r="BF89" s="7">
        <v>54470.692399999993</v>
      </c>
      <c r="BG89" s="7">
        <v>61278.788125000006</v>
      </c>
      <c r="BH89" s="7">
        <v>58932.561499999996</v>
      </c>
      <c r="BI89" s="7">
        <v>55310.723325000006</v>
      </c>
      <c r="BJ89" s="7">
        <v>55032.935699999995</v>
      </c>
      <c r="BK89" s="7">
        <v>55946.313299999994</v>
      </c>
      <c r="BL89" s="7">
        <v>53090.307549999998</v>
      </c>
      <c r="BM89" s="7">
        <v>43371.677524999999</v>
      </c>
      <c r="BN89" s="7">
        <v>46079.822074999996</v>
      </c>
      <c r="BO89" s="7">
        <v>45225.996375000002</v>
      </c>
      <c r="BP89" s="7">
        <v>44954.480600000003</v>
      </c>
      <c r="BQ89" s="7">
        <v>46095.468249999998</v>
      </c>
      <c r="BR89" s="7">
        <v>45522.552250000001</v>
      </c>
      <c r="BS89" s="7">
        <v>44353.29105</v>
      </c>
      <c r="BT89" s="7">
        <v>44557.321424999995</v>
      </c>
      <c r="BU89" s="7">
        <v>46256.025349999996</v>
      </c>
      <c r="BV89" s="7">
        <v>47716.025425</v>
      </c>
      <c r="BW89" s="7">
        <v>43463.940849999999</v>
      </c>
      <c r="BX89" s="7">
        <v>45689.596175000006</v>
      </c>
      <c r="BY89" s="7">
        <v>46504.574250000005</v>
      </c>
      <c r="BZ89" s="7">
        <v>46481.526174999999</v>
      </c>
      <c r="CA89" s="7">
        <v>45119.282775</v>
      </c>
      <c r="CB89" s="7">
        <v>44665.740275000004</v>
      </c>
      <c r="CC89" s="7">
        <v>48398.567725000001</v>
      </c>
      <c r="CD89" s="7">
        <v>49670.919824999997</v>
      </c>
      <c r="CE89" s="7">
        <v>45999.378400000001</v>
      </c>
      <c r="CF89" s="7">
        <v>44340.153200000001</v>
      </c>
      <c r="CG89" s="7">
        <v>47927.868625000003</v>
      </c>
      <c r="CH89" s="7">
        <v>47578.443549999996</v>
      </c>
      <c r="CI89" s="7">
        <v>42203.271024999995</v>
      </c>
      <c r="CJ89" s="7">
        <v>52545.363099999995</v>
      </c>
      <c r="CK89" s="7">
        <v>45036.091574999999</v>
      </c>
      <c r="CL89" s="7">
        <v>57661.923524999998</v>
      </c>
      <c r="CM89" s="7">
        <v>42753.8315</v>
      </c>
      <c r="CN89" s="7">
        <v>53157.628199999999</v>
      </c>
      <c r="CO89" s="7">
        <v>45352.8482</v>
      </c>
      <c r="CP89" s="7">
        <v>49862.035374999999</v>
      </c>
      <c r="CQ89" s="7">
        <v>51868.667500000003</v>
      </c>
    </row>
    <row r="90" spans="1:95" x14ac:dyDescent="0.2">
      <c r="A90" s="1" t="s">
        <v>27</v>
      </c>
      <c r="B90" s="1" t="s">
        <v>577</v>
      </c>
      <c r="C90" s="7">
        <v>57.077999999999996</v>
      </c>
      <c r="D90" s="7">
        <v>48.904525</v>
      </c>
      <c r="E90" s="7">
        <v>50.070250000000001</v>
      </c>
      <c r="F90" s="7">
        <v>45.962275000000005</v>
      </c>
      <c r="G90" s="7">
        <v>48.295949999999998</v>
      </c>
      <c r="H90" s="7">
        <v>51.584499999999998</v>
      </c>
      <c r="I90" s="7">
        <v>49.033374999999999</v>
      </c>
      <c r="J90" s="7">
        <v>48.269500000000001</v>
      </c>
      <c r="K90" s="7">
        <v>48.209024999999997</v>
      </c>
      <c r="L90" s="7">
        <v>48.584699999999998</v>
      </c>
      <c r="M90" s="7">
        <v>44.033799999999999</v>
      </c>
      <c r="N90" s="7">
        <v>53.774299999999997</v>
      </c>
      <c r="O90" s="7">
        <v>48.622675000000001</v>
      </c>
      <c r="P90" s="7">
        <v>46.487875000000003</v>
      </c>
      <c r="Q90" s="7">
        <v>54.677299999999995</v>
      </c>
      <c r="R90" s="7">
        <v>48.676625000000001</v>
      </c>
      <c r="S90" s="7">
        <v>47.938724999999998</v>
      </c>
      <c r="T90" s="7">
        <v>47.714099999999995</v>
      </c>
      <c r="U90" s="7">
        <v>46.088549999999998</v>
      </c>
      <c r="V90" s="7">
        <v>42.105975000000001</v>
      </c>
      <c r="W90" s="7">
        <v>48.007874999999999</v>
      </c>
      <c r="X90" s="7">
        <v>45.569874999999996</v>
      </c>
      <c r="Y90" s="7">
        <v>47.377099999999999</v>
      </c>
      <c r="Z90" s="7">
        <v>52.557299999999998</v>
      </c>
      <c r="AA90" s="7">
        <v>45.451099999999997</v>
      </c>
      <c r="AB90" s="7">
        <v>49.361699999999999</v>
      </c>
      <c r="AC90" s="7">
        <v>51.639625000000002</v>
      </c>
      <c r="AD90" s="7">
        <v>48.219949999999997</v>
      </c>
      <c r="AE90" s="7">
        <v>45.936599999999999</v>
      </c>
      <c r="AF90" s="7">
        <v>49.492274999999999</v>
      </c>
      <c r="AG90" s="7">
        <v>51.658749999999998</v>
      </c>
      <c r="AH90" s="7">
        <v>54.850074999999997</v>
      </c>
      <c r="AI90" s="7">
        <v>50.530549999999998</v>
      </c>
      <c r="AJ90" s="7">
        <v>48.991325000000003</v>
      </c>
      <c r="AK90" s="7">
        <v>49.079549999999998</v>
      </c>
      <c r="AL90" s="7">
        <v>54.99915</v>
      </c>
      <c r="AM90" s="7">
        <v>51.616050000000001</v>
      </c>
      <c r="AN90" s="7">
        <v>47.858049999999999</v>
      </c>
      <c r="AO90" s="7">
        <v>51.202899999999993</v>
      </c>
      <c r="AP90" s="7">
        <v>49.0334</v>
      </c>
      <c r="AQ90" s="7">
        <v>45.572975</v>
      </c>
      <c r="AR90" s="7">
        <v>57.168199999999999</v>
      </c>
      <c r="AS90" s="7">
        <v>45.126674999999999</v>
      </c>
      <c r="AT90" s="7">
        <v>49.977550000000001</v>
      </c>
      <c r="AU90" s="7">
        <v>47.338700000000003</v>
      </c>
      <c r="AV90" s="7">
        <v>48.452600000000004</v>
      </c>
      <c r="AW90" s="7">
        <v>54.841249999999995</v>
      </c>
      <c r="AX90" s="7">
        <v>47.099999999999994</v>
      </c>
      <c r="AY90" s="7">
        <v>48.507449999999999</v>
      </c>
      <c r="AZ90" s="7">
        <v>43.539499999999997</v>
      </c>
      <c r="BA90" s="7">
        <v>43.659750000000003</v>
      </c>
      <c r="BB90" s="7">
        <v>48.292549999999999</v>
      </c>
      <c r="BC90" s="7">
        <v>48.032924999999999</v>
      </c>
      <c r="BD90" s="7">
        <v>54.340025000000004</v>
      </c>
      <c r="BE90" s="7">
        <v>46.917625000000001</v>
      </c>
      <c r="BF90" s="7">
        <v>46.090599999999995</v>
      </c>
      <c r="BG90" s="7">
        <v>59.280725000000004</v>
      </c>
      <c r="BH90" s="7">
        <v>56.086349999999996</v>
      </c>
      <c r="BI90" s="7">
        <v>58.159075000000001</v>
      </c>
      <c r="BJ90" s="7">
        <v>56.870699999999999</v>
      </c>
      <c r="BK90" s="7">
        <v>57.307324999999999</v>
      </c>
      <c r="BL90" s="7">
        <v>59.267949999999999</v>
      </c>
      <c r="BM90" s="7">
        <v>48.420574999999999</v>
      </c>
      <c r="BN90" s="7">
        <v>49.647124999999996</v>
      </c>
      <c r="BO90" s="7">
        <v>54.768324999999997</v>
      </c>
      <c r="BP90" s="7">
        <v>49.097000000000001</v>
      </c>
      <c r="BQ90" s="7">
        <v>46.394125000000003</v>
      </c>
      <c r="BR90" s="7">
        <v>45.086775000000003</v>
      </c>
      <c r="BS90" s="7">
        <v>49.091325000000005</v>
      </c>
      <c r="BT90" s="7">
        <v>47.323599999999999</v>
      </c>
      <c r="BU90" s="7">
        <v>46.802124999999997</v>
      </c>
      <c r="BV90" s="7">
        <v>50.429325000000006</v>
      </c>
      <c r="BW90" s="7">
        <v>44.5411</v>
      </c>
      <c r="BX90" s="7">
        <v>46.8429</v>
      </c>
      <c r="BY90" s="7">
        <v>46.098149999999997</v>
      </c>
      <c r="BZ90" s="7">
        <v>51.180199999999999</v>
      </c>
      <c r="CA90" s="7">
        <v>47.528275000000001</v>
      </c>
      <c r="CB90" s="7">
        <v>50.471449999999997</v>
      </c>
      <c r="CC90" s="7">
        <v>48.478825000000001</v>
      </c>
      <c r="CD90" s="7">
        <v>41.267274999999998</v>
      </c>
      <c r="CE90" s="7">
        <v>43.395825000000002</v>
      </c>
      <c r="CF90" s="7">
        <v>39.858725</v>
      </c>
      <c r="CG90" s="7">
        <v>44.808174999999999</v>
      </c>
      <c r="CH90" s="7">
        <v>41.752124999999999</v>
      </c>
      <c r="CI90" s="7">
        <v>41.936050000000002</v>
      </c>
      <c r="CJ90" s="7">
        <v>60.303975000000001</v>
      </c>
      <c r="CK90" s="7">
        <v>47.154675000000005</v>
      </c>
      <c r="CL90" s="7">
        <v>57.394374999999997</v>
      </c>
      <c r="CM90" s="7">
        <v>46.674875</v>
      </c>
      <c r="CN90" s="7">
        <v>56.856200000000001</v>
      </c>
      <c r="CO90" s="7">
        <v>40.22475</v>
      </c>
      <c r="CP90" s="7">
        <v>46.804000000000002</v>
      </c>
      <c r="CQ90" s="7">
        <v>54.628750000000004</v>
      </c>
    </row>
    <row r="91" spans="1:95" x14ac:dyDescent="0.2">
      <c r="A91" s="1" t="s">
        <v>25</v>
      </c>
      <c r="B91" s="1" t="s">
        <v>579</v>
      </c>
      <c r="C91" s="7">
        <v>608.62312499999996</v>
      </c>
      <c r="D91" s="7">
        <v>533.50722499999995</v>
      </c>
      <c r="E91" s="7">
        <v>544.34867499999996</v>
      </c>
      <c r="F91" s="7">
        <v>490.0136</v>
      </c>
      <c r="G91" s="7">
        <v>536.31112500000006</v>
      </c>
      <c r="H91" s="7">
        <v>544.30607499999996</v>
      </c>
      <c r="I91" s="7">
        <v>525.34289999999999</v>
      </c>
      <c r="J91" s="7">
        <v>538.77387499999998</v>
      </c>
      <c r="K91" s="7">
        <v>564.98310000000004</v>
      </c>
      <c r="L91" s="7">
        <v>559.36985000000004</v>
      </c>
      <c r="M91" s="7">
        <v>538.20967499999995</v>
      </c>
      <c r="N91" s="7">
        <v>549.94847499999992</v>
      </c>
      <c r="O91" s="7">
        <v>515.01522499999999</v>
      </c>
      <c r="P91" s="7">
        <v>604.19202500000006</v>
      </c>
      <c r="Q91" s="7">
        <v>563.30385000000001</v>
      </c>
      <c r="R91" s="7">
        <v>515.64824999999996</v>
      </c>
      <c r="S91" s="7">
        <v>533.19619999999998</v>
      </c>
      <c r="T91" s="7">
        <v>560.71347500000002</v>
      </c>
      <c r="U91" s="7">
        <v>557.4221</v>
      </c>
      <c r="V91" s="7">
        <v>522.0497499999999</v>
      </c>
      <c r="W91" s="7">
        <v>504.57272499999999</v>
      </c>
      <c r="X91" s="7">
        <v>555.73300000000006</v>
      </c>
      <c r="Y91" s="7">
        <v>559.71615000000008</v>
      </c>
      <c r="Z91" s="7">
        <v>546.69214999999997</v>
      </c>
      <c r="AA91" s="7">
        <v>525.19460000000004</v>
      </c>
      <c r="AB91" s="7">
        <v>576.65710000000001</v>
      </c>
      <c r="AC91" s="7">
        <v>563.85087499999997</v>
      </c>
      <c r="AD91" s="7">
        <v>583.19359999999995</v>
      </c>
      <c r="AE91" s="7">
        <v>516.61322500000006</v>
      </c>
      <c r="AF91" s="7">
        <v>564.391975</v>
      </c>
      <c r="AG91" s="7">
        <v>567.81899999999996</v>
      </c>
      <c r="AH91" s="7">
        <v>1175.440175</v>
      </c>
      <c r="AI91" s="7">
        <v>1125.3190749999999</v>
      </c>
      <c r="AJ91" s="7">
        <v>1053.75335</v>
      </c>
      <c r="AK91" s="7">
        <v>947.62099999999998</v>
      </c>
      <c r="AL91" s="7">
        <v>1285.0084000000002</v>
      </c>
      <c r="AM91" s="7">
        <v>1234.5417</v>
      </c>
      <c r="AN91" s="7">
        <v>1114.4928749999999</v>
      </c>
      <c r="AO91" s="7">
        <v>1103.3656000000001</v>
      </c>
      <c r="AP91" s="7">
        <v>948.782825</v>
      </c>
      <c r="AQ91" s="7">
        <v>1121.6650749999999</v>
      </c>
      <c r="AR91" s="7">
        <v>1243.3070499999999</v>
      </c>
      <c r="AS91" s="7">
        <v>1196.22705</v>
      </c>
      <c r="AT91" s="7">
        <v>957.37549999999999</v>
      </c>
      <c r="AU91" s="7">
        <v>1039.1932750000001</v>
      </c>
      <c r="AV91" s="7">
        <v>901.85522500000013</v>
      </c>
      <c r="AW91" s="7">
        <v>1178.387825</v>
      </c>
      <c r="AX91" s="7">
        <v>961.76220000000012</v>
      </c>
      <c r="AY91" s="7">
        <v>1181.9347499999999</v>
      </c>
      <c r="AZ91" s="7">
        <v>940.01952499999993</v>
      </c>
      <c r="BA91" s="7">
        <v>1162.5728000000001</v>
      </c>
      <c r="BB91" s="7">
        <v>1043.9266500000001</v>
      </c>
      <c r="BC91" s="7">
        <v>1449.7918</v>
      </c>
      <c r="BD91" s="7">
        <v>1160.1586749999999</v>
      </c>
      <c r="BE91" s="7">
        <v>1032.0207249999999</v>
      </c>
      <c r="BF91" s="7">
        <v>991.61234999999999</v>
      </c>
      <c r="BG91" s="7">
        <v>1327.219875</v>
      </c>
      <c r="BH91" s="7">
        <v>1144.78845</v>
      </c>
      <c r="BI91" s="7">
        <v>1290.5227749999999</v>
      </c>
      <c r="BJ91" s="7">
        <v>1271.11645</v>
      </c>
      <c r="BK91" s="7">
        <v>1356.69235</v>
      </c>
      <c r="BL91" s="7">
        <v>1351.7275749999999</v>
      </c>
      <c r="BM91" s="7">
        <v>1382.806875</v>
      </c>
      <c r="BN91" s="7">
        <v>1008.02475</v>
      </c>
      <c r="BO91" s="7">
        <v>1433.5155</v>
      </c>
      <c r="BP91" s="7">
        <v>1181.5887500000001</v>
      </c>
      <c r="BQ91" s="7">
        <v>729.76004999999998</v>
      </c>
      <c r="BR91" s="7">
        <v>840.19602499999996</v>
      </c>
      <c r="BS91" s="7">
        <v>845.46630000000005</v>
      </c>
      <c r="BT91" s="7">
        <v>1026.0333250000001</v>
      </c>
      <c r="BU91" s="7">
        <v>1028.0436999999999</v>
      </c>
      <c r="BV91" s="7">
        <v>860.30517500000008</v>
      </c>
      <c r="BW91" s="7">
        <v>851.50199999999995</v>
      </c>
      <c r="BX91" s="7">
        <v>945.93907500000012</v>
      </c>
      <c r="BY91" s="7">
        <v>1026.7888250000001</v>
      </c>
      <c r="BZ91" s="7">
        <v>937.69462499999997</v>
      </c>
      <c r="CA91" s="7">
        <v>778.26104999999995</v>
      </c>
      <c r="CB91" s="7">
        <v>713.94134999999994</v>
      </c>
      <c r="CC91" s="7">
        <v>1005.199775</v>
      </c>
      <c r="CD91" s="7">
        <v>1102.015525</v>
      </c>
      <c r="CE91" s="7">
        <v>1058.4884750000001</v>
      </c>
      <c r="CF91" s="7">
        <v>809.06540000000007</v>
      </c>
      <c r="CG91" s="7">
        <v>698.43987500000003</v>
      </c>
      <c r="CH91" s="7">
        <v>943.08797500000003</v>
      </c>
      <c r="CI91" s="7">
        <v>1025.7447000000002</v>
      </c>
      <c r="CJ91" s="7">
        <v>1470.5896750000002</v>
      </c>
      <c r="CK91" s="7">
        <v>942.30885000000001</v>
      </c>
      <c r="CL91" s="7">
        <v>925.02277500000002</v>
      </c>
      <c r="CM91" s="7">
        <v>776.63362500000005</v>
      </c>
      <c r="CN91" s="7">
        <v>960.845325</v>
      </c>
      <c r="CO91" s="7">
        <v>1305.786875</v>
      </c>
      <c r="CP91" s="7">
        <v>781.30139999999994</v>
      </c>
      <c r="CQ91" s="7">
        <v>1414.0589749999999</v>
      </c>
    </row>
    <row r="92" spans="1:95" x14ac:dyDescent="0.2">
      <c r="A92" s="1" t="s">
        <v>26</v>
      </c>
      <c r="B92" s="1" t="s">
        <v>732</v>
      </c>
      <c r="C92" s="7">
        <v>168.509525</v>
      </c>
      <c r="D92" s="7">
        <v>140.62425000000002</v>
      </c>
      <c r="E92" s="7">
        <v>144.8648</v>
      </c>
      <c r="F92" s="7">
        <v>125.1463</v>
      </c>
      <c r="G92" s="7">
        <v>133.48292499999999</v>
      </c>
      <c r="H92" s="7">
        <v>147.7944</v>
      </c>
      <c r="I92" s="7">
        <v>125.29805</v>
      </c>
      <c r="J92" s="7">
        <v>134.21722499999998</v>
      </c>
      <c r="K92" s="7">
        <v>141.78387499999999</v>
      </c>
      <c r="L92" s="7">
        <v>147.01745</v>
      </c>
      <c r="M92" s="7">
        <v>121.95314999999999</v>
      </c>
      <c r="N92" s="7">
        <v>134.57287499999998</v>
      </c>
      <c r="O92" s="7">
        <v>125.30315</v>
      </c>
      <c r="P92" s="7">
        <v>132.13347499999998</v>
      </c>
      <c r="Q92" s="7">
        <v>145.43067500000001</v>
      </c>
      <c r="R92" s="7">
        <v>132.22062500000001</v>
      </c>
      <c r="S92" s="7">
        <v>129.27767500000002</v>
      </c>
      <c r="T92" s="7">
        <v>142.0744</v>
      </c>
      <c r="U92" s="7">
        <v>130.03484999999998</v>
      </c>
      <c r="V92" s="7">
        <v>123.77817499999999</v>
      </c>
      <c r="W92" s="7">
        <v>124.05955</v>
      </c>
      <c r="X92" s="7">
        <v>136.53640000000001</v>
      </c>
      <c r="Y92" s="7">
        <v>132.78627499999999</v>
      </c>
      <c r="Z92" s="7">
        <v>149.93797499999999</v>
      </c>
      <c r="AA92" s="7">
        <v>126.70637499999999</v>
      </c>
      <c r="AB92" s="7">
        <v>142.54497499999999</v>
      </c>
      <c r="AC92" s="7">
        <v>150.20382499999999</v>
      </c>
      <c r="AD92" s="7">
        <v>146.65674999999999</v>
      </c>
      <c r="AE92" s="7">
        <v>124.93205</v>
      </c>
      <c r="AF92" s="7">
        <v>132.883275</v>
      </c>
      <c r="AG92" s="7">
        <v>131.1181</v>
      </c>
      <c r="AH92" s="7">
        <v>126.472375</v>
      </c>
      <c r="AI92" s="7">
        <v>134.6996</v>
      </c>
      <c r="AJ92" s="7">
        <v>113.41387499999999</v>
      </c>
      <c r="AK92" s="7">
        <v>123.0851</v>
      </c>
      <c r="AL92" s="7">
        <v>118.71132499999999</v>
      </c>
      <c r="AM92" s="7">
        <v>113.1133</v>
      </c>
      <c r="AN92" s="7">
        <v>106.260775</v>
      </c>
      <c r="AO92" s="7">
        <v>113.83615</v>
      </c>
      <c r="AP92" s="7">
        <v>100.42385</v>
      </c>
      <c r="AQ92" s="7">
        <v>110.03335000000001</v>
      </c>
      <c r="AR92" s="7">
        <v>110.61875000000001</v>
      </c>
      <c r="AS92" s="7">
        <v>104.427925</v>
      </c>
      <c r="AT92" s="7">
        <v>105.49022500000001</v>
      </c>
      <c r="AU92" s="7">
        <v>121.07079999999999</v>
      </c>
      <c r="AV92" s="7">
        <v>103.35764999999999</v>
      </c>
      <c r="AW92" s="7">
        <v>118.583</v>
      </c>
      <c r="AX92" s="7">
        <v>109.8595</v>
      </c>
      <c r="AY92" s="7">
        <v>107.5033</v>
      </c>
      <c r="AZ92" s="7">
        <v>113.95942500000001</v>
      </c>
      <c r="BA92" s="7">
        <v>102.69369999999999</v>
      </c>
      <c r="BB92" s="7">
        <v>101.51577499999999</v>
      </c>
      <c r="BC92" s="7">
        <v>100.91250000000001</v>
      </c>
      <c r="BD92" s="7">
        <v>130.75027500000002</v>
      </c>
      <c r="BE92" s="7">
        <v>113.3045</v>
      </c>
      <c r="BF92" s="7">
        <v>108.68107499999999</v>
      </c>
      <c r="BG92" s="7">
        <v>119.989075</v>
      </c>
      <c r="BH92" s="7">
        <v>127.13164999999999</v>
      </c>
      <c r="BI92" s="7">
        <v>125.61195000000001</v>
      </c>
      <c r="BJ92" s="7">
        <v>120.283275</v>
      </c>
      <c r="BK92" s="7">
        <v>119.31722499999999</v>
      </c>
      <c r="BL92" s="7">
        <v>122.26205000000002</v>
      </c>
      <c r="BM92" s="7">
        <v>108.506575</v>
      </c>
      <c r="BN92" s="7">
        <v>122.25904999999999</v>
      </c>
      <c r="BO92" s="7">
        <v>110.91409999999999</v>
      </c>
      <c r="BP92" s="7">
        <v>105.80149999999999</v>
      </c>
      <c r="BQ92" s="7">
        <v>108.22722499999999</v>
      </c>
      <c r="BR92" s="7">
        <v>93.370750000000001</v>
      </c>
      <c r="BS92" s="7">
        <v>109.51474999999999</v>
      </c>
      <c r="BT92" s="7">
        <v>109.271325</v>
      </c>
      <c r="BU92" s="7">
        <v>102.558025</v>
      </c>
      <c r="BV92" s="7">
        <v>101.99952500000001</v>
      </c>
      <c r="BW92" s="7">
        <v>108.525175</v>
      </c>
      <c r="BX92" s="7">
        <v>101.47485</v>
      </c>
      <c r="BY92" s="7">
        <v>96.096074999999999</v>
      </c>
      <c r="BZ92" s="7">
        <v>122.52885000000001</v>
      </c>
      <c r="CA92" s="7">
        <v>97.361525</v>
      </c>
      <c r="CB92" s="7">
        <v>113.94595000000001</v>
      </c>
      <c r="CC92" s="7">
        <v>103.33967500000001</v>
      </c>
      <c r="CD92" s="7">
        <v>103.12067499999999</v>
      </c>
      <c r="CE92" s="7">
        <v>101.305775</v>
      </c>
      <c r="CF92" s="7">
        <v>95.454774999999998</v>
      </c>
      <c r="CG92" s="7">
        <v>108.467825</v>
      </c>
      <c r="CH92" s="7">
        <v>101.76452499999999</v>
      </c>
      <c r="CI92" s="7">
        <v>89.079099999999997</v>
      </c>
      <c r="CJ92" s="7">
        <v>116.80345000000001</v>
      </c>
      <c r="CK92" s="7">
        <v>110.35334999999999</v>
      </c>
      <c r="CL92" s="7">
        <v>145.783525</v>
      </c>
      <c r="CM92" s="7">
        <v>109.33907499999999</v>
      </c>
      <c r="CN92" s="7">
        <v>118.96174999999999</v>
      </c>
      <c r="CO92" s="7">
        <v>77.917675000000003</v>
      </c>
      <c r="CP92" s="7">
        <v>109.88145</v>
      </c>
      <c r="CQ92" s="7">
        <v>119.84197500000001</v>
      </c>
    </row>
    <row r="93" spans="1:95" x14ac:dyDescent="0.2">
      <c r="A93" s="1" t="s">
        <v>1</v>
      </c>
      <c r="B93" s="1" t="s">
        <v>2</v>
      </c>
      <c r="C93" s="7">
        <v>42.923124999999999</v>
      </c>
      <c r="D93" s="7">
        <v>51.306350000000002</v>
      </c>
      <c r="E93" s="7">
        <v>52.291800000000002</v>
      </c>
      <c r="F93" s="7">
        <v>56.485974999999996</v>
      </c>
      <c r="G93" s="7">
        <v>42.511450000000004</v>
      </c>
      <c r="H93" s="7">
        <v>41.411674999999995</v>
      </c>
      <c r="I93" s="7">
        <v>37.215499999999999</v>
      </c>
      <c r="J93" s="7">
        <v>38.169074999999999</v>
      </c>
      <c r="K93" s="7">
        <v>35.282074999999999</v>
      </c>
      <c r="L93" s="7">
        <v>29.983924999999999</v>
      </c>
      <c r="M93" s="7">
        <v>29.782199999999996</v>
      </c>
      <c r="N93" s="7">
        <v>34.605550000000001</v>
      </c>
      <c r="O93" s="7">
        <v>30.978950000000001</v>
      </c>
      <c r="P93" s="7">
        <v>36.338124999999998</v>
      </c>
      <c r="Q93" s="7">
        <v>38.174999999999997</v>
      </c>
      <c r="R93" s="7">
        <v>31.466375000000003</v>
      </c>
      <c r="S93" s="7">
        <v>31.050250000000002</v>
      </c>
      <c r="T93" s="7">
        <v>37.469750000000005</v>
      </c>
      <c r="U93" s="7">
        <v>38.149825</v>
      </c>
      <c r="V93" s="7">
        <v>26.777425000000001</v>
      </c>
      <c r="W93" s="7">
        <v>36.620174999999996</v>
      </c>
      <c r="X93" s="7">
        <v>33.822324999999999</v>
      </c>
      <c r="Y93" s="7">
        <v>34.843125000000001</v>
      </c>
      <c r="Z93" s="7">
        <v>26.502324999999999</v>
      </c>
      <c r="AA93" s="7">
        <v>30.451875000000001</v>
      </c>
      <c r="AB93" s="7">
        <v>31.393674999999998</v>
      </c>
      <c r="AC93" s="7">
        <v>37.114975000000001</v>
      </c>
      <c r="AD93" s="7">
        <v>39.102350000000001</v>
      </c>
      <c r="AE93" s="7">
        <v>34.382750000000001</v>
      </c>
      <c r="AF93" s="7">
        <v>35.854225</v>
      </c>
      <c r="AG93" s="7">
        <v>34.963725000000004</v>
      </c>
      <c r="AH93" s="7">
        <v>148.86019999999999</v>
      </c>
      <c r="AI93" s="7">
        <v>129.379175</v>
      </c>
      <c r="AJ93" s="7">
        <v>132.73714999999999</v>
      </c>
      <c r="AK93" s="7">
        <v>151.14879999999999</v>
      </c>
      <c r="AL93" s="7">
        <v>156.43029999999999</v>
      </c>
      <c r="AM93" s="7">
        <v>101.91164999999999</v>
      </c>
      <c r="AN93" s="7">
        <v>143.17044999999999</v>
      </c>
      <c r="AO93" s="7">
        <v>111.9716</v>
      </c>
      <c r="AP93" s="7">
        <v>118.08392499999999</v>
      </c>
      <c r="AQ93" s="7">
        <v>122.17750000000001</v>
      </c>
      <c r="AR93" s="7">
        <v>108.01130000000001</v>
      </c>
      <c r="AS93" s="7">
        <v>103.51384999999999</v>
      </c>
      <c r="AT93" s="7">
        <v>146.23095000000001</v>
      </c>
      <c r="AU93" s="7">
        <v>144.88522500000002</v>
      </c>
      <c r="AV93" s="7">
        <v>108.72139999999999</v>
      </c>
      <c r="AW93" s="7">
        <v>99.591250000000002</v>
      </c>
      <c r="AX93" s="7">
        <v>99.976874999999993</v>
      </c>
      <c r="AY93" s="7">
        <v>82.316524999999999</v>
      </c>
      <c r="AZ93" s="7">
        <v>217.38509999999999</v>
      </c>
      <c r="BA93" s="7">
        <v>107.13207499999999</v>
      </c>
      <c r="BB93" s="7">
        <v>135.408625</v>
      </c>
      <c r="BC93" s="7">
        <v>116.03472500000001</v>
      </c>
      <c r="BD93" s="7">
        <v>98.128325000000004</v>
      </c>
      <c r="BE93" s="7">
        <v>136.92035000000001</v>
      </c>
      <c r="BF93" s="7">
        <v>117.068675</v>
      </c>
      <c r="BG93" s="7">
        <v>131.40895</v>
      </c>
      <c r="BH93" s="7">
        <v>91.721699999999998</v>
      </c>
      <c r="BI93" s="7">
        <v>115.150975</v>
      </c>
      <c r="BJ93" s="7">
        <v>211.34322499999999</v>
      </c>
      <c r="BK93" s="7">
        <v>128.84475</v>
      </c>
      <c r="BL93" s="7">
        <v>154.59545</v>
      </c>
      <c r="BM93" s="7">
        <v>114.01190000000001</v>
      </c>
      <c r="BN93" s="7">
        <v>115.18969999999999</v>
      </c>
      <c r="BO93" s="7">
        <v>113.90469999999999</v>
      </c>
      <c r="BP93" s="7">
        <v>98.405074999999997</v>
      </c>
      <c r="BQ93" s="7">
        <v>99.352350000000001</v>
      </c>
      <c r="BR93" s="7">
        <v>93.979799999999997</v>
      </c>
      <c r="BS93" s="7">
        <v>122.71069999999999</v>
      </c>
      <c r="BT93" s="7">
        <v>120.36839999999999</v>
      </c>
      <c r="BU93" s="7">
        <v>80.152550000000005</v>
      </c>
      <c r="BV93" s="7">
        <v>90.099800000000002</v>
      </c>
      <c r="BW93" s="7">
        <v>90.096900000000005</v>
      </c>
      <c r="BX93" s="7">
        <v>86.150499999999994</v>
      </c>
      <c r="BY93" s="7">
        <v>84.816725000000005</v>
      </c>
      <c r="BZ93" s="7">
        <v>133.57205000000002</v>
      </c>
      <c r="CA93" s="7">
        <v>110.51534999999998</v>
      </c>
      <c r="CB93" s="7">
        <v>103.30114999999999</v>
      </c>
      <c r="CC93" s="7">
        <v>99.919800000000009</v>
      </c>
      <c r="CD93" s="7">
        <v>81.391575000000003</v>
      </c>
      <c r="CE93" s="7">
        <v>108.07575</v>
      </c>
      <c r="CF93" s="7">
        <v>70.675200000000004</v>
      </c>
      <c r="CG93" s="7">
        <v>93.30865</v>
      </c>
      <c r="CH93" s="7">
        <v>85.074700000000007</v>
      </c>
      <c r="CI93" s="7">
        <v>78.613399999999999</v>
      </c>
      <c r="CJ93" s="7">
        <v>111.174875</v>
      </c>
      <c r="CK93" s="7">
        <v>95.096024999999997</v>
      </c>
      <c r="CL93" s="7">
        <v>126.75037499999999</v>
      </c>
      <c r="CM93" s="7">
        <v>124.660825</v>
      </c>
      <c r="CN93" s="7">
        <v>102.50262500000001</v>
      </c>
      <c r="CO93" s="7">
        <v>81.977675000000005</v>
      </c>
      <c r="CP93" s="7">
        <v>89.748799999999989</v>
      </c>
      <c r="CQ93" s="7">
        <v>133.85769999999999</v>
      </c>
    </row>
    <row r="94" spans="1:95" x14ac:dyDescent="0.2">
      <c r="A94" s="1" t="s">
        <v>3</v>
      </c>
      <c r="B94" s="1" t="s">
        <v>4</v>
      </c>
      <c r="C94" s="7">
        <v>17.358999999999998</v>
      </c>
      <c r="D94" s="7">
        <v>20.362175000000001</v>
      </c>
      <c r="E94" s="7">
        <v>18.402874999999998</v>
      </c>
      <c r="F94" s="7">
        <v>24.504275</v>
      </c>
      <c r="G94" s="7">
        <v>23.934925</v>
      </c>
      <c r="H94" s="7">
        <v>20.238125</v>
      </c>
      <c r="I94" s="7">
        <v>22.004974999999998</v>
      </c>
      <c r="J94" s="7">
        <v>18.835550000000001</v>
      </c>
      <c r="K94" s="7">
        <v>21.577500000000001</v>
      </c>
      <c r="L94" s="7">
        <v>17.372899999999998</v>
      </c>
      <c r="M94" s="7">
        <v>18.05865</v>
      </c>
      <c r="N94" s="7">
        <v>24.763625000000001</v>
      </c>
      <c r="O94" s="7">
        <v>18.614174999999999</v>
      </c>
      <c r="P94" s="7">
        <v>22.862500000000001</v>
      </c>
      <c r="Q94" s="7">
        <v>15.996599999999999</v>
      </c>
      <c r="R94" s="7">
        <v>13.370975</v>
      </c>
      <c r="S94" s="7">
        <v>23.3386</v>
      </c>
      <c r="T94" s="7">
        <v>20.325099999999999</v>
      </c>
      <c r="U94" s="7">
        <v>17.181799999999999</v>
      </c>
      <c r="V94" s="7">
        <v>18.903325000000002</v>
      </c>
      <c r="W94" s="7">
        <v>19.557774999999999</v>
      </c>
      <c r="X94" s="7">
        <v>21.227375000000002</v>
      </c>
      <c r="Y94" s="7">
        <v>21.373850000000001</v>
      </c>
      <c r="Z94" s="7">
        <v>20.2499</v>
      </c>
      <c r="AA94" s="7">
        <v>20.65315</v>
      </c>
      <c r="AB94" s="7">
        <v>20.071950000000001</v>
      </c>
      <c r="AC94" s="7">
        <v>25.679200000000002</v>
      </c>
      <c r="AD94" s="7">
        <v>23.472249999999999</v>
      </c>
      <c r="AE94" s="7">
        <v>22.784624999999998</v>
      </c>
      <c r="AF94" s="7">
        <v>23.9864</v>
      </c>
      <c r="AG94" s="7">
        <v>27.258900000000004</v>
      </c>
      <c r="AH94" s="7">
        <v>56.608674999999998</v>
      </c>
      <c r="AI94" s="7">
        <v>58.442450000000001</v>
      </c>
      <c r="AJ94" s="7">
        <v>58.345975000000003</v>
      </c>
      <c r="AK94" s="7">
        <v>44.633050000000004</v>
      </c>
      <c r="AL94" s="7">
        <v>57.037749999999996</v>
      </c>
      <c r="AM94" s="7">
        <v>63.470300000000002</v>
      </c>
      <c r="AN94" s="7">
        <v>49.370249999999999</v>
      </c>
      <c r="AO94" s="7">
        <v>54.808425000000007</v>
      </c>
      <c r="AP94" s="7">
        <v>47.8459</v>
      </c>
      <c r="AQ94" s="7">
        <v>42.173699999999997</v>
      </c>
      <c r="AR94" s="7">
        <v>68.708024999999992</v>
      </c>
      <c r="AS94" s="7">
        <v>54.990024999999996</v>
      </c>
      <c r="AT94" s="7">
        <v>48.175400000000003</v>
      </c>
      <c r="AU94" s="7">
        <v>50.259149999999998</v>
      </c>
      <c r="AV94" s="7">
        <v>55.358350000000002</v>
      </c>
      <c r="AW94" s="7">
        <v>57.500174999999999</v>
      </c>
      <c r="AX94" s="7">
        <v>48.701050000000002</v>
      </c>
      <c r="AY94" s="7">
        <v>50.403374999999997</v>
      </c>
      <c r="AZ94" s="7">
        <v>52.380424999999995</v>
      </c>
      <c r="BA94" s="7">
        <v>54.225774999999999</v>
      </c>
      <c r="BB94" s="7">
        <v>64.912875</v>
      </c>
      <c r="BC94" s="7">
        <v>66.779124999999993</v>
      </c>
      <c r="BD94" s="7">
        <v>56.861950000000007</v>
      </c>
      <c r="BE94" s="7">
        <v>49.063074999999998</v>
      </c>
      <c r="BF94" s="7">
        <v>52.462425000000003</v>
      </c>
      <c r="BG94" s="7">
        <v>68.968450000000004</v>
      </c>
      <c r="BH94" s="7">
        <v>51.325750000000006</v>
      </c>
      <c r="BI94" s="7">
        <v>58.123925</v>
      </c>
      <c r="BJ94" s="7">
        <v>53.090375000000002</v>
      </c>
      <c r="BK94" s="7">
        <v>58.014474999999997</v>
      </c>
      <c r="BL94" s="7">
        <v>57.114624999999997</v>
      </c>
      <c r="BM94" s="7">
        <v>62.010825000000004</v>
      </c>
      <c r="BN94" s="7">
        <v>51.300550000000001</v>
      </c>
      <c r="BO94" s="7">
        <v>74.798974999999999</v>
      </c>
      <c r="BP94" s="7">
        <v>57.917749999999998</v>
      </c>
      <c r="BQ94" s="7">
        <v>44.981925000000004</v>
      </c>
      <c r="BR94" s="7">
        <v>52.503025000000001</v>
      </c>
      <c r="BS94" s="7">
        <v>46.836325000000002</v>
      </c>
      <c r="BT94" s="7">
        <v>53.359350000000006</v>
      </c>
      <c r="BU94" s="7">
        <v>51.126525000000001</v>
      </c>
      <c r="BV94" s="7">
        <v>47.467949999999995</v>
      </c>
      <c r="BW94" s="7">
        <v>43.423324999999998</v>
      </c>
      <c r="BX94" s="7">
        <v>47.601925000000001</v>
      </c>
      <c r="BY94" s="7">
        <v>48.973475000000001</v>
      </c>
      <c r="BZ94" s="7">
        <v>48.406175000000005</v>
      </c>
      <c r="CA94" s="7">
        <v>48.129325000000001</v>
      </c>
      <c r="CB94" s="7">
        <v>41.703125</v>
      </c>
      <c r="CC94" s="7">
        <v>55.482125000000003</v>
      </c>
      <c r="CD94" s="7">
        <v>52.107424999999999</v>
      </c>
      <c r="CE94" s="7">
        <v>54.711149999999996</v>
      </c>
      <c r="CF94" s="7">
        <v>44.243825000000001</v>
      </c>
      <c r="CG94" s="7">
        <v>44.56935</v>
      </c>
      <c r="CH94" s="7">
        <v>50.475674999999995</v>
      </c>
      <c r="CI94" s="7">
        <v>47.382624999999997</v>
      </c>
      <c r="CJ94" s="7">
        <v>77.943625000000011</v>
      </c>
      <c r="CK94" s="7">
        <v>52.294375000000002</v>
      </c>
      <c r="CL94" s="7">
        <v>52.426249999999996</v>
      </c>
      <c r="CM94" s="7">
        <v>46.692974999999997</v>
      </c>
      <c r="CN94" s="7">
        <v>46.609625000000001</v>
      </c>
      <c r="CO94" s="7">
        <v>57.605350000000001</v>
      </c>
      <c r="CP94" s="7">
        <v>36.394725000000001</v>
      </c>
      <c r="CQ94" s="7">
        <v>65.794350000000009</v>
      </c>
    </row>
    <row r="95" spans="1:95" x14ac:dyDescent="0.2">
      <c r="A95" s="1" t="s">
        <v>5</v>
      </c>
      <c r="B95" s="1" t="s">
        <v>6</v>
      </c>
      <c r="C95" s="7">
        <v>70.37337500000001</v>
      </c>
      <c r="D95" s="7">
        <v>62.788750000000007</v>
      </c>
      <c r="E95" s="7">
        <v>62.09055</v>
      </c>
      <c r="F95" s="7">
        <v>65.625150000000005</v>
      </c>
      <c r="G95" s="7">
        <v>67.384200000000007</v>
      </c>
      <c r="H95" s="7">
        <v>61.246250000000003</v>
      </c>
      <c r="I95" s="7">
        <v>69.025950000000009</v>
      </c>
      <c r="J95" s="7">
        <v>61.674599999999998</v>
      </c>
      <c r="K95" s="7">
        <v>55.530475000000003</v>
      </c>
      <c r="L95" s="7">
        <v>58.854324999999996</v>
      </c>
      <c r="M95" s="7">
        <v>54.393075000000003</v>
      </c>
      <c r="N95" s="7">
        <v>58.852649999999997</v>
      </c>
      <c r="O95" s="7">
        <v>52.004850000000005</v>
      </c>
      <c r="P95" s="7">
        <v>59.020424999999996</v>
      </c>
      <c r="Q95" s="7">
        <v>61.008024999999996</v>
      </c>
      <c r="R95" s="7">
        <v>56.729750000000003</v>
      </c>
      <c r="S95" s="7">
        <v>51.580875000000006</v>
      </c>
      <c r="T95" s="7">
        <v>58.463175</v>
      </c>
      <c r="U95" s="7">
        <v>57.668174999999998</v>
      </c>
      <c r="V95" s="7">
        <v>62.222625000000001</v>
      </c>
      <c r="W95" s="7">
        <v>57.844974999999998</v>
      </c>
      <c r="X95" s="7">
        <v>57.042475000000003</v>
      </c>
      <c r="Y95" s="7">
        <v>63.680574999999997</v>
      </c>
      <c r="Z95" s="7">
        <v>57.849799999999995</v>
      </c>
      <c r="AA95" s="7">
        <v>57.912724999999995</v>
      </c>
      <c r="AB95" s="7">
        <v>63.954324999999997</v>
      </c>
      <c r="AC95" s="7">
        <v>68.203225000000003</v>
      </c>
      <c r="AD95" s="7">
        <v>67.852924999999999</v>
      </c>
      <c r="AE95" s="7">
        <v>52.988875</v>
      </c>
      <c r="AF95" s="7">
        <v>61.752300000000005</v>
      </c>
      <c r="AG95" s="7">
        <v>68.903649999999999</v>
      </c>
      <c r="AH95" s="7">
        <v>159.98794999999998</v>
      </c>
      <c r="AI95" s="7">
        <v>154.54702499999999</v>
      </c>
      <c r="AJ95" s="7">
        <v>149.52947499999999</v>
      </c>
      <c r="AK95" s="7">
        <v>188.23814999999999</v>
      </c>
      <c r="AL95" s="7">
        <v>166.3409</v>
      </c>
      <c r="AM95" s="7">
        <v>107.21214999999999</v>
      </c>
      <c r="AN95" s="7">
        <v>155.56822500000001</v>
      </c>
      <c r="AO95" s="7">
        <v>145.37234999999998</v>
      </c>
      <c r="AP95" s="7">
        <v>129.55680000000001</v>
      </c>
      <c r="AQ95" s="7">
        <v>137.24087499999999</v>
      </c>
      <c r="AR95" s="7">
        <v>118.90514999999999</v>
      </c>
      <c r="AS95" s="7">
        <v>123.93737499999999</v>
      </c>
      <c r="AT95" s="7">
        <v>187.142875</v>
      </c>
      <c r="AU95" s="7">
        <v>160.15710000000001</v>
      </c>
      <c r="AV95" s="7">
        <v>127.463375</v>
      </c>
      <c r="AW95" s="7">
        <v>114.53195000000001</v>
      </c>
      <c r="AX95" s="7">
        <v>112.48519999999999</v>
      </c>
      <c r="AY95" s="7">
        <v>100.77430000000001</v>
      </c>
      <c r="AZ95" s="7">
        <v>245.87802499999998</v>
      </c>
      <c r="BA95" s="7">
        <v>137.213425</v>
      </c>
      <c r="BB95" s="7">
        <v>157.65275</v>
      </c>
      <c r="BC95" s="7">
        <v>141.86667500000001</v>
      </c>
      <c r="BD95" s="7">
        <v>116.813975</v>
      </c>
      <c r="BE95" s="7">
        <v>162.28295</v>
      </c>
      <c r="BF95" s="7">
        <v>136.631</v>
      </c>
      <c r="BG95" s="7">
        <v>147.28764999999999</v>
      </c>
      <c r="BH95" s="7">
        <v>108.19760000000001</v>
      </c>
      <c r="BI95" s="7">
        <v>135.41605000000001</v>
      </c>
      <c r="BJ95" s="7">
        <v>239.80472499999999</v>
      </c>
      <c r="BK95" s="7">
        <v>165.7946</v>
      </c>
      <c r="BL95" s="7">
        <v>173.19017500000001</v>
      </c>
      <c r="BM95" s="7">
        <v>129.03302500000001</v>
      </c>
      <c r="BN95" s="7">
        <v>147.34857500000001</v>
      </c>
      <c r="BO95" s="7">
        <v>122.08375000000001</v>
      </c>
      <c r="BP95" s="7">
        <v>108.99562499999999</v>
      </c>
      <c r="BQ95" s="7">
        <v>119.8733</v>
      </c>
      <c r="BR95" s="7">
        <v>113.50687500000001</v>
      </c>
      <c r="BS95" s="7">
        <v>138.98665</v>
      </c>
      <c r="BT95" s="7">
        <v>137.03892499999998</v>
      </c>
      <c r="BU95" s="7">
        <v>115.151325</v>
      </c>
      <c r="BV95" s="7">
        <v>127.99822500000001</v>
      </c>
      <c r="BW95" s="7">
        <v>115.67920000000001</v>
      </c>
      <c r="BX95" s="7">
        <v>100.6178</v>
      </c>
      <c r="BY95" s="7">
        <v>108.576775</v>
      </c>
      <c r="BZ95" s="7">
        <v>153.55685</v>
      </c>
      <c r="CA95" s="7">
        <v>124.56015000000001</v>
      </c>
      <c r="CB95" s="7">
        <v>115.23734999999999</v>
      </c>
      <c r="CC95" s="7">
        <v>114.541825</v>
      </c>
      <c r="CD95" s="7">
        <v>79.665099999999995</v>
      </c>
      <c r="CE95" s="7">
        <v>108.52822499999999</v>
      </c>
      <c r="CF95" s="7">
        <v>87.617125000000001</v>
      </c>
      <c r="CG95" s="7">
        <v>138.23990000000001</v>
      </c>
      <c r="CH95" s="7">
        <v>127.736125</v>
      </c>
      <c r="CI95" s="7">
        <v>105.95382499999999</v>
      </c>
      <c r="CJ95" s="7">
        <v>146.07415</v>
      </c>
      <c r="CK95" s="7">
        <v>131.60670000000002</v>
      </c>
      <c r="CL95" s="7">
        <v>171.04094999999998</v>
      </c>
      <c r="CM95" s="7">
        <v>143.99587499999998</v>
      </c>
      <c r="CN95" s="7">
        <v>128.08362499999998</v>
      </c>
      <c r="CO95" s="7">
        <v>111.2927</v>
      </c>
      <c r="CP95" s="7">
        <v>125.07045000000001</v>
      </c>
      <c r="CQ95" s="7">
        <v>136.319975</v>
      </c>
    </row>
    <row r="96" spans="1:95" x14ac:dyDescent="0.2">
      <c r="A96" s="1" t="s">
        <v>7</v>
      </c>
      <c r="B96" s="1" t="s">
        <v>8</v>
      </c>
      <c r="C96" s="7">
        <v>12.075524999999999</v>
      </c>
      <c r="D96" s="7">
        <v>14.238600000000002</v>
      </c>
      <c r="E96" s="7">
        <v>14.58625</v>
      </c>
      <c r="F96" s="7">
        <v>18.664899999999999</v>
      </c>
      <c r="G96" s="7">
        <v>15.414074999999999</v>
      </c>
      <c r="H96" s="7">
        <v>12.7943</v>
      </c>
      <c r="I96" s="7">
        <v>12.6081</v>
      </c>
      <c r="J96" s="7">
        <v>15.484924999999999</v>
      </c>
      <c r="K96" s="7">
        <v>10.861475</v>
      </c>
      <c r="L96" s="7">
        <v>13.041150000000002</v>
      </c>
      <c r="M96" s="7">
        <v>12.086525</v>
      </c>
      <c r="N96" s="7">
        <v>13.792825000000001</v>
      </c>
      <c r="O96" s="7">
        <v>12.762075000000001</v>
      </c>
      <c r="P96" s="7">
        <v>13.348175000000001</v>
      </c>
      <c r="Q96" s="7">
        <v>12.2142</v>
      </c>
      <c r="R96" s="7">
        <v>11.885850000000001</v>
      </c>
      <c r="S96" s="7">
        <v>12.915099999999999</v>
      </c>
      <c r="T96" s="7">
        <v>16.4359</v>
      </c>
      <c r="U96" s="7">
        <v>14.429325</v>
      </c>
      <c r="V96" s="7">
        <v>13.005425000000001</v>
      </c>
      <c r="W96" s="7">
        <v>13.267075</v>
      </c>
      <c r="X96" s="7">
        <v>14.360475000000001</v>
      </c>
      <c r="Y96" s="7">
        <v>15.218249999999999</v>
      </c>
      <c r="Z96" s="7">
        <v>11.46345</v>
      </c>
      <c r="AA96" s="7">
        <v>13.775575000000002</v>
      </c>
      <c r="AB96" s="7">
        <v>13.916049999999998</v>
      </c>
      <c r="AC96" s="7">
        <v>18.341950000000001</v>
      </c>
      <c r="AD96" s="7">
        <v>13.824775000000001</v>
      </c>
      <c r="AE96" s="7">
        <v>12.370200000000001</v>
      </c>
      <c r="AF96" s="7">
        <v>12.960849999999999</v>
      </c>
      <c r="AG96" s="7">
        <v>16.230374999999999</v>
      </c>
      <c r="AH96" s="7">
        <v>34.521450000000002</v>
      </c>
      <c r="AI96" s="7">
        <v>31.226975000000003</v>
      </c>
      <c r="AJ96" s="7">
        <v>32.876850000000005</v>
      </c>
      <c r="AK96" s="7">
        <v>30.586825000000001</v>
      </c>
      <c r="AL96" s="7">
        <v>35.887124999999997</v>
      </c>
      <c r="AM96" s="7">
        <v>45.877549999999999</v>
      </c>
      <c r="AN96" s="7">
        <v>29.355775000000001</v>
      </c>
      <c r="AO96" s="7">
        <v>32.907825000000003</v>
      </c>
      <c r="AP96" s="7">
        <v>34.217475</v>
      </c>
      <c r="AQ96" s="7">
        <v>29.31015</v>
      </c>
      <c r="AR96" s="7">
        <v>40.201574999999998</v>
      </c>
      <c r="AS96" s="7">
        <v>36.727874999999997</v>
      </c>
      <c r="AT96" s="7">
        <v>26.474075000000003</v>
      </c>
      <c r="AU96" s="7">
        <v>30.957449999999998</v>
      </c>
      <c r="AV96" s="7">
        <v>30.859774999999999</v>
      </c>
      <c r="AW96" s="7">
        <v>33.500349999999997</v>
      </c>
      <c r="AX96" s="7">
        <v>28.414474999999999</v>
      </c>
      <c r="AY96" s="7">
        <v>34.770450000000004</v>
      </c>
      <c r="AZ96" s="7">
        <v>28.953099999999999</v>
      </c>
      <c r="BA96" s="7">
        <v>30.668649999999996</v>
      </c>
      <c r="BB96" s="7">
        <v>36.017299999999999</v>
      </c>
      <c r="BC96" s="7">
        <v>37.43515</v>
      </c>
      <c r="BD96" s="7">
        <v>34.20185</v>
      </c>
      <c r="BE96" s="7">
        <v>28.570024999999998</v>
      </c>
      <c r="BF96" s="7">
        <v>28.373199999999997</v>
      </c>
      <c r="BG96" s="7">
        <v>39.810225000000003</v>
      </c>
      <c r="BH96" s="7">
        <v>31.823350000000001</v>
      </c>
      <c r="BI96" s="7">
        <v>32.644624999999998</v>
      </c>
      <c r="BJ96" s="7">
        <v>34.251399999999997</v>
      </c>
      <c r="BK96" s="7">
        <v>31.952649999999998</v>
      </c>
      <c r="BL96" s="7">
        <v>35.792675000000003</v>
      </c>
      <c r="BM96" s="7">
        <v>37.936025000000001</v>
      </c>
      <c r="BN96" s="7">
        <v>33.413625000000003</v>
      </c>
      <c r="BO96" s="7">
        <v>41.835149999999999</v>
      </c>
      <c r="BP96" s="7">
        <v>35.284999999999997</v>
      </c>
      <c r="BQ96" s="7">
        <v>24.9024</v>
      </c>
      <c r="BR96" s="7">
        <v>29.8033</v>
      </c>
      <c r="BS96" s="7">
        <v>36.9955</v>
      </c>
      <c r="BT96" s="7">
        <v>34.901350000000001</v>
      </c>
      <c r="BU96" s="7">
        <v>33.851825000000005</v>
      </c>
      <c r="BV96" s="7">
        <v>32.427424999999999</v>
      </c>
      <c r="BW96" s="7">
        <v>32.043050000000001</v>
      </c>
      <c r="BX96" s="7">
        <v>29.345649999999999</v>
      </c>
      <c r="BY96" s="7">
        <v>31.137249999999998</v>
      </c>
      <c r="BZ96" s="7">
        <v>31.8035</v>
      </c>
      <c r="CA96" s="7">
        <v>27.859175000000004</v>
      </c>
      <c r="CB96" s="7">
        <v>26.663674999999998</v>
      </c>
      <c r="CC96" s="7">
        <v>33.063299999999998</v>
      </c>
      <c r="CD96" s="7">
        <v>35.447250000000004</v>
      </c>
      <c r="CE96" s="7">
        <v>31.5017</v>
      </c>
      <c r="CF96" s="7">
        <v>25.543875</v>
      </c>
      <c r="CG96" s="7">
        <v>26.779350000000001</v>
      </c>
      <c r="CH96" s="7">
        <v>30.460949999999997</v>
      </c>
      <c r="CI96" s="7">
        <v>26.764225000000003</v>
      </c>
      <c r="CJ96" s="7">
        <v>47.127000000000002</v>
      </c>
      <c r="CK96" s="7">
        <v>32.203874999999996</v>
      </c>
      <c r="CL96" s="7">
        <v>32.969250000000002</v>
      </c>
      <c r="CM96" s="7">
        <v>29.642025</v>
      </c>
      <c r="CN96" s="7">
        <v>30.136150000000001</v>
      </c>
      <c r="CO96" s="7">
        <v>36.642975</v>
      </c>
      <c r="CP96" s="7">
        <v>21.745200000000001</v>
      </c>
      <c r="CQ96" s="7">
        <v>37.039749999999998</v>
      </c>
    </row>
    <row r="97" spans="1:95" x14ac:dyDescent="0.2">
      <c r="A97" s="1" t="s">
        <v>60</v>
      </c>
      <c r="B97" s="1" t="s">
        <v>61</v>
      </c>
      <c r="C97" s="7">
        <v>42.365499999999997</v>
      </c>
      <c r="D97" s="7">
        <v>40.606900000000003</v>
      </c>
      <c r="E97" s="7">
        <v>38.4373</v>
      </c>
      <c r="F97" s="7">
        <v>52.424099999999996</v>
      </c>
      <c r="G97" s="7">
        <v>41.572025000000004</v>
      </c>
      <c r="H97" s="7">
        <v>48.203724999999999</v>
      </c>
      <c r="I97" s="7">
        <v>41.717649999999999</v>
      </c>
      <c r="J97" s="7">
        <v>27.731575000000003</v>
      </c>
      <c r="K97" s="7">
        <v>27.176275</v>
      </c>
      <c r="L97" s="7">
        <v>27.777600000000003</v>
      </c>
      <c r="M97" s="7">
        <v>30.449300000000001</v>
      </c>
      <c r="N97" s="7">
        <v>41.445524999999996</v>
      </c>
      <c r="O97" s="7">
        <v>38.315249999999999</v>
      </c>
      <c r="P97" s="7">
        <v>31.872</v>
      </c>
      <c r="Q97" s="7">
        <v>67.449924999999993</v>
      </c>
      <c r="R97" s="7">
        <v>37.078050000000005</v>
      </c>
      <c r="S97" s="7">
        <v>28.254525000000001</v>
      </c>
      <c r="T97" s="7">
        <v>34.664024999999995</v>
      </c>
      <c r="U97" s="7">
        <v>42.326574999999998</v>
      </c>
      <c r="V97" s="7">
        <v>34.775475</v>
      </c>
      <c r="W97" s="7">
        <v>30.522349999999999</v>
      </c>
      <c r="X97" s="7">
        <v>48.905324999999998</v>
      </c>
      <c r="Y97" s="7">
        <v>37.743300000000005</v>
      </c>
      <c r="Z97" s="7">
        <v>40.719374999999999</v>
      </c>
      <c r="AA97" s="7">
        <v>31.961850000000002</v>
      </c>
      <c r="AB97" s="7">
        <v>31.667574999999999</v>
      </c>
      <c r="AC97" s="7">
        <v>37.942975000000004</v>
      </c>
      <c r="AD97" s="7">
        <v>32.190624999999997</v>
      </c>
      <c r="AE97" s="7">
        <v>22.121675</v>
      </c>
      <c r="AF97" s="7">
        <v>46.775874999999999</v>
      </c>
      <c r="AG97" s="7">
        <v>40.181550000000001</v>
      </c>
      <c r="AH97" s="7">
        <v>24.152475000000003</v>
      </c>
      <c r="AI97" s="7">
        <v>31.657550000000001</v>
      </c>
      <c r="AJ97" s="7">
        <v>37.597774999999999</v>
      </c>
      <c r="AK97" s="7">
        <v>28.443800000000003</v>
      </c>
      <c r="AL97" s="7">
        <v>37.054774999999999</v>
      </c>
      <c r="AM97" s="7">
        <v>31.616975000000004</v>
      </c>
      <c r="AN97" s="7">
        <v>36.281675</v>
      </c>
      <c r="AO97" s="7">
        <v>42.349699999999999</v>
      </c>
      <c r="AP97" s="7">
        <v>26.850524999999998</v>
      </c>
      <c r="AQ97" s="7">
        <v>27.982600000000001</v>
      </c>
      <c r="AR97" s="7">
        <v>26.034075000000001</v>
      </c>
      <c r="AS97" s="7">
        <v>31.960525000000001</v>
      </c>
      <c r="AT97" s="7">
        <v>12.3904</v>
      </c>
      <c r="AU97" s="7">
        <v>32.959800000000001</v>
      </c>
      <c r="AV97" s="7">
        <v>44.995325000000001</v>
      </c>
      <c r="AW97" s="7">
        <v>27.716000000000001</v>
      </c>
      <c r="AX97" s="7">
        <v>27.425899999999999</v>
      </c>
      <c r="AY97" s="7">
        <v>24.027825</v>
      </c>
      <c r="AZ97" s="7">
        <v>24.935124999999999</v>
      </c>
      <c r="BA97" s="7">
        <v>27.721475000000002</v>
      </c>
      <c r="BB97" s="7">
        <v>28.506525</v>
      </c>
      <c r="BC97" s="7">
        <v>38.699125000000002</v>
      </c>
      <c r="BD97" s="7">
        <v>34.653325000000002</v>
      </c>
      <c r="BE97" s="7">
        <v>21.787324999999999</v>
      </c>
      <c r="BF97" s="7">
        <v>13.897324999999999</v>
      </c>
      <c r="BG97" s="7">
        <v>27.788675000000001</v>
      </c>
      <c r="BH97" s="7">
        <v>32.303199999999997</v>
      </c>
      <c r="BI97" s="7">
        <v>32.993899999999996</v>
      </c>
      <c r="BJ97" s="7">
        <v>44.262549999999997</v>
      </c>
      <c r="BK97" s="7">
        <v>42.557074999999998</v>
      </c>
      <c r="BL97" s="7">
        <v>35.176000000000002</v>
      </c>
      <c r="BM97" s="7">
        <v>35.149500000000003</v>
      </c>
      <c r="BN97" s="7">
        <v>34.330199999999998</v>
      </c>
      <c r="BO97" s="7">
        <v>34.427475000000001</v>
      </c>
      <c r="BP97" s="7">
        <v>31.066375000000001</v>
      </c>
      <c r="BQ97" s="7">
        <v>44.856675000000003</v>
      </c>
      <c r="BR97" s="7">
        <v>25.239274999999999</v>
      </c>
      <c r="BS97" s="7">
        <v>28.899724999999997</v>
      </c>
      <c r="BT97" s="7">
        <v>39.688775</v>
      </c>
      <c r="BU97" s="7">
        <v>15.564074999999999</v>
      </c>
      <c r="BV97" s="7">
        <v>36.184650000000005</v>
      </c>
      <c r="BW97" s="7">
        <v>23.8491</v>
      </c>
      <c r="BX97" s="7">
        <v>18.687200000000001</v>
      </c>
      <c r="BY97" s="7">
        <v>24.259149999999998</v>
      </c>
      <c r="BZ97" s="7">
        <v>41.788375000000002</v>
      </c>
      <c r="CA97" s="7">
        <v>24.03415</v>
      </c>
      <c r="CB97" s="7">
        <v>29.438175000000001</v>
      </c>
      <c r="CC97" s="7">
        <v>24.2178</v>
      </c>
      <c r="CD97" s="7">
        <v>23.159050000000001</v>
      </c>
      <c r="CE97" s="7">
        <v>25.739649999999997</v>
      </c>
      <c r="CF97" s="7">
        <v>22.575849999999999</v>
      </c>
      <c r="CG97" s="7">
        <v>33.617975000000001</v>
      </c>
      <c r="CH97" s="7">
        <v>27.635124999999999</v>
      </c>
      <c r="CI97" s="7">
        <v>35.368575</v>
      </c>
      <c r="CJ97" s="7">
        <v>34.279299999999999</v>
      </c>
      <c r="CK97" s="7">
        <v>27.883400000000002</v>
      </c>
      <c r="CL97" s="7">
        <v>45.330375000000004</v>
      </c>
      <c r="CM97" s="7">
        <v>36.309899999999999</v>
      </c>
      <c r="CN97" s="7">
        <v>30.249274999999997</v>
      </c>
      <c r="CO97" s="7">
        <v>19.073575000000002</v>
      </c>
      <c r="CP97" s="7">
        <v>25.792274999999997</v>
      </c>
      <c r="CQ97" s="7">
        <v>40.0854</v>
      </c>
    </row>
    <row r="98" spans="1:95" x14ac:dyDescent="0.2">
      <c r="A98" s="1" t="s">
        <v>58</v>
      </c>
      <c r="B98" s="1" t="s">
        <v>59</v>
      </c>
      <c r="C98" s="7">
        <v>40.666649999999997</v>
      </c>
      <c r="D98" s="7">
        <v>41.525675</v>
      </c>
      <c r="E98" s="7">
        <v>34.335549999999998</v>
      </c>
      <c r="F98" s="7">
        <v>39.221050000000005</v>
      </c>
      <c r="G98" s="7">
        <v>32.334125</v>
      </c>
      <c r="H98" s="7">
        <v>38.977574999999995</v>
      </c>
      <c r="I98" s="7">
        <v>24.181825</v>
      </c>
      <c r="J98" s="7">
        <v>28.474925000000002</v>
      </c>
      <c r="K98" s="7">
        <v>39.465424999999996</v>
      </c>
      <c r="L98" s="7">
        <v>36.806424999999997</v>
      </c>
      <c r="M98" s="7">
        <v>33.031874999999999</v>
      </c>
      <c r="N98" s="7">
        <v>52.922824999999996</v>
      </c>
      <c r="O98" s="7">
        <v>30.353675000000003</v>
      </c>
      <c r="P98" s="7">
        <v>27.672750000000001</v>
      </c>
      <c r="Q98" s="7">
        <v>52.420975000000006</v>
      </c>
      <c r="R98" s="7">
        <v>31.415724999999998</v>
      </c>
      <c r="S98" s="7">
        <v>31.343625000000003</v>
      </c>
      <c r="T98" s="7">
        <v>39.311225</v>
      </c>
      <c r="U98" s="7">
        <v>30.830875000000002</v>
      </c>
      <c r="V98" s="7">
        <v>31.881775000000001</v>
      </c>
      <c r="W98" s="7">
        <v>25.093074999999999</v>
      </c>
      <c r="X98" s="7">
        <v>44.530950000000004</v>
      </c>
      <c r="Y98" s="7">
        <v>35.255449999999996</v>
      </c>
      <c r="Z98" s="7">
        <v>40.459474999999998</v>
      </c>
      <c r="AA98" s="7">
        <v>35.503399999999999</v>
      </c>
      <c r="AB98" s="7">
        <v>46.498150000000003</v>
      </c>
      <c r="AC98" s="7">
        <v>38.163150000000002</v>
      </c>
      <c r="AD98" s="7">
        <v>34.655724999999997</v>
      </c>
      <c r="AE98" s="7">
        <v>28.289350000000002</v>
      </c>
      <c r="AF98" s="7">
        <v>37.324100000000001</v>
      </c>
      <c r="AG98" s="7">
        <v>30.103524999999998</v>
      </c>
      <c r="AH98" s="7">
        <v>27.193925000000004</v>
      </c>
      <c r="AI98" s="7">
        <v>29.155049999999999</v>
      </c>
      <c r="AJ98" s="7">
        <v>27.042475</v>
      </c>
      <c r="AK98" s="7">
        <v>22.445350000000001</v>
      </c>
      <c r="AL98" s="7">
        <v>34.310924999999997</v>
      </c>
      <c r="AM98" s="7">
        <v>25.876025000000002</v>
      </c>
      <c r="AN98" s="7">
        <v>13.728999999999999</v>
      </c>
      <c r="AO98" s="7">
        <v>24.354949999999999</v>
      </c>
      <c r="AP98" s="7">
        <v>25.169324999999997</v>
      </c>
      <c r="AQ98" s="7">
        <v>27.011249999999997</v>
      </c>
      <c r="AR98" s="7">
        <v>27.334975</v>
      </c>
      <c r="AS98" s="7">
        <v>31.497450000000001</v>
      </c>
      <c r="AT98" s="7">
        <v>29.063499999999998</v>
      </c>
      <c r="AU98" s="7">
        <v>23.446674999999999</v>
      </c>
      <c r="AV98" s="7">
        <v>29.264749999999999</v>
      </c>
      <c r="AW98" s="7">
        <v>23.632100000000001</v>
      </c>
      <c r="AX98" s="7">
        <v>25.412499999999998</v>
      </c>
      <c r="AY98" s="7">
        <v>21.072199999999999</v>
      </c>
      <c r="AZ98" s="7">
        <v>20.736550000000001</v>
      </c>
      <c r="BA98" s="7">
        <v>18.682575</v>
      </c>
      <c r="BB98" s="7">
        <v>27.375325</v>
      </c>
      <c r="BC98" s="7">
        <v>33.344475000000003</v>
      </c>
      <c r="BD98" s="7">
        <v>28.182950000000002</v>
      </c>
      <c r="BE98" s="7">
        <v>21.917300000000001</v>
      </c>
      <c r="BF98" s="7">
        <v>22.082899999999999</v>
      </c>
      <c r="BG98" s="7">
        <v>32.047550000000001</v>
      </c>
      <c r="BH98" s="7">
        <v>37.069974999999999</v>
      </c>
      <c r="BI98" s="7">
        <v>34.288174999999995</v>
      </c>
      <c r="BJ98" s="7">
        <v>31.730249999999998</v>
      </c>
      <c r="BK98" s="7">
        <v>31.798025000000003</v>
      </c>
      <c r="BL98" s="7">
        <v>33.992100000000001</v>
      </c>
      <c r="BM98" s="7">
        <v>32.810899999999997</v>
      </c>
      <c r="BN98" s="7">
        <v>28.582924999999999</v>
      </c>
      <c r="BO98" s="7">
        <v>21.924975</v>
      </c>
      <c r="BP98" s="7">
        <v>16.053825</v>
      </c>
      <c r="BQ98" s="7">
        <v>26.44885</v>
      </c>
      <c r="BR98" s="7">
        <v>11.765075</v>
      </c>
      <c r="BS98" s="7">
        <v>17.065849999999998</v>
      </c>
      <c r="BT98" s="7">
        <v>25.488600000000002</v>
      </c>
      <c r="BU98" s="7">
        <v>16.400000000000002</v>
      </c>
      <c r="BV98" s="7">
        <v>34.543849999999999</v>
      </c>
      <c r="BW98" s="7">
        <v>26.460825</v>
      </c>
      <c r="BX98" s="7">
        <v>14.501724999999999</v>
      </c>
      <c r="BY98" s="7">
        <v>17.256225000000001</v>
      </c>
      <c r="BZ98" s="7">
        <v>24.822324999999999</v>
      </c>
      <c r="CA98" s="7">
        <v>24.726799999999997</v>
      </c>
      <c r="CB98" s="7">
        <v>22.4148</v>
      </c>
      <c r="CC98" s="7">
        <v>18.420100000000001</v>
      </c>
      <c r="CD98" s="7">
        <v>22.079899999999999</v>
      </c>
      <c r="CE98" s="7">
        <v>18.40775</v>
      </c>
      <c r="CF98" s="7">
        <v>15.303525</v>
      </c>
      <c r="CG98" s="7">
        <v>20.192375000000002</v>
      </c>
      <c r="CH98" s="7">
        <v>27.055050000000001</v>
      </c>
      <c r="CI98" s="7">
        <v>16.917725000000001</v>
      </c>
      <c r="CJ98" s="7">
        <v>23.0154</v>
      </c>
      <c r="CK98" s="7">
        <v>25.4924</v>
      </c>
      <c r="CL98" s="7">
        <v>34.450800000000001</v>
      </c>
      <c r="CM98" s="7">
        <v>32.660224999999997</v>
      </c>
      <c r="CN98" s="7">
        <v>20.835425000000001</v>
      </c>
      <c r="CO98" s="7">
        <v>11.9655</v>
      </c>
      <c r="CP98" s="7">
        <v>20.5107</v>
      </c>
      <c r="CQ98" s="7">
        <v>28.566524999999999</v>
      </c>
    </row>
    <row r="99" spans="1:95" x14ac:dyDescent="0.2">
      <c r="A99" s="1" t="s">
        <v>62</v>
      </c>
      <c r="B99" s="1" t="s">
        <v>63</v>
      </c>
      <c r="C99" s="7">
        <v>3775.9084250000001</v>
      </c>
      <c r="D99" s="7">
        <v>3664.8515000000002</v>
      </c>
      <c r="E99" s="7">
        <v>3569.0881249999998</v>
      </c>
      <c r="F99" s="7">
        <v>3931.8854500000002</v>
      </c>
      <c r="G99" s="7">
        <v>4023.2863499999999</v>
      </c>
      <c r="H99" s="7">
        <v>3492.0112250000002</v>
      </c>
      <c r="I99" s="7">
        <v>3385.0992499999998</v>
      </c>
      <c r="J99" s="7">
        <v>3248.4753249999999</v>
      </c>
      <c r="K99" s="7">
        <v>3179.2974749999998</v>
      </c>
      <c r="L99" s="7">
        <v>3335.1032750000004</v>
      </c>
      <c r="M99" s="7">
        <v>3121.6169</v>
      </c>
      <c r="N99" s="7">
        <v>3818.3552499999996</v>
      </c>
      <c r="O99" s="7">
        <v>3358.3498499999996</v>
      </c>
      <c r="P99" s="7">
        <v>3447.5060749999998</v>
      </c>
      <c r="Q99" s="7">
        <v>3574.7211749999997</v>
      </c>
      <c r="R99" s="7">
        <v>3244.0700499999998</v>
      </c>
      <c r="S99" s="7">
        <v>3202.4093000000003</v>
      </c>
      <c r="T99" s="7">
        <v>3613.9390749999998</v>
      </c>
      <c r="U99" s="7">
        <v>3181.0849499999999</v>
      </c>
      <c r="V99" s="7">
        <v>3424.4902500000003</v>
      </c>
      <c r="W99" s="7">
        <v>3286.4403750000001</v>
      </c>
      <c r="X99" s="7">
        <v>3399.2939249999999</v>
      </c>
      <c r="Y99" s="7">
        <v>3457.6839999999997</v>
      </c>
      <c r="Z99" s="7">
        <v>3494.30915</v>
      </c>
      <c r="AA99" s="7">
        <v>3438.069825</v>
      </c>
      <c r="AB99" s="7">
        <v>3551.2996000000003</v>
      </c>
      <c r="AC99" s="7">
        <v>3579.5835750000001</v>
      </c>
      <c r="AD99" s="7">
        <v>3752.4194750000001</v>
      </c>
      <c r="AE99" s="7">
        <v>3432.4654500000001</v>
      </c>
      <c r="AF99" s="7">
        <v>3580.9015749999999</v>
      </c>
      <c r="AG99" s="7">
        <v>3772.6233999999999</v>
      </c>
      <c r="AH99" s="7">
        <v>3760.6637749999995</v>
      </c>
      <c r="AI99" s="7">
        <v>3901.0065249999998</v>
      </c>
      <c r="AJ99" s="7">
        <v>3839.1306999999997</v>
      </c>
      <c r="AK99" s="7">
        <v>3409.0581000000002</v>
      </c>
      <c r="AL99" s="7">
        <v>3767.6767249999998</v>
      </c>
      <c r="AM99" s="7">
        <v>3970.9772000000003</v>
      </c>
      <c r="AN99" s="7">
        <v>3254.5220749999999</v>
      </c>
      <c r="AO99" s="7">
        <v>3597.142175</v>
      </c>
      <c r="AP99" s="7">
        <v>3378.7791499999998</v>
      </c>
      <c r="AQ99" s="7">
        <v>3514.1094750000002</v>
      </c>
      <c r="AR99" s="7">
        <v>3937.1852750000003</v>
      </c>
      <c r="AS99" s="7">
        <v>3554.4638</v>
      </c>
      <c r="AT99" s="7">
        <v>3373.216625</v>
      </c>
      <c r="AU99" s="7">
        <v>3461.766075</v>
      </c>
      <c r="AV99" s="7">
        <v>3821.6428499999997</v>
      </c>
      <c r="AW99" s="7">
        <v>3464.6838000000002</v>
      </c>
      <c r="AX99" s="7">
        <v>3320.1607250000002</v>
      </c>
      <c r="AY99" s="7">
        <v>3480.3744000000002</v>
      </c>
      <c r="AZ99" s="7">
        <v>3299.6092750000003</v>
      </c>
      <c r="BA99" s="7">
        <v>3355.8164499999998</v>
      </c>
      <c r="BB99" s="7">
        <v>3291.6045750000003</v>
      </c>
      <c r="BC99" s="7">
        <v>3413.3964000000001</v>
      </c>
      <c r="BD99" s="7">
        <v>3628.1175750000002</v>
      </c>
      <c r="BE99" s="7">
        <v>3341.4354499999999</v>
      </c>
      <c r="BF99" s="7">
        <v>3333.9684249999996</v>
      </c>
      <c r="BG99" s="7">
        <v>3949.6542750000003</v>
      </c>
      <c r="BH99" s="7">
        <v>3719.3050999999996</v>
      </c>
      <c r="BI99" s="7">
        <v>3568.1147000000001</v>
      </c>
      <c r="BJ99" s="7">
        <v>3453.4498249999997</v>
      </c>
      <c r="BK99" s="7">
        <v>3503.0113499999998</v>
      </c>
      <c r="BL99" s="7">
        <v>3538.8685250000003</v>
      </c>
      <c r="BM99" s="7">
        <v>3364.0694500000004</v>
      </c>
      <c r="BN99" s="7">
        <v>3519.6432749999999</v>
      </c>
      <c r="BO99" s="7">
        <v>3370.207825</v>
      </c>
      <c r="BP99" s="7">
        <v>3325.1033999999995</v>
      </c>
      <c r="BQ99" s="7">
        <v>3287.2647499999998</v>
      </c>
      <c r="BR99" s="7">
        <v>3245.1909999999998</v>
      </c>
      <c r="BS99" s="7">
        <v>3277.518</v>
      </c>
      <c r="BT99" s="7">
        <v>3433.4692750000004</v>
      </c>
      <c r="BU99" s="7">
        <v>3075.1009249999997</v>
      </c>
      <c r="BV99" s="7">
        <v>3630.7907500000001</v>
      </c>
      <c r="BW99" s="7">
        <v>3442.2395000000001</v>
      </c>
      <c r="BX99" s="7">
        <v>2882.0952750000001</v>
      </c>
      <c r="BY99" s="7">
        <v>2943.7734500000001</v>
      </c>
      <c r="BZ99" s="7">
        <v>3571.9962250000003</v>
      </c>
      <c r="CA99" s="7">
        <v>3362.4532000000004</v>
      </c>
      <c r="CB99" s="7">
        <v>3299.1970500000002</v>
      </c>
      <c r="CC99" s="7">
        <v>3063.2308250000001</v>
      </c>
      <c r="CD99" s="7">
        <v>2936.4491499999999</v>
      </c>
      <c r="CE99" s="7">
        <v>2902.4389249999999</v>
      </c>
      <c r="CF99" s="7">
        <v>2691.7061749999998</v>
      </c>
      <c r="CG99" s="7">
        <v>3249.3128749999996</v>
      </c>
      <c r="CH99" s="7">
        <v>3588.3978999999995</v>
      </c>
      <c r="CI99" s="7">
        <v>2746.6335250000002</v>
      </c>
      <c r="CJ99" s="7">
        <v>3705.6358500000001</v>
      </c>
      <c r="CK99" s="7">
        <v>3328.7215500000002</v>
      </c>
      <c r="CL99" s="7">
        <v>4373.8170250000003</v>
      </c>
      <c r="CM99" s="7">
        <v>3303.7971749999997</v>
      </c>
      <c r="CN99" s="7">
        <v>3451.9272000000001</v>
      </c>
      <c r="CO99" s="7">
        <v>3080.0021499999998</v>
      </c>
      <c r="CP99" s="7">
        <v>3113.9883</v>
      </c>
      <c r="CQ99" s="7">
        <v>3447.033625</v>
      </c>
    </row>
    <row r="100" spans="1:95" x14ac:dyDescent="0.2">
      <c r="A100" s="1" t="s">
        <v>64</v>
      </c>
      <c r="B100" s="1" t="s">
        <v>65</v>
      </c>
      <c r="C100" s="7">
        <v>4626.8713750000006</v>
      </c>
      <c r="D100" s="7">
        <v>4577.0842499999999</v>
      </c>
      <c r="E100" s="7">
        <v>4220.6870749999998</v>
      </c>
      <c r="F100" s="7">
        <v>4966.8463750000001</v>
      </c>
      <c r="G100" s="7">
        <v>5132.03575</v>
      </c>
      <c r="H100" s="7">
        <v>4215.7570249999999</v>
      </c>
      <c r="I100" s="7">
        <v>3983.4314999999997</v>
      </c>
      <c r="J100" s="7">
        <v>3880.1169999999997</v>
      </c>
      <c r="K100" s="7">
        <v>3840.2492000000002</v>
      </c>
      <c r="L100" s="7">
        <v>4057.0551</v>
      </c>
      <c r="M100" s="7">
        <v>3743.3160499999999</v>
      </c>
      <c r="N100" s="7">
        <v>4872.0109000000002</v>
      </c>
      <c r="O100" s="7">
        <v>4263.4880499999999</v>
      </c>
      <c r="P100" s="7">
        <v>4211.1624999999995</v>
      </c>
      <c r="Q100" s="7">
        <v>4340.6952250000004</v>
      </c>
      <c r="R100" s="7">
        <v>3878.6187499999996</v>
      </c>
      <c r="S100" s="7">
        <v>3819.6212500000001</v>
      </c>
      <c r="T100" s="7">
        <v>4388.6266249999999</v>
      </c>
      <c r="U100" s="7">
        <v>3998.116575</v>
      </c>
      <c r="V100" s="7">
        <v>4368.3175000000001</v>
      </c>
      <c r="W100" s="7">
        <v>4000.8816999999999</v>
      </c>
      <c r="X100" s="7">
        <v>4199.0891499999998</v>
      </c>
      <c r="Y100" s="7">
        <v>4312.9381999999996</v>
      </c>
      <c r="Z100" s="7">
        <v>4197.1342999999997</v>
      </c>
      <c r="AA100" s="7">
        <v>4383.6803</v>
      </c>
      <c r="AB100" s="7">
        <v>4241.8093749999998</v>
      </c>
      <c r="AC100" s="7">
        <v>4240.8271749999994</v>
      </c>
      <c r="AD100" s="7">
        <v>4523.9092249999994</v>
      </c>
      <c r="AE100" s="7">
        <v>4363.0852249999998</v>
      </c>
      <c r="AF100" s="7">
        <v>4437.6998750000002</v>
      </c>
      <c r="AG100" s="7">
        <v>4876.4436750000004</v>
      </c>
      <c r="AH100" s="7">
        <v>4480.6506499999996</v>
      </c>
      <c r="AI100" s="7">
        <v>4721.4334749999998</v>
      </c>
      <c r="AJ100" s="7">
        <v>4812.2551000000003</v>
      </c>
      <c r="AK100" s="7">
        <v>4167.0290999999997</v>
      </c>
      <c r="AL100" s="7">
        <v>4487.4706999999999</v>
      </c>
      <c r="AM100" s="7">
        <v>4772.5811000000003</v>
      </c>
      <c r="AN100" s="7">
        <v>3845.8702499999999</v>
      </c>
      <c r="AO100" s="7">
        <v>4234.3856500000002</v>
      </c>
      <c r="AP100" s="7">
        <v>4198.5101500000001</v>
      </c>
      <c r="AQ100" s="7">
        <v>4450.1281749999998</v>
      </c>
      <c r="AR100" s="7">
        <v>4704.0661</v>
      </c>
      <c r="AS100" s="7">
        <v>4459.82755</v>
      </c>
      <c r="AT100" s="7">
        <v>4118.683575</v>
      </c>
      <c r="AU100" s="7">
        <v>4090.0567999999998</v>
      </c>
      <c r="AV100" s="7">
        <v>4959.7802499999998</v>
      </c>
      <c r="AW100" s="7">
        <v>4195.7665999999999</v>
      </c>
      <c r="AX100" s="7">
        <v>4074.3375499999997</v>
      </c>
      <c r="AY100" s="7">
        <v>4097.8373000000001</v>
      </c>
      <c r="AZ100" s="7">
        <v>3990.371075</v>
      </c>
      <c r="BA100" s="7">
        <v>4136.1964250000001</v>
      </c>
      <c r="BB100" s="7">
        <v>4124.0540499999997</v>
      </c>
      <c r="BC100" s="7">
        <v>4201.6745999999994</v>
      </c>
      <c r="BD100" s="7">
        <v>4414.8549499999999</v>
      </c>
      <c r="BE100" s="7">
        <v>4092.9202500000001</v>
      </c>
      <c r="BF100" s="7">
        <v>4013.6472500000004</v>
      </c>
      <c r="BG100" s="7">
        <v>4829.3505500000001</v>
      </c>
      <c r="BH100" s="7">
        <v>4453.1606250000004</v>
      </c>
      <c r="BI100" s="7">
        <v>4269.9179750000003</v>
      </c>
      <c r="BJ100" s="7">
        <v>4140.3350500000006</v>
      </c>
      <c r="BK100" s="7">
        <v>4232.7930500000002</v>
      </c>
      <c r="BL100" s="7">
        <v>4351.9135499999993</v>
      </c>
      <c r="BM100" s="7">
        <v>4067.8621250000001</v>
      </c>
      <c r="BN100" s="7">
        <v>4265.1066499999997</v>
      </c>
      <c r="BO100" s="7">
        <v>4056.7336750000004</v>
      </c>
      <c r="BP100" s="7">
        <v>3932.2327500000001</v>
      </c>
      <c r="BQ100" s="7">
        <v>3941.5998500000001</v>
      </c>
      <c r="BR100" s="7">
        <v>4009.9213749999999</v>
      </c>
      <c r="BS100" s="7">
        <v>3899.9026749999998</v>
      </c>
      <c r="BT100" s="7">
        <v>4086.8914500000001</v>
      </c>
      <c r="BU100" s="7">
        <v>3885.9470999999999</v>
      </c>
      <c r="BV100" s="7">
        <v>4673.5752000000002</v>
      </c>
      <c r="BW100" s="7">
        <v>4268.9797749999998</v>
      </c>
      <c r="BX100" s="7">
        <v>3504.4111499999999</v>
      </c>
      <c r="BY100" s="7">
        <v>3665.0627249999998</v>
      </c>
      <c r="BZ100" s="7">
        <v>4338.3484250000001</v>
      </c>
      <c r="CA100" s="7">
        <v>4248.6280749999996</v>
      </c>
      <c r="CB100" s="7">
        <v>4076.1133500000001</v>
      </c>
      <c r="CC100" s="7">
        <v>3778.7484999999997</v>
      </c>
      <c r="CD100" s="7">
        <v>3677.40735</v>
      </c>
      <c r="CE100" s="7">
        <v>3594.9247499999997</v>
      </c>
      <c r="CF100" s="7">
        <v>3330.3047749999996</v>
      </c>
      <c r="CG100" s="7">
        <v>4285.7948500000002</v>
      </c>
      <c r="CH100" s="7">
        <v>4482.954675</v>
      </c>
      <c r="CI100" s="7">
        <v>3651.4629749999999</v>
      </c>
      <c r="CJ100" s="7">
        <v>4490.2837499999996</v>
      </c>
      <c r="CK100" s="7">
        <v>4064.4877499999998</v>
      </c>
      <c r="CL100" s="7">
        <v>5642.7317999999996</v>
      </c>
      <c r="CM100" s="7">
        <v>3964.7057250000003</v>
      </c>
      <c r="CN100" s="7">
        <v>4213.1699250000001</v>
      </c>
      <c r="CO100" s="7">
        <v>3878.8421250000001</v>
      </c>
      <c r="CP100" s="7">
        <v>3734.5675499999998</v>
      </c>
      <c r="CQ100" s="7">
        <v>4367.9456250000003</v>
      </c>
    </row>
    <row r="101" spans="1:95" x14ac:dyDescent="0.2">
      <c r="A101" s="1" t="s">
        <v>66</v>
      </c>
      <c r="B101" s="1" t="s">
        <v>67</v>
      </c>
      <c r="C101" s="7">
        <v>2694.0035250000001</v>
      </c>
      <c r="D101" s="7">
        <v>2480.9368249999998</v>
      </c>
      <c r="E101" s="7">
        <v>2304.1390000000001</v>
      </c>
      <c r="F101" s="7">
        <v>2621.803175</v>
      </c>
      <c r="G101" s="7">
        <v>2766.4865249999998</v>
      </c>
      <c r="H101" s="7">
        <v>2344.7946999999999</v>
      </c>
      <c r="I101" s="7">
        <v>2025.1368750000001</v>
      </c>
      <c r="J101" s="7">
        <v>2086.5560999999998</v>
      </c>
      <c r="K101" s="7">
        <v>2145.7110250000001</v>
      </c>
      <c r="L101" s="7">
        <v>2164.01865</v>
      </c>
      <c r="M101" s="7">
        <v>1985.1299749999998</v>
      </c>
      <c r="N101" s="7">
        <v>2609.3388249999998</v>
      </c>
      <c r="O101" s="7">
        <v>2319.436025</v>
      </c>
      <c r="P101" s="7">
        <v>2266.6686</v>
      </c>
      <c r="Q101" s="7">
        <v>2466.0288500000001</v>
      </c>
      <c r="R101" s="7">
        <v>2161.2468750000003</v>
      </c>
      <c r="S101" s="7">
        <v>2081.7707500000001</v>
      </c>
      <c r="T101" s="7">
        <v>2442.2315250000001</v>
      </c>
      <c r="U101" s="7">
        <v>2086.3204249999999</v>
      </c>
      <c r="V101" s="7">
        <v>2377.3752250000002</v>
      </c>
      <c r="W101" s="7">
        <v>2135.4274</v>
      </c>
      <c r="X101" s="7">
        <v>2152.7238000000002</v>
      </c>
      <c r="Y101" s="7">
        <v>2162.623975</v>
      </c>
      <c r="Z101" s="7">
        <v>2075.5874749999998</v>
      </c>
      <c r="AA101" s="7">
        <v>2294.6931749999999</v>
      </c>
      <c r="AB101" s="7">
        <v>2118.6216250000002</v>
      </c>
      <c r="AC101" s="7">
        <v>2379.3430250000001</v>
      </c>
      <c r="AD101" s="7">
        <v>2354.209175</v>
      </c>
      <c r="AE101" s="7">
        <v>2272.1307999999999</v>
      </c>
      <c r="AF101" s="7">
        <v>2419.7107249999999</v>
      </c>
      <c r="AG101" s="7">
        <v>2569.4856999999997</v>
      </c>
      <c r="AH101" s="7">
        <v>2345.3661749999997</v>
      </c>
      <c r="AI101" s="7">
        <v>2457.4855750000002</v>
      </c>
      <c r="AJ101" s="7">
        <v>2559.6892250000001</v>
      </c>
      <c r="AK101" s="7">
        <v>2242.6959000000002</v>
      </c>
      <c r="AL101" s="7">
        <v>2395.6638499999999</v>
      </c>
      <c r="AM101" s="7">
        <v>2608.6215750000001</v>
      </c>
      <c r="AN101" s="7">
        <v>2016.9004749999999</v>
      </c>
      <c r="AO101" s="7">
        <v>2326.7548000000002</v>
      </c>
      <c r="AP101" s="7">
        <v>2377.7986999999998</v>
      </c>
      <c r="AQ101" s="7">
        <v>2411.9247999999998</v>
      </c>
      <c r="AR101" s="7">
        <v>2651.1270750000003</v>
      </c>
      <c r="AS101" s="7">
        <v>2423.0029500000001</v>
      </c>
      <c r="AT101" s="7">
        <v>2264.4097500000003</v>
      </c>
      <c r="AU101" s="7">
        <v>2326.3333500000003</v>
      </c>
      <c r="AV101" s="7">
        <v>2694.3550500000001</v>
      </c>
      <c r="AW101" s="7">
        <v>2359.1798749999998</v>
      </c>
      <c r="AX101" s="7">
        <v>2262.8028749999999</v>
      </c>
      <c r="AY101" s="7">
        <v>2084.66365</v>
      </c>
      <c r="AZ101" s="7">
        <v>2158.9599499999999</v>
      </c>
      <c r="BA101" s="7">
        <v>2239.7551750000002</v>
      </c>
      <c r="BB101" s="7">
        <v>2328.5305499999999</v>
      </c>
      <c r="BC101" s="7">
        <v>2228.2129500000001</v>
      </c>
      <c r="BD101" s="7">
        <v>2401.1147999999998</v>
      </c>
      <c r="BE101" s="7">
        <v>2240.7925250000003</v>
      </c>
      <c r="BF101" s="7">
        <v>2147.4870249999999</v>
      </c>
      <c r="BG101" s="7">
        <v>2495.5808000000002</v>
      </c>
      <c r="BH101" s="7">
        <v>2436.8343749999999</v>
      </c>
      <c r="BI101" s="7">
        <v>2466.8291750000003</v>
      </c>
      <c r="BJ101" s="7">
        <v>2218.7683000000002</v>
      </c>
      <c r="BK101" s="7">
        <v>2184.8683249999999</v>
      </c>
      <c r="BL101" s="7">
        <v>2323.0257000000001</v>
      </c>
      <c r="BM101" s="7">
        <v>2378.0383499999998</v>
      </c>
      <c r="BN101" s="7">
        <v>2388.1706749999998</v>
      </c>
      <c r="BO101" s="7">
        <v>2318.5381499999999</v>
      </c>
      <c r="BP101" s="7">
        <v>2145.1322500000001</v>
      </c>
      <c r="BQ101" s="7">
        <v>2192.3283500000002</v>
      </c>
      <c r="BR101" s="7">
        <v>2001.3808999999999</v>
      </c>
      <c r="BS101" s="7">
        <v>2135.7261250000001</v>
      </c>
      <c r="BT101" s="7">
        <v>2045.809475</v>
      </c>
      <c r="BU101" s="7">
        <v>2074.5468500000002</v>
      </c>
      <c r="BV101" s="7">
        <v>2455.9748500000001</v>
      </c>
      <c r="BW101" s="7">
        <v>2363.4602500000001</v>
      </c>
      <c r="BX101" s="7">
        <v>1883.53745</v>
      </c>
      <c r="BY101" s="7">
        <v>1815.6868750000001</v>
      </c>
      <c r="BZ101" s="7">
        <v>2545.0149249999999</v>
      </c>
      <c r="CA101" s="7">
        <v>2314.5035499999999</v>
      </c>
      <c r="CB101" s="7">
        <v>2231.2652250000001</v>
      </c>
      <c r="CC101" s="7">
        <v>2113.5731000000001</v>
      </c>
      <c r="CD101" s="7">
        <v>2191.8814000000002</v>
      </c>
      <c r="CE101" s="7">
        <v>1882.4831499999998</v>
      </c>
      <c r="CF101" s="7">
        <v>1815.4405000000002</v>
      </c>
      <c r="CG101" s="7">
        <v>2307.7648249999997</v>
      </c>
      <c r="CH101" s="7">
        <v>2492.1030500000002</v>
      </c>
      <c r="CI101" s="7">
        <v>1938.4180749999998</v>
      </c>
      <c r="CJ101" s="7">
        <v>2619.0905749999997</v>
      </c>
      <c r="CK101" s="7">
        <v>2091.5888749999999</v>
      </c>
      <c r="CL101" s="7">
        <v>3186.396025</v>
      </c>
      <c r="CM101" s="7">
        <v>2055.3960499999998</v>
      </c>
      <c r="CN101" s="7">
        <v>2230.3194000000003</v>
      </c>
      <c r="CO101" s="7">
        <v>2078.4474749999999</v>
      </c>
      <c r="CP101" s="7">
        <v>2020.61025</v>
      </c>
      <c r="CQ101" s="7">
        <v>2332.8679000000002</v>
      </c>
    </row>
    <row r="102" spans="1:95" x14ac:dyDescent="0.2">
      <c r="A102" s="1" t="s">
        <v>68</v>
      </c>
      <c r="B102" s="1" t="s">
        <v>69</v>
      </c>
      <c r="C102" s="7">
        <v>12617.532925</v>
      </c>
      <c r="D102" s="7">
        <v>11819.907075000001</v>
      </c>
      <c r="E102" s="7">
        <v>11608.070425</v>
      </c>
      <c r="F102" s="7">
        <v>11819.229249999999</v>
      </c>
      <c r="G102" s="7">
        <v>12753.305550000001</v>
      </c>
      <c r="H102" s="7">
        <v>11284.87355</v>
      </c>
      <c r="I102" s="7">
        <v>11022.320100000001</v>
      </c>
      <c r="J102" s="7">
        <v>11034.1641</v>
      </c>
      <c r="K102" s="7">
        <v>11271.165424999999</v>
      </c>
      <c r="L102" s="7">
        <v>11530.641674999999</v>
      </c>
      <c r="M102" s="7">
        <v>10420.467525</v>
      </c>
      <c r="N102" s="7">
        <v>13174.765600000001</v>
      </c>
      <c r="O102" s="7">
        <v>11761.3842</v>
      </c>
      <c r="P102" s="7">
        <v>11910.707875</v>
      </c>
      <c r="Q102" s="7">
        <v>12688.018024999999</v>
      </c>
      <c r="R102" s="7">
        <v>10907.774224999999</v>
      </c>
      <c r="S102" s="7">
        <v>11089.084325</v>
      </c>
      <c r="T102" s="7">
        <v>11953.27</v>
      </c>
      <c r="U102" s="7">
        <v>11298.679024999999</v>
      </c>
      <c r="V102" s="7">
        <v>12160.7022</v>
      </c>
      <c r="W102" s="7">
        <v>10481.596974999999</v>
      </c>
      <c r="X102" s="7">
        <v>11432.0784</v>
      </c>
      <c r="Y102" s="7">
        <v>11025.598225</v>
      </c>
      <c r="Z102" s="7">
        <v>11817.805875</v>
      </c>
      <c r="AA102" s="7">
        <v>11811.50495</v>
      </c>
      <c r="AB102" s="7">
        <v>11317.803075</v>
      </c>
      <c r="AC102" s="7">
        <v>11650.281825</v>
      </c>
      <c r="AD102" s="7">
        <v>12001.848175000001</v>
      </c>
      <c r="AE102" s="7">
        <v>11401.376</v>
      </c>
      <c r="AF102" s="7">
        <v>11815.48315</v>
      </c>
      <c r="AG102" s="7">
        <v>12822.673624999999</v>
      </c>
      <c r="AH102" s="7">
        <v>11893.773975</v>
      </c>
      <c r="AI102" s="7">
        <v>12195.849749999999</v>
      </c>
      <c r="AJ102" s="7">
        <v>12476.213775</v>
      </c>
      <c r="AK102" s="7">
        <v>11481.061325000001</v>
      </c>
      <c r="AL102" s="7">
        <v>11972.6891</v>
      </c>
      <c r="AM102" s="7">
        <v>11942.543675000001</v>
      </c>
      <c r="AN102" s="7">
        <v>10146.2515</v>
      </c>
      <c r="AO102" s="7">
        <v>11811.552425</v>
      </c>
      <c r="AP102" s="7">
        <v>11668.6718</v>
      </c>
      <c r="AQ102" s="7">
        <v>12040.2212</v>
      </c>
      <c r="AR102" s="7">
        <v>12342.120799999999</v>
      </c>
      <c r="AS102" s="7">
        <v>11622.806699999999</v>
      </c>
      <c r="AT102" s="7">
        <v>11341.785375000001</v>
      </c>
      <c r="AU102" s="7">
        <v>11331.218475</v>
      </c>
      <c r="AV102" s="7">
        <v>12943.4933</v>
      </c>
      <c r="AW102" s="7">
        <v>11655.221</v>
      </c>
      <c r="AX102" s="7">
        <v>11040.779474999999</v>
      </c>
      <c r="AY102" s="7">
        <v>11001.817775000001</v>
      </c>
      <c r="AZ102" s="7">
        <v>10905.280424999999</v>
      </c>
      <c r="BA102" s="7">
        <v>11380.998024999999</v>
      </c>
      <c r="BB102" s="7">
        <v>11154.861124999999</v>
      </c>
      <c r="BC102" s="7">
        <v>11215.376974999999</v>
      </c>
      <c r="BD102" s="7">
        <v>11332.73135</v>
      </c>
      <c r="BE102" s="7">
        <v>11226.796</v>
      </c>
      <c r="BF102" s="7">
        <v>10777.00865</v>
      </c>
      <c r="BG102" s="7">
        <v>12775.92375</v>
      </c>
      <c r="BH102" s="7">
        <v>12271.86925</v>
      </c>
      <c r="BI102" s="7">
        <v>11275.580875</v>
      </c>
      <c r="BJ102" s="7">
        <v>11626.08495</v>
      </c>
      <c r="BK102" s="7">
        <v>11432.091</v>
      </c>
      <c r="BL102" s="7">
        <v>11306.6703</v>
      </c>
      <c r="BM102" s="7">
        <v>10210.452800000001</v>
      </c>
      <c r="BN102" s="7">
        <v>10278.973525000001</v>
      </c>
      <c r="BO102" s="7">
        <v>9920.3559249999998</v>
      </c>
      <c r="BP102" s="7">
        <v>9969.9255249999987</v>
      </c>
      <c r="BQ102" s="7">
        <v>10181.795525</v>
      </c>
      <c r="BR102" s="7">
        <v>9670.6379749999996</v>
      </c>
      <c r="BS102" s="7">
        <v>10138.746299999999</v>
      </c>
      <c r="BT102" s="7">
        <v>10593.479225000001</v>
      </c>
      <c r="BU102" s="7">
        <v>9962.1807250000002</v>
      </c>
      <c r="BV102" s="7">
        <v>11387.206324999999</v>
      </c>
      <c r="BW102" s="7">
        <v>10296.844325</v>
      </c>
      <c r="BX102" s="7">
        <v>9111.629175</v>
      </c>
      <c r="BY102" s="7">
        <v>9576.5980999999992</v>
      </c>
      <c r="BZ102" s="7">
        <v>11559.996674999999</v>
      </c>
      <c r="CA102" s="7">
        <v>10392.506324999998</v>
      </c>
      <c r="CB102" s="7">
        <v>10131.088524999999</v>
      </c>
      <c r="CC102" s="7">
        <v>9670.5201500000003</v>
      </c>
      <c r="CD102" s="7">
        <v>10127.6104</v>
      </c>
      <c r="CE102" s="7">
        <v>9252.1188499999989</v>
      </c>
      <c r="CF102" s="7">
        <v>8652.8001750000003</v>
      </c>
      <c r="CG102" s="7">
        <v>10700.060025000001</v>
      </c>
      <c r="CH102" s="7">
        <v>10553.563024999999</v>
      </c>
      <c r="CI102" s="7">
        <v>9273.6936999999998</v>
      </c>
      <c r="CJ102" s="7">
        <v>12004.83425</v>
      </c>
      <c r="CK102" s="7">
        <v>10237.505950000001</v>
      </c>
      <c r="CL102" s="7">
        <v>13792.472025000001</v>
      </c>
      <c r="CM102" s="7">
        <v>10009.941075000001</v>
      </c>
      <c r="CN102" s="7">
        <v>10166.482225</v>
      </c>
      <c r="CO102" s="7">
        <v>9797.3498250000011</v>
      </c>
      <c r="CP102" s="7">
        <v>10083.454324999999</v>
      </c>
      <c r="CQ102" s="7">
        <v>11143.277550000001</v>
      </c>
    </row>
    <row r="103" spans="1:95" x14ac:dyDescent="0.2">
      <c r="A103" s="1" t="s">
        <v>30</v>
      </c>
      <c r="B103" s="1" t="s">
        <v>31</v>
      </c>
      <c r="C103" s="7">
        <v>28.694524999999999</v>
      </c>
      <c r="D103" s="7">
        <v>32.697299999999998</v>
      </c>
      <c r="E103" s="7">
        <v>28.774624999999997</v>
      </c>
      <c r="F103" s="7">
        <v>27.833000000000002</v>
      </c>
      <c r="G103" s="7">
        <v>21.208175000000001</v>
      </c>
      <c r="H103" s="7">
        <v>16.068550000000002</v>
      </c>
      <c r="I103" s="7">
        <v>12.314775000000001</v>
      </c>
      <c r="J103" s="7">
        <v>11.83545</v>
      </c>
      <c r="K103" s="7">
        <v>11.013475</v>
      </c>
      <c r="L103" s="7">
        <v>10.319875</v>
      </c>
      <c r="M103" s="7">
        <v>8.9305000000000003</v>
      </c>
      <c r="N103" s="7">
        <v>13.494475</v>
      </c>
      <c r="O103" s="7">
        <v>11.011875</v>
      </c>
      <c r="P103" s="7">
        <v>11.5601</v>
      </c>
      <c r="Q103" s="7">
        <v>9.7347249999999992</v>
      </c>
      <c r="R103" s="7">
        <v>9.1512499999999992</v>
      </c>
      <c r="S103" s="7">
        <v>11.715949999999999</v>
      </c>
      <c r="T103" s="7">
        <v>12.012775000000001</v>
      </c>
      <c r="U103" s="7">
        <v>12.309374999999999</v>
      </c>
      <c r="V103" s="7">
        <v>14.134825000000001</v>
      </c>
      <c r="W103" s="7">
        <v>11.52355</v>
      </c>
      <c r="X103" s="7">
        <v>10.205525</v>
      </c>
      <c r="Y103" s="7">
        <v>9.5429249999999985</v>
      </c>
      <c r="Z103" s="7">
        <v>8.8464500000000008</v>
      </c>
      <c r="AA103" s="7">
        <v>10.208200000000001</v>
      </c>
      <c r="AB103" s="7">
        <v>8.8569999999999993</v>
      </c>
      <c r="AC103" s="7">
        <v>10.076325000000001</v>
      </c>
      <c r="AD103" s="7">
        <v>9.7700750000000003</v>
      </c>
      <c r="AE103" s="7">
        <v>10.5307</v>
      </c>
      <c r="AF103" s="7">
        <v>11.054575</v>
      </c>
      <c r="AG103" s="7">
        <v>10.717875000000001</v>
      </c>
      <c r="AH103" s="7">
        <v>33.874600000000001</v>
      </c>
      <c r="AI103" s="7">
        <v>29.568499999999997</v>
      </c>
      <c r="AJ103" s="7">
        <v>34.358049999999999</v>
      </c>
      <c r="AK103" s="7">
        <v>23.87885</v>
      </c>
      <c r="AL103" s="7">
        <v>30.505425000000002</v>
      </c>
      <c r="AM103" s="7">
        <v>36.181224999999998</v>
      </c>
      <c r="AN103" s="7">
        <v>25.4681</v>
      </c>
      <c r="AO103" s="7">
        <v>24.682024999999999</v>
      </c>
      <c r="AP103" s="7">
        <v>27.112724999999998</v>
      </c>
      <c r="AQ103" s="7">
        <v>24.341225000000001</v>
      </c>
      <c r="AR103" s="7">
        <v>19.612750000000002</v>
      </c>
      <c r="AS103" s="7">
        <v>30.509924999999999</v>
      </c>
      <c r="AT103" s="7">
        <v>26.572374999999997</v>
      </c>
      <c r="AU103" s="7">
        <v>22.91985</v>
      </c>
      <c r="AV103" s="7">
        <v>29.524125000000002</v>
      </c>
      <c r="AW103" s="7">
        <v>21.170249999999999</v>
      </c>
      <c r="AX103" s="7">
        <v>23.52975</v>
      </c>
      <c r="AY103" s="7">
        <v>26.069575</v>
      </c>
      <c r="AZ103" s="7">
        <v>26.927099999999999</v>
      </c>
      <c r="BA103" s="7">
        <v>28.980625</v>
      </c>
      <c r="BB103" s="7">
        <v>26.368075000000001</v>
      </c>
      <c r="BC103" s="7">
        <v>28.786099999999998</v>
      </c>
      <c r="BD103" s="7">
        <v>24.7102</v>
      </c>
      <c r="BE103" s="7">
        <v>26.703300000000002</v>
      </c>
      <c r="BF103" s="7">
        <v>21.725025000000002</v>
      </c>
      <c r="BG103" s="7">
        <v>23.589575</v>
      </c>
      <c r="BH103" s="7">
        <v>22.750875000000001</v>
      </c>
      <c r="BI103" s="7">
        <v>33.784750000000003</v>
      </c>
      <c r="BJ103" s="7">
        <v>35.791825000000003</v>
      </c>
      <c r="BK103" s="7">
        <v>28.786850000000001</v>
      </c>
      <c r="BL103" s="7">
        <v>38.078749999999999</v>
      </c>
      <c r="BM103" s="7">
        <v>42.917875000000002</v>
      </c>
      <c r="BN103" s="7">
        <v>42.311074999999995</v>
      </c>
      <c r="BO103" s="7">
        <v>49.786324999999998</v>
      </c>
      <c r="BP103" s="7">
        <v>38.632175000000004</v>
      </c>
      <c r="BQ103" s="7">
        <v>35.615600000000001</v>
      </c>
      <c r="BR103" s="7">
        <v>38.428100000000001</v>
      </c>
      <c r="BS103" s="7">
        <v>39.852924999999999</v>
      </c>
      <c r="BT103" s="7">
        <v>43.204350000000005</v>
      </c>
      <c r="BU103" s="7">
        <v>48.085175</v>
      </c>
      <c r="BV103" s="7">
        <v>38.584049999999998</v>
      </c>
      <c r="BW103" s="7">
        <v>41.125425</v>
      </c>
      <c r="BX103" s="7">
        <v>35.677975000000004</v>
      </c>
      <c r="BY103" s="7">
        <v>36.446624999999997</v>
      </c>
      <c r="BZ103" s="7">
        <v>42.851125000000003</v>
      </c>
      <c r="CA103" s="7">
        <v>39.814525000000003</v>
      </c>
      <c r="CB103" s="7">
        <v>28.551600000000001</v>
      </c>
      <c r="CC103" s="7">
        <v>42.656525000000002</v>
      </c>
      <c r="CD103" s="7">
        <v>37.246525000000005</v>
      </c>
      <c r="CE103" s="7">
        <v>38.160450000000004</v>
      </c>
      <c r="CF103" s="7">
        <v>27.846250000000001</v>
      </c>
      <c r="CG103" s="7">
        <v>41.737900000000003</v>
      </c>
      <c r="CH103" s="7">
        <v>41.341450000000002</v>
      </c>
      <c r="CI103" s="7">
        <v>40.208975000000002</v>
      </c>
      <c r="CJ103" s="7">
        <v>69.373850000000004</v>
      </c>
      <c r="CK103" s="7">
        <v>36.133474999999997</v>
      </c>
      <c r="CL103" s="7">
        <v>40.621849999999995</v>
      </c>
      <c r="CM103" s="7">
        <v>34.286949999999997</v>
      </c>
      <c r="CN103" s="7">
        <v>36.732799999999997</v>
      </c>
      <c r="CO103" s="7">
        <v>55.315150000000003</v>
      </c>
      <c r="CP103" s="7">
        <v>34.299225</v>
      </c>
      <c r="CQ103" s="7">
        <v>47.048325000000006</v>
      </c>
    </row>
    <row r="104" spans="1:95" x14ac:dyDescent="0.2">
      <c r="A104" s="1" t="s">
        <v>28</v>
      </c>
      <c r="B104" s="1" t="s">
        <v>29</v>
      </c>
      <c r="C104" s="7">
        <v>3.1280250000000001</v>
      </c>
      <c r="D104" s="7">
        <v>3.5271499999999998</v>
      </c>
      <c r="E104" s="7">
        <v>3.1889750000000001</v>
      </c>
      <c r="F104" s="7">
        <v>3.235525</v>
      </c>
      <c r="G104" s="7">
        <v>2.5557500000000002</v>
      </c>
      <c r="H104" s="7">
        <v>2.1961250000000003</v>
      </c>
      <c r="I104" s="7">
        <v>1.654725</v>
      </c>
      <c r="J104" s="7">
        <v>1.5559999999999998</v>
      </c>
      <c r="K104" s="7">
        <v>1.4096</v>
      </c>
      <c r="L104" s="7">
        <v>1.3933249999999999</v>
      </c>
      <c r="M104" s="7">
        <v>1.2519750000000001</v>
      </c>
      <c r="N104" s="7">
        <v>1.891775</v>
      </c>
      <c r="O104" s="7">
        <v>1.4387749999999999</v>
      </c>
      <c r="P104" s="7">
        <v>1.4208500000000002</v>
      </c>
      <c r="Q104" s="7">
        <v>1.2246250000000001</v>
      </c>
      <c r="R104" s="7">
        <v>1.1156249999999999</v>
      </c>
      <c r="S104" s="7">
        <v>1.531075</v>
      </c>
      <c r="T104" s="7">
        <v>1.5025250000000001</v>
      </c>
      <c r="U104" s="7">
        <v>1.5414749999999999</v>
      </c>
      <c r="V104" s="7">
        <v>1.5019</v>
      </c>
      <c r="W104" s="7">
        <v>1.1752749999999998</v>
      </c>
      <c r="X104" s="7">
        <v>1.3006500000000001</v>
      </c>
      <c r="Y104" s="7">
        <v>1.2742249999999999</v>
      </c>
      <c r="Z104" s="7">
        <v>1.2160249999999999</v>
      </c>
      <c r="AA104" s="7">
        <v>1.324025</v>
      </c>
      <c r="AB104" s="7">
        <v>1.0995250000000001</v>
      </c>
      <c r="AC104" s="7">
        <v>1.4373749999999998</v>
      </c>
      <c r="AD104" s="7">
        <v>1.1374</v>
      </c>
      <c r="AE104" s="7">
        <v>1.3648749999999998</v>
      </c>
      <c r="AF104" s="7">
        <v>1.264</v>
      </c>
      <c r="AG104" s="7">
        <v>1.5145250000000001</v>
      </c>
      <c r="AH104" s="7">
        <v>3.0487500000000001</v>
      </c>
      <c r="AI104" s="7">
        <v>2.7907999999999999</v>
      </c>
      <c r="AJ104" s="7">
        <v>2.9830999999999999</v>
      </c>
      <c r="AK104" s="7">
        <v>1.9728749999999999</v>
      </c>
      <c r="AL104" s="7">
        <v>2.4770500000000002</v>
      </c>
      <c r="AM104" s="7">
        <v>2.8090250000000001</v>
      </c>
      <c r="AN104" s="7">
        <v>1.8213250000000001</v>
      </c>
      <c r="AO104" s="7">
        <v>1.9601250000000001</v>
      </c>
      <c r="AP104" s="7">
        <v>1.9922</v>
      </c>
      <c r="AQ104" s="7">
        <v>2.0255000000000001</v>
      </c>
      <c r="AR104" s="7">
        <v>1.9057749999999998</v>
      </c>
      <c r="AS104" s="7">
        <v>2.433325</v>
      </c>
      <c r="AT104" s="7">
        <v>1.9826250000000001</v>
      </c>
      <c r="AU104" s="7">
        <v>1.9310999999999998</v>
      </c>
      <c r="AV104" s="7">
        <v>2.239125</v>
      </c>
      <c r="AW104" s="7">
        <v>1.888325</v>
      </c>
      <c r="AX104" s="7">
        <v>2.110125</v>
      </c>
      <c r="AY104" s="7">
        <v>1.8800250000000001</v>
      </c>
      <c r="AZ104" s="7">
        <v>2.1698</v>
      </c>
      <c r="BA104" s="7">
        <v>2.2909999999999999</v>
      </c>
      <c r="BB104" s="7">
        <v>2.1293500000000001</v>
      </c>
      <c r="BC104" s="7">
        <v>2.5219999999999998</v>
      </c>
      <c r="BD104" s="7">
        <v>2.0499000000000001</v>
      </c>
      <c r="BE104" s="7">
        <v>2.07335</v>
      </c>
      <c r="BF104" s="7">
        <v>2.10405</v>
      </c>
      <c r="BG104" s="7">
        <v>1.9425000000000001</v>
      </c>
      <c r="BH104" s="7">
        <v>2.1262249999999998</v>
      </c>
      <c r="BI104" s="7">
        <v>2.6130750000000003</v>
      </c>
      <c r="BJ104" s="7">
        <v>2.4962</v>
      </c>
      <c r="BK104" s="7">
        <v>2.2566999999999999</v>
      </c>
      <c r="BL104" s="7">
        <v>2.6346000000000003</v>
      </c>
      <c r="BM104" s="7">
        <v>2.7275750000000003</v>
      </c>
      <c r="BN104" s="7">
        <v>2.4615499999999999</v>
      </c>
      <c r="BO104" s="7">
        <v>2.6689500000000002</v>
      </c>
      <c r="BP104" s="7">
        <v>2.3810750000000001</v>
      </c>
      <c r="BQ104" s="7">
        <v>2.2270000000000003</v>
      </c>
      <c r="BR104" s="7">
        <v>2.2114249999999998</v>
      </c>
      <c r="BS104" s="7">
        <v>2.1550250000000002</v>
      </c>
      <c r="BT104" s="7">
        <v>2.5676750000000004</v>
      </c>
      <c r="BU104" s="7">
        <v>2.2863000000000002</v>
      </c>
      <c r="BV104" s="7">
        <v>2.2190000000000003</v>
      </c>
      <c r="BW104" s="7">
        <v>2.39175</v>
      </c>
      <c r="BX104" s="7">
        <v>1.8200750000000001</v>
      </c>
      <c r="BY104" s="7">
        <v>1.9395</v>
      </c>
      <c r="BZ104" s="7">
        <v>2.4952999999999999</v>
      </c>
      <c r="CA104" s="7">
        <v>2.1760999999999999</v>
      </c>
      <c r="CB104" s="7">
        <v>1.7507999999999999</v>
      </c>
      <c r="CC104" s="7">
        <v>2.1552000000000002</v>
      </c>
      <c r="CD104" s="7">
        <v>1.8140750000000001</v>
      </c>
      <c r="CE104" s="7">
        <v>2.0007250000000001</v>
      </c>
      <c r="CF104" s="7">
        <v>1.58725</v>
      </c>
      <c r="CG104" s="7">
        <v>2.2243749999999998</v>
      </c>
      <c r="CH104" s="7">
        <v>2.0618750000000001</v>
      </c>
      <c r="CI104" s="7">
        <v>2.3270499999999998</v>
      </c>
      <c r="CJ104" s="7">
        <v>3.3558749999999997</v>
      </c>
      <c r="CK104" s="7">
        <v>2.1653249999999997</v>
      </c>
      <c r="CL104" s="7">
        <v>2.3477250000000001</v>
      </c>
      <c r="CM104" s="7">
        <v>1.9693499999999999</v>
      </c>
      <c r="CN104" s="7">
        <v>1.9557749999999998</v>
      </c>
      <c r="CO104" s="7">
        <v>2.7441499999999999</v>
      </c>
      <c r="CP104" s="7">
        <v>2.16405</v>
      </c>
      <c r="CQ104" s="7">
        <v>2.7858000000000001</v>
      </c>
    </row>
    <row r="105" spans="1:95" x14ac:dyDescent="0.2">
      <c r="A105" s="1" t="s">
        <v>36</v>
      </c>
      <c r="B105" s="1" t="s">
        <v>37</v>
      </c>
      <c r="C105" s="7">
        <v>10.979975</v>
      </c>
      <c r="D105" s="7">
        <v>10.890924999999999</v>
      </c>
      <c r="E105" s="7">
        <v>9.4012499999999992</v>
      </c>
      <c r="F105" s="7">
        <v>8.6942249999999994</v>
      </c>
      <c r="G105" s="7">
        <v>6.9564249999999994</v>
      </c>
      <c r="H105" s="7">
        <v>6.4634999999999998</v>
      </c>
      <c r="I105" s="7">
        <v>5.3432750000000002</v>
      </c>
      <c r="J105" s="7">
        <v>5.2358500000000001</v>
      </c>
      <c r="K105" s="7">
        <v>4.7312250000000002</v>
      </c>
      <c r="L105" s="7">
        <v>4.2589250000000005</v>
      </c>
      <c r="M105" s="7">
        <v>3.9511749999999997</v>
      </c>
      <c r="N105" s="7">
        <v>4.72</v>
      </c>
      <c r="O105" s="7">
        <v>5.0845750000000001</v>
      </c>
      <c r="P105" s="7">
        <v>3.9363750000000004</v>
      </c>
      <c r="Q105" s="7">
        <v>5.2341249999999997</v>
      </c>
      <c r="R105" s="7">
        <v>4.729025</v>
      </c>
      <c r="S105" s="7">
        <v>4.6816499999999994</v>
      </c>
      <c r="T105" s="7">
        <v>5.106725</v>
      </c>
      <c r="U105" s="7">
        <v>5.1395</v>
      </c>
      <c r="V105" s="7">
        <v>4.3874999999999993</v>
      </c>
      <c r="W105" s="7">
        <v>4.3341500000000002</v>
      </c>
      <c r="X105" s="7">
        <v>5.1047250000000002</v>
      </c>
      <c r="Y105" s="7">
        <v>4.2425249999999997</v>
      </c>
      <c r="Z105" s="7">
        <v>3.773075</v>
      </c>
      <c r="AA105" s="7">
        <v>4.0798750000000004</v>
      </c>
      <c r="AB105" s="7">
        <v>3.9625500000000002</v>
      </c>
      <c r="AC105" s="7">
        <v>4.2474249999999998</v>
      </c>
      <c r="AD105" s="7">
        <v>4.2283499999999998</v>
      </c>
      <c r="AE105" s="7">
        <v>3.7421500000000005</v>
      </c>
      <c r="AF105" s="7">
        <v>4.1333250000000001</v>
      </c>
      <c r="AG105" s="7">
        <v>3.9345249999999998</v>
      </c>
      <c r="AH105" s="7">
        <v>12.005025</v>
      </c>
      <c r="AI105" s="7">
        <v>10.200149999999999</v>
      </c>
      <c r="AJ105" s="7">
        <v>13.20955</v>
      </c>
      <c r="AK105" s="7">
        <v>9.3273499999999991</v>
      </c>
      <c r="AL105" s="7">
        <v>11.383525000000001</v>
      </c>
      <c r="AM105" s="7">
        <v>13.386400000000002</v>
      </c>
      <c r="AN105" s="7">
        <v>9.4377250000000004</v>
      </c>
      <c r="AO105" s="7">
        <v>7.8140000000000001</v>
      </c>
      <c r="AP105" s="7">
        <v>12.515324999999999</v>
      </c>
      <c r="AQ105" s="7">
        <v>9.275500000000001</v>
      </c>
      <c r="AR105" s="7">
        <v>8.5312750000000008</v>
      </c>
      <c r="AS105" s="7">
        <v>11.222675000000001</v>
      </c>
      <c r="AT105" s="7">
        <v>10.040274999999999</v>
      </c>
      <c r="AU105" s="7">
        <v>9.5094999999999992</v>
      </c>
      <c r="AV105" s="7">
        <v>11.296325</v>
      </c>
      <c r="AW105" s="7">
        <v>9.0599750000000014</v>
      </c>
      <c r="AX105" s="7">
        <v>9.1690749999999994</v>
      </c>
      <c r="AY105" s="7">
        <v>9.0616249999999994</v>
      </c>
      <c r="AZ105" s="7">
        <v>9.8823249999999998</v>
      </c>
      <c r="BA105" s="7">
        <v>10.161475000000001</v>
      </c>
      <c r="BB105" s="7">
        <v>9.6682749999999995</v>
      </c>
      <c r="BC105" s="7">
        <v>12.626399999999999</v>
      </c>
      <c r="BD105" s="7">
        <v>8.8734249999999992</v>
      </c>
      <c r="BE105" s="7">
        <v>10.027524999999999</v>
      </c>
      <c r="BF105" s="7">
        <v>8.6749749999999999</v>
      </c>
      <c r="BG105" s="7">
        <v>8.8642000000000003</v>
      </c>
      <c r="BH105" s="7">
        <v>8.1385500000000004</v>
      </c>
      <c r="BI105" s="7">
        <v>15.450825000000002</v>
      </c>
      <c r="BJ105" s="7">
        <v>12.433225</v>
      </c>
      <c r="BK105" s="7">
        <v>10.678799999999999</v>
      </c>
      <c r="BL105" s="7">
        <v>17.476875</v>
      </c>
      <c r="BM105" s="7">
        <v>21.4087</v>
      </c>
      <c r="BN105" s="7">
        <v>16.36045</v>
      </c>
      <c r="BO105" s="7">
        <v>15.605499999999999</v>
      </c>
      <c r="BP105" s="7">
        <v>13.611899999999999</v>
      </c>
      <c r="BQ105" s="7">
        <v>12.556925</v>
      </c>
      <c r="BR105" s="7">
        <v>12.505125</v>
      </c>
      <c r="BS105" s="7">
        <v>15.679450000000001</v>
      </c>
      <c r="BT105" s="7">
        <v>14.340049999999998</v>
      </c>
      <c r="BU105" s="7">
        <v>10.013724999999999</v>
      </c>
      <c r="BV105" s="7">
        <v>12.11735</v>
      </c>
      <c r="BW105" s="7">
        <v>16.274025000000002</v>
      </c>
      <c r="BX105" s="7">
        <v>7.3318499999999993</v>
      </c>
      <c r="BY105" s="7">
        <v>8.250725000000001</v>
      </c>
      <c r="BZ105" s="7">
        <v>18.037375000000001</v>
      </c>
      <c r="CA105" s="7">
        <v>14.430899999999999</v>
      </c>
      <c r="CB105" s="7">
        <v>10.7524</v>
      </c>
      <c r="CC105" s="7">
        <v>9.4455249999999999</v>
      </c>
      <c r="CD105" s="7">
        <v>7.5152000000000001</v>
      </c>
      <c r="CE105" s="7">
        <v>8.2053499999999993</v>
      </c>
      <c r="CF105" s="7">
        <v>6.7370999999999999</v>
      </c>
      <c r="CG105" s="7">
        <v>12.933400000000001</v>
      </c>
      <c r="CH105" s="7">
        <v>13.270250000000001</v>
      </c>
      <c r="CI105" s="7">
        <v>14.448349999999998</v>
      </c>
      <c r="CJ105" s="7">
        <v>14.121549999999999</v>
      </c>
      <c r="CK105" s="7">
        <v>12.0305</v>
      </c>
      <c r="CL105" s="7">
        <v>17.170925</v>
      </c>
      <c r="CM105" s="7">
        <v>14.553175</v>
      </c>
      <c r="CN105" s="7">
        <v>10.3309</v>
      </c>
      <c r="CO105" s="7">
        <v>11.178025</v>
      </c>
      <c r="CP105" s="7">
        <v>10.827924999999999</v>
      </c>
      <c r="CQ105" s="7">
        <v>16.032350000000001</v>
      </c>
    </row>
    <row r="106" spans="1:95" x14ac:dyDescent="0.2">
      <c r="A106" s="1" t="s">
        <v>34</v>
      </c>
      <c r="B106" s="1" t="s">
        <v>35</v>
      </c>
      <c r="C106" s="7">
        <v>33.212775000000001</v>
      </c>
      <c r="D106" s="7">
        <v>30.173624999999998</v>
      </c>
      <c r="E106" s="7">
        <v>27.699750000000002</v>
      </c>
      <c r="F106" s="7">
        <v>28.689225</v>
      </c>
      <c r="G106" s="7">
        <v>23.969024999999998</v>
      </c>
      <c r="H106" s="7">
        <v>23.95825</v>
      </c>
      <c r="I106" s="7">
        <v>22.404175000000002</v>
      </c>
      <c r="J106" s="7">
        <v>20.287224999999999</v>
      </c>
      <c r="K106" s="7">
        <v>20.690799999999999</v>
      </c>
      <c r="L106" s="7">
        <v>20.281500000000001</v>
      </c>
      <c r="M106" s="7">
        <v>20.379874999999998</v>
      </c>
      <c r="N106" s="7">
        <v>21.965599999999998</v>
      </c>
      <c r="O106" s="7">
        <v>22.396050000000002</v>
      </c>
      <c r="P106" s="7">
        <v>23.015650000000001</v>
      </c>
      <c r="Q106" s="7">
        <v>22.309775000000002</v>
      </c>
      <c r="R106" s="7">
        <v>21.40455</v>
      </c>
      <c r="S106" s="7">
        <v>20.335374999999999</v>
      </c>
      <c r="T106" s="7">
        <v>22.335899999999999</v>
      </c>
      <c r="U106" s="7">
        <v>21.634324999999997</v>
      </c>
      <c r="V106" s="7">
        <v>22.364025000000002</v>
      </c>
      <c r="W106" s="7">
        <v>20.787300000000002</v>
      </c>
      <c r="X106" s="7">
        <v>21.761725000000002</v>
      </c>
      <c r="Y106" s="7">
        <v>20.491275000000002</v>
      </c>
      <c r="Z106" s="7">
        <v>18.091425000000001</v>
      </c>
      <c r="AA106" s="7">
        <v>19.700075000000002</v>
      </c>
      <c r="AB106" s="7">
        <v>20.420525000000001</v>
      </c>
      <c r="AC106" s="7">
        <v>21.259325</v>
      </c>
      <c r="AD106" s="7">
        <v>21.644649999999999</v>
      </c>
      <c r="AE106" s="7">
        <v>19.845575</v>
      </c>
      <c r="AF106" s="7">
        <v>20.618100000000002</v>
      </c>
      <c r="AG106" s="7">
        <v>21.760450000000002</v>
      </c>
      <c r="AH106" s="7">
        <v>64.232775000000004</v>
      </c>
      <c r="AI106" s="7">
        <v>50.209524999999999</v>
      </c>
      <c r="AJ106" s="7">
        <v>58.717874999999999</v>
      </c>
      <c r="AK106" s="7">
        <v>45.531175000000005</v>
      </c>
      <c r="AL106" s="7">
        <v>61.397575000000003</v>
      </c>
      <c r="AM106" s="7">
        <v>67.751899999999992</v>
      </c>
      <c r="AN106" s="7">
        <v>47.018074999999996</v>
      </c>
      <c r="AO106" s="7">
        <v>46.662625000000006</v>
      </c>
      <c r="AP106" s="7">
        <v>56.190725</v>
      </c>
      <c r="AQ106" s="7">
        <v>50.026700000000005</v>
      </c>
      <c r="AR106" s="7">
        <v>44.040125000000003</v>
      </c>
      <c r="AS106" s="7">
        <v>61.943974999999995</v>
      </c>
      <c r="AT106" s="7">
        <v>49.223099999999995</v>
      </c>
      <c r="AU106" s="7">
        <v>48.527300000000004</v>
      </c>
      <c r="AV106" s="7">
        <v>58.253325000000004</v>
      </c>
      <c r="AW106" s="7">
        <v>46.506374999999998</v>
      </c>
      <c r="AX106" s="7">
        <v>45.335049999999995</v>
      </c>
      <c r="AY106" s="7">
        <v>53.329749999999997</v>
      </c>
      <c r="AZ106" s="7">
        <v>51.777949999999997</v>
      </c>
      <c r="BA106" s="7">
        <v>56.000749999999996</v>
      </c>
      <c r="BB106" s="7">
        <v>45.614649999999997</v>
      </c>
      <c r="BC106" s="7">
        <v>63.695924999999995</v>
      </c>
      <c r="BD106" s="7">
        <v>49.006999999999998</v>
      </c>
      <c r="BE106" s="7">
        <v>48.462800000000001</v>
      </c>
      <c r="BF106" s="7">
        <v>43.6738</v>
      </c>
      <c r="BG106" s="7">
        <v>50.758875000000003</v>
      </c>
      <c r="BH106" s="7">
        <v>50.399799999999992</v>
      </c>
      <c r="BI106" s="7">
        <v>74.215275000000005</v>
      </c>
      <c r="BJ106" s="7">
        <v>69.72645</v>
      </c>
      <c r="BK106" s="7">
        <v>59.465325</v>
      </c>
      <c r="BL106" s="7">
        <v>81.247199999999992</v>
      </c>
      <c r="BM106" s="7">
        <v>65.988124999999997</v>
      </c>
      <c r="BN106" s="7">
        <v>63.255225000000003</v>
      </c>
      <c r="BO106" s="7">
        <v>66.011074999999991</v>
      </c>
      <c r="BP106" s="7">
        <v>54.286199999999994</v>
      </c>
      <c r="BQ106" s="7">
        <v>50.947200000000002</v>
      </c>
      <c r="BR106" s="7">
        <v>50.333000000000006</v>
      </c>
      <c r="BS106" s="7">
        <v>58.17</v>
      </c>
      <c r="BT106" s="7">
        <v>67.590024999999997</v>
      </c>
      <c r="BU106" s="7">
        <v>51.843050000000005</v>
      </c>
      <c r="BV106" s="7">
        <v>55.431624999999997</v>
      </c>
      <c r="BW106" s="7">
        <v>60.061500000000002</v>
      </c>
      <c r="BX106" s="7">
        <v>39.625325000000004</v>
      </c>
      <c r="BY106" s="7">
        <v>52.529674999999997</v>
      </c>
      <c r="BZ106" s="7">
        <v>73.500825000000006</v>
      </c>
      <c r="CA106" s="7">
        <v>64.407325</v>
      </c>
      <c r="CB106" s="7">
        <v>43.73395</v>
      </c>
      <c r="CC106" s="7">
        <v>55.937974999999994</v>
      </c>
      <c r="CD106" s="7">
        <v>33.686425</v>
      </c>
      <c r="CE106" s="7">
        <v>40.247325000000004</v>
      </c>
      <c r="CF106" s="7">
        <v>34.948700000000002</v>
      </c>
      <c r="CG106" s="7">
        <v>52.805124999999997</v>
      </c>
      <c r="CH106" s="7">
        <v>58.923349999999999</v>
      </c>
      <c r="CI106" s="7">
        <v>49.076275000000003</v>
      </c>
      <c r="CJ106" s="7">
        <v>70.614125000000001</v>
      </c>
      <c r="CK106" s="7">
        <v>55.462074999999999</v>
      </c>
      <c r="CL106" s="7">
        <v>62.325724999999998</v>
      </c>
      <c r="CM106" s="7">
        <v>52.197524999999999</v>
      </c>
      <c r="CN106" s="7">
        <v>55.798650000000002</v>
      </c>
      <c r="CO106" s="7">
        <v>59.169024999999998</v>
      </c>
      <c r="CP106" s="7">
        <v>45.241225</v>
      </c>
      <c r="CQ106" s="7">
        <v>64.274749999999997</v>
      </c>
    </row>
    <row r="107" spans="1:95" x14ac:dyDescent="0.2">
      <c r="A107" s="1" t="s">
        <v>32</v>
      </c>
      <c r="B107" s="1" t="s">
        <v>33</v>
      </c>
      <c r="C107" s="7">
        <v>28.270849999999996</v>
      </c>
      <c r="D107" s="7">
        <v>26.5229</v>
      </c>
      <c r="E107" s="7">
        <v>24.716024999999998</v>
      </c>
      <c r="F107" s="7">
        <v>26.290249999999997</v>
      </c>
      <c r="G107" s="7">
        <v>22.341150000000003</v>
      </c>
      <c r="H107" s="7">
        <v>22.212724999999999</v>
      </c>
      <c r="I107" s="7">
        <v>23.109400000000001</v>
      </c>
      <c r="J107" s="7">
        <v>19.054874999999999</v>
      </c>
      <c r="K107" s="7">
        <v>19.727499999999999</v>
      </c>
      <c r="L107" s="7">
        <v>19.902699999999999</v>
      </c>
      <c r="M107" s="7">
        <v>19.958024999999999</v>
      </c>
      <c r="N107" s="7">
        <v>26.056149999999999</v>
      </c>
      <c r="O107" s="7">
        <v>22.644349999999999</v>
      </c>
      <c r="P107" s="7">
        <v>24.782899999999998</v>
      </c>
      <c r="Q107" s="7">
        <v>21.78905</v>
      </c>
      <c r="R107" s="7">
        <v>20.380050000000001</v>
      </c>
      <c r="S107" s="7">
        <v>20.566424999999999</v>
      </c>
      <c r="T107" s="7">
        <v>21.924800000000001</v>
      </c>
      <c r="U107" s="7">
        <v>23.99025</v>
      </c>
      <c r="V107" s="7">
        <v>26.020800000000001</v>
      </c>
      <c r="W107" s="7">
        <v>21.729000000000003</v>
      </c>
      <c r="X107" s="7">
        <v>21.499299999999998</v>
      </c>
      <c r="Y107" s="7">
        <v>20.864699999999999</v>
      </c>
      <c r="Z107" s="7">
        <v>18.620975000000001</v>
      </c>
      <c r="AA107" s="7">
        <v>21.5991</v>
      </c>
      <c r="AB107" s="7">
        <v>19.8325</v>
      </c>
      <c r="AC107" s="7">
        <v>21.053000000000001</v>
      </c>
      <c r="AD107" s="7">
        <v>22.880200000000002</v>
      </c>
      <c r="AE107" s="7">
        <v>22.675049999999999</v>
      </c>
      <c r="AF107" s="7">
        <v>22.672625</v>
      </c>
      <c r="AG107" s="7">
        <v>25.015975000000001</v>
      </c>
      <c r="AH107" s="7">
        <v>57.045699999999997</v>
      </c>
      <c r="AI107" s="7">
        <v>48.738999999999997</v>
      </c>
      <c r="AJ107" s="7">
        <v>52.735949999999995</v>
      </c>
      <c r="AK107" s="7">
        <v>43.787150000000004</v>
      </c>
      <c r="AL107" s="7">
        <v>53.713275000000003</v>
      </c>
      <c r="AM107" s="7">
        <v>58.091524999999997</v>
      </c>
      <c r="AN107" s="7">
        <v>41.284050000000001</v>
      </c>
      <c r="AO107" s="7">
        <v>47.740925000000004</v>
      </c>
      <c r="AP107" s="7">
        <v>49.390950000000004</v>
      </c>
      <c r="AQ107" s="7">
        <v>46.843325</v>
      </c>
      <c r="AR107" s="7">
        <v>44.816074999999998</v>
      </c>
      <c r="AS107" s="7">
        <v>57.314275000000002</v>
      </c>
      <c r="AT107" s="7">
        <v>46.078875000000004</v>
      </c>
      <c r="AU107" s="7">
        <v>46.401150000000001</v>
      </c>
      <c r="AV107" s="7">
        <v>54.777925000000003</v>
      </c>
      <c r="AW107" s="7">
        <v>41.575699999999998</v>
      </c>
      <c r="AX107" s="7">
        <v>42.627874999999996</v>
      </c>
      <c r="AY107" s="7">
        <v>47.844350000000006</v>
      </c>
      <c r="AZ107" s="7">
        <v>43.503450000000001</v>
      </c>
      <c r="BA107" s="7">
        <v>56.218699999999998</v>
      </c>
      <c r="BB107" s="7">
        <v>46.314999999999998</v>
      </c>
      <c r="BC107" s="7">
        <v>58.23865</v>
      </c>
      <c r="BD107" s="7">
        <v>46.531950000000002</v>
      </c>
      <c r="BE107" s="7">
        <v>48.154475000000005</v>
      </c>
      <c r="BF107" s="7">
        <v>40.834449999999997</v>
      </c>
      <c r="BG107" s="7">
        <v>50.390725000000003</v>
      </c>
      <c r="BH107" s="7">
        <v>48.702525000000001</v>
      </c>
      <c r="BI107" s="7">
        <v>56.732625000000006</v>
      </c>
      <c r="BJ107" s="7">
        <v>59.741149999999998</v>
      </c>
      <c r="BK107" s="7">
        <v>53.150024999999999</v>
      </c>
      <c r="BL107" s="7">
        <v>61.187124999999995</v>
      </c>
      <c r="BM107" s="7">
        <v>43.183575000000005</v>
      </c>
      <c r="BN107" s="7">
        <v>42.249400000000001</v>
      </c>
      <c r="BO107" s="7">
        <v>43.886199999999995</v>
      </c>
      <c r="BP107" s="7">
        <v>37.304074999999997</v>
      </c>
      <c r="BQ107" s="7">
        <v>41.375725000000003</v>
      </c>
      <c r="BR107" s="7">
        <v>44.835599999999999</v>
      </c>
      <c r="BS107" s="7">
        <v>40.411450000000002</v>
      </c>
      <c r="BT107" s="7">
        <v>51.458574999999996</v>
      </c>
      <c r="BU107" s="7">
        <v>47.287800000000004</v>
      </c>
      <c r="BV107" s="7">
        <v>48.417774999999999</v>
      </c>
      <c r="BW107" s="7">
        <v>47.450274999999998</v>
      </c>
      <c r="BX107" s="7">
        <v>29.358125000000001</v>
      </c>
      <c r="BY107" s="7">
        <v>45.273625000000003</v>
      </c>
      <c r="BZ107" s="7">
        <v>53.090225000000004</v>
      </c>
      <c r="CA107" s="7">
        <v>45.767325</v>
      </c>
      <c r="CB107" s="7">
        <v>33.004024999999999</v>
      </c>
      <c r="CC107" s="7">
        <v>40.187150000000003</v>
      </c>
      <c r="CD107" s="7">
        <v>30.082249999999998</v>
      </c>
      <c r="CE107" s="7">
        <v>31.943224999999998</v>
      </c>
      <c r="CF107" s="7">
        <v>27.248024999999998</v>
      </c>
      <c r="CG107" s="7">
        <v>49.3765</v>
      </c>
      <c r="CH107" s="7">
        <v>51.149350000000005</v>
      </c>
      <c r="CI107" s="7">
        <v>43.977674999999998</v>
      </c>
      <c r="CJ107" s="7">
        <v>66.474500000000006</v>
      </c>
      <c r="CK107" s="7">
        <v>42.370899999999999</v>
      </c>
      <c r="CL107" s="7">
        <v>50.454149999999998</v>
      </c>
      <c r="CM107" s="7">
        <v>36.823250000000002</v>
      </c>
      <c r="CN107" s="7">
        <v>46.794899999999998</v>
      </c>
      <c r="CO107" s="7">
        <v>48.154875000000004</v>
      </c>
      <c r="CP107" s="7">
        <v>41.170425000000002</v>
      </c>
      <c r="CQ107" s="7">
        <v>43.708424999999998</v>
      </c>
    </row>
    <row r="108" spans="1:95" x14ac:dyDescent="0.2">
      <c r="A108" s="1" t="s">
        <v>38</v>
      </c>
      <c r="B108" s="1" t="s">
        <v>39</v>
      </c>
      <c r="C108" s="7">
        <v>24.032899999999998</v>
      </c>
      <c r="D108" s="7">
        <v>26.351249999999997</v>
      </c>
      <c r="E108" s="7">
        <v>24.100300000000001</v>
      </c>
      <c r="F108" s="7">
        <v>26.49765</v>
      </c>
      <c r="G108" s="7">
        <v>22.587425</v>
      </c>
      <c r="H108" s="7">
        <v>21.8292</v>
      </c>
      <c r="I108" s="7">
        <v>23.795350000000003</v>
      </c>
      <c r="J108" s="7">
        <v>22.665675</v>
      </c>
      <c r="K108" s="7">
        <v>21.702674999999999</v>
      </c>
      <c r="L108" s="7">
        <v>21.302950000000003</v>
      </c>
      <c r="M108" s="7">
        <v>21.580500000000001</v>
      </c>
      <c r="N108" s="7">
        <v>31.266024999999999</v>
      </c>
      <c r="O108" s="7">
        <v>22.287724999999998</v>
      </c>
      <c r="P108" s="7">
        <v>23.63505</v>
      </c>
      <c r="Q108" s="7">
        <v>21.908625000000001</v>
      </c>
      <c r="R108" s="7">
        <v>19.141575</v>
      </c>
      <c r="S108" s="7">
        <v>22.939275000000002</v>
      </c>
      <c r="T108" s="7">
        <v>22.975825</v>
      </c>
      <c r="U108" s="7">
        <v>21.424875</v>
      </c>
      <c r="V108" s="7">
        <v>22.473324999999999</v>
      </c>
      <c r="W108" s="7">
        <v>22.2606</v>
      </c>
      <c r="X108" s="7">
        <v>21.621925000000001</v>
      </c>
      <c r="Y108" s="7">
        <v>24.969874999999998</v>
      </c>
      <c r="Z108" s="7">
        <v>23.603124999999999</v>
      </c>
      <c r="AA108" s="7">
        <v>25.431525000000001</v>
      </c>
      <c r="AB108" s="7">
        <v>24.089550000000003</v>
      </c>
      <c r="AC108" s="7">
        <v>24.000450000000001</v>
      </c>
      <c r="AD108" s="7">
        <v>23.961850000000002</v>
      </c>
      <c r="AE108" s="7">
        <v>26.357874999999996</v>
      </c>
      <c r="AF108" s="7">
        <v>26.699475</v>
      </c>
      <c r="AG108" s="7">
        <v>30.093799999999998</v>
      </c>
      <c r="AH108" s="7">
        <v>53.858474999999991</v>
      </c>
      <c r="AI108" s="7">
        <v>46.538424999999997</v>
      </c>
      <c r="AJ108" s="7">
        <v>50.041250000000005</v>
      </c>
      <c r="AK108" s="7">
        <v>38.600449999999995</v>
      </c>
      <c r="AL108" s="7">
        <v>47.90645</v>
      </c>
      <c r="AM108" s="7">
        <v>51.899425000000001</v>
      </c>
      <c r="AN108" s="7">
        <v>42.156424999999999</v>
      </c>
      <c r="AO108" s="7">
        <v>44.523849999999996</v>
      </c>
      <c r="AP108" s="7">
        <v>45.666574999999995</v>
      </c>
      <c r="AQ108" s="7">
        <v>45.189700000000002</v>
      </c>
      <c r="AR108" s="7">
        <v>40.570275000000002</v>
      </c>
      <c r="AS108" s="7">
        <v>46.537649999999999</v>
      </c>
      <c r="AT108" s="7">
        <v>42.78595</v>
      </c>
      <c r="AU108" s="7">
        <v>41.457599999999999</v>
      </c>
      <c r="AV108" s="7">
        <v>45.792975000000006</v>
      </c>
      <c r="AW108" s="7">
        <v>39.953424999999996</v>
      </c>
      <c r="AX108" s="7">
        <v>39.600200000000001</v>
      </c>
      <c r="AY108" s="7">
        <v>41.704950000000004</v>
      </c>
      <c r="AZ108" s="7">
        <v>48.410924999999999</v>
      </c>
      <c r="BA108" s="7">
        <v>48.003425</v>
      </c>
      <c r="BB108" s="7">
        <v>39.683275000000002</v>
      </c>
      <c r="BC108" s="7">
        <v>44.037050000000001</v>
      </c>
      <c r="BD108" s="7">
        <v>45.003900000000002</v>
      </c>
      <c r="BE108" s="7">
        <v>46.913125000000001</v>
      </c>
      <c r="BF108" s="7">
        <v>36.701499999999996</v>
      </c>
      <c r="BG108" s="7">
        <v>46.190300000000001</v>
      </c>
      <c r="BH108" s="7">
        <v>44.394275</v>
      </c>
      <c r="BI108" s="7">
        <v>52.942500000000003</v>
      </c>
      <c r="BJ108" s="7">
        <v>60.558374999999998</v>
      </c>
      <c r="BK108" s="7">
        <v>51.964275000000001</v>
      </c>
      <c r="BL108" s="7">
        <v>66.730975000000001</v>
      </c>
      <c r="BM108" s="7">
        <v>60.7151</v>
      </c>
      <c r="BN108" s="7">
        <v>61.281500000000001</v>
      </c>
      <c r="BO108" s="7">
        <v>69.593499999999992</v>
      </c>
      <c r="BP108" s="7">
        <v>50.857525000000003</v>
      </c>
      <c r="BQ108" s="7">
        <v>50.666350000000001</v>
      </c>
      <c r="BR108" s="7">
        <v>56.342000000000006</v>
      </c>
      <c r="BS108" s="7">
        <v>52.773949999999999</v>
      </c>
      <c r="BT108" s="7">
        <v>61.919849999999997</v>
      </c>
      <c r="BU108" s="7">
        <v>70.027649999999994</v>
      </c>
      <c r="BV108" s="7">
        <v>59.037099999999995</v>
      </c>
      <c r="BW108" s="7">
        <v>61.991399999999999</v>
      </c>
      <c r="BX108" s="7">
        <v>48.293824999999998</v>
      </c>
      <c r="BY108" s="7">
        <v>57.337375000000002</v>
      </c>
      <c r="BZ108" s="7">
        <v>64.741249999999994</v>
      </c>
      <c r="CA108" s="7">
        <v>57.910649999999997</v>
      </c>
      <c r="CB108" s="7">
        <v>45.956649999999996</v>
      </c>
      <c r="CC108" s="7">
        <v>57.925099999999993</v>
      </c>
      <c r="CD108" s="7">
        <v>47.874524999999998</v>
      </c>
      <c r="CE108" s="7">
        <v>51.032074999999999</v>
      </c>
      <c r="CF108" s="7">
        <v>40.394750000000002</v>
      </c>
      <c r="CG108" s="7">
        <v>63.780999999999999</v>
      </c>
      <c r="CH108" s="7">
        <v>63.951774999999998</v>
      </c>
      <c r="CI108" s="7">
        <v>61.009450000000001</v>
      </c>
      <c r="CJ108" s="7">
        <v>99.449250000000006</v>
      </c>
      <c r="CK108" s="7">
        <v>57.549750000000003</v>
      </c>
      <c r="CL108" s="7">
        <v>70.953725000000006</v>
      </c>
      <c r="CM108" s="7">
        <v>53.779350000000001</v>
      </c>
      <c r="CN108" s="7">
        <v>62.735224999999993</v>
      </c>
      <c r="CO108" s="7">
        <v>69.246700000000004</v>
      </c>
      <c r="CP108" s="7">
        <v>55.345149999999997</v>
      </c>
      <c r="CQ108" s="7">
        <v>74.531350000000003</v>
      </c>
    </row>
    <row r="109" spans="1:95" x14ac:dyDescent="0.2">
      <c r="A109" s="1" t="s">
        <v>44</v>
      </c>
      <c r="B109" s="1" t="s">
        <v>45</v>
      </c>
      <c r="C109" s="7">
        <v>103.19864999999999</v>
      </c>
      <c r="D109" s="7">
        <v>110.22080000000001</v>
      </c>
      <c r="E109" s="7">
        <v>107.73347499999998</v>
      </c>
      <c r="F109" s="7">
        <v>116.01105000000001</v>
      </c>
      <c r="G109" s="7">
        <v>110.52952499999999</v>
      </c>
      <c r="H109" s="7">
        <v>111.16605</v>
      </c>
      <c r="I109" s="7">
        <v>138.67330000000001</v>
      </c>
      <c r="J109" s="7">
        <v>137.0772</v>
      </c>
      <c r="K109" s="7">
        <v>141.211175</v>
      </c>
      <c r="L109" s="7">
        <v>91.992525000000001</v>
      </c>
      <c r="M109" s="7">
        <v>157.02979999999999</v>
      </c>
      <c r="N109" s="7">
        <v>244.44947500000001</v>
      </c>
      <c r="O109" s="7">
        <v>111.64365000000001</v>
      </c>
      <c r="P109" s="7">
        <v>177.22335000000001</v>
      </c>
      <c r="Q109" s="7">
        <v>66.412824999999998</v>
      </c>
      <c r="R109" s="7">
        <v>88.583124999999995</v>
      </c>
      <c r="S109" s="7">
        <v>143.039075</v>
      </c>
      <c r="T109" s="7">
        <v>99.030100000000004</v>
      </c>
      <c r="U109" s="7">
        <v>119.57312499999999</v>
      </c>
      <c r="V109" s="7">
        <v>117.02867500000001</v>
      </c>
      <c r="W109" s="7">
        <v>125.444975</v>
      </c>
      <c r="X109" s="7">
        <v>100.715125</v>
      </c>
      <c r="Y109" s="7">
        <v>174.18597499999998</v>
      </c>
      <c r="Z109" s="7">
        <v>146.04662500000001</v>
      </c>
      <c r="AA109" s="7">
        <v>173.70564999999999</v>
      </c>
      <c r="AB109" s="7">
        <v>168.878975</v>
      </c>
      <c r="AC109" s="7">
        <v>135.38954999999999</v>
      </c>
      <c r="AD109" s="7">
        <v>150.72800000000001</v>
      </c>
      <c r="AE109" s="7">
        <v>180.08634999999998</v>
      </c>
      <c r="AF109" s="7">
        <v>219.08462499999999</v>
      </c>
      <c r="AG109" s="7">
        <v>280.00527499999998</v>
      </c>
      <c r="AH109" s="7">
        <v>224.49787499999999</v>
      </c>
      <c r="AI109" s="7">
        <v>200.90010000000001</v>
      </c>
      <c r="AJ109" s="7">
        <v>156.12904999999998</v>
      </c>
      <c r="AK109" s="7">
        <v>164.31805</v>
      </c>
      <c r="AL109" s="7">
        <v>184.431725</v>
      </c>
      <c r="AM109" s="7">
        <v>236.02212499999999</v>
      </c>
      <c r="AN109" s="7">
        <v>180.3877</v>
      </c>
      <c r="AO109" s="7">
        <v>163.10775000000001</v>
      </c>
      <c r="AP109" s="7">
        <v>166.51137499999999</v>
      </c>
      <c r="AQ109" s="7">
        <v>109.99312500000001</v>
      </c>
      <c r="AR109" s="7">
        <v>225.92660000000001</v>
      </c>
      <c r="AS109" s="7">
        <v>177.77934999999999</v>
      </c>
      <c r="AT109" s="7">
        <v>134.37067500000001</v>
      </c>
      <c r="AU109" s="7">
        <v>161.99790000000002</v>
      </c>
      <c r="AV109" s="7">
        <v>108.10645000000001</v>
      </c>
      <c r="AW109" s="7">
        <v>174.75409999999999</v>
      </c>
      <c r="AX109" s="7">
        <v>136.00049999999999</v>
      </c>
      <c r="AY109" s="7">
        <v>229.23160000000001</v>
      </c>
      <c r="AZ109" s="7">
        <v>174.97682499999999</v>
      </c>
      <c r="BA109" s="7">
        <v>162.69825</v>
      </c>
      <c r="BB109" s="7">
        <v>199.42817500000001</v>
      </c>
      <c r="BC109" s="7">
        <v>179.84177500000001</v>
      </c>
      <c r="BD109" s="7">
        <v>224.26517499999997</v>
      </c>
      <c r="BE109" s="7">
        <v>203.64852500000001</v>
      </c>
      <c r="BF109" s="7">
        <v>216.02577500000001</v>
      </c>
      <c r="BG109" s="7">
        <v>245.65109999999999</v>
      </c>
      <c r="BH109" s="7">
        <v>220.312275</v>
      </c>
      <c r="BI109" s="7">
        <v>134.91082499999999</v>
      </c>
      <c r="BJ109" s="7">
        <v>161.15677500000001</v>
      </c>
      <c r="BK109" s="7">
        <v>242.5042</v>
      </c>
      <c r="BL109" s="7">
        <v>227.172775</v>
      </c>
      <c r="BM109" s="7">
        <v>99.60067500000001</v>
      </c>
      <c r="BN109" s="7">
        <v>119.791775</v>
      </c>
      <c r="BO109" s="7">
        <v>184.09475</v>
      </c>
      <c r="BP109" s="7">
        <v>172.314075</v>
      </c>
      <c r="BQ109" s="7">
        <v>127.642375</v>
      </c>
      <c r="BR109" s="7">
        <v>216.899475</v>
      </c>
      <c r="BS109" s="7">
        <v>137.067475</v>
      </c>
      <c r="BT109" s="7">
        <v>148.66435000000001</v>
      </c>
      <c r="BU109" s="7">
        <v>230.28314999999998</v>
      </c>
      <c r="BV109" s="7">
        <v>169.17099999999999</v>
      </c>
      <c r="BW109" s="7">
        <v>139.92834999999999</v>
      </c>
      <c r="BX109" s="7">
        <v>167.83562499999999</v>
      </c>
      <c r="BY109" s="7">
        <v>243.80677500000002</v>
      </c>
      <c r="BZ109" s="7">
        <v>116.12800000000001</v>
      </c>
      <c r="CA109" s="7">
        <v>140.32237499999999</v>
      </c>
      <c r="CB109" s="7">
        <v>113.09892500000001</v>
      </c>
      <c r="CC109" s="7">
        <v>177.469675</v>
      </c>
      <c r="CD109" s="7">
        <v>111.00760000000001</v>
      </c>
      <c r="CE109" s="7">
        <v>175.13052500000001</v>
      </c>
      <c r="CF109" s="7">
        <v>154.80737499999998</v>
      </c>
      <c r="CG109" s="7">
        <v>179.89010000000002</v>
      </c>
      <c r="CH109" s="7">
        <v>193.98332500000001</v>
      </c>
      <c r="CI109" s="7">
        <v>119.25535000000001</v>
      </c>
      <c r="CJ109" s="7">
        <v>276.48214999999999</v>
      </c>
      <c r="CK109" s="7">
        <v>154.780225</v>
      </c>
      <c r="CL109" s="7">
        <v>143.16290000000001</v>
      </c>
      <c r="CM109" s="7">
        <v>131.55157500000001</v>
      </c>
      <c r="CN109" s="7">
        <v>224.96877500000002</v>
      </c>
      <c r="CO109" s="7">
        <v>182.97490000000002</v>
      </c>
      <c r="CP109" s="7">
        <v>160.97470000000001</v>
      </c>
      <c r="CQ109" s="7">
        <v>196.0154</v>
      </c>
    </row>
    <row r="110" spans="1:95" x14ac:dyDescent="0.2">
      <c r="A110" s="1" t="s">
        <v>42</v>
      </c>
      <c r="B110" s="1" t="s">
        <v>43</v>
      </c>
      <c r="C110" s="7">
        <v>29.077150000000003</v>
      </c>
      <c r="D110" s="7">
        <v>25.387325000000001</v>
      </c>
      <c r="E110" s="7">
        <v>24.914025000000002</v>
      </c>
      <c r="F110" s="7">
        <v>25.606075000000001</v>
      </c>
      <c r="G110" s="7">
        <v>23.049875</v>
      </c>
      <c r="H110" s="7">
        <v>23.510950000000001</v>
      </c>
      <c r="I110" s="7">
        <v>23.911674999999999</v>
      </c>
      <c r="J110" s="7">
        <v>22.56935</v>
      </c>
      <c r="K110" s="7">
        <v>24.049624999999999</v>
      </c>
      <c r="L110" s="7">
        <v>23.428674999999998</v>
      </c>
      <c r="M110" s="7">
        <v>21.507525000000001</v>
      </c>
      <c r="N110" s="7">
        <v>28.096824999999999</v>
      </c>
      <c r="O110" s="7">
        <v>24.101875</v>
      </c>
      <c r="P110" s="7">
        <v>26.842925000000001</v>
      </c>
      <c r="Q110" s="7">
        <v>26.291725</v>
      </c>
      <c r="R110" s="7">
        <v>23.563675</v>
      </c>
      <c r="S110" s="7">
        <v>23.5487</v>
      </c>
      <c r="T110" s="7">
        <v>25.411549999999998</v>
      </c>
      <c r="U110" s="7">
        <v>23.397675</v>
      </c>
      <c r="V110" s="7">
        <v>23.987549999999999</v>
      </c>
      <c r="W110" s="7">
        <v>24.881274999999999</v>
      </c>
      <c r="X110" s="7">
        <v>25.432575</v>
      </c>
      <c r="Y110" s="7">
        <v>23.514599999999998</v>
      </c>
      <c r="Z110" s="7">
        <v>24.033249999999999</v>
      </c>
      <c r="AA110" s="7">
        <v>22.97785</v>
      </c>
      <c r="AB110" s="7">
        <v>26.314549999999997</v>
      </c>
      <c r="AC110" s="7">
        <v>28.629624999999997</v>
      </c>
      <c r="AD110" s="7">
        <v>25.648225000000004</v>
      </c>
      <c r="AE110" s="7">
        <v>25.597874999999998</v>
      </c>
      <c r="AF110" s="7">
        <v>25.638125000000002</v>
      </c>
      <c r="AG110" s="7">
        <v>30.512375000000002</v>
      </c>
      <c r="AH110" s="7">
        <v>47.36195</v>
      </c>
      <c r="AI110" s="7">
        <v>44.562849999999997</v>
      </c>
      <c r="AJ110" s="7">
        <v>45.409624999999998</v>
      </c>
      <c r="AK110" s="7">
        <v>40.174999999999997</v>
      </c>
      <c r="AL110" s="7">
        <v>51.428074999999993</v>
      </c>
      <c r="AM110" s="7">
        <v>51.576100000000004</v>
      </c>
      <c r="AN110" s="7">
        <v>40.186599999999999</v>
      </c>
      <c r="AO110" s="7">
        <v>41.636949999999999</v>
      </c>
      <c r="AP110" s="7">
        <v>46.867049999999999</v>
      </c>
      <c r="AQ110" s="7">
        <v>42.734050000000003</v>
      </c>
      <c r="AR110" s="7">
        <v>42.702974999999995</v>
      </c>
      <c r="AS110" s="7">
        <v>47.099024999999997</v>
      </c>
      <c r="AT110" s="7">
        <v>42.0169</v>
      </c>
      <c r="AU110" s="7">
        <v>42.208624999999998</v>
      </c>
      <c r="AV110" s="7">
        <v>46.541499999999999</v>
      </c>
      <c r="AW110" s="7">
        <v>41.048999999999999</v>
      </c>
      <c r="AX110" s="7">
        <v>40.530100000000004</v>
      </c>
      <c r="AY110" s="7">
        <v>42.158900000000003</v>
      </c>
      <c r="AZ110" s="7">
        <v>44.763599999999997</v>
      </c>
      <c r="BA110" s="7">
        <v>46.711550000000003</v>
      </c>
      <c r="BB110" s="7">
        <v>44.459199999999996</v>
      </c>
      <c r="BC110" s="7">
        <v>53.27225</v>
      </c>
      <c r="BD110" s="7">
        <v>44.358275000000006</v>
      </c>
      <c r="BE110" s="7">
        <v>46.484575</v>
      </c>
      <c r="BF110" s="7">
        <v>39.927349999999997</v>
      </c>
      <c r="BG110" s="7">
        <v>47.357375000000005</v>
      </c>
      <c r="BH110" s="7">
        <v>44.096724999999999</v>
      </c>
      <c r="BI110" s="7">
        <v>54.227574999999995</v>
      </c>
      <c r="BJ110" s="7">
        <v>52.796074999999995</v>
      </c>
      <c r="BK110" s="7">
        <v>50.885424999999998</v>
      </c>
      <c r="BL110" s="7">
        <v>59.158949999999997</v>
      </c>
      <c r="BM110" s="7">
        <v>41.812750000000001</v>
      </c>
      <c r="BN110" s="7">
        <v>38.564174999999999</v>
      </c>
      <c r="BO110" s="7">
        <v>44.502524999999999</v>
      </c>
      <c r="BP110" s="7">
        <v>38.436174999999999</v>
      </c>
      <c r="BQ110" s="7">
        <v>36.380175000000001</v>
      </c>
      <c r="BR110" s="7">
        <v>38.318400000000004</v>
      </c>
      <c r="BS110" s="7">
        <v>38.741025</v>
      </c>
      <c r="BT110" s="7">
        <v>43.103025000000002</v>
      </c>
      <c r="BU110" s="7">
        <v>41.869974999999997</v>
      </c>
      <c r="BV110" s="7">
        <v>41.774675000000002</v>
      </c>
      <c r="BW110" s="7">
        <v>44.381999999999998</v>
      </c>
      <c r="BX110" s="7">
        <v>29.567500000000003</v>
      </c>
      <c r="BY110" s="7">
        <v>40.196225000000005</v>
      </c>
      <c r="BZ110" s="7">
        <v>44.615224999999995</v>
      </c>
      <c r="CA110" s="7">
        <v>43.138125000000002</v>
      </c>
      <c r="CB110" s="7">
        <v>33.204475000000002</v>
      </c>
      <c r="CC110" s="7">
        <v>38.093450000000004</v>
      </c>
      <c r="CD110" s="7">
        <v>28.752074999999998</v>
      </c>
      <c r="CE110" s="7">
        <v>34.56955</v>
      </c>
      <c r="CF110" s="7">
        <v>28.206375000000001</v>
      </c>
      <c r="CG110" s="7">
        <v>43.960149999999999</v>
      </c>
      <c r="CH110" s="7">
        <v>44.645775</v>
      </c>
      <c r="CI110" s="7">
        <v>36.153025</v>
      </c>
      <c r="CJ110" s="7">
        <v>56.613175000000005</v>
      </c>
      <c r="CK110" s="7">
        <v>42.382674999999999</v>
      </c>
      <c r="CL110" s="7">
        <v>48.626825000000004</v>
      </c>
      <c r="CM110" s="7">
        <v>38.325175000000002</v>
      </c>
      <c r="CN110" s="7">
        <v>42.510825000000004</v>
      </c>
      <c r="CO110" s="7">
        <v>42.101075000000002</v>
      </c>
      <c r="CP110" s="7">
        <v>35.176475000000003</v>
      </c>
      <c r="CQ110" s="7">
        <v>51.142025000000004</v>
      </c>
    </row>
    <row r="111" spans="1:95" x14ac:dyDescent="0.2">
      <c r="A111" s="1" t="s">
        <v>40</v>
      </c>
      <c r="B111" s="1" t="s">
        <v>41</v>
      </c>
      <c r="C111" s="7">
        <v>23.377300000000002</v>
      </c>
      <c r="D111" s="7">
        <v>25.716549999999998</v>
      </c>
      <c r="E111" s="7">
        <v>23.531775</v>
      </c>
      <c r="F111" s="7">
        <v>27.018474999999999</v>
      </c>
      <c r="G111" s="7">
        <v>22.983124999999998</v>
      </c>
      <c r="H111" s="7">
        <v>25.942300000000003</v>
      </c>
      <c r="I111" s="7">
        <v>27.279350000000001</v>
      </c>
      <c r="J111" s="7">
        <v>24.629474999999999</v>
      </c>
      <c r="K111" s="7">
        <v>25.441575</v>
      </c>
      <c r="L111" s="7">
        <v>25.697825000000002</v>
      </c>
      <c r="M111" s="7">
        <v>24.399049999999999</v>
      </c>
      <c r="N111" s="7">
        <v>32.809049999999999</v>
      </c>
      <c r="O111" s="7">
        <v>26.517025</v>
      </c>
      <c r="P111" s="7">
        <v>28.071825</v>
      </c>
      <c r="Q111" s="7">
        <v>23.260449999999999</v>
      </c>
      <c r="R111" s="7">
        <v>22.619875</v>
      </c>
      <c r="S111" s="7">
        <v>25.235150000000001</v>
      </c>
      <c r="T111" s="7">
        <v>26.409324999999999</v>
      </c>
      <c r="U111" s="7">
        <v>27.828825000000002</v>
      </c>
      <c r="V111" s="7">
        <v>27.967700000000001</v>
      </c>
      <c r="W111" s="7">
        <v>25.005125</v>
      </c>
      <c r="X111" s="7">
        <v>25.155624999999997</v>
      </c>
      <c r="Y111" s="7">
        <v>25.410674999999998</v>
      </c>
      <c r="Z111" s="7">
        <v>22.4937</v>
      </c>
      <c r="AA111" s="7">
        <v>24.6874</v>
      </c>
      <c r="AB111" s="7">
        <v>28.3185</v>
      </c>
      <c r="AC111" s="7">
        <v>24.728400000000001</v>
      </c>
      <c r="AD111" s="7">
        <v>25.727775000000001</v>
      </c>
      <c r="AE111" s="7">
        <v>23.567674999999998</v>
      </c>
      <c r="AF111" s="7">
        <v>27.641850000000002</v>
      </c>
      <c r="AG111" s="7">
        <v>31.053825000000003</v>
      </c>
      <c r="AH111" s="7">
        <v>33.736049999999999</v>
      </c>
      <c r="AI111" s="7">
        <v>36.887324999999997</v>
      </c>
      <c r="AJ111" s="7">
        <v>36.30245</v>
      </c>
      <c r="AK111" s="7">
        <v>32.699974999999995</v>
      </c>
      <c r="AL111" s="7">
        <v>32.878824999999999</v>
      </c>
      <c r="AM111" s="7">
        <v>42.526599999999995</v>
      </c>
      <c r="AN111" s="7">
        <v>28.665900000000001</v>
      </c>
      <c r="AO111" s="7">
        <v>33.461350000000003</v>
      </c>
      <c r="AP111" s="7">
        <v>32.782224999999997</v>
      </c>
      <c r="AQ111" s="7">
        <v>32.801000000000002</v>
      </c>
      <c r="AR111" s="7">
        <v>36.942900000000002</v>
      </c>
      <c r="AS111" s="7">
        <v>36.643949999999997</v>
      </c>
      <c r="AT111" s="7">
        <v>31.709924999999998</v>
      </c>
      <c r="AU111" s="7">
        <v>35.005475000000004</v>
      </c>
      <c r="AV111" s="7">
        <v>36.483550000000001</v>
      </c>
      <c r="AW111" s="7">
        <v>34.200975</v>
      </c>
      <c r="AX111" s="7">
        <v>27.392975000000003</v>
      </c>
      <c r="AY111" s="7">
        <v>31.799325</v>
      </c>
      <c r="AZ111" s="7">
        <v>28.489049999999999</v>
      </c>
      <c r="BA111" s="7">
        <v>35.845149999999997</v>
      </c>
      <c r="BB111" s="7">
        <v>33.886699999999998</v>
      </c>
      <c r="BC111" s="7">
        <v>38.129874999999998</v>
      </c>
      <c r="BD111" s="7">
        <v>33.035775000000001</v>
      </c>
      <c r="BE111" s="7">
        <v>31.475025000000002</v>
      </c>
      <c r="BF111" s="7">
        <v>29.370049999999999</v>
      </c>
      <c r="BG111" s="7">
        <v>39.205275</v>
      </c>
      <c r="BH111" s="7">
        <v>33.593474999999998</v>
      </c>
      <c r="BI111" s="7">
        <v>35.576999999999998</v>
      </c>
      <c r="BJ111" s="7">
        <v>34.210574999999999</v>
      </c>
      <c r="BK111" s="7">
        <v>36.334350000000001</v>
      </c>
      <c r="BL111" s="7">
        <v>40.368049999999997</v>
      </c>
      <c r="BM111" s="7">
        <v>29.139425000000003</v>
      </c>
      <c r="BN111" s="7">
        <v>26.371375000000004</v>
      </c>
      <c r="BO111" s="7">
        <v>31.388700000000004</v>
      </c>
      <c r="BP111" s="7">
        <v>29.224224999999997</v>
      </c>
      <c r="BQ111" s="7">
        <v>26.136125</v>
      </c>
      <c r="BR111" s="7">
        <v>33.719324999999998</v>
      </c>
      <c r="BS111" s="7">
        <v>31.653874999999999</v>
      </c>
      <c r="BT111" s="7">
        <v>31.157225</v>
      </c>
      <c r="BU111" s="7">
        <v>29.8415</v>
      </c>
      <c r="BV111" s="7">
        <v>30.507149999999999</v>
      </c>
      <c r="BW111" s="7">
        <v>29.628900000000002</v>
      </c>
      <c r="BX111" s="7">
        <v>24.023199999999999</v>
      </c>
      <c r="BY111" s="7">
        <v>28.996224999999999</v>
      </c>
      <c r="BZ111" s="7">
        <v>32.100299999999997</v>
      </c>
      <c r="CA111" s="7">
        <v>28.116750000000003</v>
      </c>
      <c r="CB111" s="7">
        <v>25.531100000000002</v>
      </c>
      <c r="CC111" s="7">
        <v>29.924525000000003</v>
      </c>
      <c r="CD111" s="7">
        <v>29.720275000000001</v>
      </c>
      <c r="CE111" s="7">
        <v>26.696225000000002</v>
      </c>
      <c r="CF111" s="7">
        <v>21.210575000000002</v>
      </c>
      <c r="CG111" s="7">
        <v>31.659524999999999</v>
      </c>
      <c r="CH111" s="7">
        <v>34.755549999999999</v>
      </c>
      <c r="CI111" s="7">
        <v>30.218925000000002</v>
      </c>
      <c r="CJ111" s="7">
        <v>44.058999999999997</v>
      </c>
      <c r="CK111" s="7">
        <v>30.654025000000001</v>
      </c>
      <c r="CL111" s="7">
        <v>35.750025000000001</v>
      </c>
      <c r="CM111" s="7">
        <v>26.548175000000001</v>
      </c>
      <c r="CN111" s="7">
        <v>36.011800000000001</v>
      </c>
      <c r="CO111" s="7">
        <v>29.071925</v>
      </c>
      <c r="CP111" s="7">
        <v>29.342924999999997</v>
      </c>
      <c r="CQ111" s="7">
        <v>36.089649999999999</v>
      </c>
    </row>
    <row r="112" spans="1:95" x14ac:dyDescent="0.2">
      <c r="A112" s="1" t="s">
        <v>379</v>
      </c>
      <c r="B112" s="1" t="s">
        <v>580</v>
      </c>
      <c r="C112" s="7">
        <v>33.278100000000002</v>
      </c>
      <c r="D112" s="7">
        <v>29.503649999999997</v>
      </c>
      <c r="E112" s="7">
        <v>26.918049999999997</v>
      </c>
      <c r="F112" s="7">
        <v>28.938575</v>
      </c>
      <c r="G112" s="7">
        <v>36.091774999999998</v>
      </c>
      <c r="H112" s="7">
        <v>22.691525000000002</v>
      </c>
      <c r="I112" s="7">
        <v>26.043500000000002</v>
      </c>
      <c r="J112" s="7">
        <v>34.809849999999997</v>
      </c>
      <c r="K112" s="7">
        <v>30.763024999999999</v>
      </c>
      <c r="L112" s="7">
        <v>24.956724999999999</v>
      </c>
      <c r="M112" s="7">
        <v>26.317174999999999</v>
      </c>
      <c r="N112" s="7">
        <v>27.678625</v>
      </c>
      <c r="O112" s="7">
        <v>26.218624999999999</v>
      </c>
      <c r="P112" s="7">
        <v>30.380174999999998</v>
      </c>
      <c r="Q112" s="7">
        <v>34.133825000000002</v>
      </c>
      <c r="R112" s="7">
        <v>35.014174999999994</v>
      </c>
      <c r="S112" s="7">
        <v>32.825400000000002</v>
      </c>
      <c r="T112" s="7">
        <v>19.099425</v>
      </c>
      <c r="U112" s="7">
        <v>26.3994</v>
      </c>
      <c r="V112" s="7">
        <v>23.847974999999998</v>
      </c>
      <c r="W112" s="7">
        <v>23.708925000000001</v>
      </c>
      <c r="X112" s="7">
        <v>23.955449999999999</v>
      </c>
      <c r="Y112" s="7">
        <v>25.301249999999996</v>
      </c>
      <c r="Z112" s="7">
        <v>43.324649999999998</v>
      </c>
      <c r="AA112" s="7">
        <v>25.204549999999998</v>
      </c>
      <c r="AB112" s="7">
        <v>28.193375</v>
      </c>
      <c r="AC112" s="7">
        <v>32.085049999999995</v>
      </c>
      <c r="AD112" s="7">
        <v>28.2928</v>
      </c>
      <c r="AE112" s="7">
        <v>30.657125000000001</v>
      </c>
      <c r="AF112" s="7">
        <v>20.055350000000001</v>
      </c>
      <c r="AG112" s="7">
        <v>29.9041</v>
      </c>
      <c r="AH112" s="7">
        <v>59.335950000000004</v>
      </c>
      <c r="AI112" s="7">
        <v>54.474874999999997</v>
      </c>
      <c r="AJ112" s="7">
        <v>53.155974999999998</v>
      </c>
      <c r="AK112" s="7">
        <v>56.546775000000004</v>
      </c>
      <c r="AL112" s="7">
        <v>67.249075000000005</v>
      </c>
      <c r="AM112" s="7">
        <v>57.580799999999996</v>
      </c>
      <c r="AN112" s="7">
        <v>39.554175000000001</v>
      </c>
      <c r="AO112" s="7">
        <v>47.982624999999999</v>
      </c>
      <c r="AP112" s="7">
        <v>51.358775000000001</v>
      </c>
      <c r="AQ112" s="7">
        <v>39.378149999999998</v>
      </c>
      <c r="AR112" s="7">
        <v>43.609750000000005</v>
      </c>
      <c r="AS112" s="7">
        <v>48.944175000000001</v>
      </c>
      <c r="AT112" s="7">
        <v>35.431424999999997</v>
      </c>
      <c r="AU112" s="7">
        <v>44.301249999999996</v>
      </c>
      <c r="AV112" s="7">
        <v>48.501300000000001</v>
      </c>
      <c r="AW112" s="7">
        <v>43.644674999999999</v>
      </c>
      <c r="AX112" s="7">
        <v>51.019224999999999</v>
      </c>
      <c r="AY112" s="7">
        <v>50.691825000000001</v>
      </c>
      <c r="AZ112" s="7">
        <v>45.767675000000004</v>
      </c>
      <c r="BA112" s="7">
        <v>59.042200000000001</v>
      </c>
      <c r="BB112" s="7">
        <v>43.598275000000001</v>
      </c>
      <c r="BC112" s="7">
        <v>53.669674999999998</v>
      </c>
      <c r="BD112" s="7">
        <v>44.163425000000004</v>
      </c>
      <c r="BE112" s="7">
        <v>40.819825000000002</v>
      </c>
      <c r="BF112" s="7">
        <v>48.836800000000004</v>
      </c>
      <c r="BG112" s="7">
        <v>49.57555</v>
      </c>
      <c r="BH112" s="7">
        <v>47.702925</v>
      </c>
      <c r="BI112" s="7">
        <v>67.66702500000001</v>
      </c>
      <c r="BJ112" s="7">
        <v>66.971800000000002</v>
      </c>
      <c r="BK112" s="7">
        <v>55.716650000000001</v>
      </c>
      <c r="BL112" s="7">
        <v>71.517650000000003</v>
      </c>
      <c r="BM112" s="7">
        <v>72.098249999999993</v>
      </c>
      <c r="BN112" s="7">
        <v>76.846074999999999</v>
      </c>
      <c r="BO112" s="7">
        <v>79.699674999999999</v>
      </c>
      <c r="BP112" s="7">
        <v>59.735475000000008</v>
      </c>
      <c r="BQ112" s="7">
        <v>56.805425</v>
      </c>
      <c r="BR112" s="7">
        <v>51.566400000000002</v>
      </c>
      <c r="BS112" s="7">
        <v>65.87715</v>
      </c>
      <c r="BT112" s="7">
        <v>74.028674999999993</v>
      </c>
      <c r="BU112" s="7">
        <v>59.487949999999998</v>
      </c>
      <c r="BV112" s="7">
        <v>58.261375000000001</v>
      </c>
      <c r="BW112" s="7">
        <v>64.655324999999991</v>
      </c>
      <c r="BX112" s="7">
        <v>41.063224999999996</v>
      </c>
      <c r="BY112" s="7">
        <v>54.486274999999992</v>
      </c>
      <c r="BZ112" s="7">
        <v>78.121274999999997</v>
      </c>
      <c r="CA112" s="7">
        <v>63.187875000000005</v>
      </c>
      <c r="CB112" s="7">
        <v>60.256399999999999</v>
      </c>
      <c r="CC112" s="7">
        <v>63.972275000000003</v>
      </c>
      <c r="CD112" s="7">
        <v>33.338974999999998</v>
      </c>
      <c r="CE112" s="7">
        <v>39.703575000000001</v>
      </c>
      <c r="CF112" s="7">
        <v>36.777549999999998</v>
      </c>
      <c r="CG112" s="7">
        <v>55.168099999999995</v>
      </c>
      <c r="CH112" s="7">
        <v>55.792850000000001</v>
      </c>
      <c r="CI112" s="7">
        <v>51.677099999999996</v>
      </c>
      <c r="CJ112" s="7">
        <v>71.472200000000001</v>
      </c>
      <c r="CK112" s="7">
        <v>63.850375000000007</v>
      </c>
      <c r="CL112" s="7">
        <v>61.490124999999992</v>
      </c>
      <c r="CM112" s="7">
        <v>65.926299999999998</v>
      </c>
      <c r="CN112" s="7">
        <v>65.458749999999995</v>
      </c>
      <c r="CO112" s="7">
        <v>56.338574999999999</v>
      </c>
      <c r="CP112" s="7">
        <v>51.321724999999994</v>
      </c>
      <c r="CQ112" s="7">
        <v>59.513574999999996</v>
      </c>
    </row>
    <row r="113" spans="1:95" x14ac:dyDescent="0.2">
      <c r="A113" s="1" t="s">
        <v>446</v>
      </c>
      <c r="B113" s="1" t="s">
        <v>447</v>
      </c>
      <c r="C113" s="7">
        <v>17.486375000000002</v>
      </c>
      <c r="D113" s="7">
        <v>12.950100000000001</v>
      </c>
      <c r="E113" s="7">
        <v>21.818149999999999</v>
      </c>
      <c r="F113" s="7">
        <v>17.208624999999998</v>
      </c>
      <c r="G113" s="7">
        <v>17.317374999999998</v>
      </c>
      <c r="H113" s="7">
        <v>16.338325000000001</v>
      </c>
      <c r="I113" s="7">
        <v>22.929925000000001</v>
      </c>
      <c r="J113" s="7">
        <v>19.286075</v>
      </c>
      <c r="K113" s="7">
        <v>18.088374999999999</v>
      </c>
      <c r="L113" s="7">
        <v>18.766425000000002</v>
      </c>
      <c r="M113" s="7">
        <v>12.954124999999999</v>
      </c>
      <c r="N113" s="7">
        <v>17.784400000000002</v>
      </c>
      <c r="O113" s="7">
        <v>17.227625</v>
      </c>
      <c r="P113" s="7">
        <v>20.850949999999997</v>
      </c>
      <c r="Q113" s="7">
        <v>13.495950000000001</v>
      </c>
      <c r="R113" s="7">
        <v>13.024800000000001</v>
      </c>
      <c r="S113" s="7">
        <v>11.812125</v>
      </c>
      <c r="T113" s="7">
        <v>13.48855</v>
      </c>
      <c r="U113" s="7">
        <v>15.7911</v>
      </c>
      <c r="V113" s="7">
        <v>17.347099999999998</v>
      </c>
      <c r="W113" s="7">
        <v>17.384</v>
      </c>
      <c r="X113" s="7">
        <v>13.659625</v>
      </c>
      <c r="Y113" s="7">
        <v>19.327100000000002</v>
      </c>
      <c r="Z113" s="7">
        <v>37.337724999999999</v>
      </c>
      <c r="AA113" s="7">
        <v>33.183299999999996</v>
      </c>
      <c r="AB113" s="7">
        <v>26.013999999999999</v>
      </c>
      <c r="AC113" s="7">
        <v>14.722750000000001</v>
      </c>
      <c r="AD113" s="7">
        <v>21.094899999999999</v>
      </c>
      <c r="AE113" s="7">
        <v>36.627549999999999</v>
      </c>
      <c r="AF113" s="7">
        <v>19.557675</v>
      </c>
      <c r="AG113" s="7">
        <v>22.722300000000001</v>
      </c>
      <c r="AH113" s="7">
        <v>52.928624999999997</v>
      </c>
      <c r="AI113" s="7">
        <v>42.769475</v>
      </c>
      <c r="AJ113" s="7">
        <v>55.231074999999997</v>
      </c>
      <c r="AK113" s="7">
        <v>49.602350000000001</v>
      </c>
      <c r="AL113" s="7">
        <v>62.058950000000003</v>
      </c>
      <c r="AM113" s="7">
        <v>74.857275000000001</v>
      </c>
      <c r="AN113" s="7">
        <v>49.075649999999996</v>
      </c>
      <c r="AO113" s="7">
        <v>39.582174999999999</v>
      </c>
      <c r="AP113" s="7">
        <v>42.317399999999999</v>
      </c>
      <c r="AQ113" s="7">
        <v>43.604649999999999</v>
      </c>
      <c r="AR113" s="7">
        <v>39.903750000000002</v>
      </c>
      <c r="AS113" s="7">
        <v>47.727225000000004</v>
      </c>
      <c r="AT113" s="7">
        <v>40.033999999999999</v>
      </c>
      <c r="AU113" s="7">
        <v>39.984425000000002</v>
      </c>
      <c r="AV113" s="7">
        <v>36.427825000000006</v>
      </c>
      <c r="AW113" s="7">
        <v>44.167875000000002</v>
      </c>
      <c r="AX113" s="7">
        <v>35.094475000000003</v>
      </c>
      <c r="AY113" s="7">
        <v>46.608400000000003</v>
      </c>
      <c r="AZ113" s="7">
        <v>41.813825000000001</v>
      </c>
      <c r="BA113" s="7">
        <v>45.798949999999998</v>
      </c>
      <c r="BB113" s="7">
        <v>40.722774999999999</v>
      </c>
      <c r="BC113" s="7">
        <v>56.172325000000001</v>
      </c>
      <c r="BD113" s="7">
        <v>38.5976</v>
      </c>
      <c r="BE113" s="7">
        <v>44.243600000000001</v>
      </c>
      <c r="BF113" s="7">
        <v>66.584299999999999</v>
      </c>
      <c r="BG113" s="7">
        <v>45.040550000000003</v>
      </c>
      <c r="BH113" s="7">
        <v>55.793099999999995</v>
      </c>
      <c r="BI113" s="7">
        <v>65.257925</v>
      </c>
      <c r="BJ113" s="7">
        <v>69.291024999999991</v>
      </c>
      <c r="BK113" s="7">
        <v>51.469224999999994</v>
      </c>
      <c r="BL113" s="7">
        <v>69.715800000000002</v>
      </c>
      <c r="BM113" s="7">
        <v>92.266475</v>
      </c>
      <c r="BN113" s="7">
        <v>52.273475000000005</v>
      </c>
      <c r="BO113" s="7">
        <v>76.637474999999995</v>
      </c>
      <c r="BP113" s="7">
        <v>69.735599999999991</v>
      </c>
      <c r="BQ113" s="7">
        <v>46.201550000000005</v>
      </c>
      <c r="BR113" s="7">
        <v>46.188275000000004</v>
      </c>
      <c r="BS113" s="7">
        <v>43.312275</v>
      </c>
      <c r="BT113" s="7">
        <v>63.282875000000004</v>
      </c>
      <c r="BU113" s="7">
        <v>45.569900000000004</v>
      </c>
      <c r="BV113" s="7">
        <v>44.886800000000001</v>
      </c>
      <c r="BW113" s="7">
        <v>45.171099999999996</v>
      </c>
      <c r="BX113" s="7">
        <v>41.4801</v>
      </c>
      <c r="BY113" s="7">
        <v>42.326700000000002</v>
      </c>
      <c r="BZ113" s="7">
        <v>47.955199999999998</v>
      </c>
      <c r="CA113" s="7">
        <v>35.235624999999999</v>
      </c>
      <c r="CB113" s="7">
        <v>38.225774999999999</v>
      </c>
      <c r="CC113" s="7">
        <v>37.446824999999997</v>
      </c>
      <c r="CD113" s="7">
        <v>43.097175</v>
      </c>
      <c r="CE113" s="7">
        <v>38.577449999999999</v>
      </c>
      <c r="CF113" s="7">
        <v>32.413225000000004</v>
      </c>
      <c r="CG113" s="7">
        <v>29.741174999999998</v>
      </c>
      <c r="CH113" s="7">
        <v>39.705849999999998</v>
      </c>
      <c r="CI113" s="7">
        <v>49.373100000000001</v>
      </c>
      <c r="CJ113" s="7">
        <v>54.656574999999997</v>
      </c>
      <c r="CK113" s="7">
        <v>57.722200000000001</v>
      </c>
      <c r="CL113" s="7">
        <v>47.026250000000005</v>
      </c>
      <c r="CM113" s="7">
        <v>58.953299999999999</v>
      </c>
      <c r="CN113" s="7">
        <v>43.830324999999995</v>
      </c>
      <c r="CO113" s="7">
        <v>53.176349999999992</v>
      </c>
      <c r="CP113" s="7">
        <v>36.273850000000003</v>
      </c>
      <c r="CQ113" s="7">
        <v>75.457425000000001</v>
      </c>
    </row>
    <row r="114" spans="1:95" x14ac:dyDescent="0.2">
      <c r="A114" s="1" t="s">
        <v>403</v>
      </c>
      <c r="B114" s="1" t="s">
        <v>404</v>
      </c>
      <c r="C114" s="7">
        <v>15.500875000000001</v>
      </c>
      <c r="D114" s="7">
        <v>21.850950000000001</v>
      </c>
      <c r="E114" s="7">
        <v>18.048475</v>
      </c>
      <c r="F114" s="7">
        <v>22.207250000000002</v>
      </c>
      <c r="G114" s="7">
        <v>13.206250000000001</v>
      </c>
      <c r="H114" s="7">
        <v>18.379875000000002</v>
      </c>
      <c r="I114" s="7">
        <v>14.492949999999999</v>
      </c>
      <c r="J114" s="7">
        <v>25.95345</v>
      </c>
      <c r="K114" s="7">
        <v>20.366099999999999</v>
      </c>
      <c r="L114" s="7">
        <v>17.050899999999999</v>
      </c>
      <c r="M114" s="7">
        <v>8.9629750000000001</v>
      </c>
      <c r="N114" s="7">
        <v>19.966225000000001</v>
      </c>
      <c r="O114" s="7">
        <v>17.323725</v>
      </c>
      <c r="P114" s="7">
        <v>15.723275000000001</v>
      </c>
      <c r="Q114" s="7">
        <v>7.2618749999999999</v>
      </c>
      <c r="R114" s="7">
        <v>11.45125</v>
      </c>
      <c r="S114" s="7">
        <v>18.786825</v>
      </c>
      <c r="T114" s="7">
        <v>17.077749999999998</v>
      </c>
      <c r="U114" s="7">
        <v>14.298225</v>
      </c>
      <c r="V114" s="7">
        <v>16.576650000000001</v>
      </c>
      <c r="W114" s="7">
        <v>15.65715</v>
      </c>
      <c r="X114" s="7">
        <v>13.2098</v>
      </c>
      <c r="Y114" s="7">
        <v>16.067</v>
      </c>
      <c r="Z114" s="7">
        <v>34.995899999999999</v>
      </c>
      <c r="AA114" s="7">
        <v>32.155299999999997</v>
      </c>
      <c r="AB114" s="7">
        <v>34.186100000000003</v>
      </c>
      <c r="AC114" s="7">
        <v>18.583425000000002</v>
      </c>
      <c r="AD114" s="7">
        <v>11.819324999999999</v>
      </c>
      <c r="AE114" s="7">
        <v>14.245350000000002</v>
      </c>
      <c r="AF114" s="7">
        <v>21.210875000000001</v>
      </c>
      <c r="AG114" s="7">
        <v>16.389849999999999</v>
      </c>
      <c r="AH114" s="7">
        <v>47.005850000000002</v>
      </c>
      <c r="AI114" s="7">
        <v>27.491300000000003</v>
      </c>
      <c r="AJ114" s="7">
        <v>45.37715</v>
      </c>
      <c r="AK114" s="7">
        <v>43.71125</v>
      </c>
      <c r="AL114" s="7">
        <v>54.558349999999997</v>
      </c>
      <c r="AM114" s="7">
        <v>51.279699999999991</v>
      </c>
      <c r="AN114" s="7">
        <v>45.665225</v>
      </c>
      <c r="AO114" s="7">
        <v>62.681774999999995</v>
      </c>
      <c r="AP114" s="7">
        <v>52.180499999999995</v>
      </c>
      <c r="AQ114" s="7">
        <v>47.664549999999998</v>
      </c>
      <c r="AR114" s="7">
        <v>45.3626</v>
      </c>
      <c r="AS114" s="7">
        <v>36.716850000000001</v>
      </c>
      <c r="AT114" s="7">
        <v>40.215450000000004</v>
      </c>
      <c r="AU114" s="7">
        <v>43.584775</v>
      </c>
      <c r="AV114" s="7">
        <v>27.991224999999996</v>
      </c>
      <c r="AW114" s="7">
        <v>33.066825000000001</v>
      </c>
      <c r="AX114" s="7">
        <v>52.030675000000002</v>
      </c>
      <c r="AY114" s="7">
        <v>46.339550000000003</v>
      </c>
      <c r="AZ114" s="7">
        <v>47.837475000000005</v>
      </c>
      <c r="BA114" s="7">
        <v>53.3431</v>
      </c>
      <c r="BB114" s="7">
        <v>48.733049999999999</v>
      </c>
      <c r="BC114" s="7">
        <v>70.505324999999999</v>
      </c>
      <c r="BD114" s="7">
        <v>42.883450000000003</v>
      </c>
      <c r="BE114" s="7">
        <v>56.056550000000001</v>
      </c>
      <c r="BF114" s="7">
        <v>63.983049999999999</v>
      </c>
      <c r="BG114" s="7">
        <v>62.790500000000002</v>
      </c>
      <c r="BH114" s="7">
        <v>61.950524999999999</v>
      </c>
      <c r="BI114" s="7">
        <v>70.423374999999993</v>
      </c>
      <c r="BJ114" s="7">
        <v>76.91225</v>
      </c>
      <c r="BK114" s="7">
        <v>59.468675000000005</v>
      </c>
      <c r="BL114" s="7">
        <v>58.645849999999996</v>
      </c>
      <c r="BM114" s="7">
        <v>64.861824999999996</v>
      </c>
      <c r="BN114" s="7">
        <v>52.712000000000003</v>
      </c>
      <c r="BO114" s="7">
        <v>76.126024999999998</v>
      </c>
      <c r="BP114" s="7">
        <v>57.728349999999992</v>
      </c>
      <c r="BQ114" s="7">
        <v>38.816749999999999</v>
      </c>
      <c r="BR114" s="7">
        <v>54.1158</v>
      </c>
      <c r="BS114" s="7">
        <v>59.090175000000002</v>
      </c>
      <c r="BT114" s="7">
        <v>71.226275000000001</v>
      </c>
      <c r="BU114" s="7">
        <v>46.036375</v>
      </c>
      <c r="BV114" s="7">
        <v>32.251899999999999</v>
      </c>
      <c r="BW114" s="7">
        <v>45.454275000000003</v>
      </c>
      <c r="BX114" s="7">
        <v>39.107225</v>
      </c>
      <c r="BY114" s="7">
        <v>32.675924999999999</v>
      </c>
      <c r="BZ114" s="7">
        <v>51.453700000000005</v>
      </c>
      <c r="CA114" s="7">
        <v>33.692949999999996</v>
      </c>
      <c r="CB114" s="7">
        <v>30.636249999999997</v>
      </c>
      <c r="CC114" s="7">
        <v>36.959599999999995</v>
      </c>
      <c r="CD114" s="7">
        <v>58.834624999999996</v>
      </c>
      <c r="CE114" s="7">
        <v>46.433149999999998</v>
      </c>
      <c r="CF114" s="7">
        <v>32.478075000000004</v>
      </c>
      <c r="CG114" s="7">
        <v>40.256500000000003</v>
      </c>
      <c r="CH114" s="7">
        <v>46.465600000000002</v>
      </c>
      <c r="CI114" s="7">
        <v>45.294674999999998</v>
      </c>
      <c r="CJ114" s="7">
        <v>67.574650000000005</v>
      </c>
      <c r="CK114" s="7">
        <v>60.087000000000003</v>
      </c>
      <c r="CL114" s="7">
        <v>55.989999999999995</v>
      </c>
      <c r="CM114" s="7">
        <v>57.763799999999996</v>
      </c>
      <c r="CN114" s="7">
        <v>60.587150000000001</v>
      </c>
      <c r="CO114" s="7">
        <v>57.528524999999995</v>
      </c>
      <c r="CP114" s="7">
        <v>34.078249999999997</v>
      </c>
      <c r="CQ114" s="7">
        <v>60.698050000000002</v>
      </c>
    </row>
    <row r="115" spans="1:95" x14ac:dyDescent="0.2">
      <c r="A115" s="1" t="s">
        <v>383</v>
      </c>
      <c r="B115" s="1" t="s">
        <v>581</v>
      </c>
      <c r="C115" s="7">
        <v>7.4075749999999996</v>
      </c>
      <c r="D115" s="7">
        <v>2.8394249999999999</v>
      </c>
      <c r="E115" s="7">
        <v>4.9632999999999994</v>
      </c>
      <c r="F115" s="7">
        <v>3.4818500000000001</v>
      </c>
      <c r="G115" s="7">
        <v>5.3868499999999999</v>
      </c>
      <c r="H115" s="7">
        <v>1.8551499999999999</v>
      </c>
      <c r="I115" s="7">
        <v>4.2902000000000005</v>
      </c>
      <c r="J115" s="7">
        <v>4.4963749999999996</v>
      </c>
      <c r="K115" s="7">
        <v>3.9022250000000001</v>
      </c>
      <c r="L115" s="7">
        <v>4.3084499999999997</v>
      </c>
      <c r="M115" s="7">
        <v>6.1987750000000004</v>
      </c>
      <c r="N115" s="7">
        <v>0.88902500000000007</v>
      </c>
      <c r="O115" s="7">
        <v>3.3676249999999999</v>
      </c>
      <c r="P115" s="7">
        <v>3.5402999999999998</v>
      </c>
      <c r="Q115" s="7">
        <v>3.6396999999999999</v>
      </c>
      <c r="R115" s="7">
        <v>3.26315</v>
      </c>
      <c r="S115" s="7">
        <v>2.7885249999999999</v>
      </c>
      <c r="T115" s="7">
        <v>5.8424749999999994</v>
      </c>
      <c r="U115" s="7">
        <v>2.2911250000000001</v>
      </c>
      <c r="V115" s="7">
        <v>4.434075</v>
      </c>
      <c r="W115" s="7">
        <v>1.9991749999999999</v>
      </c>
      <c r="X115" s="7">
        <v>3.2892999999999999</v>
      </c>
      <c r="Y115" s="7">
        <v>4.9647499999999996</v>
      </c>
      <c r="Z115" s="7">
        <v>6.3639000000000001</v>
      </c>
      <c r="AA115" s="7">
        <v>8.1987000000000005</v>
      </c>
      <c r="AB115" s="7">
        <v>3.1541250000000001</v>
      </c>
      <c r="AC115" s="7">
        <v>5.0468999999999999</v>
      </c>
      <c r="AD115" s="7">
        <v>3.9002750000000002</v>
      </c>
      <c r="AE115" s="7">
        <v>7.6244750000000003</v>
      </c>
      <c r="AF115" s="7">
        <v>3.033175</v>
      </c>
      <c r="AG115" s="7">
        <v>4.1169500000000001</v>
      </c>
      <c r="AH115" s="7">
        <v>32.908450000000002</v>
      </c>
      <c r="AI115" s="7">
        <v>19.238575000000001</v>
      </c>
      <c r="AJ115" s="7">
        <v>22.8903</v>
      </c>
      <c r="AK115" s="7">
        <v>16.098224999999999</v>
      </c>
      <c r="AL115" s="7">
        <v>20.847300000000001</v>
      </c>
      <c r="AM115" s="7">
        <v>31.258775</v>
      </c>
      <c r="AN115" s="7">
        <v>19.098800000000001</v>
      </c>
      <c r="AO115" s="7">
        <v>17.534675</v>
      </c>
      <c r="AP115" s="7">
        <v>24.987624999999998</v>
      </c>
      <c r="AQ115" s="7">
        <v>26.232299999999999</v>
      </c>
      <c r="AR115" s="7">
        <v>15.879499999999998</v>
      </c>
      <c r="AS115" s="7">
        <v>22.866800000000001</v>
      </c>
      <c r="AT115" s="7">
        <v>11.90035</v>
      </c>
      <c r="AU115" s="7">
        <v>13.236725</v>
      </c>
      <c r="AV115" s="7">
        <v>22.742725</v>
      </c>
      <c r="AW115" s="7">
        <v>12.007125</v>
      </c>
      <c r="AX115" s="7">
        <v>18.552350000000001</v>
      </c>
      <c r="AY115" s="7">
        <v>23.183924999999999</v>
      </c>
      <c r="AZ115" s="7">
        <v>15.138499999999999</v>
      </c>
      <c r="BA115" s="7">
        <v>25.487449999999999</v>
      </c>
      <c r="BB115" s="7">
        <v>15.843950000000001</v>
      </c>
      <c r="BC115" s="7">
        <v>28.613725000000002</v>
      </c>
      <c r="BD115" s="7">
        <v>19.004275</v>
      </c>
      <c r="BE115" s="7">
        <v>19.737400000000001</v>
      </c>
      <c r="BF115" s="7">
        <v>22.48235</v>
      </c>
      <c r="BG115" s="7">
        <v>18.304000000000002</v>
      </c>
      <c r="BH115" s="7">
        <v>24.465350000000001</v>
      </c>
      <c r="BI115" s="7">
        <v>28.4879</v>
      </c>
      <c r="BJ115" s="7">
        <v>19.9925</v>
      </c>
      <c r="BK115" s="7">
        <v>24.512975000000001</v>
      </c>
      <c r="BL115" s="7">
        <v>23.851800000000001</v>
      </c>
      <c r="BM115" s="7">
        <v>40.907824999999995</v>
      </c>
      <c r="BN115" s="7">
        <v>21.805800000000001</v>
      </c>
      <c r="BO115" s="7">
        <v>32.807299999999998</v>
      </c>
      <c r="BP115" s="7">
        <v>31.670500000000001</v>
      </c>
      <c r="BQ115" s="7">
        <v>15.645424999999999</v>
      </c>
      <c r="BR115" s="7">
        <v>18.402774999999998</v>
      </c>
      <c r="BS115" s="7">
        <v>20.301649999999999</v>
      </c>
      <c r="BT115" s="7">
        <v>22.570350000000001</v>
      </c>
      <c r="BU115" s="7">
        <v>21.556800000000003</v>
      </c>
      <c r="BV115" s="7">
        <v>16.536275</v>
      </c>
      <c r="BW115" s="7">
        <v>25.852725</v>
      </c>
      <c r="BX115" s="7">
        <v>15.0688</v>
      </c>
      <c r="BY115" s="7">
        <v>12.439124999999999</v>
      </c>
      <c r="BZ115" s="7">
        <v>26.359025000000003</v>
      </c>
      <c r="CA115" s="7">
        <v>17.7974</v>
      </c>
      <c r="CB115" s="7">
        <v>13.8186</v>
      </c>
      <c r="CC115" s="7">
        <v>20.080725000000001</v>
      </c>
      <c r="CD115" s="7">
        <v>17.05545</v>
      </c>
      <c r="CE115" s="7">
        <v>18.154375000000002</v>
      </c>
      <c r="CF115" s="7">
        <v>10.3102</v>
      </c>
      <c r="CG115" s="7">
        <v>15.337324999999998</v>
      </c>
      <c r="CH115" s="7">
        <v>23.863099999999999</v>
      </c>
      <c r="CI115" s="7">
        <v>26.426200000000001</v>
      </c>
      <c r="CJ115" s="7">
        <v>21.093924999999999</v>
      </c>
      <c r="CK115" s="7">
        <v>21.306574999999999</v>
      </c>
      <c r="CL115" s="7">
        <v>28.026400000000002</v>
      </c>
      <c r="CM115" s="7">
        <v>23.969275</v>
      </c>
      <c r="CN115" s="7">
        <v>20.105625</v>
      </c>
      <c r="CO115" s="7">
        <v>22.463699999999999</v>
      </c>
      <c r="CP115" s="7">
        <v>11.46935</v>
      </c>
      <c r="CQ115" s="7">
        <v>24.138024999999999</v>
      </c>
    </row>
    <row r="116" spans="1:95" x14ac:dyDescent="0.2">
      <c r="A116" s="1" t="s">
        <v>410</v>
      </c>
      <c r="B116" s="1" t="s">
        <v>582</v>
      </c>
      <c r="C116" s="7">
        <v>8.2338749999999994</v>
      </c>
      <c r="D116" s="7">
        <v>9.8538749999999986</v>
      </c>
      <c r="E116" s="7">
        <v>10.5405</v>
      </c>
      <c r="F116" s="7">
        <v>6.6970249999999991</v>
      </c>
      <c r="G116" s="7">
        <v>3.8400499999999997</v>
      </c>
      <c r="H116" s="7">
        <v>10.997775000000001</v>
      </c>
      <c r="I116" s="7">
        <v>15.960525000000001</v>
      </c>
      <c r="J116" s="7">
        <v>8.3813499999999994</v>
      </c>
      <c r="K116" s="7">
        <v>6.5102999999999991</v>
      </c>
      <c r="L116" s="7">
        <v>12.716849999999999</v>
      </c>
      <c r="M116" s="7">
        <v>3.4741500000000003</v>
      </c>
      <c r="N116" s="7">
        <v>18.328775</v>
      </c>
      <c r="O116" s="7">
        <v>10.625225</v>
      </c>
      <c r="P116" s="7">
        <v>8.0468999999999991</v>
      </c>
      <c r="Q116" s="7">
        <v>11.7075</v>
      </c>
      <c r="R116" s="7">
        <v>2.646525</v>
      </c>
      <c r="S116" s="7">
        <v>10.943949999999999</v>
      </c>
      <c r="T116" s="7">
        <v>10.560975000000001</v>
      </c>
      <c r="U116" s="7">
        <v>9.8133250000000007</v>
      </c>
      <c r="V116" s="7">
        <v>12.814800000000002</v>
      </c>
      <c r="W116" s="7">
        <v>5.6929499999999997</v>
      </c>
      <c r="X116" s="7">
        <v>9.4706499999999991</v>
      </c>
      <c r="Y116" s="7">
        <v>7.7263999999999999</v>
      </c>
      <c r="Z116" s="7">
        <v>17.733550000000001</v>
      </c>
      <c r="AA116" s="7">
        <v>7.2809499999999998</v>
      </c>
      <c r="AB116" s="7">
        <v>5.3991499999999997</v>
      </c>
      <c r="AC116" s="7">
        <v>10.112475</v>
      </c>
      <c r="AD116" s="7">
        <v>16.869875</v>
      </c>
      <c r="AE116" s="7">
        <v>14.392074999999998</v>
      </c>
      <c r="AF116" s="7">
        <v>11.581275</v>
      </c>
      <c r="AG116" s="7">
        <v>3.6369249999999997</v>
      </c>
      <c r="AH116" s="7">
        <v>48.625049999999995</v>
      </c>
      <c r="AI116" s="7">
        <v>36.886074999999998</v>
      </c>
      <c r="AJ116" s="7">
        <v>43.051875000000003</v>
      </c>
      <c r="AK116" s="7">
        <v>39.330125000000002</v>
      </c>
      <c r="AL116" s="7">
        <v>45.802475000000001</v>
      </c>
      <c r="AM116" s="7">
        <v>54.29345</v>
      </c>
      <c r="AN116" s="7">
        <v>45.313650000000003</v>
      </c>
      <c r="AO116" s="7">
        <v>43.455525000000002</v>
      </c>
      <c r="AP116" s="7">
        <v>36.772649999999999</v>
      </c>
      <c r="AQ116" s="7">
        <v>50.145325</v>
      </c>
      <c r="AR116" s="7">
        <v>43.088349999999998</v>
      </c>
      <c r="AS116" s="7">
        <v>59.944925000000005</v>
      </c>
      <c r="AT116" s="7">
        <v>43.900649999999999</v>
      </c>
      <c r="AU116" s="7">
        <v>40.739899999999999</v>
      </c>
      <c r="AV116" s="7">
        <v>47.424900000000001</v>
      </c>
      <c r="AW116" s="7">
        <v>38.517975</v>
      </c>
      <c r="AX116" s="7">
        <v>26.848199999999999</v>
      </c>
      <c r="AY116" s="7">
        <v>43.92615</v>
      </c>
      <c r="AZ116" s="7">
        <v>40.959125</v>
      </c>
      <c r="BA116" s="7">
        <v>41.560850000000002</v>
      </c>
      <c r="BB116" s="7">
        <v>36.410850000000003</v>
      </c>
      <c r="BC116" s="7">
        <v>58.9345</v>
      </c>
      <c r="BD116" s="7">
        <v>31.447099999999999</v>
      </c>
      <c r="BE116" s="7">
        <v>53.323824999999999</v>
      </c>
      <c r="BF116" s="7">
        <v>45.105274999999999</v>
      </c>
      <c r="BG116" s="7">
        <v>37.021999999999998</v>
      </c>
      <c r="BH116" s="7">
        <v>49.193275</v>
      </c>
      <c r="BI116" s="7">
        <v>70.799324999999996</v>
      </c>
      <c r="BJ116" s="7">
        <v>60.37585</v>
      </c>
      <c r="BK116" s="7">
        <v>51.530750000000005</v>
      </c>
      <c r="BL116" s="7">
        <v>58.392200000000003</v>
      </c>
      <c r="BM116" s="7">
        <v>86.878174999999999</v>
      </c>
      <c r="BN116" s="7">
        <v>46.830224999999999</v>
      </c>
      <c r="BO116" s="7">
        <v>76.592475000000007</v>
      </c>
      <c r="BP116" s="7">
        <v>71.980900000000005</v>
      </c>
      <c r="BQ116" s="7">
        <v>28.696124999999999</v>
      </c>
      <c r="BR116" s="7">
        <v>52.671800000000005</v>
      </c>
      <c r="BS116" s="7">
        <v>54.235825000000006</v>
      </c>
      <c r="BT116" s="7">
        <v>58.067999999999998</v>
      </c>
      <c r="BU116" s="7">
        <v>64.539950000000005</v>
      </c>
      <c r="BV116" s="7">
        <v>46.782400000000003</v>
      </c>
      <c r="BW116" s="7">
        <v>64.037199999999999</v>
      </c>
      <c r="BX116" s="7">
        <v>41.714800000000004</v>
      </c>
      <c r="BY116" s="7">
        <v>36.020699999999998</v>
      </c>
      <c r="BZ116" s="7">
        <v>56.528575000000004</v>
      </c>
      <c r="CA116" s="7">
        <v>48.755874999999996</v>
      </c>
      <c r="CB116" s="7">
        <v>34.510324999999995</v>
      </c>
      <c r="CC116" s="7">
        <v>24.937899999999999</v>
      </c>
      <c r="CD116" s="7">
        <v>38.205175000000004</v>
      </c>
      <c r="CE116" s="7">
        <v>34.502375000000001</v>
      </c>
      <c r="CF116" s="7">
        <v>22.958549999999999</v>
      </c>
      <c r="CG116" s="7">
        <v>40.101550000000003</v>
      </c>
      <c r="CH116" s="7">
        <v>56.131224999999993</v>
      </c>
      <c r="CI116" s="7">
        <v>55.946899999999999</v>
      </c>
      <c r="CJ116" s="7">
        <v>56.489975000000001</v>
      </c>
      <c r="CK116" s="7">
        <v>58.635199999999998</v>
      </c>
      <c r="CL116" s="7">
        <v>62.431974999999994</v>
      </c>
      <c r="CM116" s="7">
        <v>58.797600000000003</v>
      </c>
      <c r="CN116" s="7">
        <v>36.845750000000002</v>
      </c>
      <c r="CO116" s="7">
        <v>57.441900000000004</v>
      </c>
      <c r="CP116" s="7">
        <v>31.395275000000002</v>
      </c>
      <c r="CQ116" s="7">
        <v>44.044674999999998</v>
      </c>
    </row>
    <row r="117" spans="1:95" x14ac:dyDescent="0.2">
      <c r="A117" s="1" t="s">
        <v>420</v>
      </c>
      <c r="B117" s="1" t="s">
        <v>421</v>
      </c>
      <c r="C117" s="7">
        <v>11.857125</v>
      </c>
      <c r="D117" s="7">
        <v>8.3131000000000004</v>
      </c>
      <c r="E117" s="7">
        <v>9.9407499999999995</v>
      </c>
      <c r="F117" s="7">
        <v>9.2140250000000012</v>
      </c>
      <c r="G117" s="7">
        <v>9.7462499999999999</v>
      </c>
      <c r="H117" s="7">
        <v>8.1176250000000003</v>
      </c>
      <c r="I117" s="7">
        <v>7.8553750000000004</v>
      </c>
      <c r="J117" s="7">
        <v>8.0533000000000001</v>
      </c>
      <c r="K117" s="7">
        <v>11.501474999999999</v>
      </c>
      <c r="L117" s="7">
        <v>9.2281250000000004</v>
      </c>
      <c r="M117" s="7">
        <v>10.052025</v>
      </c>
      <c r="N117" s="7">
        <v>12.630775</v>
      </c>
      <c r="O117" s="7">
        <v>8.6712500000000006</v>
      </c>
      <c r="P117" s="7">
        <v>10.43005</v>
      </c>
      <c r="Q117" s="7">
        <v>12.612400000000001</v>
      </c>
      <c r="R117" s="7">
        <v>7.5561500000000006</v>
      </c>
      <c r="S117" s="7">
        <v>16.183800000000002</v>
      </c>
      <c r="T117" s="7">
        <v>9.1564000000000014</v>
      </c>
      <c r="U117" s="7">
        <v>9.1150750000000009</v>
      </c>
      <c r="V117" s="7">
        <v>7.9110500000000004</v>
      </c>
      <c r="W117" s="7">
        <v>6.7520499999999997</v>
      </c>
      <c r="X117" s="7">
        <v>10.43355</v>
      </c>
      <c r="Y117" s="7">
        <v>12.140375000000001</v>
      </c>
      <c r="Z117" s="7">
        <v>9.9859749999999998</v>
      </c>
      <c r="AA117" s="7">
        <v>9.4276999999999997</v>
      </c>
      <c r="AB117" s="7">
        <v>9.081999999999999</v>
      </c>
      <c r="AC117" s="7">
        <v>7.5521500000000001</v>
      </c>
      <c r="AD117" s="7">
        <v>7.3080999999999996</v>
      </c>
      <c r="AE117" s="7">
        <v>8.0853750000000009</v>
      </c>
      <c r="AF117" s="7">
        <v>6.5060750000000001</v>
      </c>
      <c r="AG117" s="7">
        <v>16.863199999999999</v>
      </c>
      <c r="AH117" s="7">
        <v>11.709725000000001</v>
      </c>
      <c r="AI117" s="7">
        <v>13.941600000000001</v>
      </c>
      <c r="AJ117" s="7">
        <v>18.973675</v>
      </c>
      <c r="AK117" s="7">
        <v>11.46175</v>
      </c>
      <c r="AL117" s="7">
        <v>14.022699999999999</v>
      </c>
      <c r="AM117" s="7">
        <v>18.543775</v>
      </c>
      <c r="AN117" s="7">
        <v>13.5997</v>
      </c>
      <c r="AO117" s="7">
        <v>13.021775</v>
      </c>
      <c r="AP117" s="7">
        <v>13.682975000000001</v>
      </c>
      <c r="AQ117" s="7">
        <v>18.181625</v>
      </c>
      <c r="AR117" s="7">
        <v>20.980924999999999</v>
      </c>
      <c r="AS117" s="7">
        <v>18.739924999999999</v>
      </c>
      <c r="AT117" s="7">
        <v>13.995525000000001</v>
      </c>
      <c r="AU117" s="7">
        <v>19.189924999999999</v>
      </c>
      <c r="AV117" s="7">
        <v>17.584925000000002</v>
      </c>
      <c r="AW117" s="7">
        <v>17.313799999999997</v>
      </c>
      <c r="AX117" s="7">
        <v>13.773299999999999</v>
      </c>
      <c r="AY117" s="7">
        <v>16.473175000000001</v>
      </c>
      <c r="AZ117" s="7">
        <v>15.0098</v>
      </c>
      <c r="BA117" s="7">
        <v>17.274324999999997</v>
      </c>
      <c r="BB117" s="7">
        <v>15.513175</v>
      </c>
      <c r="BC117" s="7">
        <v>20.806000000000001</v>
      </c>
      <c r="BD117" s="7">
        <v>12.619925000000002</v>
      </c>
      <c r="BE117" s="7">
        <v>13.691724999999998</v>
      </c>
      <c r="BF117" s="7">
        <v>23.296675</v>
      </c>
      <c r="BG117" s="7">
        <v>18.838200000000001</v>
      </c>
      <c r="BH117" s="7">
        <v>15.541350000000001</v>
      </c>
      <c r="BI117" s="7">
        <v>15.043424999999999</v>
      </c>
      <c r="BJ117" s="7">
        <v>16.973650000000003</v>
      </c>
      <c r="BK117" s="7">
        <v>18.277175</v>
      </c>
      <c r="BL117" s="7">
        <v>18.962125</v>
      </c>
      <c r="BM117" s="7">
        <v>18.914900000000003</v>
      </c>
      <c r="BN117" s="7">
        <v>14.598625000000002</v>
      </c>
      <c r="BO117" s="7">
        <v>12.2805</v>
      </c>
      <c r="BP117" s="7">
        <v>11.328199999999999</v>
      </c>
      <c r="BQ117" s="7">
        <v>12.293075</v>
      </c>
      <c r="BR117" s="7">
        <v>10.130274999999999</v>
      </c>
      <c r="BS117" s="7">
        <v>11.568925</v>
      </c>
      <c r="BT117" s="7">
        <v>13.402274999999999</v>
      </c>
      <c r="BU117" s="7">
        <v>10.067500000000001</v>
      </c>
      <c r="BV117" s="7">
        <v>16.946950000000001</v>
      </c>
      <c r="BW117" s="7">
        <v>13.863724999999999</v>
      </c>
      <c r="BX117" s="7">
        <v>10.892125</v>
      </c>
      <c r="BY117" s="7">
        <v>14.937724999999999</v>
      </c>
      <c r="BZ117" s="7">
        <v>18.6097</v>
      </c>
      <c r="CA117" s="7">
        <v>15.674650000000002</v>
      </c>
      <c r="CB117" s="7">
        <v>11.210125</v>
      </c>
      <c r="CC117" s="7">
        <v>14.059625</v>
      </c>
      <c r="CD117" s="7">
        <v>10.314774999999999</v>
      </c>
      <c r="CE117" s="7">
        <v>9.1320750000000004</v>
      </c>
      <c r="CF117" s="7">
        <v>12.083724999999999</v>
      </c>
      <c r="CG117" s="7">
        <v>7.4668250000000009</v>
      </c>
      <c r="CH117" s="7">
        <v>14.283974999999998</v>
      </c>
      <c r="CI117" s="7">
        <v>14.664525000000001</v>
      </c>
      <c r="CJ117" s="7">
        <v>14.95035</v>
      </c>
      <c r="CK117" s="7">
        <v>14.689225</v>
      </c>
      <c r="CL117" s="7">
        <v>14.848249999999998</v>
      </c>
      <c r="CM117" s="7">
        <v>17.458500000000001</v>
      </c>
      <c r="CN117" s="7">
        <v>12.636775</v>
      </c>
      <c r="CO117" s="7">
        <v>12.7577</v>
      </c>
      <c r="CP117" s="7">
        <v>12.180625000000001</v>
      </c>
      <c r="CQ117" s="7">
        <v>15.984124999999999</v>
      </c>
    </row>
    <row r="118" spans="1:95" x14ac:dyDescent="0.2">
      <c r="A118" s="1" t="s">
        <v>391</v>
      </c>
      <c r="B118" s="1" t="s">
        <v>392</v>
      </c>
      <c r="C118" s="7">
        <v>158.163725</v>
      </c>
      <c r="D118" s="7">
        <v>102.258775</v>
      </c>
      <c r="E118" s="7">
        <v>93.760175000000004</v>
      </c>
      <c r="F118" s="7">
        <v>115.724175</v>
      </c>
      <c r="G118" s="7">
        <v>112.89292500000001</v>
      </c>
      <c r="H118" s="7">
        <v>113.84602500000001</v>
      </c>
      <c r="I118" s="7">
        <v>102.00687500000001</v>
      </c>
      <c r="J118" s="7">
        <v>103.05697499999999</v>
      </c>
      <c r="K118" s="7">
        <v>121.84462499999999</v>
      </c>
      <c r="L118" s="7">
        <v>103.88664999999999</v>
      </c>
      <c r="M118" s="7">
        <v>87.339275000000001</v>
      </c>
      <c r="N118" s="7">
        <v>106.073475</v>
      </c>
      <c r="O118" s="7">
        <v>94.857675</v>
      </c>
      <c r="P118" s="7">
        <v>103.401375</v>
      </c>
      <c r="Q118" s="7">
        <v>117.5359</v>
      </c>
      <c r="R118" s="7">
        <v>123.38785000000001</v>
      </c>
      <c r="S118" s="7">
        <v>128.532025</v>
      </c>
      <c r="T118" s="7">
        <v>89.575975</v>
      </c>
      <c r="U118" s="7">
        <v>104.00472499999999</v>
      </c>
      <c r="V118" s="7">
        <v>121.21595000000001</v>
      </c>
      <c r="W118" s="7">
        <v>103.661075</v>
      </c>
      <c r="X118" s="7">
        <v>100.20824999999999</v>
      </c>
      <c r="Y118" s="7">
        <v>102.044825</v>
      </c>
      <c r="Z118" s="7">
        <v>167.29554999999999</v>
      </c>
      <c r="AA118" s="7">
        <v>113.45184999999999</v>
      </c>
      <c r="AB118" s="7">
        <v>133.635875</v>
      </c>
      <c r="AC118" s="7">
        <v>86.225774999999999</v>
      </c>
      <c r="AD118" s="7">
        <v>106.23260000000001</v>
      </c>
      <c r="AE118" s="7">
        <v>93.869725000000003</v>
      </c>
      <c r="AF118" s="7">
        <v>97.573299999999989</v>
      </c>
      <c r="AG118" s="7">
        <v>125.43225</v>
      </c>
      <c r="AH118" s="7">
        <v>166.71292499999998</v>
      </c>
      <c r="AI118" s="7">
        <v>123.31084999999999</v>
      </c>
      <c r="AJ118" s="7">
        <v>122.72244999999999</v>
      </c>
      <c r="AK118" s="7">
        <v>111.08374999999999</v>
      </c>
      <c r="AL118" s="7">
        <v>172.21430000000001</v>
      </c>
      <c r="AM118" s="7">
        <v>145.5864</v>
      </c>
      <c r="AN118" s="7">
        <v>101.895025</v>
      </c>
      <c r="AO118" s="7">
        <v>125.97320000000001</v>
      </c>
      <c r="AP118" s="7">
        <v>136.5087</v>
      </c>
      <c r="AQ118" s="7">
        <v>117.92009999999999</v>
      </c>
      <c r="AR118" s="7">
        <v>91.991</v>
      </c>
      <c r="AS118" s="7">
        <v>138.13912500000001</v>
      </c>
      <c r="AT118" s="7">
        <v>118.03902500000001</v>
      </c>
      <c r="AU118" s="7">
        <v>111.814425</v>
      </c>
      <c r="AV118" s="7">
        <v>121.34700000000001</v>
      </c>
      <c r="AW118" s="7">
        <v>125.23534999999998</v>
      </c>
      <c r="AX118" s="7">
        <v>134.22929999999999</v>
      </c>
      <c r="AY118" s="7">
        <v>131.49200000000002</v>
      </c>
      <c r="AZ118" s="7">
        <v>106.86694999999999</v>
      </c>
      <c r="BA118" s="7">
        <v>114.54247500000001</v>
      </c>
      <c r="BB118" s="7">
        <v>111.92774999999999</v>
      </c>
      <c r="BC118" s="7">
        <v>116.18727499999999</v>
      </c>
      <c r="BD118" s="7">
        <v>128.45295000000002</v>
      </c>
      <c r="BE118" s="7">
        <v>169.18562500000002</v>
      </c>
      <c r="BF118" s="7">
        <v>143.84847500000001</v>
      </c>
      <c r="BG118" s="7">
        <v>124.81162500000001</v>
      </c>
      <c r="BH118" s="7">
        <v>166.00117499999999</v>
      </c>
      <c r="BI118" s="7">
        <v>195.876825</v>
      </c>
      <c r="BJ118" s="7">
        <v>195.06755000000001</v>
      </c>
      <c r="BK118" s="7">
        <v>154.70054999999999</v>
      </c>
      <c r="BL118" s="7">
        <v>201.79330000000002</v>
      </c>
      <c r="BM118" s="7">
        <v>179.6105</v>
      </c>
      <c r="BN118" s="7">
        <v>153.10214999999999</v>
      </c>
      <c r="BO118" s="7">
        <v>182.51842500000001</v>
      </c>
      <c r="BP118" s="7">
        <v>159.49719999999999</v>
      </c>
      <c r="BQ118" s="7">
        <v>125.1225</v>
      </c>
      <c r="BR118" s="7">
        <v>142.13307500000002</v>
      </c>
      <c r="BS118" s="7">
        <v>158.86552499999999</v>
      </c>
      <c r="BT118" s="7">
        <v>200.55992499999999</v>
      </c>
      <c r="BU118" s="7">
        <v>180.6223</v>
      </c>
      <c r="BV118" s="7">
        <v>146.37937500000001</v>
      </c>
      <c r="BW118" s="7">
        <v>209.82317499999999</v>
      </c>
      <c r="BX118" s="7">
        <v>98.584375000000009</v>
      </c>
      <c r="BY118" s="7">
        <v>145.11359999999999</v>
      </c>
      <c r="BZ118" s="7">
        <v>168.44592499999999</v>
      </c>
      <c r="CA118" s="7">
        <v>136.62652500000002</v>
      </c>
      <c r="CB118" s="7">
        <v>133.59482499999999</v>
      </c>
      <c r="CC118" s="7">
        <v>143.92552499999999</v>
      </c>
      <c r="CD118" s="7">
        <v>84.903150000000011</v>
      </c>
      <c r="CE118" s="7">
        <v>97.472475000000003</v>
      </c>
      <c r="CF118" s="7">
        <v>93.616399999999999</v>
      </c>
      <c r="CG118" s="7">
        <v>136.29162500000001</v>
      </c>
      <c r="CH118" s="7">
        <v>149.02085</v>
      </c>
      <c r="CI118" s="7">
        <v>149.14525</v>
      </c>
      <c r="CJ118" s="7">
        <v>174.70237500000002</v>
      </c>
      <c r="CK118" s="7">
        <v>147.62462500000001</v>
      </c>
      <c r="CL118" s="7">
        <v>166.26780000000002</v>
      </c>
      <c r="CM118" s="7">
        <v>150.31799999999998</v>
      </c>
      <c r="CN118" s="7">
        <v>157.099875</v>
      </c>
      <c r="CO118" s="7">
        <v>123.41934999999999</v>
      </c>
      <c r="CP118" s="7">
        <v>162.05577499999998</v>
      </c>
      <c r="CQ118" s="7">
        <v>151.9821</v>
      </c>
    </row>
    <row r="119" spans="1:95" x14ac:dyDescent="0.2">
      <c r="A119" s="1" t="s">
        <v>396</v>
      </c>
      <c r="B119" s="1" t="s">
        <v>397</v>
      </c>
      <c r="C119" s="7">
        <v>26.472250000000003</v>
      </c>
      <c r="D119" s="7">
        <v>17.604649999999999</v>
      </c>
      <c r="E119" s="7">
        <v>20.886875</v>
      </c>
      <c r="F119" s="7">
        <v>19.939525</v>
      </c>
      <c r="G119" s="7">
        <v>18.990774999999999</v>
      </c>
      <c r="H119" s="7">
        <v>23.896525</v>
      </c>
      <c r="I119" s="7">
        <v>17.611275000000003</v>
      </c>
      <c r="J119" s="7">
        <v>17.079725</v>
      </c>
      <c r="K119" s="7">
        <v>16.015049999999999</v>
      </c>
      <c r="L119" s="7">
        <v>13.670925</v>
      </c>
      <c r="M119" s="7">
        <v>18.948999999999998</v>
      </c>
      <c r="N119" s="7">
        <v>21.152450000000002</v>
      </c>
      <c r="O119" s="7">
        <v>20.65305</v>
      </c>
      <c r="P119" s="7">
        <v>25.087375000000002</v>
      </c>
      <c r="Q119" s="7">
        <v>18.2744</v>
      </c>
      <c r="R119" s="7">
        <v>18.504799999999999</v>
      </c>
      <c r="S119" s="7">
        <v>13.604725</v>
      </c>
      <c r="T119" s="7">
        <v>10.753550000000001</v>
      </c>
      <c r="U119" s="7">
        <v>21.034375000000001</v>
      </c>
      <c r="V119" s="7">
        <v>15.608225000000001</v>
      </c>
      <c r="W119" s="7">
        <v>15.546075</v>
      </c>
      <c r="X119" s="7">
        <v>23.961024999999999</v>
      </c>
      <c r="Y119" s="7">
        <v>28.966425000000001</v>
      </c>
      <c r="Z119" s="7">
        <v>31.549700000000001</v>
      </c>
      <c r="AA119" s="7">
        <v>22.6205</v>
      </c>
      <c r="AB119" s="7">
        <v>12.515699999999999</v>
      </c>
      <c r="AC119" s="7">
        <v>17.67295</v>
      </c>
      <c r="AD119" s="7">
        <v>17.548949999999998</v>
      </c>
      <c r="AE119" s="7">
        <v>24.66405</v>
      </c>
      <c r="AF119" s="7">
        <v>14.321400000000001</v>
      </c>
      <c r="AG119" s="7">
        <v>18.278625000000002</v>
      </c>
      <c r="AH119" s="7">
        <v>66.656099999999995</v>
      </c>
      <c r="AI119" s="7">
        <v>45.306875000000005</v>
      </c>
      <c r="AJ119" s="7">
        <v>62.047350000000002</v>
      </c>
      <c r="AK119" s="7">
        <v>44.939050000000002</v>
      </c>
      <c r="AL119" s="7">
        <v>57.409825000000005</v>
      </c>
      <c r="AM119" s="7">
        <v>97.343450000000004</v>
      </c>
      <c r="AN119" s="7">
        <v>60.231500000000004</v>
      </c>
      <c r="AO119" s="7">
        <v>34.985775000000004</v>
      </c>
      <c r="AP119" s="7">
        <v>53.044924999999999</v>
      </c>
      <c r="AQ119" s="7">
        <v>49.759774999999998</v>
      </c>
      <c r="AR119" s="7">
        <v>32.408500000000004</v>
      </c>
      <c r="AS119" s="7">
        <v>48.577275</v>
      </c>
      <c r="AT119" s="7">
        <v>55.007724999999994</v>
      </c>
      <c r="AU119" s="7">
        <v>43.695699999999995</v>
      </c>
      <c r="AV119" s="7">
        <v>44.582024999999994</v>
      </c>
      <c r="AW119" s="7">
        <v>25.439624999999999</v>
      </c>
      <c r="AX119" s="7">
        <v>41.754400000000004</v>
      </c>
      <c r="AY119" s="7">
        <v>32.973400000000005</v>
      </c>
      <c r="AZ119" s="7">
        <v>42.528449999999999</v>
      </c>
      <c r="BA119" s="7">
        <v>41.143675000000002</v>
      </c>
      <c r="BB119" s="7">
        <v>35.95205</v>
      </c>
      <c r="BC119" s="7">
        <v>58.674899999999994</v>
      </c>
      <c r="BD119" s="7">
        <v>49.243225000000002</v>
      </c>
      <c r="BE119" s="7">
        <v>40.563700000000004</v>
      </c>
      <c r="BF119" s="7">
        <v>50.286425000000001</v>
      </c>
      <c r="BG119" s="7">
        <v>39.514150000000001</v>
      </c>
      <c r="BH119" s="7">
        <v>41.066499999999998</v>
      </c>
      <c r="BI119" s="7">
        <v>75.90957499999999</v>
      </c>
      <c r="BJ119" s="7">
        <v>63.587649999999996</v>
      </c>
      <c r="BK119" s="7">
        <v>74.840824999999995</v>
      </c>
      <c r="BL119" s="7">
        <v>61.080575000000003</v>
      </c>
      <c r="BM119" s="7">
        <v>134.92262500000001</v>
      </c>
      <c r="BN119" s="7">
        <v>75.479174999999998</v>
      </c>
      <c r="BO119" s="7">
        <v>93.084199999999996</v>
      </c>
      <c r="BP119" s="7">
        <v>120.64035</v>
      </c>
      <c r="BQ119" s="7">
        <v>40.910825000000003</v>
      </c>
      <c r="BR119" s="7">
        <v>71.637574999999998</v>
      </c>
      <c r="BS119" s="7">
        <v>91.120674999999991</v>
      </c>
      <c r="BT119" s="7">
        <v>68.458349999999996</v>
      </c>
      <c r="BU119" s="7">
        <v>47.394449999999999</v>
      </c>
      <c r="BV119" s="7">
        <v>65.962524999999999</v>
      </c>
      <c r="BW119" s="7">
        <v>98.461950000000002</v>
      </c>
      <c r="BX119" s="7">
        <v>59.510050000000007</v>
      </c>
      <c r="BY119" s="7">
        <v>38.662975000000003</v>
      </c>
      <c r="BZ119" s="7">
        <v>92.631474999999995</v>
      </c>
      <c r="CA119" s="7">
        <v>44.022974999999995</v>
      </c>
      <c r="CB119" s="7">
        <v>46.762274999999995</v>
      </c>
      <c r="CC119" s="7">
        <v>35.591099999999997</v>
      </c>
      <c r="CD119" s="7">
        <v>58.924299999999995</v>
      </c>
      <c r="CE119" s="7">
        <v>64.82542500000001</v>
      </c>
      <c r="CF119" s="7">
        <v>30.060150000000004</v>
      </c>
      <c r="CG119" s="7">
        <v>39.896650000000001</v>
      </c>
      <c r="CH119" s="7">
        <v>62.853400000000001</v>
      </c>
      <c r="CI119" s="7">
        <v>89.934924999999993</v>
      </c>
      <c r="CJ119" s="7">
        <v>75.779349999999994</v>
      </c>
      <c r="CK119" s="7">
        <v>64.652500000000003</v>
      </c>
      <c r="CL119" s="7">
        <v>83.217025000000007</v>
      </c>
      <c r="CM119" s="7">
        <v>69.076674999999994</v>
      </c>
      <c r="CN119" s="7">
        <v>50.084249999999997</v>
      </c>
      <c r="CO119" s="7">
        <v>87.682575</v>
      </c>
      <c r="CP119" s="7">
        <v>49.755250000000004</v>
      </c>
      <c r="CQ119" s="7">
        <v>110.37364999999998</v>
      </c>
    </row>
    <row r="120" spans="1:95" x14ac:dyDescent="0.2">
      <c r="A120" s="1" t="s">
        <v>380</v>
      </c>
      <c r="B120" s="1" t="s">
        <v>583</v>
      </c>
      <c r="C120" s="7">
        <v>6.1861249999999997</v>
      </c>
      <c r="D120" s="7">
        <v>0.66295000000000004</v>
      </c>
      <c r="E120" s="7">
        <v>1.799175</v>
      </c>
      <c r="F120" s="7">
        <v>3.1937000000000002</v>
      </c>
      <c r="G120" s="7">
        <v>2.5553750000000002</v>
      </c>
      <c r="H120" s="7">
        <v>1.4637499999999999</v>
      </c>
      <c r="I120" s="7">
        <v>9.2333750000000006</v>
      </c>
      <c r="J120" s="7">
        <v>9.7435999999999989</v>
      </c>
      <c r="K120" s="7">
        <v>3.5556749999999999</v>
      </c>
      <c r="L120" s="7">
        <v>1.9353749999999998</v>
      </c>
      <c r="M120" s="7">
        <v>4.8122749999999996</v>
      </c>
      <c r="N120" s="7">
        <v>4.5034749999999999</v>
      </c>
      <c r="O120" s="7">
        <v>10.259475</v>
      </c>
      <c r="P120" s="7">
        <v>11.687775</v>
      </c>
      <c r="Q120" s="7">
        <v>4.5435499999999998</v>
      </c>
      <c r="R120" s="7">
        <v>5.2351999999999999</v>
      </c>
      <c r="S120" s="7">
        <v>6.3483999999999998</v>
      </c>
      <c r="T120" s="7">
        <v>8.3645999999999994</v>
      </c>
      <c r="U120" s="7">
        <v>3.3219499999999997</v>
      </c>
      <c r="V120" s="7">
        <v>3.5249750000000004</v>
      </c>
      <c r="W120" s="7">
        <v>4.3492000000000006</v>
      </c>
      <c r="X120" s="7">
        <v>6.8969249999999995</v>
      </c>
      <c r="Y120" s="7">
        <v>6.4158999999999997</v>
      </c>
      <c r="Z120" s="7">
        <v>7.39175</v>
      </c>
      <c r="AA120" s="7">
        <v>11.438025</v>
      </c>
      <c r="AB120" s="7">
        <v>10.798425</v>
      </c>
      <c r="AC120" s="7">
        <v>4.7300500000000003</v>
      </c>
      <c r="AD120" s="7">
        <v>6.3190999999999997</v>
      </c>
      <c r="AE120" s="7">
        <v>9.6973500000000001</v>
      </c>
      <c r="AF120" s="7">
        <v>2.8451750000000002</v>
      </c>
      <c r="AG120" s="7">
        <v>4.1911249999999995</v>
      </c>
      <c r="AH120" s="7">
        <v>628.585825</v>
      </c>
      <c r="AI120" s="7">
        <v>540.56027500000005</v>
      </c>
      <c r="AJ120" s="7">
        <v>624.75252499999999</v>
      </c>
      <c r="AK120" s="7">
        <v>466.70734999999996</v>
      </c>
      <c r="AL120" s="7">
        <v>779.50419999999997</v>
      </c>
      <c r="AM120" s="7">
        <v>821.68585000000007</v>
      </c>
      <c r="AN120" s="7">
        <v>614.25384999999994</v>
      </c>
      <c r="AO120" s="7">
        <v>552.469425</v>
      </c>
      <c r="AP120" s="7">
        <v>506.72030000000001</v>
      </c>
      <c r="AQ120" s="7">
        <v>575.81349999999998</v>
      </c>
      <c r="AR120" s="7">
        <v>591.72299999999996</v>
      </c>
      <c r="AS120" s="7">
        <v>688.32512499999996</v>
      </c>
      <c r="AT120" s="7">
        <v>486.94822499999998</v>
      </c>
      <c r="AU120" s="7">
        <v>492.03452499999997</v>
      </c>
      <c r="AV120" s="7">
        <v>444.49740000000003</v>
      </c>
      <c r="AW120" s="7">
        <v>557.19342500000005</v>
      </c>
      <c r="AX120" s="7">
        <v>496.16245000000004</v>
      </c>
      <c r="AY120" s="7">
        <v>616.924125</v>
      </c>
      <c r="AZ120" s="7">
        <v>452.37615</v>
      </c>
      <c r="BA120" s="7">
        <v>652.40345000000002</v>
      </c>
      <c r="BB120" s="7">
        <v>504.37564999999995</v>
      </c>
      <c r="BC120" s="7">
        <v>875.47225000000003</v>
      </c>
      <c r="BD120" s="7">
        <v>545.83752499999991</v>
      </c>
      <c r="BE120" s="7">
        <v>505.40242500000005</v>
      </c>
      <c r="BF120" s="7">
        <v>432.53570000000002</v>
      </c>
      <c r="BG120" s="7">
        <v>615.93280000000004</v>
      </c>
      <c r="BH120" s="7">
        <v>500.94282500000003</v>
      </c>
      <c r="BI120" s="7">
        <v>748.85312499999998</v>
      </c>
      <c r="BJ120" s="7">
        <v>774.16834999999992</v>
      </c>
      <c r="BK120" s="7">
        <v>702.1816</v>
      </c>
      <c r="BL120" s="7">
        <v>739.588525</v>
      </c>
      <c r="BM120" s="7">
        <v>1185.4978249999999</v>
      </c>
      <c r="BN120" s="7">
        <v>671.4171</v>
      </c>
      <c r="BO120" s="7">
        <v>1023.2108000000001</v>
      </c>
      <c r="BP120" s="7">
        <v>830.64409999999998</v>
      </c>
      <c r="BQ120" s="7">
        <v>383.4545</v>
      </c>
      <c r="BR120" s="7">
        <v>473.18527499999999</v>
      </c>
      <c r="BS120" s="7">
        <v>540.59315000000004</v>
      </c>
      <c r="BT120" s="7">
        <v>702.57364999999993</v>
      </c>
      <c r="BU120" s="7">
        <v>649.460375</v>
      </c>
      <c r="BV120" s="7">
        <v>501.65414999999996</v>
      </c>
      <c r="BW120" s="7">
        <v>601.68110000000001</v>
      </c>
      <c r="BX120" s="7">
        <v>501.18784999999997</v>
      </c>
      <c r="BY120" s="7">
        <v>596.30634999999995</v>
      </c>
      <c r="BZ120" s="7">
        <v>606.87607500000001</v>
      </c>
      <c r="CA120" s="7">
        <v>451.42667499999999</v>
      </c>
      <c r="CB120" s="7">
        <v>399.67755</v>
      </c>
      <c r="CC120" s="7">
        <v>544.97350000000006</v>
      </c>
      <c r="CD120" s="7">
        <v>684.94415000000004</v>
      </c>
      <c r="CE120" s="7">
        <v>566.17494999999997</v>
      </c>
      <c r="CF120" s="7">
        <v>410.25590000000005</v>
      </c>
      <c r="CG120" s="7">
        <v>320.58814999999998</v>
      </c>
      <c r="CH120" s="7">
        <v>552.28202499999998</v>
      </c>
      <c r="CI120" s="7">
        <v>638.83182499999998</v>
      </c>
      <c r="CJ120" s="7">
        <v>850.96977500000003</v>
      </c>
      <c r="CK120" s="7">
        <v>606.31307500000003</v>
      </c>
      <c r="CL120" s="7">
        <v>489.68777499999999</v>
      </c>
      <c r="CM120" s="7">
        <v>478.59432499999997</v>
      </c>
      <c r="CN120" s="7">
        <v>434.90717500000005</v>
      </c>
      <c r="CO120" s="7">
        <v>876.55882500000007</v>
      </c>
      <c r="CP120" s="7">
        <v>333.29012499999999</v>
      </c>
      <c r="CQ120" s="7">
        <v>779.23840000000007</v>
      </c>
    </row>
    <row r="121" spans="1:95" x14ac:dyDescent="0.2">
      <c r="A121" s="1" t="s">
        <v>395</v>
      </c>
      <c r="B121" s="1" t="s">
        <v>584</v>
      </c>
      <c r="C121" s="7">
        <v>64.648724999999999</v>
      </c>
      <c r="D121" s="7">
        <v>54.208874999999999</v>
      </c>
      <c r="E121" s="7">
        <v>44.985875</v>
      </c>
      <c r="F121" s="7">
        <v>37.11795</v>
      </c>
      <c r="G121" s="7">
        <v>47.230899999999998</v>
      </c>
      <c r="H121" s="7">
        <v>33.061475000000002</v>
      </c>
      <c r="I121" s="7">
        <v>35.994324999999996</v>
      </c>
      <c r="J121" s="7">
        <v>38.604599999999998</v>
      </c>
      <c r="K121" s="7">
        <v>51.533099999999997</v>
      </c>
      <c r="L121" s="7">
        <v>52.266274999999993</v>
      </c>
      <c r="M121" s="7">
        <v>37.278850000000006</v>
      </c>
      <c r="N121" s="7">
        <v>43.400525000000002</v>
      </c>
      <c r="O121" s="7">
        <v>41.796549999999996</v>
      </c>
      <c r="P121" s="7">
        <v>60.600724999999997</v>
      </c>
      <c r="Q121" s="7">
        <v>38.017174999999995</v>
      </c>
      <c r="R121" s="7">
        <v>44.401350000000001</v>
      </c>
      <c r="S121" s="7">
        <v>62.110525000000003</v>
      </c>
      <c r="T121" s="7">
        <v>33.640999999999998</v>
      </c>
      <c r="U121" s="7">
        <v>47.980924999999999</v>
      </c>
      <c r="V121" s="7">
        <v>34.528625000000005</v>
      </c>
      <c r="W121" s="7">
        <v>39.443925</v>
      </c>
      <c r="X121" s="7">
        <v>37.90175</v>
      </c>
      <c r="Y121" s="7">
        <v>41.060025000000003</v>
      </c>
      <c r="Z121" s="7">
        <v>48.054774999999999</v>
      </c>
      <c r="AA121" s="7">
        <v>47.860700000000001</v>
      </c>
      <c r="AB121" s="7">
        <v>45.292625000000001</v>
      </c>
      <c r="AC121" s="7">
        <v>41.842025</v>
      </c>
      <c r="AD121" s="7">
        <v>39.253599999999999</v>
      </c>
      <c r="AE121" s="7">
        <v>37.206050000000005</v>
      </c>
      <c r="AF121" s="7">
        <v>23.331624999999999</v>
      </c>
      <c r="AG121" s="7">
        <v>37.568849999999998</v>
      </c>
      <c r="AH121" s="7">
        <v>335.63844999999998</v>
      </c>
      <c r="AI121" s="7">
        <v>293.87344999999999</v>
      </c>
      <c r="AJ121" s="7">
        <v>376.86597499999999</v>
      </c>
      <c r="AK121" s="7">
        <v>246.81549999999999</v>
      </c>
      <c r="AL121" s="7">
        <v>403.57269999999994</v>
      </c>
      <c r="AM121" s="7">
        <v>429.25915000000003</v>
      </c>
      <c r="AN121" s="7">
        <v>288.30360000000002</v>
      </c>
      <c r="AO121" s="7">
        <v>283.0283</v>
      </c>
      <c r="AP121" s="7">
        <v>285.85332499999998</v>
      </c>
      <c r="AQ121" s="7">
        <v>335.21877499999999</v>
      </c>
      <c r="AR121" s="7">
        <v>287.19862499999999</v>
      </c>
      <c r="AS121" s="7">
        <v>321.804125</v>
      </c>
      <c r="AT121" s="7">
        <v>245.93892500000001</v>
      </c>
      <c r="AU121" s="7">
        <v>240.25219999999999</v>
      </c>
      <c r="AV121" s="7">
        <v>279.03062499999999</v>
      </c>
      <c r="AW121" s="7">
        <v>273.498625</v>
      </c>
      <c r="AX121" s="7">
        <v>228.34924999999998</v>
      </c>
      <c r="AY121" s="7">
        <v>299.32445000000001</v>
      </c>
      <c r="AZ121" s="7">
        <v>220.28945000000002</v>
      </c>
      <c r="BA121" s="7">
        <v>320.06144999999998</v>
      </c>
      <c r="BB121" s="7">
        <v>259.56377499999996</v>
      </c>
      <c r="BC121" s="7">
        <v>427.61927500000002</v>
      </c>
      <c r="BD121" s="7">
        <v>274.69895000000002</v>
      </c>
      <c r="BE121" s="7">
        <v>258.62467499999997</v>
      </c>
      <c r="BF121" s="7">
        <v>221.22587500000003</v>
      </c>
      <c r="BG121" s="7">
        <v>321.40927499999998</v>
      </c>
      <c r="BH121" s="7">
        <v>246.59885</v>
      </c>
      <c r="BI121" s="7">
        <v>360.90770000000003</v>
      </c>
      <c r="BJ121" s="7">
        <v>385.51479999999998</v>
      </c>
      <c r="BK121" s="7">
        <v>365.599175</v>
      </c>
      <c r="BL121" s="7">
        <v>394.96757500000001</v>
      </c>
      <c r="BM121" s="7">
        <v>500.86657499999995</v>
      </c>
      <c r="BN121" s="7">
        <v>331.41055</v>
      </c>
      <c r="BO121" s="7">
        <v>457.22319999999996</v>
      </c>
      <c r="BP121" s="7">
        <v>435.33997500000004</v>
      </c>
      <c r="BQ121" s="7">
        <v>205.38107499999998</v>
      </c>
      <c r="BR121" s="7">
        <v>234.50150000000002</v>
      </c>
      <c r="BS121" s="7">
        <v>295.85739999999998</v>
      </c>
      <c r="BT121" s="7">
        <v>333.73075</v>
      </c>
      <c r="BU121" s="7">
        <v>275.61992499999997</v>
      </c>
      <c r="BV121" s="7">
        <v>232.63964999999999</v>
      </c>
      <c r="BW121" s="7">
        <v>321.37412499999999</v>
      </c>
      <c r="BX121" s="7">
        <v>203.35352499999999</v>
      </c>
      <c r="BY121" s="7">
        <v>239.19977499999999</v>
      </c>
      <c r="BZ121" s="7">
        <v>304.86087500000002</v>
      </c>
      <c r="CA121" s="7">
        <v>224.79765</v>
      </c>
      <c r="CB121" s="7">
        <v>179.42400000000001</v>
      </c>
      <c r="CC121" s="7">
        <v>208.17845</v>
      </c>
      <c r="CD121" s="7">
        <v>273.82617499999998</v>
      </c>
      <c r="CE121" s="7">
        <v>211.22655</v>
      </c>
      <c r="CF121" s="7">
        <v>173.018125</v>
      </c>
      <c r="CG121" s="7">
        <v>169.89814999999999</v>
      </c>
      <c r="CH121" s="7">
        <v>255.26970000000003</v>
      </c>
      <c r="CI121" s="7">
        <v>319.09539999999998</v>
      </c>
      <c r="CJ121" s="7">
        <v>388.28489999999999</v>
      </c>
      <c r="CK121" s="7">
        <v>277.46212500000001</v>
      </c>
      <c r="CL121" s="7">
        <v>256.78072500000002</v>
      </c>
      <c r="CM121" s="7">
        <v>249.77379999999999</v>
      </c>
      <c r="CN121" s="7">
        <v>219.69797500000001</v>
      </c>
      <c r="CO121" s="7">
        <v>333.36324999999999</v>
      </c>
      <c r="CP121" s="7">
        <v>166.93617499999999</v>
      </c>
      <c r="CQ121" s="7">
        <v>326.67132500000002</v>
      </c>
    </row>
    <row r="122" spans="1:95" x14ac:dyDescent="0.2">
      <c r="A122" s="1" t="s">
        <v>402</v>
      </c>
      <c r="B122" s="1" t="s">
        <v>585</v>
      </c>
      <c r="C122" s="7">
        <v>11.885574999999999</v>
      </c>
      <c r="D122" s="7">
        <v>9.9625000000000004</v>
      </c>
      <c r="E122" s="7">
        <v>9.6552250000000015</v>
      </c>
      <c r="F122" s="7">
        <v>8.9326000000000008</v>
      </c>
      <c r="G122" s="7">
        <v>4.4358000000000004</v>
      </c>
      <c r="H122" s="7">
        <v>8.1737000000000002</v>
      </c>
      <c r="I122" s="7">
        <v>9.2646999999999995</v>
      </c>
      <c r="J122" s="7">
        <v>14.824950000000001</v>
      </c>
      <c r="K122" s="7">
        <v>10.465</v>
      </c>
      <c r="L122" s="7">
        <v>13.851925000000001</v>
      </c>
      <c r="M122" s="7">
        <v>7.9076999999999993</v>
      </c>
      <c r="N122" s="7">
        <v>11.086675</v>
      </c>
      <c r="O122" s="7">
        <v>9.7175499999999992</v>
      </c>
      <c r="P122" s="7">
        <v>13.877075</v>
      </c>
      <c r="Q122" s="7">
        <v>10.355449999999999</v>
      </c>
      <c r="R122" s="7">
        <v>7.9807249999999996</v>
      </c>
      <c r="S122" s="7">
        <v>8.1019249999999996</v>
      </c>
      <c r="T122" s="7">
        <v>9.2501999999999995</v>
      </c>
      <c r="U122" s="7">
        <v>7.0086750000000002</v>
      </c>
      <c r="V122" s="7">
        <v>10.19205</v>
      </c>
      <c r="W122" s="7">
        <v>7.5748250000000006</v>
      </c>
      <c r="X122" s="7">
        <v>10.66915</v>
      </c>
      <c r="Y122" s="7">
        <v>7.8005500000000003</v>
      </c>
      <c r="Z122" s="7">
        <v>22.035474999999998</v>
      </c>
      <c r="AA122" s="7">
        <v>17.673275</v>
      </c>
      <c r="AB122" s="7">
        <v>12.398675000000001</v>
      </c>
      <c r="AC122" s="7">
        <v>9.4478749999999998</v>
      </c>
      <c r="AD122" s="7">
        <v>11.960374999999999</v>
      </c>
      <c r="AE122" s="7">
        <v>22.833524999999998</v>
      </c>
      <c r="AF122" s="7">
        <v>5.4473750000000001</v>
      </c>
      <c r="AG122" s="7">
        <v>7.3331999999999997</v>
      </c>
      <c r="AH122" s="7">
        <v>163.59775000000002</v>
      </c>
      <c r="AI122" s="7">
        <v>86.522724999999994</v>
      </c>
      <c r="AJ122" s="7">
        <v>137.46362500000001</v>
      </c>
      <c r="AK122" s="7">
        <v>109.098575</v>
      </c>
      <c r="AL122" s="7">
        <v>145.94967500000001</v>
      </c>
      <c r="AM122" s="7">
        <v>180.3092</v>
      </c>
      <c r="AN122" s="7">
        <v>107.48804999999999</v>
      </c>
      <c r="AO122" s="7">
        <v>108.531825</v>
      </c>
      <c r="AP122" s="7">
        <v>100.91764999999999</v>
      </c>
      <c r="AQ122" s="7">
        <v>139.84312500000001</v>
      </c>
      <c r="AR122" s="7">
        <v>92.4602</v>
      </c>
      <c r="AS122" s="7">
        <v>95.707724999999996</v>
      </c>
      <c r="AT122" s="7">
        <v>94.819400000000002</v>
      </c>
      <c r="AU122" s="7">
        <v>94.427999999999997</v>
      </c>
      <c r="AV122" s="7">
        <v>121.10187500000001</v>
      </c>
      <c r="AW122" s="7">
        <v>94.786850000000001</v>
      </c>
      <c r="AX122" s="7">
        <v>84.593149999999994</v>
      </c>
      <c r="AY122" s="7">
        <v>112.22784999999999</v>
      </c>
      <c r="AZ122" s="7">
        <v>73.678350000000009</v>
      </c>
      <c r="BA122" s="7">
        <v>130.044825</v>
      </c>
      <c r="BB122" s="7">
        <v>88.14054999999999</v>
      </c>
      <c r="BC122" s="7">
        <v>147.830375</v>
      </c>
      <c r="BD122" s="7">
        <v>113.42270000000001</v>
      </c>
      <c r="BE122" s="7">
        <v>95.191074999999998</v>
      </c>
      <c r="BF122" s="7">
        <v>83.477649999999997</v>
      </c>
      <c r="BG122" s="7">
        <v>97.360875000000007</v>
      </c>
      <c r="BH122" s="7">
        <v>111.423125</v>
      </c>
      <c r="BI122" s="7">
        <v>145.86442500000001</v>
      </c>
      <c r="BJ122" s="7">
        <v>147.78729999999999</v>
      </c>
      <c r="BK122" s="7">
        <v>117.02102499999999</v>
      </c>
      <c r="BL122" s="7">
        <v>168.179125</v>
      </c>
      <c r="BM122" s="7">
        <v>197.14465000000001</v>
      </c>
      <c r="BN122" s="7">
        <v>123.51507500000001</v>
      </c>
      <c r="BO122" s="7">
        <v>158.45959999999999</v>
      </c>
      <c r="BP122" s="7">
        <v>154.4599</v>
      </c>
      <c r="BQ122" s="7">
        <v>78.314724999999996</v>
      </c>
      <c r="BR122" s="7">
        <v>95.227175000000003</v>
      </c>
      <c r="BS122" s="7">
        <v>105.64234999999999</v>
      </c>
      <c r="BT122" s="7">
        <v>140.92175</v>
      </c>
      <c r="BU122" s="7">
        <v>92.907749999999993</v>
      </c>
      <c r="BV122" s="7">
        <v>99.621049999999997</v>
      </c>
      <c r="BW122" s="7">
        <v>134.651475</v>
      </c>
      <c r="BX122" s="7">
        <v>66.426874999999995</v>
      </c>
      <c r="BY122" s="7">
        <v>77.083375000000004</v>
      </c>
      <c r="BZ122" s="7">
        <v>144.534075</v>
      </c>
      <c r="CA122" s="7">
        <v>94.797374999999988</v>
      </c>
      <c r="CB122" s="7">
        <v>85.382850000000005</v>
      </c>
      <c r="CC122" s="7">
        <v>72.051425000000009</v>
      </c>
      <c r="CD122" s="7">
        <v>89.487449999999995</v>
      </c>
      <c r="CE122" s="7">
        <v>81.156950000000009</v>
      </c>
      <c r="CF122" s="7">
        <v>55.672774999999994</v>
      </c>
      <c r="CG122" s="7">
        <v>67.611750000000001</v>
      </c>
      <c r="CH122" s="7">
        <v>102.31852500000001</v>
      </c>
      <c r="CI122" s="7">
        <v>118.77945000000001</v>
      </c>
      <c r="CJ122" s="7">
        <v>117.347475</v>
      </c>
      <c r="CK122" s="7">
        <v>101.17540000000001</v>
      </c>
      <c r="CL122" s="7">
        <v>117.62145</v>
      </c>
      <c r="CM122" s="7">
        <v>124.23157499999999</v>
      </c>
      <c r="CN122" s="7">
        <v>101.7984</v>
      </c>
      <c r="CO122" s="7">
        <v>103.078925</v>
      </c>
      <c r="CP122" s="7">
        <v>83.07759999999999</v>
      </c>
      <c r="CQ122" s="7">
        <v>138.82467499999998</v>
      </c>
    </row>
    <row r="123" spans="1:95" x14ac:dyDescent="0.2">
      <c r="A123" s="1" t="s">
        <v>408</v>
      </c>
      <c r="B123" s="1" t="s">
        <v>409</v>
      </c>
      <c r="C123" s="7">
        <v>18.043675</v>
      </c>
      <c r="D123" s="7">
        <v>13.158724999999999</v>
      </c>
      <c r="E123" s="7">
        <v>16.524625</v>
      </c>
      <c r="F123" s="7">
        <v>10.544874999999999</v>
      </c>
      <c r="G123" s="7">
        <v>10.711025000000001</v>
      </c>
      <c r="H123" s="7">
        <v>10.439349999999999</v>
      </c>
      <c r="I123" s="7">
        <v>10.158150000000001</v>
      </c>
      <c r="J123" s="7">
        <v>13.807500000000001</v>
      </c>
      <c r="K123" s="7">
        <v>16.056650000000001</v>
      </c>
      <c r="L123" s="7">
        <v>19.118874999999999</v>
      </c>
      <c r="M123" s="7">
        <v>20.176500000000001</v>
      </c>
      <c r="N123" s="7">
        <v>21.699324999999998</v>
      </c>
      <c r="O123" s="7">
        <v>11.160875000000001</v>
      </c>
      <c r="P123" s="7">
        <v>16.921949999999999</v>
      </c>
      <c r="Q123" s="7">
        <v>14.233750000000001</v>
      </c>
      <c r="R123" s="7">
        <v>15.168175</v>
      </c>
      <c r="S123" s="7">
        <v>15.729899999999999</v>
      </c>
      <c r="T123" s="7">
        <v>15.949874999999999</v>
      </c>
      <c r="U123" s="7">
        <v>8.4665750000000006</v>
      </c>
      <c r="V123" s="7">
        <v>10.785</v>
      </c>
      <c r="W123" s="7">
        <v>12.052025</v>
      </c>
      <c r="X123" s="7">
        <v>12.388675000000001</v>
      </c>
      <c r="Y123" s="7">
        <v>12.762449999999999</v>
      </c>
      <c r="Z123" s="7">
        <v>18.621275000000001</v>
      </c>
      <c r="AA123" s="7">
        <v>20.359949999999998</v>
      </c>
      <c r="AB123" s="7">
        <v>14.338175</v>
      </c>
      <c r="AC123" s="7">
        <v>11.163724999999999</v>
      </c>
      <c r="AD123" s="7">
        <v>16.489149999999999</v>
      </c>
      <c r="AE123" s="7">
        <v>10.247175</v>
      </c>
      <c r="AF123" s="7">
        <v>15.626375000000001</v>
      </c>
      <c r="AG123" s="7">
        <v>15.217600000000001</v>
      </c>
      <c r="AH123" s="7">
        <v>51.406874999999999</v>
      </c>
      <c r="AI123" s="7">
        <v>46.352274999999999</v>
      </c>
      <c r="AJ123" s="7">
        <v>58.798649999999995</v>
      </c>
      <c r="AK123" s="7">
        <v>38.878950000000003</v>
      </c>
      <c r="AL123" s="7">
        <v>59.307650000000002</v>
      </c>
      <c r="AM123" s="7">
        <v>65.936174999999992</v>
      </c>
      <c r="AN123" s="7">
        <v>52.160625000000003</v>
      </c>
      <c r="AO123" s="7">
        <v>41.674225</v>
      </c>
      <c r="AP123" s="7">
        <v>46.194375000000001</v>
      </c>
      <c r="AQ123" s="7">
        <v>46.142400000000002</v>
      </c>
      <c r="AR123" s="7">
        <v>38.722675000000002</v>
      </c>
      <c r="AS123" s="7">
        <v>49.567899999999995</v>
      </c>
      <c r="AT123" s="7">
        <v>45.395449999999997</v>
      </c>
      <c r="AU123" s="7">
        <v>41.892800000000001</v>
      </c>
      <c r="AV123" s="7">
        <v>46.629899999999999</v>
      </c>
      <c r="AW123" s="7">
        <v>43.071100000000001</v>
      </c>
      <c r="AX123" s="7">
        <v>34.995150000000002</v>
      </c>
      <c r="AY123" s="7">
        <v>46.908200000000001</v>
      </c>
      <c r="AZ123" s="7">
        <v>37.854949999999995</v>
      </c>
      <c r="BA123" s="7">
        <v>43.797575000000002</v>
      </c>
      <c r="BB123" s="7">
        <v>31.284925000000001</v>
      </c>
      <c r="BC123" s="7">
        <v>53.324599999999997</v>
      </c>
      <c r="BD123" s="7">
        <v>46.30565</v>
      </c>
      <c r="BE123" s="7">
        <v>45.427700000000002</v>
      </c>
      <c r="BF123" s="7">
        <v>40.896975000000005</v>
      </c>
      <c r="BG123" s="7">
        <v>39.257625000000004</v>
      </c>
      <c r="BH123" s="7">
        <v>43.030325000000005</v>
      </c>
      <c r="BI123" s="7">
        <v>51.925900000000006</v>
      </c>
      <c r="BJ123" s="7">
        <v>56.379425000000005</v>
      </c>
      <c r="BK123" s="7">
        <v>57.902874999999995</v>
      </c>
      <c r="BL123" s="7">
        <v>65.837999999999994</v>
      </c>
      <c r="BM123" s="7">
        <v>91.194549999999992</v>
      </c>
      <c r="BN123" s="7">
        <v>75.251300000000001</v>
      </c>
      <c r="BO123" s="7">
        <v>78.336275000000001</v>
      </c>
      <c r="BP123" s="7">
        <v>71.365049999999997</v>
      </c>
      <c r="BQ123" s="7">
        <v>46.290849999999999</v>
      </c>
      <c r="BR123" s="7">
        <v>54.993049999999997</v>
      </c>
      <c r="BS123" s="7">
        <v>64.198250000000002</v>
      </c>
      <c r="BT123" s="7">
        <v>71.634874999999994</v>
      </c>
      <c r="BU123" s="7">
        <v>59.381025000000001</v>
      </c>
      <c r="BV123" s="7">
        <v>59.383724999999998</v>
      </c>
      <c r="BW123" s="7">
        <v>79.551249999999996</v>
      </c>
      <c r="BX123" s="7">
        <v>53.871449999999996</v>
      </c>
      <c r="BY123" s="7">
        <v>53.457374999999999</v>
      </c>
      <c r="BZ123" s="7">
        <v>73.580425000000005</v>
      </c>
      <c r="CA123" s="7">
        <v>63.167874999999995</v>
      </c>
      <c r="CB123" s="7">
        <v>43.482925000000002</v>
      </c>
      <c r="CC123" s="7">
        <v>45.765599999999999</v>
      </c>
      <c r="CD123" s="7">
        <v>36.584624999999996</v>
      </c>
      <c r="CE123" s="7">
        <v>37.133749999999999</v>
      </c>
      <c r="CF123" s="7">
        <v>35.785150000000002</v>
      </c>
      <c r="CG123" s="7">
        <v>42.737850000000002</v>
      </c>
      <c r="CH123" s="7">
        <v>52.333424999999998</v>
      </c>
      <c r="CI123" s="7">
        <v>60.808450000000001</v>
      </c>
      <c r="CJ123" s="7">
        <v>83.450824999999995</v>
      </c>
      <c r="CK123" s="7">
        <v>56.319575</v>
      </c>
      <c r="CL123" s="7">
        <v>63.253499999999995</v>
      </c>
      <c r="CM123" s="7">
        <v>54.904175000000002</v>
      </c>
      <c r="CN123" s="7">
        <v>53.220075000000001</v>
      </c>
      <c r="CO123" s="7">
        <v>68.843525</v>
      </c>
      <c r="CP123" s="7">
        <v>47.022100000000002</v>
      </c>
      <c r="CQ123" s="7">
        <v>76.909925000000001</v>
      </c>
    </row>
    <row r="124" spans="1:95" x14ac:dyDescent="0.2">
      <c r="A124" s="1" t="s">
        <v>406</v>
      </c>
      <c r="B124" s="1" t="s">
        <v>407</v>
      </c>
      <c r="C124" s="7">
        <v>7.0465</v>
      </c>
      <c r="D124" s="7">
        <v>11.721674999999999</v>
      </c>
      <c r="E124" s="7">
        <v>1.7468999999999999</v>
      </c>
      <c r="F124" s="7">
        <v>8.4490250000000007</v>
      </c>
      <c r="G124" s="7">
        <v>13.314924999999999</v>
      </c>
      <c r="H124" s="7">
        <v>14.533475000000001</v>
      </c>
      <c r="I124" s="7">
        <v>9.5586249999999993</v>
      </c>
      <c r="J124" s="7">
        <v>9.3303250000000002</v>
      </c>
      <c r="K124" s="7">
        <v>8.861225000000001</v>
      </c>
      <c r="L124" s="7">
        <v>6.0697000000000001</v>
      </c>
      <c r="M124" s="7">
        <v>4.3804999999999996</v>
      </c>
      <c r="N124" s="7">
        <v>10.714025000000001</v>
      </c>
      <c r="O124" s="7">
        <v>6.2824000000000009</v>
      </c>
      <c r="P124" s="7">
        <v>11.337574999999999</v>
      </c>
      <c r="Q124" s="7">
        <v>22.352174999999999</v>
      </c>
      <c r="R124" s="7">
        <v>9.2454499999999999</v>
      </c>
      <c r="S124" s="7">
        <v>15.734475</v>
      </c>
      <c r="T124" s="7">
        <v>8.6216500000000007</v>
      </c>
      <c r="U124" s="7">
        <v>6.1619000000000002</v>
      </c>
      <c r="V124" s="7">
        <v>7.0754999999999999</v>
      </c>
      <c r="W124" s="7">
        <v>8.0929749999999991</v>
      </c>
      <c r="X124" s="7">
        <v>5.5858749999999997</v>
      </c>
      <c r="Y124" s="7">
        <v>11.680999999999999</v>
      </c>
      <c r="Z124" s="7">
        <v>21.139324999999999</v>
      </c>
      <c r="AA124" s="7">
        <v>6.2027000000000001</v>
      </c>
      <c r="AB124" s="7">
        <v>8.6168250000000004</v>
      </c>
      <c r="AC124" s="7">
        <v>10.080225</v>
      </c>
      <c r="AD124" s="7">
        <v>5.3501000000000003</v>
      </c>
      <c r="AE124" s="7">
        <v>18.805299999999999</v>
      </c>
      <c r="AF124" s="7">
        <v>1.2740499999999999</v>
      </c>
      <c r="AG124" s="7">
        <v>5.3003749999999998</v>
      </c>
      <c r="AH124" s="7">
        <v>65.1678</v>
      </c>
      <c r="AI124" s="7">
        <v>41.711599999999997</v>
      </c>
      <c r="AJ124" s="7">
        <v>49.707700000000003</v>
      </c>
      <c r="AK124" s="7">
        <v>49.942524999999996</v>
      </c>
      <c r="AL124" s="7">
        <v>79.753100000000003</v>
      </c>
      <c r="AM124" s="7">
        <v>106.348625</v>
      </c>
      <c r="AN124" s="7">
        <v>50.063175000000001</v>
      </c>
      <c r="AO124" s="7">
        <v>82.796925000000002</v>
      </c>
      <c r="AP124" s="7">
        <v>51.791025000000005</v>
      </c>
      <c r="AQ124" s="7">
        <v>44.052925000000002</v>
      </c>
      <c r="AR124" s="7">
        <v>37.530500000000004</v>
      </c>
      <c r="AS124" s="7">
        <v>49.106574999999999</v>
      </c>
      <c r="AT124" s="7">
        <v>37.119500000000002</v>
      </c>
      <c r="AU124" s="7">
        <v>32.590675000000005</v>
      </c>
      <c r="AV124" s="7">
        <v>47.310249999999996</v>
      </c>
      <c r="AW124" s="7">
        <v>47.477649999999997</v>
      </c>
      <c r="AX124" s="7">
        <v>46.635024999999999</v>
      </c>
      <c r="AY124" s="7">
        <v>55.314974999999997</v>
      </c>
      <c r="AZ124" s="7">
        <v>43.756250000000001</v>
      </c>
      <c r="BA124" s="7">
        <v>53.136574999999993</v>
      </c>
      <c r="BB124" s="7">
        <v>44.595500000000001</v>
      </c>
      <c r="BC124" s="7">
        <v>70.449300000000008</v>
      </c>
      <c r="BD124" s="7">
        <v>57.945349999999998</v>
      </c>
      <c r="BE124" s="7">
        <v>49.501075</v>
      </c>
      <c r="BF124" s="7">
        <v>35.366399999999999</v>
      </c>
      <c r="BG124" s="7">
        <v>39.741749999999996</v>
      </c>
      <c r="BH124" s="7">
        <v>52.095749999999995</v>
      </c>
      <c r="BI124" s="7">
        <v>71.743749999999991</v>
      </c>
      <c r="BJ124" s="7">
        <v>60.578299999999999</v>
      </c>
      <c r="BK124" s="7">
        <v>56.343374999999995</v>
      </c>
      <c r="BL124" s="7">
        <v>56.199725000000001</v>
      </c>
      <c r="BM124" s="7">
        <v>129.811375</v>
      </c>
      <c r="BN124" s="7">
        <v>112.29372500000001</v>
      </c>
      <c r="BO124" s="7">
        <v>119.96435000000001</v>
      </c>
      <c r="BP124" s="7">
        <v>98.183175000000006</v>
      </c>
      <c r="BQ124" s="7">
        <v>72.654974999999993</v>
      </c>
      <c r="BR124" s="7">
        <v>96.087725000000006</v>
      </c>
      <c r="BS124" s="7">
        <v>96.144424999999998</v>
      </c>
      <c r="BT124" s="7">
        <v>159.3263</v>
      </c>
      <c r="BU124" s="7">
        <v>81.463200000000001</v>
      </c>
      <c r="BV124" s="7">
        <v>71.856650000000002</v>
      </c>
      <c r="BW124" s="7">
        <v>114.1216</v>
      </c>
      <c r="BX124" s="7">
        <v>50.326174999999992</v>
      </c>
      <c r="BY124" s="7">
        <v>88.669550000000001</v>
      </c>
      <c r="BZ124" s="7">
        <v>104.4021</v>
      </c>
      <c r="CA124" s="7">
        <v>91.000775000000004</v>
      </c>
      <c r="CB124" s="7">
        <v>62.186799999999998</v>
      </c>
      <c r="CC124" s="7">
        <v>88.561350000000004</v>
      </c>
      <c r="CD124" s="7">
        <v>59.719199999999994</v>
      </c>
      <c r="CE124" s="7">
        <v>48.250925000000002</v>
      </c>
      <c r="CF124" s="7">
        <v>43.933900000000001</v>
      </c>
      <c r="CG124" s="7">
        <v>78.359524999999991</v>
      </c>
      <c r="CH124" s="7">
        <v>96.493449999999996</v>
      </c>
      <c r="CI124" s="7">
        <v>74.465550000000007</v>
      </c>
      <c r="CJ124" s="7">
        <v>102.55505000000001</v>
      </c>
      <c r="CK124" s="7">
        <v>92.581924999999998</v>
      </c>
      <c r="CL124" s="7">
        <v>74.992925</v>
      </c>
      <c r="CM124" s="7">
        <v>78.853875000000002</v>
      </c>
      <c r="CN124" s="7">
        <v>87.046925000000002</v>
      </c>
      <c r="CO124" s="7">
        <v>91.206249999999997</v>
      </c>
      <c r="CP124" s="7">
        <v>45.460275000000003</v>
      </c>
      <c r="CQ124" s="7">
        <v>63.315275000000007</v>
      </c>
    </row>
    <row r="125" spans="1:95" x14ac:dyDescent="0.2">
      <c r="A125" s="1" t="s">
        <v>412</v>
      </c>
      <c r="B125" s="1" t="s">
        <v>413</v>
      </c>
      <c r="C125" s="7">
        <v>15.114700000000001</v>
      </c>
      <c r="D125" s="7">
        <v>11.709899999999999</v>
      </c>
      <c r="E125" s="7">
        <v>11.036825</v>
      </c>
      <c r="F125" s="7">
        <v>8.7471750000000004</v>
      </c>
      <c r="G125" s="7">
        <v>9.1745000000000001</v>
      </c>
      <c r="H125" s="7">
        <v>14.18305</v>
      </c>
      <c r="I125" s="7">
        <v>9.9450000000000003</v>
      </c>
      <c r="J125" s="7">
        <v>9.0145749999999989</v>
      </c>
      <c r="K125" s="7">
        <v>11.247999999999999</v>
      </c>
      <c r="L125" s="7">
        <v>11.1067</v>
      </c>
      <c r="M125" s="7">
        <v>9.5085249999999988</v>
      </c>
      <c r="N125" s="7">
        <v>11.190799999999999</v>
      </c>
      <c r="O125" s="7">
        <v>10.7097</v>
      </c>
      <c r="P125" s="7">
        <v>11.602824999999999</v>
      </c>
      <c r="Q125" s="7">
        <v>10.122225</v>
      </c>
      <c r="R125" s="7">
        <v>8.7015999999999991</v>
      </c>
      <c r="S125" s="7">
        <v>18.344450000000002</v>
      </c>
      <c r="T125" s="7">
        <v>11.858124999999999</v>
      </c>
      <c r="U125" s="7">
        <v>6.3725749999999994</v>
      </c>
      <c r="V125" s="7">
        <v>11.088025</v>
      </c>
      <c r="W125" s="7">
        <v>7.93485</v>
      </c>
      <c r="X125" s="7">
        <v>7.8367249999999995</v>
      </c>
      <c r="Y125" s="7">
        <v>7.7517249999999995</v>
      </c>
      <c r="Z125" s="7">
        <v>12.781600000000001</v>
      </c>
      <c r="AA125" s="7">
        <v>15.070875000000001</v>
      </c>
      <c r="AB125" s="7">
        <v>11.140600000000001</v>
      </c>
      <c r="AC125" s="7">
        <v>10.877599999999999</v>
      </c>
      <c r="AD125" s="7">
        <v>12.065299999999999</v>
      </c>
      <c r="AE125" s="7">
        <v>13.470199999999998</v>
      </c>
      <c r="AF125" s="7">
        <v>9.2860250000000004</v>
      </c>
      <c r="AG125" s="7">
        <v>12.729225</v>
      </c>
      <c r="AH125" s="7">
        <v>21.94115</v>
      </c>
      <c r="AI125" s="7">
        <v>30.409575</v>
      </c>
      <c r="AJ125" s="7">
        <v>30.708550000000002</v>
      </c>
      <c r="AK125" s="7">
        <v>15.099575000000002</v>
      </c>
      <c r="AL125" s="7">
        <v>20.500525</v>
      </c>
      <c r="AM125" s="7">
        <v>24.59085</v>
      </c>
      <c r="AN125" s="7">
        <v>21.419799999999999</v>
      </c>
      <c r="AO125" s="7">
        <v>19.873699999999999</v>
      </c>
      <c r="AP125" s="7">
        <v>21.265800000000002</v>
      </c>
      <c r="AQ125" s="7">
        <v>28.369125</v>
      </c>
      <c r="AR125" s="7">
        <v>21.361799999999999</v>
      </c>
      <c r="AS125" s="7">
        <v>18.891725000000001</v>
      </c>
      <c r="AT125" s="7">
        <v>25.816299999999998</v>
      </c>
      <c r="AU125" s="7">
        <v>20.510875000000002</v>
      </c>
      <c r="AV125" s="7">
        <v>23.8962</v>
      </c>
      <c r="AW125" s="7">
        <v>14.876374999999999</v>
      </c>
      <c r="AX125" s="7">
        <v>26.514050000000001</v>
      </c>
      <c r="AY125" s="7">
        <v>19.936724999999999</v>
      </c>
      <c r="AZ125" s="7">
        <v>13.776949999999999</v>
      </c>
      <c r="BA125" s="7">
        <v>11.51695</v>
      </c>
      <c r="BB125" s="7">
        <v>19.394125000000003</v>
      </c>
      <c r="BC125" s="7">
        <v>20.6586</v>
      </c>
      <c r="BD125" s="7">
        <v>16.679675</v>
      </c>
      <c r="BE125" s="7">
        <v>21.38505</v>
      </c>
      <c r="BF125" s="7">
        <v>15.794625000000002</v>
      </c>
      <c r="BG125" s="7">
        <v>24.018049999999999</v>
      </c>
      <c r="BH125" s="7">
        <v>26.615475</v>
      </c>
      <c r="BI125" s="7">
        <v>33.452674999999999</v>
      </c>
      <c r="BJ125" s="7">
        <v>29.960274999999996</v>
      </c>
      <c r="BK125" s="7">
        <v>29.592025</v>
      </c>
      <c r="BL125" s="7">
        <v>33.059699999999999</v>
      </c>
      <c r="BM125" s="7">
        <v>40.14235</v>
      </c>
      <c r="BN125" s="7">
        <v>26.651275000000002</v>
      </c>
      <c r="BO125" s="7">
        <v>35.452325000000002</v>
      </c>
      <c r="BP125" s="7">
        <v>24.341850000000001</v>
      </c>
      <c r="BQ125" s="7">
        <v>13.509099999999998</v>
      </c>
      <c r="BR125" s="7">
        <v>30.643799999999999</v>
      </c>
      <c r="BS125" s="7">
        <v>27.931674999999998</v>
      </c>
      <c r="BT125" s="7">
        <v>32.568999999999996</v>
      </c>
      <c r="BU125" s="7">
        <v>19.554199999999998</v>
      </c>
      <c r="BV125" s="7">
        <v>18.023824999999999</v>
      </c>
      <c r="BW125" s="7">
        <v>20.150000000000002</v>
      </c>
      <c r="BX125" s="7">
        <v>19.627600000000001</v>
      </c>
      <c r="BY125" s="7">
        <v>11.934075</v>
      </c>
      <c r="BZ125" s="7">
        <v>29.707825</v>
      </c>
      <c r="CA125" s="7">
        <v>26.279975</v>
      </c>
      <c r="CB125" s="7">
        <v>19.717124999999999</v>
      </c>
      <c r="CC125" s="7">
        <v>14.50365</v>
      </c>
      <c r="CD125" s="7">
        <v>17.887875000000001</v>
      </c>
      <c r="CE125" s="7">
        <v>21.3613</v>
      </c>
      <c r="CF125" s="7">
        <v>13.647024999999999</v>
      </c>
      <c r="CG125" s="7">
        <v>10.49105</v>
      </c>
      <c r="CH125" s="7">
        <v>20.638124999999999</v>
      </c>
      <c r="CI125" s="7">
        <v>17.110749999999999</v>
      </c>
      <c r="CJ125" s="7">
        <v>23.222449999999998</v>
      </c>
      <c r="CK125" s="7">
        <v>18.423175000000001</v>
      </c>
      <c r="CL125" s="7">
        <v>19.59525</v>
      </c>
      <c r="CM125" s="7">
        <v>20.296099999999999</v>
      </c>
      <c r="CN125" s="7">
        <v>16.125299999999999</v>
      </c>
      <c r="CO125" s="7">
        <v>21.453424999999999</v>
      </c>
      <c r="CP125" s="7">
        <v>17.845500000000001</v>
      </c>
      <c r="CQ125" s="7">
        <v>26.568225000000002</v>
      </c>
    </row>
    <row r="126" spans="1:95" x14ac:dyDescent="0.2">
      <c r="A126" s="1" t="s">
        <v>419</v>
      </c>
      <c r="B126" s="1" t="s">
        <v>586</v>
      </c>
      <c r="C126" s="7">
        <v>12.656075</v>
      </c>
      <c r="D126" s="7">
        <v>10.853625000000001</v>
      </c>
      <c r="E126" s="7">
        <v>11.01125</v>
      </c>
      <c r="F126" s="7">
        <v>5.77555</v>
      </c>
      <c r="G126" s="7">
        <v>8.328850000000001</v>
      </c>
      <c r="H126" s="7">
        <v>11.646974999999999</v>
      </c>
      <c r="I126" s="7">
        <v>6.3589000000000002</v>
      </c>
      <c r="J126" s="7">
        <v>7.3364250000000002</v>
      </c>
      <c r="K126" s="7">
        <v>7.4967749999999995</v>
      </c>
      <c r="L126" s="7">
        <v>9.3627749999999992</v>
      </c>
      <c r="M126" s="7">
        <v>7.4838500000000003</v>
      </c>
      <c r="N126" s="7">
        <v>8.0704250000000002</v>
      </c>
      <c r="O126" s="7">
        <v>4.8544</v>
      </c>
      <c r="P126" s="7">
        <v>8.8961000000000006</v>
      </c>
      <c r="Q126" s="7">
        <v>8.4772249999999989</v>
      </c>
      <c r="R126" s="7">
        <v>9.4804749999999984</v>
      </c>
      <c r="S126" s="7">
        <v>8.8730000000000011</v>
      </c>
      <c r="T126" s="7">
        <v>10.091125</v>
      </c>
      <c r="U126" s="7">
        <v>5.2933500000000002</v>
      </c>
      <c r="V126" s="7">
        <v>12.131550000000001</v>
      </c>
      <c r="W126" s="7">
        <v>9.7019750000000009</v>
      </c>
      <c r="X126" s="7">
        <v>7.1619000000000002</v>
      </c>
      <c r="Y126" s="7">
        <v>14.273425000000001</v>
      </c>
      <c r="Z126" s="7">
        <v>10.0871</v>
      </c>
      <c r="AA126" s="7">
        <v>12.835474999999999</v>
      </c>
      <c r="AB126" s="7">
        <v>8.3095249999999989</v>
      </c>
      <c r="AC126" s="7">
        <v>8.5980249999999998</v>
      </c>
      <c r="AD126" s="7">
        <v>7.7758999999999991</v>
      </c>
      <c r="AE126" s="7">
        <v>12.478574999999999</v>
      </c>
      <c r="AF126" s="7">
        <v>11.41305</v>
      </c>
      <c r="AG126" s="7">
        <v>8.5533000000000001</v>
      </c>
      <c r="AH126" s="7">
        <v>33.249525000000006</v>
      </c>
      <c r="AI126" s="7">
        <v>25.878475000000002</v>
      </c>
      <c r="AJ126" s="7">
        <v>27.124375000000001</v>
      </c>
      <c r="AK126" s="7">
        <v>30.691075000000001</v>
      </c>
      <c r="AL126" s="7">
        <v>34.599699999999999</v>
      </c>
      <c r="AM126" s="7">
        <v>35.028649999999999</v>
      </c>
      <c r="AN126" s="7">
        <v>23.297550000000001</v>
      </c>
      <c r="AO126" s="7">
        <v>26.140225000000001</v>
      </c>
      <c r="AP126" s="7">
        <v>19.105174999999999</v>
      </c>
      <c r="AQ126" s="7">
        <v>20.2484</v>
      </c>
      <c r="AR126" s="7">
        <v>21.82095</v>
      </c>
      <c r="AS126" s="7">
        <v>25.262</v>
      </c>
      <c r="AT126" s="7">
        <v>19.213274999999999</v>
      </c>
      <c r="AU126" s="7">
        <v>16.396725</v>
      </c>
      <c r="AV126" s="7">
        <v>23.947800000000001</v>
      </c>
      <c r="AW126" s="7">
        <v>19.873024999999998</v>
      </c>
      <c r="AX126" s="7">
        <v>18.151</v>
      </c>
      <c r="AY126" s="7">
        <v>23.706900000000001</v>
      </c>
      <c r="AZ126" s="7">
        <v>21.359325000000002</v>
      </c>
      <c r="BA126" s="7">
        <v>23.578250000000001</v>
      </c>
      <c r="BB126" s="7">
        <v>21.060275000000001</v>
      </c>
      <c r="BC126" s="7">
        <v>26.939425</v>
      </c>
      <c r="BD126" s="7">
        <v>19.753699999999998</v>
      </c>
      <c r="BE126" s="7">
        <v>19.571849999999998</v>
      </c>
      <c r="BF126" s="7">
        <v>22.643975000000001</v>
      </c>
      <c r="BG126" s="7">
        <v>23.714175000000001</v>
      </c>
      <c r="BH126" s="7">
        <v>21.597625000000001</v>
      </c>
      <c r="BI126" s="7">
        <v>30.540624999999999</v>
      </c>
      <c r="BJ126" s="7">
        <v>36.139049999999997</v>
      </c>
      <c r="BK126" s="7">
        <v>28.657800000000002</v>
      </c>
      <c r="BL126" s="7">
        <v>35.442900000000002</v>
      </c>
      <c r="BM126" s="7">
        <v>45.230775000000001</v>
      </c>
      <c r="BN126" s="7">
        <v>29.671874999999996</v>
      </c>
      <c r="BO126" s="7">
        <v>43.487400000000001</v>
      </c>
      <c r="BP126" s="7">
        <v>35.611274999999999</v>
      </c>
      <c r="BQ126" s="7">
        <v>22.773599999999998</v>
      </c>
      <c r="BR126" s="7">
        <v>25.519599999999997</v>
      </c>
      <c r="BS126" s="7">
        <v>25.551974999999999</v>
      </c>
      <c r="BT126" s="7">
        <v>38.559975000000001</v>
      </c>
      <c r="BU126" s="7">
        <v>24.810950000000002</v>
      </c>
      <c r="BV126" s="7">
        <v>22.523475000000001</v>
      </c>
      <c r="BW126" s="7">
        <v>29.100274999999996</v>
      </c>
      <c r="BX126" s="7">
        <v>20.676674999999999</v>
      </c>
      <c r="BY126" s="7">
        <v>18.368649999999999</v>
      </c>
      <c r="BZ126" s="7">
        <v>22.555600000000002</v>
      </c>
      <c r="CA126" s="7">
        <v>22.465875</v>
      </c>
      <c r="CB126" s="7">
        <v>13.584275000000002</v>
      </c>
      <c r="CC126" s="7">
        <v>20.236750000000001</v>
      </c>
      <c r="CD126" s="7">
        <v>23.675850000000001</v>
      </c>
      <c r="CE126" s="7">
        <v>22.984874999999999</v>
      </c>
      <c r="CF126" s="7">
        <v>14.939299999999999</v>
      </c>
      <c r="CG126" s="7">
        <v>15.244674999999999</v>
      </c>
      <c r="CH126" s="7">
        <v>25.075674999999997</v>
      </c>
      <c r="CI126" s="7">
        <v>25.443999999999999</v>
      </c>
      <c r="CJ126" s="7">
        <v>25.731524999999998</v>
      </c>
      <c r="CK126" s="7">
        <v>26.301224999999999</v>
      </c>
      <c r="CL126" s="7">
        <v>24.731000000000002</v>
      </c>
      <c r="CM126" s="7">
        <v>23.80125</v>
      </c>
      <c r="CN126" s="7">
        <v>21.026675000000001</v>
      </c>
      <c r="CO126" s="7">
        <v>24.450675</v>
      </c>
      <c r="CP126" s="7">
        <v>21.125699999999998</v>
      </c>
      <c r="CQ126" s="7">
        <v>33.509225000000001</v>
      </c>
    </row>
    <row r="127" spans="1:95" x14ac:dyDescent="0.2">
      <c r="A127" s="1" t="s">
        <v>424</v>
      </c>
      <c r="B127" s="1" t="s">
        <v>425</v>
      </c>
      <c r="C127" s="7">
        <v>6.4205250000000005</v>
      </c>
      <c r="D127" s="7">
        <v>3.8493499999999998</v>
      </c>
      <c r="E127" s="7">
        <v>8.1140749999999997</v>
      </c>
      <c r="F127" s="7">
        <v>6.7297750000000001</v>
      </c>
      <c r="G127" s="7">
        <v>4.5391250000000003</v>
      </c>
      <c r="H127" s="7">
        <v>6.1034999999999995</v>
      </c>
      <c r="I127" s="7">
        <v>5.152075</v>
      </c>
      <c r="J127" s="7">
        <v>5.5726750000000003</v>
      </c>
      <c r="K127" s="7">
        <v>4.5164999999999997</v>
      </c>
      <c r="L127" s="7">
        <v>3.342225</v>
      </c>
      <c r="M127" s="7">
        <v>3.68275</v>
      </c>
      <c r="N127" s="7">
        <v>2.5097999999999998</v>
      </c>
      <c r="O127" s="7">
        <v>2.9166000000000003</v>
      </c>
      <c r="P127" s="7">
        <v>2.3940250000000001</v>
      </c>
      <c r="Q127" s="7">
        <v>4.2414250000000004</v>
      </c>
      <c r="R127" s="7">
        <v>2.2719749999999999</v>
      </c>
      <c r="S127" s="7">
        <v>5.1464500000000006</v>
      </c>
      <c r="T127" s="7">
        <v>5.4534000000000002</v>
      </c>
      <c r="U127" s="7">
        <v>4.1466500000000002</v>
      </c>
      <c r="V127" s="7">
        <v>6.7893499999999998</v>
      </c>
      <c r="W127" s="7">
        <v>3.8241999999999998</v>
      </c>
      <c r="X127" s="7">
        <v>3.532975</v>
      </c>
      <c r="Y127" s="7">
        <v>4.8835999999999995</v>
      </c>
      <c r="Z127" s="7">
        <v>7.9766500000000002</v>
      </c>
      <c r="AA127" s="7">
        <v>12.499525</v>
      </c>
      <c r="AB127" s="7">
        <v>9.2715250000000005</v>
      </c>
      <c r="AC127" s="7">
        <v>6.3413250000000003</v>
      </c>
      <c r="AD127" s="7">
        <v>8.7531999999999996</v>
      </c>
      <c r="AE127" s="7">
        <v>7.5601749999999992</v>
      </c>
      <c r="AF127" s="7">
        <v>4.6188000000000002</v>
      </c>
      <c r="AG127" s="7">
        <v>4.123875</v>
      </c>
      <c r="AH127" s="7">
        <v>20.76885</v>
      </c>
      <c r="AI127" s="7">
        <v>14.669499999999999</v>
      </c>
      <c r="AJ127" s="7">
        <v>17.792999999999999</v>
      </c>
      <c r="AK127" s="7">
        <v>14.21585</v>
      </c>
      <c r="AL127" s="7">
        <v>15.4457</v>
      </c>
      <c r="AM127" s="7">
        <v>20.728550000000002</v>
      </c>
      <c r="AN127" s="7">
        <v>11.578800000000001</v>
      </c>
      <c r="AO127" s="7">
        <v>12.590825000000001</v>
      </c>
      <c r="AP127" s="7">
        <v>7.7406000000000006</v>
      </c>
      <c r="AQ127" s="7">
        <v>13.890425</v>
      </c>
      <c r="AR127" s="7">
        <v>13.916775000000001</v>
      </c>
      <c r="AS127" s="7">
        <v>13.400525</v>
      </c>
      <c r="AT127" s="7">
        <v>9.6216499999999989</v>
      </c>
      <c r="AU127" s="7">
        <v>10.38575</v>
      </c>
      <c r="AV127" s="7">
        <v>14.025224999999999</v>
      </c>
      <c r="AW127" s="7">
        <v>9.0822249999999993</v>
      </c>
      <c r="AX127" s="7">
        <v>11.877649999999999</v>
      </c>
      <c r="AY127" s="7">
        <v>15.058174999999999</v>
      </c>
      <c r="AZ127" s="7">
        <v>15.1082</v>
      </c>
      <c r="BA127" s="7">
        <v>16.602824999999999</v>
      </c>
      <c r="BB127" s="7">
        <v>10.965624999999999</v>
      </c>
      <c r="BC127" s="7">
        <v>13.5059</v>
      </c>
      <c r="BD127" s="7">
        <v>11.3065</v>
      </c>
      <c r="BE127" s="7">
        <v>15.874450000000001</v>
      </c>
      <c r="BF127" s="7">
        <v>14.8903</v>
      </c>
      <c r="BG127" s="7">
        <v>15.262224999999999</v>
      </c>
      <c r="BH127" s="7">
        <v>15.678600000000001</v>
      </c>
      <c r="BI127" s="7">
        <v>16.475825</v>
      </c>
      <c r="BJ127" s="7">
        <v>18.335850000000001</v>
      </c>
      <c r="BK127" s="7">
        <v>13.5487</v>
      </c>
      <c r="BL127" s="7">
        <v>20.72185</v>
      </c>
      <c r="BM127" s="7">
        <v>21.312275</v>
      </c>
      <c r="BN127" s="7">
        <v>17.028874999999999</v>
      </c>
      <c r="BO127" s="7">
        <v>18.431000000000001</v>
      </c>
      <c r="BP127" s="7">
        <v>14.7904</v>
      </c>
      <c r="BQ127" s="7">
        <v>11.9674</v>
      </c>
      <c r="BR127" s="7">
        <v>12.070074999999999</v>
      </c>
      <c r="BS127" s="7">
        <v>10.447649999999999</v>
      </c>
      <c r="BT127" s="7">
        <v>15.493024999999999</v>
      </c>
      <c r="BU127" s="7">
        <v>8.9731000000000005</v>
      </c>
      <c r="BV127" s="7">
        <v>13.20295</v>
      </c>
      <c r="BW127" s="7">
        <v>13.518350000000002</v>
      </c>
      <c r="BX127" s="7">
        <v>11.310225000000001</v>
      </c>
      <c r="BY127" s="7">
        <v>7.8693250000000008</v>
      </c>
      <c r="BZ127" s="7">
        <v>12.41295</v>
      </c>
      <c r="CA127" s="7">
        <v>9.7116249999999997</v>
      </c>
      <c r="CB127" s="7">
        <v>11.030950000000001</v>
      </c>
      <c r="CC127" s="7">
        <v>8.7690249999999992</v>
      </c>
      <c r="CD127" s="7">
        <v>9.6993999999999989</v>
      </c>
      <c r="CE127" s="7">
        <v>12.427299999999999</v>
      </c>
      <c r="CF127" s="7">
        <v>10.2226</v>
      </c>
      <c r="CG127" s="7">
        <v>9.9365249999999996</v>
      </c>
      <c r="CH127" s="7">
        <v>11.2752</v>
      </c>
      <c r="CI127" s="7">
        <v>10.677875</v>
      </c>
      <c r="CJ127" s="7">
        <v>12.740475000000002</v>
      </c>
      <c r="CK127" s="7">
        <v>17.014775</v>
      </c>
      <c r="CL127" s="7">
        <v>8.7126000000000001</v>
      </c>
      <c r="CM127" s="7">
        <v>15.329124999999999</v>
      </c>
      <c r="CN127" s="7">
        <v>15.372725000000001</v>
      </c>
      <c r="CO127" s="7">
        <v>14.676025000000001</v>
      </c>
      <c r="CP127" s="7">
        <v>9.2805499999999999</v>
      </c>
      <c r="CQ127" s="7">
        <v>16.313849999999999</v>
      </c>
    </row>
    <row r="128" spans="1:95" x14ac:dyDescent="0.2">
      <c r="A128" s="1" t="s">
        <v>426</v>
      </c>
      <c r="B128" s="1" t="s">
        <v>427</v>
      </c>
      <c r="C128" s="7">
        <v>7.4720750000000002</v>
      </c>
      <c r="D128" s="7">
        <v>7.5792999999999999</v>
      </c>
      <c r="E128" s="7">
        <v>6.0648</v>
      </c>
      <c r="F128" s="7">
        <v>4.668075</v>
      </c>
      <c r="G128" s="7">
        <v>5.0164249999999999</v>
      </c>
      <c r="H128" s="7">
        <v>4.1377249999999997</v>
      </c>
      <c r="I128" s="7">
        <v>9.7613749999999992</v>
      </c>
      <c r="J128" s="7">
        <v>7.6200500000000009</v>
      </c>
      <c r="K128" s="7">
        <v>7.8548749999999998</v>
      </c>
      <c r="L128" s="7">
        <v>4.6781499999999996</v>
      </c>
      <c r="M128" s="7">
        <v>3.7389999999999999</v>
      </c>
      <c r="N128" s="7">
        <v>4.9416500000000001</v>
      </c>
      <c r="O128" s="7">
        <v>6.0620500000000002</v>
      </c>
      <c r="P128" s="7">
        <v>5.8634249999999994</v>
      </c>
      <c r="Q128" s="7">
        <v>9.4152500000000003</v>
      </c>
      <c r="R128" s="7">
        <v>7.5000999999999998</v>
      </c>
      <c r="S128" s="7">
        <v>6.4453499999999995</v>
      </c>
      <c r="T128" s="7">
        <v>4.4475499999999997</v>
      </c>
      <c r="U128" s="7">
        <v>5.2958499999999997</v>
      </c>
      <c r="V128" s="7">
        <v>3.9593499999999997</v>
      </c>
      <c r="W128" s="7">
        <v>4.7557</v>
      </c>
      <c r="X128" s="7">
        <v>5.2712500000000002</v>
      </c>
      <c r="Y128" s="7">
        <v>4.3569999999999993</v>
      </c>
      <c r="Z128" s="7">
        <v>12.914575000000001</v>
      </c>
      <c r="AA128" s="7">
        <v>8.9871500000000015</v>
      </c>
      <c r="AB128" s="7">
        <v>10.160600000000001</v>
      </c>
      <c r="AC128" s="7">
        <v>4.3227500000000001</v>
      </c>
      <c r="AD128" s="7">
        <v>8.6693500000000014</v>
      </c>
      <c r="AE128" s="7">
        <v>9.2282000000000011</v>
      </c>
      <c r="AF128" s="7">
        <v>4.4061000000000003</v>
      </c>
      <c r="AG128" s="7">
        <v>5.957325</v>
      </c>
      <c r="AH128" s="7">
        <v>15.233599999999999</v>
      </c>
      <c r="AI128" s="7">
        <v>10.704575</v>
      </c>
      <c r="AJ128" s="7">
        <v>15.47655</v>
      </c>
      <c r="AK128" s="7">
        <v>9.666125000000001</v>
      </c>
      <c r="AL128" s="7">
        <v>12.2767</v>
      </c>
      <c r="AM128" s="7">
        <v>16.75975</v>
      </c>
      <c r="AN128" s="7">
        <v>10.387174999999999</v>
      </c>
      <c r="AO128" s="7">
        <v>11.2006</v>
      </c>
      <c r="AP128" s="7">
        <v>11.82315</v>
      </c>
      <c r="AQ128" s="7">
        <v>15.761274999999999</v>
      </c>
      <c r="AR128" s="7">
        <v>12.230725000000001</v>
      </c>
      <c r="AS128" s="7">
        <v>10.488325</v>
      </c>
      <c r="AT128" s="7">
        <v>8.9186499999999995</v>
      </c>
      <c r="AU128" s="7">
        <v>10.921725</v>
      </c>
      <c r="AV128" s="7">
        <v>10.288174999999999</v>
      </c>
      <c r="AW128" s="7">
        <v>8.1203500000000002</v>
      </c>
      <c r="AX128" s="7">
        <v>10.283899999999999</v>
      </c>
      <c r="AY128" s="7">
        <v>9.8237500000000004</v>
      </c>
      <c r="AZ128" s="7">
        <v>6.8011749999999997</v>
      </c>
      <c r="BA128" s="7">
        <v>10.129175</v>
      </c>
      <c r="BB128" s="7">
        <v>7.8012499999999996</v>
      </c>
      <c r="BC128" s="7">
        <v>13.807825000000001</v>
      </c>
      <c r="BD128" s="7">
        <v>11.463750000000001</v>
      </c>
      <c r="BE128" s="7">
        <v>12.890674999999998</v>
      </c>
      <c r="BF128" s="7">
        <v>14.935750000000001</v>
      </c>
      <c r="BG128" s="7">
        <v>16.95795</v>
      </c>
      <c r="BH128" s="7">
        <v>15.941474999999999</v>
      </c>
      <c r="BI128" s="7">
        <v>19.140699999999999</v>
      </c>
      <c r="BJ128" s="7">
        <v>17.300174999999999</v>
      </c>
      <c r="BK128" s="7">
        <v>11.211699999999999</v>
      </c>
      <c r="BL128" s="7">
        <v>17.982575000000001</v>
      </c>
      <c r="BM128" s="7">
        <v>18.190474999999999</v>
      </c>
      <c r="BN128" s="7">
        <v>14.828975</v>
      </c>
      <c r="BO128" s="7">
        <v>14.9175</v>
      </c>
      <c r="BP128" s="7">
        <v>16.565849999999998</v>
      </c>
      <c r="BQ128" s="7">
        <v>9.1257249999999992</v>
      </c>
      <c r="BR128" s="7">
        <v>9.4067500000000006</v>
      </c>
      <c r="BS128" s="7">
        <v>7.1573250000000002</v>
      </c>
      <c r="BT128" s="7">
        <v>16.103075</v>
      </c>
      <c r="BU128" s="7">
        <v>7.8867499999999993</v>
      </c>
      <c r="BV128" s="7">
        <v>12.319875</v>
      </c>
      <c r="BW128" s="7">
        <v>11.332075</v>
      </c>
      <c r="BX128" s="7">
        <v>8.1605500000000006</v>
      </c>
      <c r="BY128" s="7">
        <v>9.7502750000000002</v>
      </c>
      <c r="BZ128" s="7">
        <v>12.096274999999999</v>
      </c>
      <c r="CA128" s="7">
        <v>14.775325</v>
      </c>
      <c r="CB128" s="7">
        <v>9.1475249999999999</v>
      </c>
      <c r="CC128" s="7">
        <v>9.8179999999999996</v>
      </c>
      <c r="CD128" s="7">
        <v>9.2597000000000005</v>
      </c>
      <c r="CE128" s="7">
        <v>9.963025</v>
      </c>
      <c r="CF128" s="7">
        <v>7.4685749999999995</v>
      </c>
      <c r="CG128" s="7">
        <v>8.7683499999999999</v>
      </c>
      <c r="CH128" s="7">
        <v>13.4185</v>
      </c>
      <c r="CI128" s="7">
        <v>7.7485750000000007</v>
      </c>
      <c r="CJ128" s="7">
        <v>11.215325</v>
      </c>
      <c r="CK128" s="7">
        <v>11.86185</v>
      </c>
      <c r="CL128" s="7">
        <v>15.475050000000001</v>
      </c>
      <c r="CM128" s="7">
        <v>10.188650000000001</v>
      </c>
      <c r="CN128" s="7">
        <v>12.167325</v>
      </c>
      <c r="CO128" s="7">
        <v>10.516125000000001</v>
      </c>
      <c r="CP128" s="7">
        <v>7.4390999999999998</v>
      </c>
      <c r="CQ128" s="7">
        <v>17.94125</v>
      </c>
    </row>
    <row r="129" spans="1:95" x14ac:dyDescent="0.2">
      <c r="A129" s="1" t="s">
        <v>411</v>
      </c>
      <c r="B129" s="1" t="s">
        <v>587</v>
      </c>
      <c r="C129" s="7">
        <v>3.7105250000000001</v>
      </c>
      <c r="D129" s="7">
        <v>3.7644249999999997</v>
      </c>
      <c r="E129" s="7">
        <v>2.9039250000000001</v>
      </c>
      <c r="F129" s="7">
        <v>4.6521249999999998</v>
      </c>
      <c r="G129" s="7">
        <v>3.4757749999999996</v>
      </c>
      <c r="H129" s="7">
        <v>5.5596249999999996</v>
      </c>
      <c r="I129" s="7">
        <v>7.4608999999999996</v>
      </c>
      <c r="J129" s="7">
        <v>6.0546500000000005</v>
      </c>
      <c r="K129" s="7">
        <v>10.682399999999999</v>
      </c>
      <c r="L129" s="7">
        <v>5.1655499999999996</v>
      </c>
      <c r="M129" s="7">
        <v>5.4405749999999999</v>
      </c>
      <c r="N129" s="7">
        <v>4.6679750000000002</v>
      </c>
      <c r="O129" s="7">
        <v>6.4438999999999993</v>
      </c>
      <c r="P129" s="7">
        <v>12.943025</v>
      </c>
      <c r="Q129" s="7">
        <v>6.1167749999999996</v>
      </c>
      <c r="R129" s="7">
        <v>2.08935</v>
      </c>
      <c r="S129" s="7">
        <v>5.8340749999999995</v>
      </c>
      <c r="T129" s="7">
        <v>7.376125</v>
      </c>
      <c r="U129" s="7">
        <v>12.196949999999999</v>
      </c>
      <c r="V129" s="7">
        <v>9.3388249999999999</v>
      </c>
      <c r="W129" s="7">
        <v>7.1900250000000003</v>
      </c>
      <c r="X129" s="7">
        <v>7.6763500000000002</v>
      </c>
      <c r="Y129" s="7">
        <v>11.507075</v>
      </c>
      <c r="Z129" s="7">
        <v>10.531649999999999</v>
      </c>
      <c r="AA129" s="7">
        <v>13.468649999999998</v>
      </c>
      <c r="AB129" s="7">
        <v>16.273924999999998</v>
      </c>
      <c r="AC129" s="7">
        <v>3.8375750000000002</v>
      </c>
      <c r="AD129" s="7">
        <v>11.539025000000001</v>
      </c>
      <c r="AE129" s="7">
        <v>9.8510000000000009</v>
      </c>
      <c r="AF129" s="7">
        <v>5.7972000000000001</v>
      </c>
      <c r="AG129" s="7">
        <v>5.7641499999999999</v>
      </c>
      <c r="AH129" s="7">
        <v>382.21120000000002</v>
      </c>
      <c r="AI129" s="7">
        <v>273.20082500000001</v>
      </c>
      <c r="AJ129" s="7">
        <v>389.04795000000001</v>
      </c>
      <c r="AK129" s="7">
        <v>252.94387500000002</v>
      </c>
      <c r="AL129" s="7">
        <v>475.24237500000004</v>
      </c>
      <c r="AM129" s="7">
        <v>481.92095000000006</v>
      </c>
      <c r="AN129" s="7">
        <v>384.0582</v>
      </c>
      <c r="AO129" s="7">
        <v>314.07532500000002</v>
      </c>
      <c r="AP129" s="7">
        <v>282.22784999999999</v>
      </c>
      <c r="AQ129" s="7">
        <v>377.17515000000003</v>
      </c>
      <c r="AR129" s="7">
        <v>359.275575</v>
      </c>
      <c r="AS129" s="7">
        <v>400.11099999999999</v>
      </c>
      <c r="AT129" s="7">
        <v>290.08022499999998</v>
      </c>
      <c r="AU129" s="7">
        <v>289.47820000000002</v>
      </c>
      <c r="AV129" s="7">
        <v>297.49377500000003</v>
      </c>
      <c r="AW129" s="7">
        <v>357.62835000000001</v>
      </c>
      <c r="AX129" s="7">
        <v>235.50807499999999</v>
      </c>
      <c r="AY129" s="7">
        <v>344.36410000000001</v>
      </c>
      <c r="AZ129" s="7">
        <v>281.96477500000003</v>
      </c>
      <c r="BA129" s="7">
        <v>415.12700000000001</v>
      </c>
      <c r="BB129" s="7">
        <v>277.86387500000001</v>
      </c>
      <c r="BC129" s="7">
        <v>540.327</v>
      </c>
      <c r="BD129" s="7">
        <v>372.47542500000003</v>
      </c>
      <c r="BE129" s="7">
        <v>277.24427500000002</v>
      </c>
      <c r="BF129" s="7">
        <v>283.81844999999998</v>
      </c>
      <c r="BG129" s="7">
        <v>371.21244999999999</v>
      </c>
      <c r="BH129" s="7">
        <v>328.59430000000003</v>
      </c>
      <c r="BI129" s="7">
        <v>425.90867499999996</v>
      </c>
      <c r="BJ129" s="7">
        <v>489.23137499999996</v>
      </c>
      <c r="BK129" s="7">
        <v>445.50842499999999</v>
      </c>
      <c r="BL129" s="7">
        <v>484.48149999999998</v>
      </c>
      <c r="BM129" s="7">
        <v>768.42634999999996</v>
      </c>
      <c r="BN129" s="7">
        <v>385.12895000000003</v>
      </c>
      <c r="BO129" s="7">
        <v>683.49672499999997</v>
      </c>
      <c r="BP129" s="7">
        <v>603.72987499999999</v>
      </c>
      <c r="BQ129" s="7">
        <v>225.29219999999998</v>
      </c>
      <c r="BR129" s="7">
        <v>307.59862500000003</v>
      </c>
      <c r="BS129" s="7">
        <v>369.34735000000001</v>
      </c>
      <c r="BT129" s="7">
        <v>432.01805000000002</v>
      </c>
      <c r="BU129" s="7">
        <v>396.74790000000002</v>
      </c>
      <c r="BV129" s="7">
        <v>301.92880000000002</v>
      </c>
      <c r="BW129" s="7">
        <v>409.88670000000002</v>
      </c>
      <c r="BX129" s="7">
        <v>305.37115</v>
      </c>
      <c r="BY129" s="7">
        <v>337.7475</v>
      </c>
      <c r="BZ129" s="7">
        <v>354.10120000000001</v>
      </c>
      <c r="CA129" s="7">
        <v>266.01794999999998</v>
      </c>
      <c r="CB129" s="7">
        <v>266.18247500000001</v>
      </c>
      <c r="CC129" s="7">
        <v>349.42834999999997</v>
      </c>
      <c r="CD129" s="7">
        <v>467.53674999999998</v>
      </c>
      <c r="CE129" s="7">
        <v>348.98905000000002</v>
      </c>
      <c r="CF129" s="7">
        <v>268.59890000000001</v>
      </c>
      <c r="CG129" s="7">
        <v>183.86782500000001</v>
      </c>
      <c r="CH129" s="7">
        <v>358.36744999999996</v>
      </c>
      <c r="CI129" s="7">
        <v>395.61989999999997</v>
      </c>
      <c r="CJ129" s="7">
        <v>565.30439999999999</v>
      </c>
      <c r="CK129" s="7">
        <v>368.30020000000002</v>
      </c>
      <c r="CL129" s="7">
        <v>304.29045000000002</v>
      </c>
      <c r="CM129" s="7">
        <v>323.52679999999998</v>
      </c>
      <c r="CN129" s="7">
        <v>349.59417500000001</v>
      </c>
      <c r="CO129" s="7">
        <v>644.94884999999999</v>
      </c>
      <c r="CP129" s="7">
        <v>199.48345</v>
      </c>
      <c r="CQ129" s="7">
        <v>500.91954999999996</v>
      </c>
    </row>
    <row r="130" spans="1:95" x14ac:dyDescent="0.2">
      <c r="A130" s="1" t="s">
        <v>417</v>
      </c>
      <c r="B130" s="1" t="s">
        <v>418</v>
      </c>
      <c r="C130" s="7">
        <v>5.8986000000000001</v>
      </c>
      <c r="D130" s="7">
        <v>1.52305</v>
      </c>
      <c r="E130" s="7">
        <v>6.5672250000000005</v>
      </c>
      <c r="F130" s="7">
        <v>5.4613750000000003</v>
      </c>
      <c r="G130" s="7">
        <v>6.9631999999999996</v>
      </c>
      <c r="H130" s="7">
        <v>6.5965999999999996</v>
      </c>
      <c r="I130" s="7">
        <v>4.4151000000000007</v>
      </c>
      <c r="J130" s="7">
        <v>6.7706</v>
      </c>
      <c r="K130" s="7">
        <v>6.6462499999999993</v>
      </c>
      <c r="L130" s="7">
        <v>4.4176000000000002</v>
      </c>
      <c r="M130" s="7">
        <v>6.9712750000000003</v>
      </c>
      <c r="N130" s="7">
        <v>4.5482250000000004</v>
      </c>
      <c r="O130" s="7">
        <v>6.8598749999999997</v>
      </c>
      <c r="P130" s="7">
        <v>6.6022750000000006</v>
      </c>
      <c r="Q130" s="7">
        <v>6.4450250000000002</v>
      </c>
      <c r="R130" s="7">
        <v>6.4246250000000007</v>
      </c>
      <c r="S130" s="7">
        <v>6.9773000000000005</v>
      </c>
      <c r="T130" s="7">
        <v>5.2842000000000002</v>
      </c>
      <c r="U130" s="7">
        <v>6.3148999999999997</v>
      </c>
      <c r="V130" s="7">
        <v>6.9598750000000003</v>
      </c>
      <c r="W130" s="7">
        <v>4.1931250000000002</v>
      </c>
      <c r="X130" s="7">
        <v>7.8753500000000001</v>
      </c>
      <c r="Y130" s="7">
        <v>8.9905749999999998</v>
      </c>
      <c r="Z130" s="7">
        <v>11.394325</v>
      </c>
      <c r="AA130" s="7">
        <v>9.3628999999999998</v>
      </c>
      <c r="AB130" s="7">
        <v>7.7322749999999996</v>
      </c>
      <c r="AC130" s="7">
        <v>6.7530499999999991</v>
      </c>
      <c r="AD130" s="7">
        <v>6.0678000000000001</v>
      </c>
      <c r="AE130" s="7">
        <v>8.5464750000000009</v>
      </c>
      <c r="AF130" s="7">
        <v>4.9438500000000003</v>
      </c>
      <c r="AG130" s="7">
        <v>7.2143250000000005</v>
      </c>
      <c r="AH130" s="7">
        <v>18.468</v>
      </c>
      <c r="AI130" s="7">
        <v>13.518775</v>
      </c>
      <c r="AJ130" s="7">
        <v>20.774525000000001</v>
      </c>
      <c r="AK130" s="7">
        <v>20.685324999999999</v>
      </c>
      <c r="AL130" s="7">
        <v>24.571024999999999</v>
      </c>
      <c r="AM130" s="7">
        <v>27.568999999999999</v>
      </c>
      <c r="AN130" s="7">
        <v>20.541924999999999</v>
      </c>
      <c r="AO130" s="7">
        <v>19.229975</v>
      </c>
      <c r="AP130" s="7">
        <v>15.148375</v>
      </c>
      <c r="AQ130" s="7">
        <v>19.581924999999998</v>
      </c>
      <c r="AR130" s="7">
        <v>18.85585</v>
      </c>
      <c r="AS130" s="7">
        <v>13.978950000000001</v>
      </c>
      <c r="AT130" s="7">
        <v>15.816174999999999</v>
      </c>
      <c r="AU130" s="7">
        <v>18.881525</v>
      </c>
      <c r="AV130" s="7">
        <v>19.207599999999999</v>
      </c>
      <c r="AW130" s="7">
        <v>17.629100000000001</v>
      </c>
      <c r="AX130" s="7">
        <v>15.424375000000001</v>
      </c>
      <c r="AY130" s="7">
        <v>18.168100000000003</v>
      </c>
      <c r="AZ130" s="7">
        <v>12.232250000000001</v>
      </c>
      <c r="BA130" s="7">
        <v>18.248925</v>
      </c>
      <c r="BB130" s="7">
        <v>16.346825000000003</v>
      </c>
      <c r="BC130" s="7">
        <v>26.309650000000001</v>
      </c>
      <c r="BD130" s="7">
        <v>18.944199999999999</v>
      </c>
      <c r="BE130" s="7">
        <v>18.996475</v>
      </c>
      <c r="BF130" s="7">
        <v>20.708950000000002</v>
      </c>
      <c r="BG130" s="7">
        <v>19.736425000000001</v>
      </c>
      <c r="BH130" s="7">
        <v>18.651999999999997</v>
      </c>
      <c r="BI130" s="7">
        <v>20.161349999999999</v>
      </c>
      <c r="BJ130" s="7">
        <v>21.545425000000002</v>
      </c>
      <c r="BK130" s="7">
        <v>20.4102</v>
      </c>
      <c r="BL130" s="7">
        <v>19.031100000000002</v>
      </c>
      <c r="BM130" s="7">
        <v>42.237900000000003</v>
      </c>
      <c r="BN130" s="7">
        <v>26.591725</v>
      </c>
      <c r="BO130" s="7">
        <v>34.936299999999996</v>
      </c>
      <c r="BP130" s="7">
        <v>34.978450000000002</v>
      </c>
      <c r="BQ130" s="7">
        <v>17.620125000000002</v>
      </c>
      <c r="BR130" s="7">
        <v>22.323074999999999</v>
      </c>
      <c r="BS130" s="7">
        <v>17.493175000000001</v>
      </c>
      <c r="BT130" s="7">
        <v>32.380425000000002</v>
      </c>
      <c r="BU130" s="7">
        <v>16.474499999999999</v>
      </c>
      <c r="BV130" s="7">
        <v>17.574300000000001</v>
      </c>
      <c r="BW130" s="7">
        <v>25.61835</v>
      </c>
      <c r="BX130" s="7">
        <v>17.344675000000002</v>
      </c>
      <c r="BY130" s="7">
        <v>13.861599999999999</v>
      </c>
      <c r="BZ130" s="7">
        <v>21.429649999999999</v>
      </c>
      <c r="CA130" s="7">
        <v>24.997474999999998</v>
      </c>
      <c r="CB130" s="7">
        <v>17.217700000000001</v>
      </c>
      <c r="CC130" s="7">
        <v>15.654100000000001</v>
      </c>
      <c r="CD130" s="7">
        <v>16.058325</v>
      </c>
      <c r="CE130" s="7">
        <v>16.950299999999999</v>
      </c>
      <c r="CF130" s="7">
        <v>17.468325</v>
      </c>
      <c r="CG130" s="7">
        <v>14.173250000000001</v>
      </c>
      <c r="CH130" s="7">
        <v>20.308675000000001</v>
      </c>
      <c r="CI130" s="7">
        <v>20.66</v>
      </c>
      <c r="CJ130" s="7">
        <v>25.328600000000002</v>
      </c>
      <c r="CK130" s="7">
        <v>20.79975</v>
      </c>
      <c r="CL130" s="7">
        <v>13.649975</v>
      </c>
      <c r="CM130" s="7">
        <v>22.228999999999999</v>
      </c>
      <c r="CN130" s="7">
        <v>15.438224999999999</v>
      </c>
      <c r="CO130" s="7">
        <v>28.524674999999998</v>
      </c>
      <c r="CP130" s="7">
        <v>15.618925000000001</v>
      </c>
      <c r="CQ130" s="7">
        <v>28.621299999999998</v>
      </c>
    </row>
    <row r="131" spans="1:95" x14ac:dyDescent="0.2">
      <c r="A131" s="1" t="s">
        <v>422</v>
      </c>
      <c r="B131" s="1" t="s">
        <v>423</v>
      </c>
      <c r="C131" s="7">
        <v>5.0952500000000001</v>
      </c>
      <c r="D131" s="7">
        <v>7.6009999999999991</v>
      </c>
      <c r="E131" s="7">
        <v>4.9484500000000002</v>
      </c>
      <c r="F131" s="7">
        <v>6.7883250000000004</v>
      </c>
      <c r="G131" s="7">
        <v>5.6205249999999998</v>
      </c>
      <c r="H131" s="7">
        <v>5.6370249999999995</v>
      </c>
      <c r="I131" s="7">
        <v>9.6553500000000003</v>
      </c>
      <c r="J131" s="7">
        <v>5.0915249999999999</v>
      </c>
      <c r="K131" s="7">
        <v>7.8210500000000005</v>
      </c>
      <c r="L131" s="7">
        <v>7.4548500000000004</v>
      </c>
      <c r="M131" s="7">
        <v>9.1649999999999991</v>
      </c>
      <c r="N131" s="7">
        <v>6.2958499999999997</v>
      </c>
      <c r="O131" s="7">
        <v>5.1633249999999995</v>
      </c>
      <c r="P131" s="7">
        <v>7.4871749999999997</v>
      </c>
      <c r="Q131" s="7">
        <v>3.8250999999999999</v>
      </c>
      <c r="R131" s="7">
        <v>3.32925</v>
      </c>
      <c r="S131" s="7">
        <v>4.8656999999999995</v>
      </c>
      <c r="T131" s="7">
        <v>4.6415749999999996</v>
      </c>
      <c r="U131" s="7">
        <v>7.7856750000000003</v>
      </c>
      <c r="V131" s="7">
        <v>4.6803499999999998</v>
      </c>
      <c r="W131" s="7">
        <v>6.4633250000000002</v>
      </c>
      <c r="X131" s="7">
        <v>5.8472</v>
      </c>
      <c r="Y131" s="7">
        <v>6.550675</v>
      </c>
      <c r="Z131" s="7">
        <v>10.494425</v>
      </c>
      <c r="AA131" s="7">
        <v>7.2784749999999994</v>
      </c>
      <c r="AB131" s="7">
        <v>4.8449999999999998</v>
      </c>
      <c r="AC131" s="7">
        <v>4.3570500000000001</v>
      </c>
      <c r="AD131" s="7">
        <v>7.7509499999999996</v>
      </c>
      <c r="AE131" s="7">
        <v>11.004474999999999</v>
      </c>
      <c r="AF131" s="7">
        <v>6.3507249999999997</v>
      </c>
      <c r="AG131" s="7">
        <v>5.0513250000000003</v>
      </c>
      <c r="AH131" s="7">
        <v>26.195800000000002</v>
      </c>
      <c r="AI131" s="7">
        <v>18.627775</v>
      </c>
      <c r="AJ131" s="7">
        <v>17.2224</v>
      </c>
      <c r="AK131" s="7">
        <v>20.049975</v>
      </c>
      <c r="AL131" s="7">
        <v>22.498374999999999</v>
      </c>
      <c r="AM131" s="7">
        <v>32.477725</v>
      </c>
      <c r="AN131" s="7">
        <v>20.623549999999998</v>
      </c>
      <c r="AO131" s="7">
        <v>16.034599999999998</v>
      </c>
      <c r="AP131" s="7">
        <v>23.462225</v>
      </c>
      <c r="AQ131" s="7">
        <v>19.753475000000002</v>
      </c>
      <c r="AR131" s="7">
        <v>16.703175000000002</v>
      </c>
      <c r="AS131" s="7">
        <v>16.806625</v>
      </c>
      <c r="AT131" s="7">
        <v>20.543074999999998</v>
      </c>
      <c r="AU131" s="7">
        <v>14.4756</v>
      </c>
      <c r="AV131" s="7">
        <v>16.599525</v>
      </c>
      <c r="AW131" s="7">
        <v>12.738425000000001</v>
      </c>
      <c r="AX131" s="7">
        <v>11.82305</v>
      </c>
      <c r="AY131" s="7">
        <v>15.227850000000002</v>
      </c>
      <c r="AZ131" s="7">
        <v>14.573700000000001</v>
      </c>
      <c r="BA131" s="7">
        <v>15.657124999999999</v>
      </c>
      <c r="BB131" s="7">
        <v>12.3843</v>
      </c>
      <c r="BC131" s="7">
        <v>18.508174999999998</v>
      </c>
      <c r="BD131" s="7">
        <v>13.86725</v>
      </c>
      <c r="BE131" s="7">
        <v>16.256275000000002</v>
      </c>
      <c r="BF131" s="7">
        <v>16.559099999999997</v>
      </c>
      <c r="BG131" s="7">
        <v>21.524075</v>
      </c>
      <c r="BH131" s="7">
        <v>17.412949999999999</v>
      </c>
      <c r="BI131" s="7">
        <v>22.503875000000001</v>
      </c>
      <c r="BJ131" s="7">
        <v>19.121575</v>
      </c>
      <c r="BK131" s="7">
        <v>17.920749999999998</v>
      </c>
      <c r="BL131" s="7">
        <v>21.377099999999999</v>
      </c>
      <c r="BM131" s="7">
        <v>28.765649999999997</v>
      </c>
      <c r="BN131" s="7">
        <v>18.566075000000001</v>
      </c>
      <c r="BO131" s="7">
        <v>27.334625000000003</v>
      </c>
      <c r="BP131" s="7">
        <v>19.209325</v>
      </c>
      <c r="BQ131" s="7">
        <v>12.853175</v>
      </c>
      <c r="BR131" s="7">
        <v>16.111875000000001</v>
      </c>
      <c r="BS131" s="7">
        <v>14.261424999999999</v>
      </c>
      <c r="BT131" s="7">
        <v>23.7331</v>
      </c>
      <c r="BU131" s="7">
        <v>15.0175</v>
      </c>
      <c r="BV131" s="7">
        <v>14.458550000000001</v>
      </c>
      <c r="BW131" s="7">
        <v>18.556274999999999</v>
      </c>
      <c r="BX131" s="7">
        <v>12.749025</v>
      </c>
      <c r="BY131" s="7">
        <v>16.391999999999999</v>
      </c>
      <c r="BZ131" s="7">
        <v>13.365399999999999</v>
      </c>
      <c r="CA131" s="7">
        <v>14.778974999999999</v>
      </c>
      <c r="CB131" s="7">
        <v>6.2110750000000001</v>
      </c>
      <c r="CC131" s="7">
        <v>8.7626999999999988</v>
      </c>
      <c r="CD131" s="7">
        <v>12.345749999999999</v>
      </c>
      <c r="CE131" s="7">
        <v>10.080625</v>
      </c>
      <c r="CF131" s="7">
        <v>10.323649999999999</v>
      </c>
      <c r="CG131" s="7">
        <v>11.40255</v>
      </c>
      <c r="CH131" s="7">
        <v>14.109674999999999</v>
      </c>
      <c r="CI131" s="7">
        <v>14.457800000000001</v>
      </c>
      <c r="CJ131" s="7">
        <v>17.564350000000001</v>
      </c>
      <c r="CK131" s="7">
        <v>11.820025000000001</v>
      </c>
      <c r="CL131" s="7">
        <v>16.0412</v>
      </c>
      <c r="CM131" s="7">
        <v>14.868449999999999</v>
      </c>
      <c r="CN131" s="7">
        <v>14.611474999999999</v>
      </c>
      <c r="CO131" s="7">
        <v>15.9161</v>
      </c>
      <c r="CP131" s="7">
        <v>14.706025</v>
      </c>
      <c r="CQ131" s="7">
        <v>18.237524999999998</v>
      </c>
    </row>
    <row r="132" spans="1:95" x14ac:dyDescent="0.2">
      <c r="A132" s="1" t="s">
        <v>382</v>
      </c>
      <c r="B132" s="1" t="s">
        <v>589</v>
      </c>
      <c r="C132" s="7">
        <v>2.6083499999999997</v>
      </c>
      <c r="D132" s="7">
        <v>2.303525</v>
      </c>
      <c r="E132" s="7">
        <v>4.2229999999999999</v>
      </c>
      <c r="F132" s="7">
        <v>3.4901250000000004</v>
      </c>
      <c r="G132" s="7">
        <v>4.3057999999999996</v>
      </c>
      <c r="H132" s="7">
        <v>3.9565000000000001</v>
      </c>
      <c r="I132" s="7">
        <v>4.6386500000000002</v>
      </c>
      <c r="J132" s="7">
        <v>4.3264249999999995</v>
      </c>
      <c r="K132" s="7">
        <v>2.4513500000000001</v>
      </c>
      <c r="L132" s="7">
        <v>2.368125</v>
      </c>
      <c r="M132" s="7">
        <v>1.6956499999999999</v>
      </c>
      <c r="N132" s="7">
        <v>4.8001750000000003</v>
      </c>
      <c r="O132" s="7">
        <v>1.9237750000000002</v>
      </c>
      <c r="P132" s="7">
        <v>3.6394250000000001</v>
      </c>
      <c r="Q132" s="7">
        <v>3.55</v>
      </c>
      <c r="R132" s="7">
        <v>2.2054</v>
      </c>
      <c r="S132" s="7">
        <v>4.5566000000000004</v>
      </c>
      <c r="T132" s="7">
        <v>3.4360250000000003</v>
      </c>
      <c r="U132" s="7">
        <v>2.5482999999999998</v>
      </c>
      <c r="V132" s="7">
        <v>1.0423500000000001</v>
      </c>
      <c r="W132" s="7">
        <v>1.200175</v>
      </c>
      <c r="X132" s="7">
        <v>4.0267749999999998</v>
      </c>
      <c r="Y132" s="7">
        <v>2.8626</v>
      </c>
      <c r="Z132" s="7">
        <v>11.49985</v>
      </c>
      <c r="AA132" s="7">
        <v>4.7081499999999998</v>
      </c>
      <c r="AB132" s="7">
        <v>4.5853250000000001</v>
      </c>
      <c r="AC132" s="7">
        <v>3.9656249999999997</v>
      </c>
      <c r="AD132" s="7">
        <v>2.663675</v>
      </c>
      <c r="AE132" s="7">
        <v>8.5778750000000006</v>
      </c>
      <c r="AF132" s="7">
        <v>1.4446999999999999</v>
      </c>
      <c r="AG132" s="7">
        <v>3.8018749999999999</v>
      </c>
      <c r="AH132" s="7">
        <v>17.514700000000001</v>
      </c>
      <c r="AI132" s="7">
        <v>10.437775</v>
      </c>
      <c r="AJ132" s="7">
        <v>12.927474999999999</v>
      </c>
      <c r="AK132" s="7">
        <v>13.685525000000002</v>
      </c>
      <c r="AL132" s="7">
        <v>14.539425</v>
      </c>
      <c r="AM132" s="7">
        <v>22.886600000000001</v>
      </c>
      <c r="AN132" s="7">
        <v>18.814875000000001</v>
      </c>
      <c r="AO132" s="7">
        <v>16.223749999999999</v>
      </c>
      <c r="AP132" s="7">
        <v>13.094975</v>
      </c>
      <c r="AQ132" s="7">
        <v>17.06485</v>
      </c>
      <c r="AR132" s="7">
        <v>15.04175</v>
      </c>
      <c r="AS132" s="7">
        <v>13.488975</v>
      </c>
      <c r="AT132" s="7">
        <v>10.970575</v>
      </c>
      <c r="AU132" s="7">
        <v>11.640775</v>
      </c>
      <c r="AV132" s="7">
        <v>14.936150000000001</v>
      </c>
      <c r="AW132" s="7">
        <v>13.38</v>
      </c>
      <c r="AX132" s="7">
        <v>13.001674999999999</v>
      </c>
      <c r="AY132" s="7">
        <v>14.57475</v>
      </c>
      <c r="AZ132" s="7">
        <v>12.387074999999999</v>
      </c>
      <c r="BA132" s="7">
        <v>16.196149999999999</v>
      </c>
      <c r="BB132" s="7">
        <v>11.739725</v>
      </c>
      <c r="BC132" s="7">
        <v>17.575075000000002</v>
      </c>
      <c r="BD132" s="7">
        <v>14.621200000000002</v>
      </c>
      <c r="BE132" s="7">
        <v>14.35885</v>
      </c>
      <c r="BF132" s="7">
        <v>18.790499999999998</v>
      </c>
      <c r="BG132" s="7">
        <v>11.805099999999999</v>
      </c>
      <c r="BH132" s="7">
        <v>17.552050000000001</v>
      </c>
      <c r="BI132" s="7">
        <v>16.98265</v>
      </c>
      <c r="BJ132" s="7">
        <v>18.555574999999997</v>
      </c>
      <c r="BK132" s="7">
        <v>17.724400000000003</v>
      </c>
      <c r="BL132" s="7">
        <v>18.891300000000001</v>
      </c>
      <c r="BM132" s="7">
        <v>26.535499999999999</v>
      </c>
      <c r="BN132" s="7">
        <v>21.605650000000001</v>
      </c>
      <c r="BO132" s="7">
        <v>25.272224999999999</v>
      </c>
      <c r="BP132" s="7">
        <v>28.590724999999999</v>
      </c>
      <c r="BQ132" s="7">
        <v>19.590574999999998</v>
      </c>
      <c r="BR132" s="7">
        <v>20.567150000000002</v>
      </c>
      <c r="BS132" s="7">
        <v>18.410525</v>
      </c>
      <c r="BT132" s="7">
        <v>23.165775</v>
      </c>
      <c r="BU132" s="7">
        <v>15.319925000000001</v>
      </c>
      <c r="BV132" s="7">
        <v>13.963500000000002</v>
      </c>
      <c r="BW132" s="7">
        <v>23.826750000000001</v>
      </c>
      <c r="BX132" s="7">
        <v>13.221925000000001</v>
      </c>
      <c r="BY132" s="7">
        <v>11.880475000000001</v>
      </c>
      <c r="BZ132" s="7">
        <v>21.501825</v>
      </c>
      <c r="CA132" s="7">
        <v>14.925450000000001</v>
      </c>
      <c r="CB132" s="7">
        <v>16.620525000000001</v>
      </c>
      <c r="CC132" s="7">
        <v>15.302299999999999</v>
      </c>
      <c r="CD132" s="7">
        <v>14.525725000000001</v>
      </c>
      <c r="CE132" s="7">
        <v>16.015425</v>
      </c>
      <c r="CF132" s="7">
        <v>10.131025000000001</v>
      </c>
      <c r="CG132" s="7">
        <v>9.7019750000000009</v>
      </c>
      <c r="CH132" s="7">
        <v>16.183199999999999</v>
      </c>
      <c r="CI132" s="7">
        <v>18.941099999999999</v>
      </c>
      <c r="CJ132" s="7">
        <v>24.0486</v>
      </c>
      <c r="CK132" s="7">
        <v>21.360250000000001</v>
      </c>
      <c r="CL132" s="7">
        <v>19.52835</v>
      </c>
      <c r="CM132" s="7">
        <v>19.787175000000001</v>
      </c>
      <c r="CN132" s="7">
        <v>17.66225</v>
      </c>
      <c r="CO132" s="7">
        <v>21.594075</v>
      </c>
      <c r="CP132" s="7">
        <v>15.361875</v>
      </c>
      <c r="CQ132" s="7">
        <v>27.214975000000003</v>
      </c>
    </row>
    <row r="133" spans="1:95" x14ac:dyDescent="0.2">
      <c r="A133" s="1" t="s">
        <v>381</v>
      </c>
      <c r="B133" s="1" t="s">
        <v>590</v>
      </c>
      <c r="C133" s="7">
        <v>4.0409500000000005</v>
      </c>
      <c r="D133" s="7">
        <v>3.3729</v>
      </c>
      <c r="E133" s="7">
        <v>6.8057749999999997</v>
      </c>
      <c r="F133" s="7">
        <v>5.7125750000000002</v>
      </c>
      <c r="G133" s="7">
        <v>3.2143999999999999</v>
      </c>
      <c r="H133" s="7">
        <v>3.3939999999999997</v>
      </c>
      <c r="I133" s="7">
        <v>5.0108499999999996</v>
      </c>
      <c r="J133" s="7">
        <v>7.5352000000000006</v>
      </c>
      <c r="K133" s="7">
        <v>3.5823750000000003</v>
      </c>
      <c r="L133" s="7">
        <v>4.8772000000000002</v>
      </c>
      <c r="M133" s="7">
        <v>4.0873999999999997</v>
      </c>
      <c r="N133" s="7">
        <v>3.4926749999999998</v>
      </c>
      <c r="O133" s="7">
        <v>3.7202250000000001</v>
      </c>
      <c r="P133" s="7">
        <v>5.0426500000000001</v>
      </c>
      <c r="Q133" s="7">
        <v>5.4752000000000001</v>
      </c>
      <c r="R133" s="7">
        <v>3.4915000000000003</v>
      </c>
      <c r="S133" s="7">
        <v>3.448925</v>
      </c>
      <c r="T133" s="7">
        <v>4.0778500000000006</v>
      </c>
      <c r="U133" s="7">
        <v>2.1832500000000001</v>
      </c>
      <c r="V133" s="7">
        <v>3.2537999999999996</v>
      </c>
      <c r="W133" s="7">
        <v>1.6714500000000001</v>
      </c>
      <c r="X133" s="7">
        <v>1.9820999999999998</v>
      </c>
      <c r="Y133" s="7">
        <v>3.9372749999999996</v>
      </c>
      <c r="Z133" s="7">
        <v>10.868174999999999</v>
      </c>
      <c r="AA133" s="7">
        <v>10.06915</v>
      </c>
      <c r="AB133" s="7">
        <v>5.2523999999999997</v>
      </c>
      <c r="AC133" s="7">
        <v>4.769825</v>
      </c>
      <c r="AD133" s="7">
        <v>5.3228249999999999</v>
      </c>
      <c r="AE133" s="7">
        <v>15.389249999999999</v>
      </c>
      <c r="AF133" s="7">
        <v>2.8614000000000002</v>
      </c>
      <c r="AG133" s="7">
        <v>4.2536749999999994</v>
      </c>
      <c r="AH133" s="7">
        <v>8.9456249999999997</v>
      </c>
      <c r="AI133" s="7">
        <v>4.9889999999999999</v>
      </c>
      <c r="AJ133" s="7">
        <v>7.9426250000000005</v>
      </c>
      <c r="AK133" s="7">
        <v>9.505725</v>
      </c>
      <c r="AL133" s="7">
        <v>5.5772750000000002</v>
      </c>
      <c r="AM133" s="7">
        <v>12.067674999999999</v>
      </c>
      <c r="AN133" s="7">
        <v>5.3994249999999999</v>
      </c>
      <c r="AO133" s="7">
        <v>5.011825</v>
      </c>
      <c r="AP133" s="7">
        <v>9.3553999999999995</v>
      </c>
      <c r="AQ133" s="7">
        <v>10.597099999999999</v>
      </c>
      <c r="AR133" s="7">
        <v>10.250774999999999</v>
      </c>
      <c r="AS133" s="7">
        <v>5.4518249999999995</v>
      </c>
      <c r="AT133" s="7">
        <v>10.740924999999999</v>
      </c>
      <c r="AU133" s="7">
        <v>7.8591750000000005</v>
      </c>
      <c r="AV133" s="7">
        <v>7.5969250000000006</v>
      </c>
      <c r="AW133" s="7">
        <v>6.6631750000000007</v>
      </c>
      <c r="AX133" s="7">
        <v>7.7367000000000008</v>
      </c>
      <c r="AY133" s="7">
        <v>6.3588000000000005</v>
      </c>
      <c r="AZ133" s="7">
        <v>3.6033750000000002</v>
      </c>
      <c r="BA133" s="7">
        <v>7.3316749999999997</v>
      </c>
      <c r="BB133" s="7">
        <v>6.3627249999999993</v>
      </c>
      <c r="BC133" s="7">
        <v>8.8723499999999991</v>
      </c>
      <c r="BD133" s="7">
        <v>5.9189999999999996</v>
      </c>
      <c r="BE133" s="7">
        <v>10.3848</v>
      </c>
      <c r="BF133" s="7">
        <v>13.823325000000001</v>
      </c>
      <c r="BG133" s="7">
        <v>7.3768749999999992</v>
      </c>
      <c r="BH133" s="7">
        <v>17.930624999999999</v>
      </c>
      <c r="BI133" s="7">
        <v>10.645250000000001</v>
      </c>
      <c r="BJ133" s="7">
        <v>7.6537499999999996</v>
      </c>
      <c r="BK133" s="7">
        <v>6.7694500000000009</v>
      </c>
      <c r="BL133" s="7">
        <v>12.2506</v>
      </c>
      <c r="BM133" s="7">
        <v>15.874925000000001</v>
      </c>
      <c r="BN133" s="7">
        <v>13.0969</v>
      </c>
      <c r="BO133" s="7">
        <v>18.689374999999998</v>
      </c>
      <c r="BP133" s="7">
        <v>15.369475</v>
      </c>
      <c r="BQ133" s="7">
        <v>10.460775</v>
      </c>
      <c r="BR133" s="7">
        <v>5.9804999999999993</v>
      </c>
      <c r="BS133" s="7">
        <v>7.8804250000000007</v>
      </c>
      <c r="BT133" s="7">
        <v>14.195849999999998</v>
      </c>
      <c r="BU133" s="7">
        <v>14.630750000000001</v>
      </c>
      <c r="BV133" s="7">
        <v>13.994824999999999</v>
      </c>
      <c r="BW133" s="7">
        <v>14.687275</v>
      </c>
      <c r="BX133" s="7">
        <v>10.630850000000001</v>
      </c>
      <c r="BY133" s="7">
        <v>7.9295749999999998</v>
      </c>
      <c r="BZ133" s="7">
        <v>12.4955</v>
      </c>
      <c r="CA133" s="7">
        <v>12.362425</v>
      </c>
      <c r="CB133" s="7">
        <v>10.3658</v>
      </c>
      <c r="CC133" s="7">
        <v>9.8204750000000001</v>
      </c>
      <c r="CD133" s="7">
        <v>9.0609500000000001</v>
      </c>
      <c r="CE133" s="7">
        <v>10.384350000000001</v>
      </c>
      <c r="CF133" s="7">
        <v>10.545949999999999</v>
      </c>
      <c r="CG133" s="7">
        <v>6.4011250000000004</v>
      </c>
      <c r="CH133" s="7">
        <v>11.200849999999999</v>
      </c>
      <c r="CI133" s="7">
        <v>8.5976750000000006</v>
      </c>
      <c r="CJ133" s="7">
        <v>12.061375</v>
      </c>
      <c r="CK133" s="7">
        <v>13.307274999999999</v>
      </c>
      <c r="CL133" s="7">
        <v>16.42595</v>
      </c>
      <c r="CM133" s="7">
        <v>16.540800000000001</v>
      </c>
      <c r="CN133" s="7">
        <v>12.652674999999999</v>
      </c>
      <c r="CO133" s="7">
        <v>15.285325</v>
      </c>
      <c r="CP133" s="7">
        <v>10.152125</v>
      </c>
      <c r="CQ133" s="7">
        <v>20.90615</v>
      </c>
    </row>
    <row r="134" spans="1:95" x14ac:dyDescent="0.2">
      <c r="A134" s="1" t="s">
        <v>416</v>
      </c>
      <c r="B134" s="1" t="s">
        <v>588</v>
      </c>
      <c r="C134" s="7">
        <v>12.787125</v>
      </c>
      <c r="D134" s="7">
        <v>12.2058</v>
      </c>
      <c r="E134" s="7">
        <v>10.9962</v>
      </c>
      <c r="F134" s="7">
        <v>4.6774749999999994</v>
      </c>
      <c r="G134" s="7">
        <v>8.3330749999999991</v>
      </c>
      <c r="H134" s="7">
        <v>5.8719000000000001</v>
      </c>
      <c r="I134" s="7">
        <v>8.6762750000000004</v>
      </c>
      <c r="J134" s="7">
        <v>12.189350000000001</v>
      </c>
      <c r="K134" s="7">
        <v>9.8250250000000001</v>
      </c>
      <c r="L134" s="7">
        <v>8.7306999999999988</v>
      </c>
      <c r="M134" s="7">
        <v>5.6733250000000002</v>
      </c>
      <c r="N134" s="7">
        <v>7.4636250000000004</v>
      </c>
      <c r="O134" s="7">
        <v>12.400124999999999</v>
      </c>
      <c r="P134" s="7">
        <v>10.634024999999999</v>
      </c>
      <c r="Q134" s="7">
        <v>5.8723999999999998</v>
      </c>
      <c r="R134" s="7">
        <v>6.8643999999999998</v>
      </c>
      <c r="S134" s="7">
        <v>8.1849500000000006</v>
      </c>
      <c r="T134" s="7">
        <v>7.0160249999999991</v>
      </c>
      <c r="U134" s="7">
        <v>6.91195</v>
      </c>
      <c r="V134" s="7">
        <v>7.4157500000000001</v>
      </c>
      <c r="W134" s="7">
        <v>6.1630750000000001</v>
      </c>
      <c r="X134" s="7">
        <v>5.1345000000000001</v>
      </c>
      <c r="Y134" s="7">
        <v>9.5280500000000004</v>
      </c>
      <c r="Z134" s="7">
        <v>12.520200000000001</v>
      </c>
      <c r="AA134" s="7">
        <v>15.288974999999999</v>
      </c>
      <c r="AB134" s="7">
        <v>13.529574999999999</v>
      </c>
      <c r="AC134" s="7">
        <v>5.3740749999999995</v>
      </c>
      <c r="AD134" s="7">
        <v>8.4395500000000006</v>
      </c>
      <c r="AE134" s="7">
        <v>9.3754500000000007</v>
      </c>
      <c r="AF134" s="7">
        <v>6.2949500000000009</v>
      </c>
      <c r="AG134" s="7">
        <v>6.5623000000000005</v>
      </c>
      <c r="AH134" s="7">
        <v>18.1127</v>
      </c>
      <c r="AI134" s="7">
        <v>16.738975</v>
      </c>
      <c r="AJ134" s="7">
        <v>14.986274999999999</v>
      </c>
      <c r="AK134" s="7">
        <v>16.597650000000002</v>
      </c>
      <c r="AL134" s="7">
        <v>14.19425</v>
      </c>
      <c r="AM134" s="7">
        <v>21.020325</v>
      </c>
      <c r="AN134" s="7">
        <v>9.5669749999999993</v>
      </c>
      <c r="AO134" s="7">
        <v>11.230650000000001</v>
      </c>
      <c r="AP134" s="7">
        <v>19.293050000000001</v>
      </c>
      <c r="AQ134" s="7">
        <v>13.007</v>
      </c>
      <c r="AR134" s="7">
        <v>10.453675</v>
      </c>
      <c r="AS134" s="7">
        <v>19.306550000000001</v>
      </c>
      <c r="AT134" s="7">
        <v>15.036225</v>
      </c>
      <c r="AU134" s="7">
        <v>16.326125000000001</v>
      </c>
      <c r="AV134" s="7">
        <v>16.054475</v>
      </c>
      <c r="AW134" s="7">
        <v>19.055625000000003</v>
      </c>
      <c r="AX134" s="7">
        <v>9.7714750000000006</v>
      </c>
      <c r="AY134" s="7">
        <v>10.72175</v>
      </c>
      <c r="AZ134" s="7">
        <v>11.443925</v>
      </c>
      <c r="BA134" s="7">
        <v>17.615525000000002</v>
      </c>
      <c r="BB134" s="7">
        <v>15.715499999999999</v>
      </c>
      <c r="BC134" s="7">
        <v>22.252274999999997</v>
      </c>
      <c r="BD134" s="7">
        <v>17.549849999999999</v>
      </c>
      <c r="BE134" s="7">
        <v>21.847200000000001</v>
      </c>
      <c r="BF134" s="7">
        <v>18.954475000000002</v>
      </c>
      <c r="BG134" s="7">
        <v>17.872799999999998</v>
      </c>
      <c r="BH134" s="7">
        <v>19.0029</v>
      </c>
      <c r="BI134" s="7">
        <v>19.665125</v>
      </c>
      <c r="BJ134" s="7">
        <v>20.551525000000002</v>
      </c>
      <c r="BK134" s="7">
        <v>16.347000000000001</v>
      </c>
      <c r="BL134" s="7">
        <v>15.558199999999999</v>
      </c>
      <c r="BM134" s="7">
        <v>23.38785</v>
      </c>
      <c r="BN134" s="7">
        <v>18.039574999999999</v>
      </c>
      <c r="BO134" s="7">
        <v>22.463649999999998</v>
      </c>
      <c r="BP134" s="7">
        <v>17.333499999999997</v>
      </c>
      <c r="BQ134" s="7">
        <v>7.7006500000000004</v>
      </c>
      <c r="BR134" s="7">
        <v>16.053750000000001</v>
      </c>
      <c r="BS134" s="7">
        <v>16.933150000000001</v>
      </c>
      <c r="BT134" s="7">
        <v>24.741425</v>
      </c>
      <c r="BU134" s="7">
        <v>22.939724999999999</v>
      </c>
      <c r="BV134" s="7">
        <v>13.230449999999999</v>
      </c>
      <c r="BW134" s="7">
        <v>15.17</v>
      </c>
      <c r="BX134" s="7">
        <v>16.3293</v>
      </c>
      <c r="BY134" s="7">
        <v>11.789125</v>
      </c>
      <c r="BZ134" s="7">
        <v>21.500675000000001</v>
      </c>
      <c r="CA134" s="7">
        <v>14.469775000000002</v>
      </c>
      <c r="CB134" s="7">
        <v>15.583399999999999</v>
      </c>
      <c r="CC134" s="7">
        <v>12.2691</v>
      </c>
      <c r="CD134" s="7">
        <v>11.986825</v>
      </c>
      <c r="CE134" s="7">
        <v>11.894675000000001</v>
      </c>
      <c r="CF134" s="7">
        <v>10.300549999999999</v>
      </c>
      <c r="CG134" s="7">
        <v>9.3050750000000004</v>
      </c>
      <c r="CH134" s="7">
        <v>18.390725</v>
      </c>
      <c r="CI134" s="7">
        <v>16.013375</v>
      </c>
      <c r="CJ134" s="7">
        <v>21.735199999999999</v>
      </c>
      <c r="CK134" s="7">
        <v>27.5046</v>
      </c>
      <c r="CL134" s="7">
        <v>20.384</v>
      </c>
      <c r="CM134" s="7">
        <v>19.921099999999999</v>
      </c>
      <c r="CN134" s="7">
        <v>14.284749999999999</v>
      </c>
      <c r="CO134" s="7">
        <v>14.837175</v>
      </c>
      <c r="CP134" s="7">
        <v>15.823924999999999</v>
      </c>
      <c r="CQ134" s="7">
        <v>16.774125000000002</v>
      </c>
    </row>
    <row r="135" spans="1:95" x14ac:dyDescent="0.2">
      <c r="A135" s="1" t="s">
        <v>78</v>
      </c>
      <c r="B135" s="1" t="s">
        <v>79</v>
      </c>
      <c r="C135" s="7">
        <v>33.715250000000005</v>
      </c>
      <c r="D135" s="7">
        <v>40.667200000000001</v>
      </c>
      <c r="E135" s="7">
        <v>31.819575</v>
      </c>
      <c r="F135" s="7">
        <v>52.965074999999992</v>
      </c>
      <c r="G135" s="7">
        <v>34.318325000000002</v>
      </c>
      <c r="H135" s="7">
        <v>38.711100000000002</v>
      </c>
      <c r="I135" s="7">
        <v>53.812674999999999</v>
      </c>
      <c r="J135" s="7">
        <v>42.413224999999997</v>
      </c>
      <c r="K135" s="7">
        <v>30.415425000000003</v>
      </c>
      <c r="L135" s="7">
        <v>34.563300000000005</v>
      </c>
      <c r="M135" s="7">
        <v>41.124724999999998</v>
      </c>
      <c r="N135" s="7">
        <v>37.462024999999997</v>
      </c>
      <c r="O135" s="7">
        <v>24.30885</v>
      </c>
      <c r="P135" s="7">
        <v>30.428549999999998</v>
      </c>
      <c r="Q135" s="7">
        <v>37.894974999999995</v>
      </c>
      <c r="R135" s="7">
        <v>48.132950000000001</v>
      </c>
      <c r="S135" s="7">
        <v>36.651250000000005</v>
      </c>
      <c r="T135" s="7">
        <v>47.075775</v>
      </c>
      <c r="U135" s="7">
        <v>36.735299999999995</v>
      </c>
      <c r="V135" s="7">
        <v>33.866924999999995</v>
      </c>
      <c r="W135" s="7">
        <v>41.997075000000002</v>
      </c>
      <c r="X135" s="7">
        <v>39.91995</v>
      </c>
      <c r="Y135" s="7">
        <v>37.429449999999996</v>
      </c>
      <c r="Z135" s="7">
        <v>40.660550000000001</v>
      </c>
      <c r="AA135" s="7">
        <v>41.79365</v>
      </c>
      <c r="AB135" s="7">
        <v>39.433875</v>
      </c>
      <c r="AC135" s="7">
        <v>42.198099999999997</v>
      </c>
      <c r="AD135" s="7">
        <v>48.708350000000003</v>
      </c>
      <c r="AE135" s="7">
        <v>46.241975000000004</v>
      </c>
      <c r="AF135" s="7">
        <v>51.189874999999994</v>
      </c>
      <c r="AG135" s="7">
        <v>48.368949999999998</v>
      </c>
      <c r="AH135" s="7">
        <v>155.48112499999999</v>
      </c>
      <c r="AI135" s="7">
        <v>112.47347500000001</v>
      </c>
      <c r="AJ135" s="7">
        <v>204.92680000000001</v>
      </c>
      <c r="AK135" s="7">
        <v>143.82162499999998</v>
      </c>
      <c r="AL135" s="7">
        <v>191.15027499999999</v>
      </c>
      <c r="AM135" s="7">
        <v>197.89127500000001</v>
      </c>
      <c r="AN135" s="7">
        <v>140.65032500000001</v>
      </c>
      <c r="AO135" s="7">
        <v>123.76730000000001</v>
      </c>
      <c r="AP135" s="7">
        <v>150.45314999999999</v>
      </c>
      <c r="AQ135" s="7">
        <v>187.02770000000001</v>
      </c>
      <c r="AR135" s="7">
        <v>140.60305</v>
      </c>
      <c r="AS135" s="7">
        <v>160.55360000000002</v>
      </c>
      <c r="AT135" s="7">
        <v>134.50629999999998</v>
      </c>
      <c r="AU135" s="7">
        <v>131.875325</v>
      </c>
      <c r="AV135" s="7">
        <v>154.6328</v>
      </c>
      <c r="AW135" s="7">
        <v>125.367175</v>
      </c>
      <c r="AX135" s="7">
        <v>102.26625</v>
      </c>
      <c r="AY135" s="7">
        <v>159.36612500000001</v>
      </c>
      <c r="AZ135" s="7">
        <v>134.53902499999998</v>
      </c>
      <c r="BA135" s="7">
        <v>157.95175</v>
      </c>
      <c r="BB135" s="7">
        <v>116.134625</v>
      </c>
      <c r="BC135" s="7">
        <v>163.14092499999998</v>
      </c>
      <c r="BD135" s="7">
        <v>152.5489</v>
      </c>
      <c r="BE135" s="7">
        <v>127.21752500000001</v>
      </c>
      <c r="BF135" s="7">
        <v>119.90164999999999</v>
      </c>
      <c r="BG135" s="7">
        <v>165.79842499999998</v>
      </c>
      <c r="BH135" s="7">
        <v>157.850875</v>
      </c>
      <c r="BI135" s="7">
        <v>209.007825</v>
      </c>
      <c r="BJ135" s="7">
        <v>213.26082500000001</v>
      </c>
      <c r="BK135" s="7">
        <v>160.74285</v>
      </c>
      <c r="BL135" s="7">
        <v>192.082075</v>
      </c>
      <c r="BM135" s="7">
        <v>186.13785000000001</v>
      </c>
      <c r="BN135" s="7">
        <v>115.250525</v>
      </c>
      <c r="BO135" s="7">
        <v>144.01512500000001</v>
      </c>
      <c r="BP135" s="7">
        <v>137.13967499999998</v>
      </c>
      <c r="BQ135" s="7">
        <v>77.209924999999998</v>
      </c>
      <c r="BR135" s="7">
        <v>102.772325</v>
      </c>
      <c r="BS135" s="7">
        <v>89.878599999999992</v>
      </c>
      <c r="BT135" s="7">
        <v>95.6554</v>
      </c>
      <c r="BU135" s="7">
        <v>106.260925</v>
      </c>
      <c r="BV135" s="7">
        <v>108.04157499999999</v>
      </c>
      <c r="BW135" s="7">
        <v>120.93805</v>
      </c>
      <c r="BX135" s="7">
        <v>96.350899999999996</v>
      </c>
      <c r="BY135" s="7">
        <v>91.303049999999999</v>
      </c>
      <c r="BZ135" s="7">
        <v>105.46495</v>
      </c>
      <c r="CA135" s="7">
        <v>103.52475000000001</v>
      </c>
      <c r="CB135" s="7">
        <v>83.395875000000004</v>
      </c>
      <c r="CC135" s="7">
        <v>86.417149999999992</v>
      </c>
      <c r="CD135" s="7">
        <v>85.04487499999999</v>
      </c>
      <c r="CE135" s="7">
        <v>90.274850000000001</v>
      </c>
      <c r="CF135" s="7">
        <v>74.605400000000003</v>
      </c>
      <c r="CG135" s="7">
        <v>87.088224999999994</v>
      </c>
      <c r="CH135" s="7">
        <v>109.29317499999999</v>
      </c>
      <c r="CI135" s="7">
        <v>121.200625</v>
      </c>
      <c r="CJ135" s="7">
        <v>152.40985000000001</v>
      </c>
      <c r="CK135" s="7">
        <v>102.32577499999999</v>
      </c>
      <c r="CL135" s="7">
        <v>123.890775</v>
      </c>
      <c r="CM135" s="7">
        <v>105.409325</v>
      </c>
      <c r="CN135" s="7">
        <v>125.00095</v>
      </c>
      <c r="CO135" s="7">
        <v>107.01805</v>
      </c>
      <c r="CP135" s="7">
        <v>76.260125000000002</v>
      </c>
      <c r="CQ135" s="7">
        <v>146.630875</v>
      </c>
    </row>
    <row r="136" spans="1:95" x14ac:dyDescent="0.2">
      <c r="A136" s="1" t="s">
        <v>86</v>
      </c>
      <c r="B136" s="1" t="s">
        <v>87</v>
      </c>
      <c r="C136" s="7">
        <v>8126.0942500000001</v>
      </c>
      <c r="D136" s="7">
        <v>6951.9943249999997</v>
      </c>
      <c r="E136" s="7">
        <v>6975.7132499999998</v>
      </c>
      <c r="F136" s="7">
        <v>7478.0216999999993</v>
      </c>
      <c r="G136" s="7">
        <v>7536.2687750000005</v>
      </c>
      <c r="H136" s="7">
        <v>7028.659450000001</v>
      </c>
      <c r="I136" s="7">
        <v>6771.8958499999999</v>
      </c>
      <c r="J136" s="7">
        <v>6691.9567500000003</v>
      </c>
      <c r="K136" s="7">
        <v>6533.9716499999995</v>
      </c>
      <c r="L136" s="7">
        <v>6838.514075000001</v>
      </c>
      <c r="M136" s="7">
        <v>7066.7874499999998</v>
      </c>
      <c r="N136" s="7">
        <v>5934.66255</v>
      </c>
      <c r="O136" s="7">
        <v>6508.0279250000003</v>
      </c>
      <c r="P136" s="7">
        <v>5832.8278249999994</v>
      </c>
      <c r="Q136" s="7">
        <v>7053.5562749999999</v>
      </c>
      <c r="R136" s="7">
        <v>7201.6949499999992</v>
      </c>
      <c r="S136" s="7">
        <v>6663.841375</v>
      </c>
      <c r="T136" s="7">
        <v>6615.5507749999997</v>
      </c>
      <c r="U136" s="7">
        <v>6405.4968250000002</v>
      </c>
      <c r="V136" s="7">
        <v>5893.3644999999997</v>
      </c>
      <c r="W136" s="7">
        <v>6308.4903750000003</v>
      </c>
      <c r="X136" s="7">
        <v>6536.7981499999996</v>
      </c>
      <c r="Y136" s="7">
        <v>6294.1366250000001</v>
      </c>
      <c r="Z136" s="7">
        <v>6631.5588500000003</v>
      </c>
      <c r="AA136" s="7">
        <v>6368.1585750000004</v>
      </c>
      <c r="AB136" s="7">
        <v>6084.3852499999994</v>
      </c>
      <c r="AC136" s="7">
        <v>6662.2948750000005</v>
      </c>
      <c r="AD136" s="7">
        <v>6484.6177499999994</v>
      </c>
      <c r="AE136" s="7">
        <v>6482.2104749999999</v>
      </c>
      <c r="AF136" s="7">
        <v>6252.4565750000002</v>
      </c>
      <c r="AG136" s="7">
        <v>6282.4533000000001</v>
      </c>
      <c r="AH136" s="7">
        <v>5156.120825</v>
      </c>
      <c r="AI136" s="7">
        <v>4771.2754999999997</v>
      </c>
      <c r="AJ136" s="7">
        <v>4866.9645</v>
      </c>
      <c r="AK136" s="7">
        <v>4955.2335000000003</v>
      </c>
      <c r="AL136" s="7">
        <v>5359.6623749999999</v>
      </c>
      <c r="AM136" s="7">
        <v>5447.1773749999993</v>
      </c>
      <c r="AN136" s="7">
        <v>5213.9606249999997</v>
      </c>
      <c r="AO136" s="7">
        <v>4273.8168750000004</v>
      </c>
      <c r="AP136" s="7">
        <v>5238.3042000000005</v>
      </c>
      <c r="AQ136" s="7">
        <v>4772.6975499999999</v>
      </c>
      <c r="AR136" s="7">
        <v>4933.8926000000001</v>
      </c>
      <c r="AS136" s="7">
        <v>5413.8786749999999</v>
      </c>
      <c r="AT136" s="7">
        <v>4992.57755</v>
      </c>
      <c r="AU136" s="7">
        <v>4889.4083000000001</v>
      </c>
      <c r="AV136" s="7">
        <v>4763.8664749999998</v>
      </c>
      <c r="AW136" s="7">
        <v>5126.3787000000002</v>
      </c>
      <c r="AX136" s="7">
        <v>4744.249425</v>
      </c>
      <c r="AY136" s="7">
        <v>4917.59285</v>
      </c>
      <c r="AZ136" s="7">
        <v>5532.7748999999994</v>
      </c>
      <c r="BA136" s="7">
        <v>4234.0825750000004</v>
      </c>
      <c r="BB136" s="7">
        <v>4694.3486499999999</v>
      </c>
      <c r="BC136" s="7">
        <v>4012.2754999999997</v>
      </c>
      <c r="BD136" s="7">
        <v>4855.6971249999997</v>
      </c>
      <c r="BE136" s="7">
        <v>4989.7910000000002</v>
      </c>
      <c r="BF136" s="7">
        <v>5235.1580249999997</v>
      </c>
      <c r="BG136" s="7">
        <v>5401.7877250000001</v>
      </c>
      <c r="BH136" s="7">
        <v>5284.7740000000003</v>
      </c>
      <c r="BI136" s="7">
        <v>5298.9467249999998</v>
      </c>
      <c r="BJ136" s="7">
        <v>5236.7936</v>
      </c>
      <c r="BK136" s="7">
        <v>4966.8489250000002</v>
      </c>
      <c r="BL136" s="7">
        <v>5073.9106249999995</v>
      </c>
      <c r="BM136" s="7">
        <v>4872.84</v>
      </c>
      <c r="BN136" s="7">
        <v>5111.94805</v>
      </c>
      <c r="BO136" s="7">
        <v>4601.1573250000001</v>
      </c>
      <c r="BP136" s="7">
        <v>4695.213025</v>
      </c>
      <c r="BQ136" s="7">
        <v>5170.1402500000004</v>
      </c>
      <c r="BR136" s="7">
        <v>4261.5882999999994</v>
      </c>
      <c r="BS136" s="7">
        <v>4636.5611749999998</v>
      </c>
      <c r="BT136" s="7">
        <v>4207.8628250000002</v>
      </c>
      <c r="BU136" s="7">
        <v>3770.7580999999996</v>
      </c>
      <c r="BV136" s="7">
        <v>4444.8195500000002</v>
      </c>
      <c r="BW136" s="7">
        <v>4948.5248000000001</v>
      </c>
      <c r="BX136" s="7">
        <v>4451.3922000000002</v>
      </c>
      <c r="BY136" s="7">
        <v>3514.01485</v>
      </c>
      <c r="BZ136" s="7">
        <v>4718.4499249999999</v>
      </c>
      <c r="CA136" s="7">
        <v>4768.7444500000001</v>
      </c>
      <c r="CB136" s="7">
        <v>4811.5220250000002</v>
      </c>
      <c r="CC136" s="7">
        <v>4797.9738750000006</v>
      </c>
      <c r="CD136" s="7">
        <v>4835.3080249999994</v>
      </c>
      <c r="CE136" s="7">
        <v>4332.667625</v>
      </c>
      <c r="CF136" s="7">
        <v>4114.0392750000001</v>
      </c>
      <c r="CG136" s="7">
        <v>4233.5654750000003</v>
      </c>
      <c r="CH136" s="7">
        <v>4470.067325</v>
      </c>
      <c r="CI136" s="7">
        <v>4189.42875</v>
      </c>
      <c r="CJ136" s="7">
        <v>4699.2428500000005</v>
      </c>
      <c r="CK136" s="7">
        <v>4398.1211750000002</v>
      </c>
      <c r="CL136" s="7">
        <v>6050.0991749999994</v>
      </c>
      <c r="CM136" s="7">
        <v>4625.1351500000001</v>
      </c>
      <c r="CN136" s="7">
        <v>5288.3989249999995</v>
      </c>
      <c r="CO136" s="7">
        <v>4202.5237500000003</v>
      </c>
      <c r="CP136" s="7">
        <v>4390.7108500000004</v>
      </c>
      <c r="CQ136" s="7">
        <v>4558.661075</v>
      </c>
    </row>
    <row r="137" spans="1:95" x14ac:dyDescent="0.2">
      <c r="A137" s="1" t="s">
        <v>84</v>
      </c>
      <c r="B137" s="1" t="s">
        <v>85</v>
      </c>
      <c r="C137" s="7">
        <v>18798.8766</v>
      </c>
      <c r="D137" s="7">
        <v>15998.735224999999</v>
      </c>
      <c r="E137" s="7">
        <v>16605.029425000001</v>
      </c>
      <c r="F137" s="7">
        <v>17148.460025</v>
      </c>
      <c r="G137" s="7">
        <v>16786.4031</v>
      </c>
      <c r="H137" s="7">
        <v>17063.621875000001</v>
      </c>
      <c r="I137" s="7">
        <v>15223.124025000001</v>
      </c>
      <c r="J137" s="7">
        <v>15702.433725000001</v>
      </c>
      <c r="K137" s="7">
        <v>14580.2066</v>
      </c>
      <c r="L137" s="7">
        <v>15475.541125000002</v>
      </c>
      <c r="M137" s="7">
        <v>15294.424824999998</v>
      </c>
      <c r="N137" s="7">
        <v>12782.71745</v>
      </c>
      <c r="O137" s="7">
        <v>14032.49805</v>
      </c>
      <c r="P137" s="7">
        <v>12493.228875000001</v>
      </c>
      <c r="Q137" s="7">
        <v>17156.308274999999</v>
      </c>
      <c r="R137" s="7">
        <v>16425.861025000002</v>
      </c>
      <c r="S137" s="7">
        <v>15047.821200000002</v>
      </c>
      <c r="T137" s="7">
        <v>16016.582750000001</v>
      </c>
      <c r="U137" s="7">
        <v>14341.801899999999</v>
      </c>
      <c r="V137" s="7">
        <v>12089.052675000001</v>
      </c>
      <c r="W137" s="7">
        <v>14340.316200000001</v>
      </c>
      <c r="X137" s="7">
        <v>15861.720500000001</v>
      </c>
      <c r="Y137" s="7">
        <v>14925.103974999998</v>
      </c>
      <c r="Z137" s="7">
        <v>15625.602499999999</v>
      </c>
      <c r="AA137" s="7">
        <v>14202.997825</v>
      </c>
      <c r="AB137" s="7">
        <v>14854.99495</v>
      </c>
      <c r="AC137" s="7">
        <v>15614.271174999998</v>
      </c>
      <c r="AD137" s="7">
        <v>15056.621874999999</v>
      </c>
      <c r="AE137" s="7">
        <v>13794.460424999999</v>
      </c>
      <c r="AF137" s="7">
        <v>13813.75135</v>
      </c>
      <c r="AG137" s="7">
        <v>12927.882425000002</v>
      </c>
      <c r="AH137" s="7">
        <v>11969.475375</v>
      </c>
      <c r="AI137" s="7">
        <v>10623.41755</v>
      </c>
      <c r="AJ137" s="7">
        <v>11129.63025</v>
      </c>
      <c r="AK137" s="7">
        <v>11124.587375000001</v>
      </c>
      <c r="AL137" s="7">
        <v>12371.06215</v>
      </c>
      <c r="AM137" s="7">
        <v>12762.828949999999</v>
      </c>
      <c r="AN137" s="7">
        <v>11382.05825</v>
      </c>
      <c r="AO137" s="7">
        <v>9037.7716500000006</v>
      </c>
      <c r="AP137" s="7">
        <v>12633.0578</v>
      </c>
      <c r="AQ137" s="7">
        <v>10615.895849999999</v>
      </c>
      <c r="AR137" s="7">
        <v>11337.510025</v>
      </c>
      <c r="AS137" s="7">
        <v>12198.503424999999</v>
      </c>
      <c r="AT137" s="7">
        <v>11015.37695</v>
      </c>
      <c r="AU137" s="7">
        <v>11694.169250000001</v>
      </c>
      <c r="AV137" s="7">
        <v>11278.418925</v>
      </c>
      <c r="AW137" s="7">
        <v>12062.140625</v>
      </c>
      <c r="AX137" s="7">
        <v>10699.513725000001</v>
      </c>
      <c r="AY137" s="7">
        <v>10719.281999999999</v>
      </c>
      <c r="AZ137" s="7">
        <v>12701.522825</v>
      </c>
      <c r="BA137" s="7">
        <v>9333.7216499999995</v>
      </c>
      <c r="BB137" s="7">
        <v>10164.2727</v>
      </c>
      <c r="BC137" s="7">
        <v>9327.7678500000002</v>
      </c>
      <c r="BD137" s="7">
        <v>10515.059925</v>
      </c>
      <c r="BE137" s="7">
        <v>11350.377375</v>
      </c>
      <c r="BF137" s="7">
        <v>11922.278400000001</v>
      </c>
      <c r="BG137" s="7">
        <v>12339.094325</v>
      </c>
      <c r="BH137" s="7">
        <v>12391.4876</v>
      </c>
      <c r="BI137" s="7">
        <v>12769.5939</v>
      </c>
      <c r="BJ137" s="7">
        <v>12078.028550000001</v>
      </c>
      <c r="BK137" s="7">
        <v>11000.943925</v>
      </c>
      <c r="BL137" s="7">
        <v>12961.165650000001</v>
      </c>
      <c r="BM137" s="7">
        <v>12382.004225000001</v>
      </c>
      <c r="BN137" s="7">
        <v>12406.121525</v>
      </c>
      <c r="BO137" s="7">
        <v>10392.34175</v>
      </c>
      <c r="BP137" s="7">
        <v>10635.713674999999</v>
      </c>
      <c r="BQ137" s="7">
        <v>12187.409599999999</v>
      </c>
      <c r="BR137" s="7">
        <v>9160.5159999999996</v>
      </c>
      <c r="BS137" s="7">
        <v>11350.414274999999</v>
      </c>
      <c r="BT137" s="7">
        <v>9580.0834249999989</v>
      </c>
      <c r="BU137" s="7">
        <v>6550.0803999999998</v>
      </c>
      <c r="BV137" s="7">
        <v>10343.940775000001</v>
      </c>
      <c r="BW137" s="7">
        <v>11560.151175000001</v>
      </c>
      <c r="BX137" s="7">
        <v>8097.4321</v>
      </c>
      <c r="BY137" s="7">
        <v>6862.4761000000008</v>
      </c>
      <c r="BZ137" s="7">
        <v>11756.51555</v>
      </c>
      <c r="CA137" s="7">
        <v>11865.851050000001</v>
      </c>
      <c r="CB137" s="7">
        <v>12463.991625000001</v>
      </c>
      <c r="CC137" s="7">
        <v>9901.3389499999994</v>
      </c>
      <c r="CD137" s="7">
        <v>8558.2430249999998</v>
      </c>
      <c r="CE137" s="7">
        <v>8155.817</v>
      </c>
      <c r="CF137" s="7">
        <v>7849.6319249999997</v>
      </c>
      <c r="CG137" s="7">
        <v>9618.65085</v>
      </c>
      <c r="CH137" s="7">
        <v>10035.528474999999</v>
      </c>
      <c r="CI137" s="7">
        <v>9236.4605499999998</v>
      </c>
      <c r="CJ137" s="7">
        <v>9414.4479250000004</v>
      </c>
      <c r="CK137" s="7">
        <v>10569.640225000001</v>
      </c>
      <c r="CL137" s="7">
        <v>14998.342149999999</v>
      </c>
      <c r="CM137" s="7">
        <v>11800.403174999999</v>
      </c>
      <c r="CN137" s="7">
        <v>11596.017374999999</v>
      </c>
      <c r="CO137" s="7">
        <v>7966.6132250000001</v>
      </c>
      <c r="CP137" s="7">
        <v>9235.968350000001</v>
      </c>
      <c r="CQ137" s="7">
        <v>10233.856450000001</v>
      </c>
    </row>
    <row r="138" spans="1:95" x14ac:dyDescent="0.2">
      <c r="A138" s="1" t="s">
        <v>82</v>
      </c>
      <c r="B138" s="1" t="s">
        <v>83</v>
      </c>
      <c r="C138" s="7">
        <v>33366.084049999998</v>
      </c>
      <c r="D138" s="7">
        <v>27378.668624999998</v>
      </c>
      <c r="E138" s="7">
        <v>29441.872825000002</v>
      </c>
      <c r="F138" s="7">
        <v>28248.511250000003</v>
      </c>
      <c r="G138" s="7">
        <v>26680.766125000002</v>
      </c>
      <c r="H138" s="7">
        <v>30888.950799999999</v>
      </c>
      <c r="I138" s="7">
        <v>26861.775725</v>
      </c>
      <c r="J138" s="7">
        <v>27650.487325000002</v>
      </c>
      <c r="K138" s="7">
        <v>26466.134125</v>
      </c>
      <c r="L138" s="7">
        <v>27414.05315</v>
      </c>
      <c r="M138" s="7">
        <v>25376.131950000003</v>
      </c>
      <c r="N138" s="7">
        <v>22598.606574999998</v>
      </c>
      <c r="O138" s="7">
        <v>22407.956725</v>
      </c>
      <c r="P138" s="7">
        <v>23034.183625000001</v>
      </c>
      <c r="Q138" s="7">
        <v>32736.627375</v>
      </c>
      <c r="R138" s="7">
        <v>28698.337325</v>
      </c>
      <c r="S138" s="7">
        <v>27063.965375</v>
      </c>
      <c r="T138" s="7">
        <v>29084.153250000003</v>
      </c>
      <c r="U138" s="7">
        <v>25469.4954</v>
      </c>
      <c r="V138" s="7">
        <v>21118.710225000003</v>
      </c>
      <c r="W138" s="7">
        <v>24752.370725000001</v>
      </c>
      <c r="X138" s="7">
        <v>28156.332300000002</v>
      </c>
      <c r="Y138" s="7">
        <v>25519.205849999998</v>
      </c>
      <c r="Z138" s="7">
        <v>28047.519175000001</v>
      </c>
      <c r="AA138" s="7">
        <v>23561.723699999999</v>
      </c>
      <c r="AB138" s="7">
        <v>26846.700499999999</v>
      </c>
      <c r="AC138" s="7">
        <v>27985.366299999998</v>
      </c>
      <c r="AD138" s="7">
        <v>28175.842499999999</v>
      </c>
      <c r="AE138" s="7">
        <v>22186.196550000001</v>
      </c>
      <c r="AF138" s="7">
        <v>22423.283749999999</v>
      </c>
      <c r="AG138" s="7">
        <v>23248.539949999998</v>
      </c>
      <c r="AH138" s="7">
        <v>21866.021100000002</v>
      </c>
      <c r="AI138" s="7">
        <v>20183.239450000001</v>
      </c>
      <c r="AJ138" s="7">
        <v>19432.893625000001</v>
      </c>
      <c r="AK138" s="7">
        <v>20758.588124999998</v>
      </c>
      <c r="AL138" s="7">
        <v>23522.643425000002</v>
      </c>
      <c r="AM138" s="7">
        <v>21022.521025000002</v>
      </c>
      <c r="AN138" s="7">
        <v>20844.568200000002</v>
      </c>
      <c r="AO138" s="7">
        <v>17771.744824999998</v>
      </c>
      <c r="AP138" s="7">
        <v>22161.180925000001</v>
      </c>
      <c r="AQ138" s="7">
        <v>19929.851624999999</v>
      </c>
      <c r="AR138" s="7">
        <v>20881.022024999998</v>
      </c>
      <c r="AS138" s="7">
        <v>20216.496175</v>
      </c>
      <c r="AT138" s="7">
        <v>19242.324825</v>
      </c>
      <c r="AU138" s="7">
        <v>22665.595024999999</v>
      </c>
      <c r="AV138" s="7">
        <v>20589.823424999999</v>
      </c>
      <c r="AW138" s="7">
        <v>22254.314849999999</v>
      </c>
      <c r="AX138" s="7">
        <v>19326.891574999998</v>
      </c>
      <c r="AY138" s="7">
        <v>18985.409149999999</v>
      </c>
      <c r="AZ138" s="7">
        <v>22662.372224999999</v>
      </c>
      <c r="BA138" s="7">
        <v>17710.010550000003</v>
      </c>
      <c r="BB138" s="7">
        <v>18349.966675</v>
      </c>
      <c r="BC138" s="7">
        <v>18904.271324999998</v>
      </c>
      <c r="BD138" s="7">
        <v>19925.98185</v>
      </c>
      <c r="BE138" s="7">
        <v>19509.067275000001</v>
      </c>
      <c r="BF138" s="7">
        <v>19611.88565</v>
      </c>
      <c r="BG138" s="7">
        <v>22546.113475000002</v>
      </c>
      <c r="BH138" s="7">
        <v>22841.579750000001</v>
      </c>
      <c r="BI138" s="7">
        <v>24527.138999999999</v>
      </c>
      <c r="BJ138" s="7">
        <v>22819.77865</v>
      </c>
      <c r="BK138" s="7">
        <v>20812.355049999998</v>
      </c>
      <c r="BL138" s="7">
        <v>23925.739825000001</v>
      </c>
      <c r="BM138" s="7">
        <v>22468.555525</v>
      </c>
      <c r="BN138" s="7">
        <v>22545.531975000002</v>
      </c>
      <c r="BO138" s="7">
        <v>19328.32965</v>
      </c>
      <c r="BP138" s="7">
        <v>19539.954150000001</v>
      </c>
      <c r="BQ138" s="7">
        <v>21322.089175000001</v>
      </c>
      <c r="BR138" s="7">
        <v>15659.110549999999</v>
      </c>
      <c r="BS138" s="7">
        <v>20753.863600000001</v>
      </c>
      <c r="BT138" s="7">
        <v>17915.307949999999</v>
      </c>
      <c r="BU138" s="7">
        <v>11753.255675</v>
      </c>
      <c r="BV138" s="7">
        <v>17722.277900000001</v>
      </c>
      <c r="BW138" s="7">
        <v>18183.258125</v>
      </c>
      <c r="BX138" s="7">
        <v>14511.289650000001</v>
      </c>
      <c r="BY138" s="7">
        <v>12490.122300000001</v>
      </c>
      <c r="BZ138" s="7">
        <v>22415.095675</v>
      </c>
      <c r="CA138" s="7">
        <v>20093.710449999999</v>
      </c>
      <c r="CB138" s="7">
        <v>22026.721724999999</v>
      </c>
      <c r="CC138" s="7">
        <v>17798.391799999998</v>
      </c>
      <c r="CD138" s="7">
        <v>14202.683675</v>
      </c>
      <c r="CE138" s="7">
        <v>15049.481075</v>
      </c>
      <c r="CF138" s="7">
        <v>13582.350550000001</v>
      </c>
      <c r="CG138" s="7">
        <v>16538.033275000002</v>
      </c>
      <c r="CH138" s="7">
        <v>16325.675275</v>
      </c>
      <c r="CI138" s="7">
        <v>15325.0551</v>
      </c>
      <c r="CJ138" s="7">
        <v>16751.344675</v>
      </c>
      <c r="CK138" s="7">
        <v>19520.711975000002</v>
      </c>
      <c r="CL138" s="7">
        <v>25198.250024999998</v>
      </c>
      <c r="CM138" s="7">
        <v>20676.50475</v>
      </c>
      <c r="CN138" s="7">
        <v>19765.469300000001</v>
      </c>
      <c r="CO138" s="7">
        <v>12092.84585</v>
      </c>
      <c r="CP138" s="7">
        <v>16013.669250000001</v>
      </c>
      <c r="CQ138" s="7">
        <v>19337.298300000002</v>
      </c>
    </row>
    <row r="139" spans="1:95" x14ac:dyDescent="0.2">
      <c r="A139" s="1" t="s">
        <v>80</v>
      </c>
      <c r="B139" s="1" t="s">
        <v>81</v>
      </c>
      <c r="C139" s="7">
        <v>547254.11924999999</v>
      </c>
      <c r="D139" s="7">
        <v>491577.34775000002</v>
      </c>
      <c r="E139" s="7">
        <v>506581.46749999997</v>
      </c>
      <c r="F139" s="7">
        <v>490880.57724999997</v>
      </c>
      <c r="G139" s="7">
        <v>507785.46024999995</v>
      </c>
      <c r="H139" s="7">
        <v>502557.11700000003</v>
      </c>
      <c r="I139" s="7">
        <v>487752.72850000003</v>
      </c>
      <c r="J139" s="7">
        <v>473396.39199999999</v>
      </c>
      <c r="K139" s="7">
        <v>488509.99574999994</v>
      </c>
      <c r="L139" s="7">
        <v>498156.0735</v>
      </c>
      <c r="M139" s="7">
        <v>471850.65974999999</v>
      </c>
      <c r="N139" s="7">
        <v>521632.16949999996</v>
      </c>
      <c r="O139" s="7">
        <v>477304.01499999996</v>
      </c>
      <c r="P139" s="7">
        <v>508314.63800000004</v>
      </c>
      <c r="Q139" s="7">
        <v>509653.30350000004</v>
      </c>
      <c r="R139" s="7">
        <v>465630.78825000004</v>
      </c>
      <c r="S139" s="7">
        <v>485403.84100000001</v>
      </c>
      <c r="T139" s="7">
        <v>505579.12349999999</v>
      </c>
      <c r="U139" s="7">
        <v>495274.09049999999</v>
      </c>
      <c r="V139" s="7">
        <v>486499.25524999999</v>
      </c>
      <c r="W139" s="7">
        <v>466233.96574999997</v>
      </c>
      <c r="X139" s="7">
        <v>483416.35574999999</v>
      </c>
      <c r="Y139" s="7">
        <v>490077.68450000003</v>
      </c>
      <c r="Z139" s="7">
        <v>507408.19975000003</v>
      </c>
      <c r="AA139" s="7">
        <v>493593.26625000004</v>
      </c>
      <c r="AB139" s="7">
        <v>508630.68375000003</v>
      </c>
      <c r="AC139" s="7">
        <v>509961.32799999998</v>
      </c>
      <c r="AD139" s="7">
        <v>524893.62899999996</v>
      </c>
      <c r="AE139" s="7">
        <v>483474.84274999995</v>
      </c>
      <c r="AF139" s="7">
        <v>510129.19425</v>
      </c>
      <c r="AG139" s="7">
        <v>523911.49724999996</v>
      </c>
      <c r="AH139" s="7">
        <v>431970.18550000002</v>
      </c>
      <c r="AI139" s="7">
        <v>445014.86400000006</v>
      </c>
      <c r="AJ139" s="7">
        <v>411692.66575000004</v>
      </c>
      <c r="AK139" s="7">
        <v>428897.13899999997</v>
      </c>
      <c r="AL139" s="7">
        <v>446108.78274999995</v>
      </c>
      <c r="AM139" s="7">
        <v>394067.3345</v>
      </c>
      <c r="AN139" s="7">
        <v>399968.95124999998</v>
      </c>
      <c r="AO139" s="7">
        <v>424520.33949999994</v>
      </c>
      <c r="AP139" s="7">
        <v>389397.29375000001</v>
      </c>
      <c r="AQ139" s="7">
        <v>424299.73</v>
      </c>
      <c r="AR139" s="7">
        <v>450015.49324999994</v>
      </c>
      <c r="AS139" s="7">
        <v>412521.29100000003</v>
      </c>
      <c r="AT139" s="7">
        <v>405777.35499999998</v>
      </c>
      <c r="AU139" s="7">
        <v>417627.61499999999</v>
      </c>
      <c r="AV139" s="7">
        <v>405244.42074999999</v>
      </c>
      <c r="AW139" s="7">
        <v>435120.91824999999</v>
      </c>
      <c r="AX139" s="7">
        <v>413325.60299999994</v>
      </c>
      <c r="AY139" s="7">
        <v>425668.91850000003</v>
      </c>
      <c r="AZ139" s="7">
        <v>409687.17774999997</v>
      </c>
      <c r="BA139" s="7">
        <v>410679.42325000005</v>
      </c>
      <c r="BB139" s="7">
        <v>413985.29925000004</v>
      </c>
      <c r="BC139" s="7">
        <v>381546.89724999998</v>
      </c>
      <c r="BD139" s="7">
        <v>441725.31425</v>
      </c>
      <c r="BE139" s="7">
        <v>410784.86199999996</v>
      </c>
      <c r="BF139" s="7">
        <v>425769.179</v>
      </c>
      <c r="BG139" s="7">
        <v>481685.14075000002</v>
      </c>
      <c r="BH139" s="7">
        <v>459258.95750000002</v>
      </c>
      <c r="BI139" s="7">
        <v>437790.34125</v>
      </c>
      <c r="BJ139" s="7">
        <v>436620.73025000002</v>
      </c>
      <c r="BK139" s="7">
        <v>429186.93775000004</v>
      </c>
      <c r="BL139" s="7">
        <v>418724.42950000003</v>
      </c>
      <c r="BM139" s="7">
        <v>323199.66700000002</v>
      </c>
      <c r="BN139" s="7">
        <v>353685.47850000003</v>
      </c>
      <c r="BO139" s="7">
        <v>340535.54924999998</v>
      </c>
      <c r="BP139" s="7">
        <v>346249.3345</v>
      </c>
      <c r="BQ139" s="7">
        <v>346574.435</v>
      </c>
      <c r="BR139" s="7">
        <v>329423.81325000001</v>
      </c>
      <c r="BS139" s="7">
        <v>330453.16699999996</v>
      </c>
      <c r="BT139" s="7">
        <v>332095.88475000003</v>
      </c>
      <c r="BU139" s="7">
        <v>314705.89874999999</v>
      </c>
      <c r="BV139" s="7">
        <v>341008.81374999997</v>
      </c>
      <c r="BW139" s="7">
        <v>322380.73324999999</v>
      </c>
      <c r="BX139" s="7">
        <v>324992.64149999997</v>
      </c>
      <c r="BY139" s="7">
        <v>326226.10450000002</v>
      </c>
      <c r="BZ139" s="7">
        <v>347988.11025000003</v>
      </c>
      <c r="CA139" s="7">
        <v>339317.86050000001</v>
      </c>
      <c r="CB139" s="7">
        <v>341016.53399999999</v>
      </c>
      <c r="CC139" s="7">
        <v>345721.98849999998</v>
      </c>
      <c r="CD139" s="7">
        <v>338350.66499999998</v>
      </c>
      <c r="CE139" s="7">
        <v>331138.58249999996</v>
      </c>
      <c r="CF139" s="7">
        <v>314447.77799999999</v>
      </c>
      <c r="CG139" s="7">
        <v>342225.93350000004</v>
      </c>
      <c r="CH139" s="7">
        <v>333207.27799999999</v>
      </c>
      <c r="CI139" s="7">
        <v>308808.44525000005</v>
      </c>
      <c r="CJ139" s="7">
        <v>346805.72275000002</v>
      </c>
      <c r="CK139" s="7">
        <v>340871.32474999997</v>
      </c>
      <c r="CL139" s="7">
        <v>415260.56650000002</v>
      </c>
      <c r="CM139" s="7">
        <v>340194.10550000001</v>
      </c>
      <c r="CN139" s="7">
        <v>391449.84049999999</v>
      </c>
      <c r="CO139" s="7">
        <v>288391.2855</v>
      </c>
      <c r="CP139" s="7">
        <v>369288.26150000002</v>
      </c>
      <c r="CQ139" s="7">
        <v>380172.761</v>
      </c>
    </row>
    <row r="140" spans="1:95" x14ac:dyDescent="0.2">
      <c r="A140" s="1" t="s">
        <v>88</v>
      </c>
      <c r="B140" s="1" t="s">
        <v>89</v>
      </c>
      <c r="C140" s="7">
        <v>202.654225</v>
      </c>
      <c r="D140" s="7">
        <v>170.434225</v>
      </c>
      <c r="E140" s="7">
        <v>176.06562500000001</v>
      </c>
      <c r="F140" s="7">
        <v>176.15732500000001</v>
      </c>
      <c r="G140" s="7">
        <v>188.04875000000001</v>
      </c>
      <c r="H140" s="7">
        <v>171.04265000000001</v>
      </c>
      <c r="I140" s="7">
        <v>161.05595</v>
      </c>
      <c r="J140" s="7">
        <v>159.09197500000002</v>
      </c>
      <c r="K140" s="7">
        <v>154.69027500000001</v>
      </c>
      <c r="L140" s="7">
        <v>162.44637500000002</v>
      </c>
      <c r="M140" s="7">
        <v>176.133725</v>
      </c>
      <c r="N140" s="7">
        <v>179.5386</v>
      </c>
      <c r="O140" s="7">
        <v>137.12434999999999</v>
      </c>
      <c r="P140" s="7">
        <v>174.19682499999999</v>
      </c>
      <c r="Q140" s="7">
        <v>179.09399999999999</v>
      </c>
      <c r="R140" s="7">
        <v>154.64654999999999</v>
      </c>
      <c r="S140" s="7">
        <v>181.14939999999999</v>
      </c>
      <c r="T140" s="7">
        <v>176.19525000000002</v>
      </c>
      <c r="U140" s="7">
        <v>158.76304999999999</v>
      </c>
      <c r="V140" s="7">
        <v>155.60357500000001</v>
      </c>
      <c r="W140" s="7">
        <v>162.48387500000001</v>
      </c>
      <c r="X140" s="7">
        <v>162.44052499999998</v>
      </c>
      <c r="Y140" s="7">
        <v>161.988775</v>
      </c>
      <c r="Z140" s="7">
        <v>177.797875</v>
      </c>
      <c r="AA140" s="7">
        <v>185.69694999999999</v>
      </c>
      <c r="AB140" s="7">
        <v>171.4984</v>
      </c>
      <c r="AC140" s="7">
        <v>182.68729999999999</v>
      </c>
      <c r="AD140" s="7">
        <v>170.83369999999999</v>
      </c>
      <c r="AE140" s="7">
        <v>172.7373</v>
      </c>
      <c r="AF140" s="7">
        <v>164.13685000000001</v>
      </c>
      <c r="AG140" s="7">
        <v>190.32659999999998</v>
      </c>
      <c r="AH140" s="7">
        <v>214.119225</v>
      </c>
      <c r="AI140" s="7">
        <v>198.35817499999999</v>
      </c>
      <c r="AJ140" s="7">
        <v>218.49157500000001</v>
      </c>
      <c r="AK140" s="7">
        <v>179.486625</v>
      </c>
      <c r="AL140" s="7">
        <v>228.65122499999998</v>
      </c>
      <c r="AM140" s="7">
        <v>227.68594999999999</v>
      </c>
      <c r="AN140" s="7">
        <v>191.75045</v>
      </c>
      <c r="AO140" s="7">
        <v>192.88762500000001</v>
      </c>
      <c r="AP140" s="7">
        <v>208.48672499999998</v>
      </c>
      <c r="AQ140" s="7">
        <v>186.44795000000002</v>
      </c>
      <c r="AR140" s="7">
        <v>226.13300000000001</v>
      </c>
      <c r="AS140" s="7">
        <v>223.15600000000001</v>
      </c>
      <c r="AT140" s="7">
        <v>203.75357500000001</v>
      </c>
      <c r="AU140" s="7">
        <v>188.882825</v>
      </c>
      <c r="AV140" s="7">
        <v>195.30339999999998</v>
      </c>
      <c r="AW140" s="7">
        <v>213.82387500000002</v>
      </c>
      <c r="AX140" s="7">
        <v>182.48557500000001</v>
      </c>
      <c r="AY140" s="7">
        <v>225.67322500000003</v>
      </c>
      <c r="AZ140" s="7">
        <v>196.85814999999999</v>
      </c>
      <c r="BA140" s="7">
        <v>206.803575</v>
      </c>
      <c r="BB140" s="7">
        <v>203.63867500000001</v>
      </c>
      <c r="BC140" s="7">
        <v>219.647325</v>
      </c>
      <c r="BD140" s="7">
        <v>229.19230000000002</v>
      </c>
      <c r="BE140" s="7">
        <v>203.51905000000002</v>
      </c>
      <c r="BF140" s="7">
        <v>205.55672500000003</v>
      </c>
      <c r="BG140" s="7">
        <v>232.32617499999998</v>
      </c>
      <c r="BH140" s="7">
        <v>216.16957499999998</v>
      </c>
      <c r="BI140" s="7">
        <v>223.15550000000002</v>
      </c>
      <c r="BJ140" s="7">
        <v>225.71979999999999</v>
      </c>
      <c r="BK140" s="7">
        <v>224.64705000000001</v>
      </c>
      <c r="BL140" s="7">
        <v>238.4675</v>
      </c>
      <c r="BM140" s="7">
        <v>203.86417499999999</v>
      </c>
      <c r="BN140" s="7">
        <v>186.32259999999999</v>
      </c>
      <c r="BO140" s="7">
        <v>183.71805000000001</v>
      </c>
      <c r="BP140" s="7">
        <v>185.17352499999998</v>
      </c>
      <c r="BQ140" s="7">
        <v>164.685</v>
      </c>
      <c r="BR140" s="7">
        <v>161.27545000000001</v>
      </c>
      <c r="BS140" s="7">
        <v>176.88932500000001</v>
      </c>
      <c r="BT140" s="7">
        <v>160.84125</v>
      </c>
      <c r="BU140" s="7">
        <v>151.5292</v>
      </c>
      <c r="BV140" s="7">
        <v>142.96254999999999</v>
      </c>
      <c r="BW140" s="7">
        <v>160.58005</v>
      </c>
      <c r="BX140" s="7">
        <v>161.748875</v>
      </c>
      <c r="BY140" s="7">
        <v>149.099625</v>
      </c>
      <c r="BZ140" s="7">
        <v>169.24590000000001</v>
      </c>
      <c r="CA140" s="7">
        <v>149.7253</v>
      </c>
      <c r="CB140" s="7">
        <v>160.942125</v>
      </c>
      <c r="CC140" s="7">
        <v>177.098375</v>
      </c>
      <c r="CD140" s="7">
        <v>195.15767500000001</v>
      </c>
      <c r="CE140" s="7">
        <v>175.23102500000002</v>
      </c>
      <c r="CF140" s="7">
        <v>144.368775</v>
      </c>
      <c r="CG140" s="7">
        <v>158.19812499999998</v>
      </c>
      <c r="CH140" s="7">
        <v>174.71209999999999</v>
      </c>
      <c r="CI140" s="7">
        <v>156.20914999999999</v>
      </c>
      <c r="CJ140" s="7">
        <v>210.12745000000001</v>
      </c>
      <c r="CK140" s="7">
        <v>167.346925</v>
      </c>
      <c r="CL140" s="7">
        <v>187.42270000000002</v>
      </c>
      <c r="CM140" s="7">
        <v>154.95069999999998</v>
      </c>
      <c r="CN140" s="7">
        <v>179.768325</v>
      </c>
      <c r="CO140" s="7">
        <v>196.08947499999999</v>
      </c>
      <c r="CP140" s="7">
        <v>140.52687500000002</v>
      </c>
      <c r="CQ140" s="7">
        <v>211.25345000000002</v>
      </c>
    </row>
    <row r="141" spans="1:95" x14ac:dyDescent="0.2">
      <c r="A141" s="1" t="s">
        <v>93</v>
      </c>
      <c r="B141" s="1" t="s">
        <v>94</v>
      </c>
      <c r="C141" s="7">
        <v>840.80587500000001</v>
      </c>
      <c r="D141" s="7">
        <v>722.843525</v>
      </c>
      <c r="E141" s="7">
        <v>704.02477499999998</v>
      </c>
      <c r="F141" s="7">
        <v>783.20960000000002</v>
      </c>
      <c r="G141" s="7">
        <v>723.04292499999997</v>
      </c>
      <c r="H141" s="7">
        <v>775.877925</v>
      </c>
      <c r="I141" s="7">
        <v>720.95214999999996</v>
      </c>
      <c r="J141" s="7">
        <v>683.27597500000002</v>
      </c>
      <c r="K141" s="7">
        <v>739.66965000000005</v>
      </c>
      <c r="L141" s="7">
        <v>730.83050000000003</v>
      </c>
      <c r="M141" s="7">
        <v>727.22597499999995</v>
      </c>
      <c r="N141" s="7">
        <v>704.61394999999993</v>
      </c>
      <c r="O141" s="7">
        <v>706.197675</v>
      </c>
      <c r="P141" s="7">
        <v>596.02835000000005</v>
      </c>
      <c r="Q141" s="7">
        <v>808.75417500000003</v>
      </c>
      <c r="R141" s="7">
        <v>757.93612499999995</v>
      </c>
      <c r="S141" s="7">
        <v>677.5575</v>
      </c>
      <c r="T141" s="7">
        <v>721.60795000000007</v>
      </c>
      <c r="U141" s="7">
        <v>655.41952500000002</v>
      </c>
      <c r="V141" s="7">
        <v>653.64362500000004</v>
      </c>
      <c r="W141" s="7">
        <v>645.98205000000007</v>
      </c>
      <c r="X141" s="7">
        <v>659.33294999999998</v>
      </c>
      <c r="Y141" s="7">
        <v>670.68587500000001</v>
      </c>
      <c r="Z141" s="7">
        <v>635.19494999999995</v>
      </c>
      <c r="AA141" s="7">
        <v>644.71937500000001</v>
      </c>
      <c r="AB141" s="7">
        <v>664.59357499999999</v>
      </c>
      <c r="AC141" s="7">
        <v>680.65485000000001</v>
      </c>
      <c r="AD141" s="7">
        <v>663.82982500000003</v>
      </c>
      <c r="AE141" s="7">
        <v>659.80602499999998</v>
      </c>
      <c r="AF141" s="7">
        <v>713.98417500000005</v>
      </c>
      <c r="AG141" s="7">
        <v>727.56084999999996</v>
      </c>
      <c r="AH141" s="7">
        <v>572.20950000000005</v>
      </c>
      <c r="AI141" s="7">
        <v>571.47224999999992</v>
      </c>
      <c r="AJ141" s="7">
        <v>624.85874999999999</v>
      </c>
      <c r="AK141" s="7">
        <v>498.2722</v>
      </c>
      <c r="AL141" s="7">
        <v>615.83207499999992</v>
      </c>
      <c r="AM141" s="7">
        <v>696.59012499999994</v>
      </c>
      <c r="AN141" s="7">
        <v>564.36152500000003</v>
      </c>
      <c r="AO141" s="7">
        <v>573.846675</v>
      </c>
      <c r="AP141" s="7">
        <v>639.53</v>
      </c>
      <c r="AQ141" s="7">
        <v>565.4271</v>
      </c>
      <c r="AR141" s="7">
        <v>579.90217499999994</v>
      </c>
      <c r="AS141" s="7">
        <v>606.58839999999998</v>
      </c>
      <c r="AT141" s="7">
        <v>597.69447500000001</v>
      </c>
      <c r="AU141" s="7">
        <v>572.696775</v>
      </c>
      <c r="AV141" s="7">
        <v>596.43844999999999</v>
      </c>
      <c r="AW141" s="7">
        <v>582.88387499999999</v>
      </c>
      <c r="AX141" s="7">
        <v>550.19992500000001</v>
      </c>
      <c r="AY141" s="7">
        <v>567.79665</v>
      </c>
      <c r="AZ141" s="7">
        <v>611.14372500000002</v>
      </c>
      <c r="BA141" s="7">
        <v>509.73932499999995</v>
      </c>
      <c r="BB141" s="7">
        <v>546.09055000000001</v>
      </c>
      <c r="BC141" s="7">
        <v>519.85924999999997</v>
      </c>
      <c r="BD141" s="7">
        <v>607.33664999999996</v>
      </c>
      <c r="BE141" s="7">
        <v>560.68354999999997</v>
      </c>
      <c r="BF141" s="7">
        <v>628.99250000000006</v>
      </c>
      <c r="BG141" s="7">
        <v>598.26089999999999</v>
      </c>
      <c r="BH141" s="7">
        <v>548.997525</v>
      </c>
      <c r="BI141" s="7">
        <v>624.69717500000002</v>
      </c>
      <c r="BJ141" s="7">
        <v>568.50177499999995</v>
      </c>
      <c r="BK141" s="7">
        <v>593.71182499999998</v>
      </c>
      <c r="BL141" s="7">
        <v>623.65107499999999</v>
      </c>
      <c r="BM141" s="7">
        <v>615.30089999999996</v>
      </c>
      <c r="BN141" s="7">
        <v>595.72910000000002</v>
      </c>
      <c r="BO141" s="7">
        <v>565.49957500000005</v>
      </c>
      <c r="BP141" s="7">
        <v>586.6123</v>
      </c>
      <c r="BQ141" s="7">
        <v>565.47175000000004</v>
      </c>
      <c r="BR141" s="7">
        <v>521.76755000000003</v>
      </c>
      <c r="BS141" s="7">
        <v>555.82187499999998</v>
      </c>
      <c r="BT141" s="7">
        <v>540.03247499999998</v>
      </c>
      <c r="BU141" s="7">
        <v>511.01144999999997</v>
      </c>
      <c r="BV141" s="7">
        <v>561.69015000000002</v>
      </c>
      <c r="BW141" s="7">
        <v>551.96120000000008</v>
      </c>
      <c r="BX141" s="7">
        <v>513.07690000000002</v>
      </c>
      <c r="BY141" s="7">
        <v>487.74835000000002</v>
      </c>
      <c r="BZ141" s="7">
        <v>572.61265000000003</v>
      </c>
      <c r="CA141" s="7">
        <v>554.39120000000003</v>
      </c>
      <c r="CB141" s="7">
        <v>565.90972499999998</v>
      </c>
      <c r="CC141" s="7">
        <v>539.9914</v>
      </c>
      <c r="CD141" s="7">
        <v>637.73522500000001</v>
      </c>
      <c r="CE141" s="7">
        <v>543.26807500000007</v>
      </c>
      <c r="CF141" s="7">
        <v>496.88739999999996</v>
      </c>
      <c r="CG141" s="7">
        <v>501.48017500000003</v>
      </c>
      <c r="CH141" s="7">
        <v>583.93425000000002</v>
      </c>
      <c r="CI141" s="7">
        <v>490.60267499999998</v>
      </c>
      <c r="CJ141" s="7">
        <v>631.03267499999993</v>
      </c>
      <c r="CK141" s="7">
        <v>521.67372499999999</v>
      </c>
      <c r="CL141" s="7">
        <v>731.33607500000005</v>
      </c>
      <c r="CM141" s="7">
        <v>526.45220000000006</v>
      </c>
      <c r="CN141" s="7">
        <v>597.54500000000007</v>
      </c>
      <c r="CO141" s="7">
        <v>561.58714999999995</v>
      </c>
      <c r="CP141" s="7">
        <v>495.78340000000003</v>
      </c>
      <c r="CQ141" s="7">
        <v>552.15527499999996</v>
      </c>
    </row>
    <row r="142" spans="1:95" x14ac:dyDescent="0.2">
      <c r="A142" s="1" t="s">
        <v>92</v>
      </c>
      <c r="B142" s="1" t="s">
        <v>591</v>
      </c>
      <c r="C142" s="7">
        <v>5457.2512750000005</v>
      </c>
      <c r="D142" s="7">
        <v>4891.9565249999996</v>
      </c>
      <c r="E142" s="7">
        <v>4905.0110750000003</v>
      </c>
      <c r="F142" s="7">
        <v>5178.907725</v>
      </c>
      <c r="G142" s="7">
        <v>5466.9701249999998</v>
      </c>
      <c r="H142" s="7">
        <v>4786.3505249999998</v>
      </c>
      <c r="I142" s="7">
        <v>4533.0767000000005</v>
      </c>
      <c r="J142" s="7">
        <v>4585.2579500000002</v>
      </c>
      <c r="K142" s="7">
        <v>3948.4791</v>
      </c>
      <c r="L142" s="7">
        <v>4674.4655999999995</v>
      </c>
      <c r="M142" s="7">
        <v>4518.1709499999997</v>
      </c>
      <c r="N142" s="7">
        <v>4310.5479000000005</v>
      </c>
      <c r="O142" s="7">
        <v>5118.5401499999998</v>
      </c>
      <c r="P142" s="7">
        <v>3898.5892749999998</v>
      </c>
      <c r="Q142" s="7">
        <v>4746.7085500000003</v>
      </c>
      <c r="R142" s="7">
        <v>4697.4359249999998</v>
      </c>
      <c r="S142" s="7">
        <v>4356.7987750000002</v>
      </c>
      <c r="T142" s="7">
        <v>4580.5141999999996</v>
      </c>
      <c r="U142" s="7">
        <v>4593.7274749999997</v>
      </c>
      <c r="V142" s="7">
        <v>4189.6912000000002</v>
      </c>
      <c r="W142" s="7">
        <v>4279.2811000000002</v>
      </c>
      <c r="X142" s="7">
        <v>4500.4968750000007</v>
      </c>
      <c r="Y142" s="7">
        <v>4194.1883750000006</v>
      </c>
      <c r="Z142" s="7">
        <v>4610.6294250000001</v>
      </c>
      <c r="AA142" s="7">
        <v>4945.18595</v>
      </c>
      <c r="AB142" s="7">
        <v>4304.4570000000003</v>
      </c>
      <c r="AC142" s="7">
        <v>4812.6444000000001</v>
      </c>
      <c r="AD142" s="7">
        <v>4560.7642249999999</v>
      </c>
      <c r="AE142" s="7">
        <v>4797.7693500000005</v>
      </c>
      <c r="AF142" s="7">
        <v>4791.3705749999999</v>
      </c>
      <c r="AG142" s="7">
        <v>4620.9440749999994</v>
      </c>
      <c r="AH142" s="7">
        <v>3589.2625000000003</v>
      </c>
      <c r="AI142" s="7">
        <v>3639.4795000000004</v>
      </c>
      <c r="AJ142" s="7">
        <v>4134.1252500000001</v>
      </c>
      <c r="AK142" s="7">
        <v>3719.0770749999997</v>
      </c>
      <c r="AL142" s="7">
        <v>4046.7697499999999</v>
      </c>
      <c r="AM142" s="7">
        <v>4378.3987999999999</v>
      </c>
      <c r="AN142" s="7">
        <v>3625.7192750000004</v>
      </c>
      <c r="AO142" s="7">
        <v>3272.6763249999999</v>
      </c>
      <c r="AP142" s="7">
        <v>3919.1691499999997</v>
      </c>
      <c r="AQ142" s="7">
        <v>3523.7788999999998</v>
      </c>
      <c r="AR142" s="7">
        <v>3580.1683250000006</v>
      </c>
      <c r="AS142" s="7">
        <v>3909.9706500000002</v>
      </c>
      <c r="AT142" s="7">
        <v>3603.0152250000001</v>
      </c>
      <c r="AU142" s="7">
        <v>3430.0264749999997</v>
      </c>
      <c r="AV142" s="7">
        <v>3716.7342750000003</v>
      </c>
      <c r="AW142" s="7">
        <v>3613.0321749999998</v>
      </c>
      <c r="AX142" s="7">
        <v>3436.2248500000001</v>
      </c>
      <c r="AY142" s="7">
        <v>3469.572075</v>
      </c>
      <c r="AZ142" s="7">
        <v>3827.3450750000002</v>
      </c>
      <c r="BA142" s="7">
        <v>3059.9665999999997</v>
      </c>
      <c r="BB142" s="7">
        <v>3392.6220499999999</v>
      </c>
      <c r="BC142" s="7">
        <v>3135.3822749999999</v>
      </c>
      <c r="BD142" s="7">
        <v>3821.7370500000002</v>
      </c>
      <c r="BE142" s="7">
        <v>3797.5333999999998</v>
      </c>
      <c r="BF142" s="7">
        <v>3752.6505999999999</v>
      </c>
      <c r="BG142" s="7">
        <v>3960.7071249999999</v>
      </c>
      <c r="BH142" s="7">
        <v>3559.8422999999998</v>
      </c>
      <c r="BI142" s="7">
        <v>3847.8230250000001</v>
      </c>
      <c r="BJ142" s="7">
        <v>3833.7328749999997</v>
      </c>
      <c r="BK142" s="7">
        <v>3779.8537250000004</v>
      </c>
      <c r="BL142" s="7">
        <v>3873.716625</v>
      </c>
      <c r="BM142" s="7">
        <v>3828.2989499999999</v>
      </c>
      <c r="BN142" s="7">
        <v>3804.469325</v>
      </c>
      <c r="BO142" s="7">
        <v>3592.3053000000004</v>
      </c>
      <c r="BP142" s="7">
        <v>3485.3715000000002</v>
      </c>
      <c r="BQ142" s="7">
        <v>3672.8060999999998</v>
      </c>
      <c r="BR142" s="7">
        <v>3243.9978000000006</v>
      </c>
      <c r="BS142" s="7">
        <v>3469.9529750000002</v>
      </c>
      <c r="BT142" s="7">
        <v>3235.2724499999999</v>
      </c>
      <c r="BU142" s="7">
        <v>3274.8570500000001</v>
      </c>
      <c r="BV142" s="7">
        <v>3566.7033250000004</v>
      </c>
      <c r="BW142" s="7">
        <v>3799.1741750000001</v>
      </c>
      <c r="BX142" s="7">
        <v>3031.1267749999997</v>
      </c>
      <c r="BY142" s="7">
        <v>2669.5327750000001</v>
      </c>
      <c r="BZ142" s="7">
        <v>3458.7504250000002</v>
      </c>
      <c r="CA142" s="7">
        <v>3399.9140750000001</v>
      </c>
      <c r="CB142" s="7">
        <v>3455.14005</v>
      </c>
      <c r="CC142" s="7">
        <v>3099.0816500000001</v>
      </c>
      <c r="CD142" s="7">
        <v>3603.0379000000003</v>
      </c>
      <c r="CE142" s="7">
        <v>3015.9697999999999</v>
      </c>
      <c r="CF142" s="7">
        <v>2843.6060750000001</v>
      </c>
      <c r="CG142" s="7">
        <v>3475.8103249999999</v>
      </c>
      <c r="CH142" s="7">
        <v>3492.5127000000002</v>
      </c>
      <c r="CI142" s="7">
        <v>3349.6596500000001</v>
      </c>
      <c r="CJ142" s="7">
        <v>4173.4566749999994</v>
      </c>
      <c r="CK142" s="7">
        <v>3364.9506250000004</v>
      </c>
      <c r="CL142" s="7">
        <v>4562.7073500000006</v>
      </c>
      <c r="CM142" s="7">
        <v>3445.4134000000004</v>
      </c>
      <c r="CN142" s="7">
        <v>3701.5942749999999</v>
      </c>
      <c r="CO142" s="7">
        <v>3717.6524250000002</v>
      </c>
      <c r="CP142" s="7">
        <v>3392.7052750000003</v>
      </c>
      <c r="CQ142" s="7">
        <v>3426.0777750000002</v>
      </c>
    </row>
    <row r="143" spans="1:95" x14ac:dyDescent="0.2">
      <c r="A143" s="1" t="s">
        <v>91</v>
      </c>
      <c r="B143" s="1" t="s">
        <v>592</v>
      </c>
      <c r="C143" s="7">
        <v>20650.315224999998</v>
      </c>
      <c r="D143" s="7">
        <v>18028.757300000001</v>
      </c>
      <c r="E143" s="7">
        <v>18860.637424999997</v>
      </c>
      <c r="F143" s="7">
        <v>19238.291175000002</v>
      </c>
      <c r="G143" s="7">
        <v>20963.467575000002</v>
      </c>
      <c r="H143" s="7">
        <v>18545.515800000001</v>
      </c>
      <c r="I143" s="7">
        <v>18215.275675000001</v>
      </c>
      <c r="J143" s="7">
        <v>17427.2709</v>
      </c>
      <c r="K143" s="7">
        <v>17373.578174999999</v>
      </c>
      <c r="L143" s="7">
        <v>18585.034524999999</v>
      </c>
      <c r="M143" s="7">
        <v>18070.327800000003</v>
      </c>
      <c r="N143" s="7">
        <v>19755.302649999998</v>
      </c>
      <c r="O143" s="7">
        <v>19866.886349999997</v>
      </c>
      <c r="P143" s="7">
        <v>16771.721224999998</v>
      </c>
      <c r="Q143" s="7">
        <v>18644.116825000001</v>
      </c>
      <c r="R143" s="7">
        <v>17925.081374999998</v>
      </c>
      <c r="S143" s="7">
        <v>17931.519250000001</v>
      </c>
      <c r="T143" s="7">
        <v>18056.907449999999</v>
      </c>
      <c r="U143" s="7">
        <v>17801.486949999999</v>
      </c>
      <c r="V143" s="7">
        <v>18456.013300000002</v>
      </c>
      <c r="W143" s="7">
        <v>18082.31395</v>
      </c>
      <c r="X143" s="7">
        <v>16723.048275000001</v>
      </c>
      <c r="Y143" s="7">
        <v>16558.849249999999</v>
      </c>
      <c r="Z143" s="7">
        <v>17547.674924999999</v>
      </c>
      <c r="AA143" s="7">
        <v>19330.972324999999</v>
      </c>
      <c r="AB143" s="7">
        <v>16673.572700000001</v>
      </c>
      <c r="AC143" s="7">
        <v>18782.128625000001</v>
      </c>
      <c r="AD143" s="7">
        <v>18458.451274999999</v>
      </c>
      <c r="AE143" s="7">
        <v>19953.007450000001</v>
      </c>
      <c r="AF143" s="7">
        <v>20824.256249999999</v>
      </c>
      <c r="AG143" s="7">
        <v>22286.629675</v>
      </c>
      <c r="AH143" s="7">
        <v>15700.897225000001</v>
      </c>
      <c r="AI143" s="7">
        <v>16569.827950000003</v>
      </c>
      <c r="AJ143" s="7">
        <v>16077.804950000002</v>
      </c>
      <c r="AK143" s="7">
        <v>14440.7147</v>
      </c>
      <c r="AL143" s="7">
        <v>15661.764024999999</v>
      </c>
      <c r="AM143" s="7">
        <v>16160.707375000002</v>
      </c>
      <c r="AN143" s="7">
        <v>14919.057675</v>
      </c>
      <c r="AO143" s="7">
        <v>14940.412649999998</v>
      </c>
      <c r="AP143" s="7">
        <v>15778.150350000002</v>
      </c>
      <c r="AQ143" s="7">
        <v>15468.49705</v>
      </c>
      <c r="AR143" s="7">
        <v>15367.608575</v>
      </c>
      <c r="AS143" s="7">
        <v>15503.684225000001</v>
      </c>
      <c r="AT143" s="7">
        <v>14702.1872</v>
      </c>
      <c r="AU143" s="7">
        <v>15239.895375</v>
      </c>
      <c r="AV143" s="7">
        <v>15327.232075</v>
      </c>
      <c r="AW143" s="7">
        <v>14139.491749999999</v>
      </c>
      <c r="AX143" s="7">
        <v>14806.316000000001</v>
      </c>
      <c r="AY143" s="7">
        <v>14874.404100000002</v>
      </c>
      <c r="AZ143" s="7">
        <v>15640.42585</v>
      </c>
      <c r="BA143" s="7">
        <v>13862.948600000002</v>
      </c>
      <c r="BB143" s="7">
        <v>14811.766975</v>
      </c>
      <c r="BC143" s="7">
        <v>13317.464550000001</v>
      </c>
      <c r="BD143" s="7">
        <v>15559.186925</v>
      </c>
      <c r="BE143" s="7">
        <v>16331.965025</v>
      </c>
      <c r="BF143" s="7">
        <v>15049.445449999999</v>
      </c>
      <c r="BG143" s="7">
        <v>16324.222950000001</v>
      </c>
      <c r="BH143" s="7">
        <v>15792.190825</v>
      </c>
      <c r="BI143" s="7">
        <v>14412.790050000001</v>
      </c>
      <c r="BJ143" s="7">
        <v>14645.426599999999</v>
      </c>
      <c r="BK143" s="7">
        <v>14824.507224999999</v>
      </c>
      <c r="BL143" s="7">
        <v>14291.685100000001</v>
      </c>
      <c r="BM143" s="7">
        <v>12797.40285</v>
      </c>
      <c r="BN143" s="7">
        <v>13448.732025000001</v>
      </c>
      <c r="BO143" s="7">
        <v>13141.272925000001</v>
      </c>
      <c r="BP143" s="7">
        <v>12747.316875</v>
      </c>
      <c r="BQ143" s="7">
        <v>13255.178925000002</v>
      </c>
      <c r="BR143" s="7">
        <v>12730.051975</v>
      </c>
      <c r="BS143" s="7">
        <v>12636.480899999999</v>
      </c>
      <c r="BT143" s="7">
        <v>12371.652725</v>
      </c>
      <c r="BU143" s="7">
        <v>15057.592550000001</v>
      </c>
      <c r="BV143" s="7">
        <v>13810.573324999999</v>
      </c>
      <c r="BW143" s="7">
        <v>12880.214824999999</v>
      </c>
      <c r="BX143" s="7">
        <v>13478.7217</v>
      </c>
      <c r="BY143" s="7">
        <v>11800.604375000001</v>
      </c>
      <c r="BZ143" s="7">
        <v>13206.545075</v>
      </c>
      <c r="CA143" s="7">
        <v>13386.502675</v>
      </c>
      <c r="CB143" s="7">
        <v>12707.440699999999</v>
      </c>
      <c r="CC143" s="7">
        <v>13661.562</v>
      </c>
      <c r="CD143" s="7">
        <v>16721.278924999999</v>
      </c>
      <c r="CE143" s="7">
        <v>13476.518575</v>
      </c>
      <c r="CF143" s="7">
        <v>12382.1939</v>
      </c>
      <c r="CG143" s="7">
        <v>14099.300975</v>
      </c>
      <c r="CH143" s="7">
        <v>14100.675325</v>
      </c>
      <c r="CI143" s="7">
        <v>12070.789575000001</v>
      </c>
      <c r="CJ143" s="7">
        <v>16663.719624999998</v>
      </c>
      <c r="CK143" s="7">
        <v>12119.603025</v>
      </c>
      <c r="CL143" s="7">
        <v>16635.585325</v>
      </c>
      <c r="CM143" s="7">
        <v>12139.708075</v>
      </c>
      <c r="CN143" s="7">
        <v>14068.80385</v>
      </c>
      <c r="CO143" s="7">
        <v>15019.533200000002</v>
      </c>
      <c r="CP143" s="7">
        <v>13093.220575000001</v>
      </c>
      <c r="CQ143" s="7">
        <v>13812.796825000001</v>
      </c>
    </row>
    <row r="144" spans="1:95" x14ac:dyDescent="0.2">
      <c r="A144" s="1" t="s">
        <v>90</v>
      </c>
      <c r="B144" s="1" t="s">
        <v>593</v>
      </c>
      <c r="C144" s="7">
        <v>201749.78925</v>
      </c>
      <c r="D144" s="7">
        <v>177447.690175</v>
      </c>
      <c r="E144" s="7">
        <v>180176.21085</v>
      </c>
      <c r="F144" s="7">
        <v>185731.67407499999</v>
      </c>
      <c r="G144" s="7">
        <v>190837.012025</v>
      </c>
      <c r="H144" s="7">
        <v>180776.30240000002</v>
      </c>
      <c r="I144" s="7">
        <v>177336.68442499998</v>
      </c>
      <c r="J144" s="7">
        <v>169752.657175</v>
      </c>
      <c r="K144" s="7">
        <v>184920.14945</v>
      </c>
      <c r="L144" s="7">
        <v>184892.73415</v>
      </c>
      <c r="M144" s="7">
        <v>180965.56872499999</v>
      </c>
      <c r="N144" s="7">
        <v>196325.43179999999</v>
      </c>
      <c r="O144" s="7">
        <v>178874.46735000002</v>
      </c>
      <c r="P144" s="7">
        <v>186323.48665000001</v>
      </c>
      <c r="Q144" s="7">
        <v>185403.557275</v>
      </c>
      <c r="R144" s="7">
        <v>175822.90184999999</v>
      </c>
      <c r="S144" s="7">
        <v>173614.41875000001</v>
      </c>
      <c r="T144" s="7">
        <v>179583.09469999999</v>
      </c>
      <c r="U144" s="7">
        <v>181385.50215000001</v>
      </c>
      <c r="V144" s="7">
        <v>177371.95155</v>
      </c>
      <c r="W144" s="7">
        <v>168590.43050000002</v>
      </c>
      <c r="X144" s="7">
        <v>173248.19605</v>
      </c>
      <c r="Y144" s="7">
        <v>173054.06677500001</v>
      </c>
      <c r="Z144" s="7">
        <v>174090.48947500001</v>
      </c>
      <c r="AA144" s="7">
        <v>179381.45155</v>
      </c>
      <c r="AB144" s="7">
        <v>173956.60565000001</v>
      </c>
      <c r="AC144" s="7">
        <v>185103.11874999999</v>
      </c>
      <c r="AD144" s="7">
        <v>186542.1925</v>
      </c>
      <c r="AE144" s="7">
        <v>177601.11384999999</v>
      </c>
      <c r="AF144" s="7">
        <v>186537.302925</v>
      </c>
      <c r="AG144" s="7">
        <v>199135.44427500002</v>
      </c>
      <c r="AH144" s="7">
        <v>173485.27059999999</v>
      </c>
      <c r="AI144" s="7">
        <v>173601.06605000002</v>
      </c>
      <c r="AJ144" s="7">
        <v>169798.220375</v>
      </c>
      <c r="AK144" s="7">
        <v>163080.77692500001</v>
      </c>
      <c r="AL144" s="7">
        <v>182344.42604999998</v>
      </c>
      <c r="AM144" s="7">
        <v>178007.099025</v>
      </c>
      <c r="AN144" s="7">
        <v>167221.6195</v>
      </c>
      <c r="AO144" s="7">
        <v>165886.78072499999</v>
      </c>
      <c r="AP144" s="7">
        <v>169055.04337499998</v>
      </c>
      <c r="AQ144" s="7">
        <v>173241.1813</v>
      </c>
      <c r="AR144" s="7">
        <v>178265.75630000001</v>
      </c>
      <c r="AS144" s="7">
        <v>180799.25589999999</v>
      </c>
      <c r="AT144" s="7">
        <v>162733.39939999999</v>
      </c>
      <c r="AU144" s="7">
        <v>165972.038875</v>
      </c>
      <c r="AV144" s="7">
        <v>168187.24844999998</v>
      </c>
      <c r="AW144" s="7">
        <v>170676.793125</v>
      </c>
      <c r="AX144" s="7">
        <v>162073.61300000001</v>
      </c>
      <c r="AY144" s="7">
        <v>170689.02854999999</v>
      </c>
      <c r="AZ144" s="7">
        <v>169910.46530000001</v>
      </c>
      <c r="BA144" s="7">
        <v>166643.78214999998</v>
      </c>
      <c r="BB144" s="7">
        <v>164114.611175</v>
      </c>
      <c r="BC144" s="7">
        <v>167085.931075</v>
      </c>
      <c r="BD144" s="7">
        <v>177336.03330000001</v>
      </c>
      <c r="BE144" s="7">
        <v>165855.7273</v>
      </c>
      <c r="BF144" s="7">
        <v>167516.04902500001</v>
      </c>
      <c r="BG144" s="7">
        <v>190821.76607499999</v>
      </c>
      <c r="BH144" s="7">
        <v>177135.00922499999</v>
      </c>
      <c r="BI144" s="7">
        <v>179828.836175</v>
      </c>
      <c r="BJ144" s="7">
        <v>180608.92272500001</v>
      </c>
      <c r="BK144" s="7">
        <v>184692.75024999998</v>
      </c>
      <c r="BL144" s="7">
        <v>175101.362375</v>
      </c>
      <c r="BM144" s="7">
        <v>150300.31305</v>
      </c>
      <c r="BN144" s="7">
        <v>146371.5099</v>
      </c>
      <c r="BO144" s="7">
        <v>153980.70972499999</v>
      </c>
      <c r="BP144" s="7">
        <v>151380.6882</v>
      </c>
      <c r="BQ144" s="7">
        <v>136412.20925000001</v>
      </c>
      <c r="BR144" s="7">
        <v>136043.65197499999</v>
      </c>
      <c r="BS144" s="7">
        <v>136848.58059999999</v>
      </c>
      <c r="BT144" s="7">
        <v>139752.04237499999</v>
      </c>
      <c r="BU144" s="7">
        <v>138071.91252499999</v>
      </c>
      <c r="BV144" s="7">
        <v>142505.791</v>
      </c>
      <c r="BW144" s="7">
        <v>137545.51065000001</v>
      </c>
      <c r="BX144" s="7">
        <v>136416.61085</v>
      </c>
      <c r="BY144" s="7">
        <v>133593.13522500001</v>
      </c>
      <c r="BZ144" s="7">
        <v>141714.50805</v>
      </c>
      <c r="CA144" s="7">
        <v>135089.24039999998</v>
      </c>
      <c r="CB144" s="7">
        <v>132620.629675</v>
      </c>
      <c r="CC144" s="7">
        <v>145708.57667499999</v>
      </c>
      <c r="CD144" s="7">
        <v>155385.558575</v>
      </c>
      <c r="CE144" s="7">
        <v>136505.78107500001</v>
      </c>
      <c r="CF144" s="7">
        <v>126251.4167</v>
      </c>
      <c r="CG144" s="7">
        <v>132838.786975</v>
      </c>
      <c r="CH144" s="7">
        <v>142044.03912499998</v>
      </c>
      <c r="CI144" s="7">
        <v>131835.26472500002</v>
      </c>
      <c r="CJ144" s="7">
        <v>163402.93872499999</v>
      </c>
      <c r="CK144" s="7">
        <v>137902.68852500001</v>
      </c>
      <c r="CL144" s="7">
        <v>176150.40332499999</v>
      </c>
      <c r="CM144" s="7">
        <v>134151.38879999999</v>
      </c>
      <c r="CN144" s="7">
        <v>158473.420725</v>
      </c>
      <c r="CO144" s="7">
        <v>144953.48775</v>
      </c>
      <c r="CP144" s="7">
        <v>142967.24495000002</v>
      </c>
      <c r="CQ144" s="7">
        <v>164448.80385</v>
      </c>
    </row>
    <row r="145" spans="1:95" x14ac:dyDescent="0.2">
      <c r="A145" s="1" t="s">
        <v>97</v>
      </c>
      <c r="B145" s="1" t="s">
        <v>594</v>
      </c>
      <c r="C145" s="7">
        <v>272.78380000000004</v>
      </c>
      <c r="D145" s="7">
        <v>228.82794999999999</v>
      </c>
      <c r="E145" s="7">
        <v>234.80307500000001</v>
      </c>
      <c r="F145" s="7">
        <v>223.713075</v>
      </c>
      <c r="G145" s="7">
        <v>228.03594999999999</v>
      </c>
      <c r="H145" s="7">
        <v>239.55337499999999</v>
      </c>
      <c r="I145" s="7">
        <v>233.06767499999998</v>
      </c>
      <c r="J145" s="7">
        <v>206.77587499999998</v>
      </c>
      <c r="K145" s="7">
        <v>233.15209999999999</v>
      </c>
      <c r="L145" s="7">
        <v>220.3485</v>
      </c>
      <c r="M145" s="7">
        <v>223.48452499999999</v>
      </c>
      <c r="N145" s="7">
        <v>213.18752500000002</v>
      </c>
      <c r="O145" s="7">
        <v>202.17179999999999</v>
      </c>
      <c r="P145" s="7">
        <v>236.0814</v>
      </c>
      <c r="Q145" s="7">
        <v>230.49949999999998</v>
      </c>
      <c r="R145" s="7">
        <v>206.804475</v>
      </c>
      <c r="S145" s="7">
        <v>190.4665</v>
      </c>
      <c r="T145" s="7">
        <v>230.66737499999999</v>
      </c>
      <c r="U145" s="7">
        <v>193.88807500000001</v>
      </c>
      <c r="V145" s="7">
        <v>216.85832500000001</v>
      </c>
      <c r="W145" s="7">
        <v>214.10040000000001</v>
      </c>
      <c r="X145" s="7">
        <v>230.64682500000001</v>
      </c>
      <c r="Y145" s="7">
        <v>212.478475</v>
      </c>
      <c r="Z145" s="7">
        <v>233.40900000000002</v>
      </c>
      <c r="AA145" s="7">
        <v>216.46022500000001</v>
      </c>
      <c r="AB145" s="7">
        <v>209.036475</v>
      </c>
      <c r="AC145" s="7">
        <v>247.69204999999999</v>
      </c>
      <c r="AD145" s="7">
        <v>234.82107499999998</v>
      </c>
      <c r="AE145" s="7">
        <v>214.64917500000001</v>
      </c>
      <c r="AF145" s="7">
        <v>226.1498</v>
      </c>
      <c r="AG145" s="7">
        <v>217.7158</v>
      </c>
      <c r="AH145" s="7">
        <v>411.15609999999998</v>
      </c>
      <c r="AI145" s="7">
        <v>346.43135000000001</v>
      </c>
      <c r="AJ145" s="7">
        <v>392.93177500000002</v>
      </c>
      <c r="AK145" s="7">
        <v>342.424825</v>
      </c>
      <c r="AL145" s="7">
        <v>414.64652500000005</v>
      </c>
      <c r="AM145" s="7">
        <v>414.297775</v>
      </c>
      <c r="AN145" s="7">
        <v>316.01022499999999</v>
      </c>
      <c r="AO145" s="7">
        <v>330.88679999999999</v>
      </c>
      <c r="AP145" s="7">
        <v>315.435</v>
      </c>
      <c r="AQ145" s="7">
        <v>341.87669999999997</v>
      </c>
      <c r="AR145" s="7">
        <v>360.11295000000001</v>
      </c>
      <c r="AS145" s="7">
        <v>368.50772499999999</v>
      </c>
      <c r="AT145" s="7">
        <v>307.94785000000002</v>
      </c>
      <c r="AU145" s="7">
        <v>313.17669999999998</v>
      </c>
      <c r="AV145" s="7">
        <v>315.31254999999999</v>
      </c>
      <c r="AW145" s="7">
        <v>349.43597499999998</v>
      </c>
      <c r="AX145" s="7">
        <v>294.60942499999999</v>
      </c>
      <c r="AY145" s="7">
        <v>352.06305000000003</v>
      </c>
      <c r="AZ145" s="7">
        <v>311.21029999999996</v>
      </c>
      <c r="BA145" s="7">
        <v>363.36202500000002</v>
      </c>
      <c r="BB145" s="7">
        <v>313.43955</v>
      </c>
      <c r="BC145" s="7">
        <v>414.51450000000006</v>
      </c>
      <c r="BD145" s="7">
        <v>377.52184999999997</v>
      </c>
      <c r="BE145" s="7">
        <v>353.82345000000004</v>
      </c>
      <c r="BF145" s="7">
        <v>314.92032499999999</v>
      </c>
      <c r="BG145" s="7">
        <v>405.34877500000005</v>
      </c>
      <c r="BH145" s="7">
        <v>396.77892500000002</v>
      </c>
      <c r="BI145" s="7">
        <v>426.06402499999996</v>
      </c>
      <c r="BJ145" s="7">
        <v>442.80817499999995</v>
      </c>
      <c r="BK145" s="7">
        <v>432.97095000000002</v>
      </c>
      <c r="BL145" s="7">
        <v>419.41255000000001</v>
      </c>
      <c r="BM145" s="7">
        <v>408.31815</v>
      </c>
      <c r="BN145" s="7">
        <v>333.32437499999997</v>
      </c>
      <c r="BO145" s="7">
        <v>392.01877500000001</v>
      </c>
      <c r="BP145" s="7">
        <v>354.56885</v>
      </c>
      <c r="BQ145" s="7">
        <v>256.782625</v>
      </c>
      <c r="BR145" s="7">
        <v>285.96812499999999</v>
      </c>
      <c r="BS145" s="7">
        <v>306.29112500000002</v>
      </c>
      <c r="BT145" s="7">
        <v>338.94484999999997</v>
      </c>
      <c r="BU145" s="7">
        <v>288.755425</v>
      </c>
      <c r="BV145" s="7">
        <v>282.76599999999996</v>
      </c>
      <c r="BW145" s="7">
        <v>306.19234999999998</v>
      </c>
      <c r="BX145" s="7">
        <v>255.35920000000002</v>
      </c>
      <c r="BY145" s="7">
        <v>286.02195</v>
      </c>
      <c r="BZ145" s="7">
        <v>307.186575</v>
      </c>
      <c r="CA145" s="7">
        <v>271.2629</v>
      </c>
      <c r="CB145" s="7">
        <v>267.25722500000001</v>
      </c>
      <c r="CC145" s="7">
        <v>277.22275000000002</v>
      </c>
      <c r="CD145" s="7">
        <v>287.56692500000003</v>
      </c>
      <c r="CE145" s="7">
        <v>285.12237499999998</v>
      </c>
      <c r="CF145" s="7">
        <v>222.93087499999999</v>
      </c>
      <c r="CG145" s="7">
        <v>228.68382500000001</v>
      </c>
      <c r="CH145" s="7">
        <v>294.41800000000001</v>
      </c>
      <c r="CI145" s="7">
        <v>293.307525</v>
      </c>
      <c r="CJ145" s="7">
        <v>415.41512499999999</v>
      </c>
      <c r="CK145" s="7">
        <v>296.40564999999998</v>
      </c>
      <c r="CL145" s="7">
        <v>381.384725</v>
      </c>
      <c r="CM145" s="7">
        <v>293.9873</v>
      </c>
      <c r="CN145" s="7">
        <v>316.05940000000004</v>
      </c>
      <c r="CO145" s="7">
        <v>315.411225</v>
      </c>
      <c r="CP145" s="7">
        <v>262.15795000000003</v>
      </c>
      <c r="CQ145" s="7">
        <v>384.8057</v>
      </c>
    </row>
    <row r="146" spans="1:95" x14ac:dyDescent="0.2">
      <c r="A146" s="1" t="s">
        <v>95</v>
      </c>
      <c r="B146" s="1" t="s">
        <v>596</v>
      </c>
      <c r="C146" s="7">
        <v>513.14942500000006</v>
      </c>
      <c r="D146" s="7">
        <v>365.48005000000001</v>
      </c>
      <c r="E146" s="7">
        <v>385.89204999999998</v>
      </c>
      <c r="F146" s="7">
        <v>369.43649999999997</v>
      </c>
      <c r="G146" s="7">
        <v>364.953125</v>
      </c>
      <c r="H146" s="7">
        <v>419.40427500000004</v>
      </c>
      <c r="I146" s="7">
        <v>363.27207499999997</v>
      </c>
      <c r="J146" s="7">
        <v>364.96972499999998</v>
      </c>
      <c r="K146" s="7">
        <v>396.73480000000001</v>
      </c>
      <c r="L146" s="7">
        <v>410.82197500000001</v>
      </c>
      <c r="M146" s="7">
        <v>406.47812500000003</v>
      </c>
      <c r="N146" s="7">
        <v>389.38389999999998</v>
      </c>
      <c r="O146" s="7">
        <v>338.58080000000001</v>
      </c>
      <c r="P146" s="7">
        <v>438.68729999999994</v>
      </c>
      <c r="Q146" s="7">
        <v>447.25635</v>
      </c>
      <c r="R146" s="7">
        <v>393.24944999999997</v>
      </c>
      <c r="S146" s="7">
        <v>388.112325</v>
      </c>
      <c r="T146" s="7">
        <v>428.91085000000004</v>
      </c>
      <c r="U146" s="7">
        <v>391.00009999999997</v>
      </c>
      <c r="V146" s="7">
        <v>339.32125000000002</v>
      </c>
      <c r="W146" s="7">
        <v>357.99292500000001</v>
      </c>
      <c r="X146" s="7">
        <v>413.83667500000001</v>
      </c>
      <c r="Y146" s="7">
        <v>428.16099999999994</v>
      </c>
      <c r="Z146" s="7">
        <v>413.430475</v>
      </c>
      <c r="AA146" s="7">
        <v>334.20927499999999</v>
      </c>
      <c r="AB146" s="7">
        <v>409.56787500000002</v>
      </c>
      <c r="AC146" s="7">
        <v>456.54737499999999</v>
      </c>
      <c r="AD146" s="7">
        <v>417.19177500000006</v>
      </c>
      <c r="AE146" s="7">
        <v>338.66537499999998</v>
      </c>
      <c r="AF146" s="7">
        <v>361.74944999999997</v>
      </c>
      <c r="AG146" s="7">
        <v>370.150125</v>
      </c>
      <c r="AH146" s="7">
        <v>3388.6726250000002</v>
      </c>
      <c r="AI146" s="7">
        <v>2732.0846000000001</v>
      </c>
      <c r="AJ146" s="7">
        <v>3086.0776249999999</v>
      </c>
      <c r="AK146" s="7">
        <v>2395.7428</v>
      </c>
      <c r="AL146" s="7">
        <v>4210.3666250000006</v>
      </c>
      <c r="AM146" s="7">
        <v>4193.9589249999999</v>
      </c>
      <c r="AN146" s="7">
        <v>3279.2644000000005</v>
      </c>
      <c r="AO146" s="7">
        <v>2786.7500749999999</v>
      </c>
      <c r="AP146" s="7">
        <v>2546.9203749999997</v>
      </c>
      <c r="AQ146" s="7">
        <v>3241.4121749999999</v>
      </c>
      <c r="AR146" s="7">
        <v>3138.7978499999999</v>
      </c>
      <c r="AS146" s="7">
        <v>3418.7834250000001</v>
      </c>
      <c r="AT146" s="7">
        <v>2328.4997499999999</v>
      </c>
      <c r="AU146" s="7">
        <v>2482.6365249999999</v>
      </c>
      <c r="AV146" s="7">
        <v>2260.8523500000001</v>
      </c>
      <c r="AW146" s="7">
        <v>3017.6218749999998</v>
      </c>
      <c r="AX146" s="7">
        <v>2301.1602750000002</v>
      </c>
      <c r="AY146" s="7">
        <v>3367.2803749999998</v>
      </c>
      <c r="AZ146" s="7">
        <v>2557.3791000000001</v>
      </c>
      <c r="BA146" s="7">
        <v>3298.2354</v>
      </c>
      <c r="BB146" s="7">
        <v>2512.6214</v>
      </c>
      <c r="BC146" s="7">
        <v>4316.7673249999998</v>
      </c>
      <c r="BD146" s="7">
        <v>3334.9039750000002</v>
      </c>
      <c r="BE146" s="7">
        <v>2723.5445749999999</v>
      </c>
      <c r="BF146" s="7">
        <v>2466.810575</v>
      </c>
      <c r="BG146" s="7">
        <v>3723.7935749999997</v>
      </c>
      <c r="BH146" s="7">
        <v>3143.4075499999999</v>
      </c>
      <c r="BI146" s="7">
        <v>4363.0148250000002</v>
      </c>
      <c r="BJ146" s="7">
        <v>4272.9868999999999</v>
      </c>
      <c r="BK146" s="7">
        <v>4358.3462749999999</v>
      </c>
      <c r="BL146" s="7">
        <v>4685.1664999999994</v>
      </c>
      <c r="BM146" s="7">
        <v>6022.151425</v>
      </c>
      <c r="BN146" s="7">
        <v>3462.8187750000002</v>
      </c>
      <c r="BO146" s="7">
        <v>5663.7882249999993</v>
      </c>
      <c r="BP146" s="7">
        <v>4915.1704749999999</v>
      </c>
      <c r="BQ146" s="7">
        <v>2014.3483249999999</v>
      </c>
      <c r="BR146" s="7">
        <v>2650.2858999999999</v>
      </c>
      <c r="BS146" s="7">
        <v>2896.0211999999997</v>
      </c>
      <c r="BT146" s="7">
        <v>3602.2754499999996</v>
      </c>
      <c r="BU146" s="7">
        <v>3386.9944250000003</v>
      </c>
      <c r="BV146" s="7">
        <v>2727.6471999999999</v>
      </c>
      <c r="BW146" s="7">
        <v>3152.3496999999998</v>
      </c>
      <c r="BX146" s="7">
        <v>2760.246725</v>
      </c>
      <c r="BY146" s="7">
        <v>2978.9952499999999</v>
      </c>
      <c r="BZ146" s="7">
        <v>2995.887475</v>
      </c>
      <c r="CA146" s="7">
        <v>2401.1146750000003</v>
      </c>
      <c r="CB146" s="7">
        <v>2070.0803499999997</v>
      </c>
      <c r="CC146" s="7">
        <v>3027.6367</v>
      </c>
      <c r="CD146" s="7">
        <v>3713.6975749999997</v>
      </c>
      <c r="CE146" s="7">
        <v>3010.4544499999997</v>
      </c>
      <c r="CF146" s="7">
        <v>2160.5895</v>
      </c>
      <c r="CG146" s="7">
        <v>1654.7617749999999</v>
      </c>
      <c r="CH146" s="7">
        <v>3002.3019250000002</v>
      </c>
      <c r="CI146" s="7">
        <v>3535.0252750000004</v>
      </c>
      <c r="CJ146" s="7">
        <v>5228.7200249999996</v>
      </c>
      <c r="CK146" s="7">
        <v>3119.9467749999999</v>
      </c>
      <c r="CL146" s="7">
        <v>3063.294875</v>
      </c>
      <c r="CM146" s="7">
        <v>2627.1709500000002</v>
      </c>
      <c r="CN146" s="7">
        <v>2952.8436000000002</v>
      </c>
      <c r="CO146" s="7">
        <v>5181.2279250000001</v>
      </c>
      <c r="CP146" s="7">
        <v>1993.0865749999998</v>
      </c>
      <c r="CQ146" s="7">
        <v>4985.827225</v>
      </c>
    </row>
    <row r="147" spans="1:95" x14ac:dyDescent="0.2">
      <c r="A147" s="1" t="s">
        <v>96</v>
      </c>
      <c r="B147" s="1" t="s">
        <v>1450</v>
      </c>
      <c r="C147" s="7">
        <v>326.57934999999998</v>
      </c>
      <c r="D147" s="7">
        <v>275.11382499999996</v>
      </c>
      <c r="E147" s="7">
        <v>287.49630000000002</v>
      </c>
      <c r="F147" s="7">
        <v>222.3272</v>
      </c>
      <c r="G147" s="7">
        <v>224.92547500000001</v>
      </c>
      <c r="H147" s="7">
        <v>282.16460000000001</v>
      </c>
      <c r="I147" s="7">
        <v>228.901725</v>
      </c>
      <c r="J147" s="7">
        <v>270.72969999999998</v>
      </c>
      <c r="K147" s="7">
        <v>247.84459999999999</v>
      </c>
      <c r="L147" s="7">
        <v>229.79565000000002</v>
      </c>
      <c r="M147" s="7">
        <v>211.03122499999998</v>
      </c>
      <c r="N147" s="7">
        <v>223.56299999999999</v>
      </c>
      <c r="O147" s="7">
        <v>220.596675</v>
      </c>
      <c r="P147" s="7">
        <v>233.02364999999998</v>
      </c>
      <c r="Q147" s="7">
        <v>240.74377500000003</v>
      </c>
      <c r="R147" s="7">
        <v>235.64522499999998</v>
      </c>
      <c r="S147" s="7">
        <v>250.32160000000002</v>
      </c>
      <c r="T147" s="7">
        <v>252.39997500000001</v>
      </c>
      <c r="U147" s="7">
        <v>245.95444999999998</v>
      </c>
      <c r="V147" s="7">
        <v>187.95079999999999</v>
      </c>
      <c r="W147" s="7">
        <v>220.90105000000003</v>
      </c>
      <c r="X147" s="7">
        <v>291.26547500000004</v>
      </c>
      <c r="Y147" s="7">
        <v>243.21152499999999</v>
      </c>
      <c r="Z147" s="7">
        <v>256.77272499999998</v>
      </c>
      <c r="AA147" s="7">
        <v>213.06874999999999</v>
      </c>
      <c r="AB147" s="7">
        <v>273.59415000000001</v>
      </c>
      <c r="AC147" s="7">
        <v>275.57717500000001</v>
      </c>
      <c r="AD147" s="7">
        <v>264.18687499999999</v>
      </c>
      <c r="AE147" s="7">
        <v>216.33697500000002</v>
      </c>
      <c r="AF147" s="7">
        <v>221.70172500000001</v>
      </c>
      <c r="AG147" s="7">
        <v>234.93392499999999</v>
      </c>
      <c r="AH147" s="7">
        <v>193.39609999999999</v>
      </c>
      <c r="AI147" s="7">
        <v>244.77690000000001</v>
      </c>
      <c r="AJ147" s="7">
        <v>221.09077500000001</v>
      </c>
      <c r="AK147" s="7">
        <v>208.91345000000001</v>
      </c>
      <c r="AL147" s="7">
        <v>235.650825</v>
      </c>
      <c r="AM147" s="7">
        <v>238.36010000000002</v>
      </c>
      <c r="AN147" s="7">
        <v>214.94797499999999</v>
      </c>
      <c r="AO147" s="7">
        <v>201.07512500000001</v>
      </c>
      <c r="AP147" s="7">
        <v>183.31967499999999</v>
      </c>
      <c r="AQ147" s="7">
        <v>174.27565000000001</v>
      </c>
      <c r="AR147" s="7">
        <v>206.97955000000002</v>
      </c>
      <c r="AS147" s="7">
        <v>181.91980000000001</v>
      </c>
      <c r="AT147" s="7">
        <v>200.31354999999999</v>
      </c>
      <c r="AU147" s="7">
        <v>222.12690000000001</v>
      </c>
      <c r="AV147" s="7">
        <v>191.64075</v>
      </c>
      <c r="AW147" s="7">
        <v>212.47205</v>
      </c>
      <c r="AX147" s="7">
        <v>199.40314999999998</v>
      </c>
      <c r="AY147" s="7">
        <v>209.10952499999999</v>
      </c>
      <c r="AZ147" s="7">
        <v>240.63750000000002</v>
      </c>
      <c r="BA147" s="7">
        <v>180.36359999999999</v>
      </c>
      <c r="BB147" s="7">
        <v>193.321425</v>
      </c>
      <c r="BC147" s="7">
        <v>180.20780000000002</v>
      </c>
      <c r="BD147" s="7">
        <v>219.99900000000002</v>
      </c>
      <c r="BE147" s="7">
        <v>211.54522500000002</v>
      </c>
      <c r="BF147" s="7">
        <v>194.8047</v>
      </c>
      <c r="BG147" s="7">
        <v>212.78177500000001</v>
      </c>
      <c r="BH147" s="7">
        <v>168.41464999999999</v>
      </c>
      <c r="BI147" s="7">
        <v>228.33767499999999</v>
      </c>
      <c r="BJ147" s="7">
        <v>214.856075</v>
      </c>
      <c r="BK147" s="7">
        <v>203.15142499999999</v>
      </c>
      <c r="BL147" s="7">
        <v>200.75242499999999</v>
      </c>
      <c r="BM147" s="7">
        <v>188.66679999999999</v>
      </c>
      <c r="BN147" s="7">
        <v>253.77515000000002</v>
      </c>
      <c r="BO147" s="7">
        <v>206.986525</v>
      </c>
      <c r="BP147" s="7">
        <v>184.341925</v>
      </c>
      <c r="BQ147" s="7">
        <v>206.08947500000002</v>
      </c>
      <c r="BR147" s="7">
        <v>153.55522500000001</v>
      </c>
      <c r="BS147" s="7">
        <v>206.92949999999999</v>
      </c>
      <c r="BT147" s="7">
        <v>174.90360000000001</v>
      </c>
      <c r="BU147" s="7">
        <v>139.7525</v>
      </c>
      <c r="BV147" s="7">
        <v>160.79772500000001</v>
      </c>
      <c r="BW147" s="7">
        <v>164.634725</v>
      </c>
      <c r="BX147" s="7">
        <v>151.127375</v>
      </c>
      <c r="BY147" s="7">
        <v>150.82837499999999</v>
      </c>
      <c r="BZ147" s="7">
        <v>190.31375</v>
      </c>
      <c r="CA147" s="7">
        <v>168.76075</v>
      </c>
      <c r="CB147" s="7">
        <v>217.98935</v>
      </c>
      <c r="CC147" s="7">
        <v>193.33987500000001</v>
      </c>
      <c r="CD147" s="7">
        <v>182.59350000000001</v>
      </c>
      <c r="CE147" s="7">
        <v>166.982325</v>
      </c>
      <c r="CF147" s="7">
        <v>163.4162</v>
      </c>
      <c r="CG147" s="7">
        <v>191.06360000000001</v>
      </c>
      <c r="CH147" s="7">
        <v>151.80012500000001</v>
      </c>
      <c r="CI147" s="7">
        <v>161.919625</v>
      </c>
      <c r="CJ147" s="7">
        <v>169.15392499999999</v>
      </c>
      <c r="CK147" s="7">
        <v>204.70104999999998</v>
      </c>
      <c r="CL147" s="7">
        <v>244.30142499999999</v>
      </c>
      <c r="CM147" s="7">
        <v>196.36772500000001</v>
      </c>
      <c r="CN147" s="7">
        <v>200.150475</v>
      </c>
      <c r="CO147" s="7">
        <v>147.38070000000002</v>
      </c>
      <c r="CP147" s="7">
        <v>167.538825</v>
      </c>
      <c r="CQ147" s="7">
        <v>204.1105</v>
      </c>
    </row>
    <row r="148" spans="1:95" x14ac:dyDescent="0.2">
      <c r="A148" s="1" t="s">
        <v>72</v>
      </c>
      <c r="B148" s="1" t="s">
        <v>73</v>
      </c>
      <c r="C148" s="7">
        <v>226.55185000000003</v>
      </c>
      <c r="D148" s="7">
        <v>210.75515000000001</v>
      </c>
      <c r="E148" s="7">
        <v>189.81980000000001</v>
      </c>
      <c r="F148" s="7">
        <v>216.4314</v>
      </c>
      <c r="G148" s="7">
        <v>197.059425</v>
      </c>
      <c r="H148" s="7">
        <v>199.21957499999999</v>
      </c>
      <c r="I148" s="7">
        <v>186.89902499999999</v>
      </c>
      <c r="J148" s="7">
        <v>192.334475</v>
      </c>
      <c r="K148" s="7">
        <v>178.65302499999999</v>
      </c>
      <c r="L148" s="7">
        <v>165.47547499999999</v>
      </c>
      <c r="M148" s="7">
        <v>174.8006</v>
      </c>
      <c r="N148" s="7">
        <v>184.97004999999999</v>
      </c>
      <c r="O148" s="7">
        <v>165.48892499999999</v>
      </c>
      <c r="P148" s="7">
        <v>199.24115</v>
      </c>
      <c r="Q148" s="7">
        <v>163.36467500000001</v>
      </c>
      <c r="R148" s="7">
        <v>145.52244999999999</v>
      </c>
      <c r="S148" s="7">
        <v>190.53517499999998</v>
      </c>
      <c r="T148" s="7">
        <v>187.3426</v>
      </c>
      <c r="U148" s="7">
        <v>161.13772500000002</v>
      </c>
      <c r="V148" s="7">
        <v>155.78017500000001</v>
      </c>
      <c r="W148" s="7">
        <v>193.28895</v>
      </c>
      <c r="X148" s="7">
        <v>173.18015</v>
      </c>
      <c r="Y148" s="7">
        <v>171.17739999999998</v>
      </c>
      <c r="Z148" s="7">
        <v>170.942725</v>
      </c>
      <c r="AA148" s="7">
        <v>191.65687499999999</v>
      </c>
      <c r="AB148" s="7">
        <v>182.35214999999999</v>
      </c>
      <c r="AC148" s="7">
        <v>174.49799999999999</v>
      </c>
      <c r="AD148" s="7">
        <v>177.960475</v>
      </c>
      <c r="AE148" s="7">
        <v>190.022425</v>
      </c>
      <c r="AF148" s="7">
        <v>192.49520000000001</v>
      </c>
      <c r="AG148" s="7">
        <v>209.47149999999999</v>
      </c>
      <c r="AH148" s="7">
        <v>236.03819999999999</v>
      </c>
      <c r="AI148" s="7">
        <v>222.67242500000003</v>
      </c>
      <c r="AJ148" s="7">
        <v>211.70457500000001</v>
      </c>
      <c r="AK148" s="7">
        <v>204.74450000000002</v>
      </c>
      <c r="AL148" s="7">
        <v>216.97045</v>
      </c>
      <c r="AM148" s="7">
        <v>233.24970000000002</v>
      </c>
      <c r="AN148" s="7">
        <v>196.68317500000001</v>
      </c>
      <c r="AO148" s="7">
        <v>200.53255000000001</v>
      </c>
      <c r="AP148" s="7">
        <v>232.18147500000001</v>
      </c>
      <c r="AQ148" s="7">
        <v>168.62635</v>
      </c>
      <c r="AR148" s="7">
        <v>248.80062500000003</v>
      </c>
      <c r="AS148" s="7">
        <v>208.66300000000001</v>
      </c>
      <c r="AT148" s="7">
        <v>185.06287499999999</v>
      </c>
      <c r="AU148" s="7">
        <v>180.84789999999998</v>
      </c>
      <c r="AV148" s="7">
        <v>208.85197500000001</v>
      </c>
      <c r="AW148" s="7">
        <v>209.25695000000002</v>
      </c>
      <c r="AX148" s="7">
        <v>192.93267499999999</v>
      </c>
      <c r="AY148" s="7">
        <v>187.68100000000001</v>
      </c>
      <c r="AZ148" s="7">
        <v>192.9622</v>
      </c>
      <c r="BA148" s="7">
        <v>170.16444999999999</v>
      </c>
      <c r="BB148" s="7">
        <v>214.04564999999999</v>
      </c>
      <c r="BC148" s="7">
        <v>182.8648</v>
      </c>
      <c r="BD148" s="7">
        <v>235.063275</v>
      </c>
      <c r="BE148" s="7">
        <v>188.679225</v>
      </c>
      <c r="BF148" s="7">
        <v>205.38717499999998</v>
      </c>
      <c r="BG148" s="7">
        <v>231.5772</v>
      </c>
      <c r="BH148" s="7">
        <v>182.13569999999999</v>
      </c>
      <c r="BI148" s="7">
        <v>180.31077499999998</v>
      </c>
      <c r="BJ148" s="7">
        <v>202.16962500000002</v>
      </c>
      <c r="BK148" s="7">
        <v>196.48680000000002</v>
      </c>
      <c r="BL148" s="7">
        <v>182.45755</v>
      </c>
      <c r="BM148" s="7">
        <v>206.72472499999998</v>
      </c>
      <c r="BN148" s="7">
        <v>191.98297499999998</v>
      </c>
      <c r="BO148" s="7">
        <v>204.42939999999999</v>
      </c>
      <c r="BP148" s="7">
        <v>171.02934999999999</v>
      </c>
      <c r="BQ148" s="7">
        <v>190.61217500000001</v>
      </c>
      <c r="BR148" s="7">
        <v>199.213775</v>
      </c>
      <c r="BS148" s="7">
        <v>194.01487500000002</v>
      </c>
      <c r="BT148" s="7">
        <v>214.914075</v>
      </c>
      <c r="BU148" s="7">
        <v>179.03319999999999</v>
      </c>
      <c r="BV148" s="7">
        <v>205.050725</v>
      </c>
      <c r="BW148" s="7">
        <v>199.56232499999999</v>
      </c>
      <c r="BX148" s="7">
        <v>184.869325</v>
      </c>
      <c r="BY148" s="7">
        <v>170.43247500000001</v>
      </c>
      <c r="BZ148" s="7">
        <v>186.3691</v>
      </c>
      <c r="CA148" s="7">
        <v>193.437625</v>
      </c>
      <c r="CB148" s="7">
        <v>203.08502499999997</v>
      </c>
      <c r="CC148" s="7">
        <v>192.82900000000001</v>
      </c>
      <c r="CD148" s="7">
        <v>158.713075</v>
      </c>
      <c r="CE148" s="7">
        <v>170.6765</v>
      </c>
      <c r="CF148" s="7">
        <v>158.31682499999999</v>
      </c>
      <c r="CG148" s="7">
        <v>188.970225</v>
      </c>
      <c r="CH148" s="7">
        <v>177.31799999999998</v>
      </c>
      <c r="CI148" s="7">
        <v>144.70905000000002</v>
      </c>
      <c r="CJ148" s="7">
        <v>284.70515</v>
      </c>
      <c r="CK148" s="7">
        <v>196.3502</v>
      </c>
      <c r="CL148" s="7">
        <v>230.37180000000001</v>
      </c>
      <c r="CM148" s="7">
        <v>184.82945000000001</v>
      </c>
      <c r="CN148" s="7">
        <v>205.458125</v>
      </c>
      <c r="CO148" s="7">
        <v>168.152175</v>
      </c>
      <c r="CP148" s="7">
        <v>156.0154</v>
      </c>
      <c r="CQ148" s="7">
        <v>208.9229</v>
      </c>
    </row>
    <row r="149" spans="1:95" x14ac:dyDescent="0.2">
      <c r="A149" s="1" t="s">
        <v>70</v>
      </c>
      <c r="B149" s="1" t="s">
        <v>71</v>
      </c>
      <c r="C149" s="7">
        <v>313.71302499999996</v>
      </c>
      <c r="D149" s="7">
        <v>309.80767500000002</v>
      </c>
      <c r="E149" s="7">
        <v>263.02182499999998</v>
      </c>
      <c r="F149" s="7">
        <v>330.02642500000002</v>
      </c>
      <c r="G149" s="7">
        <v>355.19147499999997</v>
      </c>
      <c r="H149" s="7">
        <v>272.01285000000001</v>
      </c>
      <c r="I149" s="7">
        <v>293.42394999999999</v>
      </c>
      <c r="J149" s="7">
        <v>291.50489999999996</v>
      </c>
      <c r="K149" s="7">
        <v>250.08037500000003</v>
      </c>
      <c r="L149" s="7">
        <v>263.37192499999998</v>
      </c>
      <c r="M149" s="7">
        <v>242.45162499999998</v>
      </c>
      <c r="N149" s="7">
        <v>327.18332499999997</v>
      </c>
      <c r="O149" s="7">
        <v>282.38752499999998</v>
      </c>
      <c r="P149" s="7">
        <v>281.44397500000002</v>
      </c>
      <c r="Q149" s="7">
        <v>276.185925</v>
      </c>
      <c r="R149" s="7">
        <v>243.35805000000002</v>
      </c>
      <c r="S149" s="7">
        <v>254.35550000000001</v>
      </c>
      <c r="T149" s="7">
        <v>326.97812499999998</v>
      </c>
      <c r="U149" s="7">
        <v>254.535225</v>
      </c>
      <c r="V149" s="7">
        <v>288.30552499999999</v>
      </c>
      <c r="W149" s="7">
        <v>300.83737500000001</v>
      </c>
      <c r="X149" s="7">
        <v>274.63412499999998</v>
      </c>
      <c r="Y149" s="7">
        <v>297.65312499999999</v>
      </c>
      <c r="Z149" s="7">
        <v>252.60785000000001</v>
      </c>
      <c r="AA149" s="7">
        <v>283.24875000000003</v>
      </c>
      <c r="AB149" s="7">
        <v>296.39190000000002</v>
      </c>
      <c r="AC149" s="7">
        <v>307.495225</v>
      </c>
      <c r="AD149" s="7">
        <v>294.07612499999999</v>
      </c>
      <c r="AE149" s="7">
        <v>291.01925</v>
      </c>
      <c r="AF149" s="7">
        <v>329.06197499999996</v>
      </c>
      <c r="AG149" s="7">
        <v>357.25505000000004</v>
      </c>
      <c r="AH149" s="7">
        <v>306.72480000000002</v>
      </c>
      <c r="AI149" s="7">
        <v>333.76405</v>
      </c>
      <c r="AJ149" s="7">
        <v>341.55880000000002</v>
      </c>
      <c r="AK149" s="7">
        <v>268.47632500000003</v>
      </c>
      <c r="AL149" s="7">
        <v>325.74672499999997</v>
      </c>
      <c r="AM149" s="7">
        <v>363.60737499999999</v>
      </c>
      <c r="AN149" s="7">
        <v>281.61047500000001</v>
      </c>
      <c r="AO149" s="7">
        <v>298.27625</v>
      </c>
      <c r="AP149" s="7">
        <v>299.83222499999999</v>
      </c>
      <c r="AQ149" s="7">
        <v>278.13152500000001</v>
      </c>
      <c r="AR149" s="7">
        <v>321.63549999999998</v>
      </c>
      <c r="AS149" s="7">
        <v>281.2201</v>
      </c>
      <c r="AT149" s="7">
        <v>321.52485000000001</v>
      </c>
      <c r="AU149" s="7">
        <v>253.25607500000001</v>
      </c>
      <c r="AV149" s="7">
        <v>352.76917499999996</v>
      </c>
      <c r="AW149" s="7">
        <v>294.666</v>
      </c>
      <c r="AX149" s="7">
        <v>260.12652500000002</v>
      </c>
      <c r="AY149" s="7">
        <v>275.31572499999999</v>
      </c>
      <c r="AZ149" s="7">
        <v>262.61294999999996</v>
      </c>
      <c r="BA149" s="7">
        <v>277.92564999999996</v>
      </c>
      <c r="BB149" s="7">
        <v>270.86442499999998</v>
      </c>
      <c r="BC149" s="7">
        <v>268.32339999999999</v>
      </c>
      <c r="BD149" s="7">
        <v>307.34587499999998</v>
      </c>
      <c r="BE149" s="7">
        <v>252.969525</v>
      </c>
      <c r="BF149" s="7">
        <v>272.84882499999998</v>
      </c>
      <c r="BG149" s="7">
        <v>328.88122499999997</v>
      </c>
      <c r="BH149" s="7">
        <v>287.10292499999997</v>
      </c>
      <c r="BI149" s="7">
        <v>303.90235000000001</v>
      </c>
      <c r="BJ149" s="7">
        <v>302.09074999999996</v>
      </c>
      <c r="BK149" s="7">
        <v>299.28275000000002</v>
      </c>
      <c r="BL149" s="7">
        <v>290.32932499999998</v>
      </c>
      <c r="BM149" s="7">
        <v>271.24925000000002</v>
      </c>
      <c r="BN149" s="7">
        <v>276.15677500000004</v>
      </c>
      <c r="BO149" s="7">
        <v>264.14805000000001</v>
      </c>
      <c r="BP149" s="7">
        <v>233.40992499999999</v>
      </c>
      <c r="BQ149" s="7">
        <v>251.60617500000001</v>
      </c>
      <c r="BR149" s="7">
        <v>281.48095000000001</v>
      </c>
      <c r="BS149" s="7">
        <v>284.650825</v>
      </c>
      <c r="BT149" s="7">
        <v>273.4221</v>
      </c>
      <c r="BU149" s="7">
        <v>295.87655000000001</v>
      </c>
      <c r="BV149" s="7">
        <v>291.26997499999999</v>
      </c>
      <c r="BW149" s="7">
        <v>293.07749999999999</v>
      </c>
      <c r="BX149" s="7">
        <v>257.46992499999999</v>
      </c>
      <c r="BY149" s="7">
        <v>223.01557500000001</v>
      </c>
      <c r="BZ149" s="7">
        <v>302.551175</v>
      </c>
      <c r="CA149" s="7">
        <v>286.05047500000001</v>
      </c>
      <c r="CB149" s="7">
        <v>269.33525000000003</v>
      </c>
      <c r="CC149" s="7">
        <v>257.91492499999998</v>
      </c>
      <c r="CD149" s="7">
        <v>290.41374999999999</v>
      </c>
      <c r="CE149" s="7">
        <v>233.66862500000002</v>
      </c>
      <c r="CF149" s="7">
        <v>215.20227499999999</v>
      </c>
      <c r="CG149" s="7">
        <v>286.07840000000004</v>
      </c>
      <c r="CH149" s="7">
        <v>290.71719999999999</v>
      </c>
      <c r="CI149" s="7">
        <v>233.58184999999997</v>
      </c>
      <c r="CJ149" s="7">
        <v>308.95122499999997</v>
      </c>
      <c r="CK149" s="7">
        <v>262.43955</v>
      </c>
      <c r="CL149" s="7">
        <v>365.14355</v>
      </c>
      <c r="CM149" s="7">
        <v>272.56447499999996</v>
      </c>
      <c r="CN149" s="7">
        <v>318.93837500000001</v>
      </c>
      <c r="CO149" s="7">
        <v>284.02167500000002</v>
      </c>
      <c r="CP149" s="7">
        <v>254.54747499999999</v>
      </c>
      <c r="CQ149" s="7">
        <v>267.870925</v>
      </c>
    </row>
    <row r="150" spans="1:95" x14ac:dyDescent="0.2">
      <c r="A150" s="1" t="s">
        <v>74</v>
      </c>
      <c r="B150" s="1" t="s">
        <v>75</v>
      </c>
      <c r="C150" s="7">
        <v>154.16142500000001</v>
      </c>
      <c r="D150" s="7">
        <v>150.15327500000001</v>
      </c>
      <c r="E150" s="7">
        <v>129.09905000000001</v>
      </c>
      <c r="F150" s="7">
        <v>173.81375</v>
      </c>
      <c r="G150" s="7">
        <v>152.77870000000001</v>
      </c>
      <c r="H150" s="7">
        <v>149.65635</v>
      </c>
      <c r="I150" s="7">
        <v>175.36102499999998</v>
      </c>
      <c r="J150" s="7">
        <v>145.33657499999998</v>
      </c>
      <c r="K150" s="7">
        <v>141.32112499999999</v>
      </c>
      <c r="L150" s="7">
        <v>143.997975</v>
      </c>
      <c r="M150" s="7">
        <v>142.68067499999998</v>
      </c>
      <c r="N150" s="7">
        <v>165.60492499999998</v>
      </c>
      <c r="O150" s="7">
        <v>137.3262</v>
      </c>
      <c r="P150" s="7">
        <v>145.52067500000001</v>
      </c>
      <c r="Q150" s="7">
        <v>139.467175</v>
      </c>
      <c r="R150" s="7">
        <v>157.87517499999998</v>
      </c>
      <c r="S150" s="7">
        <v>134.484725</v>
      </c>
      <c r="T150" s="7">
        <v>159.85769999999999</v>
      </c>
      <c r="U150" s="7">
        <v>132.740825</v>
      </c>
      <c r="V150" s="7">
        <v>129.4966</v>
      </c>
      <c r="W150" s="7">
        <v>139.89552499999999</v>
      </c>
      <c r="X150" s="7">
        <v>123.87740000000001</v>
      </c>
      <c r="Y150" s="7">
        <v>137.94135</v>
      </c>
      <c r="Z150" s="7">
        <v>129.5753</v>
      </c>
      <c r="AA150" s="7">
        <v>154.02375000000001</v>
      </c>
      <c r="AB150" s="7">
        <v>149.19585000000001</v>
      </c>
      <c r="AC150" s="7">
        <v>161.5796</v>
      </c>
      <c r="AD150" s="7">
        <v>139.90665000000001</v>
      </c>
      <c r="AE150" s="7">
        <v>149.69140000000002</v>
      </c>
      <c r="AF150" s="7">
        <v>155.23977499999998</v>
      </c>
      <c r="AG150" s="7">
        <v>173.1763</v>
      </c>
      <c r="AH150" s="7">
        <v>162.50037500000002</v>
      </c>
      <c r="AI150" s="7">
        <v>168.26990000000001</v>
      </c>
      <c r="AJ150" s="7">
        <v>159.84232499999999</v>
      </c>
      <c r="AK150" s="7">
        <v>162.58295000000001</v>
      </c>
      <c r="AL150" s="7">
        <v>172.72822500000001</v>
      </c>
      <c r="AM150" s="7">
        <v>167.98955000000001</v>
      </c>
      <c r="AN150" s="7">
        <v>157.073275</v>
      </c>
      <c r="AO150" s="7">
        <v>141.99407500000001</v>
      </c>
      <c r="AP150" s="7">
        <v>153.86462499999999</v>
      </c>
      <c r="AQ150" s="7">
        <v>152.39080000000001</v>
      </c>
      <c r="AR150" s="7">
        <v>188.65167499999998</v>
      </c>
      <c r="AS150" s="7">
        <v>153.31555</v>
      </c>
      <c r="AT150" s="7">
        <v>162.24402499999999</v>
      </c>
      <c r="AU150" s="7">
        <v>149.31357499999999</v>
      </c>
      <c r="AV150" s="7">
        <v>151.25820000000002</v>
      </c>
      <c r="AW150" s="7">
        <v>160.35137500000002</v>
      </c>
      <c r="AX150" s="7">
        <v>131.07872499999999</v>
      </c>
      <c r="AY150" s="7">
        <v>138.27437499999999</v>
      </c>
      <c r="AZ150" s="7">
        <v>162.80484999999999</v>
      </c>
      <c r="BA150" s="7">
        <v>147.93957499999999</v>
      </c>
      <c r="BB150" s="7">
        <v>157.574275</v>
      </c>
      <c r="BC150" s="7">
        <v>136.6122</v>
      </c>
      <c r="BD150" s="7">
        <v>160.860525</v>
      </c>
      <c r="BE150" s="7">
        <v>152.095</v>
      </c>
      <c r="BF150" s="7">
        <v>156.9941</v>
      </c>
      <c r="BG150" s="7">
        <v>172.03075000000001</v>
      </c>
      <c r="BH150" s="7">
        <v>153.30705</v>
      </c>
      <c r="BI150" s="7">
        <v>163.30397500000001</v>
      </c>
      <c r="BJ150" s="7">
        <v>172.86102500000001</v>
      </c>
      <c r="BK150" s="7">
        <v>147.16884999999999</v>
      </c>
      <c r="BL150" s="7">
        <v>160.64400000000001</v>
      </c>
      <c r="BM150" s="7">
        <v>143.11417500000002</v>
      </c>
      <c r="BN150" s="7">
        <v>129.21459999999999</v>
      </c>
      <c r="BO150" s="7">
        <v>154.469075</v>
      </c>
      <c r="BP150" s="7">
        <v>116.92482500000001</v>
      </c>
      <c r="BQ150" s="7">
        <v>154.78257499999998</v>
      </c>
      <c r="BR150" s="7">
        <v>146.91164999999998</v>
      </c>
      <c r="BS150" s="7">
        <v>142.45587500000002</v>
      </c>
      <c r="BT150" s="7">
        <v>142.583775</v>
      </c>
      <c r="BU150" s="7">
        <v>130.76580000000001</v>
      </c>
      <c r="BV150" s="7">
        <v>160.82995</v>
      </c>
      <c r="BW150" s="7">
        <v>141.165875</v>
      </c>
      <c r="BX150" s="7">
        <v>117.20455000000001</v>
      </c>
      <c r="BY150" s="7">
        <v>130.09289999999999</v>
      </c>
      <c r="BZ150" s="7">
        <v>151.50495000000001</v>
      </c>
      <c r="CA150" s="7">
        <v>132.16057499999999</v>
      </c>
      <c r="CB150" s="7">
        <v>150.352</v>
      </c>
      <c r="CC150" s="7">
        <v>149.03795</v>
      </c>
      <c r="CD150" s="7">
        <v>134.36682499999998</v>
      </c>
      <c r="CE150" s="7">
        <v>130.37677500000001</v>
      </c>
      <c r="CF150" s="7">
        <v>118.07419999999999</v>
      </c>
      <c r="CG150" s="7">
        <v>114.54735000000001</v>
      </c>
      <c r="CH150" s="7">
        <v>138.35919999999999</v>
      </c>
      <c r="CI150" s="7">
        <v>111.566075</v>
      </c>
      <c r="CJ150" s="7">
        <v>227.39942499999998</v>
      </c>
      <c r="CK150" s="7">
        <v>136.77075000000002</v>
      </c>
      <c r="CL150" s="7">
        <v>171.07397499999999</v>
      </c>
      <c r="CM150" s="7">
        <v>140.29282499999999</v>
      </c>
      <c r="CN150" s="7">
        <v>142.39320000000001</v>
      </c>
      <c r="CO150" s="7">
        <v>124.709625</v>
      </c>
      <c r="CP150" s="7">
        <v>120.44319999999999</v>
      </c>
      <c r="CQ150" s="7">
        <v>133.92234999999999</v>
      </c>
    </row>
    <row r="151" spans="1:95" x14ac:dyDescent="0.2">
      <c r="A151" s="1" t="s">
        <v>76</v>
      </c>
      <c r="B151" s="1" t="s">
        <v>77</v>
      </c>
      <c r="C151" s="7">
        <v>123.08710000000001</v>
      </c>
      <c r="D151" s="7">
        <v>122.05817500000001</v>
      </c>
      <c r="E151" s="7">
        <v>99.377300000000005</v>
      </c>
      <c r="F151" s="7">
        <v>128.985275</v>
      </c>
      <c r="G151" s="7">
        <v>127.4817</v>
      </c>
      <c r="H151" s="7">
        <v>111.44215</v>
      </c>
      <c r="I151" s="7">
        <v>112.758775</v>
      </c>
      <c r="J151" s="7">
        <v>128.5651</v>
      </c>
      <c r="K151" s="7">
        <v>98.729775000000004</v>
      </c>
      <c r="L151" s="7">
        <v>101.24345</v>
      </c>
      <c r="M151" s="7">
        <v>106.98622499999999</v>
      </c>
      <c r="N151" s="7">
        <v>114.978475</v>
      </c>
      <c r="O151" s="7">
        <v>101.66312500000001</v>
      </c>
      <c r="P151" s="7">
        <v>138.47879999999998</v>
      </c>
      <c r="Q151" s="7">
        <v>94.969875000000002</v>
      </c>
      <c r="R151" s="7">
        <v>99.636375000000001</v>
      </c>
      <c r="S151" s="7">
        <v>105.75427500000001</v>
      </c>
      <c r="T151" s="7">
        <v>108.381</v>
      </c>
      <c r="U151" s="7">
        <v>94.154775000000001</v>
      </c>
      <c r="V151" s="7">
        <v>96.366775000000004</v>
      </c>
      <c r="W151" s="7">
        <v>133.58125000000001</v>
      </c>
      <c r="X151" s="7">
        <v>91.663349999999994</v>
      </c>
      <c r="Y151" s="7">
        <v>108.09009999999999</v>
      </c>
      <c r="Z151" s="7">
        <v>106.224875</v>
      </c>
      <c r="AA151" s="7">
        <v>107.163675</v>
      </c>
      <c r="AB151" s="7">
        <v>100.1468</v>
      </c>
      <c r="AC151" s="7">
        <v>119.92335</v>
      </c>
      <c r="AD151" s="7">
        <v>106.431275</v>
      </c>
      <c r="AE151" s="7">
        <v>117.81217500000001</v>
      </c>
      <c r="AF151" s="7">
        <v>105.93297500000001</v>
      </c>
      <c r="AG151" s="7">
        <v>132.86127500000001</v>
      </c>
      <c r="AH151" s="7">
        <v>142.40157499999998</v>
      </c>
      <c r="AI151" s="7">
        <v>140.335725</v>
      </c>
      <c r="AJ151" s="7">
        <v>130.99600000000001</v>
      </c>
      <c r="AK151" s="7">
        <v>125.66605</v>
      </c>
      <c r="AL151" s="7">
        <v>152.23582499999998</v>
      </c>
      <c r="AM151" s="7">
        <v>155.65219999999999</v>
      </c>
      <c r="AN151" s="7">
        <v>124.71315000000001</v>
      </c>
      <c r="AO151" s="7">
        <v>134.16969999999998</v>
      </c>
      <c r="AP151" s="7">
        <v>121.76185</v>
      </c>
      <c r="AQ151" s="7">
        <v>112.93715</v>
      </c>
      <c r="AR151" s="7">
        <v>138.44490000000002</v>
      </c>
      <c r="AS151" s="7">
        <v>115.63419999999999</v>
      </c>
      <c r="AT151" s="7">
        <v>133.660775</v>
      </c>
      <c r="AU151" s="7">
        <v>117.43397499999999</v>
      </c>
      <c r="AV151" s="7">
        <v>119.9705</v>
      </c>
      <c r="AW151" s="7">
        <v>132.46102500000001</v>
      </c>
      <c r="AX151" s="7">
        <v>95.082800000000006</v>
      </c>
      <c r="AY151" s="7">
        <v>123.738675</v>
      </c>
      <c r="AZ151" s="7">
        <v>117.55334999999999</v>
      </c>
      <c r="BA151" s="7">
        <v>122.56722499999999</v>
      </c>
      <c r="BB151" s="7">
        <v>126.63165000000001</v>
      </c>
      <c r="BC151" s="7">
        <v>111.05195000000001</v>
      </c>
      <c r="BD151" s="7">
        <v>144.01505</v>
      </c>
      <c r="BE151" s="7">
        <v>114.64507500000001</v>
      </c>
      <c r="BF151" s="7">
        <v>122.75947499999999</v>
      </c>
      <c r="BG151" s="7">
        <v>135.62594999999999</v>
      </c>
      <c r="BH151" s="7">
        <v>124.668775</v>
      </c>
      <c r="BI151" s="7">
        <v>118.49199999999999</v>
      </c>
      <c r="BJ151" s="7">
        <v>131.3655</v>
      </c>
      <c r="BK151" s="7">
        <v>117.87352499999999</v>
      </c>
      <c r="BL151" s="7">
        <v>126.40880000000001</v>
      </c>
      <c r="BM151" s="7">
        <v>126.01124999999999</v>
      </c>
      <c r="BN151" s="7">
        <v>123.24677500000001</v>
      </c>
      <c r="BO151" s="7">
        <v>145.07325</v>
      </c>
      <c r="BP151" s="7">
        <v>124.17985</v>
      </c>
      <c r="BQ151" s="7">
        <v>107.9688</v>
      </c>
      <c r="BR151" s="7">
        <v>137.489225</v>
      </c>
      <c r="BS151" s="7">
        <v>130.67422500000001</v>
      </c>
      <c r="BT151" s="7">
        <v>132.95814999999999</v>
      </c>
      <c r="BU151" s="7">
        <v>137.68975</v>
      </c>
      <c r="BV151" s="7">
        <v>125.969275</v>
      </c>
      <c r="BW151" s="7">
        <v>125.22930000000001</v>
      </c>
      <c r="BX151" s="7">
        <v>117.86947499999999</v>
      </c>
      <c r="BY151" s="7">
        <v>121.23055000000001</v>
      </c>
      <c r="BZ151" s="7">
        <v>129.59765000000002</v>
      </c>
      <c r="CA151" s="7">
        <v>120.93432500000002</v>
      </c>
      <c r="CB151" s="7">
        <v>116.70182499999999</v>
      </c>
      <c r="CC151" s="7">
        <v>123.894975</v>
      </c>
      <c r="CD151" s="7">
        <v>112.547325</v>
      </c>
      <c r="CE151" s="7">
        <v>120.7475</v>
      </c>
      <c r="CF151" s="7">
        <v>104.874775</v>
      </c>
      <c r="CG151" s="7">
        <v>106.03435000000002</v>
      </c>
      <c r="CH151" s="7">
        <v>103.020475</v>
      </c>
      <c r="CI151" s="7">
        <v>88.912075000000002</v>
      </c>
      <c r="CJ151" s="7">
        <v>170.20770000000002</v>
      </c>
      <c r="CK151" s="7">
        <v>120.673625</v>
      </c>
      <c r="CL151" s="7">
        <v>139.72534999999999</v>
      </c>
      <c r="CM151" s="7">
        <v>109.60985000000001</v>
      </c>
      <c r="CN151" s="7">
        <v>116.68510000000001</v>
      </c>
      <c r="CO151" s="7">
        <v>117.79802500000001</v>
      </c>
      <c r="CP151" s="7">
        <v>90.026525000000007</v>
      </c>
      <c r="CQ151" s="7">
        <v>122.452575</v>
      </c>
    </row>
    <row r="152" spans="1:95" x14ac:dyDescent="0.2">
      <c r="A152" s="1" t="s">
        <v>219</v>
      </c>
      <c r="B152" s="1" t="s">
        <v>220</v>
      </c>
      <c r="C152" s="7">
        <v>16.537675</v>
      </c>
      <c r="D152" s="7">
        <v>12.2652</v>
      </c>
      <c r="E152" s="7">
        <v>13.540800000000001</v>
      </c>
      <c r="F152" s="7">
        <v>11.15545</v>
      </c>
      <c r="G152" s="7">
        <v>10.477975000000001</v>
      </c>
      <c r="H152" s="7">
        <v>13.199674999999999</v>
      </c>
      <c r="I152" s="7">
        <v>11.262600000000001</v>
      </c>
      <c r="J152" s="7">
        <v>9.8732000000000006</v>
      </c>
      <c r="K152" s="7">
        <v>11.450525000000001</v>
      </c>
      <c r="L152" s="7">
        <v>8.1165249999999993</v>
      </c>
      <c r="M152" s="7">
        <v>10.051599999999999</v>
      </c>
      <c r="N152" s="7">
        <v>9.0115749999999988</v>
      </c>
      <c r="O152" s="7">
        <v>10.648299999999999</v>
      </c>
      <c r="P152" s="7">
        <v>5.6958000000000002</v>
      </c>
      <c r="Q152" s="7">
        <v>11.67595</v>
      </c>
      <c r="R152" s="7">
        <v>10.320024999999999</v>
      </c>
      <c r="S152" s="7">
        <v>10.389075</v>
      </c>
      <c r="T152" s="7">
        <v>12.14425</v>
      </c>
      <c r="U152" s="7">
        <v>9.0190750000000008</v>
      </c>
      <c r="V152" s="7">
        <v>7.7275750000000007</v>
      </c>
      <c r="W152" s="7">
        <v>9.0051249999999996</v>
      </c>
      <c r="X152" s="7">
        <v>8.8462750000000003</v>
      </c>
      <c r="Y152" s="7">
        <v>8.1736249999999995</v>
      </c>
      <c r="Z152" s="7">
        <v>8.3631250000000001</v>
      </c>
      <c r="AA152" s="7">
        <v>8.442025000000001</v>
      </c>
      <c r="AB152" s="7">
        <v>10.215949999999999</v>
      </c>
      <c r="AC152" s="7">
        <v>10.0329</v>
      </c>
      <c r="AD152" s="7">
        <v>9.8827999999999996</v>
      </c>
      <c r="AE152" s="7">
        <v>8.400974999999999</v>
      </c>
      <c r="AF152" s="7">
        <v>7.2686000000000002</v>
      </c>
      <c r="AG152" s="7">
        <v>6.6656750000000002</v>
      </c>
      <c r="AH152" s="7">
        <v>34.431450000000005</v>
      </c>
      <c r="AI152" s="7">
        <v>27.945374999999999</v>
      </c>
      <c r="AJ152" s="7">
        <v>35.271900000000002</v>
      </c>
      <c r="AK152" s="7">
        <v>28.775874999999999</v>
      </c>
      <c r="AL152" s="7">
        <v>28.808149999999998</v>
      </c>
      <c r="AM152" s="7">
        <v>33.198949999999996</v>
      </c>
      <c r="AN152" s="7">
        <v>21.601375000000001</v>
      </c>
      <c r="AO152" s="7">
        <v>21.891825000000001</v>
      </c>
      <c r="AP152" s="7">
        <v>35.763175000000004</v>
      </c>
      <c r="AQ152" s="7">
        <v>34.175924999999999</v>
      </c>
      <c r="AR152" s="7">
        <v>41.238100000000003</v>
      </c>
      <c r="AS152" s="7">
        <v>37.118974999999999</v>
      </c>
      <c r="AT152" s="7">
        <v>32.735225</v>
      </c>
      <c r="AU152" s="7">
        <v>32.4739</v>
      </c>
      <c r="AV152" s="7">
        <v>39.861274999999999</v>
      </c>
      <c r="AW152" s="7">
        <v>33.655200000000001</v>
      </c>
      <c r="AX152" s="7">
        <v>35.082450000000001</v>
      </c>
      <c r="AY152" s="7">
        <v>26.377299999999998</v>
      </c>
      <c r="AZ152" s="7">
        <v>33.654250000000005</v>
      </c>
      <c r="BA152" s="7">
        <v>29.824574999999996</v>
      </c>
      <c r="BB152" s="7">
        <v>36.704050000000002</v>
      </c>
      <c r="BC152" s="7">
        <v>38.357900000000001</v>
      </c>
      <c r="BD152" s="7">
        <v>30.355775000000001</v>
      </c>
      <c r="BE152" s="7">
        <v>26.472675000000002</v>
      </c>
      <c r="BF152" s="7">
        <v>25.658474999999996</v>
      </c>
      <c r="BG152" s="7">
        <v>29.642174999999998</v>
      </c>
      <c r="BH152" s="7">
        <v>27.6831</v>
      </c>
      <c r="BI152" s="7">
        <v>34.453450000000004</v>
      </c>
      <c r="BJ152" s="7">
        <v>28.982150000000001</v>
      </c>
      <c r="BK152" s="7">
        <v>25.303249999999998</v>
      </c>
      <c r="BL152" s="7">
        <v>36.113099999999996</v>
      </c>
      <c r="BM152" s="7">
        <v>38.774700000000003</v>
      </c>
      <c r="BN152" s="7">
        <v>33.203899999999997</v>
      </c>
      <c r="BO152" s="7">
        <v>30.318299999999997</v>
      </c>
      <c r="BP152" s="7">
        <v>23.639150000000001</v>
      </c>
      <c r="BQ152" s="7">
        <v>29.646250000000002</v>
      </c>
      <c r="BR152" s="7">
        <v>21.829675000000002</v>
      </c>
      <c r="BS152" s="7">
        <v>28.839399999999998</v>
      </c>
      <c r="BT152" s="7">
        <v>25.926900000000003</v>
      </c>
      <c r="BU152" s="7">
        <v>21.18525</v>
      </c>
      <c r="BV152" s="7">
        <v>33.960625</v>
      </c>
      <c r="BW152" s="7">
        <v>35.185074999999998</v>
      </c>
      <c r="BX152" s="7">
        <v>20.817025000000001</v>
      </c>
      <c r="BY152" s="7">
        <v>17.404425</v>
      </c>
      <c r="BZ152" s="7">
        <v>36.442600000000006</v>
      </c>
      <c r="CA152" s="7">
        <v>31.924900000000001</v>
      </c>
      <c r="CB152" s="7">
        <v>30.451375000000002</v>
      </c>
      <c r="CC152" s="7">
        <v>23.128350000000001</v>
      </c>
      <c r="CD152" s="7">
        <v>22.509149999999998</v>
      </c>
      <c r="CE152" s="7">
        <v>25.573</v>
      </c>
      <c r="CF152" s="7">
        <v>20.035525</v>
      </c>
      <c r="CG152" s="7">
        <v>25.216975000000001</v>
      </c>
      <c r="CH152" s="7">
        <v>30.011074999999998</v>
      </c>
      <c r="CI152" s="7">
        <v>24.6951</v>
      </c>
      <c r="CJ152" s="7">
        <v>22.955475</v>
      </c>
      <c r="CK152" s="7">
        <v>21.961949999999998</v>
      </c>
      <c r="CL152" s="7">
        <v>35.257224999999998</v>
      </c>
      <c r="CM152" s="7">
        <v>30.340925000000002</v>
      </c>
      <c r="CN152" s="7">
        <v>18.974399999999999</v>
      </c>
      <c r="CO152" s="7">
        <v>17.935875000000003</v>
      </c>
      <c r="CP152" s="7">
        <v>20.624400000000001</v>
      </c>
      <c r="CQ152" s="7">
        <v>31.600325000000002</v>
      </c>
    </row>
    <row r="153" spans="1:95" x14ac:dyDescent="0.2">
      <c r="A153" s="1" t="s">
        <v>217</v>
      </c>
      <c r="B153" s="1" t="s">
        <v>218</v>
      </c>
      <c r="C153" s="7">
        <v>86.468874999999997</v>
      </c>
      <c r="D153" s="7">
        <v>56.231525000000005</v>
      </c>
      <c r="E153" s="7">
        <v>56.148900000000005</v>
      </c>
      <c r="F153" s="7">
        <v>59.534050000000008</v>
      </c>
      <c r="G153" s="7">
        <v>54.541725</v>
      </c>
      <c r="H153" s="7">
        <v>57.527925000000003</v>
      </c>
      <c r="I153" s="7">
        <v>58.178799999999995</v>
      </c>
      <c r="J153" s="7">
        <v>45.544200000000004</v>
      </c>
      <c r="K153" s="7">
        <v>50.075125</v>
      </c>
      <c r="L153" s="7">
        <v>46.698125000000005</v>
      </c>
      <c r="M153" s="7">
        <v>64.252375000000001</v>
      </c>
      <c r="N153" s="7">
        <v>54.359625000000001</v>
      </c>
      <c r="O153" s="7">
        <v>49.1571</v>
      </c>
      <c r="P153" s="7">
        <v>35.773049999999998</v>
      </c>
      <c r="Q153" s="7">
        <v>51.007725000000001</v>
      </c>
      <c r="R153" s="7">
        <v>49.220649999999999</v>
      </c>
      <c r="S153" s="7">
        <v>58.423175000000008</v>
      </c>
      <c r="T153" s="7">
        <v>62.620649999999998</v>
      </c>
      <c r="U153" s="7">
        <v>53.666000000000004</v>
      </c>
      <c r="V153" s="7">
        <v>41.848400000000005</v>
      </c>
      <c r="W153" s="7">
        <v>44.333325000000002</v>
      </c>
      <c r="X153" s="7">
        <v>40.740099999999998</v>
      </c>
      <c r="Y153" s="7">
        <v>41.112700000000004</v>
      </c>
      <c r="Z153" s="7">
        <v>39.576974999999997</v>
      </c>
      <c r="AA153" s="7">
        <v>49.062100000000001</v>
      </c>
      <c r="AB153" s="7">
        <v>50.219374999999999</v>
      </c>
      <c r="AC153" s="7">
        <v>53.389074999999998</v>
      </c>
      <c r="AD153" s="7">
        <v>45.685850000000002</v>
      </c>
      <c r="AE153" s="7">
        <v>42.208475</v>
      </c>
      <c r="AF153" s="7">
        <v>44.460599999999999</v>
      </c>
      <c r="AG153" s="7">
        <v>52.013500000000001</v>
      </c>
      <c r="AH153" s="7">
        <v>332.51182499999999</v>
      </c>
      <c r="AI153" s="7">
        <v>260.98360000000002</v>
      </c>
      <c r="AJ153" s="7">
        <v>336.70205000000004</v>
      </c>
      <c r="AK153" s="7">
        <v>268.81395000000003</v>
      </c>
      <c r="AL153" s="7">
        <v>278.96010000000001</v>
      </c>
      <c r="AM153" s="7">
        <v>348.30762499999997</v>
      </c>
      <c r="AN153" s="7">
        <v>199.29952500000002</v>
      </c>
      <c r="AO153" s="7">
        <v>255.12594999999999</v>
      </c>
      <c r="AP153" s="7">
        <v>341.13387499999999</v>
      </c>
      <c r="AQ153" s="7">
        <v>326.16492499999998</v>
      </c>
      <c r="AR153" s="7">
        <v>377.00472500000001</v>
      </c>
      <c r="AS153" s="7">
        <v>356.8175</v>
      </c>
      <c r="AT153" s="7">
        <v>269.62899999999996</v>
      </c>
      <c r="AU153" s="7">
        <v>289.61997500000001</v>
      </c>
      <c r="AV153" s="7">
        <v>360.48444999999998</v>
      </c>
      <c r="AW153" s="7">
        <v>272.99702500000001</v>
      </c>
      <c r="AX153" s="7">
        <v>313.97992499999998</v>
      </c>
      <c r="AY153" s="7">
        <v>248.81965</v>
      </c>
      <c r="AZ153" s="7">
        <v>255.87842499999999</v>
      </c>
      <c r="BA153" s="7">
        <v>301.92492500000003</v>
      </c>
      <c r="BB153" s="7">
        <v>334.500225</v>
      </c>
      <c r="BC153" s="7">
        <v>424.79224999999997</v>
      </c>
      <c r="BD153" s="7">
        <v>281.03149999999999</v>
      </c>
      <c r="BE153" s="7">
        <v>236.446225</v>
      </c>
      <c r="BF153" s="7">
        <v>216.3382</v>
      </c>
      <c r="BG153" s="7">
        <v>261.21727500000003</v>
      </c>
      <c r="BH153" s="7">
        <v>272.29627500000004</v>
      </c>
      <c r="BI153" s="7">
        <v>290.030325</v>
      </c>
      <c r="BJ153" s="7">
        <v>285.4898</v>
      </c>
      <c r="BK153" s="7">
        <v>244.08847499999999</v>
      </c>
      <c r="BL153" s="7">
        <v>307.286675</v>
      </c>
      <c r="BM153" s="7">
        <v>227.80420000000001</v>
      </c>
      <c r="BN153" s="7">
        <v>215.96965</v>
      </c>
      <c r="BO153" s="7">
        <v>182.95122499999999</v>
      </c>
      <c r="BP153" s="7">
        <v>148.503275</v>
      </c>
      <c r="BQ153" s="7">
        <v>175.54352499999999</v>
      </c>
      <c r="BR153" s="7">
        <v>131.41397499999999</v>
      </c>
      <c r="BS153" s="7">
        <v>173.15584999999999</v>
      </c>
      <c r="BT153" s="7">
        <v>182.05095</v>
      </c>
      <c r="BU153" s="7">
        <v>173.94815</v>
      </c>
      <c r="BV153" s="7">
        <v>233.45057499999999</v>
      </c>
      <c r="BW153" s="7">
        <v>211.41622500000003</v>
      </c>
      <c r="BX153" s="7">
        <v>131.75184999999999</v>
      </c>
      <c r="BY153" s="7">
        <v>125.310125</v>
      </c>
      <c r="BZ153" s="7">
        <v>252.64989999999997</v>
      </c>
      <c r="CA153" s="7">
        <v>198.06695000000002</v>
      </c>
      <c r="CB153" s="7">
        <v>189.4153</v>
      </c>
      <c r="CC153" s="7">
        <v>177.42807500000001</v>
      </c>
      <c r="CD153" s="7">
        <v>133.19715000000002</v>
      </c>
      <c r="CE153" s="7">
        <v>160.70565000000002</v>
      </c>
      <c r="CF153" s="7">
        <v>124.40955</v>
      </c>
      <c r="CG153" s="7">
        <v>176.241175</v>
      </c>
      <c r="CH153" s="7">
        <v>220.98257499999997</v>
      </c>
      <c r="CI153" s="7">
        <v>157.18135000000001</v>
      </c>
      <c r="CJ153" s="7">
        <v>168.47494999999998</v>
      </c>
      <c r="CK153" s="7">
        <v>157.13647500000002</v>
      </c>
      <c r="CL153" s="7">
        <v>225.45570000000001</v>
      </c>
      <c r="CM153" s="7">
        <v>186.73010000000002</v>
      </c>
      <c r="CN153" s="7">
        <v>127.35182499999999</v>
      </c>
      <c r="CO153" s="7">
        <v>127.01792499999999</v>
      </c>
      <c r="CP153" s="7">
        <v>142.6558</v>
      </c>
      <c r="CQ153" s="7">
        <v>214.59572499999999</v>
      </c>
    </row>
    <row r="154" spans="1:95" x14ac:dyDescent="0.2">
      <c r="A154" s="1" t="s">
        <v>215</v>
      </c>
      <c r="B154" s="1" t="s">
        <v>216</v>
      </c>
      <c r="C154" s="7">
        <v>65.557000000000002</v>
      </c>
      <c r="D154" s="7">
        <v>47.500100000000003</v>
      </c>
      <c r="E154" s="7">
        <v>44.535449999999997</v>
      </c>
      <c r="F154" s="7">
        <v>47.419125000000001</v>
      </c>
      <c r="G154" s="7">
        <v>45.586349999999996</v>
      </c>
      <c r="H154" s="7">
        <v>46.163225000000004</v>
      </c>
      <c r="I154" s="7">
        <v>45.017825000000002</v>
      </c>
      <c r="J154" s="7">
        <v>36.358125000000001</v>
      </c>
      <c r="K154" s="7">
        <v>44.699525000000001</v>
      </c>
      <c r="L154" s="7">
        <v>38.840449999999997</v>
      </c>
      <c r="M154" s="7">
        <v>55.000700000000002</v>
      </c>
      <c r="N154" s="7">
        <v>57.086375000000004</v>
      </c>
      <c r="O154" s="7">
        <v>47.416899999999998</v>
      </c>
      <c r="P154" s="7">
        <v>30.866549999999997</v>
      </c>
      <c r="Q154" s="7">
        <v>43.2667</v>
      </c>
      <c r="R154" s="7">
        <v>42.933700000000002</v>
      </c>
      <c r="S154" s="7">
        <v>51.107300000000002</v>
      </c>
      <c r="T154" s="7">
        <v>53.203325</v>
      </c>
      <c r="U154" s="7">
        <v>43.223850000000006</v>
      </c>
      <c r="V154" s="7">
        <v>40.813949999999998</v>
      </c>
      <c r="W154" s="7">
        <v>34.699475</v>
      </c>
      <c r="X154" s="7">
        <v>34.127699999999997</v>
      </c>
      <c r="Y154" s="7">
        <v>36.205475</v>
      </c>
      <c r="Z154" s="7">
        <v>30.502575</v>
      </c>
      <c r="AA154" s="7">
        <v>41.976350000000004</v>
      </c>
      <c r="AB154" s="7">
        <v>40.666200000000003</v>
      </c>
      <c r="AC154" s="7">
        <v>41.20655</v>
      </c>
      <c r="AD154" s="7">
        <v>38.5625</v>
      </c>
      <c r="AE154" s="7">
        <v>36.433700000000002</v>
      </c>
      <c r="AF154" s="7">
        <v>41.291125000000001</v>
      </c>
      <c r="AG154" s="7">
        <v>48.714524999999995</v>
      </c>
      <c r="AH154" s="7">
        <v>234.49244999999999</v>
      </c>
      <c r="AI154" s="7">
        <v>214.36757499999999</v>
      </c>
      <c r="AJ154" s="7">
        <v>259.37549999999999</v>
      </c>
      <c r="AK154" s="7">
        <v>205.46552500000001</v>
      </c>
      <c r="AL154" s="7">
        <v>205.04567499999999</v>
      </c>
      <c r="AM154" s="7">
        <v>265.060475</v>
      </c>
      <c r="AN154" s="7">
        <v>143.24247500000001</v>
      </c>
      <c r="AO154" s="7">
        <v>211.89882500000002</v>
      </c>
      <c r="AP154" s="7">
        <v>231.74394999999998</v>
      </c>
      <c r="AQ154" s="7">
        <v>246.7987</v>
      </c>
      <c r="AR154" s="7">
        <v>302.96750000000003</v>
      </c>
      <c r="AS154" s="7">
        <v>261.91132499999998</v>
      </c>
      <c r="AT154" s="7">
        <v>208.020375</v>
      </c>
      <c r="AU154" s="7">
        <v>227.95937500000002</v>
      </c>
      <c r="AV154" s="7">
        <v>268.86189999999999</v>
      </c>
      <c r="AW154" s="7">
        <v>205.76987500000001</v>
      </c>
      <c r="AX154" s="7">
        <v>229.59472500000001</v>
      </c>
      <c r="AY154" s="7">
        <v>183.34977499999999</v>
      </c>
      <c r="AZ154" s="7">
        <v>172.00310000000002</v>
      </c>
      <c r="BA154" s="7">
        <v>239.28435000000002</v>
      </c>
      <c r="BB154" s="7">
        <v>265.19655</v>
      </c>
      <c r="BC154" s="7">
        <v>310.94395000000003</v>
      </c>
      <c r="BD154" s="7">
        <v>217.8569</v>
      </c>
      <c r="BE154" s="7">
        <v>182.26949999999999</v>
      </c>
      <c r="BF154" s="7">
        <v>156.08917499999998</v>
      </c>
      <c r="BG154" s="7">
        <v>201.14767499999999</v>
      </c>
      <c r="BH154" s="7">
        <v>200.36627500000003</v>
      </c>
      <c r="BI154" s="7">
        <v>184.60920000000002</v>
      </c>
      <c r="BJ154" s="7">
        <v>199.37350000000001</v>
      </c>
      <c r="BK154" s="7">
        <v>177.763825</v>
      </c>
      <c r="BL154" s="7">
        <v>202.14530000000002</v>
      </c>
      <c r="BM154" s="7">
        <v>142.49095</v>
      </c>
      <c r="BN154" s="7">
        <v>152.118425</v>
      </c>
      <c r="BO154" s="7">
        <v>121.196725</v>
      </c>
      <c r="BP154" s="7">
        <v>97.670225000000002</v>
      </c>
      <c r="BQ154" s="7">
        <v>121.593675</v>
      </c>
      <c r="BR154" s="7">
        <v>104.0621</v>
      </c>
      <c r="BS154" s="7">
        <v>116.8475</v>
      </c>
      <c r="BT154" s="7">
        <v>137.062175</v>
      </c>
      <c r="BU154" s="7">
        <v>138.26685000000001</v>
      </c>
      <c r="BV154" s="7">
        <v>183.529225</v>
      </c>
      <c r="BW154" s="7">
        <v>152.50945000000002</v>
      </c>
      <c r="BX154" s="7">
        <v>98.964449999999999</v>
      </c>
      <c r="BY154" s="7">
        <v>100.14019999999999</v>
      </c>
      <c r="BZ154" s="7">
        <v>171.124425</v>
      </c>
      <c r="CA154" s="7">
        <v>139.04757499999999</v>
      </c>
      <c r="CB154" s="7">
        <v>133.77414999999999</v>
      </c>
      <c r="CC154" s="7">
        <v>121.6482</v>
      </c>
      <c r="CD154" s="7">
        <v>105.46662499999999</v>
      </c>
      <c r="CE154" s="7">
        <v>102.64382499999999</v>
      </c>
      <c r="CF154" s="7">
        <v>89.180875</v>
      </c>
      <c r="CG154" s="7">
        <v>136.190575</v>
      </c>
      <c r="CH154" s="7">
        <v>168.25309999999999</v>
      </c>
      <c r="CI154" s="7">
        <v>123.51134999999999</v>
      </c>
      <c r="CJ154" s="7">
        <v>140.1191</v>
      </c>
      <c r="CK154" s="7">
        <v>106.4584</v>
      </c>
      <c r="CL154" s="7">
        <v>154.96155000000002</v>
      </c>
      <c r="CM154" s="7">
        <v>129.76909999999998</v>
      </c>
      <c r="CN154" s="7">
        <v>94.099949999999993</v>
      </c>
      <c r="CO154" s="7">
        <v>96.750699999999995</v>
      </c>
      <c r="CP154" s="7">
        <v>112.681725</v>
      </c>
      <c r="CQ154" s="7">
        <v>138.75367499999999</v>
      </c>
    </row>
    <row r="155" spans="1:95" x14ac:dyDescent="0.2">
      <c r="A155" s="1" t="s">
        <v>213</v>
      </c>
      <c r="B155" s="1" t="s">
        <v>214</v>
      </c>
      <c r="C155" s="7">
        <v>18.059049999999999</v>
      </c>
      <c r="D155" s="7">
        <v>13.40925</v>
      </c>
      <c r="E155" s="7">
        <v>11.379250000000001</v>
      </c>
      <c r="F155" s="7">
        <v>13.800075</v>
      </c>
      <c r="G155" s="7">
        <v>14.271424999999999</v>
      </c>
      <c r="H155" s="7">
        <v>16.524749999999997</v>
      </c>
      <c r="I155" s="7">
        <v>8.9147249999999989</v>
      </c>
      <c r="J155" s="7">
        <v>7.5967750000000001</v>
      </c>
      <c r="K155" s="7">
        <v>11.900550000000001</v>
      </c>
      <c r="L155" s="7">
        <v>12.30725</v>
      </c>
      <c r="M155" s="7">
        <v>9.5983999999999998</v>
      </c>
      <c r="N155" s="7">
        <v>13.329425000000001</v>
      </c>
      <c r="O155" s="7">
        <v>11.866825</v>
      </c>
      <c r="P155" s="7">
        <v>9.2491249999999994</v>
      </c>
      <c r="Q155" s="7">
        <v>15.43145</v>
      </c>
      <c r="R155" s="7">
        <v>10.635024999999999</v>
      </c>
      <c r="S155" s="7">
        <v>12.935625</v>
      </c>
      <c r="T155" s="7">
        <v>15.683125</v>
      </c>
      <c r="U155" s="7">
        <v>12.844025</v>
      </c>
      <c r="V155" s="7">
        <v>11.402975</v>
      </c>
      <c r="W155" s="7">
        <v>10.410475</v>
      </c>
      <c r="X155" s="7">
        <v>13.746725000000001</v>
      </c>
      <c r="Y155" s="7">
        <v>9.2416999999999998</v>
      </c>
      <c r="Z155" s="7">
        <v>7.6119750000000002</v>
      </c>
      <c r="AA155" s="7">
        <v>6.4642000000000008</v>
      </c>
      <c r="AB155" s="7">
        <v>12.58445</v>
      </c>
      <c r="AC155" s="7">
        <v>13.454225000000001</v>
      </c>
      <c r="AD155" s="7">
        <v>11.099499999999999</v>
      </c>
      <c r="AE155" s="7">
        <v>7.3329750000000002</v>
      </c>
      <c r="AF155" s="7">
        <v>9.0062750000000005</v>
      </c>
      <c r="AG155" s="7">
        <v>8.7951499999999996</v>
      </c>
      <c r="AH155" s="7">
        <v>29.39255</v>
      </c>
      <c r="AI155" s="7">
        <v>23.087574999999998</v>
      </c>
      <c r="AJ155" s="7">
        <v>28.17015</v>
      </c>
      <c r="AK155" s="7">
        <v>22.82385</v>
      </c>
      <c r="AL155" s="7">
        <v>23.280349999999999</v>
      </c>
      <c r="AM155" s="7">
        <v>27.055249999999997</v>
      </c>
      <c r="AN155" s="7">
        <v>17.905575000000002</v>
      </c>
      <c r="AO155" s="7">
        <v>20.094675000000002</v>
      </c>
      <c r="AP155" s="7">
        <v>27.435825000000001</v>
      </c>
      <c r="AQ155" s="7">
        <v>26.754000000000001</v>
      </c>
      <c r="AR155" s="7">
        <v>28.909449999999996</v>
      </c>
      <c r="AS155" s="7">
        <v>31.209825000000002</v>
      </c>
      <c r="AT155" s="7">
        <v>24.90915</v>
      </c>
      <c r="AU155" s="7">
        <v>25.629774999999999</v>
      </c>
      <c r="AV155" s="7">
        <v>26.813175000000001</v>
      </c>
      <c r="AW155" s="7">
        <v>21.271875000000001</v>
      </c>
      <c r="AX155" s="7">
        <v>25.656874999999999</v>
      </c>
      <c r="AY155" s="7">
        <v>18.598400000000002</v>
      </c>
      <c r="AZ155" s="7">
        <v>24.613824999999999</v>
      </c>
      <c r="BA155" s="7">
        <v>26.255250000000004</v>
      </c>
      <c r="BB155" s="7">
        <v>27.951975000000001</v>
      </c>
      <c r="BC155" s="7">
        <v>33.332275000000003</v>
      </c>
      <c r="BD155" s="7">
        <v>22.045549999999999</v>
      </c>
      <c r="BE155" s="7">
        <v>19.421125</v>
      </c>
      <c r="BF155" s="7">
        <v>15.361174999999999</v>
      </c>
      <c r="BG155" s="7">
        <v>18.253599999999999</v>
      </c>
      <c r="BH155" s="7">
        <v>22.074849999999998</v>
      </c>
      <c r="BI155" s="7">
        <v>26.343699999999998</v>
      </c>
      <c r="BJ155" s="7">
        <v>25.403625000000002</v>
      </c>
      <c r="BK155" s="7">
        <v>18.5352</v>
      </c>
      <c r="BL155" s="7">
        <v>26.981874999999999</v>
      </c>
      <c r="BM155" s="7">
        <v>35.2194</v>
      </c>
      <c r="BN155" s="7">
        <v>33.908025000000002</v>
      </c>
      <c r="BO155" s="7">
        <v>25.520250000000001</v>
      </c>
      <c r="BP155" s="7">
        <v>19.404724999999999</v>
      </c>
      <c r="BQ155" s="7">
        <v>26.544675000000002</v>
      </c>
      <c r="BR155" s="7">
        <v>17.9297</v>
      </c>
      <c r="BS155" s="7">
        <v>23.607500000000002</v>
      </c>
      <c r="BT155" s="7">
        <v>27.058949999999999</v>
      </c>
      <c r="BU155" s="7">
        <v>19.139849999999999</v>
      </c>
      <c r="BV155" s="7">
        <v>33.969799999999999</v>
      </c>
      <c r="BW155" s="7">
        <v>27.909925000000001</v>
      </c>
      <c r="BX155" s="7">
        <v>21.160475000000002</v>
      </c>
      <c r="BY155" s="7">
        <v>17.391424999999998</v>
      </c>
      <c r="BZ155" s="7">
        <v>37.879125000000002</v>
      </c>
      <c r="CA155" s="7">
        <v>27.367574999999999</v>
      </c>
      <c r="CB155" s="7">
        <v>27.297799999999999</v>
      </c>
      <c r="CC155" s="7">
        <v>27.67135</v>
      </c>
      <c r="CD155" s="7">
        <v>18.17135</v>
      </c>
      <c r="CE155" s="7">
        <v>24.070825000000003</v>
      </c>
      <c r="CF155" s="7">
        <v>15.806175</v>
      </c>
      <c r="CG155" s="7">
        <v>24.3689</v>
      </c>
      <c r="CH155" s="7">
        <v>25.624500000000001</v>
      </c>
      <c r="CI155" s="7">
        <v>17.84355</v>
      </c>
      <c r="CJ155" s="7">
        <v>19.752500000000001</v>
      </c>
      <c r="CK155" s="7">
        <v>17.755599999999998</v>
      </c>
      <c r="CL155" s="7">
        <v>27.452475</v>
      </c>
      <c r="CM155" s="7">
        <v>28.271699999999999</v>
      </c>
      <c r="CN155" s="7">
        <v>18.707650000000001</v>
      </c>
      <c r="CO155" s="7">
        <v>15.851000000000001</v>
      </c>
      <c r="CP155" s="7">
        <v>14.590924999999999</v>
      </c>
      <c r="CQ155" s="7">
        <v>29.705474999999996</v>
      </c>
    </row>
    <row r="156" spans="1:95" x14ac:dyDescent="0.2">
      <c r="A156" s="1" t="s">
        <v>211</v>
      </c>
      <c r="B156" s="1" t="s">
        <v>212</v>
      </c>
      <c r="C156" s="7">
        <v>1.5956000000000001</v>
      </c>
      <c r="D156" s="7">
        <v>1.825075</v>
      </c>
      <c r="E156" s="7">
        <v>1.650725</v>
      </c>
      <c r="F156" s="7">
        <v>1.8243499999999999</v>
      </c>
      <c r="G156" s="7">
        <v>1.235525</v>
      </c>
      <c r="H156" s="7">
        <v>1.350225</v>
      </c>
      <c r="I156" s="7">
        <v>0.6875</v>
      </c>
      <c r="J156" s="7">
        <v>0.50355000000000005</v>
      </c>
      <c r="K156" s="7">
        <v>0.48929999999999996</v>
      </c>
      <c r="L156" s="7">
        <v>0</v>
      </c>
      <c r="M156" s="7">
        <v>0</v>
      </c>
      <c r="N156" s="7">
        <v>1.1730499999999999</v>
      </c>
      <c r="O156" s="7">
        <v>6.1275000000000003E-2</v>
      </c>
      <c r="P156" s="7">
        <v>0.67064999999999997</v>
      </c>
      <c r="Q156" s="7">
        <v>0</v>
      </c>
      <c r="R156" s="7">
        <v>0</v>
      </c>
      <c r="S156" s="7">
        <v>0.51574999999999993</v>
      </c>
      <c r="T156" s="7">
        <v>0.31142500000000001</v>
      </c>
      <c r="U156" s="7">
        <v>0.56977499999999992</v>
      </c>
      <c r="V156" s="7">
        <v>0.53685000000000005</v>
      </c>
      <c r="W156" s="7">
        <v>0.37724999999999997</v>
      </c>
      <c r="X156" s="7">
        <v>0.69197500000000001</v>
      </c>
      <c r="Y156" s="7">
        <v>0.69020000000000004</v>
      </c>
      <c r="Z156" s="7">
        <v>0</v>
      </c>
      <c r="AA156" s="7">
        <v>0</v>
      </c>
      <c r="AB156" s="7">
        <v>0</v>
      </c>
      <c r="AC156" s="7">
        <v>0</v>
      </c>
      <c r="AD156" s="7">
        <v>0</v>
      </c>
      <c r="AE156" s="7">
        <v>0.21164999999999998</v>
      </c>
      <c r="AF156" s="7">
        <v>0</v>
      </c>
      <c r="AG156" s="7">
        <v>0</v>
      </c>
      <c r="AH156" s="7">
        <v>3.4309750000000001</v>
      </c>
      <c r="AI156" s="7">
        <v>2.223125</v>
      </c>
      <c r="AJ156" s="7">
        <v>3.7343250000000001</v>
      </c>
      <c r="AK156" s="7">
        <v>2.6861999999999999</v>
      </c>
      <c r="AL156" s="7">
        <v>3.7300499999999999</v>
      </c>
      <c r="AM156" s="7">
        <v>5.6604999999999999</v>
      </c>
      <c r="AN156" s="7">
        <v>2.498875</v>
      </c>
      <c r="AO156" s="7">
        <v>2.8493750000000002</v>
      </c>
      <c r="AP156" s="7">
        <v>2.3970249999999997</v>
      </c>
      <c r="AQ156" s="7">
        <v>3.1414749999999998</v>
      </c>
      <c r="AR156" s="7">
        <v>2.5575749999999999</v>
      </c>
      <c r="AS156" s="7">
        <v>4.0093999999999994</v>
      </c>
      <c r="AT156" s="7">
        <v>2.7990749999999998</v>
      </c>
      <c r="AU156" s="7">
        <v>1.6738</v>
      </c>
      <c r="AV156" s="7">
        <v>3.3056500000000004</v>
      </c>
      <c r="AW156" s="7">
        <v>1.0439000000000001</v>
      </c>
      <c r="AX156" s="7">
        <v>3.31115</v>
      </c>
      <c r="AY156" s="7">
        <v>2.1973250000000002</v>
      </c>
      <c r="AZ156" s="7">
        <v>2.8120750000000001</v>
      </c>
      <c r="BA156" s="7">
        <v>4.2081</v>
      </c>
      <c r="BB156" s="7">
        <v>1.7856000000000001</v>
      </c>
      <c r="BC156" s="7">
        <v>3.838775</v>
      </c>
      <c r="BD156" s="7">
        <v>2.9177999999999997</v>
      </c>
      <c r="BE156" s="7">
        <v>2.076975</v>
      </c>
      <c r="BF156" s="7">
        <v>1.064875</v>
      </c>
      <c r="BG156" s="7">
        <v>1.8830499999999999</v>
      </c>
      <c r="BH156" s="7">
        <v>2.317825</v>
      </c>
      <c r="BI156" s="7">
        <v>3.6401500000000002</v>
      </c>
      <c r="BJ156" s="7">
        <v>4.0260249999999997</v>
      </c>
      <c r="BK156" s="7">
        <v>1.8720500000000002</v>
      </c>
      <c r="BL156" s="7">
        <v>3.5526</v>
      </c>
      <c r="BM156" s="7">
        <v>13.553525</v>
      </c>
      <c r="BN156" s="7">
        <v>11.777274999999999</v>
      </c>
      <c r="BO156" s="7">
        <v>11.706149999999999</v>
      </c>
      <c r="BP156" s="7">
        <v>5.5679749999999997</v>
      </c>
      <c r="BQ156" s="7">
        <v>10.129375</v>
      </c>
      <c r="BR156" s="7">
        <v>7.6105999999999989</v>
      </c>
      <c r="BS156" s="7">
        <v>8.5866249999999997</v>
      </c>
      <c r="BT156" s="7">
        <v>10.420825000000001</v>
      </c>
      <c r="BU156" s="7">
        <v>9.7313749999999999</v>
      </c>
      <c r="BV156" s="7">
        <v>16.478275</v>
      </c>
      <c r="BW156" s="7">
        <v>12.43615</v>
      </c>
      <c r="BX156" s="7">
        <v>6.7342500000000003</v>
      </c>
      <c r="BY156" s="7">
        <v>9.3481249999999996</v>
      </c>
      <c r="BZ156" s="7">
        <v>16.269200000000001</v>
      </c>
      <c r="CA156" s="7">
        <v>11.17835</v>
      </c>
      <c r="CB156" s="7">
        <v>8.0741499999999995</v>
      </c>
      <c r="CC156" s="7">
        <v>10.795075000000001</v>
      </c>
      <c r="CD156" s="7">
        <v>6.5816749999999997</v>
      </c>
      <c r="CE156" s="7">
        <v>6.9001499999999991</v>
      </c>
      <c r="CF156" s="7">
        <v>5.28085</v>
      </c>
      <c r="CG156" s="7">
        <v>10.800575</v>
      </c>
      <c r="CH156" s="7">
        <v>10.702024999999999</v>
      </c>
      <c r="CI156" s="7">
        <v>9.238150000000001</v>
      </c>
      <c r="CJ156" s="7">
        <v>21.931825</v>
      </c>
      <c r="CK156" s="7">
        <v>10.250824999999999</v>
      </c>
      <c r="CL156" s="7">
        <v>10.339475</v>
      </c>
      <c r="CM156" s="7">
        <v>9.0010750000000002</v>
      </c>
      <c r="CN156" s="7">
        <v>8.8115750000000013</v>
      </c>
      <c r="CO156" s="7">
        <v>7.7828499999999998</v>
      </c>
      <c r="CP156" s="7">
        <v>5.542675</v>
      </c>
      <c r="CQ156" s="7">
        <v>10.770250000000001</v>
      </c>
    </row>
    <row r="157" spans="1:95" x14ac:dyDescent="0.2">
      <c r="A157" s="1" t="s">
        <v>229</v>
      </c>
      <c r="B157" s="1" t="s">
        <v>230</v>
      </c>
      <c r="C157" s="7">
        <v>6.4775999999999998</v>
      </c>
      <c r="D157" s="7">
        <v>4.9384749999999995</v>
      </c>
      <c r="E157" s="7">
        <v>4.5988500000000005</v>
      </c>
      <c r="F157" s="7">
        <v>4.3158750000000001</v>
      </c>
      <c r="G157" s="7">
        <v>5.2312750000000001</v>
      </c>
      <c r="H157" s="7">
        <v>5.0106000000000002</v>
      </c>
      <c r="I157" s="7">
        <v>4.2167250000000003</v>
      </c>
      <c r="J157" s="7">
        <v>3.9176250000000001</v>
      </c>
      <c r="K157" s="7">
        <v>3.6835499999999999</v>
      </c>
      <c r="L157" s="7">
        <v>5.2320000000000002</v>
      </c>
      <c r="M157" s="7">
        <v>6.382649999999999</v>
      </c>
      <c r="N157" s="7">
        <v>4.5792250000000001</v>
      </c>
      <c r="O157" s="7">
        <v>4.2181999999999995</v>
      </c>
      <c r="P157" s="7">
        <v>2.3231000000000002</v>
      </c>
      <c r="Q157" s="7">
        <v>4.2678750000000001</v>
      </c>
      <c r="R157" s="7">
        <v>4.4573499999999999</v>
      </c>
      <c r="S157" s="7">
        <v>4.6976499999999994</v>
      </c>
      <c r="T157" s="7">
        <v>4.2153</v>
      </c>
      <c r="U157" s="7">
        <v>4.4102250000000005</v>
      </c>
      <c r="V157" s="7">
        <v>2.9691999999999998</v>
      </c>
      <c r="W157" s="7">
        <v>3.1169750000000001</v>
      </c>
      <c r="X157" s="7">
        <v>3.7222249999999999</v>
      </c>
      <c r="Y157" s="7">
        <v>3.4420250000000001</v>
      </c>
      <c r="Z157" s="7">
        <v>3.168625</v>
      </c>
      <c r="AA157" s="7">
        <v>3.903975</v>
      </c>
      <c r="AB157" s="7">
        <v>4.4018250000000005</v>
      </c>
      <c r="AC157" s="7">
        <v>3.8751500000000001</v>
      </c>
      <c r="AD157" s="7">
        <v>4.58385</v>
      </c>
      <c r="AE157" s="7">
        <v>3.3826750000000003</v>
      </c>
      <c r="AF157" s="7">
        <v>3.4255500000000003</v>
      </c>
      <c r="AG157" s="7">
        <v>4.2775750000000006</v>
      </c>
      <c r="AH157" s="7">
        <v>22.66685</v>
      </c>
      <c r="AI157" s="7">
        <v>17.722674999999999</v>
      </c>
      <c r="AJ157" s="7">
        <v>27.268599999999999</v>
      </c>
      <c r="AK157" s="7">
        <v>18.908975000000002</v>
      </c>
      <c r="AL157" s="7">
        <v>20.743500000000001</v>
      </c>
      <c r="AM157" s="7">
        <v>29.586424999999998</v>
      </c>
      <c r="AN157" s="7">
        <v>13.676350000000001</v>
      </c>
      <c r="AO157" s="7">
        <v>18.1891</v>
      </c>
      <c r="AP157" s="7">
        <v>26.572475000000001</v>
      </c>
      <c r="AQ157" s="7">
        <v>21.820550000000001</v>
      </c>
      <c r="AR157" s="7">
        <v>25.126249999999999</v>
      </c>
      <c r="AS157" s="7">
        <v>26.972849999999998</v>
      </c>
      <c r="AT157" s="7">
        <v>20.165649999999999</v>
      </c>
      <c r="AU157" s="7">
        <v>21.844825</v>
      </c>
      <c r="AV157" s="7">
        <v>28.031025</v>
      </c>
      <c r="AW157" s="7">
        <v>21.093875000000001</v>
      </c>
      <c r="AX157" s="7">
        <v>20.812574999999999</v>
      </c>
      <c r="AY157" s="7">
        <v>17.024549999999998</v>
      </c>
      <c r="AZ157" s="7">
        <v>18.431075</v>
      </c>
      <c r="BA157" s="7">
        <v>20.446449999999999</v>
      </c>
      <c r="BB157" s="7">
        <v>22.377099999999999</v>
      </c>
      <c r="BC157" s="7">
        <v>31.349624999999996</v>
      </c>
      <c r="BD157" s="7">
        <v>17.098274999999997</v>
      </c>
      <c r="BE157" s="7">
        <v>15.680299999999999</v>
      </c>
      <c r="BF157" s="7">
        <v>14.9842</v>
      </c>
      <c r="BG157" s="7">
        <v>18.078424999999999</v>
      </c>
      <c r="BH157" s="7">
        <v>18.520275000000002</v>
      </c>
      <c r="BI157" s="7">
        <v>22.62565</v>
      </c>
      <c r="BJ157" s="7">
        <v>20.293949999999999</v>
      </c>
      <c r="BK157" s="7">
        <v>18.037500000000001</v>
      </c>
      <c r="BL157" s="7">
        <v>25.001774999999999</v>
      </c>
      <c r="BM157" s="7">
        <v>19.37585</v>
      </c>
      <c r="BN157" s="7">
        <v>17.065000000000001</v>
      </c>
      <c r="BO157" s="7">
        <v>13.65635</v>
      </c>
      <c r="BP157" s="7">
        <v>10.722900000000001</v>
      </c>
      <c r="BQ157" s="7">
        <v>13.568025</v>
      </c>
      <c r="BR157" s="7">
        <v>9.861675</v>
      </c>
      <c r="BS157" s="7">
        <v>15.290049999999999</v>
      </c>
      <c r="BT157" s="7">
        <v>14.15235</v>
      </c>
      <c r="BU157" s="7">
        <v>11.50535</v>
      </c>
      <c r="BV157" s="7">
        <v>17.952175</v>
      </c>
      <c r="BW157" s="7">
        <v>18.409524999999999</v>
      </c>
      <c r="BX157" s="7">
        <v>11.5876</v>
      </c>
      <c r="BY157" s="7">
        <v>8.5568249999999999</v>
      </c>
      <c r="BZ157" s="7">
        <v>22.318075</v>
      </c>
      <c r="CA157" s="7">
        <v>16.578799999999998</v>
      </c>
      <c r="CB157" s="7">
        <v>15.00765</v>
      </c>
      <c r="CC157" s="7">
        <v>13.9466</v>
      </c>
      <c r="CD157" s="7">
        <v>10.376125</v>
      </c>
      <c r="CE157" s="7">
        <v>11.705649999999999</v>
      </c>
      <c r="CF157" s="7">
        <v>9.5928250000000013</v>
      </c>
      <c r="CG157" s="7">
        <v>12.964175000000001</v>
      </c>
      <c r="CH157" s="7">
        <v>17.222224999999998</v>
      </c>
      <c r="CI157" s="7">
        <v>11.035</v>
      </c>
      <c r="CJ157" s="7">
        <v>13.480975000000001</v>
      </c>
      <c r="CK157" s="7">
        <v>12.0806</v>
      </c>
      <c r="CL157" s="7">
        <v>19.257550000000002</v>
      </c>
      <c r="CM157" s="7">
        <v>14.740424999999998</v>
      </c>
      <c r="CN157" s="7">
        <v>9.8078250000000011</v>
      </c>
      <c r="CO157" s="7">
        <v>9.5177750000000003</v>
      </c>
      <c r="CP157" s="7">
        <v>9.2370750000000008</v>
      </c>
      <c r="CQ157" s="7">
        <v>15.773100000000001</v>
      </c>
    </row>
    <row r="158" spans="1:95" x14ac:dyDescent="0.2">
      <c r="A158" s="1" t="s">
        <v>227</v>
      </c>
      <c r="B158" s="1" t="s">
        <v>228</v>
      </c>
      <c r="C158" s="7">
        <v>19.589500000000001</v>
      </c>
      <c r="D158" s="7">
        <v>10.2346</v>
      </c>
      <c r="E158" s="7">
        <v>11.698224999999999</v>
      </c>
      <c r="F158" s="7">
        <v>11.28185</v>
      </c>
      <c r="G158" s="7">
        <v>9.1793999999999993</v>
      </c>
      <c r="H158" s="7">
        <v>11.303675</v>
      </c>
      <c r="I158" s="7">
        <v>10.76305</v>
      </c>
      <c r="J158" s="7">
        <v>10.85815</v>
      </c>
      <c r="K158" s="7">
        <v>10.199400000000001</v>
      </c>
      <c r="L158" s="7">
        <v>8.331175</v>
      </c>
      <c r="M158" s="7">
        <v>14.61725</v>
      </c>
      <c r="N158" s="7">
        <v>11.9781</v>
      </c>
      <c r="O158" s="7">
        <v>10.104025</v>
      </c>
      <c r="P158" s="7">
        <v>6.4549750000000001</v>
      </c>
      <c r="Q158" s="7">
        <v>10.222275</v>
      </c>
      <c r="R158" s="7">
        <v>10.415875</v>
      </c>
      <c r="S158" s="7">
        <v>12.158625000000001</v>
      </c>
      <c r="T158" s="7">
        <v>10.66595</v>
      </c>
      <c r="U158" s="7">
        <v>9.6910499999999988</v>
      </c>
      <c r="V158" s="7">
        <v>8.2010250000000013</v>
      </c>
      <c r="W158" s="7">
        <v>7.4609999999999994</v>
      </c>
      <c r="X158" s="7">
        <v>6.6731750000000005</v>
      </c>
      <c r="Y158" s="7">
        <v>8.9179499999999994</v>
      </c>
      <c r="Z158" s="7">
        <v>9.2367249999999999</v>
      </c>
      <c r="AA158" s="7">
        <v>11.330500000000001</v>
      </c>
      <c r="AB158" s="7">
        <v>10.021775</v>
      </c>
      <c r="AC158" s="7">
        <v>12.054774999999999</v>
      </c>
      <c r="AD158" s="7">
        <v>10.872999999999999</v>
      </c>
      <c r="AE158" s="7">
        <v>8.4733249999999991</v>
      </c>
      <c r="AF158" s="7">
        <v>7.9655500000000004</v>
      </c>
      <c r="AG158" s="7">
        <v>10.130625</v>
      </c>
      <c r="AH158" s="7">
        <v>54.379575000000003</v>
      </c>
      <c r="AI158" s="7">
        <v>44.424100000000003</v>
      </c>
      <c r="AJ158" s="7">
        <v>65.850350000000006</v>
      </c>
      <c r="AK158" s="7">
        <v>48.706575000000001</v>
      </c>
      <c r="AL158" s="7">
        <v>51.534674999999993</v>
      </c>
      <c r="AM158" s="7">
        <v>69.879750000000001</v>
      </c>
      <c r="AN158" s="7">
        <v>34.096125000000001</v>
      </c>
      <c r="AO158" s="7">
        <v>42.727775000000001</v>
      </c>
      <c r="AP158" s="7">
        <v>66.659100000000009</v>
      </c>
      <c r="AQ158" s="7">
        <v>57.240100000000005</v>
      </c>
      <c r="AR158" s="7">
        <v>67.613</v>
      </c>
      <c r="AS158" s="7">
        <v>65.707750000000004</v>
      </c>
      <c r="AT158" s="7">
        <v>54.234325000000005</v>
      </c>
      <c r="AU158" s="7">
        <v>52.84375</v>
      </c>
      <c r="AV158" s="7">
        <v>63.232549999999996</v>
      </c>
      <c r="AW158" s="7">
        <v>48.603974999999998</v>
      </c>
      <c r="AX158" s="7">
        <v>54.64105</v>
      </c>
      <c r="AY158" s="7">
        <v>40.066949999999999</v>
      </c>
      <c r="AZ158" s="7">
        <v>47.225850000000001</v>
      </c>
      <c r="BA158" s="7">
        <v>49.814675000000001</v>
      </c>
      <c r="BB158" s="7">
        <v>61.817875000000001</v>
      </c>
      <c r="BC158" s="7">
        <v>76.103949999999998</v>
      </c>
      <c r="BD158" s="7">
        <v>52.356999999999999</v>
      </c>
      <c r="BE158" s="7">
        <v>39.706074999999998</v>
      </c>
      <c r="BF158" s="7">
        <v>37.739975000000001</v>
      </c>
      <c r="BG158" s="7">
        <v>43.875225</v>
      </c>
      <c r="BH158" s="7">
        <v>45.353300000000004</v>
      </c>
      <c r="BI158" s="7">
        <v>57.507600000000004</v>
      </c>
      <c r="BJ158" s="7">
        <v>49.228050000000003</v>
      </c>
      <c r="BK158" s="7">
        <v>41.933675000000001</v>
      </c>
      <c r="BL158" s="7">
        <v>59.422699999999992</v>
      </c>
      <c r="BM158" s="7">
        <v>47.341999999999999</v>
      </c>
      <c r="BN158" s="7">
        <v>40.347524999999997</v>
      </c>
      <c r="BO158" s="7">
        <v>34.569274999999998</v>
      </c>
      <c r="BP158" s="7">
        <v>27.334700000000002</v>
      </c>
      <c r="BQ158" s="7">
        <v>36.124400000000001</v>
      </c>
      <c r="BR158" s="7">
        <v>26.269524999999998</v>
      </c>
      <c r="BS158" s="7">
        <v>36.92745</v>
      </c>
      <c r="BT158" s="7">
        <v>34.242550000000001</v>
      </c>
      <c r="BU158" s="7">
        <v>25.373600000000003</v>
      </c>
      <c r="BV158" s="7">
        <v>42.726500000000001</v>
      </c>
      <c r="BW158" s="7">
        <v>44.389424999999996</v>
      </c>
      <c r="BX158" s="7">
        <v>19.4331</v>
      </c>
      <c r="BY158" s="7">
        <v>19.798774999999999</v>
      </c>
      <c r="BZ158" s="7">
        <v>47.677050000000001</v>
      </c>
      <c r="CA158" s="7">
        <v>38.259149999999998</v>
      </c>
      <c r="CB158" s="7">
        <v>35.714174999999997</v>
      </c>
      <c r="CC158" s="7">
        <v>27.917999999999999</v>
      </c>
      <c r="CD158" s="7">
        <v>19.643250000000002</v>
      </c>
      <c r="CE158" s="7">
        <v>23.714625000000002</v>
      </c>
      <c r="CF158" s="7">
        <v>18.7408</v>
      </c>
      <c r="CG158" s="7">
        <v>33.045524999999998</v>
      </c>
      <c r="CH158" s="7">
        <v>43.567925000000002</v>
      </c>
      <c r="CI158" s="7">
        <v>30.28265</v>
      </c>
      <c r="CJ158" s="7">
        <v>29.764475000000001</v>
      </c>
      <c r="CK158" s="7">
        <v>30.099325</v>
      </c>
      <c r="CL158" s="7">
        <v>47.106375</v>
      </c>
      <c r="CM158" s="7">
        <v>35.326750000000004</v>
      </c>
      <c r="CN158" s="7">
        <v>23.030900000000003</v>
      </c>
      <c r="CO158" s="7">
        <v>18.947149999999997</v>
      </c>
      <c r="CP158" s="7">
        <v>26.455275</v>
      </c>
      <c r="CQ158" s="7">
        <v>39.537399999999998</v>
      </c>
    </row>
    <row r="159" spans="1:95" x14ac:dyDescent="0.2">
      <c r="A159" s="1" t="s">
        <v>225</v>
      </c>
      <c r="B159" s="1" t="s">
        <v>226</v>
      </c>
      <c r="C159" s="7">
        <v>44.409100000000002</v>
      </c>
      <c r="D159" s="7">
        <v>26.60595</v>
      </c>
      <c r="E159" s="7">
        <v>28.799099999999999</v>
      </c>
      <c r="F159" s="7">
        <v>22.33745</v>
      </c>
      <c r="G159" s="7">
        <v>23.202200000000001</v>
      </c>
      <c r="H159" s="7">
        <v>25.482975000000003</v>
      </c>
      <c r="I159" s="7">
        <v>25.477800000000002</v>
      </c>
      <c r="J159" s="7">
        <v>23.049299999999999</v>
      </c>
      <c r="K159" s="7">
        <v>22.089649999999999</v>
      </c>
      <c r="L159" s="7">
        <v>18.059249999999999</v>
      </c>
      <c r="M159" s="7">
        <v>35.4955</v>
      </c>
      <c r="N159" s="7">
        <v>27.581325</v>
      </c>
      <c r="O159" s="7">
        <v>17.671824999999998</v>
      </c>
      <c r="P159" s="7">
        <v>10.78275</v>
      </c>
      <c r="Q159" s="7">
        <v>19.598575</v>
      </c>
      <c r="R159" s="7">
        <v>19.135024999999999</v>
      </c>
      <c r="S159" s="7">
        <v>27.771750000000001</v>
      </c>
      <c r="T159" s="7">
        <v>23.54185</v>
      </c>
      <c r="U159" s="7">
        <v>20.338650000000001</v>
      </c>
      <c r="V159" s="7">
        <v>15.673675000000001</v>
      </c>
      <c r="W159" s="7">
        <v>15.3093</v>
      </c>
      <c r="X159" s="7">
        <v>14.9444</v>
      </c>
      <c r="Y159" s="7">
        <v>15.622900000000001</v>
      </c>
      <c r="Z159" s="7">
        <v>21.26895</v>
      </c>
      <c r="AA159" s="7">
        <v>26.569274999999998</v>
      </c>
      <c r="AB159" s="7">
        <v>25.666050000000002</v>
      </c>
      <c r="AC159" s="7">
        <v>25.458874999999999</v>
      </c>
      <c r="AD159" s="7">
        <v>22.7773</v>
      </c>
      <c r="AE159" s="7">
        <v>21.001649999999998</v>
      </c>
      <c r="AF159" s="7">
        <v>20.249100000000002</v>
      </c>
      <c r="AG159" s="7">
        <v>24.7212</v>
      </c>
      <c r="AH159" s="7">
        <v>189.71285</v>
      </c>
      <c r="AI159" s="7">
        <v>136.675825</v>
      </c>
      <c r="AJ159" s="7">
        <v>191.30889999999999</v>
      </c>
      <c r="AK159" s="7">
        <v>151.63142500000001</v>
      </c>
      <c r="AL159" s="7">
        <v>160.8562</v>
      </c>
      <c r="AM159" s="7">
        <v>196.26207499999998</v>
      </c>
      <c r="AN159" s="7">
        <v>118.70072499999999</v>
      </c>
      <c r="AO159" s="7">
        <v>137.60742500000001</v>
      </c>
      <c r="AP159" s="7">
        <v>195.3261</v>
      </c>
      <c r="AQ159" s="7">
        <v>188.53825000000001</v>
      </c>
      <c r="AR159" s="7">
        <v>206.44680000000002</v>
      </c>
      <c r="AS159" s="7">
        <v>195.43147500000001</v>
      </c>
      <c r="AT159" s="7">
        <v>143.693625</v>
      </c>
      <c r="AU159" s="7">
        <v>160.49655000000001</v>
      </c>
      <c r="AV159" s="7">
        <v>199.43465</v>
      </c>
      <c r="AW159" s="7">
        <v>157.6525</v>
      </c>
      <c r="AX159" s="7">
        <v>173.77889999999999</v>
      </c>
      <c r="AY159" s="7">
        <v>136.856875</v>
      </c>
      <c r="AZ159" s="7">
        <v>138.9554</v>
      </c>
      <c r="BA159" s="7">
        <v>166.744225</v>
      </c>
      <c r="BB159" s="7">
        <v>175.40604999999999</v>
      </c>
      <c r="BC159" s="7">
        <v>233.83180000000002</v>
      </c>
      <c r="BD159" s="7">
        <v>154.29067499999999</v>
      </c>
      <c r="BE159" s="7">
        <v>129.74057500000001</v>
      </c>
      <c r="BF159" s="7">
        <v>127.987275</v>
      </c>
      <c r="BG159" s="7">
        <v>141.521525</v>
      </c>
      <c r="BH159" s="7">
        <v>148.993425</v>
      </c>
      <c r="BI159" s="7">
        <v>169.51419999999999</v>
      </c>
      <c r="BJ159" s="7">
        <v>161.52382499999999</v>
      </c>
      <c r="BK159" s="7">
        <v>139.09777500000001</v>
      </c>
      <c r="BL159" s="7">
        <v>180.485525</v>
      </c>
      <c r="BM159" s="7">
        <v>123.4569</v>
      </c>
      <c r="BN159" s="7">
        <v>116.706525</v>
      </c>
      <c r="BO159" s="7">
        <v>93.817300000000003</v>
      </c>
      <c r="BP159" s="7">
        <v>74.117374999999996</v>
      </c>
      <c r="BQ159" s="7">
        <v>91.749425000000002</v>
      </c>
      <c r="BR159" s="7">
        <v>69.862025000000003</v>
      </c>
      <c r="BS159" s="7">
        <v>93.784999999999997</v>
      </c>
      <c r="BT159" s="7">
        <v>101.16795</v>
      </c>
      <c r="BU159" s="7">
        <v>77.54355000000001</v>
      </c>
      <c r="BV159" s="7">
        <v>119.92</v>
      </c>
      <c r="BW159" s="7">
        <v>110.9479</v>
      </c>
      <c r="BX159" s="7">
        <v>60.793699999999994</v>
      </c>
      <c r="BY159" s="7">
        <v>66.347875000000002</v>
      </c>
      <c r="BZ159" s="7">
        <v>130.13225</v>
      </c>
      <c r="CA159" s="7">
        <v>107.29845</v>
      </c>
      <c r="CB159" s="7">
        <v>95.477774999999994</v>
      </c>
      <c r="CC159" s="7">
        <v>87.099649999999997</v>
      </c>
      <c r="CD159" s="7">
        <v>61.690874999999998</v>
      </c>
      <c r="CE159" s="7">
        <v>72.621000000000009</v>
      </c>
      <c r="CF159" s="7">
        <v>57.280099999999997</v>
      </c>
      <c r="CG159" s="7">
        <v>89.034424999999999</v>
      </c>
      <c r="CH159" s="7">
        <v>107.658075</v>
      </c>
      <c r="CI159" s="7">
        <v>78.355824999999996</v>
      </c>
      <c r="CJ159" s="7">
        <v>84.940400000000011</v>
      </c>
      <c r="CK159" s="7">
        <v>84.192300000000003</v>
      </c>
      <c r="CL159" s="7">
        <v>118.64977500000001</v>
      </c>
      <c r="CM159" s="7">
        <v>100.804075</v>
      </c>
      <c r="CN159" s="7">
        <v>69.169674999999998</v>
      </c>
      <c r="CO159" s="7">
        <v>60.950674999999997</v>
      </c>
      <c r="CP159" s="7">
        <v>72.550524999999993</v>
      </c>
      <c r="CQ159" s="7">
        <v>105.976125</v>
      </c>
    </row>
    <row r="160" spans="1:95" x14ac:dyDescent="0.2">
      <c r="A160" s="1" t="s">
        <v>223</v>
      </c>
      <c r="B160" s="1" t="s">
        <v>224</v>
      </c>
      <c r="C160" s="7">
        <v>39.032924999999999</v>
      </c>
      <c r="D160" s="7">
        <v>24.639249999999997</v>
      </c>
      <c r="E160" s="7">
        <v>28.761924999999998</v>
      </c>
      <c r="F160" s="7">
        <v>26.250125000000001</v>
      </c>
      <c r="G160" s="7">
        <v>23.326374999999999</v>
      </c>
      <c r="H160" s="7">
        <v>25.960100000000004</v>
      </c>
      <c r="I160" s="7">
        <v>30.100149999999999</v>
      </c>
      <c r="J160" s="7">
        <v>25.584374999999998</v>
      </c>
      <c r="K160" s="7">
        <v>25.12255</v>
      </c>
      <c r="L160" s="7">
        <v>19.710850000000001</v>
      </c>
      <c r="M160" s="7">
        <v>39.792699999999996</v>
      </c>
      <c r="N160" s="7">
        <v>30.770775</v>
      </c>
      <c r="O160" s="7">
        <v>19.066375000000001</v>
      </c>
      <c r="P160" s="7">
        <v>13.309799999999999</v>
      </c>
      <c r="Q160" s="7">
        <v>18.0885</v>
      </c>
      <c r="R160" s="7">
        <v>22.028724999999998</v>
      </c>
      <c r="S160" s="7">
        <v>27.29975</v>
      </c>
      <c r="T160" s="7">
        <v>24.720974999999999</v>
      </c>
      <c r="U160" s="7">
        <v>22.2089</v>
      </c>
      <c r="V160" s="7">
        <v>18.894449999999999</v>
      </c>
      <c r="W160" s="7">
        <v>16.5259</v>
      </c>
      <c r="X160" s="7">
        <v>11.667075000000001</v>
      </c>
      <c r="Y160" s="7">
        <v>19.514699999999998</v>
      </c>
      <c r="Z160" s="7">
        <v>22.998774999999998</v>
      </c>
      <c r="AA160" s="7">
        <v>27.979575000000001</v>
      </c>
      <c r="AB160" s="7">
        <v>25.396249999999998</v>
      </c>
      <c r="AC160" s="7">
        <v>24.23565</v>
      </c>
      <c r="AD160" s="7">
        <v>23.346349999999997</v>
      </c>
      <c r="AE160" s="7">
        <v>21.407150000000001</v>
      </c>
      <c r="AF160" s="7">
        <v>24.052849999999999</v>
      </c>
      <c r="AG160" s="7">
        <v>31.7287</v>
      </c>
      <c r="AH160" s="7">
        <v>208.872525</v>
      </c>
      <c r="AI160" s="7">
        <v>173.869225</v>
      </c>
      <c r="AJ160" s="7">
        <v>212.66072500000001</v>
      </c>
      <c r="AK160" s="7">
        <v>173.585825</v>
      </c>
      <c r="AL160" s="7">
        <v>184.37604999999999</v>
      </c>
      <c r="AM160" s="7">
        <v>226.14177500000002</v>
      </c>
      <c r="AN160" s="7">
        <v>127.5835</v>
      </c>
      <c r="AO160" s="7">
        <v>178.74697500000002</v>
      </c>
      <c r="AP160" s="7">
        <v>205.78592499999999</v>
      </c>
      <c r="AQ160" s="7">
        <v>220.15502499999999</v>
      </c>
      <c r="AR160" s="7">
        <v>258.83885000000004</v>
      </c>
      <c r="AS160" s="7">
        <v>221.668125</v>
      </c>
      <c r="AT160" s="7">
        <v>167.80172499999998</v>
      </c>
      <c r="AU160" s="7">
        <v>197.20147500000002</v>
      </c>
      <c r="AV160" s="7">
        <v>233.53255000000001</v>
      </c>
      <c r="AW160" s="7">
        <v>175.37247500000001</v>
      </c>
      <c r="AX160" s="7">
        <v>201.754175</v>
      </c>
      <c r="AY160" s="7">
        <v>158.92409999999998</v>
      </c>
      <c r="AZ160" s="7">
        <v>147.55077499999999</v>
      </c>
      <c r="BA160" s="7">
        <v>205.7741</v>
      </c>
      <c r="BB160" s="7">
        <v>214.104625</v>
      </c>
      <c r="BC160" s="7">
        <v>280.818825</v>
      </c>
      <c r="BD160" s="7">
        <v>180.13592499999999</v>
      </c>
      <c r="BE160" s="7">
        <v>152.66325000000001</v>
      </c>
      <c r="BF160" s="7">
        <v>136.96295000000001</v>
      </c>
      <c r="BG160" s="7">
        <v>169.70654999999999</v>
      </c>
      <c r="BH160" s="7">
        <v>186.02632500000001</v>
      </c>
      <c r="BI160" s="7">
        <v>178.13460000000001</v>
      </c>
      <c r="BJ160" s="7">
        <v>175.57835</v>
      </c>
      <c r="BK160" s="7">
        <v>158.90800000000002</v>
      </c>
      <c r="BL160" s="7">
        <v>186.840125</v>
      </c>
      <c r="BM160" s="7">
        <v>117.83064999999999</v>
      </c>
      <c r="BN160" s="7">
        <v>116.5239</v>
      </c>
      <c r="BO160" s="7">
        <v>93.432924999999997</v>
      </c>
      <c r="BP160" s="7">
        <v>76.345799999999997</v>
      </c>
      <c r="BQ160" s="7">
        <v>94.757925</v>
      </c>
      <c r="BR160" s="7">
        <v>76.250900000000001</v>
      </c>
      <c r="BS160" s="7">
        <v>92.762074999999996</v>
      </c>
      <c r="BT160" s="7">
        <v>107.34315000000001</v>
      </c>
      <c r="BU160" s="7">
        <v>93.229150000000004</v>
      </c>
      <c r="BV160" s="7">
        <v>139.59010000000001</v>
      </c>
      <c r="BW160" s="7">
        <v>117.43134999999999</v>
      </c>
      <c r="BX160" s="7">
        <v>67.907650000000004</v>
      </c>
      <c r="BY160" s="7">
        <v>77.863050000000001</v>
      </c>
      <c r="BZ160" s="7">
        <v>138.22047500000002</v>
      </c>
      <c r="CA160" s="7">
        <v>106.01837499999999</v>
      </c>
      <c r="CB160" s="7">
        <v>102.832825</v>
      </c>
      <c r="CC160" s="7">
        <v>94.397099999999995</v>
      </c>
      <c r="CD160" s="7">
        <v>64.702924999999993</v>
      </c>
      <c r="CE160" s="7">
        <v>76.307374999999993</v>
      </c>
      <c r="CF160" s="7">
        <v>63.771100000000004</v>
      </c>
      <c r="CG160" s="7">
        <v>97.284700000000001</v>
      </c>
      <c r="CH160" s="7">
        <v>122.74830000000001</v>
      </c>
      <c r="CI160" s="7">
        <v>85.613675000000001</v>
      </c>
      <c r="CJ160" s="7">
        <v>103.3079</v>
      </c>
      <c r="CK160" s="7">
        <v>90.901525000000007</v>
      </c>
      <c r="CL160" s="7">
        <v>119.51635</v>
      </c>
      <c r="CM160" s="7">
        <v>104.87117500000001</v>
      </c>
      <c r="CN160" s="7">
        <v>75.163025000000005</v>
      </c>
      <c r="CO160" s="7">
        <v>68.718975</v>
      </c>
      <c r="CP160" s="7">
        <v>83.357749999999996</v>
      </c>
      <c r="CQ160" s="7">
        <v>112.87244999999999</v>
      </c>
    </row>
    <row r="161" spans="1:95" x14ac:dyDescent="0.2">
      <c r="A161" s="1" t="s">
        <v>221</v>
      </c>
      <c r="B161" s="1" t="s">
        <v>222</v>
      </c>
      <c r="C161" s="7">
        <v>16.143000000000001</v>
      </c>
      <c r="D161" s="7">
        <v>9.8194999999999997</v>
      </c>
      <c r="E161" s="7">
        <v>11.001925</v>
      </c>
      <c r="F161" s="7">
        <v>8.8703249999999993</v>
      </c>
      <c r="G161" s="7">
        <v>7.3086250000000001</v>
      </c>
      <c r="H161" s="7">
        <v>8.8734500000000001</v>
      </c>
      <c r="I161" s="7">
        <v>11.07715</v>
      </c>
      <c r="J161" s="7">
        <v>8.8732000000000006</v>
      </c>
      <c r="K161" s="7">
        <v>10.78905</v>
      </c>
      <c r="L161" s="7">
        <v>7.2887750000000002</v>
      </c>
      <c r="M161" s="7">
        <v>16.463875000000002</v>
      </c>
      <c r="N161" s="7">
        <v>11.8902</v>
      </c>
      <c r="O161" s="7">
        <v>7.6027250000000004</v>
      </c>
      <c r="P161" s="7">
        <v>7.6541499999999996</v>
      </c>
      <c r="Q161" s="7">
        <v>7.7551999999999994</v>
      </c>
      <c r="R161" s="7">
        <v>7.5889750000000005</v>
      </c>
      <c r="S161" s="7">
        <v>11.716324999999999</v>
      </c>
      <c r="T161" s="7">
        <v>8.6652499999999986</v>
      </c>
      <c r="U161" s="7">
        <v>8.3329249999999995</v>
      </c>
      <c r="V161" s="7">
        <v>8.1628999999999987</v>
      </c>
      <c r="W161" s="7">
        <v>6.4193499999999997</v>
      </c>
      <c r="X161" s="7">
        <v>5.56595</v>
      </c>
      <c r="Y161" s="7">
        <v>7.7652250000000009</v>
      </c>
      <c r="Z161" s="7">
        <v>7.4698249999999993</v>
      </c>
      <c r="AA161" s="7">
        <v>11.410924999999999</v>
      </c>
      <c r="AB161" s="7">
        <v>9.9931750000000008</v>
      </c>
      <c r="AC161" s="7">
        <v>8.3704000000000001</v>
      </c>
      <c r="AD161" s="7">
        <v>8.6060999999999996</v>
      </c>
      <c r="AE161" s="7">
        <v>9.7590750000000011</v>
      </c>
      <c r="AF161" s="7">
        <v>10.3475</v>
      </c>
      <c r="AG161" s="7">
        <v>12.846150000000002</v>
      </c>
      <c r="AH161" s="7">
        <v>78.915125000000003</v>
      </c>
      <c r="AI161" s="7">
        <v>68.813974999999999</v>
      </c>
      <c r="AJ161" s="7">
        <v>78.84075</v>
      </c>
      <c r="AK161" s="7">
        <v>68.018199999999993</v>
      </c>
      <c r="AL161" s="7">
        <v>62.659350000000003</v>
      </c>
      <c r="AM161" s="7">
        <v>86.147799999999989</v>
      </c>
      <c r="AN161" s="7">
        <v>44.230924999999999</v>
      </c>
      <c r="AO161" s="7">
        <v>74.792950000000005</v>
      </c>
      <c r="AP161" s="7">
        <v>77.218600000000009</v>
      </c>
      <c r="AQ161" s="7">
        <v>81.571024999999992</v>
      </c>
      <c r="AR161" s="7">
        <v>98.949325000000002</v>
      </c>
      <c r="AS161" s="7">
        <v>83.879525000000001</v>
      </c>
      <c r="AT161" s="7">
        <v>64.786374999999992</v>
      </c>
      <c r="AU161" s="7">
        <v>76.951525000000004</v>
      </c>
      <c r="AV161" s="7">
        <v>88.171724999999995</v>
      </c>
      <c r="AW161" s="7">
        <v>64.675425000000004</v>
      </c>
      <c r="AX161" s="7">
        <v>76.635350000000003</v>
      </c>
      <c r="AY161" s="7">
        <v>59.448774999999998</v>
      </c>
      <c r="AZ161" s="7">
        <v>48.946125000000002</v>
      </c>
      <c r="BA161" s="7">
        <v>87.996825000000001</v>
      </c>
      <c r="BB161" s="7">
        <v>86.409400000000005</v>
      </c>
      <c r="BC161" s="7">
        <v>107.50945</v>
      </c>
      <c r="BD161" s="7">
        <v>69.377924999999991</v>
      </c>
      <c r="BE161" s="7">
        <v>58.221449999999997</v>
      </c>
      <c r="BF161" s="7">
        <v>48.328749999999999</v>
      </c>
      <c r="BG161" s="7">
        <v>65.727774999999994</v>
      </c>
      <c r="BH161" s="7">
        <v>66.75332499999999</v>
      </c>
      <c r="BI161" s="7">
        <v>56.349024999999997</v>
      </c>
      <c r="BJ161" s="7">
        <v>63.659200000000006</v>
      </c>
      <c r="BK161" s="7">
        <v>54.943450000000006</v>
      </c>
      <c r="BL161" s="7">
        <v>64.4178</v>
      </c>
      <c r="BM161" s="7">
        <v>43.612499999999997</v>
      </c>
      <c r="BN161" s="7">
        <v>42.829925000000003</v>
      </c>
      <c r="BO161" s="7">
        <v>32.760099999999994</v>
      </c>
      <c r="BP161" s="7">
        <v>25.494624999999999</v>
      </c>
      <c r="BQ161" s="7">
        <v>34.828225000000003</v>
      </c>
      <c r="BR161" s="7">
        <v>32.507150000000003</v>
      </c>
      <c r="BS161" s="7">
        <v>31.956050000000001</v>
      </c>
      <c r="BT161" s="7">
        <v>43.530900000000003</v>
      </c>
      <c r="BU161" s="7">
        <v>38.509549999999997</v>
      </c>
      <c r="BV161" s="7">
        <v>54.217124999999996</v>
      </c>
      <c r="BW161" s="7">
        <v>43.755450000000003</v>
      </c>
      <c r="BX161" s="7">
        <v>24.057600000000001</v>
      </c>
      <c r="BY161" s="7">
        <v>29.470724999999998</v>
      </c>
      <c r="BZ161" s="7">
        <v>53.725475000000003</v>
      </c>
      <c r="CA161" s="7">
        <v>39.959674999999997</v>
      </c>
      <c r="CB161" s="7">
        <v>34.077325000000002</v>
      </c>
      <c r="CC161" s="7">
        <v>35.789149999999999</v>
      </c>
      <c r="CD161" s="7">
        <v>25.487175000000001</v>
      </c>
      <c r="CE161" s="7">
        <v>26.826224999999997</v>
      </c>
      <c r="CF161" s="7">
        <v>23.77665</v>
      </c>
      <c r="CG161" s="7">
        <v>40.675350000000002</v>
      </c>
      <c r="CH161" s="7">
        <v>51.526475000000005</v>
      </c>
      <c r="CI161" s="7">
        <v>36.879874999999998</v>
      </c>
      <c r="CJ161" s="7">
        <v>49.627375000000001</v>
      </c>
      <c r="CK161" s="7">
        <v>35.243175000000001</v>
      </c>
      <c r="CL161" s="7">
        <v>44.934800000000003</v>
      </c>
      <c r="CM161" s="7">
        <v>35.926075000000004</v>
      </c>
      <c r="CN161" s="7">
        <v>27.097025000000002</v>
      </c>
      <c r="CO161" s="7">
        <v>29.094449999999998</v>
      </c>
      <c r="CP161" s="7">
        <v>33.276924999999999</v>
      </c>
      <c r="CQ161" s="7">
        <v>41.04045</v>
      </c>
    </row>
    <row r="162" spans="1:95" x14ac:dyDescent="0.2">
      <c r="A162" s="1" t="s">
        <v>445</v>
      </c>
      <c r="B162" s="1" t="s">
        <v>597</v>
      </c>
      <c r="C162" s="7">
        <v>47.457549999999998</v>
      </c>
      <c r="D162" s="7">
        <v>56.474525</v>
      </c>
      <c r="E162" s="7">
        <v>58.760599999999997</v>
      </c>
      <c r="F162" s="7">
        <v>44.663575000000002</v>
      </c>
      <c r="G162" s="7">
        <v>60.568049999999992</v>
      </c>
      <c r="H162" s="7">
        <v>55.993700000000004</v>
      </c>
      <c r="I162" s="7">
        <v>42.272874999999999</v>
      </c>
      <c r="J162" s="7">
        <v>50.518125000000005</v>
      </c>
      <c r="K162" s="7">
        <v>50.591525000000004</v>
      </c>
      <c r="L162" s="7">
        <v>36.7789</v>
      </c>
      <c r="M162" s="7">
        <v>46.478874999999995</v>
      </c>
      <c r="N162" s="7">
        <v>53.508825000000002</v>
      </c>
      <c r="O162" s="7">
        <v>45.530999999999999</v>
      </c>
      <c r="P162" s="7">
        <v>54.576325000000004</v>
      </c>
      <c r="Q162" s="7">
        <v>45.223275000000001</v>
      </c>
      <c r="R162" s="7">
        <v>55.195950000000003</v>
      </c>
      <c r="S162" s="7">
        <v>66.679175000000001</v>
      </c>
      <c r="T162" s="7">
        <v>54.676524999999998</v>
      </c>
      <c r="U162" s="7">
        <v>51.328724999999999</v>
      </c>
      <c r="V162" s="7">
        <v>54.317325000000004</v>
      </c>
      <c r="W162" s="7">
        <v>48.482875</v>
      </c>
      <c r="X162" s="7">
        <v>48.070349999999998</v>
      </c>
      <c r="Y162" s="7">
        <v>63.467949999999995</v>
      </c>
      <c r="Z162" s="7">
        <v>58.267049999999998</v>
      </c>
      <c r="AA162" s="7">
        <v>59.431624999999997</v>
      </c>
      <c r="AB162" s="7">
        <v>43.968975</v>
      </c>
      <c r="AC162" s="7">
        <v>47.500474999999994</v>
      </c>
      <c r="AD162" s="7">
        <v>46.063850000000002</v>
      </c>
      <c r="AE162" s="7">
        <v>41.484774999999999</v>
      </c>
      <c r="AF162" s="7">
        <v>36.531950000000002</v>
      </c>
      <c r="AG162" s="7">
        <v>46.114624999999997</v>
      </c>
      <c r="AH162" s="7">
        <v>55.056349999999995</v>
      </c>
      <c r="AI162" s="7">
        <v>55.137050000000002</v>
      </c>
      <c r="AJ162" s="7">
        <v>45.570074999999996</v>
      </c>
      <c r="AK162" s="7">
        <v>44.215600000000002</v>
      </c>
      <c r="AL162" s="7">
        <v>48.190624999999997</v>
      </c>
      <c r="AM162" s="7">
        <v>54.642400000000002</v>
      </c>
      <c r="AN162" s="7">
        <v>34.889775</v>
      </c>
      <c r="AO162" s="7">
        <v>48.474724999999999</v>
      </c>
      <c r="AP162" s="7">
        <v>61.836124999999996</v>
      </c>
      <c r="AQ162" s="7">
        <v>49.991700000000002</v>
      </c>
      <c r="AR162" s="7">
        <v>64.904574999999994</v>
      </c>
      <c r="AS162" s="7">
        <v>48.925875000000005</v>
      </c>
      <c r="AT162" s="7">
        <v>49.763824999999997</v>
      </c>
      <c r="AU162" s="7">
        <v>62.937525000000008</v>
      </c>
      <c r="AV162" s="7">
        <v>50.171399999999998</v>
      </c>
      <c r="AW162" s="7">
        <v>50.742474999999999</v>
      </c>
      <c r="AX162" s="7">
        <v>56.189250000000001</v>
      </c>
      <c r="AY162" s="7">
        <v>39.215624999999996</v>
      </c>
      <c r="AZ162" s="7">
        <v>52.138199999999998</v>
      </c>
      <c r="BA162" s="7">
        <v>50.129874999999998</v>
      </c>
      <c r="BB162" s="7">
        <v>38.154525</v>
      </c>
      <c r="BC162" s="7">
        <v>61.802399999999999</v>
      </c>
      <c r="BD162" s="7">
        <v>54.798375</v>
      </c>
      <c r="BE162" s="7">
        <v>57.580874999999999</v>
      </c>
      <c r="BF162" s="7">
        <v>74.40625</v>
      </c>
      <c r="BG162" s="7">
        <v>55.999200000000002</v>
      </c>
      <c r="BH162" s="7">
        <v>58.112025000000003</v>
      </c>
      <c r="BI162" s="7">
        <v>51.499775</v>
      </c>
      <c r="BJ162" s="7">
        <v>54.267699999999998</v>
      </c>
      <c r="BK162" s="7">
        <v>49.076000000000001</v>
      </c>
      <c r="BL162" s="7">
        <v>41.434399999999997</v>
      </c>
      <c r="BM162" s="7">
        <v>44.655200000000001</v>
      </c>
      <c r="BN162" s="7">
        <v>30.205100000000002</v>
      </c>
      <c r="BO162" s="7">
        <v>34.448075000000003</v>
      </c>
      <c r="BP162" s="7">
        <v>35.282575000000001</v>
      </c>
      <c r="BQ162" s="7">
        <v>35.784149999999997</v>
      </c>
      <c r="BR162" s="7">
        <v>30.606650000000002</v>
      </c>
      <c r="BS162" s="7">
        <v>44.075950000000006</v>
      </c>
      <c r="BT162" s="7">
        <v>39.499549999999999</v>
      </c>
      <c r="BU162" s="7">
        <v>43.260799999999996</v>
      </c>
      <c r="BV162" s="7">
        <v>43.521349999999998</v>
      </c>
      <c r="BW162" s="7">
        <v>40.107025</v>
      </c>
      <c r="BX162" s="7">
        <v>35.471175000000002</v>
      </c>
      <c r="BY162" s="7">
        <v>40.110325000000003</v>
      </c>
      <c r="BZ162" s="7">
        <v>29.522825000000001</v>
      </c>
      <c r="CA162" s="7">
        <v>47.356250000000003</v>
      </c>
      <c r="CB162" s="7">
        <v>32.527749999999997</v>
      </c>
      <c r="CC162" s="7">
        <v>40.770724999999999</v>
      </c>
      <c r="CD162" s="7">
        <v>46.474425000000004</v>
      </c>
      <c r="CE162" s="7">
        <v>33.511949999999999</v>
      </c>
      <c r="CF162" s="7">
        <v>41.882424999999998</v>
      </c>
      <c r="CG162" s="7">
        <v>41.776049999999998</v>
      </c>
      <c r="CH162" s="7">
        <v>52.462299999999992</v>
      </c>
      <c r="CI162" s="7">
        <v>49.528700000000001</v>
      </c>
      <c r="CJ162" s="7">
        <v>44.778224999999999</v>
      </c>
      <c r="CK162" s="7">
        <v>42.790800000000004</v>
      </c>
      <c r="CL162" s="7">
        <v>50.070674999999994</v>
      </c>
      <c r="CM162" s="7">
        <v>41.959875000000004</v>
      </c>
      <c r="CN162" s="7">
        <v>43.795074999999997</v>
      </c>
      <c r="CO162" s="7">
        <v>31.311499999999999</v>
      </c>
      <c r="CP162" s="7">
        <v>35.009824999999999</v>
      </c>
      <c r="CQ162" s="7">
        <v>31.611349999999998</v>
      </c>
    </row>
    <row r="163" spans="1:95" x14ac:dyDescent="0.2">
      <c r="A163" s="1" t="s">
        <v>405</v>
      </c>
      <c r="B163" s="1" t="s">
        <v>598</v>
      </c>
      <c r="C163" s="7">
        <v>37.455525000000002</v>
      </c>
      <c r="D163" s="7">
        <v>28.382950000000001</v>
      </c>
      <c r="E163" s="7">
        <v>30.032075000000003</v>
      </c>
      <c r="F163" s="7">
        <v>27.084299999999999</v>
      </c>
      <c r="G163" s="7">
        <v>28.843275000000002</v>
      </c>
      <c r="H163" s="7">
        <v>26.016925000000001</v>
      </c>
      <c r="I163" s="7">
        <v>22.332725</v>
      </c>
      <c r="J163" s="7">
        <v>22.4222</v>
      </c>
      <c r="K163" s="7">
        <v>19.875699999999998</v>
      </c>
      <c r="L163" s="7">
        <v>15.60305</v>
      </c>
      <c r="M163" s="7">
        <v>17.629474999999999</v>
      </c>
      <c r="N163" s="7">
        <v>13.0586</v>
      </c>
      <c r="O163" s="7">
        <v>21.6904</v>
      </c>
      <c r="P163" s="7">
        <v>19.275600000000001</v>
      </c>
      <c r="Q163" s="7">
        <v>15.195074999999999</v>
      </c>
      <c r="R163" s="7">
        <v>18.121499999999997</v>
      </c>
      <c r="S163" s="7">
        <v>22.033125000000002</v>
      </c>
      <c r="T163" s="7">
        <v>22.049875</v>
      </c>
      <c r="U163" s="7">
        <v>18.635425000000001</v>
      </c>
      <c r="V163" s="7">
        <v>17.923075000000001</v>
      </c>
      <c r="W163" s="7">
        <v>18.028300000000002</v>
      </c>
      <c r="X163" s="7">
        <v>22.398325</v>
      </c>
      <c r="Y163" s="7">
        <v>14.633224999999999</v>
      </c>
      <c r="Z163" s="7">
        <v>27.195825000000003</v>
      </c>
      <c r="AA163" s="7">
        <v>27.834625000000003</v>
      </c>
      <c r="AB163" s="7">
        <v>16.577075000000001</v>
      </c>
      <c r="AC163" s="7">
        <v>19.645849999999999</v>
      </c>
      <c r="AD163" s="7">
        <v>27.751749999999998</v>
      </c>
      <c r="AE163" s="7">
        <v>8.8084499999999988</v>
      </c>
      <c r="AF163" s="7">
        <v>15.840024999999999</v>
      </c>
      <c r="AG163" s="7">
        <v>12.832525</v>
      </c>
      <c r="AH163" s="7">
        <v>63.438675000000003</v>
      </c>
      <c r="AI163" s="7">
        <v>41.521249999999995</v>
      </c>
      <c r="AJ163" s="7">
        <v>56.691674999999996</v>
      </c>
      <c r="AK163" s="7">
        <v>40.599000000000004</v>
      </c>
      <c r="AL163" s="7">
        <v>69.968375000000009</v>
      </c>
      <c r="AM163" s="7">
        <v>48.584224999999996</v>
      </c>
      <c r="AN163" s="7">
        <v>43.606899999999996</v>
      </c>
      <c r="AO163" s="7">
        <v>41.236800000000002</v>
      </c>
      <c r="AP163" s="7">
        <v>39.053624999999997</v>
      </c>
      <c r="AQ163" s="7">
        <v>40.773975</v>
      </c>
      <c r="AR163" s="7">
        <v>33.430425</v>
      </c>
      <c r="AS163" s="7">
        <v>40.455200000000005</v>
      </c>
      <c r="AT163" s="7">
        <v>31.133800000000001</v>
      </c>
      <c r="AU163" s="7">
        <v>37.630949999999999</v>
      </c>
      <c r="AV163" s="7">
        <v>37.667499999999997</v>
      </c>
      <c r="AW163" s="7">
        <v>27.412575</v>
      </c>
      <c r="AX163" s="7">
        <v>34.182899999999997</v>
      </c>
      <c r="AY163" s="7">
        <v>43.596174999999995</v>
      </c>
      <c r="AZ163" s="7">
        <v>40.644424999999998</v>
      </c>
      <c r="BA163" s="7">
        <v>50.425175000000003</v>
      </c>
      <c r="BB163" s="7">
        <v>37.182274999999997</v>
      </c>
      <c r="BC163" s="7">
        <v>58.260874999999999</v>
      </c>
      <c r="BD163" s="7">
        <v>42.857475000000001</v>
      </c>
      <c r="BE163" s="7">
        <v>39.893000000000001</v>
      </c>
      <c r="BF163" s="7">
        <v>47.637774999999998</v>
      </c>
      <c r="BG163" s="7">
        <v>56.298524999999998</v>
      </c>
      <c r="BH163" s="7">
        <v>41.47945</v>
      </c>
      <c r="BI163" s="7">
        <v>55.708650000000006</v>
      </c>
      <c r="BJ163" s="7">
        <v>53.558125000000004</v>
      </c>
      <c r="BK163" s="7">
        <v>49.922350000000002</v>
      </c>
      <c r="BL163" s="7">
        <v>69.960624999999993</v>
      </c>
      <c r="BM163" s="7">
        <v>97.596875000000011</v>
      </c>
      <c r="BN163" s="7">
        <v>65.180499999999995</v>
      </c>
      <c r="BO163" s="7">
        <v>81.293450000000007</v>
      </c>
      <c r="BP163" s="7">
        <v>61.824925</v>
      </c>
      <c r="BQ163" s="7">
        <v>41.551424999999995</v>
      </c>
      <c r="BR163" s="7">
        <v>56.753750000000004</v>
      </c>
      <c r="BS163" s="7">
        <v>46.985700000000001</v>
      </c>
      <c r="BT163" s="7">
        <v>72.389849999999996</v>
      </c>
      <c r="BU163" s="7">
        <v>49.389624999999995</v>
      </c>
      <c r="BV163" s="7">
        <v>44.926200000000001</v>
      </c>
      <c r="BW163" s="7">
        <v>65.785800000000009</v>
      </c>
      <c r="BX163" s="7">
        <v>36.949300000000001</v>
      </c>
      <c r="BY163" s="7">
        <v>43.446325000000002</v>
      </c>
      <c r="BZ163" s="7">
        <v>57.808075000000002</v>
      </c>
      <c r="CA163" s="7">
        <v>45.699974999999995</v>
      </c>
      <c r="CB163" s="7">
        <v>40.891325000000002</v>
      </c>
      <c r="CC163" s="7">
        <v>52.562850000000005</v>
      </c>
      <c r="CD163" s="7">
        <v>33.169674999999998</v>
      </c>
      <c r="CE163" s="7">
        <v>44.871749999999999</v>
      </c>
      <c r="CF163" s="7">
        <v>31.387049999999999</v>
      </c>
      <c r="CG163" s="7">
        <v>39.646924999999996</v>
      </c>
      <c r="CH163" s="7">
        <v>51.470275000000001</v>
      </c>
      <c r="CI163" s="7">
        <v>67.587324999999993</v>
      </c>
      <c r="CJ163" s="7">
        <v>84.629625000000004</v>
      </c>
      <c r="CK163" s="7">
        <v>57.787200000000006</v>
      </c>
      <c r="CL163" s="7">
        <v>63.846299999999999</v>
      </c>
      <c r="CM163" s="7">
        <v>37.95955</v>
      </c>
      <c r="CN163" s="7">
        <v>50.231274999999997</v>
      </c>
      <c r="CO163" s="7">
        <v>66.605274999999992</v>
      </c>
      <c r="CP163" s="7">
        <v>40.130874999999996</v>
      </c>
      <c r="CQ163" s="7">
        <v>53.333600000000004</v>
      </c>
    </row>
    <row r="164" spans="1:95" x14ac:dyDescent="0.2">
      <c r="A164" s="1" t="s">
        <v>449</v>
      </c>
      <c r="B164" s="1" t="s">
        <v>599</v>
      </c>
      <c r="C164" s="7">
        <v>33.354149999999997</v>
      </c>
      <c r="D164" s="7">
        <v>33.943800000000003</v>
      </c>
      <c r="E164" s="7">
        <v>24.797775000000001</v>
      </c>
      <c r="F164" s="7">
        <v>31.009174999999999</v>
      </c>
      <c r="G164" s="7">
        <v>30.381924999999999</v>
      </c>
      <c r="H164" s="7">
        <v>36.36815</v>
      </c>
      <c r="I164" s="7">
        <v>33.555600000000005</v>
      </c>
      <c r="J164" s="7">
        <v>27.010174999999997</v>
      </c>
      <c r="K164" s="7">
        <v>32.669150000000002</v>
      </c>
      <c r="L164" s="7">
        <v>27.868925000000001</v>
      </c>
      <c r="M164" s="7">
        <v>21.955074999999997</v>
      </c>
      <c r="N164" s="7">
        <v>29.065324999999998</v>
      </c>
      <c r="O164" s="7">
        <v>28.537525000000002</v>
      </c>
      <c r="P164" s="7">
        <v>31.858750000000001</v>
      </c>
      <c r="Q164" s="7">
        <v>25.711075000000001</v>
      </c>
      <c r="R164" s="7">
        <v>29.177124999999997</v>
      </c>
      <c r="S164" s="7">
        <v>32.391799999999996</v>
      </c>
      <c r="T164" s="7">
        <v>26.83175</v>
      </c>
      <c r="U164" s="7">
        <v>29.853875000000002</v>
      </c>
      <c r="V164" s="7">
        <v>21.070825000000003</v>
      </c>
      <c r="W164" s="7">
        <v>24.937725</v>
      </c>
      <c r="X164" s="7">
        <v>24.435200000000002</v>
      </c>
      <c r="Y164" s="7">
        <v>28.523549999999997</v>
      </c>
      <c r="Z164" s="7">
        <v>43.6325</v>
      </c>
      <c r="AA164" s="7">
        <v>45.878099999999996</v>
      </c>
      <c r="AB164" s="7">
        <v>31.707849999999997</v>
      </c>
      <c r="AC164" s="7">
        <v>25.280399999999997</v>
      </c>
      <c r="AD164" s="7">
        <v>21.979075000000002</v>
      </c>
      <c r="AE164" s="7">
        <v>29.760225000000002</v>
      </c>
      <c r="AF164" s="7">
        <v>28.5441</v>
      </c>
      <c r="AG164" s="7">
        <v>36.380725000000005</v>
      </c>
      <c r="AH164" s="7">
        <v>40.312725</v>
      </c>
      <c r="AI164" s="7">
        <v>29.869174999999998</v>
      </c>
      <c r="AJ164" s="7">
        <v>32.931950000000001</v>
      </c>
      <c r="AK164" s="7">
        <v>27.42595</v>
      </c>
      <c r="AL164" s="7">
        <v>32.359425000000002</v>
      </c>
      <c r="AM164" s="7">
        <v>34.015749999999997</v>
      </c>
      <c r="AN164" s="7">
        <v>28.590975</v>
      </c>
      <c r="AO164" s="7">
        <v>30.579725000000003</v>
      </c>
      <c r="AP164" s="7">
        <v>33.109524999999998</v>
      </c>
      <c r="AQ164" s="7">
        <v>28.961949999999998</v>
      </c>
      <c r="AR164" s="7">
        <v>30.763675000000003</v>
      </c>
      <c r="AS164" s="7">
        <v>33.499050000000004</v>
      </c>
      <c r="AT164" s="7">
        <v>29.471799999999998</v>
      </c>
      <c r="AU164" s="7">
        <v>24.226200000000002</v>
      </c>
      <c r="AV164" s="7">
        <v>29.282174999999999</v>
      </c>
      <c r="AW164" s="7">
        <v>30.278500000000001</v>
      </c>
      <c r="AX164" s="7">
        <v>28.431750000000001</v>
      </c>
      <c r="AY164" s="7">
        <v>27.225349999999999</v>
      </c>
      <c r="AZ164" s="7">
        <v>29.638625000000001</v>
      </c>
      <c r="BA164" s="7">
        <v>33.918700000000001</v>
      </c>
      <c r="BB164" s="7">
        <v>28.365325000000002</v>
      </c>
      <c r="BC164" s="7">
        <v>35.851424999999999</v>
      </c>
      <c r="BD164" s="7">
        <v>27.865000000000002</v>
      </c>
      <c r="BE164" s="7">
        <v>40.516824999999997</v>
      </c>
      <c r="BF164" s="7">
        <v>57.152049999999996</v>
      </c>
      <c r="BG164" s="7">
        <v>39.698799999999999</v>
      </c>
      <c r="BH164" s="7">
        <v>35.96575</v>
      </c>
      <c r="BI164" s="7">
        <v>34.549500000000002</v>
      </c>
      <c r="BJ164" s="7">
        <v>35.553899999999999</v>
      </c>
      <c r="BK164" s="7">
        <v>33.658975000000005</v>
      </c>
      <c r="BL164" s="7">
        <v>37.250799999999998</v>
      </c>
      <c r="BM164" s="7">
        <v>19.830575</v>
      </c>
      <c r="BN164" s="7">
        <v>23.057725000000001</v>
      </c>
      <c r="BO164" s="7">
        <v>25.323974999999997</v>
      </c>
      <c r="BP164" s="7">
        <v>25.95495</v>
      </c>
      <c r="BQ164" s="7">
        <v>22.206699999999998</v>
      </c>
      <c r="BR164" s="7">
        <v>28.640775000000001</v>
      </c>
      <c r="BS164" s="7">
        <v>23.025399999999998</v>
      </c>
      <c r="BT164" s="7">
        <v>28.249974999999999</v>
      </c>
      <c r="BU164" s="7">
        <v>23.434974999999998</v>
      </c>
      <c r="BV164" s="7">
        <v>24.931249999999999</v>
      </c>
      <c r="BW164" s="7">
        <v>27.347874999999998</v>
      </c>
      <c r="BX164" s="7">
        <v>19.209075000000002</v>
      </c>
      <c r="BY164" s="7">
        <v>17.591049999999999</v>
      </c>
      <c r="BZ164" s="7">
        <v>26.393599999999999</v>
      </c>
      <c r="CA164" s="7">
        <v>23.941275000000001</v>
      </c>
      <c r="CB164" s="7">
        <v>21.740300000000001</v>
      </c>
      <c r="CC164" s="7">
        <v>19.790600000000001</v>
      </c>
      <c r="CD164" s="7">
        <v>22.159824999999998</v>
      </c>
      <c r="CE164" s="7">
        <v>19.145575000000001</v>
      </c>
      <c r="CF164" s="7">
        <v>18.428925</v>
      </c>
      <c r="CG164" s="7">
        <v>21.967475</v>
      </c>
      <c r="CH164" s="7">
        <v>27.94415</v>
      </c>
      <c r="CI164" s="7">
        <v>20.560424999999999</v>
      </c>
      <c r="CJ164" s="7">
        <v>25.266575000000003</v>
      </c>
      <c r="CK164" s="7">
        <v>30.311100000000003</v>
      </c>
      <c r="CL164" s="7">
        <v>30.302949999999999</v>
      </c>
      <c r="CM164" s="7">
        <v>22.3904</v>
      </c>
      <c r="CN164" s="7">
        <v>25.195074999999999</v>
      </c>
      <c r="CO164" s="7">
        <v>16.759725</v>
      </c>
      <c r="CP164" s="7">
        <v>25.352875000000001</v>
      </c>
      <c r="CQ164" s="7">
        <v>26.905349999999999</v>
      </c>
    </row>
    <row r="165" spans="1:95" x14ac:dyDescent="0.2">
      <c r="A165" s="1" t="s">
        <v>415</v>
      </c>
      <c r="B165" s="1" t="s">
        <v>600</v>
      </c>
      <c r="C165" s="7">
        <v>15.363275000000002</v>
      </c>
      <c r="D165" s="7">
        <v>9.7681500000000003</v>
      </c>
      <c r="E165" s="7">
        <v>14.951775000000001</v>
      </c>
      <c r="F165" s="7">
        <v>11.356824999999999</v>
      </c>
      <c r="G165" s="7">
        <v>11.720600000000001</v>
      </c>
      <c r="H165" s="7">
        <v>11.859725000000001</v>
      </c>
      <c r="I165" s="7">
        <v>15.238399999999999</v>
      </c>
      <c r="J165" s="7">
        <v>12.779674999999999</v>
      </c>
      <c r="K165" s="7">
        <v>15.922125000000001</v>
      </c>
      <c r="L165" s="7">
        <v>11.953225</v>
      </c>
      <c r="M165" s="7">
        <v>8.7158250000000006</v>
      </c>
      <c r="N165" s="7">
        <v>13.792750000000002</v>
      </c>
      <c r="O165" s="7">
        <v>11.3695</v>
      </c>
      <c r="P165" s="7">
        <v>9.2952750000000002</v>
      </c>
      <c r="Q165" s="7">
        <v>8.8245749999999994</v>
      </c>
      <c r="R165" s="7">
        <v>10.8888</v>
      </c>
      <c r="S165" s="7">
        <v>16.869375000000002</v>
      </c>
      <c r="T165" s="7">
        <v>9.1369500000000006</v>
      </c>
      <c r="U165" s="7">
        <v>12.457324999999999</v>
      </c>
      <c r="V165" s="7">
        <v>14.393500000000001</v>
      </c>
      <c r="W165" s="7">
        <v>9.2865249999999993</v>
      </c>
      <c r="X165" s="7">
        <v>11.618449999999999</v>
      </c>
      <c r="Y165" s="7">
        <v>14.346549999999999</v>
      </c>
      <c r="Z165" s="7">
        <v>20.520025</v>
      </c>
      <c r="AA165" s="7">
        <v>21.819025</v>
      </c>
      <c r="AB165" s="7">
        <v>17.39235</v>
      </c>
      <c r="AC165" s="7">
        <v>10.681975000000001</v>
      </c>
      <c r="AD165" s="7">
        <v>11.007200000000001</v>
      </c>
      <c r="AE165" s="7">
        <v>10.71125</v>
      </c>
      <c r="AF165" s="7">
        <v>10.63955</v>
      </c>
      <c r="AG165" s="7">
        <v>11.47565</v>
      </c>
      <c r="AH165" s="7">
        <v>27.464300000000001</v>
      </c>
      <c r="AI165" s="7">
        <v>16.422224999999997</v>
      </c>
      <c r="AJ165" s="7">
        <v>22.655825</v>
      </c>
      <c r="AK165" s="7">
        <v>22.489700000000003</v>
      </c>
      <c r="AL165" s="7">
        <v>22.718150000000001</v>
      </c>
      <c r="AM165" s="7">
        <v>25.146600000000003</v>
      </c>
      <c r="AN165" s="7">
        <v>20.853574999999999</v>
      </c>
      <c r="AO165" s="7">
        <v>24.823550000000001</v>
      </c>
      <c r="AP165" s="7">
        <v>23.316025</v>
      </c>
      <c r="AQ165" s="7">
        <v>21.223624999999998</v>
      </c>
      <c r="AR165" s="7">
        <v>21.608000000000001</v>
      </c>
      <c r="AS165" s="7">
        <v>26.5776</v>
      </c>
      <c r="AT165" s="7">
        <v>19.601875</v>
      </c>
      <c r="AU165" s="7">
        <v>19.340674999999997</v>
      </c>
      <c r="AV165" s="7">
        <v>15.681950000000001</v>
      </c>
      <c r="AW165" s="7">
        <v>16.0428</v>
      </c>
      <c r="AX165" s="7">
        <v>18.729775</v>
      </c>
      <c r="AY165" s="7">
        <v>17.746849999999998</v>
      </c>
      <c r="AZ165" s="7">
        <v>17.1251</v>
      </c>
      <c r="BA165" s="7">
        <v>24.555399999999999</v>
      </c>
      <c r="BB165" s="7">
        <v>24.768750000000001</v>
      </c>
      <c r="BC165" s="7">
        <v>31.585875000000001</v>
      </c>
      <c r="BD165" s="7">
        <v>23.846224999999997</v>
      </c>
      <c r="BE165" s="7">
        <v>29.948599999999999</v>
      </c>
      <c r="BF165" s="7">
        <v>29.503325000000004</v>
      </c>
      <c r="BG165" s="7">
        <v>22.816175000000001</v>
      </c>
      <c r="BH165" s="7">
        <v>29.903500000000001</v>
      </c>
      <c r="BI165" s="7">
        <v>22.886300000000002</v>
      </c>
      <c r="BJ165" s="7">
        <v>26.496500000000001</v>
      </c>
      <c r="BK165" s="7">
        <v>29.660924999999999</v>
      </c>
      <c r="BL165" s="7">
        <v>31.998450000000002</v>
      </c>
      <c r="BM165" s="7">
        <v>21.719225000000002</v>
      </c>
      <c r="BN165" s="7">
        <v>17.328374999999998</v>
      </c>
      <c r="BO165" s="7">
        <v>19.4909</v>
      </c>
      <c r="BP165" s="7">
        <v>20.870749999999997</v>
      </c>
      <c r="BQ165" s="7">
        <v>21.522925000000001</v>
      </c>
      <c r="BR165" s="7">
        <v>16.202549999999999</v>
      </c>
      <c r="BS165" s="7">
        <v>20.323250000000002</v>
      </c>
      <c r="BT165" s="7">
        <v>25.156749999999999</v>
      </c>
      <c r="BU165" s="7">
        <v>18.188950000000002</v>
      </c>
      <c r="BV165" s="7">
        <v>12.612450000000001</v>
      </c>
      <c r="BW165" s="7">
        <v>19.25525</v>
      </c>
      <c r="BX165" s="7">
        <v>11.286300000000001</v>
      </c>
      <c r="BY165" s="7">
        <v>15.238299999999999</v>
      </c>
      <c r="BZ165" s="7">
        <v>20.470224999999999</v>
      </c>
      <c r="CA165" s="7">
        <v>19.902674999999999</v>
      </c>
      <c r="CB165" s="7">
        <v>16.94875</v>
      </c>
      <c r="CC165" s="7">
        <v>16.519400000000001</v>
      </c>
      <c r="CD165" s="7">
        <v>15.8462</v>
      </c>
      <c r="CE165" s="7">
        <v>16.137699999999999</v>
      </c>
      <c r="CF165" s="7">
        <v>10.519499999999999</v>
      </c>
      <c r="CG165" s="7">
        <v>12.726199999999999</v>
      </c>
      <c r="CH165" s="7">
        <v>20.429449999999999</v>
      </c>
      <c r="CI165" s="7">
        <v>21.989825</v>
      </c>
      <c r="CJ165" s="7">
        <v>22.096474999999998</v>
      </c>
      <c r="CK165" s="7">
        <v>24.080550000000002</v>
      </c>
      <c r="CL165" s="7">
        <v>25.998850000000001</v>
      </c>
      <c r="CM165" s="7">
        <v>19.252525000000002</v>
      </c>
      <c r="CN165" s="7">
        <v>21.034725000000002</v>
      </c>
      <c r="CO165" s="7">
        <v>18.397475</v>
      </c>
      <c r="CP165" s="7">
        <v>19.633975</v>
      </c>
      <c r="CQ165" s="7">
        <v>24.170749999999998</v>
      </c>
    </row>
    <row r="166" spans="1:95" x14ac:dyDescent="0.2">
      <c r="A166" s="1" t="s">
        <v>448</v>
      </c>
      <c r="B166" s="1" t="s">
        <v>601</v>
      </c>
      <c r="C166" s="7">
        <v>39.820399999999999</v>
      </c>
      <c r="D166" s="7">
        <v>40.919699999999999</v>
      </c>
      <c r="E166" s="7">
        <v>30.987100000000002</v>
      </c>
      <c r="F166" s="7">
        <v>30.039575000000003</v>
      </c>
      <c r="G166" s="7">
        <v>24.260300000000001</v>
      </c>
      <c r="H166" s="7">
        <v>33.699525000000001</v>
      </c>
      <c r="I166" s="7">
        <v>27.081149999999997</v>
      </c>
      <c r="J166" s="7">
        <v>34.279449999999997</v>
      </c>
      <c r="K166" s="7">
        <v>35.607199999999999</v>
      </c>
      <c r="L166" s="7">
        <v>26.348575</v>
      </c>
      <c r="M166" s="7">
        <v>31.548674999999999</v>
      </c>
      <c r="N166" s="7">
        <v>39.828325</v>
      </c>
      <c r="O166" s="7">
        <v>35.111525</v>
      </c>
      <c r="P166" s="7">
        <v>38.203975</v>
      </c>
      <c r="Q166" s="7">
        <v>38.552550000000004</v>
      </c>
      <c r="R166" s="7">
        <v>28.437875000000002</v>
      </c>
      <c r="S166" s="7">
        <v>14.161075</v>
      </c>
      <c r="T166" s="7">
        <v>29.9084</v>
      </c>
      <c r="U166" s="7">
        <v>31.077349999999999</v>
      </c>
      <c r="V166" s="7">
        <v>30.226550000000003</v>
      </c>
      <c r="W166" s="7">
        <v>33.388199999999998</v>
      </c>
      <c r="X166" s="7">
        <v>30.228349999999999</v>
      </c>
      <c r="Y166" s="7">
        <v>24.065925</v>
      </c>
      <c r="Z166" s="7">
        <v>39.875300000000003</v>
      </c>
      <c r="AA166" s="7">
        <v>46.291674999999998</v>
      </c>
      <c r="AB166" s="7">
        <v>30.717725000000002</v>
      </c>
      <c r="AC166" s="7">
        <v>38.885725000000001</v>
      </c>
      <c r="AD166" s="7">
        <v>24.566675</v>
      </c>
      <c r="AE166" s="7">
        <v>32.205874999999999</v>
      </c>
      <c r="AF166" s="7">
        <v>37.585950000000004</v>
      </c>
      <c r="AG166" s="7">
        <v>72.202725000000001</v>
      </c>
      <c r="AH166" s="7">
        <v>44.184474999999999</v>
      </c>
      <c r="AI166" s="7">
        <v>25.277250000000002</v>
      </c>
      <c r="AJ166" s="7">
        <v>41.681600000000003</v>
      </c>
      <c r="AK166" s="7">
        <v>31.626949999999997</v>
      </c>
      <c r="AL166" s="7">
        <v>40.342725000000002</v>
      </c>
      <c r="AM166" s="7">
        <v>31.886575000000001</v>
      </c>
      <c r="AN166" s="7">
        <v>23.327524999999998</v>
      </c>
      <c r="AO166" s="7">
        <v>19.416900000000002</v>
      </c>
      <c r="AP166" s="7">
        <v>28.217799999999997</v>
      </c>
      <c r="AQ166" s="7">
        <v>26.918849999999999</v>
      </c>
      <c r="AR166" s="7">
        <v>44.713099999999997</v>
      </c>
      <c r="AS166" s="7">
        <v>36.993175000000001</v>
      </c>
      <c r="AT166" s="7">
        <v>34.033799999999999</v>
      </c>
      <c r="AU166" s="7">
        <v>28.447949999999999</v>
      </c>
      <c r="AV166" s="7">
        <v>28.0931</v>
      </c>
      <c r="AW166" s="7">
        <v>23.8446</v>
      </c>
      <c r="AX166" s="7">
        <v>28.799500000000002</v>
      </c>
      <c r="AY166" s="7">
        <v>31.016775000000003</v>
      </c>
      <c r="AZ166" s="7">
        <v>18.783425000000001</v>
      </c>
      <c r="BA166" s="7">
        <v>27.860900000000001</v>
      </c>
      <c r="BB166" s="7">
        <v>29.571674999999999</v>
      </c>
      <c r="BC166" s="7">
        <v>42.287599999999998</v>
      </c>
      <c r="BD166" s="7">
        <v>39.5715</v>
      </c>
      <c r="BE166" s="7">
        <v>33.914050000000003</v>
      </c>
      <c r="BF166" s="7">
        <v>37.737225000000002</v>
      </c>
      <c r="BG166" s="7">
        <v>35.838974999999998</v>
      </c>
      <c r="BH166" s="7">
        <v>34.674700000000001</v>
      </c>
      <c r="BI166" s="7">
        <v>35.357149999999997</v>
      </c>
      <c r="BJ166" s="7">
        <v>50.212999999999994</v>
      </c>
      <c r="BK166" s="7">
        <v>49.087299999999999</v>
      </c>
      <c r="BL166" s="7">
        <v>42.954650000000001</v>
      </c>
      <c r="BM166" s="7">
        <v>29.109649999999998</v>
      </c>
      <c r="BN166" s="7">
        <v>19.20025</v>
      </c>
      <c r="BO166" s="7">
        <v>26.119325</v>
      </c>
      <c r="BP166" s="7">
        <v>22.954374999999999</v>
      </c>
      <c r="BQ166" s="7">
        <v>21.779049999999998</v>
      </c>
      <c r="BR166" s="7">
        <v>21.028575</v>
      </c>
      <c r="BS166" s="7">
        <v>18.379000000000001</v>
      </c>
      <c r="BT166" s="7">
        <v>26.293675</v>
      </c>
      <c r="BU166" s="7">
        <v>24.019974999999999</v>
      </c>
      <c r="BV166" s="7">
        <v>25.458674999999996</v>
      </c>
      <c r="BW166" s="7">
        <v>34.058300000000003</v>
      </c>
      <c r="BX166" s="7">
        <v>25.760024999999999</v>
      </c>
      <c r="BY166" s="7">
        <v>29.118199999999998</v>
      </c>
      <c r="BZ166" s="7">
        <v>35.0227</v>
      </c>
      <c r="CA166" s="7">
        <v>26.721299999999999</v>
      </c>
      <c r="CB166" s="7">
        <v>25.2181</v>
      </c>
      <c r="CC166" s="7">
        <v>23.117725</v>
      </c>
      <c r="CD166" s="7">
        <v>16.305500000000002</v>
      </c>
      <c r="CE166" s="7">
        <v>17.709174999999998</v>
      </c>
      <c r="CF166" s="7">
        <v>17.395274999999998</v>
      </c>
      <c r="CG166" s="7">
        <v>24.519224999999999</v>
      </c>
      <c r="CH166" s="7">
        <v>22.58595</v>
      </c>
      <c r="CI166" s="7">
        <v>27.230225000000001</v>
      </c>
      <c r="CJ166" s="7">
        <v>23.86205</v>
      </c>
      <c r="CK166" s="7">
        <v>27.253575000000001</v>
      </c>
      <c r="CL166" s="7">
        <v>31.671749999999999</v>
      </c>
      <c r="CM166" s="7">
        <v>37.752275000000004</v>
      </c>
      <c r="CN166" s="7">
        <v>19.744199999999999</v>
      </c>
      <c r="CO166" s="7">
        <v>20.2437</v>
      </c>
      <c r="CP166" s="7">
        <v>24.799299999999999</v>
      </c>
      <c r="CQ166" s="7">
        <v>45.228125000000006</v>
      </c>
    </row>
    <row r="167" spans="1:95" x14ac:dyDescent="0.2">
      <c r="A167" s="1" t="s">
        <v>414</v>
      </c>
      <c r="B167" s="1" t="s">
        <v>602</v>
      </c>
      <c r="C167" s="7">
        <v>17.228425000000001</v>
      </c>
      <c r="D167" s="7">
        <v>10.181100000000001</v>
      </c>
      <c r="E167" s="7">
        <v>10.046749999999999</v>
      </c>
      <c r="F167" s="7">
        <v>12.532350000000001</v>
      </c>
      <c r="G167" s="7">
        <v>13.177099999999999</v>
      </c>
      <c r="H167" s="7">
        <v>9.532725000000001</v>
      </c>
      <c r="I167" s="7">
        <v>11.719200000000001</v>
      </c>
      <c r="J167" s="7">
        <v>10.958575</v>
      </c>
      <c r="K167" s="7">
        <v>10.630675</v>
      </c>
      <c r="L167" s="7">
        <v>8.500725000000001</v>
      </c>
      <c r="M167" s="7">
        <v>9.031975000000001</v>
      </c>
      <c r="N167" s="7">
        <v>12.105549999999999</v>
      </c>
      <c r="O167" s="7">
        <v>9.8826499999999999</v>
      </c>
      <c r="P167" s="7">
        <v>13.249925000000001</v>
      </c>
      <c r="Q167" s="7">
        <v>14.1121</v>
      </c>
      <c r="R167" s="7">
        <v>13.317625</v>
      </c>
      <c r="S167" s="7">
        <v>10.09815</v>
      </c>
      <c r="T167" s="7">
        <v>9.9597499999999997</v>
      </c>
      <c r="U167" s="7">
        <v>9.3844999999999992</v>
      </c>
      <c r="V167" s="7">
        <v>11.00895</v>
      </c>
      <c r="W167" s="7">
        <v>11.665324999999999</v>
      </c>
      <c r="X167" s="7">
        <v>9.1742000000000008</v>
      </c>
      <c r="Y167" s="7">
        <v>12.789949999999999</v>
      </c>
      <c r="Z167" s="7">
        <v>18.965824999999999</v>
      </c>
      <c r="AA167" s="7">
        <v>21.623549999999998</v>
      </c>
      <c r="AB167" s="7">
        <v>10.0617</v>
      </c>
      <c r="AC167" s="7">
        <v>9.4875249999999998</v>
      </c>
      <c r="AD167" s="7">
        <v>13.289349999999999</v>
      </c>
      <c r="AE167" s="7">
        <v>12.206975</v>
      </c>
      <c r="AF167" s="7">
        <v>11.770899999999999</v>
      </c>
      <c r="AG167" s="7">
        <v>15.483325000000001</v>
      </c>
      <c r="AH167" s="7">
        <v>25.43835</v>
      </c>
      <c r="AI167" s="7">
        <v>18.3811</v>
      </c>
      <c r="AJ167" s="7">
        <v>19.418825000000002</v>
      </c>
      <c r="AK167" s="7">
        <v>16.667299999999997</v>
      </c>
      <c r="AL167" s="7">
        <v>22.367000000000001</v>
      </c>
      <c r="AM167" s="7">
        <v>29.123799999999999</v>
      </c>
      <c r="AN167" s="7">
        <v>21.082349999999998</v>
      </c>
      <c r="AO167" s="7">
        <v>15.981425</v>
      </c>
      <c r="AP167" s="7">
        <v>17.940999999999999</v>
      </c>
      <c r="AQ167" s="7">
        <v>20.113125</v>
      </c>
      <c r="AR167" s="7">
        <v>16.899650000000001</v>
      </c>
      <c r="AS167" s="7">
        <v>20.132749999999998</v>
      </c>
      <c r="AT167" s="7">
        <v>17.122624999999999</v>
      </c>
      <c r="AU167" s="7">
        <v>22.907374999999998</v>
      </c>
      <c r="AV167" s="7">
        <v>26.008924999999998</v>
      </c>
      <c r="AW167" s="7">
        <v>22.759049999999998</v>
      </c>
      <c r="AX167" s="7">
        <v>20.732824999999998</v>
      </c>
      <c r="AY167" s="7">
        <v>16.520575000000001</v>
      </c>
      <c r="AZ167" s="7">
        <v>14.381</v>
      </c>
      <c r="BA167" s="7">
        <v>17.962274999999998</v>
      </c>
      <c r="BB167" s="7">
        <v>16.166975000000001</v>
      </c>
      <c r="BC167" s="7">
        <v>26.094424999999998</v>
      </c>
      <c r="BD167" s="7">
        <v>19.115199999999998</v>
      </c>
      <c r="BE167" s="7">
        <v>25.3979</v>
      </c>
      <c r="BF167" s="7">
        <v>20.214825000000001</v>
      </c>
      <c r="BG167" s="7">
        <v>22.802225</v>
      </c>
      <c r="BH167" s="7">
        <v>24.890675000000002</v>
      </c>
      <c r="BI167" s="7">
        <v>28.842050000000004</v>
      </c>
      <c r="BJ167" s="7">
        <v>22.790875</v>
      </c>
      <c r="BK167" s="7">
        <v>21.436050000000002</v>
      </c>
      <c r="BL167" s="7">
        <v>24.035250000000001</v>
      </c>
      <c r="BM167" s="7">
        <v>24.222525000000001</v>
      </c>
      <c r="BN167" s="7">
        <v>15.750975</v>
      </c>
      <c r="BO167" s="7">
        <v>20.485275000000001</v>
      </c>
      <c r="BP167" s="7">
        <v>15.904024999999999</v>
      </c>
      <c r="BQ167" s="7">
        <v>16.815049999999999</v>
      </c>
      <c r="BR167" s="7">
        <v>9.9095499999999994</v>
      </c>
      <c r="BS167" s="7">
        <v>15.280949999999999</v>
      </c>
      <c r="BT167" s="7">
        <v>18.752375000000001</v>
      </c>
      <c r="BU167" s="7">
        <v>15.400074999999999</v>
      </c>
      <c r="BV167" s="7">
        <v>18.729775</v>
      </c>
      <c r="BW167" s="7">
        <v>22.117525000000001</v>
      </c>
      <c r="BX167" s="7">
        <v>13.219875</v>
      </c>
      <c r="BY167" s="7">
        <v>15.235375000000001</v>
      </c>
      <c r="BZ167" s="7">
        <v>19.043950000000002</v>
      </c>
      <c r="CA167" s="7">
        <v>22.534624999999998</v>
      </c>
      <c r="CB167" s="7">
        <v>18.197174999999998</v>
      </c>
      <c r="CC167" s="7">
        <v>16.558724999999999</v>
      </c>
      <c r="CD167" s="7">
        <v>12.685474999999999</v>
      </c>
      <c r="CE167" s="7">
        <v>11.98035</v>
      </c>
      <c r="CF167" s="7">
        <v>12.086425</v>
      </c>
      <c r="CG167" s="7">
        <v>14.199800000000002</v>
      </c>
      <c r="CH167" s="7">
        <v>15.8249</v>
      </c>
      <c r="CI167" s="7">
        <v>17.0472</v>
      </c>
      <c r="CJ167" s="7">
        <v>17.746524999999998</v>
      </c>
      <c r="CK167" s="7">
        <v>18.783999999999999</v>
      </c>
      <c r="CL167" s="7">
        <v>14.617350000000002</v>
      </c>
      <c r="CM167" s="7">
        <v>18.624375000000001</v>
      </c>
      <c r="CN167" s="7">
        <v>16.165825000000002</v>
      </c>
      <c r="CO167" s="7">
        <v>22.437850000000001</v>
      </c>
      <c r="CP167" s="7">
        <v>15.4556</v>
      </c>
      <c r="CQ167" s="7">
        <v>24.135175</v>
      </c>
    </row>
    <row r="168" spans="1:95" x14ac:dyDescent="0.2">
      <c r="A168" s="1" t="s">
        <v>235</v>
      </c>
      <c r="B168" s="1" t="s">
        <v>236</v>
      </c>
      <c r="C168" s="7">
        <v>15.809999999999999</v>
      </c>
      <c r="D168" s="7">
        <v>15.7362</v>
      </c>
      <c r="E168" s="7">
        <v>13.70025</v>
      </c>
      <c r="F168" s="7">
        <v>13.495650000000001</v>
      </c>
      <c r="G168" s="7">
        <v>11.343525</v>
      </c>
      <c r="H168" s="7">
        <v>9.8102999999999998</v>
      </c>
      <c r="I168" s="7">
        <v>8.0772999999999993</v>
      </c>
      <c r="J168" s="7">
        <v>7.5413499999999996</v>
      </c>
      <c r="K168" s="7">
        <v>8.1632750000000005</v>
      </c>
      <c r="L168" s="7">
        <v>8.4461999999999993</v>
      </c>
      <c r="M168" s="7">
        <v>8.0043500000000005</v>
      </c>
      <c r="N168" s="7">
        <v>9.4025499999999997</v>
      </c>
      <c r="O168" s="7">
        <v>8.1449999999999996</v>
      </c>
      <c r="P168" s="7">
        <v>8.1691250000000011</v>
      </c>
      <c r="Q168" s="7">
        <v>8.2321749999999998</v>
      </c>
      <c r="R168" s="7">
        <v>6.856725</v>
      </c>
      <c r="S168" s="7">
        <v>11.127800000000001</v>
      </c>
      <c r="T168" s="7">
        <v>11.8422</v>
      </c>
      <c r="U168" s="7">
        <v>11.422549999999999</v>
      </c>
      <c r="V168" s="7">
        <v>11.739425000000001</v>
      </c>
      <c r="W168" s="7">
        <v>10.466699999999999</v>
      </c>
      <c r="X168" s="7">
        <v>11.210900000000001</v>
      </c>
      <c r="Y168" s="7">
        <v>11.627650000000001</v>
      </c>
      <c r="Z168" s="7">
        <v>9.9491499999999995</v>
      </c>
      <c r="AA168" s="7">
        <v>9.5978999999999992</v>
      </c>
      <c r="AB168" s="7">
        <v>9.6671499999999995</v>
      </c>
      <c r="AC168" s="7">
        <v>9.4937749999999994</v>
      </c>
      <c r="AD168" s="7">
        <v>9.7036499999999997</v>
      </c>
      <c r="AE168" s="7">
        <v>8.8813250000000004</v>
      </c>
      <c r="AF168" s="7">
        <v>10.343249999999999</v>
      </c>
      <c r="AG168" s="7">
        <v>11.373374999999999</v>
      </c>
      <c r="AH168" s="7">
        <v>9.2786249999999999</v>
      </c>
      <c r="AI168" s="7">
        <v>9.6752000000000002</v>
      </c>
      <c r="AJ168" s="7">
        <v>9.0115249999999989</v>
      </c>
      <c r="AK168" s="7">
        <v>7.91615</v>
      </c>
      <c r="AL168" s="7">
        <v>7.4491000000000005</v>
      </c>
      <c r="AM168" s="7">
        <v>8.1775500000000001</v>
      </c>
      <c r="AN168" s="7">
        <v>7.3580750000000004</v>
      </c>
      <c r="AO168" s="7">
        <v>7.4112250000000008</v>
      </c>
      <c r="AP168" s="7">
        <v>7.0236499999999991</v>
      </c>
      <c r="AQ168" s="7">
        <v>7.5408500000000007</v>
      </c>
      <c r="AR168" s="7">
        <v>7.3481749999999995</v>
      </c>
      <c r="AS168" s="7">
        <v>7.4278499999999994</v>
      </c>
      <c r="AT168" s="7">
        <v>6.6399250000000007</v>
      </c>
      <c r="AU168" s="7">
        <v>7.3298000000000005</v>
      </c>
      <c r="AV168" s="7">
        <v>7.1805499999999993</v>
      </c>
      <c r="AW168" s="7">
        <v>5.959625</v>
      </c>
      <c r="AX168" s="7">
        <v>9.5284250000000004</v>
      </c>
      <c r="AY168" s="7">
        <v>9.5610499999999998</v>
      </c>
      <c r="AZ168" s="7">
        <v>9.6874500000000001</v>
      </c>
      <c r="BA168" s="7">
        <v>10.008175</v>
      </c>
      <c r="BB168" s="7">
        <v>11.916375</v>
      </c>
      <c r="BC168" s="7">
        <v>11.229525000000001</v>
      </c>
      <c r="BD168" s="7">
        <v>10.239174999999999</v>
      </c>
      <c r="BE168" s="7">
        <v>9.5052250000000011</v>
      </c>
      <c r="BF168" s="7">
        <v>8.8304999999999989</v>
      </c>
      <c r="BG168" s="7">
        <v>11.460224999999999</v>
      </c>
      <c r="BH168" s="7">
        <v>10.32105</v>
      </c>
      <c r="BI168" s="7">
        <v>11.466424999999999</v>
      </c>
      <c r="BJ168" s="7">
        <v>12.148325</v>
      </c>
      <c r="BK168" s="7">
        <v>11.08395</v>
      </c>
      <c r="BL168" s="7">
        <v>10.082775</v>
      </c>
      <c r="BM168" s="7">
        <v>6.2269749999999995</v>
      </c>
      <c r="BN168" s="7">
        <v>6.3601500000000009</v>
      </c>
      <c r="BO168" s="7">
        <v>6.5035499999999997</v>
      </c>
      <c r="BP168" s="7">
        <v>6.0623999999999993</v>
      </c>
      <c r="BQ168" s="7">
        <v>6.2975249999999994</v>
      </c>
      <c r="BR168" s="7">
        <v>5.7528500000000005</v>
      </c>
      <c r="BS168" s="7">
        <v>6.1231</v>
      </c>
      <c r="BT168" s="7">
        <v>6.6994750000000005</v>
      </c>
      <c r="BU168" s="7">
        <v>5.2608750000000004</v>
      </c>
      <c r="BV168" s="7">
        <v>6.6392499999999997</v>
      </c>
      <c r="BW168" s="7">
        <v>5.7797499999999999</v>
      </c>
      <c r="BX168" s="7">
        <v>5.9232500000000003</v>
      </c>
      <c r="BY168" s="7">
        <v>5.3868749999999999</v>
      </c>
      <c r="BZ168" s="7">
        <v>6.8691249999999995</v>
      </c>
      <c r="CA168" s="7">
        <v>5.853275</v>
      </c>
      <c r="CB168" s="7">
        <v>5.1278249999999996</v>
      </c>
      <c r="CC168" s="7">
        <v>9.0495750000000008</v>
      </c>
      <c r="CD168" s="7">
        <v>9.3694250000000014</v>
      </c>
      <c r="CE168" s="7">
        <v>8.602075000000001</v>
      </c>
      <c r="CF168" s="7">
        <v>8.5389750000000006</v>
      </c>
      <c r="CG168" s="7">
        <v>9.4836500000000008</v>
      </c>
      <c r="CH168" s="7">
        <v>10.048775000000001</v>
      </c>
      <c r="CI168" s="7">
        <v>10.34905</v>
      </c>
      <c r="CJ168" s="7">
        <v>17.729325000000003</v>
      </c>
      <c r="CK168" s="7">
        <v>18.066850000000002</v>
      </c>
      <c r="CL168" s="7">
        <v>18.62875</v>
      </c>
      <c r="CM168" s="7">
        <v>18.721674999999998</v>
      </c>
      <c r="CN168" s="7">
        <v>19.617224999999998</v>
      </c>
      <c r="CO168" s="7">
        <v>16.327500000000001</v>
      </c>
      <c r="CP168" s="7">
        <v>19.493099999999998</v>
      </c>
      <c r="CQ168" s="7">
        <v>27.652525000000001</v>
      </c>
    </row>
    <row r="169" spans="1:95" x14ac:dyDescent="0.2">
      <c r="A169" s="1" t="s">
        <v>233</v>
      </c>
      <c r="B169" s="1" t="s">
        <v>234</v>
      </c>
      <c r="C169" s="7">
        <v>68.888024999999999</v>
      </c>
      <c r="D169" s="7">
        <v>68.359425000000002</v>
      </c>
      <c r="E169" s="7">
        <v>65.204750000000004</v>
      </c>
      <c r="F169" s="7">
        <v>70.835425000000001</v>
      </c>
      <c r="G169" s="7">
        <v>72.522900000000007</v>
      </c>
      <c r="H169" s="7">
        <v>62.326174999999992</v>
      </c>
      <c r="I169" s="7">
        <v>60.2988</v>
      </c>
      <c r="J169" s="7">
        <v>58.584949999999999</v>
      </c>
      <c r="K169" s="7">
        <v>60.997924999999995</v>
      </c>
      <c r="L169" s="7">
        <v>61.905600000000007</v>
      </c>
      <c r="M169" s="7">
        <v>59.431449999999998</v>
      </c>
      <c r="N169" s="7">
        <v>71.643524999999997</v>
      </c>
      <c r="O169" s="7">
        <v>73.950050000000005</v>
      </c>
      <c r="P169" s="7">
        <v>65.630350000000007</v>
      </c>
      <c r="Q169" s="7">
        <v>64.291250000000005</v>
      </c>
      <c r="R169" s="7">
        <v>59.365549999999999</v>
      </c>
      <c r="S169" s="7">
        <v>63.681425000000004</v>
      </c>
      <c r="T169" s="7">
        <v>66.239874999999998</v>
      </c>
      <c r="U169" s="7">
        <v>67.174674999999993</v>
      </c>
      <c r="V169" s="7">
        <v>75.188149999999993</v>
      </c>
      <c r="W169" s="7">
        <v>65.318350000000009</v>
      </c>
      <c r="X169" s="7">
        <v>62.759500000000003</v>
      </c>
      <c r="Y169" s="7">
        <v>62.898325</v>
      </c>
      <c r="Z169" s="7">
        <v>65.202800000000011</v>
      </c>
      <c r="AA169" s="7">
        <v>72.380624999999995</v>
      </c>
      <c r="AB169" s="7">
        <v>61.813949999999998</v>
      </c>
      <c r="AC169" s="7">
        <v>66.504450000000006</v>
      </c>
      <c r="AD169" s="7">
        <v>67.422600000000003</v>
      </c>
      <c r="AE169" s="7">
        <v>75.396200000000007</v>
      </c>
      <c r="AF169" s="7">
        <v>77.985174999999998</v>
      </c>
      <c r="AG169" s="7">
        <v>74.035249999999991</v>
      </c>
      <c r="AH169" s="7">
        <v>55.254449999999999</v>
      </c>
      <c r="AI169" s="7">
        <v>59.416049999999998</v>
      </c>
      <c r="AJ169" s="7">
        <v>63.348999999999997</v>
      </c>
      <c r="AK169" s="7">
        <v>55.538849999999996</v>
      </c>
      <c r="AL169" s="7">
        <v>54.462650000000004</v>
      </c>
      <c r="AM169" s="7">
        <v>62.447074999999998</v>
      </c>
      <c r="AN169" s="7">
        <v>52.599649999999997</v>
      </c>
      <c r="AO169" s="7">
        <v>56.050650000000005</v>
      </c>
      <c r="AP169" s="7">
        <v>56.292025000000002</v>
      </c>
      <c r="AQ169" s="7">
        <v>58.830525000000002</v>
      </c>
      <c r="AR169" s="7">
        <v>59.570325000000004</v>
      </c>
      <c r="AS169" s="7">
        <v>59.280100000000004</v>
      </c>
      <c r="AT169" s="7">
        <v>59.6175</v>
      </c>
      <c r="AU169" s="7">
        <v>54.581999999999994</v>
      </c>
      <c r="AV169" s="7">
        <v>62.590374999999995</v>
      </c>
      <c r="AW169" s="7">
        <v>53.685924999999997</v>
      </c>
      <c r="AX169" s="7">
        <v>59.833674999999999</v>
      </c>
      <c r="AY169" s="7">
        <v>54.922775000000001</v>
      </c>
      <c r="AZ169" s="7">
        <v>53.692099999999996</v>
      </c>
      <c r="BA169" s="7">
        <v>59.079749999999997</v>
      </c>
      <c r="BB169" s="7">
        <v>60.996324999999999</v>
      </c>
      <c r="BC169" s="7">
        <v>52.259049999999995</v>
      </c>
      <c r="BD169" s="7">
        <v>55.780249999999995</v>
      </c>
      <c r="BE169" s="7">
        <v>61.642125</v>
      </c>
      <c r="BF169" s="7">
        <v>61.629650000000005</v>
      </c>
      <c r="BG169" s="7">
        <v>65.793025</v>
      </c>
      <c r="BH169" s="7">
        <v>60.612074999999997</v>
      </c>
      <c r="BI169" s="7">
        <v>59.668225</v>
      </c>
      <c r="BJ169" s="7">
        <v>59.480650000000004</v>
      </c>
      <c r="BK169" s="7">
        <v>57.99295</v>
      </c>
      <c r="BL169" s="7">
        <v>56.418124999999996</v>
      </c>
      <c r="BM169" s="7">
        <v>38.123224999999998</v>
      </c>
      <c r="BN169" s="7">
        <v>40.173700000000004</v>
      </c>
      <c r="BO169" s="7">
        <v>38.693874999999998</v>
      </c>
      <c r="BP169" s="7">
        <v>41.255499999999998</v>
      </c>
      <c r="BQ169" s="7">
        <v>41.774275000000003</v>
      </c>
      <c r="BR169" s="7">
        <v>40.832750000000004</v>
      </c>
      <c r="BS169" s="7">
        <v>38.655099999999997</v>
      </c>
      <c r="BT169" s="7">
        <v>39.952275</v>
      </c>
      <c r="BU169" s="7">
        <v>44.874749999999999</v>
      </c>
      <c r="BV169" s="7">
        <v>47.404350000000001</v>
      </c>
      <c r="BW169" s="7">
        <v>46.752224999999996</v>
      </c>
      <c r="BX169" s="7">
        <v>41.890949999999997</v>
      </c>
      <c r="BY169" s="7">
        <v>38.274075000000003</v>
      </c>
      <c r="BZ169" s="7">
        <v>42.274525000000004</v>
      </c>
      <c r="CA169" s="7">
        <v>43.532049999999998</v>
      </c>
      <c r="CB169" s="7">
        <v>41.1601</v>
      </c>
      <c r="CC169" s="7">
        <v>41.103949999999998</v>
      </c>
      <c r="CD169" s="7">
        <v>48.540775000000004</v>
      </c>
      <c r="CE169" s="7">
        <v>39.575674999999997</v>
      </c>
      <c r="CF169" s="7">
        <v>39.279924999999999</v>
      </c>
      <c r="CG169" s="7">
        <v>49.481025000000002</v>
      </c>
      <c r="CH169" s="7">
        <v>50.172424999999997</v>
      </c>
      <c r="CI169" s="7">
        <v>48.584424999999996</v>
      </c>
      <c r="CJ169" s="7">
        <v>48.3874</v>
      </c>
      <c r="CK169" s="7">
        <v>41.552250000000001</v>
      </c>
      <c r="CL169" s="7">
        <v>57.283724999999997</v>
      </c>
      <c r="CM169" s="7">
        <v>41.840299999999999</v>
      </c>
      <c r="CN169" s="7">
        <v>46.251075</v>
      </c>
      <c r="CO169" s="7">
        <v>46.743074999999997</v>
      </c>
      <c r="CP169" s="7">
        <v>50.119975000000004</v>
      </c>
      <c r="CQ169" s="7">
        <v>48.237724999999998</v>
      </c>
    </row>
    <row r="170" spans="1:95" x14ac:dyDescent="0.2">
      <c r="A170" s="1" t="s">
        <v>231</v>
      </c>
      <c r="B170" s="1" t="s">
        <v>232</v>
      </c>
      <c r="C170" s="7">
        <v>42.129224999999998</v>
      </c>
      <c r="D170" s="7">
        <v>45.013449999999999</v>
      </c>
      <c r="E170" s="7">
        <v>40.488875</v>
      </c>
      <c r="F170" s="7">
        <v>47.603124999999999</v>
      </c>
      <c r="G170" s="7">
        <v>49.474675000000005</v>
      </c>
      <c r="H170" s="7">
        <v>39.502549999999999</v>
      </c>
      <c r="I170" s="7">
        <v>38.135350000000003</v>
      </c>
      <c r="J170" s="7">
        <v>35.976875</v>
      </c>
      <c r="K170" s="7">
        <v>41.072075000000005</v>
      </c>
      <c r="L170" s="7">
        <v>39.955649999999999</v>
      </c>
      <c r="M170" s="7">
        <v>37.056375000000003</v>
      </c>
      <c r="N170" s="7">
        <v>58.330449999999999</v>
      </c>
      <c r="O170" s="7">
        <v>52.765749999999997</v>
      </c>
      <c r="P170" s="7">
        <v>46.900675</v>
      </c>
      <c r="Q170" s="7">
        <v>43.190925</v>
      </c>
      <c r="R170" s="7">
        <v>37.673625000000001</v>
      </c>
      <c r="S170" s="7">
        <v>40.471499999999999</v>
      </c>
      <c r="T170" s="7">
        <v>43.540800000000004</v>
      </c>
      <c r="U170" s="7">
        <v>42.731000000000002</v>
      </c>
      <c r="V170" s="7">
        <v>57.137625</v>
      </c>
      <c r="W170" s="7">
        <v>42.386699999999998</v>
      </c>
      <c r="X170" s="7">
        <v>40.545850000000002</v>
      </c>
      <c r="Y170" s="7">
        <v>40.488550000000004</v>
      </c>
      <c r="Z170" s="7">
        <v>41.513775000000003</v>
      </c>
      <c r="AA170" s="7">
        <v>51.404150000000001</v>
      </c>
      <c r="AB170" s="7">
        <v>40.40625</v>
      </c>
      <c r="AC170" s="7">
        <v>41.244050000000001</v>
      </c>
      <c r="AD170" s="7">
        <v>46.732950000000002</v>
      </c>
      <c r="AE170" s="7">
        <v>54.545224999999995</v>
      </c>
      <c r="AF170" s="7">
        <v>58.050924999999999</v>
      </c>
      <c r="AG170" s="7">
        <v>59.492100000000001</v>
      </c>
      <c r="AH170" s="7">
        <v>39.545075000000004</v>
      </c>
      <c r="AI170" s="7">
        <v>49.061900000000001</v>
      </c>
      <c r="AJ170" s="7">
        <v>50.330600000000004</v>
      </c>
      <c r="AK170" s="7">
        <v>40.376849999999997</v>
      </c>
      <c r="AL170" s="7">
        <v>38.921974999999996</v>
      </c>
      <c r="AM170" s="7">
        <v>45.593375000000002</v>
      </c>
      <c r="AN170" s="7">
        <v>36.671050000000001</v>
      </c>
      <c r="AO170" s="7">
        <v>47.770150000000001</v>
      </c>
      <c r="AP170" s="7">
        <v>41.162975000000003</v>
      </c>
      <c r="AQ170" s="7">
        <v>43.791625000000003</v>
      </c>
      <c r="AR170" s="7">
        <v>46.841425000000001</v>
      </c>
      <c r="AS170" s="7">
        <v>42.025350000000003</v>
      </c>
      <c r="AT170" s="7">
        <v>45.421225</v>
      </c>
      <c r="AU170" s="7">
        <v>43.757725000000001</v>
      </c>
      <c r="AV170" s="7">
        <v>52.216650000000001</v>
      </c>
      <c r="AW170" s="7">
        <v>37.886049999999997</v>
      </c>
      <c r="AX170" s="7">
        <v>46.039675000000003</v>
      </c>
      <c r="AY170" s="7">
        <v>38.872950000000003</v>
      </c>
      <c r="AZ170" s="7">
        <v>38.417275000000004</v>
      </c>
      <c r="BA170" s="7">
        <v>47.621825000000001</v>
      </c>
      <c r="BB170" s="7">
        <v>48.242825000000003</v>
      </c>
      <c r="BC170" s="7">
        <v>41.617874999999998</v>
      </c>
      <c r="BD170" s="7">
        <v>43.318174999999997</v>
      </c>
      <c r="BE170" s="7">
        <v>45.485750000000003</v>
      </c>
      <c r="BF170" s="7">
        <v>41.586075000000001</v>
      </c>
      <c r="BG170" s="7">
        <v>48.4238</v>
      </c>
      <c r="BH170" s="7">
        <v>42.683525000000003</v>
      </c>
      <c r="BI170" s="7">
        <v>40.525199999999998</v>
      </c>
      <c r="BJ170" s="7">
        <v>42.519150000000003</v>
      </c>
      <c r="BK170" s="7">
        <v>41.559000000000005</v>
      </c>
      <c r="BL170" s="7">
        <v>39.829974999999997</v>
      </c>
      <c r="BM170" s="7">
        <v>49.429525000000005</v>
      </c>
      <c r="BN170" s="7">
        <v>51.979125000000003</v>
      </c>
      <c r="BO170" s="7">
        <v>50.201724999999996</v>
      </c>
      <c r="BP170" s="7">
        <v>43.179324999999999</v>
      </c>
      <c r="BQ170" s="7">
        <v>49.161500000000004</v>
      </c>
      <c r="BR170" s="7">
        <v>49.959199999999996</v>
      </c>
      <c r="BS170" s="7">
        <v>46.212850000000003</v>
      </c>
      <c r="BT170" s="7">
        <v>52.126275</v>
      </c>
      <c r="BU170" s="7">
        <v>59.549224999999993</v>
      </c>
      <c r="BV170" s="7">
        <v>59.187150000000003</v>
      </c>
      <c r="BW170" s="7">
        <v>55.208124999999995</v>
      </c>
      <c r="BX170" s="7">
        <v>42.445500000000003</v>
      </c>
      <c r="BY170" s="7">
        <v>45.715850000000003</v>
      </c>
      <c r="BZ170" s="7">
        <v>58.688724999999998</v>
      </c>
      <c r="CA170" s="7">
        <v>49.879774999999995</v>
      </c>
      <c r="CB170" s="7">
        <v>45.412200000000006</v>
      </c>
      <c r="CC170" s="7">
        <v>44.2301</v>
      </c>
      <c r="CD170" s="7">
        <v>53.623699999999999</v>
      </c>
      <c r="CE170" s="7">
        <v>41.845624999999998</v>
      </c>
      <c r="CF170" s="7">
        <v>41.275824999999998</v>
      </c>
      <c r="CG170" s="7">
        <v>63.316925000000005</v>
      </c>
      <c r="CH170" s="7">
        <v>58.965825000000002</v>
      </c>
      <c r="CI170" s="7">
        <v>60.839600000000004</v>
      </c>
      <c r="CJ170" s="7">
        <v>63.046075000000002</v>
      </c>
      <c r="CK170" s="7">
        <v>49.725774999999999</v>
      </c>
      <c r="CL170" s="7">
        <v>70.137500000000003</v>
      </c>
      <c r="CM170" s="7">
        <v>50.965875000000004</v>
      </c>
      <c r="CN170" s="7">
        <v>51.908374999999992</v>
      </c>
      <c r="CO170" s="7">
        <v>52.053824999999996</v>
      </c>
      <c r="CP170" s="7">
        <v>59.414449999999995</v>
      </c>
      <c r="CQ170" s="7">
        <v>58.341050000000003</v>
      </c>
    </row>
    <row r="171" spans="1:95" x14ac:dyDescent="0.2">
      <c r="A171" s="1" t="s">
        <v>245</v>
      </c>
      <c r="B171" s="1" t="s">
        <v>246</v>
      </c>
      <c r="C171" s="7">
        <v>1068.8569499999999</v>
      </c>
      <c r="D171" s="7">
        <v>874.5960500000001</v>
      </c>
      <c r="E171" s="7">
        <v>811.85182499999996</v>
      </c>
      <c r="F171" s="7">
        <v>766.83482500000002</v>
      </c>
      <c r="G171" s="7">
        <v>727.23529999999994</v>
      </c>
      <c r="H171" s="7">
        <v>852.75960000000009</v>
      </c>
      <c r="I171" s="7">
        <v>754.32917499999996</v>
      </c>
      <c r="J171" s="7">
        <v>799.22170000000006</v>
      </c>
      <c r="K171" s="7">
        <v>695.08359999999993</v>
      </c>
      <c r="L171" s="7">
        <v>757.35337500000003</v>
      </c>
      <c r="M171" s="7">
        <v>667.35024999999996</v>
      </c>
      <c r="N171" s="7">
        <v>665.96690000000001</v>
      </c>
      <c r="O171" s="7">
        <v>839.40184999999997</v>
      </c>
      <c r="P171" s="7">
        <v>594.57742500000006</v>
      </c>
      <c r="Q171" s="7">
        <v>984.81880000000001</v>
      </c>
      <c r="R171" s="7">
        <v>870.58572499999991</v>
      </c>
      <c r="S171" s="7">
        <v>784.52189999999996</v>
      </c>
      <c r="T171" s="7">
        <v>867.48009999999999</v>
      </c>
      <c r="U171" s="7">
        <v>781.88424999999995</v>
      </c>
      <c r="V171" s="7">
        <v>635.42587499999991</v>
      </c>
      <c r="W171" s="7">
        <v>762.60215000000005</v>
      </c>
      <c r="X171" s="7">
        <v>855.15019999999993</v>
      </c>
      <c r="Y171" s="7">
        <v>712.5335</v>
      </c>
      <c r="Z171" s="7">
        <v>705.42267500000003</v>
      </c>
      <c r="AA171" s="7">
        <v>713.89515000000006</v>
      </c>
      <c r="AB171" s="7">
        <v>727.74812499999996</v>
      </c>
      <c r="AC171" s="7">
        <v>782.13757499999997</v>
      </c>
      <c r="AD171" s="7">
        <v>730.02897500000006</v>
      </c>
      <c r="AE171" s="7">
        <v>689.57737499999996</v>
      </c>
      <c r="AF171" s="7">
        <v>717.75684999999999</v>
      </c>
      <c r="AG171" s="7">
        <v>664.24095</v>
      </c>
      <c r="AH171" s="7">
        <v>475.18855000000002</v>
      </c>
      <c r="AI171" s="7">
        <v>521.29772500000001</v>
      </c>
      <c r="AJ171" s="7">
        <v>543.493425</v>
      </c>
      <c r="AK171" s="7">
        <v>549.53882500000009</v>
      </c>
      <c r="AL171" s="7">
        <v>520.51260000000002</v>
      </c>
      <c r="AM171" s="7">
        <v>520.17380000000003</v>
      </c>
      <c r="AN171" s="7">
        <v>528.69952499999999</v>
      </c>
      <c r="AO171" s="7">
        <v>453.40247500000004</v>
      </c>
      <c r="AP171" s="7">
        <v>576.09929999999997</v>
      </c>
      <c r="AQ171" s="7">
        <v>515.91857500000003</v>
      </c>
      <c r="AR171" s="7">
        <v>495.87254999999999</v>
      </c>
      <c r="AS171" s="7">
        <v>503.30977499999995</v>
      </c>
      <c r="AT171" s="7">
        <v>567.78562499999998</v>
      </c>
      <c r="AU171" s="7">
        <v>545.02887500000008</v>
      </c>
      <c r="AV171" s="7">
        <v>557.43754999999999</v>
      </c>
      <c r="AW171" s="7">
        <v>560.58822499999997</v>
      </c>
      <c r="AX171" s="7">
        <v>531.49042499999996</v>
      </c>
      <c r="AY171" s="7">
        <v>475.14277500000003</v>
      </c>
      <c r="AZ171" s="7">
        <v>553.12625000000003</v>
      </c>
      <c r="BA171" s="7">
        <v>494.62232499999999</v>
      </c>
      <c r="BB171" s="7">
        <v>530.67549999999994</v>
      </c>
      <c r="BC171" s="7">
        <v>459.07597500000003</v>
      </c>
      <c r="BD171" s="7">
        <v>513.97490000000005</v>
      </c>
      <c r="BE171" s="7">
        <v>546.427775</v>
      </c>
      <c r="BF171" s="7">
        <v>567.37545</v>
      </c>
      <c r="BG171" s="7">
        <v>543.84140000000002</v>
      </c>
      <c r="BH171" s="7">
        <v>488.27002500000003</v>
      </c>
      <c r="BI171" s="7">
        <v>649.79665</v>
      </c>
      <c r="BJ171" s="7">
        <v>545.15597500000001</v>
      </c>
      <c r="BK171" s="7">
        <v>512.19842499999993</v>
      </c>
      <c r="BL171" s="7">
        <v>656.38684999999998</v>
      </c>
      <c r="BM171" s="7">
        <v>617.51702499999999</v>
      </c>
      <c r="BN171" s="7">
        <v>563.47815000000003</v>
      </c>
      <c r="BO171" s="7">
        <v>473.55367499999994</v>
      </c>
      <c r="BP171" s="7">
        <v>481.18889999999999</v>
      </c>
      <c r="BQ171" s="7">
        <v>533.47672499999999</v>
      </c>
      <c r="BR171" s="7">
        <v>506.04062499999998</v>
      </c>
      <c r="BS171" s="7">
        <v>541.12097500000004</v>
      </c>
      <c r="BT171" s="7">
        <v>482.38392499999998</v>
      </c>
      <c r="BU171" s="7">
        <v>344.52855</v>
      </c>
      <c r="BV171" s="7">
        <v>450.04577499999999</v>
      </c>
      <c r="BW171" s="7">
        <v>525.47709999999995</v>
      </c>
      <c r="BX171" s="7">
        <v>394.912375</v>
      </c>
      <c r="BY171" s="7">
        <v>360.84907500000003</v>
      </c>
      <c r="BZ171" s="7">
        <v>589.07052499999998</v>
      </c>
      <c r="CA171" s="7">
        <v>524.069075</v>
      </c>
      <c r="CB171" s="7">
        <v>586.23900000000003</v>
      </c>
      <c r="CC171" s="7">
        <v>418.86212499999999</v>
      </c>
      <c r="CD171" s="7">
        <v>383.86847499999999</v>
      </c>
      <c r="CE171" s="7">
        <v>397.8252</v>
      </c>
      <c r="CF171" s="7">
        <v>379.45502499999998</v>
      </c>
      <c r="CG171" s="7">
        <v>484.59390000000002</v>
      </c>
      <c r="CH171" s="7">
        <v>476.8852</v>
      </c>
      <c r="CI171" s="7">
        <v>529.04575</v>
      </c>
      <c r="CJ171" s="7">
        <v>417.47305</v>
      </c>
      <c r="CK171" s="7">
        <v>515.4008</v>
      </c>
      <c r="CL171" s="7">
        <v>727.01729999999998</v>
      </c>
      <c r="CM171" s="7">
        <v>554.40407499999992</v>
      </c>
      <c r="CN171" s="7">
        <v>536.33367499999997</v>
      </c>
      <c r="CO171" s="7">
        <v>342.34772499999997</v>
      </c>
      <c r="CP171" s="7">
        <v>517.20214999999996</v>
      </c>
      <c r="CQ171" s="7">
        <v>572.19032500000003</v>
      </c>
    </row>
    <row r="172" spans="1:95" x14ac:dyDescent="0.2">
      <c r="A172" s="1" t="s">
        <v>243</v>
      </c>
      <c r="B172" s="1" t="s">
        <v>244</v>
      </c>
      <c r="C172" s="7">
        <v>4690.50785</v>
      </c>
      <c r="D172" s="7">
        <v>4178.9827999999998</v>
      </c>
      <c r="E172" s="7">
        <v>4109.0131000000001</v>
      </c>
      <c r="F172" s="7">
        <v>4225.3574250000001</v>
      </c>
      <c r="G172" s="7">
        <v>4292.1798250000002</v>
      </c>
      <c r="H172" s="7">
        <v>4234.5544</v>
      </c>
      <c r="I172" s="7">
        <v>3815.2490250000001</v>
      </c>
      <c r="J172" s="7">
        <v>3963.7101499999999</v>
      </c>
      <c r="K172" s="7">
        <v>3976.5378000000001</v>
      </c>
      <c r="L172" s="7">
        <v>4056.0472500000005</v>
      </c>
      <c r="M172" s="7">
        <v>3747.5539499999995</v>
      </c>
      <c r="N172" s="7">
        <v>4013.1936250000003</v>
      </c>
      <c r="O172" s="7">
        <v>4313.5324000000001</v>
      </c>
      <c r="P172" s="7">
        <v>3904.54205</v>
      </c>
      <c r="Q172" s="7">
        <v>4357.2043999999996</v>
      </c>
      <c r="R172" s="7">
        <v>4161.2651999999998</v>
      </c>
      <c r="S172" s="7">
        <v>4140.8014750000002</v>
      </c>
      <c r="T172" s="7">
        <v>4271.6018249999997</v>
      </c>
      <c r="U172" s="7">
        <v>3983.7287250000004</v>
      </c>
      <c r="V172" s="7">
        <v>4003.2133000000003</v>
      </c>
      <c r="W172" s="7">
        <v>3981.8692000000001</v>
      </c>
      <c r="X172" s="7">
        <v>4174.8166249999995</v>
      </c>
      <c r="Y172" s="7">
        <v>4005.5176000000001</v>
      </c>
      <c r="Z172" s="7">
        <v>4035.3273749999998</v>
      </c>
      <c r="AA172" s="7">
        <v>4033.7148999999995</v>
      </c>
      <c r="AB172" s="7">
        <v>4067.4255000000003</v>
      </c>
      <c r="AC172" s="7">
        <v>4291.7631999999994</v>
      </c>
      <c r="AD172" s="7">
        <v>4122.9694</v>
      </c>
      <c r="AE172" s="7">
        <v>4210.1575499999999</v>
      </c>
      <c r="AF172" s="7">
        <v>4309.7714500000002</v>
      </c>
      <c r="AG172" s="7">
        <v>4346.247875</v>
      </c>
      <c r="AH172" s="7">
        <v>3258.7202249999996</v>
      </c>
      <c r="AI172" s="7">
        <v>3496.2753499999999</v>
      </c>
      <c r="AJ172" s="7">
        <v>3561.5935500000001</v>
      </c>
      <c r="AK172" s="7">
        <v>3394.8691500000004</v>
      </c>
      <c r="AL172" s="7">
        <v>3420.7636749999997</v>
      </c>
      <c r="AM172" s="7">
        <v>3528.5089999999996</v>
      </c>
      <c r="AN172" s="7">
        <v>3336.8229749999996</v>
      </c>
      <c r="AO172" s="7">
        <v>3280.425475</v>
      </c>
      <c r="AP172" s="7">
        <v>3460.6466249999999</v>
      </c>
      <c r="AQ172" s="7">
        <v>3388.1453499999998</v>
      </c>
      <c r="AR172" s="7">
        <v>3282.4716750000002</v>
      </c>
      <c r="AS172" s="7">
        <v>3408.7104250000002</v>
      </c>
      <c r="AT172" s="7">
        <v>3507.4607499999997</v>
      </c>
      <c r="AU172" s="7">
        <v>3468.7814000000003</v>
      </c>
      <c r="AV172" s="7">
        <v>3521.2667500000002</v>
      </c>
      <c r="AW172" s="7">
        <v>3455.1486750000004</v>
      </c>
      <c r="AX172" s="7">
        <v>3486.6701749999997</v>
      </c>
      <c r="AY172" s="7">
        <v>3282.6221250000003</v>
      </c>
      <c r="AZ172" s="7">
        <v>3514.7166749999997</v>
      </c>
      <c r="BA172" s="7">
        <v>3224.2052250000002</v>
      </c>
      <c r="BB172" s="7">
        <v>3368.9581500000004</v>
      </c>
      <c r="BC172" s="7">
        <v>3163.7871249999998</v>
      </c>
      <c r="BD172" s="7">
        <v>3335.3026</v>
      </c>
      <c r="BE172" s="7">
        <v>3488.2020500000003</v>
      </c>
      <c r="BF172" s="7">
        <v>3593.8654999999999</v>
      </c>
      <c r="BG172" s="7">
        <v>3717.1895</v>
      </c>
      <c r="BH172" s="7">
        <v>3531.6744250000002</v>
      </c>
      <c r="BI172" s="7">
        <v>3796.282025</v>
      </c>
      <c r="BJ172" s="7">
        <v>3506.9016750000001</v>
      </c>
      <c r="BK172" s="7">
        <v>3468.6687499999998</v>
      </c>
      <c r="BL172" s="7">
        <v>3752.6828</v>
      </c>
      <c r="BM172" s="7">
        <v>2975.8410749999998</v>
      </c>
      <c r="BN172" s="7">
        <v>3031.2977000000001</v>
      </c>
      <c r="BO172" s="7">
        <v>2915.502125</v>
      </c>
      <c r="BP172" s="7">
        <v>3007.6892499999999</v>
      </c>
      <c r="BQ172" s="7">
        <v>2978.991125</v>
      </c>
      <c r="BR172" s="7">
        <v>2777.4928500000001</v>
      </c>
      <c r="BS172" s="7">
        <v>2934.7910750000001</v>
      </c>
      <c r="BT172" s="7">
        <v>2803.3393000000001</v>
      </c>
      <c r="BU172" s="7">
        <v>2708.4247500000001</v>
      </c>
      <c r="BV172" s="7">
        <v>2934.9051749999999</v>
      </c>
      <c r="BW172" s="7">
        <v>3007.4202499999997</v>
      </c>
      <c r="BX172" s="7">
        <v>2974.511575</v>
      </c>
      <c r="BY172" s="7">
        <v>2618.6589000000004</v>
      </c>
      <c r="BZ172" s="7">
        <v>3091.8059499999999</v>
      </c>
      <c r="CA172" s="7">
        <v>3038.2436499999999</v>
      </c>
      <c r="CB172" s="7">
        <v>3176.4000999999998</v>
      </c>
      <c r="CC172" s="7">
        <v>2996.6190999999999</v>
      </c>
      <c r="CD172" s="7">
        <v>3107.8053500000001</v>
      </c>
      <c r="CE172" s="7">
        <v>2847.5955750000003</v>
      </c>
      <c r="CF172" s="7">
        <v>2847.2570999999998</v>
      </c>
      <c r="CG172" s="7">
        <v>3033.1844499999997</v>
      </c>
      <c r="CH172" s="7">
        <v>3018.180425</v>
      </c>
      <c r="CI172" s="7">
        <v>2942.9281249999999</v>
      </c>
      <c r="CJ172" s="7">
        <v>2999.0181750000002</v>
      </c>
      <c r="CK172" s="7">
        <v>3001.2212250000002</v>
      </c>
      <c r="CL172" s="7">
        <v>3973.9207000000001</v>
      </c>
      <c r="CM172" s="7">
        <v>2934.9902000000002</v>
      </c>
      <c r="CN172" s="7">
        <v>3177.0104499999998</v>
      </c>
      <c r="CO172" s="7">
        <v>2807.221325</v>
      </c>
      <c r="CP172" s="7">
        <v>3137.031125</v>
      </c>
      <c r="CQ172" s="7">
        <v>3666.2574749999999</v>
      </c>
    </row>
    <row r="173" spans="1:95" x14ac:dyDescent="0.2">
      <c r="A173" s="1" t="s">
        <v>241</v>
      </c>
      <c r="B173" s="1" t="s">
        <v>242</v>
      </c>
      <c r="C173" s="7">
        <v>4217.7494000000006</v>
      </c>
      <c r="D173" s="7">
        <v>4240.7458750000005</v>
      </c>
      <c r="E173" s="7">
        <v>3981.6864</v>
      </c>
      <c r="F173" s="7">
        <v>4278.1219250000004</v>
      </c>
      <c r="G173" s="7">
        <v>4600.9184999999998</v>
      </c>
      <c r="H173" s="7">
        <v>3957.5289750000002</v>
      </c>
      <c r="I173" s="7">
        <v>3972.8282249999997</v>
      </c>
      <c r="J173" s="7">
        <v>3891.4313999999999</v>
      </c>
      <c r="K173" s="7">
        <v>4085.1709000000001</v>
      </c>
      <c r="L173" s="7">
        <v>4072.0620250000002</v>
      </c>
      <c r="M173" s="7">
        <v>3859.1659</v>
      </c>
      <c r="N173" s="7">
        <v>5094.8194999999996</v>
      </c>
      <c r="O173" s="7">
        <v>4734.2408249999999</v>
      </c>
      <c r="P173" s="7">
        <v>4421.0391749999999</v>
      </c>
      <c r="Q173" s="7">
        <v>4175.1302249999999</v>
      </c>
      <c r="R173" s="7">
        <v>3937.5590500000003</v>
      </c>
      <c r="S173" s="7">
        <v>4215.3714</v>
      </c>
      <c r="T173" s="7">
        <v>4323.4816000000001</v>
      </c>
      <c r="U173" s="7">
        <v>4347.8399749999999</v>
      </c>
      <c r="V173" s="7">
        <v>5013.638175</v>
      </c>
      <c r="W173" s="7">
        <v>4280.4686500000007</v>
      </c>
      <c r="X173" s="7">
        <v>4031.6437000000001</v>
      </c>
      <c r="Y173" s="7">
        <v>4278.6579000000002</v>
      </c>
      <c r="Z173" s="7">
        <v>4166.9341750000003</v>
      </c>
      <c r="AA173" s="7">
        <v>4693.7212749999999</v>
      </c>
      <c r="AB173" s="7">
        <v>4051.7868250000001</v>
      </c>
      <c r="AC173" s="7">
        <v>4151.6650749999999</v>
      </c>
      <c r="AD173" s="7">
        <v>4564.8271999999997</v>
      </c>
      <c r="AE173" s="7">
        <v>4945.9418249999999</v>
      </c>
      <c r="AF173" s="7">
        <v>5263.4711000000007</v>
      </c>
      <c r="AG173" s="7">
        <v>5361.146925</v>
      </c>
      <c r="AH173" s="7">
        <v>3754.9977499999995</v>
      </c>
      <c r="AI173" s="7">
        <v>4339.5529750000005</v>
      </c>
      <c r="AJ173" s="7">
        <v>4157.9564</v>
      </c>
      <c r="AK173" s="7">
        <v>3896.4625750000005</v>
      </c>
      <c r="AL173" s="7">
        <v>3742.17985</v>
      </c>
      <c r="AM173" s="7">
        <v>3946.1354999999999</v>
      </c>
      <c r="AN173" s="7">
        <v>3620.3179249999998</v>
      </c>
      <c r="AO173" s="7">
        <v>4192.3289250000007</v>
      </c>
      <c r="AP173" s="7">
        <v>3689.3100750000003</v>
      </c>
      <c r="AQ173" s="7">
        <v>3985.8023000000003</v>
      </c>
      <c r="AR173" s="7">
        <v>4109.3762750000005</v>
      </c>
      <c r="AS173" s="7">
        <v>3923.8878749999999</v>
      </c>
      <c r="AT173" s="7">
        <v>4042.3232749999997</v>
      </c>
      <c r="AU173" s="7">
        <v>3876.9146499999997</v>
      </c>
      <c r="AV173" s="7">
        <v>4182.9593999999997</v>
      </c>
      <c r="AW173" s="7">
        <v>3876.3934999999997</v>
      </c>
      <c r="AX173" s="7">
        <v>4051.0869499999999</v>
      </c>
      <c r="AY173" s="7">
        <v>3800.623</v>
      </c>
      <c r="AZ173" s="7">
        <v>3613.9943000000003</v>
      </c>
      <c r="BA173" s="7">
        <v>4186.1548750000002</v>
      </c>
      <c r="BB173" s="7">
        <v>4204.5889000000006</v>
      </c>
      <c r="BC173" s="7">
        <v>3640.3248750000002</v>
      </c>
      <c r="BD173" s="7">
        <v>3978.0872250000002</v>
      </c>
      <c r="BE173" s="7">
        <v>4213.799575</v>
      </c>
      <c r="BF173" s="7">
        <v>4002.7342500000004</v>
      </c>
      <c r="BG173" s="7">
        <v>4440.5752750000001</v>
      </c>
      <c r="BH173" s="7">
        <v>4127.8317500000003</v>
      </c>
      <c r="BI173" s="7">
        <v>3629.3829500000002</v>
      </c>
      <c r="BJ173" s="7">
        <v>3765.0559499999999</v>
      </c>
      <c r="BK173" s="7">
        <v>3854.0788499999999</v>
      </c>
      <c r="BL173" s="7">
        <v>3622.6941500000003</v>
      </c>
      <c r="BM173" s="7">
        <v>2930.3502000000003</v>
      </c>
      <c r="BN173" s="7">
        <v>3218.8241249999996</v>
      </c>
      <c r="BO173" s="7">
        <v>3089.0156000000002</v>
      </c>
      <c r="BP173" s="7">
        <v>3187.9447</v>
      </c>
      <c r="BQ173" s="7">
        <v>3220.1769499999996</v>
      </c>
      <c r="BR173" s="7">
        <v>3544.3221000000003</v>
      </c>
      <c r="BS173" s="7">
        <v>3135.9750250000002</v>
      </c>
      <c r="BT173" s="7">
        <v>3287.2660000000005</v>
      </c>
      <c r="BU173" s="7">
        <v>3812.603775</v>
      </c>
      <c r="BV173" s="7">
        <v>3657.7120999999997</v>
      </c>
      <c r="BW173" s="7">
        <v>3374.8842000000004</v>
      </c>
      <c r="BX173" s="7">
        <v>3284.6771500000004</v>
      </c>
      <c r="BY173" s="7">
        <v>3411.0978749999999</v>
      </c>
      <c r="BZ173" s="7">
        <v>3308.5142249999999</v>
      </c>
      <c r="CA173" s="7">
        <v>3286.9436000000001</v>
      </c>
      <c r="CB173" s="7">
        <v>3246.3538999999996</v>
      </c>
      <c r="CC173" s="7">
        <v>3236.5724749999999</v>
      </c>
      <c r="CD173" s="7">
        <v>4101.1715750000003</v>
      </c>
      <c r="CE173" s="7">
        <v>3385.945275</v>
      </c>
      <c r="CF173" s="7">
        <v>3312.6005249999998</v>
      </c>
      <c r="CG173" s="7">
        <v>3996.8516500000001</v>
      </c>
      <c r="CH173" s="7">
        <v>3923.0643249999998</v>
      </c>
      <c r="CI173" s="7">
        <v>3619.5682750000005</v>
      </c>
      <c r="CJ173" s="7">
        <v>4064.4969500000002</v>
      </c>
      <c r="CK173" s="7">
        <v>3241.7020000000002</v>
      </c>
      <c r="CL173" s="7">
        <v>4495.44535</v>
      </c>
      <c r="CM173" s="7">
        <v>3206.853075</v>
      </c>
      <c r="CN173" s="7">
        <v>3779.5362750000004</v>
      </c>
      <c r="CO173" s="7">
        <v>3849.3627999999999</v>
      </c>
      <c r="CP173" s="7">
        <v>4142.2804500000002</v>
      </c>
      <c r="CQ173" s="7">
        <v>4023.123075</v>
      </c>
    </row>
    <row r="174" spans="1:95" x14ac:dyDescent="0.2">
      <c r="A174" s="1" t="s">
        <v>239</v>
      </c>
      <c r="B174" s="1" t="s">
        <v>240</v>
      </c>
      <c r="C174" s="7">
        <v>177.12667499999998</v>
      </c>
      <c r="D174" s="7">
        <v>165.99684999999999</v>
      </c>
      <c r="E174" s="7">
        <v>158.98817500000001</v>
      </c>
      <c r="F174" s="7">
        <v>162.09815</v>
      </c>
      <c r="G174" s="7">
        <v>165.24877499999999</v>
      </c>
      <c r="H174" s="7">
        <v>163.55715000000001</v>
      </c>
      <c r="I174" s="7">
        <v>151.181725</v>
      </c>
      <c r="J174" s="7">
        <v>150.86155000000002</v>
      </c>
      <c r="K174" s="7">
        <v>156.295075</v>
      </c>
      <c r="L174" s="7">
        <v>153.70124999999999</v>
      </c>
      <c r="M174" s="7">
        <v>142.20612500000001</v>
      </c>
      <c r="N174" s="7">
        <v>177.37190000000001</v>
      </c>
      <c r="O174" s="7">
        <v>165.47342499999999</v>
      </c>
      <c r="P174" s="7">
        <v>164.89292499999999</v>
      </c>
      <c r="Q174" s="7">
        <v>174.58234999999999</v>
      </c>
      <c r="R174" s="7">
        <v>153.792025</v>
      </c>
      <c r="S174" s="7">
        <v>161.96969999999999</v>
      </c>
      <c r="T174" s="7">
        <v>168.74715</v>
      </c>
      <c r="U174" s="7">
        <v>162.96392500000002</v>
      </c>
      <c r="V174" s="7">
        <v>179.396975</v>
      </c>
      <c r="W174" s="7">
        <v>150.99597499999999</v>
      </c>
      <c r="X174" s="7">
        <v>162.56712499999998</v>
      </c>
      <c r="Y174" s="7">
        <v>161.39237500000002</v>
      </c>
      <c r="Z174" s="7">
        <v>163.96474999999998</v>
      </c>
      <c r="AA174" s="7">
        <v>165.66782499999999</v>
      </c>
      <c r="AB174" s="7">
        <v>161.420875</v>
      </c>
      <c r="AC174" s="7">
        <v>163.40010000000001</v>
      </c>
      <c r="AD174" s="7">
        <v>171.03639999999999</v>
      </c>
      <c r="AE174" s="7">
        <v>165.1027</v>
      </c>
      <c r="AF174" s="7">
        <v>180.5804</v>
      </c>
      <c r="AG174" s="7">
        <v>178.69877500000001</v>
      </c>
      <c r="AH174" s="7">
        <v>145.86525</v>
      </c>
      <c r="AI174" s="7">
        <v>158.87922499999999</v>
      </c>
      <c r="AJ174" s="7">
        <v>156.91842499999998</v>
      </c>
      <c r="AK174" s="7">
        <v>148.64775</v>
      </c>
      <c r="AL174" s="7">
        <v>147.0513</v>
      </c>
      <c r="AM174" s="7">
        <v>147.258475</v>
      </c>
      <c r="AN174" s="7">
        <v>135.11169999999998</v>
      </c>
      <c r="AO174" s="7">
        <v>152.63977500000001</v>
      </c>
      <c r="AP174" s="7">
        <v>144.30695</v>
      </c>
      <c r="AQ174" s="7">
        <v>147.28274999999999</v>
      </c>
      <c r="AR174" s="7">
        <v>153.06082499999999</v>
      </c>
      <c r="AS174" s="7">
        <v>145.26972499999999</v>
      </c>
      <c r="AT174" s="7">
        <v>150.85272499999999</v>
      </c>
      <c r="AU174" s="7">
        <v>153.73050000000001</v>
      </c>
      <c r="AV174" s="7">
        <v>162.48412500000001</v>
      </c>
      <c r="AW174" s="7">
        <v>146.79469999999998</v>
      </c>
      <c r="AX174" s="7">
        <v>153.24250000000001</v>
      </c>
      <c r="AY174" s="7">
        <v>138.94842499999999</v>
      </c>
      <c r="AZ174" s="7">
        <v>139.96657500000001</v>
      </c>
      <c r="BA174" s="7">
        <v>157.284875</v>
      </c>
      <c r="BB174" s="7">
        <v>154.8013</v>
      </c>
      <c r="BC174" s="7">
        <v>147.81094999999999</v>
      </c>
      <c r="BD174" s="7">
        <v>144.65327500000001</v>
      </c>
      <c r="BE174" s="7">
        <v>149.73780000000002</v>
      </c>
      <c r="BF174" s="7">
        <v>147.40234999999998</v>
      </c>
      <c r="BG174" s="7">
        <v>164.26840000000001</v>
      </c>
      <c r="BH174" s="7">
        <v>155.00465</v>
      </c>
      <c r="BI174" s="7">
        <v>155.39795000000001</v>
      </c>
      <c r="BJ174" s="7">
        <v>154.86329999999998</v>
      </c>
      <c r="BK174" s="7">
        <v>147.59610000000001</v>
      </c>
      <c r="BL174" s="7">
        <v>154.14304999999999</v>
      </c>
      <c r="BM174" s="7">
        <v>155.35724999999999</v>
      </c>
      <c r="BN174" s="7">
        <v>159.7105</v>
      </c>
      <c r="BO174" s="7">
        <v>138.58204999999998</v>
      </c>
      <c r="BP174" s="7">
        <v>140.30305000000001</v>
      </c>
      <c r="BQ174" s="7">
        <v>153.88865000000001</v>
      </c>
      <c r="BR174" s="7">
        <v>143.18450000000001</v>
      </c>
      <c r="BS174" s="7">
        <v>151.25887499999999</v>
      </c>
      <c r="BT174" s="7">
        <v>152.14069999999998</v>
      </c>
      <c r="BU174" s="7">
        <v>128.351775</v>
      </c>
      <c r="BV174" s="7">
        <v>157.04864999999998</v>
      </c>
      <c r="BW174" s="7">
        <v>155.43242499999999</v>
      </c>
      <c r="BX174" s="7">
        <v>118.1632</v>
      </c>
      <c r="BY174" s="7">
        <v>129.64519999999999</v>
      </c>
      <c r="BZ174" s="7">
        <v>167.986175</v>
      </c>
      <c r="CA174" s="7">
        <v>158.876125</v>
      </c>
      <c r="CB174" s="7">
        <v>152.37404999999998</v>
      </c>
      <c r="CC174" s="7">
        <v>131.11195000000001</v>
      </c>
      <c r="CD174" s="7">
        <v>132.91424999999998</v>
      </c>
      <c r="CE174" s="7">
        <v>121.99565000000001</v>
      </c>
      <c r="CF174" s="7">
        <v>117.59044999999999</v>
      </c>
      <c r="CG174" s="7">
        <v>168.686375</v>
      </c>
      <c r="CH174" s="7">
        <v>164.63399999999999</v>
      </c>
      <c r="CI174" s="7">
        <v>157.15797499999999</v>
      </c>
      <c r="CJ174" s="7">
        <v>150.63014999999999</v>
      </c>
      <c r="CK174" s="7">
        <v>149.148675</v>
      </c>
      <c r="CL174" s="7">
        <v>204.13627499999998</v>
      </c>
      <c r="CM174" s="7">
        <v>162.89757499999999</v>
      </c>
      <c r="CN174" s="7">
        <v>157.81077500000001</v>
      </c>
      <c r="CO174" s="7">
        <v>127.68237499999999</v>
      </c>
      <c r="CP174" s="7">
        <v>166.51972499999999</v>
      </c>
      <c r="CQ174" s="7">
        <v>173.07769999999999</v>
      </c>
    </row>
    <row r="175" spans="1:95" x14ac:dyDescent="0.2">
      <c r="A175" s="1" t="s">
        <v>237</v>
      </c>
      <c r="B175" s="1" t="s">
        <v>238</v>
      </c>
      <c r="C175" s="7">
        <v>43.570275000000002</v>
      </c>
      <c r="D175" s="7">
        <v>50.317875000000001</v>
      </c>
      <c r="E175" s="7">
        <v>45.389324999999999</v>
      </c>
      <c r="F175" s="7">
        <v>51.329024999999994</v>
      </c>
      <c r="G175" s="7">
        <v>50.934999999999995</v>
      </c>
      <c r="H175" s="7">
        <v>41.578400000000002</v>
      </c>
      <c r="I175" s="7">
        <v>40.348199999999999</v>
      </c>
      <c r="J175" s="7">
        <v>38.137100000000004</v>
      </c>
      <c r="K175" s="7">
        <v>43.405374999999999</v>
      </c>
      <c r="L175" s="7">
        <v>40.148099999999999</v>
      </c>
      <c r="M175" s="7">
        <v>36.503374999999998</v>
      </c>
      <c r="N175" s="7">
        <v>61.092524999999995</v>
      </c>
      <c r="O175" s="7">
        <v>48.805074999999995</v>
      </c>
      <c r="P175" s="7">
        <v>52.265749999999997</v>
      </c>
      <c r="Q175" s="7">
        <v>45.205725000000001</v>
      </c>
      <c r="R175" s="7">
        <v>37.592224999999999</v>
      </c>
      <c r="S175" s="7">
        <v>41.663200000000003</v>
      </c>
      <c r="T175" s="7">
        <v>44.586199999999998</v>
      </c>
      <c r="U175" s="7">
        <v>43.590925000000006</v>
      </c>
      <c r="V175" s="7">
        <v>59.816199999999995</v>
      </c>
      <c r="W175" s="7">
        <v>40.290749999999996</v>
      </c>
      <c r="X175" s="7">
        <v>42.731249999999996</v>
      </c>
      <c r="Y175" s="7">
        <v>43.430174999999998</v>
      </c>
      <c r="Z175" s="7">
        <v>46.993749999999999</v>
      </c>
      <c r="AA175" s="7">
        <v>51.951800000000006</v>
      </c>
      <c r="AB175" s="7">
        <v>42.421124999999996</v>
      </c>
      <c r="AC175" s="7">
        <v>42.004625000000004</v>
      </c>
      <c r="AD175" s="7">
        <v>51.547874999999998</v>
      </c>
      <c r="AE175" s="7">
        <v>51.776200000000003</v>
      </c>
      <c r="AF175" s="7">
        <v>56.597825</v>
      </c>
      <c r="AG175" s="7">
        <v>62.746924999999997</v>
      </c>
      <c r="AH175" s="7">
        <v>55.035674999999998</v>
      </c>
      <c r="AI175" s="7">
        <v>66.094025000000002</v>
      </c>
      <c r="AJ175" s="7">
        <v>70.065025000000006</v>
      </c>
      <c r="AK175" s="7">
        <v>55.192874999999994</v>
      </c>
      <c r="AL175" s="7">
        <v>51.892225000000003</v>
      </c>
      <c r="AM175" s="7">
        <v>58.880924999999998</v>
      </c>
      <c r="AN175" s="7">
        <v>44.364575000000002</v>
      </c>
      <c r="AO175" s="7">
        <v>67.085099999999997</v>
      </c>
      <c r="AP175" s="7">
        <v>50.688800000000001</v>
      </c>
      <c r="AQ175" s="7">
        <v>53.826824999999999</v>
      </c>
      <c r="AR175" s="7">
        <v>56.333575000000003</v>
      </c>
      <c r="AS175" s="7">
        <v>54.228974999999998</v>
      </c>
      <c r="AT175" s="7">
        <v>58.331500000000005</v>
      </c>
      <c r="AU175" s="7">
        <v>56.472350000000006</v>
      </c>
      <c r="AV175" s="7">
        <v>66.576475000000002</v>
      </c>
      <c r="AW175" s="7">
        <v>45.505575</v>
      </c>
      <c r="AX175" s="7">
        <v>57.03745</v>
      </c>
      <c r="AY175" s="7">
        <v>48.605850000000004</v>
      </c>
      <c r="AZ175" s="7">
        <v>49.494749999999996</v>
      </c>
      <c r="BA175" s="7">
        <v>62.497325000000004</v>
      </c>
      <c r="BB175" s="7">
        <v>59.354050000000001</v>
      </c>
      <c r="BC175" s="7">
        <v>57.738624999999999</v>
      </c>
      <c r="BD175" s="7">
        <v>53.630825000000002</v>
      </c>
      <c r="BE175" s="7">
        <v>58.571125000000002</v>
      </c>
      <c r="BF175" s="7">
        <v>50.891525000000001</v>
      </c>
      <c r="BG175" s="7">
        <v>61.503549999999997</v>
      </c>
      <c r="BH175" s="7">
        <v>51.802174999999991</v>
      </c>
      <c r="BI175" s="7">
        <v>52.165525000000002</v>
      </c>
      <c r="BJ175" s="7">
        <v>62.378825000000006</v>
      </c>
      <c r="BK175" s="7">
        <v>52.944650000000003</v>
      </c>
      <c r="BL175" s="7">
        <v>54.632275</v>
      </c>
      <c r="BM175" s="7">
        <v>91.197424999999996</v>
      </c>
      <c r="BN175" s="7">
        <v>96.298699999999997</v>
      </c>
      <c r="BO175" s="7">
        <v>89.758800000000008</v>
      </c>
      <c r="BP175" s="7">
        <v>70.869349999999997</v>
      </c>
      <c r="BQ175" s="7">
        <v>86.180374999999998</v>
      </c>
      <c r="BR175" s="7">
        <v>82.553150000000002</v>
      </c>
      <c r="BS175" s="7">
        <v>84.137474999999995</v>
      </c>
      <c r="BT175" s="7">
        <v>101.04317499999999</v>
      </c>
      <c r="BU175" s="7">
        <v>91.230350000000001</v>
      </c>
      <c r="BV175" s="7">
        <v>109.638825</v>
      </c>
      <c r="BW175" s="7">
        <v>94.321524999999994</v>
      </c>
      <c r="BX175" s="7">
        <v>60.2059</v>
      </c>
      <c r="BY175" s="7">
        <v>71.925899999999999</v>
      </c>
      <c r="BZ175" s="7">
        <v>113.9468</v>
      </c>
      <c r="CA175" s="7">
        <v>85.195025000000001</v>
      </c>
      <c r="CB175" s="7">
        <v>72.906925000000001</v>
      </c>
      <c r="CC175" s="7">
        <v>72.708325000000002</v>
      </c>
      <c r="CD175" s="7">
        <v>81.686875000000001</v>
      </c>
      <c r="CE175" s="7">
        <v>64.417349999999999</v>
      </c>
      <c r="CF175" s="7">
        <v>58.496524999999998</v>
      </c>
      <c r="CG175" s="7">
        <v>114.36225</v>
      </c>
      <c r="CH175" s="7">
        <v>106.629175</v>
      </c>
      <c r="CI175" s="7">
        <v>100.61475</v>
      </c>
      <c r="CJ175" s="7">
        <v>110.660825</v>
      </c>
      <c r="CK175" s="7">
        <v>89.664699999999996</v>
      </c>
      <c r="CL175" s="7">
        <v>120.24195</v>
      </c>
      <c r="CM175" s="7">
        <v>93.183800000000005</v>
      </c>
      <c r="CN175" s="7">
        <v>90.747750000000011</v>
      </c>
      <c r="CO175" s="7">
        <v>82.288974999999994</v>
      </c>
      <c r="CP175" s="7">
        <v>97.558449999999993</v>
      </c>
      <c r="CQ175" s="7">
        <v>95.3934</v>
      </c>
    </row>
    <row r="176" spans="1:95" x14ac:dyDescent="0.2">
      <c r="A176" s="1" t="s">
        <v>255</v>
      </c>
      <c r="B176" s="1" t="s">
        <v>256</v>
      </c>
      <c r="C176" s="7">
        <v>713.40342499999997</v>
      </c>
      <c r="D176" s="7">
        <v>617.32512499999996</v>
      </c>
      <c r="E176" s="7">
        <v>561.61914999999999</v>
      </c>
      <c r="F176" s="7">
        <v>597.40415000000007</v>
      </c>
      <c r="G176" s="7">
        <v>564.27255000000002</v>
      </c>
      <c r="H176" s="7">
        <v>585.65604999999994</v>
      </c>
      <c r="I176" s="7">
        <v>499.00124999999997</v>
      </c>
      <c r="J176" s="7">
        <v>518.28919999999994</v>
      </c>
      <c r="K176" s="7">
        <v>521.74389999999994</v>
      </c>
      <c r="L176" s="7">
        <v>538.80802499999993</v>
      </c>
      <c r="M176" s="7">
        <v>458.78210000000001</v>
      </c>
      <c r="N176" s="7">
        <v>478.027625</v>
      </c>
      <c r="O176" s="7">
        <v>585.11332500000003</v>
      </c>
      <c r="P176" s="7">
        <v>438.57380000000001</v>
      </c>
      <c r="Q176" s="7">
        <v>670.45807500000001</v>
      </c>
      <c r="R176" s="7">
        <v>612.78887500000008</v>
      </c>
      <c r="S176" s="7">
        <v>508.09657499999997</v>
      </c>
      <c r="T176" s="7">
        <v>569.48910000000001</v>
      </c>
      <c r="U176" s="7">
        <v>485.42737499999998</v>
      </c>
      <c r="V176" s="7">
        <v>471.84267499999999</v>
      </c>
      <c r="W176" s="7">
        <v>468.69054999999997</v>
      </c>
      <c r="X176" s="7">
        <v>594.07072500000004</v>
      </c>
      <c r="Y176" s="7">
        <v>479.82920000000001</v>
      </c>
      <c r="Z176" s="7">
        <v>501.76792499999993</v>
      </c>
      <c r="AA176" s="7">
        <v>481.9205</v>
      </c>
      <c r="AB176" s="7">
        <v>539.188625</v>
      </c>
      <c r="AC176" s="7">
        <v>555.28927499999998</v>
      </c>
      <c r="AD176" s="7">
        <v>508.59530000000001</v>
      </c>
      <c r="AE176" s="7">
        <v>483.14170000000001</v>
      </c>
      <c r="AF176" s="7">
        <v>501.97120000000001</v>
      </c>
      <c r="AG176" s="7">
        <v>490.37449999999995</v>
      </c>
      <c r="AH176" s="7">
        <v>367.66737499999999</v>
      </c>
      <c r="AI176" s="7">
        <v>411.99299999999999</v>
      </c>
      <c r="AJ176" s="7">
        <v>458.50842500000005</v>
      </c>
      <c r="AK176" s="7">
        <v>385.61855000000003</v>
      </c>
      <c r="AL176" s="7">
        <v>402.17984999999999</v>
      </c>
      <c r="AM176" s="7">
        <v>488.39577500000007</v>
      </c>
      <c r="AN176" s="7">
        <v>369.73624999999998</v>
      </c>
      <c r="AO176" s="7">
        <v>370.41674999999998</v>
      </c>
      <c r="AP176" s="7">
        <v>450.58984999999996</v>
      </c>
      <c r="AQ176" s="7">
        <v>381.52764999999999</v>
      </c>
      <c r="AR176" s="7">
        <v>375.3734</v>
      </c>
      <c r="AS176" s="7">
        <v>434.97665000000001</v>
      </c>
      <c r="AT176" s="7">
        <v>418.29967499999998</v>
      </c>
      <c r="AU176" s="7">
        <v>422.85909999999996</v>
      </c>
      <c r="AV176" s="7">
        <v>436.31560000000002</v>
      </c>
      <c r="AW176" s="7">
        <v>398.20462499999996</v>
      </c>
      <c r="AX176" s="7">
        <v>402.50152500000002</v>
      </c>
      <c r="AY176" s="7">
        <v>354.83817499999998</v>
      </c>
      <c r="AZ176" s="7">
        <v>406.52962500000001</v>
      </c>
      <c r="BA176" s="7">
        <v>346.71414999999996</v>
      </c>
      <c r="BB176" s="7">
        <v>379.10650000000004</v>
      </c>
      <c r="BC176" s="7">
        <v>393.49382500000002</v>
      </c>
      <c r="BD176" s="7">
        <v>368.58137499999998</v>
      </c>
      <c r="BE176" s="7">
        <v>384.065425</v>
      </c>
      <c r="BF176" s="7">
        <v>397.7706</v>
      </c>
      <c r="BG176" s="7">
        <v>408.88877499999995</v>
      </c>
      <c r="BH176" s="7">
        <v>380.78662500000002</v>
      </c>
      <c r="BI176" s="7">
        <v>470.384725</v>
      </c>
      <c r="BJ176" s="7">
        <v>402.21137499999998</v>
      </c>
      <c r="BK176" s="7">
        <v>396.11410000000001</v>
      </c>
      <c r="BL176" s="7">
        <v>486.36577499999999</v>
      </c>
      <c r="BM176" s="7">
        <v>469.35995000000003</v>
      </c>
      <c r="BN176" s="7">
        <v>425.32249999999993</v>
      </c>
      <c r="BO176" s="7">
        <v>383.13175000000001</v>
      </c>
      <c r="BP176" s="7">
        <v>375.63032500000003</v>
      </c>
      <c r="BQ176" s="7">
        <v>405.23455000000001</v>
      </c>
      <c r="BR176" s="7">
        <v>339.20442500000001</v>
      </c>
      <c r="BS176" s="7">
        <v>406.93640000000005</v>
      </c>
      <c r="BT176" s="7">
        <v>361.69995</v>
      </c>
      <c r="BU176" s="7">
        <v>281.52224999999999</v>
      </c>
      <c r="BV176" s="7">
        <v>406.22152500000004</v>
      </c>
      <c r="BW176" s="7">
        <v>430.68700000000001</v>
      </c>
      <c r="BX176" s="7">
        <v>323.33820000000003</v>
      </c>
      <c r="BY176" s="7">
        <v>279.01625000000001</v>
      </c>
      <c r="BZ176" s="7">
        <v>458.76982499999997</v>
      </c>
      <c r="CA176" s="7">
        <v>401.13810000000001</v>
      </c>
      <c r="CB176" s="7">
        <v>453.75290000000001</v>
      </c>
      <c r="CC176" s="7">
        <v>354.26835</v>
      </c>
      <c r="CD176" s="7">
        <v>363.44139999999999</v>
      </c>
      <c r="CE176" s="7">
        <v>316.88352499999996</v>
      </c>
      <c r="CF176" s="7">
        <v>313.12915000000004</v>
      </c>
      <c r="CG176" s="7">
        <v>375.38137499999999</v>
      </c>
      <c r="CH176" s="7">
        <v>413.79355000000004</v>
      </c>
      <c r="CI176" s="7">
        <v>371.50934999999998</v>
      </c>
      <c r="CJ176" s="7">
        <v>384.31172500000002</v>
      </c>
      <c r="CK176" s="7">
        <v>406.29972499999997</v>
      </c>
      <c r="CL176" s="7">
        <v>541.36922500000003</v>
      </c>
      <c r="CM176" s="7">
        <v>398.06219999999996</v>
      </c>
      <c r="CN176" s="7">
        <v>403.66924999999998</v>
      </c>
      <c r="CO176" s="7">
        <v>315.90254999999996</v>
      </c>
      <c r="CP176" s="7">
        <v>346.3947</v>
      </c>
      <c r="CQ176" s="7">
        <v>453.41535000000005</v>
      </c>
    </row>
    <row r="177" spans="1:95" x14ac:dyDescent="0.2">
      <c r="A177" s="1" t="s">
        <v>253</v>
      </c>
      <c r="B177" s="1" t="s">
        <v>254</v>
      </c>
      <c r="C177" s="7">
        <v>1993.7589750000002</v>
      </c>
      <c r="D177" s="7">
        <v>1706.093975</v>
      </c>
      <c r="E177" s="7">
        <v>1561.9755</v>
      </c>
      <c r="F177" s="7">
        <v>1587.3395</v>
      </c>
      <c r="G177" s="7">
        <v>1500.235825</v>
      </c>
      <c r="H177" s="7">
        <v>1631.3947249999999</v>
      </c>
      <c r="I177" s="7">
        <v>1423.97705</v>
      </c>
      <c r="J177" s="7">
        <v>1484.3703</v>
      </c>
      <c r="K177" s="7">
        <v>1411.5559499999999</v>
      </c>
      <c r="L177" s="7">
        <v>1449.6482249999999</v>
      </c>
      <c r="M177" s="7">
        <v>1270.1864499999999</v>
      </c>
      <c r="N177" s="7">
        <v>1331.57215</v>
      </c>
      <c r="O177" s="7">
        <v>1627.7901499999998</v>
      </c>
      <c r="P177" s="7">
        <v>1190.1009999999999</v>
      </c>
      <c r="Q177" s="7">
        <v>1878.2017249999999</v>
      </c>
      <c r="R177" s="7">
        <v>1664.3342499999999</v>
      </c>
      <c r="S177" s="7">
        <v>1475.7908</v>
      </c>
      <c r="T177" s="7">
        <v>1645.4110000000001</v>
      </c>
      <c r="U177" s="7">
        <v>1435.1128249999999</v>
      </c>
      <c r="V177" s="7">
        <v>1306.3495250000001</v>
      </c>
      <c r="W177" s="7">
        <v>1390.69435</v>
      </c>
      <c r="X177" s="7">
        <v>1643.8782249999999</v>
      </c>
      <c r="Y177" s="7">
        <v>1365.7045000000001</v>
      </c>
      <c r="Z177" s="7">
        <v>1396.0979</v>
      </c>
      <c r="AA177" s="7">
        <v>1369.2429499999998</v>
      </c>
      <c r="AB177" s="7">
        <v>1451.8263999999999</v>
      </c>
      <c r="AC177" s="7">
        <v>1518.7130749999999</v>
      </c>
      <c r="AD177" s="7">
        <v>1409.909075</v>
      </c>
      <c r="AE177" s="7">
        <v>1325.7684749999999</v>
      </c>
      <c r="AF177" s="7">
        <v>1425.092875</v>
      </c>
      <c r="AG177" s="7">
        <v>1322.137275</v>
      </c>
      <c r="AH177" s="7">
        <v>970.90039999999999</v>
      </c>
      <c r="AI177" s="7">
        <v>1077.297975</v>
      </c>
      <c r="AJ177" s="7">
        <v>1198.0844</v>
      </c>
      <c r="AK177" s="7">
        <v>1096.6986999999999</v>
      </c>
      <c r="AL177" s="7">
        <v>1068.2525249999999</v>
      </c>
      <c r="AM177" s="7">
        <v>1163.112075</v>
      </c>
      <c r="AN177" s="7">
        <v>1018.772725</v>
      </c>
      <c r="AO177" s="7">
        <v>956.25892499999998</v>
      </c>
      <c r="AP177" s="7">
        <v>1164.3920499999999</v>
      </c>
      <c r="AQ177" s="7">
        <v>1033.5163250000001</v>
      </c>
      <c r="AR177" s="7">
        <v>1022.9234</v>
      </c>
      <c r="AS177" s="7">
        <v>1091.87255</v>
      </c>
      <c r="AT177" s="7">
        <v>1131.5174750000001</v>
      </c>
      <c r="AU177" s="7">
        <v>1098.8993</v>
      </c>
      <c r="AV177" s="7">
        <v>1143.138275</v>
      </c>
      <c r="AW177" s="7">
        <v>1094.208425</v>
      </c>
      <c r="AX177" s="7">
        <v>1070.1346250000001</v>
      </c>
      <c r="AY177" s="7">
        <v>966.47634999999991</v>
      </c>
      <c r="AZ177" s="7">
        <v>1079.8421499999999</v>
      </c>
      <c r="BA177" s="7">
        <v>982.90737499999989</v>
      </c>
      <c r="BB177" s="7">
        <v>1051.6034749999999</v>
      </c>
      <c r="BC177" s="7">
        <v>1001.5242750000001</v>
      </c>
      <c r="BD177" s="7">
        <v>1014.9911749999999</v>
      </c>
      <c r="BE177" s="7">
        <v>1059.28395</v>
      </c>
      <c r="BF177" s="7">
        <v>1109.8308</v>
      </c>
      <c r="BG177" s="7">
        <v>1096.9032</v>
      </c>
      <c r="BH177" s="7">
        <v>1005.218825</v>
      </c>
      <c r="BI177" s="7">
        <v>1299.0323249999999</v>
      </c>
      <c r="BJ177" s="7">
        <v>1092.9458750000001</v>
      </c>
      <c r="BK177" s="7">
        <v>1049.7614249999999</v>
      </c>
      <c r="BL177" s="7">
        <v>1296.4877750000001</v>
      </c>
      <c r="BM177" s="7">
        <v>1287.653875</v>
      </c>
      <c r="BN177" s="7">
        <v>1181.997625</v>
      </c>
      <c r="BO177" s="7">
        <v>995.7163250000001</v>
      </c>
      <c r="BP177" s="7">
        <v>996.08862499999998</v>
      </c>
      <c r="BQ177" s="7">
        <v>1117.6751749999999</v>
      </c>
      <c r="BR177" s="7">
        <v>996.75762500000008</v>
      </c>
      <c r="BS177" s="7">
        <v>1123.037225</v>
      </c>
      <c r="BT177" s="7">
        <v>1001.45935</v>
      </c>
      <c r="BU177" s="7">
        <v>736.82850000000008</v>
      </c>
      <c r="BV177" s="7">
        <v>1072.68625</v>
      </c>
      <c r="BW177" s="7">
        <v>1129.0249249999999</v>
      </c>
      <c r="BX177" s="7">
        <v>820.81230000000005</v>
      </c>
      <c r="BY177" s="7">
        <v>780.30790000000002</v>
      </c>
      <c r="BZ177" s="7">
        <v>1241.4340999999999</v>
      </c>
      <c r="CA177" s="7">
        <v>1099.94</v>
      </c>
      <c r="CB177" s="7">
        <v>1228.5458249999999</v>
      </c>
      <c r="CC177" s="7">
        <v>904.83230000000003</v>
      </c>
      <c r="CD177" s="7">
        <v>885.12160000000006</v>
      </c>
      <c r="CE177" s="7">
        <v>835.12964999999997</v>
      </c>
      <c r="CF177" s="7">
        <v>799.62704999999994</v>
      </c>
      <c r="CG177" s="7">
        <v>1051.9541999999999</v>
      </c>
      <c r="CH177" s="7">
        <v>1101.216525</v>
      </c>
      <c r="CI177" s="7">
        <v>1077.0914499999999</v>
      </c>
      <c r="CJ177" s="7">
        <v>973.36612500000012</v>
      </c>
      <c r="CK177" s="7">
        <v>1088.2817</v>
      </c>
      <c r="CL177" s="7">
        <v>1518.8650250000001</v>
      </c>
      <c r="CM177" s="7">
        <v>1124.4412</v>
      </c>
      <c r="CN177" s="7">
        <v>1127.3833500000001</v>
      </c>
      <c r="CO177" s="7">
        <v>792.90642500000001</v>
      </c>
      <c r="CP177" s="7">
        <v>1040.793725</v>
      </c>
      <c r="CQ177" s="7">
        <v>1195.54</v>
      </c>
    </row>
    <row r="178" spans="1:95" x14ac:dyDescent="0.2">
      <c r="A178" s="1" t="s">
        <v>251</v>
      </c>
      <c r="B178" s="1" t="s">
        <v>252</v>
      </c>
      <c r="C178" s="7">
        <v>4648.6718250000004</v>
      </c>
      <c r="D178" s="7">
        <v>3944.3065500000002</v>
      </c>
      <c r="E178" s="7">
        <v>3861.5702000000001</v>
      </c>
      <c r="F178" s="7">
        <v>3834.5746499999996</v>
      </c>
      <c r="G178" s="7">
        <v>3680.1132000000002</v>
      </c>
      <c r="H178" s="7">
        <v>4034.1554000000001</v>
      </c>
      <c r="I178" s="7">
        <v>3547.8824000000004</v>
      </c>
      <c r="J178" s="7">
        <v>3717.4900000000002</v>
      </c>
      <c r="K178" s="7">
        <v>3701.0429749999998</v>
      </c>
      <c r="L178" s="7">
        <v>3694.3323499999997</v>
      </c>
      <c r="M178" s="7">
        <v>3306.1037249999999</v>
      </c>
      <c r="N178" s="7">
        <v>3420.1283750000002</v>
      </c>
      <c r="O178" s="7">
        <v>3712.45075</v>
      </c>
      <c r="P178" s="7">
        <v>3354.1179999999995</v>
      </c>
      <c r="Q178" s="7">
        <v>4385.1737750000002</v>
      </c>
      <c r="R178" s="7">
        <v>3937.7444250000003</v>
      </c>
      <c r="S178" s="7">
        <v>3776.3638499999997</v>
      </c>
      <c r="T178" s="7">
        <v>4026.0191249999998</v>
      </c>
      <c r="U178" s="7">
        <v>3601.8687999999997</v>
      </c>
      <c r="V178" s="7">
        <v>3279.601725</v>
      </c>
      <c r="W178" s="7">
        <v>3526.5442499999999</v>
      </c>
      <c r="X178" s="7">
        <v>4018.1290250000002</v>
      </c>
      <c r="Y178" s="7">
        <v>3629.7556999999997</v>
      </c>
      <c r="Z178" s="7">
        <v>3715.9757499999996</v>
      </c>
      <c r="AA178" s="7">
        <v>3383.44715</v>
      </c>
      <c r="AB178" s="7">
        <v>3805.5887749999997</v>
      </c>
      <c r="AC178" s="7">
        <v>3953.7191499999999</v>
      </c>
      <c r="AD178" s="7">
        <v>3695.0867499999999</v>
      </c>
      <c r="AE178" s="7">
        <v>3276.7204499999998</v>
      </c>
      <c r="AF178" s="7">
        <v>3504.2833999999998</v>
      </c>
      <c r="AG178" s="7">
        <v>3482.6423749999994</v>
      </c>
      <c r="AH178" s="7">
        <v>2796.4161250000002</v>
      </c>
      <c r="AI178" s="7">
        <v>2882.2922250000001</v>
      </c>
      <c r="AJ178" s="7">
        <v>3016.7176999999997</v>
      </c>
      <c r="AK178" s="7">
        <v>2944.0732250000001</v>
      </c>
      <c r="AL178" s="7">
        <v>2979.7483750000001</v>
      </c>
      <c r="AM178" s="7">
        <v>2943.3886750000001</v>
      </c>
      <c r="AN178" s="7">
        <v>2884.7117250000001</v>
      </c>
      <c r="AO178" s="7">
        <v>2627.8761249999998</v>
      </c>
      <c r="AP178" s="7">
        <v>3063.38715</v>
      </c>
      <c r="AQ178" s="7">
        <v>2902.6776500000001</v>
      </c>
      <c r="AR178" s="7">
        <v>2809.0833499999999</v>
      </c>
      <c r="AS178" s="7">
        <v>2884.665</v>
      </c>
      <c r="AT178" s="7">
        <v>2917.2970749999999</v>
      </c>
      <c r="AU178" s="7">
        <v>3049.3053</v>
      </c>
      <c r="AV178" s="7">
        <v>3032.03665</v>
      </c>
      <c r="AW178" s="7">
        <v>3032.357125</v>
      </c>
      <c r="AX178" s="7">
        <v>2884.0173500000001</v>
      </c>
      <c r="AY178" s="7">
        <v>2785.2354500000001</v>
      </c>
      <c r="AZ178" s="7">
        <v>3017.8869500000001</v>
      </c>
      <c r="BA178" s="7">
        <v>2712.6347999999998</v>
      </c>
      <c r="BB178" s="7">
        <v>2762.444575</v>
      </c>
      <c r="BC178" s="7">
        <v>2801.690525</v>
      </c>
      <c r="BD178" s="7">
        <v>2805.94985</v>
      </c>
      <c r="BE178" s="7">
        <v>2823.8622</v>
      </c>
      <c r="BF178" s="7">
        <v>3030.3413999999998</v>
      </c>
      <c r="BG178" s="7">
        <v>3088.359825</v>
      </c>
      <c r="BH178" s="7">
        <v>2981.4256</v>
      </c>
      <c r="BI178" s="7">
        <v>3581.7538249999998</v>
      </c>
      <c r="BJ178" s="7">
        <v>3114.4240500000001</v>
      </c>
      <c r="BK178" s="7">
        <v>2970.4109249999997</v>
      </c>
      <c r="BL178" s="7">
        <v>3499.2729500000005</v>
      </c>
      <c r="BM178" s="7">
        <v>3118.49125</v>
      </c>
      <c r="BN178" s="7">
        <v>3033.4071250000002</v>
      </c>
      <c r="BO178" s="7">
        <v>2689.5040749999998</v>
      </c>
      <c r="BP178" s="7">
        <v>2749.977625</v>
      </c>
      <c r="BQ178" s="7">
        <v>2934.1870749999998</v>
      </c>
      <c r="BR178" s="7">
        <v>2555.8224249999998</v>
      </c>
      <c r="BS178" s="7">
        <v>2880.7257750000003</v>
      </c>
      <c r="BT178" s="7">
        <v>2656.3425500000003</v>
      </c>
      <c r="BU178" s="7">
        <v>1952.168525</v>
      </c>
      <c r="BV178" s="7">
        <v>2750.5872750000003</v>
      </c>
      <c r="BW178" s="7">
        <v>2801.224925</v>
      </c>
      <c r="BX178" s="7">
        <v>2513.3532749999999</v>
      </c>
      <c r="BY178" s="7">
        <v>2273.43705</v>
      </c>
      <c r="BZ178" s="7">
        <v>3091.5669250000001</v>
      </c>
      <c r="CA178" s="7">
        <v>2958.5803500000002</v>
      </c>
      <c r="CB178" s="7">
        <v>3128.8219000000004</v>
      </c>
      <c r="CC178" s="7">
        <v>2664.60455</v>
      </c>
      <c r="CD178" s="7">
        <v>2275.7279250000001</v>
      </c>
      <c r="CE178" s="7">
        <v>2420.2147</v>
      </c>
      <c r="CF178" s="7">
        <v>2358.322725</v>
      </c>
      <c r="CG178" s="7">
        <v>2638.8143249999998</v>
      </c>
      <c r="CH178" s="7">
        <v>2672.2313249999997</v>
      </c>
      <c r="CI178" s="7">
        <v>2659.5338500000003</v>
      </c>
      <c r="CJ178" s="7">
        <v>2462.536775</v>
      </c>
      <c r="CK178" s="7">
        <v>2906.1592000000001</v>
      </c>
      <c r="CL178" s="7">
        <v>3821.4348500000001</v>
      </c>
      <c r="CM178" s="7">
        <v>2895.8651249999998</v>
      </c>
      <c r="CN178" s="7">
        <v>3024.7196249999997</v>
      </c>
      <c r="CO178" s="7">
        <v>2111.3991500000002</v>
      </c>
      <c r="CP178" s="7">
        <v>2785.8976250000001</v>
      </c>
      <c r="CQ178" s="7">
        <v>3343.8631249999999</v>
      </c>
    </row>
    <row r="179" spans="1:95" x14ac:dyDescent="0.2">
      <c r="A179" s="1" t="s">
        <v>249</v>
      </c>
      <c r="B179" s="1" t="s">
        <v>250</v>
      </c>
      <c r="C179" s="7">
        <v>5207.8973249999999</v>
      </c>
      <c r="D179" s="7">
        <v>4857.965475</v>
      </c>
      <c r="E179" s="7">
        <v>4745.5366750000003</v>
      </c>
      <c r="F179" s="7">
        <v>4883.4476249999998</v>
      </c>
      <c r="G179" s="7">
        <v>4863.0875500000002</v>
      </c>
      <c r="H179" s="7">
        <v>4849.8758250000001</v>
      </c>
      <c r="I179" s="7">
        <v>4486.4709499999999</v>
      </c>
      <c r="J179" s="7">
        <v>4562.7628750000003</v>
      </c>
      <c r="K179" s="7">
        <v>4901.4317000000001</v>
      </c>
      <c r="L179" s="7">
        <v>4695.1286250000003</v>
      </c>
      <c r="M179" s="7">
        <v>4308.2739250000004</v>
      </c>
      <c r="N179" s="7">
        <v>5175.3758750000006</v>
      </c>
      <c r="O179" s="7">
        <v>4737.5402000000004</v>
      </c>
      <c r="P179" s="7">
        <v>4861.92</v>
      </c>
      <c r="Q179" s="7">
        <v>5212.3619250000002</v>
      </c>
      <c r="R179" s="7">
        <v>4642.6507000000001</v>
      </c>
      <c r="S179" s="7">
        <v>4818.5916999999999</v>
      </c>
      <c r="T179" s="7">
        <v>5001.3671999999997</v>
      </c>
      <c r="U179" s="7">
        <v>4752.2650749999993</v>
      </c>
      <c r="V179" s="7">
        <v>4934.3635749999994</v>
      </c>
      <c r="W179" s="7">
        <v>4580.8164499999993</v>
      </c>
      <c r="X179" s="7">
        <v>4880.7768249999999</v>
      </c>
      <c r="Y179" s="7">
        <v>4868.989525</v>
      </c>
      <c r="Z179" s="7">
        <v>4910.7547750000003</v>
      </c>
      <c r="AA179" s="7">
        <v>4716.050225</v>
      </c>
      <c r="AB179" s="7">
        <v>4874.7498500000002</v>
      </c>
      <c r="AC179" s="7">
        <v>4950.0541499999999</v>
      </c>
      <c r="AD179" s="7">
        <v>5153.2690000000002</v>
      </c>
      <c r="AE179" s="7">
        <v>4621.4039000000002</v>
      </c>
      <c r="AF179" s="7">
        <v>5078.2547000000004</v>
      </c>
      <c r="AG179" s="7">
        <v>5385.6451999999999</v>
      </c>
      <c r="AH179" s="7">
        <v>4272.6064500000002</v>
      </c>
      <c r="AI179" s="7">
        <v>4586.0454</v>
      </c>
      <c r="AJ179" s="7">
        <v>4378.8489499999996</v>
      </c>
      <c r="AK179" s="7">
        <v>4290.3223500000004</v>
      </c>
      <c r="AL179" s="7">
        <v>4280.31675</v>
      </c>
      <c r="AM179" s="7">
        <v>4155.1302249999999</v>
      </c>
      <c r="AN179" s="7">
        <v>4008.8169000000003</v>
      </c>
      <c r="AO179" s="7">
        <v>4312.01595</v>
      </c>
      <c r="AP179" s="7">
        <v>4139.2410749999999</v>
      </c>
      <c r="AQ179" s="7">
        <v>4395.3714</v>
      </c>
      <c r="AR179" s="7">
        <v>4410.3839749999997</v>
      </c>
      <c r="AS179" s="7">
        <v>4213.3867499999997</v>
      </c>
      <c r="AT179" s="7">
        <v>4205.6117249999998</v>
      </c>
      <c r="AU179" s="7">
        <v>4483.2983249999997</v>
      </c>
      <c r="AV179" s="7">
        <v>4523.4926000000005</v>
      </c>
      <c r="AW179" s="7">
        <v>4309.2079750000003</v>
      </c>
      <c r="AX179" s="7">
        <v>4275.8254999999999</v>
      </c>
      <c r="AY179" s="7">
        <v>4185.2719500000003</v>
      </c>
      <c r="AZ179" s="7">
        <v>4150.2254750000002</v>
      </c>
      <c r="BA179" s="7">
        <v>4400.9860250000002</v>
      </c>
      <c r="BB179" s="7">
        <v>4271.409525</v>
      </c>
      <c r="BC179" s="7">
        <v>4255.8582749999996</v>
      </c>
      <c r="BD179" s="7">
        <v>4224.9903250000007</v>
      </c>
      <c r="BE179" s="7">
        <v>4202.1332000000002</v>
      </c>
      <c r="BF179" s="7">
        <v>4284.0758749999995</v>
      </c>
      <c r="BG179" s="7">
        <v>4750.7861249999996</v>
      </c>
      <c r="BH179" s="7">
        <v>4627.7236999999996</v>
      </c>
      <c r="BI179" s="7">
        <v>4585.1138000000001</v>
      </c>
      <c r="BJ179" s="7">
        <v>4387.2667999999994</v>
      </c>
      <c r="BK179" s="7">
        <v>4311.1447750000007</v>
      </c>
      <c r="BL179" s="7">
        <v>4498.4904500000002</v>
      </c>
      <c r="BM179" s="7">
        <v>3806.0528249999998</v>
      </c>
      <c r="BN179" s="7">
        <v>3981.4151000000002</v>
      </c>
      <c r="BO179" s="7">
        <v>3642.1811249999996</v>
      </c>
      <c r="BP179" s="7">
        <v>3744.879175</v>
      </c>
      <c r="BQ179" s="7">
        <v>3875.5047249999998</v>
      </c>
      <c r="BR179" s="7">
        <v>3741.5684749999996</v>
      </c>
      <c r="BS179" s="7">
        <v>3783.8487249999998</v>
      </c>
      <c r="BT179" s="7">
        <v>3800.8800999999999</v>
      </c>
      <c r="BU179" s="7">
        <v>3323.9860999999996</v>
      </c>
      <c r="BV179" s="7">
        <v>4015.9002</v>
      </c>
      <c r="BW179" s="7">
        <v>3717.8003500000004</v>
      </c>
      <c r="BX179" s="7">
        <v>3589.817</v>
      </c>
      <c r="BY179" s="7">
        <v>3638.4249500000001</v>
      </c>
      <c r="BZ179" s="7">
        <v>4054.8445499999998</v>
      </c>
      <c r="CA179" s="7">
        <v>3981.5012000000002</v>
      </c>
      <c r="CB179" s="7">
        <v>3939.9979750000002</v>
      </c>
      <c r="CC179" s="7">
        <v>3744.4931500000002</v>
      </c>
      <c r="CD179" s="7">
        <v>3688.8192750000003</v>
      </c>
      <c r="CE179" s="7">
        <v>3604.9337249999999</v>
      </c>
      <c r="CF179" s="7">
        <v>3466.2856499999998</v>
      </c>
      <c r="CG179" s="7">
        <v>3997.6078499999999</v>
      </c>
      <c r="CH179" s="7">
        <v>4034.5600500000005</v>
      </c>
      <c r="CI179" s="7">
        <v>3689.2300749999995</v>
      </c>
      <c r="CJ179" s="7">
        <v>3852.4087</v>
      </c>
      <c r="CK179" s="7">
        <v>3900.5425999999998</v>
      </c>
      <c r="CL179" s="7">
        <v>5119.9228249999996</v>
      </c>
      <c r="CM179" s="7">
        <v>3844.6277500000001</v>
      </c>
      <c r="CN179" s="7">
        <v>4311.6971000000003</v>
      </c>
      <c r="CO179" s="7">
        <v>3495.7708750000002</v>
      </c>
      <c r="CP179" s="7">
        <v>4259.6388500000003</v>
      </c>
      <c r="CQ179" s="7">
        <v>4654.59645</v>
      </c>
    </row>
    <row r="180" spans="1:95" x14ac:dyDescent="0.2">
      <c r="A180" s="1" t="s">
        <v>247</v>
      </c>
      <c r="B180" s="1" t="s">
        <v>248</v>
      </c>
      <c r="C180" s="7">
        <v>2450.7491</v>
      </c>
      <c r="D180" s="7">
        <v>2459.1576750000004</v>
      </c>
      <c r="E180" s="7">
        <v>2300.8388</v>
      </c>
      <c r="F180" s="7">
        <v>2426.3454999999999</v>
      </c>
      <c r="G180" s="7">
        <v>2457.9263500000002</v>
      </c>
      <c r="H180" s="7">
        <v>2311.7526000000003</v>
      </c>
      <c r="I180" s="7">
        <v>2263.7347</v>
      </c>
      <c r="J180" s="7">
        <v>2235.8648250000001</v>
      </c>
      <c r="K180" s="7">
        <v>2402.2318749999999</v>
      </c>
      <c r="L180" s="7">
        <v>2359.0596249999999</v>
      </c>
      <c r="M180" s="7">
        <v>2157.576125</v>
      </c>
      <c r="N180" s="7">
        <v>3088.0040250000002</v>
      </c>
      <c r="O180" s="7">
        <v>2519.2681000000002</v>
      </c>
      <c r="P180" s="7">
        <v>2700.6101749999998</v>
      </c>
      <c r="Q180" s="7">
        <v>2647.3278</v>
      </c>
      <c r="R180" s="7">
        <v>2238.2499250000001</v>
      </c>
      <c r="S180" s="7">
        <v>2453.05735</v>
      </c>
      <c r="T180" s="7">
        <v>2541.9178500000003</v>
      </c>
      <c r="U180" s="7">
        <v>2526.681325</v>
      </c>
      <c r="V180" s="7">
        <v>3000.2986499999997</v>
      </c>
      <c r="W180" s="7">
        <v>2346.6930750000001</v>
      </c>
      <c r="X180" s="7">
        <v>2411.2483750000001</v>
      </c>
      <c r="Y180" s="7">
        <v>2542.7452750000002</v>
      </c>
      <c r="Z180" s="7">
        <v>2489.5788250000001</v>
      </c>
      <c r="AA180" s="7">
        <v>2582.7307000000001</v>
      </c>
      <c r="AB180" s="7">
        <v>2389.1116999999999</v>
      </c>
      <c r="AC180" s="7">
        <v>2372.6314499999999</v>
      </c>
      <c r="AD180" s="7">
        <v>2767.0767249999999</v>
      </c>
      <c r="AE180" s="7">
        <v>2553.772825</v>
      </c>
      <c r="AF180" s="7">
        <v>2896.3629500000002</v>
      </c>
      <c r="AG180" s="7">
        <v>3092.8462</v>
      </c>
      <c r="AH180" s="7">
        <v>2379.7339750000001</v>
      </c>
      <c r="AI180" s="7">
        <v>2711.3480249999998</v>
      </c>
      <c r="AJ180" s="7">
        <v>2503.9474999999998</v>
      </c>
      <c r="AK180" s="7">
        <v>2439.71065</v>
      </c>
      <c r="AL180" s="7">
        <v>2286.328125</v>
      </c>
      <c r="AM180" s="7">
        <v>2256.4227000000001</v>
      </c>
      <c r="AN180" s="7">
        <v>2098.49145</v>
      </c>
      <c r="AO180" s="7">
        <v>2681.9447749999999</v>
      </c>
      <c r="AP180" s="7">
        <v>2233.1554499999997</v>
      </c>
      <c r="AQ180" s="7">
        <v>2481.288325</v>
      </c>
      <c r="AR180" s="7">
        <v>2602.8251</v>
      </c>
      <c r="AS180" s="7">
        <v>2364.5855000000001</v>
      </c>
      <c r="AT180" s="7">
        <v>2380.9459999999999</v>
      </c>
      <c r="AU180" s="7">
        <v>2554.1191749999998</v>
      </c>
      <c r="AV180" s="7">
        <v>2647.1841749999999</v>
      </c>
      <c r="AW180" s="7">
        <v>2367.0142500000002</v>
      </c>
      <c r="AX180" s="7">
        <v>2480.8209000000002</v>
      </c>
      <c r="AY180" s="7">
        <v>2304.0047500000001</v>
      </c>
      <c r="AZ180" s="7">
        <v>2120.8999749999998</v>
      </c>
      <c r="BA180" s="7">
        <v>2801.205375</v>
      </c>
      <c r="BB180" s="7">
        <v>2584.803175</v>
      </c>
      <c r="BC180" s="7">
        <v>2466.791925</v>
      </c>
      <c r="BD180" s="7">
        <v>2382.7629500000003</v>
      </c>
      <c r="BE180" s="7">
        <v>2414.6161999999999</v>
      </c>
      <c r="BF180" s="7">
        <v>2307.2628999999997</v>
      </c>
      <c r="BG180" s="7">
        <v>2699.5209</v>
      </c>
      <c r="BH180" s="7">
        <v>2545.0733249999998</v>
      </c>
      <c r="BI180" s="7">
        <v>2255.6250250000003</v>
      </c>
      <c r="BJ180" s="7">
        <v>2353.0183750000001</v>
      </c>
      <c r="BK180" s="7">
        <v>2333.9431250000002</v>
      </c>
      <c r="BL180" s="7">
        <v>2242.6727000000001</v>
      </c>
      <c r="BM180" s="7">
        <v>1915.2848999999999</v>
      </c>
      <c r="BN180" s="7">
        <v>2064.0374750000001</v>
      </c>
      <c r="BO180" s="7">
        <v>1856.2281250000001</v>
      </c>
      <c r="BP180" s="7">
        <v>1889.1936000000001</v>
      </c>
      <c r="BQ180" s="7">
        <v>2023.768775</v>
      </c>
      <c r="BR180" s="7">
        <v>2232.538125</v>
      </c>
      <c r="BS180" s="7">
        <v>2012.564725</v>
      </c>
      <c r="BT180" s="7">
        <v>2192.8898249999997</v>
      </c>
      <c r="BU180" s="7">
        <v>2152.6294250000001</v>
      </c>
      <c r="BV180" s="7">
        <v>2356.5709999999999</v>
      </c>
      <c r="BW180" s="7">
        <v>2008.684375</v>
      </c>
      <c r="BX180" s="7">
        <v>1814.1420499999999</v>
      </c>
      <c r="BY180" s="7">
        <v>2217.6839</v>
      </c>
      <c r="BZ180" s="7">
        <v>2205.4515999999999</v>
      </c>
      <c r="CA180" s="7">
        <v>2094.9448499999999</v>
      </c>
      <c r="CB180" s="7">
        <v>1950.4742249999999</v>
      </c>
      <c r="CC180" s="7">
        <v>1917.3249500000002</v>
      </c>
      <c r="CD180" s="7">
        <v>2198.0650249999999</v>
      </c>
      <c r="CE180" s="7">
        <v>1949.8587499999999</v>
      </c>
      <c r="CF180" s="7">
        <v>1844.9898000000001</v>
      </c>
      <c r="CG180" s="7">
        <v>2493.5276250000002</v>
      </c>
      <c r="CH180" s="7">
        <v>2513.81675</v>
      </c>
      <c r="CI180" s="7">
        <v>2195.019675</v>
      </c>
      <c r="CJ180" s="7">
        <v>2497.9695999999999</v>
      </c>
      <c r="CK180" s="7">
        <v>2053.7014750000003</v>
      </c>
      <c r="CL180" s="7">
        <v>2923.4943250000001</v>
      </c>
      <c r="CM180" s="7">
        <v>2093.321375</v>
      </c>
      <c r="CN180" s="7">
        <v>2414.7649499999998</v>
      </c>
      <c r="CO180" s="7">
        <v>2133.6560749999999</v>
      </c>
      <c r="CP180" s="7">
        <v>2647.3777500000001</v>
      </c>
      <c r="CQ180" s="7">
        <v>2469.064425</v>
      </c>
    </row>
    <row r="181" spans="1:95" x14ac:dyDescent="0.2">
      <c r="A181" s="1" t="s">
        <v>265</v>
      </c>
      <c r="B181" s="1" t="s">
        <v>266</v>
      </c>
      <c r="C181" s="7">
        <v>66.874825000000001</v>
      </c>
      <c r="D181" s="7">
        <v>56.806975000000001</v>
      </c>
      <c r="E181" s="7">
        <v>56.274650000000001</v>
      </c>
      <c r="F181" s="7">
        <v>55.136474999999997</v>
      </c>
      <c r="G181" s="7">
        <v>55.129550000000002</v>
      </c>
      <c r="H181" s="7">
        <v>52.255249999999997</v>
      </c>
      <c r="I181" s="7">
        <v>51.375274999999995</v>
      </c>
      <c r="J181" s="7">
        <v>52.727274999999999</v>
      </c>
      <c r="K181" s="7">
        <v>53.285775000000001</v>
      </c>
      <c r="L181" s="7">
        <v>53.254199999999997</v>
      </c>
      <c r="M181" s="7">
        <v>50.940074999999993</v>
      </c>
      <c r="N181" s="7">
        <v>48.256425</v>
      </c>
      <c r="O181" s="7">
        <v>53.270200000000003</v>
      </c>
      <c r="P181" s="7">
        <v>48.450975</v>
      </c>
      <c r="Q181" s="7">
        <v>52.8994</v>
      </c>
      <c r="R181" s="7">
        <v>52.715400000000002</v>
      </c>
      <c r="S181" s="7">
        <v>60.032899999999998</v>
      </c>
      <c r="T181" s="7">
        <v>54.338974999999998</v>
      </c>
      <c r="U181" s="7">
        <v>50.752324999999999</v>
      </c>
      <c r="V181" s="7">
        <v>50.436725000000003</v>
      </c>
      <c r="W181" s="7">
        <v>49.732124999999996</v>
      </c>
      <c r="X181" s="7">
        <v>51.979324999999996</v>
      </c>
      <c r="Y181" s="7">
        <v>52.902200000000001</v>
      </c>
      <c r="Z181" s="7">
        <v>57.200524999999999</v>
      </c>
      <c r="AA181" s="7">
        <v>54.520449999999997</v>
      </c>
      <c r="AB181" s="7">
        <v>50.724525</v>
      </c>
      <c r="AC181" s="7">
        <v>56.029625000000003</v>
      </c>
      <c r="AD181" s="7">
        <v>54.346950000000007</v>
      </c>
      <c r="AE181" s="7">
        <v>53.604199999999999</v>
      </c>
      <c r="AF181" s="7">
        <v>53.228400000000001</v>
      </c>
      <c r="AG181" s="7">
        <v>52.267099999999999</v>
      </c>
      <c r="AH181" s="7">
        <v>45.793599999999998</v>
      </c>
      <c r="AI181" s="7">
        <v>46.005600000000001</v>
      </c>
      <c r="AJ181" s="7">
        <v>45.547924999999999</v>
      </c>
      <c r="AK181" s="7">
        <v>43.434125000000002</v>
      </c>
      <c r="AL181" s="7">
        <v>43.810099999999998</v>
      </c>
      <c r="AM181" s="7">
        <v>44.119774999999997</v>
      </c>
      <c r="AN181" s="7">
        <v>43.582074999999996</v>
      </c>
      <c r="AO181" s="7">
        <v>46.622675000000001</v>
      </c>
      <c r="AP181" s="7">
        <v>51.266449999999999</v>
      </c>
      <c r="AQ181" s="7">
        <v>44.817599999999999</v>
      </c>
      <c r="AR181" s="7">
        <v>43.419425000000004</v>
      </c>
      <c r="AS181" s="7">
        <v>44.784624999999998</v>
      </c>
      <c r="AT181" s="7">
        <v>42.593599999999995</v>
      </c>
      <c r="AU181" s="7">
        <v>42.568474999999999</v>
      </c>
      <c r="AV181" s="7">
        <v>45.966774999999998</v>
      </c>
      <c r="AW181" s="7">
        <v>45.548549999999999</v>
      </c>
      <c r="AX181" s="7">
        <v>46.595849999999999</v>
      </c>
      <c r="AY181" s="7">
        <v>42.847625000000001</v>
      </c>
      <c r="AZ181" s="7">
        <v>43.7577</v>
      </c>
      <c r="BA181" s="7">
        <v>43.124449999999996</v>
      </c>
      <c r="BB181" s="7">
        <v>44.956200000000003</v>
      </c>
      <c r="BC181" s="7">
        <v>41.170499999999997</v>
      </c>
      <c r="BD181" s="7">
        <v>47.493825000000001</v>
      </c>
      <c r="BE181" s="7">
        <v>49.736775000000002</v>
      </c>
      <c r="BF181" s="7">
        <v>50.734075000000004</v>
      </c>
      <c r="BG181" s="7">
        <v>54.905200000000001</v>
      </c>
      <c r="BH181" s="7">
        <v>48.780699999999996</v>
      </c>
      <c r="BI181" s="7">
        <v>51.70485</v>
      </c>
      <c r="BJ181" s="7">
        <v>47.910724999999999</v>
      </c>
      <c r="BK181" s="7">
        <v>48.402549999999998</v>
      </c>
      <c r="BL181" s="7">
        <v>49.442225000000001</v>
      </c>
      <c r="BM181" s="7">
        <v>35.711825000000005</v>
      </c>
      <c r="BN181" s="7">
        <v>35.596024999999997</v>
      </c>
      <c r="BO181" s="7">
        <v>33.735025</v>
      </c>
      <c r="BP181" s="7">
        <v>36.513950000000001</v>
      </c>
      <c r="BQ181" s="7">
        <v>36.638775000000003</v>
      </c>
      <c r="BR181" s="7">
        <v>33.368400000000001</v>
      </c>
      <c r="BS181" s="7">
        <v>34.379975000000002</v>
      </c>
      <c r="BT181" s="7">
        <v>35.540549999999996</v>
      </c>
      <c r="BU181" s="7">
        <v>36.609400000000001</v>
      </c>
      <c r="BV181" s="7">
        <v>37.519475</v>
      </c>
      <c r="BW181" s="7">
        <v>37.490675000000003</v>
      </c>
      <c r="BX181" s="7">
        <v>35.910249999999998</v>
      </c>
      <c r="BY181" s="7">
        <v>34.404200000000003</v>
      </c>
      <c r="BZ181" s="7">
        <v>37.604925000000001</v>
      </c>
      <c r="CA181" s="7">
        <v>37.402425000000001</v>
      </c>
      <c r="CB181" s="7">
        <v>38.243624999999994</v>
      </c>
      <c r="CC181" s="7">
        <v>37.810749999999999</v>
      </c>
      <c r="CD181" s="7">
        <v>37.523775000000001</v>
      </c>
      <c r="CE181" s="7">
        <v>36.027000000000001</v>
      </c>
      <c r="CF181" s="7">
        <v>36.651699999999998</v>
      </c>
      <c r="CG181" s="7">
        <v>38.545625000000001</v>
      </c>
      <c r="CH181" s="7">
        <v>38.998874999999998</v>
      </c>
      <c r="CI181" s="7">
        <v>37.820774999999998</v>
      </c>
      <c r="CJ181" s="7">
        <v>40.460325000000005</v>
      </c>
      <c r="CK181" s="7">
        <v>38.820675000000001</v>
      </c>
      <c r="CL181" s="7">
        <v>49.134699999999995</v>
      </c>
      <c r="CM181" s="7">
        <v>38.561025000000001</v>
      </c>
      <c r="CN181" s="7">
        <v>45.799800000000005</v>
      </c>
      <c r="CO181" s="7">
        <v>37.478299999999997</v>
      </c>
      <c r="CP181" s="7">
        <v>42.398275000000005</v>
      </c>
      <c r="CQ181" s="7">
        <v>46.261400000000002</v>
      </c>
    </row>
    <row r="182" spans="1:95" x14ac:dyDescent="0.2">
      <c r="A182" s="1" t="s">
        <v>263</v>
      </c>
      <c r="B182" s="1" t="s">
        <v>264</v>
      </c>
      <c r="C182" s="7">
        <v>101.14907500000001</v>
      </c>
      <c r="D182" s="7">
        <v>84.14009999999999</v>
      </c>
      <c r="E182" s="7">
        <v>82.801374999999993</v>
      </c>
      <c r="F182" s="7">
        <v>80.087724999999992</v>
      </c>
      <c r="G182" s="7">
        <v>76.8155</v>
      </c>
      <c r="H182" s="7">
        <v>80.036474999999996</v>
      </c>
      <c r="I182" s="7">
        <v>73.035025000000005</v>
      </c>
      <c r="J182" s="7">
        <v>75.518574999999998</v>
      </c>
      <c r="K182" s="7">
        <v>80.856625000000008</v>
      </c>
      <c r="L182" s="7">
        <v>78.729375000000005</v>
      </c>
      <c r="M182" s="7">
        <v>69.641424999999998</v>
      </c>
      <c r="N182" s="7">
        <v>70.351574999999997</v>
      </c>
      <c r="O182" s="7">
        <v>74.887174999999999</v>
      </c>
      <c r="P182" s="7">
        <v>69.613199999999992</v>
      </c>
      <c r="Q182" s="7">
        <v>85.084424999999996</v>
      </c>
      <c r="R182" s="7">
        <v>79.240650000000002</v>
      </c>
      <c r="S182" s="7">
        <v>85.163224999999997</v>
      </c>
      <c r="T182" s="7">
        <v>82.415000000000006</v>
      </c>
      <c r="U182" s="7">
        <v>73.729900000000001</v>
      </c>
      <c r="V182" s="7">
        <v>69.526975000000007</v>
      </c>
      <c r="W182" s="7">
        <v>69.777750000000012</v>
      </c>
      <c r="X182" s="7">
        <v>79.420824999999994</v>
      </c>
      <c r="Y182" s="7">
        <v>74.652900000000002</v>
      </c>
      <c r="Z182" s="7">
        <v>83.194100000000006</v>
      </c>
      <c r="AA182" s="7">
        <v>74.396600000000007</v>
      </c>
      <c r="AB182" s="7">
        <v>77.817449999999994</v>
      </c>
      <c r="AC182" s="7">
        <v>81.538375000000002</v>
      </c>
      <c r="AD182" s="7">
        <v>79.254075</v>
      </c>
      <c r="AE182" s="7">
        <v>71.704575000000006</v>
      </c>
      <c r="AF182" s="7">
        <v>73.817975000000004</v>
      </c>
      <c r="AG182" s="7">
        <v>73.309049999999999</v>
      </c>
      <c r="AH182" s="7">
        <v>65.985475000000008</v>
      </c>
      <c r="AI182" s="7">
        <v>67.974274999999992</v>
      </c>
      <c r="AJ182" s="7">
        <v>68.713674999999995</v>
      </c>
      <c r="AK182" s="7">
        <v>64.485799999999998</v>
      </c>
      <c r="AL182" s="7">
        <v>65.056924999999993</v>
      </c>
      <c r="AM182" s="7">
        <v>64.653050000000007</v>
      </c>
      <c r="AN182" s="7">
        <v>61.124025000000003</v>
      </c>
      <c r="AO182" s="7">
        <v>67.058399999999992</v>
      </c>
      <c r="AP182" s="7">
        <v>73.324975000000009</v>
      </c>
      <c r="AQ182" s="7">
        <v>66.346525</v>
      </c>
      <c r="AR182" s="7">
        <v>63.927025</v>
      </c>
      <c r="AS182" s="7">
        <v>66.322725000000005</v>
      </c>
      <c r="AT182" s="7">
        <v>63.224100000000007</v>
      </c>
      <c r="AU182" s="7">
        <v>66.401299999999992</v>
      </c>
      <c r="AV182" s="7">
        <v>67.602874999999997</v>
      </c>
      <c r="AW182" s="7">
        <v>66.879675000000006</v>
      </c>
      <c r="AX182" s="7">
        <v>68.163750000000007</v>
      </c>
      <c r="AY182" s="7">
        <v>62.223600000000005</v>
      </c>
      <c r="AZ182" s="7">
        <v>65.424424999999999</v>
      </c>
      <c r="BA182" s="7">
        <v>63.031550000000003</v>
      </c>
      <c r="BB182" s="7">
        <v>64.576999999999998</v>
      </c>
      <c r="BC182" s="7">
        <v>64.776825000000002</v>
      </c>
      <c r="BD182" s="7">
        <v>67.158124999999998</v>
      </c>
      <c r="BE182" s="7">
        <v>72.613950000000003</v>
      </c>
      <c r="BF182" s="7">
        <v>71.440275</v>
      </c>
      <c r="BG182" s="7">
        <v>77.069675000000004</v>
      </c>
      <c r="BH182" s="7">
        <v>71.860950000000003</v>
      </c>
      <c r="BI182" s="7">
        <v>80.803124999999994</v>
      </c>
      <c r="BJ182" s="7">
        <v>73.678975000000008</v>
      </c>
      <c r="BK182" s="7">
        <v>68.945849999999993</v>
      </c>
      <c r="BL182" s="7">
        <v>79.746375</v>
      </c>
      <c r="BM182" s="7">
        <v>62.361500000000007</v>
      </c>
      <c r="BN182" s="7">
        <v>58.130974999999992</v>
      </c>
      <c r="BO182" s="7">
        <v>52.936749999999996</v>
      </c>
      <c r="BP182" s="7">
        <v>55.771374999999999</v>
      </c>
      <c r="BQ182" s="7">
        <v>58.203099999999999</v>
      </c>
      <c r="BR182" s="7">
        <v>51.300875000000005</v>
      </c>
      <c r="BS182" s="7">
        <v>56.450900000000004</v>
      </c>
      <c r="BT182" s="7">
        <v>56.073499999999996</v>
      </c>
      <c r="BU182" s="7">
        <v>50.967750000000002</v>
      </c>
      <c r="BV182" s="7">
        <v>58.408000000000001</v>
      </c>
      <c r="BW182" s="7">
        <v>56.358825000000003</v>
      </c>
      <c r="BX182" s="7">
        <v>53.267025000000004</v>
      </c>
      <c r="BY182" s="7">
        <v>50.845474999999993</v>
      </c>
      <c r="BZ182" s="7">
        <v>63.138099999999994</v>
      </c>
      <c r="CA182" s="7">
        <v>57.439525000000003</v>
      </c>
      <c r="CB182" s="7">
        <v>61.801375</v>
      </c>
      <c r="CC182" s="7">
        <v>56.483249999999998</v>
      </c>
      <c r="CD182" s="7">
        <v>51.114574999999995</v>
      </c>
      <c r="CE182" s="7">
        <v>52.484974999999999</v>
      </c>
      <c r="CF182" s="7">
        <v>49.827725000000001</v>
      </c>
      <c r="CG182" s="7">
        <v>57.444450000000003</v>
      </c>
      <c r="CH182" s="7">
        <v>56.453825000000002</v>
      </c>
      <c r="CI182" s="7">
        <v>57.351724999999995</v>
      </c>
      <c r="CJ182" s="7">
        <v>58.329050000000002</v>
      </c>
      <c r="CK182" s="7">
        <v>60.176399999999994</v>
      </c>
      <c r="CL182" s="7">
        <v>80.202300000000008</v>
      </c>
      <c r="CM182" s="7">
        <v>61.323824999999999</v>
      </c>
      <c r="CN182" s="7">
        <v>67.214649999999992</v>
      </c>
      <c r="CO182" s="7">
        <v>51.044374999999995</v>
      </c>
      <c r="CP182" s="7">
        <v>62.038000000000004</v>
      </c>
      <c r="CQ182" s="7">
        <v>70.145749999999992</v>
      </c>
    </row>
    <row r="183" spans="1:95" x14ac:dyDescent="0.2">
      <c r="A183" s="1" t="s">
        <v>261</v>
      </c>
      <c r="B183" s="1" t="s">
        <v>262</v>
      </c>
      <c r="C183" s="7">
        <v>107.45525000000001</v>
      </c>
      <c r="D183" s="7">
        <v>89.465675000000005</v>
      </c>
      <c r="E183" s="7">
        <v>84.554974999999999</v>
      </c>
      <c r="F183" s="7">
        <v>80.837150000000008</v>
      </c>
      <c r="G183" s="7">
        <v>77.535499999999999</v>
      </c>
      <c r="H183" s="7">
        <v>89.436174999999992</v>
      </c>
      <c r="I183" s="7">
        <v>73.79195</v>
      </c>
      <c r="J183" s="7">
        <v>78.972875000000002</v>
      </c>
      <c r="K183" s="7">
        <v>84.567300000000003</v>
      </c>
      <c r="L183" s="7">
        <v>80.581950000000006</v>
      </c>
      <c r="M183" s="7">
        <v>69.695074999999989</v>
      </c>
      <c r="N183" s="7">
        <v>72.075800000000001</v>
      </c>
      <c r="O183" s="7">
        <v>74.407049999999998</v>
      </c>
      <c r="P183" s="7">
        <v>73.696425000000005</v>
      </c>
      <c r="Q183" s="7">
        <v>91.297249999999991</v>
      </c>
      <c r="R183" s="7">
        <v>83.728525000000005</v>
      </c>
      <c r="S183" s="7">
        <v>83.653075000000001</v>
      </c>
      <c r="T183" s="7">
        <v>87.483924999999999</v>
      </c>
      <c r="U183" s="7">
        <v>76.221474999999998</v>
      </c>
      <c r="V183" s="7">
        <v>71.543025</v>
      </c>
      <c r="W183" s="7">
        <v>73.308674999999994</v>
      </c>
      <c r="X183" s="7">
        <v>86.90162500000001</v>
      </c>
      <c r="Y183" s="7">
        <v>77.057500000000005</v>
      </c>
      <c r="Z183" s="7">
        <v>83.961399999999998</v>
      </c>
      <c r="AA183" s="7">
        <v>70.531975000000003</v>
      </c>
      <c r="AB183" s="7">
        <v>84.321025000000006</v>
      </c>
      <c r="AC183" s="7">
        <v>86.09259999999999</v>
      </c>
      <c r="AD183" s="7">
        <v>82.602575000000002</v>
      </c>
      <c r="AE183" s="7">
        <v>67.7179</v>
      </c>
      <c r="AF183" s="7">
        <v>73.524799999999999</v>
      </c>
      <c r="AG183" s="7">
        <v>70.464024999999992</v>
      </c>
      <c r="AH183" s="7">
        <v>67.580500000000001</v>
      </c>
      <c r="AI183" s="7">
        <v>69.536749999999998</v>
      </c>
      <c r="AJ183" s="7">
        <v>70.000174999999999</v>
      </c>
      <c r="AK183" s="7">
        <v>68.360500000000002</v>
      </c>
      <c r="AL183" s="7">
        <v>68.272750000000002</v>
      </c>
      <c r="AM183" s="7">
        <v>64.098650000000006</v>
      </c>
      <c r="AN183" s="7">
        <v>63.5899</v>
      </c>
      <c r="AO183" s="7">
        <v>66.329250000000002</v>
      </c>
      <c r="AP183" s="7">
        <v>73.881525000000011</v>
      </c>
      <c r="AQ183" s="7">
        <v>67.421900000000008</v>
      </c>
      <c r="AR183" s="7">
        <v>66.257350000000002</v>
      </c>
      <c r="AS183" s="7">
        <v>66.634649999999993</v>
      </c>
      <c r="AT183" s="7">
        <v>68.070475000000002</v>
      </c>
      <c r="AU183" s="7">
        <v>71.828800000000001</v>
      </c>
      <c r="AV183" s="7">
        <v>67.028824999999998</v>
      </c>
      <c r="AW183" s="7">
        <v>70.019450000000006</v>
      </c>
      <c r="AX183" s="7">
        <v>68.411799999999999</v>
      </c>
      <c r="AY183" s="7">
        <v>63.678900000000006</v>
      </c>
      <c r="AZ183" s="7">
        <v>69.705799999999996</v>
      </c>
      <c r="BA183" s="7">
        <v>64.823425</v>
      </c>
      <c r="BB183" s="7">
        <v>66.586275000000001</v>
      </c>
      <c r="BC183" s="7">
        <v>67.836449999999999</v>
      </c>
      <c r="BD183" s="7">
        <v>66.72475</v>
      </c>
      <c r="BE183" s="7">
        <v>68.717849999999999</v>
      </c>
      <c r="BF183" s="7">
        <v>70.236249999999998</v>
      </c>
      <c r="BG183" s="7">
        <v>75.66995</v>
      </c>
      <c r="BH183" s="7">
        <v>72.531500000000008</v>
      </c>
      <c r="BI183" s="7">
        <v>88.346699999999998</v>
      </c>
      <c r="BJ183" s="7">
        <v>79.875725000000003</v>
      </c>
      <c r="BK183" s="7">
        <v>71.016024999999999</v>
      </c>
      <c r="BL183" s="7">
        <v>86.611675000000005</v>
      </c>
      <c r="BM183" s="7">
        <v>72.317599999999999</v>
      </c>
      <c r="BN183" s="7">
        <v>68.072299999999998</v>
      </c>
      <c r="BO183" s="7">
        <v>60.793149999999997</v>
      </c>
      <c r="BP183" s="7">
        <v>62.676050000000004</v>
      </c>
      <c r="BQ183" s="7">
        <v>64.630924999999991</v>
      </c>
      <c r="BR183" s="7">
        <v>56.131324999999997</v>
      </c>
      <c r="BS183" s="7">
        <v>65.468249999999998</v>
      </c>
      <c r="BT183" s="7">
        <v>61.884349999999998</v>
      </c>
      <c r="BU183" s="7">
        <v>48.681975000000001</v>
      </c>
      <c r="BV183" s="7">
        <v>60.917474999999996</v>
      </c>
      <c r="BW183" s="7">
        <v>61.361075</v>
      </c>
      <c r="BX183" s="7">
        <v>57.520899999999997</v>
      </c>
      <c r="BY183" s="7">
        <v>53.026975</v>
      </c>
      <c r="BZ183" s="7">
        <v>73.484750000000005</v>
      </c>
      <c r="CA183" s="7">
        <v>64.718275000000006</v>
      </c>
      <c r="CB183" s="7">
        <v>72.495024999999998</v>
      </c>
      <c r="CC183" s="7">
        <v>61.228950000000005</v>
      </c>
      <c r="CD183" s="7">
        <v>51.215124999999993</v>
      </c>
      <c r="CE183" s="7">
        <v>54.873925</v>
      </c>
      <c r="CF183" s="7">
        <v>51.633150000000008</v>
      </c>
      <c r="CG183" s="7">
        <v>58.751525000000001</v>
      </c>
      <c r="CH183" s="7">
        <v>57.554899999999996</v>
      </c>
      <c r="CI183" s="7">
        <v>58.199874999999999</v>
      </c>
      <c r="CJ183" s="7">
        <v>55.787324999999996</v>
      </c>
      <c r="CK183" s="7">
        <v>65.917550000000006</v>
      </c>
      <c r="CL183" s="7">
        <v>85.669150000000002</v>
      </c>
      <c r="CM183" s="7">
        <v>70.748224999999991</v>
      </c>
      <c r="CN183" s="7">
        <v>67.520975000000007</v>
      </c>
      <c r="CO183" s="7">
        <v>47.545425000000002</v>
      </c>
      <c r="CP183" s="7">
        <v>63.691125000000007</v>
      </c>
      <c r="CQ183" s="7">
        <v>78.448999999999998</v>
      </c>
    </row>
    <row r="184" spans="1:95" x14ac:dyDescent="0.2">
      <c r="A184" s="1" t="s">
        <v>259</v>
      </c>
      <c r="B184" s="1" t="s">
        <v>260</v>
      </c>
      <c r="C184" s="7">
        <v>68.1875</v>
      </c>
      <c r="D184" s="7">
        <v>61.528775000000003</v>
      </c>
      <c r="E184" s="7">
        <v>59.991625000000006</v>
      </c>
      <c r="F184" s="7">
        <v>55.681099999999994</v>
      </c>
      <c r="G184" s="7">
        <v>55.772075000000001</v>
      </c>
      <c r="H184" s="7">
        <v>60.281074999999994</v>
      </c>
      <c r="I184" s="7">
        <v>51.659299999999995</v>
      </c>
      <c r="J184" s="7">
        <v>54.4285</v>
      </c>
      <c r="K184" s="7">
        <v>59.042249999999996</v>
      </c>
      <c r="L184" s="7">
        <v>55.948925000000003</v>
      </c>
      <c r="M184" s="7">
        <v>51.403799999999997</v>
      </c>
      <c r="N184" s="7">
        <v>52.324125000000002</v>
      </c>
      <c r="O184" s="7">
        <v>52.213525000000004</v>
      </c>
      <c r="P184" s="7">
        <v>55.291349999999994</v>
      </c>
      <c r="Q184" s="7">
        <v>60.118024999999996</v>
      </c>
      <c r="R184" s="7">
        <v>56.592725000000002</v>
      </c>
      <c r="S184" s="7">
        <v>57.914350000000006</v>
      </c>
      <c r="T184" s="7">
        <v>60.301450000000003</v>
      </c>
      <c r="U184" s="7">
        <v>53.318774999999995</v>
      </c>
      <c r="V184" s="7">
        <v>52.431550000000001</v>
      </c>
      <c r="W184" s="7">
        <v>53.532175000000002</v>
      </c>
      <c r="X184" s="7">
        <v>60.483200000000004</v>
      </c>
      <c r="Y184" s="7">
        <v>56.699849999999998</v>
      </c>
      <c r="Z184" s="7">
        <v>58.287825000000005</v>
      </c>
      <c r="AA184" s="7">
        <v>51.389899999999997</v>
      </c>
      <c r="AB184" s="7">
        <v>60.195224999999994</v>
      </c>
      <c r="AC184" s="7">
        <v>59.234500000000004</v>
      </c>
      <c r="AD184" s="7">
        <v>59.161874999999995</v>
      </c>
      <c r="AE184" s="7">
        <v>51.767649999999996</v>
      </c>
      <c r="AF184" s="7">
        <v>55.519324999999995</v>
      </c>
      <c r="AG184" s="7">
        <v>54.287850000000006</v>
      </c>
      <c r="AH184" s="7">
        <v>48.232925000000002</v>
      </c>
      <c r="AI184" s="7">
        <v>50.291850000000004</v>
      </c>
      <c r="AJ184" s="7">
        <v>46.443024999999999</v>
      </c>
      <c r="AK184" s="7">
        <v>49.641324999999995</v>
      </c>
      <c r="AL184" s="7">
        <v>49.457574999999999</v>
      </c>
      <c r="AM184" s="7">
        <v>43.719299999999997</v>
      </c>
      <c r="AN184" s="7">
        <v>47.646124999999998</v>
      </c>
      <c r="AO184" s="7">
        <v>48.667200000000001</v>
      </c>
      <c r="AP184" s="7">
        <v>46.589700000000001</v>
      </c>
      <c r="AQ184" s="7">
        <v>47.607300000000002</v>
      </c>
      <c r="AR184" s="7">
        <v>47.033950000000004</v>
      </c>
      <c r="AS184" s="7">
        <v>47.337325</v>
      </c>
      <c r="AT184" s="7">
        <v>49.677399999999999</v>
      </c>
      <c r="AU184" s="7">
        <v>51.041599999999995</v>
      </c>
      <c r="AV184" s="7">
        <v>47.084249999999997</v>
      </c>
      <c r="AW184" s="7">
        <v>49.805050000000001</v>
      </c>
      <c r="AX184" s="7">
        <v>49.673699999999997</v>
      </c>
      <c r="AY184" s="7">
        <v>47.742800000000003</v>
      </c>
      <c r="AZ184" s="7">
        <v>49.655200000000001</v>
      </c>
      <c r="BA184" s="7">
        <v>48.434049999999999</v>
      </c>
      <c r="BB184" s="7">
        <v>49.057875000000003</v>
      </c>
      <c r="BC184" s="7">
        <v>48.121974999999999</v>
      </c>
      <c r="BD184" s="7">
        <v>46.913624999999996</v>
      </c>
      <c r="BE184" s="7">
        <v>48.04025</v>
      </c>
      <c r="BF184" s="7">
        <v>49.291849999999997</v>
      </c>
      <c r="BG184" s="7">
        <v>52.726574999999997</v>
      </c>
      <c r="BH184" s="7">
        <v>51.651175000000002</v>
      </c>
      <c r="BI184" s="7">
        <v>56.927599999999998</v>
      </c>
      <c r="BJ184" s="7">
        <v>53.044449999999998</v>
      </c>
      <c r="BK184" s="7">
        <v>47.924075000000002</v>
      </c>
      <c r="BL184" s="7">
        <v>55.627899999999997</v>
      </c>
      <c r="BM184" s="7">
        <v>47.539049999999996</v>
      </c>
      <c r="BN184" s="7">
        <v>48.519974999999995</v>
      </c>
      <c r="BO184" s="7">
        <v>45.251275</v>
      </c>
      <c r="BP184" s="7">
        <v>46.749875000000003</v>
      </c>
      <c r="BQ184" s="7">
        <v>47.438475000000004</v>
      </c>
      <c r="BR184" s="7">
        <v>42.2819</v>
      </c>
      <c r="BS184" s="7">
        <v>47.0289</v>
      </c>
      <c r="BT184" s="7">
        <v>47.905075000000004</v>
      </c>
      <c r="BU184" s="7">
        <v>36.839700000000001</v>
      </c>
      <c r="BV184" s="7">
        <v>44.331825000000002</v>
      </c>
      <c r="BW184" s="7">
        <v>44.042375</v>
      </c>
      <c r="BX184" s="7">
        <v>42.625049999999995</v>
      </c>
      <c r="BY184" s="7">
        <v>41.804499999999997</v>
      </c>
      <c r="BZ184" s="7">
        <v>49.808199999999999</v>
      </c>
      <c r="CA184" s="7">
        <v>47.889025000000004</v>
      </c>
      <c r="CB184" s="7">
        <v>50.242799999999995</v>
      </c>
      <c r="CC184" s="7">
        <v>46.799774999999997</v>
      </c>
      <c r="CD184" s="7">
        <v>41.190925</v>
      </c>
      <c r="CE184" s="7">
        <v>42.201549999999997</v>
      </c>
      <c r="CF184" s="7">
        <v>40.177149999999997</v>
      </c>
      <c r="CG184" s="7">
        <v>45.137675000000002</v>
      </c>
      <c r="CH184" s="7">
        <v>43.294049999999999</v>
      </c>
      <c r="CI184" s="7">
        <v>41.591349999999998</v>
      </c>
      <c r="CJ184" s="7">
        <v>41.27505</v>
      </c>
      <c r="CK184" s="7">
        <v>47.924599999999998</v>
      </c>
      <c r="CL184" s="7">
        <v>58.073675000000001</v>
      </c>
      <c r="CM184" s="7">
        <v>50.003500000000003</v>
      </c>
      <c r="CN184" s="7">
        <v>49.141874999999999</v>
      </c>
      <c r="CO184" s="7">
        <v>35.808599999999998</v>
      </c>
      <c r="CP184" s="7">
        <v>47.492200000000004</v>
      </c>
      <c r="CQ184" s="7">
        <v>57.519024999999999</v>
      </c>
    </row>
    <row r="185" spans="1:95" x14ac:dyDescent="0.2">
      <c r="A185" s="1" t="s">
        <v>257</v>
      </c>
      <c r="B185" s="1" t="s">
        <v>258</v>
      </c>
      <c r="C185" s="7">
        <v>26.453850000000003</v>
      </c>
      <c r="D185" s="7">
        <v>28.219474999999999</v>
      </c>
      <c r="E185" s="7">
        <v>25.6312</v>
      </c>
      <c r="F185" s="7">
        <v>25.614449999999998</v>
      </c>
      <c r="G185" s="7">
        <v>24.770800000000001</v>
      </c>
      <c r="H185" s="7">
        <v>23.063549999999999</v>
      </c>
      <c r="I185" s="7">
        <v>21.918900000000001</v>
      </c>
      <c r="J185" s="7">
        <v>21.30735</v>
      </c>
      <c r="K185" s="7">
        <v>22.857775</v>
      </c>
      <c r="L185" s="7">
        <v>22.492249999999999</v>
      </c>
      <c r="M185" s="7">
        <v>21.034525000000002</v>
      </c>
      <c r="N185" s="7">
        <v>24.2256</v>
      </c>
      <c r="O185" s="7">
        <v>21.291975000000001</v>
      </c>
      <c r="P185" s="7">
        <v>23.2395</v>
      </c>
      <c r="Q185" s="7">
        <v>22.617725</v>
      </c>
      <c r="R185" s="7">
        <v>20.978574999999999</v>
      </c>
      <c r="S185" s="7">
        <v>23.430225</v>
      </c>
      <c r="T185" s="7">
        <v>24.128174999999999</v>
      </c>
      <c r="U185" s="7">
        <v>23.910899999999998</v>
      </c>
      <c r="V185" s="7">
        <v>24.806775000000002</v>
      </c>
      <c r="W185" s="7">
        <v>22.711449999999999</v>
      </c>
      <c r="X185" s="7">
        <v>22.774274999999999</v>
      </c>
      <c r="Y185" s="7">
        <v>23.53135</v>
      </c>
      <c r="Z185" s="7">
        <v>24.770099999999999</v>
      </c>
      <c r="AA185" s="7">
        <v>25.372274999999998</v>
      </c>
      <c r="AB185" s="7">
        <v>24.253050000000002</v>
      </c>
      <c r="AC185" s="7">
        <v>24.030675000000002</v>
      </c>
      <c r="AD185" s="7">
        <v>25.150874999999999</v>
      </c>
      <c r="AE185" s="7">
        <v>23.164349999999999</v>
      </c>
      <c r="AF185" s="7">
        <v>26.558349999999997</v>
      </c>
      <c r="AG185" s="7">
        <v>26.547349999999998</v>
      </c>
      <c r="AH185" s="7">
        <v>23.100474999999999</v>
      </c>
      <c r="AI185" s="7">
        <v>24.854624999999999</v>
      </c>
      <c r="AJ185" s="7">
        <v>22.730575000000002</v>
      </c>
      <c r="AK185" s="7">
        <v>23.689299999999999</v>
      </c>
      <c r="AL185" s="7">
        <v>22.706699999999998</v>
      </c>
      <c r="AM185" s="7">
        <v>21.35295</v>
      </c>
      <c r="AN185" s="7">
        <v>21.351400000000002</v>
      </c>
      <c r="AO185" s="7">
        <v>23.519975000000002</v>
      </c>
      <c r="AP185" s="7">
        <v>20.441824999999998</v>
      </c>
      <c r="AQ185" s="7">
        <v>22.336075000000001</v>
      </c>
      <c r="AR185" s="7">
        <v>22.938575</v>
      </c>
      <c r="AS185" s="7">
        <v>22.085850000000001</v>
      </c>
      <c r="AT185" s="7">
        <v>22.385124999999999</v>
      </c>
      <c r="AU185" s="7">
        <v>22.725875000000002</v>
      </c>
      <c r="AV185" s="7">
        <v>22.310725000000001</v>
      </c>
      <c r="AW185" s="7">
        <v>22.316775</v>
      </c>
      <c r="AX185" s="7">
        <v>22.817575000000001</v>
      </c>
      <c r="AY185" s="7">
        <v>21.915150000000001</v>
      </c>
      <c r="AZ185" s="7">
        <v>21.634650000000001</v>
      </c>
      <c r="BA185" s="7">
        <v>24.177949999999999</v>
      </c>
      <c r="BB185" s="7">
        <v>26.01135</v>
      </c>
      <c r="BC185" s="7">
        <v>23.131599999999999</v>
      </c>
      <c r="BD185" s="7">
        <v>21.955500000000001</v>
      </c>
      <c r="BE185" s="7">
        <v>22.964750000000002</v>
      </c>
      <c r="BF185" s="7">
        <v>24.7349</v>
      </c>
      <c r="BG185" s="7">
        <v>26.699349999999999</v>
      </c>
      <c r="BH185" s="7">
        <v>23.90335</v>
      </c>
      <c r="BI185" s="7">
        <v>27.683275000000002</v>
      </c>
      <c r="BJ185" s="7">
        <v>25.607575000000001</v>
      </c>
      <c r="BK185" s="7">
        <v>22.241775000000001</v>
      </c>
      <c r="BL185" s="7">
        <v>24.537824999999998</v>
      </c>
      <c r="BM185" s="7">
        <v>21.787075000000002</v>
      </c>
      <c r="BN185" s="7">
        <v>22.675750000000001</v>
      </c>
      <c r="BO185" s="7">
        <v>21.029425</v>
      </c>
      <c r="BP185" s="7">
        <v>21.958124999999999</v>
      </c>
      <c r="BQ185" s="7">
        <v>22.192375000000002</v>
      </c>
      <c r="BR185" s="7">
        <v>22.127025</v>
      </c>
      <c r="BS185" s="7">
        <v>22.087624999999999</v>
      </c>
      <c r="BT185" s="7">
        <v>23.313824999999998</v>
      </c>
      <c r="BU185" s="7">
        <v>21.0946</v>
      </c>
      <c r="BV185" s="7">
        <v>22.511749999999999</v>
      </c>
      <c r="BW185" s="7">
        <v>22.040375000000001</v>
      </c>
      <c r="BX185" s="7">
        <v>20.192499999999999</v>
      </c>
      <c r="BY185" s="7">
        <v>22.462499999999999</v>
      </c>
      <c r="BZ185" s="7">
        <v>22.980575000000002</v>
      </c>
      <c r="CA185" s="7">
        <v>21.927199999999999</v>
      </c>
      <c r="CB185" s="7">
        <v>22.027774999999998</v>
      </c>
      <c r="CC185" s="7">
        <v>21.22025</v>
      </c>
      <c r="CD185" s="7">
        <v>21.256374999999998</v>
      </c>
      <c r="CE185" s="7">
        <v>21.254524999999997</v>
      </c>
      <c r="CF185" s="7">
        <v>19.412675</v>
      </c>
      <c r="CG185" s="7">
        <v>23.298774999999999</v>
      </c>
      <c r="CH185" s="7">
        <v>23.193049999999999</v>
      </c>
      <c r="CI185" s="7">
        <v>21.534649999999999</v>
      </c>
      <c r="CJ185" s="7">
        <v>24.036950000000001</v>
      </c>
      <c r="CK185" s="7">
        <v>22.344574999999999</v>
      </c>
      <c r="CL185" s="7">
        <v>27.781874999999999</v>
      </c>
      <c r="CM185" s="7">
        <v>23.020099999999999</v>
      </c>
      <c r="CN185" s="7">
        <v>25.410925000000002</v>
      </c>
      <c r="CO185" s="7">
        <v>21.343799999999998</v>
      </c>
      <c r="CP185" s="7">
        <v>26.108199999999997</v>
      </c>
      <c r="CQ185" s="7">
        <v>27.038</v>
      </c>
    </row>
    <row r="186" spans="1:95" x14ac:dyDescent="0.2">
      <c r="A186" s="1" t="s">
        <v>273</v>
      </c>
      <c r="B186" s="1" t="s">
        <v>274</v>
      </c>
      <c r="C186" s="7">
        <v>9.9314749999999989</v>
      </c>
      <c r="D186" s="7">
        <v>10.019325</v>
      </c>
      <c r="E186" s="7">
        <v>8.6516999999999999</v>
      </c>
      <c r="F186" s="7">
        <v>9.2706999999999997</v>
      </c>
      <c r="G186" s="7">
        <v>8.1729250000000011</v>
      </c>
      <c r="H186" s="7">
        <v>8.1333749999999991</v>
      </c>
      <c r="I186" s="7">
        <v>6.7342500000000003</v>
      </c>
      <c r="J186" s="7">
        <v>6.7604250000000006</v>
      </c>
      <c r="K186" s="7">
        <v>7.1908000000000003</v>
      </c>
      <c r="L186" s="7">
        <v>7.2409499999999998</v>
      </c>
      <c r="M186" s="7">
        <v>6.5442249999999991</v>
      </c>
      <c r="N186" s="7">
        <v>7.8829250000000002</v>
      </c>
      <c r="O186" s="7">
        <v>7.5419249999999991</v>
      </c>
      <c r="P186" s="7">
        <v>7.30755</v>
      </c>
      <c r="Q186" s="7">
        <v>9.1949000000000005</v>
      </c>
      <c r="R186" s="7">
        <v>7.6331999999999995</v>
      </c>
      <c r="S186" s="7">
        <v>7.4422249999999996</v>
      </c>
      <c r="T186" s="7">
        <v>8.474025000000001</v>
      </c>
      <c r="U186" s="7">
        <v>7.6650750000000007</v>
      </c>
      <c r="V186" s="7">
        <v>7.7654249999999996</v>
      </c>
      <c r="W186" s="7">
        <v>7.6265000000000001</v>
      </c>
      <c r="X186" s="7">
        <v>8.099499999999999</v>
      </c>
      <c r="Y186" s="7">
        <v>7.7607249999999999</v>
      </c>
      <c r="Z186" s="7">
        <v>7.4209499999999995</v>
      </c>
      <c r="AA186" s="7">
        <v>7.2436499999999997</v>
      </c>
      <c r="AB186" s="7">
        <v>7.5913999999999993</v>
      </c>
      <c r="AC186" s="7">
        <v>8.137575</v>
      </c>
      <c r="AD186" s="7">
        <v>7.400925</v>
      </c>
      <c r="AE186" s="7">
        <v>7.3852749999999991</v>
      </c>
      <c r="AF186" s="7">
        <v>7.6172249999999995</v>
      </c>
      <c r="AG186" s="7">
        <v>8.3430999999999997</v>
      </c>
      <c r="AH186" s="7">
        <v>7.0294750000000006</v>
      </c>
      <c r="AI186" s="7">
        <v>7.2286000000000001</v>
      </c>
      <c r="AJ186" s="7">
        <v>7.2862750000000007</v>
      </c>
      <c r="AK186" s="7">
        <v>6.4290749999999992</v>
      </c>
      <c r="AL186" s="7">
        <v>6.944375</v>
      </c>
      <c r="AM186" s="7">
        <v>7.3993249999999993</v>
      </c>
      <c r="AN186" s="7">
        <v>6.3703250000000002</v>
      </c>
      <c r="AO186" s="7">
        <v>6.258424999999999</v>
      </c>
      <c r="AP186" s="7">
        <v>7.217274999999999</v>
      </c>
      <c r="AQ186" s="7">
        <v>6.8971749999999998</v>
      </c>
      <c r="AR186" s="7">
        <v>6.6305749999999994</v>
      </c>
      <c r="AS186" s="7">
        <v>7.4056999999999995</v>
      </c>
      <c r="AT186" s="7">
        <v>7.0612499999999994</v>
      </c>
      <c r="AU186" s="7">
        <v>6.6164249999999996</v>
      </c>
      <c r="AV186" s="7">
        <v>7.430275</v>
      </c>
      <c r="AW186" s="7">
        <v>6.7931500000000007</v>
      </c>
      <c r="AX186" s="7">
        <v>6.8384999999999998</v>
      </c>
      <c r="AY186" s="7">
        <v>6.6187499999999995</v>
      </c>
      <c r="AZ186" s="7">
        <v>7.145975</v>
      </c>
      <c r="BA186" s="7">
        <v>7.1876250000000006</v>
      </c>
      <c r="BB186" s="7">
        <v>7.6470250000000002</v>
      </c>
      <c r="BC186" s="7">
        <v>7.3672249999999995</v>
      </c>
      <c r="BD186" s="7">
        <v>7.4813000000000001</v>
      </c>
      <c r="BE186" s="7">
        <v>7.4284249999999998</v>
      </c>
      <c r="BF186" s="7">
        <v>7.5649750000000004</v>
      </c>
      <c r="BG186" s="7">
        <v>8.6080500000000004</v>
      </c>
      <c r="BH186" s="7">
        <v>7.426000000000001</v>
      </c>
      <c r="BI186" s="7">
        <v>9.0735250000000001</v>
      </c>
      <c r="BJ186" s="7">
        <v>8.626925</v>
      </c>
      <c r="BK186" s="7">
        <v>7.5948500000000001</v>
      </c>
      <c r="BL186" s="7">
        <v>8.8177500000000002</v>
      </c>
      <c r="BM186" s="7">
        <v>8.0724499999999999</v>
      </c>
      <c r="BN186" s="7">
        <v>8.1506749999999997</v>
      </c>
      <c r="BO186" s="7">
        <v>7.9036249999999999</v>
      </c>
      <c r="BP186" s="7">
        <v>7.8452499999999992</v>
      </c>
      <c r="BQ186" s="7">
        <v>7.589925</v>
      </c>
      <c r="BR186" s="7">
        <v>7.4097249999999999</v>
      </c>
      <c r="BS186" s="7">
        <v>7.7393000000000001</v>
      </c>
      <c r="BT186" s="7">
        <v>7.5941749999999999</v>
      </c>
      <c r="BU186" s="7">
        <v>8.2052999999999994</v>
      </c>
      <c r="BV186" s="7">
        <v>8.6309750000000012</v>
      </c>
      <c r="BW186" s="7">
        <v>8.2364250000000006</v>
      </c>
      <c r="BX186" s="7">
        <v>8.118525</v>
      </c>
      <c r="BY186" s="7">
        <v>7.3777999999999997</v>
      </c>
      <c r="BZ186" s="7">
        <v>8.7943499999999997</v>
      </c>
      <c r="CA186" s="7">
        <v>8.2687499999999989</v>
      </c>
      <c r="CB186" s="7">
        <v>8.083475</v>
      </c>
      <c r="CC186" s="7">
        <v>7.7875749999999995</v>
      </c>
      <c r="CD186" s="7">
        <v>8.3771500000000003</v>
      </c>
      <c r="CE186" s="7">
        <v>8.2444249999999997</v>
      </c>
      <c r="CF186" s="7">
        <v>7.4567750000000004</v>
      </c>
      <c r="CG186" s="7">
        <v>8.4303000000000008</v>
      </c>
      <c r="CH186" s="7">
        <v>8.8282000000000007</v>
      </c>
      <c r="CI186" s="7">
        <v>8.2190750000000001</v>
      </c>
      <c r="CJ186" s="7">
        <v>9.2203250000000008</v>
      </c>
      <c r="CK186" s="7">
        <v>7.9528249999999998</v>
      </c>
      <c r="CL186" s="7">
        <v>10.475474999999999</v>
      </c>
      <c r="CM186" s="7">
        <v>8.0654249999999994</v>
      </c>
      <c r="CN186" s="7">
        <v>9.0076999999999998</v>
      </c>
      <c r="CO186" s="7">
        <v>9.4619499999999999</v>
      </c>
      <c r="CP186" s="7">
        <v>8.7029999999999994</v>
      </c>
      <c r="CQ186" s="7">
        <v>9.7812999999999999</v>
      </c>
    </row>
    <row r="187" spans="1:95" x14ac:dyDescent="0.2">
      <c r="A187" s="1" t="s">
        <v>271</v>
      </c>
      <c r="B187" s="1" t="s">
        <v>272</v>
      </c>
      <c r="C187" s="7">
        <v>11.75475</v>
      </c>
      <c r="D187" s="7">
        <v>10.836425</v>
      </c>
      <c r="E187" s="7">
        <v>9.4616249999999997</v>
      </c>
      <c r="F187" s="7">
        <v>10.481350000000001</v>
      </c>
      <c r="G187" s="7">
        <v>9.2890999999999995</v>
      </c>
      <c r="H187" s="7">
        <v>9.4909499999999998</v>
      </c>
      <c r="I187" s="7">
        <v>7.8922500000000007</v>
      </c>
      <c r="J187" s="7">
        <v>7.9722</v>
      </c>
      <c r="K187" s="7">
        <v>8.743075000000001</v>
      </c>
      <c r="L187" s="7">
        <v>8.4816000000000003</v>
      </c>
      <c r="M187" s="7">
        <v>6.9627499999999998</v>
      </c>
      <c r="N187" s="7">
        <v>8.3518749999999997</v>
      </c>
      <c r="O187" s="7">
        <v>8.7053250000000002</v>
      </c>
      <c r="P187" s="7">
        <v>7.808374999999999</v>
      </c>
      <c r="Q187" s="7">
        <v>11.2224</v>
      </c>
      <c r="R187" s="7">
        <v>9.2257500000000014</v>
      </c>
      <c r="S187" s="7">
        <v>8.3143250000000002</v>
      </c>
      <c r="T187" s="7">
        <v>10.283799999999999</v>
      </c>
      <c r="U187" s="7">
        <v>8.4524000000000008</v>
      </c>
      <c r="V187" s="7">
        <v>8.2596000000000007</v>
      </c>
      <c r="W187" s="7">
        <v>8.7716250000000002</v>
      </c>
      <c r="X187" s="7">
        <v>9.7715499999999995</v>
      </c>
      <c r="Y187" s="7">
        <v>8.5816750000000006</v>
      </c>
      <c r="Z187" s="7">
        <v>7.7832999999999997</v>
      </c>
      <c r="AA187" s="7">
        <v>7.462299999999999</v>
      </c>
      <c r="AB187" s="7">
        <v>8.3983500000000006</v>
      </c>
      <c r="AC187" s="7">
        <v>9.6563750000000006</v>
      </c>
      <c r="AD187" s="7">
        <v>8.4496500000000001</v>
      </c>
      <c r="AE187" s="7">
        <v>8.0193499999999993</v>
      </c>
      <c r="AF187" s="7">
        <v>8.8336000000000006</v>
      </c>
      <c r="AG187" s="7">
        <v>8.9373749999999994</v>
      </c>
      <c r="AH187" s="7">
        <v>6.8479000000000001</v>
      </c>
      <c r="AI187" s="7">
        <v>7.3903750000000006</v>
      </c>
      <c r="AJ187" s="7">
        <v>7.9333</v>
      </c>
      <c r="AK187" s="7">
        <v>7.4572500000000002</v>
      </c>
      <c r="AL187" s="7">
        <v>7.0334499999999993</v>
      </c>
      <c r="AM187" s="7">
        <v>7.7569250000000007</v>
      </c>
      <c r="AN187" s="7">
        <v>6.5395750000000001</v>
      </c>
      <c r="AO187" s="7">
        <v>6.4599500000000001</v>
      </c>
      <c r="AP187" s="7">
        <v>7.4834750000000003</v>
      </c>
      <c r="AQ187" s="7">
        <v>7.1245750000000001</v>
      </c>
      <c r="AR187" s="7">
        <v>7.194725</v>
      </c>
      <c r="AS187" s="7">
        <v>7.4285000000000005</v>
      </c>
      <c r="AT187" s="7">
        <v>7.7175750000000001</v>
      </c>
      <c r="AU187" s="7">
        <v>7.3666750000000008</v>
      </c>
      <c r="AV187" s="7">
        <v>8.1444749999999999</v>
      </c>
      <c r="AW187" s="7">
        <v>7.4798749999999998</v>
      </c>
      <c r="AX187" s="7">
        <v>6.6874500000000001</v>
      </c>
      <c r="AY187" s="7">
        <v>6.6039000000000003</v>
      </c>
      <c r="AZ187" s="7">
        <v>7.3936000000000002</v>
      </c>
      <c r="BA187" s="7">
        <v>6.8769750000000007</v>
      </c>
      <c r="BB187" s="7">
        <v>7.3951249999999993</v>
      </c>
      <c r="BC187" s="7">
        <v>6.9496749999999992</v>
      </c>
      <c r="BD187" s="7">
        <v>7.0679249999999998</v>
      </c>
      <c r="BE187" s="7">
        <v>6.9551749999999997</v>
      </c>
      <c r="BF187" s="7">
        <v>7.1235999999999997</v>
      </c>
      <c r="BG187" s="7">
        <v>8.0274250000000009</v>
      </c>
      <c r="BH187" s="7">
        <v>7.2601250000000004</v>
      </c>
      <c r="BI187" s="7">
        <v>8.92075</v>
      </c>
      <c r="BJ187" s="7">
        <v>7.9743999999999993</v>
      </c>
      <c r="BK187" s="7">
        <v>7.2590749999999993</v>
      </c>
      <c r="BL187" s="7">
        <v>8.609</v>
      </c>
      <c r="BM187" s="7">
        <v>9.1576249999999995</v>
      </c>
      <c r="BN187" s="7">
        <v>9.0763999999999996</v>
      </c>
      <c r="BO187" s="7">
        <v>8.4441749999999995</v>
      </c>
      <c r="BP187" s="7">
        <v>8.5194749999999999</v>
      </c>
      <c r="BQ187" s="7">
        <v>8.6804000000000006</v>
      </c>
      <c r="BR187" s="7">
        <v>7.8636999999999997</v>
      </c>
      <c r="BS187" s="7">
        <v>8.9217750000000002</v>
      </c>
      <c r="BT187" s="7">
        <v>8.3521250000000009</v>
      </c>
      <c r="BU187" s="7">
        <v>8.5890500000000003</v>
      </c>
      <c r="BV187" s="7">
        <v>9.1091250000000006</v>
      </c>
      <c r="BW187" s="7">
        <v>8.6526750000000003</v>
      </c>
      <c r="BX187" s="7">
        <v>9.0443250000000006</v>
      </c>
      <c r="BY187" s="7">
        <v>7.9667749999999993</v>
      </c>
      <c r="BZ187" s="7">
        <v>10.038774999999999</v>
      </c>
      <c r="CA187" s="7">
        <v>9.0331499999999991</v>
      </c>
      <c r="CB187" s="7">
        <v>10.01505</v>
      </c>
      <c r="CC187" s="7">
        <v>8.8908500000000004</v>
      </c>
      <c r="CD187" s="7">
        <v>9.2333250000000007</v>
      </c>
      <c r="CE187" s="7">
        <v>9.1612500000000008</v>
      </c>
      <c r="CF187" s="7">
        <v>7.9105750000000006</v>
      </c>
      <c r="CG187" s="7">
        <v>9.0473499999999998</v>
      </c>
      <c r="CH187" s="7">
        <v>9.0709</v>
      </c>
      <c r="CI187" s="7">
        <v>8.3020999999999994</v>
      </c>
      <c r="CJ187" s="7">
        <v>9.6103499999999986</v>
      </c>
      <c r="CK187" s="7">
        <v>8.1626500000000011</v>
      </c>
      <c r="CL187" s="7">
        <v>11.622225</v>
      </c>
      <c r="CM187" s="7">
        <v>9.2457250000000002</v>
      </c>
      <c r="CN187" s="7">
        <v>9.9046000000000003</v>
      </c>
      <c r="CO187" s="7">
        <v>9.8558500000000002</v>
      </c>
      <c r="CP187" s="7">
        <v>9.4365500000000004</v>
      </c>
      <c r="CQ187" s="7">
        <v>11.43155</v>
      </c>
    </row>
    <row r="188" spans="1:95" x14ac:dyDescent="0.2">
      <c r="A188" s="1" t="s">
        <v>269</v>
      </c>
      <c r="B188" s="1" t="s">
        <v>270</v>
      </c>
      <c r="C188" s="7">
        <v>12.672675</v>
      </c>
      <c r="D188" s="7">
        <v>12.070649999999999</v>
      </c>
      <c r="E188" s="7">
        <v>10.952525</v>
      </c>
      <c r="F188" s="7">
        <v>11.609875000000001</v>
      </c>
      <c r="G188" s="7">
        <v>10.652425000000001</v>
      </c>
      <c r="H188" s="7">
        <v>10.765675</v>
      </c>
      <c r="I188" s="7">
        <v>8.6304750000000006</v>
      </c>
      <c r="J188" s="7">
        <v>9.2442499999999992</v>
      </c>
      <c r="K188" s="7">
        <v>10.192625</v>
      </c>
      <c r="L188" s="7">
        <v>9.9053000000000004</v>
      </c>
      <c r="M188" s="7">
        <v>8.5453250000000001</v>
      </c>
      <c r="N188" s="7">
        <v>10.008975000000001</v>
      </c>
      <c r="O188" s="7">
        <v>9.5936249999999994</v>
      </c>
      <c r="P188" s="7">
        <v>9.9073999999999991</v>
      </c>
      <c r="Q188" s="7">
        <v>12.1608</v>
      </c>
      <c r="R188" s="7">
        <v>9.6937250000000006</v>
      </c>
      <c r="S188" s="7">
        <v>8.9363499999999991</v>
      </c>
      <c r="T188" s="7">
        <v>10.941025</v>
      </c>
      <c r="U188" s="7">
        <v>9.46875</v>
      </c>
      <c r="V188" s="7">
        <v>9.6887000000000008</v>
      </c>
      <c r="W188" s="7">
        <v>9.9297250000000012</v>
      </c>
      <c r="X188" s="7">
        <v>10.83915</v>
      </c>
      <c r="Y188" s="7">
        <v>9.7229499999999991</v>
      </c>
      <c r="Z188" s="7">
        <v>8.2747500000000009</v>
      </c>
      <c r="AA188" s="7">
        <v>7.9347249999999994</v>
      </c>
      <c r="AB188" s="7">
        <v>9.6010500000000008</v>
      </c>
      <c r="AC188" s="7">
        <v>10.657724999999999</v>
      </c>
      <c r="AD188" s="7">
        <v>9.3399000000000001</v>
      </c>
      <c r="AE188" s="7">
        <v>9.13565</v>
      </c>
      <c r="AF188" s="7">
        <v>9.9126750000000001</v>
      </c>
      <c r="AG188" s="7">
        <v>10.17855</v>
      </c>
      <c r="AH188" s="7">
        <v>7.8035750000000004</v>
      </c>
      <c r="AI188" s="7">
        <v>8.690175</v>
      </c>
      <c r="AJ188" s="7">
        <v>8.8367000000000004</v>
      </c>
      <c r="AK188" s="7">
        <v>8.6601750000000006</v>
      </c>
      <c r="AL188" s="7">
        <v>8.3881750000000004</v>
      </c>
      <c r="AM188" s="7">
        <v>8.096425</v>
      </c>
      <c r="AN188" s="7">
        <v>7.3132249999999992</v>
      </c>
      <c r="AO188" s="7">
        <v>7.3450249999999997</v>
      </c>
      <c r="AP188" s="7">
        <v>8.5269499999999994</v>
      </c>
      <c r="AQ188" s="7">
        <v>8.3790750000000003</v>
      </c>
      <c r="AR188" s="7">
        <v>8.5616000000000003</v>
      </c>
      <c r="AS188" s="7">
        <v>8.3398500000000002</v>
      </c>
      <c r="AT188" s="7">
        <v>8.4314999999999998</v>
      </c>
      <c r="AU188" s="7">
        <v>8.7345249999999997</v>
      </c>
      <c r="AV188" s="7">
        <v>8.8675499999999996</v>
      </c>
      <c r="AW188" s="7">
        <v>8.1098499999999998</v>
      </c>
      <c r="AX188" s="7">
        <v>7.5085250000000006</v>
      </c>
      <c r="AY188" s="7">
        <v>7.3155999999999999</v>
      </c>
      <c r="AZ188" s="7">
        <v>8.0234749999999995</v>
      </c>
      <c r="BA188" s="7">
        <v>8.1862500000000011</v>
      </c>
      <c r="BB188" s="7">
        <v>8.5960000000000001</v>
      </c>
      <c r="BC188" s="7">
        <v>8.4746000000000006</v>
      </c>
      <c r="BD188" s="7">
        <v>8.6181750000000008</v>
      </c>
      <c r="BE188" s="7">
        <v>7.1621249999999996</v>
      </c>
      <c r="BF188" s="7">
        <v>7.9837000000000007</v>
      </c>
      <c r="BG188" s="7">
        <v>8.9438750000000002</v>
      </c>
      <c r="BH188" s="7">
        <v>8.1618499999999994</v>
      </c>
      <c r="BI188" s="7">
        <v>9.6629749999999994</v>
      </c>
      <c r="BJ188" s="7">
        <v>8.9723750000000013</v>
      </c>
      <c r="BK188" s="7">
        <v>8.4220500000000005</v>
      </c>
      <c r="BL188" s="7">
        <v>9.6114250000000006</v>
      </c>
      <c r="BM188" s="7">
        <v>8.8285999999999998</v>
      </c>
      <c r="BN188" s="7">
        <v>8.6316249999999997</v>
      </c>
      <c r="BO188" s="7">
        <v>7.5944500000000001</v>
      </c>
      <c r="BP188" s="7">
        <v>7.6829999999999998</v>
      </c>
      <c r="BQ188" s="7">
        <v>8.0453749999999999</v>
      </c>
      <c r="BR188" s="7">
        <v>7.1003250000000007</v>
      </c>
      <c r="BS188" s="7">
        <v>8.2498500000000003</v>
      </c>
      <c r="BT188" s="7">
        <v>7.5366499999999998</v>
      </c>
      <c r="BU188" s="7">
        <v>6.6827750000000004</v>
      </c>
      <c r="BV188" s="7">
        <v>8.1892250000000004</v>
      </c>
      <c r="BW188" s="7">
        <v>8.0018250000000002</v>
      </c>
      <c r="BX188" s="7">
        <v>7.6456499999999998</v>
      </c>
      <c r="BY188" s="7">
        <v>6.5546499999999996</v>
      </c>
      <c r="BZ188" s="7">
        <v>9.344199999999999</v>
      </c>
      <c r="CA188" s="7">
        <v>8.3821000000000012</v>
      </c>
      <c r="CB188" s="7">
        <v>9.3064</v>
      </c>
      <c r="CC188" s="7">
        <v>7.7411750000000001</v>
      </c>
      <c r="CD188" s="7">
        <v>8.0463499999999986</v>
      </c>
      <c r="CE188" s="7">
        <v>7.8939750000000002</v>
      </c>
      <c r="CF188" s="7">
        <v>6.868100000000001</v>
      </c>
      <c r="CG188" s="7">
        <v>8.0894999999999992</v>
      </c>
      <c r="CH188" s="7">
        <v>8.5115999999999996</v>
      </c>
      <c r="CI188" s="7">
        <v>7.5933749999999991</v>
      </c>
      <c r="CJ188" s="7">
        <v>6.9834750000000003</v>
      </c>
      <c r="CK188" s="7">
        <v>7.6053750000000004</v>
      </c>
      <c r="CL188" s="7">
        <v>10.7417</v>
      </c>
      <c r="CM188" s="7">
        <v>8.9917750000000005</v>
      </c>
      <c r="CN188" s="7">
        <v>8.81175</v>
      </c>
      <c r="CO188" s="7">
        <v>6.9837499999999997</v>
      </c>
      <c r="CP188" s="7">
        <v>8.1715499999999999</v>
      </c>
      <c r="CQ188" s="7">
        <v>10.479925</v>
      </c>
    </row>
    <row r="189" spans="1:95" x14ac:dyDescent="0.2">
      <c r="A189" s="1" t="s">
        <v>267</v>
      </c>
      <c r="B189" s="1" t="s">
        <v>268</v>
      </c>
      <c r="C189" s="7">
        <v>8.5271000000000008</v>
      </c>
      <c r="D189" s="7">
        <v>8.8745750000000001</v>
      </c>
      <c r="E189" s="7">
        <v>7.4820250000000001</v>
      </c>
      <c r="F189" s="7">
        <v>8.4122249999999994</v>
      </c>
      <c r="G189" s="7">
        <v>7.5055999999999994</v>
      </c>
      <c r="H189" s="7">
        <v>7.0483250000000002</v>
      </c>
      <c r="I189" s="7">
        <v>6.1135250000000001</v>
      </c>
      <c r="J189" s="7">
        <v>6.1098999999999997</v>
      </c>
      <c r="K189" s="7">
        <v>6.5638500000000004</v>
      </c>
      <c r="L189" s="7">
        <v>6.4534250000000002</v>
      </c>
      <c r="M189" s="7">
        <v>5.6730999999999998</v>
      </c>
      <c r="N189" s="7">
        <v>7.7338749999999994</v>
      </c>
      <c r="O189" s="7">
        <v>7.0694249999999998</v>
      </c>
      <c r="P189" s="7">
        <v>7.5276999999999994</v>
      </c>
      <c r="Q189" s="7">
        <v>7.7797500000000008</v>
      </c>
      <c r="R189" s="7">
        <v>6.3040000000000003</v>
      </c>
      <c r="S189" s="7">
        <v>5.9762500000000003</v>
      </c>
      <c r="T189" s="7">
        <v>7.6115500000000003</v>
      </c>
      <c r="U189" s="7">
        <v>6.7914249999999994</v>
      </c>
      <c r="V189" s="7">
        <v>7.4373499999999995</v>
      </c>
      <c r="W189" s="7">
        <v>6.8043250000000004</v>
      </c>
      <c r="X189" s="7">
        <v>7.131899999999999</v>
      </c>
      <c r="Y189" s="7">
        <v>7.0484749999999998</v>
      </c>
      <c r="Z189" s="7">
        <v>5.5401999999999996</v>
      </c>
      <c r="AA189" s="7">
        <v>5.800325</v>
      </c>
      <c r="AB189" s="7">
        <v>6.3165500000000003</v>
      </c>
      <c r="AC189" s="7">
        <v>7.1671750000000003</v>
      </c>
      <c r="AD189" s="7">
        <v>6.5802250000000004</v>
      </c>
      <c r="AE189" s="7">
        <v>6.7049750000000001</v>
      </c>
      <c r="AF189" s="7">
        <v>7.6049000000000007</v>
      </c>
      <c r="AG189" s="7">
        <v>7.8041499999999999</v>
      </c>
      <c r="AH189" s="7">
        <v>6.1307749999999999</v>
      </c>
      <c r="AI189" s="7">
        <v>6.9441749999999995</v>
      </c>
      <c r="AJ189" s="7">
        <v>7.0492999999999997</v>
      </c>
      <c r="AK189" s="7">
        <v>6.5382999999999996</v>
      </c>
      <c r="AL189" s="7">
        <v>6.0689500000000001</v>
      </c>
      <c r="AM189" s="7">
        <v>6.4154499999999999</v>
      </c>
      <c r="AN189" s="7">
        <v>5.1581250000000001</v>
      </c>
      <c r="AO189" s="7">
        <v>5.7808000000000002</v>
      </c>
      <c r="AP189" s="7">
        <v>6.10785</v>
      </c>
      <c r="AQ189" s="7">
        <v>6.1626250000000002</v>
      </c>
      <c r="AR189" s="7">
        <v>6.8883999999999999</v>
      </c>
      <c r="AS189" s="7">
        <v>6.58005</v>
      </c>
      <c r="AT189" s="7">
        <v>6.6623749999999999</v>
      </c>
      <c r="AU189" s="7">
        <v>6.7816999999999998</v>
      </c>
      <c r="AV189" s="7">
        <v>7.2310749999999997</v>
      </c>
      <c r="AW189" s="7">
        <v>6.5716000000000001</v>
      </c>
      <c r="AX189" s="7">
        <v>5.8332000000000006</v>
      </c>
      <c r="AY189" s="7">
        <v>5.6134749999999993</v>
      </c>
      <c r="AZ189" s="7">
        <v>5.6607249999999993</v>
      </c>
      <c r="BA189" s="7">
        <v>6.6647499999999997</v>
      </c>
      <c r="BB189" s="7">
        <v>6.9774750000000001</v>
      </c>
      <c r="BC189" s="7">
        <v>6.4500249999999992</v>
      </c>
      <c r="BD189" s="7">
        <v>6.6283750000000001</v>
      </c>
      <c r="BE189" s="7">
        <v>5.4558750000000007</v>
      </c>
      <c r="BF189" s="7">
        <v>5.7964500000000001</v>
      </c>
      <c r="BG189" s="7">
        <v>7.005325</v>
      </c>
      <c r="BH189" s="7">
        <v>6.4961000000000002</v>
      </c>
      <c r="BI189" s="7">
        <v>6.6767999999999992</v>
      </c>
      <c r="BJ189" s="7">
        <v>6.5613250000000001</v>
      </c>
      <c r="BK189" s="7">
        <v>6.2119749999999998</v>
      </c>
      <c r="BL189" s="7">
        <v>6.7591250000000009</v>
      </c>
      <c r="BM189" s="7">
        <v>5.9379249999999999</v>
      </c>
      <c r="BN189" s="7">
        <v>5.8590249999999999</v>
      </c>
      <c r="BO189" s="7">
        <v>5.3039000000000005</v>
      </c>
      <c r="BP189" s="7">
        <v>5.5183999999999997</v>
      </c>
      <c r="BQ189" s="7">
        <v>5.8301999999999996</v>
      </c>
      <c r="BR189" s="7">
        <v>5.5176749999999997</v>
      </c>
      <c r="BS189" s="7">
        <v>5.6978499999999999</v>
      </c>
      <c r="BT189" s="7">
        <v>5.7618</v>
      </c>
      <c r="BU189" s="7">
        <v>5.7339000000000002</v>
      </c>
      <c r="BV189" s="7">
        <v>6.1580250000000003</v>
      </c>
      <c r="BW189" s="7">
        <v>5.9011750000000003</v>
      </c>
      <c r="BX189" s="7">
        <v>5.5381999999999998</v>
      </c>
      <c r="BY189" s="7">
        <v>5.2777500000000002</v>
      </c>
      <c r="BZ189" s="7">
        <v>6.7819750000000001</v>
      </c>
      <c r="CA189" s="7">
        <v>5.9098499999999996</v>
      </c>
      <c r="CB189" s="7">
        <v>6.0759499999999997</v>
      </c>
      <c r="CC189" s="7">
        <v>5.3315250000000001</v>
      </c>
      <c r="CD189" s="7">
        <v>5.9466999999999999</v>
      </c>
      <c r="CE189" s="7">
        <v>5.6047000000000002</v>
      </c>
      <c r="CF189" s="7">
        <v>4.8766749999999996</v>
      </c>
      <c r="CG189" s="7">
        <v>6.3665250000000011</v>
      </c>
      <c r="CH189" s="7">
        <v>6.4801500000000001</v>
      </c>
      <c r="CI189" s="7">
        <v>5.54955</v>
      </c>
      <c r="CJ189" s="7">
        <v>5.3607750000000003</v>
      </c>
      <c r="CK189" s="7">
        <v>5.0992000000000006</v>
      </c>
      <c r="CL189" s="7">
        <v>8.0160499999999999</v>
      </c>
      <c r="CM189" s="7">
        <v>6.0321499999999997</v>
      </c>
      <c r="CN189" s="7">
        <v>6.4875249999999998</v>
      </c>
      <c r="CO189" s="7">
        <v>5.5014500000000002</v>
      </c>
      <c r="CP189" s="7">
        <v>6.1634250000000002</v>
      </c>
      <c r="CQ189" s="7">
        <v>6.9925749999999995</v>
      </c>
    </row>
    <row r="190" spans="1:95" x14ac:dyDescent="0.2">
      <c r="A190" s="1" t="s">
        <v>438</v>
      </c>
      <c r="B190" s="1" t="s">
        <v>603</v>
      </c>
      <c r="C190" s="7">
        <v>164.89137499999998</v>
      </c>
      <c r="D190" s="7">
        <v>179.55515</v>
      </c>
      <c r="E190" s="7">
        <v>143.45677499999999</v>
      </c>
      <c r="F190" s="7">
        <v>162.04945000000001</v>
      </c>
      <c r="G190" s="7">
        <v>178.68967499999999</v>
      </c>
      <c r="H190" s="7">
        <v>195.00405000000001</v>
      </c>
      <c r="I190" s="7">
        <v>173.69804999999999</v>
      </c>
      <c r="J190" s="7">
        <v>144.54927500000002</v>
      </c>
      <c r="K190" s="7">
        <v>160.45102499999999</v>
      </c>
      <c r="L190" s="7">
        <v>133.019575</v>
      </c>
      <c r="M190" s="7">
        <v>111.182925</v>
      </c>
      <c r="N190" s="7">
        <v>236.01702499999999</v>
      </c>
      <c r="O190" s="7">
        <v>157.55250000000001</v>
      </c>
      <c r="P190" s="7">
        <v>229.93774999999999</v>
      </c>
      <c r="Q190" s="7">
        <v>188.026375</v>
      </c>
      <c r="R190" s="7">
        <v>144.41735</v>
      </c>
      <c r="S190" s="7">
        <v>143.16165000000001</v>
      </c>
      <c r="T190" s="7">
        <v>147.12177500000001</v>
      </c>
      <c r="U190" s="7">
        <v>160.89712499999999</v>
      </c>
      <c r="V190" s="7">
        <v>181.025925</v>
      </c>
      <c r="W190" s="7">
        <v>118.76315</v>
      </c>
      <c r="X190" s="7">
        <v>132.50290000000001</v>
      </c>
      <c r="Y190" s="7">
        <v>163.82804999999999</v>
      </c>
      <c r="Z190" s="7">
        <v>188.55249999999998</v>
      </c>
      <c r="AA190" s="7">
        <v>177.37367500000002</v>
      </c>
      <c r="AB190" s="7">
        <v>157.52177499999999</v>
      </c>
      <c r="AC190" s="7">
        <v>149.7353</v>
      </c>
      <c r="AD190" s="7">
        <v>172.96367499999999</v>
      </c>
      <c r="AE190" s="7">
        <v>144.46882500000001</v>
      </c>
      <c r="AF190" s="7">
        <v>159.75125</v>
      </c>
      <c r="AG190" s="7">
        <v>260.21507499999996</v>
      </c>
      <c r="AH190" s="7">
        <v>192.21779999999998</v>
      </c>
      <c r="AI190" s="7">
        <v>124.78022499999999</v>
      </c>
      <c r="AJ190" s="7">
        <v>162.9983</v>
      </c>
      <c r="AK190" s="7">
        <v>131.48785000000001</v>
      </c>
      <c r="AL190" s="7">
        <v>168.63117500000001</v>
      </c>
      <c r="AM190" s="7">
        <v>155.21657499999998</v>
      </c>
      <c r="AN190" s="7">
        <v>119.2128</v>
      </c>
      <c r="AO190" s="7">
        <v>150.8192</v>
      </c>
      <c r="AP190" s="7">
        <v>147.0891</v>
      </c>
      <c r="AQ190" s="7">
        <v>169.73442499999999</v>
      </c>
      <c r="AR190" s="7">
        <v>168.168925</v>
      </c>
      <c r="AS190" s="7">
        <v>166.87895</v>
      </c>
      <c r="AT190" s="7">
        <v>136.55224999999999</v>
      </c>
      <c r="AU190" s="7">
        <v>155.474875</v>
      </c>
      <c r="AV190" s="7">
        <v>152.05360000000002</v>
      </c>
      <c r="AW190" s="7">
        <v>170.836175</v>
      </c>
      <c r="AX190" s="7">
        <v>170.48467500000001</v>
      </c>
      <c r="AY190" s="7">
        <v>166.85395</v>
      </c>
      <c r="AZ190" s="7">
        <v>125.79020000000001</v>
      </c>
      <c r="BA190" s="7">
        <v>179.1969</v>
      </c>
      <c r="BB190" s="7">
        <v>160.55442499999998</v>
      </c>
      <c r="BC190" s="7">
        <v>228.85225</v>
      </c>
      <c r="BD190" s="7">
        <v>177.70692500000001</v>
      </c>
      <c r="BE190" s="7">
        <v>164.294725</v>
      </c>
      <c r="BF190" s="7">
        <v>159.56189999999998</v>
      </c>
      <c r="BG190" s="7">
        <v>208.30229999999997</v>
      </c>
      <c r="BH190" s="7">
        <v>180.68010000000001</v>
      </c>
      <c r="BI190" s="7">
        <v>193.501375</v>
      </c>
      <c r="BJ190" s="7">
        <v>215.12457500000002</v>
      </c>
      <c r="BK190" s="7">
        <v>195.07137499999999</v>
      </c>
      <c r="BL190" s="7">
        <v>184.939875</v>
      </c>
      <c r="BM190" s="7">
        <v>71.332074999999989</v>
      </c>
      <c r="BN190" s="7">
        <v>68.234974999999991</v>
      </c>
      <c r="BO190" s="7">
        <v>62.435549999999992</v>
      </c>
      <c r="BP190" s="7">
        <v>73.578874999999996</v>
      </c>
      <c r="BQ190" s="7">
        <v>64.709375000000009</v>
      </c>
      <c r="BR190" s="7">
        <v>72.543475000000001</v>
      </c>
      <c r="BS190" s="7">
        <v>79.501575000000003</v>
      </c>
      <c r="BT190" s="7">
        <v>83.662025</v>
      </c>
      <c r="BU190" s="7">
        <v>75.038274999999999</v>
      </c>
      <c r="BV190" s="7">
        <v>91.989949999999993</v>
      </c>
      <c r="BW190" s="7">
        <v>97.9602</v>
      </c>
      <c r="BX190" s="7">
        <v>62.86665</v>
      </c>
      <c r="BY190" s="7">
        <v>84.169799999999995</v>
      </c>
      <c r="BZ190" s="7">
        <v>89.948125000000005</v>
      </c>
      <c r="CA190" s="7">
        <v>97.703874999999996</v>
      </c>
      <c r="CB190" s="7">
        <v>81.859025000000003</v>
      </c>
      <c r="CC190" s="7">
        <v>73.951324999999997</v>
      </c>
      <c r="CD190" s="7">
        <v>70.106624999999994</v>
      </c>
      <c r="CE190" s="7">
        <v>57.325000000000003</v>
      </c>
      <c r="CF190" s="7">
        <v>61.978524999999998</v>
      </c>
      <c r="CG190" s="7">
        <v>79.263550000000009</v>
      </c>
      <c r="CH190" s="7">
        <v>84.832399999999993</v>
      </c>
      <c r="CI190" s="7">
        <v>80.228549999999998</v>
      </c>
      <c r="CJ190" s="7">
        <v>77.14117499999999</v>
      </c>
      <c r="CK190" s="7">
        <v>105.60430000000001</v>
      </c>
      <c r="CL190" s="7">
        <v>99.059974999999994</v>
      </c>
      <c r="CM190" s="7">
        <v>84.522499999999994</v>
      </c>
      <c r="CN190" s="7">
        <v>88.020575000000008</v>
      </c>
      <c r="CO190" s="7">
        <v>60.438124999999999</v>
      </c>
      <c r="CP190" s="7">
        <v>74.665499999999994</v>
      </c>
      <c r="CQ190" s="7">
        <v>75.234099999999998</v>
      </c>
    </row>
    <row r="191" spans="1:95" x14ac:dyDescent="0.2">
      <c r="A191" s="1" t="s">
        <v>386</v>
      </c>
      <c r="B191" s="1" t="s">
        <v>604</v>
      </c>
      <c r="C191" s="7">
        <v>33.289499999999997</v>
      </c>
      <c r="D191" s="7">
        <v>25.293524999999999</v>
      </c>
      <c r="E191" s="7">
        <v>10.520949999999999</v>
      </c>
      <c r="F191" s="7">
        <v>29.087174999999998</v>
      </c>
      <c r="G191" s="7">
        <v>28.628150000000002</v>
      </c>
      <c r="H191" s="7">
        <v>19.201899999999998</v>
      </c>
      <c r="I191" s="7">
        <v>19.249224999999999</v>
      </c>
      <c r="J191" s="7">
        <v>36.90005</v>
      </c>
      <c r="K191" s="7">
        <v>19.477399999999999</v>
      </c>
      <c r="L191" s="7">
        <v>26.27975</v>
      </c>
      <c r="M191" s="7">
        <v>24.651799999999998</v>
      </c>
      <c r="N191" s="7">
        <v>44.706150000000001</v>
      </c>
      <c r="O191" s="7">
        <v>17.316475000000001</v>
      </c>
      <c r="P191" s="7">
        <v>23.804024999999999</v>
      </c>
      <c r="Q191" s="7">
        <v>23.714500000000001</v>
      </c>
      <c r="R191" s="7">
        <v>21.590300000000003</v>
      </c>
      <c r="S191" s="7">
        <v>31.333899999999996</v>
      </c>
      <c r="T191" s="7">
        <v>20.143975000000001</v>
      </c>
      <c r="U191" s="7">
        <v>22.119900000000001</v>
      </c>
      <c r="V191" s="7">
        <v>30.138199999999998</v>
      </c>
      <c r="W191" s="7">
        <v>26.049475000000001</v>
      </c>
      <c r="X191" s="7">
        <v>24.360624999999999</v>
      </c>
      <c r="Y191" s="7">
        <v>18.199000000000002</v>
      </c>
      <c r="Z191" s="7">
        <v>30.9801</v>
      </c>
      <c r="AA191" s="7">
        <v>28.483599999999999</v>
      </c>
      <c r="AB191" s="7">
        <v>19.867699999999999</v>
      </c>
      <c r="AC191" s="7">
        <v>15.881799999999998</v>
      </c>
      <c r="AD191" s="7">
        <v>22.3963</v>
      </c>
      <c r="AE191" s="7">
        <v>23.104675</v>
      </c>
      <c r="AF191" s="7">
        <v>24.825600000000001</v>
      </c>
      <c r="AG191" s="7">
        <v>19.678899999999999</v>
      </c>
      <c r="AH191" s="7">
        <v>23.556550000000001</v>
      </c>
      <c r="AI191" s="7">
        <v>16.280850000000001</v>
      </c>
      <c r="AJ191" s="7">
        <v>24.6279</v>
      </c>
      <c r="AK191" s="7">
        <v>23.477550000000001</v>
      </c>
      <c r="AL191" s="7">
        <v>18.341474999999999</v>
      </c>
      <c r="AM191" s="7">
        <v>16.847725000000001</v>
      </c>
      <c r="AN191" s="7">
        <v>42.223749999999995</v>
      </c>
      <c r="AO191" s="7">
        <v>40.415675</v>
      </c>
      <c r="AP191" s="7">
        <v>23.715425</v>
      </c>
      <c r="AQ191" s="7">
        <v>34.279399999999995</v>
      </c>
      <c r="AR191" s="7">
        <v>30.551125000000003</v>
      </c>
      <c r="AS191" s="7">
        <v>33.194000000000003</v>
      </c>
      <c r="AT191" s="7">
        <v>33.439250000000001</v>
      </c>
      <c r="AU191" s="7">
        <v>27.866299999999999</v>
      </c>
      <c r="AV191" s="7">
        <v>25.539224999999998</v>
      </c>
      <c r="AW191" s="7">
        <v>22.114075</v>
      </c>
      <c r="AX191" s="7">
        <v>29.101649999999999</v>
      </c>
      <c r="AY191" s="7">
        <v>23.449175</v>
      </c>
      <c r="AZ191" s="7">
        <v>22.646925</v>
      </c>
      <c r="BA191" s="7">
        <v>19.133425000000003</v>
      </c>
      <c r="BB191" s="7">
        <v>25.797949999999997</v>
      </c>
      <c r="BC191" s="7">
        <v>27.861574999999998</v>
      </c>
      <c r="BD191" s="7">
        <v>23.235299999999999</v>
      </c>
      <c r="BE191" s="7">
        <v>24.559800000000003</v>
      </c>
      <c r="BF191" s="7">
        <v>28.329775000000001</v>
      </c>
      <c r="BG191" s="7">
        <v>34.131950000000003</v>
      </c>
      <c r="BH191" s="7">
        <v>46.08325</v>
      </c>
      <c r="BI191" s="7">
        <v>26.920500000000004</v>
      </c>
      <c r="BJ191" s="7">
        <v>46.564025000000001</v>
      </c>
      <c r="BK191" s="7">
        <v>21.023949999999999</v>
      </c>
      <c r="BL191" s="7">
        <v>22.205425000000002</v>
      </c>
      <c r="BM191" s="7">
        <v>19.816400000000002</v>
      </c>
      <c r="BN191" s="7">
        <v>14.702775000000001</v>
      </c>
      <c r="BO191" s="7">
        <v>21.336600000000001</v>
      </c>
      <c r="BP191" s="7">
        <v>24.564574999999998</v>
      </c>
      <c r="BQ191" s="7">
        <v>11.31575</v>
      </c>
      <c r="BR191" s="7">
        <v>29.686125000000001</v>
      </c>
      <c r="BS191" s="7">
        <v>28.694724999999998</v>
      </c>
      <c r="BT191" s="7">
        <v>28.968149999999998</v>
      </c>
      <c r="BU191" s="7">
        <v>25.158449999999998</v>
      </c>
      <c r="BV191" s="7">
        <v>31.5822</v>
      </c>
      <c r="BW191" s="7">
        <v>31.489574999999999</v>
      </c>
      <c r="BX191" s="7">
        <v>32.442925000000002</v>
      </c>
      <c r="BY191" s="7">
        <v>16.275700000000001</v>
      </c>
      <c r="BZ191" s="7">
        <v>20.996749999999999</v>
      </c>
      <c r="CA191" s="7">
        <v>17.0519</v>
      </c>
      <c r="CB191" s="7">
        <v>15.436250000000001</v>
      </c>
      <c r="CC191" s="7">
        <v>24.095375000000001</v>
      </c>
      <c r="CD191" s="7">
        <v>11.928850000000001</v>
      </c>
      <c r="CE191" s="7">
        <v>19.419700000000002</v>
      </c>
      <c r="CF191" s="7">
        <v>13.733224999999999</v>
      </c>
      <c r="CG191" s="7">
        <v>19.473700000000001</v>
      </c>
      <c r="CH191" s="7">
        <v>25.184250000000002</v>
      </c>
      <c r="CI191" s="7">
        <v>22.316725000000002</v>
      </c>
      <c r="CJ191" s="7">
        <v>20.784825000000001</v>
      </c>
      <c r="CK191" s="7">
        <v>15.341750000000001</v>
      </c>
      <c r="CL191" s="7">
        <v>23.3218</v>
      </c>
      <c r="CM191" s="7">
        <v>16.528449999999999</v>
      </c>
      <c r="CN191" s="7">
        <v>22.994149999999998</v>
      </c>
      <c r="CO191" s="7">
        <v>16.998325000000001</v>
      </c>
      <c r="CP191" s="7">
        <v>35.279125000000001</v>
      </c>
      <c r="CQ191" s="7">
        <v>19.876075</v>
      </c>
    </row>
    <row r="192" spans="1:95" x14ac:dyDescent="0.2">
      <c r="A192" s="1" t="s">
        <v>451</v>
      </c>
      <c r="B192" s="1" t="s">
        <v>605</v>
      </c>
      <c r="C192" s="7">
        <v>40.895049999999998</v>
      </c>
      <c r="D192" s="7">
        <v>40.929900000000004</v>
      </c>
      <c r="E192" s="7">
        <v>43.159849999999999</v>
      </c>
      <c r="F192" s="7">
        <v>29.978300000000001</v>
      </c>
      <c r="G192" s="7">
        <v>33.646875000000001</v>
      </c>
      <c r="H192" s="7">
        <v>30.210274999999996</v>
      </c>
      <c r="I192" s="7">
        <v>31.594799999999999</v>
      </c>
      <c r="J192" s="7">
        <v>20.841925</v>
      </c>
      <c r="K192" s="7">
        <v>31.922450000000001</v>
      </c>
      <c r="L192" s="7">
        <v>48.596424999999996</v>
      </c>
      <c r="M192" s="7">
        <v>44.230525</v>
      </c>
      <c r="N192" s="7">
        <v>25.718499999999999</v>
      </c>
      <c r="O192" s="7">
        <v>41.549250000000001</v>
      </c>
      <c r="P192" s="7">
        <v>43.217449999999999</v>
      </c>
      <c r="Q192" s="7">
        <v>37.667875000000002</v>
      </c>
      <c r="R192" s="7">
        <v>35.476150000000004</v>
      </c>
      <c r="S192" s="7">
        <v>28.585799999999999</v>
      </c>
      <c r="T192" s="7">
        <v>36.474350000000001</v>
      </c>
      <c r="U192" s="7">
        <v>39.704625</v>
      </c>
      <c r="V192" s="7">
        <v>47.924075000000002</v>
      </c>
      <c r="W192" s="7">
        <v>39.824150000000003</v>
      </c>
      <c r="X192" s="7">
        <v>32.521475000000002</v>
      </c>
      <c r="Y192" s="7">
        <v>35.711375000000004</v>
      </c>
      <c r="Z192" s="7">
        <v>37.410624999999996</v>
      </c>
      <c r="AA192" s="7">
        <v>33.626325000000001</v>
      </c>
      <c r="AB192" s="7">
        <v>28.254425000000001</v>
      </c>
      <c r="AC192" s="7">
        <v>27.522649999999999</v>
      </c>
      <c r="AD192" s="7">
        <v>33.921750000000003</v>
      </c>
      <c r="AE192" s="7">
        <v>38.15305</v>
      </c>
      <c r="AF192" s="7">
        <v>31.512800000000002</v>
      </c>
      <c r="AG192" s="7">
        <v>42.157474999999998</v>
      </c>
      <c r="AH192" s="7">
        <v>58.394725000000001</v>
      </c>
      <c r="AI192" s="7">
        <v>89.509824999999992</v>
      </c>
      <c r="AJ192" s="7">
        <v>73.662075000000002</v>
      </c>
      <c r="AK192" s="7">
        <v>87.212774999999993</v>
      </c>
      <c r="AL192" s="7">
        <v>70.882874999999999</v>
      </c>
      <c r="AM192" s="7">
        <v>42.551474999999996</v>
      </c>
      <c r="AN192" s="7">
        <v>57.996625000000002</v>
      </c>
      <c r="AO192" s="7">
        <v>47.585475000000002</v>
      </c>
      <c r="AP192" s="7">
        <v>37.985675000000001</v>
      </c>
      <c r="AQ192" s="7">
        <v>78.579825</v>
      </c>
      <c r="AR192" s="7">
        <v>56.363724999999995</v>
      </c>
      <c r="AS192" s="7">
        <v>42.111274999999999</v>
      </c>
      <c r="AT192" s="7">
        <v>60.263725000000001</v>
      </c>
      <c r="AU192" s="7">
        <v>56.205424999999998</v>
      </c>
      <c r="AV192" s="7">
        <v>63.775000000000006</v>
      </c>
      <c r="AW192" s="7">
        <v>67.268924999999996</v>
      </c>
      <c r="AX192" s="7">
        <v>39.863525000000003</v>
      </c>
      <c r="AY192" s="7">
        <v>63.839950000000002</v>
      </c>
      <c r="AZ192" s="7">
        <v>48.948475000000002</v>
      </c>
      <c r="BA192" s="7">
        <v>46.531750000000002</v>
      </c>
      <c r="BB192" s="7">
        <v>37.830975000000002</v>
      </c>
      <c r="BC192" s="7">
        <v>30.510525000000001</v>
      </c>
      <c r="BD192" s="7">
        <v>41.887275000000002</v>
      </c>
      <c r="BE192" s="7">
        <v>18.460650000000001</v>
      </c>
      <c r="BF192" s="7">
        <v>32.639600000000002</v>
      </c>
      <c r="BG192" s="7">
        <v>40.128625</v>
      </c>
      <c r="BH192" s="7">
        <v>34.496624999999995</v>
      </c>
      <c r="BI192" s="7">
        <v>30.444050000000001</v>
      </c>
      <c r="BJ192" s="7">
        <v>33.436799999999998</v>
      </c>
      <c r="BK192" s="7">
        <v>24.722150000000003</v>
      </c>
      <c r="BL192" s="7">
        <v>33.742249999999999</v>
      </c>
      <c r="BM192" s="7">
        <v>61.371450000000003</v>
      </c>
      <c r="BN192" s="7">
        <v>66.953924999999998</v>
      </c>
      <c r="BO192" s="7">
        <v>48.142224999999996</v>
      </c>
      <c r="BP192" s="7">
        <v>69.875225</v>
      </c>
      <c r="BQ192" s="7">
        <v>57.932300000000005</v>
      </c>
      <c r="BR192" s="7">
        <v>68.673299999999998</v>
      </c>
      <c r="BS192" s="7">
        <v>77.590525</v>
      </c>
      <c r="BT192" s="7">
        <v>52.595925000000001</v>
      </c>
      <c r="BU192" s="7">
        <v>56.130250000000004</v>
      </c>
      <c r="BV192" s="7">
        <v>54.909350000000003</v>
      </c>
      <c r="BW192" s="7">
        <v>66.017300000000006</v>
      </c>
      <c r="BX192" s="7">
        <v>68.878050000000002</v>
      </c>
      <c r="BY192" s="7">
        <v>77.671575000000004</v>
      </c>
      <c r="BZ192" s="7">
        <v>64.534850000000006</v>
      </c>
      <c r="CA192" s="7">
        <v>93.890150000000006</v>
      </c>
      <c r="CB192" s="7">
        <v>55.993225000000002</v>
      </c>
      <c r="CC192" s="7">
        <v>50.419049999999999</v>
      </c>
      <c r="CD192" s="7">
        <v>49.115450000000003</v>
      </c>
      <c r="CE192" s="7">
        <v>51.510199999999998</v>
      </c>
      <c r="CF192" s="7">
        <v>55.640950000000004</v>
      </c>
      <c r="CG192" s="7">
        <v>62.213650000000001</v>
      </c>
      <c r="CH192" s="7">
        <v>67.256924999999995</v>
      </c>
      <c r="CI192" s="7">
        <v>56.523150000000001</v>
      </c>
      <c r="CJ192" s="7">
        <v>188.40957499999999</v>
      </c>
      <c r="CK192" s="7">
        <v>64.971999999999994</v>
      </c>
      <c r="CL192" s="7">
        <v>66.20644999999999</v>
      </c>
      <c r="CM192" s="7">
        <v>53.897675</v>
      </c>
      <c r="CN192" s="7">
        <v>72.105675000000005</v>
      </c>
      <c r="CO192" s="7">
        <v>79.526350000000008</v>
      </c>
      <c r="CP192" s="7">
        <v>94.706850000000003</v>
      </c>
      <c r="CQ192" s="7">
        <v>52.871124999999999</v>
      </c>
    </row>
    <row r="193" spans="1:95" x14ac:dyDescent="0.2">
      <c r="A193" s="1" t="s">
        <v>440</v>
      </c>
      <c r="B193" s="1" t="s">
        <v>606</v>
      </c>
      <c r="C193" s="7">
        <v>121.58557500000001</v>
      </c>
      <c r="D193" s="7">
        <v>146.497175</v>
      </c>
      <c r="E193" s="7">
        <v>120.27930000000001</v>
      </c>
      <c r="F193" s="7">
        <v>125.06295</v>
      </c>
      <c r="G193" s="7">
        <v>157.23650000000001</v>
      </c>
      <c r="H193" s="7">
        <v>152.74622499999998</v>
      </c>
      <c r="I193" s="7">
        <v>120.3574</v>
      </c>
      <c r="J193" s="7">
        <v>105.2131</v>
      </c>
      <c r="K193" s="7">
        <v>129.19755000000001</v>
      </c>
      <c r="L193" s="7">
        <v>105.37922500000001</v>
      </c>
      <c r="M193" s="7">
        <v>93.317550000000011</v>
      </c>
      <c r="N193" s="7">
        <v>229.36169999999998</v>
      </c>
      <c r="O193" s="7">
        <v>150.84885</v>
      </c>
      <c r="P193" s="7">
        <v>190.43787499999999</v>
      </c>
      <c r="Q193" s="7">
        <v>129.71170000000001</v>
      </c>
      <c r="R193" s="7">
        <v>109.45767500000001</v>
      </c>
      <c r="S193" s="7">
        <v>101.70099999999999</v>
      </c>
      <c r="T193" s="7">
        <v>97.630850000000009</v>
      </c>
      <c r="U193" s="7">
        <v>124.9033</v>
      </c>
      <c r="V193" s="7">
        <v>148.823825</v>
      </c>
      <c r="W193" s="7">
        <v>96.873724999999993</v>
      </c>
      <c r="X193" s="7">
        <v>109.18604999999999</v>
      </c>
      <c r="Y193" s="7">
        <v>131.49205000000001</v>
      </c>
      <c r="Z193" s="7">
        <v>134.10794999999999</v>
      </c>
      <c r="AA193" s="7">
        <v>144.18285</v>
      </c>
      <c r="AB193" s="7">
        <v>108.919275</v>
      </c>
      <c r="AC193" s="7">
        <v>108.04374999999999</v>
      </c>
      <c r="AD193" s="7">
        <v>113.482375</v>
      </c>
      <c r="AE193" s="7">
        <v>111.00529999999999</v>
      </c>
      <c r="AF193" s="7">
        <v>137.37995000000001</v>
      </c>
      <c r="AG193" s="7">
        <v>195.182975</v>
      </c>
      <c r="AH193" s="7">
        <v>133.33085</v>
      </c>
      <c r="AI193" s="7">
        <v>105.54967500000001</v>
      </c>
      <c r="AJ193" s="7">
        <v>133.278975</v>
      </c>
      <c r="AK193" s="7">
        <v>91.919349999999994</v>
      </c>
      <c r="AL193" s="7">
        <v>122.84572499999999</v>
      </c>
      <c r="AM193" s="7">
        <v>128.10352499999999</v>
      </c>
      <c r="AN193" s="7">
        <v>90.310149999999993</v>
      </c>
      <c r="AO193" s="7">
        <v>115.84175</v>
      </c>
      <c r="AP193" s="7">
        <v>119.87084999999999</v>
      </c>
      <c r="AQ193" s="7">
        <v>145.5881</v>
      </c>
      <c r="AR193" s="7">
        <v>149.85059999999999</v>
      </c>
      <c r="AS193" s="7">
        <v>126.800825</v>
      </c>
      <c r="AT193" s="7">
        <v>117.73377499999999</v>
      </c>
      <c r="AU193" s="7">
        <v>119.61335</v>
      </c>
      <c r="AV193" s="7">
        <v>128.44110000000001</v>
      </c>
      <c r="AW193" s="7">
        <v>115.047175</v>
      </c>
      <c r="AX193" s="7">
        <v>128.46955</v>
      </c>
      <c r="AY193" s="7">
        <v>110.553175</v>
      </c>
      <c r="AZ193" s="7">
        <v>91.213700000000003</v>
      </c>
      <c r="BA193" s="7">
        <v>138.08575000000002</v>
      </c>
      <c r="BB193" s="7">
        <v>135.72465</v>
      </c>
      <c r="BC193" s="7">
        <v>167.18732499999999</v>
      </c>
      <c r="BD193" s="7">
        <v>151.85705000000002</v>
      </c>
      <c r="BE193" s="7">
        <v>139.62797499999999</v>
      </c>
      <c r="BF193" s="7">
        <v>125.307725</v>
      </c>
      <c r="BG193" s="7">
        <v>150.04349999999999</v>
      </c>
      <c r="BH193" s="7">
        <v>119.84915000000001</v>
      </c>
      <c r="BI193" s="7">
        <v>125.49317499999999</v>
      </c>
      <c r="BJ193" s="7">
        <v>146.522875</v>
      </c>
      <c r="BK193" s="7">
        <v>140.76342500000001</v>
      </c>
      <c r="BL193" s="7">
        <v>106.39827500000001</v>
      </c>
      <c r="BM193" s="7">
        <v>56.324649999999998</v>
      </c>
      <c r="BN193" s="7">
        <v>53.549875</v>
      </c>
      <c r="BO193" s="7">
        <v>55.607500000000002</v>
      </c>
      <c r="BP193" s="7">
        <v>58.127124999999999</v>
      </c>
      <c r="BQ193" s="7">
        <v>54.107700000000001</v>
      </c>
      <c r="BR193" s="7">
        <v>62.066099999999999</v>
      </c>
      <c r="BS193" s="7">
        <v>46.805425</v>
      </c>
      <c r="BT193" s="7">
        <v>70.84597500000001</v>
      </c>
      <c r="BU193" s="7">
        <v>67.661275000000003</v>
      </c>
      <c r="BV193" s="7">
        <v>72.583699999999993</v>
      </c>
      <c r="BW193" s="7">
        <v>65.016075000000001</v>
      </c>
      <c r="BX193" s="7">
        <v>57.295574999999999</v>
      </c>
      <c r="BY193" s="7">
        <v>66.572849999999988</v>
      </c>
      <c r="BZ193" s="7">
        <v>67.783850000000001</v>
      </c>
      <c r="CA193" s="7">
        <v>74.888374999999996</v>
      </c>
      <c r="CB193" s="7">
        <v>53.411349999999999</v>
      </c>
      <c r="CC193" s="7">
        <v>45.884950000000003</v>
      </c>
      <c r="CD193" s="7">
        <v>61.933875000000008</v>
      </c>
      <c r="CE193" s="7">
        <v>55.783875000000002</v>
      </c>
      <c r="CF193" s="7">
        <v>46.454699999999995</v>
      </c>
      <c r="CG193" s="7">
        <v>64.807450000000003</v>
      </c>
      <c r="CH193" s="7">
        <v>76.714075000000008</v>
      </c>
      <c r="CI193" s="7">
        <v>78.763824999999997</v>
      </c>
      <c r="CJ193" s="7">
        <v>80.617875000000012</v>
      </c>
      <c r="CK193" s="7">
        <v>69.785724999999999</v>
      </c>
      <c r="CL193" s="7">
        <v>75.094999999999999</v>
      </c>
      <c r="CM193" s="7">
        <v>56.394500000000001</v>
      </c>
      <c r="CN193" s="7">
        <v>57.504675000000006</v>
      </c>
      <c r="CO193" s="7">
        <v>57.0657</v>
      </c>
      <c r="CP193" s="7">
        <v>52.629199999999997</v>
      </c>
      <c r="CQ193" s="7">
        <v>67.275700000000001</v>
      </c>
    </row>
    <row r="194" spans="1:95" x14ac:dyDescent="0.2">
      <c r="A194" s="1" t="s">
        <v>394</v>
      </c>
      <c r="B194" s="1" t="s">
        <v>607</v>
      </c>
      <c r="C194" s="7">
        <v>38.193599999999996</v>
      </c>
      <c r="D194" s="7">
        <v>27.787624999999998</v>
      </c>
      <c r="E194" s="7">
        <v>25.210525000000001</v>
      </c>
      <c r="F194" s="7">
        <v>21.965724999999999</v>
      </c>
      <c r="G194" s="7">
        <v>20.656274999999997</v>
      </c>
      <c r="H194" s="7">
        <v>24.562950000000001</v>
      </c>
      <c r="I194" s="7">
        <v>22.779775000000001</v>
      </c>
      <c r="J194" s="7">
        <v>19.935525000000002</v>
      </c>
      <c r="K194" s="7">
        <v>24.904</v>
      </c>
      <c r="L194" s="7">
        <v>19.751225000000002</v>
      </c>
      <c r="M194" s="7">
        <v>17.120525000000001</v>
      </c>
      <c r="N194" s="7">
        <v>18.0505</v>
      </c>
      <c r="O194" s="7">
        <v>18.171125</v>
      </c>
      <c r="P194" s="7">
        <v>25.780674999999999</v>
      </c>
      <c r="Q194" s="7">
        <v>20.015125000000001</v>
      </c>
      <c r="R194" s="7">
        <v>18.848599999999998</v>
      </c>
      <c r="S194" s="7">
        <v>24.172150000000002</v>
      </c>
      <c r="T194" s="7">
        <v>23.801375</v>
      </c>
      <c r="U194" s="7">
        <v>17.017225</v>
      </c>
      <c r="V194" s="7">
        <v>20.609425000000002</v>
      </c>
      <c r="W194" s="7">
        <v>20.709150000000001</v>
      </c>
      <c r="X194" s="7">
        <v>25.410500000000003</v>
      </c>
      <c r="Y194" s="7">
        <v>23.448274999999999</v>
      </c>
      <c r="Z194" s="7">
        <v>28.571800000000003</v>
      </c>
      <c r="AA194" s="7">
        <v>27.263574999999999</v>
      </c>
      <c r="AB194" s="7">
        <v>25.478424999999998</v>
      </c>
      <c r="AC194" s="7">
        <v>19.547049999999999</v>
      </c>
      <c r="AD194" s="7">
        <v>20.348700000000001</v>
      </c>
      <c r="AE194" s="7">
        <v>19.731850000000001</v>
      </c>
      <c r="AF194" s="7">
        <v>22.048249999999999</v>
      </c>
      <c r="AG194" s="7">
        <v>19.667399999999997</v>
      </c>
      <c r="AH194" s="7">
        <v>38.228574999999999</v>
      </c>
      <c r="AI194" s="7">
        <v>20.685675</v>
      </c>
      <c r="AJ194" s="7">
        <v>30.006500000000003</v>
      </c>
      <c r="AK194" s="7">
        <v>23.970925000000001</v>
      </c>
      <c r="AL194" s="7">
        <v>26.646150000000002</v>
      </c>
      <c r="AM194" s="7">
        <v>27.677900000000001</v>
      </c>
      <c r="AN194" s="7">
        <v>20.199325000000002</v>
      </c>
      <c r="AO194" s="7">
        <v>18.305524999999999</v>
      </c>
      <c r="AP194" s="7">
        <v>25.126300000000001</v>
      </c>
      <c r="AQ194" s="7">
        <v>22.715274999999998</v>
      </c>
      <c r="AR194" s="7">
        <v>21.307925000000001</v>
      </c>
      <c r="AS194" s="7">
        <v>26.27655</v>
      </c>
      <c r="AT194" s="7">
        <v>22.740224999999999</v>
      </c>
      <c r="AU194" s="7">
        <v>27.390874999999998</v>
      </c>
      <c r="AV194" s="7">
        <v>25.540875000000003</v>
      </c>
      <c r="AW194" s="7">
        <v>22.215475000000001</v>
      </c>
      <c r="AX194" s="7">
        <v>26.437899999999999</v>
      </c>
      <c r="AY194" s="7">
        <v>23.856825000000001</v>
      </c>
      <c r="AZ194" s="7">
        <v>19.627600000000001</v>
      </c>
      <c r="BA194" s="7">
        <v>24.1084</v>
      </c>
      <c r="BB194" s="7">
        <v>29.403600000000001</v>
      </c>
      <c r="BC194" s="7">
        <v>29.902224999999998</v>
      </c>
      <c r="BD194" s="7">
        <v>25.118449999999999</v>
      </c>
      <c r="BE194" s="7">
        <v>25.978774999999999</v>
      </c>
      <c r="BF194" s="7">
        <v>31.369200000000003</v>
      </c>
      <c r="BG194" s="7">
        <v>28.937649999999998</v>
      </c>
      <c r="BH194" s="7">
        <v>27.943149999999999</v>
      </c>
      <c r="BI194" s="7">
        <v>30.439375000000002</v>
      </c>
      <c r="BJ194" s="7">
        <v>31.644874999999999</v>
      </c>
      <c r="BK194" s="7">
        <v>24.361025000000001</v>
      </c>
      <c r="BL194" s="7">
        <v>32.646675000000002</v>
      </c>
      <c r="BM194" s="7">
        <v>26.674150000000001</v>
      </c>
      <c r="BN194" s="7">
        <v>22.681149999999999</v>
      </c>
      <c r="BO194" s="7">
        <v>26.28275</v>
      </c>
      <c r="BP194" s="7">
        <v>19.804475</v>
      </c>
      <c r="BQ194" s="7">
        <v>22.038425</v>
      </c>
      <c r="BR194" s="7">
        <v>23.962199999999999</v>
      </c>
      <c r="BS194" s="7">
        <v>15.5418</v>
      </c>
      <c r="BT194" s="7">
        <v>21.47645</v>
      </c>
      <c r="BU194" s="7">
        <v>18.607099999999999</v>
      </c>
      <c r="BV194" s="7">
        <v>17.781874999999999</v>
      </c>
      <c r="BW194" s="7">
        <v>17.939925000000002</v>
      </c>
      <c r="BX194" s="7">
        <v>17.101625000000002</v>
      </c>
      <c r="BY194" s="7">
        <v>20.106224999999998</v>
      </c>
      <c r="BZ194" s="7">
        <v>22.590699999999998</v>
      </c>
      <c r="CA194" s="7">
        <v>18.402375000000003</v>
      </c>
      <c r="CB194" s="7">
        <v>18.361250000000002</v>
      </c>
      <c r="CC194" s="7">
        <v>22.112424999999998</v>
      </c>
      <c r="CD194" s="7">
        <v>20.285299999999999</v>
      </c>
      <c r="CE194" s="7">
        <v>22.009500000000003</v>
      </c>
      <c r="CF194" s="7">
        <v>15.737875000000001</v>
      </c>
      <c r="CG194" s="7">
        <v>18.401875</v>
      </c>
      <c r="CH194" s="7">
        <v>23.608699999999999</v>
      </c>
      <c r="CI194" s="7">
        <v>23.018699999999999</v>
      </c>
      <c r="CJ194" s="7">
        <v>22.463449999999998</v>
      </c>
      <c r="CK194" s="7">
        <v>25.120674999999999</v>
      </c>
      <c r="CL194" s="7">
        <v>30.037425000000002</v>
      </c>
      <c r="CM194" s="7">
        <v>18.0322</v>
      </c>
      <c r="CN194" s="7">
        <v>19.2256</v>
      </c>
      <c r="CO194" s="7">
        <v>19.463925</v>
      </c>
      <c r="CP194" s="7">
        <v>24.340325</v>
      </c>
      <c r="CQ194" s="7">
        <v>19.2516</v>
      </c>
    </row>
    <row r="195" spans="1:95" x14ac:dyDescent="0.2">
      <c r="A195" s="1" t="s">
        <v>453</v>
      </c>
      <c r="B195" s="1" t="s">
        <v>608</v>
      </c>
      <c r="C195" s="7">
        <v>30.150124999999999</v>
      </c>
      <c r="D195" s="7">
        <v>31.538575000000002</v>
      </c>
      <c r="E195" s="7">
        <v>28.351949999999999</v>
      </c>
      <c r="F195" s="7">
        <v>28.902375000000003</v>
      </c>
      <c r="G195" s="7">
        <v>25.452950000000001</v>
      </c>
      <c r="H195" s="7">
        <v>25.231175</v>
      </c>
      <c r="I195" s="7">
        <v>39.155574999999999</v>
      </c>
      <c r="J195" s="7">
        <v>25.958874999999999</v>
      </c>
      <c r="K195" s="7">
        <v>38.849800000000002</v>
      </c>
      <c r="L195" s="7">
        <v>46.785924999999999</v>
      </c>
      <c r="M195" s="7">
        <v>39.106850000000001</v>
      </c>
      <c r="N195" s="7">
        <v>31.407174999999999</v>
      </c>
      <c r="O195" s="7">
        <v>27.313825000000001</v>
      </c>
      <c r="P195" s="7">
        <v>34.061075000000002</v>
      </c>
      <c r="Q195" s="7">
        <v>26.263474999999996</v>
      </c>
      <c r="R195" s="7">
        <v>26.883075000000002</v>
      </c>
      <c r="S195" s="7">
        <v>29.217524999999998</v>
      </c>
      <c r="T195" s="7">
        <v>33.071449999999999</v>
      </c>
      <c r="U195" s="7">
        <v>42.883225000000003</v>
      </c>
      <c r="V195" s="7">
        <v>43.179749999999999</v>
      </c>
      <c r="W195" s="7">
        <v>38.469350000000006</v>
      </c>
      <c r="X195" s="7">
        <v>35.183774999999997</v>
      </c>
      <c r="Y195" s="7">
        <v>32.508850000000002</v>
      </c>
      <c r="Z195" s="7">
        <v>24.04365</v>
      </c>
      <c r="AA195" s="7">
        <v>32.258199999999995</v>
      </c>
      <c r="AB195" s="7">
        <v>24.628274999999999</v>
      </c>
      <c r="AC195" s="7">
        <v>29.355325000000001</v>
      </c>
      <c r="AD195" s="7">
        <v>25.178325000000001</v>
      </c>
      <c r="AE195" s="7">
        <v>29.358224999999997</v>
      </c>
      <c r="AF195" s="7">
        <v>31.825225000000003</v>
      </c>
      <c r="AG195" s="7">
        <v>35.112700000000004</v>
      </c>
      <c r="AH195" s="7">
        <v>42.132199999999997</v>
      </c>
      <c r="AI195" s="7">
        <v>54.74295</v>
      </c>
      <c r="AJ195" s="7">
        <v>48.128925000000002</v>
      </c>
      <c r="AK195" s="7">
        <v>53.966674999999995</v>
      </c>
      <c r="AL195" s="7">
        <v>46.11835</v>
      </c>
      <c r="AM195" s="7">
        <v>52.259074999999996</v>
      </c>
      <c r="AN195" s="7">
        <v>51.525024999999999</v>
      </c>
      <c r="AO195" s="7">
        <v>58.816625000000002</v>
      </c>
      <c r="AP195" s="7">
        <v>29.312975000000002</v>
      </c>
      <c r="AQ195" s="7">
        <v>60.021325000000004</v>
      </c>
      <c r="AR195" s="7">
        <v>41.948950000000004</v>
      </c>
      <c r="AS195" s="7">
        <v>44.315750000000001</v>
      </c>
      <c r="AT195" s="7">
        <v>57.155750000000005</v>
      </c>
      <c r="AU195" s="7">
        <v>49.064924999999995</v>
      </c>
      <c r="AV195" s="7">
        <v>47.596175000000002</v>
      </c>
      <c r="AW195" s="7">
        <v>47.520699999999998</v>
      </c>
      <c r="AX195" s="7">
        <v>36.2776</v>
      </c>
      <c r="AY195" s="7">
        <v>48.410375000000002</v>
      </c>
      <c r="AZ195" s="7">
        <v>42.426124999999999</v>
      </c>
      <c r="BA195" s="7">
        <v>41.5214</v>
      </c>
      <c r="BB195" s="7">
        <v>34.558949999999996</v>
      </c>
      <c r="BC195" s="7">
        <v>36.223175000000005</v>
      </c>
      <c r="BD195" s="7">
        <v>33.740249999999996</v>
      </c>
      <c r="BE195" s="7">
        <v>24.288325</v>
      </c>
      <c r="BF195" s="7">
        <v>34.507100000000001</v>
      </c>
      <c r="BG195" s="7">
        <v>35.2759</v>
      </c>
      <c r="BH195" s="7">
        <v>25.673424999999998</v>
      </c>
      <c r="BI195" s="7">
        <v>34.258050000000004</v>
      </c>
      <c r="BJ195" s="7">
        <v>30.488825000000002</v>
      </c>
      <c r="BK195" s="7">
        <v>20.553450000000002</v>
      </c>
      <c r="BL195" s="7">
        <v>29.467700000000001</v>
      </c>
      <c r="BM195" s="7">
        <v>43.634025000000001</v>
      </c>
      <c r="BN195" s="7">
        <v>45.433125000000004</v>
      </c>
      <c r="BO195" s="7">
        <v>46.472275000000003</v>
      </c>
      <c r="BP195" s="7">
        <v>61.433075000000002</v>
      </c>
      <c r="BQ195" s="7">
        <v>57.888024999999999</v>
      </c>
      <c r="BR195" s="7">
        <v>67.757575000000003</v>
      </c>
      <c r="BS195" s="7">
        <v>51.268225000000001</v>
      </c>
      <c r="BT195" s="7">
        <v>43.825825000000002</v>
      </c>
      <c r="BU195" s="7">
        <v>57.477999999999994</v>
      </c>
      <c r="BV195" s="7">
        <v>51.900274999999993</v>
      </c>
      <c r="BW195" s="7">
        <v>41.810375000000001</v>
      </c>
      <c r="BX195" s="7">
        <v>44.336874999999999</v>
      </c>
      <c r="BY195" s="7">
        <v>68.320025000000001</v>
      </c>
      <c r="BZ195" s="7">
        <v>51.90625</v>
      </c>
      <c r="CA195" s="7">
        <v>58.174675000000001</v>
      </c>
      <c r="CB195" s="7">
        <v>33.773025000000004</v>
      </c>
      <c r="CC195" s="7">
        <v>41.512625</v>
      </c>
      <c r="CD195" s="7">
        <v>60.276925000000006</v>
      </c>
      <c r="CE195" s="7">
        <v>46.263300000000001</v>
      </c>
      <c r="CF195" s="7">
        <v>57.516750000000002</v>
      </c>
      <c r="CG195" s="7">
        <v>60.828150000000001</v>
      </c>
      <c r="CH195" s="7">
        <v>63.440375000000003</v>
      </c>
      <c r="CI195" s="7">
        <v>51.668400000000005</v>
      </c>
      <c r="CJ195" s="7">
        <v>142.19640000000001</v>
      </c>
      <c r="CK195" s="7">
        <v>50.112250000000003</v>
      </c>
      <c r="CL195" s="7">
        <v>49.816650000000003</v>
      </c>
      <c r="CM195" s="7">
        <v>42.223399999999998</v>
      </c>
      <c r="CN195" s="7">
        <v>50.546149999999997</v>
      </c>
      <c r="CO195" s="7">
        <v>64.146050000000002</v>
      </c>
      <c r="CP195" s="7">
        <v>84.68265000000001</v>
      </c>
      <c r="CQ195" s="7">
        <v>51.394550000000002</v>
      </c>
    </row>
    <row r="196" spans="1:95" x14ac:dyDescent="0.2">
      <c r="A196" s="1" t="s">
        <v>439</v>
      </c>
      <c r="B196" s="1" t="s">
        <v>609</v>
      </c>
      <c r="C196" s="7">
        <v>64.580275</v>
      </c>
      <c r="D196" s="7">
        <v>82.616924999999995</v>
      </c>
      <c r="E196" s="7">
        <v>65.534300000000002</v>
      </c>
      <c r="F196" s="7">
        <v>73.840575000000001</v>
      </c>
      <c r="G196" s="7">
        <v>80.341925000000003</v>
      </c>
      <c r="H196" s="7">
        <v>92.402349999999998</v>
      </c>
      <c r="I196" s="7">
        <v>83.683475000000001</v>
      </c>
      <c r="J196" s="7">
        <v>92.244475000000008</v>
      </c>
      <c r="K196" s="7">
        <v>70.603700000000003</v>
      </c>
      <c r="L196" s="7">
        <v>73.624875000000003</v>
      </c>
      <c r="M196" s="7">
        <v>62.285525</v>
      </c>
      <c r="N196" s="7">
        <v>140.74760000000001</v>
      </c>
      <c r="O196" s="7">
        <v>90.229675</v>
      </c>
      <c r="P196" s="7">
        <v>137.56332499999999</v>
      </c>
      <c r="Q196" s="7">
        <v>90.714725000000001</v>
      </c>
      <c r="R196" s="7">
        <v>72.92372499999999</v>
      </c>
      <c r="S196" s="7">
        <v>88.657724999999999</v>
      </c>
      <c r="T196" s="7">
        <v>77.329225000000008</v>
      </c>
      <c r="U196" s="7">
        <v>83.868575000000007</v>
      </c>
      <c r="V196" s="7">
        <v>100.20230000000001</v>
      </c>
      <c r="W196" s="7">
        <v>63.891600000000004</v>
      </c>
      <c r="X196" s="7">
        <v>54.504949999999994</v>
      </c>
      <c r="Y196" s="7">
        <v>74.237274999999997</v>
      </c>
      <c r="Z196" s="7">
        <v>99.618099999999998</v>
      </c>
      <c r="AA196" s="7">
        <v>104.840125</v>
      </c>
      <c r="AB196" s="7">
        <v>69.171000000000006</v>
      </c>
      <c r="AC196" s="7">
        <v>62.525525000000002</v>
      </c>
      <c r="AD196" s="7">
        <v>88.575749999999999</v>
      </c>
      <c r="AE196" s="7">
        <v>78.949775000000002</v>
      </c>
      <c r="AF196" s="7">
        <v>95.412999999999997</v>
      </c>
      <c r="AG196" s="7">
        <v>116.42859999999999</v>
      </c>
      <c r="AH196" s="7">
        <v>60.763599999999997</v>
      </c>
      <c r="AI196" s="7">
        <v>57.702299999999994</v>
      </c>
      <c r="AJ196" s="7">
        <v>82.021450000000002</v>
      </c>
      <c r="AK196" s="7">
        <v>58.638849999999998</v>
      </c>
      <c r="AL196" s="7">
        <v>76.819675000000004</v>
      </c>
      <c r="AM196" s="7">
        <v>95.546900000000008</v>
      </c>
      <c r="AN196" s="7">
        <v>63.413299999999992</v>
      </c>
      <c r="AO196" s="7">
        <v>84.878149999999991</v>
      </c>
      <c r="AP196" s="7">
        <v>67.528750000000002</v>
      </c>
      <c r="AQ196" s="7">
        <v>77.012199999999993</v>
      </c>
      <c r="AR196" s="7">
        <v>96.901875000000004</v>
      </c>
      <c r="AS196" s="7">
        <v>74.453774999999993</v>
      </c>
      <c r="AT196" s="7">
        <v>73.526175000000009</v>
      </c>
      <c r="AU196" s="7">
        <v>60.109699999999997</v>
      </c>
      <c r="AV196" s="7">
        <v>76.773375000000001</v>
      </c>
      <c r="AW196" s="7">
        <v>73.987250000000003</v>
      </c>
      <c r="AX196" s="7">
        <v>108.26795</v>
      </c>
      <c r="AY196" s="7">
        <v>85.207599999999999</v>
      </c>
      <c r="AZ196" s="7">
        <v>63.496499999999997</v>
      </c>
      <c r="BA196" s="7">
        <v>101.48654999999999</v>
      </c>
      <c r="BB196" s="7">
        <v>104.852575</v>
      </c>
      <c r="BC196" s="7">
        <v>99.682575</v>
      </c>
      <c r="BD196" s="7">
        <v>78.811475000000002</v>
      </c>
      <c r="BE196" s="7">
        <v>94.6327</v>
      </c>
      <c r="BF196" s="7">
        <v>79.708550000000002</v>
      </c>
      <c r="BG196" s="7">
        <v>88.674499999999995</v>
      </c>
      <c r="BH196" s="7">
        <v>85.620474999999999</v>
      </c>
      <c r="BI196" s="7">
        <v>83.585624999999993</v>
      </c>
      <c r="BJ196" s="7">
        <v>102.71289999999999</v>
      </c>
      <c r="BK196" s="7">
        <v>94.679325000000006</v>
      </c>
      <c r="BL196" s="7">
        <v>79.541300000000007</v>
      </c>
      <c r="BM196" s="7">
        <v>26.027424999999997</v>
      </c>
      <c r="BN196" s="7">
        <v>22.71245</v>
      </c>
      <c r="BO196" s="7">
        <v>40.701100000000004</v>
      </c>
      <c r="BP196" s="7">
        <v>31.682525000000002</v>
      </c>
      <c r="BQ196" s="7">
        <v>39.242550000000001</v>
      </c>
      <c r="BR196" s="7">
        <v>32.647350000000003</v>
      </c>
      <c r="BS196" s="7">
        <v>34.383475000000004</v>
      </c>
      <c r="BT196" s="7">
        <v>49.906099999999995</v>
      </c>
      <c r="BU196" s="7">
        <v>46.929200000000002</v>
      </c>
      <c r="BV196" s="7">
        <v>64.987799999999993</v>
      </c>
      <c r="BW196" s="7">
        <v>58.275425000000006</v>
      </c>
      <c r="BX196" s="7">
        <v>24.888175</v>
      </c>
      <c r="BY196" s="7">
        <v>54.845200000000006</v>
      </c>
      <c r="BZ196" s="7">
        <v>49.706274999999998</v>
      </c>
      <c r="CA196" s="7">
        <v>53.788224999999997</v>
      </c>
      <c r="CB196" s="7">
        <v>36.677725000000002</v>
      </c>
      <c r="CC196" s="7">
        <v>52.768374999999999</v>
      </c>
      <c r="CD196" s="7">
        <v>47.128675000000001</v>
      </c>
      <c r="CE196" s="7">
        <v>32.600774999999999</v>
      </c>
      <c r="CF196" s="7">
        <v>25.798025000000003</v>
      </c>
      <c r="CG196" s="7">
        <v>55.495775000000002</v>
      </c>
      <c r="CH196" s="7">
        <v>45.293050000000001</v>
      </c>
      <c r="CI196" s="7">
        <v>42.1188</v>
      </c>
      <c r="CJ196" s="7">
        <v>54.813575</v>
      </c>
      <c r="CK196" s="7">
        <v>47.850049999999996</v>
      </c>
      <c r="CL196" s="7">
        <v>42.712400000000002</v>
      </c>
      <c r="CM196" s="7">
        <v>50.65795</v>
      </c>
      <c r="CN196" s="7">
        <v>43.673124999999999</v>
      </c>
      <c r="CO196" s="7">
        <v>35.686599999999999</v>
      </c>
      <c r="CP196" s="7">
        <v>52.532550000000001</v>
      </c>
      <c r="CQ196" s="7">
        <v>47.13335</v>
      </c>
    </row>
    <row r="197" spans="1:95" x14ac:dyDescent="0.2">
      <c r="A197" s="1" t="s">
        <v>393</v>
      </c>
      <c r="B197" s="1" t="s">
        <v>610</v>
      </c>
      <c r="C197" s="7">
        <v>24.279475000000001</v>
      </c>
      <c r="D197" s="7">
        <v>21.882650000000002</v>
      </c>
      <c r="E197" s="7">
        <v>12.39425</v>
      </c>
      <c r="F197" s="7">
        <v>15.684149999999999</v>
      </c>
      <c r="G197" s="7">
        <v>19.722999999999999</v>
      </c>
      <c r="H197" s="7">
        <v>21.696324999999998</v>
      </c>
      <c r="I197" s="7">
        <v>17.739100000000001</v>
      </c>
      <c r="J197" s="7">
        <v>11.793724999999998</v>
      </c>
      <c r="K197" s="7">
        <v>19.7987</v>
      </c>
      <c r="L197" s="7">
        <v>20.058074999999999</v>
      </c>
      <c r="M197" s="7">
        <v>12.785374999999998</v>
      </c>
      <c r="N197" s="7">
        <v>14.377300000000002</v>
      </c>
      <c r="O197" s="7">
        <v>20.936875000000001</v>
      </c>
      <c r="P197" s="7">
        <v>22.214600000000001</v>
      </c>
      <c r="Q197" s="7">
        <v>17.3825</v>
      </c>
      <c r="R197" s="7">
        <v>13.572500000000002</v>
      </c>
      <c r="S197" s="7">
        <v>14.547025</v>
      </c>
      <c r="T197" s="7">
        <v>18.218500000000002</v>
      </c>
      <c r="U197" s="7">
        <v>15.753875000000001</v>
      </c>
      <c r="V197" s="7">
        <v>16.639575000000001</v>
      </c>
      <c r="W197" s="7">
        <v>14.704975000000001</v>
      </c>
      <c r="X197" s="7">
        <v>19.123974999999998</v>
      </c>
      <c r="Y197" s="7">
        <v>14.137449999999999</v>
      </c>
      <c r="Z197" s="7">
        <v>21.305025000000001</v>
      </c>
      <c r="AA197" s="7">
        <v>18.484925</v>
      </c>
      <c r="AB197" s="7">
        <v>19.485199999999999</v>
      </c>
      <c r="AC197" s="7">
        <v>15.411875</v>
      </c>
      <c r="AD197" s="7">
        <v>20.038499999999999</v>
      </c>
      <c r="AE197" s="7">
        <v>21.0976</v>
      </c>
      <c r="AF197" s="7">
        <v>13.765725000000002</v>
      </c>
      <c r="AG197" s="7">
        <v>15.51695</v>
      </c>
      <c r="AH197" s="7">
        <v>30.737324999999998</v>
      </c>
      <c r="AI197" s="7">
        <v>23.714275000000001</v>
      </c>
      <c r="AJ197" s="7">
        <v>27.446074999999997</v>
      </c>
      <c r="AK197" s="7">
        <v>26.391124999999999</v>
      </c>
      <c r="AL197" s="7">
        <v>30.653950000000002</v>
      </c>
      <c r="AM197" s="7">
        <v>26.764175000000002</v>
      </c>
      <c r="AN197" s="7">
        <v>25.939675000000001</v>
      </c>
      <c r="AO197" s="7">
        <v>22.344850000000001</v>
      </c>
      <c r="AP197" s="7">
        <v>24.439825000000003</v>
      </c>
      <c r="AQ197" s="7">
        <v>28.849625</v>
      </c>
      <c r="AR197" s="7">
        <v>27.93835</v>
      </c>
      <c r="AS197" s="7">
        <v>28.52495</v>
      </c>
      <c r="AT197" s="7">
        <v>26.172525</v>
      </c>
      <c r="AU197" s="7">
        <v>20.604525000000002</v>
      </c>
      <c r="AV197" s="7">
        <v>22.236875000000001</v>
      </c>
      <c r="AW197" s="7">
        <v>20.378574999999998</v>
      </c>
      <c r="AX197" s="7">
        <v>20.374949999999998</v>
      </c>
      <c r="AY197" s="7">
        <v>25.13805</v>
      </c>
      <c r="AZ197" s="7">
        <v>21.390999999999998</v>
      </c>
      <c r="BA197" s="7">
        <v>32.593024999999997</v>
      </c>
      <c r="BB197" s="7">
        <v>26.705075000000001</v>
      </c>
      <c r="BC197" s="7">
        <v>34.783700000000003</v>
      </c>
      <c r="BD197" s="7">
        <v>26.305800000000001</v>
      </c>
      <c r="BE197" s="7">
        <v>26.847725000000001</v>
      </c>
      <c r="BF197" s="7">
        <v>27.488424999999999</v>
      </c>
      <c r="BG197" s="7">
        <v>29.939025000000001</v>
      </c>
      <c r="BH197" s="7">
        <v>30.100300000000001</v>
      </c>
      <c r="BI197" s="7">
        <v>31.629000000000001</v>
      </c>
      <c r="BJ197" s="7">
        <v>29.968600000000002</v>
      </c>
      <c r="BK197" s="7">
        <v>24.306750000000001</v>
      </c>
      <c r="BL197" s="7">
        <v>44.639024999999997</v>
      </c>
      <c r="BM197" s="7">
        <v>32.256</v>
      </c>
      <c r="BN197" s="7">
        <v>25.7364</v>
      </c>
      <c r="BO197" s="7">
        <v>27.9221</v>
      </c>
      <c r="BP197" s="7">
        <v>24.754275</v>
      </c>
      <c r="BQ197" s="7">
        <v>21.736825</v>
      </c>
      <c r="BR197" s="7">
        <v>22.421199999999999</v>
      </c>
      <c r="BS197" s="7">
        <v>23.872125</v>
      </c>
      <c r="BT197" s="7">
        <v>22.08625</v>
      </c>
      <c r="BU197" s="7">
        <v>17.816700000000001</v>
      </c>
      <c r="BV197" s="7">
        <v>23.0486</v>
      </c>
      <c r="BW197" s="7">
        <v>23.485099999999999</v>
      </c>
      <c r="BX197" s="7">
        <v>14.574000000000002</v>
      </c>
      <c r="BY197" s="7">
        <v>14.521149999999999</v>
      </c>
      <c r="BZ197" s="7">
        <v>25.143450000000001</v>
      </c>
      <c r="CA197" s="7">
        <v>21.982099999999999</v>
      </c>
      <c r="CB197" s="7">
        <v>15.321950000000001</v>
      </c>
      <c r="CC197" s="7">
        <v>14.897124999999999</v>
      </c>
      <c r="CD197" s="7">
        <v>16.593025000000001</v>
      </c>
      <c r="CE197" s="7">
        <v>16.550149999999999</v>
      </c>
      <c r="CF197" s="7">
        <v>14.36425</v>
      </c>
      <c r="CG197" s="7">
        <v>19.800425000000001</v>
      </c>
      <c r="CH197" s="7">
        <v>21.296775</v>
      </c>
      <c r="CI197" s="7">
        <v>21.567125000000001</v>
      </c>
      <c r="CJ197" s="7">
        <v>27.167475000000003</v>
      </c>
      <c r="CK197" s="7">
        <v>21.148500000000002</v>
      </c>
      <c r="CL197" s="7">
        <v>24.576374999999999</v>
      </c>
      <c r="CM197" s="7">
        <v>22.893875000000001</v>
      </c>
      <c r="CN197" s="7">
        <v>21.812449999999998</v>
      </c>
      <c r="CO197" s="7">
        <v>20.059850000000001</v>
      </c>
      <c r="CP197" s="7">
        <v>21.354500000000002</v>
      </c>
      <c r="CQ197" s="7">
        <v>30.067100000000003</v>
      </c>
    </row>
    <row r="198" spans="1:95" x14ac:dyDescent="0.2">
      <c r="A198" s="1" t="s">
        <v>452</v>
      </c>
      <c r="B198" s="1" t="s">
        <v>611</v>
      </c>
      <c r="C198" s="7">
        <v>29.873450000000002</v>
      </c>
      <c r="D198" s="7">
        <v>22.678175</v>
      </c>
      <c r="E198" s="7">
        <v>23.924475000000001</v>
      </c>
      <c r="F198" s="7">
        <v>26.913399999999999</v>
      </c>
      <c r="G198" s="7">
        <v>20.066875</v>
      </c>
      <c r="H198" s="7">
        <v>20.855874999999997</v>
      </c>
      <c r="I198" s="7">
        <v>24.433499999999999</v>
      </c>
      <c r="J198" s="7">
        <v>22.5808</v>
      </c>
      <c r="K198" s="7">
        <v>21.6281</v>
      </c>
      <c r="L198" s="7">
        <v>27.344899999999999</v>
      </c>
      <c r="M198" s="7">
        <v>23.086324999999999</v>
      </c>
      <c r="N198" s="7">
        <v>26.129249999999999</v>
      </c>
      <c r="O198" s="7">
        <v>23.868774999999999</v>
      </c>
      <c r="P198" s="7">
        <v>25.936174999999999</v>
      </c>
      <c r="Q198" s="7">
        <v>19.188224999999999</v>
      </c>
      <c r="R198" s="7">
        <v>19.6234</v>
      </c>
      <c r="S198" s="7">
        <v>25.276300000000003</v>
      </c>
      <c r="T198" s="7">
        <v>29.863074999999998</v>
      </c>
      <c r="U198" s="7">
        <v>27.198050000000002</v>
      </c>
      <c r="V198" s="7">
        <v>28.571999999999996</v>
      </c>
      <c r="W198" s="7">
        <v>29.141850000000002</v>
      </c>
      <c r="X198" s="7">
        <v>21.414349999999999</v>
      </c>
      <c r="Y198" s="7">
        <v>20.031725000000002</v>
      </c>
      <c r="Z198" s="7">
        <v>27.830899999999996</v>
      </c>
      <c r="AA198" s="7">
        <v>29.9191</v>
      </c>
      <c r="AB198" s="7">
        <v>24.860225</v>
      </c>
      <c r="AC198" s="7">
        <v>25.7925</v>
      </c>
      <c r="AD198" s="7">
        <v>25.754474999999999</v>
      </c>
      <c r="AE198" s="7">
        <v>33.243175000000001</v>
      </c>
      <c r="AF198" s="7">
        <v>27.120650000000001</v>
      </c>
      <c r="AG198" s="7">
        <v>24.398949999999999</v>
      </c>
      <c r="AH198" s="7">
        <v>21.55855</v>
      </c>
      <c r="AI198" s="7">
        <v>38.579275000000003</v>
      </c>
      <c r="AJ198" s="7">
        <v>36.964849999999998</v>
      </c>
      <c r="AK198" s="7">
        <v>42.166674999999998</v>
      </c>
      <c r="AL198" s="7">
        <v>35.491225</v>
      </c>
      <c r="AM198" s="7">
        <v>37.4923</v>
      </c>
      <c r="AN198" s="7">
        <v>39.661749999999998</v>
      </c>
      <c r="AO198" s="7">
        <v>34.561075000000002</v>
      </c>
      <c r="AP198" s="7">
        <v>23.41385</v>
      </c>
      <c r="AQ198" s="7">
        <v>31.685449999999999</v>
      </c>
      <c r="AR198" s="7">
        <v>34.420450000000002</v>
      </c>
      <c r="AS198" s="7">
        <v>35.016100000000002</v>
      </c>
      <c r="AT198" s="7">
        <v>39.035199999999996</v>
      </c>
      <c r="AU198" s="7">
        <v>36.369374999999998</v>
      </c>
      <c r="AV198" s="7">
        <v>32.416850000000004</v>
      </c>
      <c r="AW198" s="7">
        <v>38.995825000000004</v>
      </c>
      <c r="AX198" s="7">
        <v>20.560400000000001</v>
      </c>
      <c r="AY198" s="7">
        <v>35.512949999999996</v>
      </c>
      <c r="AZ198" s="7">
        <v>25.759924999999999</v>
      </c>
      <c r="BA198" s="7">
        <v>25.265700000000002</v>
      </c>
      <c r="BB198" s="7">
        <v>27.421150000000001</v>
      </c>
      <c r="BC198" s="7">
        <v>22.426774999999999</v>
      </c>
      <c r="BD198" s="7">
        <v>24.059899999999999</v>
      </c>
      <c r="BE198" s="7">
        <v>19.7136</v>
      </c>
      <c r="BF198" s="7">
        <v>28.057625000000002</v>
      </c>
      <c r="BG198" s="7">
        <v>26.170175</v>
      </c>
      <c r="BH198" s="7">
        <v>24.391349999999999</v>
      </c>
      <c r="BI198" s="7">
        <v>27.583300000000001</v>
      </c>
      <c r="BJ198" s="7">
        <v>22.227250000000002</v>
      </c>
      <c r="BK198" s="7">
        <v>25.231025000000002</v>
      </c>
      <c r="BL198" s="7">
        <v>25.810175000000001</v>
      </c>
      <c r="BM198" s="7">
        <v>38.931624999999997</v>
      </c>
      <c r="BN198" s="7">
        <v>33.570725000000003</v>
      </c>
      <c r="BO198" s="7">
        <v>41.296575000000004</v>
      </c>
      <c r="BP198" s="7">
        <v>40.106874999999995</v>
      </c>
      <c r="BQ198" s="7">
        <v>41.474274999999999</v>
      </c>
      <c r="BR198" s="7">
        <v>38.907675000000005</v>
      </c>
      <c r="BS198" s="7">
        <v>29.666350000000001</v>
      </c>
      <c r="BT198" s="7">
        <v>36.409824999999998</v>
      </c>
      <c r="BU198" s="7">
        <v>37.211024999999999</v>
      </c>
      <c r="BV198" s="7">
        <v>36.402200000000001</v>
      </c>
      <c r="BW198" s="7">
        <v>33.358649999999997</v>
      </c>
      <c r="BX198" s="7">
        <v>41.468150000000001</v>
      </c>
      <c r="BY198" s="7">
        <v>44.542700000000004</v>
      </c>
      <c r="BZ198" s="7">
        <v>31.392949999999999</v>
      </c>
      <c r="CA198" s="7">
        <v>35.5274</v>
      </c>
      <c r="CB198" s="7">
        <v>31.752999999999997</v>
      </c>
      <c r="CC198" s="7">
        <v>30.761199999999999</v>
      </c>
      <c r="CD198" s="7">
        <v>43.975200000000001</v>
      </c>
      <c r="CE198" s="7">
        <v>34.736824999999996</v>
      </c>
      <c r="CF198" s="7">
        <v>36.306600000000003</v>
      </c>
      <c r="CG198" s="7">
        <v>47.045425000000002</v>
      </c>
      <c r="CH198" s="7">
        <v>46.654975</v>
      </c>
      <c r="CI198" s="7">
        <v>41.203024999999997</v>
      </c>
      <c r="CJ198" s="7">
        <v>89.290575000000004</v>
      </c>
      <c r="CK198" s="7">
        <v>36.317374999999998</v>
      </c>
      <c r="CL198" s="7">
        <v>44.710450000000002</v>
      </c>
      <c r="CM198" s="7">
        <v>34.046799999999998</v>
      </c>
      <c r="CN198" s="7">
        <v>39.27355</v>
      </c>
      <c r="CO198" s="7">
        <v>41.086125000000003</v>
      </c>
      <c r="CP198" s="7">
        <v>47.570950000000003</v>
      </c>
      <c r="CQ198" s="7">
        <v>36.893825</v>
      </c>
    </row>
    <row r="199" spans="1:95" x14ac:dyDescent="0.2">
      <c r="A199" s="1" t="s">
        <v>279</v>
      </c>
      <c r="B199" s="1" t="s">
        <v>280</v>
      </c>
      <c r="C199" s="7">
        <v>19.416550000000001</v>
      </c>
      <c r="D199" s="7">
        <v>19.926224999999999</v>
      </c>
      <c r="E199" s="7">
        <v>19.2867</v>
      </c>
      <c r="F199" s="7">
        <v>20.966799999999999</v>
      </c>
      <c r="G199" s="7">
        <v>21.248249999999999</v>
      </c>
      <c r="H199" s="7">
        <v>21.277725</v>
      </c>
      <c r="I199" s="7">
        <v>18.773300000000003</v>
      </c>
      <c r="J199" s="7">
        <v>16.055875</v>
      </c>
      <c r="K199" s="7">
        <v>19.219100000000001</v>
      </c>
      <c r="L199" s="7">
        <v>21.770074999999999</v>
      </c>
      <c r="M199" s="7">
        <v>19.101424999999999</v>
      </c>
      <c r="N199" s="7">
        <v>23.894224999999999</v>
      </c>
      <c r="O199" s="7">
        <v>20.786425000000001</v>
      </c>
      <c r="P199" s="7">
        <v>17.416400000000003</v>
      </c>
      <c r="Q199" s="7">
        <v>21.6982</v>
      </c>
      <c r="R199" s="7">
        <v>20.534800000000001</v>
      </c>
      <c r="S199" s="7">
        <v>20.261900000000001</v>
      </c>
      <c r="T199" s="7">
        <v>22.928100000000001</v>
      </c>
      <c r="U199" s="7">
        <v>22.058499999999999</v>
      </c>
      <c r="V199" s="7">
        <v>21.436499999999999</v>
      </c>
      <c r="W199" s="7">
        <v>19.603875000000002</v>
      </c>
      <c r="X199" s="7">
        <v>21.010475</v>
      </c>
      <c r="Y199" s="7">
        <v>20.733450000000001</v>
      </c>
      <c r="Z199" s="7">
        <v>24.686199999999999</v>
      </c>
      <c r="AA199" s="7">
        <v>21.294150000000002</v>
      </c>
      <c r="AB199" s="7">
        <v>25.682824999999998</v>
      </c>
      <c r="AC199" s="7">
        <v>25.6145</v>
      </c>
      <c r="AD199" s="7">
        <v>24.187025000000002</v>
      </c>
      <c r="AE199" s="7">
        <v>21.059100000000001</v>
      </c>
      <c r="AF199" s="7">
        <v>23.422725</v>
      </c>
      <c r="AG199" s="7">
        <v>23.1388</v>
      </c>
      <c r="AH199" s="7">
        <v>16.489575000000002</v>
      </c>
      <c r="AI199" s="7">
        <v>17.0411</v>
      </c>
      <c r="AJ199" s="7">
        <v>18.122050000000002</v>
      </c>
      <c r="AK199" s="7">
        <v>15.92055</v>
      </c>
      <c r="AL199" s="7">
        <v>14.81625</v>
      </c>
      <c r="AM199" s="7">
        <v>19.5791</v>
      </c>
      <c r="AN199" s="7">
        <v>15.549750000000001</v>
      </c>
      <c r="AO199" s="7">
        <v>13.961175000000001</v>
      </c>
      <c r="AP199" s="7">
        <v>15.610625000000001</v>
      </c>
      <c r="AQ199" s="7">
        <v>17.478949999999998</v>
      </c>
      <c r="AR199" s="7">
        <v>18.222725000000001</v>
      </c>
      <c r="AS199" s="7">
        <v>19.011150000000001</v>
      </c>
      <c r="AT199" s="7">
        <v>15.834675000000001</v>
      </c>
      <c r="AU199" s="7">
        <v>16.716775000000002</v>
      </c>
      <c r="AV199" s="7">
        <v>17.414925</v>
      </c>
      <c r="AW199" s="7">
        <v>11.868024999999999</v>
      </c>
      <c r="AX199" s="7">
        <v>16.040575</v>
      </c>
      <c r="AY199" s="7">
        <v>15.532000000000002</v>
      </c>
      <c r="AZ199" s="7">
        <v>17.855275000000002</v>
      </c>
      <c r="BA199" s="7">
        <v>16.513024999999999</v>
      </c>
      <c r="BB199" s="7">
        <v>17.608450000000001</v>
      </c>
      <c r="BC199" s="7">
        <v>16.945150000000002</v>
      </c>
      <c r="BD199" s="7">
        <v>15.093175</v>
      </c>
      <c r="BE199" s="7">
        <v>19.66545</v>
      </c>
      <c r="BF199" s="7">
        <v>18.665925000000001</v>
      </c>
      <c r="BG199" s="7">
        <v>17.819025</v>
      </c>
      <c r="BH199" s="7">
        <v>21.930099999999999</v>
      </c>
      <c r="BI199" s="7">
        <v>21.012599999999999</v>
      </c>
      <c r="BJ199" s="7">
        <v>20.172249999999998</v>
      </c>
      <c r="BK199" s="7">
        <v>19.046750000000003</v>
      </c>
      <c r="BL199" s="7">
        <v>19.600249999999999</v>
      </c>
      <c r="BM199" s="7">
        <v>8.9973749999999999</v>
      </c>
      <c r="BN199" s="7">
        <v>11.346550000000001</v>
      </c>
      <c r="BO199" s="7">
        <v>10.459725000000001</v>
      </c>
      <c r="BP199" s="7">
        <v>10.697099999999999</v>
      </c>
      <c r="BQ199" s="7">
        <v>12.540699999999999</v>
      </c>
      <c r="BR199" s="7">
        <v>9.4228500000000004</v>
      </c>
      <c r="BS199" s="7">
        <v>10.274224999999999</v>
      </c>
      <c r="BT199" s="7">
        <v>10.676175000000001</v>
      </c>
      <c r="BU199" s="7">
        <v>9.4099500000000003</v>
      </c>
      <c r="BV199" s="7">
        <v>12.921274999999998</v>
      </c>
      <c r="BW199" s="7">
        <v>10.933950000000001</v>
      </c>
      <c r="BX199" s="7">
        <v>9.4776500000000006</v>
      </c>
      <c r="BY199" s="7">
        <v>10.87645</v>
      </c>
      <c r="BZ199" s="7">
        <v>11.284524999999999</v>
      </c>
      <c r="CA199" s="7">
        <v>12.46095</v>
      </c>
      <c r="CB199" s="7">
        <v>9.9718499999999999</v>
      </c>
      <c r="CC199" s="7">
        <v>11.427925</v>
      </c>
      <c r="CD199" s="7">
        <v>11.217750000000001</v>
      </c>
      <c r="CE199" s="7">
        <v>9.8581000000000003</v>
      </c>
      <c r="CF199" s="7">
        <v>9.0179749999999999</v>
      </c>
      <c r="CG199" s="7">
        <v>11.860025</v>
      </c>
      <c r="CH199" s="7">
        <v>12.9412</v>
      </c>
      <c r="CI199" s="7">
        <v>10.918775</v>
      </c>
      <c r="CJ199" s="7">
        <v>12.7188</v>
      </c>
      <c r="CK199" s="7">
        <v>13.281475</v>
      </c>
      <c r="CL199" s="7">
        <v>16.029724999999999</v>
      </c>
      <c r="CM199" s="7">
        <v>14.907349999999999</v>
      </c>
      <c r="CN199" s="7">
        <v>13.233549999999999</v>
      </c>
      <c r="CO199" s="7">
        <v>10.46665</v>
      </c>
      <c r="CP199" s="7">
        <v>12.833325</v>
      </c>
      <c r="CQ199" s="7">
        <v>13.570450000000001</v>
      </c>
    </row>
    <row r="200" spans="1:95" x14ac:dyDescent="0.2">
      <c r="A200" s="1" t="s">
        <v>277</v>
      </c>
      <c r="B200" s="1" t="s">
        <v>278</v>
      </c>
      <c r="C200" s="7">
        <v>30.135299999999997</v>
      </c>
      <c r="D200" s="7">
        <v>29.587975</v>
      </c>
      <c r="E200" s="7">
        <v>28.737224999999999</v>
      </c>
      <c r="F200" s="7">
        <v>32.271875000000001</v>
      </c>
      <c r="G200" s="7">
        <v>33.478774999999999</v>
      </c>
      <c r="H200" s="7">
        <v>29.748625000000001</v>
      </c>
      <c r="I200" s="7">
        <v>28.660124999999997</v>
      </c>
      <c r="J200" s="7">
        <v>25.4709</v>
      </c>
      <c r="K200" s="7">
        <v>28.502600000000001</v>
      </c>
      <c r="L200" s="7">
        <v>29.097125000000002</v>
      </c>
      <c r="M200" s="7">
        <v>27.492875000000002</v>
      </c>
      <c r="N200" s="7">
        <v>35.446775000000002</v>
      </c>
      <c r="O200" s="7">
        <v>32.128900000000002</v>
      </c>
      <c r="P200" s="7">
        <v>29.257899999999999</v>
      </c>
      <c r="Q200" s="7">
        <v>29.425725000000003</v>
      </c>
      <c r="R200" s="7">
        <v>27.323525</v>
      </c>
      <c r="S200" s="7">
        <v>28.752675</v>
      </c>
      <c r="T200" s="7">
        <v>31.018750000000001</v>
      </c>
      <c r="U200" s="7">
        <v>29.069099999999999</v>
      </c>
      <c r="V200" s="7">
        <v>31.336324999999999</v>
      </c>
      <c r="W200" s="7">
        <v>28.671750000000003</v>
      </c>
      <c r="X200" s="7">
        <v>28.624675</v>
      </c>
      <c r="Y200" s="7">
        <v>30.033650000000002</v>
      </c>
      <c r="Z200" s="7">
        <v>33.773449999999997</v>
      </c>
      <c r="AA200" s="7">
        <v>34.238075000000002</v>
      </c>
      <c r="AB200" s="7">
        <v>32.393124999999998</v>
      </c>
      <c r="AC200" s="7">
        <v>33.342975000000003</v>
      </c>
      <c r="AD200" s="7">
        <v>33.343150000000001</v>
      </c>
      <c r="AE200" s="7">
        <v>33.292074999999997</v>
      </c>
      <c r="AF200" s="7">
        <v>36.604300000000002</v>
      </c>
      <c r="AG200" s="7">
        <v>36.582750000000004</v>
      </c>
      <c r="AH200" s="7">
        <v>25.870074999999996</v>
      </c>
      <c r="AI200" s="7">
        <v>27.752149999999997</v>
      </c>
      <c r="AJ200" s="7">
        <v>30.682324999999999</v>
      </c>
      <c r="AK200" s="7">
        <v>25.226199999999999</v>
      </c>
      <c r="AL200" s="7">
        <v>25.159649999999999</v>
      </c>
      <c r="AM200" s="7">
        <v>28.939250000000001</v>
      </c>
      <c r="AN200" s="7">
        <v>23.641499999999997</v>
      </c>
      <c r="AO200" s="7">
        <v>24.904775000000001</v>
      </c>
      <c r="AP200" s="7">
        <v>25.399725</v>
      </c>
      <c r="AQ200" s="7">
        <v>26.398500000000002</v>
      </c>
      <c r="AR200" s="7">
        <v>27.620549999999998</v>
      </c>
      <c r="AS200" s="7">
        <v>27.495799999999999</v>
      </c>
      <c r="AT200" s="7">
        <v>25.035249999999998</v>
      </c>
      <c r="AU200" s="7">
        <v>24.52225</v>
      </c>
      <c r="AV200" s="7">
        <v>28.666525</v>
      </c>
      <c r="AW200" s="7">
        <v>22.839975000000003</v>
      </c>
      <c r="AX200" s="7">
        <v>24.720424999999999</v>
      </c>
      <c r="AY200" s="7">
        <v>23.277675000000002</v>
      </c>
      <c r="AZ200" s="7">
        <v>24.570425</v>
      </c>
      <c r="BA200" s="7">
        <v>25.78585</v>
      </c>
      <c r="BB200" s="7">
        <v>26.370325000000001</v>
      </c>
      <c r="BC200" s="7">
        <v>24.489674999999998</v>
      </c>
      <c r="BD200" s="7">
        <v>25.528525000000002</v>
      </c>
      <c r="BE200" s="7">
        <v>29.5748</v>
      </c>
      <c r="BF200" s="7">
        <v>28.255524999999999</v>
      </c>
      <c r="BG200" s="7">
        <v>29.469349999999999</v>
      </c>
      <c r="BH200" s="7">
        <v>30.96415</v>
      </c>
      <c r="BI200" s="7">
        <v>28.101199999999999</v>
      </c>
      <c r="BJ200" s="7">
        <v>27.753349999999998</v>
      </c>
      <c r="BK200" s="7">
        <v>27.039524999999998</v>
      </c>
      <c r="BL200" s="7">
        <v>26.841374999999999</v>
      </c>
      <c r="BM200" s="7">
        <v>17.887349999999998</v>
      </c>
      <c r="BN200" s="7">
        <v>19.659925000000001</v>
      </c>
      <c r="BO200" s="7">
        <v>18.464375</v>
      </c>
      <c r="BP200" s="7">
        <v>18.4892</v>
      </c>
      <c r="BQ200" s="7">
        <v>20.989075</v>
      </c>
      <c r="BR200" s="7">
        <v>19.248925</v>
      </c>
      <c r="BS200" s="7">
        <v>16.792149999999999</v>
      </c>
      <c r="BT200" s="7">
        <v>19.196525000000001</v>
      </c>
      <c r="BU200" s="7">
        <v>20.594249999999999</v>
      </c>
      <c r="BV200" s="7">
        <v>23.709700000000002</v>
      </c>
      <c r="BW200" s="7">
        <v>21.853249999999999</v>
      </c>
      <c r="BX200" s="7">
        <v>17.991524999999999</v>
      </c>
      <c r="BY200" s="7">
        <v>19.06625</v>
      </c>
      <c r="BZ200" s="7">
        <v>19.845800000000001</v>
      </c>
      <c r="CA200" s="7">
        <v>20.031375000000001</v>
      </c>
      <c r="CB200" s="7">
        <v>17.9343</v>
      </c>
      <c r="CC200" s="7">
        <v>18.58445</v>
      </c>
      <c r="CD200" s="7">
        <v>21.390799999999999</v>
      </c>
      <c r="CE200" s="7">
        <v>17.658575000000003</v>
      </c>
      <c r="CF200" s="7">
        <v>16.611000000000001</v>
      </c>
      <c r="CG200" s="7">
        <v>23.254375</v>
      </c>
      <c r="CH200" s="7">
        <v>24.660774999999997</v>
      </c>
      <c r="CI200" s="7">
        <v>21.15025</v>
      </c>
      <c r="CJ200" s="7">
        <v>24.453849999999999</v>
      </c>
      <c r="CK200" s="7">
        <v>21.518550000000001</v>
      </c>
      <c r="CL200" s="7">
        <v>26.966224999999998</v>
      </c>
      <c r="CM200" s="7">
        <v>21.284974999999999</v>
      </c>
      <c r="CN200" s="7">
        <v>23.162650000000003</v>
      </c>
      <c r="CO200" s="7">
        <v>21.425625</v>
      </c>
      <c r="CP200" s="7">
        <v>22.3581</v>
      </c>
      <c r="CQ200" s="7">
        <v>22.608424999999997</v>
      </c>
    </row>
    <row r="201" spans="1:95" x14ac:dyDescent="0.2">
      <c r="A201" s="1" t="s">
        <v>275</v>
      </c>
      <c r="B201" s="1" t="s">
        <v>276</v>
      </c>
      <c r="C201" s="7">
        <v>23.165025</v>
      </c>
      <c r="D201" s="7">
        <v>24.655650000000001</v>
      </c>
      <c r="E201" s="7">
        <v>22.066125</v>
      </c>
      <c r="F201" s="7">
        <v>25.695974999999997</v>
      </c>
      <c r="G201" s="7">
        <v>25.470175000000001</v>
      </c>
      <c r="H201" s="7">
        <v>21.230650000000001</v>
      </c>
      <c r="I201" s="7">
        <v>20.233899999999998</v>
      </c>
      <c r="J201" s="7">
        <v>18.686875000000001</v>
      </c>
      <c r="K201" s="7">
        <v>21.585974999999998</v>
      </c>
      <c r="L201" s="7">
        <v>20.7407</v>
      </c>
      <c r="M201" s="7">
        <v>18.450849999999999</v>
      </c>
      <c r="N201" s="7">
        <v>31.544549999999997</v>
      </c>
      <c r="O201" s="7">
        <v>26.727074999999999</v>
      </c>
      <c r="P201" s="7">
        <v>23.354625000000002</v>
      </c>
      <c r="Q201" s="7">
        <v>23.493099999999998</v>
      </c>
      <c r="R201" s="7">
        <v>19.289300000000001</v>
      </c>
      <c r="S201" s="7">
        <v>21.105074999999999</v>
      </c>
      <c r="T201" s="7">
        <v>23.640025000000001</v>
      </c>
      <c r="U201" s="7">
        <v>22.176750000000002</v>
      </c>
      <c r="V201" s="7">
        <v>29.000250000000001</v>
      </c>
      <c r="W201" s="7">
        <v>21.348549999999999</v>
      </c>
      <c r="X201" s="7">
        <v>20.722024999999999</v>
      </c>
      <c r="Y201" s="7">
        <v>21.014250000000001</v>
      </c>
      <c r="Z201" s="7">
        <v>22.415775</v>
      </c>
      <c r="AA201" s="7">
        <v>26.842549999999999</v>
      </c>
      <c r="AB201" s="7">
        <v>22.191475000000001</v>
      </c>
      <c r="AC201" s="7">
        <v>21.801375</v>
      </c>
      <c r="AD201" s="7">
        <v>23.690525000000001</v>
      </c>
      <c r="AE201" s="7">
        <v>27.201225000000001</v>
      </c>
      <c r="AF201" s="7">
        <v>29.614024999999998</v>
      </c>
      <c r="AG201" s="7">
        <v>31.148674999999997</v>
      </c>
      <c r="AH201" s="7">
        <v>21.620825</v>
      </c>
      <c r="AI201" s="7">
        <v>25.122675000000001</v>
      </c>
      <c r="AJ201" s="7">
        <v>26.027149999999999</v>
      </c>
      <c r="AK201" s="7">
        <v>20.145199999999999</v>
      </c>
      <c r="AL201" s="7">
        <v>20.881325</v>
      </c>
      <c r="AM201" s="7">
        <v>23.813925000000001</v>
      </c>
      <c r="AN201" s="7">
        <v>17.153700000000001</v>
      </c>
      <c r="AO201" s="7">
        <v>24.575375000000001</v>
      </c>
      <c r="AP201" s="7">
        <v>21.452175</v>
      </c>
      <c r="AQ201" s="7">
        <v>22.047025000000001</v>
      </c>
      <c r="AR201" s="7">
        <v>23.79365</v>
      </c>
      <c r="AS201" s="7">
        <v>21.785375000000002</v>
      </c>
      <c r="AT201" s="7">
        <v>22.482274999999998</v>
      </c>
      <c r="AU201" s="7">
        <v>22.091525000000001</v>
      </c>
      <c r="AV201" s="7">
        <v>26.301400000000001</v>
      </c>
      <c r="AW201" s="7">
        <v>20.634699999999999</v>
      </c>
      <c r="AX201" s="7">
        <v>22.267375000000001</v>
      </c>
      <c r="AY201" s="7">
        <v>20.201150000000002</v>
      </c>
      <c r="AZ201" s="7">
        <v>19.737450000000003</v>
      </c>
      <c r="BA201" s="7">
        <v>22.612625000000001</v>
      </c>
      <c r="BB201" s="7">
        <v>23.409600000000001</v>
      </c>
      <c r="BC201" s="7">
        <v>20.408324999999998</v>
      </c>
      <c r="BD201" s="7">
        <v>22.603175</v>
      </c>
      <c r="BE201" s="7">
        <v>22.908000000000001</v>
      </c>
      <c r="BF201" s="7">
        <v>21.762500000000003</v>
      </c>
      <c r="BG201" s="7">
        <v>24.579599999999999</v>
      </c>
      <c r="BH201" s="7">
        <v>21.781225000000003</v>
      </c>
      <c r="BI201" s="7">
        <v>21.16535</v>
      </c>
      <c r="BJ201" s="7">
        <v>19.726949999999999</v>
      </c>
      <c r="BK201" s="7">
        <v>20.940574999999999</v>
      </c>
      <c r="BL201" s="7">
        <v>20.10585</v>
      </c>
      <c r="BM201" s="7">
        <v>29.144425000000002</v>
      </c>
      <c r="BN201" s="7">
        <v>31.840075000000002</v>
      </c>
      <c r="BO201" s="7">
        <v>29.217599999999997</v>
      </c>
      <c r="BP201" s="7">
        <v>26.167649999999998</v>
      </c>
      <c r="BQ201" s="7">
        <v>28.681725000000004</v>
      </c>
      <c r="BR201" s="7">
        <v>28.868025000000003</v>
      </c>
      <c r="BS201" s="7">
        <v>25.768774999999998</v>
      </c>
      <c r="BT201" s="7">
        <v>29.972799999999999</v>
      </c>
      <c r="BU201" s="7">
        <v>31.897825000000001</v>
      </c>
      <c r="BV201" s="7">
        <v>34.585799999999999</v>
      </c>
      <c r="BW201" s="7">
        <v>30.829800000000002</v>
      </c>
      <c r="BX201" s="7">
        <v>23.458600000000001</v>
      </c>
      <c r="BY201" s="7">
        <v>25.525500000000001</v>
      </c>
      <c r="BZ201" s="7">
        <v>32.675075</v>
      </c>
      <c r="CA201" s="7">
        <v>29.333625000000001</v>
      </c>
      <c r="CB201" s="7">
        <v>27.555150000000001</v>
      </c>
      <c r="CC201" s="7">
        <v>26.016624999999998</v>
      </c>
      <c r="CD201" s="7">
        <v>29.251749999999998</v>
      </c>
      <c r="CE201" s="7">
        <v>24.379524999999997</v>
      </c>
      <c r="CF201" s="7">
        <v>22.86955</v>
      </c>
      <c r="CG201" s="7">
        <v>34.889225000000003</v>
      </c>
      <c r="CH201" s="7">
        <v>34.163449999999997</v>
      </c>
      <c r="CI201" s="7">
        <v>31.611699999999999</v>
      </c>
      <c r="CJ201" s="7">
        <v>37.619324999999996</v>
      </c>
      <c r="CK201" s="7">
        <v>29.421500000000002</v>
      </c>
      <c r="CL201" s="7">
        <v>40.034324999999995</v>
      </c>
      <c r="CM201" s="7">
        <v>29.564174999999999</v>
      </c>
      <c r="CN201" s="7">
        <v>30.997350000000001</v>
      </c>
      <c r="CO201" s="7">
        <v>28.956300000000002</v>
      </c>
      <c r="CP201" s="7">
        <v>31.959500000000002</v>
      </c>
      <c r="CQ201" s="7">
        <v>31.236150000000002</v>
      </c>
    </row>
    <row r="202" spans="1:95" x14ac:dyDescent="0.2">
      <c r="A202" s="1" t="s">
        <v>285</v>
      </c>
      <c r="B202" s="1" t="s">
        <v>286</v>
      </c>
      <c r="C202" s="7">
        <v>4021.2683749999997</v>
      </c>
      <c r="D202" s="7">
        <v>3488.7110999999995</v>
      </c>
      <c r="E202" s="7">
        <v>3510.8788250000002</v>
      </c>
      <c r="F202" s="7">
        <v>3439.6604250000005</v>
      </c>
      <c r="G202" s="7">
        <v>3513.0299500000001</v>
      </c>
      <c r="H202" s="7">
        <v>3555.9921750000003</v>
      </c>
      <c r="I202" s="7">
        <v>3220.7492000000002</v>
      </c>
      <c r="J202" s="7">
        <v>3243.6143499999998</v>
      </c>
      <c r="K202" s="7">
        <v>3529.2542249999997</v>
      </c>
      <c r="L202" s="7">
        <v>3368.2420749999997</v>
      </c>
      <c r="M202" s="7">
        <v>3066.35905</v>
      </c>
      <c r="N202" s="7">
        <v>3638.3950499999996</v>
      </c>
      <c r="O202" s="7">
        <v>3484.7790250000003</v>
      </c>
      <c r="P202" s="7">
        <v>3258.5365250000004</v>
      </c>
      <c r="Q202" s="7">
        <v>3742.7241250000002</v>
      </c>
      <c r="R202" s="7">
        <v>3397.4057000000003</v>
      </c>
      <c r="S202" s="7">
        <v>3425.887275</v>
      </c>
      <c r="T202" s="7">
        <v>3585.4677000000001</v>
      </c>
      <c r="U202" s="7">
        <v>3263.9499249999999</v>
      </c>
      <c r="V202" s="7">
        <v>3247.5776500000002</v>
      </c>
      <c r="W202" s="7">
        <v>3126.4699000000001</v>
      </c>
      <c r="X202" s="7">
        <v>3459.875575</v>
      </c>
      <c r="Y202" s="7">
        <v>3306.6801499999997</v>
      </c>
      <c r="Z202" s="7">
        <v>3467.9644000000003</v>
      </c>
      <c r="AA202" s="7">
        <v>3348.9200250000004</v>
      </c>
      <c r="AB202" s="7">
        <v>3509.4284000000002</v>
      </c>
      <c r="AC202" s="7">
        <v>3537.7457999999997</v>
      </c>
      <c r="AD202" s="7">
        <v>3507.4676250000002</v>
      </c>
      <c r="AE202" s="7">
        <v>3245.1884499999996</v>
      </c>
      <c r="AF202" s="7">
        <v>3469.538</v>
      </c>
      <c r="AG202" s="7">
        <v>3659.3286999999996</v>
      </c>
      <c r="AH202" s="7">
        <v>2970.24145</v>
      </c>
      <c r="AI202" s="7">
        <v>3063.133225</v>
      </c>
      <c r="AJ202" s="7">
        <v>3075.3889749999998</v>
      </c>
      <c r="AK202" s="7">
        <v>2930.3663000000001</v>
      </c>
      <c r="AL202" s="7">
        <v>3042.293975</v>
      </c>
      <c r="AM202" s="7">
        <v>2967.5355</v>
      </c>
      <c r="AN202" s="7">
        <v>2759.2945500000001</v>
      </c>
      <c r="AO202" s="7">
        <v>2868.1017750000001</v>
      </c>
      <c r="AP202" s="7">
        <v>2972.954925</v>
      </c>
      <c r="AQ202" s="7">
        <v>3058.3866749999997</v>
      </c>
      <c r="AR202" s="7">
        <v>2951.0739749999998</v>
      </c>
      <c r="AS202" s="7">
        <v>2855.4719500000001</v>
      </c>
      <c r="AT202" s="7">
        <v>2911.1976250000002</v>
      </c>
      <c r="AU202" s="7">
        <v>2976.6170999999999</v>
      </c>
      <c r="AV202" s="7">
        <v>3121.9524499999998</v>
      </c>
      <c r="AW202" s="7">
        <v>3013.0423249999999</v>
      </c>
      <c r="AX202" s="7">
        <v>2917.2201500000001</v>
      </c>
      <c r="AY202" s="7">
        <v>2787.5831250000001</v>
      </c>
      <c r="AZ202" s="7">
        <v>2879.7048749999999</v>
      </c>
      <c r="BA202" s="7">
        <v>2813.5607249999998</v>
      </c>
      <c r="BB202" s="7">
        <v>2761.2787000000003</v>
      </c>
      <c r="BC202" s="7">
        <v>2774.4561250000002</v>
      </c>
      <c r="BD202" s="7">
        <v>2857.4281000000001</v>
      </c>
      <c r="BE202" s="7">
        <v>2878.64185</v>
      </c>
      <c r="BF202" s="7">
        <v>2941.6355750000002</v>
      </c>
      <c r="BG202" s="7">
        <v>3165.5717500000001</v>
      </c>
      <c r="BH202" s="7">
        <v>3131.8852750000001</v>
      </c>
      <c r="BI202" s="7">
        <v>3213.7332249999999</v>
      </c>
      <c r="BJ202" s="7">
        <v>2930.75315</v>
      </c>
      <c r="BK202" s="7">
        <v>2943.5534499999999</v>
      </c>
      <c r="BL202" s="7">
        <v>3132.9505999999997</v>
      </c>
      <c r="BM202" s="7">
        <v>2726.7242999999999</v>
      </c>
      <c r="BN202" s="7">
        <v>2830.3882250000001</v>
      </c>
      <c r="BO202" s="7">
        <v>2677.4250999999999</v>
      </c>
      <c r="BP202" s="7">
        <v>2706.183575</v>
      </c>
      <c r="BQ202" s="7">
        <v>2737.9326249999999</v>
      </c>
      <c r="BR202" s="7">
        <v>2530.0839499999997</v>
      </c>
      <c r="BS202" s="7">
        <v>2658.4937249999998</v>
      </c>
      <c r="BT202" s="7">
        <v>2672.7660000000001</v>
      </c>
      <c r="BU202" s="7">
        <v>2354.4371999999998</v>
      </c>
      <c r="BV202" s="7">
        <v>2733.8676</v>
      </c>
      <c r="BW202" s="7">
        <v>2666.2588499999997</v>
      </c>
      <c r="BX202" s="7">
        <v>2398.3521499999997</v>
      </c>
      <c r="BY202" s="7">
        <v>2401.0663999999997</v>
      </c>
      <c r="BZ202" s="7">
        <v>2869.5035250000001</v>
      </c>
      <c r="CA202" s="7">
        <v>2766.01485</v>
      </c>
      <c r="CB202" s="7">
        <v>2824.5678250000001</v>
      </c>
      <c r="CC202" s="7">
        <v>2537.3054000000002</v>
      </c>
      <c r="CD202" s="7">
        <v>2434.9121749999999</v>
      </c>
      <c r="CE202" s="7">
        <v>2342.5255750000001</v>
      </c>
      <c r="CF202" s="7">
        <v>2326.3186500000002</v>
      </c>
      <c r="CG202" s="7">
        <v>2629.8682750000003</v>
      </c>
      <c r="CH202" s="7">
        <v>2689.9213749999999</v>
      </c>
      <c r="CI202" s="7">
        <v>2446.3959249999998</v>
      </c>
      <c r="CJ202" s="7">
        <v>2677.2957000000001</v>
      </c>
      <c r="CK202" s="7">
        <v>2754.67605</v>
      </c>
      <c r="CL202" s="7">
        <v>3542.2727749999999</v>
      </c>
      <c r="CM202" s="7">
        <v>2567.6472749999998</v>
      </c>
      <c r="CN202" s="7">
        <v>2801.8769500000003</v>
      </c>
      <c r="CO202" s="7">
        <v>2241.1242750000001</v>
      </c>
      <c r="CP202" s="7">
        <v>2681.078</v>
      </c>
      <c r="CQ202" s="7">
        <v>3139.7138999999997</v>
      </c>
    </row>
    <row r="203" spans="1:95" x14ac:dyDescent="0.2">
      <c r="A203" s="1" t="s">
        <v>283</v>
      </c>
      <c r="B203" s="1" t="s">
        <v>284</v>
      </c>
      <c r="C203" s="7">
        <v>2603.076</v>
      </c>
      <c r="D203" s="7">
        <v>2607.6555249999997</v>
      </c>
      <c r="E203" s="7">
        <v>2422.3263999999999</v>
      </c>
      <c r="F203" s="7">
        <v>2525.6548750000002</v>
      </c>
      <c r="G203" s="7">
        <v>2673.2537499999999</v>
      </c>
      <c r="H203" s="7">
        <v>2379.5448000000001</v>
      </c>
      <c r="I203" s="7">
        <v>2322.2362749999998</v>
      </c>
      <c r="J203" s="7">
        <v>2223.2075500000001</v>
      </c>
      <c r="K203" s="7">
        <v>2540.0333499999997</v>
      </c>
      <c r="L203" s="7">
        <v>2399.8944750000001</v>
      </c>
      <c r="M203" s="7">
        <v>2194.0173749999999</v>
      </c>
      <c r="N203" s="7">
        <v>3072.7767249999997</v>
      </c>
      <c r="O203" s="7">
        <v>2711.8087</v>
      </c>
      <c r="P203" s="7">
        <v>2482.8607499999998</v>
      </c>
      <c r="Q203" s="7">
        <v>2617.1884500000001</v>
      </c>
      <c r="R203" s="7">
        <v>2342.4119999999998</v>
      </c>
      <c r="S203" s="7">
        <v>2412.3784500000002</v>
      </c>
      <c r="T203" s="7">
        <v>2518.6593250000001</v>
      </c>
      <c r="U203" s="7">
        <v>2402.6238750000002</v>
      </c>
      <c r="V203" s="7">
        <v>2788.4531999999999</v>
      </c>
      <c r="W203" s="7">
        <v>2278.9933249999999</v>
      </c>
      <c r="X203" s="7">
        <v>2389.202225</v>
      </c>
      <c r="Y203" s="7">
        <v>2436.7712999999999</v>
      </c>
      <c r="Z203" s="7">
        <v>2449.9931749999996</v>
      </c>
      <c r="AA203" s="7">
        <v>2640.2946750000001</v>
      </c>
      <c r="AB203" s="7">
        <v>2400.7623750000002</v>
      </c>
      <c r="AC203" s="7">
        <v>2352.9368250000002</v>
      </c>
      <c r="AD203" s="7">
        <v>2608.7849249999999</v>
      </c>
      <c r="AE203" s="7">
        <v>2671.8770249999998</v>
      </c>
      <c r="AF203" s="7">
        <v>2878.6663999999996</v>
      </c>
      <c r="AG203" s="7">
        <v>2973.72505</v>
      </c>
      <c r="AH203" s="7">
        <v>2199.8332500000001</v>
      </c>
      <c r="AI203" s="7">
        <v>2462.5883000000003</v>
      </c>
      <c r="AJ203" s="7">
        <v>2436.9360000000001</v>
      </c>
      <c r="AK203" s="7">
        <v>2189.9459499999998</v>
      </c>
      <c r="AL203" s="7">
        <v>2183.9260249999998</v>
      </c>
      <c r="AM203" s="7">
        <v>2240.712125</v>
      </c>
      <c r="AN203" s="7">
        <v>1948.952475</v>
      </c>
      <c r="AO203" s="7">
        <v>2310.3678</v>
      </c>
      <c r="AP203" s="7">
        <v>2184.4917250000003</v>
      </c>
      <c r="AQ203" s="7">
        <v>2362.678625</v>
      </c>
      <c r="AR203" s="7">
        <v>2416.2870250000001</v>
      </c>
      <c r="AS203" s="7">
        <v>2237.2786249999999</v>
      </c>
      <c r="AT203" s="7">
        <v>2235.686025</v>
      </c>
      <c r="AU203" s="7">
        <v>2244.2948249999999</v>
      </c>
      <c r="AV203" s="7">
        <v>2450.9789249999999</v>
      </c>
      <c r="AW203" s="7">
        <v>2229.2673749999999</v>
      </c>
      <c r="AX203" s="7">
        <v>2218.1138499999997</v>
      </c>
      <c r="AY203" s="7">
        <v>2061.0720499999998</v>
      </c>
      <c r="AZ203" s="7">
        <v>1941.7210250000001</v>
      </c>
      <c r="BA203" s="7">
        <v>2312.5286249999999</v>
      </c>
      <c r="BB203" s="7">
        <v>2269.3197749999999</v>
      </c>
      <c r="BC203" s="7">
        <v>2074.9750250000002</v>
      </c>
      <c r="BD203" s="7">
        <v>2180.9634999999998</v>
      </c>
      <c r="BE203" s="7">
        <v>2249.7463499999999</v>
      </c>
      <c r="BF203" s="7">
        <v>2176.8837749999998</v>
      </c>
      <c r="BG203" s="7">
        <v>2510.3463499999998</v>
      </c>
      <c r="BH203" s="7">
        <v>2347.2189250000001</v>
      </c>
      <c r="BI203" s="7">
        <v>2108.7902750000003</v>
      </c>
      <c r="BJ203" s="7">
        <v>2035.564175</v>
      </c>
      <c r="BK203" s="7">
        <v>2087.9493750000001</v>
      </c>
      <c r="BL203" s="7">
        <v>2053.10455</v>
      </c>
      <c r="BM203" s="7">
        <v>1806.6787000000002</v>
      </c>
      <c r="BN203" s="7">
        <v>1933.2784499999998</v>
      </c>
      <c r="BO203" s="7">
        <v>1754.7654749999999</v>
      </c>
      <c r="BP203" s="7">
        <v>1829.5007250000001</v>
      </c>
      <c r="BQ203" s="7">
        <v>1925.4056250000001</v>
      </c>
      <c r="BR203" s="7">
        <v>2010.7377499999998</v>
      </c>
      <c r="BS203" s="7">
        <v>1838.2059750000001</v>
      </c>
      <c r="BT203" s="7">
        <v>1916.8832500000001</v>
      </c>
      <c r="BU203" s="7">
        <v>2050.74685</v>
      </c>
      <c r="BV203" s="7">
        <v>2192.5780499999996</v>
      </c>
      <c r="BW203" s="7">
        <v>2020.6941749999999</v>
      </c>
      <c r="BX203" s="7">
        <v>1678.0304000000001</v>
      </c>
      <c r="BY203" s="7">
        <v>1855.4842749999998</v>
      </c>
      <c r="BZ203" s="7">
        <v>2003.6102750000002</v>
      </c>
      <c r="CA203" s="7">
        <v>1908.3850749999999</v>
      </c>
      <c r="CB203" s="7">
        <v>1931.4248500000001</v>
      </c>
      <c r="CC203" s="7">
        <v>1725.2518749999999</v>
      </c>
      <c r="CD203" s="7">
        <v>2063.1674499999999</v>
      </c>
      <c r="CE203" s="7">
        <v>1681.4147250000001</v>
      </c>
      <c r="CF203" s="7">
        <v>1687.6938750000002</v>
      </c>
      <c r="CG203" s="7">
        <v>2178.2562750000002</v>
      </c>
      <c r="CH203" s="7">
        <v>2244.2536749999999</v>
      </c>
      <c r="CI203" s="7">
        <v>1958.8616500000001</v>
      </c>
      <c r="CJ203" s="7">
        <v>2284.5299249999998</v>
      </c>
      <c r="CK203" s="7">
        <v>1905.2500500000001</v>
      </c>
      <c r="CL203" s="7">
        <v>2672.9155500000002</v>
      </c>
      <c r="CM203" s="7">
        <v>1799.4367499999998</v>
      </c>
      <c r="CN203" s="7">
        <v>2096.7583749999999</v>
      </c>
      <c r="CO203" s="7">
        <v>1901.7891</v>
      </c>
      <c r="CP203" s="7">
        <v>2193.9792749999997</v>
      </c>
      <c r="CQ203" s="7">
        <v>2150.8980750000001</v>
      </c>
    </row>
    <row r="204" spans="1:95" x14ac:dyDescent="0.2">
      <c r="A204" s="1" t="s">
        <v>281</v>
      </c>
      <c r="B204" s="1" t="s">
        <v>282</v>
      </c>
      <c r="C204" s="7">
        <v>45.742800000000003</v>
      </c>
      <c r="D204" s="7">
        <v>44.207225000000001</v>
      </c>
      <c r="E204" s="7">
        <v>41.481525000000005</v>
      </c>
      <c r="F204" s="7">
        <v>43.625675000000001</v>
      </c>
      <c r="G204" s="7">
        <v>44.646099999999997</v>
      </c>
      <c r="H204" s="7">
        <v>42.937725</v>
      </c>
      <c r="I204" s="7">
        <v>39.998824999999997</v>
      </c>
      <c r="J204" s="7">
        <v>38.2742</v>
      </c>
      <c r="K204" s="7">
        <v>40.102449999999997</v>
      </c>
      <c r="L204" s="7">
        <v>39.281549999999996</v>
      </c>
      <c r="M204" s="7">
        <v>35.653500000000001</v>
      </c>
      <c r="N204" s="7">
        <v>49.414625000000001</v>
      </c>
      <c r="O204" s="7">
        <v>45.135374999999996</v>
      </c>
      <c r="P204" s="7">
        <v>41.738524999999996</v>
      </c>
      <c r="Q204" s="7">
        <v>46.449075000000001</v>
      </c>
      <c r="R204" s="7">
        <v>40.152074999999996</v>
      </c>
      <c r="S204" s="7">
        <v>40.948625</v>
      </c>
      <c r="T204" s="7">
        <v>43.3262</v>
      </c>
      <c r="U204" s="7">
        <v>39.918725000000002</v>
      </c>
      <c r="V204" s="7">
        <v>45.597724999999997</v>
      </c>
      <c r="W204" s="7">
        <v>37.722625000000001</v>
      </c>
      <c r="X204" s="7">
        <v>41.193899999999999</v>
      </c>
      <c r="Y204" s="7">
        <v>42.278449999999999</v>
      </c>
      <c r="Z204" s="7">
        <v>42.945399999999999</v>
      </c>
      <c r="AA204" s="7">
        <v>43.910650000000004</v>
      </c>
      <c r="AB204" s="7">
        <v>40.954149999999998</v>
      </c>
      <c r="AC204" s="7">
        <v>40.778950000000002</v>
      </c>
      <c r="AD204" s="7">
        <v>43.092224999999999</v>
      </c>
      <c r="AE204" s="7">
        <v>42.638224999999998</v>
      </c>
      <c r="AF204" s="7">
        <v>46.110574999999997</v>
      </c>
      <c r="AG204" s="7">
        <v>45.915774999999996</v>
      </c>
      <c r="AH204" s="7">
        <v>37.14575</v>
      </c>
      <c r="AI204" s="7">
        <v>42.371950000000005</v>
      </c>
      <c r="AJ204" s="7">
        <v>43.166049999999998</v>
      </c>
      <c r="AK204" s="7">
        <v>38.755775</v>
      </c>
      <c r="AL204" s="7">
        <v>39.451650000000001</v>
      </c>
      <c r="AM204" s="7">
        <v>39.062124999999995</v>
      </c>
      <c r="AN204" s="7">
        <v>33.635649999999998</v>
      </c>
      <c r="AO204" s="7">
        <v>38.840675000000005</v>
      </c>
      <c r="AP204" s="7">
        <v>37.522925000000001</v>
      </c>
      <c r="AQ204" s="7">
        <v>39.112200000000001</v>
      </c>
      <c r="AR204" s="7">
        <v>40.335700000000003</v>
      </c>
      <c r="AS204" s="7">
        <v>37.827674999999999</v>
      </c>
      <c r="AT204" s="7">
        <v>38.328000000000003</v>
      </c>
      <c r="AU204" s="7">
        <v>39.871949999999998</v>
      </c>
      <c r="AV204" s="7">
        <v>42.654049999999998</v>
      </c>
      <c r="AW204" s="7">
        <v>38.017400000000002</v>
      </c>
      <c r="AX204" s="7">
        <v>37.371549999999999</v>
      </c>
      <c r="AY204" s="7">
        <v>35.675000000000004</v>
      </c>
      <c r="AZ204" s="7">
        <v>34.487499999999997</v>
      </c>
      <c r="BA204" s="7">
        <v>37.444274999999998</v>
      </c>
      <c r="BB204" s="7">
        <v>39.771725000000004</v>
      </c>
      <c r="BC204" s="7">
        <v>38.348124999999996</v>
      </c>
      <c r="BD204" s="7">
        <v>38.332775000000005</v>
      </c>
      <c r="BE204" s="7">
        <v>38.771599999999999</v>
      </c>
      <c r="BF204" s="7">
        <v>38.045725000000004</v>
      </c>
      <c r="BG204" s="7">
        <v>43.744975000000004</v>
      </c>
      <c r="BH204" s="7">
        <v>41.237400000000001</v>
      </c>
      <c r="BI204" s="7">
        <v>39.753124999999997</v>
      </c>
      <c r="BJ204" s="7">
        <v>37.700724999999998</v>
      </c>
      <c r="BK204" s="7">
        <v>37.554099999999998</v>
      </c>
      <c r="BL204" s="7">
        <v>39.606375</v>
      </c>
      <c r="BM204" s="7">
        <v>43.602150000000002</v>
      </c>
      <c r="BN204" s="7">
        <v>44.658924999999996</v>
      </c>
      <c r="BO204" s="7">
        <v>38.79365</v>
      </c>
      <c r="BP204" s="7">
        <v>39.544449999999998</v>
      </c>
      <c r="BQ204" s="7">
        <v>43.489874999999998</v>
      </c>
      <c r="BR204" s="7">
        <v>41.493850000000002</v>
      </c>
      <c r="BS204" s="7">
        <v>42.099024999999997</v>
      </c>
      <c r="BT204" s="7">
        <v>41.572299999999998</v>
      </c>
      <c r="BU204" s="7">
        <v>35.683274999999995</v>
      </c>
      <c r="BV204" s="7">
        <v>45.452975000000002</v>
      </c>
      <c r="BW204" s="7">
        <v>43.535525</v>
      </c>
      <c r="BX204" s="7">
        <v>31.001149999999999</v>
      </c>
      <c r="BY204" s="7">
        <v>35.965949999999999</v>
      </c>
      <c r="BZ204" s="7">
        <v>46.771249999999995</v>
      </c>
      <c r="CA204" s="7">
        <v>42.298225000000002</v>
      </c>
      <c r="CB204" s="7">
        <v>42.346525</v>
      </c>
      <c r="CC204" s="7">
        <v>33.904499999999999</v>
      </c>
      <c r="CD204" s="7">
        <v>35.263824999999997</v>
      </c>
      <c r="CE204" s="7">
        <v>32.208849999999998</v>
      </c>
      <c r="CF204" s="7">
        <v>30.122100000000003</v>
      </c>
      <c r="CG204" s="7">
        <v>44.169000000000004</v>
      </c>
      <c r="CH204" s="7">
        <v>46.125749999999996</v>
      </c>
      <c r="CI204" s="7">
        <v>42.853175</v>
      </c>
      <c r="CJ204" s="7">
        <v>43.877650000000003</v>
      </c>
      <c r="CK204" s="7">
        <v>41.540675</v>
      </c>
      <c r="CL204" s="7">
        <v>56.381974999999997</v>
      </c>
      <c r="CM204" s="7">
        <v>41.622324999999996</v>
      </c>
      <c r="CN204" s="7">
        <v>42.705824999999997</v>
      </c>
      <c r="CO204" s="7">
        <v>33.833075000000001</v>
      </c>
      <c r="CP204" s="7">
        <v>42.760899999999999</v>
      </c>
      <c r="CQ204" s="7">
        <v>44.660600000000002</v>
      </c>
    </row>
    <row r="205" spans="1:95" x14ac:dyDescent="0.2">
      <c r="A205" s="1" t="s">
        <v>295</v>
      </c>
      <c r="B205" s="1" t="s">
        <v>296</v>
      </c>
      <c r="C205" s="7">
        <v>250.18180000000001</v>
      </c>
      <c r="D205" s="7">
        <v>213.68610000000001</v>
      </c>
      <c r="E205" s="7">
        <v>202.90287500000002</v>
      </c>
      <c r="F205" s="7">
        <v>215.058975</v>
      </c>
      <c r="G205" s="7">
        <v>210.81787499999999</v>
      </c>
      <c r="H205" s="7">
        <v>205.99124999999998</v>
      </c>
      <c r="I205" s="7">
        <v>183.39067499999999</v>
      </c>
      <c r="J205" s="7">
        <v>177.88330000000002</v>
      </c>
      <c r="K205" s="7">
        <v>208.21339999999998</v>
      </c>
      <c r="L205" s="7">
        <v>195.40792500000001</v>
      </c>
      <c r="M205" s="7">
        <v>172.54695000000001</v>
      </c>
      <c r="N205" s="7">
        <v>206.72234999999998</v>
      </c>
      <c r="O205" s="7">
        <v>198.96057500000001</v>
      </c>
      <c r="P205" s="7">
        <v>181.51025000000001</v>
      </c>
      <c r="Q205" s="7">
        <v>223.50534999999999</v>
      </c>
      <c r="R205" s="7">
        <v>208.10492500000001</v>
      </c>
      <c r="S205" s="7">
        <v>189.28020000000001</v>
      </c>
      <c r="T205" s="7">
        <v>200.15212500000001</v>
      </c>
      <c r="U205" s="7">
        <v>180.04070000000002</v>
      </c>
      <c r="V205" s="7">
        <v>184.85815000000002</v>
      </c>
      <c r="W205" s="7">
        <v>171.63845000000001</v>
      </c>
      <c r="X205" s="7">
        <v>207.418025</v>
      </c>
      <c r="Y205" s="7">
        <v>185.00357500000001</v>
      </c>
      <c r="Z205" s="7">
        <v>197.80597499999999</v>
      </c>
      <c r="AA205" s="7">
        <v>185.1465</v>
      </c>
      <c r="AB205" s="7">
        <v>207.29324999999997</v>
      </c>
      <c r="AC205" s="7">
        <v>202.49164999999999</v>
      </c>
      <c r="AD205" s="7">
        <v>202.90254999999999</v>
      </c>
      <c r="AE205" s="7">
        <v>175.47714999999999</v>
      </c>
      <c r="AF205" s="7">
        <v>191.14592500000001</v>
      </c>
      <c r="AG205" s="7">
        <v>207.43537500000002</v>
      </c>
      <c r="AH205" s="7">
        <v>174.69387499999999</v>
      </c>
      <c r="AI205" s="7">
        <v>185.05545000000001</v>
      </c>
      <c r="AJ205" s="7">
        <v>190.66884999999999</v>
      </c>
      <c r="AK205" s="7">
        <v>165.38584999999998</v>
      </c>
      <c r="AL205" s="7">
        <v>174.64002500000001</v>
      </c>
      <c r="AM205" s="7">
        <v>191.78435000000002</v>
      </c>
      <c r="AN205" s="7">
        <v>152.276025</v>
      </c>
      <c r="AO205" s="7">
        <v>163.12877499999999</v>
      </c>
      <c r="AP205" s="7">
        <v>178.44367500000001</v>
      </c>
      <c r="AQ205" s="7">
        <v>169.77857499999999</v>
      </c>
      <c r="AR205" s="7">
        <v>166.269575</v>
      </c>
      <c r="AS205" s="7">
        <v>175.28462500000001</v>
      </c>
      <c r="AT205" s="7">
        <v>168.43122500000001</v>
      </c>
      <c r="AU205" s="7">
        <v>176.73842500000001</v>
      </c>
      <c r="AV205" s="7">
        <v>187.129775</v>
      </c>
      <c r="AW205" s="7">
        <v>165.00047499999999</v>
      </c>
      <c r="AX205" s="7">
        <v>164.61762499999998</v>
      </c>
      <c r="AY205" s="7">
        <v>153.56445000000002</v>
      </c>
      <c r="AZ205" s="7">
        <v>168.811125</v>
      </c>
      <c r="BA205" s="7">
        <v>157.13737499999999</v>
      </c>
      <c r="BB205" s="7">
        <v>155.26394999999999</v>
      </c>
      <c r="BC205" s="7">
        <v>169.46222500000002</v>
      </c>
      <c r="BD205" s="7">
        <v>157.75042500000001</v>
      </c>
      <c r="BE205" s="7">
        <v>162.3485</v>
      </c>
      <c r="BF205" s="7">
        <v>163.48667499999999</v>
      </c>
      <c r="BG205" s="7">
        <v>179.90197499999999</v>
      </c>
      <c r="BH205" s="7">
        <v>177.33965000000001</v>
      </c>
      <c r="BI205" s="7">
        <v>190.99722500000001</v>
      </c>
      <c r="BJ205" s="7">
        <v>168.08415000000002</v>
      </c>
      <c r="BK205" s="7">
        <v>176.05812499999999</v>
      </c>
      <c r="BL205" s="7">
        <v>190.328225</v>
      </c>
      <c r="BM205" s="7">
        <v>183.44499999999999</v>
      </c>
      <c r="BN205" s="7">
        <v>178.95330000000001</v>
      </c>
      <c r="BO205" s="7">
        <v>169.12982500000001</v>
      </c>
      <c r="BP205" s="7">
        <v>162.4854</v>
      </c>
      <c r="BQ205" s="7">
        <v>170.52080000000001</v>
      </c>
      <c r="BR205" s="7">
        <v>145.82934999999998</v>
      </c>
      <c r="BS205" s="7">
        <v>165.29897499999998</v>
      </c>
      <c r="BT205" s="7">
        <v>159.57859999999999</v>
      </c>
      <c r="BU205" s="7">
        <v>125.57462500000001</v>
      </c>
      <c r="BV205" s="7">
        <v>173.870925</v>
      </c>
      <c r="BW205" s="7">
        <v>165.29900000000001</v>
      </c>
      <c r="BX205" s="7">
        <v>137.43125000000001</v>
      </c>
      <c r="BY205" s="7">
        <v>134.5806</v>
      </c>
      <c r="BZ205" s="7">
        <v>186.11297500000001</v>
      </c>
      <c r="CA205" s="7">
        <v>170.80962500000001</v>
      </c>
      <c r="CB205" s="7">
        <v>177.24535</v>
      </c>
      <c r="CC205" s="7">
        <v>152.93385000000001</v>
      </c>
      <c r="CD205" s="7">
        <v>150.94409999999999</v>
      </c>
      <c r="CE205" s="7">
        <v>136.53530000000001</v>
      </c>
      <c r="CF205" s="7">
        <v>136.64869999999999</v>
      </c>
      <c r="CG205" s="7">
        <v>156.06032500000001</v>
      </c>
      <c r="CH205" s="7">
        <v>173.168025</v>
      </c>
      <c r="CI205" s="7">
        <v>139.76650000000001</v>
      </c>
      <c r="CJ205" s="7">
        <v>175.66895</v>
      </c>
      <c r="CK205" s="7">
        <v>175.57065</v>
      </c>
      <c r="CL205" s="7">
        <v>230.16527500000001</v>
      </c>
      <c r="CM205" s="7">
        <v>151.55439999999999</v>
      </c>
      <c r="CN205" s="7">
        <v>172.085025</v>
      </c>
      <c r="CO205" s="7">
        <v>142.48067499999999</v>
      </c>
      <c r="CP205" s="7">
        <v>140.386425</v>
      </c>
      <c r="CQ205" s="7">
        <v>194.35367500000001</v>
      </c>
    </row>
    <row r="206" spans="1:95" x14ac:dyDescent="0.2">
      <c r="A206" s="1" t="s">
        <v>293</v>
      </c>
      <c r="B206" s="1" t="s">
        <v>294</v>
      </c>
      <c r="C206" s="7">
        <v>545.53422499999999</v>
      </c>
      <c r="D206" s="7">
        <v>500.03177499999998</v>
      </c>
      <c r="E206" s="7">
        <v>449.60224999999997</v>
      </c>
      <c r="F206" s="7">
        <v>491.69415000000004</v>
      </c>
      <c r="G206" s="7">
        <v>487.540775</v>
      </c>
      <c r="H206" s="7">
        <v>464.33340000000004</v>
      </c>
      <c r="I206" s="7">
        <v>433.363675</v>
      </c>
      <c r="J206" s="7">
        <v>415.51175000000001</v>
      </c>
      <c r="K206" s="7">
        <v>447.79967499999998</v>
      </c>
      <c r="L206" s="7">
        <v>428.85427500000003</v>
      </c>
      <c r="M206" s="7">
        <v>385.98085000000003</v>
      </c>
      <c r="N206" s="7">
        <v>483.63265000000001</v>
      </c>
      <c r="O206" s="7">
        <v>531.07277499999998</v>
      </c>
      <c r="P206" s="7">
        <v>396.71147500000001</v>
      </c>
      <c r="Q206" s="7">
        <v>526.69507500000009</v>
      </c>
      <c r="R206" s="7">
        <v>460.95657499999999</v>
      </c>
      <c r="S206" s="7">
        <v>448.10899999999998</v>
      </c>
      <c r="T206" s="7">
        <v>483.78552499999995</v>
      </c>
      <c r="U206" s="7">
        <v>440.80545000000006</v>
      </c>
      <c r="V206" s="7">
        <v>466.72777500000001</v>
      </c>
      <c r="W206" s="7">
        <v>416.07452499999999</v>
      </c>
      <c r="X206" s="7">
        <v>460.42124999999999</v>
      </c>
      <c r="Y206" s="7">
        <v>413.93399999999997</v>
      </c>
      <c r="Z206" s="7">
        <v>426.65280000000001</v>
      </c>
      <c r="AA206" s="7">
        <v>460.86695000000003</v>
      </c>
      <c r="AB206" s="7">
        <v>433.25905</v>
      </c>
      <c r="AC206" s="7">
        <v>430.22539999999998</v>
      </c>
      <c r="AD206" s="7">
        <v>444.87254999999999</v>
      </c>
      <c r="AE206" s="7">
        <v>467.33450000000005</v>
      </c>
      <c r="AF206" s="7">
        <v>493.46480000000003</v>
      </c>
      <c r="AG206" s="7">
        <v>447.78035</v>
      </c>
      <c r="AH206" s="7">
        <v>346.523325</v>
      </c>
      <c r="AI206" s="7">
        <v>377.26769999999999</v>
      </c>
      <c r="AJ206" s="7">
        <v>449.18087499999996</v>
      </c>
      <c r="AK206" s="7">
        <v>367.36952500000001</v>
      </c>
      <c r="AL206" s="7">
        <v>368.99205000000001</v>
      </c>
      <c r="AM206" s="7">
        <v>431.34632499999998</v>
      </c>
      <c r="AN206" s="7">
        <v>339.40787499999999</v>
      </c>
      <c r="AO206" s="7">
        <v>347.24484999999999</v>
      </c>
      <c r="AP206" s="7">
        <v>397.38285000000002</v>
      </c>
      <c r="AQ206" s="7">
        <v>368.901025</v>
      </c>
      <c r="AR206" s="7">
        <v>367.20049999999998</v>
      </c>
      <c r="AS206" s="7">
        <v>383.07492500000001</v>
      </c>
      <c r="AT206" s="7">
        <v>410.16782499999999</v>
      </c>
      <c r="AU206" s="7">
        <v>378.73605000000003</v>
      </c>
      <c r="AV206" s="7">
        <v>418.80974999999995</v>
      </c>
      <c r="AW206" s="7">
        <v>388.93127500000003</v>
      </c>
      <c r="AX206" s="7">
        <v>381.11242500000003</v>
      </c>
      <c r="AY206" s="7">
        <v>326.338075</v>
      </c>
      <c r="AZ206" s="7">
        <v>340.75245000000001</v>
      </c>
      <c r="BA206" s="7">
        <v>358.78149999999999</v>
      </c>
      <c r="BB206" s="7">
        <v>371.00580000000002</v>
      </c>
      <c r="BC206" s="7">
        <v>344.80664999999999</v>
      </c>
      <c r="BD206" s="7">
        <v>353.97117500000002</v>
      </c>
      <c r="BE206" s="7">
        <v>378.86535000000003</v>
      </c>
      <c r="BF206" s="7">
        <v>375.15645000000001</v>
      </c>
      <c r="BG206" s="7">
        <v>394.35412500000001</v>
      </c>
      <c r="BH206" s="7">
        <v>356.27162499999997</v>
      </c>
      <c r="BI206" s="7">
        <v>413.05757500000004</v>
      </c>
      <c r="BJ206" s="7">
        <v>365.82522499999999</v>
      </c>
      <c r="BK206" s="7">
        <v>352.39260000000002</v>
      </c>
      <c r="BL206" s="7">
        <v>399.49102500000004</v>
      </c>
      <c r="BM206" s="7">
        <v>413.98970000000003</v>
      </c>
      <c r="BN206" s="7">
        <v>393.81242500000002</v>
      </c>
      <c r="BO206" s="7">
        <v>342.73442499999999</v>
      </c>
      <c r="BP206" s="7">
        <v>349.17562499999997</v>
      </c>
      <c r="BQ206" s="7">
        <v>390.75602500000002</v>
      </c>
      <c r="BR206" s="7">
        <v>353.98602499999998</v>
      </c>
      <c r="BS206" s="7">
        <v>375.23217499999998</v>
      </c>
      <c r="BT206" s="7">
        <v>351.73832499999997</v>
      </c>
      <c r="BU206" s="7">
        <v>301.04442499999999</v>
      </c>
      <c r="BV206" s="7">
        <v>408.95365000000004</v>
      </c>
      <c r="BW206" s="7">
        <v>419.00635</v>
      </c>
      <c r="BX206" s="7">
        <v>280.37</v>
      </c>
      <c r="BY206" s="7">
        <v>293.48259999999999</v>
      </c>
      <c r="BZ206" s="7">
        <v>410.34312499999999</v>
      </c>
      <c r="CA206" s="7">
        <v>379.45709999999997</v>
      </c>
      <c r="CB206" s="7">
        <v>403.44997499999999</v>
      </c>
      <c r="CC206" s="7">
        <v>309.68895000000003</v>
      </c>
      <c r="CD206" s="7">
        <v>330.875925</v>
      </c>
      <c r="CE206" s="7">
        <v>289.58629999999999</v>
      </c>
      <c r="CF206" s="7">
        <v>285.53620000000001</v>
      </c>
      <c r="CG206" s="7">
        <v>390.19527499999998</v>
      </c>
      <c r="CH206" s="7">
        <v>417.38672499999996</v>
      </c>
      <c r="CI206" s="7">
        <v>399.021725</v>
      </c>
      <c r="CJ206" s="7">
        <v>401.55005</v>
      </c>
      <c r="CK206" s="7">
        <v>374.19672500000001</v>
      </c>
      <c r="CL206" s="7">
        <v>537.02454999999998</v>
      </c>
      <c r="CM206" s="7">
        <v>366.48380000000003</v>
      </c>
      <c r="CN206" s="7">
        <v>375.73612500000002</v>
      </c>
      <c r="CO206" s="7">
        <v>301.66015000000004</v>
      </c>
      <c r="CP206" s="7">
        <v>367.83187499999997</v>
      </c>
      <c r="CQ206" s="7">
        <v>405.56710000000004</v>
      </c>
    </row>
    <row r="207" spans="1:95" x14ac:dyDescent="0.2">
      <c r="A207" s="1" t="s">
        <v>291</v>
      </c>
      <c r="B207" s="1" t="s">
        <v>292</v>
      </c>
      <c r="C207" s="7">
        <v>1989.3495250000001</v>
      </c>
      <c r="D207" s="7">
        <v>1760.9352999999999</v>
      </c>
      <c r="E207" s="7">
        <v>1750.6947</v>
      </c>
      <c r="F207" s="7">
        <v>1794.17245</v>
      </c>
      <c r="G207" s="7">
        <v>1849.8258249999999</v>
      </c>
      <c r="H207" s="7">
        <v>1735.335425</v>
      </c>
      <c r="I207" s="7">
        <v>1665.489225</v>
      </c>
      <c r="J207" s="7">
        <v>1582.5922249999999</v>
      </c>
      <c r="K207" s="7">
        <v>1683.9444249999999</v>
      </c>
      <c r="L207" s="7">
        <v>1646.7349999999999</v>
      </c>
      <c r="M207" s="7">
        <v>1545.3152250000001</v>
      </c>
      <c r="N207" s="7">
        <v>1782.1869750000001</v>
      </c>
      <c r="O207" s="7">
        <v>1831.9596000000001</v>
      </c>
      <c r="P207" s="7">
        <v>1648.422675</v>
      </c>
      <c r="Q207" s="7">
        <v>1831.4155249999999</v>
      </c>
      <c r="R207" s="7">
        <v>1685.3105500000001</v>
      </c>
      <c r="S207" s="7">
        <v>1732.7461750000002</v>
      </c>
      <c r="T207" s="7">
        <v>1788.7773249999998</v>
      </c>
      <c r="U207" s="7">
        <v>1691.1981999999998</v>
      </c>
      <c r="V207" s="7">
        <v>1683.5150250000002</v>
      </c>
      <c r="W207" s="7">
        <v>1669.8672250000002</v>
      </c>
      <c r="X207" s="7">
        <v>1687.4996249999999</v>
      </c>
      <c r="Y207" s="7">
        <v>1669.3056750000001</v>
      </c>
      <c r="Z207" s="7">
        <v>1714.491575</v>
      </c>
      <c r="AA207" s="7">
        <v>1747.45955</v>
      </c>
      <c r="AB207" s="7">
        <v>1694.0135749999999</v>
      </c>
      <c r="AC207" s="7">
        <v>1729.8570500000001</v>
      </c>
      <c r="AD207" s="7">
        <v>1744.4872749999997</v>
      </c>
      <c r="AE207" s="7">
        <v>1702.2567999999999</v>
      </c>
      <c r="AF207" s="7">
        <v>1823.3455500000002</v>
      </c>
      <c r="AG207" s="7">
        <v>1863.463025</v>
      </c>
      <c r="AH207" s="7">
        <v>1441.7733249999999</v>
      </c>
      <c r="AI207" s="7">
        <v>1531.6781000000001</v>
      </c>
      <c r="AJ207" s="7">
        <v>1570.35745</v>
      </c>
      <c r="AK207" s="7">
        <v>1466.235475</v>
      </c>
      <c r="AL207" s="7">
        <v>1484.9364250000001</v>
      </c>
      <c r="AM207" s="7">
        <v>1520.1857749999999</v>
      </c>
      <c r="AN207" s="7">
        <v>1441.3214500000001</v>
      </c>
      <c r="AO207" s="7">
        <v>1443.98615</v>
      </c>
      <c r="AP207" s="7">
        <v>1470.5790750000001</v>
      </c>
      <c r="AQ207" s="7">
        <v>1494.5962500000001</v>
      </c>
      <c r="AR207" s="7">
        <v>1443.123225</v>
      </c>
      <c r="AS207" s="7">
        <v>1445.6059500000001</v>
      </c>
      <c r="AT207" s="7">
        <v>1511.461225</v>
      </c>
      <c r="AU207" s="7">
        <v>1473.941325</v>
      </c>
      <c r="AV207" s="7">
        <v>1600.07</v>
      </c>
      <c r="AW207" s="7">
        <v>1505.0586499999999</v>
      </c>
      <c r="AX207" s="7">
        <v>1502.0465749999998</v>
      </c>
      <c r="AY207" s="7">
        <v>1387.2412999999999</v>
      </c>
      <c r="AZ207" s="7">
        <v>1442.07935</v>
      </c>
      <c r="BA207" s="7">
        <v>1428.2503999999999</v>
      </c>
      <c r="BB207" s="7">
        <v>1426.9664749999999</v>
      </c>
      <c r="BC207" s="7">
        <v>1352.0885499999999</v>
      </c>
      <c r="BD207" s="7">
        <v>1451.7943499999999</v>
      </c>
      <c r="BE207" s="7">
        <v>1492.398725</v>
      </c>
      <c r="BF207" s="7">
        <v>1541.2029</v>
      </c>
      <c r="BG207" s="7">
        <v>1609.8258999999998</v>
      </c>
      <c r="BH207" s="7">
        <v>1501.8632500000001</v>
      </c>
      <c r="BI207" s="7">
        <v>1585.4105999999999</v>
      </c>
      <c r="BJ207" s="7">
        <v>1477.565975</v>
      </c>
      <c r="BK207" s="7">
        <v>1458.0162500000001</v>
      </c>
      <c r="BL207" s="7">
        <v>1503.077575</v>
      </c>
      <c r="BM207" s="7">
        <v>1296.063625</v>
      </c>
      <c r="BN207" s="7">
        <v>1365.6209000000001</v>
      </c>
      <c r="BO207" s="7">
        <v>1293.76395</v>
      </c>
      <c r="BP207" s="7">
        <v>1324.7719</v>
      </c>
      <c r="BQ207" s="7">
        <v>1361.9337500000001</v>
      </c>
      <c r="BR207" s="7">
        <v>1266.708875</v>
      </c>
      <c r="BS207" s="7">
        <v>1307.2167999999999</v>
      </c>
      <c r="BT207" s="7">
        <v>1267.4566499999999</v>
      </c>
      <c r="BU207" s="7">
        <v>1154.7519</v>
      </c>
      <c r="BV207" s="7">
        <v>1327.395675</v>
      </c>
      <c r="BW207" s="7">
        <v>1338.6329000000001</v>
      </c>
      <c r="BX207" s="7">
        <v>1236.7479250000001</v>
      </c>
      <c r="BY207" s="7">
        <v>1187.3531</v>
      </c>
      <c r="BZ207" s="7">
        <v>1320.0922249999999</v>
      </c>
      <c r="CA207" s="7">
        <v>1378.7607</v>
      </c>
      <c r="CB207" s="7">
        <v>1382.3430249999999</v>
      </c>
      <c r="CC207" s="7">
        <v>1269.1893250000001</v>
      </c>
      <c r="CD207" s="7">
        <v>1264.2182249999998</v>
      </c>
      <c r="CE207" s="7">
        <v>1197.738625</v>
      </c>
      <c r="CF207" s="7">
        <v>1198.0399500000001</v>
      </c>
      <c r="CG207" s="7">
        <v>1351.8354999999999</v>
      </c>
      <c r="CH207" s="7">
        <v>1369.874225</v>
      </c>
      <c r="CI207" s="7">
        <v>1297.0770749999999</v>
      </c>
      <c r="CJ207" s="7">
        <v>1373.954475</v>
      </c>
      <c r="CK207" s="7">
        <v>1323.683325</v>
      </c>
      <c r="CL207" s="7">
        <v>1712.5710999999999</v>
      </c>
      <c r="CM207" s="7">
        <v>1234.1727000000001</v>
      </c>
      <c r="CN207" s="7">
        <v>1414.659825</v>
      </c>
      <c r="CO207" s="7">
        <v>1167.0902249999999</v>
      </c>
      <c r="CP207" s="7">
        <v>1367.8467499999999</v>
      </c>
      <c r="CQ207" s="7">
        <v>1545.5640000000001</v>
      </c>
    </row>
    <row r="208" spans="1:95" x14ac:dyDescent="0.2">
      <c r="A208" s="1" t="s">
        <v>289</v>
      </c>
      <c r="B208" s="1" t="s">
        <v>290</v>
      </c>
      <c r="C208" s="7">
        <v>2108.8298250000003</v>
      </c>
      <c r="D208" s="7">
        <v>1981.2637</v>
      </c>
      <c r="E208" s="7">
        <v>1873.5564750000001</v>
      </c>
      <c r="F208" s="7">
        <v>1974.6610749999998</v>
      </c>
      <c r="G208" s="7">
        <v>1995.544725</v>
      </c>
      <c r="H208" s="7">
        <v>1870.4675749999999</v>
      </c>
      <c r="I208" s="7">
        <v>1827.1069499999999</v>
      </c>
      <c r="J208" s="7">
        <v>1729.5972999999999</v>
      </c>
      <c r="K208" s="7">
        <v>1933.1701249999999</v>
      </c>
      <c r="L208" s="7">
        <v>1833.64735</v>
      </c>
      <c r="M208" s="7">
        <v>1678.8439749999998</v>
      </c>
      <c r="N208" s="7">
        <v>2140.6190999999999</v>
      </c>
      <c r="O208" s="7">
        <v>2026.5675250000002</v>
      </c>
      <c r="P208" s="7">
        <v>1882.7110749999999</v>
      </c>
      <c r="Q208" s="7">
        <v>2049.1850750000003</v>
      </c>
      <c r="R208" s="7">
        <v>1835.6205750000001</v>
      </c>
      <c r="S208" s="7">
        <v>1873.0574749999998</v>
      </c>
      <c r="T208" s="7">
        <v>1998.4528250000001</v>
      </c>
      <c r="U208" s="7">
        <v>1864.1858750000001</v>
      </c>
      <c r="V208" s="7">
        <v>1987.2871</v>
      </c>
      <c r="W208" s="7">
        <v>1797.5897</v>
      </c>
      <c r="X208" s="7">
        <v>1855.4122</v>
      </c>
      <c r="Y208" s="7">
        <v>1856.9534999999998</v>
      </c>
      <c r="Z208" s="7">
        <v>1830.10445</v>
      </c>
      <c r="AA208" s="7">
        <v>1917.7334500000002</v>
      </c>
      <c r="AB208" s="7">
        <v>1815.5335749999999</v>
      </c>
      <c r="AC208" s="7">
        <v>1834.1076499999999</v>
      </c>
      <c r="AD208" s="7">
        <v>1974.058475</v>
      </c>
      <c r="AE208" s="7">
        <v>1886.8497000000002</v>
      </c>
      <c r="AF208" s="7">
        <v>2060.8816750000001</v>
      </c>
      <c r="AG208" s="7">
        <v>2134.110925</v>
      </c>
      <c r="AH208" s="7">
        <v>1617.5685000000001</v>
      </c>
      <c r="AI208" s="7">
        <v>1839.7179999999998</v>
      </c>
      <c r="AJ208" s="7">
        <v>1795.6638500000001</v>
      </c>
      <c r="AK208" s="7">
        <v>1656.4791750000002</v>
      </c>
      <c r="AL208" s="7">
        <v>1650.317</v>
      </c>
      <c r="AM208" s="7">
        <v>1674.3791999999999</v>
      </c>
      <c r="AN208" s="7">
        <v>1544.8341499999999</v>
      </c>
      <c r="AO208" s="7">
        <v>1725.845675</v>
      </c>
      <c r="AP208" s="7">
        <v>1668.7190000000001</v>
      </c>
      <c r="AQ208" s="7">
        <v>1738.0516750000002</v>
      </c>
      <c r="AR208" s="7">
        <v>1762.4462000000001</v>
      </c>
      <c r="AS208" s="7">
        <v>1643.3757499999999</v>
      </c>
      <c r="AT208" s="7">
        <v>1721.6653749999998</v>
      </c>
      <c r="AU208" s="7">
        <v>1724.785425</v>
      </c>
      <c r="AV208" s="7">
        <v>1865.3699750000001</v>
      </c>
      <c r="AW208" s="7">
        <v>1722.2778000000001</v>
      </c>
      <c r="AX208" s="7">
        <v>1683.2710750000001</v>
      </c>
      <c r="AY208" s="7">
        <v>1570.6021499999999</v>
      </c>
      <c r="AZ208" s="7">
        <v>1527.8996</v>
      </c>
      <c r="BA208" s="7">
        <v>1722.0052500000002</v>
      </c>
      <c r="BB208" s="7">
        <v>1675.2353750000002</v>
      </c>
      <c r="BC208" s="7">
        <v>1559.9939000000002</v>
      </c>
      <c r="BD208" s="7">
        <v>1659.673875</v>
      </c>
      <c r="BE208" s="7">
        <v>1660.8504750000002</v>
      </c>
      <c r="BF208" s="7">
        <v>1691.6741750000001</v>
      </c>
      <c r="BG208" s="7">
        <v>1875.2563500000001</v>
      </c>
      <c r="BH208" s="7">
        <v>1717.4909</v>
      </c>
      <c r="BI208" s="7">
        <v>1694.8633749999999</v>
      </c>
      <c r="BJ208" s="7">
        <v>1577.0311749999998</v>
      </c>
      <c r="BK208" s="7">
        <v>1600.2203000000002</v>
      </c>
      <c r="BL208" s="7">
        <v>1610.5728500000002</v>
      </c>
      <c r="BM208" s="7">
        <v>1394.0447750000001</v>
      </c>
      <c r="BN208" s="7">
        <v>1470.459625</v>
      </c>
      <c r="BO208" s="7">
        <v>1379.321625</v>
      </c>
      <c r="BP208" s="7">
        <v>1413.413775</v>
      </c>
      <c r="BQ208" s="7">
        <v>1477.9682749999999</v>
      </c>
      <c r="BR208" s="7">
        <v>1484.959975</v>
      </c>
      <c r="BS208" s="7">
        <v>1434.279125</v>
      </c>
      <c r="BT208" s="7">
        <v>1427.2966750000001</v>
      </c>
      <c r="BU208" s="7">
        <v>1375.0083500000001</v>
      </c>
      <c r="BV208" s="7">
        <v>1518.1895999999999</v>
      </c>
      <c r="BW208" s="7">
        <v>1449.2022750000001</v>
      </c>
      <c r="BX208" s="7">
        <v>1316.427025</v>
      </c>
      <c r="BY208" s="7">
        <v>1370.4077749999999</v>
      </c>
      <c r="BZ208" s="7">
        <v>1492.7210499999999</v>
      </c>
      <c r="CA208" s="7">
        <v>1471.5171500000001</v>
      </c>
      <c r="CB208" s="7">
        <v>1477.8077000000001</v>
      </c>
      <c r="CC208" s="7">
        <v>1339.370625</v>
      </c>
      <c r="CD208" s="7">
        <v>1495.2773499999998</v>
      </c>
      <c r="CE208" s="7">
        <v>1308.9382000000001</v>
      </c>
      <c r="CF208" s="7">
        <v>1292.23965</v>
      </c>
      <c r="CG208" s="7">
        <v>1534.7544499999999</v>
      </c>
      <c r="CH208" s="7">
        <v>1559.5091500000001</v>
      </c>
      <c r="CI208" s="7">
        <v>1408.9521500000001</v>
      </c>
      <c r="CJ208" s="7">
        <v>1589.5779750000002</v>
      </c>
      <c r="CK208" s="7">
        <v>1446.552725</v>
      </c>
      <c r="CL208" s="7">
        <v>1917.2211</v>
      </c>
      <c r="CM208" s="7">
        <v>1369.3883000000001</v>
      </c>
      <c r="CN208" s="7">
        <v>1592.12905</v>
      </c>
      <c r="CO208" s="7">
        <v>1311.355875</v>
      </c>
      <c r="CP208" s="7">
        <v>1574.6292249999999</v>
      </c>
      <c r="CQ208" s="7">
        <v>1642.52575</v>
      </c>
    </row>
    <row r="209" spans="1:95" x14ac:dyDescent="0.2">
      <c r="A209" s="1" t="s">
        <v>287</v>
      </c>
      <c r="B209" s="1" t="s">
        <v>288</v>
      </c>
      <c r="C209" s="7">
        <v>668.53579999999999</v>
      </c>
      <c r="D209" s="7">
        <v>683.685475</v>
      </c>
      <c r="E209" s="7">
        <v>597.34450000000004</v>
      </c>
      <c r="F209" s="7">
        <v>662.31995000000006</v>
      </c>
      <c r="G209" s="7">
        <v>654.82537500000001</v>
      </c>
      <c r="H209" s="7">
        <v>610.18097499999999</v>
      </c>
      <c r="I209" s="7">
        <v>597.27887500000008</v>
      </c>
      <c r="J209" s="7">
        <v>572.65885000000003</v>
      </c>
      <c r="K209" s="7">
        <v>636.286925</v>
      </c>
      <c r="L209" s="7">
        <v>602.79330000000004</v>
      </c>
      <c r="M209" s="7">
        <v>543.944525</v>
      </c>
      <c r="N209" s="7">
        <v>786.11940000000004</v>
      </c>
      <c r="O209" s="7">
        <v>695.48417500000005</v>
      </c>
      <c r="P209" s="7">
        <v>640.91617499999995</v>
      </c>
      <c r="Q209" s="7">
        <v>709.90417500000001</v>
      </c>
      <c r="R209" s="7">
        <v>611.11339999999996</v>
      </c>
      <c r="S209" s="7">
        <v>610.30227500000001</v>
      </c>
      <c r="T209" s="7">
        <v>672.48894999999993</v>
      </c>
      <c r="U209" s="7">
        <v>622.56140000000005</v>
      </c>
      <c r="V209" s="7">
        <v>719.944525</v>
      </c>
      <c r="W209" s="7">
        <v>589.20197500000006</v>
      </c>
      <c r="X209" s="7">
        <v>608.89390000000003</v>
      </c>
      <c r="Y209" s="7">
        <v>629.88654999999994</v>
      </c>
      <c r="Z209" s="7">
        <v>591.13840000000005</v>
      </c>
      <c r="AA209" s="7">
        <v>647.40010000000007</v>
      </c>
      <c r="AB209" s="7">
        <v>585.65820000000008</v>
      </c>
      <c r="AC209" s="7">
        <v>585.819975</v>
      </c>
      <c r="AD209" s="7">
        <v>678.3134</v>
      </c>
      <c r="AE209" s="7">
        <v>660.78340000000003</v>
      </c>
      <c r="AF209" s="7">
        <v>726.94500000000005</v>
      </c>
      <c r="AG209" s="7">
        <v>739.52587500000004</v>
      </c>
      <c r="AH209" s="7">
        <v>559.86105000000009</v>
      </c>
      <c r="AI209" s="7">
        <v>665.15227500000003</v>
      </c>
      <c r="AJ209" s="7">
        <v>638.41342499999996</v>
      </c>
      <c r="AK209" s="7">
        <v>589.06547499999999</v>
      </c>
      <c r="AL209" s="7">
        <v>567.38805000000002</v>
      </c>
      <c r="AM209" s="7">
        <v>578.23295000000007</v>
      </c>
      <c r="AN209" s="7">
        <v>498.28302500000001</v>
      </c>
      <c r="AO209" s="7">
        <v>619.12787500000002</v>
      </c>
      <c r="AP209" s="7">
        <v>563.6155</v>
      </c>
      <c r="AQ209" s="7">
        <v>598.82762500000001</v>
      </c>
      <c r="AR209" s="7">
        <v>639.01567499999999</v>
      </c>
      <c r="AS209" s="7">
        <v>573.64757500000007</v>
      </c>
      <c r="AT209" s="7">
        <v>596.90549999999996</v>
      </c>
      <c r="AU209" s="7">
        <v>615.70707500000003</v>
      </c>
      <c r="AV209" s="7">
        <v>660.73207500000001</v>
      </c>
      <c r="AW209" s="7">
        <v>605.95895000000007</v>
      </c>
      <c r="AX209" s="7">
        <v>570.40317500000003</v>
      </c>
      <c r="AY209" s="7">
        <v>530.86415</v>
      </c>
      <c r="AZ209" s="7">
        <v>491.33445</v>
      </c>
      <c r="BA209" s="7">
        <v>636.90902500000004</v>
      </c>
      <c r="BB209" s="7">
        <v>614.45820000000003</v>
      </c>
      <c r="BC209" s="7">
        <v>539.26022499999999</v>
      </c>
      <c r="BD209" s="7">
        <v>573.39314999999999</v>
      </c>
      <c r="BE209" s="7">
        <v>576.59165000000007</v>
      </c>
      <c r="BF209" s="7">
        <v>572.39829999999995</v>
      </c>
      <c r="BG209" s="7">
        <v>665.70432500000004</v>
      </c>
      <c r="BH209" s="7">
        <v>583.99037500000009</v>
      </c>
      <c r="BI209" s="7">
        <v>543.40235000000007</v>
      </c>
      <c r="BJ209" s="7">
        <v>521.31697499999996</v>
      </c>
      <c r="BK209" s="7">
        <v>538.70442500000001</v>
      </c>
      <c r="BL209" s="7">
        <v>523.95112499999993</v>
      </c>
      <c r="BM209" s="7">
        <v>471.68435000000005</v>
      </c>
      <c r="BN209" s="7">
        <v>505.65765000000005</v>
      </c>
      <c r="BO209" s="7">
        <v>451.21520000000004</v>
      </c>
      <c r="BP209" s="7">
        <v>459.93015000000003</v>
      </c>
      <c r="BQ209" s="7">
        <v>500.51909999999998</v>
      </c>
      <c r="BR209" s="7">
        <v>554.96484999999996</v>
      </c>
      <c r="BS209" s="7">
        <v>489.97735</v>
      </c>
      <c r="BT209" s="7">
        <v>504.59339999999997</v>
      </c>
      <c r="BU209" s="7">
        <v>509.15967499999999</v>
      </c>
      <c r="BV209" s="7">
        <v>546.75072499999999</v>
      </c>
      <c r="BW209" s="7">
        <v>496.3546</v>
      </c>
      <c r="BX209" s="7">
        <v>427.61567500000001</v>
      </c>
      <c r="BY209" s="7">
        <v>490.58965000000001</v>
      </c>
      <c r="BZ209" s="7">
        <v>532.36524999999995</v>
      </c>
      <c r="CA209" s="7">
        <v>493.73542500000002</v>
      </c>
      <c r="CB209" s="7">
        <v>504.64524999999998</v>
      </c>
      <c r="CC209" s="7">
        <v>430.09967500000005</v>
      </c>
      <c r="CD209" s="7">
        <v>543.79739999999993</v>
      </c>
      <c r="CE209" s="7">
        <v>438.59579999999994</v>
      </c>
      <c r="CF209" s="7">
        <v>421.72324999999995</v>
      </c>
      <c r="CG209" s="7">
        <v>571.726225</v>
      </c>
      <c r="CH209" s="7">
        <v>595.91137500000002</v>
      </c>
      <c r="CI209" s="7">
        <v>501.97659999999996</v>
      </c>
      <c r="CJ209" s="7">
        <v>603.76032499999997</v>
      </c>
      <c r="CK209" s="7">
        <v>498.62124999999997</v>
      </c>
      <c r="CL209" s="7">
        <v>694.14689999999996</v>
      </c>
      <c r="CM209" s="7">
        <v>480.47719999999998</v>
      </c>
      <c r="CN209" s="7">
        <v>565.36962500000004</v>
      </c>
      <c r="CO209" s="7">
        <v>475.87324999999998</v>
      </c>
      <c r="CP209" s="7">
        <v>571.18067499999995</v>
      </c>
      <c r="CQ209" s="7">
        <v>542.62759999999992</v>
      </c>
    </row>
    <row r="210" spans="1:95" x14ac:dyDescent="0.2">
      <c r="A210" s="1" t="s">
        <v>303</v>
      </c>
      <c r="B210" s="1" t="s">
        <v>304</v>
      </c>
      <c r="C210" s="7">
        <v>53.78575</v>
      </c>
      <c r="D210" s="7">
        <v>45.756450000000001</v>
      </c>
      <c r="E210" s="7">
        <v>48.777625</v>
      </c>
      <c r="F210" s="7">
        <v>46.724525</v>
      </c>
      <c r="G210" s="7">
        <v>46.262550000000005</v>
      </c>
      <c r="H210" s="7">
        <v>44.458775000000003</v>
      </c>
      <c r="I210" s="7">
        <v>45.642700000000005</v>
      </c>
      <c r="J210" s="7">
        <v>42.049750000000003</v>
      </c>
      <c r="K210" s="7">
        <v>44.387875000000001</v>
      </c>
      <c r="L210" s="7">
        <v>45.255949999999999</v>
      </c>
      <c r="M210" s="7">
        <v>41.302199999999999</v>
      </c>
      <c r="N210" s="7">
        <v>42.844749999999998</v>
      </c>
      <c r="O210" s="7">
        <v>46.137275000000002</v>
      </c>
      <c r="P210" s="7">
        <v>42.945899999999995</v>
      </c>
      <c r="Q210" s="7">
        <v>48.795224999999995</v>
      </c>
      <c r="R210" s="7">
        <v>45.024099999999997</v>
      </c>
      <c r="S210" s="7">
        <v>47.492274999999999</v>
      </c>
      <c r="T210" s="7">
        <v>46.772624999999998</v>
      </c>
      <c r="U210" s="7">
        <v>43.531374999999997</v>
      </c>
      <c r="V210" s="7">
        <v>44.091924999999996</v>
      </c>
      <c r="W210" s="7">
        <v>40.561774999999997</v>
      </c>
      <c r="X210" s="7">
        <v>43.068800000000003</v>
      </c>
      <c r="Y210" s="7">
        <v>42.740175000000001</v>
      </c>
      <c r="Z210" s="7">
        <v>46.484400000000001</v>
      </c>
      <c r="AA210" s="7">
        <v>46.146300000000004</v>
      </c>
      <c r="AB210" s="7">
        <v>44.297249999999998</v>
      </c>
      <c r="AC210" s="7">
        <v>47.641325000000002</v>
      </c>
      <c r="AD210" s="7">
        <v>47.520524999999999</v>
      </c>
      <c r="AE210" s="7">
        <v>45.228299999999997</v>
      </c>
      <c r="AF210" s="7">
        <v>45.905475000000003</v>
      </c>
      <c r="AG210" s="7">
        <v>47.109675000000003</v>
      </c>
      <c r="AH210" s="7">
        <v>39.357925000000002</v>
      </c>
      <c r="AI210" s="7">
        <v>43.099975000000001</v>
      </c>
      <c r="AJ210" s="7">
        <v>41.439799999999998</v>
      </c>
      <c r="AK210" s="7">
        <v>39.367474999999999</v>
      </c>
      <c r="AL210" s="7">
        <v>39.442100000000003</v>
      </c>
      <c r="AM210" s="7">
        <v>41.598500000000001</v>
      </c>
      <c r="AN210" s="7">
        <v>37.377274999999997</v>
      </c>
      <c r="AO210" s="7">
        <v>41.431049999999999</v>
      </c>
      <c r="AP210" s="7">
        <v>43.574725000000001</v>
      </c>
      <c r="AQ210" s="7">
        <v>40.242800000000003</v>
      </c>
      <c r="AR210" s="7">
        <v>39.542400000000001</v>
      </c>
      <c r="AS210" s="7">
        <v>37.455399999999997</v>
      </c>
      <c r="AT210" s="7">
        <v>38.022950000000002</v>
      </c>
      <c r="AU210" s="7">
        <v>40.813050000000004</v>
      </c>
      <c r="AV210" s="7">
        <v>44.159124999999996</v>
      </c>
      <c r="AW210" s="7">
        <v>40.763149999999996</v>
      </c>
      <c r="AX210" s="7">
        <v>42.249674999999996</v>
      </c>
      <c r="AY210" s="7">
        <v>38.347200000000001</v>
      </c>
      <c r="AZ210" s="7">
        <v>38.606200000000001</v>
      </c>
      <c r="BA210" s="7">
        <v>37.104150000000004</v>
      </c>
      <c r="BB210" s="7">
        <v>37.297000000000004</v>
      </c>
      <c r="BC210" s="7">
        <v>34.13935</v>
      </c>
      <c r="BD210" s="7">
        <v>37.594625000000001</v>
      </c>
      <c r="BE210" s="7">
        <v>40.372974999999997</v>
      </c>
      <c r="BF210" s="7">
        <v>41.812449999999998</v>
      </c>
      <c r="BG210" s="7">
        <v>42.757974999999995</v>
      </c>
      <c r="BH210" s="7">
        <v>43.490299999999998</v>
      </c>
      <c r="BI210" s="7">
        <v>42.115900000000003</v>
      </c>
      <c r="BJ210" s="7">
        <v>36.909174999999998</v>
      </c>
      <c r="BK210" s="7">
        <v>40.530825</v>
      </c>
      <c r="BL210" s="7">
        <v>41.491849999999999</v>
      </c>
      <c r="BM210" s="7">
        <v>35.930050000000001</v>
      </c>
      <c r="BN210" s="7">
        <v>37.635725000000001</v>
      </c>
      <c r="BO210" s="7">
        <v>35.288125000000001</v>
      </c>
      <c r="BP210" s="7">
        <v>36.647275</v>
      </c>
      <c r="BQ210" s="7">
        <v>37.335099999999997</v>
      </c>
      <c r="BR210" s="7">
        <v>31.852425</v>
      </c>
      <c r="BS210" s="7">
        <v>34.357074999999995</v>
      </c>
      <c r="BT210" s="7">
        <v>34.331474999999998</v>
      </c>
      <c r="BU210" s="7">
        <v>30.015049999999999</v>
      </c>
      <c r="BV210" s="7">
        <v>36.168750000000003</v>
      </c>
      <c r="BW210" s="7">
        <v>35.472924999999996</v>
      </c>
      <c r="BX210" s="7">
        <v>30.79635</v>
      </c>
      <c r="BY210" s="7">
        <v>32.059899999999999</v>
      </c>
      <c r="BZ210" s="7">
        <v>39.111699999999999</v>
      </c>
      <c r="CA210" s="7">
        <v>35.447825000000002</v>
      </c>
      <c r="CB210" s="7">
        <v>39.387475000000002</v>
      </c>
      <c r="CC210" s="7">
        <v>33.604099999999995</v>
      </c>
      <c r="CD210" s="7">
        <v>32.441125</v>
      </c>
      <c r="CE210" s="7">
        <v>29.806650000000001</v>
      </c>
      <c r="CF210" s="7">
        <v>30.65485</v>
      </c>
      <c r="CG210" s="7">
        <v>34.928649999999998</v>
      </c>
      <c r="CH210" s="7">
        <v>35.5379</v>
      </c>
      <c r="CI210" s="7">
        <v>33.730900000000005</v>
      </c>
      <c r="CJ210" s="7">
        <v>35.625700000000002</v>
      </c>
      <c r="CK210" s="7">
        <v>38.788125000000001</v>
      </c>
      <c r="CL210" s="7">
        <v>46.048474999999996</v>
      </c>
      <c r="CM210" s="7">
        <v>32.839200000000005</v>
      </c>
      <c r="CN210" s="7">
        <v>39.588349999999998</v>
      </c>
      <c r="CO210" s="7">
        <v>30.990825000000001</v>
      </c>
      <c r="CP210" s="7">
        <v>37.005824999999994</v>
      </c>
      <c r="CQ210" s="7">
        <v>40.031125000000003</v>
      </c>
    </row>
    <row r="211" spans="1:95" x14ac:dyDescent="0.2">
      <c r="A211" s="1" t="s">
        <v>301</v>
      </c>
      <c r="B211" s="1" t="s">
        <v>302</v>
      </c>
      <c r="C211" s="7">
        <v>51.952350000000003</v>
      </c>
      <c r="D211" s="7">
        <v>46.561900000000001</v>
      </c>
      <c r="E211" s="7">
        <v>46.704675000000002</v>
      </c>
      <c r="F211" s="7">
        <v>44.871825000000001</v>
      </c>
      <c r="G211" s="7">
        <v>43.924475000000001</v>
      </c>
      <c r="H211" s="7">
        <v>44.212350000000001</v>
      </c>
      <c r="I211" s="7">
        <v>42.958475</v>
      </c>
      <c r="J211" s="7">
        <v>43.5413</v>
      </c>
      <c r="K211" s="7">
        <v>45.273049999999998</v>
      </c>
      <c r="L211" s="7">
        <v>42.214449999999999</v>
      </c>
      <c r="M211" s="7">
        <v>39.5212</v>
      </c>
      <c r="N211" s="7">
        <v>42.969475000000003</v>
      </c>
      <c r="O211" s="7">
        <v>44.005949999999999</v>
      </c>
      <c r="P211" s="7">
        <v>40.227424999999997</v>
      </c>
      <c r="Q211" s="7">
        <v>49.507725000000001</v>
      </c>
      <c r="R211" s="7">
        <v>42.369125000000004</v>
      </c>
      <c r="S211" s="7">
        <v>43.230899999999998</v>
      </c>
      <c r="T211" s="7">
        <v>45.356924999999997</v>
      </c>
      <c r="U211" s="7">
        <v>39.310474999999997</v>
      </c>
      <c r="V211" s="7">
        <v>40.110849999999999</v>
      </c>
      <c r="W211" s="7">
        <v>39.665175000000005</v>
      </c>
      <c r="X211" s="7">
        <v>44.859850000000002</v>
      </c>
      <c r="Y211" s="7">
        <v>41.951575000000005</v>
      </c>
      <c r="Z211" s="7">
        <v>44.252775</v>
      </c>
      <c r="AA211" s="7">
        <v>42.308349999999997</v>
      </c>
      <c r="AB211" s="7">
        <v>41.467675</v>
      </c>
      <c r="AC211" s="7">
        <v>44.867249999999999</v>
      </c>
      <c r="AD211" s="7">
        <v>47.1965</v>
      </c>
      <c r="AE211" s="7">
        <v>42.409700000000001</v>
      </c>
      <c r="AF211" s="7">
        <v>43.802275000000002</v>
      </c>
      <c r="AG211" s="7">
        <v>43.178149999999995</v>
      </c>
      <c r="AH211" s="7">
        <v>41.069925000000005</v>
      </c>
      <c r="AI211" s="7">
        <v>42.306149999999995</v>
      </c>
      <c r="AJ211" s="7">
        <v>42.780850000000001</v>
      </c>
      <c r="AK211" s="7">
        <v>39.514424999999996</v>
      </c>
      <c r="AL211" s="7">
        <v>39.9983</v>
      </c>
      <c r="AM211" s="7">
        <v>40.551099999999998</v>
      </c>
      <c r="AN211" s="7">
        <v>35.543925000000002</v>
      </c>
      <c r="AO211" s="7">
        <v>40.382824999999997</v>
      </c>
      <c r="AP211" s="7">
        <v>42.513600000000004</v>
      </c>
      <c r="AQ211" s="7">
        <v>38.368425000000002</v>
      </c>
      <c r="AR211" s="7">
        <v>40.945724999999996</v>
      </c>
      <c r="AS211" s="7">
        <v>38.355024999999998</v>
      </c>
      <c r="AT211" s="7">
        <v>38.933700000000002</v>
      </c>
      <c r="AU211" s="7">
        <v>40.560275000000004</v>
      </c>
      <c r="AV211" s="7">
        <v>42.506</v>
      </c>
      <c r="AW211" s="7">
        <v>41.969225000000002</v>
      </c>
      <c r="AX211" s="7">
        <v>37.9908</v>
      </c>
      <c r="AY211" s="7">
        <v>36.201074999999996</v>
      </c>
      <c r="AZ211" s="7">
        <v>36.578575000000001</v>
      </c>
      <c r="BA211" s="7">
        <v>36.564950000000003</v>
      </c>
      <c r="BB211" s="7">
        <v>36.874375000000001</v>
      </c>
      <c r="BC211" s="7">
        <v>35.988150000000005</v>
      </c>
      <c r="BD211" s="7">
        <v>40.623049999999999</v>
      </c>
      <c r="BE211" s="7">
        <v>37.659475</v>
      </c>
      <c r="BF211" s="7">
        <v>40.310200000000002</v>
      </c>
      <c r="BG211" s="7">
        <v>45.087474999999998</v>
      </c>
      <c r="BH211" s="7">
        <v>41.429025000000003</v>
      </c>
      <c r="BI211" s="7">
        <v>42.651400000000002</v>
      </c>
      <c r="BJ211" s="7">
        <v>37.034649999999999</v>
      </c>
      <c r="BK211" s="7">
        <v>39.712399999999995</v>
      </c>
      <c r="BL211" s="7">
        <v>40.560200000000002</v>
      </c>
      <c r="BM211" s="7">
        <v>35.623775000000002</v>
      </c>
      <c r="BN211" s="7">
        <v>36.210974999999998</v>
      </c>
      <c r="BO211" s="7">
        <v>33.73565</v>
      </c>
      <c r="BP211" s="7">
        <v>35.72195</v>
      </c>
      <c r="BQ211" s="7">
        <v>37.396900000000002</v>
      </c>
      <c r="BR211" s="7">
        <v>32.101400000000005</v>
      </c>
      <c r="BS211" s="7">
        <v>35.910674999999998</v>
      </c>
      <c r="BT211" s="7">
        <v>34.413249999999998</v>
      </c>
      <c r="BU211" s="7">
        <v>30.496499999999997</v>
      </c>
      <c r="BV211" s="7">
        <v>35.338450000000002</v>
      </c>
      <c r="BW211" s="7">
        <v>33.681400000000004</v>
      </c>
      <c r="BX211" s="7">
        <v>29.151199999999999</v>
      </c>
      <c r="BY211" s="7">
        <v>31.122850000000003</v>
      </c>
      <c r="BZ211" s="7">
        <v>40.419074999999999</v>
      </c>
      <c r="CA211" s="7">
        <v>35.412949999999995</v>
      </c>
      <c r="CB211" s="7">
        <v>38.616525000000003</v>
      </c>
      <c r="CC211" s="7">
        <v>32.418500000000002</v>
      </c>
      <c r="CD211" s="7">
        <v>30.569924999999998</v>
      </c>
      <c r="CE211" s="7">
        <v>28.824024999999999</v>
      </c>
      <c r="CF211" s="7">
        <v>29.510849999999998</v>
      </c>
      <c r="CG211" s="7">
        <v>35.728225000000002</v>
      </c>
      <c r="CH211" s="7">
        <v>35.278525000000002</v>
      </c>
      <c r="CI211" s="7">
        <v>31.859124999999999</v>
      </c>
      <c r="CJ211" s="7">
        <v>35.621874999999996</v>
      </c>
      <c r="CK211" s="7">
        <v>36.672424999999997</v>
      </c>
      <c r="CL211" s="7">
        <v>47.530625000000001</v>
      </c>
      <c r="CM211" s="7">
        <v>36.4345</v>
      </c>
      <c r="CN211" s="7">
        <v>38.254149999999996</v>
      </c>
      <c r="CO211" s="7">
        <v>28.671275000000001</v>
      </c>
      <c r="CP211" s="7">
        <v>34.75365</v>
      </c>
      <c r="CQ211" s="7">
        <v>41.578400000000002</v>
      </c>
    </row>
    <row r="212" spans="1:95" x14ac:dyDescent="0.2">
      <c r="A212" s="1" t="s">
        <v>299</v>
      </c>
      <c r="B212" s="1" t="s">
        <v>300</v>
      </c>
      <c r="C212" s="7">
        <v>50.154675000000005</v>
      </c>
      <c r="D212" s="7">
        <v>41.743499999999997</v>
      </c>
      <c r="E212" s="7">
        <v>41.424575000000004</v>
      </c>
      <c r="F212" s="7">
        <v>38.591999999999999</v>
      </c>
      <c r="G212" s="7">
        <v>36.993324999999999</v>
      </c>
      <c r="H212" s="7">
        <v>42.161025000000002</v>
      </c>
      <c r="I212" s="7">
        <v>35.173025000000003</v>
      </c>
      <c r="J212" s="7">
        <v>35.902200000000001</v>
      </c>
      <c r="K212" s="7">
        <v>38.819949999999999</v>
      </c>
      <c r="L212" s="7">
        <v>37.452950000000001</v>
      </c>
      <c r="M212" s="7">
        <v>32.986025000000005</v>
      </c>
      <c r="N212" s="7">
        <v>35.803024999999998</v>
      </c>
      <c r="O212" s="7">
        <v>34.214125000000003</v>
      </c>
      <c r="P212" s="7">
        <v>35.58455</v>
      </c>
      <c r="Q212" s="7">
        <v>44.8566</v>
      </c>
      <c r="R212" s="7">
        <v>39.116025</v>
      </c>
      <c r="S212" s="7">
        <v>39.430624999999999</v>
      </c>
      <c r="T212" s="7">
        <v>42.162275000000001</v>
      </c>
      <c r="U212" s="7">
        <v>36.278325000000002</v>
      </c>
      <c r="V212" s="7">
        <v>33.788249999999998</v>
      </c>
      <c r="W212" s="7">
        <v>34.430624999999999</v>
      </c>
      <c r="X212" s="7">
        <v>42.061349999999997</v>
      </c>
      <c r="Y212" s="7">
        <v>37.315300000000001</v>
      </c>
      <c r="Z212" s="7">
        <v>39.285499999999999</v>
      </c>
      <c r="AA212" s="7">
        <v>32.503174999999999</v>
      </c>
      <c r="AB212" s="7">
        <v>41.378675000000001</v>
      </c>
      <c r="AC212" s="7">
        <v>40.671049999999994</v>
      </c>
      <c r="AD212" s="7">
        <v>40.254350000000002</v>
      </c>
      <c r="AE212" s="7">
        <v>31.938400000000001</v>
      </c>
      <c r="AF212" s="7">
        <v>34.830850000000005</v>
      </c>
      <c r="AG212" s="7">
        <v>36.096274999999999</v>
      </c>
      <c r="AH212" s="7">
        <v>33.402949999999997</v>
      </c>
      <c r="AI212" s="7">
        <v>32.969474999999996</v>
      </c>
      <c r="AJ212" s="7">
        <v>32.353375</v>
      </c>
      <c r="AK212" s="7">
        <v>32.911025000000002</v>
      </c>
      <c r="AL212" s="7">
        <v>34.086575000000003</v>
      </c>
      <c r="AM212" s="7">
        <v>30.306674999999998</v>
      </c>
      <c r="AN212" s="7">
        <v>29.631125000000004</v>
      </c>
      <c r="AO212" s="7">
        <v>31.350650000000002</v>
      </c>
      <c r="AP212" s="7">
        <v>31.447000000000003</v>
      </c>
      <c r="AQ212" s="7">
        <v>32.562975000000002</v>
      </c>
      <c r="AR212" s="7">
        <v>30.259799999999998</v>
      </c>
      <c r="AS212" s="7">
        <v>30.133575</v>
      </c>
      <c r="AT212" s="7">
        <v>30.312799999999999</v>
      </c>
      <c r="AU212" s="7">
        <v>33.887</v>
      </c>
      <c r="AV212" s="7">
        <v>32.381700000000002</v>
      </c>
      <c r="AW212" s="7">
        <v>31.369624999999999</v>
      </c>
      <c r="AX212" s="7">
        <v>33.850249999999996</v>
      </c>
      <c r="AY212" s="7">
        <v>29.527650000000001</v>
      </c>
      <c r="AZ212" s="7">
        <v>32.320625</v>
      </c>
      <c r="BA212" s="7">
        <v>31.233575000000002</v>
      </c>
      <c r="BB212" s="7">
        <v>30.933024999999997</v>
      </c>
      <c r="BC212" s="7">
        <v>33.649525000000004</v>
      </c>
      <c r="BD212" s="7">
        <v>29.607800000000001</v>
      </c>
      <c r="BE212" s="7">
        <v>29.558649999999997</v>
      </c>
      <c r="BF212" s="7">
        <v>30.846475000000002</v>
      </c>
      <c r="BG212" s="7">
        <v>35.214550000000003</v>
      </c>
      <c r="BH212" s="7">
        <v>33.360099999999996</v>
      </c>
      <c r="BI212" s="7">
        <v>39.743324999999999</v>
      </c>
      <c r="BJ212" s="7">
        <v>33.95825</v>
      </c>
      <c r="BK212" s="7">
        <v>32.170924999999997</v>
      </c>
      <c r="BL212" s="7">
        <v>38.83775</v>
      </c>
      <c r="BM212" s="7">
        <v>33.812925</v>
      </c>
      <c r="BN212" s="7">
        <v>33.838000000000001</v>
      </c>
      <c r="BO212" s="7">
        <v>30.9711</v>
      </c>
      <c r="BP212" s="7">
        <v>32.445875000000001</v>
      </c>
      <c r="BQ212" s="7">
        <v>32.577399999999997</v>
      </c>
      <c r="BR212" s="7">
        <v>25.331700000000001</v>
      </c>
      <c r="BS212" s="7">
        <v>31.272024999999999</v>
      </c>
      <c r="BT212" s="7">
        <v>29.475774999999999</v>
      </c>
      <c r="BU212" s="7">
        <v>21.696175</v>
      </c>
      <c r="BV212" s="7">
        <v>28.718349999999997</v>
      </c>
      <c r="BW212" s="7">
        <v>28.986675000000002</v>
      </c>
      <c r="BX212" s="7">
        <v>27.472675000000002</v>
      </c>
      <c r="BY212" s="7">
        <v>24.867850000000001</v>
      </c>
      <c r="BZ212" s="7">
        <v>35.227825000000003</v>
      </c>
      <c r="CA212" s="7">
        <v>31.566125</v>
      </c>
      <c r="CB212" s="7">
        <v>34.370750000000001</v>
      </c>
      <c r="CC212" s="7">
        <v>29.485575000000004</v>
      </c>
      <c r="CD212" s="7">
        <v>23.539550000000002</v>
      </c>
      <c r="CE212" s="7">
        <v>26.537650000000003</v>
      </c>
      <c r="CF212" s="7">
        <v>24.846450000000001</v>
      </c>
      <c r="CG212" s="7">
        <v>28.267575000000001</v>
      </c>
      <c r="CH212" s="7">
        <v>27.020199999999999</v>
      </c>
      <c r="CI212" s="7">
        <v>24.503425</v>
      </c>
      <c r="CJ212" s="7">
        <v>25.437275</v>
      </c>
      <c r="CK212" s="7">
        <v>30.867349999999998</v>
      </c>
      <c r="CL212" s="7">
        <v>39.505375000000001</v>
      </c>
      <c r="CM212" s="7">
        <v>32.348999999999997</v>
      </c>
      <c r="CN212" s="7">
        <v>31.653449999999999</v>
      </c>
      <c r="CO212" s="7">
        <v>20.149049999999999</v>
      </c>
      <c r="CP212" s="7">
        <v>27.601274999999998</v>
      </c>
      <c r="CQ212" s="7">
        <v>37.277050000000003</v>
      </c>
    </row>
    <row r="213" spans="1:95" x14ac:dyDescent="0.2">
      <c r="A213" s="1" t="s">
        <v>297</v>
      </c>
      <c r="B213" s="1" t="s">
        <v>298</v>
      </c>
      <c r="C213" s="7">
        <v>45.608425000000004</v>
      </c>
      <c r="D213" s="7">
        <v>39.827849999999998</v>
      </c>
      <c r="E213" s="7">
        <v>37.020325</v>
      </c>
      <c r="F213" s="7">
        <v>37.576574999999998</v>
      </c>
      <c r="G213" s="7">
        <v>37.863050000000001</v>
      </c>
      <c r="H213" s="7">
        <v>37.780049999999996</v>
      </c>
      <c r="I213" s="7">
        <v>35.109025000000003</v>
      </c>
      <c r="J213" s="7">
        <v>34.977775000000001</v>
      </c>
      <c r="K213" s="7">
        <v>38.9146</v>
      </c>
      <c r="L213" s="7">
        <v>36.386274999999998</v>
      </c>
      <c r="M213" s="7">
        <v>32.432175000000001</v>
      </c>
      <c r="N213" s="7">
        <v>35.471649999999997</v>
      </c>
      <c r="O213" s="7">
        <v>34.400599999999997</v>
      </c>
      <c r="P213" s="7">
        <v>36.794600000000003</v>
      </c>
      <c r="Q213" s="7">
        <v>39.379725000000001</v>
      </c>
      <c r="R213" s="7">
        <v>34.667200000000001</v>
      </c>
      <c r="S213" s="7">
        <v>37.052550000000004</v>
      </c>
      <c r="T213" s="7">
        <v>39.799075000000002</v>
      </c>
      <c r="U213" s="7">
        <v>33.211574999999996</v>
      </c>
      <c r="V213" s="7">
        <v>33.30095</v>
      </c>
      <c r="W213" s="7">
        <v>34.924375000000005</v>
      </c>
      <c r="X213" s="7">
        <v>36.291200000000003</v>
      </c>
      <c r="Y213" s="7">
        <v>36.629450000000006</v>
      </c>
      <c r="Z213" s="7">
        <v>36.132599999999996</v>
      </c>
      <c r="AA213" s="7">
        <v>32.935650000000003</v>
      </c>
      <c r="AB213" s="7">
        <v>38.795749999999998</v>
      </c>
      <c r="AC213" s="7">
        <v>37.655149999999999</v>
      </c>
      <c r="AD213" s="7">
        <v>37.843149999999994</v>
      </c>
      <c r="AE213" s="7">
        <v>34.416575000000002</v>
      </c>
      <c r="AF213" s="7">
        <v>36.134799999999998</v>
      </c>
      <c r="AG213" s="7">
        <v>38.865949999999998</v>
      </c>
      <c r="AH213" s="7">
        <v>33.528774999999996</v>
      </c>
      <c r="AI213" s="7">
        <v>34.839649999999999</v>
      </c>
      <c r="AJ213" s="7">
        <v>32.573599999999999</v>
      </c>
      <c r="AK213" s="7">
        <v>32.024049999999995</v>
      </c>
      <c r="AL213" s="7">
        <v>33.094249999999995</v>
      </c>
      <c r="AM213" s="7">
        <v>31.694400000000002</v>
      </c>
      <c r="AN213" s="7">
        <v>31.214599999999997</v>
      </c>
      <c r="AO213" s="7">
        <v>32.663825000000003</v>
      </c>
      <c r="AP213" s="7">
        <v>31.870150000000002</v>
      </c>
      <c r="AQ213" s="7">
        <v>30.896225000000001</v>
      </c>
      <c r="AR213" s="7">
        <v>32.928150000000002</v>
      </c>
      <c r="AS213" s="7">
        <v>30.154275000000002</v>
      </c>
      <c r="AT213" s="7">
        <v>31.909225000000003</v>
      </c>
      <c r="AU213" s="7">
        <v>33.284050000000001</v>
      </c>
      <c r="AV213" s="7">
        <v>32.821925</v>
      </c>
      <c r="AW213" s="7">
        <v>32.673299999999998</v>
      </c>
      <c r="AX213" s="7">
        <v>31.325174999999998</v>
      </c>
      <c r="AY213" s="7">
        <v>29.939424999999996</v>
      </c>
      <c r="AZ213" s="7">
        <v>30.612499999999997</v>
      </c>
      <c r="BA213" s="7">
        <v>31.318075</v>
      </c>
      <c r="BB213" s="7">
        <v>30.73245</v>
      </c>
      <c r="BC213" s="7">
        <v>29.967525000000002</v>
      </c>
      <c r="BD213" s="7">
        <v>32.658100000000005</v>
      </c>
      <c r="BE213" s="7">
        <v>32.54325</v>
      </c>
      <c r="BF213" s="7">
        <v>31.925575000000002</v>
      </c>
      <c r="BG213" s="7">
        <v>35.234000000000002</v>
      </c>
      <c r="BH213" s="7">
        <v>33.959299999999999</v>
      </c>
      <c r="BI213" s="7">
        <v>36.691475000000004</v>
      </c>
      <c r="BJ213" s="7">
        <v>32.081400000000002</v>
      </c>
      <c r="BK213" s="7">
        <v>32.651524999999999</v>
      </c>
      <c r="BL213" s="7">
        <v>34.928775000000002</v>
      </c>
      <c r="BM213" s="7">
        <v>31.854675</v>
      </c>
      <c r="BN213" s="7">
        <v>34.796125000000004</v>
      </c>
      <c r="BO213" s="7">
        <v>32.129600000000003</v>
      </c>
      <c r="BP213" s="7">
        <v>34.393174999999999</v>
      </c>
      <c r="BQ213" s="7">
        <v>33.795175</v>
      </c>
      <c r="BR213" s="7">
        <v>30.122149999999998</v>
      </c>
      <c r="BS213" s="7">
        <v>33.107300000000002</v>
      </c>
      <c r="BT213" s="7">
        <v>32.464849999999998</v>
      </c>
      <c r="BU213" s="7">
        <v>26.455549999999999</v>
      </c>
      <c r="BV213" s="7">
        <v>29.582625</v>
      </c>
      <c r="BW213" s="7">
        <v>29.049849999999999</v>
      </c>
      <c r="BX213" s="7">
        <v>30.2423</v>
      </c>
      <c r="BY213" s="7">
        <v>29.599550000000001</v>
      </c>
      <c r="BZ213" s="7">
        <v>34.537800000000004</v>
      </c>
      <c r="CA213" s="7">
        <v>31.438300000000002</v>
      </c>
      <c r="CB213" s="7">
        <v>34.052599999999998</v>
      </c>
      <c r="CC213" s="7">
        <v>31.718824999999999</v>
      </c>
      <c r="CD213" s="7">
        <v>30.314174999999999</v>
      </c>
      <c r="CE213" s="7">
        <v>29.6191</v>
      </c>
      <c r="CF213" s="7">
        <v>29.314</v>
      </c>
      <c r="CG213" s="7">
        <v>31.613924999999998</v>
      </c>
      <c r="CH213" s="7">
        <v>31.114750000000001</v>
      </c>
      <c r="CI213" s="7">
        <v>28.534025000000003</v>
      </c>
      <c r="CJ213" s="7">
        <v>31.713649999999998</v>
      </c>
      <c r="CK213" s="7">
        <v>31.537849999999999</v>
      </c>
      <c r="CL213" s="7">
        <v>38.382550000000002</v>
      </c>
      <c r="CM213" s="7">
        <v>32.468299999999999</v>
      </c>
      <c r="CN213" s="7">
        <v>35.258474999999997</v>
      </c>
      <c r="CO213" s="7">
        <v>24.785550000000001</v>
      </c>
      <c r="CP213" s="7">
        <v>31.978974999999998</v>
      </c>
      <c r="CQ213" s="7">
        <v>38.092725000000002</v>
      </c>
    </row>
    <row r="214" spans="1:95" x14ac:dyDescent="0.2">
      <c r="A214" s="1" t="s">
        <v>307</v>
      </c>
      <c r="B214" s="1" t="s">
        <v>308</v>
      </c>
      <c r="C214" s="7">
        <v>97.101900000000001</v>
      </c>
      <c r="D214" s="7">
        <v>77.734025000000003</v>
      </c>
      <c r="E214" s="7">
        <v>80.681824999999989</v>
      </c>
      <c r="F214" s="7">
        <v>75.276600000000002</v>
      </c>
      <c r="G214" s="7">
        <v>77.431899999999999</v>
      </c>
      <c r="H214" s="7">
        <v>79.843149999999994</v>
      </c>
      <c r="I214" s="7">
        <v>74.644324999999995</v>
      </c>
      <c r="J214" s="7">
        <v>73.048000000000002</v>
      </c>
      <c r="K214" s="7">
        <v>85.340299999999999</v>
      </c>
      <c r="L214" s="7">
        <v>75.619150000000005</v>
      </c>
      <c r="M214" s="7">
        <v>71.19959999999999</v>
      </c>
      <c r="N214" s="7">
        <v>79.187799999999996</v>
      </c>
      <c r="O214" s="7">
        <v>75.380425000000002</v>
      </c>
      <c r="P214" s="7">
        <v>75.222924999999989</v>
      </c>
      <c r="Q214" s="7">
        <v>89.24145</v>
      </c>
      <c r="R214" s="7">
        <v>76.558374999999998</v>
      </c>
      <c r="S214" s="7">
        <v>80.245800000000003</v>
      </c>
      <c r="T214" s="7">
        <v>81.364550000000008</v>
      </c>
      <c r="U214" s="7">
        <v>75.492850000000004</v>
      </c>
      <c r="V214" s="7">
        <v>71.708375000000004</v>
      </c>
      <c r="W214" s="7">
        <v>72.413974999999994</v>
      </c>
      <c r="X214" s="7">
        <v>80.409450000000007</v>
      </c>
      <c r="Y214" s="7">
        <v>79.263050000000007</v>
      </c>
      <c r="Z214" s="7">
        <v>79.786950000000004</v>
      </c>
      <c r="AA214" s="7">
        <v>75.632149999999996</v>
      </c>
      <c r="AB214" s="7">
        <v>84.575225000000003</v>
      </c>
      <c r="AC214" s="7">
        <v>80.66702500000001</v>
      </c>
      <c r="AD214" s="7">
        <v>81.521799999999999</v>
      </c>
      <c r="AE214" s="7">
        <v>74.844700000000003</v>
      </c>
      <c r="AF214" s="7">
        <v>76.635099999999994</v>
      </c>
      <c r="AG214" s="7">
        <v>82.813199999999995</v>
      </c>
      <c r="AH214" s="7">
        <v>75.612349999999992</v>
      </c>
      <c r="AI214" s="7">
        <v>77.465550000000007</v>
      </c>
      <c r="AJ214" s="7">
        <v>74.959324999999993</v>
      </c>
      <c r="AK214" s="7">
        <v>72.185825000000008</v>
      </c>
      <c r="AL214" s="7">
        <v>72.999674999999996</v>
      </c>
      <c r="AM214" s="7">
        <v>74.228075000000004</v>
      </c>
      <c r="AN214" s="7">
        <v>69.835925000000003</v>
      </c>
      <c r="AO214" s="7">
        <v>73.424949999999995</v>
      </c>
      <c r="AP214" s="7">
        <v>76.985075000000009</v>
      </c>
      <c r="AQ214" s="7">
        <v>71.429100000000005</v>
      </c>
      <c r="AR214" s="7">
        <v>70.881974999999997</v>
      </c>
      <c r="AS214" s="7">
        <v>69.063024999999996</v>
      </c>
      <c r="AT214" s="7">
        <v>69.498274999999992</v>
      </c>
      <c r="AU214" s="7">
        <v>75.087975</v>
      </c>
      <c r="AV214" s="7">
        <v>77.489024999999998</v>
      </c>
      <c r="AW214" s="7">
        <v>74.831550000000007</v>
      </c>
      <c r="AX214" s="7">
        <v>74.361699999999999</v>
      </c>
      <c r="AY214" s="7">
        <v>67.718275000000006</v>
      </c>
      <c r="AZ214" s="7">
        <v>73.280249999999995</v>
      </c>
      <c r="BA214" s="7">
        <v>66.873750000000001</v>
      </c>
      <c r="BB214" s="7">
        <v>67.597674999999995</v>
      </c>
      <c r="BC214" s="7">
        <v>66.740124999999992</v>
      </c>
      <c r="BD214" s="7">
        <v>70.282350000000008</v>
      </c>
      <c r="BE214" s="7">
        <v>73.468649999999997</v>
      </c>
      <c r="BF214" s="7">
        <v>72.617350000000002</v>
      </c>
      <c r="BG214" s="7">
        <v>77.238050000000001</v>
      </c>
      <c r="BH214" s="7">
        <v>75.980499999999992</v>
      </c>
      <c r="BI214" s="7">
        <v>80.526399999999995</v>
      </c>
      <c r="BJ214" s="7">
        <v>69.961100000000002</v>
      </c>
      <c r="BK214" s="7">
        <v>74.213350000000005</v>
      </c>
      <c r="BL214" s="7">
        <v>80.635149999999996</v>
      </c>
      <c r="BM214" s="7">
        <v>83.457599999999999</v>
      </c>
      <c r="BN214" s="7">
        <v>85.294300000000007</v>
      </c>
      <c r="BO214" s="7">
        <v>84.981949999999998</v>
      </c>
      <c r="BP214" s="7">
        <v>84.586449999999999</v>
      </c>
      <c r="BQ214" s="7">
        <v>84.141374999999996</v>
      </c>
      <c r="BR214" s="7">
        <v>74.109475000000003</v>
      </c>
      <c r="BS214" s="7">
        <v>81.072649999999996</v>
      </c>
      <c r="BT214" s="7">
        <v>79.044974999999994</v>
      </c>
      <c r="BU214" s="7">
        <v>70.045874999999995</v>
      </c>
      <c r="BV214" s="7">
        <v>77.621274999999997</v>
      </c>
      <c r="BW214" s="7">
        <v>79.294799999999995</v>
      </c>
      <c r="BX214" s="7">
        <v>71.585250000000002</v>
      </c>
      <c r="BY214" s="7">
        <v>74.334024999999997</v>
      </c>
      <c r="BZ214" s="7">
        <v>87.962924999999998</v>
      </c>
      <c r="CA214" s="7">
        <v>82.205150000000003</v>
      </c>
      <c r="CB214" s="7">
        <v>84.456299999999999</v>
      </c>
      <c r="CC214" s="7">
        <v>75.915075000000002</v>
      </c>
      <c r="CD214" s="7">
        <v>67.710025000000002</v>
      </c>
      <c r="CE214" s="7">
        <v>72.125950000000003</v>
      </c>
      <c r="CF214" s="7">
        <v>72.246324999999999</v>
      </c>
      <c r="CG214" s="7">
        <v>79.553300000000007</v>
      </c>
      <c r="CH214" s="7">
        <v>78.536524999999997</v>
      </c>
      <c r="CI214" s="7">
        <v>75.134100000000004</v>
      </c>
      <c r="CJ214" s="7">
        <v>82.187375000000003</v>
      </c>
      <c r="CK214" s="7">
        <v>83.699924999999993</v>
      </c>
      <c r="CL214" s="7">
        <v>102.69262500000001</v>
      </c>
      <c r="CM214" s="7">
        <v>74.832299999999989</v>
      </c>
      <c r="CN214" s="7">
        <v>84.658799999999999</v>
      </c>
      <c r="CO214" s="7">
        <v>71.39609999999999</v>
      </c>
      <c r="CP214" s="7">
        <v>79.697125</v>
      </c>
      <c r="CQ214" s="7">
        <v>96.200924999999998</v>
      </c>
    </row>
    <row r="215" spans="1:95" x14ac:dyDescent="0.2">
      <c r="A215" s="1" t="s">
        <v>305</v>
      </c>
      <c r="B215" s="1" t="s">
        <v>306</v>
      </c>
      <c r="C215" s="7">
        <v>39.035449999999997</v>
      </c>
      <c r="D215" s="7">
        <v>35.309849999999997</v>
      </c>
      <c r="E215" s="7">
        <v>34.614400000000003</v>
      </c>
      <c r="F215" s="7">
        <v>34.130575</v>
      </c>
      <c r="G215" s="7">
        <v>33.659575000000004</v>
      </c>
      <c r="H215" s="7">
        <v>33.410200000000003</v>
      </c>
      <c r="I215" s="7">
        <v>31.268049999999999</v>
      </c>
      <c r="J215" s="7">
        <v>30.088150000000002</v>
      </c>
      <c r="K215" s="7">
        <v>35.802700000000002</v>
      </c>
      <c r="L215" s="7">
        <v>31.922800000000002</v>
      </c>
      <c r="M215" s="7">
        <v>29.578325</v>
      </c>
      <c r="N215" s="7">
        <v>37.240549999999999</v>
      </c>
      <c r="O215" s="7">
        <v>32.525125000000003</v>
      </c>
      <c r="P215" s="7">
        <v>32.127474999999997</v>
      </c>
      <c r="Q215" s="7">
        <v>36.758625000000002</v>
      </c>
      <c r="R215" s="7">
        <v>31.775124999999999</v>
      </c>
      <c r="S215" s="7">
        <v>32.451124999999998</v>
      </c>
      <c r="T215" s="7">
        <v>33.672249999999998</v>
      </c>
      <c r="U215" s="7">
        <v>31.304749999999999</v>
      </c>
      <c r="V215" s="7">
        <v>33.296300000000002</v>
      </c>
      <c r="W215" s="7">
        <v>30.528124999999999</v>
      </c>
      <c r="X215" s="7">
        <v>32.922525</v>
      </c>
      <c r="Y215" s="7">
        <v>32.749099999999999</v>
      </c>
      <c r="Z215" s="7">
        <v>34.240549999999999</v>
      </c>
      <c r="AA215" s="7">
        <v>33.7592</v>
      </c>
      <c r="AB215" s="7">
        <v>36.650849999999998</v>
      </c>
      <c r="AC215" s="7">
        <v>31.756675000000001</v>
      </c>
      <c r="AD215" s="7">
        <v>36.244624999999999</v>
      </c>
      <c r="AE215" s="7">
        <v>35.247799999999998</v>
      </c>
      <c r="AF215" s="7">
        <v>36.120200000000004</v>
      </c>
      <c r="AG215" s="7">
        <v>38.568624999999997</v>
      </c>
      <c r="AH215" s="7">
        <v>34.914849999999994</v>
      </c>
      <c r="AI215" s="7">
        <v>36.527749999999997</v>
      </c>
      <c r="AJ215" s="7">
        <v>36.521500000000003</v>
      </c>
      <c r="AK215" s="7">
        <v>33.533699999999996</v>
      </c>
      <c r="AL215" s="7">
        <v>31.857249999999997</v>
      </c>
      <c r="AM215" s="7">
        <v>37.120100000000001</v>
      </c>
      <c r="AN215" s="7">
        <v>29.466399999999997</v>
      </c>
      <c r="AO215" s="7">
        <v>33.706775</v>
      </c>
      <c r="AP215" s="7">
        <v>35.491725000000002</v>
      </c>
      <c r="AQ215" s="7">
        <v>34.38355</v>
      </c>
      <c r="AR215" s="7">
        <v>34.709125</v>
      </c>
      <c r="AS215" s="7">
        <v>34.187975000000002</v>
      </c>
      <c r="AT215" s="7">
        <v>31.296174999999998</v>
      </c>
      <c r="AU215" s="7">
        <v>34.089075000000001</v>
      </c>
      <c r="AV215" s="7">
        <v>37.636099999999999</v>
      </c>
      <c r="AW215" s="7">
        <v>33.571849999999998</v>
      </c>
      <c r="AX215" s="7">
        <v>33.708975000000002</v>
      </c>
      <c r="AY215" s="7">
        <v>30.352050000000002</v>
      </c>
      <c r="AZ215" s="7">
        <v>32.509450000000001</v>
      </c>
      <c r="BA215" s="7">
        <v>33.026874999999997</v>
      </c>
      <c r="BB215" s="7">
        <v>33.23695</v>
      </c>
      <c r="BC215" s="7">
        <v>31.818924999999997</v>
      </c>
      <c r="BD215" s="7">
        <v>32.235550000000003</v>
      </c>
      <c r="BE215" s="7">
        <v>33.330625000000005</v>
      </c>
      <c r="BF215" s="7">
        <v>32.762599999999999</v>
      </c>
      <c r="BG215" s="7">
        <v>35.805725000000002</v>
      </c>
      <c r="BH215" s="7">
        <v>34.290925000000001</v>
      </c>
      <c r="BI215" s="7">
        <v>33.562599999999996</v>
      </c>
      <c r="BJ215" s="7">
        <v>31.230049999999999</v>
      </c>
      <c r="BK215" s="7">
        <v>33.529125000000001</v>
      </c>
      <c r="BL215" s="7">
        <v>35.431200000000004</v>
      </c>
      <c r="BM215" s="7">
        <v>35.728999999999999</v>
      </c>
      <c r="BN215" s="7">
        <v>36.847225000000002</v>
      </c>
      <c r="BO215" s="7">
        <v>34.675674999999998</v>
      </c>
      <c r="BP215" s="7">
        <v>36.429375</v>
      </c>
      <c r="BQ215" s="7">
        <v>37.273775000000001</v>
      </c>
      <c r="BR215" s="7">
        <v>36.374675000000003</v>
      </c>
      <c r="BS215" s="7">
        <v>34.823324999999997</v>
      </c>
      <c r="BT215" s="7">
        <v>35.936125000000004</v>
      </c>
      <c r="BU215" s="7">
        <v>34.891824999999997</v>
      </c>
      <c r="BV215" s="7">
        <v>38.238250000000001</v>
      </c>
      <c r="BW215" s="7">
        <v>36.781799999999997</v>
      </c>
      <c r="BX215" s="7">
        <v>33.046550000000003</v>
      </c>
      <c r="BY215" s="7">
        <v>38.040700000000001</v>
      </c>
      <c r="BZ215" s="7">
        <v>40.667550000000006</v>
      </c>
      <c r="CA215" s="7">
        <v>36.633300000000006</v>
      </c>
      <c r="CB215" s="7">
        <v>40.086349999999996</v>
      </c>
      <c r="CC215" s="7">
        <v>32.522024999999999</v>
      </c>
      <c r="CD215" s="7">
        <v>35.459775</v>
      </c>
      <c r="CE215" s="7">
        <v>33.078150000000001</v>
      </c>
      <c r="CF215" s="7">
        <v>33.796799999999998</v>
      </c>
      <c r="CG215" s="7">
        <v>40.294975000000001</v>
      </c>
      <c r="CH215" s="7">
        <v>40.232600000000005</v>
      </c>
      <c r="CI215" s="7">
        <v>35.712524999999999</v>
      </c>
      <c r="CJ215" s="7">
        <v>41.470500000000001</v>
      </c>
      <c r="CK215" s="7">
        <v>37.060724999999998</v>
      </c>
      <c r="CL215" s="7">
        <v>47.813949999999998</v>
      </c>
      <c r="CM215" s="7">
        <v>34.931325000000001</v>
      </c>
      <c r="CN215" s="7">
        <v>40.068150000000003</v>
      </c>
      <c r="CO215" s="7">
        <v>37.568649999999998</v>
      </c>
      <c r="CP215" s="7">
        <v>37.916850000000004</v>
      </c>
      <c r="CQ215" s="7">
        <v>43.059849999999997</v>
      </c>
    </row>
    <row r="216" spans="1:95" x14ac:dyDescent="0.2">
      <c r="A216" s="1" t="s">
        <v>310</v>
      </c>
      <c r="B216" s="1" t="s">
        <v>311</v>
      </c>
      <c r="C216" s="7">
        <v>110.581175</v>
      </c>
      <c r="D216" s="7">
        <v>95.483549999999994</v>
      </c>
      <c r="E216" s="7">
        <v>95.78895</v>
      </c>
      <c r="F216" s="7">
        <v>88.940725</v>
      </c>
      <c r="G216" s="7">
        <v>95.171424999999999</v>
      </c>
      <c r="H216" s="7">
        <v>95.719449999999995</v>
      </c>
      <c r="I216" s="7">
        <v>90.671224999999993</v>
      </c>
      <c r="J216" s="7">
        <v>90.215049999999991</v>
      </c>
      <c r="K216" s="7">
        <v>99.761449999999996</v>
      </c>
      <c r="L216" s="7">
        <v>92.154724999999999</v>
      </c>
      <c r="M216" s="7">
        <v>85.451300000000003</v>
      </c>
      <c r="N216" s="7">
        <v>102.977925</v>
      </c>
      <c r="O216" s="7">
        <v>103.482725</v>
      </c>
      <c r="P216" s="7">
        <v>91.097025000000002</v>
      </c>
      <c r="Q216" s="7">
        <v>103.67285</v>
      </c>
      <c r="R216" s="7">
        <v>90.345399999999998</v>
      </c>
      <c r="S216" s="7">
        <v>97.957650000000001</v>
      </c>
      <c r="T216" s="7">
        <v>98.679824999999994</v>
      </c>
      <c r="U216" s="7">
        <v>96.849724999999992</v>
      </c>
      <c r="V216" s="7">
        <v>93.412899999999993</v>
      </c>
      <c r="W216" s="7">
        <v>91.5137</v>
      </c>
      <c r="X216" s="7">
        <v>95.408150000000006</v>
      </c>
      <c r="Y216" s="7">
        <v>93.028925000000001</v>
      </c>
      <c r="Z216" s="7">
        <v>100.0907</v>
      </c>
      <c r="AA216" s="7">
        <v>99.443325000000002</v>
      </c>
      <c r="AB216" s="7">
        <v>102.79255000000001</v>
      </c>
      <c r="AC216" s="7">
        <v>97.302149999999997</v>
      </c>
      <c r="AD216" s="7">
        <v>99.276699999999991</v>
      </c>
      <c r="AE216" s="7">
        <v>94.575450000000004</v>
      </c>
      <c r="AF216" s="7">
        <v>104.50934999999998</v>
      </c>
      <c r="AG216" s="7">
        <v>107.39110000000001</v>
      </c>
      <c r="AH216" s="7">
        <v>93.774725000000004</v>
      </c>
      <c r="AI216" s="7">
        <v>98.580399999999997</v>
      </c>
      <c r="AJ216" s="7">
        <v>93.317599999999999</v>
      </c>
      <c r="AK216" s="7">
        <v>91.337774999999993</v>
      </c>
      <c r="AL216" s="7">
        <v>90.175024999999991</v>
      </c>
      <c r="AM216" s="7">
        <v>95.990724999999998</v>
      </c>
      <c r="AN216" s="7">
        <v>83.246224999999995</v>
      </c>
      <c r="AO216" s="7">
        <v>92.661024999999995</v>
      </c>
      <c r="AP216" s="7">
        <v>93.458550000000002</v>
      </c>
      <c r="AQ216" s="7">
        <v>88.007049999999992</v>
      </c>
      <c r="AR216" s="7">
        <v>93.55512499999999</v>
      </c>
      <c r="AS216" s="7">
        <v>85.292474999999996</v>
      </c>
      <c r="AT216" s="7">
        <v>90.020175000000009</v>
      </c>
      <c r="AU216" s="7">
        <v>90.580825000000004</v>
      </c>
      <c r="AV216" s="7">
        <v>93.682774999999992</v>
      </c>
      <c r="AW216" s="7">
        <v>88.777850000000001</v>
      </c>
      <c r="AX216" s="7">
        <v>97.161074999999997</v>
      </c>
      <c r="AY216" s="7">
        <v>85.622799999999998</v>
      </c>
      <c r="AZ216" s="7">
        <v>83.072800000000001</v>
      </c>
      <c r="BA216" s="7">
        <v>90.961349999999996</v>
      </c>
      <c r="BB216" s="7">
        <v>86.457525000000004</v>
      </c>
      <c r="BC216" s="7">
        <v>88.848624999999998</v>
      </c>
      <c r="BD216" s="7">
        <v>88.257925</v>
      </c>
      <c r="BE216" s="7">
        <v>95.326624999999993</v>
      </c>
      <c r="BF216" s="7">
        <v>89.881524999999996</v>
      </c>
      <c r="BG216" s="7">
        <v>97.674075000000002</v>
      </c>
      <c r="BH216" s="7">
        <v>99.604725000000002</v>
      </c>
      <c r="BI216" s="7">
        <v>96.747174999999999</v>
      </c>
      <c r="BJ216" s="7">
        <v>87.817475000000002</v>
      </c>
      <c r="BK216" s="7">
        <v>89.179375000000007</v>
      </c>
      <c r="BL216" s="7">
        <v>96.542124999999999</v>
      </c>
      <c r="BM216" s="7">
        <v>89.604474999999994</v>
      </c>
      <c r="BN216" s="7">
        <v>94.170100000000005</v>
      </c>
      <c r="BO216" s="7">
        <v>91.181550000000001</v>
      </c>
      <c r="BP216" s="7">
        <v>89.579075000000003</v>
      </c>
      <c r="BQ216" s="7">
        <v>86.365700000000004</v>
      </c>
      <c r="BR216" s="7">
        <v>84.630825000000002</v>
      </c>
      <c r="BS216" s="7">
        <v>84.442875000000001</v>
      </c>
      <c r="BT216" s="7">
        <v>89.991974999999996</v>
      </c>
      <c r="BU216" s="7">
        <v>86.923900000000003</v>
      </c>
      <c r="BV216" s="7">
        <v>89.856800000000007</v>
      </c>
      <c r="BW216" s="7">
        <v>90.163224999999997</v>
      </c>
      <c r="BX216" s="7">
        <v>81.078299999999999</v>
      </c>
      <c r="BY216" s="7">
        <v>83.479199999999992</v>
      </c>
      <c r="BZ216" s="7">
        <v>93.065899999999999</v>
      </c>
      <c r="CA216" s="7">
        <v>82.870275000000007</v>
      </c>
      <c r="CB216" s="7">
        <v>89.600774999999999</v>
      </c>
      <c r="CC216" s="7">
        <v>80.882249999999999</v>
      </c>
      <c r="CD216" s="7">
        <v>77.630375000000001</v>
      </c>
      <c r="CE216" s="7">
        <v>80.194924999999998</v>
      </c>
      <c r="CF216" s="7">
        <v>80.404425000000003</v>
      </c>
      <c r="CG216" s="7">
        <v>88.365349999999992</v>
      </c>
      <c r="CH216" s="7">
        <v>88.992274999999992</v>
      </c>
      <c r="CI216" s="7">
        <v>87.036950000000004</v>
      </c>
      <c r="CJ216" s="7">
        <v>92.233249999999998</v>
      </c>
      <c r="CK216" s="7">
        <v>86.124350000000007</v>
      </c>
      <c r="CL216" s="7">
        <v>111.41382500000002</v>
      </c>
      <c r="CM216" s="7">
        <v>83.816850000000002</v>
      </c>
      <c r="CN216" s="7">
        <v>89.736400000000003</v>
      </c>
      <c r="CO216" s="7">
        <v>78.223624999999998</v>
      </c>
      <c r="CP216" s="7">
        <v>94.353849999999994</v>
      </c>
      <c r="CQ216" s="7">
        <v>101.942025</v>
      </c>
    </row>
    <row r="217" spans="1:95" x14ac:dyDescent="0.2">
      <c r="A217" s="1" t="s">
        <v>309</v>
      </c>
      <c r="B217" s="1" t="s">
        <v>612</v>
      </c>
      <c r="C217" s="7">
        <v>150.44335000000001</v>
      </c>
      <c r="D217" s="7">
        <v>125.312825</v>
      </c>
      <c r="E217" s="7">
        <v>131.70839999999998</v>
      </c>
      <c r="F217" s="7">
        <v>120.77102500000001</v>
      </c>
      <c r="G217" s="7">
        <v>119.39519999999999</v>
      </c>
      <c r="H217" s="7">
        <v>128.86634999999998</v>
      </c>
      <c r="I217" s="7">
        <v>122.73245</v>
      </c>
      <c r="J217" s="7">
        <v>121.50897499999999</v>
      </c>
      <c r="K217" s="7">
        <v>139.55327500000001</v>
      </c>
      <c r="L217" s="7">
        <v>121.22355</v>
      </c>
      <c r="M217" s="7">
        <v>117.90965</v>
      </c>
      <c r="N217" s="7">
        <v>119.69175000000001</v>
      </c>
      <c r="O217" s="7">
        <v>123.82204999999999</v>
      </c>
      <c r="P217" s="7">
        <v>120.94557500000001</v>
      </c>
      <c r="Q217" s="7">
        <v>129.752275</v>
      </c>
      <c r="R217" s="7">
        <v>125.28292500000001</v>
      </c>
      <c r="S217" s="7">
        <v>130.07070000000002</v>
      </c>
      <c r="T217" s="7">
        <v>128.2396</v>
      </c>
      <c r="U217" s="7">
        <v>120.54837499999999</v>
      </c>
      <c r="V217" s="7">
        <v>119.96770000000001</v>
      </c>
      <c r="W217" s="7">
        <v>115.22667499999999</v>
      </c>
      <c r="X217" s="7">
        <v>128.797325</v>
      </c>
      <c r="Y217" s="7">
        <v>122.18450000000001</v>
      </c>
      <c r="Z217" s="7">
        <v>137.76567500000002</v>
      </c>
      <c r="AA217" s="7">
        <v>121.27624999999999</v>
      </c>
      <c r="AB217" s="7">
        <v>142.2895</v>
      </c>
      <c r="AC217" s="7">
        <v>128.27424999999999</v>
      </c>
      <c r="AD217" s="7">
        <v>130.48955000000001</v>
      </c>
      <c r="AE217" s="7">
        <v>124.67725</v>
      </c>
      <c r="AF217" s="7">
        <v>123.22649999999999</v>
      </c>
      <c r="AG217" s="7">
        <v>129.43785</v>
      </c>
      <c r="AH217" s="7">
        <v>122.69687499999999</v>
      </c>
      <c r="AI217" s="7">
        <v>122.041325</v>
      </c>
      <c r="AJ217" s="7">
        <v>122.74645</v>
      </c>
      <c r="AK217" s="7">
        <v>121.32389999999999</v>
      </c>
      <c r="AL217" s="7">
        <v>123.781925</v>
      </c>
      <c r="AM217" s="7">
        <v>121.709125</v>
      </c>
      <c r="AN217" s="7">
        <v>112.88292499999999</v>
      </c>
      <c r="AO217" s="7">
        <v>119.69642499999999</v>
      </c>
      <c r="AP217" s="7">
        <v>117.49324999999999</v>
      </c>
      <c r="AQ217" s="7">
        <v>114.51967499999999</v>
      </c>
      <c r="AR217" s="7">
        <v>114.96154999999999</v>
      </c>
      <c r="AS217" s="7">
        <v>114.2285</v>
      </c>
      <c r="AT217" s="7">
        <v>120.16359999999999</v>
      </c>
      <c r="AU217" s="7">
        <v>121.16335000000001</v>
      </c>
      <c r="AV217" s="7">
        <v>119.72817499999999</v>
      </c>
      <c r="AW217" s="7">
        <v>124.73015000000001</v>
      </c>
      <c r="AX217" s="7">
        <v>118.6153</v>
      </c>
      <c r="AY217" s="7">
        <v>114.0307</v>
      </c>
      <c r="AZ217" s="7">
        <v>113.55969999999999</v>
      </c>
      <c r="BA217" s="7">
        <v>113.63939999999999</v>
      </c>
      <c r="BB217" s="7">
        <v>113.2461</v>
      </c>
      <c r="BC217" s="7">
        <v>114.55632499999999</v>
      </c>
      <c r="BD217" s="7">
        <v>110.02235</v>
      </c>
      <c r="BE217" s="7">
        <v>120.938025</v>
      </c>
      <c r="BF217" s="7">
        <v>121.80627500000001</v>
      </c>
      <c r="BG217" s="7">
        <v>128.56767499999998</v>
      </c>
      <c r="BH217" s="7">
        <v>127.648775</v>
      </c>
      <c r="BI217" s="7">
        <v>126.84195</v>
      </c>
      <c r="BJ217" s="7">
        <v>119.679</v>
      </c>
      <c r="BK217" s="7">
        <v>122.96784999999998</v>
      </c>
      <c r="BL217" s="7">
        <v>130.941475</v>
      </c>
      <c r="BM217" s="7">
        <v>104.61659999999999</v>
      </c>
      <c r="BN217" s="7">
        <v>110.35440000000001</v>
      </c>
      <c r="BO217" s="7">
        <v>102.76300000000001</v>
      </c>
      <c r="BP217" s="7">
        <v>106.185475</v>
      </c>
      <c r="BQ217" s="7">
        <v>108.31740000000001</v>
      </c>
      <c r="BR217" s="7">
        <v>96.944850000000002</v>
      </c>
      <c r="BS217" s="7">
        <v>109.21615</v>
      </c>
      <c r="BT217" s="7">
        <v>108.29815000000001</v>
      </c>
      <c r="BU217" s="7">
        <v>91.011150000000001</v>
      </c>
      <c r="BV217" s="7">
        <v>102.74930000000001</v>
      </c>
      <c r="BW217" s="7">
        <v>109.99764999999999</v>
      </c>
      <c r="BX217" s="7">
        <v>93.564525000000003</v>
      </c>
      <c r="BY217" s="7">
        <v>100.989525</v>
      </c>
      <c r="BZ217" s="7">
        <v>109.57872500000001</v>
      </c>
      <c r="CA217" s="7">
        <v>106.39</v>
      </c>
      <c r="CB217" s="7">
        <v>114.64572500000001</v>
      </c>
      <c r="CC217" s="7">
        <v>102.48157499999999</v>
      </c>
      <c r="CD217" s="7">
        <v>88.048649999999995</v>
      </c>
      <c r="CE217" s="7">
        <v>92.470375000000004</v>
      </c>
      <c r="CF217" s="7">
        <v>94.922249999999991</v>
      </c>
      <c r="CG217" s="7">
        <v>109.38665</v>
      </c>
      <c r="CH217" s="7">
        <v>106.90345000000001</v>
      </c>
      <c r="CI217" s="7">
        <v>103.8158</v>
      </c>
      <c r="CJ217" s="7">
        <v>109.77030000000001</v>
      </c>
      <c r="CK217" s="7">
        <v>115.10609999999998</v>
      </c>
      <c r="CL217" s="7">
        <v>133.00315000000001</v>
      </c>
      <c r="CM217" s="7">
        <v>105.46225</v>
      </c>
      <c r="CN217" s="7">
        <v>111.76372500000001</v>
      </c>
      <c r="CO217" s="7">
        <v>87.334575000000001</v>
      </c>
      <c r="CP217" s="7">
        <v>106.9057</v>
      </c>
      <c r="CQ217" s="7">
        <v>129.09615000000002</v>
      </c>
    </row>
    <row r="218" spans="1:95" x14ac:dyDescent="0.2">
      <c r="A218" s="1" t="s">
        <v>371</v>
      </c>
      <c r="B218" s="1" t="s">
        <v>613</v>
      </c>
      <c r="C218" s="7">
        <v>147.01592500000001</v>
      </c>
      <c r="D218" s="7">
        <v>106.933075</v>
      </c>
      <c r="E218" s="7">
        <v>201.39587499999999</v>
      </c>
      <c r="F218" s="7">
        <v>176.34479999999999</v>
      </c>
      <c r="G218" s="7">
        <v>158.25854999999999</v>
      </c>
      <c r="H218" s="7">
        <v>129.37730000000002</v>
      </c>
      <c r="I218" s="7">
        <v>170.685475</v>
      </c>
      <c r="J218" s="7">
        <v>178.56610000000001</v>
      </c>
      <c r="K218" s="7">
        <v>117.99702499999999</v>
      </c>
      <c r="L218" s="7">
        <v>120.878325</v>
      </c>
      <c r="M218" s="7">
        <v>105.685425</v>
      </c>
      <c r="N218" s="7">
        <v>123.896575</v>
      </c>
      <c r="O218" s="7">
        <v>136.02950000000001</v>
      </c>
      <c r="P218" s="7">
        <v>137.717825</v>
      </c>
      <c r="Q218" s="7">
        <v>137.45830000000001</v>
      </c>
      <c r="R218" s="7">
        <v>132.66315</v>
      </c>
      <c r="S218" s="7">
        <v>108.561075</v>
      </c>
      <c r="T218" s="7">
        <v>113.7273</v>
      </c>
      <c r="U218" s="7">
        <v>120.13942500000002</v>
      </c>
      <c r="V218" s="7">
        <v>131.131325</v>
      </c>
      <c r="W218" s="7">
        <v>119.78967499999999</v>
      </c>
      <c r="X218" s="7">
        <v>107.4665</v>
      </c>
      <c r="Y218" s="7">
        <v>113.67290000000001</v>
      </c>
      <c r="Z218" s="7">
        <v>234.63115000000002</v>
      </c>
      <c r="AA218" s="7">
        <v>182.398</v>
      </c>
      <c r="AB218" s="7">
        <v>183.70157499999999</v>
      </c>
      <c r="AC218" s="7">
        <v>149.485725</v>
      </c>
      <c r="AD218" s="7">
        <v>145.65015</v>
      </c>
      <c r="AE218" s="7">
        <v>240.51097499999997</v>
      </c>
      <c r="AF218" s="7">
        <v>131.63915</v>
      </c>
      <c r="AG218" s="7">
        <v>141.624325</v>
      </c>
      <c r="AH218" s="7">
        <v>164.709575</v>
      </c>
      <c r="AI218" s="7">
        <v>164.92372500000002</v>
      </c>
      <c r="AJ218" s="7">
        <v>132.92509999999999</v>
      </c>
      <c r="AK218" s="7">
        <v>178.56190000000001</v>
      </c>
      <c r="AL218" s="7">
        <v>105.87705000000001</v>
      </c>
      <c r="AM218" s="7">
        <v>198.37107499999999</v>
      </c>
      <c r="AN218" s="7">
        <v>100.98962499999999</v>
      </c>
      <c r="AO218" s="7">
        <v>93.900925000000001</v>
      </c>
      <c r="AP218" s="7">
        <v>121.33752499999999</v>
      </c>
      <c r="AQ218" s="7">
        <v>109.23955000000001</v>
      </c>
      <c r="AR218" s="7">
        <v>119.94857500000001</v>
      </c>
      <c r="AS218" s="7">
        <v>101.32164999999999</v>
      </c>
      <c r="AT218" s="7">
        <v>131.097825</v>
      </c>
      <c r="AU218" s="7">
        <v>120.0609</v>
      </c>
      <c r="AV218" s="7">
        <v>133.15452500000001</v>
      </c>
      <c r="AW218" s="7">
        <v>140.41252500000002</v>
      </c>
      <c r="AX218" s="7">
        <v>107.5288</v>
      </c>
      <c r="AY218" s="7">
        <v>121.70887500000001</v>
      </c>
      <c r="AZ218" s="7">
        <v>128.8477</v>
      </c>
      <c r="BA218" s="7">
        <v>119.06524999999999</v>
      </c>
      <c r="BB218" s="7">
        <v>121.78279999999999</v>
      </c>
      <c r="BC218" s="7">
        <v>95.99815000000001</v>
      </c>
      <c r="BD218" s="7">
        <v>97.991424999999992</v>
      </c>
      <c r="BE218" s="7">
        <v>160.17327499999999</v>
      </c>
      <c r="BF218" s="7">
        <v>182.23377500000001</v>
      </c>
      <c r="BG218" s="7">
        <v>130.913375</v>
      </c>
      <c r="BH218" s="7">
        <v>187.21509999999998</v>
      </c>
      <c r="BI218" s="7">
        <v>154.71535</v>
      </c>
      <c r="BJ218" s="7">
        <v>164.24745000000001</v>
      </c>
      <c r="BK218" s="7">
        <v>113.3788</v>
      </c>
      <c r="BL218" s="7">
        <v>149.45972499999999</v>
      </c>
      <c r="BM218" s="7">
        <v>142.95627500000001</v>
      </c>
      <c r="BN218" s="7">
        <v>133.71427499999999</v>
      </c>
      <c r="BO218" s="7">
        <v>184.281475</v>
      </c>
      <c r="BP218" s="7">
        <v>141.96535</v>
      </c>
      <c r="BQ218" s="7">
        <v>127.247925</v>
      </c>
      <c r="BR218" s="7">
        <v>105.40519999999999</v>
      </c>
      <c r="BS218" s="7">
        <v>96.314250000000001</v>
      </c>
      <c r="BT218" s="7">
        <v>162.87745000000001</v>
      </c>
      <c r="BU218" s="7">
        <v>104.01057499999999</v>
      </c>
      <c r="BV218" s="7">
        <v>86.300250000000005</v>
      </c>
      <c r="BW218" s="7">
        <v>103.83745</v>
      </c>
      <c r="BX218" s="7">
        <v>88.121425000000002</v>
      </c>
      <c r="BY218" s="7">
        <v>94.354399999999998</v>
      </c>
      <c r="BZ218" s="7">
        <v>106.534475</v>
      </c>
      <c r="CA218" s="7">
        <v>119.115875</v>
      </c>
      <c r="CB218" s="7">
        <v>114.13504999999999</v>
      </c>
      <c r="CC218" s="7">
        <v>88.736899999999991</v>
      </c>
      <c r="CD218" s="7">
        <v>106.509725</v>
      </c>
      <c r="CE218" s="7">
        <v>90.521450000000002</v>
      </c>
      <c r="CF218" s="7">
        <v>97.358000000000004</v>
      </c>
      <c r="CG218" s="7">
        <v>105.33364999999999</v>
      </c>
      <c r="CH218" s="7">
        <v>85.310424999999995</v>
      </c>
      <c r="CI218" s="7">
        <v>85.617925</v>
      </c>
      <c r="CJ218" s="7">
        <v>87.558949999999996</v>
      </c>
      <c r="CK218" s="7">
        <v>148.41375000000002</v>
      </c>
      <c r="CL218" s="7">
        <v>152.755225</v>
      </c>
      <c r="CM218" s="7">
        <v>194.37975</v>
      </c>
      <c r="CN218" s="7">
        <v>137.01499999999999</v>
      </c>
      <c r="CO218" s="7">
        <v>118.124775</v>
      </c>
      <c r="CP218" s="7">
        <v>122.99979999999999</v>
      </c>
      <c r="CQ218" s="7">
        <v>162.97637499999999</v>
      </c>
    </row>
    <row r="219" spans="1:95" x14ac:dyDescent="0.2">
      <c r="A219" s="1" t="s">
        <v>443</v>
      </c>
      <c r="B219" s="1" t="s">
        <v>444</v>
      </c>
      <c r="C219" s="7">
        <v>34.814175000000006</v>
      </c>
      <c r="D219" s="7">
        <v>36.396774999999998</v>
      </c>
      <c r="E219" s="7">
        <v>35.716999999999999</v>
      </c>
      <c r="F219" s="7">
        <v>32.728475000000003</v>
      </c>
      <c r="G219" s="7">
        <v>38.302150000000005</v>
      </c>
      <c r="H219" s="7">
        <v>43.675725</v>
      </c>
      <c r="I219" s="7">
        <v>41.412799999999997</v>
      </c>
      <c r="J219" s="7">
        <v>29.162575</v>
      </c>
      <c r="K219" s="7">
        <v>41.512374999999999</v>
      </c>
      <c r="L219" s="7">
        <v>39.156550000000003</v>
      </c>
      <c r="M219" s="7">
        <v>32.049399999999999</v>
      </c>
      <c r="N219" s="7">
        <v>39.7181</v>
      </c>
      <c r="O219" s="7">
        <v>34.696599999999997</v>
      </c>
      <c r="P219" s="7">
        <v>30.971799999999998</v>
      </c>
      <c r="Q219" s="7">
        <v>37.884174999999999</v>
      </c>
      <c r="R219" s="7">
        <v>31.497599999999998</v>
      </c>
      <c r="S219" s="7">
        <v>29.204124999999998</v>
      </c>
      <c r="T219" s="7">
        <v>36.735325000000003</v>
      </c>
      <c r="U219" s="7">
        <v>36.243449999999996</v>
      </c>
      <c r="V219" s="7">
        <v>32.097774999999999</v>
      </c>
      <c r="W219" s="7">
        <v>31.708625000000001</v>
      </c>
      <c r="X219" s="7">
        <v>31.722749999999998</v>
      </c>
      <c r="Y219" s="7">
        <v>33.053850000000004</v>
      </c>
      <c r="Z219" s="7">
        <v>39.901524999999999</v>
      </c>
      <c r="AA219" s="7">
        <v>45.051950000000005</v>
      </c>
      <c r="AB219" s="7">
        <v>28.670200000000001</v>
      </c>
      <c r="AC219" s="7">
        <v>31.1175</v>
      </c>
      <c r="AD219" s="7">
        <v>34.312275</v>
      </c>
      <c r="AE219" s="7">
        <v>39.505775</v>
      </c>
      <c r="AF219" s="7">
        <v>25.584824999999999</v>
      </c>
      <c r="AG219" s="7">
        <v>29.492374999999999</v>
      </c>
      <c r="AH219" s="7">
        <v>57.240075000000004</v>
      </c>
      <c r="AI219" s="7">
        <v>67.107200000000006</v>
      </c>
      <c r="AJ219" s="7">
        <v>80.135900000000007</v>
      </c>
      <c r="AK219" s="7">
        <v>56.293974999999996</v>
      </c>
      <c r="AL219" s="7">
        <v>67.296999999999997</v>
      </c>
      <c r="AM219" s="7">
        <v>70.920574999999999</v>
      </c>
      <c r="AN219" s="7">
        <v>59.392825000000002</v>
      </c>
      <c r="AO219" s="7">
        <v>45.443950000000001</v>
      </c>
      <c r="AP219" s="7">
        <v>54.039524999999998</v>
      </c>
      <c r="AQ219" s="7">
        <v>61.470899999999993</v>
      </c>
      <c r="AR219" s="7">
        <v>60.934149999999995</v>
      </c>
      <c r="AS219" s="7">
        <v>66.988749999999996</v>
      </c>
      <c r="AT219" s="7">
        <v>64.490800000000007</v>
      </c>
      <c r="AU219" s="7">
        <v>61.442350000000005</v>
      </c>
      <c r="AV219" s="7">
        <v>71.800774999999987</v>
      </c>
      <c r="AW219" s="7">
        <v>66.051099999999991</v>
      </c>
      <c r="AX219" s="7">
        <v>49.760425000000005</v>
      </c>
      <c r="AY219" s="7">
        <v>59.695374999999999</v>
      </c>
      <c r="AZ219" s="7">
        <v>51.568075</v>
      </c>
      <c r="BA219" s="7">
        <v>59.606725000000004</v>
      </c>
      <c r="BB219" s="7">
        <v>56.241025</v>
      </c>
      <c r="BC219" s="7">
        <v>64.278700000000001</v>
      </c>
      <c r="BD219" s="7">
        <v>58.062325000000001</v>
      </c>
      <c r="BE219" s="7">
        <v>46.113975000000003</v>
      </c>
      <c r="BF219" s="7">
        <v>58.745625000000004</v>
      </c>
      <c r="BG219" s="7">
        <v>49.519750000000002</v>
      </c>
      <c r="BH219" s="7">
        <v>53.979275000000001</v>
      </c>
      <c r="BI219" s="7">
        <v>70.053674999999998</v>
      </c>
      <c r="BJ219" s="7">
        <v>49.415100000000002</v>
      </c>
      <c r="BK219" s="7">
        <v>54.661875000000002</v>
      </c>
      <c r="BL219" s="7">
        <v>54.397424999999998</v>
      </c>
      <c r="BM219" s="7">
        <v>90.552875</v>
      </c>
      <c r="BN219" s="7">
        <v>64.822874999999996</v>
      </c>
      <c r="BO219" s="7">
        <v>74.274850000000001</v>
      </c>
      <c r="BP219" s="7">
        <v>76.738524999999996</v>
      </c>
      <c r="BQ219" s="7">
        <v>68.688724999999991</v>
      </c>
      <c r="BR219" s="7">
        <v>60.928400000000003</v>
      </c>
      <c r="BS219" s="7">
        <v>61.093350000000001</v>
      </c>
      <c r="BT219" s="7">
        <v>72.334649999999996</v>
      </c>
      <c r="BU219" s="7">
        <v>57.628299999999996</v>
      </c>
      <c r="BV219" s="7">
        <v>68.372374999999991</v>
      </c>
      <c r="BW219" s="7">
        <v>81.066699999999997</v>
      </c>
      <c r="BX219" s="7">
        <v>61.888425000000005</v>
      </c>
      <c r="BY219" s="7">
        <v>70.630274999999997</v>
      </c>
      <c r="BZ219" s="7">
        <v>89.141824999999997</v>
      </c>
      <c r="CA219" s="7">
        <v>65.636874999999989</v>
      </c>
      <c r="CB219" s="7">
        <v>60.253325000000004</v>
      </c>
      <c r="CC219" s="7">
        <v>56.598375000000004</v>
      </c>
      <c r="CD219" s="7">
        <v>65.665475000000001</v>
      </c>
      <c r="CE219" s="7">
        <v>56.672900000000006</v>
      </c>
      <c r="CF219" s="7">
        <v>58.925174999999996</v>
      </c>
      <c r="CG219" s="7">
        <v>59.212200000000003</v>
      </c>
      <c r="CH219" s="7">
        <v>75.492550000000008</v>
      </c>
      <c r="CI219" s="7">
        <v>67.284124999999989</v>
      </c>
      <c r="CJ219" s="7">
        <v>77.037875</v>
      </c>
      <c r="CK219" s="7">
        <v>61.513324999999995</v>
      </c>
      <c r="CL219" s="7">
        <v>70.703499999999991</v>
      </c>
      <c r="CM219" s="7">
        <v>62.432400000000001</v>
      </c>
      <c r="CN219" s="7">
        <v>58.300825000000003</v>
      </c>
      <c r="CO219" s="7">
        <v>63.086575000000003</v>
      </c>
      <c r="CP219" s="7">
        <v>66.123000000000005</v>
      </c>
      <c r="CQ219" s="7">
        <v>76.902850000000001</v>
      </c>
    </row>
    <row r="220" spans="1:95" x14ac:dyDescent="0.2">
      <c r="A220" s="1" t="s">
        <v>441</v>
      </c>
      <c r="B220" s="1" t="s">
        <v>442</v>
      </c>
      <c r="C220" s="7">
        <v>92.267075000000006</v>
      </c>
      <c r="D220" s="7">
        <v>73.848875000000007</v>
      </c>
      <c r="E220" s="7">
        <v>57.625624999999999</v>
      </c>
      <c r="F220" s="7">
        <v>62.296025</v>
      </c>
      <c r="G220" s="7">
        <v>89.422299999999993</v>
      </c>
      <c r="H220" s="7">
        <v>117.28715000000001</v>
      </c>
      <c r="I220" s="7">
        <v>82.531774999999996</v>
      </c>
      <c r="J220" s="7">
        <v>87.62285</v>
      </c>
      <c r="K220" s="7">
        <v>115.347325</v>
      </c>
      <c r="L220" s="7">
        <v>83.207099999999997</v>
      </c>
      <c r="M220" s="7">
        <v>102.48390000000001</v>
      </c>
      <c r="N220" s="7">
        <v>107.9181</v>
      </c>
      <c r="O220" s="7">
        <v>86.896874999999994</v>
      </c>
      <c r="P220" s="7">
        <v>104.16695</v>
      </c>
      <c r="Q220" s="7">
        <v>72.166125000000008</v>
      </c>
      <c r="R220" s="7">
        <v>60.961774999999996</v>
      </c>
      <c r="S220" s="7">
        <v>120.019125</v>
      </c>
      <c r="T220" s="7">
        <v>90.352074999999999</v>
      </c>
      <c r="U220" s="7">
        <v>101.561825</v>
      </c>
      <c r="V220" s="7">
        <v>88.081575000000001</v>
      </c>
      <c r="W220" s="7">
        <v>84.432700000000011</v>
      </c>
      <c r="X220" s="7">
        <v>107.08607500000001</v>
      </c>
      <c r="Y220" s="7">
        <v>91.984875000000002</v>
      </c>
      <c r="Z220" s="7">
        <v>96.02825</v>
      </c>
      <c r="AA220" s="7">
        <v>92.297125000000008</v>
      </c>
      <c r="AB220" s="7">
        <v>76.574100000000001</v>
      </c>
      <c r="AC220" s="7">
        <v>83.307275000000004</v>
      </c>
      <c r="AD220" s="7">
        <v>96.178574999999995</v>
      </c>
      <c r="AE220" s="7">
        <v>69.099424999999997</v>
      </c>
      <c r="AF220" s="7">
        <v>121.48620000000001</v>
      </c>
      <c r="AG220" s="7">
        <v>118.359025</v>
      </c>
      <c r="AH220" s="7">
        <v>133.25252499999999</v>
      </c>
      <c r="AI220" s="7">
        <v>134.44332500000002</v>
      </c>
      <c r="AJ220" s="7">
        <v>170.21972500000001</v>
      </c>
      <c r="AK220" s="7">
        <v>97.198324999999997</v>
      </c>
      <c r="AL220" s="7">
        <v>161.82987499999999</v>
      </c>
      <c r="AM220" s="7">
        <v>141.08089999999999</v>
      </c>
      <c r="AN220" s="7">
        <v>169.69739999999999</v>
      </c>
      <c r="AO220" s="7">
        <v>167.8869</v>
      </c>
      <c r="AP220" s="7">
        <v>139.04024999999999</v>
      </c>
      <c r="AQ220" s="7">
        <v>176.0909</v>
      </c>
      <c r="AR220" s="7">
        <v>173.41132500000001</v>
      </c>
      <c r="AS220" s="7">
        <v>163.2002</v>
      </c>
      <c r="AT220" s="7">
        <v>115.97489999999999</v>
      </c>
      <c r="AU220" s="7">
        <v>134.37877499999999</v>
      </c>
      <c r="AV220" s="7">
        <v>123.62567499999999</v>
      </c>
      <c r="AW220" s="7">
        <v>139.57395</v>
      </c>
      <c r="AX220" s="7">
        <v>140.92335</v>
      </c>
      <c r="AY220" s="7">
        <v>153.7705</v>
      </c>
      <c r="AZ220" s="7">
        <v>128.075875</v>
      </c>
      <c r="BA220" s="7">
        <v>146.69045</v>
      </c>
      <c r="BB220" s="7">
        <v>137.40292500000001</v>
      </c>
      <c r="BC220" s="7">
        <v>184.14872499999998</v>
      </c>
      <c r="BD220" s="7">
        <v>154.96275</v>
      </c>
      <c r="BE220" s="7">
        <v>103.23337500000001</v>
      </c>
      <c r="BF220" s="7">
        <v>84.191275000000005</v>
      </c>
      <c r="BG220" s="7">
        <v>122.794775</v>
      </c>
      <c r="BH220" s="7">
        <v>103.45795</v>
      </c>
      <c r="BI220" s="7">
        <v>170.56569999999999</v>
      </c>
      <c r="BJ220" s="7">
        <v>138.0591</v>
      </c>
      <c r="BK220" s="7">
        <v>187.73654999999999</v>
      </c>
      <c r="BL220" s="7">
        <v>168.132375</v>
      </c>
      <c r="BM220" s="7">
        <v>154.15015</v>
      </c>
      <c r="BN220" s="7">
        <v>142.11125000000001</v>
      </c>
      <c r="BO220" s="7">
        <v>112.53722500000001</v>
      </c>
      <c r="BP220" s="7">
        <v>137.80085</v>
      </c>
      <c r="BQ220" s="7">
        <v>118.80059999999999</v>
      </c>
      <c r="BR220" s="7">
        <v>205.15245000000002</v>
      </c>
      <c r="BS220" s="7">
        <v>158.82955000000001</v>
      </c>
      <c r="BT220" s="7">
        <v>152.609025</v>
      </c>
      <c r="BU220" s="7">
        <v>156.551725</v>
      </c>
      <c r="BV220" s="7">
        <v>146.32627499999998</v>
      </c>
      <c r="BW220" s="7">
        <v>158.06732500000001</v>
      </c>
      <c r="BX220" s="7">
        <v>134.71677500000001</v>
      </c>
      <c r="BY220" s="7">
        <v>161.66657499999999</v>
      </c>
      <c r="BZ220" s="7">
        <v>158.330825</v>
      </c>
      <c r="CA220" s="7">
        <v>153.61297500000001</v>
      </c>
      <c r="CB220" s="7">
        <v>122.793525</v>
      </c>
      <c r="CC220" s="7">
        <v>160.216025</v>
      </c>
      <c r="CD220" s="7">
        <v>137.66415000000001</v>
      </c>
      <c r="CE220" s="7">
        <v>122.01972499999999</v>
      </c>
      <c r="CF220" s="7">
        <v>133.37045000000001</v>
      </c>
      <c r="CG220" s="7">
        <v>165.04432499999999</v>
      </c>
      <c r="CH220" s="7">
        <v>156.20762500000001</v>
      </c>
      <c r="CI220" s="7">
        <v>174.547675</v>
      </c>
      <c r="CJ220" s="7">
        <v>186.706625</v>
      </c>
      <c r="CK220" s="7">
        <v>137.393925</v>
      </c>
      <c r="CL220" s="7">
        <v>179.82819999999998</v>
      </c>
      <c r="CM220" s="7">
        <v>96.648600000000002</v>
      </c>
      <c r="CN220" s="7">
        <v>145.010975</v>
      </c>
      <c r="CO220" s="7">
        <v>142.395025</v>
      </c>
      <c r="CP220" s="7">
        <v>182.4195</v>
      </c>
      <c r="CQ220" s="7">
        <v>130.44485</v>
      </c>
    </row>
    <row r="221" spans="1:95" x14ac:dyDescent="0.2">
      <c r="A221" s="1" t="s">
        <v>385</v>
      </c>
      <c r="B221" s="1" t="s">
        <v>614</v>
      </c>
      <c r="C221" s="7">
        <v>83.909674999999993</v>
      </c>
      <c r="D221" s="7">
        <v>64.602824999999996</v>
      </c>
      <c r="E221" s="7">
        <v>66.450800000000001</v>
      </c>
      <c r="F221" s="7">
        <v>66.336399999999998</v>
      </c>
      <c r="G221" s="7">
        <v>72.55080000000001</v>
      </c>
      <c r="H221" s="7">
        <v>64.701650000000001</v>
      </c>
      <c r="I221" s="7">
        <v>56.405999999999999</v>
      </c>
      <c r="J221" s="7">
        <v>57.9315</v>
      </c>
      <c r="K221" s="7">
        <v>63.532900000000005</v>
      </c>
      <c r="L221" s="7">
        <v>57.291199999999996</v>
      </c>
      <c r="M221" s="7">
        <v>72.789875000000009</v>
      </c>
      <c r="N221" s="7">
        <v>64.282025000000004</v>
      </c>
      <c r="O221" s="7">
        <v>55.484199999999994</v>
      </c>
      <c r="P221" s="7">
        <v>57.040849999999999</v>
      </c>
      <c r="Q221" s="7">
        <v>65.835224999999994</v>
      </c>
      <c r="R221" s="7">
        <v>68.389924999999991</v>
      </c>
      <c r="S221" s="7">
        <v>68.525499999999994</v>
      </c>
      <c r="T221" s="7">
        <v>64.331299999999999</v>
      </c>
      <c r="U221" s="7">
        <v>54.502700000000004</v>
      </c>
      <c r="V221" s="7">
        <v>57.271324999999997</v>
      </c>
      <c r="W221" s="7">
        <v>54.699949999999994</v>
      </c>
      <c r="X221" s="7">
        <v>66.318025000000006</v>
      </c>
      <c r="Y221" s="7">
        <v>65.837924999999998</v>
      </c>
      <c r="Z221" s="7">
        <v>62.682099999999998</v>
      </c>
      <c r="AA221" s="7">
        <v>37.911774999999999</v>
      </c>
      <c r="AB221" s="7">
        <v>55.008800000000001</v>
      </c>
      <c r="AC221" s="7">
        <v>54.283674999999995</v>
      </c>
      <c r="AD221" s="7">
        <v>58.665549999999996</v>
      </c>
      <c r="AE221" s="7">
        <v>55.266950000000001</v>
      </c>
      <c r="AF221" s="7">
        <v>62.651625000000003</v>
      </c>
      <c r="AG221" s="7">
        <v>70.380399999999995</v>
      </c>
      <c r="AH221" s="7">
        <v>45.783325000000005</v>
      </c>
      <c r="AI221" s="7">
        <v>50.283725000000004</v>
      </c>
      <c r="AJ221" s="7">
        <v>61.535125000000001</v>
      </c>
      <c r="AK221" s="7">
        <v>51.955949999999994</v>
      </c>
      <c r="AL221" s="7">
        <v>48.963974999999998</v>
      </c>
      <c r="AM221" s="7">
        <v>54.711374999999997</v>
      </c>
      <c r="AN221" s="7">
        <v>73.919624999999996</v>
      </c>
      <c r="AO221" s="7">
        <v>46.962225000000004</v>
      </c>
      <c r="AP221" s="7">
        <v>69.562524999999994</v>
      </c>
      <c r="AQ221" s="7">
        <v>53.931799999999996</v>
      </c>
      <c r="AR221" s="7">
        <v>49.466500000000003</v>
      </c>
      <c r="AS221" s="7">
        <v>50.463024999999995</v>
      </c>
      <c r="AT221" s="7">
        <v>40.383524999999999</v>
      </c>
      <c r="AU221" s="7">
        <v>62.673074999999997</v>
      </c>
      <c r="AV221" s="7">
        <v>46.433</v>
      </c>
      <c r="AW221" s="7">
        <v>60.57085</v>
      </c>
      <c r="AX221" s="7">
        <v>59.852924999999999</v>
      </c>
      <c r="AY221" s="7">
        <v>54.842550000000003</v>
      </c>
      <c r="AZ221" s="7">
        <v>56.679049999999997</v>
      </c>
      <c r="BA221" s="7">
        <v>57.593399999999995</v>
      </c>
      <c r="BB221" s="7">
        <v>47.621400000000001</v>
      </c>
      <c r="BC221" s="7">
        <v>52.179874999999996</v>
      </c>
      <c r="BD221" s="7">
        <v>57.351574999999997</v>
      </c>
      <c r="BE221" s="7">
        <v>48.564425</v>
      </c>
      <c r="BF221" s="7">
        <v>47.510875000000006</v>
      </c>
      <c r="BG221" s="7">
        <v>55.985424999999999</v>
      </c>
      <c r="BH221" s="7">
        <v>37.697025000000004</v>
      </c>
      <c r="BI221" s="7">
        <v>51.961675</v>
      </c>
      <c r="BJ221" s="7">
        <v>61.346724999999999</v>
      </c>
      <c r="BK221" s="7">
        <v>58.931750000000008</v>
      </c>
      <c r="BL221" s="7">
        <v>47.317824999999999</v>
      </c>
      <c r="BM221" s="7">
        <v>51.553925</v>
      </c>
      <c r="BN221" s="7">
        <v>49.812049999999999</v>
      </c>
      <c r="BO221" s="7">
        <v>48.534950000000002</v>
      </c>
      <c r="BP221" s="7">
        <v>43.632525000000001</v>
      </c>
      <c r="BQ221" s="7">
        <v>49.50235</v>
      </c>
      <c r="BR221" s="7">
        <v>48.313474999999997</v>
      </c>
      <c r="BS221" s="7">
        <v>55.024175</v>
      </c>
      <c r="BT221" s="7">
        <v>40.238824999999999</v>
      </c>
      <c r="BU221" s="7">
        <v>36.762525000000004</v>
      </c>
      <c r="BV221" s="7">
        <v>36.306600000000003</v>
      </c>
      <c r="BW221" s="7">
        <v>49.574449999999999</v>
      </c>
      <c r="BX221" s="7">
        <v>41.327300000000001</v>
      </c>
      <c r="BY221" s="7">
        <v>44.140774999999998</v>
      </c>
      <c r="BZ221" s="7">
        <v>62.735500000000002</v>
      </c>
      <c r="CA221" s="7">
        <v>40.218049999999998</v>
      </c>
      <c r="CB221" s="7">
        <v>55.884975000000004</v>
      </c>
      <c r="CC221" s="7">
        <v>53.887599999999999</v>
      </c>
      <c r="CD221" s="7">
        <v>52.388425000000005</v>
      </c>
      <c r="CE221" s="7">
        <v>51.878075000000003</v>
      </c>
      <c r="CF221" s="7">
        <v>41.837249999999997</v>
      </c>
      <c r="CG221" s="7">
        <v>47.333024999999999</v>
      </c>
      <c r="CH221" s="7">
        <v>36.620575000000002</v>
      </c>
      <c r="CI221" s="7">
        <v>40.659649999999999</v>
      </c>
      <c r="CJ221" s="7">
        <v>59.016150000000003</v>
      </c>
      <c r="CK221" s="7">
        <v>42.072800000000001</v>
      </c>
      <c r="CL221" s="7">
        <v>45.445650000000001</v>
      </c>
      <c r="CM221" s="7">
        <v>30.060500000000001</v>
      </c>
      <c r="CN221" s="7">
        <v>50.432825000000001</v>
      </c>
      <c r="CO221" s="7">
        <v>40.585300000000004</v>
      </c>
      <c r="CP221" s="7">
        <v>40.063674999999996</v>
      </c>
      <c r="CQ221" s="7">
        <v>39.639475000000004</v>
      </c>
    </row>
    <row r="222" spans="1:95" x14ac:dyDescent="0.2">
      <c r="A222" s="1" t="s">
        <v>389</v>
      </c>
      <c r="B222" s="1" t="s">
        <v>390</v>
      </c>
      <c r="C222" s="7">
        <v>20.642775</v>
      </c>
      <c r="D222" s="7">
        <v>20.419375000000002</v>
      </c>
      <c r="E222" s="7">
        <v>17.492100000000001</v>
      </c>
      <c r="F222" s="7">
        <v>15.533425000000001</v>
      </c>
      <c r="G222" s="7">
        <v>17.907624999999999</v>
      </c>
      <c r="H222" s="7">
        <v>16.807124999999999</v>
      </c>
      <c r="I222" s="7">
        <v>19.688649999999999</v>
      </c>
      <c r="J222" s="7">
        <v>18.303975000000001</v>
      </c>
      <c r="K222" s="7">
        <v>23.848375000000001</v>
      </c>
      <c r="L222" s="7">
        <v>16.429750000000002</v>
      </c>
      <c r="M222" s="7">
        <v>18.418575000000001</v>
      </c>
      <c r="N222" s="7">
        <v>20.207875000000001</v>
      </c>
      <c r="O222" s="7">
        <v>17.138100000000001</v>
      </c>
      <c r="P222" s="7">
        <v>30.016625000000001</v>
      </c>
      <c r="Q222" s="7">
        <v>19.887250000000002</v>
      </c>
      <c r="R222" s="7">
        <v>20.31155</v>
      </c>
      <c r="S222" s="7">
        <v>19.381625</v>
      </c>
      <c r="T222" s="7">
        <v>19.303049999999999</v>
      </c>
      <c r="U222" s="7">
        <v>16.971924999999999</v>
      </c>
      <c r="V222" s="7">
        <v>19.385149999999999</v>
      </c>
      <c r="W222" s="7">
        <v>16.956474999999998</v>
      </c>
      <c r="X222" s="7">
        <v>18.470949999999998</v>
      </c>
      <c r="Y222" s="7">
        <v>20.296924999999998</v>
      </c>
      <c r="Z222" s="7">
        <v>24.219350000000002</v>
      </c>
      <c r="AA222" s="7">
        <v>20.823225000000001</v>
      </c>
      <c r="AB222" s="7">
        <v>16.328724999999999</v>
      </c>
      <c r="AC222" s="7">
        <v>16.49905</v>
      </c>
      <c r="AD222" s="7">
        <v>22.685224999999999</v>
      </c>
      <c r="AE222" s="7">
        <v>15.673275</v>
      </c>
      <c r="AF222" s="7">
        <v>17.341075</v>
      </c>
      <c r="AG222" s="7">
        <v>21.204349999999998</v>
      </c>
      <c r="AH222" s="7">
        <v>122.72737499999999</v>
      </c>
      <c r="AI222" s="7">
        <v>132.34972500000001</v>
      </c>
      <c r="AJ222" s="7">
        <v>138.46520000000001</v>
      </c>
      <c r="AK222" s="7">
        <v>99.545524999999998</v>
      </c>
      <c r="AL222" s="7">
        <v>141.61642499999999</v>
      </c>
      <c r="AM222" s="7">
        <v>133.58029999999999</v>
      </c>
      <c r="AN222" s="7">
        <v>115.48257500000001</v>
      </c>
      <c r="AO222" s="7">
        <v>130.03585000000001</v>
      </c>
      <c r="AP222" s="7">
        <v>95.891550000000009</v>
      </c>
      <c r="AQ222" s="7">
        <v>124.901325</v>
      </c>
      <c r="AR222" s="7">
        <v>161.37235000000001</v>
      </c>
      <c r="AS222" s="7">
        <v>133.79512499999998</v>
      </c>
      <c r="AT222" s="7">
        <v>128.99517499999999</v>
      </c>
      <c r="AU222" s="7">
        <v>136.26259999999999</v>
      </c>
      <c r="AV222" s="7">
        <v>150.75530000000001</v>
      </c>
      <c r="AW222" s="7">
        <v>145.01900000000001</v>
      </c>
      <c r="AX222" s="7">
        <v>112.12779999999999</v>
      </c>
      <c r="AY222" s="7">
        <v>117.02182500000001</v>
      </c>
      <c r="AZ222" s="7">
        <v>108.98925</v>
      </c>
      <c r="BA222" s="7">
        <v>126.23599999999999</v>
      </c>
      <c r="BB222" s="7">
        <v>120.7816</v>
      </c>
      <c r="BC222" s="7">
        <v>181.53322499999999</v>
      </c>
      <c r="BD222" s="7">
        <v>119.08430000000001</v>
      </c>
      <c r="BE222" s="7">
        <v>93.745350000000002</v>
      </c>
      <c r="BF222" s="7">
        <v>94.124049999999997</v>
      </c>
      <c r="BG222" s="7">
        <v>136.01095000000001</v>
      </c>
      <c r="BH222" s="7">
        <v>86.600399999999993</v>
      </c>
      <c r="BI222" s="7">
        <v>137.85759999999999</v>
      </c>
      <c r="BJ222" s="7">
        <v>135.48672500000001</v>
      </c>
      <c r="BK222" s="7">
        <v>131.41640000000001</v>
      </c>
      <c r="BL222" s="7">
        <v>147.83520000000001</v>
      </c>
      <c r="BM222" s="7">
        <v>171.59742499999999</v>
      </c>
      <c r="BN222" s="7">
        <v>99.882999999999996</v>
      </c>
      <c r="BO222" s="7">
        <v>132.68424999999999</v>
      </c>
      <c r="BP222" s="7">
        <v>130.60704999999999</v>
      </c>
      <c r="BQ222" s="7">
        <v>81.451925000000003</v>
      </c>
      <c r="BR222" s="7">
        <v>89.770349999999993</v>
      </c>
      <c r="BS222" s="7">
        <v>107.9764</v>
      </c>
      <c r="BT222" s="7">
        <v>106.46564999999998</v>
      </c>
      <c r="BU222" s="7">
        <v>104.095825</v>
      </c>
      <c r="BV222" s="7">
        <v>91.799675000000008</v>
      </c>
      <c r="BW222" s="7">
        <v>121.00852499999999</v>
      </c>
      <c r="BX222" s="7">
        <v>99.763100000000009</v>
      </c>
      <c r="BY222" s="7">
        <v>117.540425</v>
      </c>
      <c r="BZ222" s="7">
        <v>143.83045000000001</v>
      </c>
      <c r="CA222" s="7">
        <v>103.30302499999999</v>
      </c>
      <c r="CB222" s="7">
        <v>90.974275000000006</v>
      </c>
      <c r="CC222" s="7">
        <v>101.26997499999999</v>
      </c>
      <c r="CD222" s="7">
        <v>112.0729</v>
      </c>
      <c r="CE222" s="7">
        <v>89.840400000000002</v>
      </c>
      <c r="CF222" s="7">
        <v>90.500675000000001</v>
      </c>
      <c r="CG222" s="7">
        <v>85.960300000000004</v>
      </c>
      <c r="CH222" s="7">
        <v>104.9765</v>
      </c>
      <c r="CI222" s="7">
        <v>133.754075</v>
      </c>
      <c r="CJ222" s="7">
        <v>139.56684999999999</v>
      </c>
      <c r="CK222" s="7">
        <v>114.10659999999999</v>
      </c>
      <c r="CL222" s="7">
        <v>91.456675000000004</v>
      </c>
      <c r="CM222" s="7">
        <v>66.010024999999999</v>
      </c>
      <c r="CN222" s="7">
        <v>92.196799999999996</v>
      </c>
      <c r="CO222" s="7">
        <v>114.53152499999999</v>
      </c>
      <c r="CP222" s="7">
        <v>90.080925000000008</v>
      </c>
      <c r="CQ222" s="7">
        <v>132.488675</v>
      </c>
    </row>
    <row r="223" spans="1:95" x14ac:dyDescent="0.2">
      <c r="A223" s="1" t="s">
        <v>387</v>
      </c>
      <c r="B223" s="1" t="s">
        <v>388</v>
      </c>
      <c r="C223" s="7">
        <v>33.840150000000001</v>
      </c>
      <c r="D223" s="7">
        <v>20.018025000000002</v>
      </c>
      <c r="E223" s="7">
        <v>17.908950000000001</v>
      </c>
      <c r="F223" s="7">
        <v>21.382124999999998</v>
      </c>
      <c r="G223" s="7">
        <v>34.902450000000002</v>
      </c>
      <c r="H223" s="7">
        <v>25.673549999999999</v>
      </c>
      <c r="I223" s="7">
        <v>29.294625000000003</v>
      </c>
      <c r="J223" s="7">
        <v>31.297275000000003</v>
      </c>
      <c r="K223" s="7">
        <v>18.756800000000002</v>
      </c>
      <c r="L223" s="7">
        <v>25.858825000000003</v>
      </c>
      <c r="M223" s="7">
        <v>24.668375000000001</v>
      </c>
      <c r="N223" s="7">
        <v>24.352999999999998</v>
      </c>
      <c r="O223" s="7">
        <v>17.750574999999998</v>
      </c>
      <c r="P223" s="7">
        <v>23.855699999999999</v>
      </c>
      <c r="Q223" s="7">
        <v>44.414774999999999</v>
      </c>
      <c r="R223" s="7">
        <v>24.363925000000002</v>
      </c>
      <c r="S223" s="7">
        <v>28.093800000000002</v>
      </c>
      <c r="T223" s="7">
        <v>22.989525</v>
      </c>
      <c r="U223" s="7">
        <v>26.029975</v>
      </c>
      <c r="V223" s="7">
        <v>27.481650000000002</v>
      </c>
      <c r="W223" s="7">
        <v>24.433675000000001</v>
      </c>
      <c r="X223" s="7">
        <v>31.354324999999999</v>
      </c>
      <c r="Y223" s="7">
        <v>27.252575</v>
      </c>
      <c r="Z223" s="7">
        <v>20.929950000000002</v>
      </c>
      <c r="AA223" s="7">
        <v>31.736474999999999</v>
      </c>
      <c r="AB223" s="7">
        <v>24.158075</v>
      </c>
      <c r="AC223" s="7">
        <v>33.820575000000005</v>
      </c>
      <c r="AD223" s="7">
        <v>20.735025</v>
      </c>
      <c r="AE223" s="7">
        <v>24.992549999999998</v>
      </c>
      <c r="AF223" s="7">
        <v>16.997225</v>
      </c>
      <c r="AG223" s="7">
        <v>28.266000000000002</v>
      </c>
      <c r="AH223" s="7">
        <v>432.63075000000003</v>
      </c>
      <c r="AI223" s="7">
        <v>391.670725</v>
      </c>
      <c r="AJ223" s="7">
        <v>434.69544999999999</v>
      </c>
      <c r="AK223" s="7">
        <v>315.41079999999999</v>
      </c>
      <c r="AL223" s="7">
        <v>455.84490000000005</v>
      </c>
      <c r="AM223" s="7">
        <v>421.10219999999998</v>
      </c>
      <c r="AN223" s="7">
        <v>383.57352500000002</v>
      </c>
      <c r="AO223" s="7">
        <v>385.89904999999999</v>
      </c>
      <c r="AP223" s="7">
        <v>358.399925</v>
      </c>
      <c r="AQ223" s="7">
        <v>443.69097499999998</v>
      </c>
      <c r="AR223" s="7">
        <v>487.75934999999998</v>
      </c>
      <c r="AS223" s="7">
        <v>451.085375</v>
      </c>
      <c r="AT223" s="7">
        <v>347.01715000000002</v>
      </c>
      <c r="AU223" s="7">
        <v>374.57114999999999</v>
      </c>
      <c r="AV223" s="7">
        <v>398.84050000000002</v>
      </c>
      <c r="AW223" s="7">
        <v>438.910775</v>
      </c>
      <c r="AX223" s="7">
        <v>386.18797499999999</v>
      </c>
      <c r="AY223" s="7">
        <v>423.42234999999999</v>
      </c>
      <c r="AZ223" s="7">
        <v>391.74064999999996</v>
      </c>
      <c r="BA223" s="7">
        <v>439.48762500000004</v>
      </c>
      <c r="BB223" s="7">
        <v>388.88829999999996</v>
      </c>
      <c r="BC223" s="7">
        <v>655.38127499999996</v>
      </c>
      <c r="BD223" s="7">
        <v>417.698125</v>
      </c>
      <c r="BE223" s="7">
        <v>304.74545000000001</v>
      </c>
      <c r="BF223" s="7">
        <v>307.92062499999997</v>
      </c>
      <c r="BG223" s="7">
        <v>431.465825</v>
      </c>
      <c r="BH223" s="7">
        <v>357.87292500000001</v>
      </c>
      <c r="BI223" s="7">
        <v>482.12774999999999</v>
      </c>
      <c r="BJ223" s="7">
        <v>469.4794</v>
      </c>
      <c r="BK223" s="7">
        <v>511.6592</v>
      </c>
      <c r="BL223" s="7">
        <v>477.30327499999999</v>
      </c>
      <c r="BM223" s="7">
        <v>515.60972500000003</v>
      </c>
      <c r="BN223" s="7">
        <v>352.3485</v>
      </c>
      <c r="BO223" s="7">
        <v>475.0958</v>
      </c>
      <c r="BP223" s="7">
        <v>421.92242499999998</v>
      </c>
      <c r="BQ223" s="7">
        <v>242.57319999999999</v>
      </c>
      <c r="BR223" s="7">
        <v>306.05522500000001</v>
      </c>
      <c r="BS223" s="7">
        <v>328.01954999999998</v>
      </c>
      <c r="BT223" s="7">
        <v>354.99485000000004</v>
      </c>
      <c r="BU223" s="7">
        <v>301.36070000000001</v>
      </c>
      <c r="BV223" s="7">
        <v>266.536925</v>
      </c>
      <c r="BW223" s="7">
        <v>315.51867499999997</v>
      </c>
      <c r="BX223" s="7">
        <v>286.07434999999998</v>
      </c>
      <c r="BY223" s="7">
        <v>290.5213</v>
      </c>
      <c r="BZ223" s="7">
        <v>367.13619999999997</v>
      </c>
      <c r="CA223" s="7">
        <v>282.80282499999998</v>
      </c>
      <c r="CB223" s="7">
        <v>219.32984999999999</v>
      </c>
      <c r="CC223" s="7">
        <v>330.26655</v>
      </c>
      <c r="CD223" s="7">
        <v>294.43537499999996</v>
      </c>
      <c r="CE223" s="7">
        <v>291.99032499999998</v>
      </c>
      <c r="CF223" s="7">
        <v>243.24265</v>
      </c>
      <c r="CG223" s="7">
        <v>234.64049999999997</v>
      </c>
      <c r="CH223" s="7">
        <v>312.58819999999997</v>
      </c>
      <c r="CI223" s="7">
        <v>368.177075</v>
      </c>
      <c r="CJ223" s="7">
        <v>436.26107500000001</v>
      </c>
      <c r="CK223" s="7">
        <v>356.04202499999997</v>
      </c>
      <c r="CL223" s="7">
        <v>260.49594999999999</v>
      </c>
      <c r="CM223" s="7">
        <v>255.92227500000001</v>
      </c>
      <c r="CN223" s="7">
        <v>275.74349999999998</v>
      </c>
      <c r="CO223" s="7">
        <v>383.40482500000002</v>
      </c>
      <c r="CP223" s="7">
        <v>238.72292499999998</v>
      </c>
      <c r="CQ223" s="7">
        <v>427.57492499999995</v>
      </c>
    </row>
    <row r="224" spans="1:95" x14ac:dyDescent="0.2">
      <c r="A224" s="1" t="s">
        <v>400</v>
      </c>
      <c r="B224" s="1" t="s">
        <v>401</v>
      </c>
      <c r="C224" s="7">
        <v>18.802125</v>
      </c>
      <c r="D224" s="7">
        <v>12.708375</v>
      </c>
      <c r="E224" s="7">
        <v>13.446125</v>
      </c>
      <c r="F224" s="7">
        <v>14.031599999999999</v>
      </c>
      <c r="G224" s="7">
        <v>14.644350000000001</v>
      </c>
      <c r="H224" s="7">
        <v>11.959899999999999</v>
      </c>
      <c r="I224" s="7">
        <v>13.3672</v>
      </c>
      <c r="J224" s="7">
        <v>18.115449999999999</v>
      </c>
      <c r="K224" s="7">
        <v>14.091925</v>
      </c>
      <c r="L224" s="7">
        <v>15.8649</v>
      </c>
      <c r="M224" s="7">
        <v>12.880974999999999</v>
      </c>
      <c r="N224" s="7">
        <v>12.2682</v>
      </c>
      <c r="O224" s="7">
        <v>11.470549999999999</v>
      </c>
      <c r="P224" s="7">
        <v>13.308300000000001</v>
      </c>
      <c r="Q224" s="7">
        <v>9.8182000000000009</v>
      </c>
      <c r="R224" s="7">
        <v>12.864025000000002</v>
      </c>
      <c r="S224" s="7">
        <v>13.114424999999999</v>
      </c>
      <c r="T224" s="7">
        <v>14.841475000000001</v>
      </c>
      <c r="U224" s="7">
        <v>13.439224999999999</v>
      </c>
      <c r="V224" s="7">
        <v>16.302900000000001</v>
      </c>
      <c r="W224" s="7">
        <v>13.529874999999999</v>
      </c>
      <c r="X224" s="7">
        <v>14.158750000000001</v>
      </c>
      <c r="Y224" s="7">
        <v>13.320550000000001</v>
      </c>
      <c r="Z224" s="7">
        <v>17.9788</v>
      </c>
      <c r="AA224" s="7">
        <v>17.117774999999998</v>
      </c>
      <c r="AB224" s="7">
        <v>15.096799999999998</v>
      </c>
      <c r="AC224" s="7">
        <v>12.6088</v>
      </c>
      <c r="AD224" s="7">
        <v>18.186199999999999</v>
      </c>
      <c r="AE224" s="7">
        <v>11.98235</v>
      </c>
      <c r="AF224" s="7">
        <v>9.455824999999999</v>
      </c>
      <c r="AG224" s="7">
        <v>17.194699999999997</v>
      </c>
      <c r="AH224" s="7">
        <v>21.075900000000001</v>
      </c>
      <c r="AI224" s="7">
        <v>18.617474999999999</v>
      </c>
      <c r="AJ224" s="7">
        <v>21.453949999999999</v>
      </c>
      <c r="AK224" s="7">
        <v>17.56005</v>
      </c>
      <c r="AL224" s="7">
        <v>22.410150000000002</v>
      </c>
      <c r="AM224" s="7">
        <v>30.660225000000001</v>
      </c>
      <c r="AN224" s="7">
        <v>17.431899999999999</v>
      </c>
      <c r="AO224" s="7">
        <v>17.741425</v>
      </c>
      <c r="AP224" s="7">
        <v>23.056725</v>
      </c>
      <c r="AQ224" s="7">
        <v>24.0441</v>
      </c>
      <c r="AR224" s="7">
        <v>25.6629</v>
      </c>
      <c r="AS224" s="7">
        <v>24.108024999999998</v>
      </c>
      <c r="AT224" s="7">
        <v>16.218050000000002</v>
      </c>
      <c r="AU224" s="7">
        <v>27.895625000000003</v>
      </c>
      <c r="AV224" s="7">
        <v>24.833575</v>
      </c>
      <c r="AW224" s="7">
        <v>19.434950000000001</v>
      </c>
      <c r="AX224" s="7">
        <v>24.90465</v>
      </c>
      <c r="AY224" s="7">
        <v>23.448875000000001</v>
      </c>
      <c r="AZ224" s="7">
        <v>19.040524999999999</v>
      </c>
      <c r="BA224" s="7">
        <v>22.378525</v>
      </c>
      <c r="BB224" s="7">
        <v>27.242874999999998</v>
      </c>
      <c r="BC224" s="7">
        <v>30.437350000000002</v>
      </c>
      <c r="BD224" s="7">
        <v>18.44435</v>
      </c>
      <c r="BE224" s="7">
        <v>21.826799999999999</v>
      </c>
      <c r="BF224" s="7">
        <v>21.798524999999998</v>
      </c>
      <c r="BG224" s="7">
        <v>19.966825</v>
      </c>
      <c r="BH224" s="7">
        <v>23.594324999999998</v>
      </c>
      <c r="BI224" s="7">
        <v>18.522475</v>
      </c>
      <c r="BJ224" s="7">
        <v>16.222449999999998</v>
      </c>
      <c r="BK224" s="7">
        <v>18.715475000000001</v>
      </c>
      <c r="BL224" s="7">
        <v>23.204975000000001</v>
      </c>
      <c r="BM224" s="7">
        <v>21.374725000000002</v>
      </c>
      <c r="BN224" s="7">
        <v>20.190874999999998</v>
      </c>
      <c r="BO224" s="7">
        <v>16.758749999999999</v>
      </c>
      <c r="BP224" s="7">
        <v>18.093600000000002</v>
      </c>
      <c r="BQ224" s="7">
        <v>19.634450000000001</v>
      </c>
      <c r="BR224" s="7">
        <v>13.694600000000001</v>
      </c>
      <c r="BS224" s="7">
        <v>15.568825</v>
      </c>
      <c r="BT224" s="7">
        <v>23.961424999999998</v>
      </c>
      <c r="BU224" s="7">
        <v>14.093425000000002</v>
      </c>
      <c r="BV224" s="7">
        <v>15.39025</v>
      </c>
      <c r="BW224" s="7">
        <v>19.894175000000001</v>
      </c>
      <c r="BX224" s="7">
        <v>12.327999999999999</v>
      </c>
      <c r="BY224" s="7">
        <v>14.679049999999998</v>
      </c>
      <c r="BZ224" s="7">
        <v>21.470800000000001</v>
      </c>
      <c r="CA224" s="7">
        <v>19.225200000000001</v>
      </c>
      <c r="CB224" s="7">
        <v>12.770675000000001</v>
      </c>
      <c r="CC224" s="7">
        <v>11.063625</v>
      </c>
      <c r="CD224" s="7">
        <v>19.690024999999999</v>
      </c>
      <c r="CE224" s="7">
        <v>16.029050000000002</v>
      </c>
      <c r="CF224" s="7">
        <v>16.070149999999998</v>
      </c>
      <c r="CG224" s="7">
        <v>23.677975</v>
      </c>
      <c r="CH224" s="7">
        <v>19.994049999999998</v>
      </c>
      <c r="CI224" s="7">
        <v>17.577925</v>
      </c>
      <c r="CJ224" s="7">
        <v>16.301625000000001</v>
      </c>
      <c r="CK224" s="7">
        <v>19.687275</v>
      </c>
      <c r="CL224" s="7">
        <v>21.945724999999999</v>
      </c>
      <c r="CM224" s="7">
        <v>18.340125</v>
      </c>
      <c r="CN224" s="7">
        <v>18.888249999999999</v>
      </c>
      <c r="CO224" s="7">
        <v>11.551275</v>
      </c>
      <c r="CP224" s="7">
        <v>19.058575000000001</v>
      </c>
      <c r="CQ224" s="7">
        <v>19.493625000000002</v>
      </c>
    </row>
    <row r="225" spans="1:95" x14ac:dyDescent="0.2">
      <c r="A225" s="1" t="s">
        <v>398</v>
      </c>
      <c r="B225" s="1" t="s">
        <v>399</v>
      </c>
      <c r="C225" s="7">
        <v>28.345324999999999</v>
      </c>
      <c r="D225" s="7">
        <v>15.409549999999999</v>
      </c>
      <c r="E225" s="7">
        <v>19.606249999999999</v>
      </c>
      <c r="F225" s="7">
        <v>15.230675</v>
      </c>
      <c r="G225" s="7">
        <v>16.567924999999999</v>
      </c>
      <c r="H225" s="7">
        <v>18.39255</v>
      </c>
      <c r="I225" s="7">
        <v>17.672049999999999</v>
      </c>
      <c r="J225" s="7">
        <v>20.605550000000001</v>
      </c>
      <c r="K225" s="7">
        <v>18.541499999999999</v>
      </c>
      <c r="L225" s="7">
        <v>19.204725</v>
      </c>
      <c r="M225" s="7">
        <v>18.163325</v>
      </c>
      <c r="N225" s="7">
        <v>21.49615</v>
      </c>
      <c r="O225" s="7">
        <v>15.592549999999999</v>
      </c>
      <c r="P225" s="7">
        <v>16.439300000000003</v>
      </c>
      <c r="Q225" s="7">
        <v>20.357624999999999</v>
      </c>
      <c r="R225" s="7">
        <v>10.650475</v>
      </c>
      <c r="S225" s="7">
        <v>16.020924999999998</v>
      </c>
      <c r="T225" s="7">
        <v>12.840375000000002</v>
      </c>
      <c r="U225" s="7">
        <v>15.588324999999999</v>
      </c>
      <c r="V225" s="7">
        <v>15.921099999999999</v>
      </c>
      <c r="W225" s="7">
        <v>13.985474999999999</v>
      </c>
      <c r="X225" s="7">
        <v>15.908549999999998</v>
      </c>
      <c r="Y225" s="7">
        <v>18.827175</v>
      </c>
      <c r="Z225" s="7">
        <v>26.762675000000002</v>
      </c>
      <c r="AA225" s="7">
        <v>31.1876</v>
      </c>
      <c r="AB225" s="7">
        <v>24.976699999999997</v>
      </c>
      <c r="AC225" s="7">
        <v>16.915500000000002</v>
      </c>
      <c r="AD225" s="7">
        <v>22.626124999999998</v>
      </c>
      <c r="AE225" s="7">
        <v>16.933275000000002</v>
      </c>
      <c r="AF225" s="7">
        <v>17.020975</v>
      </c>
      <c r="AG225" s="7">
        <v>17.007574999999999</v>
      </c>
      <c r="AH225" s="7">
        <v>26.168249999999997</v>
      </c>
      <c r="AI225" s="7">
        <v>23.108525</v>
      </c>
      <c r="AJ225" s="7">
        <v>31.365274999999997</v>
      </c>
      <c r="AK225" s="7">
        <v>27.715050000000002</v>
      </c>
      <c r="AL225" s="7">
        <v>20.141975000000002</v>
      </c>
      <c r="AM225" s="7">
        <v>40.083475</v>
      </c>
      <c r="AN225" s="7">
        <v>17.928825</v>
      </c>
      <c r="AO225" s="7">
        <v>23.150375</v>
      </c>
      <c r="AP225" s="7">
        <v>26.251449999999998</v>
      </c>
      <c r="AQ225" s="7">
        <v>28.270424999999999</v>
      </c>
      <c r="AR225" s="7">
        <v>30.115275000000004</v>
      </c>
      <c r="AS225" s="7">
        <v>26.849875000000001</v>
      </c>
      <c r="AT225" s="7">
        <v>21.314449999999997</v>
      </c>
      <c r="AU225" s="7">
        <v>27.6754</v>
      </c>
      <c r="AV225" s="7">
        <v>20.846</v>
      </c>
      <c r="AW225" s="7">
        <v>21.899799999999999</v>
      </c>
      <c r="AX225" s="7">
        <v>25.70515</v>
      </c>
      <c r="AY225" s="7">
        <v>19.426324999999999</v>
      </c>
      <c r="AZ225" s="7">
        <v>22.154899999999998</v>
      </c>
      <c r="BA225" s="7">
        <v>24.15795</v>
      </c>
      <c r="BB225" s="7">
        <v>24.588774999999998</v>
      </c>
      <c r="BC225" s="7">
        <v>29.684525000000001</v>
      </c>
      <c r="BD225" s="7">
        <v>23.373550000000002</v>
      </c>
      <c r="BE225" s="7">
        <v>37.893000000000001</v>
      </c>
      <c r="BF225" s="7">
        <v>30.227450000000001</v>
      </c>
      <c r="BG225" s="7">
        <v>32.771450000000002</v>
      </c>
      <c r="BH225" s="7">
        <v>30.0747</v>
      </c>
      <c r="BI225" s="7">
        <v>26.755574999999997</v>
      </c>
      <c r="BJ225" s="7">
        <v>29.604000000000003</v>
      </c>
      <c r="BK225" s="7">
        <v>24.629075</v>
      </c>
      <c r="BL225" s="7">
        <v>30.925625</v>
      </c>
      <c r="BM225" s="7">
        <v>35.466099999999997</v>
      </c>
      <c r="BN225" s="7">
        <v>20.149075</v>
      </c>
      <c r="BO225" s="7">
        <v>29.940325000000001</v>
      </c>
      <c r="BP225" s="7">
        <v>25.932850000000002</v>
      </c>
      <c r="BQ225" s="7">
        <v>23.066025</v>
      </c>
      <c r="BR225" s="7">
        <v>17.324475</v>
      </c>
      <c r="BS225" s="7">
        <v>16.388225000000002</v>
      </c>
      <c r="BT225" s="7">
        <v>29.202674999999999</v>
      </c>
      <c r="BU225" s="7">
        <v>20.314375000000002</v>
      </c>
      <c r="BV225" s="7">
        <v>25.1861</v>
      </c>
      <c r="BW225" s="7">
        <v>28.364875000000001</v>
      </c>
      <c r="BX225" s="7">
        <v>18.770325</v>
      </c>
      <c r="BY225" s="7">
        <v>21.499399999999998</v>
      </c>
      <c r="BZ225" s="7">
        <v>21.504975000000002</v>
      </c>
      <c r="CA225" s="7">
        <v>25.098300000000002</v>
      </c>
      <c r="CB225" s="7">
        <v>21.823775000000001</v>
      </c>
      <c r="CC225" s="7">
        <v>17.878499999999999</v>
      </c>
      <c r="CD225" s="7">
        <v>13.415474999999999</v>
      </c>
      <c r="CE225" s="7">
        <v>18.177150000000001</v>
      </c>
      <c r="CF225" s="7">
        <v>11.092000000000001</v>
      </c>
      <c r="CG225" s="7">
        <v>16.848800000000001</v>
      </c>
      <c r="CH225" s="7">
        <v>24.499850000000002</v>
      </c>
      <c r="CI225" s="7">
        <v>25.443025000000002</v>
      </c>
      <c r="CJ225" s="7">
        <v>25.767275000000001</v>
      </c>
      <c r="CK225" s="7">
        <v>24.151949999999999</v>
      </c>
      <c r="CL225" s="7">
        <v>23.339850000000002</v>
      </c>
      <c r="CM225" s="7">
        <v>25.322899999999997</v>
      </c>
      <c r="CN225" s="7">
        <v>26.331300000000002</v>
      </c>
      <c r="CO225" s="7">
        <v>20.8658</v>
      </c>
      <c r="CP225" s="7">
        <v>17.211575</v>
      </c>
      <c r="CQ225" s="7">
        <v>19.799949999999999</v>
      </c>
    </row>
    <row r="226" spans="1:95" x14ac:dyDescent="0.2">
      <c r="A226" s="1" t="s">
        <v>314</v>
      </c>
      <c r="B226" s="1" t="s">
        <v>315</v>
      </c>
      <c r="C226" s="7">
        <v>375.80157500000001</v>
      </c>
      <c r="D226" s="7">
        <v>387.803675</v>
      </c>
      <c r="E226" s="7">
        <v>381.08617499999997</v>
      </c>
      <c r="F226" s="7">
        <v>391.14362499999999</v>
      </c>
      <c r="G226" s="7">
        <v>410.56514999999996</v>
      </c>
      <c r="H226" s="7">
        <v>334.31417499999998</v>
      </c>
      <c r="I226" s="7">
        <v>331.771725</v>
      </c>
      <c r="J226" s="7">
        <v>320.06925000000001</v>
      </c>
      <c r="K226" s="7">
        <v>353.661225</v>
      </c>
      <c r="L226" s="7">
        <v>354.77125000000001</v>
      </c>
      <c r="M226" s="7">
        <v>350.84277500000002</v>
      </c>
      <c r="N226" s="7">
        <v>456.80540000000002</v>
      </c>
      <c r="O226" s="7">
        <v>361.029875</v>
      </c>
      <c r="P226" s="7">
        <v>365.73340000000002</v>
      </c>
      <c r="Q226" s="7">
        <v>351.31319999999999</v>
      </c>
      <c r="R226" s="7">
        <v>303.10827499999999</v>
      </c>
      <c r="S226" s="7">
        <v>368.82589999999999</v>
      </c>
      <c r="T226" s="7">
        <v>355.52719999999999</v>
      </c>
      <c r="U226" s="7">
        <v>393.05764999999997</v>
      </c>
      <c r="V226" s="7">
        <v>473.60092500000002</v>
      </c>
      <c r="W226" s="7">
        <v>334.18925000000002</v>
      </c>
      <c r="X226" s="7">
        <v>312.1515</v>
      </c>
      <c r="Y226" s="7">
        <v>352.31617499999999</v>
      </c>
      <c r="Z226" s="7">
        <v>553.00907500000005</v>
      </c>
      <c r="AA226" s="7">
        <v>542.00297499999999</v>
      </c>
      <c r="AB226" s="7">
        <v>331.68222500000002</v>
      </c>
      <c r="AC226" s="7">
        <v>352.756325</v>
      </c>
      <c r="AD226" s="7">
        <v>397.05922500000003</v>
      </c>
      <c r="AE226" s="7">
        <v>421.13192499999997</v>
      </c>
      <c r="AF226" s="7">
        <v>481.83265000000006</v>
      </c>
      <c r="AG226" s="7">
        <v>490.23494999999997</v>
      </c>
      <c r="AH226" s="7">
        <v>392.34230000000002</v>
      </c>
      <c r="AI226" s="7">
        <v>407.518575</v>
      </c>
      <c r="AJ226" s="7">
        <v>377.70204999999999</v>
      </c>
      <c r="AK226" s="7">
        <v>364.088325</v>
      </c>
      <c r="AL226" s="7">
        <v>355.43762499999997</v>
      </c>
      <c r="AM226" s="7">
        <v>399.45454999999998</v>
      </c>
      <c r="AN226" s="7">
        <v>324.61764999999997</v>
      </c>
      <c r="AO226" s="7">
        <v>387.04862500000002</v>
      </c>
      <c r="AP226" s="7">
        <v>338.55379999999997</v>
      </c>
      <c r="AQ226" s="7">
        <v>383.1619</v>
      </c>
      <c r="AR226" s="7">
        <v>429.49452499999995</v>
      </c>
      <c r="AS226" s="7">
        <v>367.08612500000004</v>
      </c>
      <c r="AT226" s="7">
        <v>338.34215</v>
      </c>
      <c r="AU226" s="7">
        <v>349.96962500000001</v>
      </c>
      <c r="AV226" s="7">
        <v>414.543925</v>
      </c>
      <c r="AW226" s="7">
        <v>360.23727499999995</v>
      </c>
      <c r="AX226" s="7">
        <v>386.51954999999998</v>
      </c>
      <c r="AY226" s="7">
        <v>372.11362499999996</v>
      </c>
      <c r="AZ226" s="7">
        <v>306.08215000000001</v>
      </c>
      <c r="BA226" s="7">
        <v>421.02772499999998</v>
      </c>
      <c r="BB226" s="7">
        <v>478.37207499999994</v>
      </c>
      <c r="BC226" s="7">
        <v>380.98169999999999</v>
      </c>
      <c r="BD226" s="7">
        <v>398.65592500000002</v>
      </c>
      <c r="BE226" s="7">
        <v>387.80032499999999</v>
      </c>
      <c r="BF226" s="7">
        <v>336.02615000000003</v>
      </c>
      <c r="BG226" s="7">
        <v>498.48182500000001</v>
      </c>
      <c r="BH226" s="7">
        <v>443.17194999999998</v>
      </c>
      <c r="BI226" s="7">
        <v>320.07679999999999</v>
      </c>
      <c r="BJ226" s="7">
        <v>318.41897499999999</v>
      </c>
      <c r="BK226" s="7">
        <v>357.23092500000001</v>
      </c>
      <c r="BL226" s="7">
        <v>327.78620000000001</v>
      </c>
      <c r="BM226" s="7">
        <v>283.41557499999999</v>
      </c>
      <c r="BN226" s="7">
        <v>298.50940000000003</v>
      </c>
      <c r="BO226" s="7">
        <v>281.84937500000001</v>
      </c>
      <c r="BP226" s="7">
        <v>289.36054999999999</v>
      </c>
      <c r="BQ226" s="7">
        <v>327.1567</v>
      </c>
      <c r="BR226" s="7">
        <v>314.39035000000001</v>
      </c>
      <c r="BS226" s="7">
        <v>261.76485000000002</v>
      </c>
      <c r="BT226" s="7">
        <v>327.15637499999997</v>
      </c>
      <c r="BU226" s="7">
        <v>376.08249999999998</v>
      </c>
      <c r="BV226" s="7">
        <v>415.73409999999996</v>
      </c>
      <c r="BW226" s="7">
        <v>337.18317500000001</v>
      </c>
      <c r="BX226" s="7">
        <v>322.94077500000003</v>
      </c>
      <c r="BY226" s="7">
        <v>332.40314999999998</v>
      </c>
      <c r="BZ226" s="7">
        <v>325.64842500000003</v>
      </c>
      <c r="CA226" s="7">
        <v>322.330825</v>
      </c>
      <c r="CB226" s="7">
        <v>278.96899999999999</v>
      </c>
      <c r="CC226" s="7">
        <v>339.67904999999996</v>
      </c>
      <c r="CD226" s="7">
        <v>441.80167499999993</v>
      </c>
      <c r="CE226" s="7">
        <v>363.26287500000001</v>
      </c>
      <c r="CF226" s="7">
        <v>332.38184999999999</v>
      </c>
      <c r="CG226" s="7">
        <v>391.82619999999997</v>
      </c>
      <c r="CH226" s="7">
        <v>443.97432500000002</v>
      </c>
      <c r="CI226" s="7">
        <v>346.875925</v>
      </c>
      <c r="CJ226" s="7">
        <v>459.51527499999997</v>
      </c>
      <c r="CK226" s="7">
        <v>328.84067500000003</v>
      </c>
      <c r="CL226" s="7">
        <v>409.9837</v>
      </c>
      <c r="CM226" s="7">
        <v>268.05455000000001</v>
      </c>
      <c r="CN226" s="7">
        <v>346.68302499999999</v>
      </c>
      <c r="CO226" s="7">
        <v>432.46595000000002</v>
      </c>
      <c r="CP226" s="7">
        <v>399.01075000000003</v>
      </c>
      <c r="CQ226" s="7">
        <v>359.68450000000001</v>
      </c>
    </row>
    <row r="227" spans="1:95" x14ac:dyDescent="0.2">
      <c r="A227" s="1" t="s">
        <v>312</v>
      </c>
      <c r="B227" s="1" t="s">
        <v>313</v>
      </c>
      <c r="C227" s="7">
        <v>561.17702500000007</v>
      </c>
      <c r="D227" s="7">
        <v>463.89875000000001</v>
      </c>
      <c r="E227" s="7">
        <v>493.40050000000002</v>
      </c>
      <c r="F227" s="7">
        <v>465.77499999999998</v>
      </c>
      <c r="G227" s="7">
        <v>501.90949999999998</v>
      </c>
      <c r="H227" s="7">
        <v>476.49497500000007</v>
      </c>
      <c r="I227" s="7">
        <v>429.35947499999997</v>
      </c>
      <c r="J227" s="7">
        <v>442.65687500000001</v>
      </c>
      <c r="K227" s="7">
        <v>537.68072499999994</v>
      </c>
      <c r="L227" s="7">
        <v>485.7405</v>
      </c>
      <c r="M227" s="7">
        <v>462.41089999999997</v>
      </c>
      <c r="N227" s="7">
        <v>512.67655000000002</v>
      </c>
      <c r="O227" s="7">
        <v>414.71334999999999</v>
      </c>
      <c r="P227" s="7">
        <v>509.13339999999999</v>
      </c>
      <c r="Q227" s="7">
        <v>472.442475</v>
      </c>
      <c r="R227" s="7">
        <v>448.92230000000001</v>
      </c>
      <c r="S227" s="7">
        <v>508.20119999999997</v>
      </c>
      <c r="T227" s="7">
        <v>483.10294999999996</v>
      </c>
      <c r="U227" s="7">
        <v>452.10340000000002</v>
      </c>
      <c r="V227" s="7">
        <v>472.94547500000004</v>
      </c>
      <c r="W227" s="7">
        <v>442.21442499999995</v>
      </c>
      <c r="X227" s="7">
        <v>472.67787500000003</v>
      </c>
      <c r="Y227" s="7">
        <v>471.67082499999998</v>
      </c>
      <c r="Z227" s="7">
        <v>588.91319999999996</v>
      </c>
      <c r="AA227" s="7">
        <v>493.21452499999998</v>
      </c>
      <c r="AB227" s="7">
        <v>491.01949999999999</v>
      </c>
      <c r="AC227" s="7">
        <v>498.33297500000003</v>
      </c>
      <c r="AD227" s="7">
        <v>502.67825000000005</v>
      </c>
      <c r="AE227" s="7">
        <v>474.58220000000006</v>
      </c>
      <c r="AF227" s="7">
        <v>501.00480000000005</v>
      </c>
      <c r="AG227" s="7">
        <v>572.58799999999997</v>
      </c>
      <c r="AH227" s="7">
        <v>550.18042500000001</v>
      </c>
      <c r="AI227" s="7">
        <v>471.73695000000004</v>
      </c>
      <c r="AJ227" s="7">
        <v>444.11535000000003</v>
      </c>
      <c r="AK227" s="7">
        <v>465.75400000000002</v>
      </c>
      <c r="AL227" s="7">
        <v>498.98877500000003</v>
      </c>
      <c r="AM227" s="7">
        <v>474.12875000000003</v>
      </c>
      <c r="AN227" s="7">
        <v>445.83227499999998</v>
      </c>
      <c r="AO227" s="7">
        <v>459.98520000000002</v>
      </c>
      <c r="AP227" s="7">
        <v>468.94452500000006</v>
      </c>
      <c r="AQ227" s="7">
        <v>469.51247499999999</v>
      </c>
      <c r="AR227" s="7">
        <v>495.97912500000001</v>
      </c>
      <c r="AS227" s="7">
        <v>507.99607499999996</v>
      </c>
      <c r="AT227" s="7">
        <v>432.959225</v>
      </c>
      <c r="AU227" s="7">
        <v>460.20149999999995</v>
      </c>
      <c r="AV227" s="7">
        <v>448.22499999999997</v>
      </c>
      <c r="AW227" s="7">
        <v>454.91020000000003</v>
      </c>
      <c r="AX227" s="7">
        <v>488.24327500000004</v>
      </c>
      <c r="AY227" s="7">
        <v>484.24017499999997</v>
      </c>
      <c r="AZ227" s="7">
        <v>465.93342499999994</v>
      </c>
      <c r="BA227" s="7">
        <v>467.74015000000003</v>
      </c>
      <c r="BB227" s="7">
        <v>462.50710000000004</v>
      </c>
      <c r="BC227" s="7">
        <v>502.55372500000004</v>
      </c>
      <c r="BD227" s="7">
        <v>491.22165000000007</v>
      </c>
      <c r="BE227" s="7">
        <v>500.34317499999997</v>
      </c>
      <c r="BF227" s="7">
        <v>449.82862499999999</v>
      </c>
      <c r="BG227" s="7">
        <v>546.3854</v>
      </c>
      <c r="BH227" s="7">
        <v>533.66875000000005</v>
      </c>
      <c r="BI227" s="7">
        <v>461.21787499999999</v>
      </c>
      <c r="BJ227" s="7">
        <v>487.88274999999999</v>
      </c>
      <c r="BK227" s="7">
        <v>470.98965000000004</v>
      </c>
      <c r="BL227" s="7">
        <v>466.81992499999996</v>
      </c>
      <c r="BM227" s="7">
        <v>398.18690000000004</v>
      </c>
      <c r="BN227" s="7">
        <v>429.32110000000006</v>
      </c>
      <c r="BO227" s="7">
        <v>392.15620000000001</v>
      </c>
      <c r="BP227" s="7">
        <v>369.833325</v>
      </c>
      <c r="BQ227" s="7">
        <v>394.44432499999999</v>
      </c>
      <c r="BR227" s="7">
        <v>369.123625</v>
      </c>
      <c r="BS227" s="7">
        <v>391.24495000000002</v>
      </c>
      <c r="BT227" s="7">
        <v>422.60477500000002</v>
      </c>
      <c r="BU227" s="7">
        <v>366.406025</v>
      </c>
      <c r="BV227" s="7">
        <v>438.59682500000002</v>
      </c>
      <c r="BW227" s="7">
        <v>383.91047500000002</v>
      </c>
      <c r="BX227" s="7">
        <v>351.33007500000002</v>
      </c>
      <c r="BY227" s="7">
        <v>378.78125</v>
      </c>
      <c r="BZ227" s="7">
        <v>400.43804999999998</v>
      </c>
      <c r="CA227" s="7">
        <v>378.85337500000003</v>
      </c>
      <c r="CB227" s="7">
        <v>369.64570000000003</v>
      </c>
      <c r="CC227" s="7">
        <v>424.55325000000005</v>
      </c>
      <c r="CD227" s="7">
        <v>409.37057499999997</v>
      </c>
      <c r="CE227" s="7">
        <v>411.00085000000001</v>
      </c>
      <c r="CF227" s="7">
        <v>345.04297500000001</v>
      </c>
      <c r="CG227" s="7">
        <v>410.21932500000003</v>
      </c>
      <c r="CH227" s="7">
        <v>434.33469999999994</v>
      </c>
      <c r="CI227" s="7">
        <v>352.75007500000004</v>
      </c>
      <c r="CJ227" s="7">
        <v>451.09872500000006</v>
      </c>
      <c r="CK227" s="7">
        <v>397.88182499999999</v>
      </c>
      <c r="CL227" s="7">
        <v>460.11930000000001</v>
      </c>
      <c r="CM227" s="7">
        <v>399.50964999999997</v>
      </c>
      <c r="CN227" s="7">
        <v>444.57227499999999</v>
      </c>
      <c r="CO227" s="7">
        <v>406.98714999999999</v>
      </c>
      <c r="CP227" s="7">
        <v>422.52314999999999</v>
      </c>
      <c r="CQ227" s="7">
        <v>435.06832500000002</v>
      </c>
    </row>
    <row r="228" spans="1:95" x14ac:dyDescent="0.2">
      <c r="A228" s="1" t="s">
        <v>322</v>
      </c>
      <c r="B228" s="1" t="s">
        <v>323</v>
      </c>
      <c r="C228" s="7">
        <v>2669.761</v>
      </c>
      <c r="D228" s="7">
        <v>2247.094325</v>
      </c>
      <c r="E228" s="7">
        <v>2289.0648500000002</v>
      </c>
      <c r="F228" s="7">
        <v>2275.8894500000001</v>
      </c>
      <c r="G228" s="7">
        <v>2293.6312499999999</v>
      </c>
      <c r="H228" s="7">
        <v>2209.3223750000002</v>
      </c>
      <c r="I228" s="7">
        <v>2141.4614000000001</v>
      </c>
      <c r="J228" s="7">
        <v>2190.6501499999999</v>
      </c>
      <c r="K228" s="7">
        <v>2143.5557249999997</v>
      </c>
      <c r="L228" s="7">
        <v>2174.5181250000001</v>
      </c>
      <c r="M228" s="7">
        <v>2189.8339000000001</v>
      </c>
      <c r="N228" s="7">
        <v>2028.6257500000002</v>
      </c>
      <c r="O228" s="7">
        <v>2076.731475</v>
      </c>
      <c r="P228" s="7">
        <v>1770.8549499999999</v>
      </c>
      <c r="Q228" s="7">
        <v>2446.5235499999999</v>
      </c>
      <c r="R228" s="7">
        <v>2297.2417499999997</v>
      </c>
      <c r="S228" s="7">
        <v>2313.9967750000001</v>
      </c>
      <c r="T228" s="7">
        <v>2188.2816250000001</v>
      </c>
      <c r="U228" s="7">
        <v>2140.0070500000002</v>
      </c>
      <c r="V228" s="7">
        <v>1834.5761499999999</v>
      </c>
      <c r="W228" s="7">
        <v>2074.3722250000001</v>
      </c>
      <c r="X228" s="7">
        <v>2086.3070499999999</v>
      </c>
      <c r="Y228" s="7">
        <v>2074.1095249999998</v>
      </c>
      <c r="Z228" s="7">
        <v>2188.851275</v>
      </c>
      <c r="AA228" s="7">
        <v>2169.523275</v>
      </c>
      <c r="AB228" s="7">
        <v>1770.589575</v>
      </c>
      <c r="AC228" s="7">
        <v>2065.1900500000002</v>
      </c>
      <c r="AD228" s="7">
        <v>2081.374675</v>
      </c>
      <c r="AE228" s="7">
        <v>2063.63355</v>
      </c>
      <c r="AF228" s="7">
        <v>2153.4807249999999</v>
      </c>
      <c r="AG228" s="7">
        <v>2012.5757249999999</v>
      </c>
      <c r="AH228" s="7">
        <v>1902.9302250000001</v>
      </c>
      <c r="AI228" s="7">
        <v>1612.7970499999999</v>
      </c>
      <c r="AJ228" s="7">
        <v>1775.7045000000001</v>
      </c>
      <c r="AK228" s="7">
        <v>1775.5878750000002</v>
      </c>
      <c r="AL228" s="7">
        <v>1835.5907500000001</v>
      </c>
      <c r="AM228" s="7">
        <v>2089.3387749999997</v>
      </c>
      <c r="AN228" s="7">
        <v>1932.0025499999999</v>
      </c>
      <c r="AO228" s="7">
        <v>1428.868025</v>
      </c>
      <c r="AP228" s="7">
        <v>2086.3986249999998</v>
      </c>
      <c r="AQ228" s="7">
        <v>1807.1540500000001</v>
      </c>
      <c r="AR228" s="7">
        <v>1765.1921749999999</v>
      </c>
      <c r="AS228" s="7">
        <v>1948.6152749999999</v>
      </c>
      <c r="AT228" s="7">
        <v>1787.190625</v>
      </c>
      <c r="AU228" s="7">
        <v>1773.041275</v>
      </c>
      <c r="AV228" s="7">
        <v>1903.359275</v>
      </c>
      <c r="AW228" s="7">
        <v>1882.8414749999999</v>
      </c>
      <c r="AX228" s="7">
        <v>1796.0851250000001</v>
      </c>
      <c r="AY228" s="7">
        <v>1790.3070249999998</v>
      </c>
      <c r="AZ228" s="7">
        <v>1965.7673</v>
      </c>
      <c r="BA228" s="7">
        <v>1585.8477250000001</v>
      </c>
      <c r="BB228" s="7">
        <v>1727.2942</v>
      </c>
      <c r="BC228" s="7">
        <v>1455.317325</v>
      </c>
      <c r="BD228" s="7">
        <v>1731.959525</v>
      </c>
      <c r="BE228" s="7">
        <v>1992.01145</v>
      </c>
      <c r="BF228" s="7">
        <v>1824.0607499999999</v>
      </c>
      <c r="BG228" s="7">
        <v>1938.855675</v>
      </c>
      <c r="BH228" s="7">
        <v>1844.5002750000001</v>
      </c>
      <c r="BI228" s="7">
        <v>1916.8008749999999</v>
      </c>
      <c r="BJ228" s="7">
        <v>1833.63725</v>
      </c>
      <c r="BK228" s="7">
        <v>1756.577775</v>
      </c>
      <c r="BL228" s="7">
        <v>1901.1942999999999</v>
      </c>
      <c r="BM228" s="7">
        <v>2150.8368999999998</v>
      </c>
      <c r="BN228" s="7">
        <v>2065.1844000000001</v>
      </c>
      <c r="BO228" s="7">
        <v>1766.0379500000001</v>
      </c>
      <c r="BP228" s="7">
        <v>1866.1638249999999</v>
      </c>
      <c r="BQ228" s="7">
        <v>2046.489075</v>
      </c>
      <c r="BR228" s="7">
        <v>1857.6512499999999</v>
      </c>
      <c r="BS228" s="7">
        <v>1951.420525</v>
      </c>
      <c r="BT228" s="7">
        <v>1713.7046000000003</v>
      </c>
      <c r="BU228" s="7">
        <v>1561.3558250000001</v>
      </c>
      <c r="BV228" s="7">
        <v>2029.66525</v>
      </c>
      <c r="BW228" s="7">
        <v>2197.1415000000002</v>
      </c>
      <c r="BX228" s="7">
        <v>1734.385575</v>
      </c>
      <c r="BY228" s="7">
        <v>1540.0103749999998</v>
      </c>
      <c r="BZ228" s="7">
        <v>1974.8646749999998</v>
      </c>
      <c r="CA228" s="7">
        <v>2155.802925</v>
      </c>
      <c r="CB228" s="7">
        <v>2046.6523500000001</v>
      </c>
      <c r="CC228" s="7">
        <v>1883.2989000000002</v>
      </c>
      <c r="CD228" s="7">
        <v>1878.232125</v>
      </c>
      <c r="CE228" s="7">
        <v>1839.3186000000001</v>
      </c>
      <c r="CF228" s="7">
        <v>1729.6375</v>
      </c>
      <c r="CG228" s="7">
        <v>1825.5221250000002</v>
      </c>
      <c r="CH228" s="7">
        <v>2048.3099500000003</v>
      </c>
      <c r="CI228" s="7">
        <v>2004.8279499999999</v>
      </c>
      <c r="CJ228" s="7">
        <v>2120.2778750000002</v>
      </c>
      <c r="CK228" s="7">
        <v>1779.8508250000002</v>
      </c>
      <c r="CL228" s="7">
        <v>2577.0270249999999</v>
      </c>
      <c r="CM228" s="7">
        <v>1864.6288</v>
      </c>
      <c r="CN228" s="7">
        <v>2145.865875</v>
      </c>
      <c r="CO228" s="7">
        <v>2007.2612750000001</v>
      </c>
      <c r="CP228" s="7">
        <v>1888.3010999999999</v>
      </c>
      <c r="CQ228" s="7">
        <v>1898.0915499999999</v>
      </c>
    </row>
    <row r="229" spans="1:95" x14ac:dyDescent="0.2">
      <c r="A229" s="1" t="s">
        <v>320</v>
      </c>
      <c r="B229" s="1" t="s">
        <v>321</v>
      </c>
      <c r="C229" s="7">
        <v>4486.3973999999998</v>
      </c>
      <c r="D229" s="7">
        <v>3765.2842499999997</v>
      </c>
      <c r="E229" s="7">
        <v>3961.1880249999999</v>
      </c>
      <c r="F229" s="7">
        <v>3836.8052749999997</v>
      </c>
      <c r="G229" s="7">
        <v>3708.7407249999997</v>
      </c>
      <c r="H229" s="7">
        <v>3970.7302499999996</v>
      </c>
      <c r="I229" s="7">
        <v>3638.8716250000002</v>
      </c>
      <c r="J229" s="7">
        <v>3797.1833250000004</v>
      </c>
      <c r="K229" s="7">
        <v>4044.0713250000003</v>
      </c>
      <c r="L229" s="7">
        <v>3822.3602499999997</v>
      </c>
      <c r="M229" s="7">
        <v>3669.5270249999999</v>
      </c>
      <c r="N229" s="7">
        <v>3739.4725749999998</v>
      </c>
      <c r="O229" s="7">
        <v>3840.9546499999997</v>
      </c>
      <c r="P229" s="7">
        <v>3537.0427999999997</v>
      </c>
      <c r="Q229" s="7">
        <v>4174.9254499999997</v>
      </c>
      <c r="R229" s="7">
        <v>3817.2918749999999</v>
      </c>
      <c r="S229" s="7">
        <v>4068.2783749999999</v>
      </c>
      <c r="T229" s="7">
        <v>3913.1962000000003</v>
      </c>
      <c r="U229" s="7">
        <v>3778.2019</v>
      </c>
      <c r="V229" s="7">
        <v>3570.5450499999997</v>
      </c>
      <c r="W229" s="7">
        <v>3622.4748750000003</v>
      </c>
      <c r="X229" s="7">
        <v>3725.893775</v>
      </c>
      <c r="Y229" s="7">
        <v>3672.3121749999996</v>
      </c>
      <c r="Z229" s="7">
        <v>3726.4135000000001</v>
      </c>
      <c r="AA229" s="7">
        <v>3662.3586000000005</v>
      </c>
      <c r="AB229" s="7">
        <v>3522.5472750000004</v>
      </c>
      <c r="AC229" s="7">
        <v>3841.4682749999997</v>
      </c>
      <c r="AD229" s="7">
        <v>3777.175475</v>
      </c>
      <c r="AE229" s="7">
        <v>3758.5142750000005</v>
      </c>
      <c r="AF229" s="7">
        <v>3918.5622499999999</v>
      </c>
      <c r="AG229" s="7">
        <v>4032.1882000000001</v>
      </c>
      <c r="AH229" s="7">
        <v>3517.7930500000002</v>
      </c>
      <c r="AI229" s="7">
        <v>3326.7236500000004</v>
      </c>
      <c r="AJ229" s="7">
        <v>3303.1272250000002</v>
      </c>
      <c r="AK229" s="7">
        <v>3364.7142250000002</v>
      </c>
      <c r="AL229" s="7">
        <v>3549.1922500000001</v>
      </c>
      <c r="AM229" s="7">
        <v>3610.6906749999998</v>
      </c>
      <c r="AN229" s="7">
        <v>3462.8078</v>
      </c>
      <c r="AO229" s="7">
        <v>3273.7896249999999</v>
      </c>
      <c r="AP229" s="7">
        <v>3661.3491750000003</v>
      </c>
      <c r="AQ229" s="7">
        <v>3402.6543750000001</v>
      </c>
      <c r="AR229" s="7">
        <v>3446.6675250000003</v>
      </c>
      <c r="AS229" s="7">
        <v>3438.1805249999998</v>
      </c>
      <c r="AT229" s="7">
        <v>3334.3994750000002</v>
      </c>
      <c r="AU229" s="7">
        <v>3570.13625</v>
      </c>
      <c r="AV229" s="7">
        <v>3606.3224750000004</v>
      </c>
      <c r="AW229" s="7">
        <v>3477.1836499999999</v>
      </c>
      <c r="AX229" s="7">
        <v>3530.1256000000003</v>
      </c>
      <c r="AY229" s="7">
        <v>3359.1113499999997</v>
      </c>
      <c r="AZ229" s="7">
        <v>3536.0353750000004</v>
      </c>
      <c r="BA229" s="7">
        <v>3338.5236</v>
      </c>
      <c r="BB229" s="7">
        <v>3313.8852999999999</v>
      </c>
      <c r="BC229" s="7">
        <v>3089.0495000000001</v>
      </c>
      <c r="BD229" s="7">
        <v>3391.3749250000001</v>
      </c>
      <c r="BE229" s="7">
        <v>3619.8020499999998</v>
      </c>
      <c r="BF229" s="7">
        <v>3374.6052</v>
      </c>
      <c r="BG229" s="7">
        <v>3657.8553499999998</v>
      </c>
      <c r="BH229" s="7">
        <v>3695.8531250000001</v>
      </c>
      <c r="BI229" s="7">
        <v>3708.6267999999995</v>
      </c>
      <c r="BJ229" s="7">
        <v>3430.9731000000002</v>
      </c>
      <c r="BK229" s="7">
        <v>3380.683</v>
      </c>
      <c r="BL229" s="7">
        <v>3698.58385</v>
      </c>
      <c r="BM229" s="7">
        <v>3241.323425</v>
      </c>
      <c r="BN229" s="7">
        <v>3205.5729499999998</v>
      </c>
      <c r="BO229" s="7">
        <v>2917.6586499999999</v>
      </c>
      <c r="BP229" s="7">
        <v>3078.8401250000002</v>
      </c>
      <c r="BQ229" s="7">
        <v>3231.9904999999999</v>
      </c>
      <c r="BR229" s="7">
        <v>2941.999675</v>
      </c>
      <c r="BS229" s="7">
        <v>3157.1584250000001</v>
      </c>
      <c r="BT229" s="7">
        <v>3125.5149999999999</v>
      </c>
      <c r="BU229" s="7">
        <v>2761.6332499999999</v>
      </c>
      <c r="BV229" s="7">
        <v>3077.5673750000001</v>
      </c>
      <c r="BW229" s="7">
        <v>3131.4832000000001</v>
      </c>
      <c r="BX229" s="7">
        <v>2865.3834499999998</v>
      </c>
      <c r="BY229" s="7">
        <v>2673.6322500000001</v>
      </c>
      <c r="BZ229" s="7">
        <v>3244.0037750000001</v>
      </c>
      <c r="CA229" s="7">
        <v>3411.7057250000003</v>
      </c>
      <c r="CB229" s="7">
        <v>3188.8181500000001</v>
      </c>
      <c r="CC229" s="7">
        <v>3070.3477500000004</v>
      </c>
      <c r="CD229" s="7">
        <v>3183.1555499999999</v>
      </c>
      <c r="CE229" s="7">
        <v>2988.6902</v>
      </c>
      <c r="CF229" s="7">
        <v>2866.9501249999998</v>
      </c>
      <c r="CG229" s="7">
        <v>3011.945475</v>
      </c>
      <c r="CH229" s="7">
        <v>3262.3786500000001</v>
      </c>
      <c r="CI229" s="7">
        <v>3055.6453999999999</v>
      </c>
      <c r="CJ229" s="7">
        <v>3411.7289999999998</v>
      </c>
      <c r="CK229" s="7">
        <v>2932.9277750000001</v>
      </c>
      <c r="CL229" s="7">
        <v>4187.62075</v>
      </c>
      <c r="CM229" s="7">
        <v>3127.4674999999997</v>
      </c>
      <c r="CN229" s="7">
        <v>3183.5607249999998</v>
      </c>
      <c r="CO229" s="7">
        <v>2974.6406000000002</v>
      </c>
      <c r="CP229" s="7">
        <v>3184.2629750000001</v>
      </c>
      <c r="CQ229" s="7">
        <v>3520.1836499999999</v>
      </c>
    </row>
    <row r="230" spans="1:95" x14ac:dyDescent="0.2">
      <c r="A230" s="1" t="s">
        <v>318</v>
      </c>
      <c r="B230" s="1" t="s">
        <v>319</v>
      </c>
      <c r="C230" s="7">
        <v>8852.6822749999992</v>
      </c>
      <c r="D230" s="7">
        <v>7498.8505000000005</v>
      </c>
      <c r="E230" s="7">
        <v>7426.7481000000007</v>
      </c>
      <c r="F230" s="7">
        <v>7136.9195749999999</v>
      </c>
      <c r="G230" s="7">
        <v>6896.8090250000005</v>
      </c>
      <c r="H230" s="7">
        <v>7430.3078999999998</v>
      </c>
      <c r="I230" s="7">
        <v>6864.8021250000002</v>
      </c>
      <c r="J230" s="7">
        <v>6922.9881750000004</v>
      </c>
      <c r="K230" s="7">
        <v>8034.6263250000011</v>
      </c>
      <c r="L230" s="7">
        <v>7566.1255000000001</v>
      </c>
      <c r="M230" s="7">
        <v>6866.3418250000004</v>
      </c>
      <c r="N230" s="7">
        <v>8155.7093499999992</v>
      </c>
      <c r="O230" s="7">
        <v>8093.2272499999999</v>
      </c>
      <c r="P230" s="7">
        <v>7729.8520499999995</v>
      </c>
      <c r="Q230" s="7">
        <v>8533.8470249999991</v>
      </c>
      <c r="R230" s="7">
        <v>7306.5110999999997</v>
      </c>
      <c r="S230" s="7">
        <v>7677.7168499999998</v>
      </c>
      <c r="T230" s="7">
        <v>7560.4088750000001</v>
      </c>
      <c r="U230" s="7">
        <v>7687.05375</v>
      </c>
      <c r="V230" s="7">
        <v>8020.403475000001</v>
      </c>
      <c r="W230" s="7">
        <v>6889.5340500000002</v>
      </c>
      <c r="X230" s="7">
        <v>7363.6736249999994</v>
      </c>
      <c r="Y230" s="7">
        <v>7157.7293249999993</v>
      </c>
      <c r="Z230" s="7">
        <v>7021.7754999999997</v>
      </c>
      <c r="AA230" s="7">
        <v>7158.6662999999999</v>
      </c>
      <c r="AB230" s="7">
        <v>6829.8866250000001</v>
      </c>
      <c r="AC230" s="7">
        <v>7348.2715499999995</v>
      </c>
      <c r="AD230" s="7">
        <v>7706.0815000000002</v>
      </c>
      <c r="AE230" s="7">
        <v>7486.3307500000001</v>
      </c>
      <c r="AF230" s="7">
        <v>8133.0574999999999</v>
      </c>
      <c r="AG230" s="7">
        <v>7892.8448250000001</v>
      </c>
      <c r="AH230" s="7">
        <v>6609.7793499999998</v>
      </c>
      <c r="AI230" s="7">
        <v>6656.5962999999992</v>
      </c>
      <c r="AJ230" s="7">
        <v>6781.3924999999999</v>
      </c>
      <c r="AK230" s="7">
        <v>6642.5325000000003</v>
      </c>
      <c r="AL230" s="7">
        <v>6599.6798250000002</v>
      </c>
      <c r="AM230" s="7">
        <v>6507.8918750000003</v>
      </c>
      <c r="AN230" s="7">
        <v>6421.9469500000005</v>
      </c>
      <c r="AO230" s="7">
        <v>6885.8999749999994</v>
      </c>
      <c r="AP230" s="7">
        <v>6651.9644749999998</v>
      </c>
      <c r="AQ230" s="7">
        <v>6773.7455749999999</v>
      </c>
      <c r="AR230" s="7">
        <v>7034.6283249999997</v>
      </c>
      <c r="AS230" s="7">
        <v>6392.04745</v>
      </c>
      <c r="AT230" s="7">
        <v>6552.0678750000006</v>
      </c>
      <c r="AU230" s="7">
        <v>7266.0285000000003</v>
      </c>
      <c r="AV230" s="7">
        <v>7268.3197500000006</v>
      </c>
      <c r="AW230" s="7">
        <v>6929.9322750000001</v>
      </c>
      <c r="AX230" s="7">
        <v>6879.7941499999997</v>
      </c>
      <c r="AY230" s="7">
        <v>6563.0204250000006</v>
      </c>
      <c r="AZ230" s="7">
        <v>6316.1427750000003</v>
      </c>
      <c r="BA230" s="7">
        <v>6977.5530500000004</v>
      </c>
      <c r="BB230" s="7">
        <v>6879.5190000000002</v>
      </c>
      <c r="BC230" s="7">
        <v>6184.6559999999999</v>
      </c>
      <c r="BD230" s="7">
        <v>6728.6393500000004</v>
      </c>
      <c r="BE230" s="7">
        <v>6924.6919250000001</v>
      </c>
      <c r="BF230" s="7">
        <v>6526.6687750000001</v>
      </c>
      <c r="BG230" s="7">
        <v>7287.29745</v>
      </c>
      <c r="BH230" s="7">
        <v>7183.2142000000003</v>
      </c>
      <c r="BI230" s="7">
        <v>6861.1663250000011</v>
      </c>
      <c r="BJ230" s="7">
        <v>6232.5518499999998</v>
      </c>
      <c r="BK230" s="7">
        <v>6701.2233499999993</v>
      </c>
      <c r="BL230" s="7">
        <v>6661.2047499999999</v>
      </c>
      <c r="BM230" s="7">
        <v>6348.7307250000003</v>
      </c>
      <c r="BN230" s="7">
        <v>6147.8931250000005</v>
      </c>
      <c r="BO230" s="7">
        <v>5701.7744750000002</v>
      </c>
      <c r="BP230" s="7">
        <v>5959.8908250000004</v>
      </c>
      <c r="BQ230" s="7">
        <v>5923.3165499999996</v>
      </c>
      <c r="BR230" s="7">
        <v>5630.0384000000004</v>
      </c>
      <c r="BS230" s="7">
        <v>5992.8159999999998</v>
      </c>
      <c r="BT230" s="7">
        <v>6079.859375</v>
      </c>
      <c r="BU230" s="7">
        <v>5663.9843499999997</v>
      </c>
      <c r="BV230" s="7">
        <v>6332.880975</v>
      </c>
      <c r="BW230" s="7">
        <v>6113.6453250000004</v>
      </c>
      <c r="BX230" s="7">
        <v>5570.7195249999995</v>
      </c>
      <c r="BY230" s="7">
        <v>5797.4407249999995</v>
      </c>
      <c r="BZ230" s="7">
        <v>6582.579200000001</v>
      </c>
      <c r="CA230" s="7">
        <v>6537.5027250000003</v>
      </c>
      <c r="CB230" s="7">
        <v>6192.4612750000006</v>
      </c>
      <c r="CC230" s="7">
        <v>5927.8685000000005</v>
      </c>
      <c r="CD230" s="7">
        <v>6501.3561</v>
      </c>
      <c r="CE230" s="7">
        <v>5765.5875000000005</v>
      </c>
      <c r="CF230" s="7">
        <v>5683.1695</v>
      </c>
      <c r="CG230" s="7">
        <v>6433.30735</v>
      </c>
      <c r="CH230" s="7">
        <v>6518.661075</v>
      </c>
      <c r="CI230" s="7">
        <v>6537.4081999999999</v>
      </c>
      <c r="CJ230" s="7">
        <v>6854.3385500000004</v>
      </c>
      <c r="CK230" s="7">
        <v>6162.3125</v>
      </c>
      <c r="CL230" s="7">
        <v>8369.6137500000004</v>
      </c>
      <c r="CM230" s="7">
        <v>5909.1212500000001</v>
      </c>
      <c r="CN230" s="7">
        <v>6374.3275250000006</v>
      </c>
      <c r="CO230" s="7">
        <v>5412.7938249999997</v>
      </c>
      <c r="CP230" s="7">
        <v>6402.4071000000004</v>
      </c>
      <c r="CQ230" s="7">
        <v>7110.8047499999993</v>
      </c>
    </row>
    <row r="231" spans="1:95" x14ac:dyDescent="0.2">
      <c r="A231" s="1" t="s">
        <v>316</v>
      </c>
      <c r="B231" s="1" t="s">
        <v>317</v>
      </c>
      <c r="C231" s="7">
        <v>19940.261425000001</v>
      </c>
      <c r="D231" s="7">
        <v>15841.177049999998</v>
      </c>
      <c r="E231" s="7">
        <v>16422.806525</v>
      </c>
      <c r="F231" s="7">
        <v>14914.501125000001</v>
      </c>
      <c r="G231" s="7">
        <v>15343.321950000001</v>
      </c>
      <c r="H231" s="7">
        <v>17343.914525</v>
      </c>
      <c r="I231" s="7">
        <v>15495.149325</v>
      </c>
      <c r="J231" s="7">
        <v>16316.594799999999</v>
      </c>
      <c r="K231" s="7">
        <v>17819.185675000001</v>
      </c>
      <c r="L231" s="7">
        <v>16405.871674999999</v>
      </c>
      <c r="M231" s="7">
        <v>15381.87565</v>
      </c>
      <c r="N231" s="7">
        <v>15940.917799999999</v>
      </c>
      <c r="O231" s="7">
        <v>15054.026300000001</v>
      </c>
      <c r="P231" s="7">
        <v>16750.727625</v>
      </c>
      <c r="Q231" s="7">
        <v>16731.625725000002</v>
      </c>
      <c r="R231" s="7">
        <v>16064.427825000001</v>
      </c>
      <c r="S231" s="7">
        <v>17585.060575</v>
      </c>
      <c r="T231" s="7">
        <v>16598.233225</v>
      </c>
      <c r="U231" s="7">
        <v>15725.742525000001</v>
      </c>
      <c r="V231" s="7">
        <v>15217.935099999999</v>
      </c>
      <c r="W231" s="7">
        <v>15449.528749999999</v>
      </c>
      <c r="X231" s="7">
        <v>16707.739925000002</v>
      </c>
      <c r="Y231" s="7">
        <v>16086.092025</v>
      </c>
      <c r="Z231" s="7">
        <v>17031.119125000001</v>
      </c>
      <c r="AA231" s="7">
        <v>14824.88205</v>
      </c>
      <c r="AB231" s="7">
        <v>17328.620449999999</v>
      </c>
      <c r="AC231" s="7">
        <v>17166.20695</v>
      </c>
      <c r="AD231" s="7">
        <v>16953.521349999999</v>
      </c>
      <c r="AE231" s="7">
        <v>15354.907374999999</v>
      </c>
      <c r="AF231" s="7">
        <v>16044.312525000001</v>
      </c>
      <c r="AG231" s="7">
        <v>17159.127424999999</v>
      </c>
      <c r="AH231" s="7">
        <v>14860.735600000002</v>
      </c>
      <c r="AI231" s="7">
        <v>14105.153125000001</v>
      </c>
      <c r="AJ231" s="7">
        <v>13449.271924999999</v>
      </c>
      <c r="AK231" s="7">
        <v>14746.83655</v>
      </c>
      <c r="AL231" s="7">
        <v>15013.989749999999</v>
      </c>
      <c r="AM231" s="7">
        <v>13094.103350000001</v>
      </c>
      <c r="AN231" s="7">
        <v>14206.199025000002</v>
      </c>
      <c r="AO231" s="7">
        <v>14582.254649999999</v>
      </c>
      <c r="AP231" s="7">
        <v>13777.361924999999</v>
      </c>
      <c r="AQ231" s="7">
        <v>14330.20615</v>
      </c>
      <c r="AR231" s="7">
        <v>14279.540925000001</v>
      </c>
      <c r="AS231" s="7">
        <v>14205.495500000001</v>
      </c>
      <c r="AT231" s="7">
        <v>13857.389950000001</v>
      </c>
      <c r="AU231" s="7">
        <v>14435.384325000001</v>
      </c>
      <c r="AV231" s="7">
        <v>13506.647899999998</v>
      </c>
      <c r="AW231" s="7">
        <v>14691.362574999999</v>
      </c>
      <c r="AX231" s="7">
        <v>14599.408500000001</v>
      </c>
      <c r="AY231" s="7">
        <v>14708.916375000001</v>
      </c>
      <c r="AZ231" s="7">
        <v>14918.921850000001</v>
      </c>
      <c r="BA231" s="7">
        <v>14082.462275</v>
      </c>
      <c r="BB231" s="7">
        <v>14212.123125</v>
      </c>
      <c r="BC231" s="7">
        <v>13958.288500000001</v>
      </c>
      <c r="BD231" s="7">
        <v>14692.85295</v>
      </c>
      <c r="BE231" s="7">
        <v>14850.717325</v>
      </c>
      <c r="BF231" s="7">
        <v>14294.696875</v>
      </c>
      <c r="BG231" s="7">
        <v>15026.582225000002</v>
      </c>
      <c r="BH231" s="7">
        <v>15417.340075000002</v>
      </c>
      <c r="BI231" s="7">
        <v>15654.501250000001</v>
      </c>
      <c r="BJ231" s="7">
        <v>15189.057175</v>
      </c>
      <c r="BK231" s="7">
        <v>14556.765775</v>
      </c>
      <c r="BL231" s="7">
        <v>15237.564724999998</v>
      </c>
      <c r="BM231" s="7">
        <v>12253.7009</v>
      </c>
      <c r="BN231" s="7">
        <v>12931.751474999999</v>
      </c>
      <c r="BO231" s="7">
        <v>11703.96365</v>
      </c>
      <c r="BP231" s="7">
        <v>12000.17265</v>
      </c>
      <c r="BQ231" s="7">
        <v>12624.482100000001</v>
      </c>
      <c r="BR231" s="7">
        <v>11789.583075</v>
      </c>
      <c r="BS231" s="7">
        <v>12552.15035</v>
      </c>
      <c r="BT231" s="7">
        <v>12894.123275000002</v>
      </c>
      <c r="BU231" s="7">
        <v>10189.441225</v>
      </c>
      <c r="BV231" s="7">
        <v>11635.97255</v>
      </c>
      <c r="BW231" s="7">
        <v>11223.019675</v>
      </c>
      <c r="BX231" s="7">
        <v>11403.61865</v>
      </c>
      <c r="BY231" s="7">
        <v>11708.72345</v>
      </c>
      <c r="BZ231" s="7">
        <v>12881.831399999999</v>
      </c>
      <c r="CA231" s="7">
        <v>12861.345575000001</v>
      </c>
      <c r="CB231" s="7">
        <v>12891.055875</v>
      </c>
      <c r="CC231" s="7">
        <v>13329.78535</v>
      </c>
      <c r="CD231" s="7">
        <v>11130.1677</v>
      </c>
      <c r="CE231" s="7">
        <v>11729.285450000001</v>
      </c>
      <c r="CF231" s="7">
        <v>11104.887499999999</v>
      </c>
      <c r="CG231" s="7">
        <v>11899.199049999999</v>
      </c>
      <c r="CH231" s="7">
        <v>11298.174774999999</v>
      </c>
      <c r="CI231" s="7">
        <v>10881.3079</v>
      </c>
      <c r="CJ231" s="7">
        <v>12037.315825</v>
      </c>
      <c r="CK231" s="7">
        <v>12412.129525</v>
      </c>
      <c r="CL231" s="7">
        <v>14569.207775000001</v>
      </c>
      <c r="CM231" s="7">
        <v>13081.478799999999</v>
      </c>
      <c r="CN231" s="7">
        <v>14057.323124999999</v>
      </c>
      <c r="CO231" s="7">
        <v>10189.193074999999</v>
      </c>
      <c r="CP231" s="7">
        <v>12574.426074999999</v>
      </c>
      <c r="CQ231" s="7">
        <v>14516.360900000001</v>
      </c>
    </row>
    <row r="232" spans="1:95" x14ac:dyDescent="0.2">
      <c r="A232" s="1" t="s">
        <v>332</v>
      </c>
      <c r="B232" s="1" t="s">
        <v>333</v>
      </c>
      <c r="C232" s="7">
        <v>69.137024999999994</v>
      </c>
      <c r="D232" s="7">
        <v>54.962000000000003</v>
      </c>
      <c r="E232" s="7">
        <v>54.796674999999993</v>
      </c>
      <c r="F232" s="7">
        <v>47.140300000000003</v>
      </c>
      <c r="G232" s="7">
        <v>44.062200000000004</v>
      </c>
      <c r="H232" s="7">
        <v>53.368899999999996</v>
      </c>
      <c r="I232" s="7">
        <v>42.062175000000003</v>
      </c>
      <c r="J232" s="7">
        <v>48.170749999999998</v>
      </c>
      <c r="K232" s="7">
        <v>46.850075000000004</v>
      </c>
      <c r="L232" s="7">
        <v>52.293524999999995</v>
      </c>
      <c r="M232" s="7">
        <v>43.804524999999998</v>
      </c>
      <c r="N232" s="7">
        <v>50.73565</v>
      </c>
      <c r="O232" s="7">
        <v>49.873824999999997</v>
      </c>
      <c r="P232" s="7">
        <v>34.940775000000002</v>
      </c>
      <c r="Q232" s="7">
        <v>62.186324999999997</v>
      </c>
      <c r="R232" s="7">
        <v>51.312150000000003</v>
      </c>
      <c r="S232" s="7">
        <v>50.231749999999998</v>
      </c>
      <c r="T232" s="7">
        <v>52.967324999999995</v>
      </c>
      <c r="U232" s="7">
        <v>52.516450000000006</v>
      </c>
      <c r="V232" s="7">
        <v>47.626574999999995</v>
      </c>
      <c r="W232" s="7">
        <v>40.948275000000002</v>
      </c>
      <c r="X232" s="7">
        <v>54.843825000000002</v>
      </c>
      <c r="Y232" s="7">
        <v>40.409725000000002</v>
      </c>
      <c r="Z232" s="7">
        <v>103.26947500000001</v>
      </c>
      <c r="AA232" s="7">
        <v>89.624899999999997</v>
      </c>
      <c r="AB232" s="7">
        <v>51.617449999999998</v>
      </c>
      <c r="AC232" s="7">
        <v>51.575724999999991</v>
      </c>
      <c r="AD232" s="7">
        <v>46.65175</v>
      </c>
      <c r="AE232" s="7">
        <v>37.272100000000002</v>
      </c>
      <c r="AF232" s="7">
        <v>41.821374999999996</v>
      </c>
      <c r="AG232" s="7">
        <v>39.732075000000002</v>
      </c>
      <c r="AH232" s="7">
        <v>53.788525</v>
      </c>
      <c r="AI232" s="7">
        <v>45.597000000000001</v>
      </c>
      <c r="AJ232" s="7">
        <v>49.585850000000001</v>
      </c>
      <c r="AK232" s="7">
        <v>42.267125</v>
      </c>
      <c r="AL232" s="7">
        <v>47.142424999999996</v>
      </c>
      <c r="AM232" s="7">
        <v>52.151199999999996</v>
      </c>
      <c r="AN232" s="7">
        <v>45.64085</v>
      </c>
      <c r="AO232" s="7">
        <v>39.060775</v>
      </c>
      <c r="AP232" s="7">
        <v>54.176599999999993</v>
      </c>
      <c r="AQ232" s="7">
        <v>53.503175000000006</v>
      </c>
      <c r="AR232" s="7">
        <v>52.000700000000002</v>
      </c>
      <c r="AS232" s="7">
        <v>55.198674999999994</v>
      </c>
      <c r="AT232" s="7">
        <v>51.333775000000003</v>
      </c>
      <c r="AU232" s="7">
        <v>54.035975000000001</v>
      </c>
      <c r="AV232" s="7">
        <v>54.554299999999998</v>
      </c>
      <c r="AW232" s="7">
        <v>50.952674999999999</v>
      </c>
      <c r="AX232" s="7">
        <v>67.709275000000005</v>
      </c>
      <c r="AY232" s="7">
        <v>53.676349999999992</v>
      </c>
      <c r="AZ232" s="7">
        <v>54.703150000000001</v>
      </c>
      <c r="BA232" s="7">
        <v>50.012500000000003</v>
      </c>
      <c r="BB232" s="7">
        <v>52.235774999999997</v>
      </c>
      <c r="BC232" s="7">
        <v>57.369199999999999</v>
      </c>
      <c r="BD232" s="7">
        <v>44.575674999999997</v>
      </c>
      <c r="BE232" s="7">
        <v>48.012799999999999</v>
      </c>
      <c r="BF232" s="7">
        <v>48.753724999999996</v>
      </c>
      <c r="BG232" s="7">
        <v>94.104699999999994</v>
      </c>
      <c r="BH232" s="7">
        <v>56.97645</v>
      </c>
      <c r="BI232" s="7">
        <v>63.707774999999998</v>
      </c>
      <c r="BJ232" s="7">
        <v>55.385474999999992</v>
      </c>
      <c r="BK232" s="7">
        <v>54.455799999999996</v>
      </c>
      <c r="BL232" s="7">
        <v>62.797499999999992</v>
      </c>
      <c r="BM232" s="7">
        <v>53.887824999999999</v>
      </c>
      <c r="BN232" s="7">
        <v>47.095649999999999</v>
      </c>
      <c r="BO232" s="7">
        <v>45.033124999999998</v>
      </c>
      <c r="BP232" s="7">
        <v>42.395874999999997</v>
      </c>
      <c r="BQ232" s="7">
        <v>46.22045</v>
      </c>
      <c r="BR232" s="7">
        <v>41.090125</v>
      </c>
      <c r="BS232" s="7">
        <v>40.584399999999995</v>
      </c>
      <c r="BT232" s="7">
        <v>45.278100000000002</v>
      </c>
      <c r="BU232" s="7">
        <v>36.118925000000004</v>
      </c>
      <c r="BV232" s="7">
        <v>40.566125</v>
      </c>
      <c r="BW232" s="7">
        <v>49.671100000000003</v>
      </c>
      <c r="BX232" s="7">
        <v>38.408175</v>
      </c>
      <c r="BY232" s="7">
        <v>42.810299999999998</v>
      </c>
      <c r="BZ232" s="7">
        <v>58.148049999999998</v>
      </c>
      <c r="CA232" s="7">
        <v>45.927900000000001</v>
      </c>
      <c r="CB232" s="7">
        <v>49.458124999999995</v>
      </c>
      <c r="CC232" s="7">
        <v>47.178750000000001</v>
      </c>
      <c r="CD232" s="7">
        <v>52.201125000000005</v>
      </c>
      <c r="CE232" s="7">
        <v>53.356950000000005</v>
      </c>
      <c r="CF232" s="7">
        <v>36.391600000000004</v>
      </c>
      <c r="CG232" s="7">
        <v>47.980824999999996</v>
      </c>
      <c r="CH232" s="7">
        <v>41.741774999999997</v>
      </c>
      <c r="CI232" s="7">
        <v>38.331499999999998</v>
      </c>
      <c r="CJ232" s="7">
        <v>44.470174999999998</v>
      </c>
      <c r="CK232" s="7">
        <v>51.090575000000001</v>
      </c>
      <c r="CL232" s="7">
        <v>62.490199999999994</v>
      </c>
      <c r="CM232" s="7">
        <v>45.098700000000001</v>
      </c>
      <c r="CN232" s="7">
        <v>37.577800000000003</v>
      </c>
      <c r="CO232" s="7">
        <v>48.438625000000002</v>
      </c>
      <c r="CP232" s="7">
        <v>36.878225</v>
      </c>
      <c r="CQ232" s="7">
        <v>51.612225000000002</v>
      </c>
    </row>
    <row r="233" spans="1:95" x14ac:dyDescent="0.2">
      <c r="A233" s="1" t="s">
        <v>330</v>
      </c>
      <c r="B233" s="1" t="s">
        <v>331</v>
      </c>
      <c r="C233" s="7">
        <v>100.491</v>
      </c>
      <c r="D233" s="7">
        <v>70.876975000000002</v>
      </c>
      <c r="E233" s="7">
        <v>74.846500000000006</v>
      </c>
      <c r="F233" s="7">
        <v>71.593175000000002</v>
      </c>
      <c r="G233" s="7">
        <v>61.905275000000003</v>
      </c>
      <c r="H233" s="7">
        <v>71.304699999999997</v>
      </c>
      <c r="I233" s="7">
        <v>63.925675000000005</v>
      </c>
      <c r="J233" s="7">
        <v>64.518799999999999</v>
      </c>
      <c r="K233" s="7">
        <v>74.117949999999993</v>
      </c>
      <c r="L233" s="7">
        <v>64.896850000000001</v>
      </c>
      <c r="M233" s="7">
        <v>61.429425000000002</v>
      </c>
      <c r="N233" s="7">
        <v>62.170099999999998</v>
      </c>
      <c r="O233" s="7">
        <v>79.436050000000009</v>
      </c>
      <c r="P233" s="7">
        <v>65.943925000000007</v>
      </c>
      <c r="Q233" s="7">
        <v>82.5548</v>
      </c>
      <c r="R233" s="7">
        <v>71.303849999999997</v>
      </c>
      <c r="S233" s="7">
        <v>70.96275</v>
      </c>
      <c r="T233" s="7">
        <v>76.182950000000005</v>
      </c>
      <c r="U233" s="7">
        <v>74.81765</v>
      </c>
      <c r="V233" s="7">
        <v>68.821650000000005</v>
      </c>
      <c r="W233" s="7">
        <v>63.752774999999993</v>
      </c>
      <c r="X233" s="7">
        <v>78.22645</v>
      </c>
      <c r="Y233" s="7">
        <v>58.710425000000001</v>
      </c>
      <c r="Z233" s="7">
        <v>88.432500000000005</v>
      </c>
      <c r="AA233" s="7">
        <v>78.869350000000011</v>
      </c>
      <c r="AB233" s="7">
        <v>67.661275000000003</v>
      </c>
      <c r="AC233" s="7">
        <v>72.846725000000006</v>
      </c>
      <c r="AD233" s="7">
        <v>66.708100000000002</v>
      </c>
      <c r="AE233" s="7">
        <v>60.933700000000002</v>
      </c>
      <c r="AF233" s="7">
        <v>69.847075000000004</v>
      </c>
      <c r="AG233" s="7">
        <v>58.685249999999996</v>
      </c>
      <c r="AH233" s="7">
        <v>60.646250000000002</v>
      </c>
      <c r="AI233" s="7">
        <v>64.756475000000009</v>
      </c>
      <c r="AJ233" s="7">
        <v>74.259399999999999</v>
      </c>
      <c r="AK233" s="7">
        <v>64.063924999999998</v>
      </c>
      <c r="AL233" s="7">
        <v>68.205925000000008</v>
      </c>
      <c r="AM233" s="7">
        <v>80.259100000000004</v>
      </c>
      <c r="AN233" s="7">
        <v>52.922075</v>
      </c>
      <c r="AO233" s="7">
        <v>59.47795</v>
      </c>
      <c r="AP233" s="7">
        <v>70.007975000000002</v>
      </c>
      <c r="AQ233" s="7">
        <v>68.60967500000001</v>
      </c>
      <c r="AR233" s="7">
        <v>59.637099999999997</v>
      </c>
      <c r="AS233" s="7">
        <v>72.785200000000003</v>
      </c>
      <c r="AT233" s="7">
        <v>71.622600000000006</v>
      </c>
      <c r="AU233" s="7">
        <v>74.625024999999994</v>
      </c>
      <c r="AV233" s="7">
        <v>70.584149999999994</v>
      </c>
      <c r="AW233" s="7">
        <v>57.364899999999999</v>
      </c>
      <c r="AX233" s="7">
        <v>71.774625</v>
      </c>
      <c r="AY233" s="7">
        <v>59.222099999999998</v>
      </c>
      <c r="AZ233" s="7">
        <v>72.231324999999998</v>
      </c>
      <c r="BA233" s="7">
        <v>59.460524999999997</v>
      </c>
      <c r="BB233" s="7">
        <v>66.067575000000005</v>
      </c>
      <c r="BC233" s="7">
        <v>68.187250000000006</v>
      </c>
      <c r="BD233" s="7">
        <v>60.880400000000002</v>
      </c>
      <c r="BE233" s="7">
        <v>63.439500000000002</v>
      </c>
      <c r="BF233" s="7">
        <v>63.456250000000004</v>
      </c>
      <c r="BG233" s="7">
        <v>80.697275000000005</v>
      </c>
      <c r="BH233" s="7">
        <v>64.805025000000001</v>
      </c>
      <c r="BI233" s="7">
        <v>84.551100000000005</v>
      </c>
      <c r="BJ233" s="7">
        <v>65.402225000000001</v>
      </c>
      <c r="BK233" s="7">
        <v>70.367424999999997</v>
      </c>
      <c r="BL233" s="7">
        <v>81.517574999999994</v>
      </c>
      <c r="BM233" s="7">
        <v>82.942724999999996</v>
      </c>
      <c r="BN233" s="7">
        <v>66.102800000000002</v>
      </c>
      <c r="BO233" s="7">
        <v>65.038849999999996</v>
      </c>
      <c r="BP233" s="7">
        <v>60.863999999999997</v>
      </c>
      <c r="BQ233" s="7">
        <v>63.035300000000007</v>
      </c>
      <c r="BR233" s="7">
        <v>53.982224999999993</v>
      </c>
      <c r="BS233" s="7">
        <v>63.669374999999995</v>
      </c>
      <c r="BT233" s="7">
        <v>59.130550000000007</v>
      </c>
      <c r="BU233" s="7">
        <v>47.000450000000001</v>
      </c>
      <c r="BV233" s="7">
        <v>65.770724999999999</v>
      </c>
      <c r="BW233" s="7">
        <v>65.348399999999998</v>
      </c>
      <c r="BX233" s="7">
        <v>53.505850000000002</v>
      </c>
      <c r="BY233" s="7">
        <v>47.286200000000001</v>
      </c>
      <c r="BZ233" s="7">
        <v>73.399599999999992</v>
      </c>
      <c r="CA233" s="7">
        <v>61.223249999999993</v>
      </c>
      <c r="CB233" s="7">
        <v>64.590150000000008</v>
      </c>
      <c r="CC233" s="7">
        <v>65.761949999999999</v>
      </c>
      <c r="CD233" s="7">
        <v>64.460099999999997</v>
      </c>
      <c r="CE233" s="7">
        <v>62.554175000000001</v>
      </c>
      <c r="CF233" s="7">
        <v>49.599299999999999</v>
      </c>
      <c r="CG233" s="7">
        <v>59.467250000000007</v>
      </c>
      <c r="CH233" s="7">
        <v>60.356224999999995</v>
      </c>
      <c r="CI233" s="7">
        <v>57.889674999999997</v>
      </c>
      <c r="CJ233" s="7">
        <v>72.88655</v>
      </c>
      <c r="CK233" s="7">
        <v>69.60475000000001</v>
      </c>
      <c r="CL233" s="7">
        <v>94.707300000000004</v>
      </c>
      <c r="CM233" s="7">
        <v>67.459474999999998</v>
      </c>
      <c r="CN233" s="7">
        <v>63.905425000000008</v>
      </c>
      <c r="CO233" s="7">
        <v>53.238500000000002</v>
      </c>
      <c r="CP233" s="7">
        <v>60.457675000000002</v>
      </c>
      <c r="CQ233" s="7">
        <v>75.478149999999999</v>
      </c>
    </row>
    <row r="234" spans="1:95" x14ac:dyDescent="0.2">
      <c r="A234" s="1" t="s">
        <v>328</v>
      </c>
      <c r="B234" s="1" t="s">
        <v>329</v>
      </c>
      <c r="C234" s="7">
        <v>146.73214999999999</v>
      </c>
      <c r="D234" s="7">
        <v>112.52549999999999</v>
      </c>
      <c r="E234" s="7">
        <v>105.20452499999999</v>
      </c>
      <c r="F234" s="7">
        <v>109.20004999999999</v>
      </c>
      <c r="G234" s="7">
        <v>114.31555</v>
      </c>
      <c r="H234" s="7">
        <v>125.402975</v>
      </c>
      <c r="I234" s="7">
        <v>97.816699999999997</v>
      </c>
      <c r="J234" s="7">
        <v>98.958624999999998</v>
      </c>
      <c r="K234" s="7">
        <v>114.11862500000001</v>
      </c>
      <c r="L234" s="7">
        <v>108.74612500000001</v>
      </c>
      <c r="M234" s="7">
        <v>101.24204999999999</v>
      </c>
      <c r="N234" s="7">
        <v>109.33839999999999</v>
      </c>
      <c r="O234" s="7">
        <v>111.02829999999999</v>
      </c>
      <c r="P234" s="7">
        <v>99.455349999999996</v>
      </c>
      <c r="Q234" s="7">
        <v>126.06362499999999</v>
      </c>
      <c r="R234" s="7">
        <v>107.46212500000001</v>
      </c>
      <c r="S234" s="7">
        <v>96.165949999999995</v>
      </c>
      <c r="T234" s="7">
        <v>121.0337</v>
      </c>
      <c r="U234" s="7">
        <v>107.06432500000001</v>
      </c>
      <c r="V234" s="7">
        <v>105.68429999999999</v>
      </c>
      <c r="W234" s="7">
        <v>100.7414</v>
      </c>
      <c r="X234" s="7">
        <v>118.712475</v>
      </c>
      <c r="Y234" s="7">
        <v>93.003225</v>
      </c>
      <c r="Z234" s="7">
        <v>102.11954999999999</v>
      </c>
      <c r="AA234" s="7">
        <v>101.040075</v>
      </c>
      <c r="AB234" s="7">
        <v>106.95975</v>
      </c>
      <c r="AC234" s="7">
        <v>128.53815</v>
      </c>
      <c r="AD234" s="7">
        <v>105.68847500000001</v>
      </c>
      <c r="AE234" s="7">
        <v>92.368549999999999</v>
      </c>
      <c r="AF234" s="7">
        <v>94.93802500000001</v>
      </c>
      <c r="AG234" s="7">
        <v>85.625524999999996</v>
      </c>
      <c r="AH234" s="7">
        <v>87.960475000000002</v>
      </c>
      <c r="AI234" s="7">
        <v>93.719025000000002</v>
      </c>
      <c r="AJ234" s="7">
        <v>103.3193</v>
      </c>
      <c r="AK234" s="7">
        <v>97.167225000000002</v>
      </c>
      <c r="AL234" s="7">
        <v>98.279349999999994</v>
      </c>
      <c r="AM234" s="7">
        <v>107.15475000000001</v>
      </c>
      <c r="AN234" s="7">
        <v>95.83120000000001</v>
      </c>
      <c r="AO234" s="7">
        <v>83.055575000000005</v>
      </c>
      <c r="AP234" s="7">
        <v>102.06500000000001</v>
      </c>
      <c r="AQ234" s="7">
        <v>97.457724999999996</v>
      </c>
      <c r="AR234" s="7">
        <v>99.539574999999999</v>
      </c>
      <c r="AS234" s="7">
        <v>111.11774999999999</v>
      </c>
      <c r="AT234" s="7">
        <v>109.87424999999999</v>
      </c>
      <c r="AU234" s="7">
        <v>115.25834999999999</v>
      </c>
      <c r="AV234" s="7">
        <v>108.2247</v>
      </c>
      <c r="AW234" s="7">
        <v>95.581099999999992</v>
      </c>
      <c r="AX234" s="7">
        <v>95.341499999999996</v>
      </c>
      <c r="AY234" s="7">
        <v>93.818375000000003</v>
      </c>
      <c r="AZ234" s="7">
        <v>106.780725</v>
      </c>
      <c r="BA234" s="7">
        <v>92.349050000000005</v>
      </c>
      <c r="BB234" s="7">
        <v>103.21005000000001</v>
      </c>
      <c r="BC234" s="7">
        <v>89.916650000000004</v>
      </c>
      <c r="BD234" s="7">
        <v>89.759524999999996</v>
      </c>
      <c r="BE234" s="7">
        <v>102.0526</v>
      </c>
      <c r="BF234" s="7">
        <v>91.01185000000001</v>
      </c>
      <c r="BG234" s="7">
        <v>95.86377499999999</v>
      </c>
      <c r="BH234" s="7">
        <v>94.553875000000005</v>
      </c>
      <c r="BI234" s="7">
        <v>121.35510000000001</v>
      </c>
      <c r="BJ234" s="7">
        <v>111.15145</v>
      </c>
      <c r="BK234" s="7">
        <v>87.514300000000006</v>
      </c>
      <c r="BL234" s="7">
        <v>108.3053</v>
      </c>
      <c r="BM234" s="7">
        <v>109.207725</v>
      </c>
      <c r="BN234" s="7">
        <v>113.43787500000001</v>
      </c>
      <c r="BO234" s="7">
        <v>91.342124999999996</v>
      </c>
      <c r="BP234" s="7">
        <v>91.536500000000004</v>
      </c>
      <c r="BQ234" s="7">
        <v>98.862774999999999</v>
      </c>
      <c r="BR234" s="7">
        <v>87.76</v>
      </c>
      <c r="BS234" s="7">
        <v>109.435475</v>
      </c>
      <c r="BT234" s="7">
        <v>102.94697500000001</v>
      </c>
      <c r="BU234" s="7">
        <v>77.952150000000003</v>
      </c>
      <c r="BV234" s="7">
        <v>104.373875</v>
      </c>
      <c r="BW234" s="7">
        <v>106.613</v>
      </c>
      <c r="BX234" s="7">
        <v>100.22040000000001</v>
      </c>
      <c r="BY234" s="7">
        <v>80.137299999999996</v>
      </c>
      <c r="BZ234" s="7">
        <v>116.961325</v>
      </c>
      <c r="CA234" s="7">
        <v>98.21220000000001</v>
      </c>
      <c r="CB234" s="7">
        <v>104.669275</v>
      </c>
      <c r="CC234" s="7">
        <v>103.80605</v>
      </c>
      <c r="CD234" s="7">
        <v>102.22534999999999</v>
      </c>
      <c r="CE234" s="7">
        <v>108.98507500000001</v>
      </c>
      <c r="CF234" s="7">
        <v>90.061374999999998</v>
      </c>
      <c r="CG234" s="7">
        <v>82.260249999999999</v>
      </c>
      <c r="CH234" s="7">
        <v>88.357699999999994</v>
      </c>
      <c r="CI234" s="7">
        <v>86.665099999999995</v>
      </c>
      <c r="CJ234" s="7">
        <v>104.61497500000002</v>
      </c>
      <c r="CK234" s="7">
        <v>100.23897500000001</v>
      </c>
      <c r="CL234" s="7">
        <v>131.13034999999999</v>
      </c>
      <c r="CM234" s="7">
        <v>98.690950000000001</v>
      </c>
      <c r="CN234" s="7">
        <v>90.039225000000002</v>
      </c>
      <c r="CO234" s="7">
        <v>88.489050000000006</v>
      </c>
      <c r="CP234" s="7">
        <v>81.537899999999993</v>
      </c>
      <c r="CQ234" s="7">
        <v>103.86852499999999</v>
      </c>
    </row>
    <row r="235" spans="1:95" x14ac:dyDescent="0.2">
      <c r="A235" s="1" t="s">
        <v>326</v>
      </c>
      <c r="B235" s="1" t="s">
        <v>327</v>
      </c>
      <c r="C235" s="7">
        <v>125.587575</v>
      </c>
      <c r="D235" s="7">
        <v>103.721925</v>
      </c>
      <c r="E235" s="7">
        <v>100.544725</v>
      </c>
      <c r="F235" s="7">
        <v>101.74084999999999</v>
      </c>
      <c r="G235" s="7">
        <v>98.800224999999998</v>
      </c>
      <c r="H235" s="7">
        <v>97.739400000000003</v>
      </c>
      <c r="I235" s="7">
        <v>87.193674999999999</v>
      </c>
      <c r="J235" s="7">
        <v>94.452399999999997</v>
      </c>
      <c r="K235" s="7">
        <v>107.17455</v>
      </c>
      <c r="L235" s="7">
        <v>104.34285000000001</v>
      </c>
      <c r="M235" s="7">
        <v>90.29495</v>
      </c>
      <c r="N235" s="7">
        <v>104.10925</v>
      </c>
      <c r="O235" s="7">
        <v>105.35144999999999</v>
      </c>
      <c r="P235" s="7">
        <v>86.554225000000002</v>
      </c>
      <c r="Q235" s="7">
        <v>114.4525</v>
      </c>
      <c r="R235" s="7">
        <v>95.280374999999992</v>
      </c>
      <c r="S235" s="7">
        <v>99.248899999999992</v>
      </c>
      <c r="T235" s="7">
        <v>110.46605000000001</v>
      </c>
      <c r="U235" s="7">
        <v>99.549424999999999</v>
      </c>
      <c r="V235" s="7">
        <v>92.806899999999999</v>
      </c>
      <c r="W235" s="7">
        <v>94.993025000000003</v>
      </c>
      <c r="X235" s="7">
        <v>108.28765</v>
      </c>
      <c r="Y235" s="7">
        <v>95.227225000000004</v>
      </c>
      <c r="Z235" s="7">
        <v>91.941675000000004</v>
      </c>
      <c r="AA235" s="7">
        <v>81.453275000000005</v>
      </c>
      <c r="AB235" s="7">
        <v>97.560050000000004</v>
      </c>
      <c r="AC235" s="7">
        <v>104.78292499999999</v>
      </c>
      <c r="AD235" s="7">
        <v>100.692775</v>
      </c>
      <c r="AE235" s="7">
        <v>91.713650000000001</v>
      </c>
      <c r="AF235" s="7">
        <v>85.040875</v>
      </c>
      <c r="AG235" s="7">
        <v>87.426550000000006</v>
      </c>
      <c r="AH235" s="7">
        <v>96.033999999999992</v>
      </c>
      <c r="AI235" s="7">
        <v>105.26072500000001</v>
      </c>
      <c r="AJ235" s="7">
        <v>97.024550000000005</v>
      </c>
      <c r="AK235" s="7">
        <v>99.271249999999995</v>
      </c>
      <c r="AL235" s="7">
        <v>100.33935000000001</v>
      </c>
      <c r="AM235" s="7">
        <v>99.368700000000004</v>
      </c>
      <c r="AN235" s="7">
        <v>89.786950000000004</v>
      </c>
      <c r="AO235" s="7">
        <v>87.809349999999995</v>
      </c>
      <c r="AP235" s="7">
        <v>103.94699999999999</v>
      </c>
      <c r="AQ235" s="7">
        <v>92.616299999999995</v>
      </c>
      <c r="AR235" s="7">
        <v>100.33829999999999</v>
      </c>
      <c r="AS235" s="7">
        <v>117.07105</v>
      </c>
      <c r="AT235" s="7">
        <v>109.06395000000001</v>
      </c>
      <c r="AU235" s="7">
        <v>112.914075</v>
      </c>
      <c r="AV235" s="7">
        <v>104.372975</v>
      </c>
      <c r="AW235" s="7">
        <v>95.962650000000011</v>
      </c>
      <c r="AX235" s="7">
        <v>91.510800000000003</v>
      </c>
      <c r="AY235" s="7">
        <v>89.718774999999994</v>
      </c>
      <c r="AZ235" s="7">
        <v>118.28302500000001</v>
      </c>
      <c r="BA235" s="7">
        <v>98.347549999999998</v>
      </c>
      <c r="BB235" s="7">
        <v>102.037175</v>
      </c>
      <c r="BC235" s="7">
        <v>95.44512499999999</v>
      </c>
      <c r="BD235" s="7">
        <v>97.873075</v>
      </c>
      <c r="BE235" s="7">
        <v>100.8653</v>
      </c>
      <c r="BF235" s="7">
        <v>91.959874999999997</v>
      </c>
      <c r="BG235" s="7">
        <v>103.80430000000001</v>
      </c>
      <c r="BH235" s="7">
        <v>100.38100000000001</v>
      </c>
      <c r="BI235" s="7">
        <v>112.68299999999999</v>
      </c>
      <c r="BJ235" s="7">
        <v>113.684775</v>
      </c>
      <c r="BK235" s="7">
        <v>101.27325</v>
      </c>
      <c r="BL235" s="7">
        <v>117.54167499999998</v>
      </c>
      <c r="BM235" s="7">
        <v>117.1221</v>
      </c>
      <c r="BN235" s="7">
        <v>115.45422499999999</v>
      </c>
      <c r="BO235" s="7">
        <v>106.08857499999999</v>
      </c>
      <c r="BP235" s="7">
        <v>95.598500000000001</v>
      </c>
      <c r="BQ235" s="7">
        <v>90.588000000000008</v>
      </c>
      <c r="BR235" s="7">
        <v>90.068174999999997</v>
      </c>
      <c r="BS235" s="7">
        <v>108.679525</v>
      </c>
      <c r="BT235" s="7">
        <v>96.031350000000003</v>
      </c>
      <c r="BU235" s="7">
        <v>91.270674999999997</v>
      </c>
      <c r="BV235" s="7">
        <v>109.79544999999999</v>
      </c>
      <c r="BW235" s="7">
        <v>98.508499999999998</v>
      </c>
      <c r="BX235" s="7">
        <v>109.61380000000001</v>
      </c>
      <c r="BY235" s="7">
        <v>80.7089</v>
      </c>
      <c r="BZ235" s="7">
        <v>114.97965000000001</v>
      </c>
      <c r="CA235" s="7">
        <v>102.16959999999999</v>
      </c>
      <c r="CB235" s="7">
        <v>111.18585</v>
      </c>
      <c r="CC235" s="7">
        <v>102.1818</v>
      </c>
      <c r="CD235" s="7">
        <v>106.01922500000001</v>
      </c>
      <c r="CE235" s="7">
        <v>114.227025</v>
      </c>
      <c r="CF235" s="7">
        <v>91.546050000000008</v>
      </c>
      <c r="CG235" s="7">
        <v>98.173225000000002</v>
      </c>
      <c r="CH235" s="7">
        <v>101.91777500000001</v>
      </c>
      <c r="CI235" s="7">
        <v>93.737725000000012</v>
      </c>
      <c r="CJ235" s="7">
        <v>109.46260000000001</v>
      </c>
      <c r="CK235" s="7">
        <v>88.669049999999999</v>
      </c>
      <c r="CL235" s="7">
        <v>130.3364</v>
      </c>
      <c r="CM235" s="7">
        <v>107.42814999999999</v>
      </c>
      <c r="CN235" s="7">
        <v>93.609324999999998</v>
      </c>
      <c r="CO235" s="7">
        <v>93.605450000000005</v>
      </c>
      <c r="CP235" s="7">
        <v>82.392949999999999</v>
      </c>
      <c r="CQ235" s="7">
        <v>118.00857499999999</v>
      </c>
    </row>
    <row r="236" spans="1:95" x14ac:dyDescent="0.2">
      <c r="A236" s="1" t="s">
        <v>324</v>
      </c>
      <c r="B236" s="1" t="s">
        <v>325</v>
      </c>
      <c r="C236" s="7">
        <v>155.70235</v>
      </c>
      <c r="D236" s="7">
        <v>135.319175</v>
      </c>
      <c r="E236" s="7">
        <v>127.254025</v>
      </c>
      <c r="F236" s="7">
        <v>118.81394999999999</v>
      </c>
      <c r="G236" s="7">
        <v>119.86467500000001</v>
      </c>
      <c r="H236" s="7">
        <v>137.78742500000001</v>
      </c>
      <c r="I236" s="7">
        <v>119.771125</v>
      </c>
      <c r="J236" s="7">
        <v>122.41177500000001</v>
      </c>
      <c r="K236" s="7">
        <v>129.63502499999998</v>
      </c>
      <c r="L236" s="7">
        <v>141.0162</v>
      </c>
      <c r="M236" s="7">
        <v>118.57029999999999</v>
      </c>
      <c r="N236" s="7">
        <v>145.14214999999999</v>
      </c>
      <c r="O236" s="7">
        <v>142.36657500000001</v>
      </c>
      <c r="P236" s="7">
        <v>131.61169999999998</v>
      </c>
      <c r="Q236" s="7">
        <v>147.36294999999998</v>
      </c>
      <c r="R236" s="7">
        <v>125.76325</v>
      </c>
      <c r="S236" s="7">
        <v>126.899125</v>
      </c>
      <c r="T236" s="7">
        <v>142.540875</v>
      </c>
      <c r="U236" s="7">
        <v>128.61575000000002</v>
      </c>
      <c r="V236" s="7">
        <v>140.34542500000001</v>
      </c>
      <c r="W236" s="7">
        <v>116.44319999999999</v>
      </c>
      <c r="X236" s="7">
        <v>131.810575</v>
      </c>
      <c r="Y236" s="7">
        <v>120.146925</v>
      </c>
      <c r="Z236" s="7">
        <v>126.68174999999999</v>
      </c>
      <c r="AA236" s="7">
        <v>124.2645</v>
      </c>
      <c r="AB236" s="7">
        <v>119.21655</v>
      </c>
      <c r="AC236" s="7">
        <v>135.25512500000002</v>
      </c>
      <c r="AD236" s="7">
        <v>125.94302500000001</v>
      </c>
      <c r="AE236" s="7">
        <v>125.761425</v>
      </c>
      <c r="AF236" s="7">
        <v>137.10204999999999</v>
      </c>
      <c r="AG236" s="7">
        <v>152.702675</v>
      </c>
      <c r="AH236" s="7">
        <v>113.54580000000001</v>
      </c>
      <c r="AI236" s="7">
        <v>128.3802</v>
      </c>
      <c r="AJ236" s="7">
        <v>130.20712499999999</v>
      </c>
      <c r="AK236" s="7">
        <v>130.26919999999998</v>
      </c>
      <c r="AL236" s="7">
        <v>126.75067499999999</v>
      </c>
      <c r="AM236" s="7">
        <v>118.6292</v>
      </c>
      <c r="AN236" s="7">
        <v>118.463375</v>
      </c>
      <c r="AO236" s="7">
        <v>131.91227499999999</v>
      </c>
      <c r="AP236" s="7">
        <v>125.90064999999998</v>
      </c>
      <c r="AQ236" s="7">
        <v>122.64287499999999</v>
      </c>
      <c r="AR236" s="7">
        <v>142.68337499999998</v>
      </c>
      <c r="AS236" s="7">
        <v>127.55827500000001</v>
      </c>
      <c r="AT236" s="7">
        <v>126.02102500000001</v>
      </c>
      <c r="AU236" s="7">
        <v>145.72879999999998</v>
      </c>
      <c r="AV236" s="7">
        <v>136.1662</v>
      </c>
      <c r="AW236" s="7">
        <v>130.87572499999999</v>
      </c>
      <c r="AX236" s="7">
        <v>124.15862499999999</v>
      </c>
      <c r="AY236" s="7">
        <v>118.9387</v>
      </c>
      <c r="AZ236" s="7">
        <v>124.040075</v>
      </c>
      <c r="BA236" s="7">
        <v>129.55304999999998</v>
      </c>
      <c r="BB236" s="7">
        <v>141.03460000000001</v>
      </c>
      <c r="BC236" s="7">
        <v>127.14302500000001</v>
      </c>
      <c r="BD236" s="7">
        <v>128.90462499999998</v>
      </c>
      <c r="BE236" s="7">
        <v>127.49805000000001</v>
      </c>
      <c r="BF236" s="7">
        <v>120.5069</v>
      </c>
      <c r="BG236" s="7">
        <v>128.90694999999999</v>
      </c>
      <c r="BH236" s="7">
        <v>134.99577500000001</v>
      </c>
      <c r="BI236" s="7">
        <v>133.67167499999999</v>
      </c>
      <c r="BJ236" s="7">
        <v>134.74192500000001</v>
      </c>
      <c r="BK236" s="7">
        <v>138.07787500000001</v>
      </c>
      <c r="BL236" s="7">
        <v>129.47415000000001</v>
      </c>
      <c r="BM236" s="7">
        <v>126.257975</v>
      </c>
      <c r="BN236" s="7">
        <v>121.4435</v>
      </c>
      <c r="BO236" s="7">
        <v>113.19589999999999</v>
      </c>
      <c r="BP236" s="7">
        <v>117.60575</v>
      </c>
      <c r="BQ236" s="7">
        <v>118.114375</v>
      </c>
      <c r="BR236" s="7">
        <v>118.64602500000001</v>
      </c>
      <c r="BS236" s="7">
        <v>126.1841</v>
      </c>
      <c r="BT236" s="7">
        <v>122.31887500000001</v>
      </c>
      <c r="BU236" s="7">
        <v>100.490425</v>
      </c>
      <c r="BV236" s="7">
        <v>137.60477499999999</v>
      </c>
      <c r="BW236" s="7">
        <v>118.87295</v>
      </c>
      <c r="BX236" s="7">
        <v>118.39335</v>
      </c>
      <c r="BY236" s="7">
        <v>112.98172500000001</v>
      </c>
      <c r="BZ236" s="7">
        <v>134.89904999999999</v>
      </c>
      <c r="CA236" s="7">
        <v>130.09584999999998</v>
      </c>
      <c r="CB236" s="7">
        <v>127.4569</v>
      </c>
      <c r="CC236" s="7">
        <v>122.44345000000001</v>
      </c>
      <c r="CD236" s="7">
        <v>123.63390000000001</v>
      </c>
      <c r="CE236" s="7">
        <v>114.13809999999999</v>
      </c>
      <c r="CF236" s="7">
        <v>106.3043</v>
      </c>
      <c r="CG236" s="7">
        <v>130.84767500000001</v>
      </c>
      <c r="CH236" s="7">
        <v>131.2166</v>
      </c>
      <c r="CI236" s="7">
        <v>121.42139999999999</v>
      </c>
      <c r="CJ236" s="7">
        <v>137.93795</v>
      </c>
      <c r="CK236" s="7">
        <v>115.1982</v>
      </c>
      <c r="CL236" s="7">
        <v>164.69277499999998</v>
      </c>
      <c r="CM236" s="7">
        <v>125.05470000000001</v>
      </c>
      <c r="CN236" s="7">
        <v>131.65892500000001</v>
      </c>
      <c r="CO236" s="7">
        <v>105.84610000000001</v>
      </c>
      <c r="CP236" s="7">
        <v>122.5093</v>
      </c>
      <c r="CQ236" s="7">
        <v>136.59639999999999</v>
      </c>
    </row>
    <row r="237" spans="1:95" x14ac:dyDescent="0.2">
      <c r="A237" s="1" t="s">
        <v>335</v>
      </c>
      <c r="B237" s="1" t="s">
        <v>336</v>
      </c>
      <c r="C237" s="7">
        <v>3315.026175</v>
      </c>
      <c r="D237" s="7">
        <v>2611.3133000000003</v>
      </c>
      <c r="E237" s="7">
        <v>2738.799325</v>
      </c>
      <c r="F237" s="7">
        <v>2682.6611750000002</v>
      </c>
      <c r="G237" s="7">
        <v>2756.5529750000001</v>
      </c>
      <c r="H237" s="7">
        <v>2789.4635499999999</v>
      </c>
      <c r="I237" s="7">
        <v>2507.1912000000002</v>
      </c>
      <c r="J237" s="7">
        <v>2632.3161249999998</v>
      </c>
      <c r="K237" s="7">
        <v>2893.5597499999999</v>
      </c>
      <c r="L237" s="7">
        <v>2682.9629249999998</v>
      </c>
      <c r="M237" s="7">
        <v>2525.4679249999999</v>
      </c>
      <c r="N237" s="7">
        <v>2736.474275</v>
      </c>
      <c r="O237" s="7">
        <v>2817.4339499999996</v>
      </c>
      <c r="P237" s="7">
        <v>2672.8453</v>
      </c>
      <c r="Q237" s="7">
        <v>2871.092525</v>
      </c>
      <c r="R237" s="7">
        <v>2704.3327749999999</v>
      </c>
      <c r="S237" s="7">
        <v>2848.9548500000001</v>
      </c>
      <c r="T237" s="7">
        <v>2761.6615000000002</v>
      </c>
      <c r="U237" s="7">
        <v>2673.489075</v>
      </c>
      <c r="V237" s="7">
        <v>2613.9111250000001</v>
      </c>
      <c r="W237" s="7">
        <v>2635.2876999999999</v>
      </c>
      <c r="X237" s="7">
        <v>2644.2496999999998</v>
      </c>
      <c r="Y237" s="7">
        <v>2566.522825</v>
      </c>
      <c r="Z237" s="7">
        <v>2694.4398999999999</v>
      </c>
      <c r="AA237" s="7">
        <v>2581.620625</v>
      </c>
      <c r="AB237" s="7">
        <v>2599.0646999999999</v>
      </c>
      <c r="AC237" s="7">
        <v>2812.404775</v>
      </c>
      <c r="AD237" s="7">
        <v>2776.7347500000001</v>
      </c>
      <c r="AE237" s="7">
        <v>2695.25855</v>
      </c>
      <c r="AF237" s="7">
        <v>2824.4468499999998</v>
      </c>
      <c r="AG237" s="7">
        <v>2895.10455</v>
      </c>
      <c r="AH237" s="7">
        <v>2448.21045</v>
      </c>
      <c r="AI237" s="7">
        <v>2343.7063250000001</v>
      </c>
      <c r="AJ237" s="7">
        <v>2492.7377999999999</v>
      </c>
      <c r="AK237" s="7">
        <v>2386.4591</v>
      </c>
      <c r="AL237" s="7">
        <v>2447.3830499999999</v>
      </c>
      <c r="AM237" s="7">
        <v>2520.8215249999998</v>
      </c>
      <c r="AN237" s="7">
        <v>2503.277525</v>
      </c>
      <c r="AO237" s="7">
        <v>2425.8851</v>
      </c>
      <c r="AP237" s="7">
        <v>2505.3561250000002</v>
      </c>
      <c r="AQ237" s="7">
        <v>2504.042625</v>
      </c>
      <c r="AR237" s="7">
        <v>2390.9150249999998</v>
      </c>
      <c r="AS237" s="7">
        <v>2451.1579999999999</v>
      </c>
      <c r="AT237" s="7">
        <v>2477.7187749999998</v>
      </c>
      <c r="AU237" s="7">
        <v>2445.2798499999999</v>
      </c>
      <c r="AV237" s="7">
        <v>2603.8316749999999</v>
      </c>
      <c r="AW237" s="7">
        <v>2395.2667000000001</v>
      </c>
      <c r="AX237" s="7">
        <v>2633.110275</v>
      </c>
      <c r="AY237" s="7">
        <v>2432.1747999999998</v>
      </c>
      <c r="AZ237" s="7">
        <v>2523.9985750000001</v>
      </c>
      <c r="BA237" s="7">
        <v>2415.5877249999999</v>
      </c>
      <c r="BB237" s="7">
        <v>2409.9366749999999</v>
      </c>
      <c r="BC237" s="7">
        <v>2302.8655250000002</v>
      </c>
      <c r="BD237" s="7">
        <v>2437.508425</v>
      </c>
      <c r="BE237" s="7">
        <v>2636.2894000000001</v>
      </c>
      <c r="BF237" s="7">
        <v>2431.1821</v>
      </c>
      <c r="BG237" s="7">
        <v>2472.4344999999998</v>
      </c>
      <c r="BH237" s="7">
        <v>2557.74125</v>
      </c>
      <c r="BI237" s="7">
        <v>2677.2067000000002</v>
      </c>
      <c r="BJ237" s="7">
        <v>2553.0727750000001</v>
      </c>
      <c r="BK237" s="7">
        <v>2498.8367250000001</v>
      </c>
      <c r="BL237" s="7">
        <v>2546.56655</v>
      </c>
      <c r="BM237" s="7">
        <v>2315.1855500000001</v>
      </c>
      <c r="BN237" s="7">
        <v>2325.014275</v>
      </c>
      <c r="BO237" s="7">
        <v>2244.0795000000003</v>
      </c>
      <c r="BP237" s="7">
        <v>2265.8267500000002</v>
      </c>
      <c r="BQ237" s="7">
        <v>2272.0066999999999</v>
      </c>
      <c r="BR237" s="7">
        <v>2166.1533749999999</v>
      </c>
      <c r="BS237" s="7">
        <v>2166.4320250000001</v>
      </c>
      <c r="BT237" s="7">
        <v>2231.8900750000003</v>
      </c>
      <c r="BU237" s="7">
        <v>2206.1296500000003</v>
      </c>
      <c r="BV237" s="7">
        <v>2294.7842999999998</v>
      </c>
      <c r="BW237" s="7">
        <v>2279.2836000000002</v>
      </c>
      <c r="BX237" s="7">
        <v>2245.1391749999998</v>
      </c>
      <c r="BY237" s="7">
        <v>2148.2903249999999</v>
      </c>
      <c r="BZ237" s="7">
        <v>2405.45595</v>
      </c>
      <c r="CA237" s="7">
        <v>2517.8258249999999</v>
      </c>
      <c r="CB237" s="7">
        <v>2344.3982500000002</v>
      </c>
      <c r="CC237" s="7">
        <v>2337.8523749999999</v>
      </c>
      <c r="CD237" s="7">
        <v>2306.6039249999999</v>
      </c>
      <c r="CE237" s="7">
        <v>2283.0613499999999</v>
      </c>
      <c r="CF237" s="7">
        <v>2187.771225</v>
      </c>
      <c r="CG237" s="7">
        <v>2329.9574499999999</v>
      </c>
      <c r="CH237" s="7">
        <v>2316.3201250000002</v>
      </c>
      <c r="CI237" s="7">
        <v>2388.7560749999998</v>
      </c>
      <c r="CJ237" s="7">
        <v>2712.1604750000001</v>
      </c>
      <c r="CK237" s="7">
        <v>2287.922975</v>
      </c>
      <c r="CL237" s="7">
        <v>2958.2189250000001</v>
      </c>
      <c r="CM237" s="7">
        <v>2197.4728749999999</v>
      </c>
      <c r="CN237" s="7">
        <v>2387.6527000000001</v>
      </c>
      <c r="CO237" s="7">
        <v>2223.57105</v>
      </c>
      <c r="CP237" s="7">
        <v>2395.6976749999999</v>
      </c>
      <c r="CQ237" s="7">
        <v>2725.4729000000002</v>
      </c>
    </row>
    <row r="238" spans="1:95" x14ac:dyDescent="0.2">
      <c r="A238" s="1" t="s">
        <v>334</v>
      </c>
      <c r="B238" s="1" t="s">
        <v>615</v>
      </c>
      <c r="C238" s="7">
        <v>3569.7790249999998</v>
      </c>
      <c r="D238" s="7">
        <v>3249.4448749999997</v>
      </c>
      <c r="E238" s="7">
        <v>3100.9827</v>
      </c>
      <c r="F238" s="7">
        <v>3144.5957750000002</v>
      </c>
      <c r="G238" s="7">
        <v>3421.2356999999997</v>
      </c>
      <c r="H238" s="7">
        <v>3069.8849500000001</v>
      </c>
      <c r="I238" s="7">
        <v>3082.2933249999996</v>
      </c>
      <c r="J238" s="7">
        <v>3005.2561000000001</v>
      </c>
      <c r="K238" s="7">
        <v>3386.0111999999999</v>
      </c>
      <c r="L238" s="7">
        <v>3165.7962000000002</v>
      </c>
      <c r="M238" s="7">
        <v>3075.5021999999999</v>
      </c>
      <c r="N238" s="7">
        <v>3828.5153249999998</v>
      </c>
      <c r="O238" s="7">
        <v>3527.7187249999997</v>
      </c>
      <c r="P238" s="7">
        <v>3324.4272500000002</v>
      </c>
      <c r="Q238" s="7">
        <v>3160.7800999999999</v>
      </c>
      <c r="R238" s="7">
        <v>3054.9162999999999</v>
      </c>
      <c r="S238" s="7">
        <v>3419.4934750000002</v>
      </c>
      <c r="T238" s="7">
        <v>3158.3927249999997</v>
      </c>
      <c r="U238" s="7">
        <v>3316.4089250000002</v>
      </c>
      <c r="V238" s="7">
        <v>3702.5968249999996</v>
      </c>
      <c r="W238" s="7">
        <v>3263.2263750000002</v>
      </c>
      <c r="X238" s="7">
        <v>2998.2581</v>
      </c>
      <c r="Y238" s="7">
        <v>3117.9353999999998</v>
      </c>
      <c r="Z238" s="7">
        <v>2978.4971999999998</v>
      </c>
      <c r="AA238" s="7">
        <v>3376.3915750000001</v>
      </c>
      <c r="AB238" s="7">
        <v>2929.2365500000001</v>
      </c>
      <c r="AC238" s="7">
        <v>3054.5445999999997</v>
      </c>
      <c r="AD238" s="7">
        <v>3453.7821749999998</v>
      </c>
      <c r="AE238" s="7">
        <v>3584.7562750000002</v>
      </c>
      <c r="AF238" s="7">
        <v>3916.4421750000001</v>
      </c>
      <c r="AG238" s="7">
        <v>4155.8519500000002</v>
      </c>
      <c r="AH238" s="7">
        <v>3011.4544250000004</v>
      </c>
      <c r="AI238" s="7">
        <v>3096.7586499999998</v>
      </c>
      <c r="AJ238" s="7">
        <v>3089.1721749999997</v>
      </c>
      <c r="AK238" s="7">
        <v>3068.4682250000001</v>
      </c>
      <c r="AL238" s="7">
        <v>2925.632325</v>
      </c>
      <c r="AM238" s="7">
        <v>3070.2933000000003</v>
      </c>
      <c r="AN238" s="7">
        <v>2999.8172</v>
      </c>
      <c r="AO238" s="7">
        <v>3333.6412000000005</v>
      </c>
      <c r="AP238" s="7">
        <v>3052.9296250000002</v>
      </c>
      <c r="AQ238" s="7">
        <v>3159.618575</v>
      </c>
      <c r="AR238" s="7">
        <v>3171.402525</v>
      </c>
      <c r="AS238" s="7">
        <v>3072.6330749999997</v>
      </c>
      <c r="AT238" s="7">
        <v>3260.5179999999996</v>
      </c>
      <c r="AU238" s="7">
        <v>3072.1130750000002</v>
      </c>
      <c r="AV238" s="7">
        <v>3368.8886500000003</v>
      </c>
      <c r="AW238" s="7">
        <v>2970.467975</v>
      </c>
      <c r="AX238" s="7">
        <v>3246.3242749999999</v>
      </c>
      <c r="AY238" s="7">
        <v>3018.2608749999999</v>
      </c>
      <c r="AZ238" s="7">
        <v>2890.2050749999999</v>
      </c>
      <c r="BA238" s="7">
        <v>3314.4438749999999</v>
      </c>
      <c r="BB238" s="7">
        <v>3203.7956999999997</v>
      </c>
      <c r="BC238" s="7">
        <v>2831.0690500000001</v>
      </c>
      <c r="BD238" s="7">
        <v>3105.1067250000001</v>
      </c>
      <c r="BE238" s="7">
        <v>3345.3859499999999</v>
      </c>
      <c r="BF238" s="7">
        <v>2980.370825</v>
      </c>
      <c r="BG238" s="7">
        <v>3120.7307249999999</v>
      </c>
      <c r="BH238" s="7">
        <v>3165.6456499999999</v>
      </c>
      <c r="BI238" s="7">
        <v>2850.6431750000002</v>
      </c>
      <c r="BJ238" s="7">
        <v>2932.9352250000002</v>
      </c>
      <c r="BK238" s="7">
        <v>2986.8519999999999</v>
      </c>
      <c r="BL238" s="7">
        <v>2879.5577000000003</v>
      </c>
      <c r="BM238" s="7">
        <v>2663.932225</v>
      </c>
      <c r="BN238" s="7">
        <v>2785.9808250000001</v>
      </c>
      <c r="BO238" s="7">
        <v>2526.624425</v>
      </c>
      <c r="BP238" s="7">
        <v>2633.3899250000004</v>
      </c>
      <c r="BQ238" s="7">
        <v>2810.3540250000001</v>
      </c>
      <c r="BR238" s="7">
        <v>3009.1148499999999</v>
      </c>
      <c r="BS238" s="7">
        <v>2635.074975</v>
      </c>
      <c r="BT238" s="7">
        <v>2827.0902000000001</v>
      </c>
      <c r="BU238" s="7">
        <v>3168.6924250000002</v>
      </c>
      <c r="BV238" s="7">
        <v>3210.7463250000001</v>
      </c>
      <c r="BW238" s="7">
        <v>2970.42355</v>
      </c>
      <c r="BX238" s="7">
        <v>2710.3711749999998</v>
      </c>
      <c r="BY238" s="7">
        <v>2966.4542750000001</v>
      </c>
      <c r="BZ238" s="7">
        <v>2868.3116749999999</v>
      </c>
      <c r="CA238" s="7">
        <v>3025.0989</v>
      </c>
      <c r="CB238" s="7">
        <v>2744.2814750000002</v>
      </c>
      <c r="CC238" s="7">
        <v>2895.4995250000002</v>
      </c>
      <c r="CD238" s="7">
        <v>3308.6223250000003</v>
      </c>
      <c r="CE238" s="7">
        <v>2912.6418000000003</v>
      </c>
      <c r="CF238" s="7">
        <v>2825.4099499999998</v>
      </c>
      <c r="CG238" s="7">
        <v>3355.7281000000003</v>
      </c>
      <c r="CH238" s="7">
        <v>3314.0498250000001</v>
      </c>
      <c r="CI238" s="7">
        <v>3346.7841250000001</v>
      </c>
      <c r="CJ238" s="7">
        <v>3923.3689249999998</v>
      </c>
      <c r="CK238" s="7">
        <v>2679.9410499999999</v>
      </c>
      <c r="CL238" s="7">
        <v>3873.6325499999998</v>
      </c>
      <c r="CM238" s="7">
        <v>2693.037675</v>
      </c>
      <c r="CN238" s="7">
        <v>3190.9446500000004</v>
      </c>
      <c r="CO238" s="7">
        <v>3231.6350499999999</v>
      </c>
      <c r="CP238" s="7">
        <v>3481.9789000000001</v>
      </c>
      <c r="CQ238" s="7">
        <v>3365.9536250000001</v>
      </c>
    </row>
    <row r="239" spans="1:95" x14ac:dyDescent="0.2">
      <c r="A239" s="1" t="s">
        <v>372</v>
      </c>
      <c r="B239" s="1" t="s">
        <v>616</v>
      </c>
      <c r="C239" s="7">
        <v>2681.8698999999997</v>
      </c>
      <c r="D239" s="7">
        <v>2630.9962</v>
      </c>
      <c r="E239" s="7">
        <v>2133.2276499999998</v>
      </c>
      <c r="F239" s="7">
        <v>2194.65355</v>
      </c>
      <c r="G239" s="7">
        <v>2621.5274999999997</v>
      </c>
      <c r="H239" s="7">
        <v>2523.42065</v>
      </c>
      <c r="I239" s="7">
        <v>2347.6838499999999</v>
      </c>
      <c r="J239" s="7">
        <v>2012.7552250000001</v>
      </c>
      <c r="K239" s="7">
        <v>2625.0430249999999</v>
      </c>
      <c r="L239" s="7">
        <v>2276.8918750000003</v>
      </c>
      <c r="M239" s="7">
        <v>2333.6539750000002</v>
      </c>
      <c r="N239" s="7">
        <v>2872.1826000000001</v>
      </c>
      <c r="O239" s="7">
        <v>2530.6584499999999</v>
      </c>
      <c r="P239" s="7">
        <v>2686.6023250000003</v>
      </c>
      <c r="Q239" s="7">
        <v>2276.6632250000002</v>
      </c>
      <c r="R239" s="7">
        <v>2302.2974749999998</v>
      </c>
      <c r="S239" s="7">
        <v>2513.6352999999999</v>
      </c>
      <c r="T239" s="7">
        <v>2433.0857500000002</v>
      </c>
      <c r="U239" s="7">
        <v>2363.8179500000001</v>
      </c>
      <c r="V239" s="7">
        <v>2524.4251250000002</v>
      </c>
      <c r="W239" s="7">
        <v>2547.1555499999999</v>
      </c>
      <c r="X239" s="7">
        <v>2224.4059000000002</v>
      </c>
      <c r="Y239" s="7">
        <v>2354.0482999999999</v>
      </c>
      <c r="Z239" s="7">
        <v>2286.7465750000001</v>
      </c>
      <c r="AA239" s="7">
        <v>2309.5291499999998</v>
      </c>
      <c r="AB239" s="7">
        <v>1971.7924750000002</v>
      </c>
      <c r="AC239" s="7">
        <v>2207.9254500000002</v>
      </c>
      <c r="AD239" s="7">
        <v>2515.7949250000001</v>
      </c>
      <c r="AE239" s="7">
        <v>2066.4808250000001</v>
      </c>
      <c r="AF239" s="7">
        <v>2799.9545499999999</v>
      </c>
      <c r="AG239" s="7">
        <v>2976.4145750000002</v>
      </c>
      <c r="AH239" s="7">
        <v>2217.3926000000001</v>
      </c>
      <c r="AI239" s="7">
        <v>2546.53215</v>
      </c>
      <c r="AJ239" s="7">
        <v>2539.957175</v>
      </c>
      <c r="AK239" s="7">
        <v>2051.4875999999999</v>
      </c>
      <c r="AL239" s="7">
        <v>2340.096325</v>
      </c>
      <c r="AM239" s="7">
        <v>2207.3052000000002</v>
      </c>
      <c r="AN239" s="7">
        <v>2345.4286999999999</v>
      </c>
      <c r="AO239" s="7">
        <v>2598.9170749999998</v>
      </c>
      <c r="AP239" s="7">
        <v>2096.8044</v>
      </c>
      <c r="AQ239" s="7">
        <v>2490.989525</v>
      </c>
      <c r="AR239" s="7">
        <v>2276.8807500000003</v>
      </c>
      <c r="AS239" s="7">
        <v>2373.2281000000003</v>
      </c>
      <c r="AT239" s="7">
        <v>2436.5019749999997</v>
      </c>
      <c r="AU239" s="7">
        <v>2244.340025</v>
      </c>
      <c r="AV239" s="7">
        <v>2428.7813499999997</v>
      </c>
      <c r="AW239" s="7">
        <v>2274.6225749999999</v>
      </c>
      <c r="AX239" s="7">
        <v>2404.6952249999999</v>
      </c>
      <c r="AY239" s="7">
        <v>2177.6591250000001</v>
      </c>
      <c r="AZ239" s="7">
        <v>2193.4664000000002</v>
      </c>
      <c r="BA239" s="7">
        <v>2340.3502249999997</v>
      </c>
      <c r="BB239" s="7">
        <v>2235.5258750000003</v>
      </c>
      <c r="BC239" s="7">
        <v>2225.5636</v>
      </c>
      <c r="BD239" s="7">
        <v>2424.6014250000003</v>
      </c>
      <c r="BE239" s="7">
        <v>2263.8495750000002</v>
      </c>
      <c r="BF239" s="7">
        <v>1963.6422750000002</v>
      </c>
      <c r="BG239" s="7">
        <v>2277.2908749999997</v>
      </c>
      <c r="BH239" s="7">
        <v>1921.1257249999999</v>
      </c>
      <c r="BI239" s="7">
        <v>1989.963225</v>
      </c>
      <c r="BJ239" s="7">
        <v>2168.8606249999998</v>
      </c>
      <c r="BK239" s="7">
        <v>2356.66255</v>
      </c>
      <c r="BL239" s="7">
        <v>2056.49125</v>
      </c>
      <c r="BM239" s="7">
        <v>1863.3682749999998</v>
      </c>
      <c r="BN239" s="7">
        <v>1959.1142000000002</v>
      </c>
      <c r="BO239" s="7">
        <v>1877.4166749999999</v>
      </c>
      <c r="BP239" s="7">
        <v>1879.3790000000001</v>
      </c>
      <c r="BQ239" s="7">
        <v>1990.2447250000002</v>
      </c>
      <c r="BR239" s="7">
        <v>2282.7752</v>
      </c>
      <c r="BS239" s="7">
        <v>2127.4458249999998</v>
      </c>
      <c r="BT239" s="7">
        <v>2016.4939749999999</v>
      </c>
      <c r="BU239" s="7">
        <v>2221.7819</v>
      </c>
      <c r="BV239" s="7">
        <v>2201.7017999999998</v>
      </c>
      <c r="BW239" s="7">
        <v>2246.9889750000002</v>
      </c>
      <c r="BX239" s="7">
        <v>2104.5380500000001</v>
      </c>
      <c r="BY239" s="7">
        <v>2143.6534750000001</v>
      </c>
      <c r="BZ239" s="7">
        <v>2261.80015</v>
      </c>
      <c r="CA239" s="7">
        <v>2201.4191249999999</v>
      </c>
      <c r="CB239" s="7">
        <v>2027.6916249999999</v>
      </c>
      <c r="CC239" s="7">
        <v>2115.8015500000001</v>
      </c>
      <c r="CD239" s="7">
        <v>2431.0723500000004</v>
      </c>
      <c r="CE239" s="7">
        <v>2018.9739249999998</v>
      </c>
      <c r="CF239" s="7">
        <v>1988.4823000000001</v>
      </c>
      <c r="CG239" s="7">
        <v>2484.3752500000001</v>
      </c>
      <c r="CH239" s="7">
        <v>2351.4385499999999</v>
      </c>
      <c r="CI239" s="7">
        <v>2413.4959250000002</v>
      </c>
      <c r="CJ239" s="7">
        <v>2610.9044999999996</v>
      </c>
      <c r="CK239" s="7">
        <v>2089.5272749999999</v>
      </c>
      <c r="CL239" s="7">
        <v>2537.9244250000002</v>
      </c>
      <c r="CM239" s="7">
        <v>1598.4013</v>
      </c>
      <c r="CN239" s="7">
        <v>2148.0823</v>
      </c>
      <c r="CO239" s="7">
        <v>2216.6738250000003</v>
      </c>
      <c r="CP239" s="7">
        <v>2596.0483249999997</v>
      </c>
      <c r="CQ239" s="7">
        <v>1968.3357999999998</v>
      </c>
    </row>
    <row r="240" spans="1:95" x14ac:dyDescent="0.2">
      <c r="A240" s="1" t="s">
        <v>337</v>
      </c>
      <c r="B240" s="1" t="s">
        <v>338</v>
      </c>
      <c r="C240" s="7">
        <v>101.87664999999998</v>
      </c>
      <c r="D240" s="7">
        <v>89.194299999999998</v>
      </c>
      <c r="E240" s="7">
        <v>85.780524999999997</v>
      </c>
      <c r="F240" s="7">
        <v>91.175600000000003</v>
      </c>
      <c r="G240" s="7">
        <v>86.730275000000006</v>
      </c>
      <c r="H240" s="7">
        <v>88.688450000000003</v>
      </c>
      <c r="I240" s="7">
        <v>80.129324999999994</v>
      </c>
      <c r="J240" s="7">
        <v>83.666449999999998</v>
      </c>
      <c r="K240" s="7">
        <v>97.971275000000006</v>
      </c>
      <c r="L240" s="7">
        <v>86.373049999999992</v>
      </c>
      <c r="M240" s="7">
        <v>76.672049999999999</v>
      </c>
      <c r="N240" s="7">
        <v>103.730425</v>
      </c>
      <c r="O240" s="7">
        <v>84.593874999999997</v>
      </c>
      <c r="P240" s="7">
        <v>89.632575000000003</v>
      </c>
      <c r="Q240" s="7">
        <v>100.08035</v>
      </c>
      <c r="R240" s="7">
        <v>88.343150000000009</v>
      </c>
      <c r="S240" s="7">
        <v>91.131600000000006</v>
      </c>
      <c r="T240" s="7">
        <v>92.386624999999995</v>
      </c>
      <c r="U240" s="7">
        <v>80.472025000000002</v>
      </c>
      <c r="V240" s="7">
        <v>89.428399999999996</v>
      </c>
      <c r="W240" s="7">
        <v>74.501275000000007</v>
      </c>
      <c r="X240" s="7">
        <v>90.294499999999999</v>
      </c>
      <c r="Y240" s="7">
        <v>92.958500000000001</v>
      </c>
      <c r="Z240" s="7">
        <v>89.9529</v>
      </c>
      <c r="AA240" s="7">
        <v>83.601524999999995</v>
      </c>
      <c r="AB240" s="7">
        <v>87.956599999999995</v>
      </c>
      <c r="AC240" s="7">
        <v>84.867599999999996</v>
      </c>
      <c r="AD240" s="7">
        <v>91.971499999999992</v>
      </c>
      <c r="AE240" s="7">
        <v>79.888424999999998</v>
      </c>
      <c r="AF240" s="7">
        <v>86.528599999999997</v>
      </c>
      <c r="AG240" s="7">
        <v>107.33335</v>
      </c>
      <c r="AH240" s="7">
        <v>86.191225000000003</v>
      </c>
      <c r="AI240" s="7">
        <v>83.877600000000001</v>
      </c>
      <c r="AJ240" s="7">
        <v>79.441500000000005</v>
      </c>
      <c r="AK240" s="7">
        <v>72.860799999999998</v>
      </c>
      <c r="AL240" s="7">
        <v>80.970474999999993</v>
      </c>
      <c r="AM240" s="7">
        <v>80.333449999999999</v>
      </c>
      <c r="AN240" s="7">
        <v>69.304900000000004</v>
      </c>
      <c r="AO240" s="7">
        <v>85.900199999999998</v>
      </c>
      <c r="AP240" s="7">
        <v>81.895375000000001</v>
      </c>
      <c r="AQ240" s="7">
        <v>83.856949999999998</v>
      </c>
      <c r="AR240" s="7">
        <v>85.936700000000002</v>
      </c>
      <c r="AS240" s="7">
        <v>76.389150000000001</v>
      </c>
      <c r="AT240" s="7">
        <v>69.895200000000003</v>
      </c>
      <c r="AU240" s="7">
        <v>86.650424999999998</v>
      </c>
      <c r="AV240" s="7">
        <v>88.968599999999995</v>
      </c>
      <c r="AW240" s="7">
        <v>80.001800000000003</v>
      </c>
      <c r="AX240" s="7">
        <v>77.337699999999998</v>
      </c>
      <c r="AY240" s="7">
        <v>77.992775000000009</v>
      </c>
      <c r="AZ240" s="7">
        <v>70.758150000000001</v>
      </c>
      <c r="BA240" s="7">
        <v>81.757800000000003</v>
      </c>
      <c r="BB240" s="7">
        <v>75.969200000000001</v>
      </c>
      <c r="BC240" s="7">
        <v>88.408024999999995</v>
      </c>
      <c r="BD240" s="7">
        <v>81.965900000000005</v>
      </c>
      <c r="BE240" s="7">
        <v>74.69019999999999</v>
      </c>
      <c r="BF240" s="7">
        <v>67.262249999999995</v>
      </c>
      <c r="BG240" s="7">
        <v>83.838324999999998</v>
      </c>
      <c r="BH240" s="7">
        <v>84.373874999999998</v>
      </c>
      <c r="BI240" s="7">
        <v>73.532250000000005</v>
      </c>
      <c r="BJ240" s="7">
        <v>71.967800000000011</v>
      </c>
      <c r="BK240" s="7">
        <v>76.171525000000003</v>
      </c>
      <c r="BL240" s="7">
        <v>77.796175000000005</v>
      </c>
      <c r="BM240" s="7">
        <v>81.174225000000007</v>
      </c>
      <c r="BN240" s="7">
        <v>80.793475000000001</v>
      </c>
      <c r="BO240" s="7">
        <v>78.379874999999998</v>
      </c>
      <c r="BP240" s="7">
        <v>73.660674999999998</v>
      </c>
      <c r="BQ240" s="7">
        <v>79.948324999999997</v>
      </c>
      <c r="BR240" s="7">
        <v>75.819474999999997</v>
      </c>
      <c r="BS240" s="7">
        <v>80.31049999999999</v>
      </c>
      <c r="BT240" s="7">
        <v>85.8185</v>
      </c>
      <c r="BU240" s="7">
        <v>72.353475000000003</v>
      </c>
      <c r="BV240" s="7">
        <v>85.921850000000006</v>
      </c>
      <c r="BW240" s="7">
        <v>75.110699999999994</v>
      </c>
      <c r="BX240" s="7">
        <v>65.862075000000004</v>
      </c>
      <c r="BY240" s="7">
        <v>78.224024999999997</v>
      </c>
      <c r="BZ240" s="7">
        <v>91.350075000000004</v>
      </c>
      <c r="CA240" s="7">
        <v>82.459249999999997</v>
      </c>
      <c r="CB240" s="7">
        <v>83.960224999999994</v>
      </c>
      <c r="CC240" s="7">
        <v>72.826274999999995</v>
      </c>
      <c r="CD240" s="7">
        <v>72.638774999999995</v>
      </c>
      <c r="CE240" s="7">
        <v>67.64909999999999</v>
      </c>
      <c r="CF240" s="7">
        <v>66.438299999999998</v>
      </c>
      <c r="CG240" s="7">
        <v>82.52024999999999</v>
      </c>
      <c r="CH240" s="7">
        <v>87.408974999999998</v>
      </c>
      <c r="CI240" s="7">
        <v>72.443700000000007</v>
      </c>
      <c r="CJ240" s="7">
        <v>84.4208</v>
      </c>
      <c r="CK240" s="7">
        <v>79.340400000000002</v>
      </c>
      <c r="CL240" s="7">
        <v>100.51667500000001</v>
      </c>
      <c r="CM240" s="7">
        <v>75.724575000000002</v>
      </c>
      <c r="CN240" s="7">
        <v>79.491924999999995</v>
      </c>
      <c r="CO240" s="7">
        <v>65.798500000000004</v>
      </c>
      <c r="CP240" s="7">
        <v>73.315699999999993</v>
      </c>
      <c r="CQ240" s="7">
        <v>89.853549999999998</v>
      </c>
    </row>
    <row r="241" spans="1:95" x14ac:dyDescent="0.2">
      <c r="A241" s="1" t="s">
        <v>341</v>
      </c>
      <c r="B241" s="1" t="s">
        <v>342</v>
      </c>
      <c r="C241" s="7">
        <v>114.94935</v>
      </c>
      <c r="D241" s="7">
        <v>106.799525</v>
      </c>
      <c r="E241" s="7">
        <v>94.50985</v>
      </c>
      <c r="F241" s="7">
        <v>101.41160000000001</v>
      </c>
      <c r="G241" s="7">
        <v>114.92292500000001</v>
      </c>
      <c r="H241" s="7">
        <v>98.195750000000004</v>
      </c>
      <c r="I241" s="7">
        <v>95.332925000000003</v>
      </c>
      <c r="J241" s="7">
        <v>92.876249999999999</v>
      </c>
      <c r="K241" s="7">
        <v>111.39162499999999</v>
      </c>
      <c r="L241" s="7">
        <v>94.293999999999997</v>
      </c>
      <c r="M241" s="7">
        <v>90.90925</v>
      </c>
      <c r="N241" s="7">
        <v>127.868325</v>
      </c>
      <c r="O241" s="7">
        <v>112.377</v>
      </c>
      <c r="P241" s="7">
        <v>101.27345000000001</v>
      </c>
      <c r="Q241" s="7">
        <v>102.86185</v>
      </c>
      <c r="R241" s="7">
        <v>96.385099999999994</v>
      </c>
      <c r="S241" s="7">
        <v>107.61534999999999</v>
      </c>
      <c r="T241" s="7">
        <v>107.02370000000001</v>
      </c>
      <c r="U241" s="7">
        <v>100.24930000000001</v>
      </c>
      <c r="V241" s="7">
        <v>113.497175</v>
      </c>
      <c r="W241" s="7">
        <v>98.785825000000003</v>
      </c>
      <c r="X241" s="7">
        <v>97.706824999999995</v>
      </c>
      <c r="Y241" s="7">
        <v>106.37795000000001</v>
      </c>
      <c r="Z241" s="7">
        <v>100.89082499999999</v>
      </c>
      <c r="AA241" s="7">
        <v>110.40382500000001</v>
      </c>
      <c r="AB241" s="7">
        <v>96.109049999999996</v>
      </c>
      <c r="AC241" s="7">
        <v>94.349424999999997</v>
      </c>
      <c r="AD241" s="7">
        <v>104.34410000000001</v>
      </c>
      <c r="AE241" s="7">
        <v>110.725475</v>
      </c>
      <c r="AF241" s="7">
        <v>125.144525</v>
      </c>
      <c r="AG241" s="7">
        <v>136.83612500000001</v>
      </c>
      <c r="AH241" s="7">
        <v>102.02977499999999</v>
      </c>
      <c r="AI241" s="7">
        <v>104.67765</v>
      </c>
      <c r="AJ241" s="7">
        <v>100.54862499999999</v>
      </c>
      <c r="AK241" s="7">
        <v>88.513249999999999</v>
      </c>
      <c r="AL241" s="7">
        <v>92.368899999999996</v>
      </c>
      <c r="AM241" s="7">
        <v>101.39755</v>
      </c>
      <c r="AN241" s="7">
        <v>89.632225000000005</v>
      </c>
      <c r="AO241" s="7">
        <v>103.0232</v>
      </c>
      <c r="AP241" s="7">
        <v>95.189300000000003</v>
      </c>
      <c r="AQ241" s="7">
        <v>93.740425000000002</v>
      </c>
      <c r="AR241" s="7">
        <v>101.67765</v>
      </c>
      <c r="AS241" s="7">
        <v>94.383925000000005</v>
      </c>
      <c r="AT241" s="7">
        <v>92.432850000000002</v>
      </c>
      <c r="AU241" s="7">
        <v>91.870324999999994</v>
      </c>
      <c r="AV241" s="7">
        <v>104.05482500000001</v>
      </c>
      <c r="AW241" s="7">
        <v>91.931074999999993</v>
      </c>
      <c r="AX241" s="7">
        <v>103.705325</v>
      </c>
      <c r="AY241" s="7">
        <v>91.356425000000002</v>
      </c>
      <c r="AZ241" s="7">
        <v>85.823025000000001</v>
      </c>
      <c r="BA241" s="7">
        <v>100.32190000000001</v>
      </c>
      <c r="BB241" s="7">
        <v>97.417249999999996</v>
      </c>
      <c r="BC241" s="7">
        <v>99.030874999999995</v>
      </c>
      <c r="BD241" s="7">
        <v>103.94157500000001</v>
      </c>
      <c r="BE241" s="7">
        <v>102.76559999999999</v>
      </c>
      <c r="BF241" s="7">
        <v>88.807950000000005</v>
      </c>
      <c r="BG241" s="7">
        <v>101.05605</v>
      </c>
      <c r="BH241" s="7">
        <v>95.112624999999994</v>
      </c>
      <c r="BI241" s="7">
        <v>84.866624999999999</v>
      </c>
      <c r="BJ241" s="7">
        <v>87.091300000000004</v>
      </c>
      <c r="BK241" s="7">
        <v>88.931524999999993</v>
      </c>
      <c r="BL241" s="7">
        <v>93.752475000000004</v>
      </c>
      <c r="BM241" s="7">
        <v>79.116050000000001</v>
      </c>
      <c r="BN241" s="7">
        <v>85.720024999999993</v>
      </c>
      <c r="BO241" s="7">
        <v>82.902024999999995</v>
      </c>
      <c r="BP241" s="7">
        <v>80.329925000000003</v>
      </c>
      <c r="BQ241" s="7">
        <v>84.801999999999992</v>
      </c>
      <c r="BR241" s="7">
        <v>90.122675000000001</v>
      </c>
      <c r="BS241" s="7">
        <v>79.881124999999997</v>
      </c>
      <c r="BT241" s="7">
        <v>89.27985000000001</v>
      </c>
      <c r="BU241" s="7">
        <v>100.97862500000001</v>
      </c>
      <c r="BV241" s="7">
        <v>96.221500000000006</v>
      </c>
      <c r="BW241" s="7">
        <v>88.528949999999995</v>
      </c>
      <c r="BX241" s="7">
        <v>81.305425</v>
      </c>
      <c r="BY241" s="7">
        <v>89.799625000000006</v>
      </c>
      <c r="BZ241" s="7">
        <v>83.71275</v>
      </c>
      <c r="CA241" s="7">
        <v>83.673725000000005</v>
      </c>
      <c r="CB241" s="7">
        <v>81.427174999999991</v>
      </c>
      <c r="CC241" s="7">
        <v>83.605375000000009</v>
      </c>
      <c r="CD241" s="7">
        <v>95.243875000000003</v>
      </c>
      <c r="CE241" s="7">
        <v>86.934799999999996</v>
      </c>
      <c r="CF241" s="7">
        <v>83.718000000000004</v>
      </c>
      <c r="CG241" s="7">
        <v>97.757450000000006</v>
      </c>
      <c r="CH241" s="7">
        <v>103.22427500000001</v>
      </c>
      <c r="CI241" s="7">
        <v>93.176725000000005</v>
      </c>
      <c r="CJ241" s="7">
        <v>102.5163</v>
      </c>
      <c r="CK241" s="7">
        <v>74.64777500000001</v>
      </c>
      <c r="CL241" s="7">
        <v>101.19655</v>
      </c>
      <c r="CM241" s="7">
        <v>74.056350000000009</v>
      </c>
      <c r="CN241" s="7">
        <v>89.042325000000005</v>
      </c>
      <c r="CO241" s="7">
        <v>87.123275000000007</v>
      </c>
      <c r="CP241" s="7">
        <v>93.000124999999997</v>
      </c>
      <c r="CQ241" s="7">
        <v>96.286199999999994</v>
      </c>
    </row>
    <row r="242" spans="1:95" x14ac:dyDescent="0.2">
      <c r="A242" s="1" t="s">
        <v>339</v>
      </c>
      <c r="B242" s="1" t="s">
        <v>340</v>
      </c>
      <c r="C242" s="7">
        <v>168.81727500000002</v>
      </c>
      <c r="D242" s="7">
        <v>153.02595000000002</v>
      </c>
      <c r="E242" s="7">
        <v>132.5136</v>
      </c>
      <c r="F242" s="7">
        <v>146.342625</v>
      </c>
      <c r="G242" s="7">
        <v>166.928425</v>
      </c>
      <c r="H242" s="7">
        <v>135.374225</v>
      </c>
      <c r="I242" s="7">
        <v>134.08837499999998</v>
      </c>
      <c r="J242" s="7">
        <v>128.2261</v>
      </c>
      <c r="K242" s="7">
        <v>156.74084999999999</v>
      </c>
      <c r="L242" s="7">
        <v>134.91915</v>
      </c>
      <c r="M242" s="7">
        <v>128.1832</v>
      </c>
      <c r="N242" s="7">
        <v>191.57714999999999</v>
      </c>
      <c r="O242" s="7">
        <v>162.278975</v>
      </c>
      <c r="P242" s="7">
        <v>141.106075</v>
      </c>
      <c r="Q242" s="7">
        <v>145.732575</v>
      </c>
      <c r="R242" s="7">
        <v>132.64897499999998</v>
      </c>
      <c r="S242" s="7">
        <v>151.432625</v>
      </c>
      <c r="T242" s="7">
        <v>148.13012499999999</v>
      </c>
      <c r="U242" s="7">
        <v>139.626375</v>
      </c>
      <c r="V242" s="7">
        <v>172.6994</v>
      </c>
      <c r="W242" s="7">
        <v>135.92667499999999</v>
      </c>
      <c r="X242" s="7">
        <v>137.54169999999999</v>
      </c>
      <c r="Y242" s="7">
        <v>145.766175</v>
      </c>
      <c r="Z242" s="7">
        <v>138.31665000000001</v>
      </c>
      <c r="AA242" s="7">
        <v>159.71575000000001</v>
      </c>
      <c r="AB242" s="7">
        <v>139.86924999999999</v>
      </c>
      <c r="AC242" s="7">
        <v>133.560475</v>
      </c>
      <c r="AD242" s="7">
        <v>143.23185000000001</v>
      </c>
      <c r="AE242" s="7">
        <v>161.27000000000001</v>
      </c>
      <c r="AF242" s="7">
        <v>177.888925</v>
      </c>
      <c r="AG242" s="7">
        <v>189.47220000000002</v>
      </c>
      <c r="AH242" s="7">
        <v>135.16165000000001</v>
      </c>
      <c r="AI242" s="7">
        <v>143.57999999999998</v>
      </c>
      <c r="AJ242" s="7">
        <v>144.721</v>
      </c>
      <c r="AK242" s="7">
        <v>123.14677499999999</v>
      </c>
      <c r="AL242" s="7">
        <v>123.80102500000001</v>
      </c>
      <c r="AM242" s="7">
        <v>148.60329999999999</v>
      </c>
      <c r="AN242" s="7">
        <v>118.08004999999999</v>
      </c>
      <c r="AO242" s="7">
        <v>140.42507500000002</v>
      </c>
      <c r="AP242" s="7">
        <v>133.929025</v>
      </c>
      <c r="AQ242" s="7">
        <v>133.40825000000001</v>
      </c>
      <c r="AR242" s="7">
        <v>141.729725</v>
      </c>
      <c r="AS242" s="7">
        <v>138.125925</v>
      </c>
      <c r="AT242" s="7">
        <v>135.51237499999999</v>
      </c>
      <c r="AU242" s="7">
        <v>124.89194999999999</v>
      </c>
      <c r="AV242" s="7">
        <v>151.22219999999999</v>
      </c>
      <c r="AW242" s="7">
        <v>125.70755</v>
      </c>
      <c r="AX242" s="7">
        <v>141.83790000000002</v>
      </c>
      <c r="AY242" s="7">
        <v>123.35815000000001</v>
      </c>
      <c r="AZ242" s="7">
        <v>116.46755</v>
      </c>
      <c r="BA242" s="7">
        <v>140.73495</v>
      </c>
      <c r="BB242" s="7">
        <v>138.30965</v>
      </c>
      <c r="BC242" s="7">
        <v>133.61945</v>
      </c>
      <c r="BD242" s="7">
        <v>135.016625</v>
      </c>
      <c r="BE242" s="7">
        <v>137.14292499999999</v>
      </c>
      <c r="BF242" s="7">
        <v>123.3814</v>
      </c>
      <c r="BG242" s="7">
        <v>140.202225</v>
      </c>
      <c r="BH242" s="7">
        <v>128.08317499999998</v>
      </c>
      <c r="BI242" s="7">
        <v>115.734275</v>
      </c>
      <c r="BJ242" s="7">
        <v>120.10829999999999</v>
      </c>
      <c r="BK242" s="7">
        <v>122.989375</v>
      </c>
      <c r="BL242" s="7">
        <v>123.76332500000001</v>
      </c>
      <c r="BM242" s="7">
        <v>105.07322500000001</v>
      </c>
      <c r="BN242" s="7">
        <v>109.53265</v>
      </c>
      <c r="BO242" s="7">
        <v>106.226375</v>
      </c>
      <c r="BP242" s="7">
        <v>101.787375</v>
      </c>
      <c r="BQ242" s="7">
        <v>112.97799999999999</v>
      </c>
      <c r="BR242" s="7">
        <v>120.63807499999999</v>
      </c>
      <c r="BS242" s="7">
        <v>106.283475</v>
      </c>
      <c r="BT242" s="7">
        <v>112.68872500000001</v>
      </c>
      <c r="BU242" s="7">
        <v>132.24902499999999</v>
      </c>
      <c r="BV242" s="7">
        <v>133.49095</v>
      </c>
      <c r="BW242" s="7">
        <v>129.26884999999999</v>
      </c>
      <c r="BX242" s="7">
        <v>108.65235</v>
      </c>
      <c r="BY242" s="7">
        <v>117.957975</v>
      </c>
      <c r="BZ242" s="7">
        <v>112.10720000000001</v>
      </c>
      <c r="CA242" s="7">
        <v>114.239925</v>
      </c>
      <c r="CB242" s="7">
        <v>113.307975</v>
      </c>
      <c r="CC242" s="7">
        <v>111.9156</v>
      </c>
      <c r="CD242" s="7">
        <v>130.56200000000001</v>
      </c>
      <c r="CE242" s="7">
        <v>108.60494999999999</v>
      </c>
      <c r="CF242" s="7">
        <v>109.484475</v>
      </c>
      <c r="CG242" s="7">
        <v>142.62887500000002</v>
      </c>
      <c r="CH242" s="7">
        <v>145.7817</v>
      </c>
      <c r="CI242" s="7">
        <v>131.20374999999999</v>
      </c>
      <c r="CJ242" s="7">
        <v>140.852025</v>
      </c>
      <c r="CK242" s="7">
        <v>104.602025</v>
      </c>
      <c r="CL242" s="7">
        <v>146.63197500000001</v>
      </c>
      <c r="CM242" s="7">
        <v>98.753100000000003</v>
      </c>
      <c r="CN242" s="7">
        <v>116.692325</v>
      </c>
      <c r="CO242" s="7">
        <v>113.211625</v>
      </c>
      <c r="CP242" s="7">
        <v>121.20180000000001</v>
      </c>
      <c r="CQ242" s="7">
        <v>127.71617500000001</v>
      </c>
    </row>
    <row r="243" spans="1:95" x14ac:dyDescent="0.2">
      <c r="A243" s="1" t="s">
        <v>373</v>
      </c>
      <c r="B243" s="1" t="s">
        <v>374</v>
      </c>
      <c r="C243" s="7">
        <v>124.8254</v>
      </c>
      <c r="D243" s="7">
        <v>113.53637500000001</v>
      </c>
      <c r="E243" s="7">
        <v>102.51302499999998</v>
      </c>
      <c r="F243" s="7">
        <v>87.165875</v>
      </c>
      <c r="G243" s="7">
        <v>111.53555</v>
      </c>
      <c r="H243" s="7">
        <v>112.48585</v>
      </c>
      <c r="I243" s="7">
        <v>100.68989999999999</v>
      </c>
      <c r="J243" s="7">
        <v>105.994775</v>
      </c>
      <c r="K243" s="7">
        <v>136.5701</v>
      </c>
      <c r="L243" s="7">
        <v>87.199775000000002</v>
      </c>
      <c r="M243" s="7">
        <v>109.72252499999999</v>
      </c>
      <c r="N243" s="7">
        <v>139.34157500000001</v>
      </c>
      <c r="O243" s="7">
        <v>95.198250000000002</v>
      </c>
      <c r="P243" s="7">
        <v>127.58475</v>
      </c>
      <c r="Q243" s="7">
        <v>86.425624999999997</v>
      </c>
      <c r="R243" s="7">
        <v>87.160075000000006</v>
      </c>
      <c r="S243" s="7">
        <v>110.50757499999999</v>
      </c>
      <c r="T243" s="7">
        <v>95.347149999999999</v>
      </c>
      <c r="U243" s="7">
        <v>105.83205</v>
      </c>
      <c r="V243" s="7">
        <v>112.090925</v>
      </c>
      <c r="W243" s="7">
        <v>78.429649999999995</v>
      </c>
      <c r="X243" s="7">
        <v>96.370350000000002</v>
      </c>
      <c r="Y243" s="7">
        <v>122.61217499999999</v>
      </c>
      <c r="Z243" s="7">
        <v>122.72075</v>
      </c>
      <c r="AA243" s="7">
        <v>90.730049999999991</v>
      </c>
      <c r="AB243" s="7">
        <v>98.300125000000008</v>
      </c>
      <c r="AC243" s="7">
        <v>83.16662500000001</v>
      </c>
      <c r="AD243" s="7">
        <v>87.388049999999993</v>
      </c>
      <c r="AE243" s="7">
        <v>86.4452</v>
      </c>
      <c r="AF243" s="7">
        <v>110.0057</v>
      </c>
      <c r="AG243" s="7">
        <v>134.331075</v>
      </c>
      <c r="AH243" s="7">
        <v>137.630775</v>
      </c>
      <c r="AI243" s="7">
        <v>126.48435000000001</v>
      </c>
      <c r="AJ243" s="7">
        <v>133.49607499999999</v>
      </c>
      <c r="AK243" s="7">
        <v>105.15725</v>
      </c>
      <c r="AL243" s="7">
        <v>128.61507499999999</v>
      </c>
      <c r="AM243" s="7">
        <v>110.05855</v>
      </c>
      <c r="AN243" s="7">
        <v>122.759175</v>
      </c>
      <c r="AO243" s="7">
        <v>123.8168</v>
      </c>
      <c r="AP243" s="7">
        <v>114.723</v>
      </c>
      <c r="AQ243" s="7">
        <v>139.8236</v>
      </c>
      <c r="AR243" s="7">
        <v>156.70159999999998</v>
      </c>
      <c r="AS243" s="7">
        <v>116.87255</v>
      </c>
      <c r="AT243" s="7">
        <v>96.343199999999996</v>
      </c>
      <c r="AU243" s="7">
        <v>120.14527500000001</v>
      </c>
      <c r="AV243" s="7">
        <v>110.38105</v>
      </c>
      <c r="AW243" s="7">
        <v>126.33449999999999</v>
      </c>
      <c r="AX243" s="7">
        <v>112.66645</v>
      </c>
      <c r="AY243" s="7">
        <v>134.80142499999999</v>
      </c>
      <c r="AZ243" s="7">
        <v>103.84507499999999</v>
      </c>
      <c r="BA243" s="7">
        <v>122.22217500000001</v>
      </c>
      <c r="BB243" s="7">
        <v>115.42440000000001</v>
      </c>
      <c r="BC243" s="7">
        <v>135.4922</v>
      </c>
      <c r="BD243" s="7">
        <v>116.76575</v>
      </c>
      <c r="BE243" s="7">
        <v>107.81739999999999</v>
      </c>
      <c r="BF243" s="7">
        <v>80.303775000000002</v>
      </c>
      <c r="BG243" s="7">
        <v>121.20979999999999</v>
      </c>
      <c r="BH243" s="7">
        <v>112.04225000000001</v>
      </c>
      <c r="BI243" s="7">
        <v>100.25347499999999</v>
      </c>
      <c r="BJ243" s="7">
        <v>80.572149999999993</v>
      </c>
      <c r="BK243" s="7">
        <v>147.69704999999999</v>
      </c>
      <c r="BL243" s="7">
        <v>118.58152500000001</v>
      </c>
      <c r="BM243" s="7">
        <v>83.981650000000002</v>
      </c>
      <c r="BN243" s="7">
        <v>81.01285</v>
      </c>
      <c r="BO243" s="7">
        <v>84.981625000000008</v>
      </c>
      <c r="BP243" s="7">
        <v>75.863900000000001</v>
      </c>
      <c r="BQ243" s="7">
        <v>89.354950000000002</v>
      </c>
      <c r="BR243" s="7">
        <v>117.82980000000001</v>
      </c>
      <c r="BS243" s="7">
        <v>95.406449999999992</v>
      </c>
      <c r="BT243" s="7">
        <v>90.136224999999996</v>
      </c>
      <c r="BU243" s="7">
        <v>99.0625</v>
      </c>
      <c r="BV243" s="7">
        <v>117.21325</v>
      </c>
      <c r="BW243" s="7">
        <v>105.058775</v>
      </c>
      <c r="BX243" s="7">
        <v>84.2316</v>
      </c>
      <c r="BY243" s="7">
        <v>100.61919999999999</v>
      </c>
      <c r="BZ243" s="7">
        <v>97.90894999999999</v>
      </c>
      <c r="CA243" s="7">
        <v>96.801400000000001</v>
      </c>
      <c r="CB243" s="7">
        <v>82.00385</v>
      </c>
      <c r="CC243" s="7">
        <v>82.193150000000003</v>
      </c>
      <c r="CD243" s="7">
        <v>58.698300000000003</v>
      </c>
      <c r="CE243" s="7">
        <v>82.212500000000006</v>
      </c>
      <c r="CF243" s="7">
        <v>69.384550000000004</v>
      </c>
      <c r="CG243" s="7">
        <v>109.37734999999999</v>
      </c>
      <c r="CH243" s="7">
        <v>121.41975000000001</v>
      </c>
      <c r="CI243" s="7">
        <v>87.892250000000004</v>
      </c>
      <c r="CJ243" s="7">
        <v>113.05249999999999</v>
      </c>
      <c r="CK243" s="7">
        <v>95.43835</v>
      </c>
      <c r="CL243" s="7">
        <v>79.367549999999994</v>
      </c>
      <c r="CM243" s="7">
        <v>60.158750000000005</v>
      </c>
      <c r="CN243" s="7">
        <v>92.578499999999991</v>
      </c>
      <c r="CO243" s="7">
        <v>75.7042</v>
      </c>
      <c r="CP243" s="7">
        <v>114.41947500000001</v>
      </c>
      <c r="CQ243" s="7">
        <v>77.67895</v>
      </c>
    </row>
    <row r="244" spans="1:95" x14ac:dyDescent="0.2">
      <c r="A244" s="1" t="s">
        <v>375</v>
      </c>
      <c r="B244" s="1" t="s">
        <v>376</v>
      </c>
      <c r="C244" s="7">
        <v>2167.81115</v>
      </c>
      <c r="D244" s="7">
        <v>2051.6216750000003</v>
      </c>
      <c r="E244" s="7">
        <v>1855.3492250000002</v>
      </c>
      <c r="F244" s="7">
        <v>1622.3640750000002</v>
      </c>
      <c r="G244" s="7">
        <v>1903.599725</v>
      </c>
      <c r="H244" s="7">
        <v>2131.295075</v>
      </c>
      <c r="I244" s="7">
        <v>1906.0976499999999</v>
      </c>
      <c r="J244" s="7">
        <v>1674.3300999999999</v>
      </c>
      <c r="K244" s="7">
        <v>2109.5171</v>
      </c>
      <c r="L244" s="7">
        <v>1968.1819250000001</v>
      </c>
      <c r="M244" s="7">
        <v>1889.3624249999998</v>
      </c>
      <c r="N244" s="7">
        <v>2100.67695</v>
      </c>
      <c r="O244" s="7">
        <v>1880.8617250000002</v>
      </c>
      <c r="P244" s="7">
        <v>2202.0675000000001</v>
      </c>
      <c r="Q244" s="7">
        <v>2008.1757</v>
      </c>
      <c r="R244" s="7">
        <v>1837.6341</v>
      </c>
      <c r="S244" s="7">
        <v>2106.9368250000002</v>
      </c>
      <c r="T244" s="7">
        <v>1864.2382000000002</v>
      </c>
      <c r="U244" s="7">
        <v>2032.7857999999999</v>
      </c>
      <c r="V244" s="7">
        <v>1845.3272250000002</v>
      </c>
      <c r="W244" s="7">
        <v>1781.1278500000001</v>
      </c>
      <c r="X244" s="7">
        <v>1976.6983499999999</v>
      </c>
      <c r="Y244" s="7">
        <v>2038.544525</v>
      </c>
      <c r="Z244" s="7">
        <v>2061.7008500000002</v>
      </c>
      <c r="AA244" s="7">
        <v>1834.987725</v>
      </c>
      <c r="AB244" s="7">
        <v>1769.5399749999999</v>
      </c>
      <c r="AC244" s="7">
        <v>1978.64165</v>
      </c>
      <c r="AD244" s="7">
        <v>2005.89005</v>
      </c>
      <c r="AE244" s="7">
        <v>1552.8650250000001</v>
      </c>
      <c r="AF244" s="7">
        <v>2080.9004250000003</v>
      </c>
      <c r="AG244" s="7">
        <v>2108.3441499999999</v>
      </c>
      <c r="AH244" s="7">
        <v>1833.449775</v>
      </c>
      <c r="AI244" s="7">
        <v>1982.1128250000002</v>
      </c>
      <c r="AJ244" s="7">
        <v>1818.6765250000001</v>
      </c>
      <c r="AK244" s="7">
        <v>1590.3077000000001</v>
      </c>
      <c r="AL244" s="7">
        <v>1953.3008</v>
      </c>
      <c r="AM244" s="7">
        <v>1555.4984999999999</v>
      </c>
      <c r="AN244" s="7">
        <v>1824.209325</v>
      </c>
      <c r="AO244" s="7">
        <v>1930.8697250000002</v>
      </c>
      <c r="AP244" s="7">
        <v>1583.632425</v>
      </c>
      <c r="AQ244" s="7">
        <v>1926.8820000000001</v>
      </c>
      <c r="AR244" s="7">
        <v>1891.1750000000002</v>
      </c>
      <c r="AS244" s="7">
        <v>1805.2249499999998</v>
      </c>
      <c r="AT244" s="7">
        <v>1742.9760999999999</v>
      </c>
      <c r="AU244" s="7">
        <v>1803.2206250000002</v>
      </c>
      <c r="AV244" s="7">
        <v>1649.9210999999998</v>
      </c>
      <c r="AW244" s="7">
        <v>1616.2942499999999</v>
      </c>
      <c r="AX244" s="7">
        <v>1781.3854249999999</v>
      </c>
      <c r="AY244" s="7">
        <v>1855.9139250000001</v>
      </c>
      <c r="AZ244" s="7">
        <v>1697.6331749999999</v>
      </c>
      <c r="BA244" s="7">
        <v>1724.1295999999998</v>
      </c>
      <c r="BB244" s="7">
        <v>1646.2270000000001</v>
      </c>
      <c r="BC244" s="7">
        <v>1818.45165</v>
      </c>
      <c r="BD244" s="7">
        <v>1872.1460499999998</v>
      </c>
      <c r="BE244" s="7">
        <v>1560.4474</v>
      </c>
      <c r="BF244" s="7">
        <v>1483.2646499999998</v>
      </c>
      <c r="BG244" s="7">
        <v>1724.5234</v>
      </c>
      <c r="BH244" s="7">
        <v>1563.861825</v>
      </c>
      <c r="BI244" s="7">
        <v>1784.009325</v>
      </c>
      <c r="BJ244" s="7">
        <v>1716.4225999999999</v>
      </c>
      <c r="BK244" s="7">
        <v>1962.1289749999999</v>
      </c>
      <c r="BL244" s="7">
        <v>1741.9025999999999</v>
      </c>
      <c r="BM244" s="7">
        <v>1417.8895</v>
      </c>
      <c r="BN244" s="7">
        <v>1375.822725</v>
      </c>
      <c r="BO244" s="7">
        <v>1261.26875</v>
      </c>
      <c r="BP244" s="7">
        <v>1331.398275</v>
      </c>
      <c r="BQ244" s="7">
        <v>1399.0795000000001</v>
      </c>
      <c r="BR244" s="7">
        <v>1515.8874250000001</v>
      </c>
      <c r="BS244" s="7">
        <v>1547.1530499999999</v>
      </c>
      <c r="BT244" s="7">
        <v>1338.859825</v>
      </c>
      <c r="BU244" s="7">
        <v>1367.3677500000001</v>
      </c>
      <c r="BV244" s="7">
        <v>1473.277</v>
      </c>
      <c r="BW244" s="7">
        <v>1503.1495</v>
      </c>
      <c r="BX244" s="7">
        <v>1346.9909</v>
      </c>
      <c r="BY244" s="7">
        <v>1433.2313750000001</v>
      </c>
      <c r="BZ244" s="7">
        <v>1699.0663500000001</v>
      </c>
      <c r="CA244" s="7">
        <v>1455.7899</v>
      </c>
      <c r="CB244" s="7">
        <v>1398.7914249999999</v>
      </c>
      <c r="CC244" s="7">
        <v>1506.3610249999999</v>
      </c>
      <c r="CD244" s="7">
        <v>1398.7536499999999</v>
      </c>
      <c r="CE244" s="7">
        <v>1336.980875</v>
      </c>
      <c r="CF244" s="7">
        <v>1277.8588750000001</v>
      </c>
      <c r="CG244" s="7">
        <v>1506.8918249999999</v>
      </c>
      <c r="CH244" s="7">
        <v>1422.2064250000001</v>
      </c>
      <c r="CI244" s="7">
        <v>1403.8716999999999</v>
      </c>
      <c r="CJ244" s="7">
        <v>1508.1547499999999</v>
      </c>
      <c r="CK244" s="7">
        <v>1529.9000250000001</v>
      </c>
      <c r="CL244" s="7">
        <v>1646.219975</v>
      </c>
      <c r="CM244" s="7">
        <v>1189.2381</v>
      </c>
      <c r="CN244" s="7">
        <v>1546.008075</v>
      </c>
      <c r="CO244" s="7">
        <v>1177.9744000000001</v>
      </c>
      <c r="CP244" s="7">
        <v>1726.9427749999998</v>
      </c>
      <c r="CQ244" s="7">
        <v>1330.4518</v>
      </c>
    </row>
    <row r="245" spans="1:95" x14ac:dyDescent="0.2">
      <c r="A245" s="1" t="s">
        <v>377</v>
      </c>
      <c r="B245" s="1" t="s">
        <v>378</v>
      </c>
      <c r="C245" s="7">
        <v>531.55562499999996</v>
      </c>
      <c r="D245" s="7">
        <v>505.57847499999997</v>
      </c>
      <c r="E245" s="7">
        <v>396.96</v>
      </c>
      <c r="F245" s="7">
        <v>416.26229999999998</v>
      </c>
      <c r="G245" s="7">
        <v>505.13804999999996</v>
      </c>
      <c r="H245" s="7">
        <v>499.66842500000001</v>
      </c>
      <c r="I245" s="7">
        <v>442.34739999999999</v>
      </c>
      <c r="J245" s="7">
        <v>397.78322500000002</v>
      </c>
      <c r="K245" s="7">
        <v>605.47230000000002</v>
      </c>
      <c r="L245" s="7">
        <v>472.02469999999994</v>
      </c>
      <c r="M245" s="7">
        <v>511.24522499999995</v>
      </c>
      <c r="N245" s="7">
        <v>622.93725000000006</v>
      </c>
      <c r="O245" s="7">
        <v>427.24127499999997</v>
      </c>
      <c r="P245" s="7">
        <v>543.22439999999995</v>
      </c>
      <c r="Q245" s="7">
        <v>499.34025000000003</v>
      </c>
      <c r="R245" s="7">
        <v>445.62679999999995</v>
      </c>
      <c r="S245" s="7">
        <v>580.39842499999997</v>
      </c>
      <c r="T245" s="7">
        <v>491.01437499999997</v>
      </c>
      <c r="U245" s="7">
        <v>477.06094999999999</v>
      </c>
      <c r="V245" s="7">
        <v>461.02550000000002</v>
      </c>
      <c r="W245" s="7">
        <v>466.05762500000003</v>
      </c>
      <c r="X245" s="7">
        <v>474.52564999999998</v>
      </c>
      <c r="Y245" s="7">
        <v>496.89462500000002</v>
      </c>
      <c r="Z245" s="7">
        <v>438.76155</v>
      </c>
      <c r="AA245" s="7">
        <v>447.96057500000001</v>
      </c>
      <c r="AB245" s="7">
        <v>431.82960000000003</v>
      </c>
      <c r="AC245" s="7">
        <v>478.34380000000004</v>
      </c>
      <c r="AD245" s="7">
        <v>416.29447500000003</v>
      </c>
      <c r="AE245" s="7">
        <v>369.01297499999998</v>
      </c>
      <c r="AF245" s="7">
        <v>523.37762499999997</v>
      </c>
      <c r="AG245" s="7">
        <v>589.87057500000003</v>
      </c>
      <c r="AH245" s="7">
        <v>495.62652500000002</v>
      </c>
      <c r="AI245" s="7">
        <v>510.4522</v>
      </c>
      <c r="AJ245" s="7">
        <v>483.492075</v>
      </c>
      <c r="AK245" s="7">
        <v>419.47092499999997</v>
      </c>
      <c r="AL245" s="7">
        <v>486.49365</v>
      </c>
      <c r="AM245" s="7">
        <v>418.89620000000002</v>
      </c>
      <c r="AN245" s="7">
        <v>456.652625</v>
      </c>
      <c r="AO245" s="7">
        <v>526.23305000000005</v>
      </c>
      <c r="AP245" s="7">
        <v>458.86115000000001</v>
      </c>
      <c r="AQ245" s="7">
        <v>548.04145000000005</v>
      </c>
      <c r="AR245" s="7">
        <v>536.076775</v>
      </c>
      <c r="AS245" s="7">
        <v>516.89457500000003</v>
      </c>
      <c r="AT245" s="7">
        <v>441.58937500000002</v>
      </c>
      <c r="AU245" s="7">
        <v>505.46157499999998</v>
      </c>
      <c r="AV245" s="7">
        <v>456.17855000000003</v>
      </c>
      <c r="AW245" s="7">
        <v>465.24219999999997</v>
      </c>
      <c r="AX245" s="7">
        <v>471.97577500000006</v>
      </c>
      <c r="AY245" s="7">
        <v>487.09677500000004</v>
      </c>
      <c r="AZ245" s="7">
        <v>496.15067499999998</v>
      </c>
      <c r="BA245" s="7">
        <v>451.12392499999999</v>
      </c>
      <c r="BB245" s="7">
        <v>460.09497499999998</v>
      </c>
      <c r="BC245" s="7">
        <v>518.58132499999999</v>
      </c>
      <c r="BD245" s="7">
        <v>494.44239999999996</v>
      </c>
      <c r="BE245" s="7">
        <v>393.46695</v>
      </c>
      <c r="BF245" s="7">
        <v>394.77695</v>
      </c>
      <c r="BG245" s="7">
        <v>479.61200000000002</v>
      </c>
      <c r="BH245" s="7">
        <v>402.25057499999997</v>
      </c>
      <c r="BI245" s="7">
        <v>438.13632499999994</v>
      </c>
      <c r="BJ245" s="7">
        <v>435.83222499999994</v>
      </c>
      <c r="BK245" s="7">
        <v>517.55217499999992</v>
      </c>
      <c r="BL245" s="7">
        <v>454.1746</v>
      </c>
      <c r="BM245" s="7">
        <v>356.62509999999997</v>
      </c>
      <c r="BN245" s="7">
        <v>352.14977499999998</v>
      </c>
      <c r="BO245" s="7">
        <v>324.76692500000001</v>
      </c>
      <c r="BP245" s="7">
        <v>288.00540000000001</v>
      </c>
      <c r="BQ245" s="7">
        <v>364.35572500000001</v>
      </c>
      <c r="BR245" s="7">
        <v>368.31909999999999</v>
      </c>
      <c r="BS245" s="7">
        <v>384.060025</v>
      </c>
      <c r="BT245" s="7">
        <v>347.70344999999998</v>
      </c>
      <c r="BU245" s="7">
        <v>403.32557500000001</v>
      </c>
      <c r="BV245" s="7">
        <v>430.56002500000005</v>
      </c>
      <c r="BW245" s="7">
        <v>378.67772500000001</v>
      </c>
      <c r="BX245" s="7">
        <v>339.98092500000001</v>
      </c>
      <c r="BY245" s="7">
        <v>404.92412499999995</v>
      </c>
      <c r="BZ245" s="7">
        <v>427.40382500000004</v>
      </c>
      <c r="CA245" s="7">
        <v>398.17972500000002</v>
      </c>
      <c r="CB245" s="7">
        <v>359.532175</v>
      </c>
      <c r="CC245" s="7">
        <v>376.94114999999999</v>
      </c>
      <c r="CD245" s="7">
        <v>326.93810000000002</v>
      </c>
      <c r="CE245" s="7">
        <v>347.59454999999997</v>
      </c>
      <c r="CF245" s="7">
        <v>300.63405</v>
      </c>
      <c r="CG245" s="7">
        <v>431.71350000000007</v>
      </c>
      <c r="CH245" s="7">
        <v>430.5976</v>
      </c>
      <c r="CI245" s="7">
        <v>354.12819999999999</v>
      </c>
      <c r="CJ245" s="7">
        <v>405.63114999999993</v>
      </c>
      <c r="CK245" s="7">
        <v>373.58392500000002</v>
      </c>
      <c r="CL245" s="7">
        <v>399.45050000000003</v>
      </c>
      <c r="CM245" s="7">
        <v>276.08517499999999</v>
      </c>
      <c r="CN245" s="7">
        <v>386.07232499999998</v>
      </c>
      <c r="CO245" s="7">
        <v>317.62520000000001</v>
      </c>
      <c r="CP245" s="7">
        <v>430.7792</v>
      </c>
      <c r="CQ245" s="7">
        <v>331.85155000000003</v>
      </c>
    </row>
    <row r="246" spans="1:95" x14ac:dyDescent="0.2">
      <c r="A246" s="1" t="s">
        <v>363</v>
      </c>
      <c r="B246" s="1" t="s">
        <v>364</v>
      </c>
      <c r="C246" s="7">
        <v>1.4959</v>
      </c>
      <c r="D246" s="7">
        <v>0.95420000000000005</v>
      </c>
      <c r="E246" s="7">
        <v>1.773825</v>
      </c>
      <c r="F246" s="7">
        <v>1.2903500000000001</v>
      </c>
      <c r="G246" s="7">
        <v>1.4632749999999999</v>
      </c>
      <c r="H246" s="7">
        <v>1.372125</v>
      </c>
      <c r="I246" s="7">
        <v>2.3615249999999999</v>
      </c>
      <c r="J246" s="7">
        <v>1.7611499999999998</v>
      </c>
      <c r="K246" s="7">
        <v>1.4218249999999999</v>
      </c>
      <c r="L246" s="7">
        <v>2.1211250000000001</v>
      </c>
      <c r="M246" s="7">
        <v>2.3605750000000003</v>
      </c>
      <c r="N246" s="7">
        <v>0.66215000000000002</v>
      </c>
      <c r="O246" s="7">
        <v>1.2284250000000001</v>
      </c>
      <c r="P246" s="7">
        <v>1.1496</v>
      </c>
      <c r="Q246" s="7">
        <v>1.111475</v>
      </c>
      <c r="R246" s="7">
        <v>1.47885</v>
      </c>
      <c r="S246" s="7">
        <v>1.876125</v>
      </c>
      <c r="T246" s="7">
        <v>1.9734749999999999</v>
      </c>
      <c r="U246" s="7">
        <v>1.77715</v>
      </c>
      <c r="V246" s="7">
        <v>0.67642500000000005</v>
      </c>
      <c r="W246" s="7">
        <v>1.810975</v>
      </c>
      <c r="X246" s="7">
        <v>1.117675</v>
      </c>
      <c r="Y246" s="7">
        <v>1.5876999999999999</v>
      </c>
      <c r="Z246" s="7">
        <v>2.2701249999999997</v>
      </c>
      <c r="AA246" s="7">
        <v>1.497425</v>
      </c>
      <c r="AB246" s="7">
        <v>0.84160000000000001</v>
      </c>
      <c r="AC246" s="7">
        <v>1.552475</v>
      </c>
      <c r="AD246" s="7">
        <v>1.2110749999999999</v>
      </c>
      <c r="AE246" s="7">
        <v>1.485525</v>
      </c>
      <c r="AF246" s="7">
        <v>1.0219</v>
      </c>
      <c r="AG246" s="7">
        <v>1.1971749999999999</v>
      </c>
      <c r="AH246" s="7">
        <v>1.0954999999999999</v>
      </c>
      <c r="AI246" s="7">
        <v>1.3587</v>
      </c>
      <c r="AJ246" s="7">
        <v>0.88815</v>
      </c>
      <c r="AK246" s="7">
        <v>1.4612750000000001</v>
      </c>
      <c r="AL246" s="7">
        <v>1.23095</v>
      </c>
      <c r="AM246" s="7">
        <v>0.91859999999999997</v>
      </c>
      <c r="AN246" s="7">
        <v>2.1936</v>
      </c>
      <c r="AO246" s="7">
        <v>1.0370999999999999</v>
      </c>
      <c r="AP246" s="7">
        <v>1.371575</v>
      </c>
      <c r="AQ246" s="7">
        <v>0.70772500000000005</v>
      </c>
      <c r="AR246" s="7">
        <v>0.71160000000000001</v>
      </c>
      <c r="AS246" s="7">
        <v>1.21</v>
      </c>
      <c r="AT246" s="7">
        <v>1.4254</v>
      </c>
      <c r="AU246" s="7">
        <v>1.017325</v>
      </c>
      <c r="AV246" s="7">
        <v>1.336775</v>
      </c>
      <c r="AW246" s="7">
        <v>1.5099499999999999</v>
      </c>
      <c r="AX246" s="7">
        <v>1.1900249999999999</v>
      </c>
      <c r="AY246" s="7">
        <v>1.8397250000000001</v>
      </c>
      <c r="AZ246" s="7">
        <v>1.9501250000000001</v>
      </c>
      <c r="BA246" s="7">
        <v>1.0591250000000001</v>
      </c>
      <c r="BB246" s="7">
        <v>1.0132000000000001</v>
      </c>
      <c r="BC246" s="7">
        <v>0.63590000000000002</v>
      </c>
      <c r="BD246" s="7">
        <v>1.5992999999999999</v>
      </c>
      <c r="BE246" s="7">
        <v>1.5296000000000001</v>
      </c>
      <c r="BF246" s="7">
        <v>2.097925</v>
      </c>
      <c r="BG246" s="7">
        <v>2.2212749999999999</v>
      </c>
      <c r="BH246" s="7">
        <v>1.2933999999999999</v>
      </c>
      <c r="BI246" s="7">
        <v>1.3743000000000001</v>
      </c>
      <c r="BJ246" s="7">
        <v>1.6622999999999999</v>
      </c>
      <c r="BK246" s="7">
        <v>1.6811750000000001</v>
      </c>
      <c r="BL246" s="7">
        <v>1.4545249999999998</v>
      </c>
      <c r="BM246" s="7">
        <v>1.1790749999999999</v>
      </c>
      <c r="BN246" s="7">
        <v>1.28125</v>
      </c>
      <c r="BO246" s="7">
        <v>1.9435750000000001</v>
      </c>
      <c r="BP246" s="7">
        <v>1.571625</v>
      </c>
      <c r="BQ246" s="7">
        <v>1.5874999999999999</v>
      </c>
      <c r="BR246" s="7">
        <v>1.5267249999999999</v>
      </c>
      <c r="BS246" s="7">
        <v>1.5962500000000002</v>
      </c>
      <c r="BT246" s="7">
        <v>1.2106749999999999</v>
      </c>
      <c r="BU246" s="7">
        <v>1.5265499999999999</v>
      </c>
      <c r="BV246" s="7">
        <v>1.028875</v>
      </c>
      <c r="BW246" s="7">
        <v>1.1948999999999999</v>
      </c>
      <c r="BX246" s="7">
        <v>2.5934749999999998</v>
      </c>
      <c r="BY246" s="7">
        <v>1.3651500000000001</v>
      </c>
      <c r="BZ246" s="7">
        <v>1.1330249999999999</v>
      </c>
      <c r="CA246" s="7">
        <v>1.2689000000000001</v>
      </c>
      <c r="CB246" s="7">
        <v>1.4249499999999999</v>
      </c>
      <c r="CC246" s="7">
        <v>2.181775</v>
      </c>
      <c r="CD246" s="7">
        <v>3.0658000000000003</v>
      </c>
      <c r="CE246" s="7">
        <v>2.518875</v>
      </c>
      <c r="CF246" s="7">
        <v>2.3082499999999997</v>
      </c>
      <c r="CG246" s="7">
        <v>1.10775</v>
      </c>
      <c r="CH246" s="7">
        <v>1.033325</v>
      </c>
      <c r="CI246" s="7">
        <v>1.4330749999999999</v>
      </c>
      <c r="CJ246" s="7">
        <v>1.4790749999999999</v>
      </c>
      <c r="CK246" s="7">
        <v>1.5660000000000001</v>
      </c>
      <c r="CL246" s="7">
        <v>1.4224000000000001</v>
      </c>
      <c r="CM246" s="7">
        <v>1.49295</v>
      </c>
      <c r="CN246" s="7">
        <v>1.5888249999999999</v>
      </c>
      <c r="CO246" s="7">
        <v>2.3820250000000001</v>
      </c>
      <c r="CP246" s="7">
        <v>1.3891250000000002</v>
      </c>
      <c r="CQ246" s="7">
        <v>2.2163249999999999</v>
      </c>
    </row>
    <row r="247" spans="1:95" x14ac:dyDescent="0.2">
      <c r="A247" s="1" t="s">
        <v>357</v>
      </c>
      <c r="B247" s="1" t="s">
        <v>358</v>
      </c>
      <c r="C247" s="7">
        <v>1.9413750000000001</v>
      </c>
      <c r="D247" s="7">
        <v>1.5056500000000002</v>
      </c>
      <c r="E247" s="7">
        <v>2.1017250000000001</v>
      </c>
      <c r="F247" s="7">
        <v>1.8488999999999998</v>
      </c>
      <c r="G247" s="7">
        <v>2.0006499999999998</v>
      </c>
      <c r="H247" s="7">
        <v>1.7570249999999998</v>
      </c>
      <c r="I247" s="7">
        <v>2.879575</v>
      </c>
      <c r="J247" s="7">
        <v>2.2966250000000001</v>
      </c>
      <c r="K247" s="7">
        <v>2.1499250000000001</v>
      </c>
      <c r="L247" s="7">
        <v>2.6160749999999999</v>
      </c>
      <c r="M247" s="7">
        <v>2.6394000000000002</v>
      </c>
      <c r="N247" s="7">
        <v>1.1377999999999999</v>
      </c>
      <c r="O247" s="7">
        <v>1.6267750000000001</v>
      </c>
      <c r="P247" s="7">
        <v>1.7497499999999999</v>
      </c>
      <c r="Q247" s="7">
        <v>1.54935</v>
      </c>
      <c r="R247" s="7">
        <v>1.9398</v>
      </c>
      <c r="S247" s="7">
        <v>2.5655000000000001</v>
      </c>
      <c r="T247" s="7">
        <v>2.3459500000000002</v>
      </c>
      <c r="U247" s="7">
        <v>2.4859749999999998</v>
      </c>
      <c r="V247" s="7">
        <v>1.3023</v>
      </c>
      <c r="W247" s="7">
        <v>2.4919250000000002</v>
      </c>
      <c r="X247" s="7">
        <v>1.64025</v>
      </c>
      <c r="Y247" s="7">
        <v>2.250775</v>
      </c>
      <c r="Z247" s="7">
        <v>1.5934750000000002</v>
      </c>
      <c r="AA247" s="7">
        <v>1.6589499999999999</v>
      </c>
      <c r="AB247" s="7">
        <v>1.2487250000000001</v>
      </c>
      <c r="AC247" s="7">
        <v>1.908325</v>
      </c>
      <c r="AD247" s="7">
        <v>1.6735249999999999</v>
      </c>
      <c r="AE247" s="7">
        <v>1.9546250000000001</v>
      </c>
      <c r="AF247" s="7">
        <v>1.4877</v>
      </c>
      <c r="AG247" s="7">
        <v>1.7341249999999999</v>
      </c>
      <c r="AH247" s="7">
        <v>1.53315</v>
      </c>
      <c r="AI247" s="7">
        <v>1.6810499999999999</v>
      </c>
      <c r="AJ247" s="7">
        <v>1.298675</v>
      </c>
      <c r="AK247" s="7">
        <v>1.7996249999999998</v>
      </c>
      <c r="AL247" s="7">
        <v>1.4887249999999999</v>
      </c>
      <c r="AM247" s="7">
        <v>1.247125</v>
      </c>
      <c r="AN247" s="7">
        <v>2.5330749999999997</v>
      </c>
      <c r="AO247" s="7">
        <v>1.5284</v>
      </c>
      <c r="AP247" s="7">
        <v>1.7544750000000002</v>
      </c>
      <c r="AQ247" s="7">
        <v>1.10165</v>
      </c>
      <c r="AR247" s="7">
        <v>1.0884499999999999</v>
      </c>
      <c r="AS247" s="7">
        <v>1.4957500000000001</v>
      </c>
      <c r="AT247" s="7">
        <v>1.7583250000000001</v>
      </c>
      <c r="AU247" s="7">
        <v>1.436375</v>
      </c>
      <c r="AV247" s="7">
        <v>1.2827</v>
      </c>
      <c r="AW247" s="7">
        <v>1.970175</v>
      </c>
      <c r="AX247" s="7">
        <v>1.689425</v>
      </c>
      <c r="AY247" s="7">
        <v>2.160425</v>
      </c>
      <c r="AZ247" s="7">
        <v>2.2954249999999998</v>
      </c>
      <c r="BA247" s="7">
        <v>1.522375</v>
      </c>
      <c r="BB247" s="7">
        <v>1.374425</v>
      </c>
      <c r="BC247" s="7">
        <v>0.88269999999999993</v>
      </c>
      <c r="BD247" s="7">
        <v>1.8672749999999998</v>
      </c>
      <c r="BE247" s="7">
        <v>1.9020249999999999</v>
      </c>
      <c r="BF247" s="7">
        <v>2.4461750000000002</v>
      </c>
      <c r="BG247" s="7">
        <v>1.9795</v>
      </c>
      <c r="BH247" s="7">
        <v>1.520775</v>
      </c>
      <c r="BI247" s="7">
        <v>1.6533</v>
      </c>
      <c r="BJ247" s="7">
        <v>1.94245</v>
      </c>
      <c r="BK247" s="7">
        <v>1.9220000000000002</v>
      </c>
      <c r="BL247" s="7">
        <v>1.51925</v>
      </c>
      <c r="BM247" s="7">
        <v>1.7020750000000002</v>
      </c>
      <c r="BN247" s="7">
        <v>1.93655</v>
      </c>
      <c r="BO247" s="7">
        <v>2.2755999999999998</v>
      </c>
      <c r="BP247" s="7">
        <v>2.0302000000000002</v>
      </c>
      <c r="BQ247" s="7">
        <v>2.0537999999999998</v>
      </c>
      <c r="BR247" s="7">
        <v>2.11965</v>
      </c>
      <c r="BS247" s="7">
        <v>2.21435</v>
      </c>
      <c r="BT247" s="7">
        <v>1.7288499999999998</v>
      </c>
      <c r="BU247" s="7">
        <v>2.3252999999999999</v>
      </c>
      <c r="BV247" s="7">
        <v>1.3855</v>
      </c>
      <c r="BW247" s="7">
        <v>1.4326749999999999</v>
      </c>
      <c r="BX247" s="7">
        <v>2.994275</v>
      </c>
      <c r="BY247" s="7">
        <v>1.8275749999999999</v>
      </c>
      <c r="BZ247" s="7">
        <v>1.5831999999999999</v>
      </c>
      <c r="CA247" s="7">
        <v>1.6011000000000002</v>
      </c>
      <c r="CB247" s="7">
        <v>1.81335</v>
      </c>
      <c r="CC247" s="7">
        <v>2.8327250000000004</v>
      </c>
      <c r="CD247" s="7">
        <v>4.1839000000000004</v>
      </c>
      <c r="CE247" s="7">
        <v>3.3275250000000001</v>
      </c>
      <c r="CF247" s="7">
        <v>2.9608249999999998</v>
      </c>
      <c r="CG247" s="7">
        <v>1.7974750000000002</v>
      </c>
      <c r="CH247" s="7">
        <v>1.6306999999999998</v>
      </c>
      <c r="CI247" s="7">
        <v>2.0255000000000001</v>
      </c>
      <c r="CJ247" s="7">
        <v>2.2312499999999997</v>
      </c>
      <c r="CK247" s="7">
        <v>2.1430000000000002</v>
      </c>
      <c r="CL247" s="7">
        <v>2.1316249999999997</v>
      </c>
      <c r="CM247" s="7">
        <v>2.0825749999999998</v>
      </c>
      <c r="CN247" s="7">
        <v>2.2615750000000001</v>
      </c>
      <c r="CO247" s="7">
        <v>3.2502000000000004</v>
      </c>
      <c r="CP247" s="7">
        <v>2.0820499999999997</v>
      </c>
      <c r="CQ247" s="7">
        <v>2.9528750000000001</v>
      </c>
    </row>
    <row r="248" spans="1:95" x14ac:dyDescent="0.2">
      <c r="A248" s="1" t="s">
        <v>200</v>
      </c>
      <c r="B248" s="1" t="s">
        <v>617</v>
      </c>
      <c r="C248" s="7">
        <v>507.59610000000004</v>
      </c>
      <c r="D248" s="7">
        <v>462.4599</v>
      </c>
      <c r="E248" s="7">
        <v>560.92129999999997</v>
      </c>
      <c r="F248" s="7">
        <v>555.67562500000008</v>
      </c>
      <c r="G248" s="7">
        <v>581.65472499999998</v>
      </c>
      <c r="H248" s="7">
        <v>480.64957499999997</v>
      </c>
      <c r="I248" s="7">
        <v>498.23215000000005</v>
      </c>
      <c r="J248" s="7">
        <v>510.37934999999999</v>
      </c>
      <c r="K248" s="7">
        <v>559.52165000000002</v>
      </c>
      <c r="L248" s="7">
        <v>518.83132499999999</v>
      </c>
      <c r="M248" s="7">
        <v>531.72762499999999</v>
      </c>
      <c r="N248" s="7">
        <v>505.91345000000001</v>
      </c>
      <c r="O248" s="7">
        <v>423.82637499999998</v>
      </c>
      <c r="P248" s="7">
        <v>601.97390000000007</v>
      </c>
      <c r="Q248" s="7">
        <v>466.96507499999996</v>
      </c>
      <c r="R248" s="7">
        <v>517.73775000000001</v>
      </c>
      <c r="S248" s="7">
        <v>468.24402500000002</v>
      </c>
      <c r="T248" s="7">
        <v>456.93264999999997</v>
      </c>
      <c r="U248" s="7">
        <v>417.36160000000001</v>
      </c>
      <c r="V248" s="7">
        <v>481.53414999999995</v>
      </c>
      <c r="W248" s="7">
        <v>436.95147499999996</v>
      </c>
      <c r="X248" s="7">
        <v>431.35157499999997</v>
      </c>
      <c r="Y248" s="7">
        <v>570.98940000000005</v>
      </c>
      <c r="Z248" s="7">
        <v>607.71034999999995</v>
      </c>
      <c r="AA248" s="7">
        <v>481.97915</v>
      </c>
      <c r="AB248" s="7">
        <v>556.94182499999999</v>
      </c>
      <c r="AC248" s="7">
        <v>567.99119999999994</v>
      </c>
      <c r="AD248" s="7">
        <v>545.14724999999999</v>
      </c>
      <c r="AE248" s="7">
        <v>497.18880000000001</v>
      </c>
      <c r="AF248" s="7">
        <v>450.45432500000004</v>
      </c>
      <c r="AG248" s="7">
        <v>620.38970000000006</v>
      </c>
      <c r="AH248" s="7">
        <v>1144.9829</v>
      </c>
      <c r="AI248" s="7">
        <v>998.90572499999996</v>
      </c>
      <c r="AJ248" s="7">
        <v>996.28110000000004</v>
      </c>
      <c r="AK248" s="7">
        <v>863.96297499999991</v>
      </c>
      <c r="AL248" s="7">
        <v>1024.5614249999999</v>
      </c>
      <c r="AM248" s="7">
        <v>978.78312500000004</v>
      </c>
      <c r="AN248" s="7">
        <v>807.00337500000001</v>
      </c>
      <c r="AO248" s="7">
        <v>901.91587500000003</v>
      </c>
      <c r="AP248" s="7">
        <v>982.4577250000001</v>
      </c>
      <c r="AQ248" s="7">
        <v>913.87234999999998</v>
      </c>
      <c r="AR248" s="7">
        <v>1071.7697499999999</v>
      </c>
      <c r="AS248" s="7">
        <v>972.0604249999999</v>
      </c>
      <c r="AT248" s="7">
        <v>829.24847499999998</v>
      </c>
      <c r="AU248" s="7">
        <v>963.79449999999997</v>
      </c>
      <c r="AV248" s="7">
        <v>997.65425000000005</v>
      </c>
      <c r="AW248" s="7">
        <v>943.19292499999995</v>
      </c>
      <c r="AX248" s="7">
        <v>782.49262499999998</v>
      </c>
      <c r="AY248" s="7">
        <v>975.39650000000006</v>
      </c>
      <c r="AZ248" s="7">
        <v>970.91879999999992</v>
      </c>
      <c r="BA248" s="7">
        <v>819.06434999999999</v>
      </c>
      <c r="BB248" s="7">
        <v>883.30822499999999</v>
      </c>
      <c r="BC248" s="7">
        <v>1046.0870749999999</v>
      </c>
      <c r="BD248" s="7">
        <v>928.86622499999999</v>
      </c>
      <c r="BE248" s="7">
        <v>833.23097500000006</v>
      </c>
      <c r="BF248" s="7">
        <v>870.38815</v>
      </c>
      <c r="BG248" s="7">
        <v>1005.2488999999999</v>
      </c>
      <c r="BH248" s="7">
        <v>1071.9700250000001</v>
      </c>
      <c r="BI248" s="7">
        <v>899.30407500000001</v>
      </c>
      <c r="BJ248" s="7">
        <v>926.19194999999991</v>
      </c>
      <c r="BK248" s="7">
        <v>1055.1814750000001</v>
      </c>
      <c r="BL248" s="7">
        <v>952.88847499999997</v>
      </c>
      <c r="BM248" s="7">
        <v>591.53137500000003</v>
      </c>
      <c r="BN248" s="7">
        <v>607.68912499999999</v>
      </c>
      <c r="BO248" s="7">
        <v>626.01602500000001</v>
      </c>
      <c r="BP248" s="7">
        <v>552.31089999999995</v>
      </c>
      <c r="BQ248" s="7">
        <v>569.23884999999996</v>
      </c>
      <c r="BR248" s="7">
        <v>545.98602500000004</v>
      </c>
      <c r="BS248" s="7">
        <v>595.24047500000006</v>
      </c>
      <c r="BT248" s="7">
        <v>653.30664999999999</v>
      </c>
      <c r="BU248" s="7">
        <v>564.10154999999997</v>
      </c>
      <c r="BV248" s="7">
        <v>613.57069999999999</v>
      </c>
      <c r="BW248" s="7">
        <v>506.17305000000005</v>
      </c>
      <c r="BX248" s="7">
        <v>598.1857</v>
      </c>
      <c r="BY248" s="7">
        <v>631.06707499999993</v>
      </c>
      <c r="BZ248" s="7">
        <v>685.15729999999996</v>
      </c>
      <c r="CA248" s="7">
        <v>602.58834999999999</v>
      </c>
      <c r="CB248" s="7">
        <v>527.073125</v>
      </c>
      <c r="CC248" s="7">
        <v>601.33954999999992</v>
      </c>
      <c r="CD248" s="7">
        <v>535.98</v>
      </c>
      <c r="CE248" s="7">
        <v>588.28667499999995</v>
      </c>
      <c r="CF248" s="7">
        <v>518.80177500000002</v>
      </c>
      <c r="CG248" s="7">
        <v>581.02525000000003</v>
      </c>
      <c r="CH248" s="7">
        <v>592.758825</v>
      </c>
      <c r="CI248" s="7">
        <v>408.19762500000002</v>
      </c>
      <c r="CJ248" s="7">
        <v>766.96969999999999</v>
      </c>
      <c r="CK248" s="7">
        <v>628.19167499999992</v>
      </c>
      <c r="CL248" s="7">
        <v>667.20259999999996</v>
      </c>
      <c r="CM248" s="7">
        <v>506.96042500000004</v>
      </c>
      <c r="CN248" s="7">
        <v>681.32740000000001</v>
      </c>
      <c r="CO248" s="7">
        <v>674.97377500000005</v>
      </c>
      <c r="CP248" s="7">
        <v>535.37935000000004</v>
      </c>
      <c r="CQ248" s="7">
        <v>665.50750000000005</v>
      </c>
    </row>
    <row r="249" spans="1:95" x14ac:dyDescent="0.2">
      <c r="A249" s="1" t="s">
        <v>46</v>
      </c>
      <c r="B249" s="1" t="s">
        <v>618</v>
      </c>
      <c r="C249" s="7">
        <v>403.13822500000003</v>
      </c>
      <c r="D249" s="7">
        <v>445.97119999999995</v>
      </c>
      <c r="E249" s="7">
        <v>372.90120000000002</v>
      </c>
      <c r="F249" s="7">
        <v>462.82990000000001</v>
      </c>
      <c r="G249" s="7">
        <v>612.479375</v>
      </c>
      <c r="H249" s="7">
        <v>358.75034999999997</v>
      </c>
      <c r="I249" s="7">
        <v>454.10335000000003</v>
      </c>
      <c r="J249" s="7">
        <v>392.78730000000002</v>
      </c>
      <c r="K249" s="7">
        <v>450.40884999999997</v>
      </c>
      <c r="L249" s="7">
        <v>382.35739999999998</v>
      </c>
      <c r="M249" s="7">
        <v>408.24082500000003</v>
      </c>
      <c r="N249" s="7">
        <v>734.04700000000003</v>
      </c>
      <c r="O249" s="7">
        <v>476.467375</v>
      </c>
      <c r="P249" s="7">
        <v>484.8623</v>
      </c>
      <c r="Q249" s="7">
        <v>368.59392500000001</v>
      </c>
      <c r="R249" s="7">
        <v>362.07894999999996</v>
      </c>
      <c r="S249" s="7">
        <v>409.41219999999998</v>
      </c>
      <c r="T249" s="7">
        <v>405.26667500000002</v>
      </c>
      <c r="U249" s="7">
        <v>463.03382500000004</v>
      </c>
      <c r="V249" s="7">
        <v>566.89767499999994</v>
      </c>
      <c r="W249" s="7">
        <v>436.40594999999996</v>
      </c>
      <c r="X249" s="7">
        <v>352.87164999999999</v>
      </c>
      <c r="Y249" s="7">
        <v>412.54877499999998</v>
      </c>
      <c r="Z249" s="7">
        <v>418.76922499999995</v>
      </c>
      <c r="AA249" s="7">
        <v>590.57707500000004</v>
      </c>
      <c r="AB249" s="7">
        <v>401.52249999999998</v>
      </c>
      <c r="AC249" s="7">
        <v>409.24635000000001</v>
      </c>
      <c r="AD249" s="7">
        <v>489.96937500000001</v>
      </c>
      <c r="AE249" s="7">
        <v>535.99577500000009</v>
      </c>
      <c r="AF249" s="7">
        <v>606.84212500000001</v>
      </c>
      <c r="AG249" s="7">
        <v>739.30522500000006</v>
      </c>
      <c r="AH249" s="7">
        <v>1194.6557</v>
      </c>
      <c r="AI249" s="7">
        <v>1079.654475</v>
      </c>
      <c r="AJ249" s="7">
        <v>1278.0880749999999</v>
      </c>
      <c r="AK249" s="7">
        <v>897.34187500000007</v>
      </c>
      <c r="AL249" s="7">
        <v>1177.5696500000001</v>
      </c>
      <c r="AM249" s="7">
        <v>1261.0363500000001</v>
      </c>
      <c r="AN249" s="7">
        <v>979.3289749999999</v>
      </c>
      <c r="AO249" s="7">
        <v>1063.1333500000001</v>
      </c>
      <c r="AP249" s="7">
        <v>1173.2878250000001</v>
      </c>
      <c r="AQ249" s="7">
        <v>1112.948625</v>
      </c>
      <c r="AR249" s="7">
        <v>1255.2509250000001</v>
      </c>
      <c r="AS249" s="7">
        <v>1269.3206500000001</v>
      </c>
      <c r="AT249" s="7">
        <v>1053.9170750000001</v>
      </c>
      <c r="AU249" s="7">
        <v>1048.5129999999999</v>
      </c>
      <c r="AV249" s="7">
        <v>1270.5673000000002</v>
      </c>
      <c r="AW249" s="7">
        <v>988.34409999999991</v>
      </c>
      <c r="AX249" s="7">
        <v>998.25542499999995</v>
      </c>
      <c r="AY249" s="7">
        <v>1030.038325</v>
      </c>
      <c r="AZ249" s="7">
        <v>1066.1228250000001</v>
      </c>
      <c r="BA249" s="7">
        <v>1025.27025</v>
      </c>
      <c r="BB249" s="7">
        <v>1119.7097250000002</v>
      </c>
      <c r="BC249" s="7">
        <v>1186.2643</v>
      </c>
      <c r="BD249" s="7">
        <v>1093.13005</v>
      </c>
      <c r="BE249" s="7">
        <v>1082.008675</v>
      </c>
      <c r="BF249" s="7">
        <v>946.06399999999996</v>
      </c>
      <c r="BG249" s="7">
        <v>1109.9435250000001</v>
      </c>
      <c r="BH249" s="7">
        <v>1016.175325</v>
      </c>
      <c r="BI249" s="7">
        <v>938.05717499999992</v>
      </c>
      <c r="BJ249" s="7">
        <v>1064.7941499999999</v>
      </c>
      <c r="BK249" s="7">
        <v>1126.87825</v>
      </c>
      <c r="BL249" s="7">
        <v>1029.7073</v>
      </c>
      <c r="BM249" s="7">
        <v>874.25289999999995</v>
      </c>
      <c r="BN249" s="7">
        <v>945.06602500000008</v>
      </c>
      <c r="BO249" s="7">
        <v>1007.1514000000001</v>
      </c>
      <c r="BP249" s="7">
        <v>842.65147500000012</v>
      </c>
      <c r="BQ249" s="7">
        <v>944.91464999999994</v>
      </c>
      <c r="BR249" s="7">
        <v>1038.780225</v>
      </c>
      <c r="BS249" s="7">
        <v>972.30640000000005</v>
      </c>
      <c r="BT249" s="7">
        <v>1131.9003749999999</v>
      </c>
      <c r="BU249" s="7">
        <v>1135.0461499999999</v>
      </c>
      <c r="BV249" s="7">
        <v>1225.9335249999999</v>
      </c>
      <c r="BW249" s="7">
        <v>953.97640000000001</v>
      </c>
      <c r="BX249" s="7">
        <v>912.56444999999997</v>
      </c>
      <c r="BY249" s="7">
        <v>1035.8815</v>
      </c>
      <c r="BZ249" s="7">
        <v>1192.3458500000002</v>
      </c>
      <c r="CA249" s="7">
        <v>974.4817250000001</v>
      </c>
      <c r="CB249" s="7">
        <v>842.15322500000002</v>
      </c>
      <c r="CC249" s="7">
        <v>1015.4807249999999</v>
      </c>
      <c r="CD249" s="7">
        <v>1038.2719</v>
      </c>
      <c r="CE249" s="7">
        <v>1012.864875</v>
      </c>
      <c r="CF249" s="7">
        <v>843.35107500000004</v>
      </c>
      <c r="CG249" s="7">
        <v>1273.7019</v>
      </c>
      <c r="CH249" s="7">
        <v>1200.6874500000001</v>
      </c>
      <c r="CI249" s="7">
        <v>856.72505000000001</v>
      </c>
      <c r="CJ249" s="7">
        <v>1783.7481250000001</v>
      </c>
      <c r="CK249" s="7">
        <v>1002.77385</v>
      </c>
      <c r="CL249" s="7">
        <v>1347.5213999999999</v>
      </c>
      <c r="CM249" s="7">
        <v>787.76867499999992</v>
      </c>
      <c r="CN249" s="7">
        <v>1128.731475</v>
      </c>
      <c r="CO249" s="7">
        <v>1403.375575</v>
      </c>
      <c r="CP249" s="7">
        <v>1003.754025</v>
      </c>
      <c r="CQ249" s="7">
        <v>1120.6308750000001</v>
      </c>
    </row>
    <row r="250" spans="1:95" x14ac:dyDescent="0.2">
      <c r="A250" s="1" t="s">
        <v>52</v>
      </c>
      <c r="B250" s="1" t="s">
        <v>619</v>
      </c>
      <c r="C250" s="7">
        <v>315.28200000000004</v>
      </c>
      <c r="D250" s="7">
        <v>309.93990000000002</v>
      </c>
      <c r="E250" s="7">
        <v>304.68385000000001</v>
      </c>
      <c r="F250" s="7">
        <v>385.56507500000004</v>
      </c>
      <c r="G250" s="7">
        <v>434.44592499999999</v>
      </c>
      <c r="H250" s="7">
        <v>297.97699999999998</v>
      </c>
      <c r="I250" s="7">
        <v>311.28724999999997</v>
      </c>
      <c r="J250" s="7">
        <v>307.126575</v>
      </c>
      <c r="K250" s="7">
        <v>333.96887500000003</v>
      </c>
      <c r="L250" s="7">
        <v>278.93154999999996</v>
      </c>
      <c r="M250" s="7">
        <v>277.41787499999998</v>
      </c>
      <c r="N250" s="7">
        <v>465.11009999999999</v>
      </c>
      <c r="O250" s="7">
        <v>325.33142499999997</v>
      </c>
      <c r="P250" s="7">
        <v>344.27019999999999</v>
      </c>
      <c r="Q250" s="7">
        <v>328.77334999999999</v>
      </c>
      <c r="R250" s="7">
        <v>296.55042500000002</v>
      </c>
      <c r="S250" s="7">
        <v>294.55015000000003</v>
      </c>
      <c r="T250" s="7">
        <v>296.32477499999999</v>
      </c>
      <c r="U250" s="7">
        <v>286.03030000000001</v>
      </c>
      <c r="V250" s="7">
        <v>356.51130000000001</v>
      </c>
      <c r="W250" s="7">
        <v>288.47742499999998</v>
      </c>
      <c r="X250" s="7">
        <v>288.4196</v>
      </c>
      <c r="Y250" s="7">
        <v>320.72162500000002</v>
      </c>
      <c r="Z250" s="7">
        <v>282.10090000000002</v>
      </c>
      <c r="AA250" s="7">
        <v>396.13299999999998</v>
      </c>
      <c r="AB250" s="7">
        <v>299.98665</v>
      </c>
      <c r="AC250" s="7">
        <v>287.36222499999997</v>
      </c>
      <c r="AD250" s="7">
        <v>344.43807500000003</v>
      </c>
      <c r="AE250" s="7">
        <v>304.19942500000002</v>
      </c>
      <c r="AF250" s="7">
        <v>347.03775000000002</v>
      </c>
      <c r="AG250" s="7">
        <v>498.61597499999999</v>
      </c>
      <c r="AH250" s="7">
        <v>580.27325000000008</v>
      </c>
      <c r="AI250" s="7">
        <v>494.02752500000003</v>
      </c>
      <c r="AJ250" s="7">
        <v>588.4298</v>
      </c>
      <c r="AK250" s="7">
        <v>470.19184999999999</v>
      </c>
      <c r="AL250" s="7">
        <v>581.59080000000006</v>
      </c>
      <c r="AM250" s="7">
        <v>561.58657500000004</v>
      </c>
      <c r="AN250" s="7">
        <v>435.48192500000005</v>
      </c>
      <c r="AO250" s="7">
        <v>476.23352499999999</v>
      </c>
      <c r="AP250" s="7">
        <v>559.80797500000006</v>
      </c>
      <c r="AQ250" s="7">
        <v>549.55097499999999</v>
      </c>
      <c r="AR250" s="7">
        <v>547.21365000000003</v>
      </c>
      <c r="AS250" s="7">
        <v>588.09590000000003</v>
      </c>
      <c r="AT250" s="7">
        <v>441.36937499999999</v>
      </c>
      <c r="AU250" s="7">
        <v>448.63627499999996</v>
      </c>
      <c r="AV250" s="7">
        <v>640.9624</v>
      </c>
      <c r="AW250" s="7">
        <v>469.03697500000004</v>
      </c>
      <c r="AX250" s="7">
        <v>441.13322499999998</v>
      </c>
      <c r="AY250" s="7">
        <v>499.56057500000003</v>
      </c>
      <c r="AZ250" s="7">
        <v>521.34562500000004</v>
      </c>
      <c r="BA250" s="7">
        <v>504.4434</v>
      </c>
      <c r="BB250" s="7">
        <v>499.01962500000002</v>
      </c>
      <c r="BC250" s="7">
        <v>562.93949999999995</v>
      </c>
      <c r="BD250" s="7">
        <v>536.93267500000002</v>
      </c>
      <c r="BE250" s="7">
        <v>473.47694999999999</v>
      </c>
      <c r="BF250" s="7">
        <v>425.19774999999998</v>
      </c>
      <c r="BG250" s="7">
        <v>530.22574999999995</v>
      </c>
      <c r="BH250" s="7">
        <v>496.99382500000002</v>
      </c>
      <c r="BI250" s="7">
        <v>536.04229999999995</v>
      </c>
      <c r="BJ250" s="7">
        <v>478.81130000000002</v>
      </c>
      <c r="BK250" s="7">
        <v>514.52262500000006</v>
      </c>
      <c r="BL250" s="7">
        <v>517.64792499999999</v>
      </c>
      <c r="BM250" s="7">
        <v>401.24812500000007</v>
      </c>
      <c r="BN250" s="7">
        <v>403.36869999999993</v>
      </c>
      <c r="BO250" s="7">
        <v>407.20242500000001</v>
      </c>
      <c r="BP250" s="7">
        <v>378.81187500000004</v>
      </c>
      <c r="BQ250" s="7">
        <v>404.69577499999997</v>
      </c>
      <c r="BR250" s="7">
        <v>444.16645</v>
      </c>
      <c r="BS250" s="7">
        <v>389.21907500000003</v>
      </c>
      <c r="BT250" s="7">
        <v>448.47910000000002</v>
      </c>
      <c r="BU250" s="7">
        <v>412.06585000000001</v>
      </c>
      <c r="BV250" s="7">
        <v>467.77055000000001</v>
      </c>
      <c r="BW250" s="7">
        <v>367.99725000000001</v>
      </c>
      <c r="BX250" s="7">
        <v>364.33962500000001</v>
      </c>
      <c r="BY250" s="7">
        <v>421.11142499999994</v>
      </c>
      <c r="BZ250" s="7">
        <v>480.91804999999999</v>
      </c>
      <c r="CA250" s="7">
        <v>469.77845000000002</v>
      </c>
      <c r="CB250" s="7">
        <v>355.57585</v>
      </c>
      <c r="CC250" s="7">
        <v>406.04339999999996</v>
      </c>
      <c r="CD250" s="7">
        <v>365.236875</v>
      </c>
      <c r="CE250" s="7">
        <v>376.71947499999999</v>
      </c>
      <c r="CF250" s="7">
        <v>340.75445000000002</v>
      </c>
      <c r="CG250" s="7">
        <v>477.37909999999999</v>
      </c>
      <c r="CH250" s="7">
        <v>486.29957499999995</v>
      </c>
      <c r="CI250" s="7">
        <v>335.14620000000002</v>
      </c>
      <c r="CJ250" s="7">
        <v>587.92897500000004</v>
      </c>
      <c r="CK250" s="7">
        <v>414.49889999999999</v>
      </c>
      <c r="CL250" s="7">
        <v>621.72654999999997</v>
      </c>
      <c r="CM250" s="7">
        <v>306.96109999999999</v>
      </c>
      <c r="CN250" s="7">
        <v>491.89182499999998</v>
      </c>
      <c r="CO250" s="7">
        <v>485.23219999999998</v>
      </c>
      <c r="CP250" s="7">
        <v>410.39865000000003</v>
      </c>
      <c r="CQ250" s="7">
        <v>433.65055000000001</v>
      </c>
    </row>
    <row r="251" spans="1:95" x14ac:dyDescent="0.2">
      <c r="A251" s="1" t="s">
        <v>49</v>
      </c>
      <c r="B251" s="1" t="s">
        <v>620</v>
      </c>
      <c r="C251" s="7">
        <v>317.55007499999999</v>
      </c>
      <c r="D251" s="7">
        <v>339.79264999999998</v>
      </c>
      <c r="E251" s="7">
        <v>310.66457500000001</v>
      </c>
      <c r="F251" s="7">
        <v>370.89957500000003</v>
      </c>
      <c r="G251" s="7">
        <v>444.52814999999998</v>
      </c>
      <c r="H251" s="7">
        <v>289.40235000000001</v>
      </c>
      <c r="I251" s="7">
        <v>318.38695000000001</v>
      </c>
      <c r="J251" s="7">
        <v>298.54647499999999</v>
      </c>
      <c r="K251" s="7">
        <v>347.030325</v>
      </c>
      <c r="L251" s="7">
        <v>301.01887500000004</v>
      </c>
      <c r="M251" s="7">
        <v>298.86347499999999</v>
      </c>
      <c r="N251" s="7">
        <v>520.661475</v>
      </c>
      <c r="O251" s="7">
        <v>339.08979999999997</v>
      </c>
      <c r="P251" s="7">
        <v>402.53252499999996</v>
      </c>
      <c r="Q251" s="7">
        <v>322.97319999999996</v>
      </c>
      <c r="R251" s="7">
        <v>301.32089999999999</v>
      </c>
      <c r="S251" s="7">
        <v>276.49065000000002</v>
      </c>
      <c r="T251" s="7">
        <v>303.04652500000003</v>
      </c>
      <c r="U251" s="7">
        <v>292.68942500000003</v>
      </c>
      <c r="V251" s="7">
        <v>377.84877499999999</v>
      </c>
      <c r="W251" s="7">
        <v>327.15555000000001</v>
      </c>
      <c r="X251" s="7">
        <v>306.91837500000003</v>
      </c>
      <c r="Y251" s="7">
        <v>335.59730000000002</v>
      </c>
      <c r="Z251" s="7">
        <v>319.99450000000002</v>
      </c>
      <c r="AA251" s="7">
        <v>397.16732500000001</v>
      </c>
      <c r="AB251" s="7">
        <v>317.0043</v>
      </c>
      <c r="AC251" s="7">
        <v>309.06804999999997</v>
      </c>
      <c r="AD251" s="7">
        <v>386.13007499999998</v>
      </c>
      <c r="AE251" s="7">
        <v>323.55830000000003</v>
      </c>
      <c r="AF251" s="7">
        <v>390.84592499999997</v>
      </c>
      <c r="AG251" s="7">
        <v>518.958575</v>
      </c>
      <c r="AH251" s="7">
        <v>596.85497499999997</v>
      </c>
      <c r="AI251" s="7">
        <v>548.92619999999999</v>
      </c>
      <c r="AJ251" s="7">
        <v>591.428</v>
      </c>
      <c r="AK251" s="7">
        <v>463.26815000000005</v>
      </c>
      <c r="AL251" s="7">
        <v>554.17110000000002</v>
      </c>
      <c r="AM251" s="7">
        <v>561.18112499999995</v>
      </c>
      <c r="AN251" s="7">
        <v>433.60295000000002</v>
      </c>
      <c r="AO251" s="7">
        <v>528.299125</v>
      </c>
      <c r="AP251" s="7">
        <v>575.09140000000002</v>
      </c>
      <c r="AQ251" s="7">
        <v>569.36744999999996</v>
      </c>
      <c r="AR251" s="7">
        <v>592.07735000000002</v>
      </c>
      <c r="AS251" s="7">
        <v>579.35534999999993</v>
      </c>
      <c r="AT251" s="7">
        <v>465.20047499999998</v>
      </c>
      <c r="AU251" s="7">
        <v>516.17444999999998</v>
      </c>
      <c r="AV251" s="7">
        <v>652.592175</v>
      </c>
      <c r="AW251" s="7">
        <v>482.84917500000006</v>
      </c>
      <c r="AX251" s="7">
        <v>462.96890000000002</v>
      </c>
      <c r="AY251" s="7">
        <v>474.60622499999994</v>
      </c>
      <c r="AZ251" s="7">
        <v>468.33747499999998</v>
      </c>
      <c r="BA251" s="7">
        <v>544.69467500000007</v>
      </c>
      <c r="BB251" s="7">
        <v>530.62017500000002</v>
      </c>
      <c r="BC251" s="7">
        <v>607.85927500000003</v>
      </c>
      <c r="BD251" s="7">
        <v>519.96585000000005</v>
      </c>
      <c r="BE251" s="7">
        <v>460.62905000000001</v>
      </c>
      <c r="BF251" s="7">
        <v>411.79527499999995</v>
      </c>
      <c r="BG251" s="7">
        <v>527.88142500000004</v>
      </c>
      <c r="BH251" s="7">
        <v>495.19119999999998</v>
      </c>
      <c r="BI251" s="7">
        <v>445.58530000000002</v>
      </c>
      <c r="BJ251" s="7">
        <v>466.90812499999998</v>
      </c>
      <c r="BK251" s="7">
        <v>506.22309999999999</v>
      </c>
      <c r="BL251" s="7">
        <v>480.11127499999998</v>
      </c>
      <c r="BM251" s="7">
        <v>512.08107500000006</v>
      </c>
      <c r="BN251" s="7">
        <v>568.33270000000005</v>
      </c>
      <c r="BO251" s="7">
        <v>523.66539999999998</v>
      </c>
      <c r="BP251" s="7">
        <v>428.14572499999997</v>
      </c>
      <c r="BQ251" s="7">
        <v>500.31879999999995</v>
      </c>
      <c r="BR251" s="7">
        <v>537.89424999999994</v>
      </c>
      <c r="BS251" s="7">
        <v>530.811825</v>
      </c>
      <c r="BT251" s="7">
        <v>622.79532499999993</v>
      </c>
      <c r="BU251" s="7">
        <v>534.41830000000004</v>
      </c>
      <c r="BV251" s="7">
        <v>687.54937500000005</v>
      </c>
      <c r="BW251" s="7">
        <v>503.48112499999996</v>
      </c>
      <c r="BX251" s="7">
        <v>430.23447499999997</v>
      </c>
      <c r="BY251" s="7">
        <v>549.72384999999997</v>
      </c>
      <c r="BZ251" s="7">
        <v>663.84235000000001</v>
      </c>
      <c r="CA251" s="7">
        <v>576.21917500000006</v>
      </c>
      <c r="CB251" s="7">
        <v>467.52670000000001</v>
      </c>
      <c r="CC251" s="7">
        <v>486.63455000000005</v>
      </c>
      <c r="CD251" s="7">
        <v>452.77652499999999</v>
      </c>
      <c r="CE251" s="7">
        <v>460.4239</v>
      </c>
      <c r="CF251" s="7">
        <v>367.78395</v>
      </c>
      <c r="CG251" s="7">
        <v>639.60919999999999</v>
      </c>
      <c r="CH251" s="7">
        <v>665.747975</v>
      </c>
      <c r="CI251" s="7">
        <v>434.43152500000002</v>
      </c>
      <c r="CJ251" s="7">
        <v>843.66587499999991</v>
      </c>
      <c r="CK251" s="7">
        <v>535.02430000000004</v>
      </c>
      <c r="CL251" s="7">
        <v>755.11879999999996</v>
      </c>
      <c r="CM251" s="7">
        <v>452.97200000000004</v>
      </c>
      <c r="CN251" s="7">
        <v>625.33204999999998</v>
      </c>
      <c r="CO251" s="7">
        <v>591.07972499999994</v>
      </c>
      <c r="CP251" s="7">
        <v>516.037825</v>
      </c>
      <c r="CQ251" s="7">
        <v>561.37822499999993</v>
      </c>
    </row>
    <row r="252" spans="1:95" x14ac:dyDescent="0.2">
      <c r="A252" s="1" t="s">
        <v>55</v>
      </c>
      <c r="B252" s="1" t="s">
        <v>621</v>
      </c>
      <c r="C252" s="7">
        <v>32.750275000000002</v>
      </c>
      <c r="D252" s="7">
        <v>28.604025</v>
      </c>
      <c r="E252" s="7">
        <v>28.981774999999999</v>
      </c>
      <c r="F252" s="7">
        <v>32.585750000000004</v>
      </c>
      <c r="G252" s="7">
        <v>32.720375000000004</v>
      </c>
      <c r="H252" s="7">
        <v>26.528849999999998</v>
      </c>
      <c r="I252" s="7">
        <v>27.632750000000001</v>
      </c>
      <c r="J252" s="7">
        <v>27.395150000000001</v>
      </c>
      <c r="K252" s="7">
        <v>25.654674999999997</v>
      </c>
      <c r="L252" s="7">
        <v>20.66845</v>
      </c>
      <c r="M252" s="7">
        <v>25.351924999999998</v>
      </c>
      <c r="N252" s="7">
        <v>31.263200000000001</v>
      </c>
      <c r="O252" s="7">
        <v>21.420525000000001</v>
      </c>
      <c r="P252" s="7">
        <v>26.515000000000001</v>
      </c>
      <c r="Q252" s="7">
        <v>21.8459</v>
      </c>
      <c r="R252" s="7">
        <v>20.362200000000001</v>
      </c>
      <c r="S252" s="7">
        <v>23.525549999999999</v>
      </c>
      <c r="T252" s="7">
        <v>29.791350000000001</v>
      </c>
      <c r="U252" s="7">
        <v>24.248175</v>
      </c>
      <c r="V252" s="7">
        <v>21.842300000000002</v>
      </c>
      <c r="W252" s="7">
        <v>24.671025</v>
      </c>
      <c r="X252" s="7">
        <v>25.175075000000003</v>
      </c>
      <c r="Y252" s="7">
        <v>31.070975000000001</v>
      </c>
      <c r="Z252" s="7">
        <v>25.021274999999999</v>
      </c>
      <c r="AA252" s="7">
        <v>50.203850000000003</v>
      </c>
      <c r="AB252" s="7">
        <v>23.360500000000002</v>
      </c>
      <c r="AC252" s="7">
        <v>28.477900000000002</v>
      </c>
      <c r="AD252" s="7">
        <v>33.807200000000002</v>
      </c>
      <c r="AE252" s="7">
        <v>27.688600000000001</v>
      </c>
      <c r="AF252" s="7">
        <v>29.360924999999998</v>
      </c>
      <c r="AG252" s="7">
        <v>34.835999999999999</v>
      </c>
      <c r="AH252" s="7">
        <v>47.608400000000003</v>
      </c>
      <c r="AI252" s="7">
        <v>40.484850000000002</v>
      </c>
      <c r="AJ252" s="7">
        <v>40.214149999999997</v>
      </c>
      <c r="AK252" s="7">
        <v>41.592824999999998</v>
      </c>
      <c r="AL252" s="7">
        <v>42.68</v>
      </c>
      <c r="AM252" s="7">
        <v>45.916825000000003</v>
      </c>
      <c r="AN252" s="7">
        <v>37.899725000000004</v>
      </c>
      <c r="AO252" s="7">
        <v>37.622925000000002</v>
      </c>
      <c r="AP252" s="7">
        <v>37.878050000000002</v>
      </c>
      <c r="AQ252" s="7">
        <v>39.359050000000003</v>
      </c>
      <c r="AR252" s="7">
        <v>54.193550000000002</v>
      </c>
      <c r="AS252" s="7">
        <v>40.278500000000001</v>
      </c>
      <c r="AT252" s="7">
        <v>38.207574999999999</v>
      </c>
      <c r="AU252" s="7">
        <v>36.317975000000004</v>
      </c>
      <c r="AV252" s="7">
        <v>39.755924999999998</v>
      </c>
      <c r="AW252" s="7">
        <v>40.994050000000001</v>
      </c>
      <c r="AX252" s="7">
        <v>32.130900000000004</v>
      </c>
      <c r="AY252" s="7">
        <v>39.152825</v>
      </c>
      <c r="AZ252" s="7">
        <v>37.221425000000004</v>
      </c>
      <c r="BA252" s="7">
        <v>42.220950000000002</v>
      </c>
      <c r="BB252" s="7">
        <v>47.179175000000001</v>
      </c>
      <c r="BC252" s="7">
        <v>40.2378</v>
      </c>
      <c r="BD252" s="7">
        <v>49.606825000000001</v>
      </c>
      <c r="BE252" s="7">
        <v>36.903275000000001</v>
      </c>
      <c r="BF252" s="7">
        <v>34.444225000000003</v>
      </c>
      <c r="BG252" s="7">
        <v>49.011274999999998</v>
      </c>
      <c r="BH252" s="7">
        <v>41.38635</v>
      </c>
      <c r="BI252" s="7">
        <v>37.902374999999999</v>
      </c>
      <c r="BJ252" s="7">
        <v>38.984225000000002</v>
      </c>
      <c r="BK252" s="7">
        <v>46.710299999999997</v>
      </c>
      <c r="BL252" s="7">
        <v>38.230024999999998</v>
      </c>
      <c r="BM252" s="7">
        <v>41.756225000000001</v>
      </c>
      <c r="BN252" s="7">
        <v>40.152549999999998</v>
      </c>
      <c r="BO252" s="7">
        <v>49.488975000000003</v>
      </c>
      <c r="BP252" s="7">
        <v>41.041725</v>
      </c>
      <c r="BQ252" s="7">
        <v>39.697375000000001</v>
      </c>
      <c r="BR252" s="7">
        <v>37.877124999999999</v>
      </c>
      <c r="BS252" s="7">
        <v>33.554825000000001</v>
      </c>
      <c r="BT252" s="7">
        <v>39.269874999999999</v>
      </c>
      <c r="BU252" s="7">
        <v>41.877075000000005</v>
      </c>
      <c r="BV252" s="7">
        <v>44.576799999999999</v>
      </c>
      <c r="BW252" s="7">
        <v>31.602449999999997</v>
      </c>
      <c r="BX252" s="7">
        <v>41.072449999999996</v>
      </c>
      <c r="BY252" s="7">
        <v>43.248525000000001</v>
      </c>
      <c r="BZ252" s="7">
        <v>40.855525</v>
      </c>
      <c r="CA252" s="7">
        <v>36.251275</v>
      </c>
      <c r="CB252" s="7">
        <v>30.149900000000002</v>
      </c>
      <c r="CC252" s="7">
        <v>41.649149999999999</v>
      </c>
      <c r="CD252" s="7">
        <v>42.866050000000001</v>
      </c>
      <c r="CE252" s="7">
        <v>45.705200000000005</v>
      </c>
      <c r="CF252" s="7">
        <v>34.121600000000001</v>
      </c>
      <c r="CG252" s="7">
        <v>37.205300000000001</v>
      </c>
      <c r="CH252" s="7">
        <v>37.441549999999999</v>
      </c>
      <c r="CI252" s="7">
        <v>31.200050000000001</v>
      </c>
      <c r="CJ252" s="7">
        <v>53.125500000000002</v>
      </c>
      <c r="CK252" s="7">
        <v>41.071224999999998</v>
      </c>
      <c r="CL252" s="7">
        <v>40.362674999999996</v>
      </c>
      <c r="CM252" s="7">
        <v>32.610375000000005</v>
      </c>
      <c r="CN252" s="7">
        <v>43.832625</v>
      </c>
      <c r="CO252" s="7">
        <v>38.286574999999999</v>
      </c>
      <c r="CP252" s="7">
        <v>30.601974999999999</v>
      </c>
      <c r="CQ252" s="7">
        <v>47.261775</v>
      </c>
    </row>
    <row r="253" spans="1:95" x14ac:dyDescent="0.2">
      <c r="A253" s="1" t="s">
        <v>367</v>
      </c>
      <c r="B253" s="1" t="s">
        <v>368</v>
      </c>
      <c r="C253" s="7">
        <v>5.9827250000000003</v>
      </c>
      <c r="D253" s="7">
        <v>3.4209000000000005</v>
      </c>
      <c r="E253" s="7">
        <v>7.6322749999999999</v>
      </c>
      <c r="F253" s="7">
        <v>5.0157249999999998</v>
      </c>
      <c r="G253" s="7">
        <v>5.6433</v>
      </c>
      <c r="H253" s="7">
        <v>5.4015750000000002</v>
      </c>
      <c r="I253" s="7">
        <v>12.178050000000001</v>
      </c>
      <c r="J253" s="7">
        <v>8.1466250000000002</v>
      </c>
      <c r="K253" s="7">
        <v>5.8531250000000004</v>
      </c>
      <c r="L253" s="7">
        <v>9.4021249999999998</v>
      </c>
      <c r="M253" s="7">
        <v>9.6052250000000008</v>
      </c>
      <c r="N253" s="7">
        <v>1.7795749999999999</v>
      </c>
      <c r="O253" s="7">
        <v>4.6820250000000003</v>
      </c>
      <c r="P253" s="7">
        <v>5.0225499999999998</v>
      </c>
      <c r="Q253" s="7">
        <v>4.0385999999999997</v>
      </c>
      <c r="R253" s="7">
        <v>5.9272</v>
      </c>
      <c r="S253" s="7">
        <v>8.8371500000000012</v>
      </c>
      <c r="T253" s="7">
        <v>8.2665749999999996</v>
      </c>
      <c r="U253" s="7">
        <v>8.8459500000000002</v>
      </c>
      <c r="V253" s="7">
        <v>2.3297249999999998</v>
      </c>
      <c r="W253" s="7">
        <v>8.7390249999999998</v>
      </c>
      <c r="X253" s="7">
        <v>4.8037000000000001</v>
      </c>
      <c r="Y253" s="7">
        <v>7.3800249999999998</v>
      </c>
      <c r="Z253" s="7">
        <v>4.6885499999999993</v>
      </c>
      <c r="AA253" s="7">
        <v>4.2315249999999995</v>
      </c>
      <c r="AB253" s="7">
        <v>2.7893500000000002</v>
      </c>
      <c r="AC253" s="7">
        <v>6.4524999999999997</v>
      </c>
      <c r="AD253" s="7">
        <v>5.4296249999999997</v>
      </c>
      <c r="AE253" s="7">
        <v>6.4105999999999996</v>
      </c>
      <c r="AF253" s="7">
        <v>3.8683250000000005</v>
      </c>
      <c r="AG253" s="7">
        <v>4.6667250000000005</v>
      </c>
      <c r="AH253" s="7">
        <v>4.6954500000000001</v>
      </c>
      <c r="AI253" s="7">
        <v>5.6803749999999997</v>
      </c>
      <c r="AJ253" s="7">
        <v>2.8049250000000003</v>
      </c>
      <c r="AK253" s="7">
        <v>7.1029750000000007</v>
      </c>
      <c r="AL253" s="7">
        <v>4.7715250000000005</v>
      </c>
      <c r="AM253" s="7">
        <v>3.3697249999999999</v>
      </c>
      <c r="AN253" s="7">
        <v>10.92075</v>
      </c>
      <c r="AO253" s="7">
        <v>5.0823999999999998</v>
      </c>
      <c r="AP253" s="7">
        <v>5.3728749999999996</v>
      </c>
      <c r="AQ253" s="7">
        <v>2.4748999999999999</v>
      </c>
      <c r="AR253" s="7">
        <v>2.739725</v>
      </c>
      <c r="AS253" s="7">
        <v>4.3054750000000004</v>
      </c>
      <c r="AT253" s="7">
        <v>5.8034249999999998</v>
      </c>
      <c r="AU253" s="7">
        <v>4.5313249999999998</v>
      </c>
      <c r="AV253" s="7">
        <v>3.7326999999999999</v>
      </c>
      <c r="AW253" s="7">
        <v>7.0453249999999992</v>
      </c>
      <c r="AX253" s="7">
        <v>4.4484250000000003</v>
      </c>
      <c r="AY253" s="7">
        <v>7.8696000000000002</v>
      </c>
      <c r="AZ253" s="7">
        <v>8.0577500000000004</v>
      </c>
      <c r="BA253" s="7">
        <v>3.7665249999999997</v>
      </c>
      <c r="BB253" s="7">
        <v>3.716075</v>
      </c>
      <c r="BC253" s="7">
        <v>1.7575000000000001</v>
      </c>
      <c r="BD253" s="7">
        <v>6.8397250000000005</v>
      </c>
      <c r="BE253" s="7">
        <v>6.2386499999999998</v>
      </c>
      <c r="BF253" s="7">
        <v>10.422124999999999</v>
      </c>
      <c r="BG253" s="7">
        <v>7.1859999999999991</v>
      </c>
      <c r="BH253" s="7">
        <v>5.6612499999999999</v>
      </c>
      <c r="BI253" s="7">
        <v>5.3071999999999999</v>
      </c>
      <c r="BJ253" s="7">
        <v>7.8704999999999998</v>
      </c>
      <c r="BK253" s="7">
        <v>7.2791750000000004</v>
      </c>
      <c r="BL253" s="7">
        <v>5.3043750000000003</v>
      </c>
      <c r="BM253" s="7">
        <v>4.5934249999999999</v>
      </c>
      <c r="BN253" s="7">
        <v>5.7504749999999998</v>
      </c>
      <c r="BO253" s="7">
        <v>8.5105500000000003</v>
      </c>
      <c r="BP253" s="7">
        <v>8.4693500000000004</v>
      </c>
      <c r="BQ253" s="7">
        <v>6.8467249999999993</v>
      </c>
      <c r="BR253" s="7">
        <v>5.9701749999999993</v>
      </c>
      <c r="BS253" s="7">
        <v>6.7845500000000003</v>
      </c>
      <c r="BT253" s="7">
        <v>5.1365750000000006</v>
      </c>
      <c r="BU253" s="7">
        <v>6.7558749999999996</v>
      </c>
      <c r="BV253" s="7">
        <v>3.3389750000000005</v>
      </c>
      <c r="BW253" s="7">
        <v>3.6008499999999999</v>
      </c>
      <c r="BX253" s="7">
        <v>10.82855</v>
      </c>
      <c r="BY253" s="7">
        <v>5.0042999999999997</v>
      </c>
      <c r="BZ253" s="7">
        <v>4.1471749999999998</v>
      </c>
      <c r="CA253" s="7">
        <v>4.5111499999999998</v>
      </c>
      <c r="CB253" s="7">
        <v>6.1803749999999997</v>
      </c>
      <c r="CC253" s="7">
        <v>9.3325500000000012</v>
      </c>
      <c r="CD253" s="7">
        <v>12.43915</v>
      </c>
      <c r="CE253" s="7">
        <v>10.468175</v>
      </c>
      <c r="CF253" s="7">
        <v>9.8876249999999999</v>
      </c>
      <c r="CG253" s="7">
        <v>3.7940750000000003</v>
      </c>
      <c r="CH253" s="7">
        <v>3.3596250000000003</v>
      </c>
      <c r="CI253" s="7">
        <v>4.9852749999999997</v>
      </c>
      <c r="CJ253" s="7">
        <v>4.6334</v>
      </c>
      <c r="CK253" s="7">
        <v>6.3998250000000008</v>
      </c>
      <c r="CL253" s="7">
        <v>4.6599500000000003</v>
      </c>
      <c r="CM253" s="7">
        <v>6.767925</v>
      </c>
      <c r="CN253" s="7">
        <v>6.4117999999999995</v>
      </c>
      <c r="CO253" s="7">
        <v>8.5889249999999997</v>
      </c>
      <c r="CP253" s="7">
        <v>5.8207000000000004</v>
      </c>
      <c r="CQ253" s="7">
        <v>9.9928249999999998</v>
      </c>
    </row>
    <row r="254" spans="1:95" x14ac:dyDescent="0.2">
      <c r="A254" s="1" t="s">
        <v>361</v>
      </c>
      <c r="B254" s="1" t="s">
        <v>362</v>
      </c>
      <c r="C254" s="7">
        <v>7.9041749999999995</v>
      </c>
      <c r="D254" s="7">
        <v>6.0343</v>
      </c>
      <c r="E254" s="7">
        <v>9.8231999999999999</v>
      </c>
      <c r="F254" s="7">
        <v>7.0856500000000002</v>
      </c>
      <c r="G254" s="7">
        <v>7.9537250000000004</v>
      </c>
      <c r="H254" s="7">
        <v>7.4338749999999996</v>
      </c>
      <c r="I254" s="7">
        <v>14.228225</v>
      </c>
      <c r="J254" s="7">
        <v>10.0405</v>
      </c>
      <c r="K254" s="7">
        <v>8.4052749999999996</v>
      </c>
      <c r="L254" s="7">
        <v>12.136624999999999</v>
      </c>
      <c r="M254" s="7">
        <v>11.968349999999999</v>
      </c>
      <c r="N254" s="7">
        <v>4.1397749999999993</v>
      </c>
      <c r="O254" s="7">
        <v>7.4393500000000001</v>
      </c>
      <c r="P254" s="7">
        <v>7.6788499999999997</v>
      </c>
      <c r="Q254" s="7">
        <v>6.431824999999999</v>
      </c>
      <c r="R254" s="7">
        <v>8.4415750000000003</v>
      </c>
      <c r="S254" s="7">
        <v>11.298075000000001</v>
      </c>
      <c r="T254" s="7">
        <v>10.8438</v>
      </c>
      <c r="U254" s="7">
        <v>11.5633</v>
      </c>
      <c r="V254" s="7">
        <v>5.5460000000000003</v>
      </c>
      <c r="W254" s="7">
        <v>10.9472</v>
      </c>
      <c r="X254" s="7">
        <v>6.5903749999999999</v>
      </c>
      <c r="Y254" s="7">
        <v>9.8155999999999999</v>
      </c>
      <c r="Z254" s="7">
        <v>7.294150000000001</v>
      </c>
      <c r="AA254" s="7">
        <v>6.9941500000000003</v>
      </c>
      <c r="AB254" s="7">
        <v>5.0709</v>
      </c>
      <c r="AC254" s="7">
        <v>7.6658500000000007</v>
      </c>
      <c r="AD254" s="7">
        <v>7.8214249999999996</v>
      </c>
      <c r="AE254" s="7">
        <v>9.4013249999999999</v>
      </c>
      <c r="AF254" s="7">
        <v>7.0887000000000002</v>
      </c>
      <c r="AG254" s="7">
        <v>7.8320749999999997</v>
      </c>
      <c r="AH254" s="7">
        <v>6.583475</v>
      </c>
      <c r="AI254" s="7">
        <v>7.6088000000000005</v>
      </c>
      <c r="AJ254" s="7">
        <v>4.5492749999999997</v>
      </c>
      <c r="AK254" s="7">
        <v>8.5785249999999991</v>
      </c>
      <c r="AL254" s="7">
        <v>6.5435749999999997</v>
      </c>
      <c r="AM254" s="7">
        <v>5.1194249999999997</v>
      </c>
      <c r="AN254" s="7">
        <v>12.293324999999999</v>
      </c>
      <c r="AO254" s="7">
        <v>7.4658500000000005</v>
      </c>
      <c r="AP254" s="7">
        <v>6.8884749999999997</v>
      </c>
      <c r="AQ254" s="7">
        <v>4.6628000000000007</v>
      </c>
      <c r="AR254" s="7">
        <v>4.8089750000000002</v>
      </c>
      <c r="AS254" s="7">
        <v>6.2118500000000001</v>
      </c>
      <c r="AT254" s="7">
        <v>7.9936249999999998</v>
      </c>
      <c r="AU254" s="7">
        <v>6.4035499999999992</v>
      </c>
      <c r="AV254" s="7">
        <v>5.2298</v>
      </c>
      <c r="AW254" s="7">
        <v>9.0947499999999994</v>
      </c>
      <c r="AX254" s="7">
        <v>6.8347249999999997</v>
      </c>
      <c r="AY254" s="7">
        <v>9.6078749999999999</v>
      </c>
      <c r="AZ254" s="7">
        <v>9.1748750000000001</v>
      </c>
      <c r="BA254" s="7">
        <v>5.9957750000000001</v>
      </c>
      <c r="BB254" s="7">
        <v>5.9107500000000002</v>
      </c>
      <c r="BC254" s="7">
        <v>3.6331000000000002</v>
      </c>
      <c r="BD254" s="7">
        <v>8.7341249999999988</v>
      </c>
      <c r="BE254" s="7">
        <v>8.748875</v>
      </c>
      <c r="BF254" s="7">
        <v>11.153074999999999</v>
      </c>
      <c r="BG254" s="7">
        <v>8.7798749999999988</v>
      </c>
      <c r="BH254" s="7">
        <v>8.158574999999999</v>
      </c>
      <c r="BI254" s="7">
        <v>6.5373000000000001</v>
      </c>
      <c r="BJ254" s="7">
        <v>9.3557500000000005</v>
      </c>
      <c r="BK254" s="7">
        <v>8.5733250000000005</v>
      </c>
      <c r="BL254" s="7">
        <v>6.4443999999999999</v>
      </c>
      <c r="BM254" s="7">
        <v>6.7855999999999996</v>
      </c>
      <c r="BN254" s="7">
        <v>7.98705</v>
      </c>
      <c r="BO254" s="7">
        <v>10.195224999999999</v>
      </c>
      <c r="BP254" s="7">
        <v>10.083250000000001</v>
      </c>
      <c r="BQ254" s="7">
        <v>9.0693750000000009</v>
      </c>
      <c r="BR254" s="7">
        <v>9.2915499999999991</v>
      </c>
      <c r="BS254" s="7">
        <v>8.2988</v>
      </c>
      <c r="BT254" s="7">
        <v>7.7616500000000004</v>
      </c>
      <c r="BU254" s="7">
        <v>11.1595</v>
      </c>
      <c r="BV254" s="7">
        <v>6.1412000000000004</v>
      </c>
      <c r="BW254" s="7">
        <v>6.0037500000000001</v>
      </c>
      <c r="BX254" s="7">
        <v>13.865649999999999</v>
      </c>
      <c r="BY254" s="7">
        <v>8.0065499999999989</v>
      </c>
      <c r="BZ254" s="7">
        <v>6.3926499999999997</v>
      </c>
      <c r="CA254" s="7">
        <v>6.7976499999999991</v>
      </c>
      <c r="CB254" s="7">
        <v>8.2431249999999991</v>
      </c>
      <c r="CC254" s="7">
        <v>12.088200000000001</v>
      </c>
      <c r="CD254" s="7">
        <v>17.78885</v>
      </c>
      <c r="CE254" s="7">
        <v>13.822925</v>
      </c>
      <c r="CF254" s="7">
        <v>13.364500000000001</v>
      </c>
      <c r="CG254" s="7">
        <v>7.0063000000000004</v>
      </c>
      <c r="CH254" s="7">
        <v>6.1974499999999999</v>
      </c>
      <c r="CI254" s="7">
        <v>8.129999999999999</v>
      </c>
      <c r="CJ254" s="7">
        <v>8.8644999999999996</v>
      </c>
      <c r="CK254" s="7">
        <v>8.6258999999999997</v>
      </c>
      <c r="CL254" s="7">
        <v>7.6238000000000001</v>
      </c>
      <c r="CM254" s="7">
        <v>9.3203750000000003</v>
      </c>
      <c r="CN254" s="7">
        <v>9.2986750000000011</v>
      </c>
      <c r="CO254" s="7">
        <v>12.981249999999999</v>
      </c>
      <c r="CP254" s="7">
        <v>9.2569750000000006</v>
      </c>
      <c r="CQ254" s="7">
        <v>11.76355</v>
      </c>
    </row>
    <row r="255" spans="1:95" x14ac:dyDescent="0.2">
      <c r="A255" s="1" t="s">
        <v>202</v>
      </c>
      <c r="B255" s="1" t="s">
        <v>622</v>
      </c>
      <c r="C255" s="7">
        <v>3211.6807000000003</v>
      </c>
      <c r="D255" s="7">
        <v>2973.3037249999998</v>
      </c>
      <c r="E255" s="7">
        <v>3719.2977000000001</v>
      </c>
      <c r="F255" s="7">
        <v>3531.5905000000002</v>
      </c>
      <c r="G255" s="7">
        <v>3400.7840500000002</v>
      </c>
      <c r="H255" s="7">
        <v>3309.0685749999998</v>
      </c>
      <c r="I255" s="7">
        <v>3282.1112499999999</v>
      </c>
      <c r="J255" s="7">
        <v>3378.9791249999998</v>
      </c>
      <c r="K255" s="7">
        <v>3675.85635</v>
      </c>
      <c r="L255" s="7">
        <v>3460.7357000000002</v>
      </c>
      <c r="M255" s="7">
        <v>3605.2630999999997</v>
      </c>
      <c r="N255" s="7">
        <v>2946.9417250000001</v>
      </c>
      <c r="O255" s="7">
        <v>2750.315775</v>
      </c>
      <c r="P255" s="7">
        <v>4033.0096750000002</v>
      </c>
      <c r="Q255" s="7">
        <v>3069.7916</v>
      </c>
      <c r="R255" s="7">
        <v>3260.4368250000002</v>
      </c>
      <c r="S255" s="7">
        <v>3200.6077750000004</v>
      </c>
      <c r="T255" s="7">
        <v>3206.7970999999998</v>
      </c>
      <c r="U255" s="7">
        <v>3037.5878499999999</v>
      </c>
      <c r="V255" s="7">
        <v>3017.7371000000003</v>
      </c>
      <c r="W255" s="7">
        <v>2909.3393999999998</v>
      </c>
      <c r="X255" s="7">
        <v>3102.3970250000002</v>
      </c>
      <c r="Y255" s="7">
        <v>3860.5472249999998</v>
      </c>
      <c r="Z255" s="7">
        <v>4166.3055999999997</v>
      </c>
      <c r="AA255" s="7">
        <v>2901.231475</v>
      </c>
      <c r="AB255" s="7">
        <v>3770.340275</v>
      </c>
      <c r="AC255" s="7">
        <v>3887.0303249999997</v>
      </c>
      <c r="AD255" s="7">
        <v>3753.805425</v>
      </c>
      <c r="AE255" s="7">
        <v>3266.7177999999999</v>
      </c>
      <c r="AF255" s="7">
        <v>2968.8828000000003</v>
      </c>
      <c r="AG255" s="7">
        <v>3945.3473750000003</v>
      </c>
      <c r="AH255" s="7">
        <v>7918.6490000000003</v>
      </c>
      <c r="AI255" s="7">
        <v>7495.7886250000001</v>
      </c>
      <c r="AJ255" s="7">
        <v>6587.6200499999995</v>
      </c>
      <c r="AK255" s="7">
        <v>6171.9867249999998</v>
      </c>
      <c r="AL255" s="7">
        <v>7406.7547500000001</v>
      </c>
      <c r="AM255" s="7">
        <v>6808.0734500000008</v>
      </c>
      <c r="AN255" s="7">
        <v>5882.1077750000004</v>
      </c>
      <c r="AO255" s="7">
        <v>6997.6918249999999</v>
      </c>
      <c r="AP255" s="7">
        <v>6384.2375499999998</v>
      </c>
      <c r="AQ255" s="7">
        <v>6366.2401</v>
      </c>
      <c r="AR255" s="7">
        <v>7644.4754250000005</v>
      </c>
      <c r="AS255" s="7">
        <v>6410.1730500000003</v>
      </c>
      <c r="AT255" s="7">
        <v>5546.9952499999999</v>
      </c>
      <c r="AU255" s="7">
        <v>7166.8246749999998</v>
      </c>
      <c r="AV255" s="7">
        <v>6446.2716499999997</v>
      </c>
      <c r="AW255" s="7">
        <v>6800.5205249999999</v>
      </c>
      <c r="AX255" s="7">
        <v>5452.8427750000001</v>
      </c>
      <c r="AY255" s="7">
        <v>7145.2306250000011</v>
      </c>
      <c r="AZ255" s="7">
        <v>6711.2064</v>
      </c>
      <c r="BA255" s="7">
        <v>5834.7695999999996</v>
      </c>
      <c r="BB255" s="7">
        <v>6239.9538000000002</v>
      </c>
      <c r="BC255" s="7">
        <v>7272.3972750000003</v>
      </c>
      <c r="BD255" s="7">
        <v>6449.5037249999996</v>
      </c>
      <c r="BE255" s="7">
        <v>5789.4455500000004</v>
      </c>
      <c r="BF255" s="7">
        <v>5996.6630750000004</v>
      </c>
      <c r="BG255" s="7">
        <v>7640.7466249999998</v>
      </c>
      <c r="BH255" s="7">
        <v>8174.6227000000008</v>
      </c>
      <c r="BI255" s="7">
        <v>6252.8531000000003</v>
      </c>
      <c r="BJ255" s="7">
        <v>6739.7103749999997</v>
      </c>
      <c r="BK255" s="7">
        <v>7219.9527749999997</v>
      </c>
      <c r="BL255" s="7">
        <v>6978.6045999999997</v>
      </c>
      <c r="BM255" s="7">
        <v>3660.9573750000004</v>
      </c>
      <c r="BN255" s="7">
        <v>3953.1178250000003</v>
      </c>
      <c r="BO255" s="7">
        <v>4255.1229499999999</v>
      </c>
      <c r="BP255" s="7">
        <v>3869.3430499999999</v>
      </c>
      <c r="BQ255" s="7">
        <v>3623.1513499999996</v>
      </c>
      <c r="BR255" s="7">
        <v>3305.3722000000002</v>
      </c>
      <c r="BS255" s="7">
        <v>3693.9003499999999</v>
      </c>
      <c r="BT255" s="7">
        <v>4290.5966749999998</v>
      </c>
      <c r="BU255" s="7">
        <v>3728.9033000000004</v>
      </c>
      <c r="BV255" s="7">
        <v>3913.3580750000001</v>
      </c>
      <c r="BW255" s="7">
        <v>3264.5308749999999</v>
      </c>
      <c r="BX255" s="7">
        <v>3833.0416749999999</v>
      </c>
      <c r="BY255" s="7">
        <v>4142.0277499999993</v>
      </c>
      <c r="BZ255" s="7">
        <v>4184.9460250000002</v>
      </c>
      <c r="CA255" s="7">
        <v>3760.297775</v>
      </c>
      <c r="CB255" s="7">
        <v>3468.8915000000002</v>
      </c>
      <c r="CC255" s="7">
        <v>3944.2359750000001</v>
      </c>
      <c r="CD255" s="7">
        <v>3235.4762249999999</v>
      </c>
      <c r="CE255" s="7">
        <v>3766.2671000000005</v>
      </c>
      <c r="CF255" s="7">
        <v>3428.3749250000001</v>
      </c>
      <c r="CG255" s="7">
        <v>3471.2630500000005</v>
      </c>
      <c r="CH255" s="7">
        <v>3621.5602250000002</v>
      </c>
      <c r="CI255" s="7">
        <v>2658.753725</v>
      </c>
      <c r="CJ255" s="7">
        <v>4409.6822499999998</v>
      </c>
      <c r="CK255" s="7">
        <v>4146.6679749999994</v>
      </c>
      <c r="CL255" s="7">
        <v>4282.5020500000001</v>
      </c>
      <c r="CM255" s="7">
        <v>3490.4655750000002</v>
      </c>
      <c r="CN255" s="7">
        <v>4288.89815</v>
      </c>
      <c r="CO255" s="7">
        <v>4344.3105500000001</v>
      </c>
      <c r="CP255" s="7">
        <v>3167.030225</v>
      </c>
      <c r="CQ255" s="7">
        <v>4256.1854499999999</v>
      </c>
    </row>
    <row r="256" spans="1:95" x14ac:dyDescent="0.2">
      <c r="A256" s="1" t="s">
        <v>48</v>
      </c>
      <c r="B256" s="1" t="s">
        <v>623</v>
      </c>
      <c r="C256" s="7">
        <v>2141.3959</v>
      </c>
      <c r="D256" s="7">
        <v>2332.3305249999999</v>
      </c>
      <c r="E256" s="7">
        <v>2101.963675</v>
      </c>
      <c r="F256" s="7">
        <v>2502.2655249999998</v>
      </c>
      <c r="G256" s="7">
        <v>2802.564875</v>
      </c>
      <c r="H256" s="7">
        <v>1950.8143</v>
      </c>
      <c r="I256" s="7">
        <v>2229.4129499999999</v>
      </c>
      <c r="J256" s="7">
        <v>2014.1022499999999</v>
      </c>
      <c r="K256" s="7">
        <v>2191.250575</v>
      </c>
      <c r="L256" s="7">
        <v>2097.377</v>
      </c>
      <c r="M256" s="7">
        <v>2130.2649999999999</v>
      </c>
      <c r="N256" s="7">
        <v>3420.2713000000003</v>
      </c>
      <c r="O256" s="7">
        <v>2437.6711249999998</v>
      </c>
      <c r="P256" s="7">
        <v>2605.6439999999998</v>
      </c>
      <c r="Q256" s="7">
        <v>2075.641725</v>
      </c>
      <c r="R256" s="7">
        <v>1985.1644249999999</v>
      </c>
      <c r="S256" s="7">
        <v>2113.5966750000002</v>
      </c>
      <c r="T256" s="7">
        <v>2153.729675</v>
      </c>
      <c r="U256" s="7">
        <v>2318.954025</v>
      </c>
      <c r="V256" s="7">
        <v>2863.9440749999999</v>
      </c>
      <c r="W256" s="7">
        <v>2335.5127499999999</v>
      </c>
      <c r="X256" s="7">
        <v>2010.6974749999999</v>
      </c>
      <c r="Y256" s="7">
        <v>2149.322525</v>
      </c>
      <c r="Z256" s="7">
        <v>2248.6530250000001</v>
      </c>
      <c r="AA256" s="7">
        <v>2850.2916749999999</v>
      </c>
      <c r="AB256" s="7">
        <v>2117.7493749999999</v>
      </c>
      <c r="AC256" s="7">
        <v>2168.6661999999997</v>
      </c>
      <c r="AD256" s="7">
        <v>2596.5441250000003</v>
      </c>
      <c r="AE256" s="7">
        <v>2739.0943750000001</v>
      </c>
      <c r="AF256" s="7">
        <v>3000.3224749999999</v>
      </c>
      <c r="AG256" s="7">
        <v>3563.7982000000002</v>
      </c>
      <c r="AH256" s="7">
        <v>7158.8519500000002</v>
      </c>
      <c r="AI256" s="7">
        <v>6568.4490749999995</v>
      </c>
      <c r="AJ256" s="7">
        <v>7242.7651249999999</v>
      </c>
      <c r="AK256" s="7">
        <v>5823.4431249999998</v>
      </c>
      <c r="AL256" s="7">
        <v>6870.2421000000004</v>
      </c>
      <c r="AM256" s="7">
        <v>7201.9279499999993</v>
      </c>
      <c r="AN256" s="7">
        <v>5473.7678500000002</v>
      </c>
      <c r="AO256" s="7">
        <v>6536.5172750000002</v>
      </c>
      <c r="AP256" s="7">
        <v>6513.2698500000006</v>
      </c>
      <c r="AQ256" s="7">
        <v>6480.8428750000003</v>
      </c>
      <c r="AR256" s="7">
        <v>7357.5329499999998</v>
      </c>
      <c r="AS256" s="7">
        <v>6808.7641000000003</v>
      </c>
      <c r="AT256" s="7">
        <v>6109.1481750000003</v>
      </c>
      <c r="AU256" s="7">
        <v>6228.6605499999996</v>
      </c>
      <c r="AV256" s="7">
        <v>7022.1996500000005</v>
      </c>
      <c r="AW256" s="7">
        <v>5836.3860000000004</v>
      </c>
      <c r="AX256" s="7">
        <v>5943.8666249999997</v>
      </c>
      <c r="AY256" s="7">
        <v>6081.3910749999995</v>
      </c>
      <c r="AZ256" s="7">
        <v>6122.0224500000004</v>
      </c>
      <c r="BA256" s="7">
        <v>6320.512275</v>
      </c>
      <c r="BB256" s="7">
        <v>6655.1647499999999</v>
      </c>
      <c r="BC256" s="7">
        <v>6997.8148000000001</v>
      </c>
      <c r="BD256" s="7">
        <v>6302.2658750000001</v>
      </c>
      <c r="BE256" s="7">
        <v>6478.6455249999999</v>
      </c>
      <c r="BF256" s="7">
        <v>5719.3869500000001</v>
      </c>
      <c r="BG256" s="7">
        <v>6949.4974499999998</v>
      </c>
      <c r="BH256" s="7">
        <v>6611.5855499999998</v>
      </c>
      <c r="BI256" s="7">
        <v>6290.8391000000001</v>
      </c>
      <c r="BJ256" s="7">
        <v>6630.7901250000004</v>
      </c>
      <c r="BK256" s="7">
        <v>6460.5877500000006</v>
      </c>
      <c r="BL256" s="7">
        <v>6514.1292500000009</v>
      </c>
      <c r="BM256" s="7">
        <v>5123.6472749999994</v>
      </c>
      <c r="BN256" s="7">
        <v>5517.7365499999996</v>
      </c>
      <c r="BO256" s="7">
        <v>5729.6124250000003</v>
      </c>
      <c r="BP256" s="7">
        <v>4718.2696500000002</v>
      </c>
      <c r="BQ256" s="7">
        <v>5304.2527999999993</v>
      </c>
      <c r="BR256" s="7">
        <v>5527.8731250000001</v>
      </c>
      <c r="BS256" s="7">
        <v>5242.6890750000002</v>
      </c>
      <c r="BT256" s="7">
        <v>5992.2643250000001</v>
      </c>
      <c r="BU256" s="7">
        <v>6527.5743500000008</v>
      </c>
      <c r="BV256" s="7">
        <v>6740.1602999999996</v>
      </c>
      <c r="BW256" s="7">
        <v>5384.5286999999998</v>
      </c>
      <c r="BX256" s="7">
        <v>4876.92065</v>
      </c>
      <c r="BY256" s="7">
        <v>5800.0276249999997</v>
      </c>
      <c r="BZ256" s="7">
        <v>6473.4853000000003</v>
      </c>
      <c r="CA256" s="7">
        <v>5442.481025</v>
      </c>
      <c r="CB256" s="7">
        <v>4746.0546000000004</v>
      </c>
      <c r="CC256" s="7">
        <v>5554.1923500000003</v>
      </c>
      <c r="CD256" s="7">
        <v>5098.8823499999999</v>
      </c>
      <c r="CE256" s="7">
        <v>5254.9756749999997</v>
      </c>
      <c r="CF256" s="7">
        <v>4551.3122750000002</v>
      </c>
      <c r="CG256" s="7">
        <v>6574.0143500000004</v>
      </c>
      <c r="CH256" s="7">
        <v>6553.5418500000005</v>
      </c>
      <c r="CI256" s="7">
        <v>4546.7870750000002</v>
      </c>
      <c r="CJ256" s="7">
        <v>9030.2840749999996</v>
      </c>
      <c r="CK256" s="7">
        <v>5383.8465249999999</v>
      </c>
      <c r="CL256" s="7">
        <v>6952.8186000000005</v>
      </c>
      <c r="CM256" s="7">
        <v>4891.4609249999994</v>
      </c>
      <c r="CN256" s="7">
        <v>5758.0387250000003</v>
      </c>
      <c r="CO256" s="7">
        <v>6673.7218999999996</v>
      </c>
      <c r="CP256" s="7">
        <v>5286.9493499999999</v>
      </c>
      <c r="CQ256" s="7">
        <v>6114.2795500000002</v>
      </c>
    </row>
    <row r="257" spans="1:95" x14ac:dyDescent="0.2">
      <c r="A257" s="1" t="s">
        <v>54</v>
      </c>
      <c r="B257" s="1" t="s">
        <v>624</v>
      </c>
      <c r="C257" s="7">
        <v>1934.4563999999998</v>
      </c>
      <c r="D257" s="7">
        <v>1841.4722999999999</v>
      </c>
      <c r="E257" s="7">
        <v>1791.9128000000001</v>
      </c>
      <c r="F257" s="7">
        <v>1980.9648999999999</v>
      </c>
      <c r="G257" s="7">
        <v>2152.9897500000002</v>
      </c>
      <c r="H257" s="7">
        <v>1780.2925500000001</v>
      </c>
      <c r="I257" s="7">
        <v>1712.6443999999999</v>
      </c>
      <c r="J257" s="7">
        <v>1656.7638999999999</v>
      </c>
      <c r="K257" s="7">
        <v>1921.5335249999998</v>
      </c>
      <c r="L257" s="7">
        <v>1744.949425</v>
      </c>
      <c r="M257" s="7">
        <v>1712.9008500000002</v>
      </c>
      <c r="N257" s="7">
        <v>2344.3071</v>
      </c>
      <c r="O257" s="7">
        <v>1650.5147749999999</v>
      </c>
      <c r="P257" s="7">
        <v>2005.4907750000002</v>
      </c>
      <c r="Q257" s="7">
        <v>1871.7121500000001</v>
      </c>
      <c r="R257" s="7">
        <v>1706.2431749999998</v>
      </c>
      <c r="S257" s="7">
        <v>1682.3307750000001</v>
      </c>
      <c r="T257" s="7">
        <v>1809.9999749999999</v>
      </c>
      <c r="U257" s="7">
        <v>1699.960425</v>
      </c>
      <c r="V257" s="7">
        <v>1947.553075</v>
      </c>
      <c r="W257" s="7">
        <v>1700.4021000000002</v>
      </c>
      <c r="X257" s="7">
        <v>1815.8784499999999</v>
      </c>
      <c r="Y257" s="7">
        <v>1743.6195500000001</v>
      </c>
      <c r="Z257" s="7">
        <v>1932.874225</v>
      </c>
      <c r="AA257" s="7">
        <v>2000.2247</v>
      </c>
      <c r="AB257" s="7">
        <v>1871.6697750000001</v>
      </c>
      <c r="AC257" s="7">
        <v>1770.1886749999999</v>
      </c>
      <c r="AD257" s="7">
        <v>2053.3993500000001</v>
      </c>
      <c r="AE257" s="7">
        <v>1700.1552749999998</v>
      </c>
      <c r="AF257" s="7">
        <v>1948.0895499999999</v>
      </c>
      <c r="AG257" s="7">
        <v>2420.50335</v>
      </c>
      <c r="AH257" s="7">
        <v>3339.4775000000004</v>
      </c>
      <c r="AI257" s="7">
        <v>3144.5685250000001</v>
      </c>
      <c r="AJ257" s="7">
        <v>3172.7590249999998</v>
      </c>
      <c r="AK257" s="7">
        <v>2674.6786999999999</v>
      </c>
      <c r="AL257" s="7">
        <v>3312.6160249999998</v>
      </c>
      <c r="AM257" s="7">
        <v>3333.7844500000001</v>
      </c>
      <c r="AN257" s="7">
        <v>2468.3499499999998</v>
      </c>
      <c r="AO257" s="7">
        <v>2966.3093750000003</v>
      </c>
      <c r="AP257" s="7">
        <v>3032.3087</v>
      </c>
      <c r="AQ257" s="7">
        <v>3069.9288750000001</v>
      </c>
      <c r="AR257" s="7">
        <v>3191.2206000000001</v>
      </c>
      <c r="AS257" s="7">
        <v>3038.6313</v>
      </c>
      <c r="AT257" s="7">
        <v>2567.7254499999999</v>
      </c>
      <c r="AU257" s="7">
        <v>2847.5947000000001</v>
      </c>
      <c r="AV257" s="7">
        <v>3335.8779499999996</v>
      </c>
      <c r="AW257" s="7">
        <v>2701.8276249999999</v>
      </c>
      <c r="AX257" s="7">
        <v>2660.6393250000001</v>
      </c>
      <c r="AY257" s="7">
        <v>2804.8833</v>
      </c>
      <c r="AZ257" s="7">
        <v>2796.2181500000002</v>
      </c>
      <c r="BA257" s="7">
        <v>2857.2198250000001</v>
      </c>
      <c r="BB257" s="7">
        <v>2793.7762500000003</v>
      </c>
      <c r="BC257" s="7">
        <v>3412.8524499999999</v>
      </c>
      <c r="BD257" s="7">
        <v>2954.5240249999997</v>
      </c>
      <c r="BE257" s="7">
        <v>2768.2415000000001</v>
      </c>
      <c r="BF257" s="7">
        <v>2458.371075</v>
      </c>
      <c r="BG257" s="7">
        <v>3205.1953249999997</v>
      </c>
      <c r="BH257" s="7">
        <v>3138.9958750000001</v>
      </c>
      <c r="BI257" s="7">
        <v>3045.9076499999996</v>
      </c>
      <c r="BJ257" s="7">
        <v>2958.5485749999998</v>
      </c>
      <c r="BK257" s="7">
        <v>2934.8947249999997</v>
      </c>
      <c r="BL257" s="7">
        <v>3121.8695749999997</v>
      </c>
      <c r="BM257" s="7">
        <v>2299.7487000000001</v>
      </c>
      <c r="BN257" s="7">
        <v>2466.70435</v>
      </c>
      <c r="BO257" s="7">
        <v>2426.6691999999998</v>
      </c>
      <c r="BP257" s="7">
        <v>2193.893775</v>
      </c>
      <c r="BQ257" s="7">
        <v>2291.7350500000002</v>
      </c>
      <c r="BR257" s="7">
        <v>2296.1488749999999</v>
      </c>
      <c r="BS257" s="7">
        <v>2268.9185499999999</v>
      </c>
      <c r="BT257" s="7">
        <v>2559.288775</v>
      </c>
      <c r="BU257" s="7">
        <v>2233.1101250000002</v>
      </c>
      <c r="BV257" s="7">
        <v>2643.5771500000001</v>
      </c>
      <c r="BW257" s="7">
        <v>2286.351725</v>
      </c>
      <c r="BX257" s="7">
        <v>1951.41785</v>
      </c>
      <c r="BY257" s="7">
        <v>2454.11285</v>
      </c>
      <c r="BZ257" s="7">
        <v>2804.1359000000002</v>
      </c>
      <c r="CA257" s="7">
        <v>2635.9332250000002</v>
      </c>
      <c r="CB257" s="7">
        <v>2101.9791500000001</v>
      </c>
      <c r="CC257" s="7">
        <v>2192.5161249999996</v>
      </c>
      <c r="CD257" s="7">
        <v>1874.0297000000003</v>
      </c>
      <c r="CE257" s="7">
        <v>2070.59915</v>
      </c>
      <c r="CF257" s="7">
        <v>1854.0514499999999</v>
      </c>
      <c r="CG257" s="7">
        <v>2510.7119499999999</v>
      </c>
      <c r="CH257" s="7">
        <v>2552.5355749999999</v>
      </c>
      <c r="CI257" s="7">
        <v>1847.7550999999999</v>
      </c>
      <c r="CJ257" s="7">
        <v>3309.9979750000002</v>
      </c>
      <c r="CK257" s="7">
        <v>2372.5574999999999</v>
      </c>
      <c r="CL257" s="7">
        <v>3281.1356500000002</v>
      </c>
      <c r="CM257" s="7">
        <v>2176.5835999999999</v>
      </c>
      <c r="CN257" s="7">
        <v>2473.4219250000001</v>
      </c>
      <c r="CO257" s="7">
        <v>2465.4563250000001</v>
      </c>
      <c r="CP257" s="7">
        <v>2114.2737499999998</v>
      </c>
      <c r="CQ257" s="7">
        <v>2554.3996499999998</v>
      </c>
    </row>
    <row r="258" spans="1:95" x14ac:dyDescent="0.2">
      <c r="A258" s="1" t="s">
        <v>51</v>
      </c>
      <c r="B258" s="1" t="s">
        <v>625</v>
      </c>
      <c r="C258" s="7">
        <v>1484.4229500000001</v>
      </c>
      <c r="D258" s="7">
        <v>1613.7035250000001</v>
      </c>
      <c r="E258" s="7">
        <v>1500.1006</v>
      </c>
      <c r="F258" s="7">
        <v>1745.0129749999999</v>
      </c>
      <c r="G258" s="7">
        <v>1902.91185</v>
      </c>
      <c r="H258" s="7">
        <v>1424.9425000000001</v>
      </c>
      <c r="I258" s="7">
        <v>1537.5996250000001</v>
      </c>
      <c r="J258" s="7">
        <v>1502.348675</v>
      </c>
      <c r="K258" s="7">
        <v>1616.9669249999997</v>
      </c>
      <c r="L258" s="7">
        <v>1471.8639000000001</v>
      </c>
      <c r="M258" s="7">
        <v>1481.5809749999999</v>
      </c>
      <c r="N258" s="7">
        <v>2415.6664999999998</v>
      </c>
      <c r="O258" s="7">
        <v>1561.6038250000001</v>
      </c>
      <c r="P258" s="7">
        <v>1870.8787749999999</v>
      </c>
      <c r="Q258" s="7">
        <v>1645.8070750000002</v>
      </c>
      <c r="R258" s="7">
        <v>1457.9809499999999</v>
      </c>
      <c r="S258" s="7">
        <v>1496.483825</v>
      </c>
      <c r="T258" s="7">
        <v>1482.09205</v>
      </c>
      <c r="U258" s="7">
        <v>1450.03115</v>
      </c>
      <c r="V258" s="7">
        <v>1926.7270249999999</v>
      </c>
      <c r="W258" s="7">
        <v>1488.35715</v>
      </c>
      <c r="X258" s="7">
        <v>1524.0572999999999</v>
      </c>
      <c r="Y258" s="7">
        <v>1566.4937</v>
      </c>
      <c r="Z258" s="7">
        <v>1704.9773500000001</v>
      </c>
      <c r="AA258" s="7">
        <v>1733.580575</v>
      </c>
      <c r="AB258" s="7">
        <v>1637.064175</v>
      </c>
      <c r="AC258" s="7">
        <v>1486.7491749999999</v>
      </c>
      <c r="AD258" s="7">
        <v>1873.3289750000001</v>
      </c>
      <c r="AE258" s="7">
        <v>1593.001575</v>
      </c>
      <c r="AF258" s="7">
        <v>1853.7753749999999</v>
      </c>
      <c r="AG258" s="7">
        <v>2376.5968749999997</v>
      </c>
      <c r="AH258" s="7">
        <v>3024.0575750000003</v>
      </c>
      <c r="AI258" s="7">
        <v>3035.0335749999999</v>
      </c>
      <c r="AJ258" s="7">
        <v>3055.0702499999998</v>
      </c>
      <c r="AK258" s="7">
        <v>2566.388625</v>
      </c>
      <c r="AL258" s="7">
        <v>2946.6763000000001</v>
      </c>
      <c r="AM258" s="7">
        <v>2883.6863499999999</v>
      </c>
      <c r="AN258" s="7">
        <v>2125.6692749999997</v>
      </c>
      <c r="AO258" s="7">
        <v>2964.1949</v>
      </c>
      <c r="AP258" s="7">
        <v>2686.0691500000003</v>
      </c>
      <c r="AQ258" s="7">
        <v>2868.0706749999999</v>
      </c>
      <c r="AR258" s="7">
        <v>3104.3033</v>
      </c>
      <c r="AS258" s="7">
        <v>2776.0113499999998</v>
      </c>
      <c r="AT258" s="7">
        <v>2366.3669</v>
      </c>
      <c r="AU258" s="7">
        <v>2871.5775250000002</v>
      </c>
      <c r="AV258" s="7">
        <v>3148.9328249999999</v>
      </c>
      <c r="AW258" s="7">
        <v>2491.308125</v>
      </c>
      <c r="AX258" s="7">
        <v>2535.6392000000001</v>
      </c>
      <c r="AY258" s="7">
        <v>2652.18255</v>
      </c>
      <c r="AZ258" s="7">
        <v>2344.567775</v>
      </c>
      <c r="BA258" s="7">
        <v>2809.9301500000001</v>
      </c>
      <c r="BB258" s="7">
        <v>2617.975825</v>
      </c>
      <c r="BC258" s="7">
        <v>3044.8561250000002</v>
      </c>
      <c r="BD258" s="7">
        <v>2643.8867749999999</v>
      </c>
      <c r="BE258" s="7">
        <v>2504.0910250000002</v>
      </c>
      <c r="BF258" s="7">
        <v>2199.3592249999997</v>
      </c>
      <c r="BG258" s="7">
        <v>2938.6483250000001</v>
      </c>
      <c r="BH258" s="7">
        <v>2902.617025</v>
      </c>
      <c r="BI258" s="7">
        <v>2472.8313499999999</v>
      </c>
      <c r="BJ258" s="7">
        <v>2516.105</v>
      </c>
      <c r="BK258" s="7">
        <v>2553.2209499999999</v>
      </c>
      <c r="BL258" s="7">
        <v>2549.9308000000001</v>
      </c>
      <c r="BM258" s="7">
        <v>2555.2216250000001</v>
      </c>
      <c r="BN258" s="7">
        <v>2884.9194749999997</v>
      </c>
      <c r="BO258" s="7">
        <v>2781.692</v>
      </c>
      <c r="BP258" s="7">
        <v>2360.0951500000001</v>
      </c>
      <c r="BQ258" s="7">
        <v>2748.61265</v>
      </c>
      <c r="BR258" s="7">
        <v>2834.72235</v>
      </c>
      <c r="BS258" s="7">
        <v>2805.4285500000001</v>
      </c>
      <c r="BT258" s="7">
        <v>3163.0146249999998</v>
      </c>
      <c r="BU258" s="7">
        <v>2758.4347250000001</v>
      </c>
      <c r="BV258" s="7">
        <v>3486.8094999999998</v>
      </c>
      <c r="BW258" s="7">
        <v>2621.1168250000001</v>
      </c>
      <c r="BX258" s="7">
        <v>2045.987525</v>
      </c>
      <c r="BY258" s="7">
        <v>2903.998775</v>
      </c>
      <c r="BZ258" s="7">
        <v>3491.3722999999995</v>
      </c>
      <c r="CA258" s="7">
        <v>2873.2060000000001</v>
      </c>
      <c r="CB258" s="7">
        <v>2407.9529000000002</v>
      </c>
      <c r="CC258" s="7">
        <v>2566.7414250000002</v>
      </c>
      <c r="CD258" s="7">
        <v>2221.4771000000001</v>
      </c>
      <c r="CE258" s="7">
        <v>2376.5688749999999</v>
      </c>
      <c r="CF258" s="7">
        <v>1982.629025</v>
      </c>
      <c r="CG258" s="7">
        <v>3331.2325249999999</v>
      </c>
      <c r="CH258" s="7">
        <v>3125.1074249999997</v>
      </c>
      <c r="CI258" s="7">
        <v>2097.977875</v>
      </c>
      <c r="CJ258" s="7">
        <v>4100.0325250000005</v>
      </c>
      <c r="CK258" s="7">
        <v>2802.2923500000002</v>
      </c>
      <c r="CL258" s="7">
        <v>3819.4749999999999</v>
      </c>
      <c r="CM258" s="7">
        <v>2533.6914749999996</v>
      </c>
      <c r="CN258" s="7">
        <v>2879.5935500000001</v>
      </c>
      <c r="CO258" s="7">
        <v>2846.4969499999997</v>
      </c>
      <c r="CP258" s="7">
        <v>2544.6766749999997</v>
      </c>
      <c r="CQ258" s="7">
        <v>2847.286775</v>
      </c>
    </row>
    <row r="259" spans="1:95" x14ac:dyDescent="0.2">
      <c r="A259" s="1" t="s">
        <v>57</v>
      </c>
      <c r="B259" s="1" t="s">
        <v>626</v>
      </c>
      <c r="C259" s="7">
        <v>17.463249999999999</v>
      </c>
      <c r="D259" s="7">
        <v>18.464375</v>
      </c>
      <c r="E259" s="7">
        <v>25.337199999999999</v>
      </c>
      <c r="F259" s="7">
        <v>16.116199999999999</v>
      </c>
      <c r="G259" s="7">
        <v>22.234499999999997</v>
      </c>
      <c r="H259" s="7">
        <v>13.745150000000001</v>
      </c>
      <c r="I259" s="7">
        <v>16.686475000000002</v>
      </c>
      <c r="J259" s="7">
        <v>15.718275</v>
      </c>
      <c r="K259" s="7">
        <v>18.241925000000002</v>
      </c>
      <c r="L259" s="7">
        <v>17.103874999999999</v>
      </c>
      <c r="M259" s="7">
        <v>16.531750000000002</v>
      </c>
      <c r="N259" s="7">
        <v>24.2379</v>
      </c>
      <c r="O259" s="7">
        <v>13.309874999999998</v>
      </c>
      <c r="P259" s="7">
        <v>14.795</v>
      </c>
      <c r="Q259" s="7">
        <v>14.632349999999999</v>
      </c>
      <c r="R259" s="7">
        <v>12.308875</v>
      </c>
      <c r="S259" s="7">
        <v>14.622299999999999</v>
      </c>
      <c r="T259" s="7">
        <v>19.60125</v>
      </c>
      <c r="U259" s="7">
        <v>16.2972</v>
      </c>
      <c r="V259" s="7">
        <v>15.182725</v>
      </c>
      <c r="W259" s="7">
        <v>14.169799999999999</v>
      </c>
      <c r="X259" s="7">
        <v>15.543475000000001</v>
      </c>
      <c r="Y259" s="7">
        <v>15.8963</v>
      </c>
      <c r="Z259" s="7">
        <v>17.453925000000002</v>
      </c>
      <c r="AA259" s="7">
        <v>65.497050000000002</v>
      </c>
      <c r="AB259" s="7">
        <v>15.850200000000001</v>
      </c>
      <c r="AC259" s="7">
        <v>16.591524999999997</v>
      </c>
      <c r="AD259" s="7">
        <v>16.595275000000001</v>
      </c>
      <c r="AE259" s="7">
        <v>18.899024999999998</v>
      </c>
      <c r="AF259" s="7">
        <v>18.523099999999999</v>
      </c>
      <c r="AG259" s="7">
        <v>24.593899999999998</v>
      </c>
      <c r="AH259" s="7">
        <v>50.222900000000003</v>
      </c>
      <c r="AI259" s="7">
        <v>53.429950000000005</v>
      </c>
      <c r="AJ259" s="7">
        <v>47.951824999999999</v>
      </c>
      <c r="AK259" s="7">
        <v>40.789724999999997</v>
      </c>
      <c r="AL259" s="7">
        <v>49.478574999999999</v>
      </c>
      <c r="AM259" s="7">
        <v>53.155425000000001</v>
      </c>
      <c r="AN259" s="7">
        <v>42.651624999999996</v>
      </c>
      <c r="AO259" s="7">
        <v>53.868524999999998</v>
      </c>
      <c r="AP259" s="7">
        <v>55.610899999999994</v>
      </c>
      <c r="AQ259" s="7">
        <v>41.528799999999997</v>
      </c>
      <c r="AR259" s="7">
        <v>69.719750000000005</v>
      </c>
      <c r="AS259" s="7">
        <v>54.575925000000005</v>
      </c>
      <c r="AT259" s="7">
        <v>41.631425</v>
      </c>
      <c r="AU259" s="7">
        <v>54.537899999999993</v>
      </c>
      <c r="AV259" s="7">
        <v>52.2898</v>
      </c>
      <c r="AW259" s="7">
        <v>57.157175000000002</v>
      </c>
      <c r="AX259" s="7">
        <v>50.905949999999997</v>
      </c>
      <c r="AY259" s="7">
        <v>48.959625000000003</v>
      </c>
      <c r="AZ259" s="7">
        <v>60.091525000000004</v>
      </c>
      <c r="BA259" s="7">
        <v>48.989750000000001</v>
      </c>
      <c r="BB259" s="7">
        <v>56.692299999999996</v>
      </c>
      <c r="BC259" s="7">
        <v>71.460224999999994</v>
      </c>
      <c r="BD259" s="7">
        <v>67.176725000000005</v>
      </c>
      <c r="BE259" s="7">
        <v>37.836374999999997</v>
      </c>
      <c r="BF259" s="7">
        <v>47.098199999999999</v>
      </c>
      <c r="BG259" s="7">
        <v>62.229225</v>
      </c>
      <c r="BH259" s="7">
        <v>54.258300000000006</v>
      </c>
      <c r="BI259" s="7">
        <v>43.400325000000002</v>
      </c>
      <c r="BJ259" s="7">
        <v>51.75685</v>
      </c>
      <c r="BK259" s="7">
        <v>56.535875000000004</v>
      </c>
      <c r="BL259" s="7">
        <v>55.636724999999998</v>
      </c>
      <c r="BM259" s="7">
        <v>67.403374999999997</v>
      </c>
      <c r="BN259" s="7">
        <v>69.545900000000003</v>
      </c>
      <c r="BO259" s="7">
        <v>84.887274999999988</v>
      </c>
      <c r="BP259" s="7">
        <v>60.797175000000003</v>
      </c>
      <c r="BQ259" s="7">
        <v>60.224224999999997</v>
      </c>
      <c r="BR259" s="7">
        <v>52.938525000000006</v>
      </c>
      <c r="BS259" s="7">
        <v>57.115875000000003</v>
      </c>
      <c r="BT259" s="7">
        <v>66.847724999999997</v>
      </c>
      <c r="BU259" s="7">
        <v>66.588899999999995</v>
      </c>
      <c r="BV259" s="7">
        <v>73.026250000000005</v>
      </c>
      <c r="BW259" s="7">
        <v>53.053700000000006</v>
      </c>
      <c r="BX259" s="7">
        <v>81.841450000000009</v>
      </c>
      <c r="BY259" s="7">
        <v>86.042749999999998</v>
      </c>
      <c r="BZ259" s="7">
        <v>69.705449999999999</v>
      </c>
      <c r="CA259" s="7">
        <v>59.791875000000005</v>
      </c>
      <c r="CB259" s="7">
        <v>54.19585</v>
      </c>
      <c r="CC259" s="7">
        <v>84.10499999999999</v>
      </c>
      <c r="CD259" s="7">
        <v>82.607174999999998</v>
      </c>
      <c r="CE259" s="7">
        <v>93.314450000000008</v>
      </c>
      <c r="CF259" s="7">
        <v>78.446725000000001</v>
      </c>
      <c r="CG259" s="7">
        <v>64.99615</v>
      </c>
      <c r="CH259" s="7">
        <v>56.982225</v>
      </c>
      <c r="CI259" s="7">
        <v>55.793999999999997</v>
      </c>
      <c r="CJ259" s="7">
        <v>93.613799999999998</v>
      </c>
      <c r="CK259" s="7">
        <v>61.437624999999997</v>
      </c>
      <c r="CL259" s="7">
        <v>65.636874999999989</v>
      </c>
      <c r="CM259" s="7">
        <v>67.447824999999995</v>
      </c>
      <c r="CN259" s="7">
        <v>62.258049999999997</v>
      </c>
      <c r="CO259" s="7">
        <v>84.095699999999994</v>
      </c>
      <c r="CP259" s="7">
        <v>59.411325000000005</v>
      </c>
      <c r="CQ259" s="7">
        <v>101.11885000000001</v>
      </c>
    </row>
    <row r="260" spans="1:95" x14ac:dyDescent="0.2">
      <c r="A260" s="1" t="s">
        <v>365</v>
      </c>
      <c r="B260" s="1" t="s">
        <v>366</v>
      </c>
      <c r="C260" s="7">
        <v>0.71767499999999995</v>
      </c>
      <c r="D260" s="7">
        <v>0.62049999999999994</v>
      </c>
      <c r="E260" s="7">
        <v>1.0541</v>
      </c>
      <c r="F260" s="7">
        <v>0.70117499999999999</v>
      </c>
      <c r="G260" s="7">
        <v>0.94325000000000003</v>
      </c>
      <c r="H260" s="7">
        <v>0.7833</v>
      </c>
      <c r="I260" s="7">
        <v>1.4820500000000001</v>
      </c>
      <c r="J260" s="7">
        <v>1.0943000000000001</v>
      </c>
      <c r="K260" s="7">
        <v>0.89092500000000008</v>
      </c>
      <c r="L260" s="7">
        <v>1.1334</v>
      </c>
      <c r="M260" s="7">
        <v>1.2898750000000001</v>
      </c>
      <c r="N260" s="7">
        <v>0.40454999999999997</v>
      </c>
      <c r="O260" s="7">
        <v>0.75335000000000008</v>
      </c>
      <c r="P260" s="7">
        <v>0.73014999999999997</v>
      </c>
      <c r="Q260" s="7">
        <v>0.58712500000000001</v>
      </c>
      <c r="R260" s="7">
        <v>0.84189999999999998</v>
      </c>
      <c r="S260" s="7">
        <v>1.13415</v>
      </c>
      <c r="T260" s="7">
        <v>0.98524999999999996</v>
      </c>
      <c r="U260" s="7">
        <v>0.94284999999999997</v>
      </c>
      <c r="V260" s="7">
        <v>0.60267499999999996</v>
      </c>
      <c r="W260" s="7">
        <v>1.0244249999999999</v>
      </c>
      <c r="X260" s="7">
        <v>0.70324999999999993</v>
      </c>
      <c r="Y260" s="7">
        <v>1.015425</v>
      </c>
      <c r="Z260" s="7">
        <v>0.94379999999999997</v>
      </c>
      <c r="AA260" s="7">
        <v>0.84154999999999991</v>
      </c>
      <c r="AB260" s="7">
        <v>0.49519999999999997</v>
      </c>
      <c r="AC260" s="7">
        <v>0.74292500000000006</v>
      </c>
      <c r="AD260" s="7">
        <v>0.79252500000000003</v>
      </c>
      <c r="AE260" s="7">
        <v>0.83752500000000007</v>
      </c>
      <c r="AF260" s="7">
        <v>0.63377499999999998</v>
      </c>
      <c r="AG260" s="7">
        <v>0.76182499999999997</v>
      </c>
      <c r="AH260" s="7">
        <v>0.64485000000000003</v>
      </c>
      <c r="AI260" s="7">
        <v>0.67920000000000003</v>
      </c>
      <c r="AJ260" s="7">
        <v>0.48854999999999998</v>
      </c>
      <c r="AK260" s="7">
        <v>0.82602500000000001</v>
      </c>
      <c r="AL260" s="7">
        <v>0.68930000000000002</v>
      </c>
      <c r="AM260" s="7">
        <v>0.58169999999999999</v>
      </c>
      <c r="AN260" s="7">
        <v>1.214375</v>
      </c>
      <c r="AO260" s="7">
        <v>0.77327500000000005</v>
      </c>
      <c r="AP260" s="7">
        <v>0.80567499999999992</v>
      </c>
      <c r="AQ260" s="7">
        <v>0.448125</v>
      </c>
      <c r="AR260" s="7">
        <v>0.46204999999999996</v>
      </c>
      <c r="AS260" s="7">
        <v>0.69534999999999991</v>
      </c>
      <c r="AT260" s="7">
        <v>0.89695000000000003</v>
      </c>
      <c r="AU260" s="7">
        <v>0.63747500000000001</v>
      </c>
      <c r="AV260" s="7">
        <v>0.61462499999999998</v>
      </c>
      <c r="AW260" s="7">
        <v>0.99260000000000004</v>
      </c>
      <c r="AX260" s="7">
        <v>0.62969999999999993</v>
      </c>
      <c r="AY260" s="7">
        <v>0.95519999999999994</v>
      </c>
      <c r="AZ260" s="7">
        <v>1.0549500000000001</v>
      </c>
      <c r="BA260" s="7">
        <v>0.54235</v>
      </c>
      <c r="BB260" s="7">
        <v>0.61795</v>
      </c>
      <c r="BC260" s="7">
        <v>0.45104999999999995</v>
      </c>
      <c r="BD260" s="7">
        <v>0.86875000000000013</v>
      </c>
      <c r="BE260" s="7">
        <v>0.82120000000000004</v>
      </c>
      <c r="BF260" s="7">
        <v>1.1285750000000001</v>
      </c>
      <c r="BG260" s="7">
        <v>0.90605000000000013</v>
      </c>
      <c r="BH260" s="7">
        <v>0.64664999999999995</v>
      </c>
      <c r="BI260" s="7">
        <v>0.58222499999999999</v>
      </c>
      <c r="BJ260" s="7">
        <v>0.82734999999999992</v>
      </c>
      <c r="BK260" s="7">
        <v>0.67942499999999995</v>
      </c>
      <c r="BL260" s="7">
        <v>0.62882499999999997</v>
      </c>
      <c r="BM260" s="7">
        <v>0.80269999999999997</v>
      </c>
      <c r="BN260" s="7">
        <v>0.84707500000000013</v>
      </c>
      <c r="BO260" s="7">
        <v>0.96094999999999997</v>
      </c>
      <c r="BP260" s="7">
        <v>0.88384999999999991</v>
      </c>
      <c r="BQ260" s="7">
        <v>0.90852499999999992</v>
      </c>
      <c r="BR260" s="7">
        <v>0.84779999999999989</v>
      </c>
      <c r="BS260" s="7">
        <v>0.97607500000000003</v>
      </c>
      <c r="BT260" s="7">
        <v>0.81087500000000001</v>
      </c>
      <c r="BU260" s="7">
        <v>0.82169999999999999</v>
      </c>
      <c r="BV260" s="7">
        <v>0.65589999999999993</v>
      </c>
      <c r="BW260" s="7">
        <v>0.64962500000000001</v>
      </c>
      <c r="BX260" s="7">
        <v>1.1858</v>
      </c>
      <c r="BY260" s="7">
        <v>0.75282500000000008</v>
      </c>
      <c r="BZ260" s="7">
        <v>0.69477500000000003</v>
      </c>
      <c r="CA260" s="7">
        <v>0.78694999999999993</v>
      </c>
      <c r="CB260" s="7">
        <v>1.1052999999999999</v>
      </c>
      <c r="CC260" s="7">
        <v>1.08185</v>
      </c>
      <c r="CD260" s="7">
        <v>1.3931499999999999</v>
      </c>
      <c r="CE260" s="7">
        <v>1.1713499999999999</v>
      </c>
      <c r="CF260" s="7">
        <v>1.1567749999999999</v>
      </c>
      <c r="CG260" s="7">
        <v>0.62714999999999999</v>
      </c>
      <c r="CH260" s="7">
        <v>0.55445</v>
      </c>
      <c r="CI260" s="7">
        <v>0.89639999999999997</v>
      </c>
      <c r="CJ260" s="7">
        <v>1.001825</v>
      </c>
      <c r="CK260" s="7">
        <v>0.92202499999999987</v>
      </c>
      <c r="CL260" s="7">
        <v>0.75644999999999996</v>
      </c>
      <c r="CM260" s="7">
        <v>0.93200000000000005</v>
      </c>
      <c r="CN260" s="7">
        <v>0.85804999999999998</v>
      </c>
      <c r="CO260" s="7">
        <v>1.0356749999999999</v>
      </c>
      <c r="CP260" s="7">
        <v>0.78022500000000006</v>
      </c>
      <c r="CQ260" s="7">
        <v>1.14415</v>
      </c>
    </row>
    <row r="261" spans="1:95" x14ac:dyDescent="0.2">
      <c r="A261" s="1" t="s">
        <v>359</v>
      </c>
      <c r="B261" s="1" t="s">
        <v>360</v>
      </c>
      <c r="C261" s="7">
        <v>0.642625</v>
      </c>
      <c r="D261" s="7">
        <v>0.61937500000000001</v>
      </c>
      <c r="E261" s="7">
        <v>0.86472500000000008</v>
      </c>
      <c r="F261" s="7">
        <v>0.7735749999999999</v>
      </c>
      <c r="G261" s="7">
        <v>0.87167500000000009</v>
      </c>
      <c r="H261" s="7">
        <v>0.66764999999999997</v>
      </c>
      <c r="I261" s="7">
        <v>1.2770999999999999</v>
      </c>
      <c r="J261" s="7">
        <v>0.98780000000000001</v>
      </c>
      <c r="K261" s="7">
        <v>0.78817499999999996</v>
      </c>
      <c r="L261" s="7">
        <v>1.062975</v>
      </c>
      <c r="M261" s="7">
        <v>1.056025</v>
      </c>
      <c r="N261" s="7">
        <v>0.36377500000000002</v>
      </c>
      <c r="O261" s="7">
        <v>0.58789999999999998</v>
      </c>
      <c r="P261" s="7">
        <v>0.69290000000000007</v>
      </c>
      <c r="Q261" s="7">
        <v>0.461725</v>
      </c>
      <c r="R261" s="7">
        <v>0.71277500000000005</v>
      </c>
      <c r="S261" s="7">
        <v>0.98954999999999993</v>
      </c>
      <c r="T261" s="7">
        <v>0.86937500000000001</v>
      </c>
      <c r="U261" s="7">
        <v>0.94249999999999989</v>
      </c>
      <c r="V261" s="7">
        <v>0.41807499999999997</v>
      </c>
      <c r="W261" s="7">
        <v>0.9197749999999999</v>
      </c>
      <c r="X261" s="7">
        <v>0.51269999999999993</v>
      </c>
      <c r="Y261" s="7">
        <v>0.85732499999999989</v>
      </c>
      <c r="Z261" s="7">
        <v>0.61255000000000004</v>
      </c>
      <c r="AA261" s="7">
        <v>0.74412500000000004</v>
      </c>
      <c r="AB261" s="7">
        <v>0.48042500000000005</v>
      </c>
      <c r="AC261" s="7">
        <v>0.58950000000000002</v>
      </c>
      <c r="AD261" s="7">
        <v>0.64624999999999999</v>
      </c>
      <c r="AE261" s="7">
        <v>0.96045000000000003</v>
      </c>
      <c r="AF261" s="7">
        <v>0.67135</v>
      </c>
      <c r="AG261" s="7">
        <v>0.65717500000000006</v>
      </c>
      <c r="AH261" s="7">
        <v>0.54072500000000001</v>
      </c>
      <c r="AI261" s="7">
        <v>0.51859999999999995</v>
      </c>
      <c r="AJ261" s="7">
        <v>0.46802500000000002</v>
      </c>
      <c r="AK261" s="7">
        <v>0.60294999999999999</v>
      </c>
      <c r="AL261" s="7">
        <v>0.52560000000000007</v>
      </c>
      <c r="AM261" s="7">
        <v>0.54837499999999995</v>
      </c>
      <c r="AN261" s="7">
        <v>1.0670249999999999</v>
      </c>
      <c r="AO261" s="7">
        <v>0.56352499999999994</v>
      </c>
      <c r="AP261" s="7">
        <v>0.66039999999999999</v>
      </c>
      <c r="AQ261" s="7">
        <v>0.36167500000000002</v>
      </c>
      <c r="AR261" s="7">
        <v>0.39472500000000005</v>
      </c>
      <c r="AS261" s="7">
        <v>0.59595000000000009</v>
      </c>
      <c r="AT261" s="7">
        <v>0.66312499999999996</v>
      </c>
      <c r="AU261" s="7">
        <v>0.46147499999999997</v>
      </c>
      <c r="AV261" s="7">
        <v>0.39234999999999998</v>
      </c>
      <c r="AW261" s="7">
        <v>0.73104999999999998</v>
      </c>
      <c r="AX261" s="7">
        <v>0.50197499999999995</v>
      </c>
      <c r="AY261" s="7">
        <v>0.76300000000000001</v>
      </c>
      <c r="AZ261" s="7">
        <v>0.80800000000000005</v>
      </c>
      <c r="BA261" s="7">
        <v>0.49769999999999998</v>
      </c>
      <c r="BB261" s="7">
        <v>0.54495000000000005</v>
      </c>
      <c r="BC261" s="7">
        <v>0.2994</v>
      </c>
      <c r="BD261" s="7">
        <v>0.60962499999999997</v>
      </c>
      <c r="BE261" s="7">
        <v>0.71662499999999996</v>
      </c>
      <c r="BF261" s="7">
        <v>0.81397499999999989</v>
      </c>
      <c r="BG261" s="7">
        <v>0.73062500000000008</v>
      </c>
      <c r="BH261" s="7">
        <v>0.56387500000000002</v>
      </c>
      <c r="BI261" s="7">
        <v>0.42177500000000001</v>
      </c>
      <c r="BJ261" s="7">
        <v>0.68220000000000003</v>
      </c>
      <c r="BK261" s="7">
        <v>0.65015000000000001</v>
      </c>
      <c r="BL261" s="7">
        <v>0.43372499999999997</v>
      </c>
      <c r="BM261" s="7">
        <v>0.70040000000000002</v>
      </c>
      <c r="BN261" s="7">
        <v>0.73565000000000003</v>
      </c>
      <c r="BO261" s="7">
        <v>0.93065000000000009</v>
      </c>
      <c r="BP261" s="7">
        <v>0.81407499999999999</v>
      </c>
      <c r="BQ261" s="7">
        <v>0.84200000000000008</v>
      </c>
      <c r="BR261" s="7">
        <v>0.76237500000000002</v>
      </c>
      <c r="BS261" s="7">
        <v>0.92815000000000003</v>
      </c>
      <c r="BT261" s="7">
        <v>0.68457500000000004</v>
      </c>
      <c r="BU261" s="7">
        <v>1.0130999999999999</v>
      </c>
      <c r="BV261" s="7">
        <v>0.626</v>
      </c>
      <c r="BW261" s="7">
        <v>0.57535000000000003</v>
      </c>
      <c r="BX261" s="7">
        <v>0.98177500000000006</v>
      </c>
      <c r="BY261" s="7">
        <v>0.58447499999999997</v>
      </c>
      <c r="BZ261" s="7">
        <v>0.61902499999999994</v>
      </c>
      <c r="CA261" s="7">
        <v>0.59810000000000008</v>
      </c>
      <c r="CB261" s="7">
        <v>0.71972499999999995</v>
      </c>
      <c r="CC261" s="7">
        <v>1.042975</v>
      </c>
      <c r="CD261" s="7">
        <v>1.6938499999999999</v>
      </c>
      <c r="CE261" s="7">
        <v>1.0762499999999999</v>
      </c>
      <c r="CF261" s="7">
        <v>0.92890000000000006</v>
      </c>
      <c r="CG261" s="7">
        <v>0.61837500000000001</v>
      </c>
      <c r="CH261" s="7">
        <v>0.51014999999999999</v>
      </c>
      <c r="CI261" s="7">
        <v>0.77252500000000002</v>
      </c>
      <c r="CJ261" s="7">
        <v>0.84747499999999998</v>
      </c>
      <c r="CK261" s="7">
        <v>0.91090000000000004</v>
      </c>
      <c r="CL261" s="7">
        <v>0.71299999999999997</v>
      </c>
      <c r="CM261" s="7">
        <v>0.95635000000000003</v>
      </c>
      <c r="CN261" s="7">
        <v>0.75212500000000004</v>
      </c>
      <c r="CO261" s="7">
        <v>1.1050499999999999</v>
      </c>
      <c r="CP261" s="7">
        <v>0.75905</v>
      </c>
      <c r="CQ261" s="7">
        <v>1.1085499999999999</v>
      </c>
    </row>
    <row r="262" spans="1:95" x14ac:dyDescent="0.2">
      <c r="A262" s="1" t="s">
        <v>201</v>
      </c>
      <c r="B262" s="1" t="s">
        <v>627</v>
      </c>
      <c r="C262" s="7">
        <v>334.53632500000003</v>
      </c>
      <c r="D262" s="7">
        <v>385.7253</v>
      </c>
      <c r="E262" s="7">
        <v>458.79464999999999</v>
      </c>
      <c r="F262" s="7">
        <v>483.17892499999999</v>
      </c>
      <c r="G262" s="7">
        <v>474.97749999999996</v>
      </c>
      <c r="H262" s="7">
        <v>399.056175</v>
      </c>
      <c r="I262" s="7">
        <v>410.21492499999999</v>
      </c>
      <c r="J262" s="7">
        <v>395.38027499999998</v>
      </c>
      <c r="K262" s="7">
        <v>406.54412500000001</v>
      </c>
      <c r="L262" s="7">
        <v>419.47862499999997</v>
      </c>
      <c r="M262" s="7">
        <v>416.13805000000002</v>
      </c>
      <c r="N262" s="7">
        <v>380.47135000000003</v>
      </c>
      <c r="O262" s="7">
        <v>323.20567499999999</v>
      </c>
      <c r="P262" s="7">
        <v>453.25622499999997</v>
      </c>
      <c r="Q262" s="7">
        <v>371.21460000000002</v>
      </c>
      <c r="R262" s="7">
        <v>374.865925</v>
      </c>
      <c r="S262" s="7">
        <v>375.404</v>
      </c>
      <c r="T262" s="7">
        <v>360.83622500000001</v>
      </c>
      <c r="U262" s="7">
        <v>337.3537</v>
      </c>
      <c r="V262" s="7">
        <v>378.82044999999999</v>
      </c>
      <c r="W262" s="7">
        <v>360.87579999999997</v>
      </c>
      <c r="X262" s="7">
        <v>389.32099999999997</v>
      </c>
      <c r="Y262" s="7">
        <v>451.10679999999996</v>
      </c>
      <c r="Z262" s="7">
        <v>469.13657499999999</v>
      </c>
      <c r="AA262" s="7">
        <v>408.91334999999998</v>
      </c>
      <c r="AB262" s="7">
        <v>429.09202500000004</v>
      </c>
      <c r="AC262" s="7">
        <v>407.16929999999996</v>
      </c>
      <c r="AD262" s="7">
        <v>434.02605000000005</v>
      </c>
      <c r="AE262" s="7">
        <v>417.205625</v>
      </c>
      <c r="AF262" s="7">
        <v>384.75097499999998</v>
      </c>
      <c r="AG262" s="7">
        <v>452.19692499999996</v>
      </c>
      <c r="AH262" s="7">
        <v>630.04717499999992</v>
      </c>
      <c r="AI262" s="7">
        <v>566.36794999999995</v>
      </c>
      <c r="AJ262" s="7">
        <v>644.55482499999994</v>
      </c>
      <c r="AK262" s="7">
        <v>467.06112500000006</v>
      </c>
      <c r="AL262" s="7">
        <v>598.92652499999997</v>
      </c>
      <c r="AM262" s="7">
        <v>650.21669999999995</v>
      </c>
      <c r="AN262" s="7">
        <v>504.17685</v>
      </c>
      <c r="AO262" s="7">
        <v>560.08457500000009</v>
      </c>
      <c r="AP262" s="7">
        <v>549.63407499999994</v>
      </c>
      <c r="AQ262" s="7">
        <v>454.20445000000001</v>
      </c>
      <c r="AR262" s="7">
        <v>561.08195000000001</v>
      </c>
      <c r="AS262" s="7">
        <v>584.04897499999993</v>
      </c>
      <c r="AT262" s="7">
        <v>480.55582499999997</v>
      </c>
      <c r="AU262" s="7">
        <v>572.78975000000003</v>
      </c>
      <c r="AV262" s="7">
        <v>514.52605000000005</v>
      </c>
      <c r="AW262" s="7">
        <v>562.42134999999996</v>
      </c>
      <c r="AX262" s="7">
        <v>405.92237499999999</v>
      </c>
      <c r="AY262" s="7">
        <v>613.34169999999995</v>
      </c>
      <c r="AZ262" s="7">
        <v>579.80655000000002</v>
      </c>
      <c r="BA262" s="7">
        <v>448.69877500000001</v>
      </c>
      <c r="BB262" s="7">
        <v>460.93520000000001</v>
      </c>
      <c r="BC262" s="7">
        <v>582.34005000000002</v>
      </c>
      <c r="BD262" s="7">
        <v>525.93870000000004</v>
      </c>
      <c r="BE262" s="7">
        <v>462.38317499999999</v>
      </c>
      <c r="BF262" s="7">
        <v>522.16959999999995</v>
      </c>
      <c r="BG262" s="7">
        <v>630.53555000000006</v>
      </c>
      <c r="BH262" s="7">
        <v>535.78430000000003</v>
      </c>
      <c r="BI262" s="7">
        <v>517.81657499999994</v>
      </c>
      <c r="BJ262" s="7">
        <v>534.33320000000003</v>
      </c>
      <c r="BK262" s="7">
        <v>579.23852499999998</v>
      </c>
      <c r="BL262" s="7">
        <v>563.75274999999999</v>
      </c>
      <c r="BM262" s="7">
        <v>380.56315000000001</v>
      </c>
      <c r="BN262" s="7">
        <v>400.13772499999999</v>
      </c>
      <c r="BO262" s="7">
        <v>387.18175000000002</v>
      </c>
      <c r="BP262" s="7">
        <v>411.73462499999999</v>
      </c>
      <c r="BQ262" s="7">
        <v>396.46485000000001</v>
      </c>
      <c r="BR262" s="7">
        <v>366.9606</v>
      </c>
      <c r="BS262" s="7">
        <v>404.87542500000001</v>
      </c>
      <c r="BT262" s="7">
        <v>463.02207500000003</v>
      </c>
      <c r="BU262" s="7">
        <v>389.93905000000001</v>
      </c>
      <c r="BV262" s="7">
        <v>438.69127499999996</v>
      </c>
      <c r="BW262" s="7">
        <v>358.90569999999997</v>
      </c>
      <c r="BX262" s="7">
        <v>390.79752499999995</v>
      </c>
      <c r="BY262" s="7">
        <v>399.64642499999997</v>
      </c>
      <c r="BZ262" s="7">
        <v>414.30040000000002</v>
      </c>
      <c r="CA262" s="7">
        <v>412.17022500000002</v>
      </c>
      <c r="CB262" s="7">
        <v>364.04062499999998</v>
      </c>
      <c r="CC262" s="7">
        <v>408.59280000000001</v>
      </c>
      <c r="CD262" s="7">
        <v>387.56685000000004</v>
      </c>
      <c r="CE262" s="7">
        <v>397.63829999999996</v>
      </c>
      <c r="CF262" s="7">
        <v>358.27692500000001</v>
      </c>
      <c r="CG262" s="7">
        <v>399.959225</v>
      </c>
      <c r="CH262" s="7">
        <v>441.34485000000001</v>
      </c>
      <c r="CI262" s="7">
        <v>329.35672500000004</v>
      </c>
      <c r="CJ262" s="7">
        <v>482.05125000000004</v>
      </c>
      <c r="CK262" s="7">
        <v>426.72357500000004</v>
      </c>
      <c r="CL262" s="7">
        <v>422.67322500000006</v>
      </c>
      <c r="CM262" s="7">
        <v>402.44910000000004</v>
      </c>
      <c r="CN262" s="7">
        <v>397.06119999999999</v>
      </c>
      <c r="CO262" s="7">
        <v>449.24805000000003</v>
      </c>
      <c r="CP262" s="7">
        <v>337.44997499999999</v>
      </c>
      <c r="CQ262" s="7">
        <v>437.30982499999999</v>
      </c>
    </row>
    <row r="263" spans="1:95" x14ac:dyDescent="0.2">
      <c r="A263" s="1" t="s">
        <v>47</v>
      </c>
      <c r="B263" s="1" t="s">
        <v>628</v>
      </c>
      <c r="C263" s="7">
        <v>213.31457500000002</v>
      </c>
      <c r="D263" s="7">
        <v>256.20420000000001</v>
      </c>
      <c r="E263" s="7">
        <v>211.13024999999999</v>
      </c>
      <c r="F263" s="7">
        <v>287.00714999999997</v>
      </c>
      <c r="G263" s="7">
        <v>340.471475</v>
      </c>
      <c r="H263" s="7">
        <v>196.23657500000002</v>
      </c>
      <c r="I263" s="7">
        <v>237.72482500000001</v>
      </c>
      <c r="J263" s="7">
        <v>213.41277500000001</v>
      </c>
      <c r="K263" s="7">
        <v>214.91194999999999</v>
      </c>
      <c r="L263" s="7">
        <v>209.87184999999999</v>
      </c>
      <c r="M263" s="7">
        <v>220.41330000000002</v>
      </c>
      <c r="N263" s="7">
        <v>408.43189999999998</v>
      </c>
      <c r="O263" s="7">
        <v>289.83252500000003</v>
      </c>
      <c r="P263" s="7">
        <v>270.81947500000001</v>
      </c>
      <c r="Q263" s="7">
        <v>213.17047499999998</v>
      </c>
      <c r="R263" s="7">
        <v>183.32307499999999</v>
      </c>
      <c r="S263" s="7">
        <v>217.773</v>
      </c>
      <c r="T263" s="7">
        <v>214.70207499999998</v>
      </c>
      <c r="U263" s="7">
        <v>210.96585000000002</v>
      </c>
      <c r="V263" s="7">
        <v>286.88560000000001</v>
      </c>
      <c r="W263" s="7">
        <v>231.59550000000002</v>
      </c>
      <c r="X263" s="7">
        <v>203.70355000000001</v>
      </c>
      <c r="Y263" s="7">
        <v>216.42834999999997</v>
      </c>
      <c r="Z263" s="7">
        <v>216.89392500000002</v>
      </c>
      <c r="AA263" s="7">
        <v>326.81262499999997</v>
      </c>
      <c r="AB263" s="7">
        <v>215.83929999999998</v>
      </c>
      <c r="AC263" s="7">
        <v>204.62892500000001</v>
      </c>
      <c r="AD263" s="7">
        <v>253.44389999999999</v>
      </c>
      <c r="AE263" s="7">
        <v>305.30590000000001</v>
      </c>
      <c r="AF263" s="7">
        <v>307.83387499999998</v>
      </c>
      <c r="AG263" s="7">
        <v>355.81367499999999</v>
      </c>
      <c r="AH263" s="7">
        <v>567.13192500000002</v>
      </c>
      <c r="AI263" s="7">
        <v>495.42472499999997</v>
      </c>
      <c r="AJ263" s="7">
        <v>721.66305</v>
      </c>
      <c r="AK263" s="7">
        <v>444.09072500000002</v>
      </c>
      <c r="AL263" s="7">
        <v>536.08532500000001</v>
      </c>
      <c r="AM263" s="7">
        <v>741.11700000000008</v>
      </c>
      <c r="AN263" s="7">
        <v>467.01367500000003</v>
      </c>
      <c r="AO263" s="7">
        <v>506.59520000000003</v>
      </c>
      <c r="AP263" s="7">
        <v>576.34825000000001</v>
      </c>
      <c r="AQ263" s="7">
        <v>493.40152499999999</v>
      </c>
      <c r="AR263" s="7">
        <v>566.52257500000007</v>
      </c>
      <c r="AS263" s="7">
        <v>635.17045000000007</v>
      </c>
      <c r="AT263" s="7">
        <v>530.87710000000004</v>
      </c>
      <c r="AU263" s="7">
        <v>491.62725</v>
      </c>
      <c r="AV263" s="7">
        <v>648.09394999999995</v>
      </c>
      <c r="AW263" s="7">
        <v>458.95539999999994</v>
      </c>
      <c r="AX263" s="7">
        <v>447.860525</v>
      </c>
      <c r="AY263" s="7">
        <v>503.44317500000005</v>
      </c>
      <c r="AZ263" s="7">
        <v>498.10567499999996</v>
      </c>
      <c r="BA263" s="7">
        <v>486.845575</v>
      </c>
      <c r="BB263" s="7">
        <v>518.98820000000001</v>
      </c>
      <c r="BC263" s="7">
        <v>556.77792499999998</v>
      </c>
      <c r="BD263" s="7">
        <v>506.67472499999997</v>
      </c>
      <c r="BE263" s="7">
        <v>506.82510000000002</v>
      </c>
      <c r="BF263" s="7">
        <v>446.13645000000002</v>
      </c>
      <c r="BG263" s="7">
        <v>534.02279999999996</v>
      </c>
      <c r="BH263" s="7">
        <v>467.790775</v>
      </c>
      <c r="BI263" s="7">
        <v>454.51012500000002</v>
      </c>
      <c r="BJ263" s="7">
        <v>533.49784999999997</v>
      </c>
      <c r="BK263" s="7">
        <v>513.79712499999994</v>
      </c>
      <c r="BL263" s="7">
        <v>516.1096</v>
      </c>
      <c r="BM263" s="7">
        <v>367.09005000000002</v>
      </c>
      <c r="BN263" s="7">
        <v>425.63174999999995</v>
      </c>
      <c r="BO263" s="7">
        <v>412.54274999999996</v>
      </c>
      <c r="BP263" s="7">
        <v>347.80995000000001</v>
      </c>
      <c r="BQ263" s="7">
        <v>382.76827500000002</v>
      </c>
      <c r="BR263" s="7">
        <v>458.97724999999997</v>
      </c>
      <c r="BS263" s="7">
        <v>403.17185000000001</v>
      </c>
      <c r="BT263" s="7">
        <v>447.70187500000003</v>
      </c>
      <c r="BU263" s="7">
        <v>534.8143</v>
      </c>
      <c r="BV263" s="7">
        <v>644.17307499999993</v>
      </c>
      <c r="BW263" s="7">
        <v>489.88032500000003</v>
      </c>
      <c r="BX263" s="7">
        <v>351.58190000000002</v>
      </c>
      <c r="BY263" s="7">
        <v>444.90879999999999</v>
      </c>
      <c r="BZ263" s="7">
        <v>493.45757499999996</v>
      </c>
      <c r="CA263" s="7">
        <v>410.21295000000003</v>
      </c>
      <c r="CB263" s="7">
        <v>332.42937499999999</v>
      </c>
      <c r="CC263" s="7">
        <v>388.55142499999999</v>
      </c>
      <c r="CD263" s="7">
        <v>394.50432499999999</v>
      </c>
      <c r="CE263" s="7">
        <v>359.88657499999999</v>
      </c>
      <c r="CF263" s="7">
        <v>308.04540000000003</v>
      </c>
      <c r="CG263" s="7">
        <v>545.54757499999994</v>
      </c>
      <c r="CH263" s="7">
        <v>604.22582499999999</v>
      </c>
      <c r="CI263" s="7">
        <v>388.581525</v>
      </c>
      <c r="CJ263" s="7">
        <v>792.57560000000001</v>
      </c>
      <c r="CK263" s="7">
        <v>400.82924999999994</v>
      </c>
      <c r="CL263" s="7">
        <v>572.52364999999998</v>
      </c>
      <c r="CM263" s="7">
        <v>346.58044999999998</v>
      </c>
      <c r="CN263" s="7">
        <v>413.71580000000006</v>
      </c>
      <c r="CO263" s="7">
        <v>558.87665000000004</v>
      </c>
      <c r="CP263" s="7">
        <v>399.81695000000002</v>
      </c>
      <c r="CQ263" s="7">
        <v>420.60424999999998</v>
      </c>
    </row>
    <row r="264" spans="1:95" x14ac:dyDescent="0.2">
      <c r="A264" s="1" t="s">
        <v>53</v>
      </c>
      <c r="B264" s="1" t="s">
        <v>629</v>
      </c>
      <c r="C264" s="7">
        <v>205.64654999999999</v>
      </c>
      <c r="D264" s="7">
        <v>201.27735000000001</v>
      </c>
      <c r="E264" s="7">
        <v>201.658975</v>
      </c>
      <c r="F264" s="7">
        <v>241.40320000000003</v>
      </c>
      <c r="G264" s="7">
        <v>268.18802499999998</v>
      </c>
      <c r="H264" s="7">
        <v>186.20397500000001</v>
      </c>
      <c r="I264" s="7">
        <v>194.82667499999999</v>
      </c>
      <c r="J264" s="7">
        <v>176.38317499999999</v>
      </c>
      <c r="K264" s="7">
        <v>195.51477500000001</v>
      </c>
      <c r="L264" s="7">
        <v>184.95422500000001</v>
      </c>
      <c r="M264" s="7">
        <v>191.851225</v>
      </c>
      <c r="N264" s="7">
        <v>288.95654999999999</v>
      </c>
      <c r="O264" s="7">
        <v>199.68087500000001</v>
      </c>
      <c r="P264" s="7">
        <v>197.72924999999998</v>
      </c>
      <c r="Q264" s="7">
        <v>189.69397499999999</v>
      </c>
      <c r="R264" s="7">
        <v>170.51582500000001</v>
      </c>
      <c r="S264" s="7">
        <v>188.25825</v>
      </c>
      <c r="T264" s="7">
        <v>192.36565000000002</v>
      </c>
      <c r="U264" s="7">
        <v>178.27975000000001</v>
      </c>
      <c r="V264" s="7">
        <v>199.98050000000001</v>
      </c>
      <c r="W264" s="7">
        <v>187.57377500000001</v>
      </c>
      <c r="X264" s="7">
        <v>180.1104</v>
      </c>
      <c r="Y264" s="7">
        <v>188.99955</v>
      </c>
      <c r="Z264" s="7">
        <v>191.30527499999999</v>
      </c>
      <c r="AA264" s="7">
        <v>222.86619999999999</v>
      </c>
      <c r="AB264" s="7">
        <v>200.60039999999998</v>
      </c>
      <c r="AC264" s="7">
        <v>179.39657499999998</v>
      </c>
      <c r="AD264" s="7">
        <v>195.531825</v>
      </c>
      <c r="AE264" s="7">
        <v>184.02782499999998</v>
      </c>
      <c r="AF264" s="7">
        <v>207.54627499999998</v>
      </c>
      <c r="AG264" s="7">
        <v>260.65882500000004</v>
      </c>
      <c r="AH264" s="7">
        <v>291.28050000000002</v>
      </c>
      <c r="AI264" s="7">
        <v>274.79395</v>
      </c>
      <c r="AJ264" s="7">
        <v>355.87337500000001</v>
      </c>
      <c r="AK264" s="7">
        <v>247.08477499999998</v>
      </c>
      <c r="AL264" s="7">
        <v>301.64082500000001</v>
      </c>
      <c r="AM264" s="7">
        <v>382.63567499999999</v>
      </c>
      <c r="AN264" s="7">
        <v>250.15917499999998</v>
      </c>
      <c r="AO264" s="7">
        <v>266.62152500000002</v>
      </c>
      <c r="AP264" s="7">
        <v>305.09722499999998</v>
      </c>
      <c r="AQ264" s="7">
        <v>277.68739999999997</v>
      </c>
      <c r="AR264" s="7">
        <v>272.75670000000002</v>
      </c>
      <c r="AS264" s="7">
        <v>347.9794</v>
      </c>
      <c r="AT264" s="7">
        <v>237.89935</v>
      </c>
      <c r="AU264" s="7">
        <v>249.30757500000001</v>
      </c>
      <c r="AV264" s="7">
        <v>362.79967499999998</v>
      </c>
      <c r="AW264" s="7">
        <v>258.30014999999997</v>
      </c>
      <c r="AX264" s="7">
        <v>245.59412499999999</v>
      </c>
      <c r="AY264" s="7">
        <v>285.1266</v>
      </c>
      <c r="AZ264" s="7">
        <v>270.80982499999999</v>
      </c>
      <c r="BA264" s="7">
        <v>251.738325</v>
      </c>
      <c r="BB264" s="7">
        <v>247.871475</v>
      </c>
      <c r="BC264" s="7">
        <v>319.32957499999998</v>
      </c>
      <c r="BD264" s="7">
        <v>266.89195000000001</v>
      </c>
      <c r="BE264" s="7">
        <v>239.09324999999998</v>
      </c>
      <c r="BF264" s="7">
        <v>231.34795000000003</v>
      </c>
      <c r="BG264" s="7">
        <v>285.97292499999998</v>
      </c>
      <c r="BH264" s="7">
        <v>248.09855000000002</v>
      </c>
      <c r="BI264" s="7">
        <v>262.38887499999998</v>
      </c>
      <c r="BJ264" s="7">
        <v>273.64609999999999</v>
      </c>
      <c r="BK264" s="7">
        <v>276.69850000000002</v>
      </c>
      <c r="BL264" s="7">
        <v>281.72605000000004</v>
      </c>
      <c r="BM264" s="7">
        <v>209.67570000000001</v>
      </c>
      <c r="BN264" s="7">
        <v>225.99785</v>
      </c>
      <c r="BO264" s="7">
        <v>207.0566</v>
      </c>
      <c r="BP264" s="7">
        <v>180.61435</v>
      </c>
      <c r="BQ264" s="7">
        <v>188.301075</v>
      </c>
      <c r="BR264" s="7">
        <v>205.496025</v>
      </c>
      <c r="BS264" s="7">
        <v>222.43469999999999</v>
      </c>
      <c r="BT264" s="7">
        <v>220.42164999999997</v>
      </c>
      <c r="BU264" s="7">
        <v>215.22220000000002</v>
      </c>
      <c r="BV264" s="7">
        <v>298.02924999999999</v>
      </c>
      <c r="BW264" s="7">
        <v>239.34324999999998</v>
      </c>
      <c r="BX264" s="7">
        <v>168.46324999999999</v>
      </c>
      <c r="BY264" s="7">
        <v>214.3237</v>
      </c>
      <c r="BZ264" s="7">
        <v>254.25490000000002</v>
      </c>
      <c r="CA264" s="7">
        <v>243.18917500000001</v>
      </c>
      <c r="CB264" s="7">
        <v>169.88445000000002</v>
      </c>
      <c r="CC264" s="7">
        <v>186.53295</v>
      </c>
      <c r="CD264" s="7">
        <v>171.51089999999999</v>
      </c>
      <c r="CE264" s="7">
        <v>177.85917499999999</v>
      </c>
      <c r="CF264" s="7">
        <v>158.192725</v>
      </c>
      <c r="CG264" s="7">
        <v>260.00032499999998</v>
      </c>
      <c r="CH264" s="7">
        <v>280.49054999999998</v>
      </c>
      <c r="CI264" s="7">
        <v>178.5521</v>
      </c>
      <c r="CJ264" s="7">
        <v>322.53555</v>
      </c>
      <c r="CK264" s="7">
        <v>215.7296</v>
      </c>
      <c r="CL264" s="7">
        <v>313.45712500000002</v>
      </c>
      <c r="CM264" s="7">
        <v>197.28020000000001</v>
      </c>
      <c r="CN264" s="7">
        <v>235.00659999999999</v>
      </c>
      <c r="CO264" s="7">
        <v>234.56447499999999</v>
      </c>
      <c r="CP264" s="7">
        <v>182.48627500000001</v>
      </c>
      <c r="CQ264" s="7">
        <v>205.58952499999998</v>
      </c>
    </row>
    <row r="265" spans="1:95" x14ac:dyDescent="0.2">
      <c r="A265" s="1" t="s">
        <v>50</v>
      </c>
      <c r="B265" s="1" t="s">
        <v>630</v>
      </c>
      <c r="C265" s="7">
        <v>221.58567499999998</v>
      </c>
      <c r="D265" s="7">
        <v>252.16832500000001</v>
      </c>
      <c r="E265" s="7">
        <v>233.56242499999999</v>
      </c>
      <c r="F265" s="7">
        <v>252.64667499999999</v>
      </c>
      <c r="G265" s="7">
        <v>309.83372500000002</v>
      </c>
      <c r="H265" s="7">
        <v>214.29692500000002</v>
      </c>
      <c r="I265" s="7">
        <v>218.76364999999998</v>
      </c>
      <c r="J265" s="7">
        <v>200.01052499999997</v>
      </c>
      <c r="K265" s="7">
        <v>224.54635000000002</v>
      </c>
      <c r="L265" s="7">
        <v>207.61917500000001</v>
      </c>
      <c r="M265" s="7">
        <v>196.54840000000002</v>
      </c>
      <c r="N265" s="7">
        <v>332.59780000000001</v>
      </c>
      <c r="O265" s="7">
        <v>220.65965</v>
      </c>
      <c r="P265" s="7">
        <v>221.97407500000003</v>
      </c>
      <c r="Q265" s="7">
        <v>216.51034999999999</v>
      </c>
      <c r="R265" s="7">
        <v>189.40289999999999</v>
      </c>
      <c r="S265" s="7">
        <v>185.96664999999999</v>
      </c>
      <c r="T265" s="7">
        <v>213.9795</v>
      </c>
      <c r="U265" s="7">
        <v>202.43782499999998</v>
      </c>
      <c r="V265" s="7">
        <v>263.03047500000002</v>
      </c>
      <c r="W265" s="7">
        <v>201.36472499999999</v>
      </c>
      <c r="X265" s="7">
        <v>200.38072499999998</v>
      </c>
      <c r="Y265" s="7">
        <v>218.67817500000001</v>
      </c>
      <c r="Z265" s="7">
        <v>228.07919999999999</v>
      </c>
      <c r="AA265" s="7">
        <v>267.218075</v>
      </c>
      <c r="AB265" s="7">
        <v>221.60242499999998</v>
      </c>
      <c r="AC265" s="7">
        <v>202.04075</v>
      </c>
      <c r="AD265" s="7">
        <v>236.41160000000002</v>
      </c>
      <c r="AE265" s="7">
        <v>235.5171</v>
      </c>
      <c r="AF265" s="7">
        <v>262.95982499999997</v>
      </c>
      <c r="AG265" s="7">
        <v>316.89134999999999</v>
      </c>
      <c r="AH265" s="7">
        <v>371.54267499999997</v>
      </c>
      <c r="AI265" s="7">
        <v>344.17862500000001</v>
      </c>
      <c r="AJ265" s="7">
        <v>427.87810000000002</v>
      </c>
      <c r="AK265" s="7">
        <v>287.03149999999999</v>
      </c>
      <c r="AL265" s="7">
        <v>321.32772499999999</v>
      </c>
      <c r="AM265" s="7">
        <v>390.04697500000003</v>
      </c>
      <c r="AN265" s="7">
        <v>282.46879999999999</v>
      </c>
      <c r="AO265" s="7">
        <v>294.45125000000002</v>
      </c>
      <c r="AP265" s="7">
        <v>352.98810000000003</v>
      </c>
      <c r="AQ265" s="7">
        <v>313.11835000000002</v>
      </c>
      <c r="AR265" s="7">
        <v>345.79490000000004</v>
      </c>
      <c r="AS265" s="7">
        <v>360.07024999999999</v>
      </c>
      <c r="AT265" s="7">
        <v>278.93057499999998</v>
      </c>
      <c r="AU265" s="7">
        <v>287.054575</v>
      </c>
      <c r="AV265" s="7">
        <v>360.14724999999999</v>
      </c>
      <c r="AW265" s="7">
        <v>279.257025</v>
      </c>
      <c r="AX265" s="7">
        <v>276.22995000000003</v>
      </c>
      <c r="AY265" s="7">
        <v>330.57500000000005</v>
      </c>
      <c r="AZ265" s="7">
        <v>285.44332500000002</v>
      </c>
      <c r="BA265" s="7">
        <v>301.24265000000003</v>
      </c>
      <c r="BB265" s="7">
        <v>315.29609999999997</v>
      </c>
      <c r="BC265" s="7">
        <v>364.11872500000004</v>
      </c>
      <c r="BD265" s="7">
        <v>301.02750000000003</v>
      </c>
      <c r="BE265" s="7">
        <v>287.43602500000003</v>
      </c>
      <c r="BF265" s="7">
        <v>263.45527500000003</v>
      </c>
      <c r="BG265" s="7">
        <v>328.82797499999998</v>
      </c>
      <c r="BH265" s="7">
        <v>319.41624999999999</v>
      </c>
      <c r="BI265" s="7">
        <v>265.12217499999997</v>
      </c>
      <c r="BJ265" s="7">
        <v>289.81122499999998</v>
      </c>
      <c r="BK265" s="7">
        <v>295.51322500000003</v>
      </c>
      <c r="BL265" s="7">
        <v>317.4076</v>
      </c>
      <c r="BM265" s="7">
        <v>280.89987500000001</v>
      </c>
      <c r="BN265" s="7">
        <v>312.348975</v>
      </c>
      <c r="BO265" s="7">
        <v>277.64269999999999</v>
      </c>
      <c r="BP265" s="7">
        <v>234.82599999999996</v>
      </c>
      <c r="BQ265" s="7">
        <v>268.91295000000002</v>
      </c>
      <c r="BR265" s="7">
        <v>304.26410000000004</v>
      </c>
      <c r="BS265" s="7">
        <v>289.77697499999999</v>
      </c>
      <c r="BT265" s="7">
        <v>316.080175</v>
      </c>
      <c r="BU265" s="7">
        <v>305.37485000000004</v>
      </c>
      <c r="BV265" s="7">
        <v>411.24150000000003</v>
      </c>
      <c r="BW265" s="7">
        <v>315.41707500000001</v>
      </c>
      <c r="BX265" s="7">
        <v>210.58167499999999</v>
      </c>
      <c r="BY265" s="7">
        <v>275.6678</v>
      </c>
      <c r="BZ265" s="7">
        <v>339.48894999999999</v>
      </c>
      <c r="CA265" s="7">
        <v>295.5301</v>
      </c>
      <c r="CB265" s="7">
        <v>229.74899999999997</v>
      </c>
      <c r="CC265" s="7">
        <v>248.88679999999999</v>
      </c>
      <c r="CD265" s="7">
        <v>240.03547499999999</v>
      </c>
      <c r="CE265" s="7">
        <v>227.97980000000001</v>
      </c>
      <c r="CF265" s="7">
        <v>197.84584999999998</v>
      </c>
      <c r="CG265" s="7">
        <v>338.18205</v>
      </c>
      <c r="CH265" s="7">
        <v>400.65707499999996</v>
      </c>
      <c r="CI265" s="7">
        <v>273.57060000000001</v>
      </c>
      <c r="CJ265" s="7">
        <v>450.07419999999996</v>
      </c>
      <c r="CK265" s="7">
        <v>288.9239</v>
      </c>
      <c r="CL265" s="7">
        <v>423.36755000000005</v>
      </c>
      <c r="CM265" s="7">
        <v>274.27670000000001</v>
      </c>
      <c r="CN265" s="7">
        <v>299.18304999999998</v>
      </c>
      <c r="CO265" s="7">
        <v>312.25115</v>
      </c>
      <c r="CP265" s="7">
        <v>264.96192500000001</v>
      </c>
      <c r="CQ265" s="7">
        <v>277.814075</v>
      </c>
    </row>
    <row r="266" spans="1:95" x14ac:dyDescent="0.2">
      <c r="A266" s="1" t="s">
        <v>56</v>
      </c>
      <c r="B266" s="1" t="s">
        <v>631</v>
      </c>
      <c r="C266" s="7">
        <v>10.417725000000001</v>
      </c>
      <c r="D266" s="7">
        <v>14.745274999999999</v>
      </c>
      <c r="E266" s="7">
        <v>15.96575</v>
      </c>
      <c r="F266" s="7">
        <v>14.308175</v>
      </c>
      <c r="G266" s="7">
        <v>13.56</v>
      </c>
      <c r="H266" s="7">
        <v>11.671775</v>
      </c>
      <c r="I266" s="7">
        <v>12.6685</v>
      </c>
      <c r="J266" s="7">
        <v>9.7221000000000011</v>
      </c>
      <c r="K266" s="7">
        <v>7.3181250000000002</v>
      </c>
      <c r="L266" s="7">
        <v>9.6565999999999992</v>
      </c>
      <c r="M266" s="7">
        <v>11.680350000000001</v>
      </c>
      <c r="N266" s="7">
        <v>15.04095</v>
      </c>
      <c r="O266" s="7">
        <v>10.452674999999999</v>
      </c>
      <c r="P266" s="7">
        <v>11.5716</v>
      </c>
      <c r="Q266" s="7">
        <v>10.711324999999999</v>
      </c>
      <c r="R266" s="7">
        <v>9.7100000000000009</v>
      </c>
      <c r="S266" s="7">
        <v>10.911925</v>
      </c>
      <c r="T266" s="7">
        <v>12.4574</v>
      </c>
      <c r="U266" s="7">
        <v>12.4207</v>
      </c>
      <c r="V266" s="7">
        <v>12.385325</v>
      </c>
      <c r="W266" s="7">
        <v>11.373750000000001</v>
      </c>
      <c r="X266" s="7">
        <v>11.089499999999999</v>
      </c>
      <c r="Y266" s="7">
        <v>11.277375000000001</v>
      </c>
      <c r="Z266" s="7">
        <v>11.983074999999999</v>
      </c>
      <c r="AA266" s="7">
        <v>27.077075000000001</v>
      </c>
      <c r="AB266" s="7">
        <v>9.8635749999999991</v>
      </c>
      <c r="AC266" s="7">
        <v>14.312975</v>
      </c>
      <c r="AD266" s="7">
        <v>10.01915</v>
      </c>
      <c r="AE266" s="7">
        <v>9.3438750000000006</v>
      </c>
      <c r="AF266" s="7">
        <v>10.797800000000001</v>
      </c>
      <c r="AG266" s="7">
        <v>11.740725000000001</v>
      </c>
      <c r="AH266" s="7">
        <v>15.927625000000001</v>
      </c>
      <c r="AI266" s="7">
        <v>15.185525</v>
      </c>
      <c r="AJ266" s="7">
        <v>19.154624999999999</v>
      </c>
      <c r="AK266" s="7">
        <v>14.756475</v>
      </c>
      <c r="AL266" s="7">
        <v>19.099550000000001</v>
      </c>
      <c r="AM266" s="7">
        <v>20.034575</v>
      </c>
      <c r="AN266" s="7">
        <v>15.519725000000001</v>
      </c>
      <c r="AO266" s="7">
        <v>15.318100000000001</v>
      </c>
      <c r="AP266" s="7">
        <v>14.471700000000002</v>
      </c>
      <c r="AQ266" s="7">
        <v>15.025825000000001</v>
      </c>
      <c r="AR266" s="7">
        <v>20.806374999999999</v>
      </c>
      <c r="AS266" s="7">
        <v>16.158850000000001</v>
      </c>
      <c r="AT266" s="7">
        <v>16.266325000000002</v>
      </c>
      <c r="AU266" s="7">
        <v>16.244800000000001</v>
      </c>
      <c r="AV266" s="7">
        <v>17.399800000000003</v>
      </c>
      <c r="AW266" s="7">
        <v>17.830449999999999</v>
      </c>
      <c r="AX266" s="7">
        <v>15.911049999999999</v>
      </c>
      <c r="AY266" s="7">
        <v>18.368774999999999</v>
      </c>
      <c r="AZ266" s="7">
        <v>18.111350000000002</v>
      </c>
      <c r="BA266" s="7">
        <v>14.913425</v>
      </c>
      <c r="BB266" s="7">
        <v>16.318974999999998</v>
      </c>
      <c r="BC266" s="7">
        <v>15.635674999999999</v>
      </c>
      <c r="BD266" s="7">
        <v>17.14265</v>
      </c>
      <c r="BE266" s="7">
        <v>16.198999999999998</v>
      </c>
      <c r="BF266" s="7">
        <v>16.764150000000001</v>
      </c>
      <c r="BG266" s="7">
        <v>20.150850000000002</v>
      </c>
      <c r="BH266" s="7">
        <v>18.50845</v>
      </c>
      <c r="BI266" s="7">
        <v>21.425150000000002</v>
      </c>
      <c r="BJ266" s="7">
        <v>16.798525000000001</v>
      </c>
      <c r="BK266" s="7">
        <v>15.601799999999999</v>
      </c>
      <c r="BL266" s="7">
        <v>15.763500000000001</v>
      </c>
      <c r="BM266" s="7">
        <v>19.098524999999999</v>
      </c>
      <c r="BN266" s="7">
        <v>15.394450000000001</v>
      </c>
      <c r="BO266" s="7">
        <v>18.494825000000002</v>
      </c>
      <c r="BP266" s="7">
        <v>13.74395</v>
      </c>
      <c r="BQ266" s="7">
        <v>16.191125</v>
      </c>
      <c r="BR266" s="7">
        <v>17.625325</v>
      </c>
      <c r="BS266" s="7">
        <v>17.52225</v>
      </c>
      <c r="BT266" s="7">
        <v>18.366399999999999</v>
      </c>
      <c r="BU266" s="7">
        <v>14.215825000000001</v>
      </c>
      <c r="BV266" s="7">
        <v>19.389949999999999</v>
      </c>
      <c r="BW266" s="7">
        <v>16.292149999999999</v>
      </c>
      <c r="BX266" s="7">
        <v>13.558775000000001</v>
      </c>
      <c r="BY266" s="7">
        <v>16.122875000000001</v>
      </c>
      <c r="BZ266" s="7">
        <v>21.661025000000002</v>
      </c>
      <c r="CA266" s="7">
        <v>17.122975</v>
      </c>
      <c r="CB266" s="7">
        <v>15.106875</v>
      </c>
      <c r="CC266" s="7">
        <v>17.516649999999998</v>
      </c>
      <c r="CD266" s="7">
        <v>17.839400000000001</v>
      </c>
      <c r="CE266" s="7">
        <v>15.838775</v>
      </c>
      <c r="CF266" s="7">
        <v>13.112350000000001</v>
      </c>
      <c r="CG266" s="7">
        <v>18.184449999999998</v>
      </c>
      <c r="CH266" s="7">
        <v>13.977300000000001</v>
      </c>
      <c r="CI266" s="7">
        <v>11.470725</v>
      </c>
      <c r="CJ266" s="7">
        <v>24.765924999999999</v>
      </c>
      <c r="CK266" s="7">
        <v>20.092124999999999</v>
      </c>
      <c r="CL266" s="7">
        <v>17.056825</v>
      </c>
      <c r="CM266" s="7">
        <v>17.065574999999999</v>
      </c>
      <c r="CN266" s="7">
        <v>18.68985</v>
      </c>
      <c r="CO266" s="7">
        <v>15.937275000000001</v>
      </c>
      <c r="CP266" s="7">
        <v>15.101500000000001</v>
      </c>
      <c r="CQ266" s="7">
        <v>16.839224999999999</v>
      </c>
    </row>
    <row r="267" spans="1:95" x14ac:dyDescent="0.2">
      <c r="A267" s="1" t="s">
        <v>355</v>
      </c>
      <c r="B267" s="1" t="s">
        <v>356</v>
      </c>
      <c r="C267" s="7">
        <v>9.825075</v>
      </c>
      <c r="D267" s="7">
        <v>9.3224499999999999</v>
      </c>
      <c r="E267" s="7">
        <v>8.3053249999999998</v>
      </c>
      <c r="F267" s="7">
        <v>8.5658250000000002</v>
      </c>
      <c r="G267" s="7">
        <v>9.1694499999999994</v>
      </c>
      <c r="H267" s="7">
        <v>8.5947750000000003</v>
      </c>
      <c r="I267" s="7">
        <v>8.1292500000000008</v>
      </c>
      <c r="J267" s="7">
        <v>8.463025</v>
      </c>
      <c r="K267" s="7">
        <v>10.31335</v>
      </c>
      <c r="L267" s="7">
        <v>8.2311999999999994</v>
      </c>
      <c r="M267" s="7">
        <v>8.4100750000000009</v>
      </c>
      <c r="N267" s="7">
        <v>12.873875000000002</v>
      </c>
      <c r="O267" s="7">
        <v>8.9534000000000002</v>
      </c>
      <c r="P267" s="7">
        <v>10.8734</v>
      </c>
      <c r="Q267" s="7">
        <v>12.387425</v>
      </c>
      <c r="R267" s="7">
        <v>7.8240749999999997</v>
      </c>
      <c r="S267" s="7">
        <v>10.63475</v>
      </c>
      <c r="T267" s="7">
        <v>12.6914</v>
      </c>
      <c r="U267" s="7">
        <v>10.102224999999999</v>
      </c>
      <c r="V267" s="7">
        <v>10.284975000000001</v>
      </c>
      <c r="W267" s="7">
        <v>10.9778</v>
      </c>
      <c r="X267" s="7">
        <v>10.83445</v>
      </c>
      <c r="Y267" s="7">
        <v>10.678849999999999</v>
      </c>
      <c r="Z267" s="7">
        <v>11.010399999999999</v>
      </c>
      <c r="AA267" s="7">
        <v>13.786799999999999</v>
      </c>
      <c r="AB267" s="7">
        <v>11.943</v>
      </c>
      <c r="AC267" s="7">
        <v>10.550974999999999</v>
      </c>
      <c r="AD267" s="7">
        <v>13.622975</v>
      </c>
      <c r="AE267" s="7">
        <v>8.0685749999999992</v>
      </c>
      <c r="AF267" s="7">
        <v>12.168900000000001</v>
      </c>
      <c r="AG267" s="7">
        <v>12.429399999999999</v>
      </c>
      <c r="AH267" s="7">
        <v>18.303274999999999</v>
      </c>
      <c r="AI267" s="7">
        <v>16.812350000000002</v>
      </c>
      <c r="AJ267" s="7">
        <v>18.522224999999999</v>
      </c>
      <c r="AK267" s="7">
        <v>15.159749999999999</v>
      </c>
      <c r="AL267" s="7">
        <v>16.662224999999999</v>
      </c>
      <c r="AM267" s="7">
        <v>17.675250000000002</v>
      </c>
      <c r="AN267" s="7">
        <v>16.195450000000001</v>
      </c>
      <c r="AO267" s="7">
        <v>18.414449999999999</v>
      </c>
      <c r="AP267" s="7">
        <v>15.548275</v>
      </c>
      <c r="AQ267" s="7">
        <v>16.346050000000002</v>
      </c>
      <c r="AR267" s="7">
        <v>14.141224999999999</v>
      </c>
      <c r="AS267" s="7">
        <v>14.719199999999999</v>
      </c>
      <c r="AT267" s="7">
        <v>16.756824999999999</v>
      </c>
      <c r="AU267" s="7">
        <v>17.175575000000002</v>
      </c>
      <c r="AV267" s="7">
        <v>20.297450000000001</v>
      </c>
      <c r="AW267" s="7">
        <v>13.041274999999999</v>
      </c>
      <c r="AX267" s="7">
        <v>16.425650000000001</v>
      </c>
      <c r="AY267" s="7">
        <v>14.0175</v>
      </c>
      <c r="AZ267" s="7">
        <v>20.026775000000001</v>
      </c>
      <c r="BA267" s="7">
        <v>19.964850000000002</v>
      </c>
      <c r="BB267" s="7">
        <v>14.772499999999999</v>
      </c>
      <c r="BC267" s="7">
        <v>18.3094</v>
      </c>
      <c r="BD267" s="7">
        <v>15.261675</v>
      </c>
      <c r="BE267" s="7">
        <v>16.75685</v>
      </c>
      <c r="BF267" s="7">
        <v>13.813825</v>
      </c>
      <c r="BG267" s="7">
        <v>16.711324999999999</v>
      </c>
      <c r="BH267" s="7">
        <v>15.3439</v>
      </c>
      <c r="BI267" s="7">
        <v>22.064550000000001</v>
      </c>
      <c r="BJ267" s="7">
        <v>28.759924999999996</v>
      </c>
      <c r="BK267" s="7">
        <v>20.692699999999999</v>
      </c>
      <c r="BL267" s="7">
        <v>26.425349999999998</v>
      </c>
      <c r="BM267" s="7">
        <v>35.156549999999996</v>
      </c>
      <c r="BN267" s="7">
        <v>32.375324999999997</v>
      </c>
      <c r="BO267" s="7">
        <v>35.739474999999999</v>
      </c>
      <c r="BP267" s="7">
        <v>26.934150000000002</v>
      </c>
      <c r="BQ267" s="7">
        <v>31.876824999999997</v>
      </c>
      <c r="BR267" s="7">
        <v>28.422399999999996</v>
      </c>
      <c r="BS267" s="7">
        <v>30.569174999999998</v>
      </c>
      <c r="BT267" s="7">
        <v>33.626950000000001</v>
      </c>
      <c r="BU267" s="7">
        <v>24.519475</v>
      </c>
      <c r="BV267" s="7">
        <v>32.268825</v>
      </c>
      <c r="BW267" s="7">
        <v>28.1067</v>
      </c>
      <c r="BX267" s="7">
        <v>28.079124999999998</v>
      </c>
      <c r="BY267" s="7">
        <v>26.591274999999996</v>
      </c>
      <c r="BZ267" s="7">
        <v>43.042099999999998</v>
      </c>
      <c r="CA267" s="7">
        <v>35.957650000000001</v>
      </c>
      <c r="CB267" s="7">
        <v>29.3842</v>
      </c>
      <c r="CC267" s="7">
        <v>32.877174999999994</v>
      </c>
      <c r="CD267" s="7">
        <v>24.906649999999999</v>
      </c>
      <c r="CE267" s="7">
        <v>28.979424999999999</v>
      </c>
      <c r="CF267" s="7">
        <v>26.187025000000002</v>
      </c>
      <c r="CG267" s="7">
        <v>35.409524999999995</v>
      </c>
      <c r="CH267" s="7">
        <v>28.931475000000002</v>
      </c>
      <c r="CI267" s="7">
        <v>32.221424999999996</v>
      </c>
      <c r="CJ267" s="7">
        <v>41.154575000000001</v>
      </c>
      <c r="CK267" s="7">
        <v>38.232225</v>
      </c>
      <c r="CL267" s="7">
        <v>43.643650000000001</v>
      </c>
      <c r="CM267" s="7">
        <v>30.356699999999996</v>
      </c>
      <c r="CN267" s="7">
        <v>32.935524999999998</v>
      </c>
      <c r="CO267" s="7">
        <v>31.566375000000001</v>
      </c>
      <c r="CP267" s="7">
        <v>29.369374999999998</v>
      </c>
      <c r="CQ267" s="7">
        <v>41.721175000000002</v>
      </c>
    </row>
    <row r="268" spans="1:95" x14ac:dyDescent="0.2">
      <c r="A268" s="1" t="s">
        <v>349</v>
      </c>
      <c r="B268" s="1" t="s">
        <v>350</v>
      </c>
      <c r="C268" s="7">
        <v>2.9883500000000001</v>
      </c>
      <c r="D268" s="7">
        <v>2.6588250000000002</v>
      </c>
      <c r="E268" s="7">
        <v>2.6724250000000001</v>
      </c>
      <c r="F268" s="7">
        <v>3.1363500000000002</v>
      </c>
      <c r="G268" s="7">
        <v>3.5724999999999998</v>
      </c>
      <c r="H268" s="7">
        <v>2.7377249999999997</v>
      </c>
      <c r="I268" s="7">
        <v>2.7161999999999997</v>
      </c>
      <c r="J268" s="7">
        <v>2.7382750000000002</v>
      </c>
      <c r="K268" s="7">
        <v>3.4501749999999998</v>
      </c>
      <c r="L268" s="7">
        <v>2.8274750000000002</v>
      </c>
      <c r="M268" s="7">
        <v>3.2391499999999995</v>
      </c>
      <c r="N268" s="7">
        <v>4.6799499999999998</v>
      </c>
      <c r="O268" s="7">
        <v>3.746575</v>
      </c>
      <c r="P268" s="7">
        <v>3.6523750000000001</v>
      </c>
      <c r="Q268" s="7">
        <v>2.7552750000000001</v>
      </c>
      <c r="R268" s="7">
        <v>2.4910999999999999</v>
      </c>
      <c r="S268" s="7">
        <v>3.3672</v>
      </c>
      <c r="T268" s="7">
        <v>3.3688999999999996</v>
      </c>
      <c r="U268" s="7">
        <v>3.1039250000000003</v>
      </c>
      <c r="V268" s="7">
        <v>4.1593749999999998</v>
      </c>
      <c r="W268" s="7">
        <v>3.25495</v>
      </c>
      <c r="X268" s="7">
        <v>3.1601499999999998</v>
      </c>
      <c r="Y268" s="7">
        <v>3.0476999999999999</v>
      </c>
      <c r="Z268" s="7">
        <v>3.6885000000000003</v>
      </c>
      <c r="AA268" s="7">
        <v>5.7362249999999992</v>
      </c>
      <c r="AB268" s="7">
        <v>3.4972250000000003</v>
      </c>
      <c r="AC268" s="7">
        <v>3.3190499999999998</v>
      </c>
      <c r="AD268" s="7">
        <v>4.2995999999999999</v>
      </c>
      <c r="AE268" s="7">
        <v>3.72295</v>
      </c>
      <c r="AF268" s="7">
        <v>4.6219250000000001</v>
      </c>
      <c r="AG268" s="7">
        <v>5.4276749999999998</v>
      </c>
      <c r="AH268" s="7">
        <v>8.1420000000000012</v>
      </c>
      <c r="AI268" s="7">
        <v>8.4951249999999998</v>
      </c>
      <c r="AJ268" s="7">
        <v>10.582125000000001</v>
      </c>
      <c r="AK268" s="7">
        <v>7.3143250000000011</v>
      </c>
      <c r="AL268" s="7">
        <v>7.5521750000000001</v>
      </c>
      <c r="AM268" s="7">
        <v>9.1096250000000012</v>
      </c>
      <c r="AN268" s="7">
        <v>6.9586499999999996</v>
      </c>
      <c r="AO268" s="7">
        <v>9.4225750000000001</v>
      </c>
      <c r="AP268" s="7">
        <v>7.5052499999999993</v>
      </c>
      <c r="AQ268" s="7">
        <v>7.9660499999999992</v>
      </c>
      <c r="AR268" s="7">
        <v>7.6539250000000001</v>
      </c>
      <c r="AS268" s="7">
        <v>6.9682750000000002</v>
      </c>
      <c r="AT268" s="7">
        <v>7.9336500000000001</v>
      </c>
      <c r="AU268" s="7">
        <v>8.1751249999999995</v>
      </c>
      <c r="AV268" s="7">
        <v>10.23255</v>
      </c>
      <c r="AW268" s="7">
        <v>6.144425</v>
      </c>
      <c r="AX268" s="7">
        <v>8.5848750000000003</v>
      </c>
      <c r="AY268" s="7">
        <v>7.2581000000000007</v>
      </c>
      <c r="AZ268" s="7">
        <v>8.597925</v>
      </c>
      <c r="BA268" s="7">
        <v>10.474</v>
      </c>
      <c r="BB268" s="7">
        <v>8.2788249999999994</v>
      </c>
      <c r="BC268" s="7">
        <v>9.1760999999999999</v>
      </c>
      <c r="BD268" s="7">
        <v>7.8876499999999998</v>
      </c>
      <c r="BE268" s="7">
        <v>8.8127250000000004</v>
      </c>
      <c r="BF268" s="7">
        <v>7.1317000000000004</v>
      </c>
      <c r="BG268" s="7">
        <v>9.3376249999999992</v>
      </c>
      <c r="BH268" s="7">
        <v>8.7337500000000006</v>
      </c>
      <c r="BI268" s="7">
        <v>9.4669000000000008</v>
      </c>
      <c r="BJ268" s="7">
        <v>12.394525000000002</v>
      </c>
      <c r="BK268" s="7">
        <v>9.9131499999999999</v>
      </c>
      <c r="BL268" s="7">
        <v>11.054875000000001</v>
      </c>
      <c r="BM268" s="7">
        <v>11.977725</v>
      </c>
      <c r="BN268" s="7">
        <v>11.323924999999999</v>
      </c>
      <c r="BO268" s="7">
        <v>13.102325</v>
      </c>
      <c r="BP268" s="7">
        <v>9.128425</v>
      </c>
      <c r="BQ268" s="7">
        <v>11.644325</v>
      </c>
      <c r="BR268" s="7">
        <v>10.7697</v>
      </c>
      <c r="BS268" s="7">
        <v>10.67685</v>
      </c>
      <c r="BT268" s="7">
        <v>12.325150000000001</v>
      </c>
      <c r="BU268" s="7">
        <v>12.088225</v>
      </c>
      <c r="BV268" s="7">
        <v>13.075999999999999</v>
      </c>
      <c r="BW268" s="7">
        <v>11.422799999999999</v>
      </c>
      <c r="BX268" s="7">
        <v>9.1796249999999997</v>
      </c>
      <c r="BY268" s="7">
        <v>9.5609500000000001</v>
      </c>
      <c r="BZ268" s="7">
        <v>15.534000000000001</v>
      </c>
      <c r="CA268" s="7">
        <v>12.477974999999999</v>
      </c>
      <c r="CB268" s="7">
        <v>10.539800000000001</v>
      </c>
      <c r="CC268" s="7">
        <v>11.507325</v>
      </c>
      <c r="CD268" s="7">
        <v>11.281049999999999</v>
      </c>
      <c r="CE268" s="7">
        <v>10.747400000000001</v>
      </c>
      <c r="CF268" s="7">
        <v>9.4818250000000006</v>
      </c>
      <c r="CG268" s="7">
        <v>15.318775</v>
      </c>
      <c r="CH268" s="7">
        <v>12.117100000000001</v>
      </c>
      <c r="CI268" s="7">
        <v>13.434799999999999</v>
      </c>
      <c r="CJ268" s="7">
        <v>18.527250000000002</v>
      </c>
      <c r="CK268" s="7">
        <v>13.72785</v>
      </c>
      <c r="CL268" s="7">
        <v>16.795175</v>
      </c>
      <c r="CM268" s="7">
        <v>11.162875</v>
      </c>
      <c r="CN268" s="7">
        <v>11.965525000000001</v>
      </c>
      <c r="CO268" s="7">
        <v>14.33555</v>
      </c>
      <c r="CP268" s="7">
        <v>11.378449999999999</v>
      </c>
      <c r="CQ268" s="7">
        <v>15.398849999999999</v>
      </c>
    </row>
    <row r="269" spans="1:95" x14ac:dyDescent="0.2">
      <c r="A269" s="1" t="s">
        <v>353</v>
      </c>
      <c r="B269" s="1" t="s">
        <v>354</v>
      </c>
      <c r="C269" s="7">
        <v>13.80495</v>
      </c>
      <c r="D269" s="7">
        <v>13.879300000000001</v>
      </c>
      <c r="E269" s="7">
        <v>11.468999999999999</v>
      </c>
      <c r="F269" s="7">
        <v>11.8658</v>
      </c>
      <c r="G269" s="7">
        <v>12.184575000000001</v>
      </c>
      <c r="H269" s="7">
        <v>12.365525</v>
      </c>
      <c r="I269" s="7">
        <v>11.937950000000001</v>
      </c>
      <c r="J269" s="7">
        <v>12.338200000000001</v>
      </c>
      <c r="K269" s="7">
        <v>15.414549999999998</v>
      </c>
      <c r="L269" s="7">
        <v>11.702875000000001</v>
      </c>
      <c r="M269" s="7">
        <v>11.372574999999999</v>
      </c>
      <c r="N269" s="7">
        <v>21.14705</v>
      </c>
      <c r="O269" s="7">
        <v>14.049575000000001</v>
      </c>
      <c r="P269" s="7">
        <v>17.277100000000001</v>
      </c>
      <c r="Q269" s="7">
        <v>18.914774999999999</v>
      </c>
      <c r="R269" s="7">
        <v>11.389525000000001</v>
      </c>
      <c r="S269" s="7">
        <v>16.282299999999999</v>
      </c>
      <c r="T269" s="7">
        <v>18.474375000000002</v>
      </c>
      <c r="U269" s="7">
        <v>15.669350000000001</v>
      </c>
      <c r="V269" s="7">
        <v>18.121700000000001</v>
      </c>
      <c r="W269" s="7">
        <v>16.133675</v>
      </c>
      <c r="X269" s="7">
        <v>16.379325000000001</v>
      </c>
      <c r="Y269" s="7">
        <v>16.893325000000001</v>
      </c>
      <c r="Z269" s="7">
        <v>14.926625</v>
      </c>
      <c r="AA269" s="7">
        <v>17.552075000000002</v>
      </c>
      <c r="AB269" s="7">
        <v>17.660074999999999</v>
      </c>
      <c r="AC269" s="7">
        <v>15.801925000000001</v>
      </c>
      <c r="AD269" s="7">
        <v>22.149550000000001</v>
      </c>
      <c r="AE269" s="7">
        <v>14.164024999999999</v>
      </c>
      <c r="AF269" s="7">
        <v>20.206950000000003</v>
      </c>
      <c r="AG269" s="7">
        <v>23.293500000000002</v>
      </c>
      <c r="AH269" s="7">
        <v>25.007224999999998</v>
      </c>
      <c r="AI269" s="7">
        <v>24.366350000000001</v>
      </c>
      <c r="AJ269" s="7">
        <v>25.818449999999999</v>
      </c>
      <c r="AK269" s="7">
        <v>21.13185</v>
      </c>
      <c r="AL269" s="7">
        <v>22.015049999999999</v>
      </c>
      <c r="AM269" s="7">
        <v>23.068425000000001</v>
      </c>
      <c r="AN269" s="7">
        <v>21.259325</v>
      </c>
      <c r="AO269" s="7">
        <v>26.969425000000001</v>
      </c>
      <c r="AP269" s="7">
        <v>19.977</v>
      </c>
      <c r="AQ269" s="7">
        <v>22.817425</v>
      </c>
      <c r="AR269" s="7">
        <v>20.09</v>
      </c>
      <c r="AS269" s="7">
        <v>19.65925</v>
      </c>
      <c r="AT269" s="7">
        <v>22.780875000000002</v>
      </c>
      <c r="AU269" s="7">
        <v>24.017625000000002</v>
      </c>
      <c r="AV269" s="7">
        <v>26.073649999999997</v>
      </c>
      <c r="AW269" s="7">
        <v>17.947225</v>
      </c>
      <c r="AX269" s="7">
        <v>20.95215</v>
      </c>
      <c r="AY269" s="7">
        <v>19.718724999999999</v>
      </c>
      <c r="AZ269" s="7">
        <v>24.171724999999999</v>
      </c>
      <c r="BA269" s="7">
        <v>29.723925000000001</v>
      </c>
      <c r="BB269" s="7">
        <v>21.101175000000001</v>
      </c>
      <c r="BC269" s="7">
        <v>25.855</v>
      </c>
      <c r="BD269" s="7">
        <v>21.454975000000001</v>
      </c>
      <c r="BE269" s="7">
        <v>23.752375000000001</v>
      </c>
      <c r="BF269" s="7">
        <v>18.336925000000001</v>
      </c>
      <c r="BG269" s="7">
        <v>20.818825</v>
      </c>
      <c r="BH269" s="7">
        <v>20.735225</v>
      </c>
      <c r="BI269" s="7">
        <v>26.858874999999998</v>
      </c>
      <c r="BJ269" s="7">
        <v>36.993250000000003</v>
      </c>
      <c r="BK269" s="7">
        <v>27.224700000000002</v>
      </c>
      <c r="BL269" s="7">
        <v>31.032175000000002</v>
      </c>
      <c r="BM269" s="7">
        <v>46.738624999999999</v>
      </c>
      <c r="BN269" s="7">
        <v>46.608474999999999</v>
      </c>
      <c r="BO269" s="7">
        <v>51.161274999999996</v>
      </c>
      <c r="BP269" s="7">
        <v>37.372475000000001</v>
      </c>
      <c r="BQ269" s="7">
        <v>45.762124999999997</v>
      </c>
      <c r="BR269" s="7">
        <v>44.694000000000003</v>
      </c>
      <c r="BS269" s="7">
        <v>43.843049999999998</v>
      </c>
      <c r="BT269" s="7">
        <v>49.141424999999998</v>
      </c>
      <c r="BU269" s="7">
        <v>40.381174999999999</v>
      </c>
      <c r="BV269" s="7">
        <v>49.234425000000002</v>
      </c>
      <c r="BW269" s="7">
        <v>40.302325000000003</v>
      </c>
      <c r="BX269" s="7">
        <v>40.737849999999995</v>
      </c>
      <c r="BY269" s="7">
        <v>43.0139</v>
      </c>
      <c r="BZ269" s="7">
        <v>62.0321</v>
      </c>
      <c r="CA269" s="7">
        <v>51.521499999999996</v>
      </c>
      <c r="CB269" s="7">
        <v>40.457900000000002</v>
      </c>
      <c r="CC269" s="7">
        <v>46.502400000000002</v>
      </c>
      <c r="CD269" s="7">
        <v>36.266275</v>
      </c>
      <c r="CE269" s="7">
        <v>38.835799999999999</v>
      </c>
      <c r="CF269" s="7">
        <v>37.943075</v>
      </c>
      <c r="CG269" s="7">
        <v>55.153324999999995</v>
      </c>
      <c r="CH269" s="7">
        <v>44.791049999999998</v>
      </c>
      <c r="CI269" s="7">
        <v>50.393174999999999</v>
      </c>
      <c r="CJ269" s="7">
        <v>67.939899999999994</v>
      </c>
      <c r="CK269" s="7">
        <v>53.516975000000002</v>
      </c>
      <c r="CL269" s="7">
        <v>61.972099999999998</v>
      </c>
      <c r="CM269" s="7">
        <v>42.538175000000003</v>
      </c>
      <c r="CN269" s="7">
        <v>50.956125</v>
      </c>
      <c r="CO269" s="7">
        <v>50.835574999999999</v>
      </c>
      <c r="CP269" s="7">
        <v>47.507199999999997</v>
      </c>
      <c r="CQ269" s="7">
        <v>59.307675000000003</v>
      </c>
    </row>
    <row r="270" spans="1:95" x14ac:dyDescent="0.2">
      <c r="A270" s="1" t="s">
        <v>351</v>
      </c>
      <c r="B270" s="1" t="s">
        <v>352</v>
      </c>
      <c r="C270" s="7">
        <v>10.02075</v>
      </c>
      <c r="D270" s="7">
        <v>10.344225</v>
      </c>
      <c r="E270" s="7">
        <v>8.9468750000000004</v>
      </c>
      <c r="F270" s="7">
        <v>9.135275</v>
      </c>
      <c r="G270" s="7">
        <v>9.5379749999999994</v>
      </c>
      <c r="H270" s="7">
        <v>9.2510250000000003</v>
      </c>
      <c r="I270" s="7">
        <v>9.919274999999999</v>
      </c>
      <c r="J270" s="7">
        <v>9.8031499999999987</v>
      </c>
      <c r="K270" s="7">
        <v>12.791</v>
      </c>
      <c r="L270" s="7">
        <v>9.7502000000000013</v>
      </c>
      <c r="M270" s="7">
        <v>9.2233750000000008</v>
      </c>
      <c r="N270" s="7">
        <v>18.544350000000001</v>
      </c>
      <c r="O270" s="7">
        <v>11.536825</v>
      </c>
      <c r="P270" s="7">
        <v>14.212475</v>
      </c>
      <c r="Q270" s="7">
        <v>14.235300000000001</v>
      </c>
      <c r="R270" s="7">
        <v>8.8249750000000002</v>
      </c>
      <c r="S270" s="7">
        <v>12.787750000000001</v>
      </c>
      <c r="T270" s="7">
        <v>13.90335</v>
      </c>
      <c r="U270" s="7">
        <v>13.141725000000001</v>
      </c>
      <c r="V270" s="7">
        <v>16.261074999999998</v>
      </c>
      <c r="W270" s="7">
        <v>13.11435</v>
      </c>
      <c r="X270" s="7">
        <v>12.041475</v>
      </c>
      <c r="Y270" s="7">
        <v>13.876725</v>
      </c>
      <c r="Z270" s="7">
        <v>11.275599999999999</v>
      </c>
      <c r="AA270" s="7">
        <v>14.522724999999999</v>
      </c>
      <c r="AB270" s="7">
        <v>13.085550000000001</v>
      </c>
      <c r="AC270" s="7">
        <v>11.7469</v>
      </c>
      <c r="AD270" s="7">
        <v>17.755549999999999</v>
      </c>
      <c r="AE270" s="7">
        <v>12.1546</v>
      </c>
      <c r="AF270" s="7">
        <v>17.691424999999999</v>
      </c>
      <c r="AG270" s="7">
        <v>20.457900000000002</v>
      </c>
      <c r="AH270" s="7">
        <v>20.317599999999999</v>
      </c>
      <c r="AI270" s="7">
        <v>19.994575000000001</v>
      </c>
      <c r="AJ270" s="7">
        <v>20.020424999999999</v>
      </c>
      <c r="AK270" s="7">
        <v>17.722550000000002</v>
      </c>
      <c r="AL270" s="7">
        <v>17.574850000000001</v>
      </c>
      <c r="AM270" s="7">
        <v>17.463925</v>
      </c>
      <c r="AN270" s="7">
        <v>16.811024999999997</v>
      </c>
      <c r="AO270" s="7">
        <v>23.294599999999999</v>
      </c>
      <c r="AP270" s="7">
        <v>15.197550000000001</v>
      </c>
      <c r="AQ270" s="7">
        <v>18.751300000000001</v>
      </c>
      <c r="AR270" s="7">
        <v>17.161224999999998</v>
      </c>
      <c r="AS270" s="7">
        <v>15.861174999999999</v>
      </c>
      <c r="AT270" s="7">
        <v>18.734075000000001</v>
      </c>
      <c r="AU270" s="7">
        <v>19.967175000000001</v>
      </c>
      <c r="AV270" s="7">
        <v>20.719750000000001</v>
      </c>
      <c r="AW270" s="7">
        <v>14.001074999999998</v>
      </c>
      <c r="AX270" s="7">
        <v>17.159650000000003</v>
      </c>
      <c r="AY270" s="7">
        <v>15.828925</v>
      </c>
      <c r="AZ270" s="7">
        <v>19.069800000000001</v>
      </c>
      <c r="BA270" s="7">
        <v>25.348375000000001</v>
      </c>
      <c r="BB270" s="7">
        <v>17.538824999999999</v>
      </c>
      <c r="BC270" s="7">
        <v>20.294699999999999</v>
      </c>
      <c r="BD270" s="7">
        <v>18.146124999999998</v>
      </c>
      <c r="BE270" s="7">
        <v>19.368475</v>
      </c>
      <c r="BF270" s="7">
        <v>14.563000000000001</v>
      </c>
      <c r="BG270" s="7">
        <v>17.079574999999998</v>
      </c>
      <c r="BH270" s="7">
        <v>15.991549999999998</v>
      </c>
      <c r="BI270" s="7">
        <v>18.530175</v>
      </c>
      <c r="BJ270" s="7">
        <v>28.202224999999999</v>
      </c>
      <c r="BK270" s="7">
        <v>21.340199999999999</v>
      </c>
      <c r="BL270" s="7">
        <v>21.9314</v>
      </c>
      <c r="BM270" s="7">
        <v>37.449375000000003</v>
      </c>
      <c r="BN270" s="7">
        <v>38.857100000000003</v>
      </c>
      <c r="BO270" s="7">
        <v>42.956150000000001</v>
      </c>
      <c r="BP270" s="7">
        <v>29.138625000000001</v>
      </c>
      <c r="BQ270" s="7">
        <v>37.133924999999998</v>
      </c>
      <c r="BR270" s="7">
        <v>42.569000000000003</v>
      </c>
      <c r="BS270" s="7">
        <v>35.354724999999995</v>
      </c>
      <c r="BT270" s="7">
        <v>43.155050000000003</v>
      </c>
      <c r="BU270" s="7">
        <v>42.430824999999999</v>
      </c>
      <c r="BV270" s="7">
        <v>47.842700000000001</v>
      </c>
      <c r="BW270" s="7">
        <v>35.971550000000001</v>
      </c>
      <c r="BX270" s="7">
        <v>34.577100000000002</v>
      </c>
      <c r="BY270" s="7">
        <v>41.145850000000003</v>
      </c>
      <c r="BZ270" s="7">
        <v>51.845350000000003</v>
      </c>
      <c r="CA270" s="7">
        <v>41.016374999999996</v>
      </c>
      <c r="CB270" s="7">
        <v>31.557424999999999</v>
      </c>
      <c r="CC270" s="7">
        <v>41.810625000000002</v>
      </c>
      <c r="CD270" s="7">
        <v>33.689824999999999</v>
      </c>
      <c r="CE270" s="7">
        <v>35.442299999999996</v>
      </c>
      <c r="CF270" s="7">
        <v>32.770224999999996</v>
      </c>
      <c r="CG270" s="7">
        <v>53.963649999999994</v>
      </c>
      <c r="CH270" s="7">
        <v>43.433075000000002</v>
      </c>
      <c r="CI270" s="7">
        <v>46.834474999999998</v>
      </c>
      <c r="CJ270" s="7">
        <v>70.852374999999995</v>
      </c>
      <c r="CK270" s="7">
        <v>43.898299999999999</v>
      </c>
      <c r="CL270" s="7">
        <v>49.6218</v>
      </c>
      <c r="CM270" s="7">
        <v>35.022925000000001</v>
      </c>
      <c r="CN270" s="7">
        <v>46.694825000000002</v>
      </c>
      <c r="CO270" s="7">
        <v>53.314974999999997</v>
      </c>
      <c r="CP270" s="7">
        <v>45.444425000000003</v>
      </c>
      <c r="CQ270" s="7">
        <v>46.733999999999995</v>
      </c>
    </row>
    <row r="271" spans="1:95" x14ac:dyDescent="0.2">
      <c r="A271" s="1" t="s">
        <v>203</v>
      </c>
      <c r="B271" s="1" t="s">
        <v>204</v>
      </c>
      <c r="C271" s="7">
        <v>24.396425000000001</v>
      </c>
      <c r="D271" s="7">
        <v>16.773624999999999</v>
      </c>
      <c r="E271" s="7">
        <v>15.10575</v>
      </c>
      <c r="F271" s="7">
        <v>15.98235</v>
      </c>
      <c r="G271" s="7">
        <v>12.454600000000001</v>
      </c>
      <c r="H271" s="7">
        <v>8.2153749999999999</v>
      </c>
      <c r="I271" s="7">
        <v>7.3003999999999998</v>
      </c>
      <c r="J271" s="7">
        <v>6.8474499999999994</v>
      </c>
      <c r="K271" s="7">
        <v>4.8324499999999997</v>
      </c>
      <c r="L271" s="7">
        <v>4.7690999999999999</v>
      </c>
      <c r="M271" s="7">
        <v>4.2184999999999997</v>
      </c>
      <c r="N271" s="7">
        <v>6.4811999999999994</v>
      </c>
      <c r="O271" s="7">
        <v>4.8525999999999998</v>
      </c>
      <c r="P271" s="7">
        <v>5.0956000000000001</v>
      </c>
      <c r="Q271" s="7">
        <v>5.76145</v>
      </c>
      <c r="R271" s="7">
        <v>4.7389999999999999</v>
      </c>
      <c r="S271" s="7">
        <v>6.2971250000000003</v>
      </c>
      <c r="T271" s="7">
        <v>6.5101750000000003</v>
      </c>
      <c r="U271" s="7">
        <v>5.2935999999999996</v>
      </c>
      <c r="V271" s="7">
        <v>6.1884000000000006</v>
      </c>
      <c r="W271" s="7">
        <v>5.3988500000000004</v>
      </c>
      <c r="X271" s="7">
        <v>5.0951499999999994</v>
      </c>
      <c r="Y271" s="7">
        <v>5.8101250000000002</v>
      </c>
      <c r="Z271" s="7">
        <v>5.1344250000000002</v>
      </c>
      <c r="AA271" s="7">
        <v>5.6311749999999998</v>
      </c>
      <c r="AB271" s="7">
        <v>5.3499499999999998</v>
      </c>
      <c r="AC271" s="7">
        <v>6.2142999999999997</v>
      </c>
      <c r="AD271" s="7">
        <v>5.6815249999999997</v>
      </c>
      <c r="AE271" s="7">
        <v>5.2566000000000006</v>
      </c>
      <c r="AF271" s="7">
        <v>6.2272499999999997</v>
      </c>
      <c r="AG271" s="7">
        <v>6.4488249999999994</v>
      </c>
      <c r="AH271" s="7">
        <v>41.86645</v>
      </c>
      <c r="AI271" s="7">
        <v>38.420900000000003</v>
      </c>
      <c r="AJ271" s="7">
        <v>40.650350000000003</v>
      </c>
      <c r="AK271" s="7">
        <v>30.737599999999997</v>
      </c>
      <c r="AL271" s="7">
        <v>49.390174999999999</v>
      </c>
      <c r="AM271" s="7">
        <v>60.328700000000005</v>
      </c>
      <c r="AN271" s="7">
        <v>47.038699999999999</v>
      </c>
      <c r="AO271" s="7">
        <v>34.689</v>
      </c>
      <c r="AP271" s="7">
        <v>31.474124999999997</v>
      </c>
      <c r="AQ271" s="7">
        <v>32.495649999999998</v>
      </c>
      <c r="AR271" s="7">
        <v>14.671675</v>
      </c>
      <c r="AS271" s="7">
        <v>30.335825</v>
      </c>
      <c r="AT271" s="7">
        <v>46.843825000000002</v>
      </c>
      <c r="AU271" s="7">
        <v>24.215225</v>
      </c>
      <c r="AV271" s="7">
        <v>39.702525000000001</v>
      </c>
      <c r="AW271" s="7">
        <v>18.392249999999997</v>
      </c>
      <c r="AX271" s="7">
        <v>28.062175</v>
      </c>
      <c r="AY271" s="7">
        <v>29.940525000000001</v>
      </c>
      <c r="AZ271" s="7">
        <v>53.639674999999997</v>
      </c>
      <c r="BA271" s="7">
        <v>32.34695</v>
      </c>
      <c r="BB271" s="7">
        <v>19.958349999999999</v>
      </c>
      <c r="BC271" s="7">
        <v>19.952724999999997</v>
      </c>
      <c r="BD271" s="7">
        <v>34.660649999999997</v>
      </c>
      <c r="BE271" s="7">
        <v>45.030200000000001</v>
      </c>
      <c r="BF271" s="7">
        <v>31.332549999999998</v>
      </c>
      <c r="BG271" s="7">
        <v>22.887924999999999</v>
      </c>
      <c r="BH271" s="7">
        <v>25.825874999999996</v>
      </c>
      <c r="BI271" s="7">
        <v>51.68045</v>
      </c>
      <c r="BJ271" s="7">
        <v>91.535650000000004</v>
      </c>
      <c r="BK271" s="7">
        <v>44.9041</v>
      </c>
      <c r="BL271" s="7">
        <v>64.507800000000003</v>
      </c>
      <c r="BM271" s="7">
        <v>240.555825</v>
      </c>
      <c r="BN271" s="7">
        <v>287.92234999999999</v>
      </c>
      <c r="BO271" s="7">
        <v>345.01840000000004</v>
      </c>
      <c r="BP271" s="7">
        <v>156.155925</v>
      </c>
      <c r="BQ271" s="7">
        <v>231.90664999999998</v>
      </c>
      <c r="BR271" s="7">
        <v>235.60265000000001</v>
      </c>
      <c r="BS271" s="7">
        <v>201.74470000000002</v>
      </c>
      <c r="BT271" s="7">
        <v>240.77282499999998</v>
      </c>
      <c r="BU271" s="7">
        <v>239.68219999999997</v>
      </c>
      <c r="BV271" s="7">
        <v>310.17857499999997</v>
      </c>
      <c r="BW271" s="7">
        <v>246.29825</v>
      </c>
      <c r="BX271" s="7">
        <v>174.28822500000001</v>
      </c>
      <c r="BY271" s="7">
        <v>183.83825000000002</v>
      </c>
      <c r="BZ271" s="7">
        <v>366.40087499999998</v>
      </c>
      <c r="CA271" s="7">
        <v>244.66804999999999</v>
      </c>
      <c r="CB271" s="7">
        <v>150.24854999999999</v>
      </c>
      <c r="CC271" s="7">
        <v>279.81597499999998</v>
      </c>
      <c r="CD271" s="7">
        <v>192.34125</v>
      </c>
      <c r="CE271" s="7">
        <v>190.63724999999999</v>
      </c>
      <c r="CF271" s="7">
        <v>148.28707500000002</v>
      </c>
      <c r="CG271" s="7">
        <v>302.513575</v>
      </c>
      <c r="CH271" s="7">
        <v>228.96115</v>
      </c>
      <c r="CI271" s="7">
        <v>258.946575</v>
      </c>
      <c r="CJ271" s="7">
        <v>582.92207500000006</v>
      </c>
      <c r="CK271" s="7">
        <v>234.480075</v>
      </c>
      <c r="CL271" s="7">
        <v>281.78584999999998</v>
      </c>
      <c r="CM271" s="7">
        <v>193.313075</v>
      </c>
      <c r="CN271" s="7">
        <v>265.40884999999997</v>
      </c>
      <c r="CO271" s="7">
        <v>307.134975</v>
      </c>
      <c r="CP271" s="7">
        <v>177.57162500000001</v>
      </c>
      <c r="CQ271" s="7">
        <v>217.10557499999999</v>
      </c>
    </row>
    <row r="272" spans="1:95" x14ac:dyDescent="0.2">
      <c r="A272" s="1" t="s">
        <v>205</v>
      </c>
      <c r="B272" s="1" t="s">
        <v>206</v>
      </c>
      <c r="C272" s="7">
        <v>23.8873</v>
      </c>
      <c r="D272" s="7">
        <v>45.469724999999997</v>
      </c>
      <c r="E272" s="7">
        <v>43.686225</v>
      </c>
      <c r="F272" s="7">
        <v>31.066050000000001</v>
      </c>
      <c r="G272" s="7">
        <v>27.503925000000002</v>
      </c>
      <c r="H272" s="7">
        <v>24.39875</v>
      </c>
      <c r="I272" s="7">
        <v>24.96705</v>
      </c>
      <c r="J272" s="7">
        <v>24.015449999999998</v>
      </c>
      <c r="K272" s="7">
        <v>22.098100000000002</v>
      </c>
      <c r="L272" s="7">
        <v>23.777999999999999</v>
      </c>
      <c r="M272" s="7">
        <v>26.998100000000001</v>
      </c>
      <c r="N272" s="7">
        <v>30.4937</v>
      </c>
      <c r="O272" s="7">
        <v>25.431925</v>
      </c>
      <c r="P272" s="7">
        <v>28.904950000000003</v>
      </c>
      <c r="Q272" s="7">
        <v>23.857049999999997</v>
      </c>
      <c r="R272" s="7">
        <v>23.272324999999999</v>
      </c>
      <c r="S272" s="7">
        <v>23.90625</v>
      </c>
      <c r="T272" s="7">
        <v>24.682875000000003</v>
      </c>
      <c r="U272" s="7">
        <v>23.603899999999999</v>
      </c>
      <c r="V272" s="7">
        <v>24.764824999999998</v>
      </c>
      <c r="W272" s="7">
        <v>22.735900000000001</v>
      </c>
      <c r="X272" s="7">
        <v>21.612624999999998</v>
      </c>
      <c r="Y272" s="7">
        <v>26.424500000000002</v>
      </c>
      <c r="Z272" s="7">
        <v>38.015900000000002</v>
      </c>
      <c r="AA272" s="7">
        <v>42.321975000000002</v>
      </c>
      <c r="AB272" s="7">
        <v>25.536999999999999</v>
      </c>
      <c r="AC272" s="7">
        <v>27.105374999999999</v>
      </c>
      <c r="AD272" s="7">
        <v>32.123150000000003</v>
      </c>
      <c r="AE272" s="7">
        <v>24.714675</v>
      </c>
      <c r="AF272" s="7">
        <v>29.997200000000003</v>
      </c>
      <c r="AG272" s="7">
        <v>29.255075000000001</v>
      </c>
      <c r="AH272" s="7">
        <v>38.278350000000003</v>
      </c>
      <c r="AI272" s="7">
        <v>40.966099999999997</v>
      </c>
      <c r="AJ272" s="7">
        <v>39.485424999999999</v>
      </c>
      <c r="AK272" s="7">
        <v>34.717449999999999</v>
      </c>
      <c r="AL272" s="7">
        <v>40.623375000000003</v>
      </c>
      <c r="AM272" s="7">
        <v>49.624200000000002</v>
      </c>
      <c r="AN272" s="7">
        <v>35.553849999999997</v>
      </c>
      <c r="AO272" s="7">
        <v>35.275824999999998</v>
      </c>
      <c r="AP272" s="7">
        <v>34.902374999999999</v>
      </c>
      <c r="AQ272" s="7">
        <v>38.291799999999995</v>
      </c>
      <c r="AR272" s="7">
        <v>35.582999999999998</v>
      </c>
      <c r="AS272" s="7">
        <v>36.801375</v>
      </c>
      <c r="AT272" s="7">
        <v>34.507950000000001</v>
      </c>
      <c r="AU272" s="7">
        <v>29.915099999999999</v>
      </c>
      <c r="AV272" s="7">
        <v>34.974899999999998</v>
      </c>
      <c r="AW272" s="7">
        <v>36.676324999999999</v>
      </c>
      <c r="AX272" s="7">
        <v>31.828074999999998</v>
      </c>
      <c r="AY272" s="7">
        <v>33.178075</v>
      </c>
      <c r="AZ272" s="7">
        <v>36.913200000000003</v>
      </c>
      <c r="BA272" s="7">
        <v>33.944849999999995</v>
      </c>
      <c r="BB272" s="7">
        <v>31.241675000000001</v>
      </c>
      <c r="BC272" s="7">
        <v>32.896500000000003</v>
      </c>
      <c r="BD272" s="7">
        <v>38.954374999999999</v>
      </c>
      <c r="BE272" s="7">
        <v>35.071224999999998</v>
      </c>
      <c r="BF272" s="7">
        <v>32.9758</v>
      </c>
      <c r="BG272" s="7">
        <v>42.315375000000003</v>
      </c>
      <c r="BH272" s="7">
        <v>35.253824999999999</v>
      </c>
      <c r="BI272" s="7">
        <v>50.885100000000008</v>
      </c>
      <c r="BJ272" s="7">
        <v>51.842399999999998</v>
      </c>
      <c r="BK272" s="7">
        <v>44.174250000000001</v>
      </c>
      <c r="BL272" s="7">
        <v>49.824725000000001</v>
      </c>
      <c r="BM272" s="7">
        <v>85.416349999999994</v>
      </c>
      <c r="BN272" s="7">
        <v>94.618875000000003</v>
      </c>
      <c r="BO272" s="7">
        <v>121.22487500000001</v>
      </c>
      <c r="BP272" s="7">
        <v>68.95975</v>
      </c>
      <c r="BQ272" s="7">
        <v>78.792625000000001</v>
      </c>
      <c r="BR272" s="7">
        <v>83.703275000000005</v>
      </c>
      <c r="BS272" s="7">
        <v>73.088075000000003</v>
      </c>
      <c r="BT272" s="7">
        <v>80.414549999999991</v>
      </c>
      <c r="BU272" s="7">
        <v>85.028649999999999</v>
      </c>
      <c r="BV272" s="7">
        <v>103.6426</v>
      </c>
      <c r="BW272" s="7">
        <v>83.060924999999997</v>
      </c>
      <c r="BX272" s="7">
        <v>70.670924999999997</v>
      </c>
      <c r="BY272" s="7">
        <v>66.447725000000005</v>
      </c>
      <c r="BZ272" s="7">
        <v>111.24734999999998</v>
      </c>
      <c r="CA272" s="7">
        <v>79.48190000000001</v>
      </c>
      <c r="CB272" s="7">
        <v>61.5672</v>
      </c>
      <c r="CC272" s="7">
        <v>88.843324999999993</v>
      </c>
      <c r="CD272" s="7">
        <v>73.605100000000007</v>
      </c>
      <c r="CE272" s="7">
        <v>72.340924999999999</v>
      </c>
      <c r="CF272" s="7">
        <v>59.376649999999998</v>
      </c>
      <c r="CG272" s="7">
        <v>91.276475000000005</v>
      </c>
      <c r="CH272" s="7">
        <v>75.6404</v>
      </c>
      <c r="CI272" s="7">
        <v>80.544825000000003</v>
      </c>
      <c r="CJ272" s="7">
        <v>194.37684999999999</v>
      </c>
      <c r="CK272" s="7">
        <v>89.193999999999988</v>
      </c>
      <c r="CL272" s="7">
        <v>99.964149999999989</v>
      </c>
      <c r="CM272" s="7">
        <v>89.302400000000006</v>
      </c>
      <c r="CN272" s="7">
        <v>90.095349999999996</v>
      </c>
      <c r="CO272" s="7">
        <v>115.93450000000001</v>
      </c>
      <c r="CP272" s="7">
        <v>67.33552499999999</v>
      </c>
      <c r="CQ272" s="7">
        <v>79.205325000000002</v>
      </c>
    </row>
    <row r="273" spans="1:95" x14ac:dyDescent="0.2">
      <c r="A273" s="1" t="s">
        <v>207</v>
      </c>
      <c r="B273" s="1" t="s">
        <v>208</v>
      </c>
      <c r="C273" s="7">
        <v>181.33392499999999</v>
      </c>
      <c r="D273" s="7">
        <v>160.435225</v>
      </c>
      <c r="E273" s="7">
        <v>119.32842500000001</v>
      </c>
      <c r="F273" s="7">
        <v>96.920075000000011</v>
      </c>
      <c r="G273" s="7">
        <v>72.122825000000006</v>
      </c>
      <c r="H273" s="7">
        <v>35.682375</v>
      </c>
      <c r="I273" s="7">
        <v>23.817499999999999</v>
      </c>
      <c r="J273" s="7">
        <v>22.22805</v>
      </c>
      <c r="K273" s="7">
        <v>16.906775</v>
      </c>
      <c r="L273" s="7">
        <v>12.783149999999999</v>
      </c>
      <c r="M273" s="7">
        <v>8.3116249999999994</v>
      </c>
      <c r="N273" s="7">
        <v>15.911675000000001</v>
      </c>
      <c r="O273" s="7">
        <v>13.81935</v>
      </c>
      <c r="P273" s="7">
        <v>8.7460500000000003</v>
      </c>
      <c r="Q273" s="7">
        <v>12.567900000000002</v>
      </c>
      <c r="R273" s="7">
        <v>10.481475</v>
      </c>
      <c r="S273" s="7">
        <v>8.9394000000000009</v>
      </c>
      <c r="T273" s="7">
        <v>14.384625000000002</v>
      </c>
      <c r="U273" s="7">
        <v>11.77955</v>
      </c>
      <c r="V273" s="7">
        <v>15.328225000000002</v>
      </c>
      <c r="W273" s="7">
        <v>9.8764500000000002</v>
      </c>
      <c r="X273" s="7">
        <v>12.13125</v>
      </c>
      <c r="Y273" s="7">
        <v>11.405849999999999</v>
      </c>
      <c r="Z273" s="7">
        <v>6.3646999999999991</v>
      </c>
      <c r="AA273" s="7">
        <v>11.794875000000001</v>
      </c>
      <c r="AB273" s="7">
        <v>5.6562000000000001</v>
      </c>
      <c r="AC273" s="7">
        <v>12.064299999999999</v>
      </c>
      <c r="AD273" s="7">
        <v>11.2713</v>
      </c>
      <c r="AE273" s="7">
        <v>10.796575000000001</v>
      </c>
      <c r="AF273" s="7">
        <v>10.33975</v>
      </c>
      <c r="AG273" s="7">
        <v>9.9619999999999997</v>
      </c>
      <c r="AH273" s="7">
        <v>294.92950000000002</v>
      </c>
      <c r="AI273" s="7">
        <v>213.095225</v>
      </c>
      <c r="AJ273" s="7">
        <v>256.86179999999996</v>
      </c>
      <c r="AK273" s="7">
        <v>187.75787500000001</v>
      </c>
      <c r="AL273" s="7">
        <v>320.21607499999999</v>
      </c>
      <c r="AM273" s="7">
        <v>299.492975</v>
      </c>
      <c r="AN273" s="7">
        <v>230.79405</v>
      </c>
      <c r="AO273" s="7">
        <v>186.9736</v>
      </c>
      <c r="AP273" s="7">
        <v>191.97812500000001</v>
      </c>
      <c r="AQ273" s="7">
        <v>177.054025</v>
      </c>
      <c r="AR273" s="7">
        <v>60.800325000000001</v>
      </c>
      <c r="AS273" s="7">
        <v>204.61675000000002</v>
      </c>
      <c r="AT273" s="7">
        <v>249.92285000000001</v>
      </c>
      <c r="AU273" s="7">
        <v>129.25264999999999</v>
      </c>
      <c r="AV273" s="7">
        <v>240.78585000000001</v>
      </c>
      <c r="AW273" s="7">
        <v>114.83907499999999</v>
      </c>
      <c r="AX273" s="7">
        <v>153.73067499999999</v>
      </c>
      <c r="AY273" s="7">
        <v>175.34562499999998</v>
      </c>
      <c r="AZ273" s="7">
        <v>269.82852500000001</v>
      </c>
      <c r="BA273" s="7">
        <v>220.20634999999999</v>
      </c>
      <c r="BB273" s="7">
        <v>117.095975</v>
      </c>
      <c r="BC273" s="7">
        <v>156.88907499999999</v>
      </c>
      <c r="BD273" s="7">
        <v>206.36962500000001</v>
      </c>
      <c r="BE273" s="7">
        <v>250.23235000000003</v>
      </c>
      <c r="BF273" s="7">
        <v>155.99277499999999</v>
      </c>
      <c r="BG273" s="7">
        <v>168.4205</v>
      </c>
      <c r="BH273" s="7">
        <v>169.35842500000001</v>
      </c>
      <c r="BI273" s="7">
        <v>347.96559999999999</v>
      </c>
      <c r="BJ273" s="7">
        <v>457.15754999999996</v>
      </c>
      <c r="BK273" s="7">
        <v>279.00239999999997</v>
      </c>
      <c r="BL273" s="7">
        <v>426.44727500000005</v>
      </c>
      <c r="BM273" s="7">
        <v>701.28722500000003</v>
      </c>
      <c r="BN273" s="7">
        <v>839.76367500000003</v>
      </c>
      <c r="BO273" s="7">
        <v>851.38622500000008</v>
      </c>
      <c r="BP273" s="7">
        <v>480.01529999999997</v>
      </c>
      <c r="BQ273" s="7">
        <v>658.90549999999996</v>
      </c>
      <c r="BR273" s="7">
        <v>626.15947500000004</v>
      </c>
      <c r="BS273" s="7">
        <v>570.38405</v>
      </c>
      <c r="BT273" s="7">
        <v>713.09777499999996</v>
      </c>
      <c r="BU273" s="7">
        <v>643.500225</v>
      </c>
      <c r="BV273" s="7">
        <v>763.05115000000001</v>
      </c>
      <c r="BW273" s="7">
        <v>689.61692500000004</v>
      </c>
      <c r="BX273" s="7">
        <v>392.65285</v>
      </c>
      <c r="BY273" s="7">
        <v>543.63602500000002</v>
      </c>
      <c r="BZ273" s="7">
        <v>1004.2645500000001</v>
      </c>
      <c r="CA273" s="7">
        <v>730.09917499999995</v>
      </c>
      <c r="CB273" s="7">
        <v>464.72867500000001</v>
      </c>
      <c r="CC273" s="7">
        <v>698.84529999999995</v>
      </c>
      <c r="CD273" s="7">
        <v>416.69002500000005</v>
      </c>
      <c r="CE273" s="7">
        <v>461.82290000000006</v>
      </c>
      <c r="CF273" s="7">
        <v>371.08822500000002</v>
      </c>
      <c r="CG273" s="7">
        <v>772.24532499999998</v>
      </c>
      <c r="CH273" s="7">
        <v>669.64075000000003</v>
      </c>
      <c r="CI273" s="7">
        <v>601.90570000000002</v>
      </c>
      <c r="CJ273" s="7">
        <v>1230.6848499999999</v>
      </c>
      <c r="CK273" s="7">
        <v>675.77247499999999</v>
      </c>
      <c r="CL273" s="7">
        <v>737.76122500000008</v>
      </c>
      <c r="CM273" s="7">
        <v>623.64897499999995</v>
      </c>
      <c r="CN273" s="7">
        <v>720.89059999999995</v>
      </c>
      <c r="CO273" s="7">
        <v>672.05007499999999</v>
      </c>
      <c r="CP273" s="7">
        <v>510.30829999999997</v>
      </c>
      <c r="CQ273" s="7">
        <v>615.83564999999999</v>
      </c>
    </row>
    <row r="274" spans="1:95" x14ac:dyDescent="0.2">
      <c r="A274" s="1" t="s">
        <v>209</v>
      </c>
      <c r="B274" s="1" t="s">
        <v>210</v>
      </c>
      <c r="C274" s="7">
        <v>74.785524999999993</v>
      </c>
      <c r="D274" s="7">
        <v>92.103999999999999</v>
      </c>
      <c r="E274" s="7">
        <v>85.631625</v>
      </c>
      <c r="F274" s="7">
        <v>85.045924999999997</v>
      </c>
      <c r="G274" s="7">
        <v>81.366475000000008</v>
      </c>
      <c r="H274" s="7">
        <v>60.033950000000004</v>
      </c>
      <c r="I274" s="7">
        <v>65.879024999999999</v>
      </c>
      <c r="J274" s="7">
        <v>68.801625000000001</v>
      </c>
      <c r="K274" s="7">
        <v>54.769075000000001</v>
      </c>
      <c r="L274" s="7">
        <v>61.516974999999995</v>
      </c>
      <c r="M274" s="7">
        <v>63.389300000000006</v>
      </c>
      <c r="N274" s="7">
        <v>80.378924999999995</v>
      </c>
      <c r="O274" s="7">
        <v>64.950424999999996</v>
      </c>
      <c r="P274" s="7">
        <v>62.348374999999997</v>
      </c>
      <c r="Q274" s="7">
        <v>59.767974999999993</v>
      </c>
      <c r="R274" s="7">
        <v>63.867300000000007</v>
      </c>
      <c r="S274" s="7">
        <v>72.152799999999999</v>
      </c>
      <c r="T274" s="7">
        <v>76.00352500000001</v>
      </c>
      <c r="U274" s="7">
        <v>70.641675000000006</v>
      </c>
      <c r="V274" s="7">
        <v>75.679450000000003</v>
      </c>
      <c r="W274" s="7">
        <v>72.094124999999991</v>
      </c>
      <c r="X274" s="7">
        <v>67.782150000000001</v>
      </c>
      <c r="Y274" s="7">
        <v>66.545425000000009</v>
      </c>
      <c r="Z274" s="7">
        <v>88.148224999999996</v>
      </c>
      <c r="AA274" s="7">
        <v>71.282800000000009</v>
      </c>
      <c r="AB274" s="7">
        <v>68.281300000000002</v>
      </c>
      <c r="AC274" s="7">
        <v>68.096625000000003</v>
      </c>
      <c r="AD274" s="7">
        <v>89.178975000000008</v>
      </c>
      <c r="AE274" s="7">
        <v>69.624324999999999</v>
      </c>
      <c r="AF274" s="7">
        <v>81.116050000000001</v>
      </c>
      <c r="AG274" s="7">
        <v>81.363024999999993</v>
      </c>
      <c r="AH274" s="7">
        <v>431.82432499999999</v>
      </c>
      <c r="AI274" s="7">
        <v>370.28342500000002</v>
      </c>
      <c r="AJ274" s="7">
        <v>371.72455000000002</v>
      </c>
      <c r="AK274" s="7">
        <v>279.73219999999998</v>
      </c>
      <c r="AL274" s="7">
        <v>374.12507499999998</v>
      </c>
      <c r="AM274" s="7">
        <v>438.5643</v>
      </c>
      <c r="AN274" s="7">
        <v>292.91672499999999</v>
      </c>
      <c r="AO274" s="7">
        <v>347.44182499999999</v>
      </c>
      <c r="AP274" s="7">
        <v>366.72037499999999</v>
      </c>
      <c r="AQ274" s="7">
        <v>348.01757499999997</v>
      </c>
      <c r="AR274" s="7">
        <v>408.28922499999993</v>
      </c>
      <c r="AS274" s="7">
        <v>403.17865</v>
      </c>
      <c r="AT274" s="7">
        <v>313.36622499999999</v>
      </c>
      <c r="AU274" s="7">
        <v>297.95820000000003</v>
      </c>
      <c r="AV274" s="7">
        <v>386.83924999999999</v>
      </c>
      <c r="AW274" s="7">
        <v>334.31072499999999</v>
      </c>
      <c r="AX274" s="7">
        <v>324.04407499999996</v>
      </c>
      <c r="AY274" s="7">
        <v>312.50990000000002</v>
      </c>
      <c r="AZ274" s="7">
        <v>327.79634999999996</v>
      </c>
      <c r="BA274" s="7">
        <v>339.28797500000002</v>
      </c>
      <c r="BB274" s="7">
        <v>354.50712499999997</v>
      </c>
      <c r="BC274" s="7">
        <v>479.24590000000001</v>
      </c>
      <c r="BD274" s="7">
        <v>341.79879999999997</v>
      </c>
      <c r="BE274" s="7">
        <v>374.72455000000002</v>
      </c>
      <c r="BF274" s="7">
        <v>299.20155</v>
      </c>
      <c r="BG274" s="7">
        <v>388.25312500000001</v>
      </c>
      <c r="BH274" s="7">
        <v>363.78337499999998</v>
      </c>
      <c r="BI274" s="7">
        <v>425.88747500000005</v>
      </c>
      <c r="BJ274" s="7">
        <v>463.96075000000002</v>
      </c>
      <c r="BK274" s="7">
        <v>405.93630000000002</v>
      </c>
      <c r="BL274" s="7">
        <v>425.08844999999997</v>
      </c>
      <c r="BM274" s="7">
        <v>466.97354999999999</v>
      </c>
      <c r="BN274" s="7">
        <v>480.87027499999999</v>
      </c>
      <c r="BO274" s="7">
        <v>581.76777499999992</v>
      </c>
      <c r="BP274" s="7">
        <v>379.32830000000001</v>
      </c>
      <c r="BQ274" s="7">
        <v>388.82987500000002</v>
      </c>
      <c r="BR274" s="7">
        <v>372.276475</v>
      </c>
      <c r="BS274" s="7">
        <v>368.22404999999998</v>
      </c>
      <c r="BT274" s="7">
        <v>433.48832499999997</v>
      </c>
      <c r="BU274" s="7">
        <v>463.51542500000005</v>
      </c>
      <c r="BV274" s="7">
        <v>513.31605000000002</v>
      </c>
      <c r="BW274" s="7">
        <v>427.50450000000006</v>
      </c>
      <c r="BX274" s="7">
        <v>347.14304999999996</v>
      </c>
      <c r="BY274" s="7">
        <v>396.09135000000003</v>
      </c>
      <c r="BZ274" s="7">
        <v>516.02599999999995</v>
      </c>
      <c r="CA274" s="7">
        <v>411.57787499999995</v>
      </c>
      <c r="CB274" s="7">
        <v>330.68645000000004</v>
      </c>
      <c r="CC274" s="7">
        <v>431.13844999999998</v>
      </c>
      <c r="CD274" s="7">
        <v>350.244125</v>
      </c>
      <c r="CE274" s="7">
        <v>373.70547499999998</v>
      </c>
      <c r="CF274" s="7">
        <v>298.99605000000003</v>
      </c>
      <c r="CG274" s="7">
        <v>457.46874999999994</v>
      </c>
      <c r="CH274" s="7">
        <v>452.34767500000004</v>
      </c>
      <c r="CI274" s="7">
        <v>416.10587499999997</v>
      </c>
      <c r="CJ274" s="7">
        <v>775.95740000000001</v>
      </c>
      <c r="CK274" s="7">
        <v>422.55317500000001</v>
      </c>
      <c r="CL274" s="7">
        <v>531.40555000000006</v>
      </c>
      <c r="CM274" s="7">
        <v>444.78499999999997</v>
      </c>
      <c r="CN274" s="7">
        <v>455.10305000000005</v>
      </c>
      <c r="CO274" s="7">
        <v>498.20292499999999</v>
      </c>
      <c r="CP274" s="7">
        <v>387.53345000000002</v>
      </c>
      <c r="CQ274" s="7">
        <v>519.16674999999998</v>
      </c>
    </row>
    <row r="275" spans="1:95" x14ac:dyDescent="0.2">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c r="AK275" s="7"/>
      <c r="AL275" s="7"/>
      <c r="AM275" s="7"/>
      <c r="AN275" s="7"/>
      <c r="AO275" s="7"/>
      <c r="AP275" s="7"/>
      <c r="AQ275" s="7"/>
      <c r="AR275" s="7"/>
      <c r="AS275" s="7"/>
      <c r="AT275" s="7"/>
      <c r="AU275" s="7"/>
      <c r="AV275" s="7"/>
      <c r="AW275" s="7"/>
      <c r="AX275" s="7"/>
      <c r="AY275" s="7"/>
      <c r="AZ275" s="7"/>
      <c r="BA275" s="7"/>
      <c r="BB275" s="7"/>
      <c r="BC275" s="7"/>
      <c r="BD275" s="7"/>
      <c r="BE275" s="7"/>
      <c r="BF275" s="7"/>
      <c r="BG275" s="7"/>
      <c r="BH275" s="7"/>
      <c r="BI275" s="7"/>
      <c r="BJ275" s="7"/>
      <c r="BK275" s="7"/>
      <c r="BL275" s="7"/>
      <c r="BM275" s="7"/>
      <c r="BN275" s="7"/>
      <c r="BO275" s="7"/>
      <c r="BP275" s="7"/>
      <c r="BQ275" s="7"/>
      <c r="BR275" s="7"/>
      <c r="BS275" s="7"/>
      <c r="BT275" s="7"/>
      <c r="BU275" s="7"/>
      <c r="BV275" s="7"/>
      <c r="BW275" s="7"/>
      <c r="BX275" s="7"/>
      <c r="BY275" s="7"/>
      <c r="BZ275" s="7"/>
      <c r="CA275" s="7"/>
      <c r="CB275" s="7"/>
      <c r="CC275" s="7"/>
      <c r="CD275" s="7"/>
      <c r="CE275" s="7"/>
      <c r="CF275" s="7"/>
      <c r="CG275" s="7"/>
      <c r="CH275" s="7"/>
      <c r="CI275" s="7"/>
      <c r="CJ275" s="7"/>
      <c r="CK275" s="7"/>
      <c r="CL275" s="7"/>
      <c r="CM275" s="7"/>
      <c r="CN275" s="7"/>
      <c r="CO275" s="7"/>
      <c r="CP275" s="7"/>
      <c r="CQ275" s="7"/>
    </row>
  </sheetData>
  <sortState ref="A3:CR274">
    <sortCondition ref="CR3:CR274"/>
  </sortState>
  <mergeCells count="1">
    <mergeCell ref="A1:J1"/>
  </mergeCells>
  <pageMargins left="0.7" right="0.7" top="0.75" bottom="0.75" header="0.3" footer="0.3"/>
  <pageSetup paperSize="0" orientation="portrait" horizontalDpi="0" verticalDpi="0" copie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Q274"/>
  <sheetViews>
    <sheetView workbookViewId="0">
      <selection sqref="A1:J1"/>
    </sheetView>
  </sheetViews>
  <sheetFormatPr defaultRowHeight="14.25" x14ac:dyDescent="0.2"/>
  <cols>
    <col min="1" max="1" width="11.42578125" style="1" customWidth="1"/>
    <col min="2" max="2" width="59.28515625" style="1" customWidth="1"/>
    <col min="3" max="16384" width="9.140625" style="1"/>
  </cols>
  <sheetData>
    <row r="1" spans="1:95" ht="47.25" customHeight="1" x14ac:dyDescent="0.2">
      <c r="A1" s="154" t="s">
        <v>1474</v>
      </c>
      <c r="B1" s="157"/>
      <c r="C1" s="157"/>
      <c r="D1" s="157"/>
      <c r="E1" s="157"/>
      <c r="F1" s="157"/>
      <c r="G1" s="157"/>
      <c r="H1" s="157"/>
      <c r="I1" s="157"/>
      <c r="J1" s="157"/>
    </row>
    <row r="2" spans="1:95" s="2" customFormat="1" ht="15" x14ac:dyDescent="0.25">
      <c r="A2" s="25" t="s">
        <v>0</v>
      </c>
      <c r="B2" s="25" t="s">
        <v>632</v>
      </c>
      <c r="C2" s="130" t="s">
        <v>454</v>
      </c>
      <c r="D2" s="130" t="s">
        <v>455</v>
      </c>
      <c r="E2" s="130" t="s">
        <v>456</v>
      </c>
      <c r="F2" s="130" t="s">
        <v>457</v>
      </c>
      <c r="G2" s="130" t="s">
        <v>458</v>
      </c>
      <c r="H2" s="130" t="s">
        <v>459</v>
      </c>
      <c r="I2" s="130" t="s">
        <v>460</v>
      </c>
      <c r="J2" s="130" t="s">
        <v>461</v>
      </c>
      <c r="K2" s="130" t="s">
        <v>462</v>
      </c>
      <c r="L2" s="130" t="s">
        <v>463</v>
      </c>
      <c r="M2" s="130" t="s">
        <v>464</v>
      </c>
      <c r="N2" s="130" t="s">
        <v>465</v>
      </c>
      <c r="O2" s="130" t="s">
        <v>466</v>
      </c>
      <c r="P2" s="130" t="s">
        <v>467</v>
      </c>
      <c r="Q2" s="130" t="s">
        <v>468</v>
      </c>
      <c r="R2" s="130" t="s">
        <v>469</v>
      </c>
      <c r="S2" s="130" t="s">
        <v>470</v>
      </c>
      <c r="T2" s="130" t="s">
        <v>471</v>
      </c>
      <c r="U2" s="130" t="s">
        <v>472</v>
      </c>
      <c r="V2" s="130" t="s">
        <v>473</v>
      </c>
      <c r="W2" s="130" t="s">
        <v>474</v>
      </c>
      <c r="X2" s="130" t="s">
        <v>475</v>
      </c>
      <c r="Y2" s="130" t="s">
        <v>476</v>
      </c>
      <c r="Z2" s="130" t="s">
        <v>477</v>
      </c>
      <c r="AA2" s="130" t="s">
        <v>478</v>
      </c>
      <c r="AB2" s="130" t="s">
        <v>479</v>
      </c>
      <c r="AC2" s="130" t="s">
        <v>480</v>
      </c>
      <c r="AD2" s="130" t="s">
        <v>481</v>
      </c>
      <c r="AE2" s="130" t="s">
        <v>482</v>
      </c>
      <c r="AF2" s="130" t="s">
        <v>483</v>
      </c>
      <c r="AG2" s="130" t="s">
        <v>484</v>
      </c>
      <c r="AH2" s="130" t="s">
        <v>485</v>
      </c>
      <c r="AI2" s="130" t="s">
        <v>486</v>
      </c>
      <c r="AJ2" s="130" t="s">
        <v>487</v>
      </c>
      <c r="AK2" s="130" t="s">
        <v>488</v>
      </c>
      <c r="AL2" s="130" t="s">
        <v>489</v>
      </c>
      <c r="AM2" s="130" t="s">
        <v>490</v>
      </c>
      <c r="AN2" s="130" t="s">
        <v>491</v>
      </c>
      <c r="AO2" s="130" t="s">
        <v>492</v>
      </c>
      <c r="AP2" s="130" t="s">
        <v>493</v>
      </c>
      <c r="AQ2" s="130" t="s">
        <v>494</v>
      </c>
      <c r="AR2" s="130" t="s">
        <v>495</v>
      </c>
      <c r="AS2" s="130" t="s">
        <v>496</v>
      </c>
      <c r="AT2" s="130" t="s">
        <v>497</v>
      </c>
      <c r="AU2" s="130" t="s">
        <v>498</v>
      </c>
      <c r="AV2" s="130" t="s">
        <v>499</v>
      </c>
      <c r="AW2" s="130" t="s">
        <v>500</v>
      </c>
      <c r="AX2" s="130" t="s">
        <v>501</v>
      </c>
      <c r="AY2" s="130" t="s">
        <v>502</v>
      </c>
      <c r="AZ2" s="130" t="s">
        <v>503</v>
      </c>
      <c r="BA2" s="130" t="s">
        <v>504</v>
      </c>
      <c r="BB2" s="130" t="s">
        <v>505</v>
      </c>
      <c r="BC2" s="130" t="s">
        <v>506</v>
      </c>
      <c r="BD2" s="130" t="s">
        <v>507</v>
      </c>
      <c r="BE2" s="130" t="s">
        <v>508</v>
      </c>
      <c r="BF2" s="130" t="s">
        <v>509</v>
      </c>
      <c r="BG2" s="130" t="s">
        <v>510</v>
      </c>
      <c r="BH2" s="130" t="s">
        <v>511</v>
      </c>
      <c r="BI2" s="130" t="s">
        <v>512</v>
      </c>
      <c r="BJ2" s="130" t="s">
        <v>513</v>
      </c>
      <c r="BK2" s="130" t="s">
        <v>514</v>
      </c>
      <c r="BL2" s="130" t="s">
        <v>515</v>
      </c>
      <c r="BM2" s="130" t="s">
        <v>516</v>
      </c>
      <c r="BN2" s="130" t="s">
        <v>517</v>
      </c>
      <c r="BO2" s="130" t="s">
        <v>518</v>
      </c>
      <c r="BP2" s="130" t="s">
        <v>519</v>
      </c>
      <c r="BQ2" s="130" t="s">
        <v>520</v>
      </c>
      <c r="BR2" s="130" t="s">
        <v>521</v>
      </c>
      <c r="BS2" s="130" t="s">
        <v>522</v>
      </c>
      <c r="BT2" s="130" t="s">
        <v>523</v>
      </c>
      <c r="BU2" s="130" t="s">
        <v>524</v>
      </c>
      <c r="BV2" s="130" t="s">
        <v>525</v>
      </c>
      <c r="BW2" s="130" t="s">
        <v>526</v>
      </c>
      <c r="BX2" s="130" t="s">
        <v>527</v>
      </c>
      <c r="BY2" s="130" t="s">
        <v>528</v>
      </c>
      <c r="BZ2" s="130" t="s">
        <v>529</v>
      </c>
      <c r="CA2" s="130" t="s">
        <v>530</v>
      </c>
      <c r="CB2" s="130" t="s">
        <v>531</v>
      </c>
      <c r="CC2" s="130" t="s">
        <v>532</v>
      </c>
      <c r="CD2" s="130" t="s">
        <v>533</v>
      </c>
      <c r="CE2" s="130" t="s">
        <v>534</v>
      </c>
      <c r="CF2" s="130" t="s">
        <v>535</v>
      </c>
      <c r="CG2" s="130" t="s">
        <v>536</v>
      </c>
      <c r="CH2" s="130" t="s">
        <v>537</v>
      </c>
      <c r="CI2" s="130" t="s">
        <v>538</v>
      </c>
      <c r="CJ2" s="130" t="s">
        <v>539</v>
      </c>
      <c r="CK2" s="130" t="s">
        <v>540</v>
      </c>
      <c r="CL2" s="130" t="s">
        <v>541</v>
      </c>
      <c r="CM2" s="130" t="s">
        <v>542</v>
      </c>
      <c r="CN2" s="130" t="s">
        <v>543</v>
      </c>
      <c r="CO2" s="130" t="s">
        <v>544</v>
      </c>
      <c r="CP2" s="130" t="s">
        <v>545</v>
      </c>
      <c r="CQ2" s="130" t="s">
        <v>546</v>
      </c>
    </row>
    <row r="3" spans="1:95" x14ac:dyDescent="0.2">
      <c r="A3" s="1" t="s">
        <v>193</v>
      </c>
      <c r="B3" s="1" t="s">
        <v>194</v>
      </c>
      <c r="C3" s="7">
        <v>0.33675519999999998</v>
      </c>
      <c r="D3" s="7">
        <v>-0.34681381</v>
      </c>
      <c r="E3" s="7">
        <v>-0.26100352999999998</v>
      </c>
      <c r="F3" s="7">
        <v>-0.45295145999999997</v>
      </c>
      <c r="G3" s="7">
        <v>0.47772104999999998</v>
      </c>
      <c r="H3" s="7">
        <v>-1.5700399899999999</v>
      </c>
      <c r="I3" s="7">
        <v>-0.82724010999999997</v>
      </c>
      <c r="J3" s="7">
        <v>-1.0221504100000001</v>
      </c>
      <c r="K3" s="7">
        <v>-1.3248841099999999</v>
      </c>
      <c r="L3" s="7">
        <v>-1.57242952</v>
      </c>
      <c r="M3" s="7">
        <v>-1.5636406300000001</v>
      </c>
      <c r="N3" s="7">
        <v>-0.52607760000000003</v>
      </c>
      <c r="O3" s="7">
        <v>-1.7269305800000001</v>
      </c>
      <c r="P3" s="7">
        <v>-1.4702034900000001</v>
      </c>
      <c r="Q3" s="7">
        <v>0.21654224</v>
      </c>
      <c r="R3" s="7">
        <v>-0.81265743999999995</v>
      </c>
      <c r="S3" s="7">
        <v>-1.7888783100000001</v>
      </c>
      <c r="T3" s="7">
        <v>-1.0685661900000001</v>
      </c>
      <c r="U3" s="7">
        <v>-1.7548357000000001</v>
      </c>
      <c r="V3" s="7">
        <v>-1.27095604</v>
      </c>
      <c r="W3" s="7">
        <v>-0.78131532999999997</v>
      </c>
      <c r="X3" s="7">
        <v>-1.4282721700000001</v>
      </c>
      <c r="Y3" s="7">
        <v>-1.1395319399999999</v>
      </c>
      <c r="Z3" s="7">
        <v>-0.75013688000000001</v>
      </c>
      <c r="AA3" s="7">
        <v>0.21266335</v>
      </c>
      <c r="AB3" s="7">
        <v>-0.74221543000000001</v>
      </c>
      <c r="AC3" s="7">
        <v>7.9455280000000003E-2</v>
      </c>
      <c r="AD3" s="7">
        <v>-0.28738655000000002</v>
      </c>
      <c r="AE3" s="7">
        <v>-1.2970771999999999</v>
      </c>
      <c r="AF3" s="7">
        <v>-1.1217577700000001</v>
      </c>
      <c r="AG3" s="7">
        <v>-0.62128234000000004</v>
      </c>
      <c r="AH3" s="7">
        <v>1.1004716299999999</v>
      </c>
      <c r="AI3" s="7">
        <v>0.51829395</v>
      </c>
      <c r="AJ3" s="7">
        <v>1.68410595</v>
      </c>
      <c r="AK3" s="7">
        <v>0.60358049999999996</v>
      </c>
      <c r="AL3" s="7">
        <v>0.73150214000000002</v>
      </c>
      <c r="AM3" s="7">
        <v>0.74471001999999997</v>
      </c>
      <c r="AN3" s="7">
        <v>-1.8924590000000002E-2</v>
      </c>
      <c r="AO3" s="7">
        <v>0.13192672</v>
      </c>
      <c r="AP3" s="7">
        <v>-0.54237877000000001</v>
      </c>
      <c r="AQ3" s="7">
        <v>0.1792754</v>
      </c>
      <c r="AR3" s="7">
        <v>1.06840939</v>
      </c>
      <c r="AS3" s="7">
        <v>-6.9726629999999998E-2</v>
      </c>
      <c r="AT3" s="7">
        <v>-0.39843419000000002</v>
      </c>
      <c r="AU3" s="7">
        <v>-0.22982509000000001</v>
      </c>
      <c r="AV3" s="7">
        <v>0.47875214999999999</v>
      </c>
      <c r="AW3" s="7">
        <v>-0.50843437000000002</v>
      </c>
      <c r="AX3" s="7">
        <v>0.14950448999999999</v>
      </c>
      <c r="AY3" s="7">
        <v>8.2826800000000006E-2</v>
      </c>
      <c r="AZ3" s="7">
        <v>-3.935015E-2</v>
      </c>
      <c r="BA3" s="7">
        <v>-0.29254204</v>
      </c>
      <c r="BB3" s="7">
        <v>-0.10809003</v>
      </c>
      <c r="BC3" s="7">
        <v>-0.64252622999999998</v>
      </c>
      <c r="BD3" s="7">
        <v>-0.41005449999999999</v>
      </c>
      <c r="BE3" s="7">
        <v>-0.85077533999999999</v>
      </c>
      <c r="BF3" s="7">
        <v>-0.99720765</v>
      </c>
      <c r="BG3" s="7">
        <v>5.0306289999999997E-2</v>
      </c>
      <c r="BH3" s="7">
        <v>0.59061812000000002</v>
      </c>
      <c r="BI3" s="7">
        <v>7.7393080000000003E-2</v>
      </c>
      <c r="BJ3" s="7">
        <v>-7.7124349999999994E-2</v>
      </c>
      <c r="BK3" s="7">
        <v>0.29739343000000001</v>
      </c>
      <c r="BL3" s="7">
        <v>0.84937467</v>
      </c>
      <c r="BM3" s="7">
        <v>1.5118798200000001</v>
      </c>
      <c r="BN3" s="7">
        <v>1.5420598999999999</v>
      </c>
      <c r="BO3" s="7">
        <v>2.39158662</v>
      </c>
      <c r="BP3" s="7">
        <v>1.08300843</v>
      </c>
      <c r="BQ3" s="7">
        <v>0.70430079000000001</v>
      </c>
      <c r="BR3" s="7">
        <v>-1.09236328</v>
      </c>
      <c r="BS3" s="7">
        <v>0.24086305999999999</v>
      </c>
      <c r="BT3" s="7">
        <v>-3.0512170000000002E-2</v>
      </c>
      <c r="BU3" s="7">
        <v>-0.47856525</v>
      </c>
      <c r="BV3" s="7">
        <v>0.46981595999999998</v>
      </c>
      <c r="BW3" s="7">
        <v>-2.4325579999999999E-2</v>
      </c>
      <c r="BX3" s="7">
        <v>0.45570791999999999</v>
      </c>
      <c r="BY3" s="7">
        <v>-0.41522636000000002</v>
      </c>
      <c r="BZ3" s="7">
        <v>1.39304166</v>
      </c>
      <c r="CA3" s="7">
        <v>0.42791737000000002</v>
      </c>
      <c r="CB3" s="7">
        <v>0.19101028</v>
      </c>
      <c r="CC3" s="7">
        <v>1.32372895</v>
      </c>
      <c r="CD3" s="7">
        <v>1.7790324500000001</v>
      </c>
      <c r="CE3" s="7">
        <v>1.14587269</v>
      </c>
      <c r="CF3" s="7">
        <v>-0.13671527999999999</v>
      </c>
      <c r="CG3" s="7">
        <v>0.63068365000000004</v>
      </c>
      <c r="CH3" s="7">
        <v>0.71163304000000005</v>
      </c>
      <c r="CI3" s="7">
        <v>-0.63843457000000003</v>
      </c>
      <c r="CJ3" s="7">
        <v>2.3044997399999998</v>
      </c>
      <c r="CK3" s="7">
        <v>1.0415844700000001</v>
      </c>
      <c r="CL3" s="7">
        <v>2.7194594799999998</v>
      </c>
      <c r="CM3" s="7">
        <v>0.98585606999999997</v>
      </c>
      <c r="CN3" s="7">
        <v>1.9715368499999999</v>
      </c>
      <c r="CO3" s="7">
        <v>-0.82028429000000003</v>
      </c>
      <c r="CP3" s="7">
        <v>-0.60334449999999995</v>
      </c>
      <c r="CQ3" s="7">
        <v>1.2677386799999999</v>
      </c>
    </row>
    <row r="4" spans="1:95" x14ac:dyDescent="0.2">
      <c r="A4" s="1" t="s">
        <v>195</v>
      </c>
      <c r="B4" s="1" t="s">
        <v>196</v>
      </c>
      <c r="C4" s="7">
        <v>-0.60017187000000005</v>
      </c>
      <c r="D4" s="7">
        <v>-0.46840141000000002</v>
      </c>
      <c r="E4" s="7">
        <v>-0.40094559000000002</v>
      </c>
      <c r="F4" s="7">
        <v>1.0359051500000001</v>
      </c>
      <c r="G4" s="7">
        <v>0.80393506000000003</v>
      </c>
      <c r="H4" s="7">
        <v>-1.4199002599999999</v>
      </c>
      <c r="I4" s="7">
        <v>-0.98838579000000004</v>
      </c>
      <c r="J4" s="7">
        <v>-0.58810417999999998</v>
      </c>
      <c r="K4" s="7">
        <v>-1.23699618</v>
      </c>
      <c r="L4" s="7">
        <v>-0.89593970999999994</v>
      </c>
      <c r="M4" s="7">
        <v>-0.81247977999999998</v>
      </c>
      <c r="N4" s="7">
        <v>0.11219977</v>
      </c>
      <c r="O4" s="7">
        <v>-1.9084728500000001</v>
      </c>
      <c r="P4" s="7">
        <v>0.78699655000000002</v>
      </c>
      <c r="Q4" s="7">
        <v>-0.86528338999999999</v>
      </c>
      <c r="R4" s="7">
        <v>-2.4295506800000002</v>
      </c>
      <c r="S4" s="7">
        <v>-7.8437980000000004E-2</v>
      </c>
      <c r="T4" s="7">
        <v>0.19927802</v>
      </c>
      <c r="U4" s="7">
        <v>0.13333313999999999</v>
      </c>
      <c r="V4" s="7">
        <v>-0.46100572000000001</v>
      </c>
      <c r="W4" s="7">
        <v>-1.00578156</v>
      </c>
      <c r="X4" s="7">
        <v>-0.88947841999999999</v>
      </c>
      <c r="Y4" s="7">
        <v>-1.59749615</v>
      </c>
      <c r="Z4" s="7">
        <v>0.27162454000000003</v>
      </c>
      <c r="AA4" s="7">
        <v>-0.52311359000000002</v>
      </c>
      <c r="AB4" s="7">
        <v>-0.34337055999999999</v>
      </c>
      <c r="AC4" s="7">
        <v>0.23627633000000001</v>
      </c>
      <c r="AD4" s="7">
        <v>-8.945198E-2</v>
      </c>
      <c r="AE4" s="7">
        <v>-1.30427307</v>
      </c>
      <c r="AF4" s="7">
        <v>0.29516350000000002</v>
      </c>
      <c r="AG4" s="7">
        <v>0.58276028999999996</v>
      </c>
      <c r="AH4" s="7">
        <v>3.4823390000000003E-2</v>
      </c>
      <c r="AI4" s="7">
        <v>1.1190668699999999</v>
      </c>
      <c r="AJ4" s="7">
        <v>1.49749939</v>
      </c>
      <c r="AK4" s="7">
        <v>-0.31959303</v>
      </c>
      <c r="AL4" s="7">
        <v>-0.13309051</v>
      </c>
      <c r="AM4" s="7">
        <v>-0.42647264000000001</v>
      </c>
      <c r="AN4" s="7">
        <v>-1.47266411</v>
      </c>
      <c r="AO4" s="7">
        <v>-0.65198144000000002</v>
      </c>
      <c r="AP4" s="7">
        <v>-0.97409144000000003</v>
      </c>
      <c r="AQ4" s="7">
        <v>-1.1382876200000001</v>
      </c>
      <c r="AR4" s="7">
        <v>0.14414834000000001</v>
      </c>
      <c r="AS4" s="7">
        <v>-0.24422462</v>
      </c>
      <c r="AT4" s="7">
        <v>-1.5437183699999999</v>
      </c>
      <c r="AU4" s="7">
        <v>-1.17180678</v>
      </c>
      <c r="AV4" s="7">
        <v>0.22937767000000001</v>
      </c>
      <c r="AW4" s="7">
        <v>-0.10050575</v>
      </c>
      <c r="AX4" s="7">
        <v>0.90868740999999997</v>
      </c>
      <c r="AY4" s="7">
        <v>-0.31026890000000001</v>
      </c>
      <c r="AZ4" s="7">
        <v>6.44459E-2</v>
      </c>
      <c r="BA4" s="7">
        <v>-0.37776448000000001</v>
      </c>
      <c r="BB4" s="7">
        <v>0.30182358999999997</v>
      </c>
      <c r="BC4" s="7">
        <v>-0.74369194000000005</v>
      </c>
      <c r="BD4" s="7">
        <v>0.21414891999999999</v>
      </c>
      <c r="BE4" s="7">
        <v>-0.14229536000000001</v>
      </c>
      <c r="BF4" s="7">
        <v>0.84924358</v>
      </c>
      <c r="BG4" s="7">
        <v>1.34107664</v>
      </c>
      <c r="BH4" s="7">
        <v>1.3950134599999999</v>
      </c>
      <c r="BI4" s="7">
        <v>0.68397384000000006</v>
      </c>
      <c r="BJ4" s="7">
        <v>0.33566085000000001</v>
      </c>
      <c r="BK4" s="7">
        <v>0.60276045</v>
      </c>
      <c r="BL4" s="7">
        <v>5.6294740000000003E-2</v>
      </c>
      <c r="BM4" s="7">
        <v>1.3212554000000001</v>
      </c>
      <c r="BN4" s="7">
        <v>1.2203400600000001</v>
      </c>
      <c r="BO4" s="7">
        <v>1.4590298900000001</v>
      </c>
      <c r="BP4" s="7">
        <v>0.58045409999999997</v>
      </c>
      <c r="BQ4" s="7">
        <v>-0.94935963000000001</v>
      </c>
      <c r="BR4" s="7">
        <v>0.22116686999999999</v>
      </c>
      <c r="BS4" s="7">
        <v>-4.2016209999999998E-2</v>
      </c>
      <c r="BT4" s="7">
        <v>3.0310429999999999E-2</v>
      </c>
      <c r="BU4" s="7">
        <v>-0.54329267999999997</v>
      </c>
      <c r="BV4" s="7">
        <v>0.31812591000000001</v>
      </c>
      <c r="BW4" s="7">
        <v>0.80816969000000005</v>
      </c>
      <c r="BX4" s="7">
        <v>0.58614003999999997</v>
      </c>
      <c r="BY4" s="7">
        <v>-0.38943455999999999</v>
      </c>
      <c r="BZ4" s="7">
        <v>0.12092748</v>
      </c>
      <c r="CA4" s="7">
        <v>-0.73057055999999998</v>
      </c>
      <c r="CB4" s="7">
        <v>9.6971020000000005E-2</v>
      </c>
      <c r="CC4" s="7">
        <v>1.1127447500000001</v>
      </c>
      <c r="CD4" s="7">
        <v>2.0429511800000002</v>
      </c>
      <c r="CE4" s="7">
        <v>1.2873187399999999</v>
      </c>
      <c r="CF4" s="7">
        <v>-0.87422979000000001</v>
      </c>
      <c r="CG4" s="7">
        <v>-0.71420859000000003</v>
      </c>
      <c r="CH4" s="7">
        <v>0.28806601999999998</v>
      </c>
      <c r="CI4" s="7">
        <v>-2.00493488</v>
      </c>
      <c r="CJ4" s="7">
        <v>1.8650769599999999</v>
      </c>
      <c r="CK4" s="7">
        <v>-1.473964E-2</v>
      </c>
      <c r="CL4" s="7">
        <v>1.7458314500000001</v>
      </c>
      <c r="CM4" s="7">
        <v>1.69149701</v>
      </c>
      <c r="CN4" s="7">
        <v>2.1959146600000001</v>
      </c>
      <c r="CO4" s="7">
        <v>0.10382992000000001</v>
      </c>
      <c r="CP4" s="7">
        <v>-1.2772350800000001</v>
      </c>
      <c r="CQ4" s="7">
        <v>2.8658803900000001</v>
      </c>
    </row>
    <row r="5" spans="1:95" x14ac:dyDescent="0.2">
      <c r="A5" s="1" t="s">
        <v>197</v>
      </c>
      <c r="B5" s="1" t="s">
        <v>547</v>
      </c>
      <c r="C5" s="7">
        <v>-1.5439332400000001</v>
      </c>
      <c r="D5" s="7">
        <v>-1.4198774199999999</v>
      </c>
      <c r="E5" s="7">
        <v>-1.39934782</v>
      </c>
      <c r="F5" s="7">
        <v>-1.27746822</v>
      </c>
      <c r="G5" s="7">
        <v>-0.94412775000000004</v>
      </c>
      <c r="H5" s="7">
        <v>-1.6923780399999999</v>
      </c>
      <c r="I5" s="7">
        <v>-1.31753326</v>
      </c>
      <c r="J5" s="7">
        <v>-1.2766473</v>
      </c>
      <c r="K5" s="7">
        <v>-1.25807538</v>
      </c>
      <c r="L5" s="7">
        <v>-1.29233669</v>
      </c>
      <c r="M5" s="7">
        <v>-0.72421515000000003</v>
      </c>
      <c r="N5" s="7">
        <v>-0.92587032999999996</v>
      </c>
      <c r="O5" s="7">
        <v>-1.2245470300000001</v>
      </c>
      <c r="P5" s="7">
        <v>-1.1061443399999999</v>
      </c>
      <c r="Q5" s="7">
        <v>-1.5877710300000001</v>
      </c>
      <c r="R5" s="7">
        <v>-1.5578755099999999</v>
      </c>
      <c r="S5" s="7">
        <v>-1.2486321600000001</v>
      </c>
      <c r="T5" s="7">
        <v>-1.20882033</v>
      </c>
      <c r="U5" s="7">
        <v>-1.3775322000000001</v>
      </c>
      <c r="V5" s="7">
        <v>-1.30183721</v>
      </c>
      <c r="W5" s="7">
        <v>-1.30092034</v>
      </c>
      <c r="X5" s="7">
        <v>-1.53011491</v>
      </c>
      <c r="Y5" s="7">
        <v>-1.24620273</v>
      </c>
      <c r="Z5" s="7">
        <v>0.25423187000000003</v>
      </c>
      <c r="AA5" s="7">
        <v>1.1140776400000001</v>
      </c>
      <c r="AB5" s="7">
        <v>-0.77800389999999997</v>
      </c>
      <c r="AC5" s="7">
        <v>-0.92680452000000002</v>
      </c>
      <c r="AD5" s="7">
        <v>-0.68223774000000004</v>
      </c>
      <c r="AE5" s="7">
        <v>-1.3059724500000001</v>
      </c>
      <c r="AF5" s="7">
        <v>-0.73095173000000002</v>
      </c>
      <c r="AG5" s="7">
        <v>-1.0142868700000001</v>
      </c>
      <c r="AH5" s="7">
        <v>0.33386354000000001</v>
      </c>
      <c r="AI5" s="7">
        <v>0.77697906999999999</v>
      </c>
      <c r="AJ5" s="7">
        <v>0.55195039000000001</v>
      </c>
      <c r="AK5" s="7">
        <v>-0.22848360000000001</v>
      </c>
      <c r="AL5" s="7">
        <v>0.32219745</v>
      </c>
      <c r="AM5" s="7">
        <v>0.41337926000000003</v>
      </c>
      <c r="AN5" s="7">
        <v>0.14546431000000001</v>
      </c>
      <c r="AO5" s="7">
        <v>0.49512584999999998</v>
      </c>
      <c r="AP5" s="7">
        <v>0.30103083000000003</v>
      </c>
      <c r="AQ5" s="7">
        <v>7.5298519999999994E-2</v>
      </c>
      <c r="AR5" s="7">
        <v>1.29400117</v>
      </c>
      <c r="AS5" s="7">
        <v>0.49252182999999999</v>
      </c>
      <c r="AT5" s="7">
        <v>1.166142E-2</v>
      </c>
      <c r="AU5" s="7">
        <v>5.8714919999999997E-2</v>
      </c>
      <c r="AV5" s="7">
        <v>0.31135361</v>
      </c>
      <c r="AW5" s="7">
        <v>0.66278225000000002</v>
      </c>
      <c r="AX5" s="7">
        <v>0.34868536</v>
      </c>
      <c r="AY5" s="7">
        <v>0.12199619</v>
      </c>
      <c r="AZ5" s="7">
        <v>0.65660671000000004</v>
      </c>
      <c r="BA5" s="7">
        <v>-0.11281152999999999</v>
      </c>
      <c r="BB5" s="7">
        <v>0.22184561</v>
      </c>
      <c r="BC5" s="7">
        <v>0.43259486000000003</v>
      </c>
      <c r="BD5" s="7">
        <v>0.40301516999999998</v>
      </c>
      <c r="BE5" s="7">
        <v>0.56658697999999996</v>
      </c>
      <c r="BF5" s="7">
        <v>0.95855641999999996</v>
      </c>
      <c r="BG5" s="7">
        <v>2.1864743999999998</v>
      </c>
      <c r="BH5" s="7">
        <v>0.83586391000000004</v>
      </c>
      <c r="BI5" s="7">
        <v>1.09675042</v>
      </c>
      <c r="BJ5" s="7">
        <v>1.24397051</v>
      </c>
      <c r="BK5" s="7">
        <v>1.6660580300000001</v>
      </c>
      <c r="BL5" s="7">
        <v>1.5335584799999999</v>
      </c>
      <c r="BM5" s="7">
        <v>0.29864804</v>
      </c>
      <c r="BN5" s="7">
        <v>0.68066519000000003</v>
      </c>
      <c r="BO5" s="7">
        <v>1.40123884</v>
      </c>
      <c r="BP5" s="7">
        <v>0.76614322999999995</v>
      </c>
      <c r="BQ5" s="7">
        <v>-0.11996656999999999</v>
      </c>
      <c r="BR5" s="7">
        <v>0.21563143000000001</v>
      </c>
      <c r="BS5" s="7">
        <v>4.4290219999999998E-2</v>
      </c>
      <c r="BT5" s="7">
        <v>0.11538887</v>
      </c>
      <c r="BU5" s="7">
        <v>0.59257647999999996</v>
      </c>
      <c r="BV5" s="7">
        <v>0.51382837000000003</v>
      </c>
      <c r="BW5" s="7">
        <v>6.8709850000000003E-2</v>
      </c>
      <c r="BX5" s="7">
        <v>1.21151762</v>
      </c>
      <c r="BY5" s="7">
        <v>0.90288995999999999</v>
      </c>
      <c r="BZ5" s="7">
        <v>-0.16995192000000001</v>
      </c>
      <c r="CA5" s="7">
        <v>-0.48981522</v>
      </c>
      <c r="CB5" s="7">
        <v>-0.55211432999999999</v>
      </c>
      <c r="CC5" s="7">
        <v>0.76500246999999999</v>
      </c>
      <c r="CD5" s="7">
        <v>1.7486655200000001</v>
      </c>
      <c r="CE5" s="7">
        <v>1.5565814899999999</v>
      </c>
      <c r="CF5" s="7">
        <v>0.55709045999999995</v>
      </c>
      <c r="CG5" s="7">
        <v>-0.27994419999999998</v>
      </c>
      <c r="CH5" s="7">
        <v>-0.42854226000000001</v>
      </c>
      <c r="CI5" s="7">
        <v>-0.43073447999999998</v>
      </c>
      <c r="CJ5" s="7">
        <v>2.78070672</v>
      </c>
      <c r="CK5" s="7">
        <v>1.01120309</v>
      </c>
      <c r="CL5" s="7">
        <v>0.53310793999999995</v>
      </c>
      <c r="CM5" s="7">
        <v>0.21873519</v>
      </c>
      <c r="CN5" s="7">
        <v>-8.5893159999999996E-2</v>
      </c>
      <c r="CO5" s="7">
        <v>0.88005085999999999</v>
      </c>
      <c r="CP5" s="7">
        <v>-0.29495392999999998</v>
      </c>
      <c r="CQ5" s="7">
        <v>1.6438079699999999</v>
      </c>
    </row>
    <row r="6" spans="1:95" x14ac:dyDescent="0.2">
      <c r="A6" s="1" t="s">
        <v>198</v>
      </c>
      <c r="B6" s="1" t="s">
        <v>199</v>
      </c>
      <c r="C6" s="7">
        <v>-1.21861332</v>
      </c>
      <c r="D6" s="7">
        <v>-1.21084635</v>
      </c>
      <c r="E6" s="7">
        <v>-1.22317962</v>
      </c>
      <c r="F6" s="7">
        <v>-1.21703283</v>
      </c>
      <c r="G6" s="7">
        <v>-1.1854066599999999</v>
      </c>
      <c r="H6" s="7">
        <v>-1.2221020199999999</v>
      </c>
      <c r="I6" s="7">
        <v>-1.2241046499999999</v>
      </c>
      <c r="J6" s="7">
        <v>-1.2155330799999999</v>
      </c>
      <c r="K6" s="7">
        <v>-1.21068077</v>
      </c>
      <c r="L6" s="7">
        <v>-1.2240423899999999</v>
      </c>
      <c r="M6" s="7">
        <v>-1.22018217</v>
      </c>
      <c r="N6" s="7">
        <v>-1.16257922</v>
      </c>
      <c r="O6" s="7">
        <v>-1.21870637</v>
      </c>
      <c r="P6" s="7">
        <v>-1.2141407399999999</v>
      </c>
      <c r="Q6" s="7">
        <v>-1.21921883</v>
      </c>
      <c r="R6" s="7">
        <v>-1.19972067</v>
      </c>
      <c r="S6" s="7">
        <v>-1.2242421800000001</v>
      </c>
      <c r="T6" s="7">
        <v>-1.2024704500000001</v>
      </c>
      <c r="U6" s="7">
        <v>-1.22553804</v>
      </c>
      <c r="V6" s="7">
        <v>-1.23810942</v>
      </c>
      <c r="W6" s="7">
        <v>-1.1632079900000001</v>
      </c>
      <c r="X6" s="7">
        <v>-1.21320545</v>
      </c>
      <c r="Y6" s="7">
        <v>-1.19895711</v>
      </c>
      <c r="Z6" s="7">
        <v>-1.2030588600000001</v>
      </c>
      <c r="AA6" s="7">
        <v>-1.1540596400000001</v>
      </c>
      <c r="AB6" s="7">
        <v>-1.1902685399999999</v>
      </c>
      <c r="AC6" s="7">
        <v>-1.15796228</v>
      </c>
      <c r="AD6" s="7">
        <v>-1.18555992</v>
      </c>
      <c r="AE6" s="7">
        <v>-1.17845936</v>
      </c>
      <c r="AF6" s="7">
        <v>-1.18116876</v>
      </c>
      <c r="AG6" s="7">
        <v>-1.1242164800000001</v>
      </c>
      <c r="AH6" s="7">
        <v>0.36574735000000003</v>
      </c>
      <c r="AI6" s="7">
        <v>1.23153085</v>
      </c>
      <c r="AJ6" s="7">
        <v>0.40360720999999999</v>
      </c>
      <c r="AK6" s="7">
        <v>0.12001576</v>
      </c>
      <c r="AL6" s="7">
        <v>0.35874326000000001</v>
      </c>
      <c r="AM6" s="7">
        <v>0.53134685999999998</v>
      </c>
      <c r="AN6" s="7">
        <v>0.53060792999999995</v>
      </c>
      <c r="AO6" s="7">
        <v>0.73315799999999998</v>
      </c>
      <c r="AP6" s="7">
        <v>0.44500023999999999</v>
      </c>
      <c r="AQ6" s="7">
        <v>0.27536330999999997</v>
      </c>
      <c r="AR6" s="7">
        <v>1.49172971</v>
      </c>
      <c r="AS6" s="7">
        <v>0.88823529000000001</v>
      </c>
      <c r="AT6" s="7">
        <v>0.38705314000000002</v>
      </c>
      <c r="AU6" s="7">
        <v>0.84048268000000004</v>
      </c>
      <c r="AV6" s="7">
        <v>0.55991058000000005</v>
      </c>
      <c r="AW6" s="7">
        <v>1.0309307299999999</v>
      </c>
      <c r="AX6" s="7">
        <v>0.31890881999999998</v>
      </c>
      <c r="AY6" s="7">
        <v>0.38707709000000001</v>
      </c>
      <c r="AZ6" s="7">
        <v>0.89301507000000002</v>
      </c>
      <c r="BA6" s="7">
        <v>0.38873693999999998</v>
      </c>
      <c r="BB6" s="7">
        <v>0.74996317000000001</v>
      </c>
      <c r="BC6" s="7">
        <v>1.6518597699999999</v>
      </c>
      <c r="BD6" s="7">
        <v>0.53086586999999996</v>
      </c>
      <c r="BE6" s="7">
        <v>0.52050101999999998</v>
      </c>
      <c r="BF6" s="7">
        <v>0.83506318000000002</v>
      </c>
      <c r="BG6" s="7">
        <v>1.17057056</v>
      </c>
      <c r="BH6" s="7">
        <v>0.45766262000000002</v>
      </c>
      <c r="BI6" s="7">
        <v>0.59854563000000005</v>
      </c>
      <c r="BJ6" s="7">
        <v>0.69335298000000001</v>
      </c>
      <c r="BK6" s="7">
        <v>1.3875653299999999</v>
      </c>
      <c r="BL6" s="7">
        <v>1.1383115100000001</v>
      </c>
      <c r="BM6" s="7">
        <v>0.27264569</v>
      </c>
      <c r="BN6" s="7">
        <v>0.15170009000000001</v>
      </c>
      <c r="BO6" s="7">
        <v>1.3333662399999999</v>
      </c>
      <c r="BP6" s="7">
        <v>0.34588588999999997</v>
      </c>
      <c r="BQ6" s="7">
        <v>-0.27209974999999997</v>
      </c>
      <c r="BR6" s="7">
        <v>8.9301619999999998E-2</v>
      </c>
      <c r="BS6" s="7">
        <v>-0.17736561000000001</v>
      </c>
      <c r="BT6" s="7">
        <v>-0.20133086</v>
      </c>
      <c r="BU6" s="7">
        <v>0.70569172999999996</v>
      </c>
      <c r="BV6" s="7">
        <v>0.118867</v>
      </c>
      <c r="BW6" s="7">
        <v>-0.50022018999999995</v>
      </c>
      <c r="BX6" s="7">
        <v>1.20353296</v>
      </c>
      <c r="BY6" s="7">
        <v>0.96084877000000002</v>
      </c>
      <c r="BZ6" s="7">
        <v>-0.17360665</v>
      </c>
      <c r="CA6" s="7">
        <v>-0.29682583000000001</v>
      </c>
      <c r="CB6" s="7">
        <v>-0.33661306000000002</v>
      </c>
      <c r="CC6" s="7">
        <v>0.78036189</v>
      </c>
      <c r="CD6" s="7">
        <v>1.93408694</v>
      </c>
      <c r="CE6" s="7">
        <v>1.6406526800000001</v>
      </c>
      <c r="CF6" s="7">
        <v>1.4220199499999999</v>
      </c>
      <c r="CG6" s="7">
        <v>-2.937998E-2</v>
      </c>
      <c r="CH6" s="7">
        <v>-8.4903670000000001E-2</v>
      </c>
      <c r="CI6" s="7">
        <v>0.38840443000000002</v>
      </c>
      <c r="CJ6" s="7">
        <v>2.03612211</v>
      </c>
      <c r="CK6" s="7">
        <v>0.24181660999999999</v>
      </c>
      <c r="CL6" s="7">
        <v>-7.6887659999999997E-2</v>
      </c>
      <c r="CM6" s="7">
        <v>-0.29292386999999998</v>
      </c>
      <c r="CN6" s="7">
        <v>0.15125742</v>
      </c>
      <c r="CO6" s="7">
        <v>2.1682967099999999</v>
      </c>
      <c r="CP6" s="7">
        <v>-7.6358780000000001E-2</v>
      </c>
      <c r="CQ6" s="7">
        <v>1.8847688899999999</v>
      </c>
    </row>
    <row r="7" spans="1:95" x14ac:dyDescent="0.2">
      <c r="A7" s="1" t="s">
        <v>102</v>
      </c>
      <c r="B7" s="1" t="s">
        <v>103</v>
      </c>
      <c r="C7" s="7">
        <v>-1.060071465</v>
      </c>
      <c r="D7" s="7">
        <v>-1.049383317</v>
      </c>
      <c r="E7" s="7">
        <v>-1.071289578</v>
      </c>
      <c r="F7" s="7">
        <v>-1.0707863360000001</v>
      </c>
      <c r="G7" s="7">
        <v>-1.068883738</v>
      </c>
      <c r="H7" s="7">
        <v>-1.161445056</v>
      </c>
      <c r="I7" s="7">
        <v>-1.092867864</v>
      </c>
      <c r="J7" s="7">
        <v>-1.128083291</v>
      </c>
      <c r="K7" s="7">
        <v>-1.09124708</v>
      </c>
      <c r="L7" s="7">
        <v>-1.1033977509999999</v>
      </c>
      <c r="M7" s="7">
        <v>-1.131941589</v>
      </c>
      <c r="N7" s="7">
        <v>-1.068988898</v>
      </c>
      <c r="O7" s="7">
        <v>-1.060950922</v>
      </c>
      <c r="P7" s="7">
        <v>-1.0599000160000001</v>
      </c>
      <c r="Q7" s="7">
        <v>-1.0607111010000001</v>
      </c>
      <c r="R7" s="7">
        <v>-1.1793663409999999</v>
      </c>
      <c r="S7" s="7">
        <v>-1.0961517730000001</v>
      </c>
      <c r="T7" s="7">
        <v>-1.0640043809999999</v>
      </c>
      <c r="U7" s="7">
        <v>-1.1613992440000001</v>
      </c>
      <c r="V7" s="7">
        <v>-1.115580005</v>
      </c>
      <c r="W7" s="7">
        <v>-1.1282623759999999</v>
      </c>
      <c r="X7" s="7">
        <v>-1.137416159</v>
      </c>
      <c r="Y7" s="7">
        <v>-1.0258729310000001</v>
      </c>
      <c r="Z7" s="7">
        <v>-1.010707673</v>
      </c>
      <c r="AA7" s="7">
        <v>-0.975338496</v>
      </c>
      <c r="AB7" s="7">
        <v>-1.0192599959999999</v>
      </c>
      <c r="AC7" s="7">
        <v>-1.000128503</v>
      </c>
      <c r="AD7" s="7">
        <v>-0.91534729299999995</v>
      </c>
      <c r="AE7" s="7">
        <v>-0.98713550999999999</v>
      </c>
      <c r="AF7" s="7">
        <v>-0.98323695300000002</v>
      </c>
      <c r="AG7" s="7">
        <v>-0.98254005099999997</v>
      </c>
      <c r="AH7" s="7">
        <v>0.19684827099999999</v>
      </c>
      <c r="AI7" s="7">
        <v>-0.237911129</v>
      </c>
      <c r="AJ7" s="7">
        <v>1.5992078E-2</v>
      </c>
      <c r="AK7" s="7">
        <v>-0.237937853</v>
      </c>
      <c r="AL7" s="7">
        <v>-0.13453463800000001</v>
      </c>
      <c r="AM7" s="7">
        <v>2.2987476999999999E-2</v>
      </c>
      <c r="AN7" s="7">
        <v>-0.356877683</v>
      </c>
      <c r="AO7" s="7">
        <v>-0.23548654799999999</v>
      </c>
      <c r="AP7" s="7">
        <v>8.005468E-3</v>
      </c>
      <c r="AQ7" s="7">
        <v>-0.175643193</v>
      </c>
      <c r="AR7" s="7">
        <v>0.105322241</v>
      </c>
      <c r="AS7" s="7">
        <v>-8.2831294999999999E-2</v>
      </c>
      <c r="AT7" s="7">
        <v>-0.191098249</v>
      </c>
      <c r="AU7" s="7">
        <v>-5.6376776000000003E-2</v>
      </c>
      <c r="AV7" s="7">
        <v>-3.4731853E-2</v>
      </c>
      <c r="AW7" s="7">
        <v>-0.24142618099999999</v>
      </c>
      <c r="AX7" s="7">
        <v>-0.21701620899999999</v>
      </c>
      <c r="AY7" s="7">
        <v>-0.31806703200000003</v>
      </c>
      <c r="AZ7" s="7">
        <v>-0.24610042400000001</v>
      </c>
      <c r="BA7" s="7">
        <v>-0.24827754899999999</v>
      </c>
      <c r="BB7" s="7">
        <v>-0.24406698299999999</v>
      </c>
      <c r="BC7" s="7">
        <v>-0.15658978800000001</v>
      </c>
      <c r="BD7" s="7">
        <v>-0.17087454899999999</v>
      </c>
      <c r="BE7" s="7">
        <v>-0.16505742800000001</v>
      </c>
      <c r="BF7" s="7">
        <v>-0.19888981</v>
      </c>
      <c r="BG7" s="7">
        <v>-5.1726827000000003E-2</v>
      </c>
      <c r="BH7" s="7">
        <v>8.6965392000000002E-2</v>
      </c>
      <c r="BI7" s="7">
        <v>0.124706396</v>
      </c>
      <c r="BJ7" s="7">
        <v>7.8756661000000006E-2</v>
      </c>
      <c r="BK7" s="7">
        <v>-0.13242241299999999</v>
      </c>
      <c r="BL7" s="7">
        <v>0.310885144</v>
      </c>
      <c r="BM7" s="7">
        <v>1.2603627150000001</v>
      </c>
      <c r="BN7" s="7">
        <v>2.1446375849999999</v>
      </c>
      <c r="BO7" s="7">
        <v>1.2944748290000001</v>
      </c>
      <c r="BP7" s="7">
        <v>0.81597717999999997</v>
      </c>
      <c r="BQ7" s="7">
        <v>1.5036850159999999</v>
      </c>
      <c r="BR7" s="7">
        <v>0.77346545</v>
      </c>
      <c r="BS7" s="7">
        <v>1.301582676</v>
      </c>
      <c r="BT7" s="7">
        <v>1.4945711450000001</v>
      </c>
      <c r="BU7" s="7">
        <v>0.83976486800000005</v>
      </c>
      <c r="BV7" s="7">
        <v>2.0258206140000001</v>
      </c>
      <c r="BW7" s="7">
        <v>1.6499976949999999</v>
      </c>
      <c r="BX7" s="7">
        <v>0.222950868</v>
      </c>
      <c r="BY7" s="7">
        <v>0.79169145600000002</v>
      </c>
      <c r="BZ7" s="7">
        <v>2.6766398329999999</v>
      </c>
      <c r="CA7" s="7">
        <v>1.384704232</v>
      </c>
      <c r="CB7" s="7">
        <v>1.055425565</v>
      </c>
      <c r="CC7" s="7">
        <v>0.82157669200000005</v>
      </c>
      <c r="CD7" s="7">
        <v>0.22240216199999999</v>
      </c>
      <c r="CE7" s="7">
        <v>0.31716212300000002</v>
      </c>
      <c r="CF7" s="7">
        <v>-4.8523437000000003E-2</v>
      </c>
      <c r="CG7" s="7">
        <v>1.601795869</v>
      </c>
      <c r="CH7" s="7">
        <v>1.3076718940000001</v>
      </c>
      <c r="CI7" s="7">
        <v>0.41150213899999999</v>
      </c>
      <c r="CJ7" s="7">
        <v>1.9792867730000001</v>
      </c>
      <c r="CK7" s="7">
        <v>0.97243832399999997</v>
      </c>
      <c r="CL7" s="7">
        <v>2.4029491840000001</v>
      </c>
      <c r="CM7" s="7">
        <v>1.6316422340000001</v>
      </c>
      <c r="CN7" s="7">
        <v>0.73687148899999999</v>
      </c>
      <c r="CO7" s="7">
        <v>0.514294523</v>
      </c>
      <c r="CP7" s="7">
        <v>0.80679563200000004</v>
      </c>
      <c r="CQ7" s="7">
        <v>1.3315536370000001</v>
      </c>
    </row>
    <row r="8" spans="1:95" x14ac:dyDescent="0.2">
      <c r="A8" s="1" t="s">
        <v>104</v>
      </c>
      <c r="B8" s="1" t="s">
        <v>105</v>
      </c>
      <c r="C8" s="7">
        <v>-0.77181396999999996</v>
      </c>
      <c r="D8" s="7">
        <v>-1.0496369299999999</v>
      </c>
      <c r="E8" s="7">
        <v>-1.1204478600000001</v>
      </c>
      <c r="F8" s="7">
        <v>-0.68975156000000004</v>
      </c>
      <c r="G8" s="7">
        <v>-0.77521744999999997</v>
      </c>
      <c r="H8" s="7">
        <v>-1.06834338</v>
      </c>
      <c r="I8" s="7">
        <v>-1.0742022600000001</v>
      </c>
      <c r="J8" s="7">
        <v>-1.2517620899999999</v>
      </c>
      <c r="K8" s="7">
        <v>-1.0357567700000001</v>
      </c>
      <c r="L8" s="7">
        <v>-1.3579475000000001</v>
      </c>
      <c r="M8" s="7">
        <v>-1.1900289799999999</v>
      </c>
      <c r="N8" s="7">
        <v>-0.66051912000000002</v>
      </c>
      <c r="O8" s="7">
        <v>-1.22632476</v>
      </c>
      <c r="P8" s="7">
        <v>-0.92477324999999999</v>
      </c>
      <c r="Q8" s="7">
        <v>-1.24084025</v>
      </c>
      <c r="R8" s="7">
        <v>-1.2883903299999999</v>
      </c>
      <c r="S8" s="7">
        <v>-1.41090144</v>
      </c>
      <c r="T8" s="7">
        <v>-1.1804214799999999</v>
      </c>
      <c r="U8" s="7">
        <v>-1.25025053</v>
      </c>
      <c r="V8" s="7">
        <v>-1.2810015699999999</v>
      </c>
      <c r="W8" s="7">
        <v>-1.2165975200000001</v>
      </c>
      <c r="X8" s="7">
        <v>-1.37424503</v>
      </c>
      <c r="Y8" s="7">
        <v>-0.91566303000000004</v>
      </c>
      <c r="Z8" s="7">
        <v>-0.95135024000000001</v>
      </c>
      <c r="AA8" s="7">
        <v>-0.74208706999999996</v>
      </c>
      <c r="AB8" s="7">
        <v>-1.16296175</v>
      </c>
      <c r="AC8" s="7">
        <v>-0.74814740000000002</v>
      </c>
      <c r="AD8" s="7">
        <v>-0.87288571000000004</v>
      </c>
      <c r="AE8" s="7">
        <v>-0.67673072000000001</v>
      </c>
      <c r="AF8" s="7">
        <v>-0.84966710999999995</v>
      </c>
      <c r="AG8" s="7">
        <v>-0.50851917999999996</v>
      </c>
      <c r="AH8" s="7">
        <v>0.26103165</v>
      </c>
      <c r="AI8" s="7">
        <v>0.10310803</v>
      </c>
      <c r="AJ8" s="7">
        <v>0.26777803</v>
      </c>
      <c r="AK8" s="7">
        <v>-6.6479830000000004E-2</v>
      </c>
      <c r="AL8" s="7">
        <v>0.22952270999999999</v>
      </c>
      <c r="AM8" s="7">
        <v>2.081036E-2</v>
      </c>
      <c r="AN8" s="7">
        <v>-0.63785979000000004</v>
      </c>
      <c r="AO8" s="7">
        <v>-0.36455038000000001</v>
      </c>
      <c r="AP8" s="7">
        <v>-0.41253152999999998</v>
      </c>
      <c r="AQ8" s="7">
        <v>-0.20938786000000001</v>
      </c>
      <c r="AR8" s="7">
        <v>0.47580573999999998</v>
      </c>
      <c r="AS8" s="7">
        <v>-0.11316917999999999</v>
      </c>
      <c r="AT8" s="7">
        <v>-8.9298349999999999E-2</v>
      </c>
      <c r="AU8" s="7">
        <v>-0.31369543999999999</v>
      </c>
      <c r="AV8" s="7">
        <v>-0.17130440999999999</v>
      </c>
      <c r="AW8" s="7">
        <v>-0.39846119000000002</v>
      </c>
      <c r="AX8" s="7">
        <v>-0.42880371</v>
      </c>
      <c r="AY8" s="7">
        <v>-0.49600266999999998</v>
      </c>
      <c r="AZ8" s="7">
        <v>-0.47522117000000003</v>
      </c>
      <c r="BA8" s="7">
        <v>-0.55541984</v>
      </c>
      <c r="BB8" s="7">
        <v>-0.20434040000000001</v>
      </c>
      <c r="BC8" s="7">
        <v>-0.29132772000000001</v>
      </c>
      <c r="BD8" s="7">
        <v>0.20010432</v>
      </c>
      <c r="BE8" s="7">
        <v>-0.16125316000000001</v>
      </c>
      <c r="BF8" s="7">
        <v>-0.42718367000000002</v>
      </c>
      <c r="BG8" s="7">
        <v>0.19013619000000001</v>
      </c>
      <c r="BH8" s="7">
        <v>3.3152189999999998E-2</v>
      </c>
      <c r="BI8" s="7">
        <v>-0.16904764</v>
      </c>
      <c r="BJ8" s="7">
        <v>0.21988421999999999</v>
      </c>
      <c r="BK8" s="7">
        <v>5.1824830000000002E-2</v>
      </c>
      <c r="BL8" s="7">
        <v>0.26645523999999998</v>
      </c>
      <c r="BM8" s="7">
        <v>1.5354424799999999</v>
      </c>
      <c r="BN8" s="7">
        <v>2.4311811900000002</v>
      </c>
      <c r="BO8" s="7">
        <v>1.2268431200000001</v>
      </c>
      <c r="BP8" s="7">
        <v>1.1953398200000001</v>
      </c>
      <c r="BQ8" s="7">
        <v>1.2217097299999999</v>
      </c>
      <c r="BR8" s="7">
        <v>0.41385569</v>
      </c>
      <c r="BS8" s="7">
        <v>0.85423274000000005</v>
      </c>
      <c r="BT8" s="7">
        <v>1.24391545</v>
      </c>
      <c r="BU8" s="7">
        <v>1.02811721</v>
      </c>
      <c r="BV8" s="7">
        <v>2.0475560000000002</v>
      </c>
      <c r="BW8" s="7">
        <v>1.1760656599999999</v>
      </c>
      <c r="BX8" s="7">
        <v>0.40367765</v>
      </c>
      <c r="BY8" s="7">
        <v>0.57298517999999998</v>
      </c>
      <c r="BZ8" s="7">
        <v>1.91717435</v>
      </c>
      <c r="CA8" s="7">
        <v>1.1925421</v>
      </c>
      <c r="CB8" s="7">
        <v>0.64955074999999995</v>
      </c>
      <c r="CC8" s="7">
        <v>0.77396927000000004</v>
      </c>
      <c r="CD8" s="7">
        <v>0.72261987000000005</v>
      </c>
      <c r="CE8" s="7">
        <v>0.86188633999999997</v>
      </c>
      <c r="CF8" s="7">
        <v>-0.27634593000000002</v>
      </c>
      <c r="CG8" s="7">
        <v>1.29007512</v>
      </c>
      <c r="CH8" s="7">
        <v>0.96566847</v>
      </c>
      <c r="CI8" s="7">
        <v>-0.12506444999999999</v>
      </c>
      <c r="CJ8" s="7">
        <v>2.4767970899999998</v>
      </c>
      <c r="CK8" s="7">
        <v>0.95509036000000003</v>
      </c>
      <c r="CL8" s="7">
        <v>2.2124978899999999</v>
      </c>
      <c r="CM8" s="7">
        <v>1.9561636099999999</v>
      </c>
      <c r="CN8" s="7">
        <v>1.44648577</v>
      </c>
      <c r="CO8" s="7">
        <v>0.70723519000000001</v>
      </c>
      <c r="CP8" s="7">
        <v>0.64541192000000003</v>
      </c>
      <c r="CQ8" s="7">
        <v>1.8102310500000001</v>
      </c>
    </row>
    <row r="9" spans="1:95" x14ac:dyDescent="0.2">
      <c r="A9" s="1" t="s">
        <v>106</v>
      </c>
      <c r="B9" s="1" t="s">
        <v>548</v>
      </c>
      <c r="C9" s="7">
        <v>-1.3469530860000001</v>
      </c>
      <c r="D9" s="7">
        <v>-1.3436499989999999</v>
      </c>
      <c r="E9" s="7">
        <v>-1.3451751059999999</v>
      </c>
      <c r="F9" s="7">
        <v>-1.342015717</v>
      </c>
      <c r="G9" s="7">
        <v>-1.344742653</v>
      </c>
      <c r="H9" s="7">
        <v>-1.3483652859999999</v>
      </c>
      <c r="I9" s="7">
        <v>-1.3435104849999999</v>
      </c>
      <c r="J9" s="7">
        <v>-1.3464093660000001</v>
      </c>
      <c r="K9" s="7">
        <v>-1.3427857809999999</v>
      </c>
      <c r="L9" s="7">
        <v>-1.340078331</v>
      </c>
      <c r="M9" s="7">
        <v>-1.3462268040000001</v>
      </c>
      <c r="N9" s="7">
        <v>-1.324235668</v>
      </c>
      <c r="O9" s="7">
        <v>-1.339056019</v>
      </c>
      <c r="P9" s="7">
        <v>-1.3398065180000001</v>
      </c>
      <c r="Q9" s="7">
        <v>-1.3470190719999999</v>
      </c>
      <c r="R9" s="7">
        <v>-1.3452944920000001</v>
      </c>
      <c r="S9" s="7">
        <v>-1.342683211</v>
      </c>
      <c r="T9" s="7">
        <v>-1.3371538119999999</v>
      </c>
      <c r="U9" s="7">
        <v>-1.3345961180000001</v>
      </c>
      <c r="V9" s="7">
        <v>-1.3338161550000001</v>
      </c>
      <c r="W9" s="7">
        <v>-1.3377540080000001</v>
      </c>
      <c r="X9" s="7">
        <v>-1.3453575120000001</v>
      </c>
      <c r="Y9" s="7">
        <v>-1.339224481</v>
      </c>
      <c r="Z9" s="7">
        <v>-1.339048493</v>
      </c>
      <c r="AA9" s="7">
        <v>-1.339048134</v>
      </c>
      <c r="AB9" s="7">
        <v>-1.33708183</v>
      </c>
      <c r="AC9" s="7">
        <v>-1.3363148730000001</v>
      </c>
      <c r="AD9" s="7">
        <v>-1.339784799</v>
      </c>
      <c r="AE9" s="7">
        <v>-1.33900343</v>
      </c>
      <c r="AF9" s="7">
        <v>-1.330239881</v>
      </c>
      <c r="AG9" s="7">
        <v>-1.324103977</v>
      </c>
      <c r="AH9" s="7">
        <v>0.78302418799999995</v>
      </c>
      <c r="AI9" s="7">
        <v>0.93582622199999999</v>
      </c>
      <c r="AJ9" s="7">
        <v>0.59618105799999999</v>
      </c>
      <c r="AK9" s="7">
        <v>0.34890042900000001</v>
      </c>
      <c r="AL9" s="7">
        <v>0.517941494</v>
      </c>
      <c r="AM9" s="7">
        <v>0.73602791099999998</v>
      </c>
      <c r="AN9" s="7">
        <v>0.44170744000000001</v>
      </c>
      <c r="AO9" s="7">
        <v>0.58854067399999999</v>
      </c>
      <c r="AP9" s="7">
        <v>0.69254766800000001</v>
      </c>
      <c r="AQ9" s="7">
        <v>0.50353418699999997</v>
      </c>
      <c r="AR9" s="7">
        <v>1.4864845600000001</v>
      </c>
      <c r="AS9" s="7">
        <v>1.01435209</v>
      </c>
      <c r="AT9" s="7">
        <v>0.47042777499999999</v>
      </c>
      <c r="AU9" s="7">
        <v>0.63430330000000001</v>
      </c>
      <c r="AV9" s="7">
        <v>0.808344269</v>
      </c>
      <c r="AW9" s="7">
        <v>0.87346507799999995</v>
      </c>
      <c r="AX9" s="7">
        <v>0.52868199500000002</v>
      </c>
      <c r="AY9" s="7">
        <v>0.31311230000000001</v>
      </c>
      <c r="AZ9" s="7">
        <v>0.91394855500000005</v>
      </c>
      <c r="BA9" s="7">
        <v>0.47815174300000002</v>
      </c>
      <c r="BB9" s="7">
        <v>1.0012000750000001</v>
      </c>
      <c r="BC9" s="7">
        <v>1.3578687469999999</v>
      </c>
      <c r="BD9" s="7">
        <v>0.774295803</v>
      </c>
      <c r="BE9" s="7">
        <v>0.63779900499999997</v>
      </c>
      <c r="BF9" s="7">
        <v>0.79531343700000001</v>
      </c>
      <c r="BG9" s="7">
        <v>1.1218612990000001</v>
      </c>
      <c r="BH9" s="7">
        <v>0.71919435099999995</v>
      </c>
      <c r="BI9" s="7">
        <v>0.82044923800000003</v>
      </c>
      <c r="BJ9" s="7">
        <v>0.88558153900000003</v>
      </c>
      <c r="BK9" s="7">
        <v>1.145430865</v>
      </c>
      <c r="BL9" s="7">
        <v>1.05441787</v>
      </c>
      <c r="BM9" s="7">
        <v>0.41217054199999997</v>
      </c>
      <c r="BN9" s="7">
        <v>0.53459417799999998</v>
      </c>
      <c r="BO9" s="7">
        <v>1.1387497120000001</v>
      </c>
      <c r="BP9" s="7">
        <v>0.65517189600000003</v>
      </c>
      <c r="BQ9" s="7">
        <v>0.222066702</v>
      </c>
      <c r="BR9" s="7">
        <v>0.29077894599999998</v>
      </c>
      <c r="BS9" s="7">
        <v>0.12861836600000001</v>
      </c>
      <c r="BT9" s="7">
        <v>0.25498795899999999</v>
      </c>
      <c r="BU9" s="7">
        <v>0.91441862200000001</v>
      </c>
      <c r="BV9" s="7">
        <v>0.55793857099999999</v>
      </c>
      <c r="BW9" s="7">
        <v>-8.570612E-3</v>
      </c>
      <c r="BX9" s="7">
        <v>0.722873133</v>
      </c>
      <c r="BY9" s="7">
        <v>0.79454276400000001</v>
      </c>
      <c r="BZ9" s="7">
        <v>0.30904361400000002</v>
      </c>
      <c r="CA9" s="7">
        <v>0.13302772299999999</v>
      </c>
      <c r="CB9" s="7">
        <v>-0.11158942600000001</v>
      </c>
      <c r="CC9" s="7">
        <v>0.63006123400000003</v>
      </c>
      <c r="CD9" s="7">
        <v>0.88930246300000004</v>
      </c>
      <c r="CE9" s="7">
        <v>1.1836501340000001</v>
      </c>
      <c r="CF9" s="7">
        <v>0.74440416399999998</v>
      </c>
      <c r="CG9" s="7">
        <v>0.41441096900000002</v>
      </c>
      <c r="CH9" s="7">
        <v>0.456207105</v>
      </c>
      <c r="CI9" s="7">
        <v>0.520848431</v>
      </c>
      <c r="CJ9" s="7">
        <v>1.4573486520000001</v>
      </c>
      <c r="CK9" s="7">
        <v>0.26354511899999999</v>
      </c>
      <c r="CL9" s="7">
        <v>0.46670564799999997</v>
      </c>
      <c r="CM9" s="7">
        <v>0.13013960099999999</v>
      </c>
      <c r="CN9" s="7">
        <v>0.23864108000000001</v>
      </c>
      <c r="CO9" s="7">
        <v>1.269777819</v>
      </c>
      <c r="CP9" s="7">
        <v>0.33805417199999999</v>
      </c>
      <c r="CQ9" s="7">
        <v>1.609700651</v>
      </c>
    </row>
    <row r="10" spans="1:95" x14ac:dyDescent="0.2">
      <c r="A10" s="1" t="s">
        <v>107</v>
      </c>
      <c r="B10" s="1" t="s">
        <v>108</v>
      </c>
      <c r="C10" s="7">
        <v>-1.3511533899999999</v>
      </c>
      <c r="D10" s="7">
        <v>-1.3495710999999999</v>
      </c>
      <c r="E10" s="7">
        <v>-1.32959494</v>
      </c>
      <c r="F10" s="7">
        <v>-1.3376024900000001</v>
      </c>
      <c r="G10" s="7">
        <v>-1.32453994</v>
      </c>
      <c r="H10" s="7">
        <v>-1.3310602899999999</v>
      </c>
      <c r="I10" s="7">
        <v>-1.30464311</v>
      </c>
      <c r="J10" s="7">
        <v>-1.3224245699999999</v>
      </c>
      <c r="K10" s="7">
        <v>-1.2851465200000001</v>
      </c>
      <c r="L10" s="7">
        <v>-1.3071989100000001</v>
      </c>
      <c r="M10" s="7">
        <v>-1.2970491099999999</v>
      </c>
      <c r="N10" s="7">
        <v>-1.2759022</v>
      </c>
      <c r="O10" s="7">
        <v>-1.30325482</v>
      </c>
      <c r="P10" s="7">
        <v>-1.29643767</v>
      </c>
      <c r="Q10" s="7">
        <v>-1.3369423300000001</v>
      </c>
      <c r="R10" s="7">
        <v>-1.3153634999999999</v>
      </c>
      <c r="S10" s="7">
        <v>-1.3313125800000001</v>
      </c>
      <c r="T10" s="7">
        <v>-1.3222707</v>
      </c>
      <c r="U10" s="7">
        <v>-1.3262852700000001</v>
      </c>
      <c r="V10" s="7">
        <v>-1.33390046</v>
      </c>
      <c r="W10" s="7">
        <v>-1.31548189</v>
      </c>
      <c r="X10" s="7">
        <v>-1.3308433200000001</v>
      </c>
      <c r="Y10" s="7">
        <v>-1.3023931099999999</v>
      </c>
      <c r="Z10" s="7">
        <v>-1.2954590399999999</v>
      </c>
      <c r="AA10" s="7">
        <v>-1.2955458399999999</v>
      </c>
      <c r="AB10" s="7">
        <v>-1.31227786</v>
      </c>
      <c r="AC10" s="7">
        <v>-1.32864034</v>
      </c>
      <c r="AD10" s="7">
        <v>-1.2810865499999999</v>
      </c>
      <c r="AE10" s="7">
        <v>-1.28787601</v>
      </c>
      <c r="AF10" s="7">
        <v>-1.2724862299999999</v>
      </c>
      <c r="AG10" s="7">
        <v>-1.2810369399999999</v>
      </c>
      <c r="AH10" s="7">
        <v>0.63394234999999999</v>
      </c>
      <c r="AI10" s="7">
        <v>0.86782471000000005</v>
      </c>
      <c r="AJ10" s="7">
        <v>0.62789954000000003</v>
      </c>
      <c r="AK10" s="7">
        <v>0.31099075999999998</v>
      </c>
      <c r="AL10" s="7">
        <v>0.56324353000000005</v>
      </c>
      <c r="AM10" s="7">
        <v>0.90951254000000004</v>
      </c>
      <c r="AN10" s="7">
        <v>0.53662796999999995</v>
      </c>
      <c r="AO10" s="7">
        <v>0.62205737999999999</v>
      </c>
      <c r="AP10" s="7">
        <v>0.59185078999999996</v>
      </c>
      <c r="AQ10" s="7">
        <v>0.44409486999999997</v>
      </c>
      <c r="AR10" s="7">
        <v>1.29499195</v>
      </c>
      <c r="AS10" s="7">
        <v>1.0879369299999999</v>
      </c>
      <c r="AT10" s="7">
        <v>0.45176266999999998</v>
      </c>
      <c r="AU10" s="7">
        <v>0.46891629000000001</v>
      </c>
      <c r="AV10" s="7">
        <v>0.62411322000000002</v>
      </c>
      <c r="AW10" s="7">
        <v>0.99974028000000004</v>
      </c>
      <c r="AX10" s="7">
        <v>0.31584991000000001</v>
      </c>
      <c r="AY10" s="7">
        <v>0.31767693000000002</v>
      </c>
      <c r="AZ10" s="7">
        <v>0.79555668000000002</v>
      </c>
      <c r="BA10" s="7">
        <v>0.48338638</v>
      </c>
      <c r="BB10" s="7">
        <v>0.86510838000000001</v>
      </c>
      <c r="BC10" s="7">
        <v>1.44080969</v>
      </c>
      <c r="BD10" s="7">
        <v>0.78175463000000001</v>
      </c>
      <c r="BE10" s="7">
        <v>0.65537582999999999</v>
      </c>
      <c r="BF10" s="7">
        <v>0.76282936999999995</v>
      </c>
      <c r="BG10" s="7">
        <v>1.1682532699999999</v>
      </c>
      <c r="BH10" s="7">
        <v>0.61809192999999996</v>
      </c>
      <c r="BI10" s="7">
        <v>0.6999031</v>
      </c>
      <c r="BJ10" s="7">
        <v>0.97019661000000001</v>
      </c>
      <c r="BK10" s="7">
        <v>1.3523769800000001</v>
      </c>
      <c r="BL10" s="7">
        <v>1.0194261499999999</v>
      </c>
      <c r="BM10" s="7">
        <v>0.52274935</v>
      </c>
      <c r="BN10" s="7">
        <v>0.51701965000000005</v>
      </c>
      <c r="BO10" s="7">
        <v>1.33337401</v>
      </c>
      <c r="BP10" s="7">
        <v>0.70083057999999998</v>
      </c>
      <c r="BQ10" s="7">
        <v>6.8504839999999997E-2</v>
      </c>
      <c r="BR10" s="7">
        <v>0.25454035000000003</v>
      </c>
      <c r="BS10" s="7">
        <v>0.14870458</v>
      </c>
      <c r="BT10" s="7">
        <v>8.5304179999999993E-2</v>
      </c>
      <c r="BU10" s="7">
        <v>0.86927723000000001</v>
      </c>
      <c r="BV10" s="7">
        <v>0.4127941</v>
      </c>
      <c r="BW10" s="7">
        <v>-0.15341109</v>
      </c>
      <c r="BX10" s="7">
        <v>0.92956569</v>
      </c>
      <c r="BY10" s="7">
        <v>0.89302965000000001</v>
      </c>
      <c r="BZ10" s="7">
        <v>0.14765602999999999</v>
      </c>
      <c r="CA10" s="7">
        <v>-2.238159E-2</v>
      </c>
      <c r="CB10" s="7">
        <v>-0.21764655999999999</v>
      </c>
      <c r="CC10" s="7">
        <v>0.75169874999999997</v>
      </c>
      <c r="CD10" s="7">
        <v>1.1594857599999999</v>
      </c>
      <c r="CE10" s="7">
        <v>1.1914785299999999</v>
      </c>
      <c r="CF10" s="7">
        <v>0.87955110000000003</v>
      </c>
      <c r="CG10" s="7">
        <v>0.25975823999999997</v>
      </c>
      <c r="CH10" s="7">
        <v>0.46111467</v>
      </c>
      <c r="CI10" s="7">
        <v>0.42735992</v>
      </c>
      <c r="CJ10" s="7">
        <v>1.6643441999999999</v>
      </c>
      <c r="CK10" s="7">
        <v>0.31225458</v>
      </c>
      <c r="CL10" s="7">
        <v>0.36898212000000002</v>
      </c>
      <c r="CM10" s="7">
        <v>-9.6966200000000002E-2</v>
      </c>
      <c r="CN10" s="7">
        <v>0.26564215000000002</v>
      </c>
      <c r="CO10" s="7">
        <v>1.5681477100000001</v>
      </c>
      <c r="CP10" s="7">
        <v>7.492849E-2</v>
      </c>
      <c r="CQ10" s="7">
        <v>1.6249883700000001</v>
      </c>
    </row>
    <row r="11" spans="1:95" x14ac:dyDescent="0.2">
      <c r="A11" s="1" t="s">
        <v>101</v>
      </c>
      <c r="B11" s="1" t="s">
        <v>549</v>
      </c>
      <c r="C11" s="7">
        <v>-1.3322852199999999</v>
      </c>
      <c r="D11" s="7">
        <v>-1.3660810400000001</v>
      </c>
      <c r="E11" s="7">
        <v>-1.3739715299999999</v>
      </c>
      <c r="F11" s="7">
        <v>-1.3290366600000001</v>
      </c>
      <c r="G11" s="7">
        <v>-1.3397758900000001</v>
      </c>
      <c r="H11" s="7">
        <v>-1.3577470199999999</v>
      </c>
      <c r="I11" s="7">
        <v>-1.37035537</v>
      </c>
      <c r="J11" s="7">
        <v>-1.42574179</v>
      </c>
      <c r="K11" s="7">
        <v>-1.3888107000000001</v>
      </c>
      <c r="L11" s="7">
        <v>-1.42449907</v>
      </c>
      <c r="M11" s="7">
        <v>-1.4195480300000001</v>
      </c>
      <c r="N11" s="7">
        <v>-1.2947606599999999</v>
      </c>
      <c r="O11" s="7">
        <v>-1.3729227500000001</v>
      </c>
      <c r="P11" s="7">
        <v>-1.3490019799999999</v>
      </c>
      <c r="Q11" s="7">
        <v>-1.40493041</v>
      </c>
      <c r="R11" s="7">
        <v>-1.3551478699999999</v>
      </c>
      <c r="S11" s="7">
        <v>-1.41326456</v>
      </c>
      <c r="T11" s="7">
        <v>-1.3608706399999999</v>
      </c>
      <c r="U11" s="7">
        <v>-1.35272726</v>
      </c>
      <c r="V11" s="7">
        <v>-1.3531531000000001</v>
      </c>
      <c r="W11" s="7">
        <v>-1.3046825799999999</v>
      </c>
      <c r="X11" s="7">
        <v>-1.35514672</v>
      </c>
      <c r="Y11" s="7">
        <v>-1.29655645</v>
      </c>
      <c r="Z11" s="7">
        <v>-1.37313653</v>
      </c>
      <c r="AA11" s="7">
        <v>-1.3531466299999999</v>
      </c>
      <c r="AB11" s="7">
        <v>-1.3207909200000001</v>
      </c>
      <c r="AC11" s="7">
        <v>-1.3020528</v>
      </c>
      <c r="AD11" s="7">
        <v>-1.2988265299999999</v>
      </c>
      <c r="AE11" s="7">
        <v>-1.2807919999999999</v>
      </c>
      <c r="AF11" s="7">
        <v>-1.26488421</v>
      </c>
      <c r="AG11" s="7">
        <v>-1.24508307</v>
      </c>
      <c r="AH11" s="7">
        <v>0.17670570999999999</v>
      </c>
      <c r="AI11" s="7">
        <v>0.45263850999999999</v>
      </c>
      <c r="AJ11" s="7">
        <v>0.48945012999999998</v>
      </c>
      <c r="AK11" s="7">
        <v>0.28121679999999999</v>
      </c>
      <c r="AL11" s="7">
        <v>0.55091961</v>
      </c>
      <c r="AM11" s="7">
        <v>0.63563775</v>
      </c>
      <c r="AN11" s="7">
        <v>0.24407596000000001</v>
      </c>
      <c r="AO11" s="7">
        <v>0.23488265</v>
      </c>
      <c r="AP11" s="7">
        <v>0.53737318999999995</v>
      </c>
      <c r="AQ11" s="7">
        <v>0.16267106000000001</v>
      </c>
      <c r="AR11" s="7">
        <v>1.0376692199999999</v>
      </c>
      <c r="AS11" s="7">
        <v>0.64072695000000002</v>
      </c>
      <c r="AT11" s="7">
        <v>0.65135290000000001</v>
      </c>
      <c r="AU11" s="7">
        <v>0.41321436</v>
      </c>
      <c r="AV11" s="7">
        <v>0.70048531999999997</v>
      </c>
      <c r="AW11" s="7">
        <v>0.57943157000000001</v>
      </c>
      <c r="AX11" s="7">
        <v>2.2010399999999999E-2</v>
      </c>
      <c r="AY11" s="7">
        <v>6.8246790000000002E-2</v>
      </c>
      <c r="AZ11" s="7">
        <v>0.52603445000000004</v>
      </c>
      <c r="BA11" s="7">
        <v>0.21197125999999999</v>
      </c>
      <c r="BB11" s="7">
        <v>0.45882249000000003</v>
      </c>
      <c r="BC11" s="7">
        <v>0.77137153000000003</v>
      </c>
      <c r="BD11" s="7">
        <v>0.52046565</v>
      </c>
      <c r="BE11" s="7">
        <v>0.36923411</v>
      </c>
      <c r="BF11" s="7">
        <v>0.62917385999999997</v>
      </c>
      <c r="BG11" s="7">
        <v>0.75868482999999998</v>
      </c>
      <c r="BH11" s="7">
        <v>0.46907420999999999</v>
      </c>
      <c r="BI11" s="7">
        <v>0.76305692000000003</v>
      </c>
      <c r="BJ11" s="7">
        <v>0.86010752000000001</v>
      </c>
      <c r="BK11" s="7">
        <v>0.83981081999999996</v>
      </c>
      <c r="BL11" s="7">
        <v>1.1175779400000001</v>
      </c>
      <c r="BM11" s="7">
        <v>0.36769133999999998</v>
      </c>
      <c r="BN11" s="7">
        <v>0.82942970999999999</v>
      </c>
      <c r="BO11" s="7">
        <v>1.3822374100000001</v>
      </c>
      <c r="BP11" s="7">
        <v>1.07214707</v>
      </c>
      <c r="BQ11" s="7">
        <v>0.72998496000000002</v>
      </c>
      <c r="BR11" s="7">
        <v>0.55506166999999995</v>
      </c>
      <c r="BS11" s="7">
        <v>1.0585372500000001</v>
      </c>
      <c r="BT11" s="7">
        <v>0.87962414</v>
      </c>
      <c r="BU11" s="7">
        <v>0.53912828999999995</v>
      </c>
      <c r="BV11" s="7">
        <v>1.0466953299999999</v>
      </c>
      <c r="BW11" s="7">
        <v>0.54714041000000002</v>
      </c>
      <c r="BX11" s="7">
        <v>0.66392342999999998</v>
      </c>
      <c r="BY11" s="7">
        <v>0.28097383999999997</v>
      </c>
      <c r="BZ11" s="7">
        <v>1.27871055</v>
      </c>
      <c r="CA11" s="7">
        <v>0.64804267000000004</v>
      </c>
      <c r="CB11" s="7">
        <v>0.96561074000000002</v>
      </c>
      <c r="CC11" s="7">
        <v>0.35114063000000001</v>
      </c>
      <c r="CD11" s="7">
        <v>0.91026342000000005</v>
      </c>
      <c r="CE11" s="7">
        <v>0.89848992999999999</v>
      </c>
      <c r="CF11" s="7">
        <v>0.29101148999999998</v>
      </c>
      <c r="CG11" s="7">
        <v>0.89000122999999998</v>
      </c>
      <c r="CH11" s="7">
        <v>0.83286702999999995</v>
      </c>
      <c r="CI11" s="7">
        <v>0.84937921999999999</v>
      </c>
      <c r="CJ11" s="7">
        <v>1.2725576199999999</v>
      </c>
      <c r="CK11" s="7">
        <v>0.51285793999999996</v>
      </c>
      <c r="CL11" s="7">
        <v>1.6923720200000001</v>
      </c>
      <c r="CM11" s="7">
        <v>0.69548611999999999</v>
      </c>
      <c r="CN11" s="7">
        <v>0.56984232999999995</v>
      </c>
      <c r="CO11" s="7">
        <v>0.71642302000000002</v>
      </c>
      <c r="CP11" s="7">
        <v>0.64207822000000003</v>
      </c>
      <c r="CQ11" s="7">
        <v>1.63592647</v>
      </c>
    </row>
    <row r="12" spans="1:95" x14ac:dyDescent="0.2">
      <c r="A12" s="1" t="s">
        <v>98</v>
      </c>
      <c r="B12" s="1" t="s">
        <v>99</v>
      </c>
      <c r="C12" s="7">
        <v>-0.86050044000000003</v>
      </c>
      <c r="D12" s="7">
        <v>-0.84595273999999998</v>
      </c>
      <c r="E12" s="7">
        <v>-0.86551524999999996</v>
      </c>
      <c r="F12" s="7">
        <v>-0.86597252000000002</v>
      </c>
      <c r="G12" s="7">
        <v>-0.83480237000000002</v>
      </c>
      <c r="H12" s="7">
        <v>-0.82926520999999997</v>
      </c>
      <c r="I12" s="7">
        <v>-0.83285142999999995</v>
      </c>
      <c r="J12" s="7">
        <v>-0.88993876999999999</v>
      </c>
      <c r="K12" s="7">
        <v>-0.85604745000000004</v>
      </c>
      <c r="L12" s="7">
        <v>-0.85393443000000002</v>
      </c>
      <c r="M12" s="7">
        <v>-0.88456418999999997</v>
      </c>
      <c r="N12" s="7">
        <v>-0.80945261999999996</v>
      </c>
      <c r="O12" s="7">
        <v>-0.83753767999999995</v>
      </c>
      <c r="P12" s="7">
        <v>-0.83039837999999999</v>
      </c>
      <c r="Q12" s="7">
        <v>-0.86728727999999999</v>
      </c>
      <c r="R12" s="7">
        <v>-0.83180454999999998</v>
      </c>
      <c r="S12" s="7">
        <v>-0.86909075000000002</v>
      </c>
      <c r="T12" s="7">
        <v>-0.82739056</v>
      </c>
      <c r="U12" s="7">
        <v>-0.86505043000000004</v>
      </c>
      <c r="V12" s="7">
        <v>-0.80992693999999998</v>
      </c>
      <c r="W12" s="7">
        <v>-0.85670409999999997</v>
      </c>
      <c r="X12" s="7">
        <v>-0.85726519999999995</v>
      </c>
      <c r="Y12" s="7">
        <v>-0.86287572999999995</v>
      </c>
      <c r="Z12" s="7">
        <v>-0.84738621000000003</v>
      </c>
      <c r="AA12" s="7">
        <v>-0.76192618000000001</v>
      </c>
      <c r="AB12" s="7">
        <v>-0.85986231000000002</v>
      </c>
      <c r="AC12" s="7">
        <v>-0.82620084000000005</v>
      </c>
      <c r="AD12" s="7">
        <v>-0.81351951</v>
      </c>
      <c r="AE12" s="7">
        <v>-0.77698769000000001</v>
      </c>
      <c r="AF12" s="7">
        <v>-0.76746725000000005</v>
      </c>
      <c r="AG12" s="7">
        <v>-0.74483964000000003</v>
      </c>
      <c r="AH12" s="7">
        <v>-0.32702560000000003</v>
      </c>
      <c r="AI12" s="7">
        <v>-0.46516337000000002</v>
      </c>
      <c r="AJ12" s="7">
        <v>-0.16202612999999999</v>
      </c>
      <c r="AK12" s="7">
        <v>-0.44746599999999997</v>
      </c>
      <c r="AL12" s="7">
        <v>-0.34432518000000001</v>
      </c>
      <c r="AM12" s="7">
        <v>-0.45452315999999998</v>
      </c>
      <c r="AN12" s="7">
        <v>-0.56395797000000003</v>
      </c>
      <c r="AO12" s="7">
        <v>-0.45508036000000002</v>
      </c>
      <c r="AP12" s="7">
        <v>-0.42770654000000002</v>
      </c>
      <c r="AQ12" s="7">
        <v>-0.402339</v>
      </c>
      <c r="AR12" s="7">
        <v>-0.25296627999999999</v>
      </c>
      <c r="AS12" s="7">
        <v>-0.51682298999999998</v>
      </c>
      <c r="AT12" s="7">
        <v>-0.42409497000000002</v>
      </c>
      <c r="AU12" s="7">
        <v>-0.22110682000000001</v>
      </c>
      <c r="AV12" s="7">
        <v>-0.38457021000000002</v>
      </c>
      <c r="AW12" s="7">
        <v>-0.50931978</v>
      </c>
      <c r="AX12" s="7">
        <v>-0.44974965</v>
      </c>
      <c r="AY12" s="7">
        <v>-0.52624422999999998</v>
      </c>
      <c r="AZ12" s="7">
        <v>-0.42685928000000001</v>
      </c>
      <c r="BA12" s="7">
        <v>-0.44607713999999998</v>
      </c>
      <c r="BB12" s="7">
        <v>-0.47208695000000001</v>
      </c>
      <c r="BC12" s="7">
        <v>-0.49846604</v>
      </c>
      <c r="BD12" s="7">
        <v>-0.50170128000000003</v>
      </c>
      <c r="BE12" s="7">
        <v>-0.47199360000000001</v>
      </c>
      <c r="BF12" s="7">
        <v>-0.54698891000000005</v>
      </c>
      <c r="BG12" s="7">
        <v>-0.51116127</v>
      </c>
      <c r="BH12" s="7">
        <v>-0.37091706000000002</v>
      </c>
      <c r="BI12" s="7">
        <v>-0.33907588</v>
      </c>
      <c r="BJ12" s="7">
        <v>-0.37860186000000001</v>
      </c>
      <c r="BK12" s="7">
        <v>-0.53116374</v>
      </c>
      <c r="BL12" s="7">
        <v>-0.24942929</v>
      </c>
      <c r="BM12" s="7">
        <v>1.4151458100000001</v>
      </c>
      <c r="BN12" s="7">
        <v>2.3005922499999998</v>
      </c>
      <c r="BO12" s="7">
        <v>1.2380750899999999</v>
      </c>
      <c r="BP12" s="7">
        <v>0.80645507999999999</v>
      </c>
      <c r="BQ12" s="7">
        <v>1.73073795</v>
      </c>
      <c r="BR12" s="7">
        <v>0.90209488000000004</v>
      </c>
      <c r="BS12" s="7">
        <v>1.52754919</v>
      </c>
      <c r="BT12" s="7">
        <v>1.8552040400000001</v>
      </c>
      <c r="BU12" s="7">
        <v>0.94219805000000001</v>
      </c>
      <c r="BV12" s="7">
        <v>2.4377087300000002</v>
      </c>
      <c r="BW12" s="7">
        <v>1.68866044</v>
      </c>
      <c r="BX12" s="7">
        <v>0.16092249</v>
      </c>
      <c r="BY12" s="7">
        <v>1.01372266</v>
      </c>
      <c r="BZ12" s="7">
        <v>2.7939592900000001</v>
      </c>
      <c r="CA12" s="7">
        <v>1.6533671000000001</v>
      </c>
      <c r="CB12" s="7">
        <v>1.32930408</v>
      </c>
      <c r="CC12" s="7">
        <v>0.99034018000000001</v>
      </c>
      <c r="CD12" s="7">
        <v>9.1502120000000006E-2</v>
      </c>
      <c r="CE12" s="7">
        <v>0.32284200000000002</v>
      </c>
      <c r="CF12" s="7">
        <v>8.4360630000000006E-2</v>
      </c>
      <c r="CG12" s="7">
        <v>2.1485527100000001</v>
      </c>
      <c r="CH12" s="7">
        <v>1.48626288</v>
      </c>
      <c r="CI12" s="7">
        <v>0.36267241</v>
      </c>
      <c r="CJ12" s="7">
        <v>1.3359098199999999</v>
      </c>
      <c r="CK12" s="7">
        <v>1.05293982</v>
      </c>
      <c r="CL12" s="7">
        <v>2.1614695099999999</v>
      </c>
      <c r="CM12" s="7">
        <v>1.83432287</v>
      </c>
      <c r="CN12" s="7">
        <v>0.92073505</v>
      </c>
      <c r="CO12" s="7">
        <v>0.27556297000000002</v>
      </c>
      <c r="CP12" s="7">
        <v>0.86877417000000001</v>
      </c>
      <c r="CQ12" s="7">
        <v>1.2893849399999999</v>
      </c>
    </row>
    <row r="13" spans="1:95" x14ac:dyDescent="0.2">
      <c r="A13" s="1" t="s">
        <v>100</v>
      </c>
      <c r="B13" s="1" t="s">
        <v>550</v>
      </c>
      <c r="C13" s="7">
        <v>-1.045678039</v>
      </c>
      <c r="D13" s="7">
        <v>-1.135352339</v>
      </c>
      <c r="E13" s="7">
        <v>-1.2016034310000001</v>
      </c>
      <c r="F13" s="7">
        <v>-1.0901297780000001</v>
      </c>
      <c r="G13" s="7">
        <v>-1.080534251</v>
      </c>
      <c r="H13" s="7">
        <v>-1.1618669349999999</v>
      </c>
      <c r="I13" s="7">
        <v>-1.1614201770000001</v>
      </c>
      <c r="J13" s="7">
        <v>-1.15247112</v>
      </c>
      <c r="K13" s="7">
        <v>-1.126321903</v>
      </c>
      <c r="L13" s="7">
        <v>-1.164474196</v>
      </c>
      <c r="M13" s="7">
        <v>-1.2034072769999999</v>
      </c>
      <c r="N13" s="7">
        <v>-1.0718901599999999</v>
      </c>
      <c r="O13" s="7">
        <v>-1.1647212410000001</v>
      </c>
      <c r="P13" s="7">
        <v>-1.0882767310000001</v>
      </c>
      <c r="Q13" s="7">
        <v>-1.1522757669999999</v>
      </c>
      <c r="R13" s="7">
        <v>-1.167127129</v>
      </c>
      <c r="S13" s="7">
        <v>-1.141096452</v>
      </c>
      <c r="T13" s="7">
        <v>-1.138885709</v>
      </c>
      <c r="U13" s="7">
        <v>-1.152621838</v>
      </c>
      <c r="V13" s="7">
        <v>-1.174275248</v>
      </c>
      <c r="W13" s="7">
        <v>-1.133807995</v>
      </c>
      <c r="X13" s="7">
        <v>-1.1461519520000001</v>
      </c>
      <c r="Y13" s="7">
        <v>-1.0649888789999999</v>
      </c>
      <c r="Z13" s="7">
        <v>-1.0996677989999999</v>
      </c>
      <c r="AA13" s="7">
        <v>-1.123789793</v>
      </c>
      <c r="AB13" s="7">
        <v>-1.1394493459999999</v>
      </c>
      <c r="AC13" s="7">
        <v>-1.0977288059999999</v>
      </c>
      <c r="AD13" s="7">
        <v>-1.0565239470000001</v>
      </c>
      <c r="AE13" s="7">
        <v>-1.0973243989999999</v>
      </c>
      <c r="AF13" s="7">
        <v>-1.0709559550000001</v>
      </c>
      <c r="AG13" s="7">
        <v>-0.95310874300000004</v>
      </c>
      <c r="AH13" s="7">
        <v>0.31479727899999999</v>
      </c>
      <c r="AI13" s="7">
        <v>-0.25449102299999998</v>
      </c>
      <c r="AJ13" s="7">
        <v>0.2408554</v>
      </c>
      <c r="AK13" s="7">
        <v>8.7180109999999995E-3</v>
      </c>
      <c r="AL13" s="7">
        <v>2.5147348E-2</v>
      </c>
      <c r="AM13" s="7">
        <v>-5.4269800999999999E-2</v>
      </c>
      <c r="AN13" s="7">
        <v>-0.44832477700000001</v>
      </c>
      <c r="AO13" s="7">
        <v>-7.6350868000000002E-2</v>
      </c>
      <c r="AP13" s="7">
        <v>-1.3024252E-2</v>
      </c>
      <c r="AQ13" s="7">
        <v>-2.0337412999999999E-2</v>
      </c>
      <c r="AR13" s="7">
        <v>0.41239591799999997</v>
      </c>
      <c r="AS13" s="7">
        <v>-0.172964856</v>
      </c>
      <c r="AT13" s="7">
        <v>-0.161298093</v>
      </c>
      <c r="AU13" s="7">
        <v>2.0550645999999999E-2</v>
      </c>
      <c r="AV13" s="7">
        <v>-0.23795227999999999</v>
      </c>
      <c r="AW13" s="7">
        <v>-0.13273302300000001</v>
      </c>
      <c r="AX13" s="7">
        <v>-8.2709064999999998E-2</v>
      </c>
      <c r="AY13" s="7">
        <v>-0.24693683699999999</v>
      </c>
      <c r="AZ13" s="7">
        <v>-0.26761825900000002</v>
      </c>
      <c r="BA13" s="7">
        <v>-0.172033557</v>
      </c>
      <c r="BB13" s="7">
        <v>6.3468213999999995E-2</v>
      </c>
      <c r="BC13" s="7">
        <v>-0.106672659</v>
      </c>
      <c r="BD13" s="7">
        <v>-3.8582221999999999E-2</v>
      </c>
      <c r="BE13" s="7">
        <v>-0.146229581</v>
      </c>
      <c r="BF13" s="7">
        <v>-0.22200623799999999</v>
      </c>
      <c r="BG13" s="7">
        <v>9.2087799999999997E-3</v>
      </c>
      <c r="BH13" s="7">
        <v>0.26556012899999998</v>
      </c>
      <c r="BI13" s="7">
        <v>0.11937226300000001</v>
      </c>
      <c r="BJ13" s="7">
        <v>0.14473882399999999</v>
      </c>
      <c r="BK13" s="7">
        <v>-0.22796023500000001</v>
      </c>
      <c r="BL13" s="7">
        <v>0.35369714400000002</v>
      </c>
      <c r="BM13" s="7">
        <v>1.6222203630000001</v>
      </c>
      <c r="BN13" s="7">
        <v>2.4724978970000002</v>
      </c>
      <c r="BO13" s="7">
        <v>1.6020101959999999</v>
      </c>
      <c r="BP13" s="7">
        <v>1.0089056970000001</v>
      </c>
      <c r="BQ13" s="7">
        <v>1.296526327</v>
      </c>
      <c r="BR13" s="7">
        <v>0.62851834100000004</v>
      </c>
      <c r="BS13" s="7">
        <v>1.246244737</v>
      </c>
      <c r="BT13" s="7">
        <v>1.357547327</v>
      </c>
      <c r="BU13" s="7">
        <v>0.74035488100000002</v>
      </c>
      <c r="BV13" s="7">
        <v>2.0467798190000002</v>
      </c>
      <c r="BW13" s="7">
        <v>1.1798765579999999</v>
      </c>
      <c r="BX13" s="7">
        <v>0.495309691</v>
      </c>
      <c r="BY13" s="7">
        <v>0.88249847100000001</v>
      </c>
      <c r="BZ13" s="7">
        <v>2.1851112320000001</v>
      </c>
      <c r="CA13" s="7">
        <v>0.89139853499999999</v>
      </c>
      <c r="CB13" s="7">
        <v>1.004885918</v>
      </c>
      <c r="CC13" s="7">
        <v>1.0184495309999999</v>
      </c>
      <c r="CD13" s="7">
        <v>0.77151621000000004</v>
      </c>
      <c r="CE13" s="7">
        <v>0.75056905900000004</v>
      </c>
      <c r="CF13" s="7">
        <v>5.6183701000000003E-2</v>
      </c>
      <c r="CG13" s="7">
        <v>1.2119691850000001</v>
      </c>
      <c r="CH13" s="7">
        <v>1.022256311</v>
      </c>
      <c r="CI13" s="7">
        <v>0.26415591599999999</v>
      </c>
      <c r="CJ13" s="7">
        <v>1.7274908980000001</v>
      </c>
      <c r="CK13" s="7">
        <v>0.80786943200000005</v>
      </c>
      <c r="CL13" s="7">
        <v>1.8342916600000001</v>
      </c>
      <c r="CM13" s="7">
        <v>1.7489101339999999</v>
      </c>
      <c r="CN13" s="7">
        <v>0.73102342200000003</v>
      </c>
      <c r="CO13" s="7">
        <v>0.68643134500000003</v>
      </c>
      <c r="CP13" s="7">
        <v>0.58197917399999999</v>
      </c>
      <c r="CQ13" s="7">
        <v>1.988130454</v>
      </c>
    </row>
    <row r="14" spans="1:95" x14ac:dyDescent="0.2">
      <c r="A14" s="1" t="s">
        <v>112</v>
      </c>
      <c r="B14" s="1" t="s">
        <v>551</v>
      </c>
      <c r="C14" s="7">
        <v>-1.3051457900000001</v>
      </c>
      <c r="D14" s="7">
        <v>-1.3159299499999999</v>
      </c>
      <c r="E14" s="7">
        <v>-1.53084562</v>
      </c>
      <c r="F14" s="7">
        <v>-1.17758579</v>
      </c>
      <c r="G14" s="7">
        <v>-1.1646772999999999</v>
      </c>
      <c r="H14" s="7">
        <v>-1.1938721800000001</v>
      </c>
      <c r="I14" s="7">
        <v>-1.4439460500000001</v>
      </c>
      <c r="J14" s="7">
        <v>-1.1095197999999999</v>
      </c>
      <c r="K14" s="7">
        <v>-1.27991236</v>
      </c>
      <c r="L14" s="7">
        <v>-1.3193984299999999</v>
      </c>
      <c r="M14" s="7">
        <v>-1.3555052299999999</v>
      </c>
      <c r="N14" s="7">
        <v>-1.2795159</v>
      </c>
      <c r="O14" s="7">
        <v>-1.51083221</v>
      </c>
      <c r="P14" s="7">
        <v>-1.2130098199999999</v>
      </c>
      <c r="Q14" s="7">
        <v>-1.2360579199999999</v>
      </c>
      <c r="R14" s="7">
        <v>-1.3614621899999999</v>
      </c>
      <c r="S14" s="7">
        <v>-1.38964428</v>
      </c>
      <c r="T14" s="7">
        <v>-1.4326748499999999</v>
      </c>
      <c r="U14" s="7">
        <v>-1.50566954</v>
      </c>
      <c r="V14" s="7">
        <v>-1.5672997200000001</v>
      </c>
      <c r="W14" s="7">
        <v>-1.4269168000000001</v>
      </c>
      <c r="X14" s="7">
        <v>-1.50179595</v>
      </c>
      <c r="Y14" s="7">
        <v>-1.24086919</v>
      </c>
      <c r="Z14" s="7">
        <v>-1.2538577900000001</v>
      </c>
      <c r="AA14" s="7">
        <v>-1.4767769100000001</v>
      </c>
      <c r="AB14" s="7">
        <v>-1.36180904</v>
      </c>
      <c r="AC14" s="7">
        <v>-1.2709006899999999</v>
      </c>
      <c r="AD14" s="7">
        <v>-1.2163922700000001</v>
      </c>
      <c r="AE14" s="7">
        <v>-1.2387016200000001</v>
      </c>
      <c r="AF14" s="7">
        <v>-1.3169513799999999</v>
      </c>
      <c r="AG14" s="7">
        <v>-1.1925212000000001</v>
      </c>
      <c r="AH14" s="7">
        <v>0.50267998999999997</v>
      </c>
      <c r="AI14" s="7">
        <v>0.51029926999999997</v>
      </c>
      <c r="AJ14" s="7">
        <v>1.18492756</v>
      </c>
      <c r="AK14" s="7">
        <v>0.42333552000000002</v>
      </c>
      <c r="AL14" s="7">
        <v>0.82004332000000002</v>
      </c>
      <c r="AM14" s="7">
        <v>0.80177324999999999</v>
      </c>
      <c r="AN14" s="7">
        <v>0.60234604000000003</v>
      </c>
      <c r="AO14" s="7">
        <v>0.58831051999999995</v>
      </c>
      <c r="AP14" s="7">
        <v>1.1395195899999999</v>
      </c>
      <c r="AQ14" s="7">
        <v>0.39451435000000001</v>
      </c>
      <c r="AR14" s="7">
        <v>1.07322881</v>
      </c>
      <c r="AS14" s="7">
        <v>0.68029355999999996</v>
      </c>
      <c r="AT14" s="7">
        <v>0.49260774000000002</v>
      </c>
      <c r="AU14" s="7">
        <v>0.50459312000000001</v>
      </c>
      <c r="AV14" s="7">
        <v>1.2967920100000001</v>
      </c>
      <c r="AW14" s="7">
        <v>0.65636967999999996</v>
      </c>
      <c r="AX14" s="7">
        <v>0.18865952</v>
      </c>
      <c r="AY14" s="7">
        <v>0.14971285000000001</v>
      </c>
      <c r="AZ14" s="7">
        <v>0.58934469</v>
      </c>
      <c r="BA14" s="7">
        <v>-3.158996E-2</v>
      </c>
      <c r="BB14" s="7">
        <v>0.63810734999999996</v>
      </c>
      <c r="BC14" s="7">
        <v>0.95729185999999999</v>
      </c>
      <c r="BD14" s="7">
        <v>0.39761913999999998</v>
      </c>
      <c r="BE14" s="7">
        <v>0.25565356</v>
      </c>
      <c r="BF14" s="7">
        <v>0.61397818999999998</v>
      </c>
      <c r="BG14" s="7">
        <v>0.85877150999999996</v>
      </c>
      <c r="BH14" s="7">
        <v>0.55502994000000005</v>
      </c>
      <c r="BI14" s="7">
        <v>1.0009442</v>
      </c>
      <c r="BJ14" s="7">
        <v>0.61449847000000002</v>
      </c>
      <c r="BK14" s="7">
        <v>0.92879796000000003</v>
      </c>
      <c r="BL14" s="7">
        <v>0.82192229999999999</v>
      </c>
      <c r="BM14" s="7">
        <v>0.67341622000000001</v>
      </c>
      <c r="BN14" s="7">
        <v>1.10556853</v>
      </c>
      <c r="BO14" s="7">
        <v>1.19738861</v>
      </c>
      <c r="BP14" s="7">
        <v>0.6494837</v>
      </c>
      <c r="BQ14" s="7">
        <v>0.78605402000000002</v>
      </c>
      <c r="BR14" s="7">
        <v>0.64230412000000003</v>
      </c>
      <c r="BS14" s="7">
        <v>0.93343034000000003</v>
      </c>
      <c r="BT14" s="7">
        <v>0.73099391999999996</v>
      </c>
      <c r="BU14" s="7">
        <v>0.64225951999999997</v>
      </c>
      <c r="BV14" s="7">
        <v>1.3744655100000001</v>
      </c>
      <c r="BW14" s="7">
        <v>0.35057160999999998</v>
      </c>
      <c r="BX14" s="7">
        <v>0.12887009999999999</v>
      </c>
      <c r="BY14" s="7">
        <v>0.27596330000000002</v>
      </c>
      <c r="BZ14" s="7">
        <v>1.0310198500000001</v>
      </c>
      <c r="CA14" s="7">
        <v>0.86558011000000001</v>
      </c>
      <c r="CB14" s="7">
        <v>0.22487693</v>
      </c>
      <c r="CC14" s="7">
        <v>0.24280789</v>
      </c>
      <c r="CD14" s="7">
        <v>3.1274669999999997E-2</v>
      </c>
      <c r="CE14" s="7">
        <v>0.56447859</v>
      </c>
      <c r="CF14" s="7">
        <v>-0.37314844000000003</v>
      </c>
      <c r="CG14" s="7">
        <v>0.83521314000000002</v>
      </c>
      <c r="CH14" s="7">
        <v>0.55788437999999996</v>
      </c>
      <c r="CI14" s="7">
        <v>0.50621311000000002</v>
      </c>
      <c r="CJ14" s="7">
        <v>1.8136266999999999</v>
      </c>
      <c r="CK14" s="7">
        <v>8.3506730000000001E-2</v>
      </c>
      <c r="CL14" s="7">
        <v>1.3461582400000001</v>
      </c>
      <c r="CM14" s="7">
        <v>0.67467571000000004</v>
      </c>
      <c r="CN14" s="7">
        <v>0.87992605999999995</v>
      </c>
      <c r="CO14" s="7">
        <v>0.10348781999999999</v>
      </c>
      <c r="CP14" s="7">
        <v>0.91461132999999994</v>
      </c>
      <c r="CQ14" s="7">
        <v>1.18665953</v>
      </c>
    </row>
    <row r="15" spans="1:95" x14ac:dyDescent="0.2">
      <c r="A15" s="1" t="s">
        <v>113</v>
      </c>
      <c r="B15" s="1" t="s">
        <v>114</v>
      </c>
      <c r="C15" s="7">
        <v>-1.1729009800000001</v>
      </c>
      <c r="D15" s="7">
        <v>-1.1233651499999999</v>
      </c>
      <c r="E15" s="7">
        <v>-1.3219931300000001</v>
      </c>
      <c r="F15" s="7">
        <v>-1.1579790400000001</v>
      </c>
      <c r="G15" s="7">
        <v>-1.05027311</v>
      </c>
      <c r="H15" s="7">
        <v>-1.33563867</v>
      </c>
      <c r="I15" s="7">
        <v>-1.3580435099999999</v>
      </c>
      <c r="J15" s="7">
        <v>-1.3575697900000001</v>
      </c>
      <c r="K15" s="7">
        <v>-1.3244867</v>
      </c>
      <c r="L15" s="7">
        <v>-1.3356627999999999</v>
      </c>
      <c r="M15" s="7">
        <v>-1.5192021600000001</v>
      </c>
      <c r="N15" s="7">
        <v>-1.2458811700000001</v>
      </c>
      <c r="O15" s="7">
        <v>-1.41919186</v>
      </c>
      <c r="P15" s="7">
        <v>-1.2952393499999999</v>
      </c>
      <c r="Q15" s="7">
        <v>-0.98013737999999995</v>
      </c>
      <c r="R15" s="7">
        <v>-1.6047861699999999</v>
      </c>
      <c r="S15" s="7">
        <v>-1.2096180599999999</v>
      </c>
      <c r="T15" s="7">
        <v>-0.90507811999999999</v>
      </c>
      <c r="U15" s="7">
        <v>-1.04633647</v>
      </c>
      <c r="V15" s="7">
        <v>-1.60014335</v>
      </c>
      <c r="W15" s="7">
        <v>-1.4285674100000001</v>
      </c>
      <c r="X15" s="7">
        <v>-1.3678532999999999</v>
      </c>
      <c r="Y15" s="7">
        <v>-1.04399862</v>
      </c>
      <c r="Z15" s="7">
        <v>-1.21843876</v>
      </c>
      <c r="AA15" s="7">
        <v>-1.31591821</v>
      </c>
      <c r="AB15" s="7">
        <v>-1.0537776999999999</v>
      </c>
      <c r="AC15" s="7">
        <v>-0.88342772000000003</v>
      </c>
      <c r="AD15" s="7">
        <v>-1.1055943699999999</v>
      </c>
      <c r="AE15" s="7">
        <v>-1.2078964700000001</v>
      </c>
      <c r="AF15" s="7">
        <v>-1.37361241</v>
      </c>
      <c r="AG15" s="7">
        <v>-1.58559424</v>
      </c>
      <c r="AH15" s="7">
        <v>0.98954050999999998</v>
      </c>
      <c r="AI15" s="7">
        <v>0.3262447</v>
      </c>
      <c r="AJ15" s="7">
        <v>0.45290131</v>
      </c>
      <c r="AK15" s="7">
        <v>0.62951263999999996</v>
      </c>
      <c r="AL15" s="7">
        <v>0.67498243000000002</v>
      </c>
      <c r="AM15" s="7">
        <v>0.63181321000000001</v>
      </c>
      <c r="AN15" s="7">
        <v>5.4224229999999998E-2</v>
      </c>
      <c r="AO15" s="7">
        <v>0.48107402999999999</v>
      </c>
      <c r="AP15" s="7">
        <v>0.57520459999999995</v>
      </c>
      <c r="AQ15" s="7">
        <v>0.48738580999999997</v>
      </c>
      <c r="AR15" s="7">
        <v>1.75521517</v>
      </c>
      <c r="AS15" s="7">
        <v>0.87289545000000002</v>
      </c>
      <c r="AT15" s="7">
        <v>0.36410439</v>
      </c>
      <c r="AU15" s="7">
        <v>0.29270105000000002</v>
      </c>
      <c r="AV15" s="7">
        <v>0.65704277</v>
      </c>
      <c r="AW15" s="7">
        <v>0.41226294000000002</v>
      </c>
      <c r="AX15" s="7">
        <v>0.21621188</v>
      </c>
      <c r="AY15" s="7">
        <v>0.73896209000000002</v>
      </c>
      <c r="AZ15" s="7">
        <v>0.40428879000000001</v>
      </c>
      <c r="BA15" s="7">
        <v>-0.14889524000000001</v>
      </c>
      <c r="BB15" s="7">
        <v>0.29462878999999997</v>
      </c>
      <c r="BC15" s="7">
        <v>1.3727276399999999</v>
      </c>
      <c r="BD15" s="7">
        <v>1.19149105</v>
      </c>
      <c r="BE15" s="7">
        <v>0.21524251999999999</v>
      </c>
      <c r="BF15" s="7">
        <v>0.37245577000000002</v>
      </c>
      <c r="BG15" s="7">
        <v>1.0069516199999999</v>
      </c>
      <c r="BH15" s="7">
        <v>1.13009268</v>
      </c>
      <c r="BI15" s="7">
        <v>1.19744535</v>
      </c>
      <c r="BJ15" s="7">
        <v>1.0147963900000001</v>
      </c>
      <c r="BK15" s="7">
        <v>0.73689837000000002</v>
      </c>
      <c r="BL15" s="7">
        <v>1.1878746</v>
      </c>
      <c r="BM15" s="7">
        <v>1.34900036</v>
      </c>
      <c r="BN15" s="7">
        <v>1.75924831</v>
      </c>
      <c r="BO15" s="7">
        <v>1.3470726200000001</v>
      </c>
      <c r="BP15" s="7">
        <v>0.73627991000000004</v>
      </c>
      <c r="BQ15" s="7">
        <v>0.21664611</v>
      </c>
      <c r="BR15" s="7">
        <v>0.53054186999999997</v>
      </c>
      <c r="BS15" s="7">
        <v>0.71549359999999995</v>
      </c>
      <c r="BT15" s="7">
        <v>0.58585215999999996</v>
      </c>
      <c r="BU15" s="7">
        <v>0.26825222999999998</v>
      </c>
      <c r="BV15" s="7">
        <v>0.90444994999999995</v>
      </c>
      <c r="BW15" s="7">
        <v>0.60215136999999996</v>
      </c>
      <c r="BX15" s="7">
        <v>5.4246160000000002E-2</v>
      </c>
      <c r="BY15" s="7">
        <v>2.0643290000000002E-2</v>
      </c>
      <c r="BZ15" s="7">
        <v>1.01425907</v>
      </c>
      <c r="CA15" s="7">
        <v>0.81859398999999999</v>
      </c>
      <c r="CB15" s="7">
        <v>0.22690548999999999</v>
      </c>
      <c r="CC15" s="7">
        <v>-0.11739777</v>
      </c>
      <c r="CD15" s="7">
        <v>0.85451498000000004</v>
      </c>
      <c r="CE15" s="7">
        <v>-9.7378900000000008E-3</v>
      </c>
      <c r="CF15" s="7">
        <v>-4.7398009999999997E-2</v>
      </c>
      <c r="CG15" s="7">
        <v>0.59772347000000003</v>
      </c>
      <c r="CH15" s="7">
        <v>1.1780187600000001</v>
      </c>
      <c r="CI15" s="7">
        <v>-0.15843088999999999</v>
      </c>
      <c r="CJ15" s="7">
        <v>2.03719457</v>
      </c>
      <c r="CK15" s="7">
        <v>0.10975383</v>
      </c>
      <c r="CL15" s="7">
        <v>1.5417793099999999</v>
      </c>
      <c r="CM15" s="7">
        <v>0.20632312999999999</v>
      </c>
      <c r="CN15" s="7">
        <v>0.64021941000000004</v>
      </c>
      <c r="CO15" s="7">
        <v>0.18148395</v>
      </c>
      <c r="CP15" s="7">
        <v>-0.86429281000000002</v>
      </c>
      <c r="CQ15" s="7">
        <v>1.0605381300000001</v>
      </c>
    </row>
    <row r="16" spans="1:95" x14ac:dyDescent="0.2">
      <c r="A16" s="1" t="s">
        <v>133</v>
      </c>
      <c r="B16" s="1" t="s">
        <v>552</v>
      </c>
      <c r="C16" s="7">
        <v>-0.119066941</v>
      </c>
      <c r="D16" s="7">
        <v>-0.67168124299999998</v>
      </c>
      <c r="E16" s="7">
        <v>-0.47413856100000001</v>
      </c>
      <c r="F16" s="7">
        <v>-0.87284094599999995</v>
      </c>
      <c r="G16" s="7">
        <v>-0.40443169800000001</v>
      </c>
      <c r="H16" s="7">
        <v>-0.98546750000000005</v>
      </c>
      <c r="I16" s="7">
        <v>-1.121778875</v>
      </c>
      <c r="J16" s="7">
        <v>-1.1606686610000001</v>
      </c>
      <c r="K16" s="7">
        <v>-1.182261832</v>
      </c>
      <c r="L16" s="7">
        <v>-1.301796996</v>
      </c>
      <c r="M16" s="7">
        <v>-1.5015546200000001</v>
      </c>
      <c r="N16" s="7">
        <v>-0.90388310199999999</v>
      </c>
      <c r="O16" s="7">
        <v>-1.0211431120000001</v>
      </c>
      <c r="P16" s="7">
        <v>-0.970364322</v>
      </c>
      <c r="Q16" s="7">
        <v>-0.31106725099999999</v>
      </c>
      <c r="R16" s="7">
        <v>-0.92183057999999996</v>
      </c>
      <c r="S16" s="7">
        <v>-0.84619713500000004</v>
      </c>
      <c r="T16" s="7">
        <v>-0.60075580399999995</v>
      </c>
      <c r="U16" s="7">
        <v>-1.1489832310000001</v>
      </c>
      <c r="V16" s="7">
        <v>-1.009357329</v>
      </c>
      <c r="W16" s="7">
        <v>-0.99963882500000001</v>
      </c>
      <c r="X16" s="7">
        <v>-0.80273123599999996</v>
      </c>
      <c r="Y16" s="7">
        <v>-0.79779385199999997</v>
      </c>
      <c r="Z16" s="7">
        <v>-0.90916598800000004</v>
      </c>
      <c r="AA16" s="7">
        <v>-1.0579211770000001</v>
      </c>
      <c r="AB16" s="7">
        <v>-0.564522513</v>
      </c>
      <c r="AC16" s="7">
        <v>-0.176358662</v>
      </c>
      <c r="AD16" s="7">
        <v>-1.1076333549999999</v>
      </c>
      <c r="AE16" s="7">
        <v>-0.982654739</v>
      </c>
      <c r="AF16" s="7">
        <v>-1.3140229000000001</v>
      </c>
      <c r="AG16" s="7">
        <v>-0.79596025299999995</v>
      </c>
      <c r="AH16" s="7">
        <v>0.33671212299999997</v>
      </c>
      <c r="AI16" s="7">
        <v>7.4140476999999996E-2</v>
      </c>
      <c r="AJ16" s="7">
        <v>0.83165766200000002</v>
      </c>
      <c r="AK16" s="7">
        <v>-0.33446104799999998</v>
      </c>
      <c r="AL16" s="7">
        <v>0.54055699499999998</v>
      </c>
      <c r="AM16" s="7">
        <v>-0.37175951800000001</v>
      </c>
      <c r="AN16" s="7">
        <v>-0.55123142999999997</v>
      </c>
      <c r="AO16" s="7">
        <v>-0.35641835900000002</v>
      </c>
      <c r="AP16" s="7">
        <v>-0.13874336300000001</v>
      </c>
      <c r="AQ16" s="7">
        <v>-0.58944741599999995</v>
      </c>
      <c r="AR16" s="7">
        <v>9.3339505000000003E-2</v>
      </c>
      <c r="AS16" s="7">
        <v>-7.9843121000000003E-2</v>
      </c>
      <c r="AT16" s="7">
        <v>-0.28241493899999998</v>
      </c>
      <c r="AU16" s="7">
        <v>-0.715564325</v>
      </c>
      <c r="AV16" s="7">
        <v>0.419830494</v>
      </c>
      <c r="AW16" s="7">
        <v>0.28371122399999998</v>
      </c>
      <c r="AX16" s="7">
        <v>-0.12558417299999999</v>
      </c>
      <c r="AY16" s="7">
        <v>-0.13059610599999999</v>
      </c>
      <c r="AZ16" s="7">
        <v>-0.21275108400000001</v>
      </c>
      <c r="BA16" s="7">
        <v>-0.44198965200000001</v>
      </c>
      <c r="BB16" s="7">
        <v>2.7781535E-2</v>
      </c>
      <c r="BC16" s="7">
        <v>-0.22153630199999999</v>
      </c>
      <c r="BD16" s="7">
        <v>-0.41780879799999998</v>
      </c>
      <c r="BE16" s="7">
        <v>-1.8603212000000001E-2</v>
      </c>
      <c r="BF16" s="7">
        <v>-0.14280050599999999</v>
      </c>
      <c r="BG16" s="7">
        <v>0.209293488</v>
      </c>
      <c r="BH16" s="7">
        <v>5.3598147999999998E-2</v>
      </c>
      <c r="BI16" s="7">
        <v>0.31839477199999999</v>
      </c>
      <c r="BJ16" s="7">
        <v>-0.15123735399999999</v>
      </c>
      <c r="BK16" s="7">
        <v>-0.52705344399999998</v>
      </c>
      <c r="BL16" s="7">
        <v>-6.086284E-3</v>
      </c>
      <c r="BM16" s="7">
        <v>2.438040811</v>
      </c>
      <c r="BN16" s="7">
        <v>2.8314789459999998</v>
      </c>
      <c r="BO16" s="7">
        <v>1.274071095</v>
      </c>
      <c r="BP16" s="7">
        <v>0.57260555099999999</v>
      </c>
      <c r="BQ16" s="7">
        <v>1.0048574910000001</v>
      </c>
      <c r="BR16" s="7">
        <v>0.56858138199999997</v>
      </c>
      <c r="BS16" s="7">
        <v>1.07000688</v>
      </c>
      <c r="BT16" s="7">
        <v>0.60894923000000001</v>
      </c>
      <c r="BU16" s="7">
        <v>-0.13171719600000001</v>
      </c>
      <c r="BV16" s="7">
        <v>1.7990839279999999</v>
      </c>
      <c r="BW16" s="7">
        <v>1.0115926340000001</v>
      </c>
      <c r="BX16" s="7">
        <v>-0.50990449100000002</v>
      </c>
      <c r="BY16" s="7">
        <v>-0.46154851800000002</v>
      </c>
      <c r="BZ16" s="7">
        <v>2.8544942679999998</v>
      </c>
      <c r="CA16" s="7">
        <v>1.3681695549999999</v>
      </c>
      <c r="CB16" s="7">
        <v>1.465295818</v>
      </c>
      <c r="CC16" s="7">
        <v>0.65933377400000004</v>
      </c>
      <c r="CD16" s="7">
        <v>-1.0302558E-2</v>
      </c>
      <c r="CE16" s="7">
        <v>0.30860458600000001</v>
      </c>
      <c r="CF16" s="7">
        <v>-0.82890625399999995</v>
      </c>
      <c r="CG16" s="7">
        <v>1.360982822</v>
      </c>
      <c r="CH16" s="7">
        <v>0.95383928699999998</v>
      </c>
      <c r="CI16" s="7">
        <v>0.30659895300000001</v>
      </c>
      <c r="CJ16" s="7">
        <v>1.797264666</v>
      </c>
      <c r="CK16" s="7">
        <v>0.619440455</v>
      </c>
      <c r="CL16" s="7">
        <v>3.788530111</v>
      </c>
      <c r="CM16" s="7">
        <v>1.463829225</v>
      </c>
      <c r="CN16" s="7">
        <v>0.96373986099999998</v>
      </c>
      <c r="CO16" s="7">
        <v>-0.22265022400000001</v>
      </c>
      <c r="CP16" s="7">
        <v>0.178767435</v>
      </c>
      <c r="CQ16" s="7">
        <v>0.56145772900000002</v>
      </c>
    </row>
    <row r="17" spans="1:95" x14ac:dyDescent="0.2">
      <c r="A17" s="1" t="s">
        <v>134</v>
      </c>
      <c r="B17" s="1" t="s">
        <v>553</v>
      </c>
      <c r="C17" s="7">
        <v>-1.2874695700000001</v>
      </c>
      <c r="D17" s="7">
        <v>-1.3175833800000001</v>
      </c>
      <c r="E17" s="7">
        <v>-1.3212712799999999</v>
      </c>
      <c r="F17" s="7">
        <v>-1.3350980299999999</v>
      </c>
      <c r="G17" s="7">
        <v>-1.3141223200000001</v>
      </c>
      <c r="H17" s="7">
        <v>-1.3383049</v>
      </c>
      <c r="I17" s="7">
        <v>-1.32532841</v>
      </c>
      <c r="J17" s="7">
        <v>-1.35261922</v>
      </c>
      <c r="K17" s="7">
        <v>-1.4092499199999999</v>
      </c>
      <c r="L17" s="7">
        <v>-1.28274632</v>
      </c>
      <c r="M17" s="7">
        <v>-1.38216154</v>
      </c>
      <c r="N17" s="7">
        <v>-1.32140513</v>
      </c>
      <c r="O17" s="7">
        <v>-1.2950375199999999</v>
      </c>
      <c r="P17" s="7">
        <v>-1.3127760399999999</v>
      </c>
      <c r="Q17" s="7">
        <v>-1.2761709299999999</v>
      </c>
      <c r="R17" s="7">
        <v>-1.3214982</v>
      </c>
      <c r="S17" s="7">
        <v>-1.33934182</v>
      </c>
      <c r="T17" s="7">
        <v>-1.3608236600000001</v>
      </c>
      <c r="U17" s="7">
        <v>-1.33794178</v>
      </c>
      <c r="V17" s="7">
        <v>-1.30927471</v>
      </c>
      <c r="W17" s="7">
        <v>-1.28035075</v>
      </c>
      <c r="X17" s="7">
        <v>-1.32826836</v>
      </c>
      <c r="Y17" s="7">
        <v>-1.27847343</v>
      </c>
      <c r="Z17" s="7">
        <v>-1.3421910500000001</v>
      </c>
      <c r="AA17" s="7">
        <v>-1.3735462199999999</v>
      </c>
      <c r="AB17" s="7">
        <v>-1.3788677899999999</v>
      </c>
      <c r="AC17" s="7">
        <v>-1.25916389</v>
      </c>
      <c r="AD17" s="7">
        <v>-1.2799417900000001</v>
      </c>
      <c r="AE17" s="7">
        <v>-1.3082161000000001</v>
      </c>
      <c r="AF17" s="7">
        <v>-1.3032498100000001</v>
      </c>
      <c r="AG17" s="7">
        <v>-1.21253758</v>
      </c>
      <c r="AH17" s="7">
        <v>1.2461229700000001</v>
      </c>
      <c r="AI17" s="7">
        <v>0.80186400000000002</v>
      </c>
      <c r="AJ17" s="7">
        <v>0.86248543</v>
      </c>
      <c r="AK17" s="7">
        <v>0.64096105999999997</v>
      </c>
      <c r="AL17" s="7">
        <v>0.72722558999999998</v>
      </c>
      <c r="AM17" s="7">
        <v>1.08188123</v>
      </c>
      <c r="AN17" s="7">
        <v>0.53555918999999996</v>
      </c>
      <c r="AO17" s="7">
        <v>0.48092205999999998</v>
      </c>
      <c r="AP17" s="7">
        <v>1.3220197300000001</v>
      </c>
      <c r="AQ17" s="7">
        <v>0.55586564999999999</v>
      </c>
      <c r="AR17" s="7">
        <v>1.6471543</v>
      </c>
      <c r="AS17" s="7">
        <v>1.3217759</v>
      </c>
      <c r="AT17" s="7">
        <v>0.69375903000000005</v>
      </c>
      <c r="AU17" s="7">
        <v>0.65793499</v>
      </c>
      <c r="AV17" s="7">
        <v>1.17915474</v>
      </c>
      <c r="AW17" s="7">
        <v>1.0986312899999999</v>
      </c>
      <c r="AX17" s="7">
        <v>0.54241074</v>
      </c>
      <c r="AY17" s="7">
        <v>0.26250958000000002</v>
      </c>
      <c r="AZ17" s="7">
        <v>0.94589741000000005</v>
      </c>
      <c r="BA17" s="7">
        <v>0.40277700999999999</v>
      </c>
      <c r="BB17" s="7">
        <v>1.1246945100000001</v>
      </c>
      <c r="BC17" s="7">
        <v>1.15369934</v>
      </c>
      <c r="BD17" s="7">
        <v>0.96325563999999997</v>
      </c>
      <c r="BE17" s="7">
        <v>0.73384428999999995</v>
      </c>
      <c r="BF17" s="7">
        <v>1.1699139000000001</v>
      </c>
      <c r="BG17" s="7">
        <v>1.12703657</v>
      </c>
      <c r="BH17" s="7">
        <v>0.95634205000000005</v>
      </c>
      <c r="BI17" s="7">
        <v>1.19088482</v>
      </c>
      <c r="BJ17" s="7">
        <v>1.2061006299999999</v>
      </c>
      <c r="BK17" s="7">
        <v>1.2301708899999999</v>
      </c>
      <c r="BL17" s="7">
        <v>1.33670841</v>
      </c>
      <c r="BM17" s="7">
        <v>0.58851149000000003</v>
      </c>
      <c r="BN17" s="7">
        <v>0.73063489999999998</v>
      </c>
      <c r="BO17" s="7">
        <v>1.039315</v>
      </c>
      <c r="BP17" s="7">
        <v>0.57942333000000001</v>
      </c>
      <c r="BQ17" s="7">
        <v>0.19963924999999999</v>
      </c>
      <c r="BR17" s="7">
        <v>0.19157703000000001</v>
      </c>
      <c r="BS17" s="7">
        <v>0.28550022000000003</v>
      </c>
      <c r="BT17" s="7">
        <v>0.11916443</v>
      </c>
      <c r="BU17" s="7">
        <v>0.37346222000000001</v>
      </c>
      <c r="BV17" s="7">
        <v>0.53106094999999998</v>
      </c>
      <c r="BW17" s="7">
        <v>0.17915597999999999</v>
      </c>
      <c r="BX17" s="7">
        <v>8.8244799999999998E-2</v>
      </c>
      <c r="BY17" s="7">
        <v>0.19575249</v>
      </c>
      <c r="BZ17" s="7">
        <v>0.27724924000000001</v>
      </c>
      <c r="CA17" s="7">
        <v>0.35120201000000001</v>
      </c>
      <c r="CB17" s="7">
        <v>-6.2227440000000002E-2</v>
      </c>
      <c r="CC17" s="7">
        <v>0.14855189999999999</v>
      </c>
      <c r="CD17" s="7">
        <v>0.33035962000000002</v>
      </c>
      <c r="CE17" s="7">
        <v>0.33923995000000001</v>
      </c>
      <c r="CF17" s="7">
        <v>5.0183529999999997E-2</v>
      </c>
      <c r="CG17" s="7">
        <v>0.35828326999999999</v>
      </c>
      <c r="CH17" s="7">
        <v>0.30858594</v>
      </c>
      <c r="CI17" s="7">
        <v>0.49083328999999998</v>
      </c>
      <c r="CJ17" s="7">
        <v>1.20960884</v>
      </c>
      <c r="CK17" s="7">
        <v>1.9215019999999999E-2</v>
      </c>
      <c r="CL17" s="7">
        <v>0.62150311999999996</v>
      </c>
      <c r="CM17" s="7">
        <v>0.13535642000000001</v>
      </c>
      <c r="CN17" s="7">
        <v>9.9916679999999994E-2</v>
      </c>
      <c r="CO17" s="7">
        <v>0.64771570999999994</v>
      </c>
      <c r="CP17" s="7">
        <v>0.27631019000000001</v>
      </c>
      <c r="CQ17" s="7">
        <v>0.98213912999999997</v>
      </c>
    </row>
    <row r="18" spans="1:95" x14ac:dyDescent="0.2">
      <c r="A18" s="1" t="s">
        <v>135</v>
      </c>
      <c r="B18" s="1" t="s">
        <v>554</v>
      </c>
      <c r="C18" s="7">
        <v>-1.2589425999999999</v>
      </c>
      <c r="D18" s="7">
        <v>-1.3329094399999999</v>
      </c>
      <c r="E18" s="7">
        <v>-1.28620972</v>
      </c>
      <c r="F18" s="7">
        <v>-1.35342728</v>
      </c>
      <c r="G18" s="7">
        <v>-1.39119931</v>
      </c>
      <c r="H18" s="7">
        <v>-1.3403753199999999</v>
      </c>
      <c r="I18" s="7">
        <v>-1.2840599399999999</v>
      </c>
      <c r="J18" s="7">
        <v>-1.38532078</v>
      </c>
      <c r="K18" s="7">
        <v>-1.3192778599999999</v>
      </c>
      <c r="L18" s="7">
        <v>-1.3315401200000001</v>
      </c>
      <c r="M18" s="7">
        <v>-1.42193093</v>
      </c>
      <c r="N18" s="7">
        <v>-1.2545029700000001</v>
      </c>
      <c r="O18" s="7">
        <v>-1.3489101400000001</v>
      </c>
      <c r="P18" s="7">
        <v>-1.3027032700000001</v>
      </c>
      <c r="Q18" s="7">
        <v>-1.3436407299999999</v>
      </c>
      <c r="R18" s="7">
        <v>-1.3020373300000001</v>
      </c>
      <c r="S18" s="7">
        <v>-1.34451589</v>
      </c>
      <c r="T18" s="7">
        <v>-1.29178788</v>
      </c>
      <c r="U18" s="7">
        <v>-1.4025617500000001</v>
      </c>
      <c r="V18" s="7">
        <v>-1.3365100299999999</v>
      </c>
      <c r="W18" s="7">
        <v>-1.3493118200000001</v>
      </c>
      <c r="X18" s="7">
        <v>-1.36994858</v>
      </c>
      <c r="Y18" s="7">
        <v>-1.2698091</v>
      </c>
      <c r="Z18" s="7">
        <v>-1.3299193</v>
      </c>
      <c r="AA18" s="7">
        <v>-1.3184238500000001</v>
      </c>
      <c r="AB18" s="7">
        <v>-1.30543751</v>
      </c>
      <c r="AC18" s="7">
        <v>-1.3558395700000001</v>
      </c>
      <c r="AD18" s="7">
        <v>-1.2763571</v>
      </c>
      <c r="AE18" s="7">
        <v>-1.3337550899999999</v>
      </c>
      <c r="AF18" s="7">
        <v>-1.2979482899999999</v>
      </c>
      <c r="AG18" s="7">
        <v>-1.2224288999999999</v>
      </c>
      <c r="AH18" s="7">
        <v>1.2369962000000001</v>
      </c>
      <c r="AI18" s="7">
        <v>0.80086095000000002</v>
      </c>
      <c r="AJ18" s="7">
        <v>0.98243491999999999</v>
      </c>
      <c r="AK18" s="7">
        <v>0.30902428999999998</v>
      </c>
      <c r="AL18" s="7">
        <v>0.74422228999999995</v>
      </c>
      <c r="AM18" s="7">
        <v>1.20007994</v>
      </c>
      <c r="AN18" s="7">
        <v>0.54259734000000004</v>
      </c>
      <c r="AO18" s="7">
        <v>0.29840663000000001</v>
      </c>
      <c r="AP18" s="7">
        <v>1.1209762599999999</v>
      </c>
      <c r="AQ18" s="7">
        <v>0.62098003000000002</v>
      </c>
      <c r="AR18" s="7">
        <v>1.4467410700000001</v>
      </c>
      <c r="AS18" s="7">
        <v>1.22749285</v>
      </c>
      <c r="AT18" s="7">
        <v>0.61448179999999997</v>
      </c>
      <c r="AU18" s="7">
        <v>0.52812893000000005</v>
      </c>
      <c r="AV18" s="7">
        <v>1.06569106</v>
      </c>
      <c r="AW18" s="7">
        <v>0.938469</v>
      </c>
      <c r="AX18" s="7">
        <v>0.49192353999999999</v>
      </c>
      <c r="AY18" s="7">
        <v>0.32542183000000002</v>
      </c>
      <c r="AZ18" s="7">
        <v>0.78061970999999997</v>
      </c>
      <c r="BA18" s="7">
        <v>0.27756551000000002</v>
      </c>
      <c r="BB18" s="7">
        <v>1.01579507</v>
      </c>
      <c r="BC18" s="7">
        <v>1.00470791</v>
      </c>
      <c r="BD18" s="7">
        <v>0.68589542000000003</v>
      </c>
      <c r="BE18" s="7">
        <v>0.61538380999999998</v>
      </c>
      <c r="BF18" s="7">
        <v>0.79708506999999995</v>
      </c>
      <c r="BG18" s="7">
        <v>0.95026350999999998</v>
      </c>
      <c r="BH18" s="7">
        <v>0.74430112000000004</v>
      </c>
      <c r="BI18" s="7">
        <v>1.0952317300000001</v>
      </c>
      <c r="BJ18" s="7">
        <v>1.0153577199999999</v>
      </c>
      <c r="BK18" s="7">
        <v>1.26915924</v>
      </c>
      <c r="BL18" s="7">
        <v>1.3470327799999999</v>
      </c>
      <c r="BM18" s="7">
        <v>1.20778586</v>
      </c>
      <c r="BN18" s="7">
        <v>0.93788366000000001</v>
      </c>
      <c r="BO18" s="7">
        <v>1.2428637199999999</v>
      </c>
      <c r="BP18" s="7">
        <v>0.73978354000000002</v>
      </c>
      <c r="BQ18" s="7">
        <v>0.31295168000000001</v>
      </c>
      <c r="BR18" s="7">
        <v>8.7198620000000004E-2</v>
      </c>
      <c r="BS18" s="7">
        <v>0.11225034</v>
      </c>
      <c r="BT18" s="7">
        <v>7.2149710000000006E-2</v>
      </c>
      <c r="BU18" s="7">
        <v>0.37698707999999997</v>
      </c>
      <c r="BV18" s="7">
        <v>0.61397617000000004</v>
      </c>
      <c r="BW18" s="7">
        <v>4.485836E-2</v>
      </c>
      <c r="BX18" s="7">
        <v>0.26653603999999997</v>
      </c>
      <c r="BY18" s="7">
        <v>0.40750463999999997</v>
      </c>
      <c r="BZ18" s="7">
        <v>0.28201174000000001</v>
      </c>
      <c r="CA18" s="7">
        <v>0.27190807</v>
      </c>
      <c r="CB18" s="7">
        <v>-8.3020389999999999E-2</v>
      </c>
      <c r="CC18" s="7">
        <v>0.25800430000000002</v>
      </c>
      <c r="CD18" s="7">
        <v>0.39934595000000001</v>
      </c>
      <c r="CE18" s="7">
        <v>0.48168158</v>
      </c>
      <c r="CF18" s="7">
        <v>0.24981038</v>
      </c>
      <c r="CG18" s="7">
        <v>0.31678613999999999</v>
      </c>
      <c r="CH18" s="7">
        <v>0.49725593000000001</v>
      </c>
      <c r="CI18" s="7">
        <v>0.42904957999999999</v>
      </c>
      <c r="CJ18" s="7">
        <v>1.4545941</v>
      </c>
      <c r="CK18" s="7">
        <v>0.11207505</v>
      </c>
      <c r="CL18" s="7">
        <v>0.75908489000000001</v>
      </c>
      <c r="CM18" s="7">
        <v>0.42387487000000001</v>
      </c>
      <c r="CN18" s="7">
        <v>8.1143030000000005E-2</v>
      </c>
      <c r="CO18" s="7">
        <v>1.10486325</v>
      </c>
      <c r="CP18" s="7">
        <v>0.21461756000000001</v>
      </c>
      <c r="CQ18" s="7">
        <v>1.2923994299999999</v>
      </c>
    </row>
    <row r="19" spans="1:95" x14ac:dyDescent="0.2">
      <c r="A19" s="1" t="s">
        <v>109</v>
      </c>
      <c r="B19" s="1" t="s">
        <v>555</v>
      </c>
      <c r="C19" s="7">
        <v>-1.3483074610000001</v>
      </c>
      <c r="D19" s="7">
        <v>-1.3592344759999999</v>
      </c>
      <c r="E19" s="7">
        <v>-1.2906603720000001</v>
      </c>
      <c r="F19" s="7">
        <v>-1.3231351730000001</v>
      </c>
      <c r="G19" s="7">
        <v>-1.332737759</v>
      </c>
      <c r="H19" s="7">
        <v>-1.3289436830000001</v>
      </c>
      <c r="I19" s="7">
        <v>-1.2708110560000001</v>
      </c>
      <c r="J19" s="7">
        <v>-1.336006832</v>
      </c>
      <c r="K19" s="7">
        <v>-1.308009384</v>
      </c>
      <c r="L19" s="7">
        <v>-1.2895943320000001</v>
      </c>
      <c r="M19" s="7">
        <v>-1.216813063</v>
      </c>
      <c r="N19" s="7">
        <v>-1.270006645</v>
      </c>
      <c r="O19" s="7">
        <v>-1.3041809120000001</v>
      </c>
      <c r="P19" s="7">
        <v>-1.242683998</v>
      </c>
      <c r="Q19" s="7">
        <v>-1.3200123260000001</v>
      </c>
      <c r="R19" s="7">
        <v>-1.2996028630000001</v>
      </c>
      <c r="S19" s="7">
        <v>-1.2661694489999999</v>
      </c>
      <c r="T19" s="7">
        <v>-1.2656077240000001</v>
      </c>
      <c r="U19" s="7">
        <v>-1.243800469</v>
      </c>
      <c r="V19" s="7">
        <v>-1.253417845</v>
      </c>
      <c r="W19" s="7">
        <v>-1.2887753820000001</v>
      </c>
      <c r="X19" s="7">
        <v>-1.2702022230000001</v>
      </c>
      <c r="Y19" s="7">
        <v>-1.281203431</v>
      </c>
      <c r="Z19" s="7">
        <v>-1.182499134</v>
      </c>
      <c r="AA19" s="7">
        <v>-1.261676893</v>
      </c>
      <c r="AB19" s="7">
        <v>-1.2342828770000001</v>
      </c>
      <c r="AC19" s="7">
        <v>-1.20539727</v>
      </c>
      <c r="AD19" s="7">
        <v>-1.1900905260000001</v>
      </c>
      <c r="AE19" s="7">
        <v>-1.2594433679999999</v>
      </c>
      <c r="AF19" s="7">
        <v>-1.2271712079999999</v>
      </c>
      <c r="AG19" s="7">
        <v>-1.1824502809999999</v>
      </c>
      <c r="AH19" s="7">
        <v>0.72588348199999997</v>
      </c>
      <c r="AI19" s="7">
        <v>1.2368774419999999</v>
      </c>
      <c r="AJ19" s="7">
        <v>0.76676181300000001</v>
      </c>
      <c r="AK19" s="7">
        <v>0.58813616199999996</v>
      </c>
      <c r="AL19" s="7">
        <v>0.72381728700000003</v>
      </c>
      <c r="AM19" s="7">
        <v>0.80370482600000004</v>
      </c>
      <c r="AN19" s="7">
        <v>0.48762846100000001</v>
      </c>
      <c r="AO19" s="7">
        <v>0.78957761299999996</v>
      </c>
      <c r="AP19" s="7">
        <v>0.86807409099999999</v>
      </c>
      <c r="AQ19" s="7">
        <v>0.59508980700000003</v>
      </c>
      <c r="AR19" s="7">
        <v>1.9224528970000001</v>
      </c>
      <c r="AS19" s="7">
        <v>1.2040634130000001</v>
      </c>
      <c r="AT19" s="7">
        <v>0.62563981999999996</v>
      </c>
      <c r="AU19" s="7">
        <v>0.79723115200000005</v>
      </c>
      <c r="AV19" s="7">
        <v>1.0893394350000001</v>
      </c>
      <c r="AW19" s="7">
        <v>1.3057197389999999</v>
      </c>
      <c r="AX19" s="7">
        <v>0.76206944200000004</v>
      </c>
      <c r="AY19" s="7">
        <v>0.30599104599999999</v>
      </c>
      <c r="AZ19" s="7">
        <v>0.88429109400000006</v>
      </c>
      <c r="BA19" s="7">
        <v>0.58292078199999997</v>
      </c>
      <c r="BB19" s="7">
        <v>1.366553482</v>
      </c>
      <c r="BC19" s="7">
        <v>1.4756661069999999</v>
      </c>
      <c r="BD19" s="7">
        <v>0.880106693</v>
      </c>
      <c r="BE19" s="7">
        <v>0.82111914100000005</v>
      </c>
      <c r="BF19" s="7">
        <v>1.1727231970000001</v>
      </c>
      <c r="BG19" s="7">
        <v>1.5956430180000001</v>
      </c>
      <c r="BH19" s="7">
        <v>0.92022880100000004</v>
      </c>
      <c r="BI19" s="7">
        <v>1.238051574</v>
      </c>
      <c r="BJ19" s="7">
        <v>1.117217742</v>
      </c>
      <c r="BK19" s="7">
        <v>1.5124368880000001</v>
      </c>
      <c r="BL19" s="7">
        <v>1.369850555</v>
      </c>
      <c r="BM19" s="7">
        <v>0.38760945600000002</v>
      </c>
      <c r="BN19" s="7">
        <v>0.322331178</v>
      </c>
      <c r="BO19" s="7">
        <v>0.925133117</v>
      </c>
      <c r="BP19" s="7">
        <v>0.47085579799999999</v>
      </c>
      <c r="BQ19" s="7">
        <v>-4.6078193000000003E-2</v>
      </c>
      <c r="BR19" s="7">
        <v>0.122053223</v>
      </c>
      <c r="BS19" s="7">
        <v>-0.12032588</v>
      </c>
      <c r="BT19" s="7">
        <v>-0.142539993</v>
      </c>
      <c r="BU19" s="7">
        <v>0.44155577099999999</v>
      </c>
      <c r="BV19" s="7">
        <v>0.32364505500000001</v>
      </c>
      <c r="BW19" s="7">
        <v>-0.20947336999999999</v>
      </c>
      <c r="BX19" s="7">
        <v>0.43683872499999998</v>
      </c>
      <c r="BY19" s="7">
        <v>0.407467413</v>
      </c>
      <c r="BZ19" s="7">
        <v>6.0674454000000003E-2</v>
      </c>
      <c r="CA19" s="7">
        <v>-0.240599066</v>
      </c>
      <c r="CB19" s="7">
        <v>-0.35199240599999998</v>
      </c>
      <c r="CC19" s="7">
        <v>0.330660432</v>
      </c>
      <c r="CD19" s="7">
        <v>0.54730901099999996</v>
      </c>
      <c r="CE19" s="7">
        <v>0.73383620299999996</v>
      </c>
      <c r="CF19" s="7">
        <v>0.39691543499999998</v>
      </c>
      <c r="CG19" s="7">
        <v>0.15430170500000001</v>
      </c>
      <c r="CH19" s="7">
        <v>0.113776977</v>
      </c>
      <c r="CI19" s="7">
        <v>0.29353189400000002</v>
      </c>
      <c r="CJ19" s="7">
        <v>1.088159737</v>
      </c>
      <c r="CK19" s="7">
        <v>5.9024255999999997E-2</v>
      </c>
      <c r="CL19" s="7">
        <v>0.35568956800000001</v>
      </c>
      <c r="CM19" s="7">
        <v>-6.2076687999999998E-2</v>
      </c>
      <c r="CN19" s="7">
        <v>-6.1552848E-2</v>
      </c>
      <c r="CO19" s="7">
        <v>0.67193209899999995</v>
      </c>
      <c r="CP19" s="7">
        <v>8.5580450000000002E-3</v>
      </c>
      <c r="CQ19" s="7">
        <v>1.500840306</v>
      </c>
    </row>
    <row r="20" spans="1:95" x14ac:dyDescent="0.2">
      <c r="A20" s="1" t="s">
        <v>110</v>
      </c>
      <c r="B20" s="1" t="s">
        <v>111</v>
      </c>
      <c r="C20" s="7">
        <v>-1.2775958700000001</v>
      </c>
      <c r="D20" s="7">
        <v>-1.3334160900000001</v>
      </c>
      <c r="E20" s="7">
        <v>-1.3325437499999999</v>
      </c>
      <c r="F20" s="7">
        <v>-1.3160536899999999</v>
      </c>
      <c r="G20" s="7">
        <v>-1.22472749</v>
      </c>
      <c r="H20" s="7">
        <v>-1.2868728599999999</v>
      </c>
      <c r="I20" s="7">
        <v>-1.2187913699999999</v>
      </c>
      <c r="J20" s="7">
        <v>-1.2383177299999999</v>
      </c>
      <c r="K20" s="7">
        <v>-1.30525388</v>
      </c>
      <c r="L20" s="7">
        <v>-1.3085836399999999</v>
      </c>
      <c r="M20" s="7">
        <v>-1.2424140100000001</v>
      </c>
      <c r="N20" s="7">
        <v>-1.2170022199999999</v>
      </c>
      <c r="O20" s="7">
        <v>-1.2659019300000001</v>
      </c>
      <c r="P20" s="7">
        <v>-1.1828438800000001</v>
      </c>
      <c r="Q20" s="7">
        <v>-1.36213363</v>
      </c>
      <c r="R20" s="7">
        <v>-1.20356448</v>
      </c>
      <c r="S20" s="7">
        <v>-1.2495661600000001</v>
      </c>
      <c r="T20" s="7">
        <v>-1.3337433299999999</v>
      </c>
      <c r="U20" s="7">
        <v>-1.2835217699999999</v>
      </c>
      <c r="V20" s="7">
        <v>-1.2292417099999999</v>
      </c>
      <c r="W20" s="7">
        <v>-1.2493683099999999</v>
      </c>
      <c r="X20" s="7">
        <v>-1.1806287799999999</v>
      </c>
      <c r="Y20" s="7">
        <v>-1.2333348799999999</v>
      </c>
      <c r="Z20" s="7">
        <v>-1.34140546</v>
      </c>
      <c r="AA20" s="7">
        <v>-1.39160835</v>
      </c>
      <c r="AB20" s="7">
        <v>-1.1518979</v>
      </c>
      <c r="AC20" s="7">
        <v>-1.13746777</v>
      </c>
      <c r="AD20" s="7">
        <v>-1.3116910900000001</v>
      </c>
      <c r="AE20" s="7">
        <v>-1.32020333</v>
      </c>
      <c r="AF20" s="7">
        <v>-1.3190579899999999</v>
      </c>
      <c r="AG20" s="7">
        <v>-1.2219850699999999</v>
      </c>
      <c r="AH20" s="7">
        <v>0.70846664999999998</v>
      </c>
      <c r="AI20" s="7">
        <v>0.93727013000000003</v>
      </c>
      <c r="AJ20" s="7">
        <v>0.54682207000000005</v>
      </c>
      <c r="AK20" s="7">
        <v>0.14408828000000001</v>
      </c>
      <c r="AL20" s="7">
        <v>0.67740374000000003</v>
      </c>
      <c r="AM20" s="7">
        <v>0.92139232000000004</v>
      </c>
      <c r="AN20" s="7">
        <v>0.48053594999999999</v>
      </c>
      <c r="AO20" s="7">
        <v>0.31928396999999997</v>
      </c>
      <c r="AP20" s="7">
        <v>0.38897899000000002</v>
      </c>
      <c r="AQ20" s="7">
        <v>0.50252772999999995</v>
      </c>
      <c r="AR20" s="7">
        <v>1.5898930499999999</v>
      </c>
      <c r="AS20" s="7">
        <v>1.1746325399999999</v>
      </c>
      <c r="AT20" s="7">
        <v>0.58554311000000003</v>
      </c>
      <c r="AU20" s="7">
        <v>0.51719707000000004</v>
      </c>
      <c r="AV20" s="7">
        <v>0.93971420999999999</v>
      </c>
      <c r="AW20" s="7">
        <v>1.1302737300000001</v>
      </c>
      <c r="AX20" s="7">
        <v>0.72197197000000002</v>
      </c>
      <c r="AY20" s="7">
        <v>0.67538695000000004</v>
      </c>
      <c r="AZ20" s="7">
        <v>0.83827068000000005</v>
      </c>
      <c r="BA20" s="7">
        <v>0.68381071000000004</v>
      </c>
      <c r="BB20" s="7">
        <v>1.8898636799999999</v>
      </c>
      <c r="BC20" s="7">
        <v>1.9918861000000001</v>
      </c>
      <c r="BD20" s="7">
        <v>1.0622571599999999</v>
      </c>
      <c r="BE20" s="7">
        <v>0.48565796999999999</v>
      </c>
      <c r="BF20" s="7">
        <v>0.88291449</v>
      </c>
      <c r="BG20" s="7">
        <v>1.3489341100000001</v>
      </c>
      <c r="BH20" s="7">
        <v>0.51471385999999997</v>
      </c>
      <c r="BI20" s="7">
        <v>0.96287089000000003</v>
      </c>
      <c r="BJ20" s="7">
        <v>1.1359773099999999</v>
      </c>
      <c r="BK20" s="7">
        <v>1.37475495</v>
      </c>
      <c r="BL20" s="7">
        <v>1.5027480499999999</v>
      </c>
      <c r="BM20" s="7">
        <v>0.28569562999999998</v>
      </c>
      <c r="BN20" s="7">
        <v>0.30971264999999998</v>
      </c>
      <c r="BO20" s="7">
        <v>1.26417538</v>
      </c>
      <c r="BP20" s="7">
        <v>0.27179103999999998</v>
      </c>
      <c r="BQ20" s="7">
        <v>-0.12151726</v>
      </c>
      <c r="BR20" s="7">
        <v>9.6265439999999994E-2</v>
      </c>
      <c r="BS20" s="7">
        <v>3.8890830000000001E-2</v>
      </c>
      <c r="BT20" s="7">
        <v>-0.13839235</v>
      </c>
      <c r="BU20" s="7">
        <v>0.40469274</v>
      </c>
      <c r="BV20" s="7">
        <v>0.31712934999999998</v>
      </c>
      <c r="BW20" s="7">
        <v>-0.26216066999999998</v>
      </c>
      <c r="BX20" s="7">
        <v>0.45637443</v>
      </c>
      <c r="BY20" s="7">
        <v>0.50391138999999996</v>
      </c>
      <c r="BZ20" s="7">
        <v>0.1243156</v>
      </c>
      <c r="CA20" s="7">
        <v>-0.25317846999999999</v>
      </c>
      <c r="CB20" s="7">
        <v>-0.30881817</v>
      </c>
      <c r="CC20" s="7">
        <v>0.60831740999999995</v>
      </c>
      <c r="CD20" s="7">
        <v>1.1697572899999999</v>
      </c>
      <c r="CE20" s="7">
        <v>1.1906068400000001</v>
      </c>
      <c r="CF20" s="7">
        <v>0.76663179000000004</v>
      </c>
      <c r="CG20" s="7">
        <v>0.32536682</v>
      </c>
      <c r="CH20" s="7">
        <v>0.62167379</v>
      </c>
      <c r="CI20" s="7">
        <v>0.56820961000000003</v>
      </c>
      <c r="CJ20" s="7">
        <v>1.01238684</v>
      </c>
      <c r="CK20" s="7">
        <v>0.20890537000000001</v>
      </c>
      <c r="CL20" s="7">
        <v>2.388181E-2</v>
      </c>
      <c r="CM20" s="7">
        <v>-0.13202406999999999</v>
      </c>
      <c r="CN20" s="7">
        <v>4.5740639999999999E-2</v>
      </c>
      <c r="CO20" s="7">
        <v>0.89958194999999996</v>
      </c>
      <c r="CP20" s="7">
        <v>-0.11072278000000001</v>
      </c>
      <c r="CQ20" s="7">
        <v>1.4474951700000001</v>
      </c>
    </row>
    <row r="21" spans="1:95" x14ac:dyDescent="0.2">
      <c r="A21" s="1" t="s">
        <v>136</v>
      </c>
      <c r="B21" s="1" t="s">
        <v>137</v>
      </c>
      <c r="C21" s="7">
        <v>-0.82381857000000003</v>
      </c>
      <c r="D21" s="7">
        <v>-1.1761034399999999</v>
      </c>
      <c r="E21" s="7">
        <v>-1.24531751</v>
      </c>
      <c r="F21" s="7">
        <v>-0.77520442000000001</v>
      </c>
      <c r="G21" s="7">
        <v>-0.78601611999999998</v>
      </c>
      <c r="H21" s="7">
        <v>-1.3347053099999999</v>
      </c>
      <c r="I21" s="7">
        <v>-1.29927675</v>
      </c>
      <c r="J21" s="7">
        <v>-1.1227500800000001</v>
      </c>
      <c r="K21" s="7">
        <v>-1.2318272699999999</v>
      </c>
      <c r="L21" s="7">
        <v>-1.2983953100000001</v>
      </c>
      <c r="M21" s="7">
        <v>-1.5246298</v>
      </c>
      <c r="N21" s="7">
        <v>-1.2113677</v>
      </c>
      <c r="O21" s="7">
        <v>-1.26111317</v>
      </c>
      <c r="P21" s="7">
        <v>-1.00770651</v>
      </c>
      <c r="Q21" s="7">
        <v>-1.15238342</v>
      </c>
      <c r="R21" s="7">
        <v>-1.1000467</v>
      </c>
      <c r="S21" s="7">
        <v>-1.48525788</v>
      </c>
      <c r="T21" s="7">
        <v>-1.1962840299999999</v>
      </c>
      <c r="U21" s="7">
        <v>-1.19389474</v>
      </c>
      <c r="V21" s="7">
        <v>-1.2892386600000001</v>
      </c>
      <c r="W21" s="7">
        <v>-1.46839594</v>
      </c>
      <c r="X21" s="7">
        <v>-1.2130757999999999</v>
      </c>
      <c r="Y21" s="7">
        <v>-1.0203255899999999</v>
      </c>
      <c r="Z21" s="7">
        <v>-1.0263416000000001</v>
      </c>
      <c r="AA21" s="7">
        <v>-1.1047003399999999</v>
      </c>
      <c r="AB21" s="7">
        <v>-1.1783849</v>
      </c>
      <c r="AC21" s="7">
        <v>-1.0949703200000001</v>
      </c>
      <c r="AD21" s="7">
        <v>-1.0523824500000001</v>
      </c>
      <c r="AE21" s="7">
        <v>-1.16710767</v>
      </c>
      <c r="AF21" s="7">
        <v>-1.0076004000000001</v>
      </c>
      <c r="AG21" s="7">
        <v>-1.1331475900000001</v>
      </c>
      <c r="AH21" s="7">
        <v>0.34608224999999998</v>
      </c>
      <c r="AI21" s="7">
        <v>0.23975547999999999</v>
      </c>
      <c r="AJ21" s="7">
        <v>0.33528765999999999</v>
      </c>
      <c r="AK21" s="7">
        <v>-0.10401969</v>
      </c>
      <c r="AL21" s="7">
        <v>0.50205864</v>
      </c>
      <c r="AM21" s="7">
        <v>0.42088615000000001</v>
      </c>
      <c r="AN21" s="7">
        <v>-0.24508357</v>
      </c>
      <c r="AO21" s="7">
        <v>6.9296159999999996E-2</v>
      </c>
      <c r="AP21" s="7">
        <v>8.2411579999999998E-2</v>
      </c>
      <c r="AQ21" s="7">
        <v>-0.17817150000000001</v>
      </c>
      <c r="AR21" s="7">
        <v>0.28200276000000002</v>
      </c>
      <c r="AS21" s="7">
        <v>0.26877266999999999</v>
      </c>
      <c r="AT21" s="7">
        <v>0.14295677000000001</v>
      </c>
      <c r="AU21" s="7">
        <v>5.918619E-2</v>
      </c>
      <c r="AV21" s="7">
        <v>0.37626155999999999</v>
      </c>
      <c r="AW21" s="7">
        <v>0.35736633000000001</v>
      </c>
      <c r="AX21" s="7">
        <v>-0.2952244</v>
      </c>
      <c r="AY21" s="7">
        <v>-0.14972082</v>
      </c>
      <c r="AZ21" s="7">
        <v>-0.29495911000000002</v>
      </c>
      <c r="BA21" s="7">
        <v>0.11244199000000001</v>
      </c>
      <c r="BB21" s="7">
        <v>-0.17417337999999999</v>
      </c>
      <c r="BC21" s="7">
        <v>4.3592480000000003E-2</v>
      </c>
      <c r="BD21" s="7">
        <v>0.47361651999999999</v>
      </c>
      <c r="BE21" s="7">
        <v>0.12591168999999999</v>
      </c>
      <c r="BF21" s="7">
        <v>0.10437729</v>
      </c>
      <c r="BG21" s="7">
        <v>0.1317942</v>
      </c>
      <c r="BH21" s="7">
        <v>7.4620720000000001E-2</v>
      </c>
      <c r="BI21" s="7">
        <v>0.45351466000000001</v>
      </c>
      <c r="BJ21" s="7">
        <v>0.39585167999999998</v>
      </c>
      <c r="BK21" s="7">
        <v>0.10744263</v>
      </c>
      <c r="BL21" s="7">
        <v>0.26834820999999998</v>
      </c>
      <c r="BM21" s="7">
        <v>1.5232074099999999</v>
      </c>
      <c r="BN21" s="7">
        <v>1.8660275500000001</v>
      </c>
      <c r="BO21" s="7">
        <v>1.72592042</v>
      </c>
      <c r="BP21" s="7">
        <v>0.96607184999999995</v>
      </c>
      <c r="BQ21" s="7">
        <v>1.13826665</v>
      </c>
      <c r="BR21" s="7">
        <v>0.63353627000000001</v>
      </c>
      <c r="BS21" s="7">
        <v>1.27953933</v>
      </c>
      <c r="BT21" s="7">
        <v>1.5735621900000001</v>
      </c>
      <c r="BU21" s="7">
        <v>0.15782650000000001</v>
      </c>
      <c r="BV21" s="7">
        <v>1.7445229799999999</v>
      </c>
      <c r="BW21" s="7">
        <v>0.81088104999999999</v>
      </c>
      <c r="BX21" s="7">
        <v>0.10260244</v>
      </c>
      <c r="BY21" s="7">
        <v>0.17309330000000001</v>
      </c>
      <c r="BZ21" s="7">
        <v>2.5493179000000001</v>
      </c>
      <c r="CA21" s="7">
        <v>1.00008327</v>
      </c>
      <c r="CB21" s="7">
        <v>1.2905444399999999</v>
      </c>
      <c r="CC21" s="7">
        <v>0.40724016000000002</v>
      </c>
      <c r="CD21" s="7">
        <v>0.63511428999999997</v>
      </c>
      <c r="CE21" s="7">
        <v>0.56341852000000003</v>
      </c>
      <c r="CF21" s="7">
        <v>-0.15218541999999999</v>
      </c>
      <c r="CG21" s="7">
        <v>1.2046019299999999</v>
      </c>
      <c r="CH21" s="7">
        <v>1.06212262</v>
      </c>
      <c r="CI21" s="7">
        <v>0.73925202000000001</v>
      </c>
      <c r="CJ21" s="7">
        <v>1.70162361</v>
      </c>
      <c r="CK21" s="7">
        <v>0.79314108999999999</v>
      </c>
      <c r="CL21" s="7">
        <v>2.6679162999999999</v>
      </c>
      <c r="CM21" s="7">
        <v>0.99730375000000004</v>
      </c>
      <c r="CN21" s="7">
        <v>0.76963501000000001</v>
      </c>
      <c r="CO21" s="7">
        <v>-2.894536E-2</v>
      </c>
      <c r="CP21" s="7">
        <v>0.25389610000000001</v>
      </c>
      <c r="CQ21" s="7">
        <v>1.50014804</v>
      </c>
    </row>
    <row r="22" spans="1:95" x14ac:dyDescent="0.2">
      <c r="A22" s="1" t="s">
        <v>138</v>
      </c>
      <c r="B22" s="1" t="s">
        <v>556</v>
      </c>
      <c r="C22" s="7">
        <v>-1.356424997</v>
      </c>
      <c r="D22" s="7">
        <v>-1.414284911</v>
      </c>
      <c r="E22" s="7">
        <v>-1.3846573129999999</v>
      </c>
      <c r="F22" s="7">
        <v>-1.360663164</v>
      </c>
      <c r="G22" s="7">
        <v>-1.375797465</v>
      </c>
      <c r="H22" s="7">
        <v>-1.3606924199999999</v>
      </c>
      <c r="I22" s="7">
        <v>-1.297561194</v>
      </c>
      <c r="J22" s="7">
        <v>-1.3455102969999999</v>
      </c>
      <c r="K22" s="7">
        <v>-1.2972375039999999</v>
      </c>
      <c r="L22" s="7">
        <v>-1.3468166850000001</v>
      </c>
      <c r="M22" s="7">
        <v>-1.365878403</v>
      </c>
      <c r="N22" s="7">
        <v>-1.331979257</v>
      </c>
      <c r="O22" s="7">
        <v>-1.396566526</v>
      </c>
      <c r="P22" s="7">
        <v>-1.271913337</v>
      </c>
      <c r="Q22" s="7">
        <v>-1.415598425</v>
      </c>
      <c r="R22" s="7">
        <v>-1.3798244639999999</v>
      </c>
      <c r="S22" s="7">
        <v>-1.3573639989999999</v>
      </c>
      <c r="T22" s="7">
        <v>-1.2678175110000001</v>
      </c>
      <c r="U22" s="7">
        <v>-1.31902002</v>
      </c>
      <c r="V22" s="7">
        <v>-1.2969470080000001</v>
      </c>
      <c r="W22" s="7">
        <v>-1.3416143869999999</v>
      </c>
      <c r="X22" s="7">
        <v>-1.2815767849999999</v>
      </c>
      <c r="Y22" s="7">
        <v>-1.2230241070000001</v>
      </c>
      <c r="Z22" s="7">
        <v>-1.338345978</v>
      </c>
      <c r="AA22" s="7">
        <v>-1.3387733770000001</v>
      </c>
      <c r="AB22" s="7">
        <v>-1.3244098559999999</v>
      </c>
      <c r="AC22" s="7">
        <v>-1.2681260110000001</v>
      </c>
      <c r="AD22" s="7">
        <v>-1.3231707939999999</v>
      </c>
      <c r="AE22" s="7">
        <v>-1.3194789250000001</v>
      </c>
      <c r="AF22" s="7">
        <v>-1.325002851</v>
      </c>
      <c r="AG22" s="7">
        <v>-1.2929164449999999</v>
      </c>
      <c r="AH22" s="7">
        <v>0.84096200899999995</v>
      </c>
      <c r="AI22" s="7">
        <v>0.90179964700000004</v>
      </c>
      <c r="AJ22" s="7">
        <v>0.77150719599999995</v>
      </c>
      <c r="AK22" s="7">
        <v>0.29695853799999999</v>
      </c>
      <c r="AL22" s="7">
        <v>0.681409347</v>
      </c>
      <c r="AM22" s="7">
        <v>1.037268517</v>
      </c>
      <c r="AN22" s="7">
        <v>0.362083665</v>
      </c>
      <c r="AO22" s="7">
        <v>0.58595166700000001</v>
      </c>
      <c r="AP22" s="7">
        <v>0.97781003200000005</v>
      </c>
      <c r="AQ22" s="7">
        <v>0.579238001</v>
      </c>
      <c r="AR22" s="7">
        <v>1.5435860800000001</v>
      </c>
      <c r="AS22" s="7">
        <v>1.2140568410000001</v>
      </c>
      <c r="AT22" s="7">
        <v>0.42280390499999998</v>
      </c>
      <c r="AU22" s="7">
        <v>0.65743245100000003</v>
      </c>
      <c r="AV22" s="7">
        <v>0.92742443799999996</v>
      </c>
      <c r="AW22" s="7">
        <v>0.80119686800000001</v>
      </c>
      <c r="AX22" s="7">
        <v>0.53512742199999996</v>
      </c>
      <c r="AY22" s="7">
        <v>0.28053172599999998</v>
      </c>
      <c r="AZ22" s="7">
        <v>0.80941533700000001</v>
      </c>
      <c r="BA22" s="7">
        <v>0.46302738799999998</v>
      </c>
      <c r="BB22" s="7">
        <v>0.97407221600000005</v>
      </c>
      <c r="BC22" s="7">
        <v>1.5361277010000001</v>
      </c>
      <c r="BD22" s="7">
        <v>0.75782237500000005</v>
      </c>
      <c r="BE22" s="7">
        <v>0.69886686600000003</v>
      </c>
      <c r="BF22" s="7">
        <v>0.76341625199999996</v>
      </c>
      <c r="BG22" s="7">
        <v>1.0942940750000001</v>
      </c>
      <c r="BH22" s="7">
        <v>0.71199394900000001</v>
      </c>
      <c r="BI22" s="7">
        <v>0.84128663699999995</v>
      </c>
      <c r="BJ22" s="7">
        <v>0.90687423300000003</v>
      </c>
      <c r="BK22" s="7">
        <v>1.037219195</v>
      </c>
      <c r="BL22" s="7">
        <v>1.016454822</v>
      </c>
      <c r="BM22" s="7">
        <v>0.467641943</v>
      </c>
      <c r="BN22" s="7">
        <v>0.55174345899999999</v>
      </c>
      <c r="BO22" s="7">
        <v>1.0803594540000001</v>
      </c>
      <c r="BP22" s="7">
        <v>0.67027710299999999</v>
      </c>
      <c r="BQ22" s="7">
        <v>0.157821616</v>
      </c>
      <c r="BR22" s="7">
        <v>0.20887334399999999</v>
      </c>
      <c r="BS22" s="7">
        <v>0.144233002</v>
      </c>
      <c r="BT22" s="7">
        <v>0.18627953999999999</v>
      </c>
      <c r="BU22" s="7">
        <v>0.67469024200000005</v>
      </c>
      <c r="BV22" s="7">
        <v>0.69269724700000002</v>
      </c>
      <c r="BW22" s="7">
        <v>4.9385480000000001E-3</v>
      </c>
      <c r="BX22" s="7">
        <v>0.54985139000000005</v>
      </c>
      <c r="BY22" s="7">
        <v>0.52592662999999995</v>
      </c>
      <c r="BZ22" s="7">
        <v>0.39568612600000003</v>
      </c>
      <c r="CA22" s="7">
        <v>0.32096337600000002</v>
      </c>
      <c r="CB22" s="7">
        <v>-0.14769190600000001</v>
      </c>
      <c r="CC22" s="7">
        <v>0.45232235500000001</v>
      </c>
      <c r="CD22" s="7">
        <v>0.69493551099999995</v>
      </c>
      <c r="CE22" s="7">
        <v>0.81341289299999997</v>
      </c>
      <c r="CF22" s="7">
        <v>0.44236897400000003</v>
      </c>
      <c r="CG22" s="7">
        <v>0.31744272899999998</v>
      </c>
      <c r="CH22" s="7">
        <v>0.60932187800000004</v>
      </c>
      <c r="CI22" s="7">
        <v>0.40037700900000001</v>
      </c>
      <c r="CJ22" s="7">
        <v>1.8594068669999999</v>
      </c>
      <c r="CK22" s="7">
        <v>0.42369377200000002</v>
      </c>
      <c r="CL22" s="7">
        <v>0.75006356100000005</v>
      </c>
      <c r="CM22" s="7">
        <v>0.191352625</v>
      </c>
      <c r="CN22" s="7">
        <v>0.143759844</v>
      </c>
      <c r="CO22" s="7">
        <v>1.151492355</v>
      </c>
      <c r="CP22" s="7">
        <v>0.13685076299999999</v>
      </c>
      <c r="CQ22" s="7">
        <v>1.419882769</v>
      </c>
    </row>
    <row r="23" spans="1:95" x14ac:dyDescent="0.2">
      <c r="A23" s="1" t="s">
        <v>125</v>
      </c>
      <c r="B23" s="1" t="s">
        <v>126</v>
      </c>
      <c r="C23" s="7">
        <v>-0.82296451100000001</v>
      </c>
      <c r="D23" s="7">
        <v>-0.861196552</v>
      </c>
      <c r="E23" s="7">
        <v>-0.81340016400000004</v>
      </c>
      <c r="F23" s="7">
        <v>-0.89206845599999995</v>
      </c>
      <c r="G23" s="7">
        <v>-1.051661027</v>
      </c>
      <c r="H23" s="7">
        <v>-1.0415142120000001</v>
      </c>
      <c r="I23" s="7">
        <v>-0.84529408500000003</v>
      </c>
      <c r="J23" s="7">
        <v>-0.99768508099999997</v>
      </c>
      <c r="K23" s="7">
        <v>-0.98927272700000002</v>
      </c>
      <c r="L23" s="7">
        <v>-0.90823950499999995</v>
      </c>
      <c r="M23" s="7">
        <v>-1.022190822</v>
      </c>
      <c r="N23" s="7">
        <v>-0.77806590399999997</v>
      </c>
      <c r="O23" s="7">
        <v>-1.0008827250000001</v>
      </c>
      <c r="P23" s="7">
        <v>-0.79229970599999999</v>
      </c>
      <c r="Q23" s="7">
        <v>-0.94553959600000004</v>
      </c>
      <c r="R23" s="7">
        <v>-0.94182959600000005</v>
      </c>
      <c r="S23" s="7">
        <v>-1.0588728489999999</v>
      </c>
      <c r="T23" s="7">
        <v>-0.84161158999999996</v>
      </c>
      <c r="U23" s="7">
        <v>-0.84991122600000002</v>
      </c>
      <c r="V23" s="7">
        <v>-0.90000458900000002</v>
      </c>
      <c r="W23" s="7">
        <v>-0.99827240399999995</v>
      </c>
      <c r="X23" s="7">
        <v>-0.84625569700000003</v>
      </c>
      <c r="Y23" s="7">
        <v>-0.69197059999999999</v>
      </c>
      <c r="Z23" s="7">
        <v>-0.96205257600000005</v>
      </c>
      <c r="AA23" s="7">
        <v>-0.86649431799999999</v>
      </c>
      <c r="AB23" s="7">
        <v>-0.81928363400000004</v>
      </c>
      <c r="AC23" s="7">
        <v>-0.76337475600000004</v>
      </c>
      <c r="AD23" s="7">
        <v>-0.809004685</v>
      </c>
      <c r="AE23" s="7">
        <v>-0.96784112600000005</v>
      </c>
      <c r="AF23" s="7">
        <v>-0.97562247199999996</v>
      </c>
      <c r="AG23" s="7">
        <v>-0.83756235599999995</v>
      </c>
      <c r="AH23" s="7">
        <v>-8.7195069999999996E-3</v>
      </c>
      <c r="AI23" s="7">
        <v>-0.333737962</v>
      </c>
      <c r="AJ23" s="7">
        <v>-0.137281073</v>
      </c>
      <c r="AK23" s="7">
        <v>-0.46676242299999998</v>
      </c>
      <c r="AL23" s="7">
        <v>-1.2999571E-2</v>
      </c>
      <c r="AM23" s="7">
        <v>-0.19927135300000001</v>
      </c>
      <c r="AN23" s="7">
        <v>-0.57724373799999995</v>
      </c>
      <c r="AO23" s="7">
        <v>-0.40305925399999998</v>
      </c>
      <c r="AP23" s="7">
        <v>-0.30686243800000002</v>
      </c>
      <c r="AQ23" s="7">
        <v>-0.29179754000000002</v>
      </c>
      <c r="AR23" s="7">
        <v>-0.18189491799999999</v>
      </c>
      <c r="AS23" s="7">
        <v>-0.31471982900000001</v>
      </c>
      <c r="AT23" s="7">
        <v>-0.42744742299999999</v>
      </c>
      <c r="AU23" s="7">
        <v>-0.161434097</v>
      </c>
      <c r="AV23" s="7">
        <v>-0.217134257</v>
      </c>
      <c r="AW23" s="7">
        <v>-0.37905022999999999</v>
      </c>
      <c r="AX23" s="7">
        <v>-0.52577132699999996</v>
      </c>
      <c r="AY23" s="7">
        <v>-0.490112934</v>
      </c>
      <c r="AZ23" s="7">
        <v>-0.30372034399999998</v>
      </c>
      <c r="BA23" s="7">
        <v>-0.52786551699999995</v>
      </c>
      <c r="BB23" s="7">
        <v>-0.42741560299999998</v>
      </c>
      <c r="BC23" s="7">
        <v>-0.32318395799999999</v>
      </c>
      <c r="BD23" s="7">
        <v>-0.19187670100000001</v>
      </c>
      <c r="BE23" s="7">
        <v>-0.38212221099999999</v>
      </c>
      <c r="BF23" s="7">
        <v>-0.36695214500000001</v>
      </c>
      <c r="BG23" s="7">
        <v>-0.46861445699999998</v>
      </c>
      <c r="BH23" s="7">
        <v>-9.8556631000000006E-2</v>
      </c>
      <c r="BI23" s="7">
        <v>-0.26774860499999997</v>
      </c>
      <c r="BJ23" s="7">
        <v>-7.4501225000000004E-2</v>
      </c>
      <c r="BK23" s="7">
        <v>-0.408493469</v>
      </c>
      <c r="BL23" s="7">
        <v>2.5566848999999999E-2</v>
      </c>
      <c r="BM23" s="7">
        <v>1.412597272</v>
      </c>
      <c r="BN23" s="7">
        <v>2.4454744929999999</v>
      </c>
      <c r="BO23" s="7">
        <v>1.213760352</v>
      </c>
      <c r="BP23" s="7">
        <v>0.98577628100000003</v>
      </c>
      <c r="BQ23" s="7">
        <v>1.7716841969999999</v>
      </c>
      <c r="BR23" s="7">
        <v>0.92270358100000005</v>
      </c>
      <c r="BS23" s="7">
        <v>1.5206899270000001</v>
      </c>
      <c r="BT23" s="7">
        <v>1.99885497</v>
      </c>
      <c r="BU23" s="7">
        <v>0.75754843699999996</v>
      </c>
      <c r="BV23" s="7">
        <v>2.4523357560000001</v>
      </c>
      <c r="BW23" s="7">
        <v>1.7936529640000001</v>
      </c>
      <c r="BX23" s="7">
        <v>-4.1288659999999998E-2</v>
      </c>
      <c r="BY23" s="7">
        <v>0.85561993800000002</v>
      </c>
      <c r="BZ23" s="7">
        <v>2.8848120829999999</v>
      </c>
      <c r="CA23" s="7">
        <v>1.2960706900000001</v>
      </c>
      <c r="CB23" s="7">
        <v>0.96230118600000003</v>
      </c>
      <c r="CC23" s="7">
        <v>0.93354935900000002</v>
      </c>
      <c r="CD23" s="7">
        <v>0.142841472</v>
      </c>
      <c r="CE23" s="7">
        <v>0.29119294200000001</v>
      </c>
      <c r="CF23" s="7">
        <v>-6.8514204999999995E-2</v>
      </c>
      <c r="CG23" s="7">
        <v>1.9408869580000001</v>
      </c>
      <c r="CH23" s="7">
        <v>1.5701803270000001</v>
      </c>
      <c r="CI23" s="7">
        <v>0.20883460400000001</v>
      </c>
      <c r="CJ23" s="7">
        <v>1.4620326610000001</v>
      </c>
      <c r="CK23" s="7">
        <v>0.81949449200000002</v>
      </c>
      <c r="CL23" s="7">
        <v>2.5832282740000001</v>
      </c>
      <c r="CM23" s="7">
        <v>1.346432096</v>
      </c>
      <c r="CN23" s="7">
        <v>0.97005017400000004</v>
      </c>
      <c r="CO23" s="7">
        <v>0.136564296</v>
      </c>
      <c r="CP23" s="7">
        <v>0.52872895499999994</v>
      </c>
      <c r="CQ23" s="7">
        <v>1.044927567</v>
      </c>
    </row>
    <row r="24" spans="1:95" x14ac:dyDescent="0.2">
      <c r="A24" s="1" t="s">
        <v>127</v>
      </c>
      <c r="B24" s="1" t="s">
        <v>128</v>
      </c>
      <c r="C24" s="7">
        <v>-0.75388575999999996</v>
      </c>
      <c r="D24" s="7">
        <v>-0.80976603999999996</v>
      </c>
      <c r="E24" s="7">
        <v>-0.79116016</v>
      </c>
      <c r="F24" s="7">
        <v>-0.94303674000000004</v>
      </c>
      <c r="G24" s="7">
        <v>-0.61552804999999999</v>
      </c>
      <c r="H24" s="7">
        <v>-1.1466504200000001</v>
      </c>
      <c r="I24" s="7">
        <v>-0.95856251999999997</v>
      </c>
      <c r="J24" s="7">
        <v>-0.99754673999999999</v>
      </c>
      <c r="K24" s="7">
        <v>-1.16237831</v>
      </c>
      <c r="L24" s="7">
        <v>-1.39319142</v>
      </c>
      <c r="M24" s="7">
        <v>-1.2168741700000001</v>
      </c>
      <c r="N24" s="7">
        <v>-0.78243726999999996</v>
      </c>
      <c r="O24" s="7">
        <v>-1.0791530899999999</v>
      </c>
      <c r="P24" s="7">
        <v>-0.79556808999999995</v>
      </c>
      <c r="Q24" s="7">
        <v>-1.17743723</v>
      </c>
      <c r="R24" s="7">
        <v>-1.1635485000000001</v>
      </c>
      <c r="S24" s="7">
        <v>-1.19765389</v>
      </c>
      <c r="T24" s="7">
        <v>-0.80363211999999995</v>
      </c>
      <c r="U24" s="7">
        <v>-1.0705049799999999</v>
      </c>
      <c r="V24" s="7">
        <v>-1.06643658</v>
      </c>
      <c r="W24" s="7">
        <v>-1.0066980999999999</v>
      </c>
      <c r="X24" s="7">
        <v>-1.0775887900000001</v>
      </c>
      <c r="Y24" s="7">
        <v>-0.74328327999999999</v>
      </c>
      <c r="Z24" s="7">
        <v>-1.12876</v>
      </c>
      <c r="AA24" s="7">
        <v>-0.72237541000000005</v>
      </c>
      <c r="AB24" s="7">
        <v>-0.97563643</v>
      </c>
      <c r="AC24" s="7">
        <v>-0.60771463000000003</v>
      </c>
      <c r="AD24" s="7">
        <v>-0.73961505000000005</v>
      </c>
      <c r="AE24" s="7">
        <v>-0.84874622</v>
      </c>
      <c r="AF24" s="7">
        <v>-0.97308788000000002</v>
      </c>
      <c r="AG24" s="7">
        <v>-0.17862546000000001</v>
      </c>
      <c r="AH24" s="7">
        <v>0.20329622999999999</v>
      </c>
      <c r="AI24" s="7">
        <v>-0.47377900000000001</v>
      </c>
      <c r="AJ24" s="7">
        <v>0.17058133</v>
      </c>
      <c r="AK24" s="7">
        <v>-0.44067605999999998</v>
      </c>
      <c r="AL24" s="7">
        <v>-0.41320178000000002</v>
      </c>
      <c r="AM24" s="7">
        <v>-0.32305645</v>
      </c>
      <c r="AN24" s="7">
        <v>-0.49826009999999998</v>
      </c>
      <c r="AO24" s="7">
        <v>-0.54342067999999999</v>
      </c>
      <c r="AP24" s="7">
        <v>0.14264421999999999</v>
      </c>
      <c r="AQ24" s="7">
        <v>-0.12577675999999999</v>
      </c>
      <c r="AR24" s="7">
        <v>1.9600090000000001E-2</v>
      </c>
      <c r="AS24" s="7">
        <v>-0.81594845999999999</v>
      </c>
      <c r="AT24" s="7">
        <v>-0.41677097000000002</v>
      </c>
      <c r="AU24" s="7">
        <v>-0.27643060000000003</v>
      </c>
      <c r="AV24" s="7">
        <v>-0.68444011999999999</v>
      </c>
      <c r="AW24" s="7">
        <v>-0.36036319</v>
      </c>
      <c r="AX24" s="7">
        <v>-0.43646822000000002</v>
      </c>
      <c r="AY24" s="7">
        <v>-0.32703590999999999</v>
      </c>
      <c r="AZ24" s="7">
        <v>-0.54617336000000005</v>
      </c>
      <c r="BA24" s="7">
        <v>-0.63972013000000005</v>
      </c>
      <c r="BB24" s="7">
        <v>-0.41065119999999999</v>
      </c>
      <c r="BC24" s="7">
        <v>-0.44006166000000002</v>
      </c>
      <c r="BD24" s="7">
        <v>1.0038450000000001E-2</v>
      </c>
      <c r="BE24" s="7">
        <v>5.0912359999999997E-2</v>
      </c>
      <c r="BF24" s="7">
        <v>-0.54199178999999997</v>
      </c>
      <c r="BG24" s="7">
        <v>0.24808896999999999</v>
      </c>
      <c r="BH24" s="7">
        <v>-0.25015076000000003</v>
      </c>
      <c r="BI24" s="7">
        <v>-7.3570769999999994E-2</v>
      </c>
      <c r="BJ24" s="7">
        <v>0.26174730000000002</v>
      </c>
      <c r="BK24" s="7">
        <v>-5.3673440000000003E-2</v>
      </c>
      <c r="BL24" s="7">
        <v>0.25992833999999998</v>
      </c>
      <c r="BM24" s="7">
        <v>1.7015927099999999</v>
      </c>
      <c r="BN24" s="7">
        <v>2.27605469</v>
      </c>
      <c r="BO24" s="7">
        <v>1.9415794</v>
      </c>
      <c r="BP24" s="7">
        <v>1.09394492</v>
      </c>
      <c r="BQ24" s="7">
        <v>1.5839488399999999</v>
      </c>
      <c r="BR24" s="7">
        <v>0.82109781000000004</v>
      </c>
      <c r="BS24" s="7">
        <v>1.7198469199999999</v>
      </c>
      <c r="BT24" s="7">
        <v>1.2520746599999999</v>
      </c>
      <c r="BU24" s="7">
        <v>0.85292950999999995</v>
      </c>
      <c r="BV24" s="7">
        <v>2.1364095600000002</v>
      </c>
      <c r="BW24" s="7">
        <v>1.26061768</v>
      </c>
      <c r="BX24" s="7">
        <v>6.9762790000000005E-2</v>
      </c>
      <c r="BY24" s="7">
        <v>0.56382498999999997</v>
      </c>
      <c r="BZ24" s="7">
        <v>2.3578894199999998</v>
      </c>
      <c r="CA24" s="7">
        <v>1.07348574</v>
      </c>
      <c r="CB24" s="7">
        <v>0.95905737000000002</v>
      </c>
      <c r="CC24" s="7">
        <v>0.91043068000000005</v>
      </c>
      <c r="CD24" s="7">
        <v>0.18747335000000001</v>
      </c>
      <c r="CE24" s="7">
        <v>0.43620720000000002</v>
      </c>
      <c r="CF24" s="7">
        <v>-0.16865557</v>
      </c>
      <c r="CG24" s="7">
        <v>1.3865984200000001</v>
      </c>
      <c r="CH24" s="7">
        <v>1.3509550100000001</v>
      </c>
      <c r="CI24" s="7">
        <v>-2.6377000000000001E-2</v>
      </c>
      <c r="CJ24" s="7">
        <v>2.1015543700000001</v>
      </c>
      <c r="CK24" s="7">
        <v>0.88027849000000002</v>
      </c>
      <c r="CL24" s="7">
        <v>2.3548052799999999</v>
      </c>
      <c r="CM24" s="7">
        <v>1.6896058</v>
      </c>
      <c r="CN24" s="7">
        <v>1.3204107300000001</v>
      </c>
      <c r="CO24" s="7">
        <v>0.43627995000000003</v>
      </c>
      <c r="CP24" s="7">
        <v>0.69104867999999997</v>
      </c>
      <c r="CQ24" s="7">
        <v>1.4371350199999999</v>
      </c>
    </row>
    <row r="25" spans="1:95" x14ac:dyDescent="0.2">
      <c r="A25" s="17" t="s">
        <v>129</v>
      </c>
      <c r="B25" s="47" t="s">
        <v>1452</v>
      </c>
      <c r="C25" s="7">
        <v>-1.3777896300000001</v>
      </c>
      <c r="D25" s="7">
        <v>-1.39725443</v>
      </c>
      <c r="E25" s="7">
        <v>-1.36664009</v>
      </c>
      <c r="F25" s="7">
        <v>-1.37090113</v>
      </c>
      <c r="G25" s="7">
        <v>-1.3533591199999999</v>
      </c>
      <c r="H25" s="7">
        <v>-1.36818426</v>
      </c>
      <c r="I25" s="7">
        <v>-1.39474147</v>
      </c>
      <c r="J25" s="7">
        <v>-1.35968171</v>
      </c>
      <c r="K25" s="7">
        <v>-1.3745314200000001</v>
      </c>
      <c r="L25" s="7">
        <v>-1.3516828400000001</v>
      </c>
      <c r="M25" s="7">
        <v>-1.3739456699999999</v>
      </c>
      <c r="N25" s="7">
        <v>-1.3119306500000001</v>
      </c>
      <c r="O25" s="7">
        <v>-1.31844768</v>
      </c>
      <c r="P25" s="7">
        <v>-1.3515802299999999</v>
      </c>
      <c r="Q25" s="7">
        <v>-1.37535783</v>
      </c>
      <c r="R25" s="7">
        <v>-1.35214583</v>
      </c>
      <c r="S25" s="7">
        <v>-1.3679334299999999</v>
      </c>
      <c r="T25" s="7">
        <v>-1.32731193</v>
      </c>
      <c r="U25" s="7">
        <v>-1.3440596600000001</v>
      </c>
      <c r="V25" s="7">
        <v>-1.3882965300000001</v>
      </c>
      <c r="W25" s="7">
        <v>-1.3874135299999999</v>
      </c>
      <c r="X25" s="7">
        <v>-1.4100651500000001</v>
      </c>
      <c r="Y25" s="7">
        <v>-1.3421221699999999</v>
      </c>
      <c r="Z25" s="7">
        <v>-1.36631031</v>
      </c>
      <c r="AA25" s="7">
        <v>-1.34889356</v>
      </c>
      <c r="AB25" s="7">
        <v>-1.3578595200000001</v>
      </c>
      <c r="AC25" s="7">
        <v>-1.2901922400000001</v>
      </c>
      <c r="AD25" s="7">
        <v>-1.33689737</v>
      </c>
      <c r="AE25" s="7">
        <v>-1.2845588100000001</v>
      </c>
      <c r="AF25" s="7">
        <v>-1.24134068</v>
      </c>
      <c r="AG25" s="7">
        <v>-1.2444216699999999</v>
      </c>
      <c r="AH25" s="7">
        <v>1.1810892900000001</v>
      </c>
      <c r="AI25" s="7">
        <v>0.65595181999999996</v>
      </c>
      <c r="AJ25" s="7">
        <v>0.83484939000000002</v>
      </c>
      <c r="AK25" s="7">
        <v>0.56772900999999998</v>
      </c>
      <c r="AL25" s="7">
        <v>0.62378475</v>
      </c>
      <c r="AM25" s="7">
        <v>1.00911083</v>
      </c>
      <c r="AN25" s="7">
        <v>0.13939645000000001</v>
      </c>
      <c r="AO25" s="7">
        <v>0.69244549</v>
      </c>
      <c r="AP25" s="7">
        <v>0.8705524</v>
      </c>
      <c r="AQ25" s="7">
        <v>0.72825030000000002</v>
      </c>
      <c r="AR25" s="7">
        <v>1.1983348599999999</v>
      </c>
      <c r="AS25" s="7">
        <v>0.74030609999999997</v>
      </c>
      <c r="AT25" s="7">
        <v>0.29791087999999999</v>
      </c>
      <c r="AU25" s="7">
        <v>0.74051725999999995</v>
      </c>
      <c r="AV25" s="7">
        <v>0.70235042999999997</v>
      </c>
      <c r="AW25" s="7">
        <v>0.59911890999999995</v>
      </c>
      <c r="AX25" s="7">
        <v>0.58171223000000005</v>
      </c>
      <c r="AY25" s="7">
        <v>0.31773083000000002</v>
      </c>
      <c r="AZ25" s="7">
        <v>0.59433555000000005</v>
      </c>
      <c r="BA25" s="7">
        <v>0.36984745000000002</v>
      </c>
      <c r="BB25" s="7">
        <v>0.77283144999999998</v>
      </c>
      <c r="BC25" s="7">
        <v>1.2023973299999999</v>
      </c>
      <c r="BD25" s="7">
        <v>0.78564670999999997</v>
      </c>
      <c r="BE25" s="7">
        <v>0.68812353000000004</v>
      </c>
      <c r="BF25" s="7">
        <v>0.59020178999999995</v>
      </c>
      <c r="BG25" s="7">
        <v>1.0555967500000001</v>
      </c>
      <c r="BH25" s="7">
        <v>1.0323254399999999</v>
      </c>
      <c r="BI25" s="7">
        <v>1.05857684</v>
      </c>
      <c r="BJ25" s="7">
        <v>1.1142738000000001</v>
      </c>
      <c r="BK25" s="7">
        <v>0.71719078000000003</v>
      </c>
      <c r="BL25" s="7">
        <v>1.2928887200000001</v>
      </c>
      <c r="BM25" s="7">
        <v>0.70996121999999995</v>
      </c>
      <c r="BN25" s="7">
        <v>1.1557331799999999</v>
      </c>
      <c r="BO25" s="7">
        <v>0.93805444000000004</v>
      </c>
      <c r="BP25" s="7">
        <v>0.65752056000000003</v>
      </c>
      <c r="BQ25" s="7">
        <v>0.54831264000000002</v>
      </c>
      <c r="BR25" s="7">
        <v>0.16974254</v>
      </c>
      <c r="BS25" s="7">
        <v>0.54930579999999996</v>
      </c>
      <c r="BT25" s="7">
        <v>0.68530455000000001</v>
      </c>
      <c r="BU25" s="7">
        <v>0.59321802999999995</v>
      </c>
      <c r="BV25" s="7">
        <v>1.19419757</v>
      </c>
      <c r="BW25" s="7">
        <v>0.43448983000000002</v>
      </c>
      <c r="BX25" s="7">
        <v>-5.2513740000000003E-2</v>
      </c>
      <c r="BY25" s="7">
        <v>0.23448531</v>
      </c>
      <c r="BZ25" s="7">
        <v>1.0284614400000001</v>
      </c>
      <c r="CA25" s="7">
        <v>0.61812745999999996</v>
      </c>
      <c r="CB25" s="7">
        <v>0.37450917</v>
      </c>
      <c r="CC25" s="7">
        <v>0.37629853000000002</v>
      </c>
      <c r="CD25" s="7">
        <v>0.22385646000000001</v>
      </c>
      <c r="CE25" s="7">
        <v>0.27537142999999997</v>
      </c>
      <c r="CF25" s="7">
        <v>-0.12916208000000001</v>
      </c>
      <c r="CG25" s="7">
        <v>0.7349656</v>
      </c>
      <c r="CH25" s="7">
        <v>0.72547159999999999</v>
      </c>
      <c r="CI25" s="7">
        <v>7.5637280000000001E-2</v>
      </c>
      <c r="CJ25" s="7">
        <v>1.12235555</v>
      </c>
      <c r="CK25" s="7">
        <v>0.36755924000000001</v>
      </c>
      <c r="CL25" s="7">
        <v>1.15057363</v>
      </c>
      <c r="CM25" s="7">
        <v>0.76150448000000004</v>
      </c>
      <c r="CN25" s="7">
        <v>0.32011400000000001</v>
      </c>
      <c r="CO25" s="7">
        <v>0.32474187999999998</v>
      </c>
      <c r="CP25" s="7">
        <v>0.57485856999999996</v>
      </c>
      <c r="CQ25" s="7">
        <v>1.33741701</v>
      </c>
    </row>
    <row r="26" spans="1:95" x14ac:dyDescent="0.2">
      <c r="A26" s="1" t="s">
        <v>131</v>
      </c>
      <c r="B26" s="1" t="s">
        <v>132</v>
      </c>
      <c r="C26" s="7">
        <v>-1.3900751899999999</v>
      </c>
      <c r="D26" s="7">
        <v>-1.32871088</v>
      </c>
      <c r="E26" s="7">
        <v>-1.2816451499999999</v>
      </c>
      <c r="F26" s="7">
        <v>-1.40074188</v>
      </c>
      <c r="G26" s="7">
        <v>-1.4506001799999999</v>
      </c>
      <c r="H26" s="7">
        <v>-1.5718408699999999</v>
      </c>
      <c r="I26" s="7">
        <v>-1.27615258</v>
      </c>
      <c r="J26" s="7">
        <v>-1.3878010199999999</v>
      </c>
      <c r="K26" s="7">
        <v>-1.2150092100000001</v>
      </c>
      <c r="L26" s="7">
        <v>-1.4532742599999999</v>
      </c>
      <c r="M26" s="7">
        <v>-1.36311903</v>
      </c>
      <c r="N26" s="7">
        <v>-0.50312327000000001</v>
      </c>
      <c r="O26" s="7">
        <v>-1.43318134</v>
      </c>
      <c r="P26" s="7">
        <v>-1.15995395</v>
      </c>
      <c r="Q26" s="7">
        <v>-1.5058140499999999</v>
      </c>
      <c r="R26" s="7">
        <v>-1.5057338199999999</v>
      </c>
      <c r="S26" s="7">
        <v>-1.3364424399999999</v>
      </c>
      <c r="T26" s="7">
        <v>-1.1975095200000001</v>
      </c>
      <c r="U26" s="7">
        <v>-1.4800508299999999</v>
      </c>
      <c r="V26" s="7">
        <v>-1.3454268</v>
      </c>
      <c r="W26" s="7">
        <v>-1.3586762299999999</v>
      </c>
      <c r="X26" s="7">
        <v>-1.48929315</v>
      </c>
      <c r="Y26" s="7">
        <v>-1.1751800800000001</v>
      </c>
      <c r="Z26" s="7">
        <v>-1.3781587900000001</v>
      </c>
      <c r="AA26" s="7">
        <v>-1.5360423000000001</v>
      </c>
      <c r="AB26" s="7">
        <v>-1.3169012499999999</v>
      </c>
      <c r="AC26" s="7">
        <v>-1.1485115100000001</v>
      </c>
      <c r="AD26" s="7">
        <v>-1.1905438399999999</v>
      </c>
      <c r="AE26" s="7">
        <v>-1.14033685</v>
      </c>
      <c r="AF26" s="7">
        <v>-0.93150146</v>
      </c>
      <c r="AG26" s="7">
        <v>-0.73526687999999996</v>
      </c>
      <c r="AH26" s="7">
        <v>1.49494825</v>
      </c>
      <c r="AI26" s="7">
        <v>0.97104199000000002</v>
      </c>
      <c r="AJ26" s="7">
        <v>0.99915220000000005</v>
      </c>
      <c r="AK26" s="7">
        <v>0.59969700000000004</v>
      </c>
      <c r="AL26" s="7">
        <v>0.81380648</v>
      </c>
      <c r="AM26" s="7">
        <v>1.0158107199999999</v>
      </c>
      <c r="AN26" s="7">
        <v>0.21947132999999999</v>
      </c>
      <c r="AO26" s="7">
        <v>0.45058863999999998</v>
      </c>
      <c r="AP26" s="7">
        <v>0.37642233000000003</v>
      </c>
      <c r="AQ26" s="7">
        <v>0.91510298000000001</v>
      </c>
      <c r="AR26" s="7">
        <v>1.74349983</v>
      </c>
      <c r="AS26" s="7">
        <v>1.0266958799999999</v>
      </c>
      <c r="AT26" s="7">
        <v>0.15693198</v>
      </c>
      <c r="AU26" s="7">
        <v>0.61860068000000001</v>
      </c>
      <c r="AV26" s="7">
        <v>0.37255902000000002</v>
      </c>
      <c r="AW26" s="7">
        <v>0.41988458000000001</v>
      </c>
      <c r="AX26" s="7">
        <v>0.57781559999999998</v>
      </c>
      <c r="AY26" s="7">
        <v>0.32970157999999999</v>
      </c>
      <c r="AZ26" s="7">
        <v>0.42706625999999998</v>
      </c>
      <c r="BA26" s="7">
        <v>0.43373757000000002</v>
      </c>
      <c r="BB26" s="7">
        <v>0.63556900999999999</v>
      </c>
      <c r="BC26" s="7">
        <v>0.96160526999999996</v>
      </c>
      <c r="BD26" s="7">
        <v>0.99505622999999999</v>
      </c>
      <c r="BE26" s="7">
        <v>0.67004072999999997</v>
      </c>
      <c r="BF26" s="7">
        <v>0.44512815999999999</v>
      </c>
      <c r="BG26" s="7">
        <v>1.39662021</v>
      </c>
      <c r="BH26" s="7">
        <v>0.75207805999999999</v>
      </c>
      <c r="BI26" s="7">
        <v>0.69213442000000003</v>
      </c>
      <c r="BJ26" s="7">
        <v>1.1858229300000001</v>
      </c>
      <c r="BK26" s="7">
        <v>1.3777239299999999</v>
      </c>
      <c r="BL26" s="7">
        <v>1.6577880300000001</v>
      </c>
      <c r="BM26" s="7">
        <v>0.87153088999999995</v>
      </c>
      <c r="BN26" s="7">
        <v>1.26787384</v>
      </c>
      <c r="BO26" s="7">
        <v>1.32705161</v>
      </c>
      <c r="BP26" s="7">
        <v>0.85782354000000005</v>
      </c>
      <c r="BQ26" s="7">
        <v>0.47117958999999998</v>
      </c>
      <c r="BR26" s="7">
        <v>0.22167700000000001</v>
      </c>
      <c r="BS26" s="7">
        <v>0.33680241999999999</v>
      </c>
      <c r="BT26" s="7">
        <v>0.62283675000000005</v>
      </c>
      <c r="BU26" s="7">
        <v>0.53839996000000001</v>
      </c>
      <c r="BV26" s="7">
        <v>1.37546828</v>
      </c>
      <c r="BW26" s="7">
        <v>0.62359089999999995</v>
      </c>
      <c r="BX26" s="7">
        <v>-9.6524020000000002E-2</v>
      </c>
      <c r="BY26" s="7">
        <v>0.12310210000000001</v>
      </c>
      <c r="BZ26" s="7">
        <v>0.78388126000000002</v>
      </c>
      <c r="CA26" s="7">
        <v>0.30996227999999998</v>
      </c>
      <c r="CB26" s="7">
        <v>-7.1967929999999999E-2</v>
      </c>
      <c r="CC26" s="7">
        <v>0.26262068</v>
      </c>
      <c r="CD26" s="7">
        <v>0.50487987999999995</v>
      </c>
      <c r="CE26" s="7">
        <v>0.34232214</v>
      </c>
      <c r="CF26" s="7">
        <v>-0.27850754999999999</v>
      </c>
      <c r="CG26" s="7">
        <v>0.53273398000000005</v>
      </c>
      <c r="CH26" s="7">
        <v>0.27781657999999998</v>
      </c>
      <c r="CI26" s="7">
        <v>-9.2081830000000003E-2</v>
      </c>
      <c r="CJ26" s="7">
        <v>1.2537604200000001</v>
      </c>
      <c r="CK26" s="7">
        <v>0.14543339</v>
      </c>
      <c r="CL26" s="7">
        <v>1.0327241199999999</v>
      </c>
      <c r="CM26" s="7">
        <v>9.0083129999999997E-2</v>
      </c>
      <c r="CN26" s="7">
        <v>3.2314299999999997E-2</v>
      </c>
      <c r="CO26" s="7">
        <v>0.45549677</v>
      </c>
      <c r="CP26" s="7">
        <v>0.13340157999999999</v>
      </c>
      <c r="CQ26" s="7">
        <v>0.99883067000000003</v>
      </c>
    </row>
    <row r="27" spans="1:95" x14ac:dyDescent="0.2">
      <c r="A27" s="1" t="s">
        <v>162</v>
      </c>
      <c r="B27" s="1" t="s">
        <v>557</v>
      </c>
      <c r="C27" s="7">
        <v>-1.2032740209999999</v>
      </c>
      <c r="D27" s="7">
        <v>-1.421294423</v>
      </c>
      <c r="E27" s="7">
        <v>-1.3252175989999999</v>
      </c>
      <c r="F27" s="7">
        <v>-1.144357735</v>
      </c>
      <c r="G27" s="7">
        <v>-1.3384793260000001</v>
      </c>
      <c r="H27" s="7">
        <v>-1.2104701959999999</v>
      </c>
      <c r="I27" s="7">
        <v>-1.245847718</v>
      </c>
      <c r="J27" s="7">
        <v>-1.5101245940000001</v>
      </c>
      <c r="K27" s="7">
        <v>-1.325477408</v>
      </c>
      <c r="L27" s="7">
        <v>-1.3115561120000001</v>
      </c>
      <c r="M27" s="7">
        <v>-1.38153843</v>
      </c>
      <c r="N27" s="7">
        <v>-1.0467775610000001</v>
      </c>
      <c r="O27" s="7">
        <v>-1.357059714</v>
      </c>
      <c r="P27" s="7">
        <v>-1.4838308060000001</v>
      </c>
      <c r="Q27" s="7">
        <v>-1.166344584</v>
      </c>
      <c r="R27" s="7">
        <v>-1.2432761859999999</v>
      </c>
      <c r="S27" s="7">
        <v>-1.4045451360000001</v>
      </c>
      <c r="T27" s="7">
        <v>-1.3501601910000001</v>
      </c>
      <c r="U27" s="7">
        <v>-1.3779922570000001</v>
      </c>
      <c r="V27" s="7">
        <v>-1.3858221630000001</v>
      </c>
      <c r="W27" s="7">
        <v>-1.4715200369999999</v>
      </c>
      <c r="X27" s="7">
        <v>-1.383705416</v>
      </c>
      <c r="Y27" s="7">
        <v>-1.220112782</v>
      </c>
      <c r="Z27" s="7">
        <v>-1.0834577160000001</v>
      </c>
      <c r="AA27" s="7">
        <v>-1.2514821700000001</v>
      </c>
      <c r="AB27" s="7">
        <v>-1.057109622</v>
      </c>
      <c r="AC27" s="7">
        <v>-0.85655429699999996</v>
      </c>
      <c r="AD27" s="7">
        <v>-1.215224742</v>
      </c>
      <c r="AE27" s="7">
        <v>-1.2869639989999999</v>
      </c>
      <c r="AF27" s="7">
        <v>-1.1793807119999999</v>
      </c>
      <c r="AG27" s="7">
        <v>-0.99872491500000005</v>
      </c>
      <c r="AH27" s="7">
        <v>0.70144905300000004</v>
      </c>
      <c r="AI27" s="7">
        <v>0.222345556</v>
      </c>
      <c r="AJ27" s="7">
        <v>0.53134421600000004</v>
      </c>
      <c r="AK27" s="7">
        <v>0.38589465000000001</v>
      </c>
      <c r="AL27" s="7">
        <v>0.57134973099999997</v>
      </c>
      <c r="AM27" s="7">
        <v>0.79694716899999996</v>
      </c>
      <c r="AN27" s="7">
        <v>-0.216884722</v>
      </c>
      <c r="AO27" s="7">
        <v>0.63770668900000005</v>
      </c>
      <c r="AP27" s="7">
        <v>0.71984786300000003</v>
      </c>
      <c r="AQ27" s="7">
        <v>0.46086261499999998</v>
      </c>
      <c r="AR27" s="7">
        <v>1.1371812450000001</v>
      </c>
      <c r="AS27" s="7">
        <v>0.34028076000000002</v>
      </c>
      <c r="AT27" s="7">
        <v>0.55741360200000001</v>
      </c>
      <c r="AU27" s="7">
        <v>0.88234025699999996</v>
      </c>
      <c r="AV27" s="7">
        <v>1.2647652549999999</v>
      </c>
      <c r="AW27" s="7">
        <v>0.65702966100000004</v>
      </c>
      <c r="AX27" s="7">
        <v>0.25503599700000001</v>
      </c>
      <c r="AY27" s="7">
        <v>8.7503649000000003E-2</v>
      </c>
      <c r="AZ27" s="7">
        <v>0.313266398</v>
      </c>
      <c r="BA27" s="7">
        <v>0.46467170800000002</v>
      </c>
      <c r="BB27" s="7">
        <v>0.35143100300000002</v>
      </c>
      <c r="BC27" s="7">
        <v>0.75176390100000001</v>
      </c>
      <c r="BD27" s="7">
        <v>0.69134426500000001</v>
      </c>
      <c r="BE27" s="7">
        <v>0.374280053</v>
      </c>
      <c r="BF27" s="7">
        <v>0.37141641600000003</v>
      </c>
      <c r="BG27" s="7">
        <v>1.2694858309999999</v>
      </c>
      <c r="BH27" s="7">
        <v>1.1690936949999999</v>
      </c>
      <c r="BI27" s="7">
        <v>0.62514663699999995</v>
      </c>
      <c r="BJ27" s="7">
        <v>0.70297513</v>
      </c>
      <c r="BK27" s="7">
        <v>0.83834766000000005</v>
      </c>
      <c r="BL27" s="7">
        <v>1.17712408</v>
      </c>
      <c r="BM27" s="7">
        <v>1.023895564</v>
      </c>
      <c r="BN27" s="7">
        <v>1.2510183610000001</v>
      </c>
      <c r="BO27" s="7">
        <v>0.69939235399999999</v>
      </c>
      <c r="BP27" s="7">
        <v>0.61085261400000002</v>
      </c>
      <c r="BQ27" s="7">
        <v>0.64213252799999998</v>
      </c>
      <c r="BR27" s="7">
        <v>0.16154793000000001</v>
      </c>
      <c r="BS27" s="7">
        <v>0.68085263500000004</v>
      </c>
      <c r="BT27" s="7">
        <v>0.78251080100000003</v>
      </c>
      <c r="BU27" s="7">
        <v>-0.12120143899999999</v>
      </c>
      <c r="BV27" s="7">
        <v>1.4956818329999999</v>
      </c>
      <c r="BW27" s="7">
        <v>0.615577017</v>
      </c>
      <c r="BX27" s="7">
        <v>-0.26851033600000002</v>
      </c>
      <c r="BY27" s="7">
        <v>-0.13897704299999999</v>
      </c>
      <c r="BZ27" s="7">
        <v>1.8224955700000001</v>
      </c>
      <c r="CA27" s="7">
        <v>0.76055600899999998</v>
      </c>
      <c r="CB27" s="7">
        <v>0.80202922799999998</v>
      </c>
      <c r="CC27" s="7">
        <v>-2.988484E-3</v>
      </c>
      <c r="CD27" s="7">
        <v>-6.6952380000000006E-2</v>
      </c>
      <c r="CE27" s="7">
        <v>8.1888815000000004E-2</v>
      </c>
      <c r="CF27" s="7">
        <v>-0.64603844300000002</v>
      </c>
      <c r="CG27" s="7">
        <v>0.838085937</v>
      </c>
      <c r="CH27" s="7">
        <v>0.55268441400000001</v>
      </c>
      <c r="CI27" s="7">
        <v>0.56619231299999995</v>
      </c>
      <c r="CJ27" s="7">
        <v>1.440715309</v>
      </c>
      <c r="CK27" s="7">
        <v>0.630694007</v>
      </c>
      <c r="CL27" s="7">
        <v>2.21861196</v>
      </c>
      <c r="CM27" s="7">
        <v>1.4863909209999999</v>
      </c>
      <c r="CN27" s="7">
        <v>0.75027897200000004</v>
      </c>
      <c r="CO27" s="7">
        <v>-0.19392682</v>
      </c>
      <c r="CP27" s="7">
        <v>0.28383768100000001</v>
      </c>
      <c r="CQ27" s="7">
        <v>1.3855947179999999</v>
      </c>
    </row>
    <row r="28" spans="1:95" x14ac:dyDescent="0.2">
      <c r="A28" s="1" t="s">
        <v>163</v>
      </c>
      <c r="B28" s="1" t="s">
        <v>164</v>
      </c>
      <c r="C28" s="7">
        <v>-1.118693502</v>
      </c>
      <c r="D28" s="7">
        <v>-1.2124880179999999</v>
      </c>
      <c r="E28" s="7">
        <v>-1.407596308</v>
      </c>
      <c r="F28" s="7">
        <v>-1.0491798299999999</v>
      </c>
      <c r="G28" s="7">
        <v>-1.1147836680000001</v>
      </c>
      <c r="H28" s="7">
        <v>-1.367618392</v>
      </c>
      <c r="I28" s="7">
        <v>-1.197654285</v>
      </c>
      <c r="J28" s="7">
        <v>-1.3068174969999999</v>
      </c>
      <c r="K28" s="7">
        <v>-1.5195904069999999</v>
      </c>
      <c r="L28" s="7">
        <v>-1.4072507919999999</v>
      </c>
      <c r="M28" s="7">
        <v>-1.48447317</v>
      </c>
      <c r="N28" s="7">
        <v>-1.1159771869999999</v>
      </c>
      <c r="O28" s="7">
        <v>-1.632770807</v>
      </c>
      <c r="P28" s="7">
        <v>-1.174171826</v>
      </c>
      <c r="Q28" s="7">
        <v>-1.522702757</v>
      </c>
      <c r="R28" s="7">
        <v>-1.5489637780000001</v>
      </c>
      <c r="S28" s="7">
        <v>-1.4041140839999999</v>
      </c>
      <c r="T28" s="7">
        <v>-1.177458288</v>
      </c>
      <c r="U28" s="7">
        <v>-1.4509238360000001</v>
      </c>
      <c r="V28" s="7">
        <v>-1.360701757</v>
      </c>
      <c r="W28" s="7">
        <v>-1.1455769929999999</v>
      </c>
      <c r="X28" s="7">
        <v>-1.34787346</v>
      </c>
      <c r="Y28" s="7">
        <v>-1.2197844499999999</v>
      </c>
      <c r="Z28" s="7">
        <v>-1.2072538559999999</v>
      </c>
      <c r="AA28" s="7">
        <v>-1.2059989929999999</v>
      </c>
      <c r="AB28" s="7">
        <v>-1.1903217669999999</v>
      </c>
      <c r="AC28" s="7">
        <v>-1.026037474</v>
      </c>
      <c r="AD28" s="7">
        <v>-1.041343924</v>
      </c>
      <c r="AE28" s="7">
        <v>-0.97926200399999996</v>
      </c>
      <c r="AF28" s="7">
        <v>-1.2048586999999999</v>
      </c>
      <c r="AG28" s="7">
        <v>-0.79914802600000001</v>
      </c>
      <c r="AH28" s="7">
        <v>1.0155652129999999</v>
      </c>
      <c r="AI28" s="7">
        <v>4.8316144999999998E-2</v>
      </c>
      <c r="AJ28" s="7">
        <v>1.0197186220000001</v>
      </c>
      <c r="AK28" s="7">
        <v>0.185915415</v>
      </c>
      <c r="AL28" s="7">
        <v>0.74406270100000005</v>
      </c>
      <c r="AM28" s="7">
        <v>0.797255928</v>
      </c>
      <c r="AN28" s="7">
        <v>-0.284392319</v>
      </c>
      <c r="AO28" s="7">
        <v>9.4175951999999993E-2</v>
      </c>
      <c r="AP28" s="7">
        <v>0.74251374299999995</v>
      </c>
      <c r="AQ28" s="7">
        <v>0.39551011800000002</v>
      </c>
      <c r="AR28" s="7">
        <v>0.96154563400000004</v>
      </c>
      <c r="AS28" s="7">
        <v>0.58518307199999997</v>
      </c>
      <c r="AT28" s="7">
        <v>0.255336167</v>
      </c>
      <c r="AU28" s="7">
        <v>0.34675176499999999</v>
      </c>
      <c r="AV28" s="7">
        <v>0.27153572599999998</v>
      </c>
      <c r="AW28" s="7">
        <v>3.0414264999999999E-2</v>
      </c>
      <c r="AX28" s="7">
        <v>0.112099483</v>
      </c>
      <c r="AY28" s="7">
        <v>8.2810009000000004E-2</v>
      </c>
      <c r="AZ28" s="7">
        <v>0.28116596999999999</v>
      </c>
      <c r="BA28" s="7">
        <v>0.14124822400000001</v>
      </c>
      <c r="BB28" s="7">
        <v>0.49154733099999998</v>
      </c>
      <c r="BC28" s="7">
        <v>0.37482697100000001</v>
      </c>
      <c r="BD28" s="7">
        <v>0.64628888699999998</v>
      </c>
      <c r="BE28" s="7">
        <v>0.20150062299999999</v>
      </c>
      <c r="BF28" s="7">
        <v>-1.7739661E-2</v>
      </c>
      <c r="BG28" s="7">
        <v>0.56728209500000004</v>
      </c>
      <c r="BH28" s="7">
        <v>0.46583119699999997</v>
      </c>
      <c r="BI28" s="7">
        <v>0.602577052</v>
      </c>
      <c r="BJ28" s="7">
        <v>0.53133760399999996</v>
      </c>
      <c r="BK28" s="7">
        <v>0.568071459</v>
      </c>
      <c r="BL28" s="7">
        <v>0.799085449</v>
      </c>
      <c r="BM28" s="7">
        <v>1.151576734</v>
      </c>
      <c r="BN28" s="7">
        <v>1.775530837</v>
      </c>
      <c r="BO28" s="7">
        <v>1.2732308459999999</v>
      </c>
      <c r="BP28" s="7">
        <v>0.915737248</v>
      </c>
      <c r="BQ28" s="7">
        <v>0.79973408099999999</v>
      </c>
      <c r="BR28" s="7">
        <v>0.58389933999999999</v>
      </c>
      <c r="BS28" s="7">
        <v>1.0851799230000001</v>
      </c>
      <c r="BT28" s="7">
        <v>1.0151357990000001</v>
      </c>
      <c r="BU28" s="7">
        <v>0.54169586800000002</v>
      </c>
      <c r="BV28" s="7">
        <v>1.5440549560000001</v>
      </c>
      <c r="BW28" s="7">
        <v>0.94079753300000002</v>
      </c>
      <c r="BX28" s="7">
        <v>5.5335039999999999E-3</v>
      </c>
      <c r="BY28" s="7">
        <v>-1.253224E-3</v>
      </c>
      <c r="BZ28" s="7">
        <v>1.3248164769999999</v>
      </c>
      <c r="CA28" s="7">
        <v>0.87005966999999995</v>
      </c>
      <c r="CB28" s="7">
        <v>0.54697964700000001</v>
      </c>
      <c r="CC28" s="7">
        <v>0.68198078100000004</v>
      </c>
      <c r="CD28" s="7">
        <v>0.23091368800000001</v>
      </c>
      <c r="CE28" s="7">
        <v>0.56953291100000003</v>
      </c>
      <c r="CF28" s="7">
        <v>-0.44022003999999998</v>
      </c>
      <c r="CG28" s="7">
        <v>0.80359519999999995</v>
      </c>
      <c r="CH28" s="7">
        <v>0.76614866199999998</v>
      </c>
      <c r="CI28" s="7">
        <v>0.128983759</v>
      </c>
      <c r="CJ28" s="7">
        <v>2.680595142</v>
      </c>
      <c r="CK28" s="7">
        <v>0.326179579</v>
      </c>
      <c r="CL28" s="7">
        <v>1.8252698060000001</v>
      </c>
      <c r="CM28" s="7">
        <v>1.0105899629999999</v>
      </c>
      <c r="CN28" s="7">
        <v>0.61315002200000002</v>
      </c>
      <c r="CO28" s="7">
        <v>0.35786511199999999</v>
      </c>
      <c r="CP28" s="7">
        <v>0.52216203400000005</v>
      </c>
      <c r="CQ28" s="7">
        <v>1.4345931380000001</v>
      </c>
    </row>
    <row r="29" spans="1:95" x14ac:dyDescent="0.2">
      <c r="A29" s="1" t="s">
        <v>192</v>
      </c>
      <c r="B29" s="1" t="s">
        <v>558</v>
      </c>
      <c r="C29" s="7">
        <v>-1.550804302</v>
      </c>
      <c r="D29" s="7">
        <v>-1.342761238</v>
      </c>
      <c r="E29" s="7">
        <v>-1.2885811149999999</v>
      </c>
      <c r="F29" s="7">
        <v>-1.270174471</v>
      </c>
      <c r="G29" s="7">
        <v>-1.043452673</v>
      </c>
      <c r="H29" s="7">
        <v>-1.2806755059999999</v>
      </c>
      <c r="I29" s="7">
        <v>-1.27854355</v>
      </c>
      <c r="J29" s="7">
        <v>-1.188324479</v>
      </c>
      <c r="K29" s="7">
        <v>-1.287836255</v>
      </c>
      <c r="L29" s="7">
        <v>-1.3268032540000001</v>
      </c>
      <c r="M29" s="7">
        <v>-1.2945995880000001</v>
      </c>
      <c r="N29" s="7">
        <v>-1.154364991</v>
      </c>
      <c r="O29" s="7">
        <v>-1.2540219560000001</v>
      </c>
      <c r="P29" s="7">
        <v>-1.2547961379999999</v>
      </c>
      <c r="Q29" s="7">
        <v>-1.3554032140000001</v>
      </c>
      <c r="R29" s="7">
        <v>-1.355735524</v>
      </c>
      <c r="S29" s="7">
        <v>-1.183374664</v>
      </c>
      <c r="T29" s="7">
        <v>-1.179289992</v>
      </c>
      <c r="U29" s="7">
        <v>-1.2501582979999999</v>
      </c>
      <c r="V29" s="7">
        <v>-1.198263045</v>
      </c>
      <c r="W29" s="7">
        <v>-1.2211077960000001</v>
      </c>
      <c r="X29" s="7">
        <v>-1.252939426</v>
      </c>
      <c r="Y29" s="7">
        <v>-1.0271094110000001</v>
      </c>
      <c r="Z29" s="7">
        <v>-1.0465821900000001</v>
      </c>
      <c r="AA29" s="7">
        <v>-1.395281701</v>
      </c>
      <c r="AB29" s="7">
        <v>-1.2294086150000001</v>
      </c>
      <c r="AC29" s="7">
        <v>-1.215552162</v>
      </c>
      <c r="AD29" s="7">
        <v>-1.2718119029999999</v>
      </c>
      <c r="AE29" s="7">
        <v>-1.283265098</v>
      </c>
      <c r="AF29" s="7">
        <v>-1.25826506</v>
      </c>
      <c r="AG29" s="7">
        <v>-1.2215834029999999</v>
      </c>
      <c r="AH29" s="7">
        <v>1.44578574</v>
      </c>
      <c r="AI29" s="7">
        <v>1.143513655</v>
      </c>
      <c r="AJ29" s="7">
        <v>1.222060409</v>
      </c>
      <c r="AK29" s="7">
        <v>0.85173093899999996</v>
      </c>
      <c r="AL29" s="7">
        <v>0.884768534</v>
      </c>
      <c r="AM29" s="7">
        <v>1.2093580559999999</v>
      </c>
      <c r="AN29" s="7">
        <v>0.48341188299999999</v>
      </c>
      <c r="AO29" s="7">
        <v>0.85798697800000001</v>
      </c>
      <c r="AP29" s="7">
        <v>1.4343311270000001</v>
      </c>
      <c r="AQ29" s="7">
        <v>1.0828823320000001</v>
      </c>
      <c r="AR29" s="7">
        <v>2.160068265</v>
      </c>
      <c r="AS29" s="7">
        <v>1.298127762</v>
      </c>
      <c r="AT29" s="7">
        <v>0.87282207599999995</v>
      </c>
      <c r="AU29" s="7">
        <v>0.98358526400000001</v>
      </c>
      <c r="AV29" s="7">
        <v>1.422383723</v>
      </c>
      <c r="AW29" s="7">
        <v>1.1654598439999999</v>
      </c>
      <c r="AX29" s="7">
        <v>0.76046165399999999</v>
      </c>
      <c r="AY29" s="7">
        <v>0.44978880500000001</v>
      </c>
      <c r="AZ29" s="7">
        <v>0.78504362500000002</v>
      </c>
      <c r="BA29" s="7">
        <v>0.59332490599999999</v>
      </c>
      <c r="BB29" s="7">
        <v>1.0575146719999999</v>
      </c>
      <c r="BC29" s="7">
        <v>1.3635613470000001</v>
      </c>
      <c r="BD29" s="7">
        <v>1.3528471799999999</v>
      </c>
      <c r="BE29" s="7">
        <v>0.83111336000000002</v>
      </c>
      <c r="BF29" s="7">
        <v>0.72241371099999996</v>
      </c>
      <c r="BG29" s="7">
        <v>1.2670655850000001</v>
      </c>
      <c r="BH29" s="7">
        <v>1.2512059689999999</v>
      </c>
      <c r="BI29" s="7">
        <v>1.078014649</v>
      </c>
      <c r="BJ29" s="7">
        <v>1.0580609030000001</v>
      </c>
      <c r="BK29" s="7">
        <v>1.0144893260000001</v>
      </c>
      <c r="BL29" s="7">
        <v>1.422485875</v>
      </c>
      <c r="BM29" s="7">
        <v>-0.18463144100000001</v>
      </c>
      <c r="BN29" s="7">
        <v>0.46825992500000002</v>
      </c>
      <c r="BO29" s="7">
        <v>0.532754591</v>
      </c>
      <c r="BP29" s="7">
        <v>0.29746697599999999</v>
      </c>
      <c r="BQ29" s="7">
        <v>3.8513923999999998E-2</v>
      </c>
      <c r="BR29" s="7">
        <v>-5.2687101E-2</v>
      </c>
      <c r="BS29" s="7">
        <v>-8.6040138000000002E-2</v>
      </c>
      <c r="BT29" s="7">
        <v>-2.7148399E-2</v>
      </c>
      <c r="BU29" s="7">
        <v>0.21826963199999999</v>
      </c>
      <c r="BV29" s="7">
        <v>0.69864753999999996</v>
      </c>
      <c r="BW29" s="7">
        <v>-9.9749920000000002E-3</v>
      </c>
      <c r="BX29" s="7">
        <v>-0.15089217999999999</v>
      </c>
      <c r="BY29" s="7">
        <v>0.296746866</v>
      </c>
      <c r="BZ29" s="7">
        <v>0.42736306699999999</v>
      </c>
      <c r="CA29" s="7">
        <v>9.6619973999999997E-2</v>
      </c>
      <c r="CB29" s="7">
        <v>-0.123762866</v>
      </c>
      <c r="CC29" s="7">
        <v>-2.3327462E-2</v>
      </c>
      <c r="CD29" s="7">
        <v>-0.20327785900000001</v>
      </c>
      <c r="CE29" s="7">
        <v>0.209440081</v>
      </c>
      <c r="CF29" s="7">
        <v>-0.13597164</v>
      </c>
      <c r="CG29" s="7">
        <v>0.21194312700000001</v>
      </c>
      <c r="CH29" s="7">
        <v>0.20559171400000001</v>
      </c>
      <c r="CI29" s="7">
        <v>8.3335132000000006E-2</v>
      </c>
      <c r="CJ29" s="7">
        <v>0.76056333399999998</v>
      </c>
      <c r="CK29" s="7">
        <v>-0.11768701099999999</v>
      </c>
      <c r="CL29" s="7">
        <v>0.61656250199999996</v>
      </c>
      <c r="CM29" s="7">
        <v>-3.1900530000000003E-2</v>
      </c>
      <c r="CN29" s="7">
        <v>0.15324954399999999</v>
      </c>
      <c r="CO29" s="7">
        <v>2.6804245000000001E-2</v>
      </c>
      <c r="CP29" s="7">
        <v>0.21314562300000001</v>
      </c>
      <c r="CQ29" s="7">
        <v>0.82722668600000004</v>
      </c>
    </row>
    <row r="30" spans="1:95" x14ac:dyDescent="0.2">
      <c r="A30" s="1" t="s">
        <v>115</v>
      </c>
      <c r="B30" s="1" t="s">
        <v>116</v>
      </c>
      <c r="C30" s="7">
        <v>-0.84973377000000005</v>
      </c>
      <c r="D30" s="7">
        <v>-0.84087864999999995</v>
      </c>
      <c r="E30" s="7">
        <v>-0.83682657999999999</v>
      </c>
      <c r="F30" s="7">
        <v>-0.85212063000000005</v>
      </c>
      <c r="G30" s="7">
        <v>-0.83958014000000003</v>
      </c>
      <c r="H30" s="7">
        <v>-0.84765462999999996</v>
      </c>
      <c r="I30" s="7">
        <v>-0.83819308999999997</v>
      </c>
      <c r="J30" s="7">
        <v>-0.85640172000000003</v>
      </c>
      <c r="K30" s="7">
        <v>-0.85995312999999995</v>
      </c>
      <c r="L30" s="7">
        <v>-0.84924213000000004</v>
      </c>
      <c r="M30" s="7">
        <v>-0.85585831000000001</v>
      </c>
      <c r="N30" s="7">
        <v>-0.83370071000000001</v>
      </c>
      <c r="O30" s="7">
        <v>-0.85305819999999999</v>
      </c>
      <c r="P30" s="7">
        <v>-0.86019975000000004</v>
      </c>
      <c r="Q30" s="7">
        <v>-0.84725328</v>
      </c>
      <c r="R30" s="7">
        <v>-0.83782524999999997</v>
      </c>
      <c r="S30" s="7">
        <v>-0.86043234000000002</v>
      </c>
      <c r="T30" s="7">
        <v>-0.83392776000000002</v>
      </c>
      <c r="U30" s="7">
        <v>-0.83967733</v>
      </c>
      <c r="V30" s="7">
        <v>-0.83966936999999997</v>
      </c>
      <c r="W30" s="7">
        <v>-0.83716181999999995</v>
      </c>
      <c r="X30" s="7">
        <v>-0.83258452999999999</v>
      </c>
      <c r="Y30" s="7">
        <v>-0.85102719999999998</v>
      </c>
      <c r="Z30" s="7">
        <v>-0.81596891999999999</v>
      </c>
      <c r="AA30" s="7">
        <v>-0.83615496</v>
      </c>
      <c r="AB30" s="7">
        <v>-0.83505454999999995</v>
      </c>
      <c r="AC30" s="7">
        <v>-0.83437952000000004</v>
      </c>
      <c r="AD30" s="7">
        <v>-0.83820574999999997</v>
      </c>
      <c r="AE30" s="7">
        <v>-0.82258774999999995</v>
      </c>
      <c r="AF30" s="7">
        <v>-0.83146092000000005</v>
      </c>
      <c r="AG30" s="7">
        <v>-0.81877889000000004</v>
      </c>
      <c r="AH30" s="7">
        <v>-0.34031275999999999</v>
      </c>
      <c r="AI30" s="7">
        <v>-0.54394030999999998</v>
      </c>
      <c r="AJ30" s="7">
        <v>-0.19229660000000001</v>
      </c>
      <c r="AK30" s="7">
        <v>-0.39738860999999998</v>
      </c>
      <c r="AL30" s="7">
        <v>-0.35823945000000001</v>
      </c>
      <c r="AM30" s="7">
        <v>-0.38429674000000003</v>
      </c>
      <c r="AN30" s="7">
        <v>-0.56882918000000005</v>
      </c>
      <c r="AO30" s="7">
        <v>-0.41538966999999999</v>
      </c>
      <c r="AP30" s="7">
        <v>-0.37251717000000001</v>
      </c>
      <c r="AQ30" s="7">
        <v>-0.38862400000000002</v>
      </c>
      <c r="AR30" s="7">
        <v>-0.31077215000000002</v>
      </c>
      <c r="AS30" s="7">
        <v>-0.50350826000000004</v>
      </c>
      <c r="AT30" s="7">
        <v>-0.39195563</v>
      </c>
      <c r="AU30" s="7">
        <v>-0.21403269</v>
      </c>
      <c r="AV30" s="7">
        <v>-0.45727988000000003</v>
      </c>
      <c r="AW30" s="7">
        <v>-0.53139186000000005</v>
      </c>
      <c r="AX30" s="7">
        <v>-0.41141993999999998</v>
      </c>
      <c r="AY30" s="7">
        <v>-0.55172489000000002</v>
      </c>
      <c r="AZ30" s="7">
        <v>-0.47663312000000002</v>
      </c>
      <c r="BA30" s="7">
        <v>-0.42901548</v>
      </c>
      <c r="BB30" s="7">
        <v>-0.45885789999999999</v>
      </c>
      <c r="BC30" s="7">
        <v>-0.49884007000000002</v>
      </c>
      <c r="BD30" s="7">
        <v>-0.50783984999999998</v>
      </c>
      <c r="BE30" s="7">
        <v>-0.50216958</v>
      </c>
      <c r="BF30" s="7">
        <v>-0.54818243</v>
      </c>
      <c r="BG30" s="7">
        <v>-0.51398933000000002</v>
      </c>
      <c r="BH30" s="7">
        <v>-0.37454438000000001</v>
      </c>
      <c r="BI30" s="7">
        <v>-0.32781403999999997</v>
      </c>
      <c r="BJ30" s="7">
        <v>-0.36337760000000002</v>
      </c>
      <c r="BK30" s="7">
        <v>-0.56003152</v>
      </c>
      <c r="BL30" s="7">
        <v>-0.24252255</v>
      </c>
      <c r="BM30" s="7">
        <v>1.46894993</v>
      </c>
      <c r="BN30" s="7">
        <v>2.1748026600000001</v>
      </c>
      <c r="BO30" s="7">
        <v>1.26266564</v>
      </c>
      <c r="BP30" s="7">
        <v>0.80608024</v>
      </c>
      <c r="BQ30" s="7">
        <v>1.6173284000000001</v>
      </c>
      <c r="BR30" s="7">
        <v>0.86763557999999996</v>
      </c>
      <c r="BS30" s="7">
        <v>1.5040403499999999</v>
      </c>
      <c r="BT30" s="7">
        <v>1.9090507299999999</v>
      </c>
      <c r="BU30" s="7">
        <v>1.02941303</v>
      </c>
      <c r="BV30" s="7">
        <v>2.51726502</v>
      </c>
      <c r="BW30" s="7">
        <v>1.6352619900000001</v>
      </c>
      <c r="BX30" s="7">
        <v>0.13986914</v>
      </c>
      <c r="BY30" s="7">
        <v>0.99186479000000005</v>
      </c>
      <c r="BZ30" s="7">
        <v>2.8280145299999999</v>
      </c>
      <c r="CA30" s="7">
        <v>1.6440411500000001</v>
      </c>
      <c r="CB30" s="7">
        <v>1.2522436299999999</v>
      </c>
      <c r="CC30" s="7">
        <v>1.0355673599999999</v>
      </c>
      <c r="CD30" s="7">
        <v>0.21773123</v>
      </c>
      <c r="CE30" s="7">
        <v>0.32207879</v>
      </c>
      <c r="CF30" s="7">
        <v>6.748461E-2</v>
      </c>
      <c r="CG30" s="7">
        <v>2.0517501299999998</v>
      </c>
      <c r="CH30" s="7">
        <v>1.69703392</v>
      </c>
      <c r="CI30" s="7">
        <v>0.46649872999999997</v>
      </c>
      <c r="CJ30" s="7">
        <v>1.4135615800000001</v>
      </c>
      <c r="CK30" s="7">
        <v>1.1466334300000001</v>
      </c>
      <c r="CL30" s="7">
        <v>2.2050101899999999</v>
      </c>
      <c r="CM30" s="7">
        <v>1.66075675</v>
      </c>
      <c r="CN30" s="7">
        <v>0.91711394999999996</v>
      </c>
      <c r="CO30" s="7">
        <v>0.43336002000000001</v>
      </c>
      <c r="CP30" s="7">
        <v>0.83551631000000004</v>
      </c>
      <c r="CQ30" s="7">
        <v>1.10466537</v>
      </c>
    </row>
    <row r="31" spans="1:95" x14ac:dyDescent="0.2">
      <c r="A31" s="1" t="s">
        <v>117</v>
      </c>
      <c r="B31" s="1" t="s">
        <v>118</v>
      </c>
      <c r="C31" s="7">
        <v>-0.91053200000000001</v>
      </c>
      <c r="D31" s="7">
        <v>-0.85227889999999995</v>
      </c>
      <c r="E31" s="7">
        <v>-0.89687969999999995</v>
      </c>
      <c r="F31" s="7">
        <v>-0.81818389999999996</v>
      </c>
      <c r="G31" s="7">
        <v>-0.86434230000000001</v>
      </c>
      <c r="H31" s="7">
        <v>-0.92129170000000005</v>
      </c>
      <c r="I31" s="7">
        <v>-0.89714110000000002</v>
      </c>
      <c r="J31" s="7">
        <v>-0.90121620000000002</v>
      </c>
      <c r="K31" s="7">
        <v>-0.95355630000000002</v>
      </c>
      <c r="L31" s="7">
        <v>-0.90214470000000002</v>
      </c>
      <c r="M31" s="7">
        <v>-0.92653129999999995</v>
      </c>
      <c r="N31" s="7">
        <v>-0.87548990000000004</v>
      </c>
      <c r="O31" s="7">
        <v>-0.84785619999999995</v>
      </c>
      <c r="P31" s="7">
        <v>-0.90595720000000002</v>
      </c>
      <c r="Q31" s="7">
        <v>-0.87665099999999996</v>
      </c>
      <c r="R31" s="7">
        <v>-0.92990689999999998</v>
      </c>
      <c r="S31" s="7">
        <v>-0.89644480000000004</v>
      </c>
      <c r="T31" s="7">
        <v>-0.83719250000000001</v>
      </c>
      <c r="U31" s="7">
        <v>-0.86509150000000001</v>
      </c>
      <c r="V31" s="7">
        <v>-0.88233349999999999</v>
      </c>
      <c r="W31" s="7">
        <v>-0.89212639999999999</v>
      </c>
      <c r="X31" s="7">
        <v>-0.84461249999999999</v>
      </c>
      <c r="Y31" s="7">
        <v>-0.86761319999999997</v>
      </c>
      <c r="Z31" s="7">
        <v>-0.80565770000000003</v>
      </c>
      <c r="AA31" s="7">
        <v>-0.84799749999999996</v>
      </c>
      <c r="AB31" s="7">
        <v>-0.87947770000000003</v>
      </c>
      <c r="AC31" s="7">
        <v>-0.84388569999999996</v>
      </c>
      <c r="AD31" s="7">
        <v>-0.83460520000000005</v>
      </c>
      <c r="AE31" s="7">
        <v>-0.84300169999999996</v>
      </c>
      <c r="AF31" s="7">
        <v>-0.81925029999999999</v>
      </c>
      <c r="AG31" s="7">
        <v>-0.7799526</v>
      </c>
      <c r="AH31" s="7">
        <v>-0.24554380000000001</v>
      </c>
      <c r="AI31" s="7">
        <v>-0.50360499999999997</v>
      </c>
      <c r="AJ31" s="7">
        <v>-0.24725559999999999</v>
      </c>
      <c r="AK31" s="7">
        <v>-0.35252889999999998</v>
      </c>
      <c r="AL31" s="7">
        <v>-0.34687020000000002</v>
      </c>
      <c r="AM31" s="7">
        <v>-0.55603760000000002</v>
      </c>
      <c r="AN31" s="7">
        <v>-0.59107529999999997</v>
      </c>
      <c r="AO31" s="7">
        <v>-0.48866419999999999</v>
      </c>
      <c r="AP31" s="7">
        <v>-0.42795830000000001</v>
      </c>
      <c r="AQ31" s="7">
        <v>-0.45508769999999998</v>
      </c>
      <c r="AR31" s="7">
        <v>-0.28717130000000002</v>
      </c>
      <c r="AS31" s="7">
        <v>-0.50923269999999998</v>
      </c>
      <c r="AT31" s="7">
        <v>-0.50989859999999998</v>
      </c>
      <c r="AU31" s="7">
        <v>-0.3689518</v>
      </c>
      <c r="AV31" s="7">
        <v>-0.55200309999999997</v>
      </c>
      <c r="AW31" s="7">
        <v>-0.5359524</v>
      </c>
      <c r="AX31" s="7">
        <v>-0.47445120000000002</v>
      </c>
      <c r="AY31" s="7">
        <v>-0.49661420000000001</v>
      </c>
      <c r="AZ31" s="7">
        <v>-0.4573605</v>
      </c>
      <c r="BA31" s="7">
        <v>-0.46479870000000001</v>
      </c>
      <c r="BB31" s="7">
        <v>-0.42914180000000002</v>
      </c>
      <c r="BC31" s="7">
        <v>-0.47782940000000002</v>
      </c>
      <c r="BD31" s="7">
        <v>-0.44948149999999998</v>
      </c>
      <c r="BE31" s="7">
        <v>-0.46465269999999997</v>
      </c>
      <c r="BF31" s="7">
        <v>-0.50780449999999999</v>
      </c>
      <c r="BG31" s="7">
        <v>-0.51688120000000004</v>
      </c>
      <c r="BH31" s="7">
        <v>-0.29958810000000002</v>
      </c>
      <c r="BI31" s="7">
        <v>-0.29237449999999998</v>
      </c>
      <c r="BJ31" s="7">
        <v>-0.3010602</v>
      </c>
      <c r="BK31" s="7">
        <v>-0.50259489999999996</v>
      </c>
      <c r="BL31" s="7">
        <v>-0.29328900000000002</v>
      </c>
      <c r="BM31" s="7">
        <v>1.6875012</v>
      </c>
      <c r="BN31" s="7">
        <v>2.4575714</v>
      </c>
      <c r="BO31" s="7">
        <v>1.7098491</v>
      </c>
      <c r="BP31" s="7">
        <v>1.0627024</v>
      </c>
      <c r="BQ31" s="7">
        <v>1.5832309</v>
      </c>
      <c r="BR31" s="7">
        <v>0.75255150000000004</v>
      </c>
      <c r="BS31" s="7">
        <v>1.4023355</v>
      </c>
      <c r="BT31" s="7">
        <v>1.5812389</v>
      </c>
      <c r="BU31" s="7">
        <v>1.0736984000000001</v>
      </c>
      <c r="BV31" s="7">
        <v>2.0354603</v>
      </c>
      <c r="BW31" s="7">
        <v>1.4078809999999999</v>
      </c>
      <c r="BX31" s="7">
        <v>0.40430559999999999</v>
      </c>
      <c r="BY31" s="7">
        <v>1.1798797999999999</v>
      </c>
      <c r="BZ31" s="7">
        <v>2.3356916999999999</v>
      </c>
      <c r="CA31" s="7">
        <v>0.99389550000000004</v>
      </c>
      <c r="CB31" s="7">
        <v>1.0865079</v>
      </c>
      <c r="CC31" s="7">
        <v>1.5396227</v>
      </c>
      <c r="CD31" s="7">
        <v>0.60568230000000001</v>
      </c>
      <c r="CE31" s="7">
        <v>0.79681769999999996</v>
      </c>
      <c r="CF31" s="7">
        <v>0.2585327</v>
      </c>
      <c r="CG31" s="7">
        <v>1.7486221</v>
      </c>
      <c r="CH31" s="7">
        <v>1.4771155</v>
      </c>
      <c r="CI31" s="7">
        <v>0.35543849999999999</v>
      </c>
      <c r="CJ31" s="7">
        <v>1.8805774</v>
      </c>
      <c r="CK31" s="7">
        <v>1.0508298</v>
      </c>
      <c r="CL31" s="7">
        <v>1.9040241</v>
      </c>
      <c r="CM31" s="7">
        <v>1.6918474999999999</v>
      </c>
      <c r="CN31" s="7">
        <v>1.0077381000000001</v>
      </c>
      <c r="CO31" s="7">
        <v>0.85156310000000002</v>
      </c>
      <c r="CP31" s="7">
        <v>0.71878949999999997</v>
      </c>
      <c r="CQ31" s="7">
        <v>1.7834589999999999</v>
      </c>
    </row>
    <row r="32" spans="1:95" x14ac:dyDescent="0.2">
      <c r="A32" s="1" t="s">
        <v>120</v>
      </c>
      <c r="B32" s="1" t="s">
        <v>559</v>
      </c>
      <c r="C32" s="7">
        <v>-1.2315597300000001</v>
      </c>
      <c r="D32" s="7">
        <v>-1.1677688429999999</v>
      </c>
      <c r="E32" s="7">
        <v>-1.2028298660000001</v>
      </c>
      <c r="F32" s="7">
        <v>-1.1842553179999999</v>
      </c>
      <c r="G32" s="7">
        <v>-1.1405769809999999</v>
      </c>
      <c r="H32" s="7">
        <v>-1.211401089</v>
      </c>
      <c r="I32" s="7">
        <v>-1.1718969770000001</v>
      </c>
      <c r="J32" s="7">
        <v>-1.2938570599999999</v>
      </c>
      <c r="K32" s="7">
        <v>-1.2368489110000001</v>
      </c>
      <c r="L32" s="7">
        <v>-1.18200291</v>
      </c>
      <c r="M32" s="7">
        <v>-1.195778539</v>
      </c>
      <c r="N32" s="7">
        <v>-0.99472408899999998</v>
      </c>
      <c r="O32" s="7">
        <v>-1.2367441100000001</v>
      </c>
      <c r="P32" s="7">
        <v>-1.1404516039999999</v>
      </c>
      <c r="Q32" s="7">
        <v>-1.171709871</v>
      </c>
      <c r="R32" s="7">
        <v>-1.366342352</v>
      </c>
      <c r="S32" s="7">
        <v>-1.2237191000000001</v>
      </c>
      <c r="T32" s="7">
        <v>-1.11824028</v>
      </c>
      <c r="U32" s="7">
        <v>-1.0913186530000001</v>
      </c>
      <c r="V32" s="7">
        <v>-1.1619679999999999</v>
      </c>
      <c r="W32" s="7">
        <v>-1.202290496</v>
      </c>
      <c r="X32" s="7">
        <v>-1.2205555779999999</v>
      </c>
      <c r="Y32" s="7">
        <v>-1.2409800639999999</v>
      </c>
      <c r="Z32" s="7">
        <v>-1.2209975550000001</v>
      </c>
      <c r="AA32" s="7">
        <v>-1.231626946</v>
      </c>
      <c r="AB32" s="7">
        <v>-1.1708434759999999</v>
      </c>
      <c r="AC32" s="7">
        <v>-1.065377276</v>
      </c>
      <c r="AD32" s="7">
        <v>-1.106549432</v>
      </c>
      <c r="AE32" s="7">
        <v>-1.1607361709999999</v>
      </c>
      <c r="AF32" s="7">
        <v>-1.0871186390000001</v>
      </c>
      <c r="AG32" s="7">
        <v>-0.98614655600000001</v>
      </c>
      <c r="AH32" s="7">
        <v>0.29848329400000001</v>
      </c>
      <c r="AI32" s="7">
        <v>0.120128783</v>
      </c>
      <c r="AJ32" s="7">
        <v>0.18871447399999999</v>
      </c>
      <c r="AK32" s="7">
        <v>-3.8709887999999998E-2</v>
      </c>
      <c r="AL32" s="7">
        <v>0.15328472500000001</v>
      </c>
      <c r="AM32" s="7">
        <v>0.267755619</v>
      </c>
      <c r="AN32" s="7">
        <v>-0.47048116699999998</v>
      </c>
      <c r="AO32" s="7">
        <v>-4.8241769999999998E-3</v>
      </c>
      <c r="AP32" s="7">
        <v>0.44624730499999998</v>
      </c>
      <c r="AQ32" s="7">
        <v>0.14980597500000001</v>
      </c>
      <c r="AR32" s="7">
        <v>0.692163635</v>
      </c>
      <c r="AS32" s="7">
        <v>2.9089518000000002E-2</v>
      </c>
      <c r="AT32" s="7">
        <v>-0.130676453</v>
      </c>
      <c r="AU32" s="7">
        <v>0.22234805799999999</v>
      </c>
      <c r="AV32" s="7">
        <v>6.5768653999999996E-2</v>
      </c>
      <c r="AW32" s="7">
        <v>-0.15323071299999999</v>
      </c>
      <c r="AX32" s="7">
        <v>-5.6286079000000003E-2</v>
      </c>
      <c r="AY32" s="7">
        <v>-0.25468290799999999</v>
      </c>
      <c r="AZ32" s="7">
        <v>-0.21785918900000001</v>
      </c>
      <c r="BA32" s="7">
        <v>-8.7119927999999999E-2</v>
      </c>
      <c r="BB32" s="7">
        <v>0.105212134</v>
      </c>
      <c r="BC32" s="7">
        <v>0.24234016899999999</v>
      </c>
      <c r="BD32" s="7">
        <v>0.10062117199999999</v>
      </c>
      <c r="BE32" s="7">
        <v>-0.15900192599999999</v>
      </c>
      <c r="BF32" s="7">
        <v>-0.12853213899999999</v>
      </c>
      <c r="BG32" s="7">
        <v>0.128320031</v>
      </c>
      <c r="BH32" s="7">
        <v>0.32668531000000001</v>
      </c>
      <c r="BI32" s="7">
        <v>0.26155998699999999</v>
      </c>
      <c r="BJ32" s="7">
        <v>0.34652515699999997</v>
      </c>
      <c r="BK32" s="7">
        <v>0.16377145400000001</v>
      </c>
      <c r="BL32" s="7">
        <v>0.47825619200000002</v>
      </c>
      <c r="BM32" s="7">
        <v>1.088945222</v>
      </c>
      <c r="BN32" s="7">
        <v>2.183946723</v>
      </c>
      <c r="BO32" s="7">
        <v>1.4815748049999999</v>
      </c>
      <c r="BP32" s="7">
        <v>0.91915946299999995</v>
      </c>
      <c r="BQ32" s="7">
        <v>1.0507813070000001</v>
      </c>
      <c r="BR32" s="7">
        <v>0.525496132</v>
      </c>
      <c r="BS32" s="7">
        <v>1.0945208230000001</v>
      </c>
      <c r="BT32" s="7">
        <v>1.2701801269999999</v>
      </c>
      <c r="BU32" s="7">
        <v>0.92303245300000003</v>
      </c>
      <c r="BV32" s="7">
        <v>2.2140324210000002</v>
      </c>
      <c r="BW32" s="7">
        <v>1.3696627669999999</v>
      </c>
      <c r="BX32" s="7">
        <v>2.4918310999999999E-2</v>
      </c>
      <c r="BY32" s="7">
        <v>0.72508665500000002</v>
      </c>
      <c r="BZ32" s="7">
        <v>2.0081538110000001</v>
      </c>
      <c r="CA32" s="7">
        <v>0.95497110699999999</v>
      </c>
      <c r="CB32" s="7">
        <v>0.81811824399999999</v>
      </c>
      <c r="CC32" s="7">
        <v>0.874840795</v>
      </c>
      <c r="CD32" s="7">
        <v>0.63522187900000004</v>
      </c>
      <c r="CE32" s="7">
        <v>0.44526184200000002</v>
      </c>
      <c r="CF32" s="7">
        <v>-0.110729335</v>
      </c>
      <c r="CG32" s="7">
        <v>1.3041459479999999</v>
      </c>
      <c r="CH32" s="7">
        <v>1.089350161</v>
      </c>
      <c r="CI32" s="7">
        <v>0.19020474000000001</v>
      </c>
      <c r="CJ32" s="7">
        <v>1.976352058</v>
      </c>
      <c r="CK32" s="7">
        <v>0.69458421999999997</v>
      </c>
      <c r="CL32" s="7">
        <v>1.7913818859999999</v>
      </c>
      <c r="CM32" s="7">
        <v>1.6053840020000001</v>
      </c>
      <c r="CN32" s="7">
        <v>0.71166987400000004</v>
      </c>
      <c r="CO32" s="7">
        <v>0.775543066</v>
      </c>
      <c r="CP32" s="7">
        <v>0.71833409400000003</v>
      </c>
      <c r="CQ32" s="7">
        <v>1.9774137899999999</v>
      </c>
    </row>
    <row r="33" spans="1:95" x14ac:dyDescent="0.2">
      <c r="A33" s="1" t="s">
        <v>119</v>
      </c>
      <c r="B33" s="1" t="s">
        <v>560</v>
      </c>
      <c r="C33" s="7">
        <v>-1.300764239</v>
      </c>
      <c r="D33" s="7">
        <v>-1.2782000229999999</v>
      </c>
      <c r="E33" s="7">
        <v>-1.290920676</v>
      </c>
      <c r="F33" s="7">
        <v>-1.27580239</v>
      </c>
      <c r="G33" s="7">
        <v>-1.281790802</v>
      </c>
      <c r="H33" s="7">
        <v>-1.2781102740000001</v>
      </c>
      <c r="I33" s="7">
        <v>-1.283089881</v>
      </c>
      <c r="J33" s="7">
        <v>-1.2882084279999999</v>
      </c>
      <c r="K33" s="7">
        <v>-1.289925252</v>
      </c>
      <c r="L33" s="7">
        <v>-1.278937161</v>
      </c>
      <c r="M33" s="7">
        <v>-1.2865793780000001</v>
      </c>
      <c r="N33" s="7">
        <v>-1.251558658</v>
      </c>
      <c r="O33" s="7">
        <v>-1.2791252609999999</v>
      </c>
      <c r="P33" s="7">
        <v>-1.2755050750000001</v>
      </c>
      <c r="Q33" s="7">
        <v>-1.294515756</v>
      </c>
      <c r="R33" s="7">
        <v>-1.286280439</v>
      </c>
      <c r="S33" s="7">
        <v>-1.289165876</v>
      </c>
      <c r="T33" s="7">
        <v>-1.273713031</v>
      </c>
      <c r="U33" s="7">
        <v>-1.2844278929999999</v>
      </c>
      <c r="V33" s="7">
        <v>-1.275878471</v>
      </c>
      <c r="W33" s="7">
        <v>-1.28500433</v>
      </c>
      <c r="X33" s="7">
        <v>-1.2821275590000001</v>
      </c>
      <c r="Y33" s="7">
        <v>-1.2663387850000001</v>
      </c>
      <c r="Z33" s="7">
        <v>-1.264656912</v>
      </c>
      <c r="AA33" s="7">
        <v>-1.263098112</v>
      </c>
      <c r="AB33" s="7">
        <v>-1.2563465970000001</v>
      </c>
      <c r="AC33" s="7">
        <v>-1.268959468</v>
      </c>
      <c r="AD33" s="7">
        <v>-1.259699957</v>
      </c>
      <c r="AE33" s="7">
        <v>-1.2744988180000001</v>
      </c>
      <c r="AF33" s="7">
        <v>-1.2566030029999999</v>
      </c>
      <c r="AG33" s="7">
        <v>-1.2526509669999999</v>
      </c>
      <c r="AH33" s="7">
        <v>0.55102776899999995</v>
      </c>
      <c r="AI33" s="7">
        <v>2.6323536000000002E-2</v>
      </c>
      <c r="AJ33" s="7">
        <v>0.44434627399999999</v>
      </c>
      <c r="AK33" s="7">
        <v>0.26451943900000002</v>
      </c>
      <c r="AL33" s="7">
        <v>0.24689860499999999</v>
      </c>
      <c r="AM33" s="7">
        <v>0.35612406499999999</v>
      </c>
      <c r="AN33" s="7">
        <v>-0.29685533800000002</v>
      </c>
      <c r="AO33" s="7">
        <v>0.29899790799999998</v>
      </c>
      <c r="AP33" s="7">
        <v>0.41183928400000003</v>
      </c>
      <c r="AQ33" s="7">
        <v>0.39411627599999999</v>
      </c>
      <c r="AR33" s="7">
        <v>0.87564724299999996</v>
      </c>
      <c r="AS33" s="7">
        <v>0.19699077200000001</v>
      </c>
      <c r="AT33" s="7">
        <v>0.16260606599999999</v>
      </c>
      <c r="AU33" s="7">
        <v>0.32623180000000002</v>
      </c>
      <c r="AV33" s="7">
        <v>0.206472823</v>
      </c>
      <c r="AW33" s="7">
        <v>0.121334346</v>
      </c>
      <c r="AX33" s="7">
        <v>0.27614360900000001</v>
      </c>
      <c r="AY33" s="7">
        <v>-7.2768725000000006E-2</v>
      </c>
      <c r="AZ33" s="7">
        <v>-6.3637480999999996E-2</v>
      </c>
      <c r="BA33" s="7">
        <v>0.15850820800000001</v>
      </c>
      <c r="BB33" s="7">
        <v>0.53782167000000003</v>
      </c>
      <c r="BC33" s="7">
        <v>0.54490006599999996</v>
      </c>
      <c r="BD33" s="7">
        <v>0.35321384099999997</v>
      </c>
      <c r="BE33" s="7">
        <v>0.18380569999999999</v>
      </c>
      <c r="BF33" s="7">
        <v>0.110676895</v>
      </c>
      <c r="BG33" s="7">
        <v>0.27303486700000001</v>
      </c>
      <c r="BH33" s="7">
        <v>0.559862941</v>
      </c>
      <c r="BI33" s="7">
        <v>0.38701382499999998</v>
      </c>
      <c r="BJ33" s="7">
        <v>0.36527783400000002</v>
      </c>
      <c r="BK33" s="7">
        <v>1.0551639999999999E-3</v>
      </c>
      <c r="BL33" s="7">
        <v>0.53447735799999996</v>
      </c>
      <c r="BM33" s="7">
        <v>1.2327847620000001</v>
      </c>
      <c r="BN33" s="7">
        <v>1.8851410850000001</v>
      </c>
      <c r="BO33" s="7">
        <v>1.3675993580000001</v>
      </c>
      <c r="BP33" s="7">
        <v>0.84733133199999999</v>
      </c>
      <c r="BQ33" s="7">
        <v>1.0552081449999999</v>
      </c>
      <c r="BR33" s="7">
        <v>0.45301134700000001</v>
      </c>
      <c r="BS33" s="7">
        <v>0.97367188500000001</v>
      </c>
      <c r="BT33" s="7">
        <v>1.160438399</v>
      </c>
      <c r="BU33" s="7">
        <v>0.82637606200000002</v>
      </c>
      <c r="BV33" s="7">
        <v>1.777530753</v>
      </c>
      <c r="BW33" s="7">
        <v>0.98974656699999997</v>
      </c>
      <c r="BX33" s="7">
        <v>0.339495406</v>
      </c>
      <c r="BY33" s="7">
        <v>0.86938206500000004</v>
      </c>
      <c r="BZ33" s="7">
        <v>1.8251169060000001</v>
      </c>
      <c r="CA33" s="7">
        <v>0.89339628000000004</v>
      </c>
      <c r="CB33" s="7">
        <v>0.799240489</v>
      </c>
      <c r="CC33" s="7">
        <v>0.88059432100000001</v>
      </c>
      <c r="CD33" s="7">
        <v>0.65637568099999999</v>
      </c>
      <c r="CE33" s="7">
        <v>0.54334301900000004</v>
      </c>
      <c r="CF33" s="7">
        <v>5.8202030000000002E-2</v>
      </c>
      <c r="CG33" s="7">
        <v>1.210726446</v>
      </c>
      <c r="CH33" s="7">
        <v>1.139696112</v>
      </c>
      <c r="CI33" s="7">
        <v>0.34035889899999999</v>
      </c>
      <c r="CJ33" s="7">
        <v>1.5406800300000001</v>
      </c>
      <c r="CK33" s="7">
        <v>0.66167863199999999</v>
      </c>
      <c r="CL33" s="7">
        <v>1.5356122990000001</v>
      </c>
      <c r="CM33" s="7">
        <v>1.1886107509999999</v>
      </c>
      <c r="CN33" s="7">
        <v>0.542157679</v>
      </c>
      <c r="CO33" s="7">
        <v>0.73762494999999995</v>
      </c>
      <c r="CP33" s="7">
        <v>0.65406059599999999</v>
      </c>
      <c r="CQ33" s="7">
        <v>1.8512845499999999</v>
      </c>
    </row>
    <row r="34" spans="1:95" x14ac:dyDescent="0.2">
      <c r="A34" s="1" t="s">
        <v>121</v>
      </c>
      <c r="B34" s="1" t="s">
        <v>122</v>
      </c>
      <c r="C34" s="7">
        <v>-1.1405907689999999</v>
      </c>
      <c r="D34" s="7">
        <v>-1.045380626</v>
      </c>
      <c r="E34" s="7">
        <v>-0.89341919400000003</v>
      </c>
      <c r="F34" s="7">
        <v>-0.85187248299999996</v>
      </c>
      <c r="G34" s="7">
        <v>-0.83221581700000002</v>
      </c>
      <c r="H34" s="7">
        <v>-0.69239035999999998</v>
      </c>
      <c r="I34" s="7">
        <v>-0.83897187900000003</v>
      </c>
      <c r="J34" s="7">
        <v>-0.93704892500000003</v>
      </c>
      <c r="K34" s="7">
        <v>-1.0389179470000001</v>
      </c>
      <c r="L34" s="7">
        <v>-1.073693926</v>
      </c>
      <c r="M34" s="7">
        <v>-0.93515110300000004</v>
      </c>
      <c r="N34" s="7">
        <v>-0.73843866700000005</v>
      </c>
      <c r="O34" s="7">
        <v>-1.0960341309999999</v>
      </c>
      <c r="P34" s="7">
        <v>-0.74996678800000005</v>
      </c>
      <c r="Q34" s="7">
        <v>-1.1393448070000001</v>
      </c>
      <c r="R34" s="7">
        <v>-0.92958782699999998</v>
      </c>
      <c r="S34" s="7">
        <v>-0.91999511700000003</v>
      </c>
      <c r="T34" s="7">
        <v>-0.82860353799999997</v>
      </c>
      <c r="U34" s="7">
        <v>-1.043175669</v>
      </c>
      <c r="V34" s="7">
        <v>-0.91790934599999996</v>
      </c>
      <c r="W34" s="7">
        <v>-0.96014092299999998</v>
      </c>
      <c r="X34" s="7">
        <v>-0.96624145800000005</v>
      </c>
      <c r="Y34" s="7">
        <v>-0.71851520599999996</v>
      </c>
      <c r="Z34" s="7">
        <v>-0.67483596700000004</v>
      </c>
      <c r="AA34" s="7">
        <v>-0.95890138000000003</v>
      </c>
      <c r="AB34" s="7">
        <v>-0.917969857</v>
      </c>
      <c r="AC34" s="7">
        <v>-0.79028220699999996</v>
      </c>
      <c r="AD34" s="7">
        <v>-0.80644211399999999</v>
      </c>
      <c r="AE34" s="7">
        <v>-0.91825498800000005</v>
      </c>
      <c r="AF34" s="7">
        <v>-0.76815562199999998</v>
      </c>
      <c r="AG34" s="7">
        <v>-0.59177371700000003</v>
      </c>
      <c r="AH34" s="7">
        <v>-0.370324504</v>
      </c>
      <c r="AI34" s="7">
        <v>-0.58921211600000001</v>
      </c>
      <c r="AJ34" s="7">
        <v>-1.3679784E-2</v>
      </c>
      <c r="AK34" s="7">
        <v>-0.195616715</v>
      </c>
      <c r="AL34" s="7">
        <v>-0.21603251000000001</v>
      </c>
      <c r="AM34" s="7">
        <v>-0.243020086</v>
      </c>
      <c r="AN34" s="7">
        <v>-0.58149339</v>
      </c>
      <c r="AO34" s="7">
        <v>-0.119282106</v>
      </c>
      <c r="AP34" s="7">
        <v>-0.36634182799999998</v>
      </c>
      <c r="AQ34" s="7">
        <v>-0.44262876299999998</v>
      </c>
      <c r="AR34" s="7">
        <v>-0.102650953</v>
      </c>
      <c r="AS34" s="7">
        <v>-0.30282255899999999</v>
      </c>
      <c r="AT34" s="7">
        <v>-0.73202916399999995</v>
      </c>
      <c r="AU34" s="7">
        <v>-0.62677065099999996</v>
      </c>
      <c r="AV34" s="7">
        <v>-0.51731859300000005</v>
      </c>
      <c r="AW34" s="7">
        <v>-0.489411445</v>
      </c>
      <c r="AX34" s="7">
        <v>-0.42589492499999998</v>
      </c>
      <c r="AY34" s="7">
        <v>-0.28495644599999997</v>
      </c>
      <c r="AZ34" s="7">
        <v>-0.33642959</v>
      </c>
      <c r="BA34" s="7">
        <v>-0.70442640000000001</v>
      </c>
      <c r="BB34" s="7">
        <v>-0.21510560300000001</v>
      </c>
      <c r="BC34" s="7">
        <v>-0.62120187299999996</v>
      </c>
      <c r="BD34" s="7">
        <v>-0.239481152</v>
      </c>
      <c r="BE34" s="7">
        <v>-0.35670511100000002</v>
      </c>
      <c r="BF34" s="7">
        <v>-0.432718832</v>
      </c>
      <c r="BG34" s="7">
        <v>-0.37050511699999999</v>
      </c>
      <c r="BH34" s="7">
        <v>-0.42585641899999999</v>
      </c>
      <c r="BI34" s="7">
        <v>-7.1125880000000004E-3</v>
      </c>
      <c r="BJ34" s="7">
        <v>-0.16834034</v>
      </c>
      <c r="BK34" s="7">
        <v>-0.22255478300000001</v>
      </c>
      <c r="BL34" s="7">
        <v>-6.4637674000000006E-2</v>
      </c>
      <c r="BM34" s="7">
        <v>1.633226115</v>
      </c>
      <c r="BN34" s="7">
        <v>2.8405268119999998</v>
      </c>
      <c r="BO34" s="7">
        <v>1.8897171859999999</v>
      </c>
      <c r="BP34" s="7">
        <v>0.77316354099999995</v>
      </c>
      <c r="BQ34" s="7">
        <v>1.328811835</v>
      </c>
      <c r="BR34" s="7">
        <v>1.135321112</v>
      </c>
      <c r="BS34" s="7">
        <v>1.2075190200000001</v>
      </c>
      <c r="BT34" s="7">
        <v>1.790063207</v>
      </c>
      <c r="BU34" s="7">
        <v>0.86529682900000005</v>
      </c>
      <c r="BV34" s="7">
        <v>2.0903664559999999</v>
      </c>
      <c r="BW34" s="7">
        <v>1.3805297700000001</v>
      </c>
      <c r="BX34" s="7">
        <v>0.16449725900000001</v>
      </c>
      <c r="BY34" s="7">
        <v>0.97975565200000003</v>
      </c>
      <c r="BZ34" s="7">
        <v>2.2872705080000002</v>
      </c>
      <c r="CA34" s="7">
        <v>1.3908504370000001</v>
      </c>
      <c r="CB34" s="7">
        <v>0.84443729199999995</v>
      </c>
      <c r="CC34" s="7">
        <v>1.1211030340000001</v>
      </c>
      <c r="CD34" s="7">
        <v>0.87550747699999998</v>
      </c>
      <c r="CE34" s="7">
        <v>0.54377098099999999</v>
      </c>
      <c r="CF34" s="7">
        <v>0.16899793900000001</v>
      </c>
      <c r="CG34" s="7">
        <v>1.316226618</v>
      </c>
      <c r="CH34" s="7">
        <v>1.1696561000000001</v>
      </c>
      <c r="CI34" s="7">
        <v>0.100723113</v>
      </c>
      <c r="CJ34" s="7">
        <v>2.142230166</v>
      </c>
      <c r="CK34" s="7">
        <v>1.0751959179999999</v>
      </c>
      <c r="CL34" s="7">
        <v>2.0335665760000001</v>
      </c>
      <c r="CM34" s="7">
        <v>1.760083123</v>
      </c>
      <c r="CN34" s="7">
        <v>0.64729853400000004</v>
      </c>
      <c r="CO34" s="7">
        <v>0.60364496599999995</v>
      </c>
      <c r="CP34" s="7">
        <v>0.38094429099999999</v>
      </c>
      <c r="CQ34" s="7">
        <v>1.958482512</v>
      </c>
    </row>
    <row r="35" spans="1:95" x14ac:dyDescent="0.2">
      <c r="A35" s="1" t="s">
        <v>123</v>
      </c>
      <c r="B35" s="1" t="s">
        <v>124</v>
      </c>
      <c r="C35" s="7">
        <v>-1.3068595300000001</v>
      </c>
      <c r="D35" s="7">
        <v>-1.3130981100000001</v>
      </c>
      <c r="E35" s="7">
        <v>-1.3349402699999999</v>
      </c>
      <c r="F35" s="7">
        <v>-1.2871145799999999</v>
      </c>
      <c r="G35" s="7">
        <v>-1.2972319000000001</v>
      </c>
      <c r="H35" s="7">
        <v>-1.32201163</v>
      </c>
      <c r="I35" s="7">
        <v>-1.3229571</v>
      </c>
      <c r="J35" s="7">
        <v>-1.32231755</v>
      </c>
      <c r="K35" s="7">
        <v>-1.3302529999999999</v>
      </c>
      <c r="L35" s="7">
        <v>-1.3167387500000001</v>
      </c>
      <c r="M35" s="7">
        <v>-1.33362238</v>
      </c>
      <c r="N35" s="7">
        <v>-1.286573</v>
      </c>
      <c r="O35" s="7">
        <v>-1.3228969699999999</v>
      </c>
      <c r="P35" s="7">
        <v>-1.30685373</v>
      </c>
      <c r="Q35" s="7">
        <v>-1.33104954</v>
      </c>
      <c r="R35" s="7">
        <v>-1.3210948199999999</v>
      </c>
      <c r="S35" s="7">
        <v>-1.35072087</v>
      </c>
      <c r="T35" s="7">
        <v>-1.29098976</v>
      </c>
      <c r="U35" s="7">
        <v>-1.3069620099999999</v>
      </c>
      <c r="V35" s="7">
        <v>-1.3185009999999999</v>
      </c>
      <c r="W35" s="7">
        <v>-1.30953297</v>
      </c>
      <c r="X35" s="7">
        <v>-1.2947323100000001</v>
      </c>
      <c r="Y35" s="7">
        <v>-1.27230811</v>
      </c>
      <c r="Z35" s="7">
        <v>-1.3359196499999999</v>
      </c>
      <c r="AA35" s="7">
        <v>-1.31737869</v>
      </c>
      <c r="AB35" s="7">
        <v>-1.3119979100000001</v>
      </c>
      <c r="AC35" s="7">
        <v>-1.29905728</v>
      </c>
      <c r="AD35" s="7">
        <v>-1.2974420900000001</v>
      </c>
      <c r="AE35" s="7">
        <v>-1.2955627599999999</v>
      </c>
      <c r="AF35" s="7">
        <v>-1.2952969299999999</v>
      </c>
      <c r="AG35" s="7">
        <v>-1.2534548700000001</v>
      </c>
      <c r="AH35" s="7">
        <v>0.72759514999999997</v>
      </c>
      <c r="AI35" s="7">
        <v>0.16487631999999999</v>
      </c>
      <c r="AJ35" s="7">
        <v>0.59860420999999997</v>
      </c>
      <c r="AK35" s="7">
        <v>0.3230557</v>
      </c>
      <c r="AL35" s="7">
        <v>0.34783429999999999</v>
      </c>
      <c r="AM35" s="7">
        <v>0.62672728</v>
      </c>
      <c r="AN35" s="7">
        <v>-0.14668463000000001</v>
      </c>
      <c r="AO35" s="7">
        <v>0.38761907000000001</v>
      </c>
      <c r="AP35" s="7">
        <v>0.47130676999999999</v>
      </c>
      <c r="AQ35" s="7">
        <v>0.45287409000000001</v>
      </c>
      <c r="AR35" s="7">
        <v>0.92626591000000003</v>
      </c>
      <c r="AS35" s="7">
        <v>0.33692906</v>
      </c>
      <c r="AT35" s="7">
        <v>0.17870453</v>
      </c>
      <c r="AU35" s="7">
        <v>0.28407721000000002</v>
      </c>
      <c r="AV35" s="7">
        <v>0.22478559000000001</v>
      </c>
      <c r="AW35" s="7">
        <v>0.14187944999999999</v>
      </c>
      <c r="AX35" s="7">
        <v>0.36083712000000001</v>
      </c>
      <c r="AY35" s="7">
        <v>7.4277889999999999E-2</v>
      </c>
      <c r="AZ35" s="7">
        <v>0.1560724</v>
      </c>
      <c r="BA35" s="7">
        <v>0.15543789999999999</v>
      </c>
      <c r="BB35" s="7">
        <v>0.53324709999999997</v>
      </c>
      <c r="BC35" s="7">
        <v>0.73873230999999995</v>
      </c>
      <c r="BD35" s="7">
        <v>0.48165395</v>
      </c>
      <c r="BE35" s="7">
        <v>0.29789736999999999</v>
      </c>
      <c r="BF35" s="7">
        <v>0.1984167</v>
      </c>
      <c r="BG35" s="7">
        <v>0.43391106000000002</v>
      </c>
      <c r="BH35" s="7">
        <v>0.64257887999999996</v>
      </c>
      <c r="BI35" s="7">
        <v>0.50090621999999996</v>
      </c>
      <c r="BJ35" s="7">
        <v>0.63235478000000001</v>
      </c>
      <c r="BK35" s="7">
        <v>0.32759403999999998</v>
      </c>
      <c r="BL35" s="7">
        <v>0.67143237</v>
      </c>
      <c r="BM35" s="7">
        <v>1.1309585200000001</v>
      </c>
      <c r="BN35" s="7">
        <v>1.7547649299999999</v>
      </c>
      <c r="BO35" s="7">
        <v>1.57357463</v>
      </c>
      <c r="BP35" s="7">
        <v>0.72113775999999996</v>
      </c>
      <c r="BQ35" s="7">
        <v>0.77332626000000004</v>
      </c>
      <c r="BR35" s="7">
        <v>0.44165768</v>
      </c>
      <c r="BS35" s="7">
        <v>0.8004677</v>
      </c>
      <c r="BT35" s="7">
        <v>0.98725309000000006</v>
      </c>
      <c r="BU35" s="7">
        <v>0.71737086000000005</v>
      </c>
      <c r="BV35" s="7">
        <v>1.6027346</v>
      </c>
      <c r="BW35" s="7">
        <v>0.72450714000000005</v>
      </c>
      <c r="BX35" s="7">
        <v>0.35731600000000002</v>
      </c>
      <c r="BY35" s="7">
        <v>0.74022723000000001</v>
      </c>
      <c r="BZ35" s="7">
        <v>1.4224985699999999</v>
      </c>
      <c r="CA35" s="7">
        <v>0.62865700000000002</v>
      </c>
      <c r="CB35" s="7">
        <v>0.56978594000000005</v>
      </c>
      <c r="CC35" s="7">
        <v>1.0074528899999999</v>
      </c>
      <c r="CD35" s="7">
        <v>1.00009631</v>
      </c>
      <c r="CE35" s="7">
        <v>0.64167105999999996</v>
      </c>
      <c r="CF35" s="7">
        <v>0.1027303</v>
      </c>
      <c r="CG35" s="7">
        <v>0.93826986999999995</v>
      </c>
      <c r="CH35" s="7">
        <v>0.89222310000000005</v>
      </c>
      <c r="CI35" s="7">
        <v>0.27058844999999998</v>
      </c>
      <c r="CJ35" s="7">
        <v>1.8678209100000001</v>
      </c>
      <c r="CK35" s="7">
        <v>0.57883172000000005</v>
      </c>
      <c r="CL35" s="7">
        <v>1.28605719</v>
      </c>
      <c r="CM35" s="7">
        <v>0.89082616000000003</v>
      </c>
      <c r="CN35" s="7">
        <v>0.60769156999999996</v>
      </c>
      <c r="CO35" s="7">
        <v>0.97633904000000005</v>
      </c>
      <c r="CP35" s="7">
        <v>0.46490408</v>
      </c>
      <c r="CQ35" s="7">
        <v>1.8819293699999999</v>
      </c>
    </row>
    <row r="36" spans="1:95" x14ac:dyDescent="0.2">
      <c r="A36" s="1" t="s">
        <v>151</v>
      </c>
      <c r="B36" s="1" t="s">
        <v>152</v>
      </c>
      <c r="C36" s="7">
        <v>-1.0909051299999999</v>
      </c>
      <c r="D36" s="7">
        <v>-1.1408248299999999</v>
      </c>
      <c r="E36" s="7">
        <v>-1.0353729700000001</v>
      </c>
      <c r="F36" s="7">
        <v>-0.60511081</v>
      </c>
      <c r="G36" s="7">
        <v>-1.12417159</v>
      </c>
      <c r="H36" s="7">
        <v>-1.4871642599999999</v>
      </c>
      <c r="I36" s="7">
        <v>-1.1282148000000001</v>
      </c>
      <c r="J36" s="7">
        <v>-1.6657782999999999</v>
      </c>
      <c r="K36" s="7">
        <v>-1.22199338</v>
      </c>
      <c r="L36" s="7">
        <v>-1.50838914</v>
      </c>
      <c r="M36" s="7">
        <v>-1.1809607499999999</v>
      </c>
      <c r="N36" s="7">
        <v>-0.86996543000000004</v>
      </c>
      <c r="O36" s="7">
        <v>-1.36186461</v>
      </c>
      <c r="P36" s="7">
        <v>-0.66655567000000004</v>
      </c>
      <c r="Q36" s="7">
        <v>-1.2071255599999999</v>
      </c>
      <c r="R36" s="7">
        <v>-1.22957541</v>
      </c>
      <c r="S36" s="7">
        <v>-1.9999880800000001</v>
      </c>
      <c r="T36" s="7">
        <v>-1.0585674199999999</v>
      </c>
      <c r="U36" s="7">
        <v>-1.25009573</v>
      </c>
      <c r="V36" s="7">
        <v>-1.22539609</v>
      </c>
      <c r="W36" s="7">
        <v>-1.32684476</v>
      </c>
      <c r="X36" s="7">
        <v>-1.0848403099999999</v>
      </c>
      <c r="Y36" s="7">
        <v>-0.99065740999999996</v>
      </c>
      <c r="Z36" s="7">
        <v>-1.22445534</v>
      </c>
      <c r="AA36" s="7">
        <v>-1.2138028700000001</v>
      </c>
      <c r="AB36" s="7">
        <v>-0.81762780999999995</v>
      </c>
      <c r="AC36" s="7">
        <v>-0.82538597999999996</v>
      </c>
      <c r="AD36" s="7">
        <v>-1.20251789</v>
      </c>
      <c r="AE36" s="7">
        <v>-1.3391145200000001</v>
      </c>
      <c r="AF36" s="7">
        <v>-1.0703608</v>
      </c>
      <c r="AG36" s="7">
        <v>-0.81609058999999995</v>
      </c>
      <c r="AH36" s="7">
        <v>1.20842341</v>
      </c>
      <c r="AI36" s="7">
        <v>0.77355757999999997</v>
      </c>
      <c r="AJ36" s="7">
        <v>0.88599499999999998</v>
      </c>
      <c r="AK36" s="7">
        <v>0.51833861999999997</v>
      </c>
      <c r="AL36" s="7">
        <v>1.20958433</v>
      </c>
      <c r="AM36" s="7">
        <v>0.70084776000000004</v>
      </c>
      <c r="AN36" s="7">
        <v>-0.1129274</v>
      </c>
      <c r="AO36" s="7">
        <v>-0.28329488000000003</v>
      </c>
      <c r="AP36" s="7">
        <v>0.58238955000000003</v>
      </c>
      <c r="AQ36" s="7">
        <v>0.57361857999999999</v>
      </c>
      <c r="AR36" s="7">
        <v>2.2002161299999998</v>
      </c>
      <c r="AS36" s="7">
        <v>0.55897894000000004</v>
      </c>
      <c r="AT36" s="7">
        <v>0.80351340000000004</v>
      </c>
      <c r="AU36" s="7">
        <v>0.49450366000000001</v>
      </c>
      <c r="AV36" s="7">
        <v>0.75230068000000005</v>
      </c>
      <c r="AW36" s="7">
        <v>0.20028968999999999</v>
      </c>
      <c r="AX36" s="7">
        <v>-0.65235637999999996</v>
      </c>
      <c r="AY36" s="7">
        <v>0.11598665</v>
      </c>
      <c r="AZ36" s="7">
        <v>0.40616941000000001</v>
      </c>
      <c r="BA36" s="7">
        <v>0.16079827999999999</v>
      </c>
      <c r="BB36" s="7">
        <v>0.44289062000000001</v>
      </c>
      <c r="BC36" s="7">
        <v>0.68511524999999995</v>
      </c>
      <c r="BD36" s="7">
        <v>0.44754632</v>
      </c>
      <c r="BE36" s="7">
        <v>0.92050644000000004</v>
      </c>
      <c r="BF36" s="7">
        <v>0.65892642000000001</v>
      </c>
      <c r="BG36" s="7">
        <v>1.60483866</v>
      </c>
      <c r="BH36" s="7">
        <v>0.76618772000000002</v>
      </c>
      <c r="BI36" s="7">
        <v>1.4365608299999999</v>
      </c>
      <c r="BJ36" s="7">
        <v>1.13593776</v>
      </c>
      <c r="BK36" s="7">
        <v>1.0262024999999999</v>
      </c>
      <c r="BL36" s="7">
        <v>0.79029888999999998</v>
      </c>
      <c r="BM36" s="7">
        <v>1.38759389</v>
      </c>
      <c r="BN36" s="7">
        <v>1.6327048200000001</v>
      </c>
      <c r="BO36" s="7">
        <v>1.0297012800000001</v>
      </c>
      <c r="BP36" s="7">
        <v>0.45493620000000001</v>
      </c>
      <c r="BQ36" s="7">
        <v>0.33658608000000001</v>
      </c>
      <c r="BR36" s="7">
        <v>-0.50737308000000003</v>
      </c>
      <c r="BS36" s="7">
        <v>0.52070450000000001</v>
      </c>
      <c r="BT36" s="7">
        <v>-7.4825100000000005E-2</v>
      </c>
      <c r="BU36" s="7">
        <v>-9.2014769999999996E-2</v>
      </c>
      <c r="BV36" s="7">
        <v>1.39962746</v>
      </c>
      <c r="BW36" s="7">
        <v>0.41275865</v>
      </c>
      <c r="BX36" s="7">
        <v>6.2119809999999998E-2</v>
      </c>
      <c r="BY36" s="7">
        <v>4.3008610000000003E-2</v>
      </c>
      <c r="BZ36" s="7">
        <v>1.1882914</v>
      </c>
      <c r="CA36" s="7">
        <v>5.6255149999999997E-2</v>
      </c>
      <c r="CB36" s="7">
        <v>-0.22053697</v>
      </c>
      <c r="CC36" s="7">
        <v>-9.7371029999999997E-2</v>
      </c>
      <c r="CD36" s="7">
        <v>-0.10913638000000001</v>
      </c>
      <c r="CE36" s="7">
        <v>-3.0649969999999999E-2</v>
      </c>
      <c r="CF36" s="7">
        <v>-0.78697143000000003</v>
      </c>
      <c r="CG36" s="7">
        <v>0.35981255000000001</v>
      </c>
      <c r="CH36" s="7">
        <v>0.72783321999999995</v>
      </c>
      <c r="CI36" s="7">
        <v>-0.60415403999999995</v>
      </c>
      <c r="CJ36" s="7">
        <v>1.8922872500000001</v>
      </c>
      <c r="CK36" s="7">
        <v>3.2107940000000001E-2</v>
      </c>
      <c r="CL36" s="7">
        <v>2.34499126</v>
      </c>
      <c r="CM36" s="7">
        <v>0.86113923000000003</v>
      </c>
      <c r="CN36" s="7">
        <v>1.07844004</v>
      </c>
      <c r="CO36" s="7">
        <v>0.41281069999999997</v>
      </c>
      <c r="CP36" s="7">
        <v>2.3220870000000001E-2</v>
      </c>
      <c r="CQ36" s="7">
        <v>1.2238757</v>
      </c>
    </row>
    <row r="37" spans="1:95" x14ac:dyDescent="0.2">
      <c r="A37" s="1" t="s">
        <v>153</v>
      </c>
      <c r="B37" s="1" t="s">
        <v>154</v>
      </c>
      <c r="C37" s="7">
        <v>-0.21330111199999999</v>
      </c>
      <c r="D37" s="7">
        <v>-0.64774286299999995</v>
      </c>
      <c r="E37" s="7">
        <v>-0.91241311899999999</v>
      </c>
      <c r="F37" s="7">
        <v>-0.69051300900000001</v>
      </c>
      <c r="G37" s="7">
        <v>-0.41290178700000002</v>
      </c>
      <c r="H37" s="7">
        <v>-0.70451323700000001</v>
      </c>
      <c r="I37" s="7">
        <v>-0.91425183499999996</v>
      </c>
      <c r="J37" s="7">
        <v>-0.96696504000000005</v>
      </c>
      <c r="K37" s="7">
        <v>-1.322711722</v>
      </c>
      <c r="L37" s="7">
        <v>-1.238635409</v>
      </c>
      <c r="M37" s="7">
        <v>-1.4373317160000001</v>
      </c>
      <c r="N37" s="7">
        <v>-0.81604038899999998</v>
      </c>
      <c r="O37" s="7">
        <v>-1.8436331100000001</v>
      </c>
      <c r="P37" s="7">
        <v>-0.75106074599999995</v>
      </c>
      <c r="Q37" s="7">
        <v>-0.91128390699999995</v>
      </c>
      <c r="R37" s="7">
        <v>-1.9952822560000001</v>
      </c>
      <c r="S37" s="7">
        <v>-1.0295113819999999</v>
      </c>
      <c r="T37" s="7">
        <v>-1.0675048620000001</v>
      </c>
      <c r="U37" s="7">
        <v>-0.64761295399999996</v>
      </c>
      <c r="V37" s="7">
        <v>-1.0356221160000001</v>
      </c>
      <c r="W37" s="7">
        <v>-1.4688647050000001</v>
      </c>
      <c r="X37" s="7">
        <v>-0.93163969800000002</v>
      </c>
      <c r="Y37" s="7">
        <v>-0.49398518899999999</v>
      </c>
      <c r="Z37" s="7">
        <v>-0.25184920500000002</v>
      </c>
      <c r="AA37" s="7">
        <v>-1.058371237</v>
      </c>
      <c r="AB37" s="7">
        <v>-0.74476514000000005</v>
      </c>
      <c r="AC37" s="7">
        <v>-0.69852741500000004</v>
      </c>
      <c r="AD37" s="7">
        <v>-0.223129252</v>
      </c>
      <c r="AE37" s="7">
        <v>-1.063017994</v>
      </c>
      <c r="AF37" s="7">
        <v>-0.52438397000000003</v>
      </c>
      <c r="AG37" s="7">
        <v>-0.86172849699999998</v>
      </c>
      <c r="AH37" s="7">
        <v>1.0142770160000001</v>
      </c>
      <c r="AI37" s="7">
        <v>0.95615258800000003</v>
      </c>
      <c r="AJ37" s="7">
        <v>0.28288753900000002</v>
      </c>
      <c r="AK37" s="7">
        <v>0.58435710799999996</v>
      </c>
      <c r="AL37" s="7">
        <v>1.7114853510000001</v>
      </c>
      <c r="AM37" s="7">
        <v>0.223738826</v>
      </c>
      <c r="AN37" s="7">
        <v>-0.91034456200000002</v>
      </c>
      <c r="AO37" s="7">
        <v>-0.34370508700000002</v>
      </c>
      <c r="AP37" s="7">
        <v>0.47113613799999998</v>
      </c>
      <c r="AQ37" s="7">
        <v>-0.54029286499999996</v>
      </c>
      <c r="AR37" s="7">
        <v>0.80489316899999996</v>
      </c>
      <c r="AS37" s="7">
        <v>-0.59714817899999995</v>
      </c>
      <c r="AT37" s="7">
        <v>-0.49080740699999997</v>
      </c>
      <c r="AU37" s="7">
        <v>-0.28511098699999998</v>
      </c>
      <c r="AV37" s="7">
        <v>-0.10878906300000001</v>
      </c>
      <c r="AW37" s="7">
        <v>-0.25437744000000001</v>
      </c>
      <c r="AX37" s="7">
        <v>-1.2731912889999999</v>
      </c>
      <c r="AY37" s="7">
        <v>-0.32833581499999998</v>
      </c>
      <c r="AZ37" s="7">
        <v>9.8116513000000002E-2</v>
      </c>
      <c r="BA37" s="7">
        <v>-0.50140501000000004</v>
      </c>
      <c r="BB37" s="7">
        <v>-0.39844188000000003</v>
      </c>
      <c r="BC37" s="7">
        <v>-0.530124963</v>
      </c>
      <c r="BD37" s="7">
        <v>7.6046919999999997E-3</v>
      </c>
      <c r="BE37" s="7">
        <v>-0.14119644200000001</v>
      </c>
      <c r="BF37" s="7">
        <v>0.28363701600000002</v>
      </c>
      <c r="BG37" s="7">
        <v>1.1998724670000001</v>
      </c>
      <c r="BH37" s="7">
        <v>0.68697547800000003</v>
      </c>
      <c r="BI37" s="7">
        <v>2.6426554000000001E-2</v>
      </c>
      <c r="BJ37" s="7">
        <v>0.22184514799999999</v>
      </c>
      <c r="BK37" s="7">
        <v>-0.19658278200000001</v>
      </c>
      <c r="BL37" s="7">
        <v>0.89944716899999999</v>
      </c>
      <c r="BM37" s="7">
        <v>1.808457663</v>
      </c>
      <c r="BN37" s="7">
        <v>2.3621711599999999</v>
      </c>
      <c r="BO37" s="7">
        <v>0.999302468</v>
      </c>
      <c r="BP37" s="7">
        <v>1.2215023679999999</v>
      </c>
      <c r="BQ37" s="7">
        <v>0.77627314700000005</v>
      </c>
      <c r="BR37" s="7">
        <v>0.243799823</v>
      </c>
      <c r="BS37" s="7">
        <v>1.2853528000000001</v>
      </c>
      <c r="BT37" s="7">
        <v>0.25397272199999998</v>
      </c>
      <c r="BU37" s="7">
        <v>-2.8240287999999999E-2</v>
      </c>
      <c r="BV37" s="7">
        <v>1.5890408199999999</v>
      </c>
      <c r="BW37" s="7">
        <v>1.3739559530000001</v>
      </c>
      <c r="BX37" s="7">
        <v>-6.8991841999999998E-2</v>
      </c>
      <c r="BY37" s="7">
        <v>0.37082115999999998</v>
      </c>
      <c r="BZ37" s="7">
        <v>1.6078277059999999</v>
      </c>
      <c r="CA37" s="7">
        <v>-5.7389941E-2</v>
      </c>
      <c r="CB37" s="7">
        <v>0.322814669</v>
      </c>
      <c r="CC37" s="7">
        <v>1.147139275</v>
      </c>
      <c r="CD37" s="7">
        <v>0.293255302</v>
      </c>
      <c r="CE37" s="7">
        <v>0.15325302699999999</v>
      </c>
      <c r="CF37" s="7">
        <v>-0.28373195000000001</v>
      </c>
      <c r="CG37" s="7">
        <v>0.61715421500000001</v>
      </c>
      <c r="CH37" s="7">
        <v>0.41358131199999998</v>
      </c>
      <c r="CI37" s="7">
        <v>-0.78374293299999997</v>
      </c>
      <c r="CJ37" s="7">
        <v>2.463410493</v>
      </c>
      <c r="CK37" s="7">
        <v>0.58788964200000005</v>
      </c>
      <c r="CL37" s="7">
        <v>3.6765936689999998</v>
      </c>
      <c r="CM37" s="7">
        <v>1.1413533140000001</v>
      </c>
      <c r="CN37" s="7">
        <v>0.75578744600000003</v>
      </c>
      <c r="CO37" s="7">
        <v>3.6809306E-2</v>
      </c>
      <c r="CP37" s="7">
        <v>-0.50948437000000002</v>
      </c>
      <c r="CQ37" s="7">
        <v>1.536157733</v>
      </c>
    </row>
    <row r="38" spans="1:95" x14ac:dyDescent="0.2">
      <c r="A38" s="1" t="s">
        <v>155</v>
      </c>
      <c r="B38" s="1" t="s">
        <v>561</v>
      </c>
      <c r="C38" s="7">
        <v>-1.38535356</v>
      </c>
      <c r="D38" s="7">
        <v>-1.3881039100000001</v>
      </c>
      <c r="E38" s="7">
        <v>-1.3744365599999999</v>
      </c>
      <c r="F38" s="7">
        <v>-1.3705834400000001</v>
      </c>
      <c r="G38" s="7">
        <v>-1.33890467</v>
      </c>
      <c r="H38" s="7">
        <v>-1.3702200600000001</v>
      </c>
      <c r="I38" s="7">
        <v>-1.36480395</v>
      </c>
      <c r="J38" s="7">
        <v>-1.3501840300000001</v>
      </c>
      <c r="K38" s="7">
        <v>-1.35747639</v>
      </c>
      <c r="L38" s="7">
        <v>-1.34758814</v>
      </c>
      <c r="M38" s="7">
        <v>-1.33144716</v>
      </c>
      <c r="N38" s="7">
        <v>-1.27792405</v>
      </c>
      <c r="O38" s="7">
        <v>-1.34525827</v>
      </c>
      <c r="P38" s="7">
        <v>-1.32648455</v>
      </c>
      <c r="Q38" s="7">
        <v>-1.3538839199999999</v>
      </c>
      <c r="R38" s="7">
        <v>-1.35235398</v>
      </c>
      <c r="S38" s="7">
        <v>-1.35197608</v>
      </c>
      <c r="T38" s="7">
        <v>-1.33122604</v>
      </c>
      <c r="U38" s="7">
        <v>-1.3358838</v>
      </c>
      <c r="V38" s="7">
        <v>-1.3287134899999999</v>
      </c>
      <c r="W38" s="7">
        <v>-1.3451683999999999</v>
      </c>
      <c r="X38" s="7">
        <v>-1.3392397300000001</v>
      </c>
      <c r="Y38" s="7">
        <v>-1.3332088099999999</v>
      </c>
      <c r="Z38" s="7">
        <v>-1.3561956500000001</v>
      </c>
      <c r="AA38" s="7">
        <v>-1.3346625299999999</v>
      </c>
      <c r="AB38" s="7">
        <v>-1.33839895</v>
      </c>
      <c r="AC38" s="7">
        <v>-1.3391146599999999</v>
      </c>
      <c r="AD38" s="7">
        <v>-1.31839215</v>
      </c>
      <c r="AE38" s="7">
        <v>-1.3326901499999999</v>
      </c>
      <c r="AF38" s="7">
        <v>-1.2991967600000001</v>
      </c>
      <c r="AG38" s="7">
        <v>-1.26356651</v>
      </c>
      <c r="AH38" s="7">
        <v>0.97483171000000002</v>
      </c>
      <c r="AI38" s="7">
        <v>0.78633012999999996</v>
      </c>
      <c r="AJ38" s="7">
        <v>0.80424872000000003</v>
      </c>
      <c r="AK38" s="7">
        <v>0.42212454999999999</v>
      </c>
      <c r="AL38" s="7">
        <v>0.65195186000000005</v>
      </c>
      <c r="AM38" s="7">
        <v>0.90955883000000004</v>
      </c>
      <c r="AN38" s="7">
        <v>0.46250534999999998</v>
      </c>
      <c r="AO38" s="7">
        <v>0.69834803999999995</v>
      </c>
      <c r="AP38" s="7">
        <v>0.98509192000000001</v>
      </c>
      <c r="AQ38" s="7">
        <v>0.40132087</v>
      </c>
      <c r="AR38" s="7">
        <v>1.2871099100000001</v>
      </c>
      <c r="AS38" s="7">
        <v>1.0466199599999999</v>
      </c>
      <c r="AT38" s="7">
        <v>0.41038887000000002</v>
      </c>
      <c r="AU38" s="7">
        <v>0.70265913999999996</v>
      </c>
      <c r="AV38" s="7">
        <v>1.0480525599999999</v>
      </c>
      <c r="AW38" s="7">
        <v>0.66241353000000003</v>
      </c>
      <c r="AX38" s="7">
        <v>0.57376737</v>
      </c>
      <c r="AY38" s="7">
        <v>0.28988476000000002</v>
      </c>
      <c r="AZ38" s="7">
        <v>0.74641175000000004</v>
      </c>
      <c r="BA38" s="7">
        <v>0.61609628000000005</v>
      </c>
      <c r="BB38" s="7">
        <v>0.95973076999999996</v>
      </c>
      <c r="BC38" s="7">
        <v>1.5283732400000001</v>
      </c>
      <c r="BD38" s="7">
        <v>0.66205479</v>
      </c>
      <c r="BE38" s="7">
        <v>0.62288381999999998</v>
      </c>
      <c r="BF38" s="7">
        <v>0.69605240000000002</v>
      </c>
      <c r="BG38" s="7">
        <v>1.0135422199999999</v>
      </c>
      <c r="BH38" s="7">
        <v>0.55039123000000001</v>
      </c>
      <c r="BI38" s="7">
        <v>1.03212507</v>
      </c>
      <c r="BJ38" s="7">
        <v>0.84063589999999999</v>
      </c>
      <c r="BK38" s="7">
        <v>1.2223844800000001</v>
      </c>
      <c r="BL38" s="7">
        <v>1.2099697899999999</v>
      </c>
      <c r="BM38" s="7">
        <v>0.52927953999999999</v>
      </c>
      <c r="BN38" s="7">
        <v>0.44712932999999999</v>
      </c>
      <c r="BO38" s="7">
        <v>0.99940748999999995</v>
      </c>
      <c r="BP38" s="7">
        <v>0.62126451999999999</v>
      </c>
      <c r="BQ38" s="7">
        <v>0.12305294</v>
      </c>
      <c r="BR38" s="7">
        <v>0.33372615</v>
      </c>
      <c r="BS38" s="7">
        <v>0.29397969000000002</v>
      </c>
      <c r="BT38" s="7">
        <v>0.36457089999999998</v>
      </c>
      <c r="BU38" s="7">
        <v>0.86520622000000003</v>
      </c>
      <c r="BV38" s="7">
        <v>0.82568602999999996</v>
      </c>
      <c r="BW38" s="7">
        <v>0.16235720000000001</v>
      </c>
      <c r="BX38" s="7">
        <v>0.44848873</v>
      </c>
      <c r="BY38" s="7">
        <v>0.64515003999999998</v>
      </c>
      <c r="BZ38" s="7">
        <v>0.45333204999999999</v>
      </c>
      <c r="CA38" s="7">
        <v>0.28730334000000002</v>
      </c>
      <c r="CB38" s="7">
        <v>-0.23964015</v>
      </c>
      <c r="CC38" s="7">
        <v>0.50633348</v>
      </c>
      <c r="CD38" s="7">
        <v>0.49108217999999998</v>
      </c>
      <c r="CE38" s="7">
        <v>0.74732487000000003</v>
      </c>
      <c r="CF38" s="7">
        <v>0.28335763000000003</v>
      </c>
      <c r="CG38" s="7">
        <v>0.56082653999999998</v>
      </c>
      <c r="CH38" s="7">
        <v>0.68219264000000002</v>
      </c>
      <c r="CI38" s="7">
        <v>0.57657537999999997</v>
      </c>
      <c r="CJ38" s="7">
        <v>1.5701673899999999</v>
      </c>
      <c r="CK38" s="7">
        <v>0.13097342000000001</v>
      </c>
      <c r="CL38" s="7">
        <v>0.74298333000000005</v>
      </c>
      <c r="CM38" s="7">
        <v>8.1627710000000006E-2</v>
      </c>
      <c r="CN38" s="7">
        <v>0.17267252</v>
      </c>
      <c r="CO38" s="7">
        <v>1.0586324899999999</v>
      </c>
      <c r="CP38" s="7">
        <v>0.39918711000000001</v>
      </c>
      <c r="CQ38" s="7">
        <v>1.60054984</v>
      </c>
    </row>
    <row r="39" spans="1:95" x14ac:dyDescent="0.2">
      <c r="A39" s="1" t="s">
        <v>158</v>
      </c>
      <c r="B39" s="1" t="s">
        <v>159</v>
      </c>
      <c r="C39" s="7">
        <v>-1.22433273</v>
      </c>
      <c r="D39" s="7">
        <v>-1.2312410199999999</v>
      </c>
      <c r="E39" s="7">
        <v>-1.5675205400000001</v>
      </c>
      <c r="F39" s="7">
        <v>-1.1638253199999999</v>
      </c>
      <c r="G39" s="7">
        <v>-0.74611864000000006</v>
      </c>
      <c r="H39" s="7">
        <v>-1.43106735</v>
      </c>
      <c r="I39" s="7">
        <v>-0.77340105000000003</v>
      </c>
      <c r="J39" s="7">
        <v>-1.04999596</v>
      </c>
      <c r="K39" s="7">
        <v>-0.97595562000000002</v>
      </c>
      <c r="L39" s="7">
        <v>-1.34648105</v>
      </c>
      <c r="M39" s="7">
        <v>-1.3257745700000001</v>
      </c>
      <c r="N39" s="7">
        <v>-0.57029432999999996</v>
      </c>
      <c r="O39" s="7">
        <v>-0.81161158</v>
      </c>
      <c r="P39" s="7">
        <v>-1.07249204</v>
      </c>
      <c r="Q39" s="7">
        <v>-1.2545577400000001</v>
      </c>
      <c r="R39" s="7">
        <v>-1.13092079</v>
      </c>
      <c r="S39" s="7">
        <v>-1.3632153499999999</v>
      </c>
      <c r="T39" s="7">
        <v>-1.0703473400000001</v>
      </c>
      <c r="U39" s="7">
        <v>-1.2535985199999999</v>
      </c>
      <c r="V39" s="7">
        <v>-1.24070434</v>
      </c>
      <c r="W39" s="7">
        <v>-1.1710367500000001</v>
      </c>
      <c r="X39" s="7">
        <v>-1.1100129299999999</v>
      </c>
      <c r="Y39" s="7">
        <v>-1.2968108300000001</v>
      </c>
      <c r="Z39" s="7">
        <v>-1.01957283</v>
      </c>
      <c r="AA39" s="7">
        <v>-1.30142935</v>
      </c>
      <c r="AB39" s="7">
        <v>-1.2632166600000001</v>
      </c>
      <c r="AC39" s="7">
        <v>-1.4012613199999999</v>
      </c>
      <c r="AD39" s="7">
        <v>-1.0947780899999999</v>
      </c>
      <c r="AE39" s="7">
        <v>-1.0572507</v>
      </c>
      <c r="AF39" s="7">
        <v>-0.94723654999999995</v>
      </c>
      <c r="AG39" s="7">
        <v>-0.53267383999999995</v>
      </c>
      <c r="AH39" s="7">
        <v>0.82877471000000003</v>
      </c>
      <c r="AI39" s="7">
        <v>1.22058584</v>
      </c>
      <c r="AJ39" s="7">
        <v>1.4212046599999999</v>
      </c>
      <c r="AK39" s="7">
        <v>0.51222297000000006</v>
      </c>
      <c r="AL39" s="7">
        <v>1.04696795</v>
      </c>
      <c r="AM39" s="7">
        <v>1.03431194</v>
      </c>
      <c r="AN39" s="7">
        <v>0.32596638999999999</v>
      </c>
      <c r="AO39" s="7">
        <v>1.59485287</v>
      </c>
      <c r="AP39" s="7">
        <v>1.5685654</v>
      </c>
      <c r="AQ39" s="7">
        <v>1.03626068</v>
      </c>
      <c r="AR39" s="7">
        <v>2.3141622599999998</v>
      </c>
      <c r="AS39" s="7">
        <v>1.6691487199999999</v>
      </c>
      <c r="AT39" s="7">
        <v>0.57273253999999996</v>
      </c>
      <c r="AU39" s="7">
        <v>1.01546001</v>
      </c>
      <c r="AV39" s="7">
        <v>1.87198694</v>
      </c>
      <c r="AW39" s="7">
        <v>1.08707417</v>
      </c>
      <c r="AX39" s="7">
        <v>0.61266662999999999</v>
      </c>
      <c r="AY39" s="7">
        <v>0.54370600999999996</v>
      </c>
      <c r="AZ39" s="7">
        <v>0.52007857000000002</v>
      </c>
      <c r="BA39" s="7">
        <v>1.36659978</v>
      </c>
      <c r="BB39" s="7">
        <v>0.97178109000000001</v>
      </c>
      <c r="BC39" s="7">
        <v>1.7671596899999999</v>
      </c>
      <c r="BD39" s="7">
        <v>0.95041960999999997</v>
      </c>
      <c r="BE39" s="7">
        <v>0.27095660999999999</v>
      </c>
      <c r="BF39" s="7">
        <v>0.24145696</v>
      </c>
      <c r="BG39" s="7">
        <v>1.8156390200000001</v>
      </c>
      <c r="BH39" s="7">
        <v>0.82266865</v>
      </c>
      <c r="BI39" s="7">
        <v>0.74867702000000003</v>
      </c>
      <c r="BJ39" s="7">
        <v>1.0838111100000001</v>
      </c>
      <c r="BK39" s="7">
        <v>1.7151834500000001</v>
      </c>
      <c r="BL39" s="7">
        <v>0.93289283000000001</v>
      </c>
      <c r="BM39" s="7">
        <v>5.0634909999999998E-2</v>
      </c>
      <c r="BN39" s="7">
        <v>0.31786287000000002</v>
      </c>
      <c r="BO39" s="7">
        <v>0.14086607000000001</v>
      </c>
      <c r="BP39" s="7">
        <v>-5.8751310000000001E-2</v>
      </c>
      <c r="BQ39" s="7">
        <v>-0.16207585999999999</v>
      </c>
      <c r="BR39" s="7">
        <v>-9.7950289999999995E-2</v>
      </c>
      <c r="BS39" s="7">
        <v>0.44589424</v>
      </c>
      <c r="BT39" s="7">
        <v>0.14388337000000001</v>
      </c>
      <c r="BU39" s="7">
        <v>-0.22097987999999999</v>
      </c>
      <c r="BV39" s="7">
        <v>0.74420682000000005</v>
      </c>
      <c r="BW39" s="7">
        <v>0.20410496</v>
      </c>
      <c r="BX39" s="7">
        <v>-0.64051296999999996</v>
      </c>
      <c r="BY39" s="7">
        <v>-0.71372835000000001</v>
      </c>
      <c r="BZ39" s="7">
        <v>0.89873568999999998</v>
      </c>
      <c r="CA39" s="7">
        <v>0.11856919</v>
      </c>
      <c r="CB39" s="7">
        <v>-0.15038881000000001</v>
      </c>
      <c r="CC39" s="7">
        <v>-0.35580371</v>
      </c>
      <c r="CD39" s="7">
        <v>0.12393798</v>
      </c>
      <c r="CE39" s="7">
        <v>-0.42625186999999998</v>
      </c>
      <c r="CF39" s="7">
        <v>-1.25212181</v>
      </c>
      <c r="CG39" s="7">
        <v>0.29809827999999999</v>
      </c>
      <c r="CH39" s="7">
        <v>0.76107535999999998</v>
      </c>
      <c r="CI39" s="7">
        <v>0.24786616</v>
      </c>
      <c r="CJ39" s="7">
        <v>0.46048166000000001</v>
      </c>
      <c r="CK39" s="7">
        <v>-0.27774462</v>
      </c>
      <c r="CL39" s="7">
        <v>0.78626828000000004</v>
      </c>
      <c r="CM39" s="7">
        <v>-0.239926</v>
      </c>
      <c r="CN39" s="7">
        <v>-2.0078499999999999E-2</v>
      </c>
      <c r="CO39" s="7">
        <v>-0.32997203000000003</v>
      </c>
      <c r="CP39" s="7">
        <v>1.410571E-2</v>
      </c>
      <c r="CQ39" s="7">
        <v>0.50445505999999996</v>
      </c>
    </row>
    <row r="40" spans="1:95" x14ac:dyDescent="0.2">
      <c r="A40" s="1" t="s">
        <v>156</v>
      </c>
      <c r="B40" s="1" t="s">
        <v>157</v>
      </c>
      <c r="C40" s="7">
        <v>-0.240847121</v>
      </c>
      <c r="D40" s="7">
        <v>-1.300582715</v>
      </c>
      <c r="E40" s="7">
        <v>-1.0050399889999999</v>
      </c>
      <c r="F40" s="7">
        <v>-1.021596991</v>
      </c>
      <c r="G40" s="7">
        <v>-0.91781807199999998</v>
      </c>
      <c r="H40" s="7">
        <v>-1.493195351</v>
      </c>
      <c r="I40" s="7">
        <v>-0.75841015499999997</v>
      </c>
      <c r="J40" s="7">
        <v>-1.2185639189999999</v>
      </c>
      <c r="K40" s="7">
        <v>-1.4281433910000001</v>
      </c>
      <c r="L40" s="7">
        <v>-1.6567502140000001</v>
      </c>
      <c r="M40" s="7">
        <v>-0.79989418400000001</v>
      </c>
      <c r="N40" s="7">
        <v>0.57489259800000003</v>
      </c>
      <c r="O40" s="7">
        <v>-1.6158752670000001</v>
      </c>
      <c r="P40" s="7">
        <v>-0.65346166800000005</v>
      </c>
      <c r="Q40" s="7">
        <v>-1.531812156</v>
      </c>
      <c r="R40" s="7">
        <v>-1.628750235</v>
      </c>
      <c r="S40" s="7">
        <v>-0.63150067899999995</v>
      </c>
      <c r="T40" s="7">
        <v>-1.070351133</v>
      </c>
      <c r="U40" s="7">
        <v>-1.5744641340000001</v>
      </c>
      <c r="V40" s="7">
        <v>-1.3216543789999999</v>
      </c>
      <c r="W40" s="7">
        <v>-1.5527526089999999</v>
      </c>
      <c r="X40" s="7">
        <v>-1.418597318</v>
      </c>
      <c r="Y40" s="7">
        <v>-0.56551727600000001</v>
      </c>
      <c r="Z40" s="7">
        <v>1.6244289999999999E-3</v>
      </c>
      <c r="AA40" s="7">
        <v>-1.03347572</v>
      </c>
      <c r="AB40" s="7">
        <v>-1.3547862020000001</v>
      </c>
      <c r="AC40" s="7">
        <v>-1.1193919969999999</v>
      </c>
      <c r="AD40" s="7">
        <v>-0.72161735699999996</v>
      </c>
      <c r="AE40" s="7">
        <v>-0.788355633</v>
      </c>
      <c r="AF40" s="7">
        <v>-0.138287987</v>
      </c>
      <c r="AG40" s="7">
        <v>3.5546763000000002E-2</v>
      </c>
      <c r="AH40" s="7">
        <v>0.19135688200000001</v>
      </c>
      <c r="AI40" s="7">
        <v>8.6738855000000004E-2</v>
      </c>
      <c r="AJ40" s="7">
        <v>0.11962445300000001</v>
      </c>
      <c r="AK40" s="7">
        <v>-0.97709184699999996</v>
      </c>
      <c r="AL40" s="7">
        <v>-0.16754176800000001</v>
      </c>
      <c r="AM40" s="7">
        <v>-0.28861150400000002</v>
      </c>
      <c r="AN40" s="7">
        <v>-0.79102522900000005</v>
      </c>
      <c r="AO40" s="7">
        <v>-0.63292781099999995</v>
      </c>
      <c r="AP40" s="7">
        <v>-0.20847503100000001</v>
      </c>
      <c r="AQ40" s="7">
        <v>0.59382761299999998</v>
      </c>
      <c r="AR40" s="7">
        <v>1.5769969960000001</v>
      </c>
      <c r="AS40" s="7">
        <v>-0.55747608999999998</v>
      </c>
      <c r="AT40" s="7">
        <v>-0.83539916000000003</v>
      </c>
      <c r="AU40" s="7">
        <v>-0.494102347</v>
      </c>
      <c r="AV40" s="7">
        <v>-0.29295283700000002</v>
      </c>
      <c r="AW40" s="7">
        <v>-0.16270960600000001</v>
      </c>
      <c r="AX40" s="7">
        <v>-0.46314281099999999</v>
      </c>
      <c r="AY40" s="7">
        <v>-0.30272569599999999</v>
      </c>
      <c r="AZ40" s="7">
        <v>-0.15868415299999999</v>
      </c>
      <c r="BA40" s="7">
        <v>-0.52790156899999996</v>
      </c>
      <c r="BB40" s="7">
        <v>0.241081344</v>
      </c>
      <c r="BC40" s="7">
        <v>-0.20215742</v>
      </c>
      <c r="BD40" s="7">
        <v>0.19297840199999999</v>
      </c>
      <c r="BE40" s="7">
        <v>0.47827687899999999</v>
      </c>
      <c r="BF40" s="7">
        <v>-0.99820076899999999</v>
      </c>
      <c r="BG40" s="7">
        <v>0.80015756599999999</v>
      </c>
      <c r="BH40" s="7">
        <v>-0.194145393</v>
      </c>
      <c r="BI40" s="7">
        <v>-1.4362368E-2</v>
      </c>
      <c r="BJ40" s="7">
        <v>0.41554947599999997</v>
      </c>
      <c r="BK40" s="7">
        <v>1.0402397619999999</v>
      </c>
      <c r="BL40" s="7">
        <v>0.41304186999999998</v>
      </c>
      <c r="BM40" s="7">
        <v>1.2752419509999999</v>
      </c>
      <c r="BN40" s="7">
        <v>0.95236340600000002</v>
      </c>
      <c r="BO40" s="7">
        <v>2.021434486</v>
      </c>
      <c r="BP40" s="7">
        <v>1.558215871</v>
      </c>
      <c r="BQ40" s="7">
        <v>0.45669332600000001</v>
      </c>
      <c r="BR40" s="7">
        <v>0.83052259799999995</v>
      </c>
      <c r="BS40" s="7">
        <v>0.26604886900000002</v>
      </c>
      <c r="BT40" s="7">
        <v>1.2418039679999999</v>
      </c>
      <c r="BU40" s="7">
        <v>0.77306635099999998</v>
      </c>
      <c r="BV40" s="7">
        <v>0.975587918</v>
      </c>
      <c r="BW40" s="7">
        <v>1.8477358079999999</v>
      </c>
      <c r="BX40" s="7">
        <v>0.68501342600000004</v>
      </c>
      <c r="BY40" s="7">
        <v>0.24335406500000001</v>
      </c>
      <c r="BZ40" s="7">
        <v>1.084715747</v>
      </c>
      <c r="CA40" s="7">
        <v>1.074601089</v>
      </c>
      <c r="CB40" s="7">
        <v>0.121693066</v>
      </c>
      <c r="CC40" s="7">
        <v>1.972877972</v>
      </c>
      <c r="CD40" s="7">
        <v>0.66947534099999995</v>
      </c>
      <c r="CE40" s="7">
        <v>0.73086632600000001</v>
      </c>
      <c r="CF40" s="7">
        <v>0.27364944200000002</v>
      </c>
      <c r="CG40" s="7">
        <v>1.339453183</v>
      </c>
      <c r="CH40" s="7">
        <v>0.97729367300000003</v>
      </c>
      <c r="CI40" s="7">
        <v>0.41845881699999998</v>
      </c>
      <c r="CJ40" s="7">
        <v>2.3431515630000002</v>
      </c>
      <c r="CK40" s="7">
        <v>1.3841964520000001</v>
      </c>
      <c r="CL40" s="7">
        <v>1.766292076</v>
      </c>
      <c r="CM40" s="7">
        <v>0.79105858500000004</v>
      </c>
      <c r="CN40" s="7">
        <v>1.2297227509999999</v>
      </c>
      <c r="CO40" s="7">
        <v>0.70710724700000005</v>
      </c>
      <c r="CP40" s="7">
        <v>0.57347194499999998</v>
      </c>
      <c r="CQ40" s="7">
        <v>1.484026053</v>
      </c>
    </row>
    <row r="41" spans="1:95" x14ac:dyDescent="0.2">
      <c r="A41" s="1" t="s">
        <v>160</v>
      </c>
      <c r="B41" s="1" t="s">
        <v>161</v>
      </c>
      <c r="C41" s="7">
        <v>-1.3212595300000001</v>
      </c>
      <c r="D41" s="7">
        <v>-1.3356689399999999</v>
      </c>
      <c r="E41" s="7">
        <v>-1.3495934300000001</v>
      </c>
      <c r="F41" s="7">
        <v>-1.3349427199999999</v>
      </c>
      <c r="G41" s="7">
        <v>-1.2968128400000001</v>
      </c>
      <c r="H41" s="7">
        <v>-1.3370498500000001</v>
      </c>
      <c r="I41" s="7">
        <v>-1.3140913599999999</v>
      </c>
      <c r="J41" s="7">
        <v>-1.3007083100000001</v>
      </c>
      <c r="K41" s="7">
        <v>-1.32875418</v>
      </c>
      <c r="L41" s="7">
        <v>-1.33599657</v>
      </c>
      <c r="M41" s="7">
        <v>-1.35188514</v>
      </c>
      <c r="N41" s="7">
        <v>-1.3037808500000001</v>
      </c>
      <c r="O41" s="7">
        <v>-1.30461282</v>
      </c>
      <c r="P41" s="7">
        <v>-1.32749633</v>
      </c>
      <c r="Q41" s="7">
        <v>-1.32793721</v>
      </c>
      <c r="R41" s="7">
        <v>-1.34670413</v>
      </c>
      <c r="S41" s="7">
        <v>-1.33759918</v>
      </c>
      <c r="T41" s="7">
        <v>-1.3069162700000001</v>
      </c>
      <c r="U41" s="7">
        <v>-1.3248669799999999</v>
      </c>
      <c r="V41" s="7">
        <v>-1.3314083400000001</v>
      </c>
      <c r="W41" s="7">
        <v>-1.3393594499999999</v>
      </c>
      <c r="X41" s="7">
        <v>-1.34781643</v>
      </c>
      <c r="Y41" s="7">
        <v>-1.31831908</v>
      </c>
      <c r="Z41" s="7">
        <v>-1.32429496</v>
      </c>
      <c r="AA41" s="7">
        <v>-1.3115114299999999</v>
      </c>
      <c r="AB41" s="7">
        <v>-1.27013865</v>
      </c>
      <c r="AC41" s="7">
        <v>-1.2604365</v>
      </c>
      <c r="AD41" s="7">
        <v>-1.2659088199999999</v>
      </c>
      <c r="AE41" s="7">
        <v>-1.2825068799999999</v>
      </c>
      <c r="AF41" s="7">
        <v>-1.2475335599999999</v>
      </c>
      <c r="AG41" s="7">
        <v>-1.2746507499999999</v>
      </c>
      <c r="AH41" s="7">
        <v>0.43234301000000003</v>
      </c>
      <c r="AI41" s="7">
        <v>1.0279564699999999</v>
      </c>
      <c r="AJ41" s="7">
        <v>0.66923874999999999</v>
      </c>
      <c r="AK41" s="7">
        <v>0.29437115000000003</v>
      </c>
      <c r="AL41" s="7">
        <v>0.63248190000000004</v>
      </c>
      <c r="AM41" s="7">
        <v>0.96134061000000004</v>
      </c>
      <c r="AN41" s="7">
        <v>0.46493615999999999</v>
      </c>
      <c r="AO41" s="7">
        <v>0.46167134999999998</v>
      </c>
      <c r="AP41" s="7">
        <v>0.83241889999999996</v>
      </c>
      <c r="AQ41" s="7">
        <v>0.67033836000000002</v>
      </c>
      <c r="AR41" s="7">
        <v>1.57709229</v>
      </c>
      <c r="AS41" s="7">
        <v>1.15575242</v>
      </c>
      <c r="AT41" s="7">
        <v>0.48143232000000002</v>
      </c>
      <c r="AU41" s="7">
        <v>0.50482189</v>
      </c>
      <c r="AV41" s="7">
        <v>0.71598116000000001</v>
      </c>
      <c r="AW41" s="7">
        <v>0.95996566000000005</v>
      </c>
      <c r="AX41" s="7">
        <v>0.28283873999999998</v>
      </c>
      <c r="AY41" s="7">
        <v>0.17244398</v>
      </c>
      <c r="AZ41" s="7">
        <v>0.90321461000000003</v>
      </c>
      <c r="BA41" s="7">
        <v>0.44145084000000001</v>
      </c>
      <c r="BB41" s="7">
        <v>0.79786146999999996</v>
      </c>
      <c r="BC41" s="7">
        <v>1.6122080700000001</v>
      </c>
      <c r="BD41" s="7">
        <v>0.74034902000000002</v>
      </c>
      <c r="BE41" s="7">
        <v>0.38814072999999999</v>
      </c>
      <c r="BF41" s="7">
        <v>0.78937584000000005</v>
      </c>
      <c r="BG41" s="7">
        <v>1.10618704</v>
      </c>
      <c r="BH41" s="7">
        <v>0.62935706000000002</v>
      </c>
      <c r="BI41" s="7">
        <v>1.0451407800000001</v>
      </c>
      <c r="BJ41" s="7">
        <v>0.68469930999999995</v>
      </c>
      <c r="BK41" s="7">
        <v>1.55594425</v>
      </c>
      <c r="BL41" s="7">
        <v>1.0491689200000001</v>
      </c>
      <c r="BM41" s="7">
        <v>0.46720250000000002</v>
      </c>
      <c r="BN41" s="7">
        <v>0.5524926</v>
      </c>
      <c r="BO41" s="7">
        <v>1.42607789</v>
      </c>
      <c r="BP41" s="7">
        <v>0.88471515000000001</v>
      </c>
      <c r="BQ41" s="7">
        <v>0.23048461000000001</v>
      </c>
      <c r="BR41" s="7">
        <v>0.36174572999999999</v>
      </c>
      <c r="BS41" s="7">
        <v>0.16528657999999999</v>
      </c>
      <c r="BT41" s="7">
        <v>0.28498797999999997</v>
      </c>
      <c r="BU41" s="7">
        <v>0.62625894999999998</v>
      </c>
      <c r="BV41" s="7">
        <v>0.73245751000000003</v>
      </c>
      <c r="BW41" s="7">
        <v>-7.5658829999999996E-2</v>
      </c>
      <c r="BX41" s="7">
        <v>0.60265672000000003</v>
      </c>
      <c r="BY41" s="7">
        <v>0.63914746</v>
      </c>
      <c r="BZ41" s="7">
        <v>0.49870046000000001</v>
      </c>
      <c r="CA41" s="7">
        <v>7.6136570000000001E-2</v>
      </c>
      <c r="CB41" s="7">
        <v>-0.25688698999999998</v>
      </c>
      <c r="CC41" s="7">
        <v>0.64793670000000003</v>
      </c>
      <c r="CD41" s="7">
        <v>0.80906489999999998</v>
      </c>
      <c r="CE41" s="7">
        <v>1.0134736200000001</v>
      </c>
      <c r="CF41" s="7">
        <v>0.34549394999999999</v>
      </c>
      <c r="CG41" s="7">
        <v>0.16937067</v>
      </c>
      <c r="CH41" s="7">
        <v>0.36359828999999999</v>
      </c>
      <c r="CI41" s="7">
        <v>0.33179556999999998</v>
      </c>
      <c r="CJ41" s="7">
        <v>1.65527555</v>
      </c>
      <c r="CK41" s="7">
        <v>0.23802349</v>
      </c>
      <c r="CL41" s="7">
        <v>0.81022815999999998</v>
      </c>
      <c r="CM41" s="7">
        <v>1.947051E-2</v>
      </c>
      <c r="CN41" s="7">
        <v>0.11301282999999999</v>
      </c>
      <c r="CO41" s="7">
        <v>1.3149142300000001</v>
      </c>
      <c r="CP41" s="7">
        <v>0.18883612</v>
      </c>
      <c r="CQ41" s="7">
        <v>1.48373898</v>
      </c>
    </row>
    <row r="42" spans="1:95" x14ac:dyDescent="0.2">
      <c r="A42" s="1" t="s">
        <v>175</v>
      </c>
      <c r="B42" s="1" t="s">
        <v>176</v>
      </c>
      <c r="C42" s="7">
        <v>-1.23926917</v>
      </c>
      <c r="D42" s="7">
        <v>-1.2734827</v>
      </c>
      <c r="E42" s="7">
        <v>-1.3834008200000001</v>
      </c>
      <c r="F42" s="7">
        <v>-1.3342342199999999</v>
      </c>
      <c r="G42" s="7">
        <v>-1.26263277</v>
      </c>
      <c r="H42" s="7">
        <v>-1.2978154200000001</v>
      </c>
      <c r="I42" s="7">
        <v>-1.3805484699999999</v>
      </c>
      <c r="J42" s="7">
        <v>-1.3713276000000001</v>
      </c>
      <c r="K42" s="7">
        <v>-1.3072790999999999</v>
      </c>
      <c r="L42" s="7">
        <v>-1.35981953</v>
      </c>
      <c r="M42" s="7">
        <v>-1.3941547599999999</v>
      </c>
      <c r="N42" s="7">
        <v>-1.3144708199999999</v>
      </c>
      <c r="O42" s="7">
        <v>-1.29912304</v>
      </c>
      <c r="P42" s="7">
        <v>-1.3463762100000001</v>
      </c>
      <c r="Q42" s="7">
        <v>-1.2734569899999999</v>
      </c>
      <c r="R42" s="7">
        <v>-1.28254658</v>
      </c>
      <c r="S42" s="7">
        <v>-1.32544872</v>
      </c>
      <c r="T42" s="7">
        <v>-1.2532109600000001</v>
      </c>
      <c r="U42" s="7">
        <v>-1.3335787699999999</v>
      </c>
      <c r="V42" s="7">
        <v>-1.31742603</v>
      </c>
      <c r="W42" s="7">
        <v>-1.4056299400000001</v>
      </c>
      <c r="X42" s="7">
        <v>-1.2953183100000001</v>
      </c>
      <c r="Y42" s="7">
        <v>-1.3195538499999999</v>
      </c>
      <c r="Z42" s="7">
        <v>-1.30655337</v>
      </c>
      <c r="AA42" s="7">
        <v>-1.2789126</v>
      </c>
      <c r="AB42" s="7">
        <v>-1.3311922899999999</v>
      </c>
      <c r="AC42" s="7">
        <v>-1.2927287999999999</v>
      </c>
      <c r="AD42" s="7">
        <v>-1.2658612899999999</v>
      </c>
      <c r="AE42" s="7">
        <v>-1.3591951799999999</v>
      </c>
      <c r="AF42" s="7">
        <v>-1.3124578200000001</v>
      </c>
      <c r="AG42" s="7">
        <v>-1.2589895200000001</v>
      </c>
      <c r="AH42" s="7">
        <v>0.96346966999999994</v>
      </c>
      <c r="AI42" s="7">
        <v>0.49657474000000001</v>
      </c>
      <c r="AJ42" s="7">
        <v>0.52560655999999994</v>
      </c>
      <c r="AK42" s="7">
        <v>8.881095E-2</v>
      </c>
      <c r="AL42" s="7">
        <v>0.80005603999999997</v>
      </c>
      <c r="AM42" s="7">
        <v>0.64192369999999999</v>
      </c>
      <c r="AN42" s="7">
        <v>0.81540382</v>
      </c>
      <c r="AO42" s="7">
        <v>7.1881349999999997E-2</v>
      </c>
      <c r="AP42" s="7">
        <v>1.0322328199999999</v>
      </c>
      <c r="AQ42" s="7">
        <v>0.21409687999999999</v>
      </c>
      <c r="AR42" s="7">
        <v>1.15953295</v>
      </c>
      <c r="AS42" s="7">
        <v>1.04485713</v>
      </c>
      <c r="AT42" s="7">
        <v>0.63710290000000003</v>
      </c>
      <c r="AU42" s="7">
        <v>0.48163483000000001</v>
      </c>
      <c r="AV42" s="7">
        <v>0.92120564000000005</v>
      </c>
      <c r="AW42" s="7">
        <v>1.09641619</v>
      </c>
      <c r="AX42" s="7">
        <v>0.47553064</v>
      </c>
      <c r="AY42" s="7">
        <v>0.25615130000000003</v>
      </c>
      <c r="AZ42" s="7">
        <v>1.6276137900000001</v>
      </c>
      <c r="BA42" s="7">
        <v>0.10267498999999999</v>
      </c>
      <c r="BB42" s="7">
        <v>0.89312979000000003</v>
      </c>
      <c r="BC42" s="7">
        <v>0.55389171999999998</v>
      </c>
      <c r="BD42" s="7">
        <v>0.60530874000000001</v>
      </c>
      <c r="BE42" s="7">
        <v>0.37114707000000002</v>
      </c>
      <c r="BF42" s="7">
        <v>1.01701302</v>
      </c>
      <c r="BG42" s="7">
        <v>0.81103155999999998</v>
      </c>
      <c r="BH42" s="7">
        <v>0.59481883999999996</v>
      </c>
      <c r="BI42" s="7">
        <v>1.0075397800000001</v>
      </c>
      <c r="BJ42" s="7">
        <v>1.2226195099999999</v>
      </c>
      <c r="BK42" s="7">
        <v>0.94199677000000004</v>
      </c>
      <c r="BL42" s="7">
        <v>1.2614322600000001</v>
      </c>
      <c r="BM42" s="7">
        <v>1.1203577899999999</v>
      </c>
      <c r="BN42" s="7">
        <v>0.87746265000000001</v>
      </c>
      <c r="BO42" s="7">
        <v>1.6090620099999999</v>
      </c>
      <c r="BP42" s="7">
        <v>0.85042171</v>
      </c>
      <c r="BQ42" s="7">
        <v>0.23851481999999999</v>
      </c>
      <c r="BR42" s="7">
        <v>0.35892374999999999</v>
      </c>
      <c r="BS42" s="7">
        <v>0.38074202000000001</v>
      </c>
      <c r="BT42" s="7">
        <v>0.11185161</v>
      </c>
      <c r="BU42" s="7">
        <v>0.20727355</v>
      </c>
      <c r="BV42" s="7">
        <v>0.44341831999999998</v>
      </c>
      <c r="BW42" s="7">
        <v>-4.62015E-2</v>
      </c>
      <c r="BX42" s="7">
        <v>0.51932714999999996</v>
      </c>
      <c r="BY42" s="7">
        <v>0.30810535999999999</v>
      </c>
      <c r="BZ42" s="7">
        <v>0.14782097999999999</v>
      </c>
      <c r="CA42" s="7">
        <v>0.36659689000000001</v>
      </c>
      <c r="CB42" s="7">
        <v>7.1458540000000001E-2</v>
      </c>
      <c r="CC42" s="7">
        <v>0.68603656999999996</v>
      </c>
      <c r="CD42" s="7">
        <v>1.04300411</v>
      </c>
      <c r="CE42" s="7">
        <v>1.0904839399999999</v>
      </c>
      <c r="CF42" s="7">
        <v>0.61672651000000001</v>
      </c>
      <c r="CG42" s="7">
        <v>0.25376662</v>
      </c>
      <c r="CH42" s="7">
        <v>0.40102272</v>
      </c>
      <c r="CI42" s="7">
        <v>0.23982841999999999</v>
      </c>
      <c r="CJ42" s="7">
        <v>1.50747129</v>
      </c>
      <c r="CK42" s="7">
        <v>5.0425200000000003E-2</v>
      </c>
      <c r="CL42" s="7">
        <v>0.74358678</v>
      </c>
      <c r="CM42" s="7">
        <v>0.36155242999999998</v>
      </c>
      <c r="CN42" s="7">
        <v>0.49441463000000002</v>
      </c>
      <c r="CO42" s="7">
        <v>1.36528596</v>
      </c>
      <c r="CP42" s="7">
        <v>8.7850200000000003E-2</v>
      </c>
      <c r="CQ42" s="7">
        <v>1.53669867</v>
      </c>
    </row>
    <row r="43" spans="1:95" x14ac:dyDescent="0.2">
      <c r="A43" s="1" t="s">
        <v>177</v>
      </c>
      <c r="B43" s="1" t="s">
        <v>562</v>
      </c>
      <c r="C43" s="7">
        <v>-1.2136242129999999</v>
      </c>
      <c r="D43" s="7">
        <v>-1.2169951379999999</v>
      </c>
      <c r="E43" s="7">
        <v>-1.2295263999999999</v>
      </c>
      <c r="F43" s="7">
        <v>-1.2108308910000001</v>
      </c>
      <c r="G43" s="7">
        <v>-1.2178451159999999</v>
      </c>
      <c r="H43" s="7">
        <v>-1.2058886870000001</v>
      </c>
      <c r="I43" s="7">
        <v>-1.243342543</v>
      </c>
      <c r="J43" s="7">
        <v>-1.251920892</v>
      </c>
      <c r="K43" s="7">
        <v>-1.2095801879999999</v>
      </c>
      <c r="L43" s="7">
        <v>-1.197064372</v>
      </c>
      <c r="M43" s="7">
        <v>-1.2529670770000001</v>
      </c>
      <c r="N43" s="7">
        <v>-1.172324887</v>
      </c>
      <c r="O43" s="7">
        <v>-1.2001089890000001</v>
      </c>
      <c r="P43" s="7">
        <v>-1.229021425</v>
      </c>
      <c r="Q43" s="7">
        <v>-1.1498312429999999</v>
      </c>
      <c r="R43" s="7">
        <v>-1.226323351</v>
      </c>
      <c r="S43" s="7">
        <v>-1.2324186049999999</v>
      </c>
      <c r="T43" s="7">
        <v>-1.2096778020000001</v>
      </c>
      <c r="U43" s="7">
        <v>-1.2094766699999999</v>
      </c>
      <c r="V43" s="7">
        <v>-1.2020898019999999</v>
      </c>
      <c r="W43" s="7">
        <v>-1.2357370400000001</v>
      </c>
      <c r="X43" s="7">
        <v>-1.215805389</v>
      </c>
      <c r="Y43" s="7">
        <v>-1.2264232530000001</v>
      </c>
      <c r="Z43" s="7">
        <v>-1.21599071</v>
      </c>
      <c r="AA43" s="7">
        <v>-1.234333041</v>
      </c>
      <c r="AB43" s="7">
        <v>-1.2094052340000001</v>
      </c>
      <c r="AC43" s="7">
        <v>-1.204136761</v>
      </c>
      <c r="AD43" s="7">
        <v>-1.206326784</v>
      </c>
      <c r="AE43" s="7">
        <v>-1.246480542</v>
      </c>
      <c r="AF43" s="7">
        <v>-1.214476018</v>
      </c>
      <c r="AG43" s="7">
        <v>-1.186048475</v>
      </c>
      <c r="AH43" s="7">
        <v>1.6746227950000001</v>
      </c>
      <c r="AI43" s="7">
        <v>1.0062546880000001</v>
      </c>
      <c r="AJ43" s="7">
        <v>1.1405288929999999</v>
      </c>
      <c r="AK43" s="7">
        <v>0.79308979599999996</v>
      </c>
      <c r="AL43" s="7">
        <v>0.85295662800000005</v>
      </c>
      <c r="AM43" s="7">
        <v>1.3296355559999999</v>
      </c>
      <c r="AN43" s="7">
        <v>0.50627872399999996</v>
      </c>
      <c r="AO43" s="7">
        <v>1.0519368120000001</v>
      </c>
      <c r="AP43" s="7">
        <v>1.32344515</v>
      </c>
      <c r="AQ43" s="7">
        <v>1.1499440439999999</v>
      </c>
      <c r="AR43" s="7">
        <v>1.9483080580000001</v>
      </c>
      <c r="AS43" s="7">
        <v>1.349023265</v>
      </c>
      <c r="AT43" s="7">
        <v>0.76743241799999995</v>
      </c>
      <c r="AU43" s="7">
        <v>0.93075158300000005</v>
      </c>
      <c r="AV43" s="7">
        <v>1.256265213</v>
      </c>
      <c r="AW43" s="7">
        <v>0.98659904799999998</v>
      </c>
      <c r="AX43" s="7">
        <v>1.0623800489999999</v>
      </c>
      <c r="AY43" s="7">
        <v>0.62954826500000005</v>
      </c>
      <c r="AZ43" s="7">
        <v>0.85710886500000005</v>
      </c>
      <c r="BA43" s="7">
        <v>0.87486084099999994</v>
      </c>
      <c r="BB43" s="7">
        <v>1.490618768</v>
      </c>
      <c r="BC43" s="7">
        <v>1.8203176990000001</v>
      </c>
      <c r="BD43" s="7">
        <v>1.2393852759999999</v>
      </c>
      <c r="BE43" s="7">
        <v>0.91416966</v>
      </c>
      <c r="BF43" s="7">
        <v>0.87029528099999998</v>
      </c>
      <c r="BG43" s="7">
        <v>1.259696803</v>
      </c>
      <c r="BH43" s="7">
        <v>1.317639966</v>
      </c>
      <c r="BI43" s="7">
        <v>1.3341497609999999</v>
      </c>
      <c r="BJ43" s="7">
        <v>1.23354049</v>
      </c>
      <c r="BK43" s="7">
        <v>1.368616933</v>
      </c>
      <c r="BL43" s="7">
        <v>1.4011682459999999</v>
      </c>
      <c r="BM43" s="7">
        <v>-1.7385251000000001E-2</v>
      </c>
      <c r="BN43" s="7">
        <v>0.227092023</v>
      </c>
      <c r="BO43" s="7">
        <v>0.32202773000000001</v>
      </c>
      <c r="BP43" s="7">
        <v>0.112000664</v>
      </c>
      <c r="BQ43" s="7">
        <v>-9.7136495000000003E-2</v>
      </c>
      <c r="BR43" s="7">
        <v>-0.15355859999999999</v>
      </c>
      <c r="BS43" s="7">
        <v>-0.13139055199999999</v>
      </c>
      <c r="BT43" s="7">
        <v>-5.1723092999999998E-2</v>
      </c>
      <c r="BU43" s="7">
        <v>0.207237482</v>
      </c>
      <c r="BV43" s="7">
        <v>0.41669500500000001</v>
      </c>
      <c r="BW43" s="7">
        <v>-0.13575673099999999</v>
      </c>
      <c r="BX43" s="7">
        <v>-0.14555143000000001</v>
      </c>
      <c r="BY43" s="7">
        <v>2.1325960000000001E-3</v>
      </c>
      <c r="BZ43" s="7">
        <v>0.16234694099999999</v>
      </c>
      <c r="CA43" s="7">
        <v>-6.1157151E-2</v>
      </c>
      <c r="CB43" s="7">
        <v>-0.30954408</v>
      </c>
      <c r="CC43" s="7">
        <v>-6.3237577000000003E-2</v>
      </c>
      <c r="CD43" s="7">
        <v>-6.1815171000000002E-2</v>
      </c>
      <c r="CE43" s="7">
        <v>0.105796217</v>
      </c>
      <c r="CF43" s="7">
        <v>-0.200314626</v>
      </c>
      <c r="CG43" s="7">
        <v>0.225166701</v>
      </c>
      <c r="CH43" s="7">
        <v>0.15689457000000001</v>
      </c>
      <c r="CI43" s="7">
        <v>0.117655436</v>
      </c>
      <c r="CJ43" s="7">
        <v>0.49523547600000001</v>
      </c>
      <c r="CK43" s="7">
        <v>-0.18089860399999999</v>
      </c>
      <c r="CL43" s="7">
        <v>0.34450177399999998</v>
      </c>
      <c r="CM43" s="7">
        <v>-0.15502845700000001</v>
      </c>
      <c r="CN43" s="7">
        <v>-0.15047088</v>
      </c>
      <c r="CO43" s="7">
        <v>0.134227337</v>
      </c>
      <c r="CP43" s="7">
        <v>9.9728063000000006E-2</v>
      </c>
      <c r="CQ43" s="7">
        <v>0.72168264800000004</v>
      </c>
    </row>
    <row r="44" spans="1:95" x14ac:dyDescent="0.2">
      <c r="A44" s="1" t="s">
        <v>180</v>
      </c>
      <c r="B44" s="1" t="s">
        <v>181</v>
      </c>
      <c r="C44" s="7">
        <v>-1.2528522879999999</v>
      </c>
      <c r="D44" s="7">
        <v>-1.2747019180000001</v>
      </c>
      <c r="E44" s="7">
        <v>-1.2668805780000001</v>
      </c>
      <c r="F44" s="7">
        <v>-1.2632644719999999</v>
      </c>
      <c r="G44" s="7">
        <v>-1.24712058</v>
      </c>
      <c r="H44" s="7">
        <v>-1.2601138059999999</v>
      </c>
      <c r="I44" s="7">
        <v>-1.281090659</v>
      </c>
      <c r="J44" s="7">
        <v>-1.2625873299999999</v>
      </c>
      <c r="K44" s="7">
        <v>-1.2686697849999999</v>
      </c>
      <c r="L44" s="7">
        <v>-1.2709161470000001</v>
      </c>
      <c r="M44" s="7">
        <v>-1.2776317880000001</v>
      </c>
      <c r="N44" s="7">
        <v>-1.2522570980000001</v>
      </c>
      <c r="O44" s="7">
        <v>-1.2622768</v>
      </c>
      <c r="P44" s="7">
        <v>-1.27037219</v>
      </c>
      <c r="Q44" s="7">
        <v>-1.2670880360000001</v>
      </c>
      <c r="R44" s="7">
        <v>-1.2791523010000001</v>
      </c>
      <c r="S44" s="7">
        <v>-1.267085711</v>
      </c>
      <c r="T44" s="7">
        <v>-1.2458053010000001</v>
      </c>
      <c r="U44" s="7">
        <v>-1.273329242</v>
      </c>
      <c r="V44" s="7">
        <v>-1.256289534</v>
      </c>
      <c r="W44" s="7">
        <v>-1.2761600820000001</v>
      </c>
      <c r="X44" s="7">
        <v>-1.2540419599999999</v>
      </c>
      <c r="Y44" s="7">
        <v>-1.2497079879999999</v>
      </c>
      <c r="Z44" s="7">
        <v>-1.259629873</v>
      </c>
      <c r="AA44" s="7">
        <v>-1.2510220540000001</v>
      </c>
      <c r="AB44" s="7">
        <v>-1.260974153</v>
      </c>
      <c r="AC44" s="7">
        <v>-1.2593312670000001</v>
      </c>
      <c r="AD44" s="7">
        <v>-1.2573415750000001</v>
      </c>
      <c r="AE44" s="7">
        <v>-1.2545674250000001</v>
      </c>
      <c r="AF44" s="7">
        <v>-1.2543029750000001</v>
      </c>
      <c r="AG44" s="7">
        <v>-1.244950512</v>
      </c>
      <c r="AH44" s="7">
        <v>1.4009711359999999</v>
      </c>
      <c r="AI44" s="7">
        <v>0.94488345200000001</v>
      </c>
      <c r="AJ44" s="7">
        <v>1.107459497</v>
      </c>
      <c r="AK44" s="7">
        <v>0.57265558500000002</v>
      </c>
      <c r="AL44" s="7">
        <v>0.81798352799999996</v>
      </c>
      <c r="AM44" s="7">
        <v>1.3253283730000001</v>
      </c>
      <c r="AN44" s="7">
        <v>0.61106685199999999</v>
      </c>
      <c r="AO44" s="7">
        <v>0.90087972500000002</v>
      </c>
      <c r="AP44" s="7">
        <v>1.0946871680000001</v>
      </c>
      <c r="AQ44" s="7">
        <v>0.96983908299999999</v>
      </c>
      <c r="AR44" s="7">
        <v>1.7166727449999999</v>
      </c>
      <c r="AS44" s="7">
        <v>1.3745645150000001</v>
      </c>
      <c r="AT44" s="7">
        <v>0.66691849299999995</v>
      </c>
      <c r="AU44" s="7">
        <v>0.74171970499999995</v>
      </c>
      <c r="AV44" s="7">
        <v>0.99781987599999999</v>
      </c>
      <c r="AW44" s="7">
        <v>0.97303340299999996</v>
      </c>
      <c r="AX44" s="7">
        <v>0.80527698299999995</v>
      </c>
      <c r="AY44" s="7">
        <v>0.69006693100000005</v>
      </c>
      <c r="AZ44" s="7">
        <v>0.92403796400000004</v>
      </c>
      <c r="BA44" s="7">
        <v>0.72508430199999996</v>
      </c>
      <c r="BB44" s="7">
        <v>1.2796173909999999</v>
      </c>
      <c r="BC44" s="7">
        <v>1.945961585</v>
      </c>
      <c r="BD44" s="7">
        <v>1.212542228</v>
      </c>
      <c r="BE44" s="7">
        <v>0.85867510899999999</v>
      </c>
      <c r="BF44" s="7">
        <v>0.85759851200000004</v>
      </c>
      <c r="BG44" s="7">
        <v>1.309516433</v>
      </c>
      <c r="BH44" s="7">
        <v>1.1085413479999999</v>
      </c>
      <c r="BI44" s="7">
        <v>1.2624552090000001</v>
      </c>
      <c r="BJ44" s="7">
        <v>1.2101223619999999</v>
      </c>
      <c r="BK44" s="7">
        <v>1.586077491</v>
      </c>
      <c r="BL44" s="7">
        <v>1.3490082370000001</v>
      </c>
      <c r="BM44" s="7">
        <v>0.205852637</v>
      </c>
      <c r="BN44" s="7">
        <v>0.28876449700000001</v>
      </c>
      <c r="BO44" s="7">
        <v>0.51909395899999999</v>
      </c>
      <c r="BP44" s="7">
        <v>0.23333211600000001</v>
      </c>
      <c r="BQ44" s="7">
        <v>-0.122956284</v>
      </c>
      <c r="BR44" s="7">
        <v>-1.3616380000000001E-2</v>
      </c>
      <c r="BS44" s="7">
        <v>-1.2529779E-2</v>
      </c>
      <c r="BT44" s="7">
        <v>1.0373406999999999E-2</v>
      </c>
      <c r="BU44" s="7">
        <v>0.32804197200000001</v>
      </c>
      <c r="BV44" s="7">
        <v>0.41262511299999999</v>
      </c>
      <c r="BW44" s="7">
        <v>-0.13206763999999999</v>
      </c>
      <c r="BX44" s="7">
        <v>4.5991324E-2</v>
      </c>
      <c r="BY44" s="7">
        <v>0.19951290599999999</v>
      </c>
      <c r="BZ44" s="7">
        <v>0.126803953</v>
      </c>
      <c r="CA44" s="7">
        <v>-6.5329076999999999E-2</v>
      </c>
      <c r="CB44" s="7">
        <v>-0.25456507900000003</v>
      </c>
      <c r="CC44" s="7">
        <v>0.102409154</v>
      </c>
      <c r="CD44" s="7">
        <v>0.32243940700000001</v>
      </c>
      <c r="CE44" s="7">
        <v>0.32215090699999999</v>
      </c>
      <c r="CF44" s="7">
        <v>1.4261441999999999E-2</v>
      </c>
      <c r="CG44" s="7">
        <v>0.16464953600000001</v>
      </c>
      <c r="CH44" s="7">
        <v>0.31478469999999997</v>
      </c>
      <c r="CI44" s="7">
        <v>0.12925666</v>
      </c>
      <c r="CJ44" s="7">
        <v>0.83100626</v>
      </c>
      <c r="CK44" s="7">
        <v>-6.7136170999999994E-2</v>
      </c>
      <c r="CL44" s="7">
        <v>0.329917982</v>
      </c>
      <c r="CM44" s="7">
        <v>-0.177489009</v>
      </c>
      <c r="CN44" s="7">
        <v>3.0874349999999999E-3</v>
      </c>
      <c r="CO44" s="7">
        <v>0.59000895600000003</v>
      </c>
      <c r="CP44" s="7">
        <v>0.112505957</v>
      </c>
      <c r="CQ44" s="7">
        <v>1.019269344</v>
      </c>
    </row>
    <row r="45" spans="1:95" x14ac:dyDescent="0.2">
      <c r="A45" s="1" t="s">
        <v>187</v>
      </c>
      <c r="B45" s="1" t="s">
        <v>188</v>
      </c>
      <c r="C45" s="7">
        <v>-1.301342684</v>
      </c>
      <c r="D45" s="7">
        <v>-1.099013711</v>
      </c>
      <c r="E45" s="7">
        <v>-1.2290258089999999</v>
      </c>
      <c r="F45" s="7">
        <v>-0.892129799</v>
      </c>
      <c r="G45" s="7">
        <v>-0.99401091600000002</v>
      </c>
      <c r="H45" s="7">
        <v>-1.311875854</v>
      </c>
      <c r="I45" s="7">
        <v>-1.367318526</v>
      </c>
      <c r="J45" s="7">
        <v>-1.259592735</v>
      </c>
      <c r="K45" s="7">
        <v>-1.2063248719999999</v>
      </c>
      <c r="L45" s="7">
        <v>-1.2856565520000001</v>
      </c>
      <c r="M45" s="7">
        <v>-1.4755366889999999</v>
      </c>
      <c r="N45" s="7">
        <v>-1.190311822</v>
      </c>
      <c r="O45" s="7">
        <v>-1.421611001</v>
      </c>
      <c r="P45" s="7">
        <v>-1.3462123159999999</v>
      </c>
      <c r="Q45" s="7">
        <v>-1.1787719800000001</v>
      </c>
      <c r="R45" s="7">
        <v>-1.545836234</v>
      </c>
      <c r="S45" s="7">
        <v>-1.4613396329999999</v>
      </c>
      <c r="T45" s="7">
        <v>-1.3500197270000001</v>
      </c>
      <c r="U45" s="7">
        <v>-1.360214018</v>
      </c>
      <c r="V45" s="7">
        <v>-1.248615034</v>
      </c>
      <c r="W45" s="7">
        <v>-1.3814179049999999</v>
      </c>
      <c r="X45" s="7">
        <v>-1.292717205</v>
      </c>
      <c r="Y45" s="7">
        <v>-1.146853522</v>
      </c>
      <c r="Z45" s="7">
        <v>-1.452560662</v>
      </c>
      <c r="AA45" s="7">
        <v>-1.3550809909999999</v>
      </c>
      <c r="AB45" s="7">
        <v>-1.297403708</v>
      </c>
      <c r="AC45" s="7">
        <v>-1.1163563649999999</v>
      </c>
      <c r="AD45" s="7">
        <v>-1.132034523</v>
      </c>
      <c r="AE45" s="7">
        <v>-1.209526286</v>
      </c>
      <c r="AF45" s="7">
        <v>-1.1745439600000001</v>
      </c>
      <c r="AG45" s="7">
        <v>-1.1894347220000001</v>
      </c>
      <c r="AH45" s="7">
        <v>1.0459357359999999</v>
      </c>
      <c r="AI45" s="7">
        <v>0.98843985400000001</v>
      </c>
      <c r="AJ45" s="7">
        <v>1.136053749</v>
      </c>
      <c r="AK45" s="7">
        <v>0.62920770100000001</v>
      </c>
      <c r="AL45" s="7">
        <v>1.107125404</v>
      </c>
      <c r="AM45" s="7">
        <v>1.1220939089999999</v>
      </c>
      <c r="AN45" s="7">
        <v>0.33089411400000002</v>
      </c>
      <c r="AO45" s="7">
        <v>0.36562726400000001</v>
      </c>
      <c r="AP45" s="7">
        <v>1.500408961</v>
      </c>
      <c r="AQ45" s="7">
        <v>0.62210319300000005</v>
      </c>
      <c r="AR45" s="7">
        <v>1.4418765069999999</v>
      </c>
      <c r="AS45" s="7">
        <v>1.0761677700000001</v>
      </c>
      <c r="AT45" s="7">
        <v>0.88759730299999995</v>
      </c>
      <c r="AU45" s="7">
        <v>0.89982088400000004</v>
      </c>
      <c r="AV45" s="7">
        <v>1.595648041</v>
      </c>
      <c r="AW45" s="7">
        <v>1.1723138500000001</v>
      </c>
      <c r="AX45" s="7">
        <v>0.43715076200000003</v>
      </c>
      <c r="AY45" s="7">
        <v>0.33750625000000001</v>
      </c>
      <c r="AZ45" s="7">
        <v>0.486820523</v>
      </c>
      <c r="BA45" s="7">
        <v>0.56081584799999995</v>
      </c>
      <c r="BB45" s="7">
        <v>1.035436453</v>
      </c>
      <c r="BC45" s="7">
        <v>0.97135235600000003</v>
      </c>
      <c r="BD45" s="7">
        <v>0.81757683400000003</v>
      </c>
      <c r="BE45" s="7">
        <v>0.493978853</v>
      </c>
      <c r="BF45" s="7">
        <v>1.0874205610000001</v>
      </c>
      <c r="BG45" s="7">
        <v>1.391690453</v>
      </c>
      <c r="BH45" s="7">
        <v>0.82813791299999995</v>
      </c>
      <c r="BI45" s="7">
        <v>1.374555113</v>
      </c>
      <c r="BJ45" s="7">
        <v>1.021020123</v>
      </c>
      <c r="BK45" s="7">
        <v>1.490926317</v>
      </c>
      <c r="BL45" s="7">
        <v>1.2071247439999999</v>
      </c>
      <c r="BM45" s="7">
        <v>0.97089387199999999</v>
      </c>
      <c r="BN45" s="7">
        <v>0.91712366999999995</v>
      </c>
      <c r="BO45" s="7">
        <v>0.62494778699999998</v>
      </c>
      <c r="BP45" s="7">
        <v>0.60280899200000004</v>
      </c>
      <c r="BQ45" s="7">
        <v>0.236478312</v>
      </c>
      <c r="BR45" s="7">
        <v>0.21540200300000001</v>
      </c>
      <c r="BS45" s="7">
        <v>0.54275158000000001</v>
      </c>
      <c r="BT45" s="7">
        <v>0.39555032000000001</v>
      </c>
      <c r="BU45" s="7">
        <v>-0.143136443</v>
      </c>
      <c r="BV45" s="7">
        <v>0.63793285</v>
      </c>
      <c r="BW45" s="7">
        <v>0.116463158</v>
      </c>
      <c r="BX45" s="7">
        <v>-0.103625092</v>
      </c>
      <c r="BY45" s="7">
        <v>-0.46532109700000002</v>
      </c>
      <c r="BZ45" s="7">
        <v>0.68224233499999998</v>
      </c>
      <c r="CA45" s="7">
        <v>0.16530964000000001</v>
      </c>
      <c r="CB45" s="7">
        <v>-0.13553557599999999</v>
      </c>
      <c r="CC45" s="7">
        <v>-5.0610391999999997E-2</v>
      </c>
      <c r="CD45" s="7">
        <v>1.5331562E-2</v>
      </c>
      <c r="CE45" s="7">
        <v>-5.4764656000000002E-2</v>
      </c>
      <c r="CF45" s="7">
        <v>-0.37546422099999999</v>
      </c>
      <c r="CG45" s="7">
        <v>0.192760869</v>
      </c>
      <c r="CH45" s="7">
        <v>0.34393897899999998</v>
      </c>
      <c r="CI45" s="7">
        <v>-3.2177342999999997E-2</v>
      </c>
      <c r="CJ45" s="7">
        <v>1.0012853779999999</v>
      </c>
      <c r="CK45" s="7">
        <v>0.16908316300000001</v>
      </c>
      <c r="CL45" s="7">
        <v>1.5556682390000001</v>
      </c>
      <c r="CM45" s="7">
        <v>0.60873340200000003</v>
      </c>
      <c r="CN45" s="7">
        <v>0.31853697399999997</v>
      </c>
      <c r="CO45" s="7">
        <v>-0.15445701000000001</v>
      </c>
      <c r="CP45" s="7">
        <v>-5.5055369999999996E-3</v>
      </c>
      <c r="CQ45" s="7">
        <v>1.017216699</v>
      </c>
    </row>
    <row r="46" spans="1:95" x14ac:dyDescent="0.2">
      <c r="A46" s="1" t="s">
        <v>189</v>
      </c>
      <c r="B46" s="1" t="s">
        <v>563</v>
      </c>
      <c r="C46" s="7">
        <v>-0.89318138000000002</v>
      </c>
      <c r="D46" s="7">
        <v>-1.1053592000000001</v>
      </c>
      <c r="E46" s="7">
        <v>-1.1798770000000001</v>
      </c>
      <c r="F46" s="7">
        <v>-1.2309925799999999</v>
      </c>
      <c r="G46" s="7">
        <v>-1.07451126</v>
      </c>
      <c r="H46" s="7">
        <v>-0.98933877000000003</v>
      </c>
      <c r="I46" s="7">
        <v>-1.2056743000000001</v>
      </c>
      <c r="J46" s="7">
        <v>-1.13686289</v>
      </c>
      <c r="K46" s="7">
        <v>-1.5281894300000001</v>
      </c>
      <c r="L46" s="7">
        <v>-1.4417705599999999</v>
      </c>
      <c r="M46" s="7">
        <v>-1.45513195</v>
      </c>
      <c r="N46" s="7">
        <v>-1.2979716299999999</v>
      </c>
      <c r="O46" s="7">
        <v>-1.2032699</v>
      </c>
      <c r="P46" s="7">
        <v>-1.18033276</v>
      </c>
      <c r="Q46" s="7">
        <v>-1.1041081699999999</v>
      </c>
      <c r="R46" s="7">
        <v>-1.1091309</v>
      </c>
      <c r="S46" s="7">
        <v>-1.4139502100000001</v>
      </c>
      <c r="T46" s="7">
        <v>-1.2321087500000001</v>
      </c>
      <c r="U46" s="7">
        <v>-1.52050186</v>
      </c>
      <c r="V46" s="7">
        <v>-1.2833406000000001</v>
      </c>
      <c r="W46" s="7">
        <v>-1.7557005400000001</v>
      </c>
      <c r="X46" s="7">
        <v>-1.1501963799999999</v>
      </c>
      <c r="Y46" s="7">
        <v>-0.97910728000000002</v>
      </c>
      <c r="Z46" s="7">
        <v>-0.75411684000000001</v>
      </c>
      <c r="AA46" s="7">
        <v>-1.0744321999999999</v>
      </c>
      <c r="AB46" s="7">
        <v>-0.88315916999999999</v>
      </c>
      <c r="AC46" s="7">
        <v>-0.64914176000000001</v>
      </c>
      <c r="AD46" s="7">
        <v>-1.3563887800000001</v>
      </c>
      <c r="AE46" s="7">
        <v>-0.98267899999999997</v>
      </c>
      <c r="AF46" s="7">
        <v>-1.2912002499999999</v>
      </c>
      <c r="AG46" s="7">
        <v>-0.7820395</v>
      </c>
      <c r="AH46" s="7">
        <v>1.6433349399999999</v>
      </c>
      <c r="AI46" s="7">
        <v>0.33775975000000003</v>
      </c>
      <c r="AJ46" s="7">
        <v>1.8997592999999999</v>
      </c>
      <c r="AK46" s="7">
        <v>0.11620616</v>
      </c>
      <c r="AL46" s="7">
        <v>0.82129991999999996</v>
      </c>
      <c r="AM46" s="7">
        <v>0.64768084999999997</v>
      </c>
      <c r="AN46" s="7">
        <v>-0.17052201</v>
      </c>
      <c r="AO46" s="7">
        <v>0.55137928999999997</v>
      </c>
      <c r="AP46" s="7">
        <v>1.50213109</v>
      </c>
      <c r="AQ46" s="7">
        <v>1.2179096300000001</v>
      </c>
      <c r="AR46" s="7">
        <v>1.80971755</v>
      </c>
      <c r="AS46" s="7">
        <v>1.3839620399999999</v>
      </c>
      <c r="AT46" s="7">
        <v>0.32986290000000001</v>
      </c>
      <c r="AU46" s="7">
        <v>0.64922488</v>
      </c>
      <c r="AV46" s="7">
        <v>1.7155227399999999</v>
      </c>
      <c r="AW46" s="7">
        <v>0.65416388999999997</v>
      </c>
      <c r="AX46" s="7">
        <v>0.18116215999999999</v>
      </c>
      <c r="AY46" s="7">
        <v>0.61991165999999998</v>
      </c>
      <c r="AZ46" s="7">
        <v>0.1106393</v>
      </c>
      <c r="BA46" s="7">
        <v>0.17794388999999999</v>
      </c>
      <c r="BB46" s="7">
        <v>1.0301943600000001</v>
      </c>
      <c r="BC46" s="7">
        <v>0.72648657000000005</v>
      </c>
      <c r="BD46" s="7">
        <v>0.99087753999999995</v>
      </c>
      <c r="BE46" s="7">
        <v>0.38118311999999999</v>
      </c>
      <c r="BF46" s="7">
        <v>-0.13132146</v>
      </c>
      <c r="BG46" s="7">
        <v>0.8425163</v>
      </c>
      <c r="BH46" s="7">
        <v>0.87064359999999996</v>
      </c>
      <c r="BI46" s="7">
        <v>1.04327207</v>
      </c>
      <c r="BJ46" s="7">
        <v>0.99931387000000005</v>
      </c>
      <c r="BK46" s="7">
        <v>1.00633174</v>
      </c>
      <c r="BL46" s="7">
        <v>0.86766715999999999</v>
      </c>
      <c r="BM46" s="7">
        <v>0.81672829999999996</v>
      </c>
      <c r="BN46" s="7">
        <v>1.1469217</v>
      </c>
      <c r="BO46" s="7">
        <v>0.56485695000000002</v>
      </c>
      <c r="BP46" s="7">
        <v>0.29800112000000001</v>
      </c>
      <c r="BQ46" s="7">
        <v>0.69619206</v>
      </c>
      <c r="BR46" s="7">
        <v>-2.1495730000000001E-2</v>
      </c>
      <c r="BS46" s="7">
        <v>0.61660503</v>
      </c>
      <c r="BT46" s="7">
        <v>0.68666746999999995</v>
      </c>
      <c r="BU46" s="7">
        <v>-0.28705402000000002</v>
      </c>
      <c r="BV46" s="7">
        <v>0.92569365999999997</v>
      </c>
      <c r="BW46" s="7">
        <v>0.93714361999999996</v>
      </c>
      <c r="BX46" s="7">
        <v>-0.18049307000000001</v>
      </c>
      <c r="BY46" s="7">
        <v>-0.87091859000000005</v>
      </c>
      <c r="BZ46" s="7">
        <v>1.36185738</v>
      </c>
      <c r="CA46" s="7">
        <v>0.41713749999999999</v>
      </c>
      <c r="CB46" s="7">
        <v>0.41947678999999999</v>
      </c>
      <c r="CC46" s="7">
        <v>-0.21322453</v>
      </c>
      <c r="CD46" s="7">
        <v>-4.3781769999999998E-2</v>
      </c>
      <c r="CE46" s="7">
        <v>-0.29197909</v>
      </c>
      <c r="CF46" s="7">
        <v>-1.09463939</v>
      </c>
      <c r="CG46" s="7">
        <v>0.38946597999999999</v>
      </c>
      <c r="CH46" s="7">
        <v>0.41655617</v>
      </c>
      <c r="CI46" s="7">
        <v>-0.50209667000000002</v>
      </c>
      <c r="CJ46" s="7">
        <v>1.40430411</v>
      </c>
      <c r="CK46" s="7">
        <v>0.17909261000000001</v>
      </c>
      <c r="CL46" s="7">
        <v>2.1228662200000001</v>
      </c>
      <c r="CM46" s="7">
        <v>0.82802478999999996</v>
      </c>
      <c r="CN46" s="7">
        <v>0.21399129</v>
      </c>
      <c r="CO46" s="7">
        <v>-0.53234002000000002</v>
      </c>
      <c r="CP46" s="7">
        <v>0.24324404999999999</v>
      </c>
      <c r="CQ46" s="7">
        <v>0.77074706000000004</v>
      </c>
    </row>
    <row r="47" spans="1:95" x14ac:dyDescent="0.2">
      <c r="A47" s="1" t="s">
        <v>190</v>
      </c>
      <c r="B47" s="1" t="s">
        <v>191</v>
      </c>
      <c r="C47" s="7">
        <v>-1.36858518</v>
      </c>
      <c r="D47" s="7">
        <v>-1.36897242</v>
      </c>
      <c r="E47" s="7">
        <v>-1.3722208</v>
      </c>
      <c r="F47" s="7">
        <v>-1.33178361</v>
      </c>
      <c r="G47" s="7">
        <v>-1.2565283300000001</v>
      </c>
      <c r="H47" s="7">
        <v>-1.3752264000000001</v>
      </c>
      <c r="I47" s="7">
        <v>-1.3265218999999999</v>
      </c>
      <c r="J47" s="7">
        <v>-1.3216153900000001</v>
      </c>
      <c r="K47" s="7">
        <v>-1.3568001000000001</v>
      </c>
      <c r="L47" s="7">
        <v>-1.34234071</v>
      </c>
      <c r="M47" s="7">
        <v>-1.3337535</v>
      </c>
      <c r="N47" s="7">
        <v>-1.2644763000000001</v>
      </c>
      <c r="O47" s="7">
        <v>-1.2605750899999999</v>
      </c>
      <c r="P47" s="7">
        <v>-1.28755928</v>
      </c>
      <c r="Q47" s="7">
        <v>-1.35641503</v>
      </c>
      <c r="R47" s="7">
        <v>-1.3743731699999999</v>
      </c>
      <c r="S47" s="7">
        <v>-1.3399108099999999</v>
      </c>
      <c r="T47" s="7">
        <v>-1.28120265</v>
      </c>
      <c r="U47" s="7">
        <v>-1.3284944999999999</v>
      </c>
      <c r="V47" s="7">
        <v>-1.24498168</v>
      </c>
      <c r="W47" s="7">
        <v>-1.3313425999999999</v>
      </c>
      <c r="X47" s="7">
        <v>-1.28046781</v>
      </c>
      <c r="Y47" s="7">
        <v>-1.26482552</v>
      </c>
      <c r="Z47" s="7">
        <v>-1.32111735</v>
      </c>
      <c r="AA47" s="7">
        <v>-1.33557185</v>
      </c>
      <c r="AB47" s="7">
        <v>-1.30619306</v>
      </c>
      <c r="AC47" s="7">
        <v>-1.2670381799999999</v>
      </c>
      <c r="AD47" s="7">
        <v>-1.23813679</v>
      </c>
      <c r="AE47" s="7">
        <v>-1.3289143299999999</v>
      </c>
      <c r="AF47" s="7">
        <v>-1.26999653</v>
      </c>
      <c r="AG47" s="7">
        <v>-1.29512435</v>
      </c>
      <c r="AH47" s="7">
        <v>1.1477791399999999</v>
      </c>
      <c r="AI47" s="7">
        <v>0.95489084000000002</v>
      </c>
      <c r="AJ47" s="7">
        <v>0.92963863999999996</v>
      </c>
      <c r="AK47" s="7">
        <v>0.36304722</v>
      </c>
      <c r="AL47" s="7">
        <v>0.45674619</v>
      </c>
      <c r="AM47" s="7">
        <v>1.12304888</v>
      </c>
      <c r="AN47" s="7">
        <v>0.43143099000000001</v>
      </c>
      <c r="AO47" s="7">
        <v>0.77221910000000005</v>
      </c>
      <c r="AP47" s="7">
        <v>1.0809481299999999</v>
      </c>
      <c r="AQ47" s="7">
        <v>0.75544820999999995</v>
      </c>
      <c r="AR47" s="7">
        <v>1.67732514</v>
      </c>
      <c r="AS47" s="7">
        <v>1.35171551</v>
      </c>
      <c r="AT47" s="7">
        <v>0.45307906999999997</v>
      </c>
      <c r="AU47" s="7">
        <v>0.75324533000000005</v>
      </c>
      <c r="AV47" s="7">
        <v>1.2060549700000001</v>
      </c>
      <c r="AW47" s="7">
        <v>0.96514595999999997</v>
      </c>
      <c r="AX47" s="7">
        <v>0.51711518999999995</v>
      </c>
      <c r="AY47" s="7">
        <v>0.36327859000000001</v>
      </c>
      <c r="AZ47" s="7">
        <v>0.80046439999999996</v>
      </c>
      <c r="BA47" s="7">
        <v>0.37573876</v>
      </c>
      <c r="BB47" s="7">
        <v>1.1646706</v>
      </c>
      <c r="BC47" s="7">
        <v>1.5563872599999999</v>
      </c>
      <c r="BD47" s="7">
        <v>1.1754557999999999</v>
      </c>
      <c r="BE47" s="7">
        <v>0.80161201000000004</v>
      </c>
      <c r="BF47" s="7">
        <v>0.78515504000000003</v>
      </c>
      <c r="BG47" s="7">
        <v>1.17386393</v>
      </c>
      <c r="BH47" s="7">
        <v>0.93879721000000005</v>
      </c>
      <c r="BI47" s="7">
        <v>1.0929808700000001</v>
      </c>
      <c r="BJ47" s="7">
        <v>0.92583139999999997</v>
      </c>
      <c r="BK47" s="7">
        <v>1.45259991</v>
      </c>
      <c r="BL47" s="7">
        <v>1.2996236000000001</v>
      </c>
      <c r="BM47" s="7">
        <v>0.36712168000000001</v>
      </c>
      <c r="BN47" s="7">
        <v>0.48396119999999998</v>
      </c>
      <c r="BO47" s="7">
        <v>0.87447595</v>
      </c>
      <c r="BP47" s="7">
        <v>0.35458817999999998</v>
      </c>
      <c r="BQ47" s="7">
        <v>6.1930499999999999E-2</v>
      </c>
      <c r="BR47" s="7">
        <v>0.15723112</v>
      </c>
      <c r="BS47" s="7">
        <v>8.7956090000000001E-2</v>
      </c>
      <c r="BT47" s="7">
        <v>-4.2385300000000001E-2</v>
      </c>
      <c r="BU47" s="7">
        <v>0.64932544999999997</v>
      </c>
      <c r="BV47" s="7">
        <v>0.77629356000000005</v>
      </c>
      <c r="BW47" s="7">
        <v>-0.14818381999999999</v>
      </c>
      <c r="BX47" s="7">
        <v>0.2004735</v>
      </c>
      <c r="BY47" s="7">
        <v>0.49890179000000001</v>
      </c>
      <c r="BZ47" s="7">
        <v>0.4739331</v>
      </c>
      <c r="CA47" s="7">
        <v>0.14152094000000001</v>
      </c>
      <c r="CB47" s="7">
        <v>-1.8978620000000002E-2</v>
      </c>
      <c r="CC47" s="7">
        <v>0.33883617999999999</v>
      </c>
      <c r="CD47" s="7">
        <v>0.33485079000000001</v>
      </c>
      <c r="CE47" s="7">
        <v>0.52418005000000001</v>
      </c>
      <c r="CF47" s="7">
        <v>0.15472627</v>
      </c>
      <c r="CG47" s="7">
        <v>0.44396068999999999</v>
      </c>
      <c r="CH47" s="7">
        <v>0.5364371</v>
      </c>
      <c r="CI47" s="7">
        <v>0.43795545000000002</v>
      </c>
      <c r="CJ47" s="7">
        <v>1.0222035899999999</v>
      </c>
      <c r="CK47" s="7">
        <v>0.15666844999999999</v>
      </c>
      <c r="CL47" s="7">
        <v>0.57661412999999995</v>
      </c>
      <c r="CM47" s="7">
        <v>4.3652469999999999E-2</v>
      </c>
      <c r="CN47" s="7">
        <v>0.16044528</v>
      </c>
      <c r="CO47" s="7">
        <v>0.60116515999999998</v>
      </c>
      <c r="CP47" s="7">
        <v>0.32092203000000002</v>
      </c>
      <c r="CQ47" s="7">
        <v>1.3149443599999999</v>
      </c>
    </row>
    <row r="48" spans="1:95" x14ac:dyDescent="0.2">
      <c r="A48" s="1" t="s">
        <v>139</v>
      </c>
      <c r="B48" s="1" t="s">
        <v>140</v>
      </c>
      <c r="C48" s="7">
        <v>-1.254403087</v>
      </c>
      <c r="D48" s="7">
        <v>-1.3023403629999999</v>
      </c>
      <c r="E48" s="7">
        <v>-1.289352668</v>
      </c>
      <c r="F48" s="7">
        <v>-1.227542489</v>
      </c>
      <c r="G48" s="7">
        <v>-1.249678743</v>
      </c>
      <c r="H48" s="7">
        <v>-1.2952495930000001</v>
      </c>
      <c r="I48" s="7">
        <v>-1.279939216</v>
      </c>
      <c r="J48" s="7">
        <v>-1.3383452659999999</v>
      </c>
      <c r="K48" s="7">
        <v>-1.228453821</v>
      </c>
      <c r="L48" s="7">
        <v>-1.3110241419999999</v>
      </c>
      <c r="M48" s="7">
        <v>-1.2812746209999999</v>
      </c>
      <c r="N48" s="7">
        <v>-1.3041466230000001</v>
      </c>
      <c r="O48" s="7">
        <v>-1.291487007</v>
      </c>
      <c r="P48" s="7">
        <v>-1.305118711</v>
      </c>
      <c r="Q48" s="7">
        <v>-1.3223848060000001</v>
      </c>
      <c r="R48" s="7">
        <v>-1.312244111</v>
      </c>
      <c r="S48" s="7">
        <v>-1.3375918979999999</v>
      </c>
      <c r="T48" s="7">
        <v>-1.2630753219999999</v>
      </c>
      <c r="U48" s="7">
        <v>-1.2902962</v>
      </c>
      <c r="V48" s="7">
        <v>-1.2455127399999999</v>
      </c>
      <c r="W48" s="7">
        <v>-1.238614565</v>
      </c>
      <c r="X48" s="7">
        <v>-1.2015999070000001</v>
      </c>
      <c r="Y48" s="7">
        <v>-1.28398553</v>
      </c>
      <c r="Z48" s="7">
        <v>-1.2888180199999999</v>
      </c>
      <c r="AA48" s="7">
        <v>-1.312993834</v>
      </c>
      <c r="AB48" s="7">
        <v>-1.3133832759999999</v>
      </c>
      <c r="AC48" s="7">
        <v>-1.2059396689999999</v>
      </c>
      <c r="AD48" s="7">
        <v>-1.2137832</v>
      </c>
      <c r="AE48" s="7">
        <v>-1.218943769</v>
      </c>
      <c r="AF48" s="7">
        <v>-1.21395696</v>
      </c>
      <c r="AG48" s="7">
        <v>-1.1834206570000001</v>
      </c>
      <c r="AH48" s="7">
        <v>0.72056018200000005</v>
      </c>
      <c r="AI48" s="7">
        <v>1.2042781709999999</v>
      </c>
      <c r="AJ48" s="7">
        <v>0.618684813</v>
      </c>
      <c r="AK48" s="7">
        <v>0.36048442200000003</v>
      </c>
      <c r="AL48" s="7">
        <v>0.50227491499999999</v>
      </c>
      <c r="AM48" s="7">
        <v>0.55149777700000002</v>
      </c>
      <c r="AN48" s="7">
        <v>0.55080698699999997</v>
      </c>
      <c r="AO48" s="7">
        <v>0.55034038500000004</v>
      </c>
      <c r="AP48" s="7">
        <v>0.81543530600000003</v>
      </c>
      <c r="AQ48" s="7">
        <v>0.396229899</v>
      </c>
      <c r="AR48" s="7">
        <v>1.562798591</v>
      </c>
      <c r="AS48" s="7">
        <v>0.65476748299999998</v>
      </c>
      <c r="AT48" s="7">
        <v>0.57056891700000001</v>
      </c>
      <c r="AU48" s="7">
        <v>0.70503898399999998</v>
      </c>
      <c r="AV48" s="7">
        <v>0.96343318499999997</v>
      </c>
      <c r="AW48" s="7">
        <v>0.93875978400000004</v>
      </c>
      <c r="AX48" s="7">
        <v>0.70485185699999997</v>
      </c>
      <c r="AY48" s="7">
        <v>6.5766959999999999E-2</v>
      </c>
      <c r="AZ48" s="7">
        <v>1.345408859</v>
      </c>
      <c r="BA48" s="7">
        <v>0.44890913900000001</v>
      </c>
      <c r="BB48" s="7">
        <v>1.313481256</v>
      </c>
      <c r="BC48" s="7">
        <v>1.2485543219999999</v>
      </c>
      <c r="BD48" s="7">
        <v>0.84320784400000004</v>
      </c>
      <c r="BE48" s="7">
        <v>0.60482649200000005</v>
      </c>
      <c r="BF48" s="7">
        <v>1.317968654</v>
      </c>
      <c r="BG48" s="7">
        <v>1.116360155</v>
      </c>
      <c r="BH48" s="7">
        <v>0.48729261800000001</v>
      </c>
      <c r="BI48" s="7">
        <v>0.81073526399999996</v>
      </c>
      <c r="BJ48" s="7">
        <v>0.82826139200000004</v>
      </c>
      <c r="BK48" s="7">
        <v>1.2893643749999999</v>
      </c>
      <c r="BL48" s="7">
        <v>1.1631552279999999</v>
      </c>
      <c r="BM48" s="7">
        <v>0.514401098</v>
      </c>
      <c r="BN48" s="7">
        <v>0.50258659100000003</v>
      </c>
      <c r="BO48" s="7">
        <v>1.291571013</v>
      </c>
      <c r="BP48" s="7">
        <v>0.66080475400000005</v>
      </c>
      <c r="BQ48" s="7">
        <v>0.13771601</v>
      </c>
      <c r="BR48" s="7">
        <v>0.20714492300000001</v>
      </c>
      <c r="BS48" s="7">
        <v>-0.144508307</v>
      </c>
      <c r="BT48" s="7">
        <v>-0.14919559099999999</v>
      </c>
      <c r="BU48" s="7">
        <v>0.59257636800000002</v>
      </c>
      <c r="BV48" s="7">
        <v>0.23936901299999999</v>
      </c>
      <c r="BW48" s="7">
        <v>-0.510416592</v>
      </c>
      <c r="BX48" s="7">
        <v>0.81499057600000002</v>
      </c>
      <c r="BY48" s="7">
        <v>0.65752881900000004</v>
      </c>
      <c r="BZ48" s="7">
        <v>-0.11549818100000001</v>
      </c>
      <c r="CA48" s="7">
        <v>-0.36165987700000002</v>
      </c>
      <c r="CB48" s="7">
        <v>-0.368833882</v>
      </c>
      <c r="CC48" s="7">
        <v>0.73234066600000003</v>
      </c>
      <c r="CD48" s="7">
        <v>1.3330384399999999</v>
      </c>
      <c r="CE48" s="7">
        <v>1.5224284079999999</v>
      </c>
      <c r="CF48" s="7">
        <v>1.189356021</v>
      </c>
      <c r="CG48" s="7">
        <v>0.29396083499999998</v>
      </c>
      <c r="CH48" s="7">
        <v>0.17344447499999999</v>
      </c>
      <c r="CI48" s="7">
        <v>0.45531701800000002</v>
      </c>
      <c r="CJ48" s="7">
        <v>1.3459465450000001</v>
      </c>
      <c r="CK48" s="7">
        <v>0.15178697499999999</v>
      </c>
      <c r="CL48" s="7">
        <v>0.147625226</v>
      </c>
      <c r="CM48" s="7">
        <v>-6.6507405000000006E-2</v>
      </c>
      <c r="CN48" s="7">
        <v>8.7510731999999994E-2</v>
      </c>
      <c r="CO48" s="7">
        <v>0.94285105700000005</v>
      </c>
      <c r="CP48" s="7">
        <v>-6.3133219999999997E-3</v>
      </c>
      <c r="CQ48" s="7">
        <v>1.8794341939999999</v>
      </c>
    </row>
    <row r="49" spans="1:95" x14ac:dyDescent="0.2">
      <c r="A49" s="1" t="s">
        <v>141</v>
      </c>
      <c r="B49" s="1" t="s">
        <v>142</v>
      </c>
      <c r="C49" s="7">
        <v>-1.2784999749999999</v>
      </c>
      <c r="D49" s="7">
        <v>-1.177583549</v>
      </c>
      <c r="E49" s="7">
        <v>-1.2145201839999999</v>
      </c>
      <c r="F49" s="7">
        <v>-1.180801982</v>
      </c>
      <c r="G49" s="7">
        <v>-1.2457673970000001</v>
      </c>
      <c r="H49" s="7">
        <v>-1.2461363560000001</v>
      </c>
      <c r="I49" s="7">
        <v>-1.237120239</v>
      </c>
      <c r="J49" s="7">
        <v>-1.2063069420000001</v>
      </c>
      <c r="K49" s="7">
        <v>-1.344229291</v>
      </c>
      <c r="L49" s="7">
        <v>-1.2719401210000001</v>
      </c>
      <c r="M49" s="7">
        <v>-1.259217955</v>
      </c>
      <c r="N49" s="7">
        <v>-1.1422007000000001</v>
      </c>
      <c r="O49" s="7">
        <v>-1.2660350410000001</v>
      </c>
      <c r="P49" s="7">
        <v>-1.15108517</v>
      </c>
      <c r="Q49" s="7">
        <v>-1.183269506</v>
      </c>
      <c r="R49" s="7">
        <v>-1.246196984</v>
      </c>
      <c r="S49" s="7">
        <v>-1.2997584390000001</v>
      </c>
      <c r="T49" s="7">
        <v>-1.1897323559999999</v>
      </c>
      <c r="U49" s="7">
        <v>-1.231622226</v>
      </c>
      <c r="V49" s="7">
        <v>-1.125486671</v>
      </c>
      <c r="W49" s="7">
        <v>-1.3216370310000001</v>
      </c>
      <c r="X49" s="7">
        <v>-1.2929751309999999</v>
      </c>
      <c r="Y49" s="7">
        <v>-1.1693503869999999</v>
      </c>
      <c r="Z49" s="7">
        <v>-1.209390264</v>
      </c>
      <c r="AA49" s="7">
        <v>-1.2043616779999999</v>
      </c>
      <c r="AB49" s="7">
        <v>-1.1286678619999999</v>
      </c>
      <c r="AC49" s="7">
        <v>-1.2012315870000001</v>
      </c>
      <c r="AD49" s="7">
        <v>-1.224282015</v>
      </c>
      <c r="AE49" s="7">
        <v>-1.188208017</v>
      </c>
      <c r="AF49" s="7">
        <v>-1.0427782990000001</v>
      </c>
      <c r="AG49" s="7">
        <v>-1.083078006</v>
      </c>
      <c r="AH49" s="7">
        <v>0.48326067499999997</v>
      </c>
      <c r="AI49" s="7">
        <v>-4.0389548999999997E-2</v>
      </c>
      <c r="AJ49" s="7">
        <v>0.231132436</v>
      </c>
      <c r="AK49" s="7">
        <v>5.8148562000000001E-2</v>
      </c>
      <c r="AL49" s="7">
        <v>9.6873696999999995E-2</v>
      </c>
      <c r="AM49" s="7">
        <v>0.35759106499999999</v>
      </c>
      <c r="AN49" s="7">
        <v>-0.28391047000000003</v>
      </c>
      <c r="AO49" s="7">
        <v>5.5389161999999999E-2</v>
      </c>
      <c r="AP49" s="7">
        <v>1.2795152000000001E-2</v>
      </c>
      <c r="AQ49" s="7">
        <v>-9.4195244999999997E-2</v>
      </c>
      <c r="AR49" s="7">
        <v>0.48097589899999998</v>
      </c>
      <c r="AS49" s="7">
        <v>9.256261E-3</v>
      </c>
      <c r="AT49" s="7">
        <v>-9.2786964E-2</v>
      </c>
      <c r="AU49" s="7">
        <v>-6.6753681999999995E-2</v>
      </c>
      <c r="AV49" s="7">
        <v>-0.118615846</v>
      </c>
      <c r="AW49" s="7">
        <v>4.0874166000000003E-2</v>
      </c>
      <c r="AX49" s="7">
        <v>-0.13726561100000001</v>
      </c>
      <c r="AY49" s="7">
        <v>-8.7207537000000002E-2</v>
      </c>
      <c r="AZ49" s="7">
        <v>1.8970456E-2</v>
      </c>
      <c r="BA49" s="7">
        <v>-7.0595709000000006E-2</v>
      </c>
      <c r="BB49" s="7">
        <v>0.39820430099999998</v>
      </c>
      <c r="BC49" s="7">
        <v>0.3126274</v>
      </c>
      <c r="BD49" s="7">
        <v>0.12130555699999999</v>
      </c>
      <c r="BE49" s="7">
        <v>4.2075449000000001E-2</v>
      </c>
      <c r="BF49" s="7">
        <v>-4.5892758999999998E-2</v>
      </c>
      <c r="BG49" s="7">
        <v>0.36670678400000001</v>
      </c>
      <c r="BH49" s="7">
        <v>0.258918708</v>
      </c>
      <c r="BI49" s="7">
        <v>0.32867626300000002</v>
      </c>
      <c r="BJ49" s="7">
        <v>0.33440639100000003</v>
      </c>
      <c r="BK49" s="7">
        <v>0.16681486500000001</v>
      </c>
      <c r="BL49" s="7">
        <v>0.51517218799999998</v>
      </c>
      <c r="BM49" s="7">
        <v>1.3546636830000001</v>
      </c>
      <c r="BN49" s="7">
        <v>2.0142009179999998</v>
      </c>
      <c r="BO49" s="7">
        <v>1.835669663</v>
      </c>
      <c r="BP49" s="7">
        <v>0.859061293</v>
      </c>
      <c r="BQ49" s="7">
        <v>1.083238701</v>
      </c>
      <c r="BR49" s="7">
        <v>0.59966126600000003</v>
      </c>
      <c r="BS49" s="7">
        <v>1.151698836</v>
      </c>
      <c r="BT49" s="7">
        <v>1.114896447</v>
      </c>
      <c r="BU49" s="7">
        <v>0.65935645200000004</v>
      </c>
      <c r="BV49" s="7">
        <v>1.521209824</v>
      </c>
      <c r="BW49" s="7">
        <v>0.74371388199999999</v>
      </c>
      <c r="BX49" s="7">
        <v>0.62693913499999998</v>
      </c>
      <c r="BY49" s="7">
        <v>0.92376081499999996</v>
      </c>
      <c r="BZ49" s="7">
        <v>1.5668724329999999</v>
      </c>
      <c r="CA49" s="7">
        <v>0.55506482800000001</v>
      </c>
      <c r="CB49" s="7">
        <v>0.66539144800000005</v>
      </c>
      <c r="CC49" s="7">
        <v>1.2122012289999999</v>
      </c>
      <c r="CD49" s="7">
        <v>1.1428888500000001</v>
      </c>
      <c r="CE49" s="7">
        <v>1.087284261</v>
      </c>
      <c r="CF49" s="7">
        <v>0.50327888099999996</v>
      </c>
      <c r="CG49" s="7">
        <v>1.0545525499999999</v>
      </c>
      <c r="CH49" s="7">
        <v>0.72969949199999995</v>
      </c>
      <c r="CI49" s="7">
        <v>0.46332388200000002</v>
      </c>
      <c r="CJ49" s="7">
        <v>1.9923535050000001</v>
      </c>
      <c r="CK49" s="7">
        <v>0.67643251100000001</v>
      </c>
      <c r="CL49" s="7">
        <v>1.349376133</v>
      </c>
      <c r="CM49" s="7">
        <v>1.240121746</v>
      </c>
      <c r="CN49" s="7">
        <v>1.0393637259999999</v>
      </c>
      <c r="CO49" s="7">
        <v>1.1542521029999999</v>
      </c>
      <c r="CP49" s="7">
        <v>0.50833864699999998</v>
      </c>
      <c r="CQ49" s="7">
        <v>2.4820421530000001</v>
      </c>
    </row>
    <row r="50" spans="1:95" x14ac:dyDescent="0.2">
      <c r="A50" s="1" t="s">
        <v>143</v>
      </c>
      <c r="B50" s="1" t="s">
        <v>564</v>
      </c>
      <c r="C50" s="7">
        <v>-1.2526134790000001</v>
      </c>
      <c r="D50" s="7">
        <v>-1.252102391</v>
      </c>
      <c r="E50" s="7">
        <v>-1.2522280939999999</v>
      </c>
      <c r="F50" s="7">
        <v>-1.250821585</v>
      </c>
      <c r="G50" s="7">
        <v>-1.249152858</v>
      </c>
      <c r="H50" s="7">
        <v>-1.252695192</v>
      </c>
      <c r="I50" s="7">
        <v>-1.250425422</v>
      </c>
      <c r="J50" s="7">
        <v>-1.2500607699999999</v>
      </c>
      <c r="K50" s="7">
        <v>-1.242152731</v>
      </c>
      <c r="L50" s="7">
        <v>-1.245202124</v>
      </c>
      <c r="M50" s="7">
        <v>-1.2477454079999999</v>
      </c>
      <c r="N50" s="7">
        <v>-1.2343582550000001</v>
      </c>
      <c r="O50" s="7">
        <v>-1.244309275</v>
      </c>
      <c r="P50" s="7">
        <v>-1.2435863119999999</v>
      </c>
      <c r="Q50" s="7">
        <v>-1.2483495179999999</v>
      </c>
      <c r="R50" s="7">
        <v>-1.2492222289999999</v>
      </c>
      <c r="S50" s="7">
        <v>-1.2491234419999999</v>
      </c>
      <c r="T50" s="7">
        <v>-1.2428386199999999</v>
      </c>
      <c r="U50" s="7">
        <v>-1.2414721879999999</v>
      </c>
      <c r="V50" s="7">
        <v>-1.242539241</v>
      </c>
      <c r="W50" s="7">
        <v>-1.2475068570000001</v>
      </c>
      <c r="X50" s="7">
        <v>-1.2490275150000001</v>
      </c>
      <c r="Y50" s="7">
        <v>-1.2452602049999999</v>
      </c>
      <c r="Z50" s="7">
        <v>-1.2473978020000001</v>
      </c>
      <c r="AA50" s="7">
        <v>-1.2462699800000001</v>
      </c>
      <c r="AB50" s="7">
        <v>-1.245584341</v>
      </c>
      <c r="AC50" s="7">
        <v>-1.2475480619999999</v>
      </c>
      <c r="AD50" s="7">
        <v>-1.247598628</v>
      </c>
      <c r="AE50" s="7">
        <v>-1.2500316929999999</v>
      </c>
      <c r="AF50" s="7">
        <v>-1.2472445830000001</v>
      </c>
      <c r="AG50" s="7">
        <v>-1.2396979960000001</v>
      </c>
      <c r="AH50" s="7">
        <v>0.69130296300000005</v>
      </c>
      <c r="AI50" s="7">
        <v>1.250205003</v>
      </c>
      <c r="AJ50" s="7">
        <v>0.656413468</v>
      </c>
      <c r="AK50" s="7">
        <v>0.39323066299999998</v>
      </c>
      <c r="AL50" s="7">
        <v>0.680708961</v>
      </c>
      <c r="AM50" s="7">
        <v>0.77803076100000002</v>
      </c>
      <c r="AN50" s="7">
        <v>0.56957432699999999</v>
      </c>
      <c r="AO50" s="7">
        <v>0.86130267500000002</v>
      </c>
      <c r="AP50" s="7">
        <v>0.63616236500000001</v>
      </c>
      <c r="AQ50" s="7">
        <v>0.541001497</v>
      </c>
      <c r="AR50" s="7">
        <v>1.8575349619999999</v>
      </c>
      <c r="AS50" s="7">
        <v>1.1105377869999999</v>
      </c>
      <c r="AT50" s="7">
        <v>0.48875913500000001</v>
      </c>
      <c r="AU50" s="7">
        <v>0.90125833099999997</v>
      </c>
      <c r="AV50" s="7">
        <v>0.80975629699999996</v>
      </c>
      <c r="AW50" s="7">
        <v>1.228668737</v>
      </c>
      <c r="AX50" s="7">
        <v>0.637721443</v>
      </c>
      <c r="AY50" s="7">
        <v>0.44719035299999998</v>
      </c>
      <c r="AZ50" s="7">
        <v>0.94546283900000005</v>
      </c>
      <c r="BA50" s="7">
        <v>0.64651615500000004</v>
      </c>
      <c r="BB50" s="7">
        <v>1.2433290850000001</v>
      </c>
      <c r="BC50" s="7">
        <v>2.000621674</v>
      </c>
      <c r="BD50" s="7">
        <v>0.88244572700000001</v>
      </c>
      <c r="BE50" s="7">
        <v>0.75226234999999997</v>
      </c>
      <c r="BF50" s="7">
        <v>1.088435032</v>
      </c>
      <c r="BG50" s="7">
        <v>1.527320462</v>
      </c>
      <c r="BH50" s="7">
        <v>0.83694339399999995</v>
      </c>
      <c r="BI50" s="7">
        <v>1.0199052609999999</v>
      </c>
      <c r="BJ50" s="7">
        <v>1.047949214</v>
      </c>
      <c r="BK50" s="7">
        <v>1.6407025500000001</v>
      </c>
      <c r="BL50" s="7">
        <v>1.357190466</v>
      </c>
      <c r="BM50" s="7">
        <v>0.22518613100000001</v>
      </c>
      <c r="BN50" s="7">
        <v>0.17607537300000001</v>
      </c>
      <c r="BO50" s="7">
        <v>0.964022147</v>
      </c>
      <c r="BP50" s="7">
        <v>0.35092559200000001</v>
      </c>
      <c r="BQ50" s="7">
        <v>-0.184392371</v>
      </c>
      <c r="BR50" s="7">
        <v>4.7519526999999999E-2</v>
      </c>
      <c r="BS50" s="7">
        <v>-0.209353074</v>
      </c>
      <c r="BT50" s="7">
        <v>-6.8035525999999999E-2</v>
      </c>
      <c r="BU50" s="7">
        <v>0.61436949600000001</v>
      </c>
      <c r="BV50" s="7">
        <v>0.17203189199999999</v>
      </c>
      <c r="BW50" s="7">
        <v>-0.40072454299999999</v>
      </c>
      <c r="BX50" s="7">
        <v>0.51259322200000002</v>
      </c>
      <c r="BY50" s="7">
        <v>0.71578990600000003</v>
      </c>
      <c r="BZ50" s="7">
        <v>-0.14360867199999999</v>
      </c>
      <c r="CA50" s="7">
        <v>-0.26709433799999999</v>
      </c>
      <c r="CB50" s="7">
        <v>-0.45815872899999999</v>
      </c>
      <c r="CC50" s="7">
        <v>0.40940332499999998</v>
      </c>
      <c r="CD50" s="7">
        <v>0.74100500000000002</v>
      </c>
      <c r="CE50" s="7">
        <v>0.89127341000000004</v>
      </c>
      <c r="CF50" s="7">
        <v>0.66639311000000001</v>
      </c>
      <c r="CG50" s="7">
        <v>6.5443424E-2</v>
      </c>
      <c r="CH50" s="7">
        <v>0.16173896300000001</v>
      </c>
      <c r="CI50" s="7">
        <v>0.36742513500000001</v>
      </c>
      <c r="CJ50" s="7">
        <v>1.5129276330000001</v>
      </c>
      <c r="CK50" s="7">
        <v>9.0045626000000004E-2</v>
      </c>
      <c r="CL50" s="7">
        <v>-9.3361759000000002E-2</v>
      </c>
      <c r="CM50" s="7">
        <v>-0.29278568399999999</v>
      </c>
      <c r="CN50" s="7">
        <v>7.8942419999999992E-3</v>
      </c>
      <c r="CO50" s="7">
        <v>1.1787388110000001</v>
      </c>
      <c r="CP50" s="7">
        <v>-3.2721760000000003E-2</v>
      </c>
      <c r="CQ50" s="7">
        <v>1.405157346</v>
      </c>
    </row>
    <row r="51" spans="1:95" x14ac:dyDescent="0.2">
      <c r="A51" s="1" t="s">
        <v>146</v>
      </c>
      <c r="B51" s="1" t="s">
        <v>147</v>
      </c>
      <c r="C51" s="7">
        <v>-1.2796830800000001</v>
      </c>
      <c r="D51" s="7">
        <v>-1.32940536</v>
      </c>
      <c r="E51" s="7">
        <v>-1.2796483400000001</v>
      </c>
      <c r="F51" s="7">
        <v>-1.3775009499999999</v>
      </c>
      <c r="G51" s="7">
        <v>-1.2616886</v>
      </c>
      <c r="H51" s="7">
        <v>-1.4038614</v>
      </c>
      <c r="I51" s="7">
        <v>-1.2988492700000001</v>
      </c>
      <c r="J51" s="7">
        <v>-1.39706482</v>
      </c>
      <c r="K51" s="7">
        <v>-1.2860521</v>
      </c>
      <c r="L51" s="7">
        <v>-1.2493531099999999</v>
      </c>
      <c r="M51" s="7">
        <v>-1.2137983999999999</v>
      </c>
      <c r="N51" s="7">
        <v>-1.29270453</v>
      </c>
      <c r="O51" s="7">
        <v>-1.3468363699999999</v>
      </c>
      <c r="P51" s="7">
        <v>-1.3356975900000001</v>
      </c>
      <c r="Q51" s="7">
        <v>-1.2816672200000001</v>
      </c>
      <c r="R51" s="7">
        <v>-1.32485257</v>
      </c>
      <c r="S51" s="7">
        <v>-1.29565135</v>
      </c>
      <c r="T51" s="7">
        <v>-1.2486845099999999</v>
      </c>
      <c r="U51" s="7">
        <v>-1.3625169800000001</v>
      </c>
      <c r="V51" s="7">
        <v>-1.2843620200000001</v>
      </c>
      <c r="W51" s="7">
        <v>-1.2871659200000001</v>
      </c>
      <c r="X51" s="7">
        <v>-1.23520198</v>
      </c>
      <c r="Y51" s="7">
        <v>-1.2102902600000001</v>
      </c>
      <c r="Z51" s="7">
        <v>-1.2286674900000001</v>
      </c>
      <c r="AA51" s="7">
        <v>-1.2195216900000001</v>
      </c>
      <c r="AB51" s="7">
        <v>-1.3005174100000001</v>
      </c>
      <c r="AC51" s="7">
        <v>-1.1582696400000001</v>
      </c>
      <c r="AD51" s="7">
        <v>-1.2429088100000001</v>
      </c>
      <c r="AE51" s="7">
        <v>-1.33386855</v>
      </c>
      <c r="AF51" s="7">
        <v>-1.20920509</v>
      </c>
      <c r="AG51" s="7">
        <v>-1.15260791</v>
      </c>
      <c r="AH51" s="7">
        <v>0.56862457</v>
      </c>
      <c r="AI51" s="7">
        <v>0.50817033</v>
      </c>
      <c r="AJ51" s="7">
        <v>0.43617321999999997</v>
      </c>
      <c r="AK51" s="7">
        <v>0.18202747</v>
      </c>
      <c r="AL51" s="7">
        <v>8.1807649999999996E-2</v>
      </c>
      <c r="AM51" s="7">
        <v>0.44757835000000001</v>
      </c>
      <c r="AN51" s="7">
        <v>0.1849749</v>
      </c>
      <c r="AO51" s="7">
        <v>0.17339668</v>
      </c>
      <c r="AP51" s="7">
        <v>0.26272546000000002</v>
      </c>
      <c r="AQ51" s="7">
        <v>0.23663775000000001</v>
      </c>
      <c r="AR51" s="7">
        <v>0.80795578999999995</v>
      </c>
      <c r="AS51" s="7">
        <v>0.48937195</v>
      </c>
      <c r="AT51" s="7">
        <v>0.18106053999999999</v>
      </c>
      <c r="AU51" s="7">
        <v>0.27859225999999998</v>
      </c>
      <c r="AV51" s="7">
        <v>0.4842938</v>
      </c>
      <c r="AW51" s="7">
        <v>0.38750532999999998</v>
      </c>
      <c r="AX51" s="7">
        <v>0.30439381999999998</v>
      </c>
      <c r="AY51" s="7">
        <v>1.8165239999999999E-2</v>
      </c>
      <c r="AZ51" s="7">
        <v>0.37007401000000001</v>
      </c>
      <c r="BA51" s="7">
        <v>0.16236729</v>
      </c>
      <c r="BB51" s="7">
        <v>0.63911384000000004</v>
      </c>
      <c r="BC51" s="7">
        <v>0.95579733</v>
      </c>
      <c r="BD51" s="7">
        <v>0.57922702000000004</v>
      </c>
      <c r="BE51" s="7">
        <v>0.43853281</v>
      </c>
      <c r="BF51" s="7">
        <v>0.37225533</v>
      </c>
      <c r="BG51" s="7">
        <v>0.79034161999999997</v>
      </c>
      <c r="BH51" s="7">
        <v>0.43789408000000002</v>
      </c>
      <c r="BI51" s="7">
        <v>0.61378889000000003</v>
      </c>
      <c r="BJ51" s="7">
        <v>0.42815160000000002</v>
      </c>
      <c r="BK51" s="7">
        <v>0.82925698000000003</v>
      </c>
      <c r="BL51" s="7">
        <v>0.78184522000000001</v>
      </c>
      <c r="BM51" s="7">
        <v>0.63592963000000002</v>
      </c>
      <c r="BN51" s="7">
        <v>0.55463222000000001</v>
      </c>
      <c r="BO51" s="7">
        <v>1.6641091400000001</v>
      </c>
      <c r="BP51" s="7">
        <v>0.79710071000000005</v>
      </c>
      <c r="BQ51" s="7">
        <v>0.19121989</v>
      </c>
      <c r="BR51" s="7">
        <v>0.41251427000000002</v>
      </c>
      <c r="BS51" s="7">
        <v>0.12432136000000001</v>
      </c>
      <c r="BT51" s="7">
        <v>0.32684630999999997</v>
      </c>
      <c r="BU51" s="7">
        <v>1.11748738</v>
      </c>
      <c r="BV51" s="7">
        <v>0.77168464999999997</v>
      </c>
      <c r="BW51" s="7">
        <v>8.9810379999999995E-2</v>
      </c>
      <c r="BX51" s="7">
        <v>1.4102336900000001</v>
      </c>
      <c r="BY51" s="7">
        <v>0.96153158000000005</v>
      </c>
      <c r="BZ51" s="7">
        <v>0.57885949999999997</v>
      </c>
      <c r="CA51" s="7">
        <v>0.13520264000000001</v>
      </c>
      <c r="CB51" s="7">
        <v>2.3045320000000001E-2</v>
      </c>
      <c r="CC51" s="7">
        <v>1.07490237</v>
      </c>
      <c r="CD51" s="7">
        <v>1.3956382599999999</v>
      </c>
      <c r="CE51" s="7">
        <v>1.70091937</v>
      </c>
      <c r="CF51" s="7">
        <v>1.3215433400000001</v>
      </c>
      <c r="CG51" s="7">
        <v>0.61591901000000004</v>
      </c>
      <c r="CH51" s="7">
        <v>0.62366880000000002</v>
      </c>
      <c r="CI51" s="7">
        <v>1.0202902599999999</v>
      </c>
      <c r="CJ51" s="7">
        <v>2.46269809</v>
      </c>
      <c r="CK51" s="7">
        <v>0.60078419000000005</v>
      </c>
      <c r="CL51" s="7">
        <v>0.93717143000000003</v>
      </c>
      <c r="CM51" s="7">
        <v>0.19643335000000001</v>
      </c>
      <c r="CN51" s="7">
        <v>0.49492122999999999</v>
      </c>
      <c r="CO51" s="7">
        <v>1.4160514500000001</v>
      </c>
      <c r="CP51" s="7">
        <v>0.52575189</v>
      </c>
      <c r="CQ51" s="7">
        <v>2.1147804699999999</v>
      </c>
    </row>
    <row r="52" spans="1:95" x14ac:dyDescent="0.2">
      <c r="A52" s="1" t="s">
        <v>149</v>
      </c>
      <c r="B52" s="1" t="s">
        <v>150</v>
      </c>
      <c r="C52" s="7">
        <v>-1.1583362100000001</v>
      </c>
      <c r="D52" s="7">
        <v>-1.2546517699999999</v>
      </c>
      <c r="E52" s="7">
        <v>-1.2329570299999999</v>
      </c>
      <c r="F52" s="7">
        <v>-1.2594334700000001</v>
      </c>
      <c r="G52" s="7">
        <v>-1.2308567699999999</v>
      </c>
      <c r="H52" s="7">
        <v>-1.31660745</v>
      </c>
      <c r="I52" s="7">
        <v>-1.26172642</v>
      </c>
      <c r="J52" s="7">
        <v>-1.25609788</v>
      </c>
      <c r="K52" s="7">
        <v>-1.23806923</v>
      </c>
      <c r="L52" s="7">
        <v>-1.26889897</v>
      </c>
      <c r="M52" s="7">
        <v>-1.27227946</v>
      </c>
      <c r="N52" s="7">
        <v>-1.21529318</v>
      </c>
      <c r="O52" s="7">
        <v>-1.2241662600000001</v>
      </c>
      <c r="P52" s="7">
        <v>-1.2232458399999999</v>
      </c>
      <c r="Q52" s="7">
        <v>-1.2769545200000001</v>
      </c>
      <c r="R52" s="7">
        <v>-1.2375447900000001</v>
      </c>
      <c r="S52" s="7">
        <v>-1.2081281100000001</v>
      </c>
      <c r="T52" s="7">
        <v>-1.1567186199999999</v>
      </c>
      <c r="U52" s="7">
        <v>-1.28867866</v>
      </c>
      <c r="V52" s="7">
        <v>-1.24909994</v>
      </c>
      <c r="W52" s="7">
        <v>-1.2000226700000001</v>
      </c>
      <c r="X52" s="7">
        <v>-1.2332307899999999</v>
      </c>
      <c r="Y52" s="7">
        <v>-1.16768322</v>
      </c>
      <c r="Z52" s="7">
        <v>-1.18942536</v>
      </c>
      <c r="AA52" s="7">
        <v>-1.2510873300000001</v>
      </c>
      <c r="AB52" s="7">
        <v>-1.25161426</v>
      </c>
      <c r="AC52" s="7">
        <v>-1.1430837899999999</v>
      </c>
      <c r="AD52" s="7">
        <v>-1.1750964800000001</v>
      </c>
      <c r="AE52" s="7">
        <v>-1.19335711</v>
      </c>
      <c r="AF52" s="7">
        <v>-1.1135517500000001</v>
      </c>
      <c r="AG52" s="7">
        <v>-1.18914724</v>
      </c>
      <c r="AH52" s="7">
        <v>1.5162291699999999</v>
      </c>
      <c r="AI52" s="7">
        <v>1.42186857</v>
      </c>
      <c r="AJ52" s="7">
        <v>1.1090308499999999</v>
      </c>
      <c r="AK52" s="7">
        <v>0.44430175999999999</v>
      </c>
      <c r="AL52" s="7">
        <v>1.02756051</v>
      </c>
      <c r="AM52" s="7">
        <v>1.37667191</v>
      </c>
      <c r="AN52" s="7">
        <v>0.42675701999999999</v>
      </c>
      <c r="AO52" s="7">
        <v>0.96039847</v>
      </c>
      <c r="AP52" s="7">
        <v>1.02228056</v>
      </c>
      <c r="AQ52" s="7">
        <v>0.85588642000000004</v>
      </c>
      <c r="AR52" s="7">
        <v>2.02609745</v>
      </c>
      <c r="AS52" s="7">
        <v>1.34189921</v>
      </c>
      <c r="AT52" s="7">
        <v>0.56669902999999999</v>
      </c>
      <c r="AU52" s="7">
        <v>0.94150177999999995</v>
      </c>
      <c r="AV52" s="7">
        <v>1.03746688</v>
      </c>
      <c r="AW52" s="7">
        <v>1.1614892299999999</v>
      </c>
      <c r="AX52" s="7">
        <v>0.79225951999999999</v>
      </c>
      <c r="AY52" s="7">
        <v>0.51968773000000001</v>
      </c>
      <c r="AZ52" s="7">
        <v>0.9366546</v>
      </c>
      <c r="BA52" s="7">
        <v>0.74762722000000004</v>
      </c>
      <c r="BB52" s="7">
        <v>1.4891122999999999</v>
      </c>
      <c r="BC52" s="7">
        <v>2.2541317200000002</v>
      </c>
      <c r="BD52" s="7">
        <v>1.1007975800000001</v>
      </c>
      <c r="BE52" s="7">
        <v>0.91599564</v>
      </c>
      <c r="BF52" s="7">
        <v>0.86704060000000005</v>
      </c>
      <c r="BG52" s="7">
        <v>1.46924218</v>
      </c>
      <c r="BH52" s="7">
        <v>0.98517125999999999</v>
      </c>
      <c r="BI52" s="7">
        <v>0.96170177999999995</v>
      </c>
      <c r="BJ52" s="7">
        <v>0.99785385999999998</v>
      </c>
      <c r="BK52" s="7">
        <v>1.4211414600000001</v>
      </c>
      <c r="BL52" s="7">
        <v>1.1493416700000001</v>
      </c>
      <c r="BM52" s="7">
        <v>5.14314E-3</v>
      </c>
      <c r="BN52" s="7">
        <v>0.12031049000000001</v>
      </c>
      <c r="BO52" s="7">
        <v>0.60351586999999995</v>
      </c>
      <c r="BP52" s="7">
        <v>0.16630036000000001</v>
      </c>
      <c r="BQ52" s="7">
        <v>-0.19914976000000001</v>
      </c>
      <c r="BR52" s="7">
        <v>-4.6982240000000002E-2</v>
      </c>
      <c r="BS52" s="7">
        <v>-0.14307643</v>
      </c>
      <c r="BT52" s="7">
        <v>-0.12418535</v>
      </c>
      <c r="BU52" s="7">
        <v>0.50361215999999998</v>
      </c>
      <c r="BV52" s="7">
        <v>0.34060662000000003</v>
      </c>
      <c r="BW52" s="7">
        <v>-0.28502328999999998</v>
      </c>
      <c r="BX52" s="7">
        <v>0.14892772000000001</v>
      </c>
      <c r="BY52" s="7">
        <v>0.28990676999999998</v>
      </c>
      <c r="BZ52" s="7">
        <v>-0.15206986</v>
      </c>
      <c r="CA52" s="7">
        <v>-0.26085100999999999</v>
      </c>
      <c r="CB52" s="7">
        <v>-0.45055001</v>
      </c>
      <c r="CC52" s="7">
        <v>0.16363388000000001</v>
      </c>
      <c r="CD52" s="7">
        <v>0.28414167000000001</v>
      </c>
      <c r="CE52" s="7">
        <v>0.41795128999999998</v>
      </c>
      <c r="CF52" s="7">
        <v>0.13331487</v>
      </c>
      <c r="CG52" s="7">
        <v>0.10339059</v>
      </c>
      <c r="CH52" s="7">
        <v>0.25305812999999999</v>
      </c>
      <c r="CI52" s="7">
        <v>0.15858716</v>
      </c>
      <c r="CJ52" s="7">
        <v>0.95760915000000002</v>
      </c>
      <c r="CK52" s="7">
        <v>-8.8350670000000006E-2</v>
      </c>
      <c r="CL52" s="7">
        <v>0.15047984</v>
      </c>
      <c r="CM52" s="7">
        <v>-0.19114471999999999</v>
      </c>
      <c r="CN52" s="7">
        <v>1.448579E-2</v>
      </c>
      <c r="CO52" s="7">
        <v>0.46446871000000001</v>
      </c>
      <c r="CP52" s="7">
        <v>-3.6629380000000003E-2</v>
      </c>
      <c r="CQ52" s="7">
        <v>0.79171513000000004</v>
      </c>
    </row>
    <row r="53" spans="1:95" x14ac:dyDescent="0.2">
      <c r="A53" s="1" t="s">
        <v>179</v>
      </c>
      <c r="B53" s="1" t="s">
        <v>565</v>
      </c>
      <c r="C53" s="7">
        <v>-1.138530448</v>
      </c>
      <c r="D53" s="7">
        <v>-1.163375257</v>
      </c>
      <c r="E53" s="7">
        <v>-1.2553761299999999</v>
      </c>
      <c r="F53" s="7">
        <v>-1.2006518390000001</v>
      </c>
      <c r="G53" s="7">
        <v>-1.189914114</v>
      </c>
      <c r="H53" s="7">
        <v>-1.2158870399999999</v>
      </c>
      <c r="I53" s="7">
        <v>-1.2874481330000001</v>
      </c>
      <c r="J53" s="7">
        <v>-1.2551187749999999</v>
      </c>
      <c r="K53" s="7">
        <v>-1.319542623</v>
      </c>
      <c r="L53" s="7">
        <v>-1.215045012</v>
      </c>
      <c r="M53" s="7">
        <v>-1.3924904389999999</v>
      </c>
      <c r="N53" s="7">
        <v>-1.103033492</v>
      </c>
      <c r="O53" s="7">
        <v>-1.2349744540000001</v>
      </c>
      <c r="P53" s="7">
        <v>-1.3380297489999999</v>
      </c>
      <c r="Q53" s="7">
        <v>-1.061719176</v>
      </c>
      <c r="R53" s="7">
        <v>-1.3079228940000001</v>
      </c>
      <c r="S53" s="7">
        <v>-1.3461195850000001</v>
      </c>
      <c r="T53" s="7">
        <v>-1.078650925</v>
      </c>
      <c r="U53" s="7">
        <v>-1.2973038530000001</v>
      </c>
      <c r="V53" s="7">
        <v>-1.2563780680000001</v>
      </c>
      <c r="W53" s="7">
        <v>-1.3078398149999999</v>
      </c>
      <c r="X53" s="7">
        <v>-1.1851948880000001</v>
      </c>
      <c r="Y53" s="7">
        <v>-1.359804405</v>
      </c>
      <c r="Z53" s="7">
        <v>-1.1703482190000001</v>
      </c>
      <c r="AA53" s="7">
        <v>-1.2706356919999999</v>
      </c>
      <c r="AB53" s="7">
        <v>-1.124556415</v>
      </c>
      <c r="AC53" s="7">
        <v>-1.154771335</v>
      </c>
      <c r="AD53" s="7">
        <v>-1.270464539</v>
      </c>
      <c r="AE53" s="7">
        <v>-1.30540868</v>
      </c>
      <c r="AF53" s="7">
        <v>-1.199101459</v>
      </c>
      <c r="AG53" s="7">
        <v>-1.10555895</v>
      </c>
      <c r="AH53" s="7">
        <v>0.57658211599999998</v>
      </c>
      <c r="AI53" s="7">
        <v>9.5001105000000002E-2</v>
      </c>
      <c r="AJ53" s="7">
        <v>0.79682852500000001</v>
      </c>
      <c r="AK53" s="7">
        <v>3.2392487999999997E-2</v>
      </c>
      <c r="AL53" s="7">
        <v>0.37344360700000001</v>
      </c>
      <c r="AM53" s="7">
        <v>0.69890410000000003</v>
      </c>
      <c r="AN53" s="7">
        <v>-0.19706437700000001</v>
      </c>
      <c r="AO53" s="7">
        <v>8.1412480999999995E-2</v>
      </c>
      <c r="AP53" s="7">
        <v>0.37895488999999999</v>
      </c>
      <c r="AQ53" s="7">
        <v>6.6800680000000001E-2</v>
      </c>
      <c r="AR53" s="7">
        <v>0.72547856300000002</v>
      </c>
      <c r="AS53" s="7">
        <v>0.40401894999999999</v>
      </c>
      <c r="AT53" s="7">
        <v>0.148752193</v>
      </c>
      <c r="AU53" s="7">
        <v>-0.217496037</v>
      </c>
      <c r="AV53" s="7">
        <v>0.446714367</v>
      </c>
      <c r="AW53" s="7">
        <v>-9.3661151999999998E-2</v>
      </c>
      <c r="AX53" s="7">
        <v>0.142382642</v>
      </c>
      <c r="AY53" s="7">
        <v>0.29381828900000001</v>
      </c>
      <c r="AZ53" s="7">
        <v>0.144723829</v>
      </c>
      <c r="BA53" s="7">
        <v>0.11667269399999999</v>
      </c>
      <c r="BB53" s="7">
        <v>-7.9330080000000001E-3</v>
      </c>
      <c r="BC53" s="7">
        <v>0.34126041699999998</v>
      </c>
      <c r="BD53" s="7">
        <v>0.310210341</v>
      </c>
      <c r="BE53" s="7">
        <v>-3.4951597000000001E-2</v>
      </c>
      <c r="BF53" s="7">
        <v>-0.776063846</v>
      </c>
      <c r="BG53" s="7">
        <v>0.167025689</v>
      </c>
      <c r="BH53" s="7">
        <v>-3.3511779999999998E-2</v>
      </c>
      <c r="BI53" s="7">
        <v>0.20632613499999999</v>
      </c>
      <c r="BJ53" s="7">
        <v>0.34506390799999997</v>
      </c>
      <c r="BK53" s="7">
        <v>0.158637896</v>
      </c>
      <c r="BL53" s="7">
        <v>-0.193064122</v>
      </c>
      <c r="BM53" s="7">
        <v>1.3705684460000001</v>
      </c>
      <c r="BN53" s="7">
        <v>1.356128424</v>
      </c>
      <c r="BO53" s="7">
        <v>1.567478575</v>
      </c>
      <c r="BP53" s="7">
        <v>1.131992323</v>
      </c>
      <c r="BQ53" s="7">
        <v>1.0479913350000001</v>
      </c>
      <c r="BR53" s="7">
        <v>0.76671542299999995</v>
      </c>
      <c r="BS53" s="7">
        <v>0.54651024100000001</v>
      </c>
      <c r="BT53" s="7">
        <v>0.47452813399999999</v>
      </c>
      <c r="BU53" s="7">
        <v>1.6473287670000001</v>
      </c>
      <c r="BV53" s="7">
        <v>1.597684125</v>
      </c>
      <c r="BW53" s="7">
        <v>0.82442179100000001</v>
      </c>
      <c r="BX53" s="7">
        <v>0.98001760299999996</v>
      </c>
      <c r="BY53" s="7">
        <v>0.50349687799999998</v>
      </c>
      <c r="BZ53" s="7">
        <v>0.91309140899999996</v>
      </c>
      <c r="CA53" s="7">
        <v>0.74927146200000005</v>
      </c>
      <c r="CB53" s="7">
        <v>0.211241502</v>
      </c>
      <c r="CC53" s="7">
        <v>0.77654740600000005</v>
      </c>
      <c r="CD53" s="7">
        <v>1.4204529530000001</v>
      </c>
      <c r="CE53" s="7">
        <v>1.531403818</v>
      </c>
      <c r="CF53" s="7">
        <v>0.84500586499999997</v>
      </c>
      <c r="CG53" s="7">
        <v>1.194605937</v>
      </c>
      <c r="CH53" s="7">
        <v>1.359781374</v>
      </c>
      <c r="CI53" s="7">
        <v>0.90298770399999995</v>
      </c>
      <c r="CJ53" s="7">
        <v>2.0418779909999998</v>
      </c>
      <c r="CK53" s="7">
        <v>0.213425901</v>
      </c>
      <c r="CL53" s="7">
        <v>1.3317308649999999</v>
      </c>
      <c r="CM53" s="7">
        <v>0.69353586300000003</v>
      </c>
      <c r="CN53" s="7">
        <v>0.65215283499999999</v>
      </c>
      <c r="CO53" s="7">
        <v>1.3016171379999999</v>
      </c>
      <c r="CP53" s="7">
        <v>0.70669472899999997</v>
      </c>
      <c r="CQ53" s="7">
        <v>1.9532495990000001</v>
      </c>
    </row>
    <row r="54" spans="1:95" x14ac:dyDescent="0.2">
      <c r="A54" s="1" t="s">
        <v>144</v>
      </c>
      <c r="B54" s="1" t="s">
        <v>145</v>
      </c>
      <c r="C54" s="7">
        <v>-0.90281549999999999</v>
      </c>
      <c r="D54" s="7">
        <v>-0.91036240000000002</v>
      </c>
      <c r="E54" s="7">
        <v>-0.88343110000000002</v>
      </c>
      <c r="F54" s="7">
        <v>-0.8580506</v>
      </c>
      <c r="G54" s="7">
        <v>-0.86154160000000002</v>
      </c>
      <c r="H54" s="7">
        <v>-0.91232840000000004</v>
      </c>
      <c r="I54" s="7">
        <v>-0.84994639999999999</v>
      </c>
      <c r="J54" s="7">
        <v>-0.86662399999999995</v>
      </c>
      <c r="K54" s="7">
        <v>-0.84517439999999999</v>
      </c>
      <c r="L54" s="7">
        <v>-0.86416660000000001</v>
      </c>
      <c r="M54" s="7">
        <v>-0.84498039999999996</v>
      </c>
      <c r="N54" s="7">
        <v>-0.78622910000000001</v>
      </c>
      <c r="O54" s="7">
        <v>-0.83941250000000001</v>
      </c>
      <c r="P54" s="7">
        <v>-0.82216540000000005</v>
      </c>
      <c r="Q54" s="7">
        <v>-0.88045929999999994</v>
      </c>
      <c r="R54" s="7">
        <v>-0.8747914</v>
      </c>
      <c r="S54" s="7">
        <v>-0.86643510000000001</v>
      </c>
      <c r="T54" s="7">
        <v>-0.85139240000000005</v>
      </c>
      <c r="U54" s="7">
        <v>-0.89019999999999999</v>
      </c>
      <c r="V54" s="7">
        <v>-0.90038249999999997</v>
      </c>
      <c r="W54" s="7">
        <v>-0.88117780000000001</v>
      </c>
      <c r="X54" s="7">
        <v>-0.86364929999999995</v>
      </c>
      <c r="Y54" s="7">
        <v>-0.83335749999999997</v>
      </c>
      <c r="Z54" s="7">
        <v>-0.82425099999999996</v>
      </c>
      <c r="AA54" s="7">
        <v>-0.80869500000000005</v>
      </c>
      <c r="AB54" s="7">
        <v>-0.84106080000000005</v>
      </c>
      <c r="AC54" s="7">
        <v>-0.84560069999999998</v>
      </c>
      <c r="AD54" s="7">
        <v>-0.77926839999999997</v>
      </c>
      <c r="AE54" s="7">
        <v>-0.85098459999999998</v>
      </c>
      <c r="AF54" s="7">
        <v>-0.83316009999999996</v>
      </c>
      <c r="AG54" s="7">
        <v>-0.79668570000000005</v>
      </c>
      <c r="AH54" s="7">
        <v>-0.35240579999999999</v>
      </c>
      <c r="AI54" s="7">
        <v>-0.34544910000000001</v>
      </c>
      <c r="AJ54" s="7">
        <v>-0.4626963</v>
      </c>
      <c r="AK54" s="7">
        <v>-0.51616289999999998</v>
      </c>
      <c r="AL54" s="7">
        <v>-0.42109999999999997</v>
      </c>
      <c r="AM54" s="7">
        <v>-0.35022449999999999</v>
      </c>
      <c r="AN54" s="7">
        <v>-0.50214250000000005</v>
      </c>
      <c r="AO54" s="7">
        <v>-0.482435</v>
      </c>
      <c r="AP54" s="7">
        <v>-0.44379449999999998</v>
      </c>
      <c r="AQ54" s="7">
        <v>-0.47315089999999999</v>
      </c>
      <c r="AR54" s="7">
        <v>-0.2403227</v>
      </c>
      <c r="AS54" s="7">
        <v>-0.3499159</v>
      </c>
      <c r="AT54" s="7">
        <v>-0.50954169999999999</v>
      </c>
      <c r="AU54" s="7">
        <v>-0.440743</v>
      </c>
      <c r="AV54" s="7">
        <v>-0.46351829999999999</v>
      </c>
      <c r="AW54" s="7">
        <v>-0.43257250000000003</v>
      </c>
      <c r="AX54" s="7">
        <v>-0.49189300000000002</v>
      </c>
      <c r="AY54" s="7">
        <v>-0.56192830000000005</v>
      </c>
      <c r="AZ54" s="7">
        <v>-0.46674690000000002</v>
      </c>
      <c r="BA54" s="7">
        <v>-0.50652249999999999</v>
      </c>
      <c r="BB54" s="7">
        <v>-0.3826445</v>
      </c>
      <c r="BC54" s="7">
        <v>-0.25436189999999997</v>
      </c>
      <c r="BD54" s="7">
        <v>-0.3915978</v>
      </c>
      <c r="BE54" s="7">
        <v>-0.39378590000000002</v>
      </c>
      <c r="BF54" s="7">
        <v>-0.44005509999999998</v>
      </c>
      <c r="BG54" s="7">
        <v>-0.30152449999999997</v>
      </c>
      <c r="BH54" s="7">
        <v>-0.35331649999999998</v>
      </c>
      <c r="BI54" s="7">
        <v>-0.35061700000000001</v>
      </c>
      <c r="BJ54" s="7">
        <v>-0.36232819999999999</v>
      </c>
      <c r="BK54" s="7">
        <v>-0.20818329999999999</v>
      </c>
      <c r="BL54" s="7">
        <v>-0.23602980000000001</v>
      </c>
      <c r="BM54" s="7">
        <v>1.1408468</v>
      </c>
      <c r="BN54" s="7">
        <v>0.914879</v>
      </c>
      <c r="BO54" s="7">
        <v>2.2219837999999998</v>
      </c>
      <c r="BP54" s="7">
        <v>1.3665284</v>
      </c>
      <c r="BQ54" s="7">
        <v>0.72765659999999999</v>
      </c>
      <c r="BR54" s="7">
        <v>0.73458900000000005</v>
      </c>
      <c r="BS54" s="7">
        <v>0.56534819999999997</v>
      </c>
      <c r="BT54" s="7">
        <v>0.66546090000000002</v>
      </c>
      <c r="BU54" s="7">
        <v>1.4529513999999999</v>
      </c>
      <c r="BV54" s="7">
        <v>0.54213769999999994</v>
      </c>
      <c r="BW54" s="7">
        <v>0.34139130000000001</v>
      </c>
      <c r="BX54" s="7">
        <v>2.1452186000000002</v>
      </c>
      <c r="BY54" s="7">
        <v>1.4319138</v>
      </c>
      <c r="BZ54" s="7">
        <v>0.45347739999999997</v>
      </c>
      <c r="CA54" s="7">
        <v>0.47654069999999998</v>
      </c>
      <c r="CB54" s="7">
        <v>0.39930880000000002</v>
      </c>
      <c r="CC54" s="7">
        <v>1.7303956</v>
      </c>
      <c r="CD54" s="7">
        <v>1.9793414</v>
      </c>
      <c r="CE54" s="7">
        <v>2.3628988</v>
      </c>
      <c r="CF54" s="7">
        <v>2.1797536000000002</v>
      </c>
      <c r="CG54" s="7">
        <v>0.74785539999999995</v>
      </c>
      <c r="CH54" s="7">
        <v>0.4851586</v>
      </c>
      <c r="CI54" s="7">
        <v>1.1611522999999999</v>
      </c>
      <c r="CJ54" s="7">
        <v>2.5212161000000002</v>
      </c>
      <c r="CK54" s="7">
        <v>1.5060707</v>
      </c>
      <c r="CL54" s="7">
        <v>1.1216758</v>
      </c>
      <c r="CM54" s="7">
        <v>0.71710459999999998</v>
      </c>
      <c r="CN54" s="7">
        <v>1.1409494</v>
      </c>
      <c r="CO54" s="7">
        <v>2.3013621999999998</v>
      </c>
      <c r="CP54" s="7">
        <v>0.90226189999999995</v>
      </c>
      <c r="CQ54" s="7">
        <v>2.5190621000000002</v>
      </c>
    </row>
    <row r="55" spans="1:95" x14ac:dyDescent="0.2">
      <c r="A55" s="1" t="s">
        <v>148</v>
      </c>
      <c r="B55" s="1" t="s">
        <v>566</v>
      </c>
      <c r="C55" s="7">
        <v>-1.24204801</v>
      </c>
      <c r="D55" s="7">
        <v>-1.2438492699999999</v>
      </c>
      <c r="E55" s="7">
        <v>-1.24067083</v>
      </c>
      <c r="F55" s="7">
        <v>-1.2427622899999999</v>
      </c>
      <c r="G55" s="7">
        <v>-1.23883473</v>
      </c>
      <c r="H55" s="7">
        <v>-1.24410406</v>
      </c>
      <c r="I55" s="7">
        <v>-1.2400312899999999</v>
      </c>
      <c r="J55" s="7">
        <v>-1.2409285299999999</v>
      </c>
      <c r="K55" s="7">
        <v>-1.2297007200000001</v>
      </c>
      <c r="L55" s="7">
        <v>-1.23712402</v>
      </c>
      <c r="M55" s="7">
        <v>-1.23527192</v>
      </c>
      <c r="N55" s="7">
        <v>-1.21731883</v>
      </c>
      <c r="O55" s="7">
        <v>-1.2341862400000001</v>
      </c>
      <c r="P55" s="7">
        <v>-1.2339120400000001</v>
      </c>
      <c r="Q55" s="7">
        <v>-1.2355942600000001</v>
      </c>
      <c r="R55" s="7">
        <v>-1.2410055</v>
      </c>
      <c r="S55" s="7">
        <v>-1.2387689500000001</v>
      </c>
      <c r="T55" s="7">
        <v>-1.2331492799999999</v>
      </c>
      <c r="U55" s="7">
        <v>-1.23312636</v>
      </c>
      <c r="V55" s="7">
        <v>-1.2318029699999999</v>
      </c>
      <c r="W55" s="7">
        <v>-1.2332816</v>
      </c>
      <c r="X55" s="7">
        <v>-1.2405301500000001</v>
      </c>
      <c r="Y55" s="7">
        <v>-1.23320133</v>
      </c>
      <c r="Z55" s="7">
        <v>-1.23623288</v>
      </c>
      <c r="AA55" s="7">
        <v>-1.2356806300000001</v>
      </c>
      <c r="AB55" s="7">
        <v>-1.23338321</v>
      </c>
      <c r="AC55" s="7">
        <v>-1.23759844</v>
      </c>
      <c r="AD55" s="7">
        <v>-1.2379647899999999</v>
      </c>
      <c r="AE55" s="7">
        <v>-1.23532861</v>
      </c>
      <c r="AF55" s="7">
        <v>-1.23667602</v>
      </c>
      <c r="AG55" s="7">
        <v>-1.2317686299999999</v>
      </c>
      <c r="AH55" s="7">
        <v>0.60874925999999996</v>
      </c>
      <c r="AI55" s="7">
        <v>1.1679096899999999</v>
      </c>
      <c r="AJ55" s="7">
        <v>0.58813298000000003</v>
      </c>
      <c r="AK55" s="7">
        <v>0.23240568</v>
      </c>
      <c r="AL55" s="7">
        <v>0.6627364</v>
      </c>
      <c r="AM55" s="7">
        <v>0.75860068999999997</v>
      </c>
      <c r="AN55" s="7">
        <v>0.49153904999999998</v>
      </c>
      <c r="AO55" s="7">
        <v>0.72417292</v>
      </c>
      <c r="AP55" s="7">
        <v>0.54655867999999996</v>
      </c>
      <c r="AQ55" s="7">
        <v>0.43831650999999999</v>
      </c>
      <c r="AR55" s="7">
        <v>1.78677011</v>
      </c>
      <c r="AS55" s="7">
        <v>1.1554040000000001</v>
      </c>
      <c r="AT55" s="7">
        <v>0.40607809</v>
      </c>
      <c r="AU55" s="7">
        <v>0.79322946999999999</v>
      </c>
      <c r="AV55" s="7">
        <v>0.56886439</v>
      </c>
      <c r="AW55" s="7">
        <v>1.1354807899999999</v>
      </c>
      <c r="AX55" s="7">
        <v>0.45321751999999998</v>
      </c>
      <c r="AY55" s="7">
        <v>0.42442787999999998</v>
      </c>
      <c r="AZ55" s="7">
        <v>1.00457212</v>
      </c>
      <c r="BA55" s="7">
        <v>0.58208106999999998</v>
      </c>
      <c r="BB55" s="7">
        <v>1.0593277299999999</v>
      </c>
      <c r="BC55" s="7">
        <v>2.0272766999999998</v>
      </c>
      <c r="BD55" s="7">
        <v>0.76008798</v>
      </c>
      <c r="BE55" s="7">
        <v>0.72603249999999997</v>
      </c>
      <c r="BF55" s="7">
        <v>1.0245846700000001</v>
      </c>
      <c r="BG55" s="7">
        <v>1.46727696</v>
      </c>
      <c r="BH55" s="7">
        <v>0.64795802000000002</v>
      </c>
      <c r="BI55" s="7">
        <v>0.95909951999999998</v>
      </c>
      <c r="BJ55" s="7">
        <v>1.0440097500000001</v>
      </c>
      <c r="BK55" s="7">
        <v>1.7682211000000001</v>
      </c>
      <c r="BL55" s="7">
        <v>1.37376319</v>
      </c>
      <c r="BM55" s="7">
        <v>0.34738008999999997</v>
      </c>
      <c r="BN55" s="7">
        <v>0.18251292</v>
      </c>
      <c r="BO55" s="7">
        <v>1.1328819999999999</v>
      </c>
      <c r="BP55" s="7">
        <v>0.45862012000000002</v>
      </c>
      <c r="BQ55" s="7">
        <v>-0.20748595</v>
      </c>
      <c r="BR55" s="7">
        <v>1.6737200000000001E-2</v>
      </c>
      <c r="BS55" s="7">
        <v>-0.19103829999999999</v>
      </c>
      <c r="BT55" s="7">
        <v>-8.4786619999999993E-2</v>
      </c>
      <c r="BU55" s="7">
        <v>0.63594885999999995</v>
      </c>
      <c r="BV55" s="7">
        <v>0.12832904000000001</v>
      </c>
      <c r="BW55" s="7">
        <v>-0.38970780999999999</v>
      </c>
      <c r="BX55" s="7">
        <v>0.63327705999999995</v>
      </c>
      <c r="BY55" s="7">
        <v>0.78278453999999997</v>
      </c>
      <c r="BZ55" s="7">
        <v>-0.12219748</v>
      </c>
      <c r="CA55" s="7">
        <v>-0.29822270000000001</v>
      </c>
      <c r="CB55" s="7">
        <v>-0.43309708000000002</v>
      </c>
      <c r="CC55" s="7">
        <v>0.54064913999999997</v>
      </c>
      <c r="CD55" s="7">
        <v>1.07899035</v>
      </c>
      <c r="CE55" s="7">
        <v>0.93799489999999996</v>
      </c>
      <c r="CF55" s="7">
        <v>0.75568391999999995</v>
      </c>
      <c r="CG55" s="7">
        <v>-9.0538770000000005E-2</v>
      </c>
      <c r="CH55" s="7">
        <v>0.13506763999999999</v>
      </c>
      <c r="CI55" s="7">
        <v>0.3582881</v>
      </c>
      <c r="CJ55" s="7">
        <v>1.7223971300000001</v>
      </c>
      <c r="CK55" s="7">
        <v>0.18841105</v>
      </c>
      <c r="CL55" s="7">
        <v>-7.4607880000000001E-2</v>
      </c>
      <c r="CM55" s="7">
        <v>-0.29604134999999998</v>
      </c>
      <c r="CN55" s="7">
        <v>7.8420509999999999E-2</v>
      </c>
      <c r="CO55" s="7">
        <v>1.53372351</v>
      </c>
      <c r="CP55" s="7">
        <v>-7.8386349999999994E-2</v>
      </c>
      <c r="CQ55" s="7">
        <v>1.5569632099999999</v>
      </c>
    </row>
    <row r="56" spans="1:95" x14ac:dyDescent="0.2">
      <c r="A56" s="1" t="s">
        <v>178</v>
      </c>
      <c r="B56" s="1" t="s">
        <v>567</v>
      </c>
      <c r="C56" s="7">
        <v>-1.247242178</v>
      </c>
      <c r="D56" s="7">
        <v>-1.2461155669999999</v>
      </c>
      <c r="E56" s="7">
        <v>-1.2466014139999999</v>
      </c>
      <c r="F56" s="7">
        <v>-1.244382227</v>
      </c>
      <c r="G56" s="7">
        <v>-1.2456093660000001</v>
      </c>
      <c r="H56" s="7">
        <v>-1.2464761200000001</v>
      </c>
      <c r="I56" s="7">
        <v>-1.244682026</v>
      </c>
      <c r="J56" s="7">
        <v>-1.243950412</v>
      </c>
      <c r="K56" s="7">
        <v>-1.2385927450000001</v>
      </c>
      <c r="L56" s="7">
        <v>-1.241167919</v>
      </c>
      <c r="M56" s="7">
        <v>-1.239007806</v>
      </c>
      <c r="N56" s="7">
        <v>-1.2272051239999999</v>
      </c>
      <c r="O56" s="7">
        <v>-1.2406753829999999</v>
      </c>
      <c r="P56" s="7">
        <v>-1.2360685469999999</v>
      </c>
      <c r="Q56" s="7">
        <v>-1.244131911</v>
      </c>
      <c r="R56" s="7">
        <v>-1.2406548260000001</v>
      </c>
      <c r="S56" s="7">
        <v>-1.244376371</v>
      </c>
      <c r="T56" s="7">
        <v>-1.23946578</v>
      </c>
      <c r="U56" s="7">
        <v>-1.238397937</v>
      </c>
      <c r="V56" s="7">
        <v>-1.2378215939999999</v>
      </c>
      <c r="W56" s="7">
        <v>-1.240534268</v>
      </c>
      <c r="X56" s="7">
        <v>-1.244101763</v>
      </c>
      <c r="Y56" s="7">
        <v>-1.2383093940000001</v>
      </c>
      <c r="Z56" s="7">
        <v>-1.2401635120000001</v>
      </c>
      <c r="AA56" s="7">
        <v>-1.2414088990000001</v>
      </c>
      <c r="AB56" s="7">
        <v>-1.24226484</v>
      </c>
      <c r="AC56" s="7">
        <v>-1.2423318590000001</v>
      </c>
      <c r="AD56" s="7">
        <v>-1.239533647</v>
      </c>
      <c r="AE56" s="7">
        <v>-1.243647862</v>
      </c>
      <c r="AF56" s="7">
        <v>-1.242152312</v>
      </c>
      <c r="AG56" s="7">
        <v>-1.234405773</v>
      </c>
      <c r="AH56" s="7">
        <v>0.63661229900000005</v>
      </c>
      <c r="AI56" s="7">
        <v>1.171560076</v>
      </c>
      <c r="AJ56" s="7">
        <v>0.63776350699999995</v>
      </c>
      <c r="AK56" s="7">
        <v>0.271424361</v>
      </c>
      <c r="AL56" s="7">
        <v>0.67556110199999997</v>
      </c>
      <c r="AM56" s="7">
        <v>0.77878968599999998</v>
      </c>
      <c r="AN56" s="7">
        <v>0.55083474700000001</v>
      </c>
      <c r="AO56" s="7">
        <v>0.69803954800000001</v>
      </c>
      <c r="AP56" s="7">
        <v>0.59273569299999995</v>
      </c>
      <c r="AQ56" s="7">
        <v>0.51630352400000001</v>
      </c>
      <c r="AR56" s="7">
        <v>1.7817554410000001</v>
      </c>
      <c r="AS56" s="7">
        <v>1.216916141</v>
      </c>
      <c r="AT56" s="7">
        <v>0.44168069199999999</v>
      </c>
      <c r="AU56" s="7">
        <v>0.77360380799999995</v>
      </c>
      <c r="AV56" s="7">
        <v>0.71516110799999999</v>
      </c>
      <c r="AW56" s="7">
        <v>1.135026643</v>
      </c>
      <c r="AX56" s="7">
        <v>0.43614665200000002</v>
      </c>
      <c r="AY56" s="7">
        <v>0.40429566300000003</v>
      </c>
      <c r="AZ56" s="7">
        <v>0.97200336700000001</v>
      </c>
      <c r="BA56" s="7">
        <v>0.50724313700000001</v>
      </c>
      <c r="BB56" s="7">
        <v>1.0662711419999999</v>
      </c>
      <c r="BC56" s="7">
        <v>1.930092353</v>
      </c>
      <c r="BD56" s="7">
        <v>0.84734279099999998</v>
      </c>
      <c r="BE56" s="7">
        <v>0.64212639299999996</v>
      </c>
      <c r="BF56" s="7">
        <v>1.0612655580000001</v>
      </c>
      <c r="BG56" s="7">
        <v>1.4796545210000001</v>
      </c>
      <c r="BH56" s="7">
        <v>0.70709711600000003</v>
      </c>
      <c r="BI56" s="7">
        <v>1.0023054360000001</v>
      </c>
      <c r="BJ56" s="7">
        <v>1.0365666520000001</v>
      </c>
      <c r="BK56" s="7">
        <v>1.778599273</v>
      </c>
      <c r="BL56" s="7">
        <v>1.4002682230000001</v>
      </c>
      <c r="BM56" s="7">
        <v>0.34058750500000001</v>
      </c>
      <c r="BN56" s="7">
        <v>0.21070572600000001</v>
      </c>
      <c r="BO56" s="7">
        <v>1.1113203119999999</v>
      </c>
      <c r="BP56" s="7">
        <v>0.432543391</v>
      </c>
      <c r="BQ56" s="7">
        <v>-0.252753116</v>
      </c>
      <c r="BR56" s="7">
        <v>1.0715623000000001E-2</v>
      </c>
      <c r="BS56" s="7">
        <v>-0.16796588100000001</v>
      </c>
      <c r="BT56" s="7">
        <v>-8.2627138000000003E-2</v>
      </c>
      <c r="BU56" s="7">
        <v>0.56926112399999995</v>
      </c>
      <c r="BV56" s="7">
        <v>0.14829457600000001</v>
      </c>
      <c r="BW56" s="7">
        <v>-0.36760734699999997</v>
      </c>
      <c r="BX56" s="7">
        <v>0.59092073599999995</v>
      </c>
      <c r="BY56" s="7">
        <v>0.77277158099999999</v>
      </c>
      <c r="BZ56" s="7">
        <v>-9.8573520999999997E-2</v>
      </c>
      <c r="CA56" s="7">
        <v>-0.25970220999999999</v>
      </c>
      <c r="CB56" s="7">
        <v>-0.435587267</v>
      </c>
      <c r="CC56" s="7">
        <v>0.537781077</v>
      </c>
      <c r="CD56" s="7">
        <v>0.94939903299999995</v>
      </c>
      <c r="CE56" s="7">
        <v>0.86016133800000005</v>
      </c>
      <c r="CF56" s="7">
        <v>0.66140682699999997</v>
      </c>
      <c r="CG56" s="7">
        <v>-6.6052689999999997E-2</v>
      </c>
      <c r="CH56" s="7">
        <v>0.163613708</v>
      </c>
      <c r="CI56" s="7">
        <v>0.30597279799999999</v>
      </c>
      <c r="CJ56" s="7">
        <v>1.779951485</v>
      </c>
      <c r="CK56" s="7">
        <v>0.163731923</v>
      </c>
      <c r="CL56" s="7">
        <v>-5.3377549999999996E-3</v>
      </c>
      <c r="CM56" s="7">
        <v>-0.30967327500000003</v>
      </c>
      <c r="CN56" s="7">
        <v>6.8535859000000005E-2</v>
      </c>
      <c r="CO56" s="7">
        <v>1.492334872</v>
      </c>
      <c r="CP56" s="7">
        <v>-2.2083246000000001E-2</v>
      </c>
      <c r="CQ56" s="7">
        <v>1.5143866800000001</v>
      </c>
    </row>
    <row r="57" spans="1:95" x14ac:dyDescent="0.2">
      <c r="A57" s="1" t="s">
        <v>168</v>
      </c>
      <c r="B57" s="1" t="s">
        <v>169</v>
      </c>
      <c r="C57" s="7">
        <v>-1.2913029199999999</v>
      </c>
      <c r="D57" s="7">
        <v>-1.394200536</v>
      </c>
      <c r="E57" s="7">
        <v>-1.3374573359999999</v>
      </c>
      <c r="F57" s="7">
        <v>-0.64624534899999997</v>
      </c>
      <c r="G57" s="7">
        <v>-0.491431532</v>
      </c>
      <c r="H57" s="7">
        <v>-1.4866296320000001</v>
      </c>
      <c r="I57" s="7">
        <v>-1.0331924260000001</v>
      </c>
      <c r="J57" s="7">
        <v>-1.4987271950000001</v>
      </c>
      <c r="K57" s="7">
        <v>-1.421232821</v>
      </c>
      <c r="L57" s="7">
        <v>-2.0034574109999999</v>
      </c>
      <c r="M57" s="7">
        <v>-1.5545192080000001</v>
      </c>
      <c r="N57" s="7">
        <v>-1.1940085579999999</v>
      </c>
      <c r="O57" s="7">
        <v>-1.2167933040000001</v>
      </c>
      <c r="P57" s="7">
        <v>-0.90594115399999997</v>
      </c>
      <c r="Q57" s="7">
        <v>-1.5985143209999999</v>
      </c>
      <c r="R57" s="7">
        <v>-1.5072714739999999</v>
      </c>
      <c r="S57" s="7">
        <v>-1.3239657929999999</v>
      </c>
      <c r="T57" s="7">
        <v>-0.76933107999999994</v>
      </c>
      <c r="U57" s="7">
        <v>-1.176154677</v>
      </c>
      <c r="V57" s="7">
        <v>-1.2857707309999999</v>
      </c>
      <c r="W57" s="7">
        <v>-0.97450311999999994</v>
      </c>
      <c r="X57" s="7">
        <v>-0.90013563600000002</v>
      </c>
      <c r="Y57" s="7">
        <v>-0.78260942600000005</v>
      </c>
      <c r="Z57" s="7">
        <v>-1.4969997530000001</v>
      </c>
      <c r="AA57" s="7">
        <v>-1.4031329429999999</v>
      </c>
      <c r="AB57" s="7">
        <v>-1.43428157</v>
      </c>
      <c r="AC57" s="7">
        <v>-0.94376448700000004</v>
      </c>
      <c r="AD57" s="7">
        <v>-0.56457996700000002</v>
      </c>
      <c r="AE57" s="7">
        <v>-1.220111524</v>
      </c>
      <c r="AF57" s="7">
        <v>-1.3882036870000001</v>
      </c>
      <c r="AG57" s="7">
        <v>-1.0968180620000001</v>
      </c>
      <c r="AH57" s="7">
        <v>0.46963864900000002</v>
      </c>
      <c r="AI57" s="7">
        <v>1.306240053</v>
      </c>
      <c r="AJ57" s="7">
        <v>0.87687770700000001</v>
      </c>
      <c r="AK57" s="7">
        <v>0.33859903000000002</v>
      </c>
      <c r="AL57" s="7">
        <v>0.59353890200000003</v>
      </c>
      <c r="AM57" s="7">
        <v>0.92889230700000003</v>
      </c>
      <c r="AN57" s="7">
        <v>-0.50043500500000004</v>
      </c>
      <c r="AO57" s="7">
        <v>0.107591888</v>
      </c>
      <c r="AP57" s="7">
        <v>0.66968302899999999</v>
      </c>
      <c r="AQ57" s="7">
        <v>0.44073132399999998</v>
      </c>
      <c r="AR57" s="7">
        <v>1.562038179</v>
      </c>
      <c r="AS57" s="7">
        <v>-0.290293835</v>
      </c>
      <c r="AT57" s="7">
        <v>-0.187707815</v>
      </c>
      <c r="AU57" s="7">
        <v>-7.7594301000000004E-2</v>
      </c>
      <c r="AV57" s="7">
        <v>0.91874631699999998</v>
      </c>
      <c r="AW57" s="7">
        <v>0.58267132200000005</v>
      </c>
      <c r="AX57" s="7">
        <v>0.159529956</v>
      </c>
      <c r="AY57" s="7">
        <v>0.17231084199999999</v>
      </c>
      <c r="AZ57" s="7">
        <v>0.391264155</v>
      </c>
      <c r="BA57" s="7">
        <v>0.40360224700000003</v>
      </c>
      <c r="BB57" s="7">
        <v>0.74319225899999997</v>
      </c>
      <c r="BC57" s="7">
        <v>0.35238576900000002</v>
      </c>
      <c r="BD57" s="7">
        <v>0.93581847600000001</v>
      </c>
      <c r="BE57" s="7">
        <v>0.40789898699999999</v>
      </c>
      <c r="BF57" s="7">
        <v>0.68799063699999996</v>
      </c>
      <c r="BG57" s="7">
        <v>0.809463724</v>
      </c>
      <c r="BH57" s="7">
        <v>0.96479140100000005</v>
      </c>
      <c r="BI57" s="7">
        <v>0.70680663799999999</v>
      </c>
      <c r="BJ57" s="7">
        <v>0.35345722099999999</v>
      </c>
      <c r="BK57" s="7">
        <v>0.21759060299999999</v>
      </c>
      <c r="BL57" s="7">
        <v>0.86202498299999997</v>
      </c>
      <c r="BM57" s="7">
        <v>1.141302112</v>
      </c>
      <c r="BN57" s="7">
        <v>1.828321224</v>
      </c>
      <c r="BO57" s="7">
        <v>0.81475538300000006</v>
      </c>
      <c r="BP57" s="7">
        <v>0.67939169200000005</v>
      </c>
      <c r="BQ57" s="7">
        <v>1.283285843</v>
      </c>
      <c r="BR57" s="7">
        <v>0.23770218700000001</v>
      </c>
      <c r="BS57" s="7">
        <v>0.42505861099999998</v>
      </c>
      <c r="BT57" s="7">
        <v>0.94680632099999995</v>
      </c>
      <c r="BU57" s="7">
        <v>1.6603150000000001E-3</v>
      </c>
      <c r="BV57" s="7">
        <v>1.2815584010000001</v>
      </c>
      <c r="BW57" s="7">
        <v>0.26321475999999999</v>
      </c>
      <c r="BX57" s="7">
        <v>0.301677684</v>
      </c>
      <c r="BY57" s="7">
        <v>-3.9765501000000002E-2</v>
      </c>
      <c r="BZ57" s="7">
        <v>1.451159342</v>
      </c>
      <c r="CA57" s="7">
        <v>0.48825238700000001</v>
      </c>
      <c r="CB57" s="7">
        <v>0.18556732200000001</v>
      </c>
      <c r="CC57" s="7">
        <v>1.1435051469999999</v>
      </c>
      <c r="CD57" s="7">
        <v>0.53116511499999997</v>
      </c>
      <c r="CE57" s="7">
        <v>0.272163567</v>
      </c>
      <c r="CF57" s="7">
        <v>-7.5752059999999996E-2</v>
      </c>
      <c r="CG57" s="7">
        <v>1.2448065189999999</v>
      </c>
      <c r="CH57" s="7">
        <v>0.87856141700000001</v>
      </c>
      <c r="CI57" s="7">
        <v>-0.51583985499999996</v>
      </c>
      <c r="CJ57" s="7">
        <v>1.857075485</v>
      </c>
      <c r="CK57" s="7">
        <v>0.45378553999999999</v>
      </c>
      <c r="CL57" s="7">
        <v>2.3712519680000002</v>
      </c>
      <c r="CM57" s="7">
        <v>1.111241336</v>
      </c>
      <c r="CN57" s="7">
        <v>0.83633747899999999</v>
      </c>
      <c r="CO57" s="7">
        <v>-0.46100449399999999</v>
      </c>
      <c r="CP57" s="7">
        <v>-0.37676981599999998</v>
      </c>
      <c r="CQ57" s="7">
        <v>0.87346655500000003</v>
      </c>
    </row>
    <row r="58" spans="1:95" x14ac:dyDescent="0.2">
      <c r="A58" s="1" t="s">
        <v>170</v>
      </c>
      <c r="B58" s="1" t="s">
        <v>171</v>
      </c>
      <c r="C58" s="7">
        <v>-1.02623609</v>
      </c>
      <c r="D58" s="7">
        <v>-1.5020766169999999</v>
      </c>
      <c r="E58" s="7">
        <v>-0.54721829799999999</v>
      </c>
      <c r="F58" s="7">
        <v>0.13748249900000001</v>
      </c>
      <c r="G58" s="7">
        <v>-0.326802971</v>
      </c>
      <c r="H58" s="7">
        <v>-1.4223227469999999</v>
      </c>
      <c r="I58" s="7">
        <v>-0.83927197799999997</v>
      </c>
      <c r="J58" s="7">
        <v>-1.6380471109999999</v>
      </c>
      <c r="K58" s="7">
        <v>-1.2653178540000001</v>
      </c>
      <c r="L58" s="7">
        <v>-1.3067721809999999</v>
      </c>
      <c r="M58" s="7">
        <v>-0.94355224199999999</v>
      </c>
      <c r="N58" s="7">
        <v>-4.6619077000000002E-2</v>
      </c>
      <c r="O58" s="7">
        <v>-0.39668034000000002</v>
      </c>
      <c r="P58" s="7">
        <v>-0.74214805500000003</v>
      </c>
      <c r="Q58" s="7">
        <v>-1.379894258</v>
      </c>
      <c r="R58" s="7">
        <v>-1.5076218450000001</v>
      </c>
      <c r="S58" s="7">
        <v>-1.6227527719999999</v>
      </c>
      <c r="T58" s="7">
        <v>-0.61607654300000003</v>
      </c>
      <c r="U58" s="7">
        <v>-0.87863560399999996</v>
      </c>
      <c r="V58" s="7">
        <v>-1.5779038649999999</v>
      </c>
      <c r="W58" s="7">
        <v>-0.99526524100000002</v>
      </c>
      <c r="X58" s="7">
        <v>-0.68374331399999999</v>
      </c>
      <c r="Y58" s="7">
        <v>-0.80309311100000003</v>
      </c>
      <c r="Z58" s="7">
        <v>-0.53154928099999998</v>
      </c>
      <c r="AA58" s="7">
        <v>-0.69589785500000001</v>
      </c>
      <c r="AB58" s="7">
        <v>-0.808953068</v>
      </c>
      <c r="AC58" s="7">
        <v>-0.62986467800000001</v>
      </c>
      <c r="AD58" s="7">
        <v>-1.1338659719999999</v>
      </c>
      <c r="AE58" s="7">
        <v>-1.0923217220000001</v>
      </c>
      <c r="AF58" s="7">
        <v>-0.460532893</v>
      </c>
      <c r="AG58" s="7">
        <v>-6.9864073999999998E-2</v>
      </c>
      <c r="AH58" s="7">
        <v>0.87998855300000001</v>
      </c>
      <c r="AI58" s="7">
        <v>0.41763641899999998</v>
      </c>
      <c r="AJ58" s="7">
        <v>0.27529640700000002</v>
      </c>
      <c r="AK58" s="7">
        <v>-0.271013479</v>
      </c>
      <c r="AL58" s="7">
        <v>5.5780306000000002E-2</v>
      </c>
      <c r="AM58" s="7">
        <v>3.2812569999999999E-2</v>
      </c>
      <c r="AN58" s="7">
        <v>-0.97854712799999999</v>
      </c>
      <c r="AO58" s="7">
        <v>-0.72689118399999997</v>
      </c>
      <c r="AP58" s="7">
        <v>0.83606135400000003</v>
      </c>
      <c r="AQ58" s="7">
        <v>-0.23549404500000001</v>
      </c>
      <c r="AR58" s="7">
        <v>1.325937302</v>
      </c>
      <c r="AS58" s="7">
        <v>-0.65426368199999996</v>
      </c>
      <c r="AT58" s="7">
        <v>-0.65932932300000002</v>
      </c>
      <c r="AU58" s="7">
        <v>2.718467E-3</v>
      </c>
      <c r="AV58" s="7">
        <v>0.27585842300000002</v>
      </c>
      <c r="AW58" s="7">
        <v>0.27242637600000003</v>
      </c>
      <c r="AX58" s="7">
        <v>-0.96244348499999999</v>
      </c>
      <c r="AY58" s="7">
        <v>-0.33539058100000002</v>
      </c>
      <c r="AZ58" s="7">
        <v>0.106519144</v>
      </c>
      <c r="BA58" s="7">
        <v>-0.29796029099999999</v>
      </c>
      <c r="BB58" s="7">
        <v>0.33179029199999999</v>
      </c>
      <c r="BC58" s="7">
        <v>-9.0568757E-2</v>
      </c>
      <c r="BD58" s="7">
        <v>0.33953862400000001</v>
      </c>
      <c r="BE58" s="7">
        <v>-8.3539804999999995E-2</v>
      </c>
      <c r="BF58" s="7">
        <v>9.1329470000000006E-3</v>
      </c>
      <c r="BG58" s="7">
        <v>0.88766195000000003</v>
      </c>
      <c r="BH58" s="7">
        <v>0.70162703800000004</v>
      </c>
      <c r="BI58" s="7">
        <v>0.895200463</v>
      </c>
      <c r="BJ58" s="7">
        <v>0.71401387900000002</v>
      </c>
      <c r="BK58" s="7">
        <v>0.51605672599999997</v>
      </c>
      <c r="BL58" s="7">
        <v>2.352806E-2</v>
      </c>
      <c r="BM58" s="7">
        <v>0.89654930200000005</v>
      </c>
      <c r="BN58" s="7">
        <v>2.258314967</v>
      </c>
      <c r="BO58" s="7">
        <v>1.517562404</v>
      </c>
      <c r="BP58" s="7">
        <v>0.22003146400000001</v>
      </c>
      <c r="BQ58" s="7">
        <v>0.851408147</v>
      </c>
      <c r="BR58" s="7">
        <v>-0.43659848899999998</v>
      </c>
      <c r="BS58" s="7">
        <v>0.62181322000000006</v>
      </c>
      <c r="BT58" s="7">
        <v>0.69066397199999996</v>
      </c>
      <c r="BU58" s="7">
        <v>0.246004113</v>
      </c>
      <c r="BV58" s="7">
        <v>1.48620189</v>
      </c>
      <c r="BW58" s="7">
        <v>0.84162906199999998</v>
      </c>
      <c r="BX58" s="7">
        <v>-0.73874598300000005</v>
      </c>
      <c r="BY58" s="7">
        <v>3.5652626E-2</v>
      </c>
      <c r="BZ58" s="7">
        <v>2.2941940920000001</v>
      </c>
      <c r="CA58" s="7">
        <v>0.72855136899999995</v>
      </c>
      <c r="CB58" s="7">
        <v>1.368028582</v>
      </c>
      <c r="CC58" s="7">
        <v>1.1249827290000001</v>
      </c>
      <c r="CD58" s="7">
        <v>0.37299733200000001</v>
      </c>
      <c r="CE58" s="7">
        <v>0.30682927199999999</v>
      </c>
      <c r="CF58" s="7">
        <v>-1.036210007</v>
      </c>
      <c r="CG58" s="7">
        <v>0.676898318</v>
      </c>
      <c r="CH58" s="7">
        <v>0.68587559200000003</v>
      </c>
      <c r="CI58" s="7">
        <v>-0.93323362099999996</v>
      </c>
      <c r="CJ58" s="7">
        <v>2.7333986449999998</v>
      </c>
      <c r="CK58" s="7">
        <v>-0.124911704</v>
      </c>
      <c r="CL58" s="7">
        <v>3.2302810640000001</v>
      </c>
      <c r="CM58" s="7">
        <v>1.0544983830000001</v>
      </c>
      <c r="CN58" s="7">
        <v>1.4871985329999999</v>
      </c>
      <c r="CO58" s="7">
        <v>-0.41944574899999998</v>
      </c>
      <c r="CP58" s="7">
        <v>-0.15729134</v>
      </c>
      <c r="CQ58" s="7">
        <v>1.866147437</v>
      </c>
    </row>
    <row r="59" spans="1:95" x14ac:dyDescent="0.2">
      <c r="A59" s="1" t="s">
        <v>172</v>
      </c>
      <c r="B59" s="1" t="s">
        <v>568</v>
      </c>
      <c r="C59" s="7">
        <v>-1.3637782000000001</v>
      </c>
      <c r="D59" s="7">
        <v>-1.3440630099999999</v>
      </c>
      <c r="E59" s="7">
        <v>-1.3643802</v>
      </c>
      <c r="F59" s="7">
        <v>-1.3507875899999999</v>
      </c>
      <c r="G59" s="7">
        <v>-1.3520152700000001</v>
      </c>
      <c r="H59" s="7">
        <v>-1.33805861</v>
      </c>
      <c r="I59" s="7">
        <v>-1.34188339</v>
      </c>
      <c r="J59" s="7">
        <v>-1.35067238</v>
      </c>
      <c r="K59" s="7">
        <v>-1.3341640699999999</v>
      </c>
      <c r="L59" s="7">
        <v>-1.32776458</v>
      </c>
      <c r="M59" s="7">
        <v>-1.3571848399999999</v>
      </c>
      <c r="N59" s="7">
        <v>-1.3124579599999999</v>
      </c>
      <c r="O59" s="7">
        <v>-1.3289962799999999</v>
      </c>
      <c r="P59" s="7">
        <v>-1.32764759</v>
      </c>
      <c r="Q59" s="7">
        <v>-1.32933933</v>
      </c>
      <c r="R59" s="7">
        <v>-1.34350697</v>
      </c>
      <c r="S59" s="7">
        <v>-1.35146733</v>
      </c>
      <c r="T59" s="7">
        <v>-1.31989596</v>
      </c>
      <c r="U59" s="7">
        <v>-1.3260918799999999</v>
      </c>
      <c r="V59" s="7">
        <v>-1.33330302</v>
      </c>
      <c r="W59" s="7">
        <v>-1.3261470799999999</v>
      </c>
      <c r="X59" s="7">
        <v>-1.3424159</v>
      </c>
      <c r="Y59" s="7">
        <v>-1.34073413</v>
      </c>
      <c r="Z59" s="7">
        <v>-1.3311554699999999</v>
      </c>
      <c r="AA59" s="7">
        <v>-1.32964813</v>
      </c>
      <c r="AB59" s="7">
        <v>-1.3396438100000001</v>
      </c>
      <c r="AC59" s="7">
        <v>-1.3198511500000001</v>
      </c>
      <c r="AD59" s="7">
        <v>-1.3195749400000001</v>
      </c>
      <c r="AE59" s="7">
        <v>-1.30533122</v>
      </c>
      <c r="AF59" s="7">
        <v>-1.32019489</v>
      </c>
      <c r="AG59" s="7">
        <v>-1.2848552099999999</v>
      </c>
      <c r="AH59" s="7">
        <v>0.90825235999999998</v>
      </c>
      <c r="AI59" s="7">
        <v>0.88499262000000001</v>
      </c>
      <c r="AJ59" s="7">
        <v>0.60873350000000004</v>
      </c>
      <c r="AK59" s="7">
        <v>0.54517667999999997</v>
      </c>
      <c r="AL59" s="7">
        <v>0.63850857999999999</v>
      </c>
      <c r="AM59" s="7">
        <v>0.92248494999999997</v>
      </c>
      <c r="AN59" s="7">
        <v>0.55547382000000001</v>
      </c>
      <c r="AO59" s="7">
        <v>0.75704042000000005</v>
      </c>
      <c r="AP59" s="7">
        <v>0.95778412999999996</v>
      </c>
      <c r="AQ59" s="7">
        <v>0.69594889999999998</v>
      </c>
      <c r="AR59" s="7">
        <v>1.2960179599999999</v>
      </c>
      <c r="AS59" s="7">
        <v>1.04328855</v>
      </c>
      <c r="AT59" s="7">
        <v>0.53661904000000005</v>
      </c>
      <c r="AU59" s="7">
        <v>0.55809449</v>
      </c>
      <c r="AV59" s="7">
        <v>0.96493311999999998</v>
      </c>
      <c r="AW59" s="7">
        <v>0.92671267999999996</v>
      </c>
      <c r="AX59" s="7">
        <v>0.63577143999999997</v>
      </c>
      <c r="AY59" s="7">
        <v>0.40356871</v>
      </c>
      <c r="AZ59" s="7">
        <v>0.81388895000000006</v>
      </c>
      <c r="BA59" s="7">
        <v>0.61442903999999998</v>
      </c>
      <c r="BB59" s="7">
        <v>0.97066755999999998</v>
      </c>
      <c r="BC59" s="7">
        <v>1.25009546</v>
      </c>
      <c r="BD59" s="7">
        <v>0.93323730999999999</v>
      </c>
      <c r="BE59" s="7">
        <v>0.6875192</v>
      </c>
      <c r="BF59" s="7">
        <v>0.86020459000000005</v>
      </c>
      <c r="BG59" s="7">
        <v>1.11259599</v>
      </c>
      <c r="BH59" s="7">
        <v>0.80053238999999998</v>
      </c>
      <c r="BI59" s="7">
        <v>1.02878899</v>
      </c>
      <c r="BJ59" s="7">
        <v>0.97970011999999995</v>
      </c>
      <c r="BK59" s="7">
        <v>1.4437686599999999</v>
      </c>
      <c r="BL59" s="7">
        <v>1.3689661099999999</v>
      </c>
      <c r="BM59" s="7">
        <v>0.34798894000000002</v>
      </c>
      <c r="BN59" s="7">
        <v>0.40671655000000001</v>
      </c>
      <c r="BO59" s="7">
        <v>0.87152496999999995</v>
      </c>
      <c r="BP59" s="7">
        <v>0.46863062999999999</v>
      </c>
      <c r="BQ59" s="7">
        <v>7.685401E-2</v>
      </c>
      <c r="BR59" s="7">
        <v>0.23484740000000001</v>
      </c>
      <c r="BS59" s="7">
        <v>6.107398E-2</v>
      </c>
      <c r="BT59" s="7">
        <v>8.2961229999999997E-2</v>
      </c>
      <c r="BU59" s="7">
        <v>0.80110862000000005</v>
      </c>
      <c r="BV59" s="7">
        <v>0.64289238000000004</v>
      </c>
      <c r="BW59" s="7">
        <v>-0.10642256</v>
      </c>
      <c r="BX59" s="7">
        <v>0.44771092000000001</v>
      </c>
      <c r="BY59" s="7">
        <v>0.68683658999999997</v>
      </c>
      <c r="BZ59" s="7">
        <v>0.26862156999999998</v>
      </c>
      <c r="CA59" s="7">
        <v>2.7189830000000002E-2</v>
      </c>
      <c r="CB59" s="7">
        <v>-0.22782786999999999</v>
      </c>
      <c r="CC59" s="7">
        <v>0.45659854</v>
      </c>
      <c r="CD59" s="7">
        <v>0.51192631</v>
      </c>
      <c r="CE59" s="7">
        <v>0.74130817999999998</v>
      </c>
      <c r="CF59" s="7">
        <v>0.49492881</v>
      </c>
      <c r="CG59" s="7">
        <v>0.4789911</v>
      </c>
      <c r="CH59" s="7">
        <v>0.50761641999999996</v>
      </c>
      <c r="CI59" s="7">
        <v>0.64120924000000001</v>
      </c>
      <c r="CJ59" s="7">
        <v>1.42062401</v>
      </c>
      <c r="CK59" s="7">
        <v>0.24896191000000001</v>
      </c>
      <c r="CL59" s="7">
        <v>0.45315653</v>
      </c>
      <c r="CM59" s="7">
        <v>0.13004742999999999</v>
      </c>
      <c r="CN59" s="7">
        <v>0.31702576999999998</v>
      </c>
      <c r="CO59" s="7">
        <v>1.0163847100000001</v>
      </c>
      <c r="CP59" s="7">
        <v>0.48329216000000003</v>
      </c>
      <c r="CQ59" s="7">
        <v>1.66043579</v>
      </c>
    </row>
    <row r="60" spans="1:95" x14ac:dyDescent="0.2">
      <c r="A60" s="1" t="s">
        <v>173</v>
      </c>
      <c r="B60" s="1" t="s">
        <v>174</v>
      </c>
      <c r="C60" s="7">
        <v>-1.3783120900000001</v>
      </c>
      <c r="D60" s="7">
        <v>-1.33304416</v>
      </c>
      <c r="E60" s="7">
        <v>-1.3613743199999999</v>
      </c>
      <c r="F60" s="7">
        <v>-1.32880954</v>
      </c>
      <c r="G60" s="7">
        <v>-1.31307083</v>
      </c>
      <c r="H60" s="7">
        <v>-1.37890863</v>
      </c>
      <c r="I60" s="7">
        <v>-1.36431579</v>
      </c>
      <c r="J60" s="7">
        <v>-1.34814334</v>
      </c>
      <c r="K60" s="7">
        <v>-1.34341084</v>
      </c>
      <c r="L60" s="7">
        <v>-1.34320471</v>
      </c>
      <c r="M60" s="7">
        <v>-1.3513282900000001</v>
      </c>
      <c r="N60" s="7">
        <v>-1.36609731</v>
      </c>
      <c r="O60" s="7">
        <v>-1.35456679</v>
      </c>
      <c r="P60" s="7">
        <v>-1.33474604</v>
      </c>
      <c r="Q60" s="7">
        <v>-1.3432445200000001</v>
      </c>
      <c r="R60" s="7">
        <v>-1.34803622</v>
      </c>
      <c r="S60" s="7">
        <v>-1.3287866399999999</v>
      </c>
      <c r="T60" s="7">
        <v>-1.3236637200000001</v>
      </c>
      <c r="U60" s="7">
        <v>-1.33718928</v>
      </c>
      <c r="V60" s="7">
        <v>-1.33657794</v>
      </c>
      <c r="W60" s="7">
        <v>-1.32407739</v>
      </c>
      <c r="X60" s="7">
        <v>-1.3454837500000001</v>
      </c>
      <c r="Y60" s="7">
        <v>-1.2797506000000001</v>
      </c>
      <c r="Z60" s="7">
        <v>-1.3367470699999999</v>
      </c>
      <c r="AA60" s="7">
        <v>-1.3357189</v>
      </c>
      <c r="AB60" s="7">
        <v>-1.3029204999999999</v>
      </c>
      <c r="AC60" s="7">
        <v>-1.3226461199999999</v>
      </c>
      <c r="AD60" s="7">
        <v>-1.3048581100000001</v>
      </c>
      <c r="AE60" s="7">
        <v>-1.2786910600000001</v>
      </c>
      <c r="AF60" s="7">
        <v>-1.28475582</v>
      </c>
      <c r="AG60" s="7">
        <v>-1.29375606</v>
      </c>
      <c r="AH60" s="7">
        <v>0.96001223000000002</v>
      </c>
      <c r="AI60" s="7">
        <v>0.72014876000000005</v>
      </c>
      <c r="AJ60" s="7">
        <v>0.64415781000000005</v>
      </c>
      <c r="AK60" s="7">
        <v>0.37543388</v>
      </c>
      <c r="AL60" s="7">
        <v>0.66662299999999997</v>
      </c>
      <c r="AM60" s="7">
        <v>0.96913227000000002</v>
      </c>
      <c r="AN60" s="7">
        <v>0.57089022</v>
      </c>
      <c r="AO60" s="7">
        <v>0.69429777999999998</v>
      </c>
      <c r="AP60" s="7">
        <v>0.72481255</v>
      </c>
      <c r="AQ60" s="7">
        <v>0.54628798999999995</v>
      </c>
      <c r="AR60" s="7">
        <v>1.13434093</v>
      </c>
      <c r="AS60" s="7">
        <v>1.0891170400000001</v>
      </c>
      <c r="AT60" s="7">
        <v>0.24860035999999999</v>
      </c>
      <c r="AU60" s="7">
        <v>0.41134357999999999</v>
      </c>
      <c r="AV60" s="7">
        <v>0.61172727999999998</v>
      </c>
      <c r="AW60" s="7">
        <v>0.83560645</v>
      </c>
      <c r="AX60" s="7">
        <v>0.47841040000000001</v>
      </c>
      <c r="AY60" s="7">
        <v>0.40576753999999998</v>
      </c>
      <c r="AZ60" s="7">
        <v>0.85759173</v>
      </c>
      <c r="BA60" s="7">
        <v>0.64072691999999998</v>
      </c>
      <c r="BB60" s="7">
        <v>0.80896900999999999</v>
      </c>
      <c r="BC60" s="7">
        <v>1.10567568</v>
      </c>
      <c r="BD60" s="7">
        <v>0.72241264999999999</v>
      </c>
      <c r="BE60" s="7">
        <v>0.76597059999999995</v>
      </c>
      <c r="BF60" s="7">
        <v>0.69014279000000001</v>
      </c>
      <c r="BG60" s="7">
        <v>1.10302455</v>
      </c>
      <c r="BH60" s="7">
        <v>0.52082918</v>
      </c>
      <c r="BI60" s="7">
        <v>1.0158868000000001</v>
      </c>
      <c r="BJ60" s="7">
        <v>0.85538175000000005</v>
      </c>
      <c r="BK60" s="7">
        <v>1.47319084</v>
      </c>
      <c r="BL60" s="7">
        <v>1.1454909</v>
      </c>
      <c r="BM60" s="7">
        <v>0.59072965</v>
      </c>
      <c r="BN60" s="7">
        <v>0.56123847999999998</v>
      </c>
      <c r="BO60" s="7">
        <v>1.3427023300000001</v>
      </c>
      <c r="BP60" s="7">
        <v>0.68177080000000001</v>
      </c>
      <c r="BQ60" s="7">
        <v>0.11307915</v>
      </c>
      <c r="BR60" s="7">
        <v>0.48750648000000002</v>
      </c>
      <c r="BS60" s="7">
        <v>0.11812101999999999</v>
      </c>
      <c r="BT60" s="7">
        <v>0.23422211000000001</v>
      </c>
      <c r="BU60" s="7">
        <v>0.78583575000000006</v>
      </c>
      <c r="BV60" s="7">
        <v>0.56926127999999998</v>
      </c>
      <c r="BW60" s="7">
        <v>-1.169414E-2</v>
      </c>
      <c r="BX60" s="7">
        <v>0.60161852000000005</v>
      </c>
      <c r="BY60" s="7">
        <v>0.72601972000000004</v>
      </c>
      <c r="BZ60" s="7">
        <v>0.23743207999999999</v>
      </c>
      <c r="CA60" s="7">
        <v>3.9447929999999999E-2</v>
      </c>
      <c r="CB60" s="7">
        <v>-0.29011140000000002</v>
      </c>
      <c r="CC60" s="7">
        <v>0.78172481000000005</v>
      </c>
      <c r="CD60" s="7">
        <v>0.93806465999999999</v>
      </c>
      <c r="CE60" s="7">
        <v>1.0125947399999999</v>
      </c>
      <c r="CF60" s="7">
        <v>0.61220543000000005</v>
      </c>
      <c r="CG60" s="7">
        <v>0.34314147</v>
      </c>
      <c r="CH60" s="7">
        <v>0.40452725</v>
      </c>
      <c r="CI60" s="7">
        <v>0.51497090999999995</v>
      </c>
      <c r="CJ60" s="7">
        <v>1.79075278</v>
      </c>
      <c r="CK60" s="7">
        <v>0.45843038000000003</v>
      </c>
      <c r="CL60" s="7">
        <v>0.51984399999999997</v>
      </c>
      <c r="CM60" s="7">
        <v>-3.7423209999999998E-2</v>
      </c>
      <c r="CN60" s="7">
        <v>0.39311583</v>
      </c>
      <c r="CO60" s="7">
        <v>1.1955322100000001</v>
      </c>
      <c r="CP60" s="7">
        <v>0.28758119999999998</v>
      </c>
      <c r="CQ60" s="7">
        <v>1.5319906700000001</v>
      </c>
    </row>
    <row r="61" spans="1:95" x14ac:dyDescent="0.2">
      <c r="A61" s="1" t="s">
        <v>182</v>
      </c>
      <c r="B61" s="1" t="s">
        <v>183</v>
      </c>
      <c r="C61" s="7">
        <v>-1.32113708</v>
      </c>
      <c r="D61" s="7">
        <v>-0.84899234999999995</v>
      </c>
      <c r="E61" s="7">
        <v>-0.90114084000000005</v>
      </c>
      <c r="F61" s="7">
        <v>-0.91097614000000005</v>
      </c>
      <c r="G61" s="7">
        <v>-0.46146772000000003</v>
      </c>
      <c r="H61" s="7">
        <v>-1.2696182499999999</v>
      </c>
      <c r="I61" s="7">
        <v>-1.1286939</v>
      </c>
      <c r="J61" s="7">
        <v>-1.5288747199999999</v>
      </c>
      <c r="K61" s="7">
        <v>-1.4746105599999999</v>
      </c>
      <c r="L61" s="7">
        <v>-1.19722616</v>
      </c>
      <c r="M61" s="7">
        <v>-1.0744045600000001</v>
      </c>
      <c r="N61" s="7">
        <v>-0.92963298999999999</v>
      </c>
      <c r="O61" s="7">
        <v>-1.5776671200000001</v>
      </c>
      <c r="P61" s="7">
        <v>-1.2247675200000001</v>
      </c>
      <c r="Q61" s="7">
        <v>-1.08918899</v>
      </c>
      <c r="R61" s="7">
        <v>-1.3907082799999999</v>
      </c>
      <c r="S61" s="7">
        <v>-1.2484238700000001</v>
      </c>
      <c r="T61" s="7">
        <v>-0.24853538</v>
      </c>
      <c r="U61" s="7">
        <v>-1.18382699</v>
      </c>
      <c r="V61" s="7">
        <v>-1.23343165</v>
      </c>
      <c r="W61" s="7">
        <v>-1.2267446500000001</v>
      </c>
      <c r="X61" s="7">
        <v>-1.5655083700000001</v>
      </c>
      <c r="Y61" s="7">
        <v>-1.43598088</v>
      </c>
      <c r="Z61" s="7">
        <v>-1.7938736900000001</v>
      </c>
      <c r="AA61" s="7">
        <v>-1.3579344499999999</v>
      </c>
      <c r="AB61" s="7">
        <v>-0.74703770000000003</v>
      </c>
      <c r="AC61" s="7">
        <v>-0.89690952999999995</v>
      </c>
      <c r="AD61" s="7">
        <v>-0.80106257999999997</v>
      </c>
      <c r="AE61" s="7">
        <v>-1.56608766</v>
      </c>
      <c r="AF61" s="7">
        <v>-1.0804492999999999</v>
      </c>
      <c r="AG61" s="7">
        <v>-0.79702645999999999</v>
      </c>
      <c r="AH61" s="7">
        <v>1.6137678</v>
      </c>
      <c r="AI61" s="7">
        <v>0.65221304000000002</v>
      </c>
      <c r="AJ61" s="7">
        <v>0.81446399999999997</v>
      </c>
      <c r="AK61" s="7">
        <v>0.42841906000000002</v>
      </c>
      <c r="AL61" s="7">
        <v>0.51320916000000005</v>
      </c>
      <c r="AM61" s="7">
        <v>1.04553056</v>
      </c>
      <c r="AN61" s="7">
        <v>-0.13973002000000001</v>
      </c>
      <c r="AO61" s="7">
        <v>-7.1108999999999999E-3</v>
      </c>
      <c r="AP61" s="7">
        <v>1.2335157400000001</v>
      </c>
      <c r="AQ61" s="7">
        <v>0.28127996999999999</v>
      </c>
      <c r="AR61" s="7">
        <v>2.03759237</v>
      </c>
      <c r="AS61" s="7">
        <v>0.87746153999999998</v>
      </c>
      <c r="AT61" s="7">
        <v>0.31793881000000002</v>
      </c>
      <c r="AU61" s="7">
        <v>0.30258768000000003</v>
      </c>
      <c r="AV61" s="7">
        <v>1.03420296</v>
      </c>
      <c r="AW61" s="7">
        <v>1.1424731100000001</v>
      </c>
      <c r="AX61" s="7">
        <v>0.85003353000000004</v>
      </c>
      <c r="AY61" s="7">
        <v>0.24878317999999999</v>
      </c>
      <c r="AZ61" s="7">
        <v>0.99036599000000003</v>
      </c>
      <c r="BA61" s="7">
        <v>-0.14685148000000001</v>
      </c>
      <c r="BB61" s="7">
        <v>0.56232269000000001</v>
      </c>
      <c r="BC61" s="7">
        <v>0.59608510000000003</v>
      </c>
      <c r="BD61" s="7">
        <v>0.91342146000000002</v>
      </c>
      <c r="BE61" s="7">
        <v>0.28779065999999998</v>
      </c>
      <c r="BF61" s="7">
        <v>0.17150493</v>
      </c>
      <c r="BG61" s="7">
        <v>1.67377445</v>
      </c>
      <c r="BH61" s="7">
        <v>0.55303519999999995</v>
      </c>
      <c r="BI61" s="7">
        <v>0.89871889000000005</v>
      </c>
      <c r="BJ61" s="7">
        <v>1.0190029599999999</v>
      </c>
      <c r="BK61" s="7">
        <v>0.85552417000000003</v>
      </c>
      <c r="BL61" s="7">
        <v>0.75711450999999996</v>
      </c>
      <c r="BM61" s="7">
        <v>0.95338601999999995</v>
      </c>
      <c r="BN61" s="7">
        <v>0.35365945999999998</v>
      </c>
      <c r="BO61" s="7">
        <v>1.78861826</v>
      </c>
      <c r="BP61" s="7">
        <v>0.40874217000000002</v>
      </c>
      <c r="BQ61" s="7">
        <v>-0.21507520999999999</v>
      </c>
      <c r="BR61" s="7">
        <v>-0.27605154999999998</v>
      </c>
      <c r="BS61" s="7">
        <v>0.96661518999999996</v>
      </c>
      <c r="BT61" s="7">
        <v>0.16317451999999999</v>
      </c>
      <c r="BU61" s="7">
        <v>-0.42391476</v>
      </c>
      <c r="BV61" s="7">
        <v>0.31412936000000002</v>
      </c>
      <c r="BW61" s="7">
        <v>0.17962755</v>
      </c>
      <c r="BX61" s="7">
        <v>-0.26576288999999997</v>
      </c>
      <c r="BY61" s="7">
        <v>-0.32096523999999998</v>
      </c>
      <c r="BZ61" s="7">
        <v>0.60891757999999996</v>
      </c>
      <c r="CA61" s="7">
        <v>0.47922638000000001</v>
      </c>
      <c r="CB61" s="7">
        <v>0.13233374000000001</v>
      </c>
      <c r="CC61" s="7">
        <v>0.82047725999999999</v>
      </c>
      <c r="CD61" s="7">
        <v>-0.22881441</v>
      </c>
      <c r="CE61" s="7">
        <v>0.68180079999999998</v>
      </c>
      <c r="CF61" s="7">
        <v>-0.54703860000000004</v>
      </c>
      <c r="CG61" s="7">
        <v>-4.4764610000000003E-2</v>
      </c>
      <c r="CH61" s="7">
        <v>0.25788807000000002</v>
      </c>
      <c r="CI61" s="7">
        <v>-0.84255091999999998</v>
      </c>
      <c r="CJ61" s="7">
        <v>1.6302711999999999</v>
      </c>
      <c r="CK61" s="7">
        <v>0.81719043000000002</v>
      </c>
      <c r="CL61" s="7">
        <v>2.28459564</v>
      </c>
      <c r="CM61" s="7">
        <v>1.5043705599999999</v>
      </c>
      <c r="CN61" s="7">
        <v>1.5741432500000001</v>
      </c>
      <c r="CO61" s="7">
        <v>-0.24337216</v>
      </c>
      <c r="CP61" s="7">
        <v>-0.53671215999999999</v>
      </c>
      <c r="CQ61" s="7">
        <v>1.1593543100000001</v>
      </c>
    </row>
    <row r="62" spans="1:95" x14ac:dyDescent="0.2">
      <c r="A62" s="1" t="s">
        <v>184</v>
      </c>
      <c r="B62" s="1" t="s">
        <v>185</v>
      </c>
      <c r="C62" s="7">
        <v>-0.55983439800000001</v>
      </c>
      <c r="D62" s="7">
        <v>-0.94258702100000002</v>
      </c>
      <c r="E62" s="7">
        <v>-0.89380980099999996</v>
      </c>
      <c r="F62" s="7">
        <v>-0.47554551</v>
      </c>
      <c r="G62" s="7">
        <v>-0.37923028199999997</v>
      </c>
      <c r="H62" s="7">
        <v>-1.805728826</v>
      </c>
      <c r="I62" s="7">
        <v>-0.92255805199999996</v>
      </c>
      <c r="J62" s="7">
        <v>-0.71170519200000004</v>
      </c>
      <c r="K62" s="7">
        <v>-1.034542608</v>
      </c>
      <c r="L62" s="7">
        <v>-1.779369419</v>
      </c>
      <c r="M62" s="7">
        <v>-1.392824504</v>
      </c>
      <c r="N62" s="7">
        <v>-1.2635058960000001</v>
      </c>
      <c r="O62" s="7">
        <v>-1.7459255950000001</v>
      </c>
      <c r="P62" s="7">
        <v>-1.2638268969999999</v>
      </c>
      <c r="Q62" s="7">
        <v>-1.3017945950000001</v>
      </c>
      <c r="R62" s="7">
        <v>-2.0886277459999998</v>
      </c>
      <c r="S62" s="7">
        <v>-1.1075815309999999</v>
      </c>
      <c r="T62" s="7">
        <v>-0.890861071</v>
      </c>
      <c r="U62" s="7">
        <v>-1.2125712500000001</v>
      </c>
      <c r="V62" s="7">
        <v>-1.1911612309999999</v>
      </c>
      <c r="W62" s="7">
        <v>-0.91490628500000004</v>
      </c>
      <c r="X62" s="7">
        <v>-1.451291476</v>
      </c>
      <c r="Y62" s="7">
        <v>-1.431464066</v>
      </c>
      <c r="Z62" s="7">
        <v>-0.77271777600000002</v>
      </c>
      <c r="AA62" s="7">
        <v>-0.85670059300000001</v>
      </c>
      <c r="AB62" s="7">
        <v>-0.60058659299999995</v>
      </c>
      <c r="AC62" s="7">
        <v>-0.61727118000000003</v>
      </c>
      <c r="AD62" s="7">
        <v>-0.450223757</v>
      </c>
      <c r="AE62" s="7">
        <v>-1.398109823</v>
      </c>
      <c r="AF62" s="7">
        <v>-0.61672622399999999</v>
      </c>
      <c r="AG62" s="7">
        <v>-0.459674623</v>
      </c>
      <c r="AH62" s="7">
        <v>0.14332947100000001</v>
      </c>
      <c r="AI62" s="7">
        <v>0.61014702899999995</v>
      </c>
      <c r="AJ62" s="7">
        <v>0.82987593999999998</v>
      </c>
      <c r="AK62" s="7">
        <v>0.32967427900000001</v>
      </c>
      <c r="AL62" s="7">
        <v>0.44998992900000001</v>
      </c>
      <c r="AM62" s="7">
        <v>0.99678898999999999</v>
      </c>
      <c r="AN62" s="7">
        <v>-0.49658973699999998</v>
      </c>
      <c r="AO62" s="7">
        <v>0.183387409</v>
      </c>
      <c r="AP62" s="7">
        <v>-5.7049798999999998E-2</v>
      </c>
      <c r="AQ62" s="7">
        <v>-5.4056277999999999E-2</v>
      </c>
      <c r="AR62" s="7">
        <v>1.140455596</v>
      </c>
      <c r="AS62" s="7">
        <v>-3.4885800000000002E-2</v>
      </c>
      <c r="AT62" s="7">
        <v>8.0984720000000007E-3</v>
      </c>
      <c r="AU62" s="7">
        <v>-8.2849320000000004E-2</v>
      </c>
      <c r="AV62" s="7">
        <v>0.686448218</v>
      </c>
      <c r="AW62" s="7">
        <v>0.32164178900000001</v>
      </c>
      <c r="AX62" s="7">
        <v>-0.27430028400000001</v>
      </c>
      <c r="AY62" s="7">
        <v>-0.13346296499999999</v>
      </c>
      <c r="AZ62" s="7">
        <v>3.1897335999999998E-2</v>
      </c>
      <c r="BA62" s="7">
        <v>0.38007143500000001</v>
      </c>
      <c r="BB62" s="7">
        <v>0.69200974599999998</v>
      </c>
      <c r="BC62" s="7">
        <v>0.133229138</v>
      </c>
      <c r="BD62" s="7">
        <v>1.3663955029999999</v>
      </c>
      <c r="BE62" s="7">
        <v>0.35586198800000002</v>
      </c>
      <c r="BF62" s="7">
        <v>0.51489931600000005</v>
      </c>
      <c r="BG62" s="7">
        <v>2.7987915069999998</v>
      </c>
      <c r="BH62" s="7">
        <v>0.67211514999999999</v>
      </c>
      <c r="BI62" s="7">
        <v>0.98097782499999997</v>
      </c>
      <c r="BJ62" s="7">
        <v>1.4783352670000001</v>
      </c>
      <c r="BK62" s="7">
        <v>0.12552511399999999</v>
      </c>
      <c r="BL62" s="7">
        <v>0.95295369200000002</v>
      </c>
      <c r="BM62" s="7">
        <v>1.412701762</v>
      </c>
      <c r="BN62" s="7">
        <v>0.80633089000000002</v>
      </c>
      <c r="BO62" s="7">
        <v>0.72648376000000003</v>
      </c>
      <c r="BP62" s="7">
        <v>0.23032074</v>
      </c>
      <c r="BQ62" s="7">
        <v>0.25498556</v>
      </c>
      <c r="BR62" s="7">
        <v>0.61166245200000002</v>
      </c>
      <c r="BS62" s="7">
        <v>0.24641558</v>
      </c>
      <c r="BT62" s="7">
        <v>0.85395101399999995</v>
      </c>
      <c r="BU62" s="7">
        <v>-0.13797937399999999</v>
      </c>
      <c r="BV62" s="7">
        <v>0.90490059</v>
      </c>
      <c r="BW62" s="7">
        <v>0.72399786899999996</v>
      </c>
      <c r="BX62" s="7">
        <v>-6.9288529999999996E-3</v>
      </c>
      <c r="BY62" s="7">
        <v>-0.87682660899999998</v>
      </c>
      <c r="BZ62" s="7">
        <v>0.60947516599999996</v>
      </c>
      <c r="CA62" s="7">
        <v>0.51377207999999996</v>
      </c>
      <c r="CB62" s="7">
        <v>-5.0667104999999997E-2</v>
      </c>
      <c r="CC62" s="7">
        <v>0.82525501800000001</v>
      </c>
      <c r="CD62" s="7">
        <v>0.67054747100000001</v>
      </c>
      <c r="CE62" s="7">
        <v>0.49135426599999998</v>
      </c>
      <c r="CF62" s="7">
        <v>-0.95955528300000004</v>
      </c>
      <c r="CG62" s="7">
        <v>0.49973015300000001</v>
      </c>
      <c r="CH62" s="7">
        <v>0.38395330700000002</v>
      </c>
      <c r="CI62" s="7">
        <v>-0.64320507400000004</v>
      </c>
      <c r="CJ62" s="7">
        <v>3.3106611799999999</v>
      </c>
      <c r="CK62" s="7">
        <v>1.1981312630000001</v>
      </c>
      <c r="CL62" s="7">
        <v>2.117269077</v>
      </c>
      <c r="CM62" s="7">
        <v>1.2882056340000001</v>
      </c>
      <c r="CN62" s="7">
        <v>0.876704759</v>
      </c>
      <c r="CO62" s="7">
        <v>0.133199277</v>
      </c>
      <c r="CP62" s="7">
        <v>-0.80056274599999999</v>
      </c>
      <c r="CQ62" s="7">
        <v>1.26927404</v>
      </c>
    </row>
    <row r="63" spans="1:95" x14ac:dyDescent="0.2">
      <c r="A63" s="1" t="s">
        <v>186</v>
      </c>
      <c r="B63" s="1" t="s">
        <v>569</v>
      </c>
      <c r="C63" s="7">
        <v>-1.3063487899999999</v>
      </c>
      <c r="D63" s="7">
        <v>-1.2670356199999999</v>
      </c>
      <c r="E63" s="7">
        <v>-1.3164816699999999</v>
      </c>
      <c r="F63" s="7">
        <v>-1.26375164</v>
      </c>
      <c r="G63" s="7">
        <v>-1.2700006699999999</v>
      </c>
      <c r="H63" s="7">
        <v>-1.2742090399999999</v>
      </c>
      <c r="I63" s="7">
        <v>-1.2932540100000001</v>
      </c>
      <c r="J63" s="7">
        <v>-1.28493937</v>
      </c>
      <c r="K63" s="7">
        <v>-1.30464395</v>
      </c>
      <c r="L63" s="7">
        <v>-1.24063531</v>
      </c>
      <c r="M63" s="7">
        <v>-1.2379890499999999</v>
      </c>
      <c r="N63" s="7">
        <v>-1.25452392</v>
      </c>
      <c r="O63" s="7">
        <v>-1.25184809</v>
      </c>
      <c r="P63" s="7">
        <v>-1.22321426</v>
      </c>
      <c r="Q63" s="7">
        <v>-1.2676003300000001</v>
      </c>
      <c r="R63" s="7">
        <v>-1.27418714</v>
      </c>
      <c r="S63" s="7">
        <v>-1.21933102</v>
      </c>
      <c r="T63" s="7">
        <v>-1.23675231</v>
      </c>
      <c r="U63" s="7">
        <v>-1.2781146699999999</v>
      </c>
      <c r="V63" s="7">
        <v>-1.2651030000000001</v>
      </c>
      <c r="W63" s="7">
        <v>-1.22874941</v>
      </c>
      <c r="X63" s="7">
        <v>-1.26787787</v>
      </c>
      <c r="Y63" s="7">
        <v>-1.21720031</v>
      </c>
      <c r="Z63" s="7">
        <v>-1.2819988899999999</v>
      </c>
      <c r="AA63" s="7">
        <v>-1.2698231499999999</v>
      </c>
      <c r="AB63" s="7">
        <v>-1.2746742200000001</v>
      </c>
      <c r="AC63" s="7">
        <v>-1.20878978</v>
      </c>
      <c r="AD63" s="7">
        <v>-1.2579793399999999</v>
      </c>
      <c r="AE63" s="7">
        <v>-1.27961144</v>
      </c>
      <c r="AF63" s="7">
        <v>-1.18471086</v>
      </c>
      <c r="AG63" s="7">
        <v>-1.1894762699999999</v>
      </c>
      <c r="AH63" s="7">
        <v>1.3464428399999999</v>
      </c>
      <c r="AI63" s="7">
        <v>1.19821478</v>
      </c>
      <c r="AJ63" s="7">
        <v>0.9468955</v>
      </c>
      <c r="AK63" s="7">
        <v>0.52043437000000004</v>
      </c>
      <c r="AL63" s="7">
        <v>0.83213141999999996</v>
      </c>
      <c r="AM63" s="7">
        <v>0.98490865999999999</v>
      </c>
      <c r="AN63" s="7">
        <v>0.40838261999999997</v>
      </c>
      <c r="AO63" s="7">
        <v>0.95636827999999996</v>
      </c>
      <c r="AP63" s="7">
        <v>1.06855436</v>
      </c>
      <c r="AQ63" s="7">
        <v>0.90912678999999996</v>
      </c>
      <c r="AR63" s="7">
        <v>2.15925748</v>
      </c>
      <c r="AS63" s="7">
        <v>1.2383273800000001</v>
      </c>
      <c r="AT63" s="7">
        <v>0.64692786999999996</v>
      </c>
      <c r="AU63" s="7">
        <v>0.86106616000000002</v>
      </c>
      <c r="AV63" s="7">
        <v>1.06372884</v>
      </c>
      <c r="AW63" s="7">
        <v>1.0669228900000001</v>
      </c>
      <c r="AX63" s="7">
        <v>0.73617856000000004</v>
      </c>
      <c r="AY63" s="7">
        <v>0.35318202999999998</v>
      </c>
      <c r="AZ63" s="7">
        <v>0.77222807999999998</v>
      </c>
      <c r="BA63" s="7">
        <v>0.71027337000000001</v>
      </c>
      <c r="BB63" s="7">
        <v>1.1733568700000001</v>
      </c>
      <c r="BC63" s="7">
        <v>2.2393893500000002</v>
      </c>
      <c r="BD63" s="7">
        <v>1.1327984499999999</v>
      </c>
      <c r="BE63" s="7">
        <v>0.89469001999999997</v>
      </c>
      <c r="BF63" s="7">
        <v>0.84983719000000002</v>
      </c>
      <c r="BG63" s="7">
        <v>1.3999102400000001</v>
      </c>
      <c r="BH63" s="7">
        <v>1.1143436099999999</v>
      </c>
      <c r="BI63" s="7">
        <v>0.99661277000000004</v>
      </c>
      <c r="BJ63" s="7">
        <v>1.1174066199999999</v>
      </c>
      <c r="BK63" s="7">
        <v>1.4261645300000001</v>
      </c>
      <c r="BL63" s="7">
        <v>1.2697962</v>
      </c>
      <c r="BM63" s="7">
        <v>8.6740559999999994E-2</v>
      </c>
      <c r="BN63" s="7">
        <v>0.29230088999999998</v>
      </c>
      <c r="BO63" s="7">
        <v>0.55170618000000005</v>
      </c>
      <c r="BP63" s="7">
        <v>0.24369149000000001</v>
      </c>
      <c r="BQ63" s="7">
        <v>-8.9169070000000003E-2</v>
      </c>
      <c r="BR63" s="7">
        <v>6.3350210000000004E-2</v>
      </c>
      <c r="BS63" s="7">
        <v>-0.15813975999999999</v>
      </c>
      <c r="BT63" s="7">
        <v>-4.714028E-2</v>
      </c>
      <c r="BU63" s="7">
        <v>0.61146606000000003</v>
      </c>
      <c r="BV63" s="7">
        <v>0.30896460999999997</v>
      </c>
      <c r="BW63" s="7">
        <v>-0.15046234</v>
      </c>
      <c r="BX63" s="7">
        <v>2.047065E-2</v>
      </c>
      <c r="BY63" s="7">
        <v>0.28224307999999998</v>
      </c>
      <c r="BZ63" s="7">
        <v>9.3676830000000003E-2</v>
      </c>
      <c r="CA63" s="7">
        <v>-0.14189862</v>
      </c>
      <c r="CB63" s="7">
        <v>-0.34745566</v>
      </c>
      <c r="CC63" s="7">
        <v>0.15459423999999999</v>
      </c>
      <c r="CD63" s="7">
        <v>0.17463392999999999</v>
      </c>
      <c r="CE63" s="7">
        <v>0.45379468000000001</v>
      </c>
      <c r="CF63" s="7">
        <v>0.23788414999999999</v>
      </c>
      <c r="CG63" s="7">
        <v>0.30759450999999999</v>
      </c>
      <c r="CH63" s="7">
        <v>0.15474560000000001</v>
      </c>
      <c r="CI63" s="7">
        <v>0.34861848000000001</v>
      </c>
      <c r="CJ63" s="7">
        <v>0.86271587000000005</v>
      </c>
      <c r="CK63" s="7">
        <v>9.8336259999999995E-2</v>
      </c>
      <c r="CL63" s="7">
        <v>0.35840811</v>
      </c>
      <c r="CM63" s="7">
        <v>-6.0278739999999997E-2</v>
      </c>
      <c r="CN63" s="7">
        <v>9.4457760000000002E-2</v>
      </c>
      <c r="CO63" s="7">
        <v>0.60898235999999994</v>
      </c>
      <c r="CP63" s="7">
        <v>0.15584691000000001</v>
      </c>
      <c r="CQ63" s="7">
        <v>1.0263183499999999</v>
      </c>
    </row>
    <row r="64" spans="1:95" x14ac:dyDescent="0.2">
      <c r="A64" s="1" t="s">
        <v>165</v>
      </c>
      <c r="B64" s="1" t="s">
        <v>570</v>
      </c>
      <c r="C64" s="7">
        <v>-1.2462041960000001</v>
      </c>
      <c r="D64" s="7">
        <v>-1.2014076579999999</v>
      </c>
      <c r="E64" s="7">
        <v>-1.2078382599999999</v>
      </c>
      <c r="F64" s="7">
        <v>-1.1804955779999999</v>
      </c>
      <c r="G64" s="7">
        <v>-1.176384477</v>
      </c>
      <c r="H64" s="7">
        <v>-1.209389974</v>
      </c>
      <c r="I64" s="7">
        <v>-1.1921903679999999</v>
      </c>
      <c r="J64" s="7">
        <v>-1.2017322459999999</v>
      </c>
      <c r="K64" s="7">
        <v>-1.1814401699999999</v>
      </c>
      <c r="L64" s="7">
        <v>-1.149286568</v>
      </c>
      <c r="M64" s="7">
        <v>-1.15059647</v>
      </c>
      <c r="N64" s="7">
        <v>-1.045587689</v>
      </c>
      <c r="O64" s="7">
        <v>-1.13588399</v>
      </c>
      <c r="P64" s="7">
        <v>-1.123824186</v>
      </c>
      <c r="Q64" s="7">
        <v>-1.1724281169999999</v>
      </c>
      <c r="R64" s="7">
        <v>-1.2005350319999999</v>
      </c>
      <c r="S64" s="7">
        <v>-1.1961840429999999</v>
      </c>
      <c r="T64" s="7">
        <v>-1.1617821669999999</v>
      </c>
      <c r="U64" s="7">
        <v>-1.1378975600000001</v>
      </c>
      <c r="V64" s="7">
        <v>-1.1580517749999999</v>
      </c>
      <c r="W64" s="7">
        <v>-1.1578191440000001</v>
      </c>
      <c r="X64" s="7">
        <v>-1.186946023</v>
      </c>
      <c r="Y64" s="7">
        <v>-1.1343448629999999</v>
      </c>
      <c r="Z64" s="7">
        <v>-1.1505236160000001</v>
      </c>
      <c r="AA64" s="7">
        <v>-1.1423852249999999</v>
      </c>
      <c r="AB64" s="7">
        <v>-1.1598293079999999</v>
      </c>
      <c r="AC64" s="7">
        <v>-1.1503537699999999</v>
      </c>
      <c r="AD64" s="7">
        <v>-1.0886724400000001</v>
      </c>
      <c r="AE64" s="7">
        <v>-1.118768789</v>
      </c>
      <c r="AF64" s="7">
        <v>-1.0740887880000001</v>
      </c>
      <c r="AG64" s="7">
        <v>-0.98550960499999996</v>
      </c>
      <c r="AH64" s="7">
        <v>1.2449272000000001E-2</v>
      </c>
      <c r="AI64" s="7">
        <v>0.11940854300000001</v>
      </c>
      <c r="AJ64" s="7">
        <v>-5.0491464E-2</v>
      </c>
      <c r="AK64" s="7">
        <v>-0.20808837499999999</v>
      </c>
      <c r="AL64" s="7">
        <v>-0.11180274599999999</v>
      </c>
      <c r="AM64" s="7">
        <v>0.12858792399999999</v>
      </c>
      <c r="AN64" s="7">
        <v>-0.26404336299999998</v>
      </c>
      <c r="AO64" s="7">
        <v>-3.3890983999999999E-2</v>
      </c>
      <c r="AP64" s="7">
        <v>-6.1957620999999997E-2</v>
      </c>
      <c r="AQ64" s="7">
        <v>1.9198539000000001E-2</v>
      </c>
      <c r="AR64" s="7">
        <v>0.65227128700000003</v>
      </c>
      <c r="AS64" s="7">
        <v>0.34284556500000002</v>
      </c>
      <c r="AT64" s="7">
        <v>-0.134141857</v>
      </c>
      <c r="AU64" s="7">
        <v>5.4622748999999998E-2</v>
      </c>
      <c r="AV64" s="7">
        <v>-3.084303E-3</v>
      </c>
      <c r="AW64" s="7">
        <v>0.110865454</v>
      </c>
      <c r="AX64" s="7">
        <v>-0.106888023</v>
      </c>
      <c r="AY64" s="7">
        <v>-0.184513549</v>
      </c>
      <c r="AZ64" s="7">
        <v>6.0168929999999997E-3</v>
      </c>
      <c r="BA64" s="7">
        <v>-0.117999384</v>
      </c>
      <c r="BB64" s="7">
        <v>0.20687269599999999</v>
      </c>
      <c r="BC64" s="7">
        <v>0.57079409299999995</v>
      </c>
      <c r="BD64" s="7">
        <v>3.2084175999999999E-2</v>
      </c>
      <c r="BE64" s="7">
        <v>4.3677531999999998E-2</v>
      </c>
      <c r="BF64" s="7">
        <v>2.7868679E-2</v>
      </c>
      <c r="BG64" s="7">
        <v>0.299787319</v>
      </c>
      <c r="BH64" s="7">
        <v>8.5937042000000005E-2</v>
      </c>
      <c r="BI64" s="7">
        <v>3.2328357000000002E-2</v>
      </c>
      <c r="BJ64" s="7">
        <v>3.6783593000000003E-2</v>
      </c>
      <c r="BK64" s="7">
        <v>0.371197846</v>
      </c>
      <c r="BL64" s="7">
        <v>0.20523376300000001</v>
      </c>
      <c r="BM64" s="7">
        <v>0.98508747799999996</v>
      </c>
      <c r="BN64" s="7">
        <v>0.86373261499999998</v>
      </c>
      <c r="BO64" s="7">
        <v>1.9551300170000001</v>
      </c>
      <c r="BP64" s="7">
        <v>1.0750620040000001</v>
      </c>
      <c r="BQ64" s="7">
        <v>0.41355967799999999</v>
      </c>
      <c r="BR64" s="7">
        <v>0.65491137700000002</v>
      </c>
      <c r="BS64" s="7">
        <v>0.33040016500000002</v>
      </c>
      <c r="BT64" s="7">
        <v>0.43703114599999998</v>
      </c>
      <c r="BU64" s="7">
        <v>1.591661443</v>
      </c>
      <c r="BV64" s="7">
        <v>0.84378941200000002</v>
      </c>
      <c r="BW64" s="7">
        <v>0.27320990699999997</v>
      </c>
      <c r="BX64" s="7">
        <v>1.6757723600000001</v>
      </c>
      <c r="BY64" s="7">
        <v>1.4539483559999999</v>
      </c>
      <c r="BZ64" s="7">
        <v>0.460430795</v>
      </c>
      <c r="CA64" s="7">
        <v>0.225446173</v>
      </c>
      <c r="CB64" s="7">
        <v>0.114963968</v>
      </c>
      <c r="CC64" s="7">
        <v>1.396942159</v>
      </c>
      <c r="CD64" s="7">
        <v>1.550385321</v>
      </c>
      <c r="CE64" s="7">
        <v>2.0496823879999999</v>
      </c>
      <c r="CF64" s="7">
        <v>1.7171468059999999</v>
      </c>
      <c r="CG64" s="7">
        <v>0.70055388799999996</v>
      </c>
      <c r="CH64" s="7">
        <v>0.65261364399999999</v>
      </c>
      <c r="CI64" s="7">
        <v>1.091946055</v>
      </c>
      <c r="CJ64" s="7">
        <v>2.3671798650000002</v>
      </c>
      <c r="CK64" s="7">
        <v>1.1068970899999999</v>
      </c>
      <c r="CL64" s="7">
        <v>0.92644368099999996</v>
      </c>
      <c r="CM64" s="7">
        <v>0.55467738499999997</v>
      </c>
      <c r="CN64" s="7">
        <v>0.91001926600000005</v>
      </c>
      <c r="CO64" s="7">
        <v>2.0988275449999998</v>
      </c>
      <c r="CP64" s="7">
        <v>0.88950907099999998</v>
      </c>
      <c r="CQ64" s="7">
        <v>2.329491387</v>
      </c>
    </row>
    <row r="65" spans="1:95" x14ac:dyDescent="0.2">
      <c r="A65" s="1" t="s">
        <v>166</v>
      </c>
      <c r="B65" s="1" t="s">
        <v>167</v>
      </c>
      <c r="C65" s="7">
        <v>-1.1170735700000001</v>
      </c>
      <c r="D65" s="7">
        <v>-1.1451014500000001</v>
      </c>
      <c r="E65" s="7">
        <v>-1.2223824599999999</v>
      </c>
      <c r="F65" s="7">
        <v>-1.04310729</v>
      </c>
      <c r="G65" s="7">
        <v>-1.14289135</v>
      </c>
      <c r="H65" s="7">
        <v>-1.1847941399999999</v>
      </c>
      <c r="I65" s="7">
        <v>-1.09666076</v>
      </c>
      <c r="J65" s="7">
        <v>-1.2208091700000001</v>
      </c>
      <c r="K65" s="7">
        <v>-1.1441533100000001</v>
      </c>
      <c r="L65" s="7">
        <v>-1.0562038899999999</v>
      </c>
      <c r="M65" s="7">
        <v>-1.14030582</v>
      </c>
      <c r="N65" s="7">
        <v>-1.0219178200000001</v>
      </c>
      <c r="O65" s="7">
        <v>-1.14316438</v>
      </c>
      <c r="P65" s="7">
        <v>-1.08183853</v>
      </c>
      <c r="Q65" s="7">
        <v>-1.1878533200000001</v>
      </c>
      <c r="R65" s="7">
        <v>-1.19632245</v>
      </c>
      <c r="S65" s="7">
        <v>-1.1883511099999999</v>
      </c>
      <c r="T65" s="7">
        <v>-1.13348823</v>
      </c>
      <c r="U65" s="7">
        <v>-1.1410358599999999</v>
      </c>
      <c r="V65" s="7">
        <v>-1.16393598</v>
      </c>
      <c r="W65" s="7">
        <v>-1.12501494</v>
      </c>
      <c r="X65" s="7">
        <v>-1.15998194</v>
      </c>
      <c r="Y65" s="7">
        <v>-1.2066703700000001</v>
      </c>
      <c r="Z65" s="7">
        <v>-1.07508088</v>
      </c>
      <c r="AA65" s="7">
        <v>-1.0985487</v>
      </c>
      <c r="AB65" s="7">
        <v>-1.02991246</v>
      </c>
      <c r="AC65" s="7">
        <v>-0.93268728999999995</v>
      </c>
      <c r="AD65" s="7">
        <v>-1.0485696900000001</v>
      </c>
      <c r="AE65" s="7">
        <v>-1.0467033800000001</v>
      </c>
      <c r="AF65" s="7">
        <v>-1.00455169</v>
      </c>
      <c r="AG65" s="7">
        <v>-0.96513453000000005</v>
      </c>
      <c r="AH65" s="7">
        <v>0.22758178000000001</v>
      </c>
      <c r="AI65" s="7">
        <v>0.18788908000000001</v>
      </c>
      <c r="AJ65" s="7">
        <v>-0.12221807</v>
      </c>
      <c r="AK65" s="7">
        <v>-0.32219908000000003</v>
      </c>
      <c r="AL65" s="7">
        <v>-9.3397729999999998E-2</v>
      </c>
      <c r="AM65" s="7">
        <v>2.7214530000000001E-2</v>
      </c>
      <c r="AN65" s="7">
        <v>-0.26787811</v>
      </c>
      <c r="AO65" s="7">
        <v>-0.19198559000000001</v>
      </c>
      <c r="AP65" s="7">
        <v>-0.28947047999999997</v>
      </c>
      <c r="AQ65" s="7">
        <v>-5.3392040000000002E-2</v>
      </c>
      <c r="AR65" s="7">
        <v>0.58071134000000002</v>
      </c>
      <c r="AS65" s="7">
        <v>0.17487738999999999</v>
      </c>
      <c r="AT65" s="7">
        <v>-0.27594017999999998</v>
      </c>
      <c r="AU65" s="7">
        <v>0.10971404</v>
      </c>
      <c r="AV65" s="7">
        <v>2.8096070000000001E-2</v>
      </c>
      <c r="AW65" s="7">
        <v>0.30523404999999998</v>
      </c>
      <c r="AX65" s="7">
        <v>-0.15595891000000001</v>
      </c>
      <c r="AY65" s="7">
        <v>-0.10551455999999999</v>
      </c>
      <c r="AZ65" s="7">
        <v>-0.18027331999999999</v>
      </c>
      <c r="BA65" s="7">
        <v>-0.18715583999999999</v>
      </c>
      <c r="BB65" s="7">
        <v>0.24164316</v>
      </c>
      <c r="BC65" s="7">
        <v>0.42794986000000002</v>
      </c>
      <c r="BD65" s="7">
        <v>0.11825143</v>
      </c>
      <c r="BE65" s="7">
        <v>-0.25064599999999998</v>
      </c>
      <c r="BF65" s="7">
        <v>6.9134799999999996E-2</v>
      </c>
      <c r="BG65" s="7">
        <v>0.49660274999999998</v>
      </c>
      <c r="BH65" s="7">
        <v>0.16625592</v>
      </c>
      <c r="BI65" s="7">
        <v>1.9737649999999999E-2</v>
      </c>
      <c r="BJ65" s="7">
        <v>0.24384410000000001</v>
      </c>
      <c r="BK65" s="7">
        <v>0.37101173999999998</v>
      </c>
      <c r="BL65" s="7">
        <v>9.7474839999999993E-2</v>
      </c>
      <c r="BM65" s="7">
        <v>1.23401469</v>
      </c>
      <c r="BN65" s="7">
        <v>0.79446654000000005</v>
      </c>
      <c r="BO65" s="7">
        <v>2.12363955</v>
      </c>
      <c r="BP65" s="7">
        <v>1.13238514</v>
      </c>
      <c r="BQ65" s="7">
        <v>0.20891456</v>
      </c>
      <c r="BR65" s="7">
        <v>0.58856613999999996</v>
      </c>
      <c r="BS65" s="7">
        <v>-6.2719399999999995E-2</v>
      </c>
      <c r="BT65" s="7">
        <v>0.36657739</v>
      </c>
      <c r="BU65" s="7">
        <v>1.27350012</v>
      </c>
      <c r="BV65" s="7">
        <v>0.65929510999999996</v>
      </c>
      <c r="BW65" s="7">
        <v>0.27113944000000001</v>
      </c>
      <c r="BX65" s="7">
        <v>1.80756888</v>
      </c>
      <c r="BY65" s="7">
        <v>1.2439780300000001</v>
      </c>
      <c r="BZ65" s="7">
        <v>0.55303725000000004</v>
      </c>
      <c r="CA65" s="7">
        <v>0.47296427000000002</v>
      </c>
      <c r="CB65" s="7">
        <v>0.24315485000000001</v>
      </c>
      <c r="CC65" s="7">
        <v>1.4872286800000001</v>
      </c>
      <c r="CD65" s="7">
        <v>1.8737627699999999</v>
      </c>
      <c r="CE65" s="7">
        <v>2.3382887800000001</v>
      </c>
      <c r="CF65" s="7">
        <v>1.85262075</v>
      </c>
      <c r="CG65" s="7">
        <v>0.39774435000000002</v>
      </c>
      <c r="CH65" s="7">
        <v>0.53234972999999997</v>
      </c>
      <c r="CI65" s="7">
        <v>1.09045904</v>
      </c>
      <c r="CJ65" s="7">
        <v>2.3569992800000001</v>
      </c>
      <c r="CK65" s="7">
        <v>1.1236712799999999</v>
      </c>
      <c r="CL65" s="7">
        <v>0.84215388999999996</v>
      </c>
      <c r="CM65" s="7">
        <v>0.30673908999999999</v>
      </c>
      <c r="CN65" s="7">
        <v>1.0070072299999999</v>
      </c>
      <c r="CO65" s="7">
        <v>2.48152478</v>
      </c>
      <c r="CP65" s="7">
        <v>0.35155954</v>
      </c>
      <c r="CQ65" s="7">
        <v>2.1144603599999998</v>
      </c>
    </row>
    <row r="66" spans="1:95" x14ac:dyDescent="0.2">
      <c r="A66" s="1" t="s">
        <v>369</v>
      </c>
      <c r="B66" s="1" t="s">
        <v>370</v>
      </c>
      <c r="C66" s="7">
        <v>-1.25456905</v>
      </c>
      <c r="D66" s="7">
        <v>-1.3605676</v>
      </c>
      <c r="E66" s="7">
        <v>-1.35074162</v>
      </c>
      <c r="F66" s="7">
        <v>-1.3660683499999999</v>
      </c>
      <c r="G66" s="7">
        <v>-1.12032456</v>
      </c>
      <c r="H66" s="7">
        <v>-1.22981948</v>
      </c>
      <c r="I66" s="7">
        <v>-1.29006014</v>
      </c>
      <c r="J66" s="7">
        <v>-1.3487447800000001</v>
      </c>
      <c r="K66" s="7">
        <v>-1.35040253</v>
      </c>
      <c r="L66" s="7">
        <v>-1.08253522</v>
      </c>
      <c r="M66" s="7">
        <v>-1.2791377799999999</v>
      </c>
      <c r="N66" s="7">
        <v>-1.19991202</v>
      </c>
      <c r="O66" s="7">
        <v>-1.3435755899999999</v>
      </c>
      <c r="P66" s="7">
        <v>-1.0346109400000001</v>
      </c>
      <c r="Q66" s="7">
        <v>-1.5900653600000001</v>
      </c>
      <c r="R66" s="7">
        <v>-1.1543349700000001</v>
      </c>
      <c r="S66" s="7">
        <v>-1.1160746699999999</v>
      </c>
      <c r="T66" s="7">
        <v>-0.75510540000000004</v>
      </c>
      <c r="U66" s="7">
        <v>-1.1724083000000001</v>
      </c>
      <c r="V66" s="7">
        <v>-1.3085818199999999</v>
      </c>
      <c r="W66" s="7">
        <v>-1.37770656</v>
      </c>
      <c r="X66" s="7">
        <v>-1.28477792</v>
      </c>
      <c r="Y66" s="7">
        <v>-1.3042980200000001</v>
      </c>
      <c r="Z66" s="7">
        <v>-1.1478960899999999</v>
      </c>
      <c r="AA66" s="7">
        <v>-1.0196232999999999</v>
      </c>
      <c r="AB66" s="7">
        <v>-1.13305916</v>
      </c>
      <c r="AC66" s="7">
        <v>-1.3367411</v>
      </c>
      <c r="AD66" s="7">
        <v>-1.2261272000000001</v>
      </c>
      <c r="AE66" s="7">
        <v>-1.4684311400000001</v>
      </c>
      <c r="AF66" s="7">
        <v>-1.17721203</v>
      </c>
      <c r="AG66" s="7">
        <v>-0.85413006999999996</v>
      </c>
      <c r="AH66" s="7">
        <v>0.43786623000000002</v>
      </c>
      <c r="AI66" s="7">
        <v>2.2171228200000002</v>
      </c>
      <c r="AJ66" s="7">
        <v>0.67822983999999997</v>
      </c>
      <c r="AK66" s="7">
        <v>-0.19232671000000001</v>
      </c>
      <c r="AL66" s="7">
        <v>0.89489881000000004</v>
      </c>
      <c r="AM66" s="7">
        <v>0.16016162</v>
      </c>
      <c r="AN66" s="7">
        <v>0.47669167000000001</v>
      </c>
      <c r="AO66" s="7">
        <v>0.62397594000000001</v>
      </c>
      <c r="AP66" s="7">
        <v>0.47743390000000002</v>
      </c>
      <c r="AQ66" s="7">
        <v>0.66163718000000005</v>
      </c>
      <c r="AR66" s="7">
        <v>0.72910039999999998</v>
      </c>
      <c r="AS66" s="7">
        <v>0.80838268000000002</v>
      </c>
      <c r="AT66" s="7">
        <v>-0.11050127999999999</v>
      </c>
      <c r="AU66" s="7">
        <v>0.99632721999999996</v>
      </c>
      <c r="AV66" s="7">
        <v>0.97340872000000001</v>
      </c>
      <c r="AW66" s="7">
        <v>0.97969313000000002</v>
      </c>
      <c r="AX66" s="7">
        <v>0.36973613999999999</v>
      </c>
      <c r="AY66" s="7">
        <v>0.44394341999999998</v>
      </c>
      <c r="AZ66" s="7">
        <v>1.3617423</v>
      </c>
      <c r="BA66" s="7">
        <v>0.48626899000000001</v>
      </c>
      <c r="BB66" s="7">
        <v>0.55144526000000005</v>
      </c>
      <c r="BC66" s="7">
        <v>0.99558500000000005</v>
      </c>
      <c r="BD66" s="7">
        <v>0.23304646000000001</v>
      </c>
      <c r="BE66" s="7">
        <v>0.31232873999999999</v>
      </c>
      <c r="BF66" s="7">
        <v>0.63200098999999998</v>
      </c>
      <c r="BG66" s="7">
        <v>1.29346527</v>
      </c>
      <c r="BH66" s="7">
        <v>-0.10910349</v>
      </c>
      <c r="BI66" s="7">
        <v>0.89830851</v>
      </c>
      <c r="BJ66" s="7">
        <v>0.88402541999999995</v>
      </c>
      <c r="BK66" s="7">
        <v>0.69907991000000003</v>
      </c>
      <c r="BL66" s="7">
        <v>0.79885434</v>
      </c>
      <c r="BM66" s="7">
        <v>0.65538668</v>
      </c>
      <c r="BN66" s="7">
        <v>0.21626919999999999</v>
      </c>
      <c r="BO66" s="7">
        <v>1.05742691</v>
      </c>
      <c r="BP66" s="7">
        <v>0.13856178999999999</v>
      </c>
      <c r="BQ66" s="7">
        <v>0.12635842999999999</v>
      </c>
      <c r="BR66" s="7">
        <v>0.14813534</v>
      </c>
      <c r="BS66" s="7">
        <v>0.10421983</v>
      </c>
      <c r="BT66" s="7">
        <v>-0.30314028999999998</v>
      </c>
      <c r="BU66" s="7">
        <v>0.48747839999999998</v>
      </c>
      <c r="BV66" s="7">
        <v>-0.26177546000000002</v>
      </c>
      <c r="BW66" s="7">
        <v>-8.876204E-2</v>
      </c>
      <c r="BX66" s="7">
        <v>0.72408191</v>
      </c>
      <c r="BY66" s="7">
        <v>0.84391521000000003</v>
      </c>
      <c r="BZ66" s="7">
        <v>0.24684353000000001</v>
      </c>
      <c r="CA66" s="7">
        <v>-0.181118</v>
      </c>
      <c r="CB66" s="7">
        <v>0.20928400999999999</v>
      </c>
      <c r="CC66" s="7">
        <v>2.0197478900000001</v>
      </c>
      <c r="CD66" s="7">
        <v>1.6500603199999999</v>
      </c>
      <c r="CE66" s="7">
        <v>1.58735939</v>
      </c>
      <c r="CF66" s="7">
        <v>1.68066479</v>
      </c>
      <c r="CG66" s="7">
        <v>0.31621316999999999</v>
      </c>
      <c r="CH66" s="7">
        <v>-0.50843855000000004</v>
      </c>
      <c r="CI66" s="7">
        <v>0.12758290999999999</v>
      </c>
      <c r="CJ66" s="7">
        <v>1.2498549299999999</v>
      </c>
      <c r="CK66" s="7">
        <v>1.3017163899999999</v>
      </c>
      <c r="CL66" s="7">
        <v>0.51742730999999997</v>
      </c>
      <c r="CM66" s="7">
        <v>5.161615E-2</v>
      </c>
      <c r="CN66" s="7">
        <v>0.57434116000000002</v>
      </c>
      <c r="CO66" s="7">
        <v>0.58868830000000005</v>
      </c>
      <c r="CP66" s="7">
        <v>0.14552814</v>
      </c>
      <c r="CQ66" s="7">
        <v>1.94928564</v>
      </c>
    </row>
    <row r="67" spans="1:95" x14ac:dyDescent="0.2">
      <c r="A67" s="1" t="s">
        <v>345</v>
      </c>
      <c r="B67" s="60" t="s">
        <v>1192</v>
      </c>
      <c r="C67" s="7">
        <v>-1.04290869</v>
      </c>
      <c r="D67" s="7">
        <v>-1.2598151</v>
      </c>
      <c r="E67" s="7">
        <v>-1.6279683700000001</v>
      </c>
      <c r="F67" s="7">
        <v>-1.40518561</v>
      </c>
      <c r="G67" s="7">
        <v>-0.85206561000000003</v>
      </c>
      <c r="H67" s="7">
        <v>-1.5613927999999999</v>
      </c>
      <c r="I67" s="7">
        <v>-1.49077291</v>
      </c>
      <c r="J67" s="7">
        <v>-1.9363902900000001</v>
      </c>
      <c r="K67" s="7">
        <v>-1.29362139</v>
      </c>
      <c r="L67" s="7">
        <v>-1.40204003</v>
      </c>
      <c r="M67" s="7">
        <v>-1.8940114400000001</v>
      </c>
      <c r="N67" s="7">
        <v>0.20517601999999999</v>
      </c>
      <c r="O67" s="7">
        <v>0.12755636000000001</v>
      </c>
      <c r="P67" s="7">
        <v>-1.1382092399999999</v>
      </c>
      <c r="Q67" s="7">
        <v>-0.83483408000000003</v>
      </c>
      <c r="R67" s="7">
        <v>-1.7198813900000001</v>
      </c>
      <c r="S67" s="7">
        <v>-1.21449808</v>
      </c>
      <c r="T67" s="7">
        <v>-0.71469729999999998</v>
      </c>
      <c r="U67" s="7">
        <v>-0.52941947</v>
      </c>
      <c r="V67" s="7">
        <v>-0.14956535000000001</v>
      </c>
      <c r="W67" s="7">
        <v>-0.74167665999999999</v>
      </c>
      <c r="X67" s="7">
        <v>-1.5310258999999999</v>
      </c>
      <c r="Y67" s="7">
        <v>-0.94021083999999999</v>
      </c>
      <c r="Z67" s="7">
        <v>-1.59984832</v>
      </c>
      <c r="AA67" s="7">
        <v>-0.22566406999999999</v>
      </c>
      <c r="AB67" s="7">
        <v>-1.3392495200000001</v>
      </c>
      <c r="AC67" s="7">
        <v>-1.4065855599999999</v>
      </c>
      <c r="AD67" s="7">
        <v>-1.1270787499999999</v>
      </c>
      <c r="AE67" s="7">
        <v>-0.29827155</v>
      </c>
      <c r="AF67" s="7">
        <v>0.38201955999999998</v>
      </c>
      <c r="AG67" s="7">
        <v>0.73890407000000002</v>
      </c>
      <c r="AH67" s="7">
        <v>6.8395349999999994E-2</v>
      </c>
      <c r="AI67" s="7">
        <v>0.76493283999999995</v>
      </c>
      <c r="AJ67" s="7">
        <v>1.6008435000000001</v>
      </c>
      <c r="AK67" s="7">
        <v>9.9298029999999995E-2</v>
      </c>
      <c r="AL67" s="7">
        <v>-5.9553509999999997E-2</v>
      </c>
      <c r="AM67" s="7">
        <v>1.88790316</v>
      </c>
      <c r="AN67" s="7">
        <v>-0.15611575</v>
      </c>
      <c r="AO67" s="7">
        <v>1.00709027</v>
      </c>
      <c r="AP67" s="7">
        <v>-1.7088240000000001E-2</v>
      </c>
      <c r="AQ67" s="7">
        <v>0.95333895999999996</v>
      </c>
      <c r="AR67" s="7">
        <v>0.95976837999999998</v>
      </c>
      <c r="AS67" s="7">
        <v>0.64908235000000003</v>
      </c>
      <c r="AT67" s="7">
        <v>0.64019868999999996</v>
      </c>
      <c r="AU67" s="7">
        <v>-9.1493190000000002E-2</v>
      </c>
      <c r="AV67" s="7">
        <v>1.4275430499999999</v>
      </c>
      <c r="AW67" s="7">
        <v>0.10965078</v>
      </c>
      <c r="AX67" s="7">
        <v>0.47035492000000001</v>
      </c>
      <c r="AY67" s="7">
        <v>-0.36977289000000002</v>
      </c>
      <c r="AZ67" s="7">
        <v>-9.3636330000000004E-2</v>
      </c>
      <c r="BA67" s="7">
        <v>0.88576094999999999</v>
      </c>
      <c r="BB67" s="7">
        <v>1.0938701200000001</v>
      </c>
      <c r="BC67" s="7">
        <v>0.43345489999999998</v>
      </c>
      <c r="BD67" s="7">
        <v>1.1162348200000001</v>
      </c>
      <c r="BE67" s="7">
        <v>0.85432248</v>
      </c>
      <c r="BF67" s="7">
        <v>0.32508810999999999</v>
      </c>
      <c r="BG67" s="7">
        <v>1.2046565899999999</v>
      </c>
      <c r="BH67" s="7">
        <v>0.26834677000000001</v>
      </c>
      <c r="BI67" s="7">
        <v>0.20496861999999999</v>
      </c>
      <c r="BJ67" s="7">
        <v>-5.5924000000000001E-2</v>
      </c>
      <c r="BK67" s="7">
        <v>0.35984497999999998</v>
      </c>
      <c r="BL67" s="7">
        <v>0.20629944</v>
      </c>
      <c r="BM67" s="7">
        <v>0.47645595000000002</v>
      </c>
      <c r="BN67" s="7">
        <v>0.71322096999999995</v>
      </c>
      <c r="BO67" s="7">
        <v>8.2896109999999995E-2</v>
      </c>
      <c r="BP67" s="7">
        <v>-0.50885225000000001</v>
      </c>
      <c r="BQ67" s="7">
        <v>-8.081207E-2</v>
      </c>
      <c r="BR67" s="7">
        <v>0.58333637000000005</v>
      </c>
      <c r="BS67" s="7">
        <v>0.17755718000000001</v>
      </c>
      <c r="BT67" s="7">
        <v>0.46693280999999998</v>
      </c>
      <c r="BU67" s="7">
        <v>1.2138167799999999</v>
      </c>
      <c r="BV67" s="7">
        <v>1.1859905399999999</v>
      </c>
      <c r="BW67" s="7">
        <v>1.81657465</v>
      </c>
      <c r="BX67" s="7">
        <v>-1.0357879299999999</v>
      </c>
      <c r="BY67" s="7">
        <v>-0.64971179999999995</v>
      </c>
      <c r="BZ67" s="7">
        <v>0.94862060000000004</v>
      </c>
      <c r="CA67" s="7">
        <v>0.30047657999999999</v>
      </c>
      <c r="CB67" s="7">
        <v>-2.745827E-2</v>
      </c>
      <c r="CC67" s="7">
        <v>-0.51175585999999995</v>
      </c>
      <c r="CD67" s="7">
        <v>0.19670715999999999</v>
      </c>
      <c r="CE67" s="7">
        <v>-0.69511522999999997</v>
      </c>
      <c r="CF67" s="7">
        <v>-1.30494201</v>
      </c>
      <c r="CG67" s="7">
        <v>1.4655837700000001</v>
      </c>
      <c r="CH67" s="7">
        <v>2.1242706600000001</v>
      </c>
      <c r="CI67" s="7">
        <v>1.0917961199999999</v>
      </c>
      <c r="CJ67" s="7">
        <v>1.3257958000000001</v>
      </c>
      <c r="CK67" s="7">
        <v>-0.11404801000000001</v>
      </c>
      <c r="CL67" s="7">
        <v>2.4603632599999998</v>
      </c>
      <c r="CM67" s="7">
        <v>-2.7527409999999999E-2</v>
      </c>
      <c r="CN67" s="7">
        <v>-0.28485965000000002</v>
      </c>
      <c r="CO67" s="7">
        <v>0.1099446</v>
      </c>
      <c r="CP67" s="7">
        <v>0.45651092999999998</v>
      </c>
      <c r="CQ67" s="7">
        <v>1.11958779</v>
      </c>
    </row>
    <row r="68" spans="1:95" x14ac:dyDescent="0.2">
      <c r="A68" s="1" t="s">
        <v>344</v>
      </c>
      <c r="B68" s="60" t="s">
        <v>1193</v>
      </c>
      <c r="C68" s="7">
        <v>-0.1999387</v>
      </c>
      <c r="D68" s="7">
        <v>-0.56961759000000001</v>
      </c>
      <c r="E68" s="7">
        <v>-1.30424316</v>
      </c>
      <c r="F68" s="7">
        <v>6.4306940000000007E-2</v>
      </c>
      <c r="G68" s="7">
        <v>-0.32165069000000002</v>
      </c>
      <c r="H68" s="7">
        <v>9.8000149999999994E-2</v>
      </c>
      <c r="I68" s="7">
        <v>-1.2482139999999999</v>
      </c>
      <c r="J68" s="7">
        <v>-1.5722745499999999</v>
      </c>
      <c r="K68" s="7">
        <v>-1.84428098</v>
      </c>
      <c r="L68" s="7">
        <v>-0.91885340000000004</v>
      </c>
      <c r="M68" s="7">
        <v>-0.95538593000000005</v>
      </c>
      <c r="N68" s="7">
        <v>0.72624604000000004</v>
      </c>
      <c r="O68" s="7">
        <v>-0.65025414999999998</v>
      </c>
      <c r="P68" s="7">
        <v>-0.83764897000000005</v>
      </c>
      <c r="Q68" s="7">
        <v>-0.56583183000000004</v>
      </c>
      <c r="R68" s="7">
        <v>-1.7954447600000001</v>
      </c>
      <c r="S68" s="7">
        <v>-0.67012936000000001</v>
      </c>
      <c r="T68" s="7">
        <v>0.23466587</v>
      </c>
      <c r="U68" s="7">
        <v>-0.38184417999999998</v>
      </c>
      <c r="V68" s="7">
        <v>-0.30537195</v>
      </c>
      <c r="W68" s="7">
        <v>7.5474910000000006E-2</v>
      </c>
      <c r="X68" s="7">
        <v>-0.32032568</v>
      </c>
      <c r="Y68" s="7">
        <v>-1.1232841200000001</v>
      </c>
      <c r="Z68" s="7">
        <v>-2.1600128700000001</v>
      </c>
      <c r="AA68" s="7">
        <v>-1.14618793</v>
      </c>
      <c r="AB68" s="7">
        <v>-0.90068177999999999</v>
      </c>
      <c r="AC68" s="7">
        <v>-0.68243306000000004</v>
      </c>
      <c r="AD68" s="7">
        <v>-1.2777428900000001</v>
      </c>
      <c r="AE68" s="7">
        <v>-1.7000437500000001</v>
      </c>
      <c r="AF68" s="7">
        <v>-1.49674876</v>
      </c>
      <c r="AG68" s="7">
        <v>-1.38658332</v>
      </c>
      <c r="AH68" s="7">
        <v>0.16519728</v>
      </c>
      <c r="AI68" s="7">
        <v>0.1587615</v>
      </c>
      <c r="AJ68" s="7">
        <v>0.57860162999999998</v>
      </c>
      <c r="AK68" s="7">
        <v>-0.22435680999999999</v>
      </c>
      <c r="AL68" s="7">
        <v>0.36887084999999997</v>
      </c>
      <c r="AM68" s="7">
        <v>0.53809406000000004</v>
      </c>
      <c r="AN68" s="7">
        <v>-0.43124826999999999</v>
      </c>
      <c r="AO68" s="7">
        <v>-0.94421794999999997</v>
      </c>
      <c r="AP68" s="7">
        <v>-0.58173200000000003</v>
      </c>
      <c r="AQ68" s="7">
        <v>0.55153348999999996</v>
      </c>
      <c r="AR68" s="7">
        <v>1.2655267100000001</v>
      </c>
      <c r="AS68" s="7">
        <v>1.97857349</v>
      </c>
      <c r="AT68" s="7">
        <v>0.80480043000000001</v>
      </c>
      <c r="AU68" s="7">
        <v>0.38117455</v>
      </c>
      <c r="AV68" s="7">
        <v>-0.13084868999999999</v>
      </c>
      <c r="AW68" s="7">
        <v>-1.7642122899999999</v>
      </c>
      <c r="AX68" s="7">
        <v>3.1181589999999999E-2</v>
      </c>
      <c r="AY68" s="7">
        <v>-0.56886042999999997</v>
      </c>
      <c r="AZ68" s="7">
        <v>1.0347849899999999</v>
      </c>
      <c r="BA68" s="7">
        <v>0.75444990000000001</v>
      </c>
      <c r="BB68" s="7">
        <v>1.7203850599999999</v>
      </c>
      <c r="BC68" s="7">
        <v>0.81842915000000005</v>
      </c>
      <c r="BD68" s="7">
        <v>0.15573290000000001</v>
      </c>
      <c r="BE68" s="7">
        <v>-6.8383739999999998E-2</v>
      </c>
      <c r="BF68" s="7">
        <v>-1.138995</v>
      </c>
      <c r="BG68" s="7">
        <v>-0.38070846000000003</v>
      </c>
      <c r="BH68" s="7">
        <v>-0.50790979000000003</v>
      </c>
      <c r="BI68" s="7">
        <v>0.31662744999999998</v>
      </c>
      <c r="BJ68" s="7">
        <v>1.0378136</v>
      </c>
      <c r="BK68" s="7">
        <v>-0.27395018999999998</v>
      </c>
      <c r="BL68" s="7">
        <v>0.29826654000000002</v>
      </c>
      <c r="BM68" s="7">
        <v>1.0328921200000001</v>
      </c>
      <c r="BN68" s="7">
        <v>1.6861239800000001</v>
      </c>
      <c r="BO68" s="7">
        <v>1.10879649</v>
      </c>
      <c r="BP68" s="7">
        <v>5.2571100000000003E-2</v>
      </c>
      <c r="BQ68" s="7">
        <v>1.1593363000000001</v>
      </c>
      <c r="BR68" s="7">
        <v>0.6035876</v>
      </c>
      <c r="BS68" s="7">
        <v>1.0624210000000001</v>
      </c>
      <c r="BT68" s="7">
        <v>-0.13577017</v>
      </c>
      <c r="BU68" s="7">
        <v>0.42773932999999997</v>
      </c>
      <c r="BV68" s="7">
        <v>0.83224715000000005</v>
      </c>
      <c r="BW68" s="7">
        <v>2.5063076099999999</v>
      </c>
      <c r="BX68" s="7">
        <v>-1.7843930000000001E-2</v>
      </c>
      <c r="BY68" s="7">
        <v>-5.7026479999999997E-2</v>
      </c>
      <c r="BZ68" s="7">
        <v>1.7663819700000001</v>
      </c>
      <c r="CA68" s="7">
        <v>1.0754818500000001</v>
      </c>
      <c r="CB68" s="7">
        <v>-9.7344760000000002E-2</v>
      </c>
      <c r="CC68" s="7">
        <v>0.45878250999999998</v>
      </c>
      <c r="CD68" s="7">
        <v>-0.39906935999999998</v>
      </c>
      <c r="CE68" s="7">
        <v>0.49304358999999998</v>
      </c>
      <c r="CF68" s="7">
        <v>-0.90882114999999997</v>
      </c>
      <c r="CG68" s="7">
        <v>1.0709389499999999</v>
      </c>
      <c r="CH68" s="7">
        <v>1.4739324700000001</v>
      </c>
      <c r="CI68" s="7">
        <v>-0.19539579000000001</v>
      </c>
      <c r="CJ68" s="7">
        <v>2.0554242899999999</v>
      </c>
      <c r="CK68" s="7">
        <v>-0.35477604000000001</v>
      </c>
      <c r="CL68" s="7">
        <v>1.8343362599999999</v>
      </c>
      <c r="CM68" s="7">
        <v>0.96720927999999995</v>
      </c>
      <c r="CN68" s="7">
        <v>0.21838713000000001</v>
      </c>
      <c r="CO68" s="7">
        <v>-0.64381836999999997</v>
      </c>
      <c r="CP68" s="7">
        <v>-1.23193526</v>
      </c>
      <c r="CQ68" s="7">
        <v>1.3488133</v>
      </c>
    </row>
    <row r="69" spans="1:95" x14ac:dyDescent="0.2">
      <c r="A69" s="1" t="s">
        <v>343</v>
      </c>
      <c r="B69" s="60" t="s">
        <v>1194</v>
      </c>
      <c r="C69" s="7">
        <v>-1.15675134</v>
      </c>
      <c r="D69" s="7">
        <v>-1.1783961700000001</v>
      </c>
      <c r="E69" s="7">
        <v>-1.17322697</v>
      </c>
      <c r="F69" s="7">
        <v>-1.12616206</v>
      </c>
      <c r="G69" s="7">
        <v>-1.1214575</v>
      </c>
      <c r="H69" s="7">
        <v>-1.2272809499999999</v>
      </c>
      <c r="I69" s="7">
        <v>-1.25041651</v>
      </c>
      <c r="J69" s="7">
        <v>-1.22168582</v>
      </c>
      <c r="K69" s="7">
        <v>-1.24654445</v>
      </c>
      <c r="L69" s="7">
        <v>-1.30280551</v>
      </c>
      <c r="M69" s="7">
        <v>-1.26420105</v>
      </c>
      <c r="N69" s="7">
        <v>-1.27926337</v>
      </c>
      <c r="O69" s="7">
        <v>-1.2195755399999999</v>
      </c>
      <c r="P69" s="7">
        <v>-1.2185881700000001</v>
      </c>
      <c r="Q69" s="7">
        <v>-1.2294299399999999</v>
      </c>
      <c r="R69" s="7">
        <v>-1.2697768199999999</v>
      </c>
      <c r="S69" s="7">
        <v>-1.3026699799999999</v>
      </c>
      <c r="T69" s="7">
        <v>-1.20656542</v>
      </c>
      <c r="U69" s="7">
        <v>-1.2983526400000001</v>
      </c>
      <c r="V69" s="7">
        <v>-1.3428426200000001</v>
      </c>
      <c r="W69" s="7">
        <v>-1.25515979</v>
      </c>
      <c r="X69" s="7">
        <v>-1.2622650200000001</v>
      </c>
      <c r="Y69" s="7">
        <v>-1.2693121700000001</v>
      </c>
      <c r="Z69" s="7">
        <v>-1.36746894</v>
      </c>
      <c r="AA69" s="7">
        <v>-1.25277847</v>
      </c>
      <c r="AB69" s="7">
        <v>-1.3022634200000001</v>
      </c>
      <c r="AC69" s="7">
        <v>-1.2067203</v>
      </c>
      <c r="AD69" s="7">
        <v>-1.15456363</v>
      </c>
      <c r="AE69" s="7">
        <v>-1.2062362900000001</v>
      </c>
      <c r="AF69" s="7">
        <v>-1.25887697</v>
      </c>
      <c r="AG69" s="7">
        <v>-1.2256353200000001</v>
      </c>
      <c r="AH69" s="7">
        <v>0.66224640000000001</v>
      </c>
      <c r="AI69" s="7">
        <v>0.29333573000000002</v>
      </c>
      <c r="AJ69" s="7">
        <v>0.52987996999999998</v>
      </c>
      <c r="AK69" s="7">
        <v>0.19169411</v>
      </c>
      <c r="AL69" s="7">
        <v>1.0374298099999999</v>
      </c>
      <c r="AM69" s="7">
        <v>0.91851879999999997</v>
      </c>
      <c r="AN69" s="7">
        <v>0.35054543999999999</v>
      </c>
      <c r="AO69" s="7">
        <v>0.25097538000000003</v>
      </c>
      <c r="AP69" s="7">
        <v>0.35691497999999999</v>
      </c>
      <c r="AQ69" s="7">
        <v>9.7293249999999998E-2</v>
      </c>
      <c r="AR69" s="7">
        <v>-0.70310059999999996</v>
      </c>
      <c r="AS69" s="7">
        <v>0.76766327999999995</v>
      </c>
      <c r="AT69" s="7">
        <v>0.36611113000000001</v>
      </c>
      <c r="AU69" s="7">
        <v>1.057843E-2</v>
      </c>
      <c r="AV69" s="7">
        <v>0.90322415</v>
      </c>
      <c r="AW69" s="7">
        <v>-0.20650869999999999</v>
      </c>
      <c r="AX69" s="7">
        <v>-0.16006332000000001</v>
      </c>
      <c r="AY69" s="7">
        <v>9.721581E-2</v>
      </c>
      <c r="AZ69" s="7">
        <v>0.54807866000000005</v>
      </c>
      <c r="BA69" s="7">
        <v>0.57870666999999998</v>
      </c>
      <c r="BB69" s="7">
        <v>-0.12726696000000001</v>
      </c>
      <c r="BC69" s="7">
        <v>0.19821854</v>
      </c>
      <c r="BD69" s="7">
        <v>0.28441063</v>
      </c>
      <c r="BE69" s="7">
        <v>0.52279410000000004</v>
      </c>
      <c r="BF69" s="7">
        <v>7.063411E-2</v>
      </c>
      <c r="BG69" s="7">
        <v>0.244722</v>
      </c>
      <c r="BH69" s="7">
        <v>2.7828470000000001E-2</v>
      </c>
      <c r="BI69" s="7">
        <v>1.0109449100000001</v>
      </c>
      <c r="BJ69" s="7">
        <v>1.4351099</v>
      </c>
      <c r="BK69" s="7">
        <v>0.77484595000000001</v>
      </c>
      <c r="BL69" s="7">
        <v>1.4306183100000001</v>
      </c>
      <c r="BM69" s="7">
        <v>0.90186893000000001</v>
      </c>
      <c r="BN69" s="7">
        <v>1.1446859199999999</v>
      </c>
      <c r="BO69" s="7">
        <v>1.1789149400000001</v>
      </c>
      <c r="BP69" s="7">
        <v>0.22174131</v>
      </c>
      <c r="BQ69" s="7">
        <v>1.23505983</v>
      </c>
      <c r="BR69" s="7">
        <v>0.88276030999999999</v>
      </c>
      <c r="BS69" s="7">
        <v>1.22055896</v>
      </c>
      <c r="BT69" s="7">
        <v>1.70690926</v>
      </c>
      <c r="BU69" s="7">
        <v>0.94111228000000002</v>
      </c>
      <c r="BV69" s="7">
        <v>1.2301423199999999</v>
      </c>
      <c r="BW69" s="7">
        <v>0.93987321999999995</v>
      </c>
      <c r="BX69" s="7">
        <v>-0.22826969</v>
      </c>
      <c r="BY69" s="7">
        <v>0.88653557000000005</v>
      </c>
      <c r="BZ69" s="7">
        <v>2.0341759100000001</v>
      </c>
      <c r="CA69" s="7">
        <v>1.2385253300000001</v>
      </c>
      <c r="CB69" s="7">
        <v>0.15250885</v>
      </c>
      <c r="CC69" s="7">
        <v>0.92550787000000001</v>
      </c>
      <c r="CD69" s="7">
        <v>-0.1708083</v>
      </c>
      <c r="CE69" s="7">
        <v>-7.9679330000000007E-2</v>
      </c>
      <c r="CF69" s="7">
        <v>-0.21070989000000001</v>
      </c>
      <c r="CG69" s="7">
        <v>1.7470819</v>
      </c>
      <c r="CH69" s="7">
        <v>1.26884357</v>
      </c>
      <c r="CI69" s="7">
        <v>0.44206161999999999</v>
      </c>
      <c r="CJ69" s="7">
        <v>1.8585779200000001</v>
      </c>
      <c r="CK69" s="7">
        <v>0.94602980000000003</v>
      </c>
      <c r="CL69" s="7">
        <v>0.90086219999999995</v>
      </c>
      <c r="CM69" s="7">
        <v>0.34696378</v>
      </c>
      <c r="CN69" s="7">
        <v>0.56345075</v>
      </c>
      <c r="CO69" s="7">
        <v>0.67541141000000005</v>
      </c>
      <c r="CP69" s="7">
        <v>0.14348695</v>
      </c>
      <c r="CQ69" s="7">
        <v>0.58949035999999999</v>
      </c>
    </row>
    <row r="70" spans="1:95" x14ac:dyDescent="0.2">
      <c r="A70" s="1" t="s">
        <v>348</v>
      </c>
      <c r="B70" s="60" t="s">
        <v>1195</v>
      </c>
      <c r="C70" s="7">
        <v>2.1203416499999999</v>
      </c>
      <c r="D70" s="7">
        <v>0.75076385999999995</v>
      </c>
      <c r="E70" s="7">
        <v>-5.0830189999999997E-2</v>
      </c>
      <c r="F70" s="7">
        <v>0.21420948000000001</v>
      </c>
      <c r="G70" s="7">
        <v>-5.0975699999999999E-2</v>
      </c>
      <c r="H70" s="7">
        <v>0.69350714000000002</v>
      </c>
      <c r="I70" s="7">
        <v>-0.37392687000000002</v>
      </c>
      <c r="J70" s="7">
        <v>0.30551466999999999</v>
      </c>
      <c r="K70" s="7">
        <v>-0.43227487999999997</v>
      </c>
      <c r="L70" s="7">
        <v>-4.3627630000000001E-2</v>
      </c>
      <c r="M70" s="7">
        <v>-1.2063682499999999</v>
      </c>
      <c r="N70" s="7">
        <v>-0.32416371999999999</v>
      </c>
      <c r="O70" s="7">
        <v>1.0473783999999999</v>
      </c>
      <c r="P70" s="7">
        <v>-1.45081879</v>
      </c>
      <c r="Q70" s="7">
        <v>1.699392</v>
      </c>
      <c r="R70" s="7">
        <v>0.53366849999999999</v>
      </c>
      <c r="S70" s="7">
        <v>0.61798938999999997</v>
      </c>
      <c r="T70" s="7">
        <v>1.7781836499999999</v>
      </c>
      <c r="U70" s="7">
        <v>0.10020532</v>
      </c>
      <c r="V70" s="7">
        <v>-0.16490711</v>
      </c>
      <c r="W70" s="7">
        <v>0.19107399</v>
      </c>
      <c r="X70" s="7">
        <v>0.90689209000000004</v>
      </c>
      <c r="Y70" s="7">
        <v>0.10580731</v>
      </c>
      <c r="Z70" s="7">
        <v>-0.88756400999999996</v>
      </c>
      <c r="AA70" s="7">
        <v>-0.21612532000000001</v>
      </c>
      <c r="AB70" s="7">
        <v>-0.52488963</v>
      </c>
      <c r="AC70" s="7">
        <v>-0.11769032</v>
      </c>
      <c r="AD70" s="7">
        <v>-0.73281808999999998</v>
      </c>
      <c r="AE70" s="7">
        <v>-0.45402807000000001</v>
      </c>
      <c r="AF70" s="7">
        <v>-0.38192970999999998</v>
      </c>
      <c r="AG70" s="7">
        <v>-1.44958199</v>
      </c>
      <c r="AH70" s="7">
        <v>-0.77923458999999995</v>
      </c>
      <c r="AI70" s="7">
        <v>-0.23089419999999999</v>
      </c>
      <c r="AJ70" s="7">
        <v>0.59652720999999997</v>
      </c>
      <c r="AK70" s="7">
        <v>-0.20695842</v>
      </c>
      <c r="AL70" s="7">
        <v>-0.60760994000000002</v>
      </c>
      <c r="AM70" s="7">
        <v>0.13709115999999999</v>
      </c>
      <c r="AN70" s="7">
        <v>-0.89367527000000002</v>
      </c>
      <c r="AO70" s="7">
        <v>-1.34649079</v>
      </c>
      <c r="AP70" s="7">
        <v>-0.56133895</v>
      </c>
      <c r="AQ70" s="7">
        <v>-0.99160099000000002</v>
      </c>
      <c r="AR70" s="7">
        <v>-0.88610895000000001</v>
      </c>
      <c r="AS70" s="7">
        <v>-0.82397777000000005</v>
      </c>
      <c r="AT70" s="7">
        <v>-0.25272013999999998</v>
      </c>
      <c r="AU70" s="7">
        <v>-0.73187230000000003</v>
      </c>
      <c r="AV70" s="7">
        <v>0.35724214999999998</v>
      </c>
      <c r="AW70" s="7">
        <v>-0.58556573999999995</v>
      </c>
      <c r="AX70" s="7">
        <v>-0.56985105999999996</v>
      </c>
      <c r="AY70" s="7">
        <v>-1.3443809499999999</v>
      </c>
      <c r="AZ70" s="7">
        <v>-0.52750874000000003</v>
      </c>
      <c r="BA70" s="7">
        <v>-0.90786213000000004</v>
      </c>
      <c r="BB70" s="7">
        <v>3.9601959999999999E-2</v>
      </c>
      <c r="BC70" s="7">
        <v>-0.67461557999999999</v>
      </c>
      <c r="BD70" s="7">
        <v>-0.73681951000000001</v>
      </c>
      <c r="BE70" s="7">
        <v>-0.77683374000000005</v>
      </c>
      <c r="BF70" s="7">
        <v>-0.83467248000000005</v>
      </c>
      <c r="BG70" s="7">
        <v>-0.93005183999999996</v>
      </c>
      <c r="BH70" s="7">
        <v>-1.4715534299999999</v>
      </c>
      <c r="BI70" s="7">
        <v>0.56451583000000005</v>
      </c>
      <c r="BJ70" s="7">
        <v>-0.96388205000000005</v>
      </c>
      <c r="BK70" s="7">
        <v>-0.85788072999999998</v>
      </c>
      <c r="BL70" s="7">
        <v>1.04876071</v>
      </c>
      <c r="BM70" s="7">
        <v>2.73248654</v>
      </c>
      <c r="BN70" s="7">
        <v>1.3993580699999999</v>
      </c>
      <c r="BO70" s="7">
        <v>0.69205207999999996</v>
      </c>
      <c r="BP70" s="7">
        <v>-6.3125470000000003E-2</v>
      </c>
      <c r="BQ70" s="7">
        <v>0.80481944000000005</v>
      </c>
      <c r="BR70" s="7">
        <v>0.4964189</v>
      </c>
      <c r="BS70" s="7">
        <v>1.5825504699999999</v>
      </c>
      <c r="BT70" s="7">
        <v>0.78306624999999996</v>
      </c>
      <c r="BU70" s="7">
        <v>-0.93012459000000003</v>
      </c>
      <c r="BV70" s="7">
        <v>0.74588940000000004</v>
      </c>
      <c r="BW70" s="7">
        <v>1.57345633</v>
      </c>
      <c r="BX70" s="7">
        <v>-1.70341768</v>
      </c>
      <c r="BY70" s="7">
        <v>-1.3146976699999999</v>
      </c>
      <c r="BZ70" s="7">
        <v>1.9830564799999999</v>
      </c>
      <c r="CA70" s="7">
        <v>1.1731685700000001</v>
      </c>
      <c r="CB70" s="7">
        <v>1.2354452499999999</v>
      </c>
      <c r="CC70" s="7">
        <v>-0.46130337999999999</v>
      </c>
      <c r="CD70" s="7">
        <v>-1.07228422</v>
      </c>
      <c r="CE70" s="7">
        <v>-0.73187230000000003</v>
      </c>
      <c r="CF70" s="7">
        <v>-1.6030911000000001</v>
      </c>
      <c r="CG70" s="7">
        <v>1.1314082700000001</v>
      </c>
      <c r="CH70" s="7">
        <v>0.70442011000000004</v>
      </c>
      <c r="CI70" s="7">
        <v>1.4513765599999999</v>
      </c>
      <c r="CJ70" s="7">
        <v>0.19376584999999999</v>
      </c>
      <c r="CK70" s="7">
        <v>0.43967145000000002</v>
      </c>
      <c r="CL70" s="7">
        <v>2.8666433200000001</v>
      </c>
      <c r="CM70" s="7">
        <v>1.10361657</v>
      </c>
      <c r="CN70" s="7">
        <v>-0.23664170000000001</v>
      </c>
      <c r="CO70" s="7">
        <v>-1.2795579100000001</v>
      </c>
      <c r="CP70" s="7">
        <v>-0.1181996</v>
      </c>
      <c r="CQ70" s="7">
        <v>0.96945979000000004</v>
      </c>
    </row>
    <row r="71" spans="1:95" x14ac:dyDescent="0.2">
      <c r="A71" s="1" t="s">
        <v>347</v>
      </c>
      <c r="B71" s="60" t="s">
        <v>1196</v>
      </c>
      <c r="C71" s="7">
        <v>-0.53793380000000002</v>
      </c>
      <c r="D71" s="7">
        <v>-0.88319261999999998</v>
      </c>
      <c r="E71" s="7">
        <v>-1.3938222</v>
      </c>
      <c r="F71" s="7">
        <v>-0.98848047999999999</v>
      </c>
      <c r="G71" s="7">
        <v>-1.2029034199999999</v>
      </c>
      <c r="H71" s="7">
        <v>-0.99960137000000004</v>
      </c>
      <c r="I71" s="7">
        <v>-1.62150006</v>
      </c>
      <c r="J71" s="7">
        <v>-1.60298527</v>
      </c>
      <c r="K71" s="7">
        <v>-1.33416008</v>
      </c>
      <c r="L71" s="7">
        <v>-1.4120965400000001</v>
      </c>
      <c r="M71" s="7">
        <v>-1.8936915700000001</v>
      </c>
      <c r="N71" s="7">
        <v>8.3784549999999999E-2</v>
      </c>
      <c r="O71" s="7">
        <v>-0.61331546000000003</v>
      </c>
      <c r="P71" s="7">
        <v>-1.4279062499999999</v>
      </c>
      <c r="Q71" s="7">
        <v>-0.28978747999999999</v>
      </c>
      <c r="R71" s="7">
        <v>-1.41119485</v>
      </c>
      <c r="S71" s="7">
        <v>-0.99380047000000005</v>
      </c>
      <c r="T71" s="7">
        <v>-9.0182380000000006E-2</v>
      </c>
      <c r="U71" s="7">
        <v>-0.69413734000000005</v>
      </c>
      <c r="V71" s="7">
        <v>-0.64304132000000003</v>
      </c>
      <c r="W71" s="7">
        <v>-0.82157683000000004</v>
      </c>
      <c r="X71" s="7">
        <v>-0.54000769999999998</v>
      </c>
      <c r="Y71" s="7">
        <v>-0.79290293999999995</v>
      </c>
      <c r="Z71" s="7">
        <v>-1.31044552</v>
      </c>
      <c r="AA71" s="7">
        <v>-0.60706371000000003</v>
      </c>
      <c r="AB71" s="7">
        <v>-0.57550440000000003</v>
      </c>
      <c r="AC71" s="7">
        <v>-0.89807057999999995</v>
      </c>
      <c r="AD71" s="7">
        <v>-0.52651234000000002</v>
      </c>
      <c r="AE71" s="7">
        <v>-0.82512348999999996</v>
      </c>
      <c r="AF71" s="7">
        <v>-0.63687974000000003</v>
      </c>
      <c r="AG71" s="7">
        <v>-0.35143331999999999</v>
      </c>
      <c r="AH71" s="7">
        <v>0.12706587999999999</v>
      </c>
      <c r="AI71" s="7">
        <v>0.88145353999999998</v>
      </c>
      <c r="AJ71" s="7">
        <v>1.5176891699999999</v>
      </c>
      <c r="AK71" s="7">
        <v>2.316062E-2</v>
      </c>
      <c r="AL71" s="7">
        <v>0.41293309</v>
      </c>
      <c r="AM71" s="7">
        <v>1.1495273100000001</v>
      </c>
      <c r="AN71" s="7">
        <v>-0.54102961999999999</v>
      </c>
      <c r="AO71" s="7">
        <v>0.37407005999999998</v>
      </c>
      <c r="AP71" s="7">
        <v>0.43652742999999999</v>
      </c>
      <c r="AQ71" s="7">
        <v>0.66267240000000005</v>
      </c>
      <c r="AR71" s="7">
        <v>0.29231642000000002</v>
      </c>
      <c r="AS71" s="7">
        <v>4.8618460000000002E-2</v>
      </c>
      <c r="AT71" s="7">
        <v>0.37557288</v>
      </c>
      <c r="AU71" s="7">
        <v>7.3715619999999996E-2</v>
      </c>
      <c r="AV71" s="7">
        <v>1.3333227000000001</v>
      </c>
      <c r="AW71" s="7">
        <v>-0.57334034</v>
      </c>
      <c r="AX71" s="7">
        <v>0.24149091</v>
      </c>
      <c r="AY71" s="7">
        <v>-0.69642163000000001</v>
      </c>
      <c r="AZ71" s="7">
        <v>-7.2178539999999999E-2</v>
      </c>
      <c r="BA71" s="7">
        <v>0.50640874999999996</v>
      </c>
      <c r="BB71" s="7">
        <v>0.69753792000000003</v>
      </c>
      <c r="BC71" s="7">
        <v>0.86396066999999999</v>
      </c>
      <c r="BD71" s="7">
        <v>-5.6519119999999999E-2</v>
      </c>
      <c r="BE71" s="7">
        <v>0.43577601999999999</v>
      </c>
      <c r="BF71" s="7">
        <v>-0.20589983000000001</v>
      </c>
      <c r="BG71" s="7">
        <v>0.73032954999999999</v>
      </c>
      <c r="BH71" s="7">
        <v>-0.21503701</v>
      </c>
      <c r="BI71" s="7">
        <v>0.91409488000000005</v>
      </c>
      <c r="BJ71" s="7">
        <v>0.38398870000000002</v>
      </c>
      <c r="BK71" s="7">
        <v>0.33812249999999999</v>
      </c>
      <c r="BL71" s="7">
        <v>0.86350981999999998</v>
      </c>
      <c r="BM71" s="7">
        <v>1.7558868000000001</v>
      </c>
      <c r="BN71" s="7">
        <v>1.0281291800000001</v>
      </c>
      <c r="BO71" s="7">
        <v>0.71280661999999995</v>
      </c>
      <c r="BP71" s="7">
        <v>-0.22645847</v>
      </c>
      <c r="BQ71" s="7">
        <v>0.28113540999999997</v>
      </c>
      <c r="BR71" s="7">
        <v>2.5444910000000001E-2</v>
      </c>
      <c r="BS71" s="7">
        <v>0.75275168000000003</v>
      </c>
      <c r="BT71" s="7">
        <v>0.97075135000000001</v>
      </c>
      <c r="BU71" s="7">
        <v>0.20887963000000001</v>
      </c>
      <c r="BV71" s="7">
        <v>1.1144514000000001</v>
      </c>
      <c r="BW71" s="7">
        <v>1.3132149200000001</v>
      </c>
      <c r="BX71" s="7">
        <v>-1.4870874700000001</v>
      </c>
      <c r="BY71" s="7">
        <v>-0.78325480999999997</v>
      </c>
      <c r="BZ71" s="7">
        <v>1.5846850699999999</v>
      </c>
      <c r="CA71" s="7">
        <v>1.03414048</v>
      </c>
      <c r="CB71" s="7">
        <v>0.37316835999999998</v>
      </c>
      <c r="CC71" s="7">
        <v>-9.7726549999999995E-2</v>
      </c>
      <c r="CD71" s="7">
        <v>-0.79161051000000004</v>
      </c>
      <c r="CE71" s="7">
        <v>-1.2377388899999999</v>
      </c>
      <c r="CF71" s="7">
        <v>-1.4173263700000001</v>
      </c>
      <c r="CG71" s="7">
        <v>1.2435740500000001</v>
      </c>
      <c r="CH71" s="7">
        <v>1.84419274</v>
      </c>
      <c r="CI71" s="7">
        <v>0.55155359000000004</v>
      </c>
      <c r="CJ71" s="7">
        <v>0.70541271999999999</v>
      </c>
      <c r="CK71" s="7">
        <v>0.74027823999999998</v>
      </c>
      <c r="CL71" s="7">
        <v>4.0118061699999998</v>
      </c>
      <c r="CM71" s="7">
        <v>0.92332221999999997</v>
      </c>
      <c r="CN71" s="7">
        <v>0.28251800999999999</v>
      </c>
      <c r="CO71" s="7">
        <v>-1.10987861</v>
      </c>
      <c r="CP71" s="7">
        <v>0.54773640999999995</v>
      </c>
      <c r="CQ71" s="7">
        <v>1.6572714799999999</v>
      </c>
    </row>
    <row r="72" spans="1:95" x14ac:dyDescent="0.2">
      <c r="A72" s="1" t="s">
        <v>346</v>
      </c>
      <c r="B72" s="60" t="s">
        <v>1197</v>
      </c>
      <c r="C72" s="7">
        <v>-1.4293078079999999</v>
      </c>
      <c r="D72" s="7">
        <v>-1.363718674</v>
      </c>
      <c r="E72" s="7">
        <v>-1.6923743280000001</v>
      </c>
      <c r="F72" s="7">
        <v>-1.2948669880000001</v>
      </c>
      <c r="G72" s="7">
        <v>-1.411304605</v>
      </c>
      <c r="H72" s="7">
        <v>-1.549768676</v>
      </c>
      <c r="I72" s="7">
        <v>-1.5546540520000001</v>
      </c>
      <c r="J72" s="7">
        <v>-1.6282896870000001</v>
      </c>
      <c r="K72" s="7">
        <v>-1.379355259</v>
      </c>
      <c r="L72" s="7">
        <v>-1.529060766</v>
      </c>
      <c r="M72" s="7">
        <v>-1.734888934</v>
      </c>
      <c r="N72" s="7">
        <v>-0.382941368</v>
      </c>
      <c r="O72" s="7">
        <v>-0.97278715199999999</v>
      </c>
      <c r="P72" s="7">
        <v>-1.0555511719999999</v>
      </c>
      <c r="Q72" s="7">
        <v>-0.92391648599999998</v>
      </c>
      <c r="R72" s="7">
        <v>-1.503940804</v>
      </c>
      <c r="S72" s="7">
        <v>-1.383344701</v>
      </c>
      <c r="T72" s="7">
        <v>-0.87389631899999998</v>
      </c>
      <c r="U72" s="7">
        <v>-1.0314961890000001</v>
      </c>
      <c r="V72" s="7">
        <v>-0.68226786100000003</v>
      </c>
      <c r="W72" s="7">
        <v>-1.2406545259999999</v>
      </c>
      <c r="X72" s="7">
        <v>-1.2277395529999999</v>
      </c>
      <c r="Y72" s="7">
        <v>-1.076056229</v>
      </c>
      <c r="Z72" s="7">
        <v>-1.501726326</v>
      </c>
      <c r="AA72" s="7">
        <v>-0.89752869300000004</v>
      </c>
      <c r="AB72" s="7">
        <v>-1.2791289770000001</v>
      </c>
      <c r="AC72" s="7">
        <v>-1.2976055040000001</v>
      </c>
      <c r="AD72" s="7">
        <v>-1.0030798649999999</v>
      </c>
      <c r="AE72" s="7">
        <v>-0.90821228300000001</v>
      </c>
      <c r="AF72" s="7">
        <v>-0.51149945100000005</v>
      </c>
      <c r="AG72" s="7">
        <v>-0.4944598</v>
      </c>
      <c r="AH72" s="7">
        <v>0.60753907299999999</v>
      </c>
      <c r="AI72" s="7">
        <v>1.0306566029999999</v>
      </c>
      <c r="AJ72" s="7">
        <v>1.185078442</v>
      </c>
      <c r="AK72" s="7">
        <v>0.28464782500000002</v>
      </c>
      <c r="AL72" s="7">
        <v>0.54313324799999996</v>
      </c>
      <c r="AM72" s="7">
        <v>0.71498353999999997</v>
      </c>
      <c r="AN72" s="7">
        <v>7.9225360000000009E-3</v>
      </c>
      <c r="AO72" s="7">
        <v>0.72470357900000004</v>
      </c>
      <c r="AP72" s="7">
        <v>0.18575699200000001</v>
      </c>
      <c r="AQ72" s="7">
        <v>0.66094012199999996</v>
      </c>
      <c r="AR72" s="7">
        <v>0.26049141399999998</v>
      </c>
      <c r="AS72" s="7">
        <v>0.430600551</v>
      </c>
      <c r="AT72" s="7">
        <v>0.55315756699999996</v>
      </c>
      <c r="AU72" s="7">
        <v>0.42395711600000002</v>
      </c>
      <c r="AV72" s="7">
        <v>1.252205877</v>
      </c>
      <c r="AW72" s="7">
        <v>-0.15628696</v>
      </c>
      <c r="AX72" s="7">
        <v>1.9620392E-2</v>
      </c>
      <c r="AY72" s="7">
        <v>-0.24866959299999999</v>
      </c>
      <c r="AZ72" s="7">
        <v>0.43002580099999999</v>
      </c>
      <c r="BA72" s="7">
        <v>0.993635932</v>
      </c>
      <c r="BB72" s="7">
        <v>0.52048133100000005</v>
      </c>
      <c r="BC72" s="7">
        <v>0.50866514399999996</v>
      </c>
      <c r="BD72" s="7">
        <v>0.20536611399999999</v>
      </c>
      <c r="BE72" s="7">
        <v>0.52497790499999997</v>
      </c>
      <c r="BF72" s="7">
        <v>5.8365313000000002E-2</v>
      </c>
      <c r="BG72" s="7">
        <v>0.75401583599999999</v>
      </c>
      <c r="BH72" s="7">
        <v>0.17899522500000001</v>
      </c>
      <c r="BI72" s="7">
        <v>0.58240220600000003</v>
      </c>
      <c r="BJ72" s="7">
        <v>1.091495595</v>
      </c>
      <c r="BK72" s="7">
        <v>0.85941487000000005</v>
      </c>
      <c r="BL72" s="7">
        <v>1.1162774689999999</v>
      </c>
      <c r="BM72" s="7">
        <v>0.86987870300000003</v>
      </c>
      <c r="BN72" s="7">
        <v>0.81316438800000002</v>
      </c>
      <c r="BO72" s="7">
        <v>0.66766808</v>
      </c>
      <c r="BP72" s="7">
        <v>-0.30771671699999997</v>
      </c>
      <c r="BQ72" s="7">
        <v>0.34386399299999998</v>
      </c>
      <c r="BR72" s="7">
        <v>0.64116195600000003</v>
      </c>
      <c r="BS72" s="7">
        <v>0.45048014400000003</v>
      </c>
      <c r="BT72" s="7">
        <v>0.96141611500000002</v>
      </c>
      <c r="BU72" s="7">
        <v>1.0121969799999999</v>
      </c>
      <c r="BV72" s="7">
        <v>1.3741881419999999</v>
      </c>
      <c r="BW72" s="7">
        <v>1.0758421060000001</v>
      </c>
      <c r="BX72" s="7">
        <v>-0.84145674500000001</v>
      </c>
      <c r="BY72" s="7">
        <v>0.31240487500000003</v>
      </c>
      <c r="BZ72" s="7">
        <v>1.3184880919999999</v>
      </c>
      <c r="CA72" s="7">
        <v>0.69517156499999999</v>
      </c>
      <c r="CB72" s="7">
        <v>1.0762479999999999E-3</v>
      </c>
      <c r="CC72" s="7">
        <v>0.102823927</v>
      </c>
      <c r="CD72" s="7">
        <v>-0.18071384099999999</v>
      </c>
      <c r="CE72" s="7">
        <v>-0.47270381700000003</v>
      </c>
      <c r="CF72" s="7">
        <v>-0.78780212900000002</v>
      </c>
      <c r="CG72" s="7">
        <v>1.4472828369999999</v>
      </c>
      <c r="CH72" s="7">
        <v>1.94858329</v>
      </c>
      <c r="CI72" s="7">
        <v>0.45244105699999998</v>
      </c>
      <c r="CJ72" s="7">
        <v>2.2843049899999999</v>
      </c>
      <c r="CK72" s="7">
        <v>0.54803552899999997</v>
      </c>
      <c r="CL72" s="7">
        <v>2.1127082640000001</v>
      </c>
      <c r="CM72" s="7">
        <v>0.39371511599999998</v>
      </c>
      <c r="CN72" s="7">
        <v>0.313402236</v>
      </c>
      <c r="CO72" s="7">
        <v>0.60826596300000002</v>
      </c>
      <c r="CP72" s="7">
        <v>0.98746582000000005</v>
      </c>
      <c r="CQ72" s="7">
        <v>1.3652288020000001</v>
      </c>
    </row>
    <row r="73" spans="1:95" x14ac:dyDescent="0.2">
      <c r="A73" s="1" t="s">
        <v>433</v>
      </c>
      <c r="B73" s="1" t="s">
        <v>571</v>
      </c>
      <c r="C73" s="7">
        <v>5.1679957999999998E-2</v>
      </c>
      <c r="D73" s="7">
        <v>-8.9460357000000004E-2</v>
      </c>
      <c r="E73" s="7">
        <v>-1.4198105729999999</v>
      </c>
      <c r="F73" s="7">
        <v>-1.6373477009999999</v>
      </c>
      <c r="G73" s="7">
        <v>-0.43921573400000002</v>
      </c>
      <c r="H73" s="7">
        <v>-0.613061619</v>
      </c>
      <c r="I73" s="7">
        <v>-0.132553327</v>
      </c>
      <c r="J73" s="7">
        <v>-1.3293153360000001</v>
      </c>
      <c r="K73" s="7">
        <v>0.81945448600000004</v>
      </c>
      <c r="L73" s="7">
        <v>-0.69616081900000004</v>
      </c>
      <c r="M73" s="7">
        <v>-1.410758449</v>
      </c>
      <c r="N73" s="7">
        <v>-0.66127025399999995</v>
      </c>
      <c r="O73" s="7">
        <v>-1.9263220480000001</v>
      </c>
      <c r="P73" s="7">
        <v>0.31184184300000001</v>
      </c>
      <c r="Q73" s="7">
        <v>-1.1622325330000001</v>
      </c>
      <c r="R73" s="7">
        <v>-0.13336836499999999</v>
      </c>
      <c r="S73" s="7">
        <v>-0.25434949400000001</v>
      </c>
      <c r="T73" s="7">
        <v>-0.53789603399999997</v>
      </c>
      <c r="U73" s="7">
        <v>-0.48712956800000001</v>
      </c>
      <c r="V73" s="7">
        <v>-1.619616288</v>
      </c>
      <c r="W73" s="7">
        <v>-0.95995569300000005</v>
      </c>
      <c r="X73" s="7">
        <v>-0.28649147400000002</v>
      </c>
      <c r="Y73" s="7">
        <v>-0.50485230999999997</v>
      </c>
      <c r="Z73" s="7">
        <v>1.3269110580000001</v>
      </c>
      <c r="AA73" s="7">
        <v>-0.56036160499999998</v>
      </c>
      <c r="AB73" s="7">
        <v>-0.65839160900000004</v>
      </c>
      <c r="AC73" s="7">
        <v>-1.5518900929999999</v>
      </c>
      <c r="AD73" s="7">
        <v>-0.16328199600000001</v>
      </c>
      <c r="AE73" s="7">
        <v>-2.0281324409999999</v>
      </c>
      <c r="AF73" s="7">
        <v>-0.33913079400000001</v>
      </c>
      <c r="AG73" s="7">
        <v>-0.33163071</v>
      </c>
      <c r="AH73" s="7">
        <v>-0.57953233999999998</v>
      </c>
      <c r="AI73" s="7">
        <v>0.65004795699999995</v>
      </c>
      <c r="AJ73" s="7">
        <v>0.61569496999999995</v>
      </c>
      <c r="AK73" s="7">
        <v>-0.52646815999999996</v>
      </c>
      <c r="AL73" s="7">
        <v>-0.72245880299999998</v>
      </c>
      <c r="AM73" s="7">
        <v>1.1494061719999999</v>
      </c>
      <c r="AN73" s="7">
        <v>0.594417274</v>
      </c>
      <c r="AO73" s="7">
        <v>1.1393222439999999</v>
      </c>
      <c r="AP73" s="7">
        <v>1.5769630020000001</v>
      </c>
      <c r="AQ73" s="7">
        <v>0.639148991</v>
      </c>
      <c r="AR73" s="7">
        <v>0.56375797000000005</v>
      </c>
      <c r="AS73" s="7">
        <v>0.20763835899999999</v>
      </c>
      <c r="AT73" s="7">
        <v>0.55956139100000002</v>
      </c>
      <c r="AU73" s="7">
        <v>1.306006199</v>
      </c>
      <c r="AV73" s="7">
        <v>-0.14450143800000001</v>
      </c>
      <c r="AW73" s="7">
        <v>0.46917020100000001</v>
      </c>
      <c r="AX73" s="7">
        <v>0.645695307</v>
      </c>
      <c r="AY73" s="7">
        <v>-0.83575776400000001</v>
      </c>
      <c r="AZ73" s="7">
        <v>-0.76695641299999995</v>
      </c>
      <c r="BA73" s="7">
        <v>-0.355882427</v>
      </c>
      <c r="BB73" s="7">
        <v>0.67108287600000005</v>
      </c>
      <c r="BC73" s="7">
        <v>2.59319408</v>
      </c>
      <c r="BD73" s="7">
        <v>1.602385253</v>
      </c>
      <c r="BE73" s="7">
        <v>1.2494217480000001</v>
      </c>
      <c r="BF73" s="7">
        <v>1.290373075</v>
      </c>
      <c r="BG73" s="7">
        <v>1.084627987</v>
      </c>
      <c r="BH73" s="7">
        <v>0.21360374400000001</v>
      </c>
      <c r="BI73" s="7">
        <v>1.662342575</v>
      </c>
      <c r="BJ73" s="7">
        <v>1.9969850650000001</v>
      </c>
      <c r="BK73" s="7">
        <v>1.9538660830000001</v>
      </c>
      <c r="BL73" s="7">
        <v>2.912576284</v>
      </c>
      <c r="BM73" s="7">
        <v>-0.41251890200000002</v>
      </c>
      <c r="BN73" s="7">
        <v>-0.417721273</v>
      </c>
      <c r="BO73" s="7">
        <v>-0.83248027099999999</v>
      </c>
      <c r="BP73" s="7">
        <v>-0.57901210299999994</v>
      </c>
      <c r="BQ73" s="7">
        <v>7.4457671000000003E-2</v>
      </c>
      <c r="BR73" s="7">
        <v>-1.135778478</v>
      </c>
      <c r="BS73" s="7">
        <v>0.43749643399999999</v>
      </c>
      <c r="BT73" s="7">
        <v>0.22421658</v>
      </c>
      <c r="BU73" s="7">
        <v>-0.32994860999999998</v>
      </c>
      <c r="BV73" s="7">
        <v>6.5743700000000002E-2</v>
      </c>
      <c r="BW73" s="7">
        <v>-9.9327520000000002E-2</v>
      </c>
      <c r="BX73" s="7">
        <v>-0.79871688600000001</v>
      </c>
      <c r="BY73" s="7">
        <v>-1.397423039</v>
      </c>
      <c r="BZ73" s="7">
        <v>-0.34345743200000001</v>
      </c>
      <c r="CA73" s="7">
        <v>-0.77078882599999998</v>
      </c>
      <c r="CB73" s="7">
        <v>-0.99472486999999998</v>
      </c>
      <c r="CC73" s="7">
        <v>-0.33585330000000002</v>
      </c>
      <c r="CD73" s="7">
        <v>3.1505109999999999E-3</v>
      </c>
      <c r="CE73" s="7">
        <v>-0.93905950400000004</v>
      </c>
      <c r="CF73" s="7">
        <v>-0.31748026099999999</v>
      </c>
      <c r="CG73" s="7">
        <v>0.68801659199999998</v>
      </c>
      <c r="CH73" s="7">
        <v>-0.50300546899999998</v>
      </c>
      <c r="CI73" s="7">
        <v>1.0102861110000001</v>
      </c>
      <c r="CJ73" s="7">
        <v>1.7043517180000001</v>
      </c>
      <c r="CK73" s="7">
        <v>-0.81680379400000003</v>
      </c>
      <c r="CL73" s="7">
        <v>0.23192475900000001</v>
      </c>
      <c r="CM73" s="7">
        <v>-0.29338461500000002</v>
      </c>
      <c r="CN73" s="7">
        <v>0.638888872</v>
      </c>
      <c r="CO73" s="7">
        <v>-1.8361292000000001E-2</v>
      </c>
      <c r="CP73" s="7">
        <v>1.3215179340000001</v>
      </c>
      <c r="CQ73" s="7">
        <v>0.94416398000000001</v>
      </c>
    </row>
    <row r="74" spans="1:95" x14ac:dyDescent="0.2">
      <c r="A74" s="1" t="s">
        <v>450</v>
      </c>
      <c r="B74" s="1" t="s">
        <v>572</v>
      </c>
      <c r="C74" s="7">
        <v>-0.95555521700000001</v>
      </c>
      <c r="D74" s="7">
        <v>-0.87058676499999998</v>
      </c>
      <c r="E74" s="7">
        <v>-1.674431019</v>
      </c>
      <c r="F74" s="7">
        <v>-1.0830513939999999</v>
      </c>
      <c r="G74" s="7">
        <v>-1.0008735099999999</v>
      </c>
      <c r="H74" s="7">
        <v>-1.2673158920000001</v>
      </c>
      <c r="I74" s="7">
        <v>-0.609812515</v>
      </c>
      <c r="J74" s="7">
        <v>0.18779478499999999</v>
      </c>
      <c r="K74" s="7">
        <v>-0.30171906199999998</v>
      </c>
      <c r="L74" s="7">
        <v>-0.92461136200000005</v>
      </c>
      <c r="M74" s="7">
        <v>-0.93594093599999995</v>
      </c>
      <c r="N74" s="7">
        <v>-1.2163428510000001</v>
      </c>
      <c r="O74" s="7">
        <v>-0.81592642599999998</v>
      </c>
      <c r="P74" s="7">
        <v>-1.240835608</v>
      </c>
      <c r="Q74" s="7">
        <v>-0.74222731900000005</v>
      </c>
      <c r="R74" s="7">
        <v>-1.093002413</v>
      </c>
      <c r="S74" s="7">
        <v>-9.7338381000000002E-2</v>
      </c>
      <c r="T74" s="7">
        <v>-0.90264818499999999</v>
      </c>
      <c r="U74" s="7">
        <v>-0.37430729499999998</v>
      </c>
      <c r="V74" s="7">
        <v>-1.860422056</v>
      </c>
      <c r="W74" s="7">
        <v>-0.26499330999999998</v>
      </c>
      <c r="X74" s="7">
        <v>-1.554168905</v>
      </c>
      <c r="Y74" s="7">
        <v>-0.24390678599999999</v>
      </c>
      <c r="Z74" s="7">
        <v>-1.73595736</v>
      </c>
      <c r="AA74" s="7">
        <v>0.63280007299999996</v>
      </c>
      <c r="AB74" s="7">
        <v>-1.6446448819999999</v>
      </c>
      <c r="AC74" s="7">
        <v>-0.273753152</v>
      </c>
      <c r="AD74" s="7">
        <v>-0.22894345199999999</v>
      </c>
      <c r="AE74" s="7">
        <v>-0.82569006899999997</v>
      </c>
      <c r="AF74" s="7">
        <v>-2.109197531</v>
      </c>
      <c r="AG74" s="7">
        <v>-1.0816460720000001</v>
      </c>
      <c r="AH74" s="7">
        <v>-0.142696826</v>
      </c>
      <c r="AI74" s="7">
        <v>-1.1256192700000001</v>
      </c>
      <c r="AJ74" s="7">
        <v>1.07137434</v>
      </c>
      <c r="AK74" s="7">
        <v>5.3787282999999998E-2</v>
      </c>
      <c r="AL74" s="7">
        <v>0.11093035699999999</v>
      </c>
      <c r="AM74" s="7">
        <v>1.561216095</v>
      </c>
      <c r="AN74" s="7">
        <v>0.174210005</v>
      </c>
      <c r="AO74" s="7">
        <v>0.82375658200000001</v>
      </c>
      <c r="AP74" s="7">
        <v>0.42831901300000003</v>
      </c>
      <c r="AQ74" s="7">
        <v>1.0562838569999999</v>
      </c>
      <c r="AR74" s="7">
        <v>0.377185363</v>
      </c>
      <c r="AS74" s="7">
        <v>0.541440751</v>
      </c>
      <c r="AT74" s="7">
        <v>-9.4460817000000002E-2</v>
      </c>
      <c r="AU74" s="7">
        <v>-0.407399285</v>
      </c>
      <c r="AV74" s="7">
        <v>0.71707255700000005</v>
      </c>
      <c r="AW74" s="7">
        <v>-0.23570907399999999</v>
      </c>
      <c r="AX74" s="7">
        <v>9.4662080999999995E-2</v>
      </c>
      <c r="AY74" s="7">
        <v>0.177870534</v>
      </c>
      <c r="AZ74" s="7">
        <v>-0.26536137100000001</v>
      </c>
      <c r="BA74" s="7">
        <v>-0.239115307</v>
      </c>
      <c r="BB74" s="7">
        <v>0.35637321199999999</v>
      </c>
      <c r="BC74" s="7">
        <v>-0.125049995</v>
      </c>
      <c r="BD74" s="7">
        <v>0.118137652</v>
      </c>
      <c r="BE74" s="7">
        <v>0.21434868200000001</v>
      </c>
      <c r="BF74" s="7">
        <v>0.57288650699999999</v>
      </c>
      <c r="BG74" s="7">
        <v>-0.60130027799999997</v>
      </c>
      <c r="BH74" s="7">
        <v>-8.4818710000000002E-3</v>
      </c>
      <c r="BI74" s="7">
        <v>0.50529051300000005</v>
      </c>
      <c r="BJ74" s="7">
        <v>1.0770157039999999</v>
      </c>
      <c r="BK74" s="7">
        <v>-0.23275120599999999</v>
      </c>
      <c r="BL74" s="7">
        <v>-0.126073873</v>
      </c>
      <c r="BM74" s="7">
        <v>0.43100920100000001</v>
      </c>
      <c r="BN74" s="7">
        <v>-0.395152907</v>
      </c>
      <c r="BO74" s="7">
        <v>0.54064440199999997</v>
      </c>
      <c r="BP74" s="7">
        <v>1.7738747930000001</v>
      </c>
      <c r="BQ74" s="7">
        <v>0.43462957800000002</v>
      </c>
      <c r="BR74" s="7">
        <v>0.76050370199999995</v>
      </c>
      <c r="BS74" s="7">
        <v>3.3992502830000002</v>
      </c>
      <c r="BT74" s="7">
        <v>2.492630138</v>
      </c>
      <c r="BU74" s="7">
        <v>0.68288976899999998</v>
      </c>
      <c r="BV74" s="7">
        <v>0.99578808600000002</v>
      </c>
      <c r="BW74" s="7">
        <v>1.0758579859999999</v>
      </c>
      <c r="BX74" s="7">
        <v>-0.84069355599999995</v>
      </c>
      <c r="BY74" s="7">
        <v>0.30502541799999999</v>
      </c>
      <c r="BZ74" s="7">
        <v>0.904368536</v>
      </c>
      <c r="CA74" s="7">
        <v>1.2405015109999999</v>
      </c>
      <c r="CB74" s="7">
        <v>-0.61573494399999995</v>
      </c>
      <c r="CC74" s="7">
        <v>-0.209168562</v>
      </c>
      <c r="CD74" s="7">
        <v>-0.341523138</v>
      </c>
      <c r="CE74" s="7">
        <v>1.6813926999999999E-2</v>
      </c>
      <c r="CF74" s="7">
        <v>-0.44767849399999998</v>
      </c>
      <c r="CG74" s="7">
        <v>0.16543678000000001</v>
      </c>
      <c r="CH74" s="7">
        <v>0.93428182100000001</v>
      </c>
      <c r="CI74" s="7">
        <v>1.063143167</v>
      </c>
      <c r="CJ74" s="7">
        <v>1.154094277</v>
      </c>
      <c r="CK74" s="7">
        <v>1.350625229</v>
      </c>
      <c r="CL74" s="7">
        <v>0.98122627200000001</v>
      </c>
      <c r="CM74" s="7">
        <v>0.71305065899999998</v>
      </c>
      <c r="CN74" s="7">
        <v>-0.244027243</v>
      </c>
      <c r="CO74" s="7">
        <v>0.76898247900000005</v>
      </c>
      <c r="CP74" s="7">
        <v>-1.271618854</v>
      </c>
      <c r="CQ74" s="7">
        <v>2.8620826319999999</v>
      </c>
    </row>
    <row r="75" spans="1:95" x14ac:dyDescent="0.2">
      <c r="A75" s="1" t="s">
        <v>430</v>
      </c>
      <c r="B75" s="1" t="s">
        <v>573</v>
      </c>
      <c r="C75" s="7">
        <v>-1.38591095</v>
      </c>
      <c r="D75" s="7">
        <v>-1.2818429099999999</v>
      </c>
      <c r="E75" s="7">
        <v>-1.3708859799999999</v>
      </c>
      <c r="F75" s="7">
        <v>-1.38795015</v>
      </c>
      <c r="G75" s="7">
        <v>-1.3060814700000001</v>
      </c>
      <c r="H75" s="7">
        <v>-1.3989169299999999</v>
      </c>
      <c r="I75" s="7">
        <v>-1.39825457</v>
      </c>
      <c r="J75" s="7">
        <v>-1.3264596</v>
      </c>
      <c r="K75" s="7">
        <v>-1.3379601000000001</v>
      </c>
      <c r="L75" s="7">
        <v>-1.3845936599999999</v>
      </c>
      <c r="M75" s="7">
        <v>-1.3144498200000001</v>
      </c>
      <c r="N75" s="7">
        <v>-1.3177754800000001</v>
      </c>
      <c r="O75" s="7">
        <v>-1.34930857</v>
      </c>
      <c r="P75" s="7">
        <v>-1.2895871699999999</v>
      </c>
      <c r="Q75" s="7">
        <v>-1.3387117799999999</v>
      </c>
      <c r="R75" s="7">
        <v>-1.27340119</v>
      </c>
      <c r="S75" s="7">
        <v>-1.2613159300000001</v>
      </c>
      <c r="T75" s="7">
        <v>-1.2241479399999999</v>
      </c>
      <c r="U75" s="7">
        <v>-1.27329487</v>
      </c>
      <c r="V75" s="7">
        <v>-1.3319009900000001</v>
      </c>
      <c r="W75" s="7">
        <v>-1.3081844600000001</v>
      </c>
      <c r="X75" s="7">
        <v>-1.29280119</v>
      </c>
      <c r="Y75" s="7">
        <v>-1.2751288700000001</v>
      </c>
      <c r="Z75" s="7">
        <v>-1.19873349</v>
      </c>
      <c r="AA75" s="7">
        <v>-1.2585952300000001</v>
      </c>
      <c r="AB75" s="7">
        <v>-1.21298127</v>
      </c>
      <c r="AC75" s="7">
        <v>-1.23094915</v>
      </c>
      <c r="AD75" s="7">
        <v>-1.25239897</v>
      </c>
      <c r="AE75" s="7">
        <v>-1.10371317</v>
      </c>
      <c r="AF75" s="7">
        <v>-1.3899127899999999</v>
      </c>
      <c r="AG75" s="7">
        <v>-1.3989169299999999</v>
      </c>
      <c r="AH75" s="7">
        <v>0.54186392000000005</v>
      </c>
      <c r="AI75" s="7">
        <v>1.2441741200000001</v>
      </c>
      <c r="AJ75" s="7">
        <v>0.72811216000000001</v>
      </c>
      <c r="AK75" s="7">
        <v>0.35224432</v>
      </c>
      <c r="AL75" s="7">
        <v>1.10531855</v>
      </c>
      <c r="AM75" s="7">
        <v>1.01112008</v>
      </c>
      <c r="AN75" s="7">
        <v>0.60600394000000002</v>
      </c>
      <c r="AO75" s="7">
        <v>0.49690276</v>
      </c>
      <c r="AP75" s="7">
        <v>0.27704501999999998</v>
      </c>
      <c r="AQ75" s="7">
        <v>0.25284579000000001</v>
      </c>
      <c r="AR75" s="7">
        <v>0.50227717000000005</v>
      </c>
      <c r="AS75" s="7">
        <v>1.0158661600000001</v>
      </c>
      <c r="AT75" s="7">
        <v>0.48460486000000003</v>
      </c>
      <c r="AU75" s="7">
        <v>0.87744650000000002</v>
      </c>
      <c r="AV75" s="7">
        <v>0.83753973000000004</v>
      </c>
      <c r="AW75" s="7">
        <v>0.85834633000000005</v>
      </c>
      <c r="AX75" s="7">
        <v>0.29757623999999999</v>
      </c>
      <c r="AY75" s="7">
        <v>0.38479063000000002</v>
      </c>
      <c r="AZ75" s="7">
        <v>0.46854009000000002</v>
      </c>
      <c r="BA75" s="7">
        <v>0.38536262999999998</v>
      </c>
      <c r="BB75" s="7">
        <v>0.68801827000000004</v>
      </c>
      <c r="BC75" s="7">
        <v>1.5450712499999999</v>
      </c>
      <c r="BD75" s="7">
        <v>0.39190761000000002</v>
      </c>
      <c r="BE75" s="7">
        <v>0.19972785000000001</v>
      </c>
      <c r="BF75" s="7">
        <v>0.64907155999999999</v>
      </c>
      <c r="BG75" s="7">
        <v>0.95155071999999996</v>
      </c>
      <c r="BH75" s="7">
        <v>0.61234904000000001</v>
      </c>
      <c r="BI75" s="7">
        <v>0.81496930999999995</v>
      </c>
      <c r="BJ75" s="7">
        <v>0.58910456</v>
      </c>
      <c r="BK75" s="7">
        <v>1.0167050099999999</v>
      </c>
      <c r="BL75" s="7">
        <v>0.92713246999999999</v>
      </c>
      <c r="BM75" s="7">
        <v>1.69695193</v>
      </c>
      <c r="BN75" s="7">
        <v>0.83252360999999997</v>
      </c>
      <c r="BO75" s="7">
        <v>2.0148930200000001</v>
      </c>
      <c r="BP75" s="7">
        <v>0.65418443000000004</v>
      </c>
      <c r="BQ75" s="7">
        <v>0.25345393999999999</v>
      </c>
      <c r="BR75" s="7">
        <v>4.5633609999999998E-2</v>
      </c>
      <c r="BS75" s="7">
        <v>0.7091906</v>
      </c>
      <c r="BT75" s="7">
        <v>0.88753508999999997</v>
      </c>
      <c r="BU75" s="7">
        <v>0.82024165999999998</v>
      </c>
      <c r="BV75" s="7">
        <v>0.22841797999999999</v>
      </c>
      <c r="BW75" s="7">
        <v>7.0935360000000003E-2</v>
      </c>
      <c r="BX75" s="7">
        <v>0.62055473000000005</v>
      </c>
      <c r="BY75" s="7">
        <v>0.61131455999999995</v>
      </c>
      <c r="BZ75" s="7">
        <v>0.72585182000000004</v>
      </c>
      <c r="CA75" s="7">
        <v>0.19128187999999999</v>
      </c>
      <c r="CB75" s="7">
        <v>-1.2818349999999999E-2</v>
      </c>
      <c r="CC75" s="7">
        <v>0.56552091999999998</v>
      </c>
      <c r="CD75" s="7">
        <v>0.94498340000000003</v>
      </c>
      <c r="CE75" s="7">
        <v>0.7133583</v>
      </c>
      <c r="CF75" s="7">
        <v>0.25835311</v>
      </c>
      <c r="CG75" s="7">
        <v>-0.14853537999999999</v>
      </c>
      <c r="CH75" s="7">
        <v>8.3937090000000006E-2</v>
      </c>
      <c r="CI75" s="7">
        <v>0.27885775000000002</v>
      </c>
      <c r="CJ75" s="7">
        <v>1.6069275300000001</v>
      </c>
      <c r="CK75" s="7">
        <v>0.47600579999999998</v>
      </c>
      <c r="CL75" s="7">
        <v>0.52063311999999995</v>
      </c>
      <c r="CM75" s="7">
        <v>0.23701597999999999</v>
      </c>
      <c r="CN75" s="7">
        <v>0.17951771</v>
      </c>
      <c r="CO75" s="7">
        <v>1.57947601</v>
      </c>
      <c r="CP75" s="7">
        <v>0.14300889</v>
      </c>
      <c r="CQ75" s="7">
        <v>1.5722707899999999</v>
      </c>
    </row>
    <row r="76" spans="1:95" x14ac:dyDescent="0.2">
      <c r="A76" s="1" t="s">
        <v>431</v>
      </c>
      <c r="B76" s="1" t="s">
        <v>432</v>
      </c>
      <c r="C76" s="7">
        <v>-1.2645502399999999</v>
      </c>
      <c r="D76" s="7">
        <v>-1.3290082000000001</v>
      </c>
      <c r="E76" s="7">
        <v>-1.3226760200000001</v>
      </c>
      <c r="F76" s="7">
        <v>-1.2564259600000001</v>
      </c>
      <c r="G76" s="7">
        <v>-1.2691603899999999</v>
      </c>
      <c r="H76" s="7">
        <v>-1.2553719999999999</v>
      </c>
      <c r="I76" s="7">
        <v>-1.24305709</v>
      </c>
      <c r="J76" s="7">
        <v>-1.3074991600000001</v>
      </c>
      <c r="K76" s="7">
        <v>-1.1921062899999999</v>
      </c>
      <c r="L76" s="7">
        <v>-1.2641484700000001</v>
      </c>
      <c r="M76" s="7">
        <v>-1.1707308700000001</v>
      </c>
      <c r="N76" s="7">
        <v>-1.2600802499999999</v>
      </c>
      <c r="O76" s="7">
        <v>-1.2023590500000001</v>
      </c>
      <c r="P76" s="7">
        <v>-1.2256293599999999</v>
      </c>
      <c r="Q76" s="7">
        <v>-1.31958234</v>
      </c>
      <c r="R76" s="7">
        <v>-1.39553203</v>
      </c>
      <c r="S76" s="7">
        <v>-1.27151218</v>
      </c>
      <c r="T76" s="7">
        <v>-1.2570099299999999</v>
      </c>
      <c r="U76" s="7">
        <v>-1.26007091</v>
      </c>
      <c r="V76" s="7">
        <v>-1.28243208</v>
      </c>
      <c r="W76" s="7">
        <v>-1.26654697</v>
      </c>
      <c r="X76" s="7">
        <v>-1.2506805599999999</v>
      </c>
      <c r="Y76" s="7">
        <v>-1.30083529</v>
      </c>
      <c r="Z76" s="7">
        <v>-1.2065832999999999</v>
      </c>
      <c r="AA76" s="7">
        <v>-1.2450285999999999</v>
      </c>
      <c r="AB76" s="7">
        <v>-1.25388075</v>
      </c>
      <c r="AC76" s="7">
        <v>-1.3183667400000001</v>
      </c>
      <c r="AD76" s="7">
        <v>-1.29777432</v>
      </c>
      <c r="AE76" s="7">
        <v>-1.23684265</v>
      </c>
      <c r="AF76" s="7">
        <v>-1.40943909</v>
      </c>
      <c r="AG76" s="7">
        <v>-1.3268871900000001</v>
      </c>
      <c r="AH76" s="7">
        <v>0.87128176000000002</v>
      </c>
      <c r="AI76" s="7">
        <v>0.54864347000000002</v>
      </c>
      <c r="AJ76" s="7">
        <v>0.66006717000000004</v>
      </c>
      <c r="AK76" s="7">
        <v>0.10625722999999999</v>
      </c>
      <c r="AL76" s="7">
        <v>1.43918937</v>
      </c>
      <c r="AM76" s="7">
        <v>1.3032526600000001</v>
      </c>
      <c r="AN76" s="7">
        <v>0.75518063999999996</v>
      </c>
      <c r="AO76" s="7">
        <v>1.0007835199999999</v>
      </c>
      <c r="AP76" s="7">
        <v>0.31818194</v>
      </c>
      <c r="AQ76" s="7">
        <v>1.02164597</v>
      </c>
      <c r="AR76" s="7">
        <v>1.20470634</v>
      </c>
      <c r="AS76" s="7">
        <v>0.99136513999999998</v>
      </c>
      <c r="AT76" s="7">
        <v>0.46800422000000003</v>
      </c>
      <c r="AU76" s="7">
        <v>0.97259753000000004</v>
      </c>
      <c r="AV76" s="7">
        <v>0.60782133999999999</v>
      </c>
      <c r="AW76" s="7">
        <v>0.74785990000000002</v>
      </c>
      <c r="AX76" s="7">
        <v>0.52559741000000004</v>
      </c>
      <c r="AY76" s="7">
        <v>0.58332328</v>
      </c>
      <c r="AZ76" s="7">
        <v>0.44937863</v>
      </c>
      <c r="BA76" s="7">
        <v>0.80234446999999998</v>
      </c>
      <c r="BB76" s="7">
        <v>0.51999496999999995</v>
      </c>
      <c r="BC76" s="7">
        <v>2.0346476</v>
      </c>
      <c r="BD76" s="7">
        <v>0.51403747</v>
      </c>
      <c r="BE76" s="7">
        <v>0.47658634</v>
      </c>
      <c r="BF76" s="7">
        <v>0.48766228</v>
      </c>
      <c r="BG76" s="7">
        <v>1.2281093300000001</v>
      </c>
      <c r="BH76" s="7">
        <v>0.44319407999999999</v>
      </c>
      <c r="BI76" s="7">
        <v>0.90411807</v>
      </c>
      <c r="BJ76" s="7">
        <v>1.1317438099999999</v>
      </c>
      <c r="BK76" s="7">
        <v>1.24624344</v>
      </c>
      <c r="BL76" s="7">
        <v>1.39841751</v>
      </c>
      <c r="BM76" s="7">
        <v>1.3859166700000001</v>
      </c>
      <c r="BN76" s="7">
        <v>0.49953989999999998</v>
      </c>
      <c r="BO76" s="7">
        <v>1.29746334</v>
      </c>
      <c r="BP76" s="7">
        <v>0.84442163000000003</v>
      </c>
      <c r="BQ76" s="7">
        <v>-0.18793999</v>
      </c>
      <c r="BR76" s="7">
        <v>-8.5466550000000002E-2</v>
      </c>
      <c r="BS76" s="7">
        <v>0.50919186000000005</v>
      </c>
      <c r="BT76" s="7">
        <v>0.27213186</v>
      </c>
      <c r="BU76" s="7">
        <v>0.76245651999999997</v>
      </c>
      <c r="BV76" s="7">
        <v>0.15383405</v>
      </c>
      <c r="BW76" s="7">
        <v>0.38407414000000001</v>
      </c>
      <c r="BX76" s="7">
        <v>0.53396650000000001</v>
      </c>
      <c r="BY76" s="7">
        <v>0.69070867000000002</v>
      </c>
      <c r="BZ76" s="7">
        <v>0.49888584000000002</v>
      </c>
      <c r="CA76" s="7">
        <v>-8.4193950000000004E-2</v>
      </c>
      <c r="CB76" s="7">
        <v>-0.39461452000000002</v>
      </c>
      <c r="CC76" s="7">
        <v>0.35407175000000002</v>
      </c>
      <c r="CD76" s="7">
        <v>0.91071468</v>
      </c>
      <c r="CE76" s="7">
        <v>0.32774326999999998</v>
      </c>
      <c r="CF76" s="7">
        <v>-5.7345029999999998E-2</v>
      </c>
      <c r="CG76" s="7">
        <v>-0.32141185999999999</v>
      </c>
      <c r="CH76" s="7">
        <v>0.23171786999999999</v>
      </c>
      <c r="CI76" s="7">
        <v>0.70664236000000002</v>
      </c>
      <c r="CJ76" s="7">
        <v>1.84242113</v>
      </c>
      <c r="CK76" s="7">
        <v>0.80950261999999995</v>
      </c>
      <c r="CL76" s="7">
        <v>-8.0856410000000004E-2</v>
      </c>
      <c r="CM76" s="7">
        <v>-0.15772363</v>
      </c>
      <c r="CN76" s="7">
        <v>-6.0175220000000001E-2</v>
      </c>
      <c r="CO76" s="7">
        <v>1.30117276</v>
      </c>
      <c r="CP76" s="7">
        <v>-0.11796369</v>
      </c>
      <c r="CQ76" s="7">
        <v>0.93068481000000003</v>
      </c>
    </row>
    <row r="77" spans="1:95" x14ac:dyDescent="0.2">
      <c r="A77" s="1" t="s">
        <v>428</v>
      </c>
      <c r="B77" s="1" t="s">
        <v>429</v>
      </c>
      <c r="C77" s="7">
        <v>-0.22614827200000001</v>
      </c>
      <c r="D77" s="7">
        <v>-1.3148050200000001</v>
      </c>
      <c r="E77" s="7">
        <v>-0.92702030199999996</v>
      </c>
      <c r="F77" s="7">
        <v>-1.0381470189999999</v>
      </c>
      <c r="G77" s="7">
        <v>-1.502748073</v>
      </c>
      <c r="H77" s="7">
        <v>-0.89496128600000002</v>
      </c>
      <c r="I77" s="7">
        <v>-0.82825571399999998</v>
      </c>
      <c r="J77" s="7">
        <v>-0.65194640599999998</v>
      </c>
      <c r="K77" s="7">
        <v>-1.448287476</v>
      </c>
      <c r="L77" s="7">
        <v>-0.98155221000000004</v>
      </c>
      <c r="M77" s="7">
        <v>-1.2206654050000001</v>
      </c>
      <c r="N77" s="7">
        <v>-1.4843143940000001</v>
      </c>
      <c r="O77" s="7">
        <v>-1.3967047530000001</v>
      </c>
      <c r="P77" s="7">
        <v>-1.3143516909999999</v>
      </c>
      <c r="Q77" s="7">
        <v>-0.97600020399999998</v>
      </c>
      <c r="R77" s="7">
        <v>-1.2647962150000001</v>
      </c>
      <c r="S77" s="7">
        <v>-0.87371085500000001</v>
      </c>
      <c r="T77" s="7">
        <v>-1.6250959549999999</v>
      </c>
      <c r="U77" s="7">
        <v>-1.4692017310000001</v>
      </c>
      <c r="V77" s="7">
        <v>-1.11023651</v>
      </c>
      <c r="W77" s="7">
        <v>-0.82381410799999999</v>
      </c>
      <c r="X77" s="7">
        <v>-1.237958122</v>
      </c>
      <c r="Y77" s="7">
        <v>-1.2809581560000001</v>
      </c>
      <c r="Z77" s="7">
        <v>-0.96079585599999995</v>
      </c>
      <c r="AA77" s="7">
        <v>-1.391371771</v>
      </c>
      <c r="AB77" s="7">
        <v>-1.4958258929999999</v>
      </c>
      <c r="AC77" s="7">
        <v>-0.905204483</v>
      </c>
      <c r="AD77" s="7">
        <v>-0.70755815300000002</v>
      </c>
      <c r="AE77" s="7">
        <v>-1.15235026</v>
      </c>
      <c r="AF77" s="7">
        <v>-1.824662566</v>
      </c>
      <c r="AG77" s="7">
        <v>-1.0474835579999999</v>
      </c>
      <c r="AH77" s="7">
        <v>1.0072986880000001</v>
      </c>
      <c r="AI77" s="7">
        <v>5.4243326000000001E-2</v>
      </c>
      <c r="AJ77" s="7">
        <v>0.119680596</v>
      </c>
      <c r="AK77" s="7">
        <v>-0.195337184</v>
      </c>
      <c r="AL77" s="7">
        <v>-0.118755152</v>
      </c>
      <c r="AM77" s="7">
        <v>0.49744114099999998</v>
      </c>
      <c r="AN77" s="7">
        <v>0.29282169499999999</v>
      </c>
      <c r="AO77" s="7">
        <v>1.0456533729999999</v>
      </c>
      <c r="AP77" s="7">
        <v>-0.62218968900000005</v>
      </c>
      <c r="AQ77" s="7">
        <v>-2.8583438999999999E-2</v>
      </c>
      <c r="AR77" s="7">
        <v>0.24946001700000001</v>
      </c>
      <c r="AS77" s="7">
        <v>-0.34465559200000001</v>
      </c>
      <c r="AT77" s="7">
        <v>0.16241067000000001</v>
      </c>
      <c r="AU77" s="7">
        <v>0.88815976399999996</v>
      </c>
      <c r="AV77" s="7">
        <v>0.20365851200000001</v>
      </c>
      <c r="AW77" s="7">
        <v>0.50046163700000001</v>
      </c>
      <c r="AX77" s="7">
        <v>0.246026941</v>
      </c>
      <c r="AY77" s="7">
        <v>0.58458217199999996</v>
      </c>
      <c r="AZ77" s="7">
        <v>0.52387174800000003</v>
      </c>
      <c r="BA77" s="7">
        <v>8.0791083999999999E-2</v>
      </c>
      <c r="BB77" s="7">
        <v>-0.33944485600000002</v>
      </c>
      <c r="BC77" s="7">
        <v>0.218664209</v>
      </c>
      <c r="BD77" s="7">
        <v>-0.18232817100000001</v>
      </c>
      <c r="BE77" s="7">
        <v>1.6000699E-2</v>
      </c>
      <c r="BF77" s="7">
        <v>-7.4135358999999998E-2</v>
      </c>
      <c r="BG77" s="7">
        <v>0.66216763999999995</v>
      </c>
      <c r="BH77" s="7">
        <v>0.98592601000000002</v>
      </c>
      <c r="BI77" s="7">
        <v>0.58712896400000003</v>
      </c>
      <c r="BJ77" s="7">
        <v>1.501574961</v>
      </c>
      <c r="BK77" s="7">
        <v>0.77792951799999999</v>
      </c>
      <c r="BL77" s="7">
        <v>1.9812683040000001</v>
      </c>
      <c r="BM77" s="7">
        <v>0.88122230300000004</v>
      </c>
      <c r="BN77" s="7">
        <v>1.2577909490000001</v>
      </c>
      <c r="BO77" s="7">
        <v>0.91804381899999998</v>
      </c>
      <c r="BP77" s="7">
        <v>0.23951224800000001</v>
      </c>
      <c r="BQ77" s="7">
        <v>1.0939099859999999</v>
      </c>
      <c r="BR77" s="7">
        <v>-0.30181345900000001</v>
      </c>
      <c r="BS77" s="7">
        <v>0.38329393</v>
      </c>
      <c r="BT77" s="7">
        <v>2.3503493820000001</v>
      </c>
      <c r="BU77" s="7">
        <v>0.61250519800000003</v>
      </c>
      <c r="BV77" s="7">
        <v>0.39226882400000002</v>
      </c>
      <c r="BW77" s="7">
        <v>0.94325705900000001</v>
      </c>
      <c r="BX77" s="7">
        <v>0.26448608899999998</v>
      </c>
      <c r="BY77" s="7">
        <v>0.70050195100000001</v>
      </c>
      <c r="BZ77" s="7">
        <v>2.1615557010000002</v>
      </c>
      <c r="CA77" s="7">
        <v>1.6802375039999999</v>
      </c>
      <c r="CB77" s="7">
        <v>1.0260481690000001</v>
      </c>
      <c r="CC77" s="7">
        <v>0.24526799699999999</v>
      </c>
      <c r="CD77" s="7">
        <v>0.457135613</v>
      </c>
      <c r="CE77" s="7">
        <v>8.6761259999999993E-3</v>
      </c>
      <c r="CF77" s="7">
        <v>2.5510419999999999E-2</v>
      </c>
      <c r="CG77" s="7">
        <v>-0.51371672999999995</v>
      </c>
      <c r="CH77" s="7">
        <v>0.65389565999999999</v>
      </c>
      <c r="CI77" s="7">
        <v>1.409294504</v>
      </c>
      <c r="CJ77" s="7">
        <v>1.6413683670000001</v>
      </c>
      <c r="CK77" s="7">
        <v>0.56812989700000005</v>
      </c>
      <c r="CL77" s="7">
        <v>0.50588120999999997</v>
      </c>
      <c r="CM77" s="7">
        <v>1.2537062E-2</v>
      </c>
      <c r="CN77" s="7">
        <v>0.18107865500000001</v>
      </c>
      <c r="CO77" s="7">
        <v>2.2155425950000001</v>
      </c>
      <c r="CP77" s="7">
        <v>0.48232338499999999</v>
      </c>
      <c r="CQ77" s="7">
        <v>1.5990457789999999</v>
      </c>
    </row>
    <row r="78" spans="1:95" x14ac:dyDescent="0.2">
      <c r="A78" s="1" t="s">
        <v>384</v>
      </c>
      <c r="B78" s="1" t="s">
        <v>574</v>
      </c>
      <c r="C78" s="7">
        <v>-1.1419716209999999</v>
      </c>
      <c r="D78" s="7">
        <v>-1.310802762</v>
      </c>
      <c r="E78" s="7">
        <v>-1.6920058739999999</v>
      </c>
      <c r="F78" s="7">
        <v>-1.2943103949999999</v>
      </c>
      <c r="G78" s="7">
        <v>-1.563447118</v>
      </c>
      <c r="H78" s="7">
        <v>-1.0026961430000001</v>
      </c>
      <c r="I78" s="7">
        <v>-0.36860424200000003</v>
      </c>
      <c r="J78" s="7">
        <v>-1.4370603390000001</v>
      </c>
      <c r="K78" s="7">
        <v>-1.7950561089999999</v>
      </c>
      <c r="L78" s="7">
        <v>-0.51007614099999998</v>
      </c>
      <c r="M78" s="7">
        <v>-0.74423773100000001</v>
      </c>
      <c r="N78" s="7">
        <v>-0.82159437300000004</v>
      </c>
      <c r="O78" s="7">
        <v>-0.72532894999999997</v>
      </c>
      <c r="P78" s="7">
        <v>-0.99507326799999996</v>
      </c>
      <c r="Q78" s="7">
        <v>-1.8193738829999999</v>
      </c>
      <c r="R78" s="7">
        <v>-1.7965262099999999</v>
      </c>
      <c r="S78" s="7">
        <v>-0.115568791</v>
      </c>
      <c r="T78" s="7">
        <v>-1.6877003290000001</v>
      </c>
      <c r="U78" s="7">
        <v>-0.69447429000000005</v>
      </c>
      <c r="V78" s="7">
        <v>-0.59008315499999997</v>
      </c>
      <c r="W78" s="7">
        <v>4.7804470000000002E-3</v>
      </c>
      <c r="X78" s="7">
        <v>-0.59097359599999999</v>
      </c>
      <c r="Y78" s="7">
        <v>-0.49620970199999997</v>
      </c>
      <c r="Z78" s="7">
        <v>-0.46439127000000002</v>
      </c>
      <c r="AA78" s="7">
        <v>-0.70929402500000005</v>
      </c>
      <c r="AB78" s="7">
        <v>-0.46758638299999999</v>
      </c>
      <c r="AC78" s="7">
        <v>-0.523366412</v>
      </c>
      <c r="AD78" s="7">
        <v>-0.40870901399999998</v>
      </c>
      <c r="AE78" s="7">
        <v>0.49243842199999999</v>
      </c>
      <c r="AF78" s="7">
        <v>-0.95693794200000004</v>
      </c>
      <c r="AG78" s="7">
        <v>-0.386318783</v>
      </c>
      <c r="AH78" s="7">
        <v>6.2376278E-2</v>
      </c>
      <c r="AI78" s="7">
        <v>-0.286358903</v>
      </c>
      <c r="AJ78" s="7">
        <v>-0.453192663</v>
      </c>
      <c r="AK78" s="7">
        <v>-0.13984116999999999</v>
      </c>
      <c r="AL78" s="7">
        <v>-8.2989119E-2</v>
      </c>
      <c r="AM78" s="7">
        <v>-0.94224042399999997</v>
      </c>
      <c r="AN78" s="7">
        <v>-0.28099181200000001</v>
      </c>
      <c r="AO78" s="7">
        <v>0.50784829200000003</v>
      </c>
      <c r="AP78" s="7">
        <v>2.0046694569999999</v>
      </c>
      <c r="AQ78" s="7">
        <v>1.3276233710000001</v>
      </c>
      <c r="AR78" s="7">
        <v>1.013681743</v>
      </c>
      <c r="AS78" s="7">
        <v>2.518687983</v>
      </c>
      <c r="AT78" s="7">
        <v>-0.400286488</v>
      </c>
      <c r="AU78" s="7">
        <v>0.32937594199999998</v>
      </c>
      <c r="AV78" s="7">
        <v>1.555572824</v>
      </c>
      <c r="AW78" s="7">
        <v>0.47764662200000002</v>
      </c>
      <c r="AX78" s="7">
        <v>1.1059279580000001</v>
      </c>
      <c r="AY78" s="7">
        <v>1.306490234</v>
      </c>
      <c r="AZ78" s="7">
        <v>0.98395148300000002</v>
      </c>
      <c r="BA78" s="7">
        <v>1.6300312000000001E-2</v>
      </c>
      <c r="BB78" s="7">
        <v>0.69962138900000004</v>
      </c>
      <c r="BC78" s="7">
        <v>2.9918824E-2</v>
      </c>
      <c r="BD78" s="7">
        <v>1.45274258</v>
      </c>
      <c r="BE78" s="7">
        <v>2.6559591E-2</v>
      </c>
      <c r="BF78" s="7">
        <v>-0.64232586300000005</v>
      </c>
      <c r="BG78" s="7">
        <v>0.20835974700000001</v>
      </c>
      <c r="BH78" s="7">
        <v>1.159762985</v>
      </c>
      <c r="BI78" s="7">
        <v>1.2777796159999999</v>
      </c>
      <c r="BJ78" s="7">
        <v>2.295501518</v>
      </c>
      <c r="BK78" s="7">
        <v>2.1368074379999999</v>
      </c>
      <c r="BL78" s="7">
        <v>1.9280356439999999</v>
      </c>
      <c r="BM78" s="7">
        <v>0.32514722000000001</v>
      </c>
      <c r="BN78" s="7">
        <v>-0.15999307600000001</v>
      </c>
      <c r="BO78" s="7">
        <v>0.87015309900000004</v>
      </c>
      <c r="BP78" s="7">
        <v>-0.17890534899999999</v>
      </c>
      <c r="BQ78" s="7">
        <v>-0.88701561100000004</v>
      </c>
      <c r="BR78" s="7">
        <v>-1.237521198</v>
      </c>
      <c r="BS78" s="7">
        <v>4.4756019000000001E-2</v>
      </c>
      <c r="BT78" s="7">
        <v>0.32008392699999999</v>
      </c>
      <c r="BU78" s="7">
        <v>0.79497891099999995</v>
      </c>
      <c r="BV78" s="7">
        <v>2.6514196E-2</v>
      </c>
      <c r="BW78" s="7">
        <v>9.5699729999999997E-2</v>
      </c>
      <c r="BX78" s="7">
        <v>2.3670999730000002</v>
      </c>
      <c r="BY78" s="7">
        <v>0.21525280899999999</v>
      </c>
      <c r="BZ78" s="7">
        <v>0.32784647900000002</v>
      </c>
      <c r="CA78" s="7">
        <v>-1.01391221</v>
      </c>
      <c r="CB78" s="7">
        <v>-0.29656580300000002</v>
      </c>
      <c r="CC78" s="7">
        <v>-0.56296136399999996</v>
      </c>
      <c r="CD78" s="7">
        <v>0.314671441</v>
      </c>
      <c r="CE78" s="7">
        <v>-0.11014233700000001</v>
      </c>
      <c r="CF78" s="7">
        <v>1.0255263569999999</v>
      </c>
      <c r="CG78" s="7">
        <v>-0.119769578</v>
      </c>
      <c r="CH78" s="7">
        <v>8.4015749999999997E-3</v>
      </c>
      <c r="CI78" s="7">
        <v>0.44388667900000001</v>
      </c>
      <c r="CJ78" s="7">
        <v>0.54901111899999999</v>
      </c>
      <c r="CK78" s="7">
        <v>0.91128799000000005</v>
      </c>
      <c r="CL78" s="7">
        <v>-0.27864523800000002</v>
      </c>
      <c r="CM78" s="7">
        <v>-0.125346184</v>
      </c>
      <c r="CN78" s="7">
        <v>-0.50659818300000004</v>
      </c>
      <c r="CO78" s="7">
        <v>1.96390471</v>
      </c>
      <c r="CP78" s="7">
        <v>3.8536898E-2</v>
      </c>
      <c r="CQ78" s="7">
        <v>0.25016159599999999</v>
      </c>
    </row>
    <row r="79" spans="1:95" x14ac:dyDescent="0.2">
      <c r="A79" s="1" t="s">
        <v>434</v>
      </c>
      <c r="B79" s="1" t="s">
        <v>435</v>
      </c>
      <c r="C79" s="7">
        <v>-1.0727547031</v>
      </c>
      <c r="D79" s="7">
        <v>-1.1676155969999999</v>
      </c>
      <c r="E79" s="7">
        <v>-1.1340755179999999</v>
      </c>
      <c r="F79" s="7">
        <v>-1.1560666069000001</v>
      </c>
      <c r="G79" s="7">
        <v>-1.2141911539000001</v>
      </c>
      <c r="H79" s="7">
        <v>-1.0810659567000001</v>
      </c>
      <c r="I79" s="7">
        <v>-1.0755139564</v>
      </c>
      <c r="J79" s="7">
        <v>-1.1196923123</v>
      </c>
      <c r="K79" s="7">
        <v>-1.2471171793</v>
      </c>
      <c r="L79" s="7">
        <v>-1.0766033032</v>
      </c>
      <c r="M79" s="7">
        <v>-1.1921968751000001</v>
      </c>
      <c r="N79" s="7">
        <v>-1.2923689326000001</v>
      </c>
      <c r="O79" s="7">
        <v>-1.1336560476999999</v>
      </c>
      <c r="P79" s="7">
        <v>-1.1364759088</v>
      </c>
      <c r="Q79" s="7">
        <v>-1.0746207877</v>
      </c>
      <c r="R79" s="7">
        <v>-1.0109043668</v>
      </c>
      <c r="S79" s="7">
        <v>-1.2836701076999999</v>
      </c>
      <c r="T79" s="7">
        <v>-1.2283733965999999</v>
      </c>
      <c r="U79" s="7">
        <v>-1.1296048898</v>
      </c>
      <c r="V79" s="7">
        <v>-0.98923545660000001</v>
      </c>
      <c r="W79" s="7">
        <v>-1.1398555953</v>
      </c>
      <c r="X79" s="7">
        <v>-1.0952370348</v>
      </c>
      <c r="Y79" s="7">
        <v>-1.2918362213000001</v>
      </c>
      <c r="Z79" s="7">
        <v>-0.9428305588</v>
      </c>
      <c r="AA79" s="7">
        <v>-0.84371435409999995</v>
      </c>
      <c r="AB79" s="7">
        <v>-1.0972865380000001</v>
      </c>
      <c r="AC79" s="7">
        <v>-1.1837069876999999</v>
      </c>
      <c r="AD79" s="7">
        <v>-1.0759940346000001</v>
      </c>
      <c r="AE79" s="7">
        <v>-0.96200338149999998</v>
      </c>
      <c r="AF79" s="7">
        <v>-1.1022627635</v>
      </c>
      <c r="AG79" s="7">
        <v>-1.1952655475</v>
      </c>
      <c r="AH79" s="7">
        <v>0.42099974029999998</v>
      </c>
      <c r="AI79" s="7">
        <v>-6.37500176E-2</v>
      </c>
      <c r="AJ79" s="7">
        <v>3.3118910799999998E-2</v>
      </c>
      <c r="AK79" s="7">
        <v>-7.91890762E-2</v>
      </c>
      <c r="AL79" s="7">
        <v>1.0197337714000001</v>
      </c>
      <c r="AM79" s="7">
        <v>0.86250258960000004</v>
      </c>
      <c r="AN79" s="7">
        <v>-0.20416251420000001</v>
      </c>
      <c r="AO79" s="7">
        <v>3.17759679E-2</v>
      </c>
      <c r="AP79" s="7">
        <v>-2.15908608E-2</v>
      </c>
      <c r="AQ79" s="7">
        <v>-0.38436089080000002</v>
      </c>
      <c r="AR79" s="7">
        <v>-0.36793615670000002</v>
      </c>
      <c r="AS79" s="7">
        <v>-0.21214680420000001</v>
      </c>
      <c r="AT79" s="7">
        <v>-0.13757838389999999</v>
      </c>
      <c r="AU79" s="7">
        <v>-0.2401285031</v>
      </c>
      <c r="AV79" s="7">
        <v>5.6023902700000003E-2</v>
      </c>
      <c r="AW79" s="7">
        <v>3.0973711000000001E-2</v>
      </c>
      <c r="AX79" s="7">
        <v>-0.41173332099999999</v>
      </c>
      <c r="AY79" s="7">
        <v>-0.11388708459999999</v>
      </c>
      <c r="AZ79" s="7">
        <v>-0.36424386120000002</v>
      </c>
      <c r="BA79" s="7">
        <v>0.1664945142</v>
      </c>
      <c r="BB79" s="7">
        <v>-0.5158688146</v>
      </c>
      <c r="BC79" s="7">
        <v>9.520787E-4</v>
      </c>
      <c r="BD79" s="7">
        <v>-0.13113799970000001</v>
      </c>
      <c r="BE79" s="7">
        <v>-6.7490161399999998E-2</v>
      </c>
      <c r="BF79" s="7">
        <v>-2.5043914800000001E-2</v>
      </c>
      <c r="BG79" s="7">
        <v>-3.9994920500000003E-2</v>
      </c>
      <c r="BH79" s="7">
        <v>0.39419511019999998</v>
      </c>
      <c r="BI79" s="7">
        <v>0.97814081980000001</v>
      </c>
      <c r="BJ79" s="7">
        <v>0.70177848009999999</v>
      </c>
      <c r="BK79" s="7">
        <v>0.14494681970000001</v>
      </c>
      <c r="BL79" s="7">
        <v>1.2900209692</v>
      </c>
      <c r="BM79" s="7">
        <v>1.8599184114</v>
      </c>
      <c r="BN79" s="7">
        <v>1.6060750871</v>
      </c>
      <c r="BO79" s="7">
        <v>1.9964217001</v>
      </c>
      <c r="BP79" s="7">
        <v>0.93159716179999996</v>
      </c>
      <c r="BQ79" s="7">
        <v>0.34380763689999999</v>
      </c>
      <c r="BR79" s="7">
        <v>0.96246251959999995</v>
      </c>
      <c r="BS79" s="7">
        <v>1.1256524125</v>
      </c>
      <c r="BT79" s="7">
        <v>2.2840698641000001</v>
      </c>
      <c r="BU79" s="7">
        <v>0.91598106440000004</v>
      </c>
      <c r="BV79" s="7">
        <v>1.0284724700000001</v>
      </c>
      <c r="BW79" s="7">
        <v>1.3003211180000001</v>
      </c>
      <c r="BX79" s="7">
        <v>4.4527545799999999E-2</v>
      </c>
      <c r="BY79" s="7">
        <v>1.2281738228000001</v>
      </c>
      <c r="BZ79" s="7">
        <v>1.9368393743000001</v>
      </c>
      <c r="CA79" s="7">
        <v>1.1479784396999999</v>
      </c>
      <c r="CB79" s="7">
        <v>0.533004688</v>
      </c>
      <c r="CC79" s="7">
        <v>0.9796927004</v>
      </c>
      <c r="CD79" s="7">
        <v>-0.14031371300000001</v>
      </c>
      <c r="CE79" s="7">
        <v>0.31362332030000001</v>
      </c>
      <c r="CF79" s="7">
        <v>0.1142696654</v>
      </c>
      <c r="CG79" s="7">
        <v>0.42299182540000002</v>
      </c>
      <c r="CH79" s="7">
        <v>0.67377285710000001</v>
      </c>
      <c r="CI79" s="7">
        <v>0.80031572009999996</v>
      </c>
      <c r="CJ79" s="7">
        <v>2.7095451204000001</v>
      </c>
      <c r="CK79" s="7">
        <v>0.95686107600000003</v>
      </c>
      <c r="CL79" s="7">
        <v>0.71622229370000001</v>
      </c>
      <c r="CM79" s="7">
        <v>0.44394779559999997</v>
      </c>
      <c r="CN79" s="7">
        <v>1.1467519277</v>
      </c>
      <c r="CO79" s="7">
        <v>1.5534834012000001</v>
      </c>
      <c r="CP79" s="7">
        <v>0.61559248710000003</v>
      </c>
      <c r="CQ79" s="7">
        <v>1.4423221789</v>
      </c>
    </row>
    <row r="80" spans="1:95" x14ac:dyDescent="0.2">
      <c r="A80" s="1" t="s">
        <v>436</v>
      </c>
      <c r="B80" s="1" t="s">
        <v>575</v>
      </c>
      <c r="C80" s="7">
        <v>-1.275256669</v>
      </c>
      <c r="D80" s="7">
        <v>-1.2881552199999999</v>
      </c>
      <c r="E80" s="7">
        <v>-1.2711469719999999</v>
      </c>
      <c r="F80" s="7">
        <v>-1.264048241</v>
      </c>
      <c r="G80" s="7">
        <v>-1.280161318</v>
      </c>
      <c r="H80" s="7">
        <v>-1.2875571269999999</v>
      </c>
      <c r="I80" s="7">
        <v>-1.259536236</v>
      </c>
      <c r="J80" s="7">
        <v>-1.286149765</v>
      </c>
      <c r="K80" s="7">
        <v>-1.250716959</v>
      </c>
      <c r="L80" s="7">
        <v>-1.260576725</v>
      </c>
      <c r="M80" s="7">
        <v>-1.2745347339999999</v>
      </c>
      <c r="N80" s="7">
        <v>-1.272241865</v>
      </c>
      <c r="O80" s="7">
        <v>-1.2759284950000001</v>
      </c>
      <c r="P80" s="7">
        <v>-1.2647880730000001</v>
      </c>
      <c r="Q80" s="7">
        <v>-1.268703417</v>
      </c>
      <c r="R80" s="7">
        <v>-1.267197983</v>
      </c>
      <c r="S80" s="7">
        <v>-1.2844030900000001</v>
      </c>
      <c r="T80" s="7">
        <v>-1.258030803</v>
      </c>
      <c r="U80" s="7">
        <v>-1.245842734</v>
      </c>
      <c r="V80" s="7">
        <v>-1.2506120869999999</v>
      </c>
      <c r="W80" s="7">
        <v>-1.2850845799999999</v>
      </c>
      <c r="X80" s="7">
        <v>-1.2612521299999999</v>
      </c>
      <c r="Y80" s="7">
        <v>-1.262203137</v>
      </c>
      <c r="Z80" s="7">
        <v>-1.2200162830000001</v>
      </c>
      <c r="AA80" s="7">
        <v>-1.2647365319999999</v>
      </c>
      <c r="AB80" s="7">
        <v>-1.2526740940000001</v>
      </c>
      <c r="AC80" s="7">
        <v>-1.2539382859999999</v>
      </c>
      <c r="AD80" s="7">
        <v>-1.2551197970000001</v>
      </c>
      <c r="AE80" s="7">
        <v>-1.2564852820000001</v>
      </c>
      <c r="AF80" s="7">
        <v>-1.2887307640000001</v>
      </c>
      <c r="AG80" s="7">
        <v>-1.2906334939999999</v>
      </c>
      <c r="AH80" s="7">
        <v>0.633851952</v>
      </c>
      <c r="AI80" s="7">
        <v>0.65576270199999998</v>
      </c>
      <c r="AJ80" s="7">
        <v>0.63500232400000001</v>
      </c>
      <c r="AK80" s="7">
        <v>0.255435886</v>
      </c>
      <c r="AL80" s="7">
        <v>1.1737037400000001</v>
      </c>
      <c r="AM80" s="7">
        <v>1.322143555</v>
      </c>
      <c r="AN80" s="7">
        <v>0.76283029999999996</v>
      </c>
      <c r="AO80" s="7">
        <v>0.74243178499999996</v>
      </c>
      <c r="AP80" s="7">
        <v>0.310316916</v>
      </c>
      <c r="AQ80" s="7">
        <v>0.70170741299999995</v>
      </c>
      <c r="AR80" s="7">
        <v>1.0728819359999999</v>
      </c>
      <c r="AS80" s="7">
        <v>1.0666035700000001</v>
      </c>
      <c r="AT80" s="7">
        <v>0.189005326</v>
      </c>
      <c r="AU80" s="7">
        <v>0.50716862100000004</v>
      </c>
      <c r="AV80" s="7">
        <v>0.40435675300000001</v>
      </c>
      <c r="AW80" s="7">
        <v>0.86664936999999997</v>
      </c>
      <c r="AX80" s="7">
        <v>0.25790055899999997</v>
      </c>
      <c r="AY80" s="7">
        <v>0.71334427700000003</v>
      </c>
      <c r="AZ80" s="7">
        <v>0.26255251299999999</v>
      </c>
      <c r="BA80" s="7">
        <v>0.79247151800000004</v>
      </c>
      <c r="BB80" s="7">
        <v>0.365736265</v>
      </c>
      <c r="BC80" s="7">
        <v>1.7208657919999999</v>
      </c>
      <c r="BD80" s="7">
        <v>0.58903685299999997</v>
      </c>
      <c r="BE80" s="7">
        <v>0.367233109</v>
      </c>
      <c r="BF80" s="7">
        <v>0.117769262</v>
      </c>
      <c r="BG80" s="7">
        <v>0.761138388</v>
      </c>
      <c r="BH80" s="7">
        <v>0.39085473999999998</v>
      </c>
      <c r="BI80" s="7">
        <v>0.957326499</v>
      </c>
      <c r="BJ80" s="7">
        <v>0.85708632399999995</v>
      </c>
      <c r="BK80" s="7">
        <v>1.0307759729999999</v>
      </c>
      <c r="BL80" s="7">
        <v>0.98339383400000002</v>
      </c>
      <c r="BM80" s="7">
        <v>1.9828738429999999</v>
      </c>
      <c r="BN80" s="7">
        <v>0.60309329199999995</v>
      </c>
      <c r="BO80" s="7">
        <v>2.0167027860000002</v>
      </c>
      <c r="BP80" s="7">
        <v>1.295265162</v>
      </c>
      <c r="BQ80" s="7">
        <v>-0.238295807</v>
      </c>
      <c r="BR80" s="7">
        <v>0.179920469</v>
      </c>
      <c r="BS80" s="7">
        <v>0.35104808900000001</v>
      </c>
      <c r="BT80" s="7">
        <v>0.79149724600000004</v>
      </c>
      <c r="BU80" s="7">
        <v>0.87144019900000003</v>
      </c>
      <c r="BV80" s="7">
        <v>0.17472053100000001</v>
      </c>
      <c r="BW80" s="7">
        <v>0.39124809999999999</v>
      </c>
      <c r="BX80" s="7">
        <v>0.65702438799999996</v>
      </c>
      <c r="BY80" s="7">
        <v>0.51539553199999999</v>
      </c>
      <c r="BZ80" s="7">
        <v>0.52758825399999998</v>
      </c>
      <c r="CA80" s="7">
        <v>5.6256951999999999E-2</v>
      </c>
      <c r="CB80" s="7">
        <v>-0.30306809899999998</v>
      </c>
      <c r="CC80" s="7">
        <v>0.57944624700000003</v>
      </c>
      <c r="CD80" s="7">
        <v>1.1084729449999999</v>
      </c>
      <c r="CE80" s="7">
        <v>0.61310302800000005</v>
      </c>
      <c r="CF80" s="7">
        <v>0.10079966999999999</v>
      </c>
      <c r="CG80" s="7">
        <v>-0.304840903</v>
      </c>
      <c r="CH80" s="7">
        <v>0.21954815799999999</v>
      </c>
      <c r="CI80" s="7">
        <v>0.72896126999999999</v>
      </c>
      <c r="CJ80" s="7">
        <v>1.7577056010000001</v>
      </c>
      <c r="CK80" s="7">
        <v>0.56457338099999999</v>
      </c>
      <c r="CL80" s="7">
        <v>-6.4025080000000003E-3</v>
      </c>
      <c r="CM80" s="7">
        <v>1.91104E-2</v>
      </c>
      <c r="CN80" s="7">
        <v>2.110476E-2</v>
      </c>
      <c r="CO80" s="7">
        <v>1.7061847729999999</v>
      </c>
      <c r="CP80" s="7">
        <v>-0.33758783799999997</v>
      </c>
      <c r="CQ80" s="7">
        <v>1.166234915</v>
      </c>
    </row>
    <row r="81" spans="1:95" x14ac:dyDescent="0.2">
      <c r="A81" s="1" t="s">
        <v>437</v>
      </c>
      <c r="B81" s="1" t="s">
        <v>576</v>
      </c>
      <c r="C81" s="7">
        <v>-1.1530209709999999</v>
      </c>
      <c r="D81" s="7">
        <v>-1.343727355</v>
      </c>
      <c r="E81" s="7">
        <v>-1.215781545</v>
      </c>
      <c r="F81" s="7">
        <v>-1.1573407019999999</v>
      </c>
      <c r="G81" s="7">
        <v>-1.2422521559999999</v>
      </c>
      <c r="H81" s="7">
        <v>-1.1317693440000001</v>
      </c>
      <c r="I81" s="7">
        <v>-1.121587876</v>
      </c>
      <c r="J81" s="7">
        <v>-1.1100364060000001</v>
      </c>
      <c r="K81" s="7">
        <v>-1.164492474</v>
      </c>
      <c r="L81" s="7">
        <v>-1.155655358</v>
      </c>
      <c r="M81" s="7">
        <v>-1.1514925439999999</v>
      </c>
      <c r="N81" s="7">
        <v>-1.09509916</v>
      </c>
      <c r="O81" s="7">
        <v>-1.002547079</v>
      </c>
      <c r="P81" s="7">
        <v>-0.97148213400000005</v>
      </c>
      <c r="Q81" s="7">
        <v>-1.067982778</v>
      </c>
      <c r="R81" s="7">
        <v>-0.99838728200000004</v>
      </c>
      <c r="S81" s="7">
        <v>-1.1670333150000001</v>
      </c>
      <c r="T81" s="7">
        <v>-1.145799794</v>
      </c>
      <c r="U81" s="7">
        <v>-1.2569796769999999</v>
      </c>
      <c r="V81" s="7">
        <v>-1.035200804</v>
      </c>
      <c r="W81" s="7">
        <v>-1.085417109</v>
      </c>
      <c r="X81" s="7">
        <v>-1.0672012129999999</v>
      </c>
      <c r="Y81" s="7">
        <v>-1.155993332</v>
      </c>
      <c r="Z81" s="7">
        <v>-1.2162447510000001</v>
      </c>
      <c r="AA81" s="7">
        <v>-1.0209636470000001</v>
      </c>
      <c r="AB81" s="7">
        <v>-1.0689469089999999</v>
      </c>
      <c r="AC81" s="7">
        <v>-1.0938332660000001</v>
      </c>
      <c r="AD81" s="7">
        <v>-1.2401081329999999</v>
      </c>
      <c r="AE81" s="7">
        <v>-1.2532951560000001</v>
      </c>
      <c r="AF81" s="7">
        <v>-1.0277261449999999</v>
      </c>
      <c r="AG81" s="7">
        <v>-1.1914006399999999</v>
      </c>
      <c r="AH81" s="7">
        <v>1.1390450990000001</v>
      </c>
      <c r="AI81" s="7">
        <v>0.90644049500000001</v>
      </c>
      <c r="AJ81" s="7">
        <v>1.57264468</v>
      </c>
      <c r="AK81" s="7">
        <v>1.1058074630000001</v>
      </c>
      <c r="AL81" s="7">
        <v>1.0021565560000001</v>
      </c>
      <c r="AM81" s="7">
        <v>1.467483452</v>
      </c>
      <c r="AN81" s="7">
        <v>0.33809488399999998</v>
      </c>
      <c r="AO81" s="7">
        <v>0.78469288699999995</v>
      </c>
      <c r="AP81" s="7">
        <v>1.2223209989999999</v>
      </c>
      <c r="AQ81" s="7">
        <v>1.837222535</v>
      </c>
      <c r="AR81" s="7">
        <v>1.435276335</v>
      </c>
      <c r="AS81" s="7">
        <v>1.527763537</v>
      </c>
      <c r="AT81" s="7">
        <v>1.2606025949999999</v>
      </c>
      <c r="AU81" s="7">
        <v>1.30966315</v>
      </c>
      <c r="AV81" s="7">
        <v>2.4983948300000001</v>
      </c>
      <c r="AW81" s="7">
        <v>1.221503223</v>
      </c>
      <c r="AX81" s="7">
        <v>0.60870195400000005</v>
      </c>
      <c r="AY81" s="7">
        <v>0.64283280700000001</v>
      </c>
      <c r="AZ81" s="7">
        <v>1.116553227</v>
      </c>
      <c r="BA81" s="7">
        <v>1.16818329</v>
      </c>
      <c r="BB81" s="7">
        <v>1.3623780489999999</v>
      </c>
      <c r="BC81" s="7">
        <v>2.0222391860000002</v>
      </c>
      <c r="BD81" s="7">
        <v>0.82010019499999998</v>
      </c>
      <c r="BE81" s="7">
        <v>0.57827825399999999</v>
      </c>
      <c r="BF81" s="7">
        <v>0.84939077699999999</v>
      </c>
      <c r="BG81" s="7">
        <v>1.5682676149999999</v>
      </c>
      <c r="BH81" s="7">
        <v>1.11358841</v>
      </c>
      <c r="BI81" s="7">
        <v>1.358790092</v>
      </c>
      <c r="BJ81" s="7">
        <v>1.240888448</v>
      </c>
      <c r="BK81" s="7">
        <v>1.2266588359999999</v>
      </c>
      <c r="BL81" s="7">
        <v>0.74740710700000001</v>
      </c>
      <c r="BM81" s="7">
        <v>0.13660048899999999</v>
      </c>
      <c r="BN81" s="7">
        <v>0.110375815</v>
      </c>
      <c r="BO81" s="7">
        <v>0.30277659600000001</v>
      </c>
      <c r="BP81" s="7">
        <v>0.27586088600000003</v>
      </c>
      <c r="BQ81" s="7">
        <v>-9.0587819999999996E-3</v>
      </c>
      <c r="BR81" s="7">
        <v>-0.23509401499999999</v>
      </c>
      <c r="BS81" s="7">
        <v>-0.18153569</v>
      </c>
      <c r="BT81" s="7">
        <v>-0.18064096399999999</v>
      </c>
      <c r="BU81" s="7">
        <v>-2.3976412999999999E-2</v>
      </c>
      <c r="BV81" s="7">
        <v>0.23874409299999999</v>
      </c>
      <c r="BW81" s="7">
        <v>2.1672716000000002E-2</v>
      </c>
      <c r="BX81" s="7">
        <v>-0.25562443000000001</v>
      </c>
      <c r="BY81" s="7">
        <v>1.052259E-2</v>
      </c>
      <c r="BZ81" s="7">
        <v>-0.110407241</v>
      </c>
      <c r="CA81" s="7">
        <v>-9.5362869000000003E-2</v>
      </c>
      <c r="CB81" s="7">
        <v>-0.56229363300000001</v>
      </c>
      <c r="CC81" s="7">
        <v>-0.29598366100000001</v>
      </c>
      <c r="CD81" s="7">
        <v>4.3242702000000001E-2</v>
      </c>
      <c r="CE81" s="7">
        <v>2.8064045999999999E-2</v>
      </c>
      <c r="CF81" s="7">
        <v>-0.44100621400000001</v>
      </c>
      <c r="CG81" s="7">
        <v>-0.18874027099999999</v>
      </c>
      <c r="CH81" s="7">
        <v>-9.7007474999999996E-2</v>
      </c>
      <c r="CI81" s="7">
        <v>-0.353430197</v>
      </c>
      <c r="CJ81" s="7">
        <v>0.10305505600000001</v>
      </c>
      <c r="CK81" s="7">
        <v>-0.17250695499999999</v>
      </c>
      <c r="CL81" s="7">
        <v>8.0526629999999998E-3</v>
      </c>
      <c r="CM81" s="7">
        <v>-0.34293036900000001</v>
      </c>
      <c r="CN81" s="7">
        <v>-0.25954432500000002</v>
      </c>
      <c r="CO81" s="7">
        <v>0.16934776100000001</v>
      </c>
      <c r="CP81" s="7">
        <v>-0.116466633</v>
      </c>
      <c r="CQ81" s="7">
        <v>0.52872280900000002</v>
      </c>
    </row>
    <row r="82" spans="1:95" x14ac:dyDescent="0.2">
      <c r="A82" s="1" t="s">
        <v>15</v>
      </c>
      <c r="B82" s="1" t="s">
        <v>16</v>
      </c>
      <c r="C82" s="7">
        <v>2.0325684878999999</v>
      </c>
      <c r="D82" s="7">
        <v>0.72036488310000002</v>
      </c>
      <c r="E82" s="7">
        <v>1.3558039221</v>
      </c>
      <c r="F82" s="7">
        <v>0.936923642</v>
      </c>
      <c r="G82" s="7">
        <v>1.2559839482999999</v>
      </c>
      <c r="H82" s="7">
        <v>1.2409930169000001</v>
      </c>
      <c r="I82" s="7">
        <v>1.1749336228</v>
      </c>
      <c r="J82" s="7">
        <v>0.8921595765</v>
      </c>
      <c r="K82" s="7">
        <v>1.4096122372</v>
      </c>
      <c r="L82" s="7">
        <v>1.432099698</v>
      </c>
      <c r="M82" s="7">
        <v>1.2964547359</v>
      </c>
      <c r="N82" s="7">
        <v>1.0337096356</v>
      </c>
      <c r="O82" s="7">
        <v>0.629443737</v>
      </c>
      <c r="P82" s="7">
        <v>1.3032816098</v>
      </c>
      <c r="Q82" s="7">
        <v>1.0706725341000001</v>
      </c>
      <c r="R82" s="7">
        <v>0.93758052619999999</v>
      </c>
      <c r="S82" s="7">
        <v>1.3291979429</v>
      </c>
      <c r="T82" s="7">
        <v>1.0783724703999999</v>
      </c>
      <c r="U82" s="7">
        <v>1.2637532478</v>
      </c>
      <c r="V82" s="7">
        <v>0.63103756519999998</v>
      </c>
      <c r="W82" s="7">
        <v>0.93471661610000001</v>
      </c>
      <c r="X82" s="7">
        <v>0.9158776045</v>
      </c>
      <c r="Y82" s="7">
        <v>1.1374628908</v>
      </c>
      <c r="Z82" s="7">
        <v>0.84620299570000002</v>
      </c>
      <c r="AA82" s="7">
        <v>0.95284747319999996</v>
      </c>
      <c r="AB82" s="7">
        <v>1.0248026494</v>
      </c>
      <c r="AC82" s="7">
        <v>1.3379235189000001</v>
      </c>
      <c r="AD82" s="7">
        <v>1.5273850888</v>
      </c>
      <c r="AE82" s="7">
        <v>0.88970534859999995</v>
      </c>
      <c r="AF82" s="7">
        <v>1.0268530537</v>
      </c>
      <c r="AG82" s="7">
        <v>1.4785113598999999</v>
      </c>
      <c r="AH82" s="7">
        <v>0.27904229190000002</v>
      </c>
      <c r="AI82" s="7">
        <v>0.228040771</v>
      </c>
      <c r="AJ82" s="7">
        <v>-0.35107429649999999</v>
      </c>
      <c r="AK82" s="7">
        <v>-4.9947350100000003E-2</v>
      </c>
      <c r="AL82" s="7">
        <v>0.32232404570000001</v>
      </c>
      <c r="AM82" s="7">
        <v>-0.32256124580000001</v>
      </c>
      <c r="AN82" s="7">
        <v>9.28714556E-2</v>
      </c>
      <c r="AO82" s="7">
        <v>-8.2141029999999995E-4</v>
      </c>
      <c r="AP82" s="7">
        <v>-0.241534265</v>
      </c>
      <c r="AQ82" s="7">
        <v>-0.108101459</v>
      </c>
      <c r="AR82" s="7">
        <v>3.4638093500000001E-2</v>
      </c>
      <c r="AS82" s="7">
        <v>3.0171155200000001E-2</v>
      </c>
      <c r="AT82" s="7">
        <v>-0.30649662449999998</v>
      </c>
      <c r="AU82" s="7">
        <v>-1.2788794399999999E-2</v>
      </c>
      <c r="AV82" s="7">
        <v>-0.2597347921</v>
      </c>
      <c r="AW82" s="7">
        <v>0.10156568169999999</v>
      </c>
      <c r="AX82" s="7">
        <v>-1.9716624200000001E-2</v>
      </c>
      <c r="AY82" s="7">
        <v>0.25199271229999998</v>
      </c>
      <c r="AZ82" s="7">
        <v>6.07583446E-2</v>
      </c>
      <c r="BA82" s="7">
        <v>-0.2074903162</v>
      </c>
      <c r="BB82" s="7">
        <v>-0.2069217891</v>
      </c>
      <c r="BC82" s="7">
        <v>-0.76285584299999998</v>
      </c>
      <c r="BD82" s="7">
        <v>0.25890948949999998</v>
      </c>
      <c r="BE82" s="7">
        <v>-0.12028886079999999</v>
      </c>
      <c r="BF82" s="7">
        <v>0.1441505253</v>
      </c>
      <c r="BG82" s="7">
        <v>0.77486603229999995</v>
      </c>
      <c r="BH82" s="7">
        <v>0.60488473129999998</v>
      </c>
      <c r="BI82" s="7">
        <v>0.18613405450000001</v>
      </c>
      <c r="BJ82" s="7">
        <v>0.3246702836</v>
      </c>
      <c r="BK82" s="7">
        <v>0.2097082385</v>
      </c>
      <c r="BL82" s="7">
        <v>-8.8045112000000002E-3</v>
      </c>
      <c r="BM82" s="7">
        <v>-1.5126138171000001</v>
      </c>
      <c r="BN82" s="7">
        <v>-1.0914962921</v>
      </c>
      <c r="BO82" s="7">
        <v>-1.1080266414</v>
      </c>
      <c r="BP82" s="7">
        <v>-1.1642899991</v>
      </c>
      <c r="BQ82" s="7">
        <v>-1.0947846426000001</v>
      </c>
      <c r="BR82" s="7">
        <v>-1.4148101058</v>
      </c>
      <c r="BS82" s="7">
        <v>-1.304635733</v>
      </c>
      <c r="BT82" s="7">
        <v>-1.3715315816</v>
      </c>
      <c r="BU82" s="7">
        <v>-1.3281963087999999</v>
      </c>
      <c r="BV82" s="7">
        <v>-1.5465645244999999</v>
      </c>
      <c r="BW82" s="7">
        <v>-1.6146973897000001</v>
      </c>
      <c r="BX82" s="7">
        <v>-0.9775221288</v>
      </c>
      <c r="BY82" s="7">
        <v>-1.5108722445</v>
      </c>
      <c r="BZ82" s="7">
        <v>-1.374587124</v>
      </c>
      <c r="CA82" s="7">
        <v>-1.3161581367999999</v>
      </c>
      <c r="CB82" s="7">
        <v>-1.3948906065</v>
      </c>
      <c r="CC82" s="7">
        <v>-0.82692121080000003</v>
      </c>
      <c r="CD82" s="7">
        <v>-0.40552177969999997</v>
      </c>
      <c r="CE82" s="7">
        <v>-0.85802263840000004</v>
      </c>
      <c r="CF82" s="7">
        <v>-1.2031187516999999</v>
      </c>
      <c r="CG82" s="7">
        <v>-1.4539751173</v>
      </c>
      <c r="CH82" s="7">
        <v>-1.4785568</v>
      </c>
      <c r="CI82" s="7">
        <v>-1.9374495316</v>
      </c>
      <c r="CJ82" s="7">
        <v>-0.85332684979999995</v>
      </c>
      <c r="CK82" s="7">
        <v>-1.3873510485</v>
      </c>
      <c r="CL82" s="7">
        <v>-0.26243933349999998</v>
      </c>
      <c r="CM82" s="7">
        <v>-1.5477306414000001</v>
      </c>
      <c r="CN82" s="7">
        <v>-0.3200780574</v>
      </c>
      <c r="CO82" s="7">
        <v>-1.1600262375999999</v>
      </c>
      <c r="CP82" s="7">
        <v>-0.89981265060000004</v>
      </c>
      <c r="CQ82" s="7">
        <v>-0.3028174387</v>
      </c>
    </row>
    <row r="83" spans="1:95" x14ac:dyDescent="0.2">
      <c r="A83" s="1" t="s">
        <v>13</v>
      </c>
      <c r="B83" s="1" t="s">
        <v>14</v>
      </c>
      <c r="C83" s="7">
        <v>2.1839535510000001</v>
      </c>
      <c r="D83" s="7">
        <v>1.1115352999999999</v>
      </c>
      <c r="E83" s="7">
        <v>1.4246216620000001</v>
      </c>
      <c r="F83" s="7">
        <v>1.2732085070000001</v>
      </c>
      <c r="G83" s="7">
        <v>1.4264298900000001</v>
      </c>
      <c r="H83" s="7">
        <v>1.425366081</v>
      </c>
      <c r="I83" s="7">
        <v>1.06488315</v>
      </c>
      <c r="J83" s="7">
        <v>0.78867326900000001</v>
      </c>
      <c r="K83" s="7">
        <v>1.439151437</v>
      </c>
      <c r="L83" s="7">
        <v>1.374807763</v>
      </c>
      <c r="M83" s="7">
        <v>0.80665662599999999</v>
      </c>
      <c r="N83" s="7">
        <v>1.176967162</v>
      </c>
      <c r="O83" s="7">
        <v>1.0071085239999999</v>
      </c>
      <c r="P83" s="7">
        <v>0.92481364300000002</v>
      </c>
      <c r="Q83" s="7">
        <v>1.375999116</v>
      </c>
      <c r="R83" s="7">
        <v>0.57281504000000005</v>
      </c>
      <c r="S83" s="7">
        <v>1.312427418</v>
      </c>
      <c r="T83" s="7">
        <v>1.4100282909999999</v>
      </c>
      <c r="U83" s="7">
        <v>1.1462244539999999</v>
      </c>
      <c r="V83" s="7">
        <v>0.59556734300000003</v>
      </c>
      <c r="W83" s="7">
        <v>0.66644049599999999</v>
      </c>
      <c r="X83" s="7">
        <v>1.0214344399999999</v>
      </c>
      <c r="Y83" s="7">
        <v>0.92831280100000002</v>
      </c>
      <c r="Z83" s="7">
        <v>0.84921853400000002</v>
      </c>
      <c r="AA83" s="7">
        <v>1.1669685569999999</v>
      </c>
      <c r="AB83" s="7">
        <v>1.0816260440000001</v>
      </c>
      <c r="AC83" s="7">
        <v>0.93480129499999998</v>
      </c>
      <c r="AD83" s="7">
        <v>1.3050097249999999</v>
      </c>
      <c r="AE83" s="7">
        <v>0.93935542999999999</v>
      </c>
      <c r="AF83" s="7">
        <v>0.98506460200000001</v>
      </c>
      <c r="AG83" s="7">
        <v>1.1982073090000001</v>
      </c>
      <c r="AH83" s="7">
        <v>0.53443629500000001</v>
      </c>
      <c r="AI83" s="7">
        <v>0.24749787500000001</v>
      </c>
      <c r="AJ83" s="7">
        <v>-6.2441576999999998E-2</v>
      </c>
      <c r="AK83" s="7">
        <v>-9.1490175000000007E-2</v>
      </c>
      <c r="AL83" s="7">
        <v>0.11048483100000001</v>
      </c>
      <c r="AM83" s="7">
        <v>0.33814424100000001</v>
      </c>
      <c r="AN83" s="7">
        <v>-0.31885881199999999</v>
      </c>
      <c r="AO83" s="7">
        <v>-0.49357684400000001</v>
      </c>
      <c r="AP83" s="7">
        <v>9.0011009000000003E-2</v>
      </c>
      <c r="AQ83" s="7">
        <v>-0.287611228</v>
      </c>
      <c r="AR83" s="7">
        <v>5.6815286E-2</v>
      </c>
      <c r="AS83" s="7">
        <v>-0.105209109</v>
      </c>
      <c r="AT83" s="7">
        <v>-0.50481591199999998</v>
      </c>
      <c r="AU83" s="7">
        <v>-1.3940568E-2</v>
      </c>
      <c r="AV83" s="7">
        <v>4.7808061999999998E-2</v>
      </c>
      <c r="AW83" s="7">
        <v>0.128876612</v>
      </c>
      <c r="AX83" s="7">
        <v>3.7484839999999998E-3</v>
      </c>
      <c r="AY83" s="7">
        <v>-3.0532246999999998E-2</v>
      </c>
      <c r="AZ83" s="7">
        <v>-0.130414427</v>
      </c>
      <c r="BA83" s="7">
        <v>-0.54271804499999998</v>
      </c>
      <c r="BB83" s="7">
        <v>-0.59707230099999997</v>
      </c>
      <c r="BC83" s="7">
        <v>-0.88187391599999998</v>
      </c>
      <c r="BD83" s="7">
        <v>-0.14110904899999999</v>
      </c>
      <c r="BE83" s="7">
        <v>-0.260912478</v>
      </c>
      <c r="BF83" s="7">
        <v>9.0556162999999995E-2</v>
      </c>
      <c r="BG83" s="7">
        <v>0.51260365100000005</v>
      </c>
      <c r="BH83" s="7">
        <v>0.47854585799999999</v>
      </c>
      <c r="BI83" s="7">
        <v>0.399377396</v>
      </c>
      <c r="BJ83" s="7">
        <v>0.28844234000000002</v>
      </c>
      <c r="BK83" s="7">
        <v>0.144385403</v>
      </c>
      <c r="BL83" s="7">
        <v>7.8178736999999998E-2</v>
      </c>
      <c r="BM83" s="7">
        <v>-0.699918025</v>
      </c>
      <c r="BN83" s="7">
        <v>-0.67863442200000001</v>
      </c>
      <c r="BO83" s="7">
        <v>-1.094421299</v>
      </c>
      <c r="BP83" s="7">
        <v>-1.1114712179999999</v>
      </c>
      <c r="BQ83" s="7">
        <v>-0.97711469500000003</v>
      </c>
      <c r="BR83" s="7">
        <v>-1.667261181</v>
      </c>
      <c r="BS83" s="7">
        <v>-1.1751898919999999</v>
      </c>
      <c r="BT83" s="7">
        <v>-1.386973424</v>
      </c>
      <c r="BU83" s="7">
        <v>-1.7358427809999999</v>
      </c>
      <c r="BV83" s="7">
        <v>-0.96435075100000001</v>
      </c>
      <c r="BW83" s="7">
        <v>-1.2295646389999999</v>
      </c>
      <c r="BX83" s="7">
        <v>-1.7622687770000001</v>
      </c>
      <c r="BY83" s="7">
        <v>-1.8366234219999999</v>
      </c>
      <c r="BZ83" s="7">
        <v>-0.85230065600000005</v>
      </c>
      <c r="CA83" s="7">
        <v>-0.85324964000000003</v>
      </c>
      <c r="CB83" s="7">
        <v>-1.0193049219999999</v>
      </c>
      <c r="CC83" s="7">
        <v>-1.0019338470000001</v>
      </c>
      <c r="CD83" s="7">
        <v>-1.2021437290000001</v>
      </c>
      <c r="CE83" s="7">
        <v>-1.4383973459999999</v>
      </c>
      <c r="CF83" s="7">
        <v>-1.8892362250000001</v>
      </c>
      <c r="CG83" s="7">
        <v>-1.322426951</v>
      </c>
      <c r="CH83" s="7">
        <v>-1.1457477089999999</v>
      </c>
      <c r="CI83" s="7">
        <v>-1.9664756269999999</v>
      </c>
      <c r="CJ83" s="7">
        <v>-0.15204462599999999</v>
      </c>
      <c r="CK83" s="7">
        <v>-1.148185531</v>
      </c>
      <c r="CL83" s="7">
        <v>0.67549895000000004</v>
      </c>
      <c r="CM83" s="7">
        <v>-1.05678874</v>
      </c>
      <c r="CN83" s="7">
        <v>-0.416651885</v>
      </c>
      <c r="CO83" s="7">
        <v>-1.347505784</v>
      </c>
      <c r="CP83" s="7">
        <v>-1.002297048</v>
      </c>
      <c r="CQ83" s="7">
        <v>-0.54618717299999997</v>
      </c>
    </row>
    <row r="84" spans="1:95" x14ac:dyDescent="0.2">
      <c r="A84" s="1" t="s">
        <v>11</v>
      </c>
      <c r="B84" s="1" t="s">
        <v>12</v>
      </c>
      <c r="C84" s="7">
        <v>2.533258601</v>
      </c>
      <c r="D84" s="7">
        <v>1.0159578970000001</v>
      </c>
      <c r="E84" s="7">
        <v>1.624343139</v>
      </c>
      <c r="F84" s="7">
        <v>0.74225801499999999</v>
      </c>
      <c r="G84" s="7">
        <v>0.67142787199999998</v>
      </c>
      <c r="H84" s="7">
        <v>1.6007111999999999</v>
      </c>
      <c r="I84" s="7">
        <v>0.90739371800000002</v>
      </c>
      <c r="J84" s="7">
        <v>0.90963635700000001</v>
      </c>
      <c r="K84" s="7">
        <v>1.645647562</v>
      </c>
      <c r="L84" s="7">
        <v>1.377775024</v>
      </c>
      <c r="M84" s="7">
        <v>0.37673741999999999</v>
      </c>
      <c r="N84" s="7">
        <v>1.2649211410000001</v>
      </c>
      <c r="O84" s="7">
        <v>0.74427119399999997</v>
      </c>
      <c r="P84" s="7">
        <v>1.0715799539999999</v>
      </c>
      <c r="Q84" s="7">
        <v>2.0339148530000002</v>
      </c>
      <c r="R84" s="7">
        <v>0.88403997099999998</v>
      </c>
      <c r="S84" s="7">
        <v>1.0400868379999999</v>
      </c>
      <c r="T84" s="7">
        <v>1.4636983619999999</v>
      </c>
      <c r="U84" s="7">
        <v>1.1142002580000001</v>
      </c>
      <c r="V84" s="7">
        <v>0.71467055700000004</v>
      </c>
      <c r="W84" s="7">
        <v>0.46743261899999999</v>
      </c>
      <c r="X84" s="7">
        <v>1.1943746749999999</v>
      </c>
      <c r="Y84" s="7">
        <v>0.86180980100000004</v>
      </c>
      <c r="Z84" s="7">
        <v>1.3018593279999999</v>
      </c>
      <c r="AA84" s="7">
        <v>0.65884760099999995</v>
      </c>
      <c r="AB84" s="7">
        <v>1.4454880960000001</v>
      </c>
      <c r="AC84" s="7">
        <v>1.6056195740000001</v>
      </c>
      <c r="AD84" s="7">
        <v>1.3115792589999999</v>
      </c>
      <c r="AE84" s="7">
        <v>0.344664684</v>
      </c>
      <c r="AF84" s="7">
        <v>0.98011472600000005</v>
      </c>
      <c r="AG84" s="7">
        <v>0.82647283000000005</v>
      </c>
      <c r="AH84" s="7">
        <v>-0.17200327900000001</v>
      </c>
      <c r="AI84" s="7">
        <v>0.197640815</v>
      </c>
      <c r="AJ84" s="7">
        <v>-0.166439121</v>
      </c>
      <c r="AK84" s="7">
        <v>-5.1145896000000003E-2</v>
      </c>
      <c r="AL84" s="7">
        <v>0.13589773199999999</v>
      </c>
      <c r="AM84" s="7">
        <v>-0.49707940499999997</v>
      </c>
      <c r="AN84" s="7">
        <v>-0.56181563099999998</v>
      </c>
      <c r="AO84" s="7">
        <v>0.14373292900000001</v>
      </c>
      <c r="AP84" s="7">
        <v>-0.430313379</v>
      </c>
      <c r="AQ84" s="7">
        <v>-0.21085346999999999</v>
      </c>
      <c r="AR84" s="7">
        <v>0.28438339899999998</v>
      </c>
      <c r="AS84" s="7">
        <v>-0.36123064799999999</v>
      </c>
      <c r="AT84" s="7">
        <v>-0.48185841000000001</v>
      </c>
      <c r="AU84" s="7">
        <v>-5.9040958999999997E-2</v>
      </c>
      <c r="AV84" s="7">
        <v>-0.29242046100000002</v>
      </c>
      <c r="AW84" s="7">
        <v>9.3017310000000006E-2</v>
      </c>
      <c r="AX84" s="7">
        <v>-3.4618657999999997E-2</v>
      </c>
      <c r="AY84" s="7">
        <v>-0.190628089</v>
      </c>
      <c r="AZ84" s="7">
        <v>-0.50451893699999995</v>
      </c>
      <c r="BA84" s="7">
        <v>-0.123884654</v>
      </c>
      <c r="BB84" s="7">
        <v>-0.60890765800000002</v>
      </c>
      <c r="BC84" s="7">
        <v>-0.68837691400000001</v>
      </c>
      <c r="BD84" s="7">
        <v>-7.9356449999999999E-3</v>
      </c>
      <c r="BE84" s="7">
        <v>-0.27539444600000001</v>
      </c>
      <c r="BF84" s="7">
        <v>-0.39723873300000001</v>
      </c>
      <c r="BG84" s="7">
        <v>0.61538771999999997</v>
      </c>
      <c r="BH84" s="7">
        <v>0.56916641499999998</v>
      </c>
      <c r="BI84" s="7">
        <v>0.66562312000000001</v>
      </c>
      <c r="BJ84" s="7">
        <v>0.107469405</v>
      </c>
      <c r="BK84" s="7">
        <v>-0.145395623</v>
      </c>
      <c r="BL84" s="7">
        <v>0.20967938699999999</v>
      </c>
      <c r="BM84" s="7">
        <v>-0.67359369999999996</v>
      </c>
      <c r="BN84" s="7">
        <v>-0.484254183</v>
      </c>
      <c r="BO84" s="7">
        <v>-0.86170668800000005</v>
      </c>
      <c r="BP84" s="7">
        <v>-0.97413118099999996</v>
      </c>
      <c r="BQ84" s="7">
        <v>-0.90455967800000003</v>
      </c>
      <c r="BR84" s="7">
        <v>-1.5994980620000001</v>
      </c>
      <c r="BS84" s="7">
        <v>-1.054520213</v>
      </c>
      <c r="BT84" s="7">
        <v>-0.93021560800000003</v>
      </c>
      <c r="BU84" s="7">
        <v>-1.5917974429999999</v>
      </c>
      <c r="BV84" s="7">
        <v>-0.93776857899999999</v>
      </c>
      <c r="BW84" s="7">
        <v>-1.182911204</v>
      </c>
      <c r="BX84" s="7">
        <v>-1.533073806</v>
      </c>
      <c r="BY84" s="7">
        <v>-1.5508517770000001</v>
      </c>
      <c r="BZ84" s="7">
        <v>-0.19534460200000001</v>
      </c>
      <c r="CA84" s="7">
        <v>-0.813372965</v>
      </c>
      <c r="CB84" s="7">
        <v>-0.95710710300000001</v>
      </c>
      <c r="CC84" s="7">
        <v>-0.78092505700000003</v>
      </c>
      <c r="CD84" s="7">
        <v>-1.53200848</v>
      </c>
      <c r="CE84" s="7">
        <v>-1.5395558030000001</v>
      </c>
      <c r="CF84" s="7">
        <v>-1.7245412309999999</v>
      </c>
      <c r="CG84" s="7">
        <v>-1.0367159399999999</v>
      </c>
      <c r="CH84" s="7">
        <v>-1.1692105820000001</v>
      </c>
      <c r="CI84" s="7">
        <v>-1.772435883</v>
      </c>
      <c r="CJ84" s="7">
        <v>-0.83930369800000004</v>
      </c>
      <c r="CK84" s="7">
        <v>-0.79377803300000005</v>
      </c>
      <c r="CL84" s="7">
        <v>0.74653287400000001</v>
      </c>
      <c r="CM84" s="7">
        <v>-0.82987438400000002</v>
      </c>
      <c r="CN84" s="7">
        <v>-0.51668918200000002</v>
      </c>
      <c r="CO84" s="7">
        <v>-2.3374296619999999</v>
      </c>
      <c r="CP84" s="7">
        <v>-0.9226181</v>
      </c>
      <c r="CQ84" s="7">
        <v>-0.20243139199999999</v>
      </c>
    </row>
    <row r="85" spans="1:95" x14ac:dyDescent="0.2">
      <c r="A85" s="1" t="s">
        <v>9</v>
      </c>
      <c r="B85" s="1" t="s">
        <v>10</v>
      </c>
      <c r="C85" s="7">
        <v>2.1687699550000001</v>
      </c>
      <c r="D85" s="7">
        <v>1.104157646</v>
      </c>
      <c r="E85" s="7">
        <v>1.057988701</v>
      </c>
      <c r="F85" s="7">
        <v>0.59618178499999996</v>
      </c>
      <c r="G85" s="7">
        <v>1.186545958</v>
      </c>
      <c r="H85" s="7">
        <v>1.1187369009999999</v>
      </c>
      <c r="I85" s="7">
        <v>0.64156518699999998</v>
      </c>
      <c r="J85" s="7">
        <v>0.521665661</v>
      </c>
      <c r="K85" s="7">
        <v>0.74551334899999999</v>
      </c>
      <c r="L85" s="7">
        <v>1.1784940429999999</v>
      </c>
      <c r="M85" s="7">
        <v>0.379935841</v>
      </c>
      <c r="N85" s="7">
        <v>1.7457480480000001</v>
      </c>
      <c r="O85" s="7">
        <v>1.1805565579999999</v>
      </c>
      <c r="P85" s="7">
        <v>1.395877432</v>
      </c>
      <c r="Q85" s="7">
        <v>1.2256461700000001</v>
      </c>
      <c r="R85" s="7">
        <v>0.28735085500000002</v>
      </c>
      <c r="S85" s="7">
        <v>1.000244895</v>
      </c>
      <c r="T85" s="7">
        <v>1.195923474</v>
      </c>
      <c r="U85" s="7">
        <v>0.94665586700000004</v>
      </c>
      <c r="V85" s="7">
        <v>1.385236482</v>
      </c>
      <c r="W85" s="7">
        <v>0.57865228999999996</v>
      </c>
      <c r="X85" s="7">
        <v>0.898164509</v>
      </c>
      <c r="Y85" s="7">
        <v>0.85447339200000005</v>
      </c>
      <c r="Z85" s="7">
        <v>0.967368055</v>
      </c>
      <c r="AA85" s="7">
        <v>1.20072413</v>
      </c>
      <c r="AB85" s="7">
        <v>1.4953507319999999</v>
      </c>
      <c r="AC85" s="7">
        <v>1.1849181870000001</v>
      </c>
      <c r="AD85" s="7">
        <v>1.5501333850000001</v>
      </c>
      <c r="AE85" s="7">
        <v>1.1614453870000001</v>
      </c>
      <c r="AF85" s="7">
        <v>1.4751857399999999</v>
      </c>
      <c r="AG85" s="7">
        <v>1.572223162</v>
      </c>
      <c r="AH85" s="7">
        <v>0.331595798</v>
      </c>
      <c r="AI85" s="7">
        <v>0.390268542</v>
      </c>
      <c r="AJ85" s="7">
        <v>-0.136011673</v>
      </c>
      <c r="AK85" s="7">
        <v>4.1039798000000002E-2</v>
      </c>
      <c r="AL85" s="7">
        <v>0.29453599800000002</v>
      </c>
      <c r="AM85" s="7">
        <v>-0.62680437</v>
      </c>
      <c r="AN85" s="7">
        <v>-0.51598175499999999</v>
      </c>
      <c r="AO85" s="7">
        <v>0.180651383</v>
      </c>
      <c r="AP85" s="7">
        <v>-0.69077988400000001</v>
      </c>
      <c r="AQ85" s="7">
        <v>-3.6297630999999997E-2</v>
      </c>
      <c r="AR85" s="7">
        <v>0.23978498100000001</v>
      </c>
      <c r="AS85" s="7">
        <v>-0.43836278499999998</v>
      </c>
      <c r="AT85" s="7">
        <v>-8.0224930999999999E-2</v>
      </c>
      <c r="AU85" s="7">
        <v>-0.160645173</v>
      </c>
      <c r="AV85" s="7">
        <v>-0.25402537200000003</v>
      </c>
      <c r="AW85" s="7">
        <v>4.5806330999999999E-2</v>
      </c>
      <c r="AX85" s="7">
        <v>7.0219627000000007E-2</v>
      </c>
      <c r="AY85" s="7">
        <v>0.18161481099999999</v>
      </c>
      <c r="AZ85" s="7">
        <v>-0.6386657</v>
      </c>
      <c r="BA85" s="7">
        <v>-1.1861459999999999E-3</v>
      </c>
      <c r="BB85" s="7">
        <v>-7.0771205000000004E-2</v>
      </c>
      <c r="BC85" s="7">
        <v>-0.78362665600000003</v>
      </c>
      <c r="BD85" s="7">
        <v>0.112234024</v>
      </c>
      <c r="BE85" s="7">
        <v>-0.17688954400000001</v>
      </c>
      <c r="BF85" s="7">
        <v>-6.8399289000000002E-2</v>
      </c>
      <c r="BG85" s="7">
        <v>0.90358216999999996</v>
      </c>
      <c r="BH85" s="7">
        <v>0.44429263699999999</v>
      </c>
      <c r="BI85" s="7">
        <v>0.43552508099999998</v>
      </c>
      <c r="BJ85" s="7">
        <v>0.26333634</v>
      </c>
      <c r="BK85" s="7">
        <v>-3.2891372000000002E-2</v>
      </c>
      <c r="BL85" s="7">
        <v>0.11026332899999999</v>
      </c>
      <c r="BM85" s="7">
        <v>-1.3745745410000001</v>
      </c>
      <c r="BN85" s="7">
        <v>-0.99130378900000005</v>
      </c>
      <c r="BO85" s="7">
        <v>-1.329238661</v>
      </c>
      <c r="BP85" s="7">
        <v>-1.5897552429999999</v>
      </c>
      <c r="BQ85" s="7">
        <v>-1.1435671279999999</v>
      </c>
      <c r="BR85" s="7">
        <v>-1.326275251</v>
      </c>
      <c r="BS85" s="7">
        <v>-1.4179810770000001</v>
      </c>
      <c r="BT85" s="7">
        <v>-0.95723940299999999</v>
      </c>
      <c r="BU85" s="7">
        <v>-1.123524486</v>
      </c>
      <c r="BV85" s="7">
        <v>-0.89307172800000001</v>
      </c>
      <c r="BW85" s="7">
        <v>-1.317452482</v>
      </c>
      <c r="BX85" s="7">
        <v>-1.586731924</v>
      </c>
      <c r="BY85" s="7">
        <v>-1.132108677</v>
      </c>
      <c r="BZ85" s="7">
        <v>-0.73734203700000001</v>
      </c>
      <c r="CA85" s="7">
        <v>-1.111287124</v>
      </c>
      <c r="CB85" s="7">
        <v>-1.3076721339999999</v>
      </c>
      <c r="CC85" s="7">
        <v>-0.95674787999999999</v>
      </c>
      <c r="CD85" s="7">
        <v>-1.6163735749999999</v>
      </c>
      <c r="CE85" s="7">
        <v>-1.594912085</v>
      </c>
      <c r="CF85" s="7">
        <v>-1.816015462</v>
      </c>
      <c r="CG85" s="7">
        <v>-0.473720262</v>
      </c>
      <c r="CH85" s="7">
        <v>-0.98638437400000001</v>
      </c>
      <c r="CI85" s="7">
        <v>-1.4262240479999999</v>
      </c>
      <c r="CJ85" s="7">
        <v>-0.28315090999999998</v>
      </c>
      <c r="CK85" s="7">
        <v>-1.0153823120000001</v>
      </c>
      <c r="CL85" s="7">
        <v>0.44949934899999999</v>
      </c>
      <c r="CM85" s="7">
        <v>-1.3825775060000001</v>
      </c>
      <c r="CN85" s="7">
        <v>-0.108653662</v>
      </c>
      <c r="CO85" s="7">
        <v>-2.2613240960000001</v>
      </c>
      <c r="CP85" s="7">
        <v>-0.405198326</v>
      </c>
      <c r="CQ85" s="7">
        <v>-0.11833030999999999</v>
      </c>
    </row>
    <row r="86" spans="1:95" x14ac:dyDescent="0.2">
      <c r="A86" s="1" t="s">
        <v>23</v>
      </c>
      <c r="B86" s="1" t="s">
        <v>24</v>
      </c>
      <c r="C86" s="7">
        <v>2.9408037500000002</v>
      </c>
      <c r="D86" s="7">
        <v>1.1100042400000001</v>
      </c>
      <c r="E86" s="7">
        <v>1.08435948</v>
      </c>
      <c r="F86" s="7">
        <v>1.6345647999999999</v>
      </c>
      <c r="G86" s="7">
        <v>1.5628844900000001</v>
      </c>
      <c r="H86" s="7">
        <v>1.3512997499999999</v>
      </c>
      <c r="I86" s="7">
        <v>0.67174310999999998</v>
      </c>
      <c r="J86" s="7">
        <v>0.34201308000000002</v>
      </c>
      <c r="K86" s="7">
        <v>1.7405800899999999</v>
      </c>
      <c r="L86" s="7">
        <v>1.0348815099999999</v>
      </c>
      <c r="M86" s="7">
        <v>0.85380038999999996</v>
      </c>
      <c r="N86" s="7">
        <v>2.0873406299999999</v>
      </c>
      <c r="O86" s="7">
        <v>0.86230846000000005</v>
      </c>
      <c r="P86" s="7">
        <v>0.61700149000000004</v>
      </c>
      <c r="Q86" s="7">
        <v>1.79700009</v>
      </c>
      <c r="R86" s="7">
        <v>1.04575726</v>
      </c>
      <c r="S86" s="7">
        <v>0.38233503000000002</v>
      </c>
      <c r="T86" s="7">
        <v>0.73356666000000004</v>
      </c>
      <c r="U86" s="7">
        <v>0.92693382000000002</v>
      </c>
      <c r="V86" s="7">
        <v>0.18690435999999999</v>
      </c>
      <c r="W86" s="7">
        <v>0.38740098000000001</v>
      </c>
      <c r="X86" s="7">
        <v>0.69226325</v>
      </c>
      <c r="Y86" s="7">
        <v>0.34257243999999998</v>
      </c>
      <c r="Z86" s="7">
        <v>0.41653127000000001</v>
      </c>
      <c r="AA86" s="7">
        <v>1.01005042</v>
      </c>
      <c r="AB86" s="7">
        <v>0.69649528999999999</v>
      </c>
      <c r="AC86" s="7">
        <v>1.1253340700000001</v>
      </c>
      <c r="AD86" s="7">
        <v>1.1930601199999999</v>
      </c>
      <c r="AE86" s="7">
        <v>0.30983694000000001</v>
      </c>
      <c r="AF86" s="7">
        <v>1.34210414</v>
      </c>
      <c r="AG86" s="7">
        <v>1.8751141</v>
      </c>
      <c r="AH86" s="7">
        <v>-0.29035672000000001</v>
      </c>
      <c r="AI86" s="7">
        <v>0.6944922</v>
      </c>
      <c r="AJ86" s="7">
        <v>0.12861972999999999</v>
      </c>
      <c r="AK86" s="7">
        <v>-0.69779188000000003</v>
      </c>
      <c r="AL86" s="7">
        <v>0.13247954000000001</v>
      </c>
      <c r="AM86" s="7">
        <v>0.58678092999999998</v>
      </c>
      <c r="AN86" s="7">
        <v>-0.54087717999999996</v>
      </c>
      <c r="AO86" s="7">
        <v>-7.4094690000000005E-2</v>
      </c>
      <c r="AP86" s="7">
        <v>0.12838272000000001</v>
      </c>
      <c r="AQ86" s="7">
        <v>-0.34346014000000002</v>
      </c>
      <c r="AR86" s="7">
        <v>-0.13159293</v>
      </c>
      <c r="AS86" s="7">
        <v>0.36252854000000001</v>
      </c>
      <c r="AT86" s="7">
        <v>-0.45634002000000001</v>
      </c>
      <c r="AU86" s="7">
        <v>-0.35471369000000003</v>
      </c>
      <c r="AV86" s="7">
        <v>0.14982038</v>
      </c>
      <c r="AW86" s="7">
        <v>-0.47082215999999999</v>
      </c>
      <c r="AX86" s="7">
        <v>-0.56735996</v>
      </c>
      <c r="AY86" s="7">
        <v>-0.48912127999999999</v>
      </c>
      <c r="AZ86" s="7">
        <v>-0.17892290999999999</v>
      </c>
      <c r="BA86" s="7">
        <v>-0.70276044000000004</v>
      </c>
      <c r="BB86" s="7">
        <v>-0.57572577000000003</v>
      </c>
      <c r="BC86" s="7">
        <v>-1.1827769800000001</v>
      </c>
      <c r="BD86" s="7">
        <v>0.19540626999999999</v>
      </c>
      <c r="BE86" s="7">
        <v>-0.35860429999999999</v>
      </c>
      <c r="BF86" s="7">
        <v>-0.56762188999999996</v>
      </c>
      <c r="BG86" s="7">
        <v>0.31978227999999997</v>
      </c>
      <c r="BH86" s="7">
        <v>9.7145800000000004E-2</v>
      </c>
      <c r="BI86" s="7">
        <v>0.26131256000000003</v>
      </c>
      <c r="BJ86" s="7">
        <v>0.22559897000000001</v>
      </c>
      <c r="BK86" s="7">
        <v>5.9135800000000002E-2</v>
      </c>
      <c r="BL86" s="7">
        <v>-0.24287186999999999</v>
      </c>
      <c r="BM86" s="7">
        <v>-1.0475874000000001</v>
      </c>
      <c r="BN86" s="7">
        <v>-0.75149425000000003</v>
      </c>
      <c r="BO86" s="7">
        <v>-0.79366296000000003</v>
      </c>
      <c r="BP86" s="7">
        <v>-1.00075783</v>
      </c>
      <c r="BQ86" s="7">
        <v>-0.92025148999999995</v>
      </c>
      <c r="BR86" s="7">
        <v>-1.4429503400000001</v>
      </c>
      <c r="BS86" s="7">
        <v>-1.1669807699999999</v>
      </c>
      <c r="BT86" s="7">
        <v>-1.7343614999999999</v>
      </c>
      <c r="BU86" s="7">
        <v>-1.2276348500000001</v>
      </c>
      <c r="BV86" s="7">
        <v>-0.90777008999999997</v>
      </c>
      <c r="BW86" s="7">
        <v>-1.0928752799999999</v>
      </c>
      <c r="BX86" s="7">
        <v>-0.72045033000000003</v>
      </c>
      <c r="BY86" s="7">
        <v>-1.76395788</v>
      </c>
      <c r="BZ86" s="7">
        <v>-0.98125110000000004</v>
      </c>
      <c r="CA86" s="7">
        <v>-0.85529526</v>
      </c>
      <c r="CB86" s="7">
        <v>-1.2054694699999999</v>
      </c>
      <c r="CC86" s="7">
        <v>-1.03891713</v>
      </c>
      <c r="CD86" s="7">
        <v>0.78185815000000003</v>
      </c>
      <c r="CE86" s="7">
        <v>-0.88672549000000001</v>
      </c>
      <c r="CF86" s="7">
        <v>-1.26588919</v>
      </c>
      <c r="CG86" s="7">
        <v>-1.1158825000000001</v>
      </c>
      <c r="CH86" s="7">
        <v>-1.01851724</v>
      </c>
      <c r="CI86" s="7">
        <v>-1.96783884</v>
      </c>
      <c r="CJ86" s="7">
        <v>9.7396590000000005E-2</v>
      </c>
      <c r="CK86" s="7">
        <v>-1.4256247500000001</v>
      </c>
      <c r="CL86" s="7">
        <v>1.6043254600000001</v>
      </c>
      <c r="CM86" s="7">
        <v>-1.8329968400000001</v>
      </c>
      <c r="CN86" s="7">
        <v>-0.31526320000000002</v>
      </c>
      <c r="CO86" s="7">
        <v>-0.22851057999999999</v>
      </c>
      <c r="CP86" s="7">
        <v>-1.10728673</v>
      </c>
      <c r="CQ86" s="7">
        <v>-0.13989333000000001</v>
      </c>
    </row>
    <row r="87" spans="1:95" x14ac:dyDescent="0.2">
      <c r="A87" s="1" t="s">
        <v>21</v>
      </c>
      <c r="B87" s="1" t="s">
        <v>22</v>
      </c>
      <c r="C87" s="7">
        <v>2.17103636</v>
      </c>
      <c r="D87" s="7">
        <v>0.97805565999999999</v>
      </c>
      <c r="E87" s="7">
        <v>1.4010973600000001</v>
      </c>
      <c r="F87" s="7">
        <v>1.2617549100000001</v>
      </c>
      <c r="G87" s="7">
        <v>1.6215032700000001</v>
      </c>
      <c r="H87" s="7">
        <v>0.93897260999999999</v>
      </c>
      <c r="I87" s="7">
        <v>1.21808272</v>
      </c>
      <c r="J87" s="7">
        <v>0.77484735999999999</v>
      </c>
      <c r="K87" s="7">
        <v>1.1115094700000001</v>
      </c>
      <c r="L87" s="7">
        <v>1.3713142300000001</v>
      </c>
      <c r="M87" s="7">
        <v>0.85065614000000001</v>
      </c>
      <c r="N87" s="7">
        <v>1.1968826699999999</v>
      </c>
      <c r="O87" s="7">
        <v>1.3092187200000001</v>
      </c>
      <c r="P87" s="7">
        <v>1.16346222</v>
      </c>
      <c r="Q87" s="7">
        <v>1.13509609</v>
      </c>
      <c r="R87" s="7">
        <v>0.53301103999999999</v>
      </c>
      <c r="S87" s="7">
        <v>1.1816641400000001</v>
      </c>
      <c r="T87" s="7">
        <v>1.1026860599999999</v>
      </c>
      <c r="U87" s="7">
        <v>1.3532031099999999</v>
      </c>
      <c r="V87" s="7">
        <v>1.1577553300000001</v>
      </c>
      <c r="W87" s="7">
        <v>0.42546107</v>
      </c>
      <c r="X87" s="7">
        <v>0.76136071000000005</v>
      </c>
      <c r="Y87" s="7">
        <v>0.59822858999999995</v>
      </c>
      <c r="Z87" s="7">
        <v>1.0620360200000001</v>
      </c>
      <c r="AA87" s="7">
        <v>1.3093134</v>
      </c>
      <c r="AB87" s="7">
        <v>0.94348496000000004</v>
      </c>
      <c r="AC87" s="7">
        <v>1.33884158</v>
      </c>
      <c r="AD87" s="7">
        <v>1.2491151199999999</v>
      </c>
      <c r="AE87" s="7">
        <v>1.0818187800000001</v>
      </c>
      <c r="AF87" s="7">
        <v>1.3898067199999999</v>
      </c>
      <c r="AG87" s="7">
        <v>0.97940943999999996</v>
      </c>
      <c r="AH87" s="7">
        <v>5.1939649999999997E-2</v>
      </c>
      <c r="AI87" s="7">
        <v>0.16015756</v>
      </c>
      <c r="AJ87" s="7">
        <v>0.64382737000000001</v>
      </c>
      <c r="AK87" s="7">
        <v>0.14720572000000001</v>
      </c>
      <c r="AL87" s="7">
        <v>0.11111484000000001</v>
      </c>
      <c r="AM87" s="7">
        <v>0.64404161999999998</v>
      </c>
      <c r="AN87" s="7">
        <v>-0.51473557999999997</v>
      </c>
      <c r="AO87" s="7">
        <v>-0.13306747999999999</v>
      </c>
      <c r="AP87" s="7">
        <v>0.23993239999999999</v>
      </c>
      <c r="AQ87" s="7">
        <v>-0.20206681000000001</v>
      </c>
      <c r="AR87" s="7">
        <v>-0.20646092999999999</v>
      </c>
      <c r="AS87" s="7">
        <v>-0.12060243</v>
      </c>
      <c r="AT87" s="7">
        <v>-0.12175374</v>
      </c>
      <c r="AU87" s="7">
        <v>-0.52771546000000003</v>
      </c>
      <c r="AV87" s="7">
        <v>-0.21870964000000001</v>
      </c>
      <c r="AW87" s="7">
        <v>9.9956900000000001E-2</v>
      </c>
      <c r="AX87" s="7">
        <v>-0.11599109000000001</v>
      </c>
      <c r="AY87" s="7">
        <v>-0.10608673</v>
      </c>
      <c r="AZ87" s="7">
        <v>-0.58915196000000003</v>
      </c>
      <c r="BA87" s="7">
        <v>-0.54710535999999999</v>
      </c>
      <c r="BB87" s="7">
        <v>-0.18898867999999999</v>
      </c>
      <c r="BC87" s="7">
        <v>-0.72019058999999996</v>
      </c>
      <c r="BD87" s="7">
        <v>8.5010909999999995E-2</v>
      </c>
      <c r="BE87" s="7">
        <v>3.4711470000000001E-2</v>
      </c>
      <c r="BF87" s="7">
        <v>3.4203360000000002E-2</v>
      </c>
      <c r="BG87" s="7">
        <v>0.59370162999999998</v>
      </c>
      <c r="BH87" s="7">
        <v>0.29374198000000001</v>
      </c>
      <c r="BI87" s="7">
        <v>0.21848708999999999</v>
      </c>
      <c r="BJ87" s="7">
        <v>0.17187221999999999</v>
      </c>
      <c r="BK87" s="7">
        <v>-6.8451239999999997E-2</v>
      </c>
      <c r="BL87" s="7">
        <v>-2.3733150000000001E-2</v>
      </c>
      <c r="BM87" s="7">
        <v>-1.08912735</v>
      </c>
      <c r="BN87" s="7">
        <v>-1.01349332</v>
      </c>
      <c r="BO87" s="7">
        <v>-1.34922985</v>
      </c>
      <c r="BP87" s="7">
        <v>-1.5547917600000001</v>
      </c>
      <c r="BQ87" s="7">
        <v>-1.19146587</v>
      </c>
      <c r="BR87" s="7">
        <v>-1.9089039000000001</v>
      </c>
      <c r="BS87" s="7">
        <v>-1.3224281600000001</v>
      </c>
      <c r="BT87" s="7">
        <v>-1.50597611</v>
      </c>
      <c r="BU87" s="7">
        <v>-0.98880922000000004</v>
      </c>
      <c r="BV87" s="7">
        <v>-0.71278074000000002</v>
      </c>
      <c r="BW87" s="7">
        <v>-1.1619403699999999</v>
      </c>
      <c r="BX87" s="7">
        <v>-1.7446118100000001</v>
      </c>
      <c r="BY87" s="7">
        <v>-1.6275154700000001</v>
      </c>
      <c r="BZ87" s="7">
        <v>-1.13965491</v>
      </c>
      <c r="CA87" s="7">
        <v>-1.15569465</v>
      </c>
      <c r="CB87" s="7">
        <v>-1.2284803900000001</v>
      </c>
      <c r="CC87" s="7">
        <v>-1.3945061400000001</v>
      </c>
      <c r="CD87" s="7">
        <v>-1.0728316099999999</v>
      </c>
      <c r="CE87" s="7">
        <v>-1.36616133</v>
      </c>
      <c r="CF87" s="7">
        <v>-1.69732349</v>
      </c>
      <c r="CG87" s="7">
        <v>-0.98214155999999997</v>
      </c>
      <c r="CH87" s="7">
        <v>-0.86306479000000003</v>
      </c>
      <c r="CI87" s="7">
        <v>-1.4606600000000001</v>
      </c>
      <c r="CJ87" s="7">
        <v>0.11483475</v>
      </c>
      <c r="CK87" s="7">
        <v>-1.43366211</v>
      </c>
      <c r="CL87" s="7">
        <v>0.34963187000000001</v>
      </c>
      <c r="CM87" s="7">
        <v>-1.4344415699999999</v>
      </c>
      <c r="CN87" s="7">
        <v>-0.60514519</v>
      </c>
      <c r="CO87" s="7">
        <v>3.986746E-2</v>
      </c>
      <c r="CP87" s="7">
        <v>-0.83851308999999996</v>
      </c>
      <c r="CQ87" s="7">
        <v>-0.75675901999999995</v>
      </c>
    </row>
    <row r="88" spans="1:95" x14ac:dyDescent="0.2">
      <c r="A88" s="1" t="s">
        <v>19</v>
      </c>
      <c r="B88" s="1" t="s">
        <v>20</v>
      </c>
      <c r="C88" s="7">
        <v>2.69417595</v>
      </c>
      <c r="D88" s="7">
        <v>1.137647179</v>
      </c>
      <c r="E88" s="7">
        <v>1.400235149</v>
      </c>
      <c r="F88" s="7">
        <v>1.046911548</v>
      </c>
      <c r="G88" s="7">
        <v>1.4659207460000001</v>
      </c>
      <c r="H88" s="7">
        <v>1.3862243080000001</v>
      </c>
      <c r="I88" s="7">
        <v>0.47787665299999998</v>
      </c>
      <c r="J88" s="7">
        <v>0.60666110200000001</v>
      </c>
      <c r="K88" s="7">
        <v>0.59906241000000005</v>
      </c>
      <c r="L88" s="7">
        <v>1.2911946320000001</v>
      </c>
      <c r="M88" s="7">
        <v>7.8658002000000005E-2</v>
      </c>
      <c r="N88" s="7">
        <v>1.906651592</v>
      </c>
      <c r="O88" s="7">
        <v>1.5881567599999999</v>
      </c>
      <c r="P88" s="7">
        <v>0.26459056600000003</v>
      </c>
      <c r="Q88" s="7">
        <v>1.9371467149999999</v>
      </c>
      <c r="R88" s="7">
        <v>0.98623466299999996</v>
      </c>
      <c r="S88" s="7">
        <v>0.54708670199999998</v>
      </c>
      <c r="T88" s="7">
        <v>1.253785054</v>
      </c>
      <c r="U88" s="7">
        <v>0.77649752500000002</v>
      </c>
      <c r="V88" s="7">
        <v>0.63963516899999995</v>
      </c>
      <c r="W88" s="7">
        <v>0.56553283899999995</v>
      </c>
      <c r="X88" s="7">
        <v>0.33858822700000002</v>
      </c>
      <c r="Y88" s="7">
        <v>5.4852996000000001E-2</v>
      </c>
      <c r="Z88" s="7">
        <v>0.97560993900000004</v>
      </c>
      <c r="AA88" s="7">
        <v>1.3601945870000001</v>
      </c>
      <c r="AB88" s="7">
        <v>0.28579954899999999</v>
      </c>
      <c r="AC88" s="7">
        <v>0.95976716399999995</v>
      </c>
      <c r="AD88" s="7">
        <v>0.958507675</v>
      </c>
      <c r="AE88" s="7">
        <v>0.88150923299999995</v>
      </c>
      <c r="AF88" s="7">
        <v>2.1253602140000001</v>
      </c>
      <c r="AG88" s="7">
        <v>2.0387631339999999</v>
      </c>
      <c r="AH88" s="7">
        <v>-0.38362389200000002</v>
      </c>
      <c r="AI88" s="7">
        <v>0.26710339300000002</v>
      </c>
      <c r="AJ88" s="7">
        <v>0.164288129</v>
      </c>
      <c r="AK88" s="7">
        <v>-0.84961130799999995</v>
      </c>
      <c r="AL88" s="7">
        <v>-0.29648026399999999</v>
      </c>
      <c r="AM88" s="7">
        <v>0.56612557100000005</v>
      </c>
      <c r="AN88" s="7">
        <v>-1.030772123</v>
      </c>
      <c r="AO88" s="7">
        <v>-0.31746275099999999</v>
      </c>
      <c r="AP88" s="7">
        <v>7.8217202999999999E-2</v>
      </c>
      <c r="AQ88" s="7">
        <v>-0.70971374799999998</v>
      </c>
      <c r="AR88" s="7">
        <v>-0.38406663400000002</v>
      </c>
      <c r="AS88" s="7">
        <v>-0.56091484400000002</v>
      </c>
      <c r="AT88" s="7">
        <v>-0.86067305500000002</v>
      </c>
      <c r="AU88" s="7">
        <v>0.18010025900000001</v>
      </c>
      <c r="AV88" s="7">
        <v>-0.295504139</v>
      </c>
      <c r="AW88" s="7">
        <v>-0.481042519</v>
      </c>
      <c r="AX88" s="7">
        <v>-0.35774286700000002</v>
      </c>
      <c r="AY88" s="7">
        <v>-0.32953062100000002</v>
      </c>
      <c r="AZ88" s="7">
        <v>-0.547630108</v>
      </c>
      <c r="BA88" s="7">
        <v>-1.0195770040000001</v>
      </c>
      <c r="BB88" s="7">
        <v>-0.97409728799999995</v>
      </c>
      <c r="BC88" s="7">
        <v>-1.2085817830000001</v>
      </c>
      <c r="BD88" s="7">
        <v>0.190454029</v>
      </c>
      <c r="BE88" s="7">
        <v>-0.23487538099999999</v>
      </c>
      <c r="BF88" s="7">
        <v>-1.0430565629999999</v>
      </c>
      <c r="BG88" s="7">
        <v>0.17615583200000001</v>
      </c>
      <c r="BH88" s="7">
        <v>0.103574125</v>
      </c>
      <c r="BI88" s="7">
        <v>-8.5965980999999997E-2</v>
      </c>
      <c r="BJ88" s="7">
        <v>-0.43326945900000002</v>
      </c>
      <c r="BK88" s="7">
        <v>-0.39620680200000002</v>
      </c>
      <c r="BL88" s="7">
        <v>-0.27924484300000002</v>
      </c>
      <c r="BM88" s="7">
        <v>-0.28349065299999998</v>
      </c>
      <c r="BN88" s="7">
        <v>-0.72706635600000002</v>
      </c>
      <c r="BO88" s="7">
        <v>-0.94178911499999995</v>
      </c>
      <c r="BP88" s="7">
        <v>-0.84209689099999996</v>
      </c>
      <c r="BQ88" s="7">
        <v>-0.97978678500000005</v>
      </c>
      <c r="BR88" s="7">
        <v>-1.9439961969999999</v>
      </c>
      <c r="BS88" s="7">
        <v>-1.0635875669999999</v>
      </c>
      <c r="BT88" s="7">
        <v>-1.4656365060000001</v>
      </c>
      <c r="BU88" s="7">
        <v>3.9543069999999998E-3</v>
      </c>
      <c r="BV88" s="7">
        <v>-5.2854871999999997E-2</v>
      </c>
      <c r="BW88" s="7">
        <v>-0.96043347599999995</v>
      </c>
      <c r="BX88" s="7">
        <v>-1.0532107049999999</v>
      </c>
      <c r="BY88" s="7">
        <v>-1.790477664</v>
      </c>
      <c r="BZ88" s="7">
        <v>-0.17261712200000001</v>
      </c>
      <c r="CA88" s="7">
        <v>-0.86090699699999995</v>
      </c>
      <c r="CB88" s="7">
        <v>-0.82844635099999997</v>
      </c>
      <c r="CC88" s="7">
        <v>-1.0003474640000001</v>
      </c>
      <c r="CD88" s="7">
        <v>0.32685238599999999</v>
      </c>
      <c r="CE88" s="7">
        <v>-0.76082296400000005</v>
      </c>
      <c r="CF88" s="7">
        <v>-1.280423573</v>
      </c>
      <c r="CG88" s="7">
        <v>-0.28160659999999998</v>
      </c>
      <c r="CH88" s="7">
        <v>-0.393435323</v>
      </c>
      <c r="CI88" s="7">
        <v>-1.9444100200000001</v>
      </c>
      <c r="CJ88" s="7">
        <v>1.638837801</v>
      </c>
      <c r="CK88" s="7">
        <v>-1.4784121379999999</v>
      </c>
      <c r="CL88" s="7">
        <v>1.4919080600000001</v>
      </c>
      <c r="CM88" s="7">
        <v>-1.5292017330000001</v>
      </c>
      <c r="CN88" s="7">
        <v>-0.57059818900000003</v>
      </c>
      <c r="CO88" s="7">
        <v>-0.47531352799999999</v>
      </c>
      <c r="CP88" s="7">
        <v>-0.84205232600000002</v>
      </c>
      <c r="CQ88" s="7">
        <v>-0.213743983</v>
      </c>
    </row>
    <row r="89" spans="1:95" x14ac:dyDescent="0.2">
      <c r="A89" s="1" t="s">
        <v>17</v>
      </c>
      <c r="B89" s="1" t="s">
        <v>18</v>
      </c>
      <c r="C89" s="7">
        <v>1.723473904</v>
      </c>
      <c r="D89" s="7">
        <v>0.99103166799999998</v>
      </c>
      <c r="E89" s="7">
        <v>1.080165193</v>
      </c>
      <c r="F89" s="7">
        <v>0.92608546999999997</v>
      </c>
      <c r="G89" s="7">
        <v>1.367384736</v>
      </c>
      <c r="H89" s="7">
        <v>0.98383772300000005</v>
      </c>
      <c r="I89" s="7">
        <v>0.91839330100000005</v>
      </c>
      <c r="J89" s="7">
        <v>0.65595520500000004</v>
      </c>
      <c r="K89" s="7">
        <v>1.467142213</v>
      </c>
      <c r="L89" s="7">
        <v>1.1447392190000001</v>
      </c>
      <c r="M89" s="7">
        <v>0.81748896400000004</v>
      </c>
      <c r="N89" s="7">
        <v>2.044576825</v>
      </c>
      <c r="O89" s="7">
        <v>0.95715047399999997</v>
      </c>
      <c r="P89" s="7">
        <v>1.3659097360000001</v>
      </c>
      <c r="Q89" s="7">
        <v>1.072765682</v>
      </c>
      <c r="R89" s="7">
        <v>0.63190509399999994</v>
      </c>
      <c r="S89" s="7">
        <v>0.88897213100000005</v>
      </c>
      <c r="T89" s="7">
        <v>1.0769706489999999</v>
      </c>
      <c r="U89" s="7">
        <v>1.0278175110000001</v>
      </c>
      <c r="V89" s="7">
        <v>1.1372934290000001</v>
      </c>
      <c r="W89" s="7">
        <v>0.72073324000000005</v>
      </c>
      <c r="X89" s="7">
        <v>0.71472571500000004</v>
      </c>
      <c r="Y89" s="7">
        <v>0.81186687800000001</v>
      </c>
      <c r="Z89" s="7">
        <v>0.84010680800000004</v>
      </c>
      <c r="AA89" s="7">
        <v>1.159125167</v>
      </c>
      <c r="AB89" s="7">
        <v>0.93656362400000004</v>
      </c>
      <c r="AC89" s="7">
        <v>1.1571725239999999</v>
      </c>
      <c r="AD89" s="7">
        <v>1.4195880830000001</v>
      </c>
      <c r="AE89" s="7">
        <v>0.90778493699999996</v>
      </c>
      <c r="AF89" s="7">
        <v>1.466663676</v>
      </c>
      <c r="AG89" s="7">
        <v>2.1728303659999999</v>
      </c>
      <c r="AH89" s="7">
        <v>0.24829253200000001</v>
      </c>
      <c r="AI89" s="7">
        <v>0.53653992800000005</v>
      </c>
      <c r="AJ89" s="7">
        <v>4.4606832999999999E-2</v>
      </c>
      <c r="AK89" s="7">
        <v>1.0498811E-2</v>
      </c>
      <c r="AL89" s="7">
        <v>0.18639671799999999</v>
      </c>
      <c r="AM89" s="7">
        <v>-0.2424732</v>
      </c>
      <c r="AN89" s="7">
        <v>-0.318655823</v>
      </c>
      <c r="AO89" s="7">
        <v>0.16438494100000001</v>
      </c>
      <c r="AP89" s="7">
        <v>-0.294320831</v>
      </c>
      <c r="AQ89" s="7">
        <v>0.112708794</v>
      </c>
      <c r="AR89" s="7">
        <v>0.28943616599999999</v>
      </c>
      <c r="AS89" s="7">
        <v>8.7805704999999998E-2</v>
      </c>
      <c r="AT89" s="7">
        <v>-0.134418864</v>
      </c>
      <c r="AU89" s="7">
        <v>-7.7967105999999994E-2</v>
      </c>
      <c r="AV89" s="7">
        <v>6.5277109E-2</v>
      </c>
      <c r="AW89" s="7">
        <v>2.2868278999999998E-2</v>
      </c>
      <c r="AX89" s="7">
        <v>-5.4582779999999996E-3</v>
      </c>
      <c r="AY89" s="7">
        <v>0.16199150600000001</v>
      </c>
      <c r="AZ89" s="7">
        <v>-0.24310453000000001</v>
      </c>
      <c r="BA89" s="7">
        <v>-3.4485162E-2</v>
      </c>
      <c r="BB89" s="7">
        <v>-4.2186617000000003E-2</v>
      </c>
      <c r="BC89" s="7">
        <v>-0.471607891</v>
      </c>
      <c r="BD89" s="7">
        <v>0.13428871100000001</v>
      </c>
      <c r="BE89" s="7">
        <v>-0.11847746300000001</v>
      </c>
      <c r="BF89" s="7">
        <v>-0.110529987</v>
      </c>
      <c r="BG89" s="7">
        <v>0.80970203600000001</v>
      </c>
      <c r="BH89" s="7">
        <v>0.49256888100000001</v>
      </c>
      <c r="BI89" s="7">
        <v>3.0147389999999998E-3</v>
      </c>
      <c r="BJ89" s="7">
        <v>-3.4533069E-2</v>
      </c>
      <c r="BK89" s="7">
        <v>8.8925728999999995E-2</v>
      </c>
      <c r="BL89" s="7">
        <v>-0.29711290099999998</v>
      </c>
      <c r="BM89" s="7">
        <v>-1.6107540300000001</v>
      </c>
      <c r="BN89" s="7">
        <v>-1.244701402</v>
      </c>
      <c r="BO89" s="7">
        <v>-1.3601107299999999</v>
      </c>
      <c r="BP89" s="7">
        <v>-1.3968107890000001</v>
      </c>
      <c r="BQ89" s="7">
        <v>-1.242586551</v>
      </c>
      <c r="BR89" s="7">
        <v>-1.3200260690000001</v>
      </c>
      <c r="BS89" s="7">
        <v>-1.4780719659999999</v>
      </c>
      <c r="BT89" s="7">
        <v>-1.450493727</v>
      </c>
      <c r="BU89" s="7">
        <v>-1.220884479</v>
      </c>
      <c r="BV89" s="7">
        <v>-1.0235401879999999</v>
      </c>
      <c r="BW89" s="7">
        <v>-1.5982830450000001</v>
      </c>
      <c r="BX89" s="7">
        <v>-1.2974471889999999</v>
      </c>
      <c r="BY89" s="7">
        <v>-1.1872887910000001</v>
      </c>
      <c r="BZ89" s="7">
        <v>-1.190404137</v>
      </c>
      <c r="CA89" s="7">
        <v>-1.3745349200000001</v>
      </c>
      <c r="CB89" s="7">
        <v>-1.4358390430000001</v>
      </c>
      <c r="CC89" s="7">
        <v>-0.93128277699999995</v>
      </c>
      <c r="CD89" s="7">
        <v>-0.75930235999999995</v>
      </c>
      <c r="CE89" s="7">
        <v>-1.2555747580000001</v>
      </c>
      <c r="CF89" s="7">
        <v>-1.479847774</v>
      </c>
      <c r="CG89" s="7">
        <v>-0.99490591100000003</v>
      </c>
      <c r="CH89" s="7">
        <v>-1.0421367610000001</v>
      </c>
      <c r="CI89" s="7">
        <v>-1.7686843999999999</v>
      </c>
      <c r="CJ89" s="7">
        <v>-0.37077157999999999</v>
      </c>
      <c r="CK89" s="7">
        <v>-1.3857796520000001</v>
      </c>
      <c r="CL89" s="7">
        <v>0.32082015800000002</v>
      </c>
      <c r="CM89" s="7">
        <v>-1.6942666200000001</v>
      </c>
      <c r="CN89" s="7">
        <v>-0.28801335</v>
      </c>
      <c r="CO89" s="7">
        <v>-1.3429645100000001</v>
      </c>
      <c r="CP89" s="7">
        <v>-0.73346978399999996</v>
      </c>
      <c r="CQ89" s="7">
        <v>-0.46223870700000003</v>
      </c>
    </row>
    <row r="90" spans="1:95" x14ac:dyDescent="0.2">
      <c r="A90" s="1" t="s">
        <v>27</v>
      </c>
      <c r="B90" s="1" t="s">
        <v>577</v>
      </c>
      <c r="C90" s="7">
        <v>1.7430378</v>
      </c>
      <c r="D90" s="7">
        <v>-6.8185060000000006E-2</v>
      </c>
      <c r="E90" s="7">
        <v>0.19013685999999999</v>
      </c>
      <c r="F90" s="7">
        <v>-0.72018075000000004</v>
      </c>
      <c r="G90" s="7">
        <v>-0.20304385</v>
      </c>
      <c r="H90" s="7">
        <v>0.52569109999999997</v>
      </c>
      <c r="I90" s="7">
        <v>-3.9632199999999999E-2</v>
      </c>
      <c r="J90" s="7">
        <v>-0.20890511</v>
      </c>
      <c r="K90" s="7">
        <v>-0.22230622999999999</v>
      </c>
      <c r="L90" s="7">
        <v>-0.13905753000000001</v>
      </c>
      <c r="M90" s="7">
        <v>-1.1475262799999999</v>
      </c>
      <c r="N90" s="7">
        <v>1.0109456400000001</v>
      </c>
      <c r="O90" s="7">
        <v>-0.13064236000000001</v>
      </c>
      <c r="P90" s="7">
        <v>-0.60370902999999998</v>
      </c>
      <c r="Q90" s="7">
        <v>1.21104832</v>
      </c>
      <c r="R90" s="7">
        <v>-0.11868716999999999</v>
      </c>
      <c r="S90" s="7">
        <v>-0.28220406999999997</v>
      </c>
      <c r="T90" s="7">
        <v>-0.33198044999999998</v>
      </c>
      <c r="U90" s="7">
        <v>-0.69219850999999999</v>
      </c>
      <c r="V90" s="7">
        <v>-1.5747277799999999</v>
      </c>
      <c r="W90" s="7">
        <v>-0.26688060000000002</v>
      </c>
      <c r="X90" s="7">
        <v>-0.80713566999999997</v>
      </c>
      <c r="Y90" s="7">
        <v>-0.40665885000000002</v>
      </c>
      <c r="Z90" s="7">
        <v>0.74126130000000001</v>
      </c>
      <c r="AA90" s="7">
        <v>-0.83345592999999996</v>
      </c>
      <c r="AB90" s="7">
        <v>3.3123850000000003E-2</v>
      </c>
      <c r="AC90" s="7">
        <v>0.53790667999999997</v>
      </c>
      <c r="AD90" s="7">
        <v>-0.21988526999999999</v>
      </c>
      <c r="AE90" s="7">
        <v>-0.72587027000000004</v>
      </c>
      <c r="AF90" s="7">
        <v>6.2058960000000003E-2</v>
      </c>
      <c r="AG90" s="7">
        <v>0.54214472999999996</v>
      </c>
      <c r="AH90" s="7">
        <v>1.24933486</v>
      </c>
      <c r="AI90" s="7">
        <v>0.29213825999999998</v>
      </c>
      <c r="AJ90" s="7">
        <v>-4.8950390000000003E-2</v>
      </c>
      <c r="AK90" s="7">
        <v>-2.9399930000000001E-2</v>
      </c>
      <c r="AL90" s="7">
        <v>1.28236953</v>
      </c>
      <c r="AM90" s="7">
        <v>0.53268251</v>
      </c>
      <c r="AN90" s="7">
        <v>-0.30008146000000002</v>
      </c>
      <c r="AO90" s="7">
        <v>0.44112943999999998</v>
      </c>
      <c r="AP90" s="7">
        <v>-3.9626660000000001E-2</v>
      </c>
      <c r="AQ90" s="7">
        <v>-0.80644872000000001</v>
      </c>
      <c r="AR90" s="7">
        <v>1.7630259100000001</v>
      </c>
      <c r="AS90" s="7">
        <v>-0.90534775000000001</v>
      </c>
      <c r="AT90" s="7">
        <v>0.16959476000000001</v>
      </c>
      <c r="AU90" s="7">
        <v>-0.41516819999999999</v>
      </c>
      <c r="AV90" s="7">
        <v>-0.16833058000000001</v>
      </c>
      <c r="AW90" s="7">
        <v>1.24737926</v>
      </c>
      <c r="AX90" s="7">
        <v>-0.46806355999999999</v>
      </c>
      <c r="AY90" s="7">
        <v>-0.15617595000000001</v>
      </c>
      <c r="AZ90" s="7">
        <v>-1.2570619999999999</v>
      </c>
      <c r="BA90" s="7">
        <v>-1.2304148800000001</v>
      </c>
      <c r="BB90" s="7">
        <v>-0.20379728</v>
      </c>
      <c r="BC90" s="7">
        <v>-0.26132957000000001</v>
      </c>
      <c r="BD90" s="7">
        <v>1.13630897</v>
      </c>
      <c r="BE90" s="7">
        <v>-0.50847743999999995</v>
      </c>
      <c r="BF90" s="7">
        <v>-0.69174422999999996</v>
      </c>
      <c r="BG90" s="7">
        <v>2.23115649</v>
      </c>
      <c r="BH90" s="7">
        <v>1.5232904899999999</v>
      </c>
      <c r="BI90" s="7">
        <v>1.98260148</v>
      </c>
      <c r="BJ90" s="7">
        <v>1.6971006099999999</v>
      </c>
      <c r="BK90" s="7">
        <v>1.79385569</v>
      </c>
      <c r="BL90" s="7">
        <v>2.2283255799999999</v>
      </c>
      <c r="BM90" s="7">
        <v>-0.17542724000000001</v>
      </c>
      <c r="BN90" s="7">
        <v>9.6373349999999997E-2</v>
      </c>
      <c r="BO90" s="7">
        <v>1.2312192500000001</v>
      </c>
      <c r="BP90" s="7">
        <v>-2.5533050000000002E-2</v>
      </c>
      <c r="BQ90" s="7">
        <v>-0.62448380999999997</v>
      </c>
      <c r="BR90" s="7">
        <v>-0.91418949999999999</v>
      </c>
      <c r="BS90" s="7">
        <v>-2.6790620000000001E-2</v>
      </c>
      <c r="BT90" s="7">
        <v>-0.41851432999999999</v>
      </c>
      <c r="BU90" s="7">
        <v>-0.53407196000000001</v>
      </c>
      <c r="BV90" s="7">
        <v>0.26970704000000001</v>
      </c>
      <c r="BW90" s="7">
        <v>-1.0351097899999999</v>
      </c>
      <c r="BX90" s="7">
        <v>-0.52503632</v>
      </c>
      <c r="BY90" s="7">
        <v>-0.69007116999999996</v>
      </c>
      <c r="BZ90" s="7">
        <v>0.43609916999999998</v>
      </c>
      <c r="CA90" s="7">
        <v>-0.37315883</v>
      </c>
      <c r="CB90" s="7">
        <v>0.27904183999999999</v>
      </c>
      <c r="CC90" s="7">
        <v>-0.16251918000000001</v>
      </c>
      <c r="CD90" s="7">
        <v>-1.76058173</v>
      </c>
      <c r="CE90" s="7">
        <v>-1.2889000399999999</v>
      </c>
      <c r="CF90" s="7">
        <v>-2.0727131000000001</v>
      </c>
      <c r="CG90" s="7">
        <v>-0.97592659999999998</v>
      </c>
      <c r="CH90" s="7">
        <v>-1.6531400999999999</v>
      </c>
      <c r="CI90" s="7">
        <v>-1.61238276</v>
      </c>
      <c r="CJ90" s="7">
        <v>2.4579062899999999</v>
      </c>
      <c r="CK90" s="7">
        <v>-0.45594771000000001</v>
      </c>
      <c r="CL90" s="7">
        <v>1.8131457600000001</v>
      </c>
      <c r="CM90" s="7">
        <v>-0.56227026999999996</v>
      </c>
      <c r="CN90" s="7">
        <v>1.6938874399999999</v>
      </c>
      <c r="CO90" s="7">
        <v>-1.99160282</v>
      </c>
      <c r="CP90" s="7">
        <v>-0.53365647000000005</v>
      </c>
      <c r="CQ90" s="7">
        <v>1.20028976</v>
      </c>
    </row>
    <row r="91" spans="1:95" x14ac:dyDescent="0.2">
      <c r="A91" s="1" t="s">
        <v>25</v>
      </c>
      <c r="B91" s="1" t="s">
        <v>579</v>
      </c>
      <c r="C91" s="7">
        <v>-0.96956058000000001</v>
      </c>
      <c r="D91" s="7">
        <v>-1.22545554</v>
      </c>
      <c r="E91" s="7">
        <v>-1.18852231</v>
      </c>
      <c r="F91" s="7">
        <v>-1.37362389</v>
      </c>
      <c r="G91" s="7">
        <v>-1.21590358</v>
      </c>
      <c r="H91" s="7">
        <v>-1.1886674399999999</v>
      </c>
      <c r="I91" s="7">
        <v>-1.2532686900000001</v>
      </c>
      <c r="J91" s="7">
        <v>-1.20751381</v>
      </c>
      <c r="K91" s="7">
        <v>-1.11822767</v>
      </c>
      <c r="L91" s="7">
        <v>-1.1373501500000001</v>
      </c>
      <c r="M91" s="7">
        <v>-1.20943585</v>
      </c>
      <c r="N91" s="7">
        <v>-1.1694456499999999</v>
      </c>
      <c r="O91" s="7">
        <v>-1.2884516500000001</v>
      </c>
      <c r="P91" s="7">
        <v>-0.98465586999999999</v>
      </c>
      <c r="Q91" s="7">
        <v>-1.12394832</v>
      </c>
      <c r="R91" s="7">
        <v>-1.28629514</v>
      </c>
      <c r="S91" s="7">
        <v>-1.2265151000000001</v>
      </c>
      <c r="T91" s="7">
        <v>-1.1327728699999999</v>
      </c>
      <c r="U91" s="7">
        <v>-1.1439854899999999</v>
      </c>
      <c r="V91" s="7">
        <v>-1.26448735</v>
      </c>
      <c r="W91" s="7">
        <v>-1.3240257799999999</v>
      </c>
      <c r="X91" s="7">
        <v>-1.1497396900000001</v>
      </c>
      <c r="Y91" s="7">
        <v>-1.13617042</v>
      </c>
      <c r="Z91" s="7">
        <v>-1.1805388699999999</v>
      </c>
      <c r="AA91" s="7">
        <v>-1.2537738899999999</v>
      </c>
      <c r="AB91" s="7">
        <v>-1.0784582300000001</v>
      </c>
      <c r="AC91" s="7">
        <v>-1.1220847899999999</v>
      </c>
      <c r="AD91" s="7">
        <v>-1.05619054</v>
      </c>
      <c r="AE91" s="7">
        <v>-1.2830077900000001</v>
      </c>
      <c r="AF91" s="7">
        <v>-1.12024144</v>
      </c>
      <c r="AG91" s="7">
        <v>-1.1085666999999999</v>
      </c>
      <c r="AH91" s="7">
        <v>0.9613971</v>
      </c>
      <c r="AI91" s="7">
        <v>0.79065114000000003</v>
      </c>
      <c r="AJ91" s="7">
        <v>0.54685044999999999</v>
      </c>
      <c r="AK91" s="7">
        <v>0.18529274000000001</v>
      </c>
      <c r="AL91" s="7">
        <v>1.3346597</v>
      </c>
      <c r="AM91" s="7">
        <v>1.1627363900000001</v>
      </c>
      <c r="AN91" s="7">
        <v>0.75376986000000001</v>
      </c>
      <c r="AO91" s="7">
        <v>0.71586293000000001</v>
      </c>
      <c r="AP91" s="7">
        <v>0.18925069</v>
      </c>
      <c r="AQ91" s="7">
        <v>0.77820317000000006</v>
      </c>
      <c r="AR91" s="7">
        <v>1.1925970299999999</v>
      </c>
      <c r="AS91" s="7">
        <v>1.0322110900000001</v>
      </c>
      <c r="AT91" s="7">
        <v>0.21852308000000001</v>
      </c>
      <c r="AU91" s="7">
        <v>0.4972491</v>
      </c>
      <c r="AV91" s="7">
        <v>2.9383920000000001E-2</v>
      </c>
      <c r="AW91" s="7">
        <v>0.97143877000000001</v>
      </c>
      <c r="AX91" s="7">
        <v>0.23346711000000001</v>
      </c>
      <c r="AY91" s="7">
        <v>0.98352196000000003</v>
      </c>
      <c r="AZ91" s="7">
        <v>0.15939703</v>
      </c>
      <c r="BA91" s="7">
        <v>0.91756221999999998</v>
      </c>
      <c r="BB91" s="7">
        <v>0.51337414000000003</v>
      </c>
      <c r="BC91" s="7">
        <v>1.89602209</v>
      </c>
      <c r="BD91" s="7">
        <v>0.90933810000000004</v>
      </c>
      <c r="BE91" s="7">
        <v>0.47281459999999997</v>
      </c>
      <c r="BF91" s="7">
        <v>0.33515666999999999</v>
      </c>
      <c r="BG91" s="7">
        <v>1.4784601900000001</v>
      </c>
      <c r="BH91" s="7">
        <v>0.85697683999999996</v>
      </c>
      <c r="BI91" s="7">
        <v>1.3534453500000001</v>
      </c>
      <c r="BJ91" s="7">
        <v>1.28733443</v>
      </c>
      <c r="BK91" s="7">
        <v>1.5788631399999999</v>
      </c>
      <c r="BL91" s="7">
        <v>1.5619498000000001</v>
      </c>
      <c r="BM91" s="7">
        <v>1.66782667</v>
      </c>
      <c r="BN91" s="7">
        <v>0.39106827999999999</v>
      </c>
      <c r="BO91" s="7">
        <v>1.84057413</v>
      </c>
      <c r="BP91" s="7">
        <v>0.98234326000000005</v>
      </c>
      <c r="BQ91" s="7">
        <v>-0.55688726</v>
      </c>
      <c r="BR91" s="7">
        <v>-0.18066852</v>
      </c>
      <c r="BS91" s="7">
        <v>-0.16271443999999999</v>
      </c>
      <c r="BT91" s="7">
        <v>0.45241752000000002</v>
      </c>
      <c r="BU91" s="7">
        <v>0.45926620000000001</v>
      </c>
      <c r="BV91" s="7">
        <v>-0.11216332</v>
      </c>
      <c r="BW91" s="7">
        <v>-0.14215282000000001</v>
      </c>
      <c r="BX91" s="7">
        <v>0.17956298000000001</v>
      </c>
      <c r="BY91" s="7">
        <v>0.45499126000000001</v>
      </c>
      <c r="BZ91" s="7">
        <v>0.15147687000000001</v>
      </c>
      <c r="CA91" s="7">
        <v>-0.39166044</v>
      </c>
      <c r="CB91" s="7">
        <v>-0.61077632000000004</v>
      </c>
      <c r="CC91" s="7">
        <v>0.38144452000000001</v>
      </c>
      <c r="CD91" s="7">
        <v>0.71126367000000001</v>
      </c>
      <c r="CE91" s="7">
        <v>0.56298144999999999</v>
      </c>
      <c r="CF91" s="7">
        <v>-0.28672024000000002</v>
      </c>
      <c r="CG91" s="7">
        <v>-0.66358470999999997</v>
      </c>
      <c r="CH91" s="7">
        <v>0.16985022</v>
      </c>
      <c r="CI91" s="7">
        <v>0.45143427000000003</v>
      </c>
      <c r="CJ91" s="7">
        <v>1.9668735500000001</v>
      </c>
      <c r="CK91" s="7">
        <v>0.16719600000000001</v>
      </c>
      <c r="CL91" s="7">
        <v>0.10830808</v>
      </c>
      <c r="CM91" s="7">
        <v>-0.39720453999999999</v>
      </c>
      <c r="CN91" s="7">
        <v>0.23034362999999999</v>
      </c>
      <c r="CO91" s="7">
        <v>1.4054450700000001</v>
      </c>
      <c r="CP91" s="7">
        <v>-0.38130297000000002</v>
      </c>
      <c r="CQ91" s="7">
        <v>1.7742922000000001</v>
      </c>
    </row>
    <row r="92" spans="1:95" x14ac:dyDescent="0.2">
      <c r="A92" s="1" t="s">
        <v>26</v>
      </c>
      <c r="B92" s="1" t="s">
        <v>732</v>
      </c>
      <c r="C92" s="7">
        <v>3.0174666152</v>
      </c>
      <c r="D92" s="7">
        <v>1.3075290852000001</v>
      </c>
      <c r="E92" s="7">
        <v>1.5675615071</v>
      </c>
      <c r="F92" s="7">
        <v>0.35841427129999998</v>
      </c>
      <c r="G92" s="7">
        <v>0.86961984349999999</v>
      </c>
      <c r="H92" s="7">
        <v>1.7472058888999999</v>
      </c>
      <c r="I92" s="7">
        <v>0.3677196492</v>
      </c>
      <c r="J92" s="7">
        <v>0.91464744779999996</v>
      </c>
      <c r="K92" s="7">
        <v>1.3786378087</v>
      </c>
      <c r="L92" s="7">
        <v>1.6995629674999999</v>
      </c>
      <c r="M92" s="7">
        <v>0.16260888570000001</v>
      </c>
      <c r="N92" s="7">
        <v>0.93645606479999999</v>
      </c>
      <c r="O92" s="7">
        <v>0.3680323835</v>
      </c>
      <c r="P92" s="7">
        <v>0.78687096619999997</v>
      </c>
      <c r="Q92" s="7">
        <v>1.6022612151</v>
      </c>
      <c r="R92" s="7">
        <v>0.79221504310000002</v>
      </c>
      <c r="S92" s="7">
        <v>0.61175203339999995</v>
      </c>
      <c r="T92" s="7">
        <v>1.3964529316000001</v>
      </c>
      <c r="U92" s="7">
        <v>0.65818234289999999</v>
      </c>
      <c r="V92" s="7">
        <v>0.27452023469999998</v>
      </c>
      <c r="W92" s="7">
        <v>0.29177427550000001</v>
      </c>
      <c r="X92" s="7">
        <v>1.0568602955999999</v>
      </c>
      <c r="Y92" s="7">
        <v>0.82690095399999997</v>
      </c>
      <c r="Z92" s="7">
        <v>1.8786508662000001</v>
      </c>
      <c r="AA92" s="7">
        <v>0.4540787678</v>
      </c>
      <c r="AB92" s="7">
        <v>1.4253088009999999</v>
      </c>
      <c r="AC92" s="7">
        <v>1.8949529071</v>
      </c>
      <c r="AD92" s="7">
        <v>1.6774446823</v>
      </c>
      <c r="AE92" s="7">
        <v>0.34527636550000002</v>
      </c>
      <c r="AF92" s="7">
        <v>0.83284903740000005</v>
      </c>
      <c r="AG92" s="7">
        <v>0.72460771719999995</v>
      </c>
      <c r="AH92" s="7">
        <v>0.4397297832</v>
      </c>
      <c r="AI92" s="7">
        <v>0.94422689839999996</v>
      </c>
      <c r="AJ92" s="7">
        <v>-0.36102327499999998</v>
      </c>
      <c r="AK92" s="7">
        <v>0.23202056579999999</v>
      </c>
      <c r="AL92" s="7">
        <v>-3.6181272600000002E-2</v>
      </c>
      <c r="AM92" s="7">
        <v>-0.37945466839999997</v>
      </c>
      <c r="AN92" s="7">
        <v>-0.79965456499999998</v>
      </c>
      <c r="AO92" s="7">
        <v>-0.33512918320000001</v>
      </c>
      <c r="AP92" s="7">
        <v>-1.1575774156</v>
      </c>
      <c r="AQ92" s="7">
        <v>-0.56831857939999997</v>
      </c>
      <c r="AR92" s="7">
        <v>-0.53242158969999998</v>
      </c>
      <c r="AS92" s="7">
        <v>-0.91204574650000003</v>
      </c>
      <c r="AT92" s="7">
        <v>-0.84690503549999996</v>
      </c>
      <c r="AU92" s="7">
        <v>0.1085027892</v>
      </c>
      <c r="AV92" s="7">
        <v>-0.97767548800000004</v>
      </c>
      <c r="AW92" s="7">
        <v>-4.4050219000000002E-2</v>
      </c>
      <c r="AX92" s="7">
        <v>-0.57897913909999998</v>
      </c>
      <c r="AY92" s="7">
        <v>-0.7234623765</v>
      </c>
      <c r="AZ92" s="7">
        <v>-0.3275699051</v>
      </c>
      <c r="BA92" s="7">
        <v>-1.0183891988</v>
      </c>
      <c r="BB92" s="7">
        <v>-1.0906200864</v>
      </c>
      <c r="BC92" s="7">
        <v>-1.1276131791999999</v>
      </c>
      <c r="BD92" s="7">
        <v>0.70205252380000005</v>
      </c>
      <c r="BE92" s="7">
        <v>-0.36773019890000003</v>
      </c>
      <c r="BF92" s="7">
        <v>-0.65124068700000004</v>
      </c>
      <c r="BG92" s="7">
        <v>4.2170928599999997E-2</v>
      </c>
      <c r="BH92" s="7">
        <v>0.4801568209</v>
      </c>
      <c r="BI92" s="7">
        <v>0.38696813749999998</v>
      </c>
      <c r="BJ92" s="7">
        <v>6.0211404199999999E-2</v>
      </c>
      <c r="BK92" s="7">
        <v>9.727863E-4</v>
      </c>
      <c r="BL92" s="7">
        <v>0.18155077180000001</v>
      </c>
      <c r="BM92" s="7">
        <v>-0.66194110500000003</v>
      </c>
      <c r="BN92" s="7">
        <v>0.1813668105</v>
      </c>
      <c r="BO92" s="7">
        <v>-0.51431059560000003</v>
      </c>
      <c r="BP92" s="7">
        <v>-0.82781751339999998</v>
      </c>
      <c r="BQ92" s="7">
        <v>-0.67907097189999999</v>
      </c>
      <c r="BR92" s="7">
        <v>-1.5900766609000001</v>
      </c>
      <c r="BS92" s="7">
        <v>-0.60011936330000004</v>
      </c>
      <c r="BT92" s="7">
        <v>-0.61504629310000003</v>
      </c>
      <c r="BU92" s="7">
        <v>-1.0267088504999999</v>
      </c>
      <c r="BV92" s="7">
        <v>-1.0609563202000001</v>
      </c>
      <c r="BW92" s="7">
        <v>-0.66080054470000005</v>
      </c>
      <c r="BX92" s="7">
        <v>-1.0931296257000001</v>
      </c>
      <c r="BY92" s="7">
        <v>-1.4229585135</v>
      </c>
      <c r="BZ92" s="7">
        <v>0.1979110671</v>
      </c>
      <c r="CA92" s="7">
        <v>-1.3453605537</v>
      </c>
      <c r="CB92" s="7">
        <v>-0.32839619809999998</v>
      </c>
      <c r="CC92" s="7">
        <v>-0.97877772299999999</v>
      </c>
      <c r="CD92" s="7">
        <v>-0.99220690089999997</v>
      </c>
      <c r="CE92" s="7">
        <v>-1.1034973803000001</v>
      </c>
      <c r="CF92" s="7">
        <v>-1.4622833162</v>
      </c>
      <c r="CG92" s="7">
        <v>-0.66431727230000004</v>
      </c>
      <c r="CH92" s="7">
        <v>-1.0753666252</v>
      </c>
      <c r="CI92" s="7">
        <v>-1.8532425577</v>
      </c>
      <c r="CJ92" s="7">
        <v>-0.15317302059999999</v>
      </c>
      <c r="CK92" s="7">
        <v>-0.54869603629999997</v>
      </c>
      <c r="CL92" s="7">
        <v>1.6238981347999999</v>
      </c>
      <c r="CM92" s="7">
        <v>-0.61089183280000003</v>
      </c>
      <c r="CN92" s="7">
        <v>-2.0825099699999999E-2</v>
      </c>
      <c r="CO92" s="7">
        <v>-2.5376661287000002</v>
      </c>
      <c r="CP92" s="7">
        <v>-0.57763315530000003</v>
      </c>
      <c r="CQ92" s="7">
        <v>3.3150690900000002E-2</v>
      </c>
    </row>
    <row r="93" spans="1:95" x14ac:dyDescent="0.2">
      <c r="A93" s="1" t="s">
        <v>1</v>
      </c>
      <c r="B93" s="1" t="s">
        <v>2</v>
      </c>
      <c r="C93" s="7">
        <v>-1.0499127800000001</v>
      </c>
      <c r="D93" s="7">
        <v>-0.85755137999999997</v>
      </c>
      <c r="E93" s="7">
        <v>-0.83493925999999996</v>
      </c>
      <c r="F93" s="7">
        <v>-0.73869976000000004</v>
      </c>
      <c r="G93" s="7">
        <v>-1.05935907</v>
      </c>
      <c r="H93" s="7">
        <v>-1.0845944999999999</v>
      </c>
      <c r="I93" s="7">
        <v>-1.1808798899999999</v>
      </c>
      <c r="J93" s="7">
        <v>-1.15899917</v>
      </c>
      <c r="K93" s="7">
        <v>-1.2252442400000001</v>
      </c>
      <c r="L93" s="7">
        <v>-1.3468155399999999</v>
      </c>
      <c r="M93" s="7">
        <v>-1.3514443199999999</v>
      </c>
      <c r="N93" s="7">
        <v>-1.2407677800000001</v>
      </c>
      <c r="O93" s="7">
        <v>-1.32398371</v>
      </c>
      <c r="P93" s="7">
        <v>-1.2010121300000001</v>
      </c>
      <c r="Q93" s="7">
        <v>-1.15886321</v>
      </c>
      <c r="R93" s="7">
        <v>-1.31279926</v>
      </c>
      <c r="S93" s="7">
        <v>-1.3223476599999999</v>
      </c>
      <c r="T93" s="7">
        <v>-1.1750458699999999</v>
      </c>
      <c r="U93" s="7">
        <v>-1.15944088</v>
      </c>
      <c r="V93" s="7">
        <v>-1.4203918600000001</v>
      </c>
      <c r="W93" s="7">
        <v>-1.19454021</v>
      </c>
      <c r="X93" s="7">
        <v>-1.2587396500000001</v>
      </c>
      <c r="Y93" s="7">
        <v>-1.23531638</v>
      </c>
      <c r="Z93" s="7">
        <v>-1.4267042999999999</v>
      </c>
      <c r="AA93" s="7">
        <v>-1.3360779700000001</v>
      </c>
      <c r="AB93" s="7">
        <v>-1.3144674300000001</v>
      </c>
      <c r="AC93" s="7">
        <v>-1.1831865399999999</v>
      </c>
      <c r="AD93" s="7">
        <v>-1.13758425</v>
      </c>
      <c r="AE93" s="7">
        <v>-1.2458801500000001</v>
      </c>
      <c r="AF93" s="7">
        <v>-1.2121156900000001</v>
      </c>
      <c r="AG93" s="7">
        <v>-1.2325491</v>
      </c>
      <c r="AH93" s="7">
        <v>1.3809183199999999</v>
      </c>
      <c r="AI93" s="7">
        <v>0.93390691000000003</v>
      </c>
      <c r="AJ93" s="7">
        <v>1.0109589699999999</v>
      </c>
      <c r="AK93" s="7">
        <v>1.43343252</v>
      </c>
      <c r="AL93" s="7">
        <v>1.5546217600000001</v>
      </c>
      <c r="AM93" s="7">
        <v>0.30363734999999997</v>
      </c>
      <c r="AN93" s="7">
        <v>1.25036137</v>
      </c>
      <c r="AO93" s="7">
        <v>0.53447286000000005</v>
      </c>
      <c r="AP93" s="7">
        <v>0.67472620999999999</v>
      </c>
      <c r="AQ93" s="7">
        <v>0.76865733999999997</v>
      </c>
      <c r="AR93" s="7">
        <v>0.44359986000000001</v>
      </c>
      <c r="AS93" s="7">
        <v>0.34040141000000002</v>
      </c>
      <c r="AT93" s="7">
        <v>1.32058758</v>
      </c>
      <c r="AU93" s="7">
        <v>1.2897085800000001</v>
      </c>
      <c r="AV93" s="7">
        <v>0.45989380000000002</v>
      </c>
      <c r="AW93" s="7">
        <v>0.25039347000000001</v>
      </c>
      <c r="AX93" s="7">
        <v>0.25924202000000002</v>
      </c>
      <c r="AY93" s="7">
        <v>-0.14599219999999999</v>
      </c>
      <c r="AZ93" s="7">
        <v>2.9532900199999998</v>
      </c>
      <c r="BA93" s="7">
        <v>0.42342517000000002</v>
      </c>
      <c r="BB93" s="7">
        <v>1.07225861</v>
      </c>
      <c r="BC93" s="7">
        <v>0.62770528999999997</v>
      </c>
      <c r="BD93" s="7">
        <v>0.21682520999999999</v>
      </c>
      <c r="BE93" s="7">
        <v>1.1069466400000001</v>
      </c>
      <c r="BF93" s="7">
        <v>0.65143030000000002</v>
      </c>
      <c r="BG93" s="7">
        <v>0.98048210999999996</v>
      </c>
      <c r="BH93" s="7">
        <v>6.9818850000000002E-2</v>
      </c>
      <c r="BI93" s="7">
        <v>0.60742677</v>
      </c>
      <c r="BJ93" s="7">
        <v>2.8146532099999999</v>
      </c>
      <c r="BK93" s="7">
        <v>0.92164400000000002</v>
      </c>
      <c r="BL93" s="7">
        <v>1.5125193100000001</v>
      </c>
      <c r="BM93" s="7">
        <v>0.58128957000000003</v>
      </c>
      <c r="BN93" s="7">
        <v>0.60831535000000003</v>
      </c>
      <c r="BO93" s="7">
        <v>0.57882975999999997</v>
      </c>
      <c r="BP93" s="7">
        <v>0.22317550999999999</v>
      </c>
      <c r="BQ93" s="7">
        <v>0.24491167</v>
      </c>
      <c r="BR93" s="7">
        <v>0.12163319</v>
      </c>
      <c r="BS93" s="7">
        <v>0.78089215000000001</v>
      </c>
      <c r="BT93" s="7">
        <v>0.72714575000000004</v>
      </c>
      <c r="BU93" s="7">
        <v>-0.19564675000000001</v>
      </c>
      <c r="BV93" s="7">
        <v>3.260275E-2</v>
      </c>
      <c r="BW93" s="7">
        <v>3.2536210000000003E-2</v>
      </c>
      <c r="BX93" s="7">
        <v>-5.8017850000000003E-2</v>
      </c>
      <c r="BY93" s="7">
        <v>-8.8622640000000003E-2</v>
      </c>
      <c r="BZ93" s="7">
        <v>1.0301165800000001</v>
      </c>
      <c r="CA93" s="7">
        <v>0.50105776000000002</v>
      </c>
      <c r="CB93" s="7">
        <v>0.33552080000000001</v>
      </c>
      <c r="CC93" s="7">
        <v>0.25793237000000002</v>
      </c>
      <c r="CD93" s="7">
        <v>-0.16721610000000001</v>
      </c>
      <c r="CE93" s="7">
        <v>0.44507871999999998</v>
      </c>
      <c r="CF93" s="7">
        <v>-0.41311394000000001</v>
      </c>
      <c r="CG93" s="7">
        <v>0.10623299</v>
      </c>
      <c r="CH93" s="7">
        <v>-8.2703150000000003E-2</v>
      </c>
      <c r="CI93" s="7">
        <v>-0.23096407999999999</v>
      </c>
      <c r="CJ93" s="7">
        <v>0.51619121999999995</v>
      </c>
      <c r="CK93" s="7">
        <v>0.14724608</v>
      </c>
      <c r="CL93" s="7">
        <v>0.87358648999999999</v>
      </c>
      <c r="CM93" s="7">
        <v>0.82563969999999998</v>
      </c>
      <c r="CN93" s="7">
        <v>0.31719785</v>
      </c>
      <c r="CO93" s="7">
        <v>-0.15376745</v>
      </c>
      <c r="CP93" s="7">
        <v>2.4548710000000001E-2</v>
      </c>
      <c r="CQ93" s="7">
        <v>1.0366711</v>
      </c>
    </row>
    <row r="94" spans="1:95" x14ac:dyDescent="0.2">
      <c r="A94" s="1" t="s">
        <v>3</v>
      </c>
      <c r="B94" s="1" t="s">
        <v>4</v>
      </c>
      <c r="C94" s="7">
        <v>-1.4945828400000001</v>
      </c>
      <c r="D94" s="7">
        <v>-1.3166020700000001</v>
      </c>
      <c r="E94" s="7">
        <v>-1.43271842</v>
      </c>
      <c r="F94" s="7">
        <v>-1.0711238199999999</v>
      </c>
      <c r="G94" s="7">
        <v>-1.1048658899999999</v>
      </c>
      <c r="H94" s="7">
        <v>-1.3239538</v>
      </c>
      <c r="I94" s="7">
        <v>-1.2192428399999999</v>
      </c>
      <c r="J94" s="7">
        <v>-1.40707629</v>
      </c>
      <c r="K94" s="7">
        <v>-1.2445768100000001</v>
      </c>
      <c r="L94" s="7">
        <v>-1.4937590700000001</v>
      </c>
      <c r="M94" s="7">
        <v>-1.45311864</v>
      </c>
      <c r="N94" s="7">
        <v>-1.05575365</v>
      </c>
      <c r="O94" s="7">
        <v>-1.4201959</v>
      </c>
      <c r="P94" s="7">
        <v>-1.1684223</v>
      </c>
      <c r="Q94" s="7">
        <v>-1.57532439</v>
      </c>
      <c r="R94" s="7">
        <v>-1.73092997</v>
      </c>
      <c r="S94" s="7">
        <v>-1.1402066200000001</v>
      </c>
      <c r="T94" s="7">
        <v>-1.3187992900000001</v>
      </c>
      <c r="U94" s="7">
        <v>-1.50508446</v>
      </c>
      <c r="V94" s="7">
        <v>-1.4030596500000001</v>
      </c>
      <c r="W94" s="7">
        <v>-1.3642742000000001</v>
      </c>
      <c r="X94" s="7">
        <v>-1.26532668</v>
      </c>
      <c r="Y94" s="7">
        <v>-1.25664596</v>
      </c>
      <c r="Z94" s="7">
        <v>-1.32325596</v>
      </c>
      <c r="AA94" s="7">
        <v>-1.29935767</v>
      </c>
      <c r="AB94" s="7">
        <v>-1.33380203</v>
      </c>
      <c r="AC94" s="7">
        <v>-1.0014928299999999</v>
      </c>
      <c r="AD94" s="7">
        <v>-1.1322859599999999</v>
      </c>
      <c r="AE94" s="7">
        <v>-1.1730375</v>
      </c>
      <c r="AF94" s="7">
        <v>-1.1018152699999999</v>
      </c>
      <c r="AG94" s="7">
        <v>-0.90787315999999996</v>
      </c>
      <c r="AH94" s="7">
        <v>0.83151785</v>
      </c>
      <c r="AI94" s="7">
        <v>0.94019505999999997</v>
      </c>
      <c r="AJ94" s="7">
        <v>0.93447754999999999</v>
      </c>
      <c r="AK94" s="7">
        <v>0.12179197999999999</v>
      </c>
      <c r="AL94" s="7">
        <v>0.85694663999999998</v>
      </c>
      <c r="AM94" s="7">
        <v>1.2381665900000001</v>
      </c>
      <c r="AN94" s="7">
        <v>0.40253835999999998</v>
      </c>
      <c r="AO94" s="7">
        <v>0.72482747000000003</v>
      </c>
      <c r="AP94" s="7">
        <v>0.31219898000000001</v>
      </c>
      <c r="AQ94" s="7">
        <v>-2.395943E-2</v>
      </c>
      <c r="AR94" s="7">
        <v>1.54857618</v>
      </c>
      <c r="AS94" s="7">
        <v>0.73558984999999999</v>
      </c>
      <c r="AT94" s="7">
        <v>0.33172653000000002</v>
      </c>
      <c r="AU94" s="7">
        <v>0.45521831000000001</v>
      </c>
      <c r="AV94" s="7">
        <v>0.75741833999999997</v>
      </c>
      <c r="AW94" s="7">
        <v>0.88435189000000003</v>
      </c>
      <c r="AX94" s="7">
        <v>0.36287876000000002</v>
      </c>
      <c r="AY94" s="7">
        <v>0.46376569000000001</v>
      </c>
      <c r="AZ94" s="7">
        <v>0.58093399000000001</v>
      </c>
      <c r="BA94" s="7">
        <v>0.69029717999999995</v>
      </c>
      <c r="BB94" s="7">
        <v>1.32365964</v>
      </c>
      <c r="BC94" s="7">
        <v>1.4342614600000001</v>
      </c>
      <c r="BD94" s="7">
        <v>0.84652799000000001</v>
      </c>
      <c r="BE94" s="7">
        <v>0.38433388000000002</v>
      </c>
      <c r="BF94" s="7">
        <v>0.58579365000000005</v>
      </c>
      <c r="BG94" s="7">
        <v>1.56401006</v>
      </c>
      <c r="BH94" s="7">
        <v>0.51842951000000004</v>
      </c>
      <c r="BI94" s="7">
        <v>0.92131792999999995</v>
      </c>
      <c r="BJ94" s="7">
        <v>0.62300860999999996</v>
      </c>
      <c r="BK94" s="7">
        <v>0.91483146999999998</v>
      </c>
      <c r="BL94" s="7">
        <v>0.86150256999999997</v>
      </c>
      <c r="BM94" s="7">
        <v>1.1516719600000001</v>
      </c>
      <c r="BN94" s="7">
        <v>0.51693604999999998</v>
      </c>
      <c r="BO94" s="7">
        <v>1.90955148</v>
      </c>
      <c r="BP94" s="7">
        <v>0.90909914000000003</v>
      </c>
      <c r="BQ94" s="7">
        <v>0.14246777999999999</v>
      </c>
      <c r="BR94" s="7">
        <v>0.58819977999999995</v>
      </c>
      <c r="BS94" s="7">
        <v>0.25236732000000001</v>
      </c>
      <c r="BT94" s="7">
        <v>0.63894918999999994</v>
      </c>
      <c r="BU94" s="7">
        <v>0.50662260000000003</v>
      </c>
      <c r="BV94" s="7">
        <v>0.28980007000000002</v>
      </c>
      <c r="BW94" s="7">
        <v>5.00986E-2</v>
      </c>
      <c r="BX94" s="7">
        <v>0.29773999000000001</v>
      </c>
      <c r="BY94" s="7">
        <v>0.37902381000000002</v>
      </c>
      <c r="BZ94" s="7">
        <v>0.34540323000000001</v>
      </c>
      <c r="CA94" s="7">
        <v>0.32899592999999999</v>
      </c>
      <c r="CB94" s="7">
        <v>-5.1847690000000002E-2</v>
      </c>
      <c r="CC94" s="7">
        <v>0.76475375999999995</v>
      </c>
      <c r="CD94" s="7">
        <v>0.56475485999999997</v>
      </c>
      <c r="CE94" s="7">
        <v>0.71906254000000003</v>
      </c>
      <c r="CF94" s="7">
        <v>9.8724870000000006E-2</v>
      </c>
      <c r="CG94" s="7">
        <v>0.11801685000000001</v>
      </c>
      <c r="CH94" s="7">
        <v>0.46805049999999998</v>
      </c>
      <c r="CI94" s="7">
        <v>0.28474335000000001</v>
      </c>
      <c r="CJ94" s="7">
        <v>2.0959166499999999</v>
      </c>
      <c r="CK94" s="7">
        <v>0.57583430000000002</v>
      </c>
      <c r="CL94" s="7">
        <v>0.58364976999999996</v>
      </c>
      <c r="CM94" s="7">
        <v>0.2438718</v>
      </c>
      <c r="CN94" s="7">
        <v>0.23893212</v>
      </c>
      <c r="CO94" s="7">
        <v>0.89058499999999996</v>
      </c>
      <c r="CP94" s="7">
        <v>-0.36644578</v>
      </c>
      <c r="CQ94" s="7">
        <v>1.3758995599999999</v>
      </c>
    </row>
    <row r="95" spans="1:95" x14ac:dyDescent="0.2">
      <c r="A95" s="1" t="s">
        <v>5</v>
      </c>
      <c r="B95" s="1" t="s">
        <v>6</v>
      </c>
      <c r="C95" s="7">
        <v>-0.93652032799999996</v>
      </c>
      <c r="D95" s="7">
        <v>-1.1112420919999999</v>
      </c>
      <c r="E95" s="7">
        <v>-1.1273260430000001</v>
      </c>
      <c r="F95" s="7">
        <v>-1.0459019060000001</v>
      </c>
      <c r="G95" s="7">
        <v>-1.0053798869999999</v>
      </c>
      <c r="H95" s="7">
        <v>-1.1467755989999999</v>
      </c>
      <c r="I95" s="7">
        <v>-0.96756002699999999</v>
      </c>
      <c r="J95" s="7">
        <v>-1.1369079959999999</v>
      </c>
      <c r="K95" s="7">
        <v>-1.278445957</v>
      </c>
      <c r="L95" s="7">
        <v>-1.201876722</v>
      </c>
      <c r="M95" s="7">
        <v>-1.3046474539999999</v>
      </c>
      <c r="N95" s="7">
        <v>-1.2019153069999999</v>
      </c>
      <c r="O95" s="7">
        <v>-1.359663343</v>
      </c>
      <c r="P95" s="7">
        <v>-1.198050391</v>
      </c>
      <c r="Q95" s="7">
        <v>-1.152263423</v>
      </c>
      <c r="R95" s="7">
        <v>-1.250819087</v>
      </c>
      <c r="S95" s="7">
        <v>-1.369430162</v>
      </c>
      <c r="T95" s="7">
        <v>-1.2108873739999999</v>
      </c>
      <c r="U95" s="7">
        <v>-1.229201239</v>
      </c>
      <c r="V95" s="7">
        <v>-1.1242835229999999</v>
      </c>
      <c r="W95" s="7">
        <v>-1.2251284200000001</v>
      </c>
      <c r="X95" s="7">
        <v>-1.2436150580000001</v>
      </c>
      <c r="Y95" s="7">
        <v>-1.0906977360000001</v>
      </c>
      <c r="Z95" s="7">
        <v>-1.2250172699999999</v>
      </c>
      <c r="AA95" s="7">
        <v>-1.22356771</v>
      </c>
      <c r="AB95" s="7">
        <v>-1.0843915470000001</v>
      </c>
      <c r="AC95" s="7">
        <v>-0.98651257400000003</v>
      </c>
      <c r="AD95" s="7">
        <v>-0.99458219299999995</v>
      </c>
      <c r="AE95" s="7">
        <v>-1.3369950390000001</v>
      </c>
      <c r="AF95" s="7">
        <v>-1.1351180750000001</v>
      </c>
      <c r="AG95" s="7">
        <v>-0.97037736699999999</v>
      </c>
      <c r="AH95" s="7">
        <v>1.127868697</v>
      </c>
      <c r="AI95" s="7">
        <v>1.0025298680000001</v>
      </c>
      <c r="AJ95" s="7">
        <v>0.88694403700000002</v>
      </c>
      <c r="AK95" s="7">
        <v>1.778649028</v>
      </c>
      <c r="AL95" s="7">
        <v>1.274217215</v>
      </c>
      <c r="AM95" s="7">
        <v>-8.7890931000000005E-2</v>
      </c>
      <c r="AN95" s="7">
        <v>1.026054547</v>
      </c>
      <c r="AO95" s="7">
        <v>0.79117922100000004</v>
      </c>
      <c r="AP95" s="7">
        <v>0.426847327</v>
      </c>
      <c r="AQ95" s="7">
        <v>0.60386005200000004</v>
      </c>
      <c r="AR95" s="7">
        <v>0.181472628</v>
      </c>
      <c r="AS95" s="7">
        <v>0.297396518</v>
      </c>
      <c r="AT95" s="7">
        <v>1.7534179350000001</v>
      </c>
      <c r="AU95" s="7">
        <v>1.131765288</v>
      </c>
      <c r="AV95" s="7">
        <v>0.37862254299999998</v>
      </c>
      <c r="AW95" s="7">
        <v>8.0730242999999993E-2</v>
      </c>
      <c r="AX95" s="7">
        <v>3.3580678000000003E-2</v>
      </c>
      <c r="AY95" s="7">
        <v>-0.23619523100000001</v>
      </c>
      <c r="AZ95" s="7">
        <v>3.1064589900000001</v>
      </c>
      <c r="BA95" s="7">
        <v>0.603227705</v>
      </c>
      <c r="BB95" s="7">
        <v>1.0740743079999999</v>
      </c>
      <c r="BC95" s="7">
        <v>0.71042141000000003</v>
      </c>
      <c r="BD95" s="7">
        <v>0.13329967500000001</v>
      </c>
      <c r="BE95" s="7">
        <v>1.1807370260000001</v>
      </c>
      <c r="BF95" s="7">
        <v>0.58981078300000001</v>
      </c>
      <c r="BG95" s="7">
        <v>0.83530066400000003</v>
      </c>
      <c r="BH95" s="7">
        <v>-6.5189800000000006E-2</v>
      </c>
      <c r="BI95" s="7">
        <v>0.56182281999999995</v>
      </c>
      <c r="BJ95" s="7">
        <v>2.9665525750000001</v>
      </c>
      <c r="BK95" s="7">
        <v>1.261632479</v>
      </c>
      <c r="BL95" s="7">
        <v>1.4319992290000001</v>
      </c>
      <c r="BM95" s="7">
        <v>0.41478148500000001</v>
      </c>
      <c r="BN95" s="7">
        <v>0.83670415099999995</v>
      </c>
      <c r="BO95" s="7">
        <v>0.25469584000000001</v>
      </c>
      <c r="BP95" s="7">
        <v>-4.6806250000000001E-2</v>
      </c>
      <c r="BQ95" s="7">
        <v>0.203775231</v>
      </c>
      <c r="BR95" s="7">
        <v>5.7116298000000003E-2</v>
      </c>
      <c r="BS95" s="7">
        <v>0.64407626399999995</v>
      </c>
      <c r="BT95" s="7">
        <v>0.59920786999999998</v>
      </c>
      <c r="BU95" s="7">
        <v>9.4998356000000006E-2</v>
      </c>
      <c r="BV95" s="7">
        <v>0.39094351199999999</v>
      </c>
      <c r="BW95" s="7">
        <v>0.107158648</v>
      </c>
      <c r="BX95" s="7">
        <v>-0.23980041399999999</v>
      </c>
      <c r="BY95" s="7">
        <v>-5.6455008000000001E-2</v>
      </c>
      <c r="BZ95" s="7">
        <v>0.97971989100000001</v>
      </c>
      <c r="CA95" s="7">
        <v>0.31174295499999999</v>
      </c>
      <c r="CB95" s="7">
        <v>9.6980054999999996E-2</v>
      </c>
      <c r="CC95" s="7">
        <v>8.0957725999999994E-2</v>
      </c>
      <c r="CD95" s="7">
        <v>-0.72247328200000005</v>
      </c>
      <c r="CE95" s="7">
        <v>-5.7573421E-2</v>
      </c>
      <c r="CF95" s="7">
        <v>-0.53928797799999995</v>
      </c>
      <c r="CG95" s="7">
        <v>0.62687390099999996</v>
      </c>
      <c r="CH95" s="7">
        <v>0.38490569600000002</v>
      </c>
      <c r="CI95" s="7">
        <v>-0.116878094</v>
      </c>
      <c r="CJ95" s="7">
        <v>0.80734610299999998</v>
      </c>
      <c r="CK95" s="7">
        <v>0.47406945700000003</v>
      </c>
      <c r="CL95" s="7">
        <v>1.382489018</v>
      </c>
      <c r="CM95" s="7">
        <v>0.75947031799999998</v>
      </c>
      <c r="CN95" s="7">
        <v>0.39291081300000003</v>
      </c>
      <c r="CO95" s="7">
        <v>6.1098790000000004E-3</v>
      </c>
      <c r="CP95" s="7">
        <v>0.323498383</v>
      </c>
      <c r="CQ95" s="7">
        <v>0.58264591499999996</v>
      </c>
    </row>
    <row r="96" spans="1:95" x14ac:dyDescent="0.2">
      <c r="A96" s="1" t="s">
        <v>7</v>
      </c>
      <c r="B96" s="1" t="s">
        <v>8</v>
      </c>
      <c r="C96" s="7">
        <v>-1.4666134609999999</v>
      </c>
      <c r="D96" s="7">
        <v>-1.245082311</v>
      </c>
      <c r="E96" s="7">
        <v>-1.2094777640000001</v>
      </c>
      <c r="F96" s="7">
        <v>-0.79176315600000002</v>
      </c>
      <c r="G96" s="7">
        <v>-1.1246961339999999</v>
      </c>
      <c r="H96" s="7">
        <v>-1.3930001780000001</v>
      </c>
      <c r="I96" s="7">
        <v>-1.4120698359999999</v>
      </c>
      <c r="J96" s="7">
        <v>-1.1174400369999999</v>
      </c>
      <c r="K96" s="7">
        <v>-1.5909502929999999</v>
      </c>
      <c r="L96" s="7">
        <v>-1.367719055</v>
      </c>
      <c r="M96" s="7">
        <v>-1.4654868969999999</v>
      </c>
      <c r="N96" s="7">
        <v>-1.290736321</v>
      </c>
      <c r="O96" s="7">
        <v>-1.3963004990000001</v>
      </c>
      <c r="P96" s="7">
        <v>-1.3362751150000001</v>
      </c>
      <c r="Q96" s="7">
        <v>-1.4524110720000001</v>
      </c>
      <c r="R96" s="7">
        <v>-1.4860390109999999</v>
      </c>
      <c r="S96" s="7">
        <v>-1.3806284559999999</v>
      </c>
      <c r="T96" s="7">
        <v>-1.0200460099999999</v>
      </c>
      <c r="U96" s="7">
        <v>-1.225549225</v>
      </c>
      <c r="V96" s="7">
        <v>-1.371377828</v>
      </c>
      <c r="W96" s="7">
        <v>-1.344580965</v>
      </c>
      <c r="X96" s="7">
        <v>-1.2326004930000001</v>
      </c>
      <c r="Y96" s="7">
        <v>-1.144751536</v>
      </c>
      <c r="Z96" s="7">
        <v>-1.5292990719999999</v>
      </c>
      <c r="AA96" s="7">
        <v>-1.292502979</v>
      </c>
      <c r="AB96" s="7">
        <v>-1.2781162429999999</v>
      </c>
      <c r="AC96" s="7">
        <v>-0.82483805399999999</v>
      </c>
      <c r="AD96" s="7">
        <v>-1.287464165</v>
      </c>
      <c r="AE96" s="7">
        <v>-1.4364343449999999</v>
      </c>
      <c r="AF96" s="7">
        <v>-1.3759429729999999</v>
      </c>
      <c r="AG96" s="7">
        <v>-1.0410948360000001</v>
      </c>
      <c r="AH96" s="7">
        <v>0.83218412200000003</v>
      </c>
      <c r="AI96" s="7">
        <v>0.49478073299999997</v>
      </c>
      <c r="AJ96" s="7">
        <v>0.66375254699999997</v>
      </c>
      <c r="AK96" s="7">
        <v>0.429219823</v>
      </c>
      <c r="AL96" s="7">
        <v>0.97204961599999995</v>
      </c>
      <c r="AM96" s="7">
        <v>1.99521818</v>
      </c>
      <c r="AN96" s="7">
        <v>0.30314193699999997</v>
      </c>
      <c r="AO96" s="7">
        <v>0.66692484900000004</v>
      </c>
      <c r="AP96" s="7">
        <v>0.80105254699999995</v>
      </c>
      <c r="AQ96" s="7">
        <v>0.29846925699999999</v>
      </c>
      <c r="AR96" s="7">
        <v>1.4139136619999999</v>
      </c>
      <c r="AS96" s="7">
        <v>1.0581549589999999</v>
      </c>
      <c r="AT96" s="7">
        <v>8.0128660000000004E-3</v>
      </c>
      <c r="AU96" s="7">
        <v>0.46717735199999999</v>
      </c>
      <c r="AV96" s="7">
        <v>0.45717397500000001</v>
      </c>
      <c r="AW96" s="7">
        <v>0.72760824899999998</v>
      </c>
      <c r="AX96" s="7">
        <v>0.20673877399999999</v>
      </c>
      <c r="AY96" s="7">
        <v>0.85768543699999999</v>
      </c>
      <c r="AZ96" s="7">
        <v>0.26190201000000002</v>
      </c>
      <c r="BA96" s="7">
        <v>0.43759992399999997</v>
      </c>
      <c r="BB96" s="7">
        <v>0.98538147799999998</v>
      </c>
      <c r="BC96" s="7">
        <v>1.1305904710000001</v>
      </c>
      <c r="BD96" s="7">
        <v>0.79945231400000005</v>
      </c>
      <c r="BE96" s="7">
        <v>0.22266941500000001</v>
      </c>
      <c r="BF96" s="7">
        <v>0.20251159899999999</v>
      </c>
      <c r="BG96" s="7">
        <v>1.373833584</v>
      </c>
      <c r="BH96" s="7">
        <v>0.55585843000000001</v>
      </c>
      <c r="BI96" s="7">
        <v>0.63996924300000002</v>
      </c>
      <c r="BJ96" s="7">
        <v>0.80452697299999998</v>
      </c>
      <c r="BK96" s="7">
        <v>0.56910067900000005</v>
      </c>
      <c r="BL96" s="7">
        <v>0.96237652699999998</v>
      </c>
      <c r="BM96" s="7">
        <v>1.181887543</v>
      </c>
      <c r="BN96" s="7">
        <v>0.71872631499999995</v>
      </c>
      <c r="BO96" s="7">
        <v>1.581216113</v>
      </c>
      <c r="BP96" s="7">
        <v>0.91038303300000001</v>
      </c>
      <c r="BQ96" s="7">
        <v>-0.152950101</v>
      </c>
      <c r="BR96" s="7">
        <v>0.348975174</v>
      </c>
      <c r="BS96" s="7">
        <v>1.0855637520000001</v>
      </c>
      <c r="BT96" s="7">
        <v>0.87109155000000005</v>
      </c>
      <c r="BU96" s="7">
        <v>0.763604532</v>
      </c>
      <c r="BV96" s="7">
        <v>0.61772472199999995</v>
      </c>
      <c r="BW96" s="7">
        <v>0.57835898799999996</v>
      </c>
      <c r="BX96" s="7">
        <v>0.30210498600000002</v>
      </c>
      <c r="BY96" s="7">
        <v>0.48559155500000001</v>
      </c>
      <c r="BZ96" s="7">
        <v>0.55382549400000003</v>
      </c>
      <c r="CA96" s="7">
        <v>0.14986777000000001</v>
      </c>
      <c r="CB96" s="7">
        <v>2.7430735000000001E-2</v>
      </c>
      <c r="CC96" s="7">
        <v>0.68284780899999997</v>
      </c>
      <c r="CD96" s="7">
        <v>0.92699985399999996</v>
      </c>
      <c r="CE96" s="7">
        <v>0.52291667200000003</v>
      </c>
      <c r="CF96" s="7">
        <v>-8.7253491000000002E-2</v>
      </c>
      <c r="CG96" s="7">
        <v>3.9277579999999999E-2</v>
      </c>
      <c r="CH96" s="7">
        <v>0.41632834499999999</v>
      </c>
      <c r="CI96" s="7">
        <v>3.7728554999999997E-2</v>
      </c>
      <c r="CJ96" s="7">
        <v>2.1231805000000001</v>
      </c>
      <c r="CK96" s="7">
        <v>0.59482986699999996</v>
      </c>
      <c r="CL96" s="7">
        <v>0.67321568600000004</v>
      </c>
      <c r="CM96" s="7">
        <v>0.33245820799999998</v>
      </c>
      <c r="CN96" s="7">
        <v>0.383063979</v>
      </c>
      <c r="CO96" s="7">
        <v>1.0494599330000001</v>
      </c>
      <c r="CP96" s="7">
        <v>-0.47629448200000002</v>
      </c>
      <c r="CQ96" s="7">
        <v>1.090095612</v>
      </c>
    </row>
    <row r="97" spans="1:95" x14ac:dyDescent="0.2">
      <c r="A97" s="1" t="s">
        <v>60</v>
      </c>
      <c r="B97" s="1" t="s">
        <v>61</v>
      </c>
      <c r="C97" s="7">
        <v>1.062651335</v>
      </c>
      <c r="D97" s="7">
        <v>0.86266834999999997</v>
      </c>
      <c r="E97" s="7">
        <v>0.61594761399999998</v>
      </c>
      <c r="F97" s="7">
        <v>2.2064866909999998</v>
      </c>
      <c r="G97" s="7">
        <v>0.97241961700000001</v>
      </c>
      <c r="H97" s="7">
        <v>1.726557661</v>
      </c>
      <c r="I97" s="7">
        <v>0.98897967799999997</v>
      </c>
      <c r="J97" s="7">
        <v>-0.60147695400000001</v>
      </c>
      <c r="K97" s="7">
        <v>-0.66462408900000003</v>
      </c>
      <c r="L97" s="7">
        <v>-0.59624312199999996</v>
      </c>
      <c r="M97" s="7">
        <v>-0.29242500399999999</v>
      </c>
      <c r="N97" s="7">
        <v>0.95803439700000004</v>
      </c>
      <c r="O97" s="7">
        <v>0.60206843600000004</v>
      </c>
      <c r="P97" s="7">
        <v>-0.13063960999999999</v>
      </c>
      <c r="Q97" s="7">
        <v>3.9151807320000001</v>
      </c>
      <c r="R97" s="7">
        <v>0.46137757400000001</v>
      </c>
      <c r="S97" s="7">
        <v>-0.54200856900000005</v>
      </c>
      <c r="T97" s="7">
        <v>0.186861524</v>
      </c>
      <c r="U97" s="7">
        <v>1.0582248949999999</v>
      </c>
      <c r="V97" s="7">
        <v>0.1995353</v>
      </c>
      <c r="W97" s="7">
        <v>-0.284117966</v>
      </c>
      <c r="X97" s="7">
        <v>1.8063416160000001</v>
      </c>
      <c r="Y97" s="7">
        <v>0.53702791000000005</v>
      </c>
      <c r="Z97" s="7">
        <v>0.87545868699999996</v>
      </c>
      <c r="AA97" s="7">
        <v>-0.12042212400000001</v>
      </c>
      <c r="AB97" s="7">
        <v>-0.15388623900000001</v>
      </c>
      <c r="AC97" s="7">
        <v>0.559734383</v>
      </c>
      <c r="AD97" s="7">
        <v>-9.4406482999999999E-2</v>
      </c>
      <c r="AE97" s="7">
        <v>-1.239418811</v>
      </c>
      <c r="AF97" s="7">
        <v>1.564186624</v>
      </c>
      <c r="AG97" s="7">
        <v>0.81429875900000004</v>
      </c>
      <c r="AH97" s="7">
        <v>-1.0084820160000001</v>
      </c>
      <c r="AI97" s="7">
        <v>-0.155026254</v>
      </c>
      <c r="AJ97" s="7">
        <v>0.52047922199999996</v>
      </c>
      <c r="AK97" s="7">
        <v>-0.52048475500000002</v>
      </c>
      <c r="AL97" s="7">
        <v>0.45873080700000002</v>
      </c>
      <c r="AM97" s="7">
        <v>-0.159640327</v>
      </c>
      <c r="AN97" s="7">
        <v>0.37081607599999999</v>
      </c>
      <c r="AO97" s="7">
        <v>1.060854604</v>
      </c>
      <c r="AP97" s="7">
        <v>-0.70166745200000002</v>
      </c>
      <c r="AQ97" s="7">
        <v>-0.57293110599999997</v>
      </c>
      <c r="AR97" s="7">
        <v>-0.79451182099999995</v>
      </c>
      <c r="AS97" s="7">
        <v>-0.12057279899999999</v>
      </c>
      <c r="AT97" s="7">
        <v>-2.3460316990000001</v>
      </c>
      <c r="AU97" s="7">
        <v>-6.9380910000000004E-3</v>
      </c>
      <c r="AV97" s="7">
        <v>1.361707547</v>
      </c>
      <c r="AW97" s="7">
        <v>-0.60324809899999998</v>
      </c>
      <c r="AX97" s="7">
        <v>-0.63623744500000001</v>
      </c>
      <c r="AY97" s="7">
        <v>-1.0226568599999999</v>
      </c>
      <c r="AZ97" s="7">
        <v>-0.91948128699999998</v>
      </c>
      <c r="BA97" s="7">
        <v>-0.60262549700000001</v>
      </c>
      <c r="BB97" s="7">
        <v>-0.51335184599999995</v>
      </c>
      <c r="BC97" s="7">
        <v>0.645721608</v>
      </c>
      <c r="BD97" s="7">
        <v>0.18564475</v>
      </c>
      <c r="BE97" s="7">
        <v>-1.277440141</v>
      </c>
      <c r="BF97" s="7">
        <v>-2.1746684790000002</v>
      </c>
      <c r="BG97" s="7">
        <v>-0.594983704</v>
      </c>
      <c r="BH97" s="7">
        <v>-8.1604774000000005E-2</v>
      </c>
      <c r="BI97" s="7">
        <v>-3.0603359999999999E-3</v>
      </c>
      <c r="BJ97" s="7">
        <v>1.2783784600000001</v>
      </c>
      <c r="BK97" s="7">
        <v>1.0844366990000001</v>
      </c>
      <c r="BL97" s="7">
        <v>0.24508186300000001</v>
      </c>
      <c r="BM97" s="7">
        <v>0.24206835900000001</v>
      </c>
      <c r="BN97" s="7">
        <v>0.148899895</v>
      </c>
      <c r="BO97" s="7">
        <v>0.159961731</v>
      </c>
      <c r="BP97" s="7">
        <v>-0.22225299200000001</v>
      </c>
      <c r="BQ97" s="7">
        <v>1.345940664</v>
      </c>
      <c r="BR97" s="7">
        <v>-0.88489421400000001</v>
      </c>
      <c r="BS97" s="7">
        <v>-0.46863826200000003</v>
      </c>
      <c r="BT97" s="7">
        <v>0.75826178899999996</v>
      </c>
      <c r="BU97" s="7">
        <v>-1.9851304139999999</v>
      </c>
      <c r="BV97" s="7">
        <v>0.35978267000000003</v>
      </c>
      <c r="BW97" s="7">
        <v>-1.042980958</v>
      </c>
      <c r="BX97" s="7">
        <v>-1.6299775299999999</v>
      </c>
      <c r="BY97" s="7">
        <v>-0.996351239</v>
      </c>
      <c r="BZ97" s="7">
        <v>0.99702232300000004</v>
      </c>
      <c r="CA97" s="7">
        <v>-1.0219375989999999</v>
      </c>
      <c r="CB97" s="7">
        <v>-0.40740726100000002</v>
      </c>
      <c r="CC97" s="7">
        <v>-1.001053443</v>
      </c>
      <c r="CD97" s="7">
        <v>-1.1214514790000001</v>
      </c>
      <c r="CE97" s="7">
        <v>-0.82799299400000004</v>
      </c>
      <c r="CF97" s="7">
        <v>-1.187771323</v>
      </c>
      <c r="CG97" s="7">
        <v>6.7907696000000004E-2</v>
      </c>
      <c r="CH97" s="7">
        <v>-0.612444973</v>
      </c>
      <c r="CI97" s="7">
        <v>0.266980944</v>
      </c>
      <c r="CJ97" s="7">
        <v>0.14311169200000001</v>
      </c>
      <c r="CK97" s="7">
        <v>-0.58421184699999995</v>
      </c>
      <c r="CL97" s="7">
        <v>1.399808479</v>
      </c>
      <c r="CM97" s="7">
        <v>0.37402574300000002</v>
      </c>
      <c r="CN97" s="7">
        <v>-0.315171278</v>
      </c>
      <c r="CO97" s="7">
        <v>-1.5860400649999999</v>
      </c>
      <c r="CP97" s="7">
        <v>-0.82200862900000005</v>
      </c>
      <c r="CQ97" s="7">
        <v>0.80336485400000002</v>
      </c>
    </row>
    <row r="98" spans="1:95" x14ac:dyDescent="0.2">
      <c r="A98" s="1" t="s">
        <v>58</v>
      </c>
      <c r="B98" s="1" t="s">
        <v>59</v>
      </c>
      <c r="C98" s="7">
        <v>1.4583219359999999</v>
      </c>
      <c r="D98" s="7">
        <v>1.5612822689999999</v>
      </c>
      <c r="E98" s="7">
        <v>0.69949400699999997</v>
      </c>
      <c r="F98" s="7">
        <v>1.2850563660000001</v>
      </c>
      <c r="G98" s="7">
        <v>0.45960880700000001</v>
      </c>
      <c r="H98" s="7">
        <v>1.2558741330000001</v>
      </c>
      <c r="I98" s="7">
        <v>-0.51750305799999996</v>
      </c>
      <c r="J98" s="7">
        <v>-2.9441049999999998E-3</v>
      </c>
      <c r="K98" s="7">
        <v>1.314346469</v>
      </c>
      <c r="L98" s="7">
        <v>0.99564617</v>
      </c>
      <c r="M98" s="7">
        <v>0.54323916999999999</v>
      </c>
      <c r="N98" s="7">
        <v>2.9273127749999999</v>
      </c>
      <c r="O98" s="7">
        <v>0.222237612</v>
      </c>
      <c r="P98" s="7">
        <v>-9.9090555999999996E-2</v>
      </c>
      <c r="Q98" s="7">
        <v>2.8671624379999998</v>
      </c>
      <c r="R98" s="7">
        <v>0.34953195300000001</v>
      </c>
      <c r="S98" s="7">
        <v>0.34089024899999998</v>
      </c>
      <c r="T98" s="7">
        <v>1.295864489</v>
      </c>
      <c r="U98" s="7">
        <v>0.27943346899999999</v>
      </c>
      <c r="V98" s="7">
        <v>0.40539140200000001</v>
      </c>
      <c r="W98" s="7">
        <v>-0.40828318299999999</v>
      </c>
      <c r="X98" s="7">
        <v>1.921486121</v>
      </c>
      <c r="Y98" s="7">
        <v>0.80975064699999999</v>
      </c>
      <c r="Z98" s="7">
        <v>1.433490521</v>
      </c>
      <c r="AA98" s="7">
        <v>0.83946924000000001</v>
      </c>
      <c r="AB98" s="7">
        <v>2.1572692080000002</v>
      </c>
      <c r="AC98" s="7">
        <v>1.1582594319999999</v>
      </c>
      <c r="AD98" s="7">
        <v>0.73786928699999998</v>
      </c>
      <c r="AE98" s="7">
        <v>-2.5186605000000001E-2</v>
      </c>
      <c r="AF98" s="7">
        <v>1.057693247</v>
      </c>
      <c r="AG98" s="7">
        <v>0.192255333</v>
      </c>
      <c r="AH98" s="7">
        <v>-0.156481181</v>
      </c>
      <c r="AI98" s="7">
        <v>7.8573773999999999E-2</v>
      </c>
      <c r="AJ98" s="7">
        <v>-0.174633554</v>
      </c>
      <c r="AK98" s="7">
        <v>-0.72563209200000001</v>
      </c>
      <c r="AL98" s="7">
        <v>0.69654252299999997</v>
      </c>
      <c r="AM98" s="7">
        <v>-0.31444098700000001</v>
      </c>
      <c r="AN98" s="7">
        <v>-1.770349411</v>
      </c>
      <c r="AO98" s="7">
        <v>-0.49675278</v>
      </c>
      <c r="AP98" s="7">
        <v>-0.39914407099999999</v>
      </c>
      <c r="AQ98" s="7">
        <v>-0.17837609500000001</v>
      </c>
      <c r="AR98" s="7">
        <v>-0.139575322</v>
      </c>
      <c r="AS98" s="7">
        <v>0.359327283</v>
      </c>
      <c r="AT98" s="7">
        <v>6.7600847000000006E-2</v>
      </c>
      <c r="AU98" s="7">
        <v>-0.60561607900000003</v>
      </c>
      <c r="AV98" s="7">
        <v>9.1722108999999996E-2</v>
      </c>
      <c r="AW98" s="7">
        <v>-0.58339155799999998</v>
      </c>
      <c r="AX98" s="7">
        <v>-0.36999779599999999</v>
      </c>
      <c r="AY98" s="7">
        <v>-0.89021400799999995</v>
      </c>
      <c r="AZ98" s="7">
        <v>-0.93044407799999995</v>
      </c>
      <c r="BA98" s="7">
        <v>-1.176627774</v>
      </c>
      <c r="BB98" s="7">
        <v>-0.13473908400000001</v>
      </c>
      <c r="BC98" s="7">
        <v>0.58070653100000003</v>
      </c>
      <c r="BD98" s="7">
        <v>-3.7939411999999999E-2</v>
      </c>
      <c r="BE98" s="7">
        <v>-0.78892268700000001</v>
      </c>
      <c r="BF98" s="7">
        <v>-0.769074335</v>
      </c>
      <c r="BG98" s="7">
        <v>0.42526072999999998</v>
      </c>
      <c r="BH98" s="7">
        <v>1.0272345359999999</v>
      </c>
      <c r="BI98" s="7">
        <v>0.693815772</v>
      </c>
      <c r="BJ98" s="7">
        <v>0.38723004</v>
      </c>
      <c r="BK98" s="7">
        <v>0.39535336100000001</v>
      </c>
      <c r="BL98" s="7">
        <v>0.65832905100000005</v>
      </c>
      <c r="BM98" s="7">
        <v>0.51675372500000005</v>
      </c>
      <c r="BN98" s="7">
        <v>1.0000472E-2</v>
      </c>
      <c r="BO98" s="7">
        <v>-0.78800278300000004</v>
      </c>
      <c r="BP98" s="7">
        <v>-1.491702393</v>
      </c>
      <c r="BQ98" s="7">
        <v>-0.245783785</v>
      </c>
      <c r="BR98" s="7">
        <v>-2.0057399660000002</v>
      </c>
      <c r="BS98" s="7">
        <v>-1.3704039079999999</v>
      </c>
      <c r="BT98" s="7">
        <v>-0.36087666299999999</v>
      </c>
      <c r="BU98" s="7">
        <v>-1.450210826</v>
      </c>
      <c r="BV98" s="7">
        <v>0.72446026200000002</v>
      </c>
      <c r="BW98" s="7">
        <v>-0.244348495</v>
      </c>
      <c r="BX98" s="7">
        <v>-1.6777327550000001</v>
      </c>
      <c r="BY98" s="7">
        <v>-1.3475860930000001</v>
      </c>
      <c r="BZ98" s="7">
        <v>-0.44073452000000002</v>
      </c>
      <c r="CA98" s="7">
        <v>-0.45218387900000001</v>
      </c>
      <c r="CB98" s="7">
        <v>-0.729293729</v>
      </c>
      <c r="CC98" s="7">
        <v>-1.208087293</v>
      </c>
      <c r="CD98" s="7">
        <v>-0.76943390599999995</v>
      </c>
      <c r="CE98" s="7">
        <v>-1.2095675290000001</v>
      </c>
      <c r="CF98" s="7">
        <v>-1.5816312509999999</v>
      </c>
      <c r="CG98" s="7">
        <v>-0.99566737100000002</v>
      </c>
      <c r="CH98" s="7">
        <v>-0.17312634900000001</v>
      </c>
      <c r="CI98" s="7">
        <v>-1.388157756</v>
      </c>
      <c r="CJ98" s="7">
        <v>-0.65730749399999999</v>
      </c>
      <c r="CK98" s="7">
        <v>-0.36042120599999999</v>
      </c>
      <c r="CL98" s="7">
        <v>0.71330755000000001</v>
      </c>
      <c r="CM98" s="7">
        <v>0.49869424099999998</v>
      </c>
      <c r="CN98" s="7">
        <v>-0.91859319699999997</v>
      </c>
      <c r="CO98" s="7">
        <v>-1.981717586</v>
      </c>
      <c r="CP98" s="7">
        <v>-0.95751382699999998</v>
      </c>
      <c r="CQ98" s="7">
        <v>8.0348139999999995E-3</v>
      </c>
    </row>
    <row r="99" spans="1:95" x14ac:dyDescent="0.2">
      <c r="A99" s="1" t="s">
        <v>62</v>
      </c>
      <c r="B99" s="1" t="s">
        <v>63</v>
      </c>
      <c r="C99" s="7">
        <v>1.1646941850000001</v>
      </c>
      <c r="D99" s="7">
        <v>0.77166607600000003</v>
      </c>
      <c r="E99" s="7">
        <v>0.43276151800000001</v>
      </c>
      <c r="F99" s="7">
        <v>1.716693577</v>
      </c>
      <c r="G99" s="7">
        <v>2.040159429</v>
      </c>
      <c r="H99" s="7">
        <v>0.15998799899999999</v>
      </c>
      <c r="I99" s="7">
        <v>-0.21837121900000001</v>
      </c>
      <c r="J99" s="7">
        <v>-0.70188039999999996</v>
      </c>
      <c r="K99" s="7">
        <v>-0.946699348</v>
      </c>
      <c r="L99" s="7">
        <v>-0.39530591700000001</v>
      </c>
      <c r="M99" s="7">
        <v>-1.150829683</v>
      </c>
      <c r="N99" s="7">
        <v>1.3149126010000001</v>
      </c>
      <c r="O99" s="7">
        <v>-0.31303678000000001</v>
      </c>
      <c r="P99" s="7">
        <v>2.4852149999999998E-3</v>
      </c>
      <c r="Q99" s="7">
        <v>0.452696763</v>
      </c>
      <c r="R99" s="7">
        <v>-0.717470575</v>
      </c>
      <c r="S99" s="7">
        <v>-0.86490708800000005</v>
      </c>
      <c r="T99" s="7">
        <v>0.59148808100000005</v>
      </c>
      <c r="U99" s="7">
        <v>-0.94037351199999997</v>
      </c>
      <c r="V99" s="7">
        <v>-7.8967303000000003E-2</v>
      </c>
      <c r="W99" s="7">
        <v>-0.56752289099999997</v>
      </c>
      <c r="X99" s="7">
        <v>-0.16813656399999999</v>
      </c>
      <c r="Y99" s="7">
        <v>3.8504676000000002E-2</v>
      </c>
      <c r="Z99" s="7">
        <v>0.168120307</v>
      </c>
      <c r="AA99" s="7">
        <v>-3.0909474999999999E-2</v>
      </c>
      <c r="AB99" s="7">
        <v>0.36980830399999998</v>
      </c>
      <c r="AC99" s="7">
        <v>0.46990469299999998</v>
      </c>
      <c r="AD99" s="7">
        <v>1.081567288</v>
      </c>
      <c r="AE99" s="7">
        <v>-5.0743239000000002E-2</v>
      </c>
      <c r="AF99" s="7">
        <v>0.47456906799999998</v>
      </c>
      <c r="AG99" s="7">
        <v>1.1530685510000001</v>
      </c>
      <c r="AH99" s="7">
        <v>1.1107436909999999</v>
      </c>
      <c r="AI99" s="7">
        <v>1.6074137150000001</v>
      </c>
      <c r="AJ99" s="7">
        <v>1.3884364789999999</v>
      </c>
      <c r="AK99" s="7">
        <v>-0.13358135600000001</v>
      </c>
      <c r="AL99" s="7">
        <v>1.135562373</v>
      </c>
      <c r="AM99" s="7">
        <v>1.855038454</v>
      </c>
      <c r="AN99" s="7">
        <v>-0.68048107899999999</v>
      </c>
      <c r="AO99" s="7">
        <v>0.53204420699999999</v>
      </c>
      <c r="AP99" s="7">
        <v>-0.24073791899999999</v>
      </c>
      <c r="AQ99" s="7">
        <v>0.238193238</v>
      </c>
      <c r="AR99" s="7">
        <v>1.7354495459999999</v>
      </c>
      <c r="AS99" s="7">
        <v>0.38100634100000003</v>
      </c>
      <c r="AT99" s="7">
        <v>-0.26042357799999999</v>
      </c>
      <c r="AU99" s="7">
        <v>5.2951052999999998E-2</v>
      </c>
      <c r="AV99" s="7">
        <v>1.3265473480000001</v>
      </c>
      <c r="AW99" s="7">
        <v>6.3276819999999998E-2</v>
      </c>
      <c r="AX99" s="7">
        <v>-0.44818728499999999</v>
      </c>
      <c r="AY99" s="7">
        <v>0.118805522</v>
      </c>
      <c r="AZ99" s="7">
        <v>-0.52091843199999999</v>
      </c>
      <c r="BA99" s="7">
        <v>-0.32200242899999998</v>
      </c>
      <c r="BB99" s="7">
        <v>-0.54924689599999998</v>
      </c>
      <c r="BC99" s="7">
        <v>-0.118228204</v>
      </c>
      <c r="BD99" s="7">
        <v>0.64166549299999998</v>
      </c>
      <c r="BE99" s="7">
        <v>-0.37289648399999997</v>
      </c>
      <c r="BF99" s="7">
        <v>-0.39932212700000003</v>
      </c>
      <c r="BG99" s="7">
        <v>1.779577073</v>
      </c>
      <c r="BH99" s="7">
        <v>0.96437621500000004</v>
      </c>
      <c r="BI99" s="7">
        <v>0.42931658700000003</v>
      </c>
      <c r="BJ99" s="7">
        <v>2.3520019999999999E-2</v>
      </c>
      <c r="BK99" s="7">
        <v>0.19891720900000001</v>
      </c>
      <c r="BL99" s="7">
        <v>0.325814993</v>
      </c>
      <c r="BM99" s="7">
        <v>-0.29279523600000001</v>
      </c>
      <c r="BN99" s="7">
        <v>0.25777724000000002</v>
      </c>
      <c r="BO99" s="7">
        <v>-0.27107165700000002</v>
      </c>
      <c r="BP99" s="7">
        <v>-0.43069526299999999</v>
      </c>
      <c r="BQ99" s="7">
        <v>-0.56460544499999998</v>
      </c>
      <c r="BR99" s="7">
        <v>-0.71350355700000001</v>
      </c>
      <c r="BS99" s="7">
        <v>-0.59909898699999997</v>
      </c>
      <c r="BT99" s="7">
        <v>-4.7190724000000003E-2</v>
      </c>
      <c r="BU99" s="7">
        <v>-1.3154487340000001</v>
      </c>
      <c r="BV99" s="7">
        <v>0.651125803</v>
      </c>
      <c r="BW99" s="7">
        <v>-1.6153082999999999E-2</v>
      </c>
      <c r="BX99" s="7">
        <v>-1.998491647</v>
      </c>
      <c r="BY99" s="7">
        <v>-1.78021389</v>
      </c>
      <c r="BZ99" s="7">
        <v>0.44305322200000002</v>
      </c>
      <c r="CA99" s="7">
        <v>-0.298515111</v>
      </c>
      <c r="CB99" s="7">
        <v>-0.52237728800000005</v>
      </c>
      <c r="CC99" s="7">
        <v>-1.357456767</v>
      </c>
      <c r="CD99" s="7">
        <v>-1.806134433</v>
      </c>
      <c r="CE99" s="7">
        <v>-1.9264958999999999</v>
      </c>
      <c r="CF99" s="7">
        <v>-2.6722746449999999</v>
      </c>
      <c r="CG99" s="7">
        <v>-0.69891632800000003</v>
      </c>
      <c r="CH99" s="7">
        <v>0.50109840299999997</v>
      </c>
      <c r="CI99" s="7">
        <v>-2.4778879150000002</v>
      </c>
      <c r="CJ99" s="7">
        <v>0.91600102800000005</v>
      </c>
      <c r="CK99" s="7">
        <v>-0.41789070699999997</v>
      </c>
      <c r="CL99" s="7">
        <v>3.2806800740000002</v>
      </c>
      <c r="CM99" s="7">
        <v>-0.50609754299999998</v>
      </c>
      <c r="CN99" s="7">
        <v>1.8131482000000001E-2</v>
      </c>
      <c r="CO99" s="7">
        <v>-1.298103403</v>
      </c>
      <c r="CP99" s="7">
        <v>-1.177827137</v>
      </c>
      <c r="CQ99" s="7">
        <v>8.1322399999999998E-4</v>
      </c>
    </row>
    <row r="100" spans="1:95" x14ac:dyDescent="0.2">
      <c r="A100" s="1" t="s">
        <v>64</v>
      </c>
      <c r="B100" s="1" t="s">
        <v>65</v>
      </c>
      <c r="C100" s="7">
        <v>1.069673766</v>
      </c>
      <c r="D100" s="7">
        <v>0.93558191700000004</v>
      </c>
      <c r="E100" s="7">
        <v>-2.4303917000000001E-2</v>
      </c>
      <c r="F100" s="7">
        <v>1.9853296949999999</v>
      </c>
      <c r="G100" s="7">
        <v>2.4302348509999998</v>
      </c>
      <c r="H100" s="7">
        <v>-3.7582038999999998E-2</v>
      </c>
      <c r="I100" s="7">
        <v>-0.66330523699999999</v>
      </c>
      <c r="J100" s="7">
        <v>-0.94156256299999996</v>
      </c>
      <c r="K100" s="7">
        <v>-1.0489386570000001</v>
      </c>
      <c r="L100" s="7">
        <v>-0.46501452199999999</v>
      </c>
      <c r="M100" s="7">
        <v>-1.3100090689999999</v>
      </c>
      <c r="N100" s="7">
        <v>1.729908958</v>
      </c>
      <c r="O100" s="7">
        <v>9.0972107999999996E-2</v>
      </c>
      <c r="P100" s="7">
        <v>-4.9956489999999999E-2</v>
      </c>
      <c r="Q100" s="7">
        <v>0.29891447900000001</v>
      </c>
      <c r="R100" s="7">
        <v>-0.94559780500000001</v>
      </c>
      <c r="S100" s="7">
        <v>-1.1044959910000001</v>
      </c>
      <c r="T100" s="7">
        <v>0.42800829699999998</v>
      </c>
      <c r="U100" s="7">
        <v>-0.62375387000000004</v>
      </c>
      <c r="V100" s="7">
        <v>0.37330965500000002</v>
      </c>
      <c r="W100" s="7">
        <v>-0.61630654900000004</v>
      </c>
      <c r="X100" s="7">
        <v>-8.2473688000000003E-2</v>
      </c>
      <c r="Y100" s="7">
        <v>0.22415638099999999</v>
      </c>
      <c r="Z100" s="7">
        <v>-8.7738693000000006E-2</v>
      </c>
      <c r="AA100" s="7">
        <v>0.41468634100000001</v>
      </c>
      <c r="AB100" s="7">
        <v>3.2584851999999997E-2</v>
      </c>
      <c r="AC100" s="7">
        <v>2.9939489E-2</v>
      </c>
      <c r="AD100" s="7">
        <v>0.79236542499999996</v>
      </c>
      <c r="AE100" s="7">
        <v>0.35921754900000002</v>
      </c>
      <c r="AF100" s="7">
        <v>0.56017746300000004</v>
      </c>
      <c r="AG100" s="7">
        <v>1.7418477670000001</v>
      </c>
      <c r="AH100" s="7">
        <v>0.67585694500000004</v>
      </c>
      <c r="AI100" s="7">
        <v>1.3243582199999999</v>
      </c>
      <c r="AJ100" s="7">
        <v>1.5689684399999999</v>
      </c>
      <c r="AK100" s="7">
        <v>-0.16882114000000001</v>
      </c>
      <c r="AL100" s="7">
        <v>0.69422541000000004</v>
      </c>
      <c r="AM100" s="7">
        <v>1.4621143089999999</v>
      </c>
      <c r="AN100" s="7">
        <v>-1.0337994619999999</v>
      </c>
      <c r="AO100" s="7">
        <v>1.2590506E-2</v>
      </c>
      <c r="AP100" s="7">
        <v>-8.4033110999999994E-2</v>
      </c>
      <c r="AQ100" s="7">
        <v>0.59365064899999997</v>
      </c>
      <c r="AR100" s="7">
        <v>1.2775826050000001</v>
      </c>
      <c r="AS100" s="7">
        <v>0.61977401200000004</v>
      </c>
      <c r="AT100" s="7">
        <v>-0.29903032200000002</v>
      </c>
      <c r="AU100" s="7">
        <v>-0.37613092100000001</v>
      </c>
      <c r="AV100" s="7">
        <v>1.966298474</v>
      </c>
      <c r="AW100" s="7">
        <v>-9.1422323999999999E-2</v>
      </c>
      <c r="AX100" s="7">
        <v>-0.418467635</v>
      </c>
      <c r="AY100" s="7">
        <v>-0.35517567100000003</v>
      </c>
      <c r="AZ100" s="7">
        <v>-0.64461485399999996</v>
      </c>
      <c r="BA100" s="7">
        <v>-0.251862898</v>
      </c>
      <c r="BB100" s="7">
        <v>-0.28456600100000001</v>
      </c>
      <c r="BC100" s="7">
        <v>-7.5510285999999996E-2</v>
      </c>
      <c r="BD100" s="7">
        <v>0.49864914199999999</v>
      </c>
      <c r="BE100" s="7">
        <v>-0.36841878</v>
      </c>
      <c r="BF100" s="7">
        <v>-0.58192504499999997</v>
      </c>
      <c r="BG100" s="7">
        <v>1.615011679</v>
      </c>
      <c r="BH100" s="7">
        <v>0.60181795800000004</v>
      </c>
      <c r="BI100" s="7">
        <v>0.10828984899999999</v>
      </c>
      <c r="BJ100" s="7">
        <v>-0.24071632400000001</v>
      </c>
      <c r="BK100" s="7">
        <v>8.3011509999999997E-3</v>
      </c>
      <c r="BL100" s="7">
        <v>0.32912883500000001</v>
      </c>
      <c r="BM100" s="7">
        <v>-0.43590792099999998</v>
      </c>
      <c r="BN100" s="7">
        <v>9.5331490000000005E-2</v>
      </c>
      <c r="BO100" s="7">
        <v>-0.46588021699999999</v>
      </c>
      <c r="BP100" s="7">
        <v>-0.80119901999999998</v>
      </c>
      <c r="BQ100" s="7">
        <v>-0.775970575</v>
      </c>
      <c r="BR100" s="7">
        <v>-0.59195995800000001</v>
      </c>
      <c r="BS100" s="7">
        <v>-0.88827373099999996</v>
      </c>
      <c r="BT100" s="7">
        <v>-0.38465617000000002</v>
      </c>
      <c r="BU100" s="7">
        <v>-0.92586033300000004</v>
      </c>
      <c r="BV100" s="7">
        <v>1.1954613510000001</v>
      </c>
      <c r="BW100" s="7">
        <v>0.105762992</v>
      </c>
      <c r="BX100" s="7">
        <v>-1.9534525229999999</v>
      </c>
      <c r="BY100" s="7">
        <v>-1.52076904</v>
      </c>
      <c r="BZ100" s="7">
        <v>0.292593834</v>
      </c>
      <c r="CA100" s="7">
        <v>5.0949682000000003E-2</v>
      </c>
      <c r="CB100" s="7">
        <v>-0.41368486700000001</v>
      </c>
      <c r="CC100" s="7">
        <v>-1.21457872</v>
      </c>
      <c r="CD100" s="7">
        <v>-1.487521216</v>
      </c>
      <c r="CE100" s="7">
        <v>-1.709671908</v>
      </c>
      <c r="CF100" s="7">
        <v>-2.4223738689999998</v>
      </c>
      <c r="CG100" s="7">
        <v>0.151051095</v>
      </c>
      <c r="CH100" s="7">
        <v>0.68206238399999997</v>
      </c>
      <c r="CI100" s="7">
        <v>-1.5573972970000001</v>
      </c>
      <c r="CJ100" s="7">
        <v>0.70180180800000003</v>
      </c>
      <c r="CK100" s="7">
        <v>-0.44499613799999999</v>
      </c>
      <c r="CL100" s="7">
        <v>3.8056944170000002</v>
      </c>
      <c r="CM100" s="7">
        <v>-0.713739436</v>
      </c>
      <c r="CN100" s="7">
        <v>-4.4549884999999997E-2</v>
      </c>
      <c r="CO100" s="7">
        <v>-0.94499618900000004</v>
      </c>
      <c r="CP100" s="7">
        <v>-1.333571437</v>
      </c>
      <c r="CQ100" s="7">
        <v>0.37230808300000001</v>
      </c>
    </row>
    <row r="101" spans="1:95" x14ac:dyDescent="0.2">
      <c r="A101" s="1" t="s">
        <v>66</v>
      </c>
      <c r="B101" s="1" t="s">
        <v>67</v>
      </c>
      <c r="C101" s="7">
        <v>1.81645503</v>
      </c>
      <c r="D101" s="7">
        <v>0.86559649999999999</v>
      </c>
      <c r="E101" s="7">
        <v>7.6596059999999994E-2</v>
      </c>
      <c r="F101" s="7">
        <v>1.49424457</v>
      </c>
      <c r="G101" s="7">
        <v>2.13992688</v>
      </c>
      <c r="H101" s="7">
        <v>0.25803134999999999</v>
      </c>
      <c r="I101" s="7">
        <v>-1.16851427</v>
      </c>
      <c r="J101" s="7">
        <v>-0.89441704</v>
      </c>
      <c r="K101" s="7">
        <v>-0.63042474999999998</v>
      </c>
      <c r="L101" s="7">
        <v>-0.54872282000000006</v>
      </c>
      <c r="M101" s="7">
        <v>-1.34705415</v>
      </c>
      <c r="N101" s="7">
        <v>1.4386195799999999</v>
      </c>
      <c r="O101" s="7">
        <v>0.14486251</v>
      </c>
      <c r="P101" s="7">
        <v>-9.0624109999999994E-2</v>
      </c>
      <c r="Q101" s="7">
        <v>0.79906628000000002</v>
      </c>
      <c r="R101" s="7">
        <v>-0.56109249000000005</v>
      </c>
      <c r="S101" s="7">
        <v>-0.91577275000000002</v>
      </c>
      <c r="T101" s="7">
        <v>0.69286530999999996</v>
      </c>
      <c r="U101" s="7">
        <v>-0.89546879000000001</v>
      </c>
      <c r="V101" s="7">
        <v>0.40342935000000002</v>
      </c>
      <c r="W101" s="7">
        <v>-0.67631775999999999</v>
      </c>
      <c r="X101" s="7">
        <v>-0.59912865000000004</v>
      </c>
      <c r="Y101" s="7">
        <v>-0.55494686999999998</v>
      </c>
      <c r="Z101" s="7">
        <v>-0.94336701000000001</v>
      </c>
      <c r="AA101" s="7">
        <v>3.4441920000000001E-2</v>
      </c>
      <c r="AB101" s="7">
        <v>-0.75131734999999999</v>
      </c>
      <c r="AC101" s="7">
        <v>0.4122111</v>
      </c>
      <c r="AD101" s="7">
        <v>0.30004558999999997</v>
      </c>
      <c r="AE101" s="7">
        <v>-6.6247799999999996E-2</v>
      </c>
      <c r="AF101" s="7">
        <v>0.59236113000000001</v>
      </c>
      <c r="AG101" s="7">
        <v>1.2607659600000001</v>
      </c>
      <c r="AH101" s="7">
        <v>0.26058168999999998</v>
      </c>
      <c r="AI101" s="7">
        <v>0.76093997000000002</v>
      </c>
      <c r="AJ101" s="7">
        <v>1.21704697</v>
      </c>
      <c r="AK101" s="7">
        <v>-0.19760771999999999</v>
      </c>
      <c r="AL101" s="7">
        <v>0.48504649</v>
      </c>
      <c r="AM101" s="7">
        <v>1.4354186900000001</v>
      </c>
      <c r="AN101" s="7">
        <v>-1.2052710799999999</v>
      </c>
      <c r="AO101" s="7">
        <v>0.17752419999999999</v>
      </c>
      <c r="AP101" s="7">
        <v>0.40531919999999999</v>
      </c>
      <c r="AQ101" s="7">
        <v>0.55761466999999998</v>
      </c>
      <c r="AR101" s="7">
        <v>1.62510914</v>
      </c>
      <c r="AS101" s="7">
        <v>0.60705343</v>
      </c>
      <c r="AT101" s="7">
        <v>-0.10070474</v>
      </c>
      <c r="AU101" s="7">
        <v>0.17564339000000001</v>
      </c>
      <c r="AV101" s="7">
        <v>1.81802379</v>
      </c>
      <c r="AW101" s="7">
        <v>0.32222845999999999</v>
      </c>
      <c r="AX101" s="7">
        <v>-0.10787578</v>
      </c>
      <c r="AY101" s="7">
        <v>-0.90286252</v>
      </c>
      <c r="AZ101" s="7">
        <v>-0.57129841000000003</v>
      </c>
      <c r="BA101" s="7">
        <v>-0.21073138</v>
      </c>
      <c r="BB101" s="7">
        <v>0.18544889000000001</v>
      </c>
      <c r="BC101" s="7">
        <v>-0.26224118000000002</v>
      </c>
      <c r="BD101" s="7">
        <v>0.50937259000000001</v>
      </c>
      <c r="BE101" s="7">
        <v>-0.20610197</v>
      </c>
      <c r="BF101" s="7">
        <v>-0.62249895</v>
      </c>
      <c r="BG101" s="7">
        <v>0.93094856000000004</v>
      </c>
      <c r="BH101" s="7">
        <v>0.66877929999999997</v>
      </c>
      <c r="BI101" s="7">
        <v>0.80263790999999995</v>
      </c>
      <c r="BJ101" s="7">
        <v>-0.30439007000000001</v>
      </c>
      <c r="BK101" s="7">
        <v>-0.45567640999999998</v>
      </c>
      <c r="BL101" s="7">
        <v>0.16088225</v>
      </c>
      <c r="BM101" s="7">
        <v>0.40638869</v>
      </c>
      <c r="BN101" s="7">
        <v>0.45160649000000003</v>
      </c>
      <c r="BO101" s="7">
        <v>0.14085554</v>
      </c>
      <c r="BP101" s="7">
        <v>-0.63300767000000002</v>
      </c>
      <c r="BQ101" s="7">
        <v>-0.42238435000000002</v>
      </c>
      <c r="BR101" s="7">
        <v>-1.2745307100000001</v>
      </c>
      <c r="BS101" s="7">
        <v>-0.67498462999999997</v>
      </c>
      <c r="BT101" s="7">
        <v>-1.0762581</v>
      </c>
      <c r="BU101" s="7">
        <v>-0.94801104000000003</v>
      </c>
      <c r="BV101" s="7">
        <v>0.75419802000000002</v>
      </c>
      <c r="BW101" s="7">
        <v>0.34133060999999998</v>
      </c>
      <c r="BX101" s="7">
        <v>-1.8004338600000001</v>
      </c>
      <c r="BY101" s="7">
        <v>-2.1032324600000001</v>
      </c>
      <c r="BZ101" s="7">
        <v>1.1515595700000001</v>
      </c>
      <c r="CA101" s="7">
        <v>0.12285022</v>
      </c>
      <c r="CB101" s="7">
        <v>-0.24861970999999999</v>
      </c>
      <c r="CC101" s="7">
        <v>-0.77384754</v>
      </c>
      <c r="CD101" s="7">
        <v>-0.42437897000000002</v>
      </c>
      <c r="CE101" s="7">
        <v>-1.8051389099999999</v>
      </c>
      <c r="CF101" s="7">
        <v>-2.1043319600000001</v>
      </c>
      <c r="CG101" s="7">
        <v>9.2777129999999999E-2</v>
      </c>
      <c r="CH101" s="7">
        <v>0.91542831000000002</v>
      </c>
      <c r="CI101" s="7">
        <v>-1.55551661</v>
      </c>
      <c r="CJ101" s="7">
        <v>1.48213898</v>
      </c>
      <c r="CK101" s="7">
        <v>-0.87195712999999997</v>
      </c>
      <c r="CL101" s="7">
        <v>4.01386837</v>
      </c>
      <c r="CM101" s="7">
        <v>-1.03347583</v>
      </c>
      <c r="CN101" s="7">
        <v>-0.25284066999999999</v>
      </c>
      <c r="CO101" s="7">
        <v>-0.93060361999999996</v>
      </c>
      <c r="CP101" s="7">
        <v>-1.1887153699999999</v>
      </c>
      <c r="CQ101" s="7">
        <v>0.2048053</v>
      </c>
    </row>
    <row r="102" spans="1:95" x14ac:dyDescent="0.2">
      <c r="A102" s="1" t="s">
        <v>68</v>
      </c>
      <c r="B102" s="1" t="s">
        <v>69</v>
      </c>
      <c r="C102" s="7">
        <v>1.45720213</v>
      </c>
      <c r="D102" s="7">
        <v>0.64622679999999999</v>
      </c>
      <c r="E102" s="7">
        <v>0.43084474</v>
      </c>
      <c r="F102" s="7">
        <v>0.64553762999999997</v>
      </c>
      <c r="G102" s="7">
        <v>1.59524712</v>
      </c>
      <c r="H102" s="7">
        <v>0.10223867</v>
      </c>
      <c r="I102" s="7">
        <v>-0.16470900999999999</v>
      </c>
      <c r="J102" s="7">
        <v>-0.15266678</v>
      </c>
      <c r="K102" s="7">
        <v>8.8301130000000005E-2</v>
      </c>
      <c r="L102" s="7">
        <v>0.35212010999999999</v>
      </c>
      <c r="M102" s="7">
        <v>-0.77663450000000001</v>
      </c>
      <c r="N102" s="7">
        <v>2.0237609399999998</v>
      </c>
      <c r="O102" s="7">
        <v>0.58672444999999995</v>
      </c>
      <c r="P102" s="7">
        <v>0.73854728999999997</v>
      </c>
      <c r="Q102" s="7">
        <v>1.5288669100000001</v>
      </c>
      <c r="R102" s="7">
        <v>-0.28117197999999999</v>
      </c>
      <c r="S102" s="7">
        <v>-9.6827380000000005E-2</v>
      </c>
      <c r="T102" s="7">
        <v>0.78182174999999998</v>
      </c>
      <c r="U102" s="7">
        <v>0.11627521</v>
      </c>
      <c r="V102" s="7">
        <v>0.99272565000000002</v>
      </c>
      <c r="W102" s="7">
        <v>-0.71448195000000003</v>
      </c>
      <c r="X102" s="7">
        <v>0.25190721999999999</v>
      </c>
      <c r="Y102" s="7">
        <v>-0.16137600999999999</v>
      </c>
      <c r="Z102" s="7">
        <v>0.64409044000000004</v>
      </c>
      <c r="AA102" s="7">
        <v>0.63768404999999995</v>
      </c>
      <c r="AB102" s="7">
        <v>0.13571933</v>
      </c>
      <c r="AC102" s="7">
        <v>0.47376262000000002</v>
      </c>
      <c r="AD102" s="7">
        <v>0.83121296</v>
      </c>
      <c r="AE102" s="7">
        <v>0.22069096999999999</v>
      </c>
      <c r="AF102" s="7">
        <v>0.64172883000000003</v>
      </c>
      <c r="AG102" s="7">
        <v>1.6657761799999999</v>
      </c>
      <c r="AH102" s="7">
        <v>0.72132998000000004</v>
      </c>
      <c r="AI102" s="7">
        <v>1.0284614400000001</v>
      </c>
      <c r="AJ102" s="7">
        <v>1.3135177899999999</v>
      </c>
      <c r="AK102" s="7">
        <v>0.30170995</v>
      </c>
      <c r="AL102" s="7">
        <v>0.80156585999999996</v>
      </c>
      <c r="AM102" s="7">
        <v>0.77091591000000004</v>
      </c>
      <c r="AN102" s="7">
        <v>-1.05543995</v>
      </c>
      <c r="AO102" s="7">
        <v>0.63773232000000002</v>
      </c>
      <c r="AP102" s="7">
        <v>0.49246036999999998</v>
      </c>
      <c r="AQ102" s="7">
        <v>0.87022820999999995</v>
      </c>
      <c r="AR102" s="7">
        <v>1.17718056</v>
      </c>
      <c r="AS102" s="7">
        <v>0.44582765000000002</v>
      </c>
      <c r="AT102" s="7">
        <v>0.16010300999999999</v>
      </c>
      <c r="AU102" s="7">
        <v>0.14935925999999999</v>
      </c>
      <c r="AV102" s="7">
        <v>1.7886179499999999</v>
      </c>
      <c r="AW102" s="7">
        <v>0.47878444999999997</v>
      </c>
      <c r="AX102" s="7">
        <v>-0.14594067999999999</v>
      </c>
      <c r="AY102" s="7">
        <v>-0.18555447</v>
      </c>
      <c r="AZ102" s="7">
        <v>-0.28370751999999999</v>
      </c>
      <c r="BA102" s="7">
        <v>0.19997193999999999</v>
      </c>
      <c r="BB102" s="7">
        <v>-2.9949699999999999E-2</v>
      </c>
      <c r="BC102" s="7">
        <v>3.1578969999999998E-2</v>
      </c>
      <c r="BD102" s="7">
        <v>0.15089744999999999</v>
      </c>
      <c r="BE102" s="7">
        <v>4.3189110000000003E-2</v>
      </c>
      <c r="BF102" s="7">
        <v>-0.41412611999999999</v>
      </c>
      <c r="BG102" s="7">
        <v>1.6182438699999999</v>
      </c>
      <c r="BH102" s="7">
        <v>1.10575325</v>
      </c>
      <c r="BI102" s="7">
        <v>9.2790479999999995E-2</v>
      </c>
      <c r="BJ102" s="7">
        <v>0.44916075999999999</v>
      </c>
      <c r="BK102" s="7">
        <v>0.25192003000000002</v>
      </c>
      <c r="BL102" s="7">
        <v>0.12440022000000001</v>
      </c>
      <c r="BM102" s="7">
        <v>-0.99016413999999997</v>
      </c>
      <c r="BN102" s="7">
        <v>-0.92049661000000005</v>
      </c>
      <c r="BO102" s="7">
        <v>-1.2851162300000001</v>
      </c>
      <c r="BP102" s="7">
        <v>-1.23471701</v>
      </c>
      <c r="BQ102" s="7">
        <v>-1.01930104</v>
      </c>
      <c r="BR102" s="7">
        <v>-1.5390135899999999</v>
      </c>
      <c r="BS102" s="7">
        <v>-1.06307076</v>
      </c>
      <c r="BT102" s="7">
        <v>-0.60072718000000003</v>
      </c>
      <c r="BU102" s="7">
        <v>-1.2425914300000001</v>
      </c>
      <c r="BV102" s="7">
        <v>0.20628415</v>
      </c>
      <c r="BW102" s="7">
        <v>-0.90232672000000003</v>
      </c>
      <c r="BX102" s="7">
        <v>-2.10737825</v>
      </c>
      <c r="BY102" s="7">
        <v>-1.6346273600000001</v>
      </c>
      <c r="BZ102" s="7">
        <v>0.38196640999999998</v>
      </c>
      <c r="CA102" s="7">
        <v>-0.80506367000000001</v>
      </c>
      <c r="CB102" s="7">
        <v>-1.0708566900000001</v>
      </c>
      <c r="CC102" s="7">
        <v>-1.5391333899999999</v>
      </c>
      <c r="CD102" s="7">
        <v>-1.0743930399999999</v>
      </c>
      <c r="CE102" s="7">
        <v>-1.9645372699999999</v>
      </c>
      <c r="CF102" s="7">
        <v>-2.5738864499999998</v>
      </c>
      <c r="CG102" s="7">
        <v>-0.49236258999999999</v>
      </c>
      <c r="CH102" s="7">
        <v>-0.64131143999999995</v>
      </c>
      <c r="CI102" s="7">
        <v>-1.94260133</v>
      </c>
      <c r="CJ102" s="7">
        <v>0.83424900999999996</v>
      </c>
      <c r="CK102" s="7">
        <v>-0.96265822000000001</v>
      </c>
      <c r="CL102" s="7">
        <v>2.6518056300000001</v>
      </c>
      <c r="CM102" s="7">
        <v>-1.1940317300000001</v>
      </c>
      <c r="CN102" s="7">
        <v>-1.0348706299999999</v>
      </c>
      <c r="CO102" s="7">
        <v>-1.41018102</v>
      </c>
      <c r="CP102" s="7">
        <v>-1.11928812</v>
      </c>
      <c r="CQ102" s="7">
        <v>-4.1727149999999998E-2</v>
      </c>
    </row>
    <row r="103" spans="1:95" x14ac:dyDescent="0.2">
      <c r="A103" s="1" t="s">
        <v>30</v>
      </c>
      <c r="B103" s="1" t="s">
        <v>31</v>
      </c>
      <c r="C103" s="7">
        <v>0.10122361000000001</v>
      </c>
      <c r="D103" s="7">
        <v>0.41345210999999998</v>
      </c>
      <c r="E103" s="7">
        <v>0.10747165</v>
      </c>
      <c r="F103" s="7">
        <v>3.402206E-2</v>
      </c>
      <c r="G103" s="7">
        <v>-0.48273423999999998</v>
      </c>
      <c r="H103" s="7">
        <v>-0.88364045999999996</v>
      </c>
      <c r="I103" s="7">
        <v>-1.1764462200000001</v>
      </c>
      <c r="J103" s="7">
        <v>-1.2138350099999999</v>
      </c>
      <c r="K103" s="7">
        <v>-1.2779515299999999</v>
      </c>
      <c r="L103" s="7">
        <v>-1.33205442</v>
      </c>
      <c r="M103" s="7">
        <v>-1.4404298600000001</v>
      </c>
      <c r="N103" s="7">
        <v>-1.08442606</v>
      </c>
      <c r="O103" s="7">
        <v>-1.2780763399999999</v>
      </c>
      <c r="P103" s="7">
        <v>-1.2353131399999999</v>
      </c>
      <c r="Q103" s="7">
        <v>-1.3776978799999999</v>
      </c>
      <c r="R103" s="7">
        <v>-1.4232106899999999</v>
      </c>
      <c r="S103" s="7">
        <v>-1.2231563700000001</v>
      </c>
      <c r="T103" s="7">
        <v>-1.2000031200000001</v>
      </c>
      <c r="U103" s="7">
        <v>-1.1768674299999999</v>
      </c>
      <c r="V103" s="7">
        <v>-1.03447683</v>
      </c>
      <c r="W103" s="7">
        <v>-1.23816415</v>
      </c>
      <c r="X103" s="7">
        <v>-1.3409740699999999</v>
      </c>
      <c r="Y103" s="7">
        <v>-1.3926588600000001</v>
      </c>
      <c r="Z103" s="7">
        <v>-1.44698601</v>
      </c>
      <c r="AA103" s="7">
        <v>-1.3407654099999999</v>
      </c>
      <c r="AB103" s="7">
        <v>-1.44616308</v>
      </c>
      <c r="AC103" s="7">
        <v>-1.35105206</v>
      </c>
      <c r="AD103" s="7">
        <v>-1.37494048</v>
      </c>
      <c r="AE103" s="7">
        <v>-1.31560944</v>
      </c>
      <c r="AF103" s="7">
        <v>-1.2747456100000001</v>
      </c>
      <c r="AG103" s="7">
        <v>-1.3010092200000001</v>
      </c>
      <c r="AH103" s="7">
        <v>0.50528505000000001</v>
      </c>
      <c r="AI103" s="7">
        <v>0.16939629</v>
      </c>
      <c r="AJ103" s="7">
        <v>0.54299560999999996</v>
      </c>
      <c r="AK103" s="7">
        <v>-0.27441354000000001</v>
      </c>
      <c r="AL103" s="7">
        <v>0.24247926</v>
      </c>
      <c r="AM103" s="7">
        <v>0.68520875000000003</v>
      </c>
      <c r="AN103" s="7">
        <v>-0.15044726</v>
      </c>
      <c r="AO103" s="7">
        <v>-0.21176348</v>
      </c>
      <c r="AP103" s="7">
        <v>-2.216156E-2</v>
      </c>
      <c r="AQ103" s="7">
        <v>-0.2383469</v>
      </c>
      <c r="AR103" s="7">
        <v>-0.60718218999999995</v>
      </c>
      <c r="AS103" s="7">
        <v>0.24283026999999999</v>
      </c>
      <c r="AT103" s="7">
        <v>-6.4310480000000003E-2</v>
      </c>
      <c r="AU103" s="7">
        <v>-0.34921843000000002</v>
      </c>
      <c r="AV103" s="7">
        <v>0.1659349</v>
      </c>
      <c r="AW103" s="7">
        <v>-0.48569250000000003</v>
      </c>
      <c r="AX103" s="7">
        <v>-0.30164439999999998</v>
      </c>
      <c r="AY103" s="7">
        <v>-0.10353039999999999</v>
      </c>
      <c r="AZ103" s="7">
        <v>-3.6640869999999999E-2</v>
      </c>
      <c r="BA103" s="7">
        <v>0.12354026999999999</v>
      </c>
      <c r="BB103" s="7">
        <v>-8.0246499999999998E-2</v>
      </c>
      <c r="BC103" s="7">
        <v>0.10836672999999999</v>
      </c>
      <c r="BD103" s="7">
        <v>-0.20956574</v>
      </c>
      <c r="BE103" s="7">
        <v>-5.4097939999999997E-2</v>
      </c>
      <c r="BF103" s="7">
        <v>-0.44241838</v>
      </c>
      <c r="BG103" s="7">
        <v>-0.29697786999999998</v>
      </c>
      <c r="BH103" s="7">
        <v>-0.36239898999999998</v>
      </c>
      <c r="BI103" s="7">
        <v>0.49827648000000002</v>
      </c>
      <c r="BJ103" s="7">
        <v>0.65483438000000005</v>
      </c>
      <c r="BK103" s="7">
        <v>0.10842523</v>
      </c>
      <c r="BL103" s="7">
        <v>0.83322141000000005</v>
      </c>
      <c r="BM103" s="7">
        <v>1.2106877300000001</v>
      </c>
      <c r="BN103" s="7">
        <v>1.1633555099999999</v>
      </c>
      <c r="BO103" s="7">
        <v>1.74644752</v>
      </c>
      <c r="BP103" s="7">
        <v>0.87639023000000005</v>
      </c>
      <c r="BQ103" s="7">
        <v>0.64108830000000006</v>
      </c>
      <c r="BR103" s="7">
        <v>0.86047176000000003</v>
      </c>
      <c r="BS103" s="7">
        <v>0.97161240999999998</v>
      </c>
      <c r="BT103" s="7">
        <v>1.2330336500000001</v>
      </c>
      <c r="BU103" s="7">
        <v>1.6137526900000001</v>
      </c>
      <c r="BV103" s="7">
        <v>0.87263632999999996</v>
      </c>
      <c r="BW103" s="7">
        <v>1.07087124</v>
      </c>
      <c r="BX103" s="7">
        <v>0.64595373</v>
      </c>
      <c r="BY103" s="7">
        <v>0.70591075000000003</v>
      </c>
      <c r="BZ103" s="7">
        <v>1.2054810300000001</v>
      </c>
      <c r="CA103" s="7">
        <v>0.96861708999999996</v>
      </c>
      <c r="CB103" s="7">
        <v>9.007503E-2</v>
      </c>
      <c r="CC103" s="7">
        <v>1.1903016500000001</v>
      </c>
      <c r="CD103" s="7">
        <v>0.76830536000000005</v>
      </c>
      <c r="CE103" s="7">
        <v>0.83959426000000004</v>
      </c>
      <c r="CF103" s="7">
        <v>3.5055599999999999E-2</v>
      </c>
      <c r="CG103" s="7">
        <v>1.1186461299999999</v>
      </c>
      <c r="CH103" s="7">
        <v>1.0877218399999999</v>
      </c>
      <c r="CI103" s="7">
        <v>0.99938537999999999</v>
      </c>
      <c r="CJ103" s="7">
        <v>3.2743334499999999</v>
      </c>
      <c r="CK103" s="7">
        <v>0.68148410999999998</v>
      </c>
      <c r="CL103" s="7">
        <v>1.03159087</v>
      </c>
      <c r="CM103" s="7">
        <v>0.53744959999999997</v>
      </c>
      <c r="CN103" s="7">
        <v>0.72823325999999999</v>
      </c>
      <c r="CO103" s="7">
        <v>2.1777125100000001</v>
      </c>
      <c r="CP103" s="7">
        <v>0.53840708000000004</v>
      </c>
      <c r="CQ103" s="7">
        <v>1.5328752699999999</v>
      </c>
    </row>
    <row r="104" spans="1:95" x14ac:dyDescent="0.2">
      <c r="A104" s="1" t="s">
        <v>28</v>
      </c>
      <c r="B104" s="1" t="s">
        <v>29</v>
      </c>
      <c r="C104" s="7">
        <v>1.9136174130000001</v>
      </c>
      <c r="D104" s="7">
        <v>2.6330264080000001</v>
      </c>
      <c r="E104" s="7">
        <v>2.0234776779999999</v>
      </c>
      <c r="F104" s="7">
        <v>2.1073824409999999</v>
      </c>
      <c r="G104" s="7">
        <v>0.882111537</v>
      </c>
      <c r="H104" s="7">
        <v>0.23389992400000001</v>
      </c>
      <c r="I104" s="7">
        <v>-0.74195483299999998</v>
      </c>
      <c r="J104" s="7">
        <v>-0.91990322800000002</v>
      </c>
      <c r="K104" s="7">
        <v>-1.1837841600000001</v>
      </c>
      <c r="L104" s="7">
        <v>-1.213119284</v>
      </c>
      <c r="M104" s="7">
        <v>-1.467897765</v>
      </c>
      <c r="N104" s="7">
        <v>-0.31468041400000002</v>
      </c>
      <c r="O104" s="7">
        <v>-1.1311972320000001</v>
      </c>
      <c r="P104" s="7">
        <v>-1.1635064239999999</v>
      </c>
      <c r="Q104" s="7">
        <v>-1.5171951930000001</v>
      </c>
      <c r="R104" s="7">
        <v>-1.7136639199999999</v>
      </c>
      <c r="S104" s="7">
        <v>-0.964829677</v>
      </c>
      <c r="T104" s="7">
        <v>-1.0162900640000001</v>
      </c>
      <c r="U104" s="7">
        <v>-0.94608403699999999</v>
      </c>
      <c r="V104" s="7">
        <v>-1.017416605</v>
      </c>
      <c r="W104" s="7">
        <v>-1.60614686</v>
      </c>
      <c r="X104" s="7">
        <v>-1.380162763</v>
      </c>
      <c r="Y104" s="7">
        <v>-1.42779291</v>
      </c>
      <c r="Z104" s="7">
        <v>-1.532696396</v>
      </c>
      <c r="AA104" s="7">
        <v>-1.338030134</v>
      </c>
      <c r="AB104" s="7">
        <v>-1.7426836130000001</v>
      </c>
      <c r="AC104" s="7">
        <v>-1.133720684</v>
      </c>
      <c r="AD104" s="7">
        <v>-1.674415236</v>
      </c>
      <c r="AE104" s="7">
        <v>-1.264399424</v>
      </c>
      <c r="AF104" s="7">
        <v>-1.4462231189999999</v>
      </c>
      <c r="AG104" s="7">
        <v>-0.99466047899999999</v>
      </c>
      <c r="AH104" s="7">
        <v>1.7707269699999999</v>
      </c>
      <c r="AI104" s="7">
        <v>1.3057810249999999</v>
      </c>
      <c r="AJ104" s="7">
        <v>1.652395117</v>
      </c>
      <c r="AK104" s="7">
        <v>-0.16850047200000001</v>
      </c>
      <c r="AL104" s="7">
        <v>0.74025751100000003</v>
      </c>
      <c r="AM104" s="7">
        <v>1.338630956</v>
      </c>
      <c r="AN104" s="7">
        <v>-0.44166410099999998</v>
      </c>
      <c r="AO104" s="7">
        <v>-0.19148190600000001</v>
      </c>
      <c r="AP104" s="7">
        <v>-0.13366782899999999</v>
      </c>
      <c r="AQ104" s="7">
        <v>-7.3645731000000006E-2</v>
      </c>
      <c r="AR104" s="7">
        <v>-0.28944589900000001</v>
      </c>
      <c r="AS104" s="7">
        <v>0.66144471299999996</v>
      </c>
      <c r="AT104" s="7">
        <v>-0.150926435</v>
      </c>
      <c r="AU104" s="7">
        <v>-0.24379846299999999</v>
      </c>
      <c r="AV104" s="7">
        <v>0.31140593599999999</v>
      </c>
      <c r="AW104" s="7">
        <v>-0.32089891999999998</v>
      </c>
      <c r="AX104" s="7">
        <v>7.8887901999999996E-2</v>
      </c>
      <c r="AY104" s="7">
        <v>-0.33585938300000001</v>
      </c>
      <c r="AZ104" s="7">
        <v>0.18645002299999999</v>
      </c>
      <c r="BA104" s="7">
        <v>0.40490882700000003</v>
      </c>
      <c r="BB104" s="7">
        <v>0.113540298</v>
      </c>
      <c r="BC104" s="7">
        <v>0.82127832999999995</v>
      </c>
      <c r="BD104" s="7">
        <v>-2.9665575999999999E-2</v>
      </c>
      <c r="BE104" s="7">
        <v>1.2602237000000001E-2</v>
      </c>
      <c r="BF104" s="7">
        <v>6.7937923999999997E-2</v>
      </c>
      <c r="BG104" s="7">
        <v>-0.22325035800000001</v>
      </c>
      <c r="BH104" s="7">
        <v>0.107907594</v>
      </c>
      <c r="BI104" s="7">
        <v>0.98543786499999997</v>
      </c>
      <c r="BJ104" s="7">
        <v>0.77477472300000005</v>
      </c>
      <c r="BK104" s="7">
        <v>0.343084265</v>
      </c>
      <c r="BL104" s="7">
        <v>1.0242359320000001</v>
      </c>
      <c r="BM104" s="7">
        <v>1.1918201509999999</v>
      </c>
      <c r="BN104" s="7">
        <v>0.71231929800000005</v>
      </c>
      <c r="BO104" s="7">
        <v>1.086150618</v>
      </c>
      <c r="BP104" s="7">
        <v>0.56726589599999999</v>
      </c>
      <c r="BQ104" s="7">
        <v>0.28955104300000001</v>
      </c>
      <c r="BR104" s="7">
        <v>0.26147764499999998</v>
      </c>
      <c r="BS104" s="7">
        <v>0.15981859700000001</v>
      </c>
      <c r="BT104" s="7">
        <v>0.90360593700000003</v>
      </c>
      <c r="BU104" s="7">
        <v>0.39643724000000002</v>
      </c>
      <c r="BV104" s="7">
        <v>0.27513132000000001</v>
      </c>
      <c r="BW104" s="7">
        <v>0.58650721400000005</v>
      </c>
      <c r="BX104" s="7">
        <v>-0.44391718200000002</v>
      </c>
      <c r="BY104" s="7">
        <v>-0.22865775399999999</v>
      </c>
      <c r="BZ104" s="7">
        <v>0.77315250499999999</v>
      </c>
      <c r="CA104" s="7">
        <v>0.19780555499999999</v>
      </c>
      <c r="CB104" s="7">
        <v>-0.56878297200000005</v>
      </c>
      <c r="CC104" s="7">
        <v>0.16013402900000001</v>
      </c>
      <c r="CD104" s="7">
        <v>-0.45473197500000001</v>
      </c>
      <c r="CE104" s="7">
        <v>-0.11830181100000001</v>
      </c>
      <c r="CF104" s="7">
        <v>-0.863576185</v>
      </c>
      <c r="CG104" s="7">
        <v>0.28481957099999999</v>
      </c>
      <c r="CH104" s="7">
        <v>-8.0810529999999995E-3</v>
      </c>
      <c r="CI104" s="7">
        <v>0.46988770400000002</v>
      </c>
      <c r="CJ104" s="7">
        <v>2.3243091499999999</v>
      </c>
      <c r="CK104" s="7">
        <v>0.17838399099999999</v>
      </c>
      <c r="CL104" s="7">
        <v>0.50715367600000005</v>
      </c>
      <c r="CM104" s="7">
        <v>-0.17485416300000001</v>
      </c>
      <c r="CN104" s="7">
        <v>-0.19932263</v>
      </c>
      <c r="CO104" s="7">
        <v>1.221696015</v>
      </c>
      <c r="CP104" s="7">
        <v>0.17608584699999999</v>
      </c>
      <c r="CQ104" s="7">
        <v>1.2967686979999999</v>
      </c>
    </row>
    <row r="105" spans="1:95" x14ac:dyDescent="0.2">
      <c r="A105" s="1" t="s">
        <v>36</v>
      </c>
      <c r="B105" s="1" t="s">
        <v>37</v>
      </c>
      <c r="C105" s="7">
        <v>0.33630352000000002</v>
      </c>
      <c r="D105" s="7">
        <v>0.31453598999999999</v>
      </c>
      <c r="E105" s="7">
        <v>-4.9602670000000001E-2</v>
      </c>
      <c r="F105" s="7">
        <v>-0.22242904999999999</v>
      </c>
      <c r="G105" s="7">
        <v>-0.64721980000000001</v>
      </c>
      <c r="H105" s="7">
        <v>-0.76771122000000003</v>
      </c>
      <c r="I105" s="7">
        <v>-1.0415409</v>
      </c>
      <c r="J105" s="7">
        <v>-1.06780005</v>
      </c>
      <c r="K105" s="7">
        <v>-1.1911514299999999</v>
      </c>
      <c r="L105" s="7">
        <v>-1.30660124</v>
      </c>
      <c r="M105" s="7">
        <v>-1.3818281699999999</v>
      </c>
      <c r="N105" s="7">
        <v>-1.1938952899999999</v>
      </c>
      <c r="O105" s="7">
        <v>-1.1047779600000001</v>
      </c>
      <c r="P105" s="7">
        <v>-1.3854458999999999</v>
      </c>
      <c r="Q105" s="7">
        <v>-1.06822171</v>
      </c>
      <c r="R105" s="7">
        <v>-1.1916891999999999</v>
      </c>
      <c r="S105" s="7">
        <v>-1.2032696300000001</v>
      </c>
      <c r="T105" s="7">
        <v>-1.0993635799999999</v>
      </c>
      <c r="U105" s="7">
        <v>-1.09135201</v>
      </c>
      <c r="V105" s="7">
        <v>-1.2751721499999999</v>
      </c>
      <c r="W105" s="7">
        <v>-1.2882131100000001</v>
      </c>
      <c r="X105" s="7">
        <v>-1.0998524599999999</v>
      </c>
      <c r="Y105" s="7">
        <v>-1.31061008</v>
      </c>
      <c r="Z105" s="7">
        <v>-1.4253632300000001</v>
      </c>
      <c r="AA105" s="7">
        <v>-1.35036852</v>
      </c>
      <c r="AB105" s="7">
        <v>-1.37904764</v>
      </c>
      <c r="AC105" s="7">
        <v>-1.3094123200000001</v>
      </c>
      <c r="AD105" s="7">
        <v>-1.3140750400000001</v>
      </c>
      <c r="AE105" s="7">
        <v>-1.43292259</v>
      </c>
      <c r="AF105" s="7">
        <v>-1.3373031099999999</v>
      </c>
      <c r="AG105" s="7">
        <v>-1.38589812</v>
      </c>
      <c r="AH105" s="7">
        <v>0.58686846999999998</v>
      </c>
      <c r="AI105" s="7">
        <v>0.14568179000000001</v>
      </c>
      <c r="AJ105" s="7">
        <v>0.88130458</v>
      </c>
      <c r="AK105" s="7">
        <v>-6.7666909999999997E-2</v>
      </c>
      <c r="AL105" s="7">
        <v>0.43494796000000002</v>
      </c>
      <c r="AM105" s="7">
        <v>0.92453408999999998</v>
      </c>
      <c r="AN105" s="7">
        <v>-4.0686659999999999E-2</v>
      </c>
      <c r="AO105" s="7">
        <v>-0.43759272999999999</v>
      </c>
      <c r="AP105" s="7">
        <v>0.71160705999999996</v>
      </c>
      <c r="AQ105" s="7">
        <v>-8.0341209999999996E-2</v>
      </c>
      <c r="AR105" s="7">
        <v>-0.26226082000000001</v>
      </c>
      <c r="AS105" s="7">
        <v>0.39562952000000001</v>
      </c>
      <c r="AT105" s="7">
        <v>0.10660167</v>
      </c>
      <c r="AU105" s="7">
        <v>-2.314186E-2</v>
      </c>
      <c r="AV105" s="7">
        <v>0.41363264999999999</v>
      </c>
      <c r="AW105" s="7">
        <v>-0.13302451000000001</v>
      </c>
      <c r="AX105" s="7">
        <v>-0.10635592000000001</v>
      </c>
      <c r="AY105" s="7">
        <v>-0.13262118000000001</v>
      </c>
      <c r="AZ105" s="7">
        <v>6.7992109999999994E-2</v>
      </c>
      <c r="BA105" s="7">
        <v>0.13622801000000001</v>
      </c>
      <c r="BB105" s="7">
        <v>1.5669369999999998E-2</v>
      </c>
      <c r="BC105" s="7">
        <v>0.73875842000000003</v>
      </c>
      <c r="BD105" s="7">
        <v>-0.17862510000000001</v>
      </c>
      <c r="BE105" s="7">
        <v>0.10348504</v>
      </c>
      <c r="BF105" s="7">
        <v>-0.22713454999999999</v>
      </c>
      <c r="BG105" s="7">
        <v>-0.18088008</v>
      </c>
      <c r="BH105" s="7">
        <v>-0.35825918000000001</v>
      </c>
      <c r="BI105" s="7">
        <v>1.4291656100000001</v>
      </c>
      <c r="BJ105" s="7">
        <v>0.69153838999999995</v>
      </c>
      <c r="BK105" s="7">
        <v>0.26268380000000002</v>
      </c>
      <c r="BL105" s="7">
        <v>1.92441668</v>
      </c>
      <c r="BM105" s="7">
        <v>2.8855185900000002</v>
      </c>
      <c r="BN105" s="7">
        <v>1.65151588</v>
      </c>
      <c r="BO105" s="7">
        <v>1.4669746299999999</v>
      </c>
      <c r="BP105" s="7">
        <v>0.97965568999999997</v>
      </c>
      <c r="BQ105" s="7">
        <v>0.72177583000000001</v>
      </c>
      <c r="BR105" s="7">
        <v>0.70911374999999999</v>
      </c>
      <c r="BS105" s="7">
        <v>1.48505109</v>
      </c>
      <c r="BT105" s="7">
        <v>1.1576458999999999</v>
      </c>
      <c r="BU105" s="7">
        <v>0.10011175</v>
      </c>
      <c r="BV105" s="7">
        <v>0.61432538000000003</v>
      </c>
      <c r="BW105" s="7">
        <v>1.63039</v>
      </c>
      <c r="BX105" s="7">
        <v>-0.55545029000000001</v>
      </c>
      <c r="BY105" s="7">
        <v>-0.33083894000000003</v>
      </c>
      <c r="BZ105" s="7">
        <v>2.0614262399999999</v>
      </c>
      <c r="CA105" s="7">
        <v>1.1798534300000001</v>
      </c>
      <c r="CB105" s="7">
        <v>0.28067470999999999</v>
      </c>
      <c r="CC105" s="7">
        <v>-3.8780019999999998E-2</v>
      </c>
      <c r="CD105" s="7">
        <v>-0.51063190000000003</v>
      </c>
      <c r="CE105" s="7">
        <v>-0.34193047999999998</v>
      </c>
      <c r="CF105" s="7">
        <v>-0.70083198000000002</v>
      </c>
      <c r="CG105" s="7">
        <v>0.81380200999999996</v>
      </c>
      <c r="CH105" s="7">
        <v>0.89614218999999995</v>
      </c>
      <c r="CI105" s="7">
        <v>1.1841189400000001</v>
      </c>
      <c r="CJ105" s="7">
        <v>1.1042354000000001</v>
      </c>
      <c r="CK105" s="7">
        <v>0.59309562000000005</v>
      </c>
      <c r="CL105" s="7">
        <v>1.8496297500000001</v>
      </c>
      <c r="CM105" s="7">
        <v>1.2097425399999999</v>
      </c>
      <c r="CN105" s="7">
        <v>0.17764253999999999</v>
      </c>
      <c r="CO105" s="7">
        <v>0.38471519999999998</v>
      </c>
      <c r="CP105" s="7">
        <v>0.29913615999999998</v>
      </c>
      <c r="CQ105" s="7">
        <v>1.57131456</v>
      </c>
    </row>
    <row r="106" spans="1:95" x14ac:dyDescent="0.2">
      <c r="A106" s="1" t="s">
        <v>34</v>
      </c>
      <c r="B106" s="1" t="s">
        <v>35</v>
      </c>
      <c r="C106" s="7">
        <v>-0.62679686599999995</v>
      </c>
      <c r="D106" s="7">
        <v>-0.80142910199999995</v>
      </c>
      <c r="E106" s="7">
        <v>-0.94358013799999996</v>
      </c>
      <c r="F106" s="7">
        <v>-0.88672403300000002</v>
      </c>
      <c r="G106" s="7">
        <v>-1.157950883</v>
      </c>
      <c r="H106" s="7">
        <v>-1.1585700240000001</v>
      </c>
      <c r="I106" s="7">
        <v>-1.2478685430000001</v>
      </c>
      <c r="J106" s="7">
        <v>-1.369510354</v>
      </c>
      <c r="K106" s="7">
        <v>-1.3463205789999999</v>
      </c>
      <c r="L106" s="7">
        <v>-1.3698393179999999</v>
      </c>
      <c r="M106" s="7">
        <v>-1.3641866039999999</v>
      </c>
      <c r="N106" s="7">
        <v>-1.273069448</v>
      </c>
      <c r="O106" s="7">
        <v>-1.2483354120000001</v>
      </c>
      <c r="P106" s="7">
        <v>-1.21273265</v>
      </c>
      <c r="Q106" s="7">
        <v>-1.25329285</v>
      </c>
      <c r="R106" s="7">
        <v>-1.3053078760000001</v>
      </c>
      <c r="S106" s="7">
        <v>-1.3667436129999999</v>
      </c>
      <c r="T106" s="7">
        <v>-1.2517916840000001</v>
      </c>
      <c r="U106" s="7">
        <v>-1.2921048020000001</v>
      </c>
      <c r="V106" s="7">
        <v>-1.2501755969999999</v>
      </c>
      <c r="W106" s="7">
        <v>-1.3407756040000001</v>
      </c>
      <c r="X106" s="7">
        <v>-1.284784285</v>
      </c>
      <c r="Y106" s="7">
        <v>-1.3577854620000001</v>
      </c>
      <c r="Z106" s="7">
        <v>-1.495682956</v>
      </c>
      <c r="AA106" s="7">
        <v>-1.4032485100000001</v>
      </c>
      <c r="AB106" s="7">
        <v>-1.361850819</v>
      </c>
      <c r="AC106" s="7">
        <v>-1.3136526319999999</v>
      </c>
      <c r="AD106" s="7">
        <v>-1.2915115180000001</v>
      </c>
      <c r="AE106" s="7">
        <v>-1.3948879519999999</v>
      </c>
      <c r="AF106" s="7">
        <v>-1.3504979850000001</v>
      </c>
      <c r="AG106" s="7">
        <v>-1.284857548</v>
      </c>
      <c r="AH106" s="7">
        <v>1.1556396579999999</v>
      </c>
      <c r="AI106" s="7">
        <v>0.34985136100000003</v>
      </c>
      <c r="AJ106" s="7">
        <v>0.83874864599999999</v>
      </c>
      <c r="AK106" s="7">
        <v>8.1029248999999998E-2</v>
      </c>
      <c r="AL106" s="7">
        <v>0.992726569</v>
      </c>
      <c r="AM106" s="7">
        <v>1.3578516810000001</v>
      </c>
      <c r="AN106" s="7">
        <v>0.16646783300000001</v>
      </c>
      <c r="AO106" s="7">
        <v>0.14604336300000001</v>
      </c>
      <c r="AP106" s="7">
        <v>0.69353638100000004</v>
      </c>
      <c r="AQ106" s="7">
        <v>0.33934607500000002</v>
      </c>
      <c r="AR106" s="7">
        <v>-4.6477970000000004E-3</v>
      </c>
      <c r="AS106" s="7">
        <v>1.024123194</v>
      </c>
      <c r="AT106" s="7">
        <v>0.29317051100000002</v>
      </c>
      <c r="AU106" s="7">
        <v>0.25318923100000001</v>
      </c>
      <c r="AV106" s="7">
        <v>0.81205519400000004</v>
      </c>
      <c r="AW106" s="7">
        <v>0.1370651</v>
      </c>
      <c r="AX106" s="7">
        <v>6.9759734000000004E-2</v>
      </c>
      <c r="AY106" s="7">
        <v>0.52914223800000004</v>
      </c>
      <c r="AZ106" s="7">
        <v>0.43997444299999999</v>
      </c>
      <c r="BA106" s="7">
        <v>0.68262025100000001</v>
      </c>
      <c r="BB106" s="7">
        <v>8.5825795999999996E-2</v>
      </c>
      <c r="BC106" s="7">
        <v>1.1247917839999999</v>
      </c>
      <c r="BD106" s="7">
        <v>0.280753215</v>
      </c>
      <c r="BE106" s="7">
        <v>0.24948300400000001</v>
      </c>
      <c r="BF106" s="7">
        <v>-2.5697154999999999E-2</v>
      </c>
      <c r="BG106" s="7">
        <v>0.38141749600000002</v>
      </c>
      <c r="BH106" s="7">
        <v>0.36078473</v>
      </c>
      <c r="BI106" s="7">
        <v>1.7292429010000001</v>
      </c>
      <c r="BJ106" s="7">
        <v>1.4713110629999999</v>
      </c>
      <c r="BK106" s="7">
        <v>0.88169778200000004</v>
      </c>
      <c r="BL106" s="7">
        <v>2.1333035059999998</v>
      </c>
      <c r="BM106" s="7">
        <v>1.256503615</v>
      </c>
      <c r="BN106" s="7">
        <v>1.099468774</v>
      </c>
      <c r="BO106" s="7">
        <v>1.257822343</v>
      </c>
      <c r="BP106" s="7">
        <v>0.584100697</v>
      </c>
      <c r="BQ106" s="7">
        <v>0.39223881599999999</v>
      </c>
      <c r="BR106" s="7">
        <v>0.356946343</v>
      </c>
      <c r="BS106" s="7">
        <v>0.80726726599999998</v>
      </c>
      <c r="BT106" s="7">
        <v>1.3485502</v>
      </c>
      <c r="BU106" s="7">
        <v>0.443715146</v>
      </c>
      <c r="BV106" s="7">
        <v>0.649917827</v>
      </c>
      <c r="BW106" s="7">
        <v>0.91595452200000005</v>
      </c>
      <c r="BX106" s="7">
        <v>-0.25832609400000001</v>
      </c>
      <c r="BY106" s="7">
        <v>0.48316922400000001</v>
      </c>
      <c r="BZ106" s="7">
        <v>1.688189975</v>
      </c>
      <c r="CA106" s="7">
        <v>1.165669455</v>
      </c>
      <c r="CB106" s="7">
        <v>-2.2240882999999999E-2</v>
      </c>
      <c r="CC106" s="7">
        <v>0.67901314400000001</v>
      </c>
      <c r="CD106" s="7">
        <v>-0.59958051999999995</v>
      </c>
      <c r="CE106" s="7">
        <v>-0.222585426</v>
      </c>
      <c r="CF106" s="7">
        <v>-0.527049086</v>
      </c>
      <c r="CG106" s="7">
        <v>0.49899682299999998</v>
      </c>
      <c r="CH106" s="7">
        <v>0.85055542100000003</v>
      </c>
      <c r="CI106" s="7">
        <v>0.28473381800000003</v>
      </c>
      <c r="CJ106" s="7">
        <v>1.52231765</v>
      </c>
      <c r="CK106" s="7">
        <v>0.65166751099999998</v>
      </c>
      <c r="CL106" s="7">
        <v>1.0460588850000001</v>
      </c>
      <c r="CM106" s="7">
        <v>0.46408359199999999</v>
      </c>
      <c r="CN106" s="7">
        <v>0.67100740699999994</v>
      </c>
      <c r="CO106" s="7">
        <v>0.86467212299999996</v>
      </c>
      <c r="CP106" s="7">
        <v>6.4368465999999999E-2</v>
      </c>
      <c r="CQ106" s="7">
        <v>1.1580515790000001</v>
      </c>
    </row>
    <row r="107" spans="1:95" x14ac:dyDescent="0.2">
      <c r="A107" s="1" t="s">
        <v>32</v>
      </c>
      <c r="B107" s="1" t="s">
        <v>33</v>
      </c>
      <c r="C107" s="7">
        <v>-0.78838070000000005</v>
      </c>
      <c r="D107" s="7">
        <v>-0.92128489999999996</v>
      </c>
      <c r="E107" s="7">
        <v>-1.0586694999999999</v>
      </c>
      <c r="F107" s="7">
        <v>-0.93897430000000004</v>
      </c>
      <c r="G107" s="7">
        <v>-1.2392417</v>
      </c>
      <c r="H107" s="7">
        <v>-1.2490064000000001</v>
      </c>
      <c r="I107" s="7">
        <v>-1.1808282999999999</v>
      </c>
      <c r="J107" s="7">
        <v>-1.4891114999999999</v>
      </c>
      <c r="K107" s="7">
        <v>-1.4379689</v>
      </c>
      <c r="L107" s="7">
        <v>-1.4246477</v>
      </c>
      <c r="M107" s="7">
        <v>-1.4204410999999999</v>
      </c>
      <c r="N107" s="7">
        <v>-0.95677400000000001</v>
      </c>
      <c r="O107" s="7">
        <v>-1.2161881000000001</v>
      </c>
      <c r="P107" s="7">
        <v>-1.0535848000000001</v>
      </c>
      <c r="Q107" s="7">
        <v>-1.2812203</v>
      </c>
      <c r="R107" s="7">
        <v>-1.3883527</v>
      </c>
      <c r="S107" s="7">
        <v>-1.3741817999999999</v>
      </c>
      <c r="T107" s="7">
        <v>-1.2708986</v>
      </c>
      <c r="U107" s="7">
        <v>-1.1138534</v>
      </c>
      <c r="V107" s="7">
        <v>-0.95946180000000003</v>
      </c>
      <c r="W107" s="7">
        <v>-1.2857860999999999</v>
      </c>
      <c r="X107" s="7">
        <v>-1.3032512000000001</v>
      </c>
      <c r="Y107" s="7">
        <v>-1.3515026000000001</v>
      </c>
      <c r="Z107" s="7">
        <v>-1.5221028999999999</v>
      </c>
      <c r="AA107" s="7">
        <v>-1.295663</v>
      </c>
      <c r="AB107" s="7">
        <v>-1.4299853</v>
      </c>
      <c r="AC107" s="7">
        <v>-1.3371854000000001</v>
      </c>
      <c r="AD107" s="7">
        <v>-1.1982554000000001</v>
      </c>
      <c r="AE107" s="7">
        <v>-1.2138538000000001</v>
      </c>
      <c r="AF107" s="7">
        <v>-1.2140382000000001</v>
      </c>
      <c r="AG107" s="7">
        <v>-1.035863</v>
      </c>
      <c r="AH107" s="7">
        <v>1.399497</v>
      </c>
      <c r="AI107" s="7">
        <v>0.76790230000000004</v>
      </c>
      <c r="AJ107" s="7">
        <v>1.0718079</v>
      </c>
      <c r="AK107" s="7">
        <v>0.3913915</v>
      </c>
      <c r="AL107" s="7">
        <v>1.1461182000000001</v>
      </c>
      <c r="AM107" s="7">
        <v>1.4790156000000001</v>
      </c>
      <c r="AN107" s="7">
        <v>0.20106979999999999</v>
      </c>
      <c r="AO107" s="7">
        <v>0.69201429999999997</v>
      </c>
      <c r="AP107" s="7">
        <v>0.81747289999999995</v>
      </c>
      <c r="AQ107" s="7">
        <v>0.62376580000000004</v>
      </c>
      <c r="AR107" s="7">
        <v>0.46962510000000002</v>
      </c>
      <c r="AS107" s="7">
        <v>1.4199179</v>
      </c>
      <c r="AT107" s="7">
        <v>0.56564130000000001</v>
      </c>
      <c r="AU107" s="7">
        <v>0.59014529999999998</v>
      </c>
      <c r="AV107" s="7">
        <v>1.2270681000000001</v>
      </c>
      <c r="AW107" s="7">
        <v>0.22324530000000001</v>
      </c>
      <c r="AX107" s="7">
        <v>0.30324669999999998</v>
      </c>
      <c r="AY107" s="7">
        <v>0.69987809999999995</v>
      </c>
      <c r="AZ107" s="7">
        <v>0.3698205</v>
      </c>
      <c r="BA107" s="7">
        <v>1.3366165999999999</v>
      </c>
      <c r="BB107" s="7">
        <v>0.58359499999999997</v>
      </c>
      <c r="BC107" s="7">
        <v>1.4902021999999999</v>
      </c>
      <c r="BD107" s="7">
        <v>0.60009060000000003</v>
      </c>
      <c r="BE107" s="7">
        <v>0.7234583</v>
      </c>
      <c r="BF107" s="7">
        <v>0.1668848</v>
      </c>
      <c r="BG107" s="7">
        <v>0.89349009999999995</v>
      </c>
      <c r="BH107" s="7">
        <v>0.7651289</v>
      </c>
      <c r="BI107" s="7">
        <v>1.3756925</v>
      </c>
      <c r="BJ107" s="7">
        <v>1.6044438000000001</v>
      </c>
      <c r="BK107" s="7">
        <v>1.1032918</v>
      </c>
      <c r="BL107" s="7">
        <v>1.7143876</v>
      </c>
      <c r="BM107" s="7">
        <v>0.345499</v>
      </c>
      <c r="BN107" s="7">
        <v>0.27446959999999998</v>
      </c>
      <c r="BO107" s="7">
        <v>0.39892270000000002</v>
      </c>
      <c r="BP107" s="7">
        <v>-0.1015451</v>
      </c>
      <c r="BQ107" s="7">
        <v>0.20804030000000001</v>
      </c>
      <c r="BR107" s="7">
        <v>0.47110970000000002</v>
      </c>
      <c r="BS107" s="7">
        <v>0.13472219999999999</v>
      </c>
      <c r="BT107" s="7">
        <v>0.97468350000000004</v>
      </c>
      <c r="BU107" s="7">
        <v>0.65756119999999996</v>
      </c>
      <c r="BV107" s="7">
        <v>0.74347810000000003</v>
      </c>
      <c r="BW107" s="7">
        <v>0.66991489999999998</v>
      </c>
      <c r="BX107" s="7">
        <v>-0.70571039999999996</v>
      </c>
      <c r="BY107" s="7">
        <v>0.50441469999999999</v>
      </c>
      <c r="BZ107" s="7">
        <v>1.0987449</v>
      </c>
      <c r="CA107" s="7">
        <v>0.54195280000000001</v>
      </c>
      <c r="CB107" s="7">
        <v>-0.42849670000000001</v>
      </c>
      <c r="CC107" s="7">
        <v>0.1176677</v>
      </c>
      <c r="CD107" s="7">
        <v>-0.65065200000000001</v>
      </c>
      <c r="CE107" s="7">
        <v>-0.50915390000000005</v>
      </c>
      <c r="CF107" s="7">
        <v>-0.86615050000000005</v>
      </c>
      <c r="CG107" s="7">
        <v>0.81637420000000005</v>
      </c>
      <c r="CH107" s="7">
        <v>0.95117169999999995</v>
      </c>
      <c r="CI107" s="7">
        <v>0.40587790000000001</v>
      </c>
      <c r="CJ107" s="7">
        <v>2.1164098999999998</v>
      </c>
      <c r="CK107" s="7">
        <v>0.28370780000000001</v>
      </c>
      <c r="CL107" s="7">
        <v>0.89831260000000002</v>
      </c>
      <c r="CM107" s="7">
        <v>-0.13810430000000001</v>
      </c>
      <c r="CN107" s="7">
        <v>0.62008390000000002</v>
      </c>
      <c r="CO107" s="7">
        <v>0.72348869999999998</v>
      </c>
      <c r="CP107" s="7">
        <v>0.1924304</v>
      </c>
      <c r="CQ107" s="7">
        <v>0.38540570000000002</v>
      </c>
    </row>
    <row r="108" spans="1:95" x14ac:dyDescent="0.2">
      <c r="A108" s="1" t="s">
        <v>38</v>
      </c>
      <c r="B108" s="1" t="s">
        <v>39</v>
      </c>
      <c r="C108" s="7">
        <v>-1.1588636699999999</v>
      </c>
      <c r="D108" s="7">
        <v>-1.01988744</v>
      </c>
      <c r="E108" s="7">
        <v>-1.1548233000000001</v>
      </c>
      <c r="F108" s="7">
        <v>-1.0111113199999999</v>
      </c>
      <c r="G108" s="7">
        <v>-1.24551437</v>
      </c>
      <c r="H108" s="7">
        <v>-1.29096707</v>
      </c>
      <c r="I108" s="7">
        <v>-1.17310388</v>
      </c>
      <c r="J108" s="7">
        <v>-1.24082359</v>
      </c>
      <c r="K108" s="7">
        <v>-1.2985517600000001</v>
      </c>
      <c r="L108" s="7">
        <v>-1.3225137499999999</v>
      </c>
      <c r="M108" s="7">
        <v>-1.30587568</v>
      </c>
      <c r="N108" s="7">
        <v>-0.72526544999999998</v>
      </c>
      <c r="O108" s="7">
        <v>-1.26348024</v>
      </c>
      <c r="P108" s="7">
        <v>-1.1827132600000001</v>
      </c>
      <c r="Q108" s="7">
        <v>-1.28620584</v>
      </c>
      <c r="R108" s="7">
        <v>-1.4520799200000001</v>
      </c>
      <c r="S108" s="7">
        <v>-1.22442231</v>
      </c>
      <c r="T108" s="7">
        <v>-1.2222312799999999</v>
      </c>
      <c r="U108" s="7">
        <v>-1.31520481</v>
      </c>
      <c r="V108" s="7">
        <v>-1.2523542299999999</v>
      </c>
      <c r="W108" s="7">
        <v>-1.2651062900000001</v>
      </c>
      <c r="X108" s="7">
        <v>-1.3033924100000001</v>
      </c>
      <c r="Y108" s="7">
        <v>-1.1026956000000001</v>
      </c>
      <c r="Z108" s="7">
        <v>-1.1846270400000001</v>
      </c>
      <c r="AA108" s="7">
        <v>-1.07502144</v>
      </c>
      <c r="AB108" s="7">
        <v>-1.1554677200000001</v>
      </c>
      <c r="AC108" s="7">
        <v>-1.16080892</v>
      </c>
      <c r="AD108" s="7">
        <v>-1.16312284</v>
      </c>
      <c r="AE108" s="7">
        <v>-1.0194903</v>
      </c>
      <c r="AF108" s="7">
        <v>-0.99901267999999999</v>
      </c>
      <c r="AG108" s="7">
        <v>-0.79553585999999998</v>
      </c>
      <c r="AH108" s="7">
        <v>0.62906565000000003</v>
      </c>
      <c r="AI108" s="7">
        <v>0.19025660999999999</v>
      </c>
      <c r="AJ108" s="7">
        <v>0.40023758999999998</v>
      </c>
      <c r="AK108" s="7">
        <v>-0.28559467999999999</v>
      </c>
      <c r="AL108" s="7">
        <v>0.27226447999999998</v>
      </c>
      <c r="AM108" s="7">
        <v>0.51162808999999998</v>
      </c>
      <c r="AN108" s="7">
        <v>-7.2427560000000002E-2</v>
      </c>
      <c r="AO108" s="7">
        <v>6.9490529999999995E-2</v>
      </c>
      <c r="AP108" s="7">
        <v>0.13799253</v>
      </c>
      <c r="AQ108" s="7">
        <v>0.10940569999999999</v>
      </c>
      <c r="AR108" s="7">
        <v>-0.16751119</v>
      </c>
      <c r="AS108" s="7">
        <v>0.19021014999999999</v>
      </c>
      <c r="AT108" s="7">
        <v>-3.4689940000000002E-2</v>
      </c>
      <c r="AU108" s="7">
        <v>-0.11431945</v>
      </c>
      <c r="AV108" s="7">
        <v>0.14556973000000001</v>
      </c>
      <c r="AW108" s="7">
        <v>-0.20448899000000001</v>
      </c>
      <c r="AX108" s="7">
        <v>-0.22566348</v>
      </c>
      <c r="AY108" s="7">
        <v>-9.9491759999999999E-2</v>
      </c>
      <c r="AZ108" s="7">
        <v>0.30250582999999998</v>
      </c>
      <c r="BA108" s="7">
        <v>0.27807776000000001</v>
      </c>
      <c r="BB108" s="7">
        <v>-0.22068345</v>
      </c>
      <c r="BC108" s="7">
        <v>4.0308730000000001E-2</v>
      </c>
      <c r="BD108" s="7">
        <v>9.8267699999999999E-2</v>
      </c>
      <c r="BE108" s="7">
        <v>0.21271844000000001</v>
      </c>
      <c r="BF108" s="7">
        <v>-0.39942948</v>
      </c>
      <c r="BG108" s="7">
        <v>0.16938785000000001</v>
      </c>
      <c r="BH108" s="7">
        <v>6.1723010000000002E-2</v>
      </c>
      <c r="BI108" s="7">
        <v>0.57415645000000004</v>
      </c>
      <c r="BJ108" s="7">
        <v>1.0306990700000001</v>
      </c>
      <c r="BK108" s="7">
        <v>0.51551559999999996</v>
      </c>
      <c r="BL108" s="7">
        <v>1.4007228700000001</v>
      </c>
      <c r="BM108" s="7">
        <v>1.0400941399999999</v>
      </c>
      <c r="BN108" s="7">
        <v>1.07404765</v>
      </c>
      <c r="BO108" s="7">
        <v>1.5723203100000001</v>
      </c>
      <c r="BP108" s="7">
        <v>0.44917015999999998</v>
      </c>
      <c r="BQ108" s="7">
        <v>0.43770995000000001</v>
      </c>
      <c r="BR108" s="7">
        <v>0.77794348999999996</v>
      </c>
      <c r="BS108" s="7">
        <v>0.56405251999999995</v>
      </c>
      <c r="BT108" s="7">
        <v>1.1123143</v>
      </c>
      <c r="BU108" s="7">
        <v>1.5983459499999999</v>
      </c>
      <c r="BV108" s="7">
        <v>0.93950444</v>
      </c>
      <c r="BW108" s="7">
        <v>1.1166034499999999</v>
      </c>
      <c r="BX108" s="7">
        <v>0.29548614000000001</v>
      </c>
      <c r="BY108" s="7">
        <v>0.83761242000000002</v>
      </c>
      <c r="BZ108" s="7">
        <v>1.28144645</v>
      </c>
      <c r="CA108" s="7">
        <v>0.87197807000000005</v>
      </c>
      <c r="CB108" s="7">
        <v>0.15538141999999999</v>
      </c>
      <c r="CC108" s="7">
        <v>0.87284428999999997</v>
      </c>
      <c r="CD108" s="7">
        <v>0.2703507</v>
      </c>
      <c r="CE108" s="7">
        <v>0.45963377</v>
      </c>
      <c r="CF108" s="7">
        <v>-0.17803324000000001</v>
      </c>
      <c r="CG108" s="7">
        <v>1.2238831299999999</v>
      </c>
      <c r="CH108" s="7">
        <v>1.2341204400000001</v>
      </c>
      <c r="CI108" s="7">
        <v>1.0577392999999999</v>
      </c>
      <c r="CJ108" s="7">
        <v>3.3620585099999998</v>
      </c>
      <c r="CK108" s="7">
        <v>0.85034348999999998</v>
      </c>
      <c r="CL108" s="7">
        <v>1.65386061</v>
      </c>
      <c r="CM108" s="7">
        <v>0.62432240999999999</v>
      </c>
      <c r="CN108" s="7">
        <v>1.16119292</v>
      </c>
      <c r="CO108" s="7">
        <v>1.5515309799999999</v>
      </c>
      <c r="CP108" s="7">
        <v>0.71818614000000003</v>
      </c>
      <c r="CQ108" s="7">
        <v>1.8683255599999999</v>
      </c>
    </row>
    <row r="109" spans="1:95" x14ac:dyDescent="0.2">
      <c r="A109" s="1" t="s">
        <v>44</v>
      </c>
      <c r="B109" s="1" t="s">
        <v>45</v>
      </c>
      <c r="C109" s="7">
        <v>-1.3090217</v>
      </c>
      <c r="D109" s="7">
        <v>-1.1559505409999999</v>
      </c>
      <c r="E109" s="7">
        <v>-1.210170078</v>
      </c>
      <c r="F109" s="7">
        <v>-1.0297327469999999</v>
      </c>
      <c r="G109" s="7">
        <v>-1.1492208509999999</v>
      </c>
      <c r="H109" s="7">
        <v>-1.1353456669999999</v>
      </c>
      <c r="I109" s="7">
        <v>-0.53573348899999995</v>
      </c>
      <c r="J109" s="7">
        <v>-0.570525807</v>
      </c>
      <c r="K109" s="7">
        <v>-0.48041204599999998</v>
      </c>
      <c r="L109" s="7">
        <v>-1.5532965379999999</v>
      </c>
      <c r="M109" s="7">
        <v>-0.135592401</v>
      </c>
      <c r="N109" s="7">
        <v>1.770010729</v>
      </c>
      <c r="O109" s="7">
        <v>-1.124934783</v>
      </c>
      <c r="P109" s="7">
        <v>0.30459331299999998</v>
      </c>
      <c r="Q109" s="7">
        <v>-2.1108913399999998</v>
      </c>
      <c r="R109" s="7">
        <v>-1.627615772</v>
      </c>
      <c r="S109" s="7">
        <v>-0.44056687500000002</v>
      </c>
      <c r="T109" s="7">
        <v>-1.3998891389999999</v>
      </c>
      <c r="U109" s="7">
        <v>-0.95208545200000005</v>
      </c>
      <c r="V109" s="7">
        <v>-1.0075502190000001</v>
      </c>
      <c r="W109" s="7">
        <v>-0.82408891399999995</v>
      </c>
      <c r="X109" s="7">
        <v>-1.363158404</v>
      </c>
      <c r="Y109" s="7">
        <v>0.238383604</v>
      </c>
      <c r="Z109" s="7">
        <v>-0.37500729999999999</v>
      </c>
      <c r="AA109" s="7">
        <v>0.22791332</v>
      </c>
      <c r="AB109" s="7">
        <v>0.122699854</v>
      </c>
      <c r="AC109" s="7">
        <v>-0.60731376299999995</v>
      </c>
      <c r="AD109" s="7">
        <v>-0.272961132</v>
      </c>
      <c r="AE109" s="7">
        <v>0.367001939</v>
      </c>
      <c r="AF109" s="7">
        <v>1.217099299</v>
      </c>
      <c r="AG109" s="7">
        <v>2.545067875</v>
      </c>
      <c r="AH109" s="7">
        <v>1.3350991210000001</v>
      </c>
      <c r="AI109" s="7">
        <v>0.820706979</v>
      </c>
      <c r="AJ109" s="7">
        <v>-0.15522724900000001</v>
      </c>
      <c r="AK109" s="7">
        <v>2.3279294999999998E-2</v>
      </c>
      <c r="AL109" s="7">
        <v>0.46172386700000001</v>
      </c>
      <c r="AM109" s="7">
        <v>1.5863085530000001</v>
      </c>
      <c r="AN109" s="7">
        <v>0.373570866</v>
      </c>
      <c r="AO109" s="7">
        <v>-3.1032270000000001E-3</v>
      </c>
      <c r="AP109" s="7">
        <v>7.1090122000000006E-2</v>
      </c>
      <c r="AQ109" s="7">
        <v>-1.1609134759999999</v>
      </c>
      <c r="AR109" s="7">
        <v>1.3662429439999999</v>
      </c>
      <c r="AS109" s="7">
        <v>0.31671318599999998</v>
      </c>
      <c r="AT109" s="7">
        <v>-0.62952353900000002</v>
      </c>
      <c r="AU109" s="7">
        <v>-2.7296106000000001E-2</v>
      </c>
      <c r="AV109" s="7">
        <v>-1.2020398450000001</v>
      </c>
      <c r="AW109" s="7">
        <v>0.25076778100000002</v>
      </c>
      <c r="AX109" s="7">
        <v>-0.59399607200000004</v>
      </c>
      <c r="AY109" s="7">
        <v>1.4382864319999999</v>
      </c>
      <c r="AZ109" s="7">
        <v>0.255622815</v>
      </c>
      <c r="BA109" s="7">
        <v>-1.2029644000000001E-2</v>
      </c>
      <c r="BB109" s="7">
        <v>0.78862146899999996</v>
      </c>
      <c r="BC109" s="7">
        <v>0.361670612</v>
      </c>
      <c r="BD109" s="7">
        <v>1.33002665</v>
      </c>
      <c r="BE109" s="7">
        <v>0.88061806099999995</v>
      </c>
      <c r="BF109" s="7">
        <v>1.1504214699999999</v>
      </c>
      <c r="BG109" s="7">
        <v>1.796204151</v>
      </c>
      <c r="BH109" s="7">
        <v>1.243860022</v>
      </c>
      <c r="BI109" s="7">
        <v>-0.61774916999999996</v>
      </c>
      <c r="BJ109" s="7">
        <v>-4.5631228000000003E-2</v>
      </c>
      <c r="BK109" s="7">
        <v>1.7276069780000001</v>
      </c>
      <c r="BL109" s="7">
        <v>1.3934074809999999</v>
      </c>
      <c r="BM109" s="7">
        <v>-1.3874515549999999</v>
      </c>
      <c r="BN109" s="7">
        <v>-0.94731924700000003</v>
      </c>
      <c r="BO109" s="7">
        <v>0.45437837399999997</v>
      </c>
      <c r="BP109" s="7">
        <v>0.19757930500000001</v>
      </c>
      <c r="BQ109" s="7">
        <v>-0.77618925900000002</v>
      </c>
      <c r="BR109" s="7">
        <v>1.1694666730000001</v>
      </c>
      <c r="BS109" s="7">
        <v>-0.57073779599999996</v>
      </c>
      <c r="BT109" s="7">
        <v>-0.31794526099999998</v>
      </c>
      <c r="BU109" s="7">
        <v>1.461208469</v>
      </c>
      <c r="BV109" s="7">
        <v>0.12906551199999999</v>
      </c>
      <c r="BW109" s="7">
        <v>-0.50837549199999998</v>
      </c>
      <c r="BX109" s="7">
        <v>9.9956563999999998E-2</v>
      </c>
      <c r="BY109" s="7">
        <v>1.7560009409999999</v>
      </c>
      <c r="BZ109" s="7">
        <v>-1.027183432</v>
      </c>
      <c r="CA109" s="7">
        <v>-0.49978640400000002</v>
      </c>
      <c r="CB109" s="7">
        <v>-1.0932122150000001</v>
      </c>
      <c r="CC109" s="7">
        <v>0.30996278700000002</v>
      </c>
      <c r="CD109" s="7">
        <v>-1.138799613</v>
      </c>
      <c r="CE109" s="7">
        <v>0.25897321800000001</v>
      </c>
      <c r="CF109" s="7">
        <v>-0.18403755999999999</v>
      </c>
      <c r="CG109" s="7">
        <v>0.36272401599999998</v>
      </c>
      <c r="CH109" s="7">
        <v>0.66993281900000001</v>
      </c>
      <c r="CI109" s="7">
        <v>-0.95901241699999995</v>
      </c>
      <c r="CJ109" s="7">
        <v>2.468269625</v>
      </c>
      <c r="CK109" s="7">
        <v>-0.18462938500000001</v>
      </c>
      <c r="CL109" s="7">
        <v>-0.43786769599999997</v>
      </c>
      <c r="CM109" s="7">
        <v>-0.69097521799999995</v>
      </c>
      <c r="CN109" s="7">
        <v>1.3453639559999999</v>
      </c>
      <c r="CO109" s="7">
        <v>0.429967512</v>
      </c>
      <c r="CP109" s="7">
        <v>-4.9600159999999997E-2</v>
      </c>
      <c r="CQ109" s="7">
        <v>0.71422866500000004</v>
      </c>
    </row>
    <row r="110" spans="1:95" x14ac:dyDescent="0.2">
      <c r="A110" s="1" t="s">
        <v>42</v>
      </c>
      <c r="B110" s="1" t="s">
        <v>43</v>
      </c>
      <c r="C110" s="7">
        <v>-0.80088979999999999</v>
      </c>
      <c r="D110" s="7">
        <v>-1.1693568599999999</v>
      </c>
      <c r="E110" s="7">
        <v>-1.2166207499999999</v>
      </c>
      <c r="F110" s="7">
        <v>-1.14751242</v>
      </c>
      <c r="G110" s="7">
        <v>-1.40277534</v>
      </c>
      <c r="H110" s="7">
        <v>-1.3567322500000001</v>
      </c>
      <c r="I110" s="7">
        <v>-1.3167157300000001</v>
      </c>
      <c r="J110" s="7">
        <v>-1.4507607199999999</v>
      </c>
      <c r="K110" s="7">
        <v>-1.30294</v>
      </c>
      <c r="L110" s="7">
        <v>-1.36494826</v>
      </c>
      <c r="M110" s="7">
        <v>-1.5567948899999999</v>
      </c>
      <c r="N110" s="7">
        <v>-0.89878535999999998</v>
      </c>
      <c r="O110" s="7">
        <v>-1.2977223</v>
      </c>
      <c r="P110" s="7">
        <v>-1.0240001999999999</v>
      </c>
      <c r="Q110" s="7">
        <v>-1.0790432000000001</v>
      </c>
      <c r="R110" s="7">
        <v>-1.3514671199999999</v>
      </c>
      <c r="S110" s="7">
        <v>-1.3529625300000001</v>
      </c>
      <c r="T110" s="7">
        <v>-1.16693775</v>
      </c>
      <c r="U110" s="7">
        <v>-1.36804393</v>
      </c>
      <c r="V110" s="7">
        <v>-1.30913883</v>
      </c>
      <c r="W110" s="7">
        <v>-1.2198911699999999</v>
      </c>
      <c r="X110" s="7">
        <v>-1.16483819</v>
      </c>
      <c r="Y110" s="7">
        <v>-1.3563677599999999</v>
      </c>
      <c r="Z110" s="7">
        <v>-1.3045752100000001</v>
      </c>
      <c r="AA110" s="7">
        <v>-1.4099677799999999</v>
      </c>
      <c r="AB110" s="7">
        <v>-1.0767638900000001</v>
      </c>
      <c r="AC110" s="7">
        <v>-0.84557978</v>
      </c>
      <c r="AD110" s="7">
        <v>-1.1433033100000001</v>
      </c>
      <c r="AE110" s="7">
        <v>-1.1483312800000001</v>
      </c>
      <c r="AF110" s="7">
        <v>-1.1443118999999999</v>
      </c>
      <c r="AG110" s="7">
        <v>-0.65756778999999999</v>
      </c>
      <c r="AH110" s="7">
        <v>1.02503598</v>
      </c>
      <c r="AI110" s="7">
        <v>0.74551699000000005</v>
      </c>
      <c r="AJ110" s="7">
        <v>0.83007620000000004</v>
      </c>
      <c r="AK110" s="7">
        <v>0.30734493000000002</v>
      </c>
      <c r="AL110" s="7">
        <v>1.4310804800000001</v>
      </c>
      <c r="AM110" s="7">
        <v>1.4458622999999999</v>
      </c>
      <c r="AN110" s="7">
        <v>0.30850330999999998</v>
      </c>
      <c r="AO110" s="7">
        <v>0.45333571</v>
      </c>
      <c r="AP110" s="7">
        <v>0.97561511000000001</v>
      </c>
      <c r="AQ110" s="7">
        <v>0.56289246000000004</v>
      </c>
      <c r="AR110" s="7">
        <v>0.55978930000000005</v>
      </c>
      <c r="AS110" s="7">
        <v>0.99878020999999995</v>
      </c>
      <c r="AT110" s="7">
        <v>0.49127764000000002</v>
      </c>
      <c r="AU110" s="7">
        <v>0.51042335000000005</v>
      </c>
      <c r="AV110" s="7">
        <v>0.94310559000000005</v>
      </c>
      <c r="AW110" s="7">
        <v>0.39462283999999997</v>
      </c>
      <c r="AX110" s="7">
        <v>0.34280533000000002</v>
      </c>
      <c r="AY110" s="7">
        <v>0.50545779999999996</v>
      </c>
      <c r="AZ110" s="7">
        <v>0.76556394999999999</v>
      </c>
      <c r="BA110" s="7">
        <v>0.96008684</v>
      </c>
      <c r="BB110" s="7">
        <v>0.73516647000000002</v>
      </c>
      <c r="BC110" s="7">
        <v>1.61524037</v>
      </c>
      <c r="BD110" s="7">
        <v>0.72508806999999997</v>
      </c>
      <c r="BE110" s="7">
        <v>0.93742104000000004</v>
      </c>
      <c r="BF110" s="7">
        <v>0.28261452999999997</v>
      </c>
      <c r="BG110" s="7">
        <v>1.0245791200000001</v>
      </c>
      <c r="BH110" s="7">
        <v>0.69896959999999997</v>
      </c>
      <c r="BI110" s="7">
        <v>1.7106394199999999</v>
      </c>
      <c r="BJ110" s="7">
        <v>1.56768938</v>
      </c>
      <c r="BK110" s="7">
        <v>1.3768912799999999</v>
      </c>
      <c r="BL110" s="7">
        <v>2.2030880499999999</v>
      </c>
      <c r="BM110" s="7">
        <v>0.47089114999999998</v>
      </c>
      <c r="BN110" s="7">
        <v>0.14648744999999999</v>
      </c>
      <c r="BO110" s="7">
        <v>0.73949292</v>
      </c>
      <c r="BP110" s="7">
        <v>0.13370533000000001</v>
      </c>
      <c r="BQ110" s="7">
        <v>-7.1607470000000006E-2</v>
      </c>
      <c r="BR110" s="7">
        <v>0.12194428</v>
      </c>
      <c r="BS110" s="7">
        <v>0.16414775000000001</v>
      </c>
      <c r="BT110" s="7">
        <v>0.59973841000000006</v>
      </c>
      <c r="BU110" s="7">
        <v>0.47660565999999999</v>
      </c>
      <c r="BV110" s="7">
        <v>0.46708896999999999</v>
      </c>
      <c r="BW110" s="7">
        <v>0.72745725000000006</v>
      </c>
      <c r="BX110" s="7">
        <v>-0.75192329999999996</v>
      </c>
      <c r="BY110" s="7">
        <v>0.30946446999999999</v>
      </c>
      <c r="BZ110" s="7">
        <v>0.75074717000000002</v>
      </c>
      <c r="CA110" s="7">
        <v>0.60324350999999998</v>
      </c>
      <c r="CB110" s="7">
        <v>-0.38873384999999999</v>
      </c>
      <c r="CC110" s="7">
        <v>9.948071E-2</v>
      </c>
      <c r="CD110" s="7">
        <v>-0.83335188999999998</v>
      </c>
      <c r="CE110" s="7">
        <v>-0.25241703999999998</v>
      </c>
      <c r="CF110" s="7">
        <v>-0.88784565999999998</v>
      </c>
      <c r="CG110" s="7">
        <v>0.68533118000000004</v>
      </c>
      <c r="CH110" s="7">
        <v>0.75379790999999996</v>
      </c>
      <c r="CI110" s="7">
        <v>-9.4290730000000003E-2</v>
      </c>
      <c r="CJ110" s="7">
        <v>1.9488661700000001</v>
      </c>
      <c r="CK110" s="7">
        <v>0.52780404000000003</v>
      </c>
      <c r="CL110" s="7">
        <v>1.1513467900000001</v>
      </c>
      <c r="CM110" s="7">
        <v>0.12262083999999999</v>
      </c>
      <c r="CN110" s="7">
        <v>0.54060114000000004</v>
      </c>
      <c r="CO110" s="7">
        <v>0.49968338000000001</v>
      </c>
      <c r="CP110" s="7">
        <v>-0.19180932000000001</v>
      </c>
      <c r="CQ110" s="7">
        <v>1.4025154399999999</v>
      </c>
    </row>
    <row r="111" spans="1:95" x14ac:dyDescent="0.2">
      <c r="A111" s="1" t="s">
        <v>40</v>
      </c>
      <c r="B111" s="1" t="s">
        <v>41</v>
      </c>
      <c r="C111" s="7">
        <v>-1.39225504</v>
      </c>
      <c r="D111" s="7">
        <v>-0.91005115999999997</v>
      </c>
      <c r="E111" s="7">
        <v>-1.36041217</v>
      </c>
      <c r="F111" s="7">
        <v>-0.64167742000000005</v>
      </c>
      <c r="G111" s="7">
        <v>-1.47350874</v>
      </c>
      <c r="H111" s="7">
        <v>-0.86351593999999998</v>
      </c>
      <c r="I111" s="7">
        <v>-0.58790165999999999</v>
      </c>
      <c r="J111" s="7">
        <v>-1.1341365699999999</v>
      </c>
      <c r="K111" s="7">
        <v>-0.96673344000000005</v>
      </c>
      <c r="L111" s="7">
        <v>-0.91391106</v>
      </c>
      <c r="M111" s="7">
        <v>-1.18163548</v>
      </c>
      <c r="N111" s="7">
        <v>0.55196915000000002</v>
      </c>
      <c r="O111" s="7">
        <v>-0.74504437000000001</v>
      </c>
      <c r="P111" s="7">
        <v>-0.42454395</v>
      </c>
      <c r="Q111" s="7">
        <v>-1.4163420499999999</v>
      </c>
      <c r="R111" s="7">
        <v>-1.54838768</v>
      </c>
      <c r="S111" s="7">
        <v>-1.0092850799999999</v>
      </c>
      <c r="T111" s="7">
        <v>-0.76724523</v>
      </c>
      <c r="U111" s="7">
        <v>-0.47463503000000001</v>
      </c>
      <c r="V111" s="7">
        <v>-0.44600788000000002</v>
      </c>
      <c r="W111" s="7">
        <v>-1.0567015399999999</v>
      </c>
      <c r="X111" s="7">
        <v>-1.0256780599999999</v>
      </c>
      <c r="Y111" s="7">
        <v>-0.97310304000000003</v>
      </c>
      <c r="Z111" s="7">
        <v>-1.5743969</v>
      </c>
      <c r="AA111" s="7">
        <v>-1.1221961300000001</v>
      </c>
      <c r="AB111" s="7">
        <v>-0.37369532999999999</v>
      </c>
      <c r="AC111" s="7">
        <v>-1.1137445500000001</v>
      </c>
      <c r="AD111" s="7">
        <v>-0.90773729000000003</v>
      </c>
      <c r="AE111" s="7">
        <v>-1.3530118799999999</v>
      </c>
      <c r="AF111" s="7">
        <v>-0.51317732000000005</v>
      </c>
      <c r="AG111" s="7">
        <v>0.19015391000000001</v>
      </c>
      <c r="AH111" s="7">
        <v>0.74305730999999997</v>
      </c>
      <c r="AI111" s="7">
        <v>1.39264886</v>
      </c>
      <c r="AJ111" s="7">
        <v>1.2720850100000001</v>
      </c>
      <c r="AK111" s="7">
        <v>0.52948485000000001</v>
      </c>
      <c r="AL111" s="7">
        <v>0.56635228999999998</v>
      </c>
      <c r="AM111" s="7">
        <v>2.5551070400000002</v>
      </c>
      <c r="AN111" s="7">
        <v>-0.30208364999999998</v>
      </c>
      <c r="AO111" s="7">
        <v>0.68643173000000002</v>
      </c>
      <c r="AP111" s="7">
        <v>0.54643955</v>
      </c>
      <c r="AQ111" s="7">
        <v>0.55030975000000004</v>
      </c>
      <c r="AR111" s="7">
        <v>1.40410488</v>
      </c>
      <c r="AS111" s="7">
        <v>1.34248049</v>
      </c>
      <c r="AT111" s="7">
        <v>0.32539980000000002</v>
      </c>
      <c r="AU111" s="7">
        <v>1.0047316399999999</v>
      </c>
      <c r="AV111" s="7">
        <v>1.3094162600000001</v>
      </c>
      <c r="AW111" s="7">
        <v>0.83889513999999998</v>
      </c>
      <c r="AX111" s="7">
        <v>-0.56447944999999999</v>
      </c>
      <c r="AY111" s="7">
        <v>0.34382836999999999</v>
      </c>
      <c r="AZ111" s="7">
        <v>-0.33853882000000002</v>
      </c>
      <c r="BA111" s="7">
        <v>1.1778189699999999</v>
      </c>
      <c r="BB111" s="7">
        <v>0.77411171999999995</v>
      </c>
      <c r="BC111" s="7">
        <v>1.64878328</v>
      </c>
      <c r="BD111" s="7">
        <v>0.59870535999999996</v>
      </c>
      <c r="BE111" s="7">
        <v>0.27697843</v>
      </c>
      <c r="BF111" s="7">
        <v>-0.15693291000000001</v>
      </c>
      <c r="BG111" s="7">
        <v>1.87046204</v>
      </c>
      <c r="BH111" s="7">
        <v>0.71366746000000003</v>
      </c>
      <c r="BI111" s="7">
        <v>1.1225435699999999</v>
      </c>
      <c r="BJ111" s="7">
        <v>0.84087405000000004</v>
      </c>
      <c r="BK111" s="7">
        <v>1.27866075</v>
      </c>
      <c r="BL111" s="7">
        <v>2.1101519500000001</v>
      </c>
      <c r="BM111" s="7">
        <v>-0.20447304999999999</v>
      </c>
      <c r="BN111" s="7">
        <v>-0.77506808999999999</v>
      </c>
      <c r="BO111" s="7">
        <v>0.25918373</v>
      </c>
      <c r="BP111" s="7">
        <v>-0.18699271000000001</v>
      </c>
      <c r="BQ111" s="7">
        <v>-0.82356161000000006</v>
      </c>
      <c r="BR111" s="7">
        <v>0.73960968999999999</v>
      </c>
      <c r="BS111" s="7">
        <v>0.31384587000000003</v>
      </c>
      <c r="BT111" s="7">
        <v>0.21146838000000001</v>
      </c>
      <c r="BU111" s="7">
        <v>-5.9750049999999999E-2</v>
      </c>
      <c r="BV111" s="7">
        <v>7.7464450000000004E-2</v>
      </c>
      <c r="BW111" s="7">
        <v>-0.10357458</v>
      </c>
      <c r="BX111" s="7">
        <v>-1.2591117300000001</v>
      </c>
      <c r="BY111" s="7">
        <v>-0.23399174</v>
      </c>
      <c r="BZ111" s="7">
        <v>0.40587018000000002</v>
      </c>
      <c r="CA111" s="7">
        <v>-0.41528329000000003</v>
      </c>
      <c r="CB111" s="7">
        <v>-0.94827910000000004</v>
      </c>
      <c r="CC111" s="7">
        <v>-4.2635600000000003E-2</v>
      </c>
      <c r="CD111" s="7">
        <v>-8.4738889999999997E-2</v>
      </c>
      <c r="CE111" s="7">
        <v>-0.70810477999999999</v>
      </c>
      <c r="CF111" s="7">
        <v>-1.83889529</v>
      </c>
      <c r="CG111" s="7">
        <v>0.31501054000000001</v>
      </c>
      <c r="CH111" s="7">
        <v>0.95321307</v>
      </c>
      <c r="CI111" s="7">
        <v>1.805087E-2</v>
      </c>
      <c r="CJ111" s="7">
        <v>2.8709899999999999</v>
      </c>
      <c r="CK111" s="7">
        <v>0.10774069</v>
      </c>
      <c r="CL111" s="7">
        <v>1.1582102700000001</v>
      </c>
      <c r="CM111" s="7">
        <v>-0.73862322999999996</v>
      </c>
      <c r="CN111" s="7">
        <v>1.2121715500000001</v>
      </c>
      <c r="CO111" s="7">
        <v>-0.21838724000000001</v>
      </c>
      <c r="CP111" s="7">
        <v>-0.16252435000000001</v>
      </c>
      <c r="CQ111" s="7">
        <v>1.22821925</v>
      </c>
    </row>
    <row r="112" spans="1:95" x14ac:dyDescent="0.2">
      <c r="A112" s="1" t="s">
        <v>379</v>
      </c>
      <c r="B112" s="1" t="s">
        <v>580</v>
      </c>
      <c r="C112" s="7">
        <v>-0.83291230000000005</v>
      </c>
      <c r="D112" s="7">
        <v>-1.0710937899999999</v>
      </c>
      <c r="E112" s="7">
        <v>-1.23425454</v>
      </c>
      <c r="F112" s="7">
        <v>-1.10675207</v>
      </c>
      <c r="G112" s="7">
        <v>-0.65535920000000003</v>
      </c>
      <c r="H112" s="7">
        <v>-1.5009636</v>
      </c>
      <c r="I112" s="7">
        <v>-1.28944181</v>
      </c>
      <c r="J112" s="7">
        <v>-0.73625331000000005</v>
      </c>
      <c r="K112" s="7">
        <v>-0.99162265999999999</v>
      </c>
      <c r="L112" s="7">
        <v>-1.3580212599999999</v>
      </c>
      <c r="M112" s="7">
        <v>-1.2721719300000001</v>
      </c>
      <c r="N112" s="7">
        <v>-1.1862594900000001</v>
      </c>
      <c r="O112" s="7">
        <v>-1.27839079</v>
      </c>
      <c r="P112" s="7">
        <v>-1.01578188</v>
      </c>
      <c r="Q112" s="7">
        <v>-0.77891295000000005</v>
      </c>
      <c r="R112" s="7">
        <v>-0.72335967000000001</v>
      </c>
      <c r="S112" s="7">
        <v>-0.86147931</v>
      </c>
      <c r="T112" s="7">
        <v>-1.72763815</v>
      </c>
      <c r="U112" s="7">
        <v>-1.2669832299999999</v>
      </c>
      <c r="V112" s="7">
        <v>-1.4279874100000001</v>
      </c>
      <c r="W112" s="7">
        <v>-1.4367619700000001</v>
      </c>
      <c r="X112" s="7">
        <v>-1.4212053499999999</v>
      </c>
      <c r="Y112" s="7">
        <v>-1.3362804800000001</v>
      </c>
      <c r="Z112" s="7">
        <v>-0.19893853</v>
      </c>
      <c r="AA112" s="7">
        <v>-1.3423826000000001</v>
      </c>
      <c r="AB112" s="7">
        <v>-1.1537769</v>
      </c>
      <c r="AC112" s="7">
        <v>-0.90819808000000002</v>
      </c>
      <c r="AD112" s="7">
        <v>-1.1475028199999999</v>
      </c>
      <c r="AE112" s="7">
        <v>-0.99830532999999999</v>
      </c>
      <c r="AF112" s="7">
        <v>-1.6673158100000001</v>
      </c>
      <c r="AG112" s="7">
        <v>-1.04582394</v>
      </c>
      <c r="AH112" s="7">
        <v>0.81143259999999995</v>
      </c>
      <c r="AI112" s="7">
        <v>0.50468113000000003</v>
      </c>
      <c r="AJ112" s="7">
        <v>0.42145375000000002</v>
      </c>
      <c r="AK112" s="7">
        <v>0.63542553999999996</v>
      </c>
      <c r="AL112" s="7">
        <v>1.3107795099999999</v>
      </c>
      <c r="AM112" s="7">
        <v>0.70067626999999999</v>
      </c>
      <c r="AN112" s="7">
        <v>-0.43686919000000002</v>
      </c>
      <c r="AO112" s="7">
        <v>9.4996590000000006E-2</v>
      </c>
      <c r="AP112" s="7">
        <v>0.30804390999999998</v>
      </c>
      <c r="AQ112" s="7">
        <v>-0.44797701000000001</v>
      </c>
      <c r="AR112" s="7">
        <v>-0.18094768999999999</v>
      </c>
      <c r="AS112" s="7">
        <v>0.15567389000000001</v>
      </c>
      <c r="AT112" s="7">
        <v>-0.69702967999999998</v>
      </c>
      <c r="AU112" s="7">
        <v>-0.13731152999999999</v>
      </c>
      <c r="AV112" s="7">
        <v>0.12772686999999999</v>
      </c>
      <c r="AW112" s="7">
        <v>-0.17874379000000001</v>
      </c>
      <c r="AX112" s="7">
        <v>0.28661706999999997</v>
      </c>
      <c r="AY112" s="7">
        <v>0.26595695000000003</v>
      </c>
      <c r="AZ112" s="7">
        <v>-4.4774790000000002E-2</v>
      </c>
      <c r="BA112" s="7">
        <v>0.79289591000000004</v>
      </c>
      <c r="BB112" s="7">
        <v>-0.18167179999999999</v>
      </c>
      <c r="BC112" s="7">
        <v>0.45387009</v>
      </c>
      <c r="BD112" s="7">
        <v>-0.14600879</v>
      </c>
      <c r="BE112" s="7">
        <v>-0.35700208</v>
      </c>
      <c r="BF112" s="7">
        <v>0.14889814000000001</v>
      </c>
      <c r="BG112" s="7">
        <v>0.19551594</v>
      </c>
      <c r="BH112" s="7">
        <v>7.7346509999999993E-2</v>
      </c>
      <c r="BI112" s="7">
        <v>1.33715367</v>
      </c>
      <c r="BJ112" s="7">
        <v>1.29328245</v>
      </c>
      <c r="BK112" s="7">
        <v>0.58304164000000003</v>
      </c>
      <c r="BL112" s="7">
        <v>1.5801420799999999</v>
      </c>
      <c r="BM112" s="7">
        <v>1.61678005</v>
      </c>
      <c r="BN112" s="7">
        <v>1.91638504</v>
      </c>
      <c r="BO112" s="7">
        <v>2.0964575499999998</v>
      </c>
      <c r="BP112" s="7">
        <v>0.83664408000000001</v>
      </c>
      <c r="BQ112" s="7">
        <v>0.65174728999999998</v>
      </c>
      <c r="BR112" s="7">
        <v>0.32114579999999998</v>
      </c>
      <c r="BS112" s="7">
        <v>1.22420606</v>
      </c>
      <c r="BT112" s="7">
        <v>1.7385968700000001</v>
      </c>
      <c r="BU112" s="7">
        <v>0.82102436000000001</v>
      </c>
      <c r="BV112" s="7">
        <v>0.74362302000000002</v>
      </c>
      <c r="BW112" s="7">
        <v>1.1471044699999999</v>
      </c>
      <c r="BX112" s="7">
        <v>-0.34164265999999999</v>
      </c>
      <c r="BY112" s="7">
        <v>0.50540050999999997</v>
      </c>
      <c r="BZ112" s="7">
        <v>1.99685479</v>
      </c>
      <c r="CA112" s="7">
        <v>1.0545030500000001</v>
      </c>
      <c r="CB112" s="7">
        <v>0.86951634</v>
      </c>
      <c r="CC112" s="7">
        <v>1.1040015400000001</v>
      </c>
      <c r="CD112" s="7">
        <v>-0.82907087000000002</v>
      </c>
      <c r="CE112" s="7">
        <v>-0.42744151000000002</v>
      </c>
      <c r="CF112" s="7">
        <v>-0.61208430000000003</v>
      </c>
      <c r="CG112" s="7">
        <v>0.54842614000000001</v>
      </c>
      <c r="CH112" s="7">
        <v>0.58785014000000002</v>
      </c>
      <c r="CI112" s="7">
        <v>0.32813136999999998</v>
      </c>
      <c r="CJ112" s="7">
        <v>1.5772740199999999</v>
      </c>
      <c r="CK112" s="7">
        <v>1.0963092000000001</v>
      </c>
      <c r="CL112" s="7">
        <v>0.94736885999999998</v>
      </c>
      <c r="CM112" s="7">
        <v>1.22730761</v>
      </c>
      <c r="CN112" s="7">
        <v>1.1978035</v>
      </c>
      <c r="CO112" s="7">
        <v>0.62228735999999996</v>
      </c>
      <c r="CP112" s="7">
        <v>0.30570592000000002</v>
      </c>
      <c r="CQ112" s="7">
        <v>0.82264139000000003</v>
      </c>
    </row>
    <row r="113" spans="1:95" x14ac:dyDescent="0.2">
      <c r="A113" s="1" t="s">
        <v>446</v>
      </c>
      <c r="B113" s="1" t="s">
        <v>447</v>
      </c>
      <c r="C113" s="7">
        <v>-1.2229126800000001</v>
      </c>
      <c r="D113" s="7">
        <v>-1.47680246</v>
      </c>
      <c r="E113" s="7">
        <v>-0.98046851999999995</v>
      </c>
      <c r="F113" s="7">
        <v>-1.23845801</v>
      </c>
      <c r="G113" s="7">
        <v>-1.2323713999999999</v>
      </c>
      <c r="H113" s="7">
        <v>-1.2871676400000001</v>
      </c>
      <c r="I113" s="7">
        <v>-0.91824382000000004</v>
      </c>
      <c r="J113" s="7">
        <v>-1.1221856699999999</v>
      </c>
      <c r="K113" s="7">
        <v>-1.1892194700000001</v>
      </c>
      <c r="L113" s="7">
        <v>-1.1512698400000001</v>
      </c>
      <c r="M113" s="7">
        <v>-1.47657719</v>
      </c>
      <c r="N113" s="7">
        <v>-1.20623258</v>
      </c>
      <c r="O113" s="7">
        <v>-1.2373946</v>
      </c>
      <c r="P113" s="7">
        <v>-1.0346015200000001</v>
      </c>
      <c r="Q113" s="7">
        <v>-1.4462519</v>
      </c>
      <c r="R113" s="7">
        <v>-1.4726215899999999</v>
      </c>
      <c r="S113" s="7">
        <v>-1.54049353</v>
      </c>
      <c r="T113" s="7">
        <v>-1.44666607</v>
      </c>
      <c r="U113" s="7">
        <v>-1.31779515</v>
      </c>
      <c r="V113" s="7">
        <v>-1.23070773</v>
      </c>
      <c r="W113" s="7">
        <v>-1.22864248</v>
      </c>
      <c r="X113" s="7">
        <v>-1.43709121</v>
      </c>
      <c r="Y113" s="7">
        <v>-1.1198895499999999</v>
      </c>
      <c r="Z113" s="7">
        <v>-0.11185683</v>
      </c>
      <c r="AA113" s="7">
        <v>-0.34437493000000002</v>
      </c>
      <c r="AB113" s="7">
        <v>-0.74563190999999995</v>
      </c>
      <c r="AC113" s="7">
        <v>-1.3775894</v>
      </c>
      <c r="AD113" s="7">
        <v>-1.0209479400000001</v>
      </c>
      <c r="AE113" s="7">
        <v>-0.15160446</v>
      </c>
      <c r="AF113" s="7">
        <v>-1.10698454</v>
      </c>
      <c r="AG113" s="7">
        <v>-0.92986433999999996</v>
      </c>
      <c r="AH113" s="7">
        <v>0.76074682999999999</v>
      </c>
      <c r="AI113" s="7">
        <v>0.19215160000000001</v>
      </c>
      <c r="AJ113" s="7">
        <v>0.88961215000000005</v>
      </c>
      <c r="AK113" s="7">
        <v>0.57457928000000003</v>
      </c>
      <c r="AL113" s="7">
        <v>1.2717599900000001</v>
      </c>
      <c r="AM113" s="7">
        <v>1.9880666300000001</v>
      </c>
      <c r="AN113" s="7">
        <v>0.54510051999999998</v>
      </c>
      <c r="AO113" s="7">
        <v>1.37623E-2</v>
      </c>
      <c r="AP113" s="7">
        <v>0.16684951000000001</v>
      </c>
      <c r="AQ113" s="7">
        <v>0.23889531999999999</v>
      </c>
      <c r="AR113" s="7">
        <v>3.1760459999999997E-2</v>
      </c>
      <c r="AS113" s="7">
        <v>0.46963082</v>
      </c>
      <c r="AT113" s="7">
        <v>3.9050399999999999E-2</v>
      </c>
      <c r="AU113" s="7">
        <v>3.6275740000000001E-2</v>
      </c>
      <c r="AV113" s="7">
        <v>-0.16278281999999999</v>
      </c>
      <c r="AW113" s="7">
        <v>0.27041833999999998</v>
      </c>
      <c r="AX113" s="7">
        <v>-0.23740879000000001</v>
      </c>
      <c r="AY113" s="7">
        <v>0.40701155</v>
      </c>
      <c r="AZ113" s="7">
        <v>0.13866502999999999</v>
      </c>
      <c r="BA113" s="7">
        <v>0.36170762000000001</v>
      </c>
      <c r="BB113" s="7">
        <v>7.7600290000000002E-2</v>
      </c>
      <c r="BC113" s="7">
        <v>0.94229277</v>
      </c>
      <c r="BD113" s="7">
        <v>-4.1343159999999997E-2</v>
      </c>
      <c r="BE113" s="7">
        <v>0.27465656999999999</v>
      </c>
      <c r="BF113" s="7">
        <v>1.52503831</v>
      </c>
      <c r="BG113" s="7">
        <v>0.31926089000000002</v>
      </c>
      <c r="BH113" s="7">
        <v>0.92106801000000005</v>
      </c>
      <c r="BI113" s="7">
        <v>1.45080272</v>
      </c>
      <c r="BJ113" s="7">
        <v>1.67653041</v>
      </c>
      <c r="BK113" s="7">
        <v>0.67906599999999995</v>
      </c>
      <c r="BL113" s="7">
        <v>1.70030455</v>
      </c>
      <c r="BM113" s="7">
        <v>2.9624383299999999</v>
      </c>
      <c r="BN113" s="7">
        <v>0.72407889000000003</v>
      </c>
      <c r="BO113" s="7">
        <v>2.0877022599999999</v>
      </c>
      <c r="BP113" s="7">
        <v>1.7014127299999999</v>
      </c>
      <c r="BQ113" s="7">
        <v>0.38424065000000002</v>
      </c>
      <c r="BR113" s="7">
        <v>0.38349766000000002</v>
      </c>
      <c r="BS113" s="7">
        <v>0.22253144999999999</v>
      </c>
      <c r="BT113" s="7">
        <v>1.34026158</v>
      </c>
      <c r="BU113" s="7">
        <v>0.34888796999999999</v>
      </c>
      <c r="BV113" s="7">
        <v>0.31065568999999998</v>
      </c>
      <c r="BW113" s="7">
        <v>0.32656762</v>
      </c>
      <c r="BX113" s="7">
        <v>0.11998685000000001</v>
      </c>
      <c r="BY113" s="7">
        <v>0.16737002000000001</v>
      </c>
      <c r="BZ113" s="7">
        <v>0.48239029999999999</v>
      </c>
      <c r="CA113" s="7">
        <v>-0.22950880000000001</v>
      </c>
      <c r="CB113" s="7">
        <v>-6.2153750000000001E-2</v>
      </c>
      <c r="CC113" s="7">
        <v>-0.10575063</v>
      </c>
      <c r="CD113" s="7">
        <v>0.21049256999999999</v>
      </c>
      <c r="CE113" s="7">
        <v>-4.2470929999999997E-2</v>
      </c>
      <c r="CF113" s="7">
        <v>-0.38747509000000002</v>
      </c>
      <c r="CG113" s="7">
        <v>-0.53702647000000003</v>
      </c>
      <c r="CH113" s="7">
        <v>2.068424E-2</v>
      </c>
      <c r="CI113" s="7">
        <v>0.56174842999999997</v>
      </c>
      <c r="CJ113" s="7">
        <v>0.85745808999999995</v>
      </c>
      <c r="CK113" s="7">
        <v>1.0290373799999999</v>
      </c>
      <c r="CL113" s="7">
        <v>0.43039810000000001</v>
      </c>
      <c r="CM113" s="7">
        <v>1.0979405499999999</v>
      </c>
      <c r="CN113" s="7">
        <v>0.25152607999999999</v>
      </c>
      <c r="CO113" s="7">
        <v>0.77461170000000001</v>
      </c>
      <c r="CP113" s="7">
        <v>-0.17140061000000001</v>
      </c>
      <c r="CQ113" s="7">
        <v>2.0216563000000001</v>
      </c>
    </row>
    <row r="114" spans="1:95" x14ac:dyDescent="0.2">
      <c r="A114" s="1" t="s">
        <v>403</v>
      </c>
      <c r="B114" s="1" t="s">
        <v>404</v>
      </c>
      <c r="C114" s="7">
        <v>-1.2994691300000001</v>
      </c>
      <c r="D114" s="7">
        <v>-0.95762243000000002</v>
      </c>
      <c r="E114" s="7">
        <v>-1.16232293</v>
      </c>
      <c r="F114" s="7">
        <v>-0.93844156000000001</v>
      </c>
      <c r="G114" s="7">
        <v>-1.4229968</v>
      </c>
      <c r="H114" s="7">
        <v>-1.14448251</v>
      </c>
      <c r="I114" s="7">
        <v>-1.35372925</v>
      </c>
      <c r="J114" s="7">
        <v>-0.73677053000000003</v>
      </c>
      <c r="K114" s="7">
        <v>-1.03755709</v>
      </c>
      <c r="L114" s="7">
        <v>-1.21602587</v>
      </c>
      <c r="M114" s="7">
        <v>-1.65142711</v>
      </c>
      <c r="N114" s="7">
        <v>-1.0590837500000001</v>
      </c>
      <c r="O114" s="7">
        <v>-1.2013387499999999</v>
      </c>
      <c r="P114" s="7">
        <v>-1.2874965599999999</v>
      </c>
      <c r="Q114" s="7">
        <v>-1.7430032600000001</v>
      </c>
      <c r="R114" s="7">
        <v>-1.51747458</v>
      </c>
      <c r="S114" s="7">
        <v>-1.1225749700000001</v>
      </c>
      <c r="T114" s="7">
        <v>-1.21458044</v>
      </c>
      <c r="U114" s="7">
        <v>-1.3642119800000001</v>
      </c>
      <c r="V114" s="7">
        <v>-1.2415564100000001</v>
      </c>
      <c r="W114" s="7">
        <v>-1.2910562999999999</v>
      </c>
      <c r="X114" s="7">
        <v>-1.4228056899999999</v>
      </c>
      <c r="Y114" s="7">
        <v>-1.26899264</v>
      </c>
      <c r="Z114" s="7">
        <v>-0.24998388999999999</v>
      </c>
      <c r="AA114" s="7">
        <v>-0.40290330000000002</v>
      </c>
      <c r="AB114" s="7">
        <v>-0.29357824999999999</v>
      </c>
      <c r="AC114" s="7">
        <v>-1.1335246999999999</v>
      </c>
      <c r="AD114" s="7">
        <v>-1.49765982</v>
      </c>
      <c r="AE114" s="7">
        <v>-1.36705842</v>
      </c>
      <c r="AF114" s="7">
        <v>-0.99207990000000001</v>
      </c>
      <c r="AG114" s="7">
        <v>-1.2516125</v>
      </c>
      <c r="AH114" s="7">
        <v>0.39655363999999999</v>
      </c>
      <c r="AI114" s="7">
        <v>-0.65398270000000003</v>
      </c>
      <c r="AJ114" s="7">
        <v>0.30887502999999999</v>
      </c>
      <c r="AK114" s="7">
        <v>0.21919382000000001</v>
      </c>
      <c r="AL114" s="7">
        <v>0.80313108</v>
      </c>
      <c r="AM114" s="7">
        <v>0.62662989999999996</v>
      </c>
      <c r="AN114" s="7">
        <v>0.32438312000000002</v>
      </c>
      <c r="AO114" s="7">
        <v>1.2404434</v>
      </c>
      <c r="AP114" s="7">
        <v>0.67512311000000003</v>
      </c>
      <c r="AQ114" s="7">
        <v>0.43201376000000002</v>
      </c>
      <c r="AR114" s="7">
        <v>0.30809175999999999</v>
      </c>
      <c r="AS114" s="7">
        <v>-0.15733913999999999</v>
      </c>
      <c r="AT114" s="7">
        <v>3.1002709999999999E-2</v>
      </c>
      <c r="AU114" s="7">
        <v>0.21238523000000001</v>
      </c>
      <c r="AV114" s="7">
        <v>-0.62706998999999997</v>
      </c>
      <c r="AW114" s="7">
        <v>-0.35383272999999998</v>
      </c>
      <c r="AX114" s="7">
        <v>0.66705751000000002</v>
      </c>
      <c r="AY114" s="7">
        <v>0.36068439000000002</v>
      </c>
      <c r="AZ114" s="7">
        <v>0.44132292000000001</v>
      </c>
      <c r="BA114" s="7">
        <v>0.73770992999999996</v>
      </c>
      <c r="BB114" s="7">
        <v>0.48953485000000002</v>
      </c>
      <c r="BC114" s="7">
        <v>1.6616124000000001</v>
      </c>
      <c r="BD114" s="7">
        <v>0.17463045999999999</v>
      </c>
      <c r="BE114" s="7">
        <v>0.88378440999999996</v>
      </c>
      <c r="BF114" s="7">
        <v>1.3104955700000001</v>
      </c>
      <c r="BG114" s="7">
        <v>1.24629645</v>
      </c>
      <c r="BH114" s="7">
        <v>1.2010776599999999</v>
      </c>
      <c r="BI114" s="7">
        <v>1.6572007499999999</v>
      </c>
      <c r="BJ114" s="7">
        <v>2.0065195400000002</v>
      </c>
      <c r="BK114" s="7">
        <v>1.06747101</v>
      </c>
      <c r="BL114" s="7">
        <v>1.02317547</v>
      </c>
      <c r="BM114" s="7">
        <v>1.3578030999999999</v>
      </c>
      <c r="BN114" s="7">
        <v>0.70373560999999996</v>
      </c>
      <c r="BO114" s="7">
        <v>1.9641942999999999</v>
      </c>
      <c r="BP114" s="7">
        <v>0.97378324000000005</v>
      </c>
      <c r="BQ114" s="7">
        <v>-4.4294199999999999E-2</v>
      </c>
      <c r="BR114" s="7">
        <v>0.77930706999999999</v>
      </c>
      <c r="BS114" s="7">
        <v>1.0470950299999999</v>
      </c>
      <c r="BT114" s="7">
        <v>1.70042366</v>
      </c>
      <c r="BU114" s="7">
        <v>0.34436341999999998</v>
      </c>
      <c r="BV114" s="7">
        <v>-0.39770298999999998</v>
      </c>
      <c r="BW114" s="7">
        <v>0.31302693999999998</v>
      </c>
      <c r="BX114" s="7">
        <v>-2.8656910000000001E-2</v>
      </c>
      <c r="BY114" s="7">
        <v>-0.37487624000000003</v>
      </c>
      <c r="BZ114" s="7">
        <v>0.63599693000000002</v>
      </c>
      <c r="CA114" s="7">
        <v>-0.32012623000000001</v>
      </c>
      <c r="CB114" s="7">
        <v>-0.48467905999999999</v>
      </c>
      <c r="CC114" s="7">
        <v>-0.14427106000000001</v>
      </c>
      <c r="CD114" s="7">
        <v>1.0333378900000001</v>
      </c>
      <c r="CE114" s="7">
        <v>0.36572320000000003</v>
      </c>
      <c r="CF114" s="7">
        <v>-0.38552720000000001</v>
      </c>
      <c r="CG114" s="7">
        <v>3.3212569999999997E-2</v>
      </c>
      <c r="CH114" s="7">
        <v>0.36747010000000002</v>
      </c>
      <c r="CI114" s="7">
        <v>0.30443512</v>
      </c>
      <c r="CJ114" s="7">
        <v>1.5038439400000001</v>
      </c>
      <c r="CK114" s="7">
        <v>1.1007575999999999</v>
      </c>
      <c r="CL114" s="7">
        <v>0.88020178999999998</v>
      </c>
      <c r="CM114" s="7">
        <v>0.97569163999999997</v>
      </c>
      <c r="CN114" s="7">
        <v>1.12768242</v>
      </c>
      <c r="CO114" s="7">
        <v>0.96302595999999996</v>
      </c>
      <c r="CP114" s="7">
        <v>-0.29938418999999999</v>
      </c>
      <c r="CQ114" s="7">
        <v>1.13365256</v>
      </c>
    </row>
    <row r="115" spans="1:95" x14ac:dyDescent="0.2">
      <c r="A115" s="1" t="s">
        <v>383</v>
      </c>
      <c r="B115" s="1" t="s">
        <v>581</v>
      </c>
      <c r="C115" s="7">
        <v>-0.86205792999999997</v>
      </c>
      <c r="D115" s="7">
        <v>-1.34604704</v>
      </c>
      <c r="E115" s="7">
        <v>-1.1210254500000001</v>
      </c>
      <c r="F115" s="7">
        <v>-1.27798301</v>
      </c>
      <c r="G115" s="7">
        <v>-1.0761509199999999</v>
      </c>
      <c r="H115" s="7">
        <v>-1.4503296000000001</v>
      </c>
      <c r="I115" s="7">
        <v>-1.1923394599999999</v>
      </c>
      <c r="J115" s="7">
        <v>-1.1704954999999999</v>
      </c>
      <c r="K115" s="7">
        <v>-1.2334448600000001</v>
      </c>
      <c r="L115" s="7">
        <v>-1.1904058900000001</v>
      </c>
      <c r="M115" s="7">
        <v>-0.99012860000000003</v>
      </c>
      <c r="N115" s="7">
        <v>-1.5526892000000001</v>
      </c>
      <c r="O115" s="7">
        <v>-1.29008499</v>
      </c>
      <c r="P115" s="7">
        <v>-1.2717903100000001</v>
      </c>
      <c r="Q115" s="7">
        <v>-1.26125902</v>
      </c>
      <c r="R115" s="7">
        <v>-1.3011539700000001</v>
      </c>
      <c r="S115" s="7">
        <v>-1.35143982</v>
      </c>
      <c r="T115" s="7">
        <v>-1.02787809</v>
      </c>
      <c r="U115" s="7">
        <v>-1.4041386600000001</v>
      </c>
      <c r="V115" s="7">
        <v>-1.1770961</v>
      </c>
      <c r="W115" s="7">
        <v>-1.4350703499999999</v>
      </c>
      <c r="X115" s="7">
        <v>-1.29838341</v>
      </c>
      <c r="Y115" s="7">
        <v>-1.12087183</v>
      </c>
      <c r="Z115" s="7">
        <v>-0.97263383999999997</v>
      </c>
      <c r="AA115" s="7">
        <v>-0.77823933999999995</v>
      </c>
      <c r="AB115" s="7">
        <v>-1.3127050099999999</v>
      </c>
      <c r="AC115" s="7">
        <v>-1.11216815</v>
      </c>
      <c r="AD115" s="7">
        <v>-1.2336514599999999</v>
      </c>
      <c r="AE115" s="7">
        <v>-0.83907768000000005</v>
      </c>
      <c r="AF115" s="7">
        <v>-1.3255195</v>
      </c>
      <c r="AG115" s="7">
        <v>-1.21069505</v>
      </c>
      <c r="AH115" s="7">
        <v>1.8397241499999999</v>
      </c>
      <c r="AI115" s="7">
        <v>0.39141999</v>
      </c>
      <c r="AJ115" s="7">
        <v>0.77831516000000001</v>
      </c>
      <c r="AK115" s="7">
        <v>5.8704300000000001E-2</v>
      </c>
      <c r="AL115" s="7">
        <v>0.56186216</v>
      </c>
      <c r="AM115" s="7">
        <v>1.6649433899999999</v>
      </c>
      <c r="AN115" s="7">
        <v>0.37661103000000001</v>
      </c>
      <c r="AO115" s="7">
        <v>0.21089416999999999</v>
      </c>
      <c r="AP115" s="7">
        <v>1.00052381</v>
      </c>
      <c r="AQ115" s="7">
        <v>1.1323953899999999</v>
      </c>
      <c r="AR115" s="7">
        <v>3.5530689999999997E-2</v>
      </c>
      <c r="AS115" s="7">
        <v>0.77582536000000002</v>
      </c>
      <c r="AT115" s="7">
        <v>-0.38605468999999998</v>
      </c>
      <c r="AU115" s="7">
        <v>-0.24446762999999999</v>
      </c>
      <c r="AV115" s="7">
        <v>0.76267978999999997</v>
      </c>
      <c r="AW115" s="7">
        <v>-0.37474203</v>
      </c>
      <c r="AX115" s="7">
        <v>0.31871540999999998</v>
      </c>
      <c r="AY115" s="7">
        <v>0.80942431999999997</v>
      </c>
      <c r="AZ115" s="7">
        <v>-4.2977219999999997E-2</v>
      </c>
      <c r="BA115" s="7">
        <v>1.0534795699999999</v>
      </c>
      <c r="BB115" s="7">
        <v>3.1764220000000003E-2</v>
      </c>
      <c r="BC115" s="7">
        <v>1.3847040399999999</v>
      </c>
      <c r="BD115" s="7">
        <v>0.36659624000000002</v>
      </c>
      <c r="BE115" s="7">
        <v>0.44426980999999999</v>
      </c>
      <c r="BF115" s="7">
        <v>0.73509342</v>
      </c>
      <c r="BG115" s="7">
        <v>0.29240307999999998</v>
      </c>
      <c r="BH115" s="7">
        <v>0.94518950000000002</v>
      </c>
      <c r="BI115" s="7">
        <v>1.37137306</v>
      </c>
      <c r="BJ115" s="7">
        <v>0.47129728999999998</v>
      </c>
      <c r="BK115" s="7">
        <v>0.95023531000000006</v>
      </c>
      <c r="BL115" s="7">
        <v>0.88018474000000002</v>
      </c>
      <c r="BM115" s="7">
        <v>2.6872467599999998</v>
      </c>
      <c r="BN115" s="7">
        <v>0.6634139</v>
      </c>
      <c r="BO115" s="7">
        <v>1.82900745</v>
      </c>
      <c r="BP115" s="7">
        <v>1.7085650800000001</v>
      </c>
      <c r="BQ115" s="7">
        <v>1.0730770000000001E-2</v>
      </c>
      <c r="BR115" s="7">
        <v>0.30286815</v>
      </c>
      <c r="BS115" s="7">
        <v>0.50405131000000003</v>
      </c>
      <c r="BT115" s="7">
        <v>0.74441690000000005</v>
      </c>
      <c r="BU115" s="7">
        <v>0.63703268999999996</v>
      </c>
      <c r="BV115" s="7">
        <v>0.10511508</v>
      </c>
      <c r="BW115" s="7">
        <v>1.09217995</v>
      </c>
      <c r="BX115" s="7">
        <v>-5.0361839999999998E-2</v>
      </c>
      <c r="BY115" s="7">
        <v>-0.32897224000000003</v>
      </c>
      <c r="BZ115" s="7">
        <v>1.14582172</v>
      </c>
      <c r="CA115" s="7">
        <v>0.23872952</v>
      </c>
      <c r="CB115" s="7">
        <v>-0.18281879000000001</v>
      </c>
      <c r="CC115" s="7">
        <v>0.48064461000000003</v>
      </c>
      <c r="CD115" s="7">
        <v>0.16012095000000001</v>
      </c>
      <c r="CE115" s="7">
        <v>0.27655052000000002</v>
      </c>
      <c r="CF115" s="7">
        <v>-0.55452886999999995</v>
      </c>
      <c r="CG115" s="7">
        <v>-2.1911989999999999E-2</v>
      </c>
      <c r="CH115" s="7">
        <v>0.88138196000000002</v>
      </c>
      <c r="CI115" s="7">
        <v>1.1529388199999999</v>
      </c>
      <c r="CJ115" s="7">
        <v>0.58799173000000005</v>
      </c>
      <c r="CK115" s="7">
        <v>0.61052171</v>
      </c>
      <c r="CL115" s="7">
        <v>1.32247778</v>
      </c>
      <c r="CM115" s="7">
        <v>0.89263104999999998</v>
      </c>
      <c r="CN115" s="7">
        <v>0.48328272999999999</v>
      </c>
      <c r="CO115" s="7">
        <v>0.73311747999999999</v>
      </c>
      <c r="CP115" s="7">
        <v>-0.43171853999999998</v>
      </c>
      <c r="CQ115" s="7">
        <v>0.91050987999999999</v>
      </c>
    </row>
    <row r="116" spans="1:95" x14ac:dyDescent="0.2">
      <c r="A116" s="1" t="s">
        <v>410</v>
      </c>
      <c r="B116" s="1" t="s">
        <v>582</v>
      </c>
      <c r="C116" s="7">
        <v>-1.2860542500000001</v>
      </c>
      <c r="D116" s="7">
        <v>-1.20878858</v>
      </c>
      <c r="E116" s="7">
        <v>-1.1760401</v>
      </c>
      <c r="F116" s="7">
        <v>-1.3593540900000001</v>
      </c>
      <c r="G116" s="7">
        <v>-1.49561711</v>
      </c>
      <c r="H116" s="7">
        <v>-1.1542304299999999</v>
      </c>
      <c r="I116" s="7">
        <v>-0.91753278000000005</v>
      </c>
      <c r="J116" s="7">
        <v>-1.27902045</v>
      </c>
      <c r="K116" s="7">
        <v>-1.3682599099999999</v>
      </c>
      <c r="L116" s="7">
        <v>-1.07223939</v>
      </c>
      <c r="M116" s="7">
        <v>-1.5130686499999999</v>
      </c>
      <c r="N116" s="7">
        <v>-0.80457942999999998</v>
      </c>
      <c r="O116" s="7">
        <v>-1.17199915</v>
      </c>
      <c r="P116" s="7">
        <v>-1.2949719900000001</v>
      </c>
      <c r="Q116" s="7">
        <v>-1.1203802</v>
      </c>
      <c r="R116" s="7">
        <v>-1.5525421100000001</v>
      </c>
      <c r="S116" s="7">
        <v>-1.1567976099999999</v>
      </c>
      <c r="T116" s="7">
        <v>-1.17506354</v>
      </c>
      <c r="U116" s="7">
        <v>-1.2107226</v>
      </c>
      <c r="V116" s="7">
        <v>-1.06756768</v>
      </c>
      <c r="W116" s="7">
        <v>-1.4072433</v>
      </c>
      <c r="X116" s="7">
        <v>-1.22706644</v>
      </c>
      <c r="Y116" s="7">
        <v>-1.3102582</v>
      </c>
      <c r="Z116" s="7">
        <v>-0.83296859999999995</v>
      </c>
      <c r="AA116" s="7">
        <v>-1.3315038699999999</v>
      </c>
      <c r="AB116" s="7">
        <v>-1.42125605</v>
      </c>
      <c r="AC116" s="7">
        <v>-1.1964546899999999</v>
      </c>
      <c r="AD116" s="7">
        <v>-0.87416145999999995</v>
      </c>
      <c r="AE116" s="7">
        <v>-0.99233976999999995</v>
      </c>
      <c r="AF116" s="7">
        <v>-1.12640048</v>
      </c>
      <c r="AG116" s="7">
        <v>-1.5053051200000001</v>
      </c>
      <c r="AH116" s="7">
        <v>0.64039710000000005</v>
      </c>
      <c r="AI116" s="7">
        <v>8.0508360000000001E-2</v>
      </c>
      <c r="AJ116" s="7">
        <v>0.37458531</v>
      </c>
      <c r="AK116" s="7">
        <v>0.19707696999999999</v>
      </c>
      <c r="AL116" s="7">
        <v>0.50577479000000003</v>
      </c>
      <c r="AM116" s="7">
        <v>0.91075063000000001</v>
      </c>
      <c r="AN116" s="7">
        <v>0.48246034999999998</v>
      </c>
      <c r="AO116" s="7">
        <v>0.39383733999999998</v>
      </c>
      <c r="AP116" s="7">
        <v>7.5098570000000003E-2</v>
      </c>
      <c r="AQ116" s="7">
        <v>0.71290640000000005</v>
      </c>
      <c r="AR116" s="7">
        <v>0.37632497999999998</v>
      </c>
      <c r="AS116" s="7">
        <v>1.1802969299999999</v>
      </c>
      <c r="AT116" s="7">
        <v>0.41506750999999997</v>
      </c>
      <c r="AU116" s="7">
        <v>0.26431599</v>
      </c>
      <c r="AV116" s="7">
        <v>0.58315611999999994</v>
      </c>
      <c r="AW116" s="7">
        <v>0.15834159</v>
      </c>
      <c r="AX116" s="7">
        <v>-0.39824665999999997</v>
      </c>
      <c r="AY116" s="7">
        <v>0.41628373000000002</v>
      </c>
      <c r="AZ116" s="7">
        <v>0.27477190000000001</v>
      </c>
      <c r="BA116" s="7">
        <v>0.30347108</v>
      </c>
      <c r="BB116" s="7">
        <v>5.7842570000000003E-2</v>
      </c>
      <c r="BC116" s="7">
        <v>1.1321048499999999</v>
      </c>
      <c r="BD116" s="7">
        <v>-0.17890278000000001</v>
      </c>
      <c r="BE116" s="7">
        <v>0.86450450000000001</v>
      </c>
      <c r="BF116" s="7">
        <v>0.47252192999999998</v>
      </c>
      <c r="BG116" s="7">
        <v>8.6991280000000004E-2</v>
      </c>
      <c r="BH116" s="7">
        <v>0.66749851000000004</v>
      </c>
      <c r="BI116" s="7">
        <v>1.6979959899999999</v>
      </c>
      <c r="BJ116" s="7">
        <v>1.2008498299999999</v>
      </c>
      <c r="BK116" s="7">
        <v>0.77898405000000004</v>
      </c>
      <c r="BL116" s="7">
        <v>1.1062399300000001</v>
      </c>
      <c r="BM116" s="7">
        <v>2.4648744499999999</v>
      </c>
      <c r="BN116" s="7">
        <v>0.55479318</v>
      </c>
      <c r="BO116" s="7">
        <v>1.9742994599999999</v>
      </c>
      <c r="BP116" s="7">
        <v>1.75435104</v>
      </c>
      <c r="BQ116" s="7">
        <v>-0.31011013999999998</v>
      </c>
      <c r="BR116" s="7">
        <v>0.83340625999999995</v>
      </c>
      <c r="BS116" s="7">
        <v>0.90800221000000003</v>
      </c>
      <c r="BT116" s="7">
        <v>1.0907772600000001</v>
      </c>
      <c r="BU116" s="7">
        <v>1.3994559900000001</v>
      </c>
      <c r="BV116" s="7">
        <v>0.55251216999999997</v>
      </c>
      <c r="BW116" s="7">
        <v>1.3754774000000001</v>
      </c>
      <c r="BX116" s="7">
        <v>0.31081371000000002</v>
      </c>
      <c r="BY116" s="7">
        <v>3.9234419999999999E-2</v>
      </c>
      <c r="BZ116" s="7">
        <v>1.0173546</v>
      </c>
      <c r="CA116" s="7">
        <v>0.64663678000000002</v>
      </c>
      <c r="CB116" s="7">
        <v>-3.2802699999999997E-2</v>
      </c>
      <c r="CC116" s="7">
        <v>-0.48935814999999999</v>
      </c>
      <c r="CD116" s="7">
        <v>0.14342263999999999</v>
      </c>
      <c r="CE116" s="7">
        <v>-3.3181879999999997E-2</v>
      </c>
      <c r="CF116" s="7">
        <v>-0.58376296999999999</v>
      </c>
      <c r="CG116" s="7">
        <v>0.23386998000000001</v>
      </c>
      <c r="CH116" s="7">
        <v>0.99840304999999996</v>
      </c>
      <c r="CI116" s="7">
        <v>0.98961169000000004</v>
      </c>
      <c r="CJ116" s="7">
        <v>1.0155135799999999</v>
      </c>
      <c r="CK116" s="7">
        <v>1.1178297800000001</v>
      </c>
      <c r="CL116" s="7">
        <v>1.2989164200000001</v>
      </c>
      <c r="CM116" s="7">
        <v>1.1255754200000001</v>
      </c>
      <c r="CN116" s="7">
        <v>7.8585059999999998E-2</v>
      </c>
      <c r="CO116" s="7">
        <v>1.0609155100000001</v>
      </c>
      <c r="CP116" s="7">
        <v>-0.18137457000000001</v>
      </c>
      <c r="CQ116" s="7">
        <v>0.42193676000000002</v>
      </c>
    </row>
    <row r="117" spans="1:95" x14ac:dyDescent="0.2">
      <c r="A117" s="1" t="s">
        <v>420</v>
      </c>
      <c r="B117" s="1" t="s">
        <v>421</v>
      </c>
      <c r="C117" s="7">
        <v>-0.34080223999999998</v>
      </c>
      <c r="D117" s="7">
        <v>-1.2703590499999999</v>
      </c>
      <c r="E117" s="7">
        <v>-0.84344525999999997</v>
      </c>
      <c r="F117" s="7">
        <v>-1.0340568299999999</v>
      </c>
      <c r="G117" s="7">
        <v>-0.89446035999999995</v>
      </c>
      <c r="H117" s="7">
        <v>-1.3216298900000001</v>
      </c>
      <c r="I117" s="7">
        <v>-1.39041503</v>
      </c>
      <c r="J117" s="7">
        <v>-1.3385015899999999</v>
      </c>
      <c r="K117" s="7">
        <v>-0.43408511999999999</v>
      </c>
      <c r="L117" s="7">
        <v>-1.03035857</v>
      </c>
      <c r="M117" s="7">
        <v>-0.81425910999999995</v>
      </c>
      <c r="N117" s="7">
        <v>-0.13788278000000001</v>
      </c>
      <c r="O117" s="7">
        <v>-1.17642045</v>
      </c>
      <c r="P117" s="7">
        <v>-0.71510752</v>
      </c>
      <c r="Q117" s="7">
        <v>-0.14270232999999999</v>
      </c>
      <c r="R117" s="7">
        <v>-1.4688982900000001</v>
      </c>
      <c r="S117" s="7">
        <v>0.79403462999999996</v>
      </c>
      <c r="T117" s="7">
        <v>-1.0491712099999999</v>
      </c>
      <c r="U117" s="7">
        <v>-1.06001028</v>
      </c>
      <c r="V117" s="7">
        <v>-1.37581212</v>
      </c>
      <c r="W117" s="7">
        <v>-1.6798044299999999</v>
      </c>
      <c r="X117" s="7">
        <v>-0.71418950999999997</v>
      </c>
      <c r="Y117" s="7">
        <v>-0.26650903999999997</v>
      </c>
      <c r="Z117" s="7">
        <v>-0.83158326999999999</v>
      </c>
      <c r="AA117" s="7">
        <v>-0.97801234999999997</v>
      </c>
      <c r="AB117" s="7">
        <v>-1.0686854699999999</v>
      </c>
      <c r="AC117" s="7">
        <v>-1.46994745</v>
      </c>
      <c r="AD117" s="7">
        <v>-1.53395894</v>
      </c>
      <c r="AE117" s="7">
        <v>-1.33008869</v>
      </c>
      <c r="AF117" s="7">
        <v>-1.7443208299999999</v>
      </c>
      <c r="AG117" s="7">
        <v>0.97223340000000003</v>
      </c>
      <c r="AH117" s="7">
        <v>-0.37946355999999998</v>
      </c>
      <c r="AI117" s="7">
        <v>0.20593147000000001</v>
      </c>
      <c r="AJ117" s="7">
        <v>1.5257866099999999</v>
      </c>
      <c r="AK117" s="7">
        <v>-0.44450453000000001</v>
      </c>
      <c r="AL117" s="7">
        <v>0.22720307000000001</v>
      </c>
      <c r="AM117" s="7">
        <v>1.4130288099999999</v>
      </c>
      <c r="AN117" s="7">
        <v>0.11625505</v>
      </c>
      <c r="AO117" s="7">
        <v>-3.5327999999999998E-2</v>
      </c>
      <c r="AP117" s="7">
        <v>0.13809711999999999</v>
      </c>
      <c r="AQ117" s="7">
        <v>1.3180410499999999</v>
      </c>
      <c r="AR117" s="7">
        <v>2.0522651000000001</v>
      </c>
      <c r="AS117" s="7">
        <v>1.4644766899999999</v>
      </c>
      <c r="AT117" s="7">
        <v>0.22007537999999999</v>
      </c>
      <c r="AU117" s="7">
        <v>1.5825064900000001</v>
      </c>
      <c r="AV117" s="7">
        <v>1.16153353</v>
      </c>
      <c r="AW117" s="7">
        <v>1.09042058</v>
      </c>
      <c r="AX117" s="7">
        <v>0.16178833000000001</v>
      </c>
      <c r="AY117" s="7">
        <v>0.86993434999999997</v>
      </c>
      <c r="AZ117" s="7">
        <v>0.48610798999999999</v>
      </c>
      <c r="BA117" s="7">
        <v>1.0800667399999999</v>
      </c>
      <c r="BB117" s="7">
        <v>0.61813744000000004</v>
      </c>
      <c r="BC117" s="7">
        <v>2.0063842900000002</v>
      </c>
      <c r="BD117" s="7">
        <v>-0.14072861</v>
      </c>
      <c r="BE117" s="7">
        <v>0.14039214999999999</v>
      </c>
      <c r="BF117" s="7">
        <v>2.6596595700000001</v>
      </c>
      <c r="BG117" s="7">
        <v>1.4902530899999999</v>
      </c>
      <c r="BH117" s="7">
        <v>0.62552741999999995</v>
      </c>
      <c r="BI117" s="7">
        <v>0.49492744</v>
      </c>
      <c r="BJ117" s="7">
        <v>1.00120316</v>
      </c>
      <c r="BK117" s="7">
        <v>1.3431027099999999</v>
      </c>
      <c r="BL117" s="7">
        <v>1.5227571799999999</v>
      </c>
      <c r="BM117" s="7">
        <v>1.5103706100000001</v>
      </c>
      <c r="BN117" s="7">
        <v>0.37826154000000001</v>
      </c>
      <c r="BO117" s="7">
        <v>-0.22975587</v>
      </c>
      <c r="BP117" s="7">
        <v>-0.47953315000000002</v>
      </c>
      <c r="BQ117" s="7">
        <v>-0.22645758999999999</v>
      </c>
      <c r="BR117" s="7">
        <v>-0.79373503999999995</v>
      </c>
      <c r="BS117" s="7">
        <v>-0.41639377</v>
      </c>
      <c r="BT117" s="7">
        <v>6.4472760000000004E-2</v>
      </c>
      <c r="BU117" s="7">
        <v>-0.81020020000000004</v>
      </c>
      <c r="BV117" s="7">
        <v>0.99420006000000005</v>
      </c>
      <c r="BW117" s="7">
        <v>0.18550575999999999</v>
      </c>
      <c r="BX117" s="7">
        <v>-0.59391059000000002</v>
      </c>
      <c r="BY117" s="7">
        <v>0.46720355000000002</v>
      </c>
      <c r="BZ117" s="7">
        <v>1.4303201699999999</v>
      </c>
      <c r="CA117" s="7">
        <v>0.66049047000000005</v>
      </c>
      <c r="CB117" s="7">
        <v>-0.51050286</v>
      </c>
      <c r="CC117" s="7">
        <v>0.23688807000000001</v>
      </c>
      <c r="CD117" s="7">
        <v>-0.74534281999999996</v>
      </c>
      <c r="CE117" s="7">
        <v>-1.0555513700000001</v>
      </c>
      <c r="CF117" s="7">
        <v>-0.28136768000000001</v>
      </c>
      <c r="CG117" s="7">
        <v>-1.49232721</v>
      </c>
      <c r="CH117" s="7">
        <v>0.29573248000000002</v>
      </c>
      <c r="CI117" s="7">
        <v>0.39554634999999999</v>
      </c>
      <c r="CJ117" s="7">
        <v>0.47051493999999999</v>
      </c>
      <c r="CK117" s="7">
        <v>0.40202486999999998</v>
      </c>
      <c r="CL117" s="7">
        <v>0.44373529</v>
      </c>
      <c r="CM117" s="7">
        <v>1.12837371</v>
      </c>
      <c r="CN117" s="7">
        <v>-0.13630904999999999</v>
      </c>
      <c r="CO117" s="7">
        <v>-0.10459182</v>
      </c>
      <c r="CP117" s="7">
        <v>-0.25595192999999999</v>
      </c>
      <c r="CQ117" s="7">
        <v>0.74166217999999995</v>
      </c>
    </row>
    <row r="118" spans="1:95" x14ac:dyDescent="0.2">
      <c r="A118" s="1" t="s">
        <v>391</v>
      </c>
      <c r="B118" s="1" t="s">
        <v>392</v>
      </c>
      <c r="C118" s="7">
        <v>0.87302648000000005</v>
      </c>
      <c r="D118" s="7">
        <v>-0.98546325000000001</v>
      </c>
      <c r="E118" s="7">
        <v>-1.2679885200000001</v>
      </c>
      <c r="F118" s="7">
        <v>-0.53782297000000001</v>
      </c>
      <c r="G118" s="7">
        <v>-0.63194430999999995</v>
      </c>
      <c r="H118" s="7">
        <v>-0.60025969999999995</v>
      </c>
      <c r="I118" s="7">
        <v>-0.99383734999999995</v>
      </c>
      <c r="J118" s="7">
        <v>-0.95892809999999995</v>
      </c>
      <c r="K118" s="7">
        <v>-0.33435630999999999</v>
      </c>
      <c r="L118" s="7">
        <v>-0.93134660000000002</v>
      </c>
      <c r="M118" s="7">
        <v>-1.48144326</v>
      </c>
      <c r="N118" s="7">
        <v>-0.85864834999999995</v>
      </c>
      <c r="O118" s="7">
        <v>-1.23150351</v>
      </c>
      <c r="P118" s="7">
        <v>-0.94747895000000004</v>
      </c>
      <c r="Q118" s="7">
        <v>-0.47759445</v>
      </c>
      <c r="R118" s="7">
        <v>-0.28305373</v>
      </c>
      <c r="S118" s="7">
        <v>-0.11204211</v>
      </c>
      <c r="T118" s="7">
        <v>-1.4070869800000001</v>
      </c>
      <c r="U118" s="7">
        <v>-0.92742133999999998</v>
      </c>
      <c r="V118" s="7">
        <v>-0.35525582</v>
      </c>
      <c r="W118" s="7">
        <v>-0.93884555000000003</v>
      </c>
      <c r="X118" s="7">
        <v>-1.05363038</v>
      </c>
      <c r="Y118" s="7">
        <v>-0.99257574999999998</v>
      </c>
      <c r="Z118" s="7">
        <v>1.1766025200000001</v>
      </c>
      <c r="AA118" s="7">
        <v>-0.61336354999999998</v>
      </c>
      <c r="AB118" s="7">
        <v>5.7628970000000002E-2</v>
      </c>
      <c r="AC118" s="7">
        <v>-1.51846017</v>
      </c>
      <c r="AD118" s="7">
        <v>-0.85335844000000005</v>
      </c>
      <c r="AE118" s="7">
        <v>-1.2643466699999999</v>
      </c>
      <c r="AF118" s="7">
        <v>-1.14122597</v>
      </c>
      <c r="AG118" s="7">
        <v>-0.21509022999999999</v>
      </c>
      <c r="AH118" s="7">
        <v>1.1572338799999999</v>
      </c>
      <c r="AI118" s="7">
        <v>-0.28561350000000002</v>
      </c>
      <c r="AJ118" s="7">
        <v>-0.30517411999999999</v>
      </c>
      <c r="AK118" s="7">
        <v>-0.69208806</v>
      </c>
      <c r="AL118" s="7">
        <v>1.3401201700000001</v>
      </c>
      <c r="AM118" s="7">
        <v>0.45490913999999999</v>
      </c>
      <c r="AN118" s="7">
        <v>-0.99755565999999996</v>
      </c>
      <c r="AO118" s="7">
        <v>-0.19710702999999999</v>
      </c>
      <c r="AP118" s="7">
        <v>0.15313241999999999</v>
      </c>
      <c r="AQ118" s="7">
        <v>-0.46482220000000002</v>
      </c>
      <c r="AR118" s="7">
        <v>-1.32680252</v>
      </c>
      <c r="AS118" s="7">
        <v>0.20733384999999999</v>
      </c>
      <c r="AT118" s="7">
        <v>-0.46086869000000003</v>
      </c>
      <c r="AU118" s="7">
        <v>-0.66779769</v>
      </c>
      <c r="AV118" s="7">
        <v>-0.35089923000000001</v>
      </c>
      <c r="AW118" s="7">
        <v>-0.22163591999999999</v>
      </c>
      <c r="AX118" s="7">
        <v>7.7356629999999996E-2</v>
      </c>
      <c r="AY118" s="7">
        <v>-1.3641459999999999E-2</v>
      </c>
      <c r="AZ118" s="7">
        <v>-0.83227026999999998</v>
      </c>
      <c r="BA118" s="7">
        <v>-0.57710709999999998</v>
      </c>
      <c r="BB118" s="7">
        <v>-0.66403034000000005</v>
      </c>
      <c r="BC118" s="7">
        <v>-0.52242778999999995</v>
      </c>
      <c r="BD118" s="7">
        <v>-0.11467086</v>
      </c>
      <c r="BE118" s="7">
        <v>1.2394356799999999</v>
      </c>
      <c r="BF118" s="7">
        <v>0.39713399999999999</v>
      </c>
      <c r="BG118" s="7">
        <v>-0.23572213</v>
      </c>
      <c r="BH118" s="7">
        <v>1.1335726500000001</v>
      </c>
      <c r="BI118" s="7">
        <v>2.1267510500000002</v>
      </c>
      <c r="BJ118" s="7">
        <v>2.0998477200000001</v>
      </c>
      <c r="BK118" s="7">
        <v>0.75789759000000001</v>
      </c>
      <c r="BL118" s="7">
        <v>2.32343682</v>
      </c>
      <c r="BM118" s="7">
        <v>1.5859975399999999</v>
      </c>
      <c r="BN118" s="7">
        <v>0.70476079000000003</v>
      </c>
      <c r="BO118" s="7">
        <v>1.6826678500000001</v>
      </c>
      <c r="BP118" s="7">
        <v>0.91735617999999997</v>
      </c>
      <c r="BQ118" s="7">
        <v>-0.22538748</v>
      </c>
      <c r="BR118" s="7">
        <v>0.34010769000000002</v>
      </c>
      <c r="BS118" s="7">
        <v>0.89635693999999999</v>
      </c>
      <c r="BT118" s="7">
        <v>2.2824348200000002</v>
      </c>
      <c r="BU118" s="7">
        <v>1.61963356</v>
      </c>
      <c r="BV118" s="7">
        <v>0.48127059</v>
      </c>
      <c r="BW118" s="7">
        <v>2.5903799099999998</v>
      </c>
      <c r="BX118" s="7">
        <v>-1.10761406</v>
      </c>
      <c r="BY118" s="7">
        <v>0.43919149000000002</v>
      </c>
      <c r="BZ118" s="7">
        <v>1.21484529</v>
      </c>
      <c r="CA118" s="7">
        <v>0.15704936</v>
      </c>
      <c r="CB118" s="7">
        <v>5.6264309999999998E-2</v>
      </c>
      <c r="CC118" s="7">
        <v>0.39969544000000001</v>
      </c>
      <c r="CD118" s="7">
        <v>-1.5624291699999999</v>
      </c>
      <c r="CE118" s="7">
        <v>-1.1445777699999999</v>
      </c>
      <c r="CF118" s="7">
        <v>-1.2727681399999999</v>
      </c>
      <c r="CG118" s="7">
        <v>0.14591603</v>
      </c>
      <c r="CH118" s="7">
        <v>0.56908309999999995</v>
      </c>
      <c r="CI118" s="7">
        <v>0.57321862999999995</v>
      </c>
      <c r="CJ118" s="7">
        <v>1.4228331000000001</v>
      </c>
      <c r="CK118" s="7">
        <v>0.52266736000000003</v>
      </c>
      <c r="CL118" s="7">
        <v>1.14243626</v>
      </c>
      <c r="CM118" s="7">
        <v>0.61220521999999999</v>
      </c>
      <c r="CN118" s="7">
        <v>0.83766012999999995</v>
      </c>
      <c r="CO118" s="7">
        <v>-0.28200656000000002</v>
      </c>
      <c r="CP118" s="7">
        <v>1.0024127899999999</v>
      </c>
      <c r="CQ118" s="7">
        <v>0.66752613999999999</v>
      </c>
    </row>
    <row r="119" spans="1:95" x14ac:dyDescent="0.2">
      <c r="A119" s="1" t="s">
        <v>396</v>
      </c>
      <c r="B119" s="1" t="s">
        <v>397</v>
      </c>
      <c r="C119" s="7">
        <v>-0.74438623199999998</v>
      </c>
      <c r="D119" s="7">
        <v>-1.071889589</v>
      </c>
      <c r="E119" s="7">
        <v>-0.95066854700000003</v>
      </c>
      <c r="F119" s="7">
        <v>-0.98565662799999998</v>
      </c>
      <c r="G119" s="7">
        <v>-1.020696415</v>
      </c>
      <c r="H119" s="7">
        <v>-0.83951440399999999</v>
      </c>
      <c r="I119" s="7">
        <v>-1.0716449100000001</v>
      </c>
      <c r="J119" s="7">
        <v>-1.0912764239999999</v>
      </c>
      <c r="K119" s="7">
        <v>-1.1305976200000001</v>
      </c>
      <c r="L119" s="7">
        <v>-1.217172207</v>
      </c>
      <c r="M119" s="7">
        <v>-1.0222392730000001</v>
      </c>
      <c r="N119" s="7">
        <v>-0.94086017700000002</v>
      </c>
      <c r="O119" s="7">
        <v>-0.95930430799999999</v>
      </c>
      <c r="P119" s="7">
        <v>-0.79553324000000003</v>
      </c>
      <c r="Q119" s="7">
        <v>-1.0471539919999999</v>
      </c>
      <c r="R119" s="7">
        <v>-1.038644726</v>
      </c>
      <c r="S119" s="7">
        <v>-1.2196171440000001</v>
      </c>
      <c r="T119" s="7">
        <v>-1.3249183959999999</v>
      </c>
      <c r="U119" s="7">
        <v>-0.94522099199999998</v>
      </c>
      <c r="V119" s="7">
        <v>-1.145622717</v>
      </c>
      <c r="W119" s="7">
        <v>-1.1479180769999999</v>
      </c>
      <c r="X119" s="7">
        <v>-0.83713225300000005</v>
      </c>
      <c r="Y119" s="7">
        <v>-0.65226991099999998</v>
      </c>
      <c r="Z119" s="7">
        <v>-0.55686289700000002</v>
      </c>
      <c r="AA119" s="7">
        <v>-0.88664130100000005</v>
      </c>
      <c r="AB119" s="7">
        <v>-1.259837648</v>
      </c>
      <c r="AC119" s="7">
        <v>-1.0693670930000001</v>
      </c>
      <c r="AD119" s="7">
        <v>-1.073946734</v>
      </c>
      <c r="AE119" s="7">
        <v>-0.81116772500000001</v>
      </c>
      <c r="AF119" s="7">
        <v>-1.1931484859999999</v>
      </c>
      <c r="AG119" s="7">
        <v>-1.0469979519999999</v>
      </c>
      <c r="AH119" s="7">
        <v>0.73970707199999997</v>
      </c>
      <c r="AI119" s="7">
        <v>-4.8774914000000003E-2</v>
      </c>
      <c r="AJ119" s="7">
        <v>0.56949403799999998</v>
      </c>
      <c r="AK119" s="7">
        <v>-6.2359641E-2</v>
      </c>
      <c r="AL119" s="7">
        <v>0.39821826999999999</v>
      </c>
      <c r="AM119" s="7">
        <v>1.873070118</v>
      </c>
      <c r="AN119" s="7">
        <v>0.50243001099999995</v>
      </c>
      <c r="AO119" s="7">
        <v>-0.42995977800000001</v>
      </c>
      <c r="AP119" s="7">
        <v>0.23701124600000001</v>
      </c>
      <c r="AQ119" s="7">
        <v>0.115682177</v>
      </c>
      <c r="AR119" s="7">
        <v>-0.52514519599999998</v>
      </c>
      <c r="AS119" s="7">
        <v>7.2009400000000001E-2</v>
      </c>
      <c r="AT119" s="7">
        <v>0.30950251600000001</v>
      </c>
      <c r="AU119" s="7">
        <v>-0.108279766</v>
      </c>
      <c r="AV119" s="7">
        <v>-7.5545496000000004E-2</v>
      </c>
      <c r="AW119" s="7">
        <v>-0.78252373799999997</v>
      </c>
      <c r="AX119" s="7">
        <v>-0.17997698600000001</v>
      </c>
      <c r="AY119" s="7">
        <v>-0.50428198099999999</v>
      </c>
      <c r="AZ119" s="7">
        <v>-0.15138932099999999</v>
      </c>
      <c r="BA119" s="7">
        <v>-0.20253263599999999</v>
      </c>
      <c r="BB119" s="7">
        <v>-0.39427274800000001</v>
      </c>
      <c r="BC119" s="7">
        <v>0.44494075500000002</v>
      </c>
      <c r="BD119" s="7">
        <v>9.6604651999999999E-2</v>
      </c>
      <c r="BE119" s="7">
        <v>-0.22395261</v>
      </c>
      <c r="BF119" s="7">
        <v>0.13513272100000001</v>
      </c>
      <c r="BG119" s="7">
        <v>-0.26271520100000001</v>
      </c>
      <c r="BH119" s="7">
        <v>-0.205382908</v>
      </c>
      <c r="BI119" s="7">
        <v>1.081461789</v>
      </c>
      <c r="BJ119" s="7">
        <v>0.62638129300000001</v>
      </c>
      <c r="BK119" s="7">
        <v>1.0419900929999999</v>
      </c>
      <c r="BL119" s="7">
        <v>0.53378854200000003</v>
      </c>
      <c r="BM119" s="7">
        <v>3.260966051</v>
      </c>
      <c r="BN119" s="7">
        <v>1.0655660060000001</v>
      </c>
      <c r="BO119" s="7">
        <v>1.715765022</v>
      </c>
      <c r="BP119" s="7">
        <v>2.7334847689999999</v>
      </c>
      <c r="BQ119" s="7">
        <v>-0.211132388</v>
      </c>
      <c r="BR119" s="7">
        <v>0.92368580199999994</v>
      </c>
      <c r="BS119" s="7">
        <v>1.6432469750000001</v>
      </c>
      <c r="BT119" s="7">
        <v>0.80626881699999997</v>
      </c>
      <c r="BU119" s="7">
        <v>2.8324618999999999E-2</v>
      </c>
      <c r="BV119" s="7">
        <v>0.71409155700000004</v>
      </c>
      <c r="BW119" s="7">
        <v>1.9143792100000001</v>
      </c>
      <c r="BX119" s="7">
        <v>0.47578500000000001</v>
      </c>
      <c r="BY119" s="7">
        <v>-0.29415129000000001</v>
      </c>
      <c r="BZ119" s="7">
        <v>1.699044719</v>
      </c>
      <c r="CA119" s="7">
        <v>-9.6192655000000002E-2</v>
      </c>
      <c r="CB119" s="7">
        <v>4.9767650000000002E-3</v>
      </c>
      <c r="CC119" s="7">
        <v>-0.407603563</v>
      </c>
      <c r="CD119" s="7">
        <v>0.454151741</v>
      </c>
      <c r="CE119" s="7">
        <v>0.67209551899999997</v>
      </c>
      <c r="CF119" s="7">
        <v>-0.61187582299999999</v>
      </c>
      <c r="CG119" s="7">
        <v>-0.248588488</v>
      </c>
      <c r="CH119" s="7">
        <v>0.59926354500000001</v>
      </c>
      <c r="CI119" s="7">
        <v>1.599454167</v>
      </c>
      <c r="CJ119" s="7">
        <v>1.0766522439999999</v>
      </c>
      <c r="CK119" s="7">
        <v>0.66570895200000002</v>
      </c>
      <c r="CL119" s="7">
        <v>1.35134478</v>
      </c>
      <c r="CM119" s="7">
        <v>0.82910515500000004</v>
      </c>
      <c r="CN119" s="7">
        <v>0.12766587600000001</v>
      </c>
      <c r="CO119" s="7">
        <v>1.5162690679999999</v>
      </c>
      <c r="CP119" s="7">
        <v>0.115515057</v>
      </c>
      <c r="CQ119" s="7">
        <v>2.3543090379999998</v>
      </c>
    </row>
    <row r="120" spans="1:95" x14ac:dyDescent="0.2">
      <c r="A120" s="1" t="s">
        <v>380</v>
      </c>
      <c r="B120" s="1" t="s">
        <v>583</v>
      </c>
      <c r="C120" s="7">
        <v>-1.2729269889999999</v>
      </c>
      <c r="D120" s="7">
        <v>-1.290682914</v>
      </c>
      <c r="E120" s="7">
        <v>-1.287030173</v>
      </c>
      <c r="F120" s="7">
        <v>-1.2825470489999999</v>
      </c>
      <c r="G120" s="7">
        <v>-1.2845991379999999</v>
      </c>
      <c r="H120" s="7">
        <v>-1.288108499</v>
      </c>
      <c r="I120" s="7">
        <v>-1.2631306769999999</v>
      </c>
      <c r="J120" s="7">
        <v>-1.261490403</v>
      </c>
      <c r="K120" s="7">
        <v>-1.2813833699999999</v>
      </c>
      <c r="L120" s="7">
        <v>-1.286592317</v>
      </c>
      <c r="M120" s="7">
        <v>-1.2773436469999999</v>
      </c>
      <c r="N120" s="7">
        <v>-1.278336379</v>
      </c>
      <c r="O120" s="7">
        <v>-1.2598319659999999</v>
      </c>
      <c r="P120" s="7">
        <v>-1.2552402620000001</v>
      </c>
      <c r="Q120" s="7">
        <v>-1.2782075449999999</v>
      </c>
      <c r="R120" s="7">
        <v>-1.2759840259999999</v>
      </c>
      <c r="S120" s="7">
        <v>-1.272405306</v>
      </c>
      <c r="T120" s="7">
        <v>-1.265923618</v>
      </c>
      <c r="U120" s="7">
        <v>-1.28213475</v>
      </c>
      <c r="V120" s="7">
        <v>-1.281482064</v>
      </c>
      <c r="W120" s="7">
        <v>-1.2788323429999999</v>
      </c>
      <c r="X120" s="7">
        <v>-1.270641906</v>
      </c>
      <c r="Y120" s="7">
        <v>-1.272188307</v>
      </c>
      <c r="Z120" s="7">
        <v>-1.26905114</v>
      </c>
      <c r="AA120" s="7">
        <v>-1.2560431590000001</v>
      </c>
      <c r="AB120" s="7">
        <v>-1.258099348</v>
      </c>
      <c r="AC120" s="7">
        <v>-1.2776079840000001</v>
      </c>
      <c r="AD120" s="7">
        <v>-1.2724994999999999</v>
      </c>
      <c r="AE120" s="7">
        <v>-1.2616390879999999</v>
      </c>
      <c r="AF120" s="7">
        <v>-1.2836674880000001</v>
      </c>
      <c r="AG120" s="7">
        <v>-1.2793405229999999</v>
      </c>
      <c r="AH120" s="7">
        <v>0.72796609800000001</v>
      </c>
      <c r="AI120" s="7">
        <v>0.44498120200000002</v>
      </c>
      <c r="AJ120" s="7">
        <v>0.71564278999999997</v>
      </c>
      <c r="AK120" s="7">
        <v>0.207558518</v>
      </c>
      <c r="AL120" s="7">
        <v>1.2131391039999999</v>
      </c>
      <c r="AM120" s="7">
        <v>1.3487448440000001</v>
      </c>
      <c r="AN120" s="7">
        <v>0.68189160699999996</v>
      </c>
      <c r="AO120" s="7">
        <v>0.483266786</v>
      </c>
      <c r="AP120" s="7">
        <v>0.33619231300000002</v>
      </c>
      <c r="AQ120" s="7">
        <v>0.55831341300000004</v>
      </c>
      <c r="AR120" s="7">
        <v>0.60945933799999996</v>
      </c>
      <c r="AS120" s="7">
        <v>0.92001624299999996</v>
      </c>
      <c r="AT120" s="7">
        <v>0.27262896599999997</v>
      </c>
      <c r="AU120" s="7">
        <v>0.28898042400000001</v>
      </c>
      <c r="AV120" s="7">
        <v>0.13615788100000001</v>
      </c>
      <c r="AW120" s="7">
        <v>0.49845351999999998</v>
      </c>
      <c r="AX120" s="7">
        <v>0.30225089399999999</v>
      </c>
      <c r="AY120" s="7">
        <v>0.69047601800000002</v>
      </c>
      <c r="AZ120" s="7">
        <v>0.161486518</v>
      </c>
      <c r="BA120" s="7">
        <v>0.80453509599999995</v>
      </c>
      <c r="BB120" s="7">
        <v>0.32865472200000001</v>
      </c>
      <c r="BC120" s="7">
        <v>1.5216575809999999</v>
      </c>
      <c r="BD120" s="7">
        <v>0.461946527</v>
      </c>
      <c r="BE120" s="7">
        <v>0.33195560299999999</v>
      </c>
      <c r="BF120" s="7">
        <v>9.7703359000000004E-2</v>
      </c>
      <c r="BG120" s="7">
        <v>0.68728910200000004</v>
      </c>
      <c r="BH120" s="7">
        <v>0.31761886299999997</v>
      </c>
      <c r="BI120" s="7">
        <v>1.1146019030000001</v>
      </c>
      <c r="BJ120" s="7">
        <v>1.1959853920000001</v>
      </c>
      <c r="BK120" s="7">
        <v>0.96456209500000001</v>
      </c>
      <c r="BL120" s="7">
        <v>1.0848180300000001</v>
      </c>
      <c r="BM120" s="7">
        <v>2.5183290610000002</v>
      </c>
      <c r="BN120" s="7">
        <v>0.86566025499999999</v>
      </c>
      <c r="BO120" s="7">
        <v>1.996608073</v>
      </c>
      <c r="BP120" s="7">
        <v>1.377543862</v>
      </c>
      <c r="BQ120" s="7">
        <v>-6.0083082000000003E-2</v>
      </c>
      <c r="BR120" s="7">
        <v>0.22838377800000001</v>
      </c>
      <c r="BS120" s="7">
        <v>0.44508688899999999</v>
      </c>
      <c r="BT120" s="7">
        <v>0.96582245899999997</v>
      </c>
      <c r="BU120" s="7">
        <v>0.79507368599999995</v>
      </c>
      <c r="BV120" s="7">
        <v>0.31990563300000002</v>
      </c>
      <c r="BW120" s="7">
        <v>0.64147267900000005</v>
      </c>
      <c r="BX120" s="7">
        <v>0.31840657</v>
      </c>
      <c r="BY120" s="7">
        <v>0.62419391099999999</v>
      </c>
      <c r="BZ120" s="7">
        <v>0.65817350600000002</v>
      </c>
      <c r="CA120" s="7">
        <v>0.158434142</v>
      </c>
      <c r="CB120" s="7">
        <v>-7.9291550000000002E-3</v>
      </c>
      <c r="CC120" s="7">
        <v>0.45916885600000001</v>
      </c>
      <c r="CD120" s="7">
        <v>0.90914707100000003</v>
      </c>
      <c r="CE120" s="7">
        <v>0.52732736300000005</v>
      </c>
      <c r="CF120" s="7">
        <v>2.6078166999999999E-2</v>
      </c>
      <c r="CG120" s="7">
        <v>-0.26218607999999999</v>
      </c>
      <c r="CH120" s="7">
        <v>0.48266433199999997</v>
      </c>
      <c r="CI120" s="7">
        <v>0.76090498100000004</v>
      </c>
      <c r="CJ120" s="7">
        <v>1.442886925</v>
      </c>
      <c r="CK120" s="7">
        <v>0.65636357099999998</v>
      </c>
      <c r="CL120" s="7">
        <v>0.28143608199999998</v>
      </c>
      <c r="CM120" s="7">
        <v>0.24577281400000001</v>
      </c>
      <c r="CN120" s="7">
        <v>0.105327187</v>
      </c>
      <c r="CO120" s="7">
        <v>1.5251507070000001</v>
      </c>
      <c r="CP120" s="7">
        <v>-0.221351719</v>
      </c>
      <c r="CQ120" s="7">
        <v>1.2122846089999999</v>
      </c>
    </row>
    <row r="121" spans="1:95" x14ac:dyDescent="0.2">
      <c r="A121" s="1" t="s">
        <v>395</v>
      </c>
      <c r="B121" s="1" t="s">
        <v>584</v>
      </c>
      <c r="C121" s="7">
        <v>-1.0891019369999999</v>
      </c>
      <c r="D121" s="7">
        <v>-1.16774439</v>
      </c>
      <c r="E121" s="7">
        <v>-1.237220422</v>
      </c>
      <c r="F121" s="7">
        <v>-1.2964887940000001</v>
      </c>
      <c r="G121" s="7">
        <v>-1.2203088499999999</v>
      </c>
      <c r="H121" s="7">
        <v>-1.3270458570000001</v>
      </c>
      <c r="I121" s="7">
        <v>-1.3049529609999999</v>
      </c>
      <c r="J121" s="7">
        <v>-1.2852899929999999</v>
      </c>
      <c r="K121" s="7">
        <v>-1.187900763</v>
      </c>
      <c r="L121" s="7">
        <v>-1.1823778220000001</v>
      </c>
      <c r="M121" s="7">
        <v>-1.2952767489999999</v>
      </c>
      <c r="N121" s="7">
        <v>-1.249162721</v>
      </c>
      <c r="O121" s="7">
        <v>-1.26124532</v>
      </c>
      <c r="P121" s="7">
        <v>-1.1195951580000001</v>
      </c>
      <c r="Q121" s="7">
        <v>-1.2897150129999999</v>
      </c>
      <c r="R121" s="7">
        <v>-1.2416235959999999</v>
      </c>
      <c r="S121" s="7">
        <v>-1.10822197</v>
      </c>
      <c r="T121" s="7">
        <v>-1.3226803469999999</v>
      </c>
      <c r="U121" s="7">
        <v>-1.214658979</v>
      </c>
      <c r="V121" s="7">
        <v>-1.3159939469999999</v>
      </c>
      <c r="W121" s="7">
        <v>-1.278967433</v>
      </c>
      <c r="X121" s="7">
        <v>-1.2905844989999999</v>
      </c>
      <c r="Y121" s="7">
        <v>-1.2667934970000001</v>
      </c>
      <c r="Z121" s="7">
        <v>-1.214102673</v>
      </c>
      <c r="AA121" s="7">
        <v>-1.2155646229999999</v>
      </c>
      <c r="AB121" s="7">
        <v>-1.2349097010000001</v>
      </c>
      <c r="AC121" s="7">
        <v>-1.2609027610000001</v>
      </c>
      <c r="AD121" s="7">
        <v>-1.280401135</v>
      </c>
      <c r="AE121" s="7">
        <v>-1.295825145</v>
      </c>
      <c r="AF121" s="7">
        <v>-1.4003399430000001</v>
      </c>
      <c r="AG121" s="7">
        <v>-1.293092205</v>
      </c>
      <c r="AH121" s="7">
        <v>0.95223933999999999</v>
      </c>
      <c r="AI121" s="7">
        <v>0.63762734300000001</v>
      </c>
      <c r="AJ121" s="7">
        <v>1.2628025860000001</v>
      </c>
      <c r="AK121" s="7">
        <v>0.28314402900000002</v>
      </c>
      <c r="AL121" s="7">
        <v>1.463981948</v>
      </c>
      <c r="AM121" s="7">
        <v>1.657475671</v>
      </c>
      <c r="AN121" s="7">
        <v>0.59567016299999997</v>
      </c>
      <c r="AO121" s="7">
        <v>0.55593180200000003</v>
      </c>
      <c r="AP121" s="7">
        <v>0.57721246199999998</v>
      </c>
      <c r="AQ121" s="7">
        <v>0.94907796600000005</v>
      </c>
      <c r="AR121" s="7">
        <v>0.58734648599999995</v>
      </c>
      <c r="AS121" s="7">
        <v>0.84802661099999999</v>
      </c>
      <c r="AT121" s="7">
        <v>0.27654086900000002</v>
      </c>
      <c r="AU121" s="7">
        <v>0.23370328000000001</v>
      </c>
      <c r="AV121" s="7">
        <v>0.52581767499999998</v>
      </c>
      <c r="AW121" s="7">
        <v>0.48414561499999997</v>
      </c>
      <c r="AX121" s="7">
        <v>0.144039426</v>
      </c>
      <c r="AY121" s="7">
        <v>0.67868923699999995</v>
      </c>
      <c r="AZ121" s="7">
        <v>8.3325676000000001E-2</v>
      </c>
      <c r="BA121" s="7">
        <v>0.83489919700000004</v>
      </c>
      <c r="BB121" s="7">
        <v>0.37917564100000001</v>
      </c>
      <c r="BC121" s="7">
        <v>1.645122639</v>
      </c>
      <c r="BD121" s="7">
        <v>0.49318755600000003</v>
      </c>
      <c r="BE121" s="7">
        <v>0.37210148500000001</v>
      </c>
      <c r="BF121" s="7">
        <v>9.0379681000000003E-2</v>
      </c>
      <c r="BG121" s="7">
        <v>0.84505224199999995</v>
      </c>
      <c r="BH121" s="7">
        <v>0.28151202400000003</v>
      </c>
      <c r="BI121" s="7">
        <v>1.1425903319999999</v>
      </c>
      <c r="BJ121" s="7">
        <v>1.3279534079999999</v>
      </c>
      <c r="BK121" s="7">
        <v>1.1779307919999999</v>
      </c>
      <c r="BL121" s="7">
        <v>1.399160314</v>
      </c>
      <c r="BM121" s="7">
        <v>2.1968879760000002</v>
      </c>
      <c r="BN121" s="7">
        <v>0.92039094899999996</v>
      </c>
      <c r="BO121" s="7">
        <v>1.86812635</v>
      </c>
      <c r="BP121" s="7">
        <v>1.7032819800000001</v>
      </c>
      <c r="BQ121" s="7">
        <v>-2.8977775000000001E-2</v>
      </c>
      <c r="BR121" s="7">
        <v>0.19038377300000001</v>
      </c>
      <c r="BS121" s="7">
        <v>0.65257226099999999</v>
      </c>
      <c r="BT121" s="7">
        <v>0.93786880699999997</v>
      </c>
      <c r="BU121" s="7">
        <v>0.500125178</v>
      </c>
      <c r="BV121" s="7">
        <v>0.17635862399999999</v>
      </c>
      <c r="BW121" s="7">
        <v>0.84478746000000005</v>
      </c>
      <c r="BX121" s="7">
        <v>-4.4251128000000001E-2</v>
      </c>
      <c r="BY121" s="7">
        <v>0.22577545700000001</v>
      </c>
      <c r="BZ121" s="7">
        <v>0.72039463000000004</v>
      </c>
      <c r="CA121" s="7">
        <v>0.11728554200000001</v>
      </c>
      <c r="CB121" s="7">
        <v>-0.22451009199999999</v>
      </c>
      <c r="CC121" s="7">
        <v>-7.9054009999999994E-3</v>
      </c>
      <c r="CD121" s="7">
        <v>0.48661302000000001</v>
      </c>
      <c r="CE121" s="7">
        <v>1.5055663E-2</v>
      </c>
      <c r="CF121" s="7">
        <v>-0.27276497300000002</v>
      </c>
      <c r="CG121" s="7">
        <v>-0.29626746500000001</v>
      </c>
      <c r="CH121" s="7">
        <v>0.34682875899999999</v>
      </c>
      <c r="CI121" s="7">
        <v>0.82762202900000004</v>
      </c>
      <c r="CJ121" s="7">
        <v>1.348820323</v>
      </c>
      <c r="CK121" s="7">
        <v>0.51400230499999999</v>
      </c>
      <c r="CL121" s="7">
        <v>0.35821117499999999</v>
      </c>
      <c r="CM121" s="7">
        <v>0.30542863799999997</v>
      </c>
      <c r="CN121" s="7">
        <v>7.8870147000000002E-2</v>
      </c>
      <c r="CO121" s="7">
        <v>0.93510046300000005</v>
      </c>
      <c r="CP121" s="7">
        <v>-0.31857975700000002</v>
      </c>
      <c r="CQ121" s="7">
        <v>0.884690792</v>
      </c>
    </row>
    <row r="122" spans="1:95" x14ac:dyDescent="0.2">
      <c r="A122" s="1" t="s">
        <v>402</v>
      </c>
      <c r="B122" s="1" t="s">
        <v>585</v>
      </c>
      <c r="C122" s="7">
        <v>-1.23116549</v>
      </c>
      <c r="D122" s="7">
        <v>-1.26703075</v>
      </c>
      <c r="E122" s="7">
        <v>-1.2727614199999999</v>
      </c>
      <c r="F122" s="7">
        <v>-1.2862383399999999</v>
      </c>
      <c r="G122" s="7">
        <v>-1.3701034599999999</v>
      </c>
      <c r="H122" s="7">
        <v>-1.3003917899999999</v>
      </c>
      <c r="I122" s="7">
        <v>-1.28004469</v>
      </c>
      <c r="J122" s="7">
        <v>-1.17634627</v>
      </c>
      <c r="K122" s="7">
        <v>-1.2576591500000001</v>
      </c>
      <c r="L122" s="7">
        <v>-1.19449315</v>
      </c>
      <c r="M122" s="7">
        <v>-1.3053526799999999</v>
      </c>
      <c r="N122" s="7">
        <v>-1.2460649399999999</v>
      </c>
      <c r="O122" s="7">
        <v>-1.27159906</v>
      </c>
      <c r="P122" s="7">
        <v>-1.1940241</v>
      </c>
      <c r="Q122" s="7">
        <v>-1.2597022499999999</v>
      </c>
      <c r="R122" s="7">
        <v>-1.30399077</v>
      </c>
      <c r="S122" s="7">
        <v>-1.3017303899999999</v>
      </c>
      <c r="T122" s="7">
        <v>-1.28031512</v>
      </c>
      <c r="U122" s="7">
        <v>-1.3221194599999999</v>
      </c>
      <c r="V122" s="7">
        <v>-1.2627496600000001</v>
      </c>
      <c r="W122" s="7">
        <v>-1.3115607899999999</v>
      </c>
      <c r="X122" s="7">
        <v>-1.2538517600000001</v>
      </c>
      <c r="Y122" s="7">
        <v>-1.30735103</v>
      </c>
      <c r="Z122" s="7">
        <v>-1.0418703</v>
      </c>
      <c r="AA122" s="7">
        <v>-1.12322514</v>
      </c>
      <c r="AB122" s="7">
        <v>-1.2215962</v>
      </c>
      <c r="AC122" s="7">
        <v>-1.27662849</v>
      </c>
      <c r="AD122" s="7">
        <v>-1.2297704700000001</v>
      </c>
      <c r="AE122" s="7">
        <v>-1.0269866999999999</v>
      </c>
      <c r="AF122" s="7">
        <v>-1.3512376399999999</v>
      </c>
      <c r="AG122" s="7">
        <v>-1.3160670800000001</v>
      </c>
      <c r="AH122" s="7">
        <v>1.5982599099999999</v>
      </c>
      <c r="AI122" s="7">
        <v>0.16081408</v>
      </c>
      <c r="AJ122" s="7">
        <v>1.11085963</v>
      </c>
      <c r="AK122" s="7">
        <v>0.58185268999999995</v>
      </c>
      <c r="AL122" s="7">
        <v>1.26912409</v>
      </c>
      <c r="AM122" s="7">
        <v>1.90992772</v>
      </c>
      <c r="AN122" s="7">
        <v>0.55181647</v>
      </c>
      <c r="AO122" s="7">
        <v>0.57128283000000002</v>
      </c>
      <c r="AP122" s="7">
        <v>0.42927880000000002</v>
      </c>
      <c r="AQ122" s="7">
        <v>1.1552372</v>
      </c>
      <c r="AR122" s="7">
        <v>0.27154772999999999</v>
      </c>
      <c r="AS122" s="7">
        <v>0.33211393</v>
      </c>
      <c r="AT122" s="7">
        <v>0.31554670000000001</v>
      </c>
      <c r="AU122" s="7">
        <v>0.30824710999999999</v>
      </c>
      <c r="AV122" s="7">
        <v>0.80571371000000003</v>
      </c>
      <c r="AW122" s="7">
        <v>0.31493965000000002</v>
      </c>
      <c r="AX122" s="7">
        <v>0.12482759</v>
      </c>
      <c r="AY122" s="7">
        <v>0.64021353000000003</v>
      </c>
      <c r="AZ122" s="7">
        <v>-7.8732949999999996E-2</v>
      </c>
      <c r="BA122" s="7">
        <v>0.97249933</v>
      </c>
      <c r="BB122" s="7">
        <v>0.19098644000000001</v>
      </c>
      <c r="BC122" s="7">
        <v>1.30419906</v>
      </c>
      <c r="BD122" s="7">
        <v>0.66249743000000005</v>
      </c>
      <c r="BE122" s="7">
        <v>0.32247842999999998</v>
      </c>
      <c r="BF122" s="7">
        <v>0.10402356</v>
      </c>
      <c r="BG122" s="7">
        <v>0.36294510000000002</v>
      </c>
      <c r="BH122" s="7">
        <v>0.62520544</v>
      </c>
      <c r="BI122" s="7">
        <v>1.26753418</v>
      </c>
      <c r="BJ122" s="7">
        <v>1.30339571</v>
      </c>
      <c r="BK122" s="7">
        <v>0.72960603000000002</v>
      </c>
      <c r="BL122" s="7">
        <v>1.6837023499999999</v>
      </c>
      <c r="BM122" s="7">
        <v>2.2239081199999999</v>
      </c>
      <c r="BN122" s="7">
        <v>0.85071978000000004</v>
      </c>
      <c r="BO122" s="7">
        <v>1.50243364</v>
      </c>
      <c r="BP122" s="7">
        <v>1.42783941</v>
      </c>
      <c r="BQ122" s="7">
        <v>7.73524E-3</v>
      </c>
      <c r="BR122" s="7">
        <v>0.32315168999999999</v>
      </c>
      <c r="BS122" s="7">
        <v>0.51739424999999994</v>
      </c>
      <c r="BT122" s="7">
        <v>1.1753534999999999</v>
      </c>
      <c r="BU122" s="7">
        <v>0.27989450999999999</v>
      </c>
      <c r="BV122" s="7">
        <v>0.40509726000000001</v>
      </c>
      <c r="BW122" s="7">
        <v>1.05841315</v>
      </c>
      <c r="BX122" s="7">
        <v>-0.21397263999999999</v>
      </c>
      <c r="BY122" s="7">
        <v>-1.5229380000000001E-2</v>
      </c>
      <c r="BZ122" s="7">
        <v>1.2427232100000001</v>
      </c>
      <c r="CA122" s="7">
        <v>0.31513594</v>
      </c>
      <c r="CB122" s="7">
        <v>0.13955545999999999</v>
      </c>
      <c r="CC122" s="7">
        <v>-0.10907503</v>
      </c>
      <c r="CD122" s="7">
        <v>0.21610607000000001</v>
      </c>
      <c r="CE122" s="7">
        <v>6.0742610000000002E-2</v>
      </c>
      <c r="CF122" s="7">
        <v>-0.41453613</v>
      </c>
      <c r="CG122" s="7">
        <v>-0.19187477</v>
      </c>
      <c r="CH122" s="7">
        <v>0.45540504999999998</v>
      </c>
      <c r="CI122" s="7">
        <v>0.76240057999999999</v>
      </c>
      <c r="CJ122" s="7">
        <v>0.73569430999999996</v>
      </c>
      <c r="CK122" s="7">
        <v>0.43408582000000001</v>
      </c>
      <c r="CL122" s="7">
        <v>0.74080393</v>
      </c>
      <c r="CM122" s="7">
        <v>0.86408247000000005</v>
      </c>
      <c r="CN122" s="7">
        <v>0.44570474999999998</v>
      </c>
      <c r="CO122" s="7">
        <v>0.46958647999999997</v>
      </c>
      <c r="CP122" s="7">
        <v>9.656265E-2</v>
      </c>
      <c r="CQ122" s="7">
        <v>1.1362431500000001</v>
      </c>
    </row>
    <row r="123" spans="1:95" x14ac:dyDescent="0.2">
      <c r="A123" s="1" t="s">
        <v>408</v>
      </c>
      <c r="B123" s="1" t="s">
        <v>409</v>
      </c>
      <c r="C123" s="7">
        <v>-1.0415022</v>
      </c>
      <c r="D123" s="7">
        <v>-1.26772592</v>
      </c>
      <c r="E123" s="7">
        <v>-1.11184993</v>
      </c>
      <c r="F123" s="7">
        <v>-1.3887742199999999</v>
      </c>
      <c r="G123" s="7">
        <v>-1.38107976</v>
      </c>
      <c r="H123" s="7">
        <v>-1.39366112</v>
      </c>
      <c r="I123" s="7">
        <v>-1.4066835900000001</v>
      </c>
      <c r="J123" s="7">
        <v>-1.23768093</v>
      </c>
      <c r="K123" s="7">
        <v>-1.1335220100000001</v>
      </c>
      <c r="L123" s="7">
        <v>-0.99170930999999996</v>
      </c>
      <c r="M123" s="7">
        <v>-0.94273032999999995</v>
      </c>
      <c r="N123" s="7">
        <v>-0.87220777999999999</v>
      </c>
      <c r="O123" s="7">
        <v>-1.3602470499999999</v>
      </c>
      <c r="P123" s="7">
        <v>-1.09344967</v>
      </c>
      <c r="Q123" s="7">
        <v>-1.21794114</v>
      </c>
      <c r="R123" s="7">
        <v>-1.1746676</v>
      </c>
      <c r="S123" s="7">
        <v>-1.1486539200000001</v>
      </c>
      <c r="T123" s="7">
        <v>-1.1384668</v>
      </c>
      <c r="U123" s="7">
        <v>-1.4850210100000001</v>
      </c>
      <c r="V123" s="7">
        <v>-1.37765395</v>
      </c>
      <c r="W123" s="7">
        <v>-1.3189775800000001</v>
      </c>
      <c r="X123" s="7">
        <v>-1.3033872</v>
      </c>
      <c r="Y123" s="7">
        <v>-1.2860775499999999</v>
      </c>
      <c r="Z123" s="7">
        <v>-1.0147533399999999</v>
      </c>
      <c r="AA123" s="7">
        <v>-0.93423469999999997</v>
      </c>
      <c r="AB123" s="7">
        <v>-1.2131051799999999</v>
      </c>
      <c r="AC123" s="7">
        <v>-1.36011506</v>
      </c>
      <c r="AD123" s="7">
        <v>-1.11349279</v>
      </c>
      <c r="AE123" s="7">
        <v>-1.40256081</v>
      </c>
      <c r="AF123" s="7">
        <v>-1.1534481999999999</v>
      </c>
      <c r="AG123" s="7">
        <v>-1.17237871</v>
      </c>
      <c r="AH123" s="7">
        <v>0.50355914999999996</v>
      </c>
      <c r="AI123" s="7">
        <v>0.26947886999999998</v>
      </c>
      <c r="AJ123" s="7">
        <v>0.84587480999999998</v>
      </c>
      <c r="AK123" s="7">
        <v>-7.6613399999999998E-2</v>
      </c>
      <c r="AL123" s="7">
        <v>0.86944677000000004</v>
      </c>
      <c r="AM123" s="7">
        <v>1.17641606</v>
      </c>
      <c r="AN123" s="7">
        <v>0.53846556999999995</v>
      </c>
      <c r="AO123" s="7">
        <v>5.2836760000000003E-2</v>
      </c>
      <c r="AP123" s="7">
        <v>0.26216646999999998</v>
      </c>
      <c r="AQ123" s="7">
        <v>0.25975948999999998</v>
      </c>
      <c r="AR123" s="7">
        <v>-8.3850549999999996E-2</v>
      </c>
      <c r="AS123" s="7">
        <v>0.41839557999999999</v>
      </c>
      <c r="AT123" s="7">
        <v>0.22516797</v>
      </c>
      <c r="AU123" s="7">
        <v>6.2959039999999994E-2</v>
      </c>
      <c r="AV123" s="7">
        <v>0.28233577999999998</v>
      </c>
      <c r="AW123" s="7">
        <v>0.11752652</v>
      </c>
      <c r="AX123" s="7">
        <v>-0.25647352000000001</v>
      </c>
      <c r="AY123" s="7">
        <v>0.29522395000000001</v>
      </c>
      <c r="AZ123" s="7">
        <v>-0.12403519</v>
      </c>
      <c r="BA123" s="7">
        <v>0.15116983000000001</v>
      </c>
      <c r="BB123" s="7">
        <v>-0.42829531999999998</v>
      </c>
      <c r="BC123" s="7">
        <v>0.59236966000000002</v>
      </c>
      <c r="BD123" s="7">
        <v>0.26731965000000002</v>
      </c>
      <c r="BE123" s="7">
        <v>0.22666148</v>
      </c>
      <c r="BF123" s="7">
        <v>1.6842039999999999E-2</v>
      </c>
      <c r="BG123" s="7">
        <v>-5.9076829999999997E-2</v>
      </c>
      <c r="BH123" s="7">
        <v>0.11563822</v>
      </c>
      <c r="BI123" s="7">
        <v>0.52759537999999995</v>
      </c>
      <c r="BJ123" s="7">
        <v>0.73383966</v>
      </c>
      <c r="BK123" s="7">
        <v>0.80439115999999999</v>
      </c>
      <c r="BL123" s="7">
        <v>1.1718695400000001</v>
      </c>
      <c r="BM123" s="7">
        <v>2.3461401500000001</v>
      </c>
      <c r="BN123" s="7">
        <v>1.60780273</v>
      </c>
      <c r="BO123" s="7">
        <v>1.7506689900000001</v>
      </c>
      <c r="BP123" s="7">
        <v>1.4278291400000001</v>
      </c>
      <c r="BQ123" s="7">
        <v>0.26663426000000001</v>
      </c>
      <c r="BR123" s="7">
        <v>0.66963614999999999</v>
      </c>
      <c r="BS123" s="7">
        <v>1.0959321500000001</v>
      </c>
      <c r="BT123" s="7">
        <v>1.44032483</v>
      </c>
      <c r="BU123" s="7">
        <v>0.87284479999999998</v>
      </c>
      <c r="BV123" s="7">
        <v>0.87296982999999995</v>
      </c>
      <c r="BW123" s="7">
        <v>1.8069348999999999</v>
      </c>
      <c r="BX123" s="7">
        <v>0.61769447</v>
      </c>
      <c r="BY123" s="7">
        <v>0.59851851</v>
      </c>
      <c r="BZ123" s="7">
        <v>1.53042393</v>
      </c>
      <c r="CA123" s="7">
        <v>1.04821513</v>
      </c>
      <c r="CB123" s="7">
        <v>0.13659827999999999</v>
      </c>
      <c r="CC123" s="7">
        <v>0.24230974999999999</v>
      </c>
      <c r="CD123" s="7">
        <v>-0.18286437999999999</v>
      </c>
      <c r="CE123" s="7">
        <v>-0.15743420999999999</v>
      </c>
      <c r="CF123" s="7">
        <v>-0.21988835000000001</v>
      </c>
      <c r="CG123" s="7">
        <v>0.10209360000000001</v>
      </c>
      <c r="CH123" s="7">
        <v>0.54646799999999995</v>
      </c>
      <c r="CI123" s="7">
        <v>0.93894933999999997</v>
      </c>
      <c r="CJ123" s="7">
        <v>1.9875255700000001</v>
      </c>
      <c r="CK123" s="7">
        <v>0.73106799</v>
      </c>
      <c r="CL123" s="7">
        <v>1.05218045</v>
      </c>
      <c r="CM123" s="7">
        <v>0.66552032000000005</v>
      </c>
      <c r="CN123" s="7">
        <v>0.58752906999999999</v>
      </c>
      <c r="CO123" s="7">
        <v>1.3110564499999999</v>
      </c>
      <c r="CP123" s="7">
        <v>0.30049870000000001</v>
      </c>
      <c r="CQ123" s="7">
        <v>1.6846142200000001</v>
      </c>
    </row>
    <row r="124" spans="1:95" x14ac:dyDescent="0.2">
      <c r="A124" s="1" t="s">
        <v>406</v>
      </c>
      <c r="B124" s="1" t="s">
        <v>407</v>
      </c>
      <c r="C124" s="7">
        <v>-1.1857367999999999</v>
      </c>
      <c r="D124" s="7">
        <v>-1.056186018</v>
      </c>
      <c r="E124" s="7">
        <v>-1.3325906240000001</v>
      </c>
      <c r="F124" s="7">
        <v>-1.1468723279999999</v>
      </c>
      <c r="G124" s="7">
        <v>-1.012036487</v>
      </c>
      <c r="H124" s="7">
        <v>-0.97827002799999996</v>
      </c>
      <c r="I124" s="7">
        <v>-1.1161249120000001</v>
      </c>
      <c r="J124" s="7">
        <v>-1.1224511880000001</v>
      </c>
      <c r="K124" s="7">
        <v>-1.135450117</v>
      </c>
      <c r="L124" s="7">
        <v>-1.2128042800000001</v>
      </c>
      <c r="M124" s="7">
        <v>-1.25961262</v>
      </c>
      <c r="N124" s="7">
        <v>-1.084108362</v>
      </c>
      <c r="O124" s="7">
        <v>-1.2069102869999999</v>
      </c>
      <c r="P124" s="7">
        <v>-1.0668295670000001</v>
      </c>
      <c r="Q124" s="7">
        <v>-0.76161103600000002</v>
      </c>
      <c r="R124" s="7">
        <v>-1.1248031039999999</v>
      </c>
      <c r="S124" s="7">
        <v>-0.94498988500000003</v>
      </c>
      <c r="T124" s="7">
        <v>-1.142088827</v>
      </c>
      <c r="U124" s="7">
        <v>-1.210249385</v>
      </c>
      <c r="V124" s="7">
        <v>-1.1849331999999999</v>
      </c>
      <c r="W124" s="7">
        <v>-1.156738601</v>
      </c>
      <c r="X124" s="7">
        <v>-1.226211245</v>
      </c>
      <c r="Y124" s="7">
        <v>-1.057313137</v>
      </c>
      <c r="Z124" s="7">
        <v>-0.795219546</v>
      </c>
      <c r="AA124" s="7">
        <v>-1.2091188020000001</v>
      </c>
      <c r="AB124" s="7">
        <v>-1.1422225290000001</v>
      </c>
      <c r="AC124" s="7">
        <v>-1.1016711889999999</v>
      </c>
      <c r="AD124" s="7">
        <v>-1.2327446550000001</v>
      </c>
      <c r="AE124" s="7">
        <v>-0.85989621900000002</v>
      </c>
      <c r="AF124" s="7">
        <v>-1.3456934679999999</v>
      </c>
      <c r="AG124" s="7">
        <v>-1.234122553</v>
      </c>
      <c r="AH124" s="7">
        <v>0.42482534700000002</v>
      </c>
      <c r="AI124" s="7">
        <v>-0.2251544</v>
      </c>
      <c r="AJ124" s="7">
        <v>-3.5795900000000001E-3</v>
      </c>
      <c r="AK124" s="7">
        <v>2.927495E-3</v>
      </c>
      <c r="AL124" s="7">
        <v>0.82898926100000003</v>
      </c>
      <c r="AM124" s="7">
        <v>1.5659608330000001</v>
      </c>
      <c r="AN124" s="7">
        <v>6.2707500000000003E-3</v>
      </c>
      <c r="AO124" s="7">
        <v>0.91333474699999995</v>
      </c>
      <c r="AP124" s="7">
        <v>5.4150096000000002E-2</v>
      </c>
      <c r="AQ124" s="7">
        <v>-0.16027544099999999</v>
      </c>
      <c r="AR124" s="7">
        <v>-0.341014186</v>
      </c>
      <c r="AS124" s="7">
        <v>-2.0236980000000002E-2</v>
      </c>
      <c r="AT124" s="7">
        <v>-0.352403144</v>
      </c>
      <c r="AU124" s="7">
        <v>-0.47789851500000002</v>
      </c>
      <c r="AV124" s="7">
        <v>-7.0013793000000005E-2</v>
      </c>
      <c r="AW124" s="7">
        <v>-6.5375078000000003E-2</v>
      </c>
      <c r="AX124" s="7">
        <v>-8.8724520000000001E-2</v>
      </c>
      <c r="AY124" s="7">
        <v>0.15180001900000001</v>
      </c>
      <c r="AZ124" s="7">
        <v>-0.16849641200000001</v>
      </c>
      <c r="BA124" s="7">
        <v>9.1435770999999999E-2</v>
      </c>
      <c r="BB124" s="7">
        <v>-0.145240492</v>
      </c>
      <c r="BC124" s="7">
        <v>0.57117761300000003</v>
      </c>
      <c r="BD124" s="7">
        <v>0.22468865700000001</v>
      </c>
      <c r="BE124" s="7">
        <v>-9.3052429999999995E-3</v>
      </c>
      <c r="BF124" s="7">
        <v>-0.40098217600000002</v>
      </c>
      <c r="BG124" s="7">
        <v>-0.27973965200000001</v>
      </c>
      <c r="BH124" s="7">
        <v>6.2594134999999995E-2</v>
      </c>
      <c r="BI124" s="7">
        <v>0.60704728900000005</v>
      </c>
      <c r="BJ124" s="7">
        <v>0.29764864899999999</v>
      </c>
      <c r="BK124" s="7">
        <v>0.18029735299999999</v>
      </c>
      <c r="BL124" s="7">
        <v>0.17631675999999999</v>
      </c>
      <c r="BM124" s="7">
        <v>2.216122082</v>
      </c>
      <c r="BN124" s="7">
        <v>1.730701694</v>
      </c>
      <c r="BO124" s="7">
        <v>1.943257475</v>
      </c>
      <c r="BP124" s="7">
        <v>1.339693274</v>
      </c>
      <c r="BQ124" s="7">
        <v>0.63229766099999996</v>
      </c>
      <c r="BR124" s="7">
        <v>1.2816276</v>
      </c>
      <c r="BS124" s="7">
        <v>1.283198777</v>
      </c>
      <c r="BT124" s="7">
        <v>3.03399128</v>
      </c>
      <c r="BU124" s="7">
        <v>0.87637674700000001</v>
      </c>
      <c r="BV124" s="7">
        <v>0.61017578800000005</v>
      </c>
      <c r="BW124" s="7">
        <v>1.7813527689999999</v>
      </c>
      <c r="BX124" s="7">
        <v>1.3558575E-2</v>
      </c>
      <c r="BY124" s="7">
        <v>1.0760673000000001</v>
      </c>
      <c r="BZ124" s="7">
        <v>1.5120219239999999</v>
      </c>
      <c r="CA124" s="7">
        <v>1.140666384</v>
      </c>
      <c r="CB124" s="7">
        <v>0.34222076400000001</v>
      </c>
      <c r="CC124" s="7">
        <v>1.0730690389999999</v>
      </c>
      <c r="CD124" s="7">
        <v>0.27384267899999998</v>
      </c>
      <c r="CE124" s="7">
        <v>-4.3947350000000003E-2</v>
      </c>
      <c r="CF124" s="7">
        <v>-0.16357366700000001</v>
      </c>
      <c r="CG124" s="7">
        <v>0.79037279599999999</v>
      </c>
      <c r="CH124" s="7">
        <v>1.2928703859999999</v>
      </c>
      <c r="CI124" s="7">
        <v>0.68246934699999995</v>
      </c>
      <c r="CJ124" s="7">
        <v>1.460839504</v>
      </c>
      <c r="CK124" s="7">
        <v>1.18448062</v>
      </c>
      <c r="CL124" s="7">
        <v>0.69708309800000001</v>
      </c>
      <c r="CM124" s="7">
        <v>0.80407141199999999</v>
      </c>
      <c r="CN124" s="7">
        <v>1.031103777</v>
      </c>
      <c r="CO124" s="7">
        <v>1.1463601699999999</v>
      </c>
      <c r="CP124" s="7">
        <v>-0.12127726599999999</v>
      </c>
      <c r="CQ124" s="7">
        <v>0.37349121200000002</v>
      </c>
    </row>
    <row r="125" spans="1:95" x14ac:dyDescent="0.2">
      <c r="A125" s="1" t="s">
        <v>412</v>
      </c>
      <c r="B125" s="1" t="s">
        <v>413</v>
      </c>
      <c r="C125" s="7">
        <v>-0.44705685099999998</v>
      </c>
      <c r="D125" s="7">
        <v>-0.89881815799999998</v>
      </c>
      <c r="E125" s="7">
        <v>-0.98812420899999998</v>
      </c>
      <c r="F125" s="7">
        <v>-1.2919233379999999</v>
      </c>
      <c r="G125" s="7">
        <v>-1.2352242950000001</v>
      </c>
      <c r="H125" s="7">
        <v>-0.57067157800000001</v>
      </c>
      <c r="I125" s="7">
        <v>-1.1329915399999999</v>
      </c>
      <c r="J125" s="7">
        <v>-1.2564437289999999</v>
      </c>
      <c r="K125" s="7">
        <v>-0.96010473799999996</v>
      </c>
      <c r="L125" s="7">
        <v>-0.97885293799999995</v>
      </c>
      <c r="M125" s="7">
        <v>-1.1909046379999999</v>
      </c>
      <c r="N125" s="7">
        <v>-0.96769424299999995</v>
      </c>
      <c r="O125" s="7">
        <v>-1.031528349</v>
      </c>
      <c r="P125" s="7">
        <v>-0.91302525999999995</v>
      </c>
      <c r="Q125" s="7">
        <v>-1.1094766789999999</v>
      </c>
      <c r="R125" s="7">
        <v>-1.297970396</v>
      </c>
      <c r="S125" s="7">
        <v>-1.8521817999999999E-2</v>
      </c>
      <c r="T125" s="7">
        <v>-0.87915112299999998</v>
      </c>
      <c r="U125" s="7">
        <v>-1.6069939440000001</v>
      </c>
      <c r="V125" s="7">
        <v>-0.98133080500000003</v>
      </c>
      <c r="W125" s="7">
        <v>-1.399705588</v>
      </c>
      <c r="X125" s="7">
        <v>-1.4127251709999999</v>
      </c>
      <c r="Y125" s="7">
        <v>-1.4240032819999999</v>
      </c>
      <c r="Z125" s="7">
        <v>-0.75662108500000003</v>
      </c>
      <c r="AA125" s="7">
        <v>-0.45287171199999998</v>
      </c>
      <c r="AB125" s="7">
        <v>-0.97435496200000005</v>
      </c>
      <c r="AC125" s="7">
        <v>-1.0092507630000001</v>
      </c>
      <c r="AD125" s="7">
        <v>-0.85166238699999997</v>
      </c>
      <c r="AE125" s="7">
        <v>-0.66525512099999995</v>
      </c>
      <c r="AF125" s="7">
        <v>-1.220426751</v>
      </c>
      <c r="AG125" s="7">
        <v>-0.76357039199999999</v>
      </c>
      <c r="AH125" s="7">
        <v>0.45870148199999999</v>
      </c>
      <c r="AI125" s="7">
        <v>1.5823230589999999</v>
      </c>
      <c r="AJ125" s="7">
        <v>1.621992155</v>
      </c>
      <c r="AK125" s="7">
        <v>-0.44906369099999999</v>
      </c>
      <c r="AL125" s="7">
        <v>0.26755409299999999</v>
      </c>
      <c r="AM125" s="7">
        <v>0.810273362</v>
      </c>
      <c r="AN125" s="7">
        <v>0.389526859</v>
      </c>
      <c r="AO125" s="7">
        <v>0.18438466100000001</v>
      </c>
      <c r="AP125" s="7">
        <v>0.36909357599999998</v>
      </c>
      <c r="AQ125" s="7">
        <v>1.3115886960000001</v>
      </c>
      <c r="AR125" s="7">
        <v>0.38183120700000001</v>
      </c>
      <c r="AS125" s="7">
        <v>5.4092629000000003E-2</v>
      </c>
      <c r="AT125" s="7">
        <v>0.972870546</v>
      </c>
      <c r="AU125" s="7">
        <v>0.268927368</v>
      </c>
      <c r="AV125" s="7">
        <v>0.71810466100000003</v>
      </c>
      <c r="AW125" s="7">
        <v>-0.47867868299999999</v>
      </c>
      <c r="AX125" s="7">
        <v>1.065450566</v>
      </c>
      <c r="AY125" s="7">
        <v>0.192747048</v>
      </c>
      <c r="AZ125" s="7">
        <v>-0.62455441</v>
      </c>
      <c r="BA125" s="7">
        <v>-0.92441946900000005</v>
      </c>
      <c r="BB125" s="7">
        <v>0.120752897</v>
      </c>
      <c r="BC125" s="7">
        <v>0.288528061</v>
      </c>
      <c r="BD125" s="7">
        <v>-0.23941024899999999</v>
      </c>
      <c r="BE125" s="7">
        <v>0.38491610199999998</v>
      </c>
      <c r="BF125" s="7">
        <v>-0.35684191700000001</v>
      </c>
      <c r="BG125" s="7">
        <v>0.73427216399999995</v>
      </c>
      <c r="BH125" s="7">
        <v>1.078908006</v>
      </c>
      <c r="BI125" s="7">
        <v>1.9860926880000001</v>
      </c>
      <c r="BJ125" s="7">
        <v>1.522708293</v>
      </c>
      <c r="BK125" s="7">
        <v>1.473847538</v>
      </c>
      <c r="BL125" s="7">
        <v>1.9339513290000001</v>
      </c>
      <c r="BM125" s="7">
        <v>2.8737032149999999</v>
      </c>
      <c r="BN125" s="7">
        <v>1.0836580810000001</v>
      </c>
      <c r="BO125" s="7">
        <v>2.2514135579999999</v>
      </c>
      <c r="BP125" s="7">
        <v>0.77723513200000005</v>
      </c>
      <c r="BQ125" s="7">
        <v>-0.66009372700000002</v>
      </c>
      <c r="BR125" s="7">
        <v>1.6134008879999999</v>
      </c>
      <c r="BS125" s="7">
        <v>1.2535462319999999</v>
      </c>
      <c r="BT125" s="7">
        <v>1.8688434599999999</v>
      </c>
      <c r="BU125" s="7">
        <v>0.141992233</v>
      </c>
      <c r="BV125" s="7">
        <v>-6.1063514999999999E-2</v>
      </c>
      <c r="BW125" s="7">
        <v>0.22104515499999999</v>
      </c>
      <c r="BX125" s="7">
        <v>0.151731213</v>
      </c>
      <c r="BY125" s="7">
        <v>-0.86907380000000001</v>
      </c>
      <c r="BZ125" s="7">
        <v>1.4892123049999999</v>
      </c>
      <c r="CA125" s="7">
        <v>1.0343926400000001</v>
      </c>
      <c r="CB125" s="7">
        <v>0.16360971799999999</v>
      </c>
      <c r="CC125" s="7">
        <v>-0.52813319800000003</v>
      </c>
      <c r="CD125" s="7">
        <v>-7.9101856999999998E-2</v>
      </c>
      <c r="CE125" s="7">
        <v>0.38176486500000001</v>
      </c>
      <c r="CF125" s="7">
        <v>-0.64179333400000005</v>
      </c>
      <c r="CG125" s="7">
        <v>-1.0605396300000001</v>
      </c>
      <c r="CH125" s="7">
        <v>0.28581136299999998</v>
      </c>
      <c r="CI125" s="7">
        <v>-0.18221364200000001</v>
      </c>
      <c r="CJ125" s="7">
        <v>0.62870904900000002</v>
      </c>
      <c r="CK125" s="7">
        <v>-8.0762969999999996E-3</v>
      </c>
      <c r="CL125" s="7">
        <v>0.14743889700000001</v>
      </c>
      <c r="CM125" s="7">
        <v>0.24043023699999999</v>
      </c>
      <c r="CN125" s="7">
        <v>-0.31296675000000002</v>
      </c>
      <c r="CO125" s="7">
        <v>0.39398834700000002</v>
      </c>
      <c r="CP125" s="7">
        <v>-8.4724327000000002E-2</v>
      </c>
      <c r="CQ125" s="7">
        <v>1.072638703</v>
      </c>
    </row>
    <row r="126" spans="1:95" x14ac:dyDescent="0.2">
      <c r="A126" s="1" t="s">
        <v>419</v>
      </c>
      <c r="B126" s="1" t="s">
        <v>586</v>
      </c>
      <c r="C126" s="7">
        <v>-0.77365305500000003</v>
      </c>
      <c r="D126" s="7">
        <v>-0.966592962</v>
      </c>
      <c r="E126" s="7">
        <v>-0.949720287</v>
      </c>
      <c r="F126" s="7">
        <v>-1.5101660539999999</v>
      </c>
      <c r="G126" s="7">
        <v>-1.2368528050000001</v>
      </c>
      <c r="H126" s="7">
        <v>-0.88167028700000005</v>
      </c>
      <c r="I126" s="7">
        <v>-1.447722438</v>
      </c>
      <c r="J126" s="7">
        <v>-1.343085093</v>
      </c>
      <c r="K126" s="7">
        <v>-1.3259207260000001</v>
      </c>
      <c r="L126" s="7">
        <v>-1.126178227</v>
      </c>
      <c r="M126" s="7">
        <v>-1.3273042580000001</v>
      </c>
      <c r="N126" s="7">
        <v>-1.264515429</v>
      </c>
      <c r="O126" s="7">
        <v>-1.6087688419999999</v>
      </c>
      <c r="P126" s="7">
        <v>-1.1761325840000001</v>
      </c>
      <c r="Q126" s="7">
        <v>-1.2209702790000001</v>
      </c>
      <c r="R126" s="7">
        <v>-1.1135792499999999</v>
      </c>
      <c r="S126" s="7">
        <v>-1.1786052810000001</v>
      </c>
      <c r="T126" s="7">
        <v>-1.048213356</v>
      </c>
      <c r="U126" s="7">
        <v>-1.5617822560000001</v>
      </c>
      <c r="V126" s="7">
        <v>-0.829799858</v>
      </c>
      <c r="W126" s="7">
        <v>-1.089869194</v>
      </c>
      <c r="X126" s="7">
        <v>-1.361766797</v>
      </c>
      <c r="Y126" s="7">
        <v>-0.60052683299999998</v>
      </c>
      <c r="Z126" s="7">
        <v>-1.048644205</v>
      </c>
      <c r="AA126" s="7">
        <v>-0.75444951599999999</v>
      </c>
      <c r="AB126" s="7">
        <v>-1.238921414</v>
      </c>
      <c r="AC126" s="7">
        <v>-1.2080394679999999</v>
      </c>
      <c r="AD126" s="7">
        <v>-1.2960423089999999</v>
      </c>
      <c r="AE126" s="7">
        <v>-0.79265321200000005</v>
      </c>
      <c r="AF126" s="7">
        <v>-0.906710354</v>
      </c>
      <c r="AG126" s="7">
        <v>-1.2128269730000001</v>
      </c>
      <c r="AH126" s="7">
        <v>1.4307344909999999</v>
      </c>
      <c r="AI126" s="7">
        <v>0.64171415600000004</v>
      </c>
      <c r="AJ126" s="7">
        <v>0.77507920299999999</v>
      </c>
      <c r="AK126" s="7">
        <v>1.15686997</v>
      </c>
      <c r="AL126" s="7">
        <v>1.5752614620000001</v>
      </c>
      <c r="AM126" s="7">
        <v>1.6211776170000001</v>
      </c>
      <c r="AN126" s="7">
        <v>0.36544384000000002</v>
      </c>
      <c r="AO126" s="7">
        <v>0.66973269700000004</v>
      </c>
      <c r="AP126" s="7">
        <v>-8.3321143E-2</v>
      </c>
      <c r="AQ126" s="7">
        <v>3.9053250999999997E-2</v>
      </c>
      <c r="AR126" s="7">
        <v>0.20738393999999999</v>
      </c>
      <c r="AS126" s="7">
        <v>0.57572473599999996</v>
      </c>
      <c r="AT126" s="7">
        <v>-7.1749779E-2</v>
      </c>
      <c r="AU126" s="7">
        <v>-0.373242134</v>
      </c>
      <c r="AV126" s="7">
        <v>0.43504864199999999</v>
      </c>
      <c r="AW126" s="7">
        <v>-1.1280680000000001E-3</v>
      </c>
      <c r="AX126" s="7">
        <v>-0.18545903</v>
      </c>
      <c r="AY126" s="7">
        <v>0.40926194999999999</v>
      </c>
      <c r="AZ126" s="7">
        <v>0.157970151</v>
      </c>
      <c r="BA126" s="7">
        <v>0.39549085</v>
      </c>
      <c r="BB126" s="7">
        <v>0.12595890000000001</v>
      </c>
      <c r="BC126" s="7">
        <v>0.75528157500000004</v>
      </c>
      <c r="BD126" s="7">
        <v>-1.390099E-2</v>
      </c>
      <c r="BE126" s="7">
        <v>-3.3366785000000003E-2</v>
      </c>
      <c r="BF126" s="7">
        <v>0.29548311999999999</v>
      </c>
      <c r="BG126" s="7">
        <v>0.41004068799999999</v>
      </c>
      <c r="BH126" s="7">
        <v>0.183478531</v>
      </c>
      <c r="BI126" s="7">
        <v>1.14076533</v>
      </c>
      <c r="BJ126" s="7">
        <v>1.7400383189999999</v>
      </c>
      <c r="BK126" s="7">
        <v>0.93922183000000004</v>
      </c>
      <c r="BL126" s="7">
        <v>1.665520237</v>
      </c>
      <c r="BM126" s="7">
        <v>2.7132451089999998</v>
      </c>
      <c r="BN126" s="7">
        <v>1.0477716020000001</v>
      </c>
      <c r="BO126" s="7">
        <v>2.5266287749999998</v>
      </c>
      <c r="BP126" s="7">
        <v>1.6835436260000001</v>
      </c>
      <c r="BQ126" s="7">
        <v>0.30935858700000002</v>
      </c>
      <c r="BR126" s="7">
        <v>0.60329904899999998</v>
      </c>
      <c r="BS126" s="7">
        <v>0.60676457100000003</v>
      </c>
      <c r="BT126" s="7">
        <v>1.999181732</v>
      </c>
      <c r="BU126" s="7">
        <v>0.52744292800000003</v>
      </c>
      <c r="BV126" s="7">
        <v>0.282584422</v>
      </c>
      <c r="BW126" s="7">
        <v>0.98658574300000002</v>
      </c>
      <c r="BX126" s="7">
        <v>8.4897151000000004E-2</v>
      </c>
      <c r="BY126" s="7">
        <v>-0.16216109100000001</v>
      </c>
      <c r="BZ126" s="7">
        <v>0.28602318300000001</v>
      </c>
      <c r="CA126" s="7">
        <v>0.27641873700000003</v>
      </c>
      <c r="CB126" s="7">
        <v>-0.67429561299999996</v>
      </c>
      <c r="CC126" s="7">
        <v>3.7806197999999999E-2</v>
      </c>
      <c r="CD126" s="7">
        <v>0.40593826</v>
      </c>
      <c r="CE126" s="7">
        <v>0.33197412700000001</v>
      </c>
      <c r="CF126" s="7">
        <v>-0.52924948199999999</v>
      </c>
      <c r="CG126" s="7">
        <v>-0.49656118399999999</v>
      </c>
      <c r="CH126" s="7">
        <v>0.55577992300000001</v>
      </c>
      <c r="CI126" s="7">
        <v>0.59520658800000004</v>
      </c>
      <c r="CJ126" s="7">
        <v>0.62598416599999995</v>
      </c>
      <c r="CK126" s="7">
        <v>0.68696664299999999</v>
      </c>
      <c r="CL126" s="7">
        <v>0.51888482899999999</v>
      </c>
      <c r="CM126" s="7">
        <v>0.41936147000000001</v>
      </c>
      <c r="CN126" s="7">
        <v>0.12236225000000001</v>
      </c>
      <c r="CO126" s="7">
        <v>0.48887796100000003</v>
      </c>
      <c r="CP126" s="7">
        <v>0.132962197</v>
      </c>
      <c r="CQ126" s="7">
        <v>1.4585335939999999</v>
      </c>
    </row>
    <row r="127" spans="1:95" x14ac:dyDescent="0.2">
      <c r="A127" s="1" t="s">
        <v>424</v>
      </c>
      <c r="B127" s="1" t="s">
        <v>425</v>
      </c>
      <c r="C127" s="7">
        <v>-0.89647659000000002</v>
      </c>
      <c r="D127" s="7">
        <v>-1.42284246</v>
      </c>
      <c r="E127" s="7">
        <v>-0.54977637000000001</v>
      </c>
      <c r="F127" s="7">
        <v>-0.83316754000000004</v>
      </c>
      <c r="G127" s="7">
        <v>-1.28163308</v>
      </c>
      <c r="H127" s="7">
        <v>-0.96137731999999998</v>
      </c>
      <c r="I127" s="7">
        <v>-1.15615117</v>
      </c>
      <c r="J127" s="7">
        <v>-1.07004677</v>
      </c>
      <c r="K127" s="7">
        <v>-1.2862648299999999</v>
      </c>
      <c r="L127" s="7">
        <v>-1.52666009</v>
      </c>
      <c r="M127" s="7">
        <v>-1.4569484800000001</v>
      </c>
      <c r="N127" s="7">
        <v>-1.69707249</v>
      </c>
      <c r="O127" s="7">
        <v>-1.6137931999999999</v>
      </c>
      <c r="P127" s="7">
        <v>-1.72077372</v>
      </c>
      <c r="Q127" s="7">
        <v>-1.34257764</v>
      </c>
      <c r="R127" s="7">
        <v>-1.74575956</v>
      </c>
      <c r="S127" s="7">
        <v>-1.15730271</v>
      </c>
      <c r="T127" s="7">
        <v>-1.0944645099999999</v>
      </c>
      <c r="U127" s="7">
        <v>-1.3619797899999999</v>
      </c>
      <c r="V127" s="7">
        <v>-0.82097145999999999</v>
      </c>
      <c r="W127" s="7">
        <v>-1.4279911199999999</v>
      </c>
      <c r="X127" s="7">
        <v>-1.48761013</v>
      </c>
      <c r="Y127" s="7">
        <v>-1.21111284</v>
      </c>
      <c r="Z127" s="7">
        <v>-0.57790975</v>
      </c>
      <c r="AA127" s="7">
        <v>0.34800429999999999</v>
      </c>
      <c r="AB127" s="7">
        <v>-0.31282548999999998</v>
      </c>
      <c r="AC127" s="7">
        <v>-0.91269025000000004</v>
      </c>
      <c r="AD127" s="7">
        <v>-0.41893596</v>
      </c>
      <c r="AE127" s="7">
        <v>-0.66316969000000003</v>
      </c>
      <c r="AF127" s="7">
        <v>-1.2653221699999999</v>
      </c>
      <c r="AG127" s="7">
        <v>-1.36664224</v>
      </c>
      <c r="AH127" s="7">
        <v>2.0408841999999998</v>
      </c>
      <c r="AI127" s="7">
        <v>0.79223730000000003</v>
      </c>
      <c r="AJ127" s="7">
        <v>1.43167406</v>
      </c>
      <c r="AK127" s="7">
        <v>0.69936697000000003</v>
      </c>
      <c r="AL127" s="7">
        <v>0.95113943999999995</v>
      </c>
      <c r="AM127" s="7">
        <v>2.0326340699999998</v>
      </c>
      <c r="AN127" s="7">
        <v>0.1595153</v>
      </c>
      <c r="AO127" s="7">
        <v>0.36669506000000002</v>
      </c>
      <c r="AP127" s="7">
        <v>-0.62623344000000003</v>
      </c>
      <c r="AQ127" s="7">
        <v>0.63274660999999999</v>
      </c>
      <c r="AR127" s="7">
        <v>0.63814093000000005</v>
      </c>
      <c r="AS127" s="7">
        <v>0.53245525000000005</v>
      </c>
      <c r="AT127" s="7">
        <v>-0.24114859</v>
      </c>
      <c r="AU127" s="7">
        <v>-8.4723549999999995E-2</v>
      </c>
      <c r="AV127" s="7">
        <v>0.6603426</v>
      </c>
      <c r="AW127" s="7">
        <v>-0.35157861000000001</v>
      </c>
      <c r="AX127" s="7">
        <v>0.22069527999999999</v>
      </c>
      <c r="AY127" s="7">
        <v>0.87180608000000004</v>
      </c>
      <c r="AZ127" s="7">
        <v>0.88204709999999997</v>
      </c>
      <c r="BA127" s="7">
        <v>1.18802378</v>
      </c>
      <c r="BB127" s="7">
        <v>3.3987320000000001E-2</v>
      </c>
      <c r="BC127" s="7">
        <v>0.55402741</v>
      </c>
      <c r="BD127" s="7">
        <v>0.10377058</v>
      </c>
      <c r="BE127" s="7">
        <v>1.0389122900000001</v>
      </c>
      <c r="BF127" s="7">
        <v>0.83743904000000002</v>
      </c>
      <c r="BG127" s="7">
        <v>0.91357880000000002</v>
      </c>
      <c r="BH127" s="7">
        <v>0.99881827000000001</v>
      </c>
      <c r="BI127" s="7">
        <v>1.1620245899999999</v>
      </c>
      <c r="BJ127" s="7">
        <v>1.5428052400000001</v>
      </c>
      <c r="BK127" s="7">
        <v>0.56278934000000003</v>
      </c>
      <c r="BL127" s="7">
        <v>2.0312624600000002</v>
      </c>
      <c r="BM127" s="7">
        <v>2.1521330999999999</v>
      </c>
      <c r="BN127" s="7">
        <v>1.2752439</v>
      </c>
      <c r="BO127" s="7">
        <v>1.5622841599999999</v>
      </c>
      <c r="BP127" s="7">
        <v>0.81698771000000003</v>
      </c>
      <c r="BQ127" s="7">
        <v>0.23906872000000001</v>
      </c>
      <c r="BR127" s="7">
        <v>0.26008815000000002</v>
      </c>
      <c r="BS127" s="7">
        <v>-7.2051500000000004E-2</v>
      </c>
      <c r="BT127" s="7">
        <v>0.96082772000000005</v>
      </c>
      <c r="BU127" s="7">
        <v>-0.37391847</v>
      </c>
      <c r="BV127" s="7">
        <v>0.49200808000000001</v>
      </c>
      <c r="BW127" s="7">
        <v>0.55657615000000005</v>
      </c>
      <c r="BX127" s="7">
        <v>0.10453315000000001</v>
      </c>
      <c r="BY127" s="7">
        <v>-0.59988111</v>
      </c>
      <c r="BZ127" s="7">
        <v>0.33028084000000002</v>
      </c>
      <c r="CA127" s="7">
        <v>-0.22272908999999999</v>
      </c>
      <c r="CB127" s="7">
        <v>4.7360529999999998E-2</v>
      </c>
      <c r="CC127" s="7">
        <v>-0.41569630000000002</v>
      </c>
      <c r="CD127" s="7">
        <v>-0.22523176</v>
      </c>
      <c r="CE127" s="7">
        <v>0.33321854000000001</v>
      </c>
      <c r="CF127" s="7">
        <v>-0.11812329000000001</v>
      </c>
      <c r="CG127" s="7">
        <v>-0.17668800000000001</v>
      </c>
      <c r="CH127" s="7">
        <v>9.7362900000000002E-2</v>
      </c>
      <c r="CI127" s="7">
        <v>-2.4920290000000001E-2</v>
      </c>
      <c r="CJ127" s="7">
        <v>0.39733110999999999</v>
      </c>
      <c r="CK127" s="7">
        <v>1.2723573800000001</v>
      </c>
      <c r="CL127" s="7">
        <v>-0.42724751</v>
      </c>
      <c r="CM127" s="7">
        <v>0.92727442999999998</v>
      </c>
      <c r="CN127" s="7">
        <v>0.93620013999999996</v>
      </c>
      <c r="CO127" s="7">
        <v>0.79357308999999998</v>
      </c>
      <c r="CP127" s="7">
        <v>-0.31097791000000002</v>
      </c>
      <c r="CQ127" s="7">
        <v>1.1288653900000001</v>
      </c>
    </row>
    <row r="128" spans="1:95" x14ac:dyDescent="0.2">
      <c r="A128" s="1" t="s">
        <v>426</v>
      </c>
      <c r="B128" s="1" t="s">
        <v>427</v>
      </c>
      <c r="C128" s="7">
        <v>-0.67942048399999999</v>
      </c>
      <c r="D128" s="7">
        <v>-0.65214457400000003</v>
      </c>
      <c r="E128" s="7">
        <v>-1.0374032879999999</v>
      </c>
      <c r="F128" s="7">
        <v>-1.392702382</v>
      </c>
      <c r="G128" s="7">
        <v>-1.3040890620000001</v>
      </c>
      <c r="H128" s="7">
        <v>-1.5276128870000001</v>
      </c>
      <c r="I128" s="7">
        <v>-9.7068039999999994E-2</v>
      </c>
      <c r="J128" s="7">
        <v>-0.64177858300000001</v>
      </c>
      <c r="K128" s="7">
        <v>-0.58204376800000002</v>
      </c>
      <c r="L128" s="7">
        <v>-1.390139502</v>
      </c>
      <c r="M128" s="7">
        <v>-1.629040606</v>
      </c>
      <c r="N128" s="7">
        <v>-1.3231103369999999</v>
      </c>
      <c r="O128" s="7">
        <v>-1.0381028329999999</v>
      </c>
      <c r="P128" s="7">
        <v>-1.088629088</v>
      </c>
      <c r="Q128" s="7">
        <v>-0.185115365</v>
      </c>
      <c r="R128" s="7">
        <v>-0.67229148000000005</v>
      </c>
      <c r="S128" s="7">
        <v>-0.940598928</v>
      </c>
      <c r="T128" s="7">
        <v>-1.448799561</v>
      </c>
      <c r="U128" s="7">
        <v>-1.2330088930000001</v>
      </c>
      <c r="V128" s="7">
        <v>-1.572987943</v>
      </c>
      <c r="W128" s="7">
        <v>-1.370412323</v>
      </c>
      <c r="X128" s="7">
        <v>-1.239266644</v>
      </c>
      <c r="Y128" s="7">
        <v>-1.4718336830000001</v>
      </c>
      <c r="Z128" s="7">
        <v>0.70504340099999996</v>
      </c>
      <c r="AA128" s="7">
        <v>-0.29401549999999999</v>
      </c>
      <c r="AB128" s="7">
        <v>4.4868690000000001E-3</v>
      </c>
      <c r="AC128" s="7">
        <v>-1.480546202</v>
      </c>
      <c r="AD128" s="7">
        <v>-0.37485750699999998</v>
      </c>
      <c r="AE128" s="7">
        <v>-0.23269716900000001</v>
      </c>
      <c r="AF128" s="7">
        <v>-1.4593436179999999</v>
      </c>
      <c r="AG128" s="7">
        <v>-1.064742793</v>
      </c>
      <c r="AH128" s="7">
        <v>1.294957294</v>
      </c>
      <c r="AI128" s="7">
        <v>0.142863303</v>
      </c>
      <c r="AJ128" s="7">
        <v>1.356758948</v>
      </c>
      <c r="AK128" s="7">
        <v>-0.121297748</v>
      </c>
      <c r="AL128" s="7">
        <v>0.54278067299999999</v>
      </c>
      <c r="AM128" s="7">
        <v>1.683179537</v>
      </c>
      <c r="AN128" s="7">
        <v>6.2123048E-2</v>
      </c>
      <c r="AO128" s="7">
        <v>0.26904220899999998</v>
      </c>
      <c r="AP128" s="7">
        <v>0.42740656199999999</v>
      </c>
      <c r="AQ128" s="7">
        <v>1.4291873319999999</v>
      </c>
      <c r="AR128" s="7">
        <v>0.53108554600000002</v>
      </c>
      <c r="AS128" s="7">
        <v>8.7853599000000004E-2</v>
      </c>
      <c r="AT128" s="7">
        <v>-0.31144053999999999</v>
      </c>
      <c r="AU128" s="7">
        <v>0.198101949</v>
      </c>
      <c r="AV128" s="7">
        <v>3.6939415000000003E-2</v>
      </c>
      <c r="AW128" s="7">
        <v>-0.51451220200000003</v>
      </c>
      <c r="AX128" s="7">
        <v>3.5851939999999999E-2</v>
      </c>
      <c r="AY128" s="7">
        <v>-8.1201079999999995E-2</v>
      </c>
      <c r="AZ128" s="7">
        <v>-0.850084116</v>
      </c>
      <c r="BA128" s="7">
        <v>-3.5070269999999998E-3</v>
      </c>
      <c r="BB128" s="7">
        <v>-0.59568490299999999</v>
      </c>
      <c r="BC128" s="7">
        <v>0.93226845700000005</v>
      </c>
      <c r="BD128" s="7">
        <v>0.33598234199999999</v>
      </c>
      <c r="BE128" s="7">
        <v>0.69896371599999996</v>
      </c>
      <c r="BF128" s="7">
        <v>1.2191901709999999</v>
      </c>
      <c r="BG128" s="7">
        <v>1.7335976799999999</v>
      </c>
      <c r="BH128" s="7">
        <v>1.4750266320000001</v>
      </c>
      <c r="BI128" s="7">
        <v>2.2888459189999999</v>
      </c>
      <c r="BJ128" s="7">
        <v>1.820652921</v>
      </c>
      <c r="BK128" s="7">
        <v>0.271865829</v>
      </c>
      <c r="BL128" s="7">
        <v>1.9942419259999999</v>
      </c>
      <c r="BM128" s="7">
        <v>2.047127556</v>
      </c>
      <c r="BN128" s="7">
        <v>1.192028732</v>
      </c>
      <c r="BO128" s="7">
        <v>1.2145477330000001</v>
      </c>
      <c r="BP128" s="7">
        <v>1.6338552289999999</v>
      </c>
      <c r="BQ128" s="7">
        <v>-0.258764773</v>
      </c>
      <c r="BR128" s="7">
        <v>-0.18727759599999999</v>
      </c>
      <c r="BS128" s="7">
        <v>-0.75948663100000002</v>
      </c>
      <c r="BT128" s="7">
        <v>1.5161344619999999</v>
      </c>
      <c r="BU128" s="7">
        <v>-0.57393540099999996</v>
      </c>
      <c r="BV128" s="7">
        <v>0.55376353499999997</v>
      </c>
      <c r="BW128" s="7">
        <v>0.30248683799999998</v>
      </c>
      <c r="BX128" s="7">
        <v>-0.50428611999999995</v>
      </c>
      <c r="BY128" s="7">
        <v>-9.9891659999999993E-2</v>
      </c>
      <c r="BZ128" s="7">
        <v>0.496884137</v>
      </c>
      <c r="CA128" s="7">
        <v>1.1783812380000001</v>
      </c>
      <c r="CB128" s="7">
        <v>-0.25321928599999999</v>
      </c>
      <c r="CC128" s="7">
        <v>-8.2663765E-2</v>
      </c>
      <c r="CD128" s="7">
        <v>-0.224684195</v>
      </c>
      <c r="CE128" s="7">
        <v>-4.5772286000000002E-2</v>
      </c>
      <c r="CF128" s="7">
        <v>-0.68031081400000004</v>
      </c>
      <c r="CG128" s="7">
        <v>-0.349673874</v>
      </c>
      <c r="CH128" s="7">
        <v>0.83323191100000005</v>
      </c>
      <c r="CI128" s="7">
        <v>-0.60908437599999998</v>
      </c>
      <c r="CJ128" s="7">
        <v>0.27278795700000003</v>
      </c>
      <c r="CK128" s="7">
        <v>0.43725107400000002</v>
      </c>
      <c r="CL128" s="7">
        <v>1.3563773779999999</v>
      </c>
      <c r="CM128" s="7">
        <v>1.1622232E-2</v>
      </c>
      <c r="CN128" s="7">
        <v>0.51495784499999997</v>
      </c>
      <c r="CO128" s="7">
        <v>9.4925365999999997E-2</v>
      </c>
      <c r="CP128" s="7">
        <v>-0.68780866799999996</v>
      </c>
      <c r="CQ128" s="7">
        <v>1.983729667</v>
      </c>
    </row>
    <row r="129" spans="1:95" x14ac:dyDescent="0.2">
      <c r="A129" s="1" t="s">
        <v>411</v>
      </c>
      <c r="B129" s="1" t="s">
        <v>587</v>
      </c>
      <c r="C129" s="7">
        <v>-1.2594999309999999</v>
      </c>
      <c r="D129" s="7">
        <v>-1.2592266889999999</v>
      </c>
      <c r="E129" s="7">
        <v>-1.2635889360000001</v>
      </c>
      <c r="F129" s="7">
        <v>-1.2547265519999999</v>
      </c>
      <c r="G129" s="7">
        <v>-1.2606899810000001</v>
      </c>
      <c r="H129" s="7">
        <v>-1.2501260409999999</v>
      </c>
      <c r="I129" s="7">
        <v>-1.2404876540000001</v>
      </c>
      <c r="J129" s="7">
        <v>-1.2476165450000001</v>
      </c>
      <c r="K129" s="7">
        <v>-1.2241564730000001</v>
      </c>
      <c r="L129" s="7">
        <v>-1.2521237780000001</v>
      </c>
      <c r="M129" s="7">
        <v>-1.2507295570000001</v>
      </c>
      <c r="N129" s="7">
        <v>-1.254646202</v>
      </c>
      <c r="O129" s="7">
        <v>-1.245643268</v>
      </c>
      <c r="P129" s="7">
        <v>-1.212696384</v>
      </c>
      <c r="Q129" s="7">
        <v>-1.247301606</v>
      </c>
      <c r="R129" s="7">
        <v>-1.2677183700000001</v>
      </c>
      <c r="S129" s="7">
        <v>-1.248734735</v>
      </c>
      <c r="T129" s="7">
        <v>-1.240917415</v>
      </c>
      <c r="U129" s="7">
        <v>-1.216478562</v>
      </c>
      <c r="V129" s="7">
        <v>-1.230967637</v>
      </c>
      <c r="W129" s="7">
        <v>-1.2418608360000001</v>
      </c>
      <c r="X129" s="7">
        <v>-1.2393954439999999</v>
      </c>
      <c r="Y129" s="7">
        <v>-1.219975837</v>
      </c>
      <c r="Z129" s="7">
        <v>-1.22492069</v>
      </c>
      <c r="AA129" s="7">
        <v>-1.2100317629999999</v>
      </c>
      <c r="AB129" s="7">
        <v>-1.1958106070000001</v>
      </c>
      <c r="AC129" s="7">
        <v>-1.2588558599999999</v>
      </c>
      <c r="AD129" s="7">
        <v>-1.219813869</v>
      </c>
      <c r="AE129" s="7">
        <v>-1.2283712</v>
      </c>
      <c r="AF129" s="7">
        <v>-1.2489216700000001</v>
      </c>
      <c r="AG129" s="7">
        <v>-1.2490892149999999</v>
      </c>
      <c r="AH129" s="7">
        <v>0.659284172</v>
      </c>
      <c r="AI129" s="7">
        <v>0.106663296</v>
      </c>
      <c r="AJ129" s="7">
        <v>0.69394262299999998</v>
      </c>
      <c r="AK129" s="7">
        <v>3.9720290000000002E-3</v>
      </c>
      <c r="AL129" s="7">
        <v>1.130899552</v>
      </c>
      <c r="AM129" s="7">
        <v>1.164756146</v>
      </c>
      <c r="AN129" s="7">
        <v>0.66864741599999999</v>
      </c>
      <c r="AO129" s="7">
        <v>0.313873866</v>
      </c>
      <c r="AP129" s="7">
        <v>0.15242520100000001</v>
      </c>
      <c r="AQ129" s="7">
        <v>0.63375424999999996</v>
      </c>
      <c r="AR129" s="7">
        <v>0.54301354000000002</v>
      </c>
      <c r="AS129" s="7">
        <v>0.75002602299999999</v>
      </c>
      <c r="AT129" s="7">
        <v>0.192232296</v>
      </c>
      <c r="AU129" s="7">
        <v>0.18918036999999999</v>
      </c>
      <c r="AV129" s="7">
        <v>0.22981479699999999</v>
      </c>
      <c r="AW129" s="7">
        <v>0.53466304200000003</v>
      </c>
      <c r="AX129" s="7">
        <v>-8.4417603999999993E-2</v>
      </c>
      <c r="AY129" s="7">
        <v>0.46742080499999999</v>
      </c>
      <c r="AZ129" s="7">
        <v>0.15109156000000001</v>
      </c>
      <c r="BA129" s="7">
        <v>0.82614863999999999</v>
      </c>
      <c r="BB129" s="7">
        <v>0.130302319</v>
      </c>
      <c r="BC129" s="7">
        <v>1.460841748</v>
      </c>
      <c r="BD129" s="7">
        <v>0.60992930499999998</v>
      </c>
      <c r="BE129" s="7">
        <v>0.12716129800000001</v>
      </c>
      <c r="BF129" s="7">
        <v>0.16048864299999999</v>
      </c>
      <c r="BG129" s="7">
        <v>0.60352673700000004</v>
      </c>
      <c r="BH129" s="7">
        <v>0.38747684900000001</v>
      </c>
      <c r="BI129" s="7">
        <v>0.88080562699999998</v>
      </c>
      <c r="BJ129" s="7">
        <v>1.201815861</v>
      </c>
      <c r="BK129" s="7">
        <v>0.98016526199999998</v>
      </c>
      <c r="BL129" s="7">
        <v>1.1777366840000001</v>
      </c>
      <c r="BM129" s="7">
        <v>2.6171762950000002</v>
      </c>
      <c r="BN129" s="7">
        <v>0.67407551200000004</v>
      </c>
      <c r="BO129" s="7">
        <v>2.1866311860000001</v>
      </c>
      <c r="BP129" s="7">
        <v>1.782258423</v>
      </c>
      <c r="BQ129" s="7">
        <v>-0.136206306</v>
      </c>
      <c r="BR129" s="7">
        <v>0.28104066500000002</v>
      </c>
      <c r="BS129" s="7">
        <v>0.59407173599999996</v>
      </c>
      <c r="BT129" s="7">
        <v>0.91177669900000002</v>
      </c>
      <c r="BU129" s="7">
        <v>0.73297701000000004</v>
      </c>
      <c r="BV129" s="7">
        <v>0.25229786199999998</v>
      </c>
      <c r="BW129" s="7">
        <v>0.79958328599999995</v>
      </c>
      <c r="BX129" s="7">
        <v>0.26974862799999999</v>
      </c>
      <c r="BY129" s="7">
        <v>0.43387839</v>
      </c>
      <c r="BZ129" s="7">
        <v>0.51678238899999995</v>
      </c>
      <c r="CA129" s="7">
        <v>7.0250187000000006E-2</v>
      </c>
      <c r="CB129" s="7">
        <v>7.1084234999999996E-2</v>
      </c>
      <c r="CC129" s="7">
        <v>0.493093685</v>
      </c>
      <c r="CD129" s="7">
        <v>1.0918363959999999</v>
      </c>
      <c r="CE129" s="7">
        <v>0.49086668300000003</v>
      </c>
      <c r="CF129" s="7">
        <v>8.3334142E-2</v>
      </c>
      <c r="CG129" s="7">
        <v>-0.34620443099999998</v>
      </c>
      <c r="CH129" s="7">
        <v>0.53840986099999999</v>
      </c>
      <c r="CI129" s="7">
        <v>0.72725868900000001</v>
      </c>
      <c r="CJ129" s="7">
        <v>1.587463023</v>
      </c>
      <c r="CK129" s="7">
        <v>0.58876327900000003</v>
      </c>
      <c r="CL129" s="7">
        <v>0.26427009099999998</v>
      </c>
      <c r="CM129" s="7">
        <v>0.36178749300000002</v>
      </c>
      <c r="CN129" s="7">
        <v>0.49393432399999998</v>
      </c>
      <c r="CO129" s="7">
        <v>1.9912152869999999</v>
      </c>
      <c r="CP129" s="7">
        <v>-0.26704205399999997</v>
      </c>
      <c r="CQ129" s="7">
        <v>1.2610682900000001</v>
      </c>
    </row>
    <row r="130" spans="1:95" x14ac:dyDescent="0.2">
      <c r="A130" s="1" t="s">
        <v>417</v>
      </c>
      <c r="B130" s="1" t="s">
        <v>418</v>
      </c>
      <c r="C130" s="7">
        <v>-1.215178139</v>
      </c>
      <c r="D130" s="7">
        <v>-1.7543711630000001</v>
      </c>
      <c r="E130" s="7">
        <v>-1.1327843980000001</v>
      </c>
      <c r="F130" s="7">
        <v>-1.269056776</v>
      </c>
      <c r="G130" s="7">
        <v>-1.083988942</v>
      </c>
      <c r="H130" s="7">
        <v>-1.129164557</v>
      </c>
      <c r="I130" s="7">
        <v>-1.397987809</v>
      </c>
      <c r="J130" s="7">
        <v>-1.107722775</v>
      </c>
      <c r="K130" s="7">
        <v>-1.123046255</v>
      </c>
      <c r="L130" s="7">
        <v>-1.397679737</v>
      </c>
      <c r="M130" s="7">
        <v>-1.0829938699999999</v>
      </c>
      <c r="N130" s="7">
        <v>-1.3815829980000001</v>
      </c>
      <c r="O130" s="7">
        <v>-1.0967215400000001</v>
      </c>
      <c r="P130" s="7">
        <v>-1.1284652340000001</v>
      </c>
      <c r="Q130" s="7">
        <v>-1.147842936</v>
      </c>
      <c r="R130" s="7">
        <v>-1.1503568</v>
      </c>
      <c r="S130" s="7">
        <v>-1.082251418</v>
      </c>
      <c r="T130" s="7">
        <v>-1.290889808</v>
      </c>
      <c r="U130" s="7">
        <v>-1.1638780609999999</v>
      </c>
      <c r="V130" s="7">
        <v>-1.084398677</v>
      </c>
      <c r="W130" s="7">
        <v>-1.425341484</v>
      </c>
      <c r="X130" s="7">
        <v>-0.97158594899999995</v>
      </c>
      <c r="Y130" s="7">
        <v>-0.83415830199999996</v>
      </c>
      <c r="Z130" s="7">
        <v>-0.53794748699999995</v>
      </c>
      <c r="AA130" s="7">
        <v>-0.78827720300000004</v>
      </c>
      <c r="AB130" s="7">
        <v>-0.98921688500000005</v>
      </c>
      <c r="AC130" s="7">
        <v>-1.1098854380000001</v>
      </c>
      <c r="AD130" s="7">
        <v>-1.194327855</v>
      </c>
      <c r="AE130" s="7">
        <v>-0.88888413600000005</v>
      </c>
      <c r="AF130" s="7">
        <v>-1.332830672</v>
      </c>
      <c r="AG130" s="7">
        <v>-1.0530431520000001</v>
      </c>
      <c r="AH130" s="7">
        <v>0.33373177900000001</v>
      </c>
      <c r="AI130" s="7">
        <v>-0.27615442800000001</v>
      </c>
      <c r="AJ130" s="7">
        <v>0.61796169000000001</v>
      </c>
      <c r="AK130" s="7">
        <v>0.60696969700000003</v>
      </c>
      <c r="AL130" s="7">
        <v>1.0857991769999999</v>
      </c>
      <c r="AM130" s="7">
        <v>1.455235523</v>
      </c>
      <c r="AN130" s="7">
        <v>0.58929871099999998</v>
      </c>
      <c r="AO130" s="7">
        <v>0.427628913</v>
      </c>
      <c r="AP130" s="7">
        <v>-7.5341056000000003E-2</v>
      </c>
      <c r="AQ130" s="7">
        <v>0.47099922799999999</v>
      </c>
      <c r="AR130" s="7">
        <v>0.38152600199999998</v>
      </c>
      <c r="AS130" s="7">
        <v>-0.219447694</v>
      </c>
      <c r="AT130" s="7">
        <v>6.9510220000000003E-3</v>
      </c>
      <c r="AU130" s="7">
        <v>0.384689897</v>
      </c>
      <c r="AV130" s="7">
        <v>0.42487167199999998</v>
      </c>
      <c r="AW130" s="7">
        <v>0.23035528299999999</v>
      </c>
      <c r="AX130" s="7">
        <v>-4.1329954000000002E-2</v>
      </c>
      <c r="AY130" s="7">
        <v>0.29677551299999999</v>
      </c>
      <c r="AZ130" s="7">
        <v>-0.434691139</v>
      </c>
      <c r="BA130" s="7">
        <v>0.30673546699999998</v>
      </c>
      <c r="BB130" s="7">
        <v>7.2342294000000001E-2</v>
      </c>
      <c r="BC130" s="7">
        <v>1.3000475499999999</v>
      </c>
      <c r="BD130" s="7">
        <v>0.39241325199999999</v>
      </c>
      <c r="BE130" s="7">
        <v>0.398855028</v>
      </c>
      <c r="BF130" s="7">
        <v>0.60988097299999999</v>
      </c>
      <c r="BG130" s="7">
        <v>0.49003805099999997</v>
      </c>
      <c r="BH130" s="7">
        <v>0.35640584600000003</v>
      </c>
      <c r="BI130" s="7">
        <v>0.54240097600000003</v>
      </c>
      <c r="BJ130" s="7">
        <v>0.71295863999999998</v>
      </c>
      <c r="BK130" s="7">
        <v>0.57306641999999997</v>
      </c>
      <c r="BL130" s="7">
        <v>0.40312181899999999</v>
      </c>
      <c r="BM130" s="7">
        <v>3.262863946</v>
      </c>
      <c r="BN130" s="7">
        <v>1.3348072660000001</v>
      </c>
      <c r="BO130" s="7">
        <v>2.3630977949999998</v>
      </c>
      <c r="BP130" s="7">
        <v>2.3682918819999998</v>
      </c>
      <c r="BQ130" s="7">
        <v>0.22924930600000001</v>
      </c>
      <c r="BR130" s="7">
        <v>0.808787382</v>
      </c>
      <c r="BS130" s="7">
        <v>0.21360543100000001</v>
      </c>
      <c r="BT130" s="7">
        <v>2.0481408249999999</v>
      </c>
      <c r="BU130" s="7">
        <v>8.8075508999999996E-2</v>
      </c>
      <c r="BV130" s="7">
        <v>0.223602354</v>
      </c>
      <c r="BW130" s="7">
        <v>1.2148596</v>
      </c>
      <c r="BX130" s="7">
        <v>0.19530597999999999</v>
      </c>
      <c r="BY130" s="7">
        <v>-0.23390857400000001</v>
      </c>
      <c r="BZ130" s="7">
        <v>0.69869184500000003</v>
      </c>
      <c r="CA130" s="7">
        <v>1.138350025</v>
      </c>
      <c r="CB130" s="7">
        <v>0.179659025</v>
      </c>
      <c r="CC130" s="7">
        <v>-1.3021258000000001E-2</v>
      </c>
      <c r="CD130" s="7">
        <v>3.6790834000000001E-2</v>
      </c>
      <c r="CE130" s="7">
        <v>0.14670769</v>
      </c>
      <c r="CF130" s="7">
        <v>0.21054320000000001</v>
      </c>
      <c r="CG130" s="7">
        <v>-0.19550437200000001</v>
      </c>
      <c r="CH130" s="7">
        <v>0.56055563399999997</v>
      </c>
      <c r="CI130" s="7">
        <v>0.603848932</v>
      </c>
      <c r="CJ130" s="7">
        <v>1.1791541050000001</v>
      </c>
      <c r="CK130" s="7">
        <v>0.62107013200000005</v>
      </c>
      <c r="CL130" s="7">
        <v>-0.259986832</v>
      </c>
      <c r="CM130" s="7">
        <v>0.79719464900000003</v>
      </c>
      <c r="CN130" s="7">
        <v>-3.9623237999999998E-2</v>
      </c>
      <c r="CO130" s="7">
        <v>1.5730020419999999</v>
      </c>
      <c r="CP130" s="7">
        <v>-1.7355824999999998E-2</v>
      </c>
      <c r="CQ130" s="7">
        <v>1.5849090079999999</v>
      </c>
    </row>
    <row r="131" spans="1:95" x14ac:dyDescent="0.2">
      <c r="A131" s="1" t="s">
        <v>422</v>
      </c>
      <c r="B131" s="1" t="s">
        <v>423</v>
      </c>
      <c r="C131" s="7">
        <v>-1.300330489</v>
      </c>
      <c r="D131" s="7">
        <v>-0.90793117300000004</v>
      </c>
      <c r="E131" s="7">
        <v>-1.3233193029999999</v>
      </c>
      <c r="F131" s="7">
        <v>-1.03519571</v>
      </c>
      <c r="G131" s="7">
        <v>-1.218072662</v>
      </c>
      <c r="H131" s="7">
        <v>-1.215488769</v>
      </c>
      <c r="I131" s="7">
        <v>-0.58622089200000005</v>
      </c>
      <c r="J131" s="7">
        <v>-1.3009138229999999</v>
      </c>
      <c r="K131" s="7">
        <v>-0.87347144300000001</v>
      </c>
      <c r="L131" s="7">
        <v>-0.93081819700000001</v>
      </c>
      <c r="M131" s="7">
        <v>-0.66300948100000001</v>
      </c>
      <c r="N131" s="7">
        <v>-1.112317072</v>
      </c>
      <c r="O131" s="7">
        <v>-1.289669975</v>
      </c>
      <c r="P131" s="7">
        <v>-0.92575611599999996</v>
      </c>
      <c r="Q131" s="7">
        <v>-1.4992354050000001</v>
      </c>
      <c r="R131" s="7">
        <v>-1.5768852900000001</v>
      </c>
      <c r="S131" s="7">
        <v>-1.3362779149999999</v>
      </c>
      <c r="T131" s="7">
        <v>-1.371375789</v>
      </c>
      <c r="U131" s="7">
        <v>-0.87901115200000002</v>
      </c>
      <c r="V131" s="7">
        <v>-1.365303642</v>
      </c>
      <c r="W131" s="7">
        <v>-1.086090563</v>
      </c>
      <c r="X131" s="7">
        <v>-1.1825754589999999</v>
      </c>
      <c r="Y131" s="7">
        <v>-1.072411593</v>
      </c>
      <c r="Z131" s="7">
        <v>-0.45482212700000002</v>
      </c>
      <c r="AA131" s="7">
        <v>-0.95843844199999995</v>
      </c>
      <c r="AB131" s="7">
        <v>-1.3395195259999999</v>
      </c>
      <c r="AC131" s="7">
        <v>-1.4159322750000001</v>
      </c>
      <c r="AD131" s="7">
        <v>-0.88444907100000003</v>
      </c>
      <c r="AE131" s="7">
        <v>-0.374948528</v>
      </c>
      <c r="AF131" s="7">
        <v>-1.1037236720000001</v>
      </c>
      <c r="AG131" s="7">
        <v>-1.3072091239999999</v>
      </c>
      <c r="AH131" s="7">
        <v>2.0040060940000002</v>
      </c>
      <c r="AI131" s="7">
        <v>0.81885680299999997</v>
      </c>
      <c r="AJ131" s="7">
        <v>0.59877571399999996</v>
      </c>
      <c r="AK131" s="7">
        <v>1.04157268</v>
      </c>
      <c r="AL131" s="7">
        <v>1.424991012</v>
      </c>
      <c r="AM131" s="7">
        <v>2.9877527069999998</v>
      </c>
      <c r="AN131" s="7">
        <v>1.131394265</v>
      </c>
      <c r="AO131" s="7">
        <v>0.41276677099999998</v>
      </c>
      <c r="AP131" s="7">
        <v>1.5759294859999999</v>
      </c>
      <c r="AQ131" s="7">
        <v>0.99514091400000004</v>
      </c>
      <c r="AR131" s="7">
        <v>0.51746531399999995</v>
      </c>
      <c r="AS131" s="7">
        <v>0.53366553699999997</v>
      </c>
      <c r="AT131" s="7">
        <v>1.1187919159999999</v>
      </c>
      <c r="AU131" s="7">
        <v>0.16862807699999999</v>
      </c>
      <c r="AV131" s="7">
        <v>0.50123377099999999</v>
      </c>
      <c r="AW131" s="7">
        <v>-0.103412742</v>
      </c>
      <c r="AX131" s="7">
        <v>-0.24676005300000001</v>
      </c>
      <c r="AY131" s="7">
        <v>0.28643008599999997</v>
      </c>
      <c r="AZ131" s="7">
        <v>0.18399049200000001</v>
      </c>
      <c r="BA131" s="7">
        <v>0.35365435699999997</v>
      </c>
      <c r="BB131" s="7">
        <v>-0.15886855699999999</v>
      </c>
      <c r="BC131" s="7">
        <v>0.80012749699999997</v>
      </c>
      <c r="BD131" s="7">
        <v>7.3360742000000007E-2</v>
      </c>
      <c r="BE131" s="7">
        <v>0.44748097599999997</v>
      </c>
      <c r="BF131" s="7">
        <v>0.49490323400000003</v>
      </c>
      <c r="BG131" s="7">
        <v>1.272416073</v>
      </c>
      <c r="BH131" s="7">
        <v>0.62861575800000002</v>
      </c>
      <c r="BI131" s="7">
        <v>1.4258523089999999</v>
      </c>
      <c r="BJ131" s="7">
        <v>0.89618566</v>
      </c>
      <c r="BK131" s="7">
        <v>0.70813700800000001</v>
      </c>
      <c r="BL131" s="7">
        <v>1.249399854</v>
      </c>
      <c r="BM131" s="7">
        <v>2.406443441</v>
      </c>
      <c r="BN131" s="7">
        <v>0.80919461100000001</v>
      </c>
      <c r="BO131" s="7">
        <v>2.1823455740000002</v>
      </c>
      <c r="BP131" s="7">
        <v>0.90992726999999995</v>
      </c>
      <c r="BQ131" s="7">
        <v>-8.5442944000000007E-2</v>
      </c>
      <c r="BR131" s="7">
        <v>0.424868001</v>
      </c>
      <c r="BS131" s="7">
        <v>0.13508836900000001</v>
      </c>
      <c r="BT131" s="7">
        <v>1.618348388</v>
      </c>
      <c r="BU131" s="7">
        <v>0.25348937100000002</v>
      </c>
      <c r="BV131" s="7">
        <v>0.16595805399999999</v>
      </c>
      <c r="BW131" s="7">
        <v>0.807659935</v>
      </c>
      <c r="BX131" s="7">
        <v>-0.101752787</v>
      </c>
      <c r="BY131" s="7">
        <v>0.46873545</v>
      </c>
      <c r="BZ131" s="7">
        <v>-5.2287410000000003E-3</v>
      </c>
      <c r="CA131" s="7">
        <v>0.216136464</v>
      </c>
      <c r="CB131" s="7">
        <v>-1.1255927990000001</v>
      </c>
      <c r="CC131" s="7">
        <v>-0.72600947900000001</v>
      </c>
      <c r="CD131" s="7">
        <v>-0.16490547</v>
      </c>
      <c r="CE131" s="7">
        <v>-0.51962302000000005</v>
      </c>
      <c r="CF131" s="7">
        <v>-0.481565415</v>
      </c>
      <c r="CG131" s="7">
        <v>-0.312610163</v>
      </c>
      <c r="CH131" s="7">
        <v>0.111324387</v>
      </c>
      <c r="CI131" s="7">
        <v>0.165840605</v>
      </c>
      <c r="CJ131" s="7">
        <v>0.65232492900000005</v>
      </c>
      <c r="CK131" s="7">
        <v>-0.24723376699999999</v>
      </c>
      <c r="CL131" s="7">
        <v>0.413800328</v>
      </c>
      <c r="CM131" s="7">
        <v>0.23014820899999999</v>
      </c>
      <c r="CN131" s="7">
        <v>0.18990604</v>
      </c>
      <c r="CO131" s="7">
        <v>0.39420972500000001</v>
      </c>
      <c r="CP131" s="7">
        <v>0.20471252700000001</v>
      </c>
      <c r="CQ131" s="7">
        <v>0.75774383000000001</v>
      </c>
    </row>
    <row r="132" spans="1:95" x14ac:dyDescent="0.2">
      <c r="A132" s="1" t="s">
        <v>382</v>
      </c>
      <c r="B132" s="1" t="s">
        <v>589</v>
      </c>
      <c r="C132" s="7">
        <v>-1.35129812</v>
      </c>
      <c r="D132" s="7">
        <v>-1.3927300600000001</v>
      </c>
      <c r="E132" s="7">
        <v>-1.1318342699999999</v>
      </c>
      <c r="F132" s="7">
        <v>-1.23144692</v>
      </c>
      <c r="G132" s="7">
        <v>-1.12058006</v>
      </c>
      <c r="H132" s="7">
        <v>-1.16805705</v>
      </c>
      <c r="I132" s="7">
        <v>-1.0753389600000001</v>
      </c>
      <c r="J132" s="7">
        <v>-1.1177767000000001</v>
      </c>
      <c r="K132" s="7">
        <v>-1.3726376300000001</v>
      </c>
      <c r="L132" s="7">
        <v>-1.3839496</v>
      </c>
      <c r="M132" s="7">
        <v>-1.4753526699999999</v>
      </c>
      <c r="N132" s="7">
        <v>-1.05338441</v>
      </c>
      <c r="O132" s="7">
        <v>-1.4443458300000001</v>
      </c>
      <c r="P132" s="7">
        <v>-1.21115401</v>
      </c>
      <c r="Q132" s="7">
        <v>-1.2233086900000001</v>
      </c>
      <c r="R132" s="7">
        <v>-1.40606725</v>
      </c>
      <c r="S132" s="7">
        <v>-1.0864912200000001</v>
      </c>
      <c r="T132" s="7">
        <v>-1.2388002199999999</v>
      </c>
      <c r="U132" s="7">
        <v>-1.3594601399999999</v>
      </c>
      <c r="V132" s="7">
        <v>-1.5641494600000001</v>
      </c>
      <c r="W132" s="7">
        <v>-1.5426978200000001</v>
      </c>
      <c r="X132" s="7">
        <v>-1.15850524</v>
      </c>
      <c r="Y132" s="7">
        <v>-1.31674037</v>
      </c>
      <c r="Z132" s="7">
        <v>-0.14276196999999999</v>
      </c>
      <c r="AA132" s="7">
        <v>-1.06589249</v>
      </c>
      <c r="AB132" s="7">
        <v>-1.0825869100000001</v>
      </c>
      <c r="AC132" s="7">
        <v>-1.16681678</v>
      </c>
      <c r="AD132" s="7">
        <v>-1.3437783299999999</v>
      </c>
      <c r="AE132" s="7">
        <v>-0.53991796000000003</v>
      </c>
      <c r="AF132" s="7">
        <v>-1.5094618900000001</v>
      </c>
      <c r="AG132" s="7">
        <v>-1.18907374</v>
      </c>
      <c r="AH132" s="7">
        <v>0.67477878999999996</v>
      </c>
      <c r="AI132" s="7">
        <v>-0.28711962000000002</v>
      </c>
      <c r="AJ132" s="7">
        <v>5.128137E-2</v>
      </c>
      <c r="AK132" s="7">
        <v>0.15431582999999999</v>
      </c>
      <c r="AL132" s="7">
        <v>0.27037824999999999</v>
      </c>
      <c r="AM132" s="7">
        <v>1.40492953</v>
      </c>
      <c r="AN132" s="7">
        <v>0.85149907999999996</v>
      </c>
      <c r="AO132" s="7">
        <v>0.49931236000000001</v>
      </c>
      <c r="AP132" s="7">
        <v>7.4048039999999996E-2</v>
      </c>
      <c r="AQ132" s="7">
        <v>0.61363500000000004</v>
      </c>
      <c r="AR132" s="7">
        <v>0.33865445999999999</v>
      </c>
      <c r="AS132" s="7">
        <v>0.12760067</v>
      </c>
      <c r="AT132" s="7">
        <v>-0.21470123999999999</v>
      </c>
      <c r="AU132" s="7">
        <v>-0.12360739</v>
      </c>
      <c r="AV132" s="7">
        <v>0.32430126999999997</v>
      </c>
      <c r="AW132" s="7">
        <v>0.11278874999999999</v>
      </c>
      <c r="AX132" s="7">
        <v>6.1366669999999998E-2</v>
      </c>
      <c r="AY132" s="7">
        <v>0.27517964</v>
      </c>
      <c r="AZ132" s="7">
        <v>-2.2169999999999999E-2</v>
      </c>
      <c r="BA132" s="7">
        <v>0.49556095999999999</v>
      </c>
      <c r="BB132" s="7">
        <v>-0.11015807</v>
      </c>
      <c r="BC132" s="7">
        <v>0.68298497999999996</v>
      </c>
      <c r="BD132" s="7">
        <v>0.28149313999999998</v>
      </c>
      <c r="BE132" s="7">
        <v>0.24583442</v>
      </c>
      <c r="BF132" s="7">
        <v>0.84818601999999998</v>
      </c>
      <c r="BG132" s="7">
        <v>-0.10127227</v>
      </c>
      <c r="BH132" s="7">
        <v>0.67985541000000005</v>
      </c>
      <c r="BI132" s="7">
        <v>0.60246233999999999</v>
      </c>
      <c r="BJ132" s="7">
        <v>0.81625491999999999</v>
      </c>
      <c r="BK132" s="7">
        <v>0.70328128999999995</v>
      </c>
      <c r="BL132" s="7">
        <v>0.86188679999999995</v>
      </c>
      <c r="BM132" s="7">
        <v>1.90088945</v>
      </c>
      <c r="BN132" s="7">
        <v>1.23082231</v>
      </c>
      <c r="BO132" s="7">
        <v>1.7291846200000001</v>
      </c>
      <c r="BP132" s="7">
        <v>2.1802364299999999</v>
      </c>
      <c r="BQ132" s="7">
        <v>0.95693253</v>
      </c>
      <c r="BR132" s="7">
        <v>1.0896689799999999</v>
      </c>
      <c r="BS132" s="7">
        <v>0.79653967000000003</v>
      </c>
      <c r="BT132" s="7">
        <v>1.4428751099999999</v>
      </c>
      <c r="BU132" s="7">
        <v>0.37646411000000002</v>
      </c>
      <c r="BV132" s="7">
        <v>0.1920983</v>
      </c>
      <c r="BW132" s="7">
        <v>1.5327150899999999</v>
      </c>
      <c r="BX132" s="7">
        <v>9.1303129999999996E-2</v>
      </c>
      <c r="BY132" s="7">
        <v>-9.1027269999999993E-2</v>
      </c>
      <c r="BZ132" s="7">
        <v>1.2167103800000001</v>
      </c>
      <c r="CA132" s="7">
        <v>0.32284691999999998</v>
      </c>
      <c r="CB132" s="7">
        <v>0.55324216999999998</v>
      </c>
      <c r="CC132" s="7">
        <v>0.37406852000000002</v>
      </c>
      <c r="CD132" s="7">
        <v>0.26851614000000001</v>
      </c>
      <c r="CE132" s="7">
        <v>0.47099674000000002</v>
      </c>
      <c r="CF132" s="7">
        <v>-0.32881320000000003</v>
      </c>
      <c r="CG132" s="7">
        <v>-0.38712984</v>
      </c>
      <c r="CH132" s="7">
        <v>0.49380078999999999</v>
      </c>
      <c r="CI132" s="7">
        <v>0.86865563000000001</v>
      </c>
      <c r="CJ132" s="7">
        <v>1.5628690300000001</v>
      </c>
      <c r="CK132" s="7">
        <v>1.19746745</v>
      </c>
      <c r="CL132" s="7">
        <v>0.94847488000000002</v>
      </c>
      <c r="CM132" s="7">
        <v>0.98365448</v>
      </c>
      <c r="CN132" s="7">
        <v>0.69483384000000004</v>
      </c>
      <c r="CO132" s="7">
        <v>1.2292490300000001</v>
      </c>
      <c r="CP132" s="7">
        <v>0.38216597000000002</v>
      </c>
      <c r="CQ132" s="7">
        <v>1.9932439500000001</v>
      </c>
    </row>
    <row r="133" spans="1:95" x14ac:dyDescent="0.2">
      <c r="A133" s="1" t="s">
        <v>381</v>
      </c>
      <c r="B133" s="1" t="s">
        <v>590</v>
      </c>
      <c r="C133" s="7">
        <v>-1.0407974099999999</v>
      </c>
      <c r="D133" s="7">
        <v>-1.1949960399999999</v>
      </c>
      <c r="E133" s="7">
        <v>-0.40262327999999997</v>
      </c>
      <c r="F133" s="7">
        <v>-0.65495460000000005</v>
      </c>
      <c r="G133" s="7">
        <v>-1.2315808500000001</v>
      </c>
      <c r="H133" s="7">
        <v>-1.19012575</v>
      </c>
      <c r="I133" s="7">
        <v>-0.81692606000000001</v>
      </c>
      <c r="J133" s="7">
        <v>-0.23425814</v>
      </c>
      <c r="K133" s="7">
        <v>-1.1466452300000001</v>
      </c>
      <c r="L133" s="7">
        <v>-0.84777502000000005</v>
      </c>
      <c r="M133" s="7">
        <v>-1.03007586</v>
      </c>
      <c r="N133" s="7">
        <v>-1.16734969</v>
      </c>
      <c r="O133" s="7">
        <v>-1.1148268299999999</v>
      </c>
      <c r="P133" s="7">
        <v>-0.80958602000000002</v>
      </c>
      <c r="Q133" s="7">
        <v>-0.70974526000000004</v>
      </c>
      <c r="R133" s="7">
        <v>-1.1676209</v>
      </c>
      <c r="S133" s="7">
        <v>-1.1774480199999999</v>
      </c>
      <c r="T133" s="7">
        <v>-1.03228019</v>
      </c>
      <c r="U133" s="7">
        <v>-1.46958985</v>
      </c>
      <c r="V133" s="7">
        <v>-1.22248658</v>
      </c>
      <c r="W133" s="7">
        <v>-1.5877230099999999</v>
      </c>
      <c r="X133" s="7">
        <v>-1.5160190899999999</v>
      </c>
      <c r="Y133" s="7">
        <v>-1.0647275700000001</v>
      </c>
      <c r="Z133" s="7">
        <v>0.53505579999999997</v>
      </c>
      <c r="AA133" s="7">
        <v>0.35062566000000001</v>
      </c>
      <c r="AB133" s="7">
        <v>-0.76117173999999999</v>
      </c>
      <c r="AC133" s="7">
        <v>-0.87255921000000003</v>
      </c>
      <c r="AD133" s="7">
        <v>-0.74491631000000003</v>
      </c>
      <c r="AE133" s="7">
        <v>1.5786057899999999</v>
      </c>
      <c r="AF133" s="7">
        <v>-1.31305995</v>
      </c>
      <c r="AG133" s="7">
        <v>-0.99169644000000001</v>
      </c>
      <c r="AH133" s="7">
        <v>9.1294739999999999E-2</v>
      </c>
      <c r="AI133" s="7">
        <v>-0.82196946000000004</v>
      </c>
      <c r="AJ133" s="7">
        <v>-0.14021670999999999</v>
      </c>
      <c r="AK133" s="7">
        <v>0.22057646</v>
      </c>
      <c r="AL133" s="7">
        <v>-0.68618440999999997</v>
      </c>
      <c r="AM133" s="7">
        <v>0.81192319000000002</v>
      </c>
      <c r="AN133" s="7">
        <v>-0.72723557000000005</v>
      </c>
      <c r="AO133" s="7">
        <v>-0.81670100999999995</v>
      </c>
      <c r="AP133" s="7">
        <v>0.1858786</v>
      </c>
      <c r="AQ133" s="7">
        <v>0.47248654000000001</v>
      </c>
      <c r="AR133" s="7">
        <v>0.39254815999999998</v>
      </c>
      <c r="AS133" s="7">
        <v>-0.71514065999999998</v>
      </c>
      <c r="AT133" s="7">
        <v>0.50568409000000003</v>
      </c>
      <c r="AU133" s="7">
        <v>-0.15947855</v>
      </c>
      <c r="AV133" s="7">
        <v>-0.22001082999999999</v>
      </c>
      <c r="AW133" s="7">
        <v>-0.43553807</v>
      </c>
      <c r="AX133" s="7">
        <v>-0.18774811</v>
      </c>
      <c r="AY133" s="7">
        <v>-0.50579359999999995</v>
      </c>
      <c r="AZ133" s="7">
        <v>-1.1417980299999999</v>
      </c>
      <c r="BA133" s="7">
        <v>-0.28123556999999999</v>
      </c>
      <c r="BB133" s="7">
        <v>-0.50488763999999997</v>
      </c>
      <c r="BC133" s="7">
        <v>7.438148E-2</v>
      </c>
      <c r="BD133" s="7">
        <v>-0.60730779000000001</v>
      </c>
      <c r="BE133" s="7">
        <v>0.42348366999999998</v>
      </c>
      <c r="BF133" s="7">
        <v>1.21716055</v>
      </c>
      <c r="BG133" s="7">
        <v>-0.27080254999999998</v>
      </c>
      <c r="BH133" s="7">
        <v>2.1652034100000002</v>
      </c>
      <c r="BI133" s="7">
        <v>0.48360048</v>
      </c>
      <c r="BJ133" s="7">
        <v>-0.20689453999999999</v>
      </c>
      <c r="BK133" s="7">
        <v>-0.41100777999999999</v>
      </c>
      <c r="BL133" s="7">
        <v>0.85414575000000004</v>
      </c>
      <c r="BM133" s="7">
        <v>1.6907087999999999</v>
      </c>
      <c r="BN133" s="7">
        <v>1.0494878700000001</v>
      </c>
      <c r="BO133" s="7">
        <v>2.3403373200000002</v>
      </c>
      <c r="BP133" s="7">
        <v>1.57404134</v>
      </c>
      <c r="BQ133" s="7">
        <v>0.44102014</v>
      </c>
      <c r="BR133" s="7">
        <v>-0.59311243000000002</v>
      </c>
      <c r="BS133" s="7">
        <v>-0.15457365000000001</v>
      </c>
      <c r="BT133" s="7">
        <v>1.3031463999999999</v>
      </c>
      <c r="BU133" s="7">
        <v>1.4035295800000001</v>
      </c>
      <c r="BV133" s="7">
        <v>1.2567460100000001</v>
      </c>
      <c r="BW133" s="7">
        <v>1.4165766200000001</v>
      </c>
      <c r="BX133" s="7">
        <v>0.48027668000000001</v>
      </c>
      <c r="BY133" s="7">
        <v>-0.14322889</v>
      </c>
      <c r="BZ133" s="7">
        <v>0.91067332000000001</v>
      </c>
      <c r="CA133" s="7">
        <v>0.87995707999999995</v>
      </c>
      <c r="CB133" s="7">
        <v>0.41909811000000002</v>
      </c>
      <c r="CC133" s="7">
        <v>0.29322673999999999</v>
      </c>
      <c r="CD133" s="7">
        <v>0.11791395</v>
      </c>
      <c r="CE133" s="7">
        <v>0.42337979999999997</v>
      </c>
      <c r="CF133" s="7">
        <v>0.46068015000000001</v>
      </c>
      <c r="CG133" s="7">
        <v>-0.49602418999999998</v>
      </c>
      <c r="CH133" s="7">
        <v>0.61184351000000003</v>
      </c>
      <c r="CI133" s="7">
        <v>1.098128E-2</v>
      </c>
      <c r="CJ133" s="7">
        <v>0.81046903000000003</v>
      </c>
      <c r="CK133" s="7">
        <v>1.09804641</v>
      </c>
      <c r="CL133" s="7">
        <v>1.81789584</v>
      </c>
      <c r="CM133" s="7">
        <v>1.8444054000000001</v>
      </c>
      <c r="CN133" s="7">
        <v>0.94695229999999997</v>
      </c>
      <c r="CO133" s="7">
        <v>1.5546179200000001</v>
      </c>
      <c r="CP133" s="7">
        <v>0.36977786000000001</v>
      </c>
      <c r="CQ133" s="7">
        <v>2.8520110999999999</v>
      </c>
    </row>
    <row r="134" spans="1:95" x14ac:dyDescent="0.2">
      <c r="A134" s="1" t="s">
        <v>416</v>
      </c>
      <c r="B134" s="1" t="s">
        <v>588</v>
      </c>
      <c r="C134" s="7">
        <v>-0.21736157</v>
      </c>
      <c r="D134" s="7">
        <v>-0.32751713999999998</v>
      </c>
      <c r="E134" s="7">
        <v>-0.55672487000000004</v>
      </c>
      <c r="F134" s="7">
        <v>-1.7540633400000001</v>
      </c>
      <c r="G134" s="7">
        <v>-1.06136181</v>
      </c>
      <c r="H134" s="7">
        <v>-1.52773113</v>
      </c>
      <c r="I134" s="7">
        <v>-0.99632865999999998</v>
      </c>
      <c r="J134" s="7">
        <v>-0.33063426000000001</v>
      </c>
      <c r="K134" s="7">
        <v>-0.77865143000000003</v>
      </c>
      <c r="L134" s="7">
        <v>-0.98601563999999997</v>
      </c>
      <c r="M134" s="7">
        <v>-1.56535921</v>
      </c>
      <c r="N134" s="7">
        <v>-1.2261143400000001</v>
      </c>
      <c r="O134" s="7">
        <v>-0.29069440000000002</v>
      </c>
      <c r="P134" s="7">
        <v>-0.62535359999999995</v>
      </c>
      <c r="Q134" s="7">
        <v>-1.5276363799999999</v>
      </c>
      <c r="R134" s="7">
        <v>-1.3396617900000001</v>
      </c>
      <c r="S134" s="7">
        <v>-1.08943009</v>
      </c>
      <c r="T134" s="7">
        <v>-1.3109302899999999</v>
      </c>
      <c r="U134" s="7">
        <v>-1.33065152</v>
      </c>
      <c r="V134" s="7">
        <v>-1.2351861900000001</v>
      </c>
      <c r="W134" s="7">
        <v>-1.4725562299999999</v>
      </c>
      <c r="X134" s="7">
        <v>-1.6674614400000001</v>
      </c>
      <c r="Y134" s="7">
        <v>-0.83492537</v>
      </c>
      <c r="Z134" s="7">
        <v>-0.26794131999999998</v>
      </c>
      <c r="AA134" s="7">
        <v>0.25671527999999999</v>
      </c>
      <c r="AB134" s="7">
        <v>-7.6674329999999999E-2</v>
      </c>
      <c r="AC134" s="7">
        <v>-1.62206425</v>
      </c>
      <c r="AD134" s="7">
        <v>-1.0411858000000001</v>
      </c>
      <c r="AE134" s="7">
        <v>-0.86384163000000003</v>
      </c>
      <c r="AF134" s="7">
        <v>-1.4475671699999999</v>
      </c>
      <c r="AG134" s="7">
        <v>-1.39690688</v>
      </c>
      <c r="AH134" s="7">
        <v>0.79178439</v>
      </c>
      <c r="AI134" s="7">
        <v>0.53147652999999995</v>
      </c>
      <c r="AJ134" s="7">
        <v>0.19935649999999999</v>
      </c>
      <c r="AK134" s="7">
        <v>0.50469679000000001</v>
      </c>
      <c r="AL134" s="7">
        <v>4.9275279999999998E-2</v>
      </c>
      <c r="AM134" s="7">
        <v>1.3427517600000001</v>
      </c>
      <c r="AN134" s="7">
        <v>-0.82754945999999996</v>
      </c>
      <c r="AO134" s="7">
        <v>-0.51229882000000004</v>
      </c>
      <c r="AP134" s="7">
        <v>1.0154495299999999</v>
      </c>
      <c r="AQ134" s="7">
        <v>-0.17569734000000001</v>
      </c>
      <c r="AR134" s="7">
        <v>-0.65952820999999995</v>
      </c>
      <c r="AS134" s="7">
        <v>1.0180076499999999</v>
      </c>
      <c r="AT134" s="7">
        <v>0.20882155999999999</v>
      </c>
      <c r="AU134" s="7">
        <v>0.45324536999999998</v>
      </c>
      <c r="AV134" s="7">
        <v>0.40177026999999998</v>
      </c>
      <c r="AW134" s="7">
        <v>0.97045974000000002</v>
      </c>
      <c r="AX134" s="7">
        <v>-0.78879865000000005</v>
      </c>
      <c r="AY134" s="7">
        <v>-0.60873054000000004</v>
      </c>
      <c r="AZ134" s="7">
        <v>-0.47188522999999999</v>
      </c>
      <c r="BA134" s="7">
        <v>0.69757444999999996</v>
      </c>
      <c r="BB134" s="7">
        <v>0.33753772999999998</v>
      </c>
      <c r="BC134" s="7">
        <v>1.5761946</v>
      </c>
      <c r="BD134" s="7">
        <v>0.68512965999999997</v>
      </c>
      <c r="BE134" s="7">
        <v>1.49943673</v>
      </c>
      <c r="BF134" s="7">
        <v>0.95129277000000001</v>
      </c>
      <c r="BG134" s="7">
        <v>0.74632562000000002</v>
      </c>
      <c r="BH134" s="7">
        <v>0.96046885000000004</v>
      </c>
      <c r="BI134" s="7">
        <v>1.0859542099999999</v>
      </c>
      <c r="BJ134" s="7">
        <v>1.2539186</v>
      </c>
      <c r="BK134" s="7">
        <v>0.45720098999999997</v>
      </c>
      <c r="BL134" s="7">
        <v>0.30773086999999999</v>
      </c>
      <c r="BM134" s="7">
        <v>1.7913752999999999</v>
      </c>
      <c r="BN134" s="7">
        <v>0.77792790000000001</v>
      </c>
      <c r="BO134" s="7">
        <v>1.61624816</v>
      </c>
      <c r="BP134" s="7">
        <v>0.64413337999999998</v>
      </c>
      <c r="BQ134" s="7">
        <v>-1.1812003499999999</v>
      </c>
      <c r="BR134" s="7">
        <v>0.40163289000000002</v>
      </c>
      <c r="BS134" s="7">
        <v>0.56827084999999999</v>
      </c>
      <c r="BT134" s="7">
        <v>2.0478649199999999</v>
      </c>
      <c r="BU134" s="7">
        <v>1.7064598600000001</v>
      </c>
      <c r="BV134" s="7">
        <v>-0.13335568</v>
      </c>
      <c r="BW134" s="7">
        <v>0.23417065000000001</v>
      </c>
      <c r="BX134" s="7">
        <v>0.45384701</v>
      </c>
      <c r="BY134" s="7">
        <v>-0.40647309999999998</v>
      </c>
      <c r="BZ134" s="7">
        <v>1.4337735300000001</v>
      </c>
      <c r="CA134" s="7">
        <v>0.10148465</v>
      </c>
      <c r="CB134" s="7">
        <v>0.31250602999999999</v>
      </c>
      <c r="CC134" s="7">
        <v>-0.31552238999999999</v>
      </c>
      <c r="CD134" s="7">
        <v>-0.36901083000000001</v>
      </c>
      <c r="CE134" s="7">
        <v>-0.38647238</v>
      </c>
      <c r="CF134" s="7">
        <v>-0.68854395000000002</v>
      </c>
      <c r="CG134" s="7">
        <v>-0.87717701999999997</v>
      </c>
      <c r="CH134" s="7">
        <v>0.84446750000000004</v>
      </c>
      <c r="CI134" s="7">
        <v>0.39398221</v>
      </c>
      <c r="CJ134" s="7">
        <v>1.4782137900000001</v>
      </c>
      <c r="CK134" s="7">
        <v>2.57146038</v>
      </c>
      <c r="CL134" s="7">
        <v>1.2221742099999999</v>
      </c>
      <c r="CM134" s="7">
        <v>1.13445905</v>
      </c>
      <c r="CN134" s="7">
        <v>6.6424170000000005E-2</v>
      </c>
      <c r="CO134" s="7">
        <v>0.17110347000000001</v>
      </c>
      <c r="CP134" s="7">
        <v>0.35808324000000002</v>
      </c>
      <c r="CQ134" s="7">
        <v>0.53813712999999996</v>
      </c>
    </row>
    <row r="135" spans="1:95" x14ac:dyDescent="0.2">
      <c r="A135" s="1" t="s">
        <v>78</v>
      </c>
      <c r="B135" s="1" t="s">
        <v>79</v>
      </c>
      <c r="C135" s="7">
        <v>-1.2848860200000001</v>
      </c>
      <c r="D135" s="7">
        <v>-1.1520284999999999</v>
      </c>
      <c r="E135" s="7">
        <v>-1.32111394</v>
      </c>
      <c r="F135" s="7">
        <v>-0.91700592000000003</v>
      </c>
      <c r="G135" s="7">
        <v>-1.2733607600000001</v>
      </c>
      <c r="H135" s="7">
        <v>-1.18941119</v>
      </c>
      <c r="I135" s="7">
        <v>-0.90080758000000005</v>
      </c>
      <c r="J135" s="7">
        <v>-1.11866051</v>
      </c>
      <c r="K135" s="7">
        <v>-1.3479484100000001</v>
      </c>
      <c r="L135" s="7">
        <v>-1.2686790800000001</v>
      </c>
      <c r="M135" s="7">
        <v>-1.1432848200000001</v>
      </c>
      <c r="N135" s="7">
        <v>-1.2132820499999999</v>
      </c>
      <c r="O135" s="7">
        <v>-1.4646501199999999</v>
      </c>
      <c r="P135" s="7">
        <v>-1.34769758</v>
      </c>
      <c r="Q135" s="7">
        <v>-1.20500801</v>
      </c>
      <c r="R135" s="7">
        <v>-1.0093518299999999</v>
      </c>
      <c r="S135" s="7">
        <v>-1.22877663</v>
      </c>
      <c r="T135" s="7">
        <v>-1.0295553200000001</v>
      </c>
      <c r="U135" s="7">
        <v>-1.2271703599999999</v>
      </c>
      <c r="V135" s="7">
        <v>-1.2819873900000001</v>
      </c>
      <c r="W135" s="7">
        <v>-1.12661349</v>
      </c>
      <c r="X135" s="7">
        <v>-1.1663090700000001</v>
      </c>
      <c r="Y135" s="7">
        <v>-1.2139045799999999</v>
      </c>
      <c r="Z135" s="7">
        <v>-1.15215559</v>
      </c>
      <c r="AA135" s="7">
        <v>-1.13050111</v>
      </c>
      <c r="AB135" s="7">
        <v>-1.17559836</v>
      </c>
      <c r="AC135" s="7">
        <v>-1.12277173</v>
      </c>
      <c r="AD135" s="7">
        <v>-0.99835545999999997</v>
      </c>
      <c r="AE135" s="7">
        <v>-1.04548993</v>
      </c>
      <c r="AF135" s="7">
        <v>-0.95093145999999995</v>
      </c>
      <c r="AG135" s="7">
        <v>-1.00484168</v>
      </c>
      <c r="AH135" s="7">
        <v>1.0421606999999999</v>
      </c>
      <c r="AI135" s="7">
        <v>0.22024889</v>
      </c>
      <c r="AJ135" s="7">
        <v>1.9871084999999999</v>
      </c>
      <c r="AK135" s="7">
        <v>0.81933800000000001</v>
      </c>
      <c r="AL135" s="7">
        <v>1.7238277</v>
      </c>
      <c r="AM135" s="7">
        <v>1.85265379</v>
      </c>
      <c r="AN135" s="7">
        <v>0.75873183</v>
      </c>
      <c r="AO135" s="7">
        <v>0.43608323999999998</v>
      </c>
      <c r="AP135" s="7">
        <v>0.94607193999999994</v>
      </c>
      <c r="AQ135" s="7">
        <v>1.64504188</v>
      </c>
      <c r="AR135" s="7">
        <v>0.75782837000000003</v>
      </c>
      <c r="AS135" s="7">
        <v>1.1390998999999999</v>
      </c>
      <c r="AT135" s="7">
        <v>0.64131442000000005</v>
      </c>
      <c r="AU135" s="7">
        <v>0.59103430999999995</v>
      </c>
      <c r="AV135" s="7">
        <v>1.0259485100000001</v>
      </c>
      <c r="AW135" s="7">
        <v>0.46665817999999998</v>
      </c>
      <c r="AX135" s="7">
        <v>2.5180370000000001E-2</v>
      </c>
      <c r="AY135" s="7">
        <v>1.1164062699999999</v>
      </c>
      <c r="AZ135" s="7">
        <v>0.64193982999999999</v>
      </c>
      <c r="BA135" s="7">
        <v>1.08937639</v>
      </c>
      <c r="BB135" s="7">
        <v>0.29021649999999999</v>
      </c>
      <c r="BC135" s="7">
        <v>1.1885458200000001</v>
      </c>
      <c r="BD135" s="7">
        <v>0.98612345000000001</v>
      </c>
      <c r="BE135" s="7">
        <v>0.50201989999999996</v>
      </c>
      <c r="BF135" s="7">
        <v>0.36220746999999998</v>
      </c>
      <c r="BG135" s="7">
        <v>1.23933285</v>
      </c>
      <c r="BH135" s="7">
        <v>1.0874485899999999</v>
      </c>
      <c r="BI135" s="7">
        <v>2.0651002699999998</v>
      </c>
      <c r="BJ135" s="7">
        <v>2.1463786200000001</v>
      </c>
      <c r="BK135" s="7">
        <v>1.1427166200000001</v>
      </c>
      <c r="BL135" s="7">
        <v>1.7416351699999999</v>
      </c>
      <c r="BM135" s="7">
        <v>1.62803611</v>
      </c>
      <c r="BN135" s="7">
        <v>0.27332062000000001</v>
      </c>
      <c r="BO135" s="7">
        <v>0.82303594999999996</v>
      </c>
      <c r="BP135" s="7">
        <v>0.69164040000000004</v>
      </c>
      <c r="BQ135" s="7">
        <v>-0.45366676</v>
      </c>
      <c r="BR135" s="7">
        <v>3.4851880000000002E-2</v>
      </c>
      <c r="BS135" s="7">
        <v>-0.21155789</v>
      </c>
      <c r="BT135" s="7">
        <v>-0.10115845</v>
      </c>
      <c r="BU135" s="7">
        <v>0.10152191000000001</v>
      </c>
      <c r="BV135" s="7">
        <v>0.13555160999999999</v>
      </c>
      <c r="BW135" s="7">
        <v>0.38201393</v>
      </c>
      <c r="BX135" s="7">
        <v>-8.786687E-2</v>
      </c>
      <c r="BY135" s="7">
        <v>-0.18433547</v>
      </c>
      <c r="BZ135" s="7">
        <v>8.6310170000000005E-2</v>
      </c>
      <c r="CA135" s="7">
        <v>4.9231339999999998E-2</v>
      </c>
      <c r="CB135" s="7">
        <v>-0.33544813000000001</v>
      </c>
      <c r="CC135" s="7">
        <v>-0.27770906000000001</v>
      </c>
      <c r="CD135" s="7">
        <v>-0.30393437000000001</v>
      </c>
      <c r="CE135" s="7">
        <v>-0.20398521999999999</v>
      </c>
      <c r="CF135" s="7">
        <v>-0.50344138999999999</v>
      </c>
      <c r="CG135" s="7">
        <v>-0.26488425999999998</v>
      </c>
      <c r="CH135" s="7">
        <v>0.15947072000000001</v>
      </c>
      <c r="CI135" s="7">
        <v>0.38703195000000001</v>
      </c>
      <c r="CJ135" s="7">
        <v>0.98346608999999996</v>
      </c>
      <c r="CK135" s="7">
        <v>2.6317940000000001E-2</v>
      </c>
      <c r="CL135" s="7">
        <v>0.43844295</v>
      </c>
      <c r="CM135" s="7">
        <v>8.5247130000000004E-2</v>
      </c>
      <c r="CN135" s="7">
        <v>0.45965930999999999</v>
      </c>
      <c r="CO135" s="7">
        <v>0.1159912</v>
      </c>
      <c r="CP135" s="7">
        <v>-0.47181822000000001</v>
      </c>
      <c r="CQ135" s="7">
        <v>0.87302508999999995</v>
      </c>
    </row>
    <row r="136" spans="1:95" x14ac:dyDescent="0.2">
      <c r="A136" s="1" t="s">
        <v>86</v>
      </c>
      <c r="B136" s="1" t="s">
        <v>87</v>
      </c>
      <c r="C136" s="7">
        <v>2.6986377909999999</v>
      </c>
      <c r="D136" s="7">
        <v>1.531195608</v>
      </c>
      <c r="E136" s="7">
        <v>1.554780034</v>
      </c>
      <c r="F136" s="7">
        <v>2.0542401410000002</v>
      </c>
      <c r="G136" s="7">
        <v>2.1121569249999999</v>
      </c>
      <c r="H136" s="7">
        <v>1.607426003</v>
      </c>
      <c r="I136" s="7">
        <v>1.352118382</v>
      </c>
      <c r="J136" s="7">
        <v>1.2726325780000001</v>
      </c>
      <c r="K136" s="7">
        <v>1.115543333</v>
      </c>
      <c r="L136" s="7">
        <v>1.418358848</v>
      </c>
      <c r="M136" s="7">
        <v>1.6453377979999999</v>
      </c>
      <c r="N136" s="7">
        <v>0.51963261999999999</v>
      </c>
      <c r="O136" s="7">
        <v>1.0897467219999999</v>
      </c>
      <c r="P136" s="7">
        <v>0.41837534900000001</v>
      </c>
      <c r="Q136" s="7">
        <v>1.6321816499999999</v>
      </c>
      <c r="R136" s="7">
        <v>1.779480304</v>
      </c>
      <c r="S136" s="7">
        <v>1.2446766309999999</v>
      </c>
      <c r="T136" s="7">
        <v>1.196659863</v>
      </c>
      <c r="U136" s="7">
        <v>0.98779702599999997</v>
      </c>
      <c r="V136" s="7">
        <v>0.47856875100000001</v>
      </c>
      <c r="W136" s="7">
        <v>0.89134065200000001</v>
      </c>
      <c r="X136" s="7">
        <v>1.118353806</v>
      </c>
      <c r="Y136" s="7">
        <v>0.87706829500000005</v>
      </c>
      <c r="Z136" s="7">
        <v>1.212577164</v>
      </c>
      <c r="AA136" s="7">
        <v>0.950670503</v>
      </c>
      <c r="AB136" s="7">
        <v>0.66850631599999999</v>
      </c>
      <c r="AC136" s="7">
        <v>1.243138901</v>
      </c>
      <c r="AD136" s="7">
        <v>1.0664692950000001</v>
      </c>
      <c r="AE136" s="7">
        <v>1.06407567</v>
      </c>
      <c r="AF136" s="7">
        <v>0.83562459200000005</v>
      </c>
      <c r="AG136" s="7">
        <v>0.86545121999999997</v>
      </c>
      <c r="AH136" s="7">
        <v>-0.25449437899999999</v>
      </c>
      <c r="AI136" s="7">
        <v>-0.63715743499999999</v>
      </c>
      <c r="AJ136" s="7">
        <v>-0.54201104099999997</v>
      </c>
      <c r="AK136" s="7">
        <v>-0.45424257099999998</v>
      </c>
      <c r="AL136" s="7">
        <v>-5.2107012000000001E-2</v>
      </c>
      <c r="AM136" s="7">
        <v>3.4911733E-2</v>
      </c>
      <c r="AN136" s="7">
        <v>-0.19698256</v>
      </c>
      <c r="AO136" s="7">
        <v>-1.1317952179999999</v>
      </c>
      <c r="AP136" s="7">
        <v>-0.172777025</v>
      </c>
      <c r="AQ136" s="7">
        <v>-0.63574344900000002</v>
      </c>
      <c r="AR136" s="7">
        <v>-0.47546245700000001</v>
      </c>
      <c r="AS136" s="7">
        <v>1.8018540000000001E-3</v>
      </c>
      <c r="AT136" s="7">
        <v>-0.41711028</v>
      </c>
      <c r="AU136" s="7">
        <v>-0.51969450800000005</v>
      </c>
      <c r="AV136" s="7">
        <v>-0.64452444799999997</v>
      </c>
      <c r="AW136" s="7">
        <v>-0.28406785099999998</v>
      </c>
      <c r="AX136" s="7">
        <v>-0.66403025900000001</v>
      </c>
      <c r="AY136" s="7">
        <v>-0.49166977899999997</v>
      </c>
      <c r="AZ136" s="7">
        <v>0.120023877</v>
      </c>
      <c r="BA136" s="7">
        <v>-1.1713042039999999</v>
      </c>
      <c r="BB136" s="7">
        <v>-0.71364807100000005</v>
      </c>
      <c r="BC136" s="7">
        <v>-1.391853521</v>
      </c>
      <c r="BD136" s="7">
        <v>-0.55321452400000004</v>
      </c>
      <c r="BE136" s="7">
        <v>-0.41988102900000002</v>
      </c>
      <c r="BF136" s="7">
        <v>-0.17590536000000001</v>
      </c>
      <c r="BG136" s="7">
        <v>-1.0220534999999999E-2</v>
      </c>
      <c r="BH136" s="7">
        <v>-0.12657073199999999</v>
      </c>
      <c r="BI136" s="7">
        <v>-0.11247837400000001</v>
      </c>
      <c r="BJ136" s="7">
        <v>-0.17427905899999999</v>
      </c>
      <c r="BK136" s="7">
        <v>-0.44269301100000003</v>
      </c>
      <c r="BL136" s="7">
        <v>-0.33623840500000002</v>
      </c>
      <c r="BM136" s="7">
        <v>-0.53616885800000003</v>
      </c>
      <c r="BN136" s="7">
        <v>-0.29841667199999999</v>
      </c>
      <c r="BO136" s="7">
        <v>-0.80631095399999997</v>
      </c>
      <c r="BP136" s="7">
        <v>-0.71278859800000005</v>
      </c>
      <c r="BQ136" s="7">
        <v>-0.240554451</v>
      </c>
      <c r="BR136" s="7">
        <v>-1.1439544509999999</v>
      </c>
      <c r="BS136" s="7">
        <v>-0.77110786200000003</v>
      </c>
      <c r="BT136" s="7">
        <v>-1.197375275</v>
      </c>
      <c r="BU136" s="7">
        <v>-1.632001394</v>
      </c>
      <c r="BV136" s="7">
        <v>-0.96176221500000003</v>
      </c>
      <c r="BW136" s="7">
        <v>-0.46091322899999998</v>
      </c>
      <c r="BX136" s="7">
        <v>-0.95522683500000005</v>
      </c>
      <c r="BY136" s="7">
        <v>-1.88728878</v>
      </c>
      <c r="BZ136" s="7">
        <v>-0.68968346300000005</v>
      </c>
      <c r="CA136" s="7">
        <v>-0.63967413299999998</v>
      </c>
      <c r="CB136" s="7">
        <v>-0.59713912899999999</v>
      </c>
      <c r="CC136" s="7">
        <v>-0.61061045400000002</v>
      </c>
      <c r="CD136" s="7">
        <v>-0.57348800700000002</v>
      </c>
      <c r="CE136" s="7">
        <v>-1.0732781810000001</v>
      </c>
      <c r="CF136" s="7">
        <v>-1.2906667979999999</v>
      </c>
      <c r="CG136" s="7">
        <v>-1.1718183719999999</v>
      </c>
      <c r="CH136" s="7">
        <v>-0.936657607</v>
      </c>
      <c r="CI136" s="7">
        <v>-1.2157048189999999</v>
      </c>
      <c r="CJ136" s="7">
        <v>-0.708781624</v>
      </c>
      <c r="CK136" s="7">
        <v>-1.0081957859999999</v>
      </c>
      <c r="CL136" s="7">
        <v>0.63441466099999999</v>
      </c>
      <c r="CM136" s="7">
        <v>-0.78246909600000003</v>
      </c>
      <c r="CN136" s="7">
        <v>-0.122966363</v>
      </c>
      <c r="CO136" s="7">
        <v>-1.2026840750000001</v>
      </c>
      <c r="CP136" s="7">
        <v>-1.0155640909999999</v>
      </c>
      <c r="CQ136" s="7">
        <v>-0.84856622900000001</v>
      </c>
    </row>
    <row r="137" spans="1:95" x14ac:dyDescent="0.2">
      <c r="A137" s="1" t="s">
        <v>84</v>
      </c>
      <c r="B137" s="1" t="s">
        <v>85</v>
      </c>
      <c r="C137" s="7">
        <v>2.5154033899999999</v>
      </c>
      <c r="D137" s="7">
        <v>1.4379202</v>
      </c>
      <c r="E137" s="7">
        <v>1.6712197799999999</v>
      </c>
      <c r="F137" s="7">
        <v>1.8803297000000001</v>
      </c>
      <c r="G137" s="7">
        <v>1.74101164</v>
      </c>
      <c r="H137" s="7">
        <v>1.8476843199999999</v>
      </c>
      <c r="I137" s="7">
        <v>1.1394681099999999</v>
      </c>
      <c r="J137" s="7">
        <v>1.3239045700000001</v>
      </c>
      <c r="K137" s="7">
        <v>0.89207605999999995</v>
      </c>
      <c r="L137" s="7">
        <v>1.2365972000000001</v>
      </c>
      <c r="M137" s="7">
        <v>1.1669043699999999</v>
      </c>
      <c r="N137" s="7">
        <v>0.20040942</v>
      </c>
      <c r="O137" s="7">
        <v>0.68132000000000004</v>
      </c>
      <c r="P137" s="7">
        <v>8.9015380000000005E-2</v>
      </c>
      <c r="Q137" s="7">
        <v>1.88334968</v>
      </c>
      <c r="R137" s="7">
        <v>1.6022765000000001</v>
      </c>
      <c r="S137" s="7">
        <v>1.07201228</v>
      </c>
      <c r="T137" s="7">
        <v>1.44478785</v>
      </c>
      <c r="U137" s="7">
        <v>0.80033887999999997</v>
      </c>
      <c r="V137" s="7">
        <v>-6.651E-2</v>
      </c>
      <c r="W137" s="7">
        <v>0.79976718999999996</v>
      </c>
      <c r="X137" s="7">
        <v>1.38519748</v>
      </c>
      <c r="Y137" s="7">
        <v>1.02479119</v>
      </c>
      <c r="Z137" s="7">
        <v>1.29434022</v>
      </c>
      <c r="AA137" s="7">
        <v>0.74692762999999995</v>
      </c>
      <c r="AB137" s="7">
        <v>0.99781350999999996</v>
      </c>
      <c r="AC137" s="7">
        <v>1.2899799700000001</v>
      </c>
      <c r="AD137" s="7">
        <v>1.07539875</v>
      </c>
      <c r="AE137" s="7">
        <v>0.58972407000000004</v>
      </c>
      <c r="AF137" s="7">
        <v>0.59714714000000002</v>
      </c>
      <c r="AG137" s="7">
        <v>0.25626832999999999</v>
      </c>
      <c r="AH137" s="7">
        <v>-0.11252287</v>
      </c>
      <c r="AI137" s="7">
        <v>-0.63048053999999998</v>
      </c>
      <c r="AJ137" s="7">
        <v>-0.43569192000000001</v>
      </c>
      <c r="AK137" s="7">
        <v>-0.43763238999999998</v>
      </c>
      <c r="AL137" s="7">
        <v>4.2006109999999999E-2</v>
      </c>
      <c r="AM137" s="7">
        <v>0.19275640999999999</v>
      </c>
      <c r="AN137" s="7">
        <v>-0.33855863000000003</v>
      </c>
      <c r="AO137" s="7">
        <v>-1.2406307400000001</v>
      </c>
      <c r="AP137" s="7">
        <v>0.14282099000000001</v>
      </c>
      <c r="AQ137" s="7">
        <v>-0.63337485999999998</v>
      </c>
      <c r="AR137" s="7">
        <v>-0.35570060999999997</v>
      </c>
      <c r="AS137" s="7">
        <v>-2.4393789999999999E-2</v>
      </c>
      <c r="AT137" s="7">
        <v>-0.47965613000000001</v>
      </c>
      <c r="AU137" s="7">
        <v>-0.21845956999999999</v>
      </c>
      <c r="AV137" s="7">
        <v>-0.37843863</v>
      </c>
      <c r="AW137" s="7">
        <v>-7.6865649999999994E-2</v>
      </c>
      <c r="AX137" s="7">
        <v>-0.60119902999999997</v>
      </c>
      <c r="AY137" s="7">
        <v>-0.59359227999999997</v>
      </c>
      <c r="AZ137" s="7">
        <v>0.16916606000000001</v>
      </c>
      <c r="BA137" s="7">
        <v>-1.12675036</v>
      </c>
      <c r="BB137" s="7">
        <v>-0.80715764000000001</v>
      </c>
      <c r="BC137" s="7">
        <v>-1.12904136</v>
      </c>
      <c r="BD137" s="7">
        <v>-0.67217612000000004</v>
      </c>
      <c r="BE137" s="7">
        <v>-0.35074930999999998</v>
      </c>
      <c r="BF137" s="7">
        <v>-0.13068408000000001</v>
      </c>
      <c r="BG137" s="7">
        <v>2.9705019999999999E-2</v>
      </c>
      <c r="BH137" s="7">
        <v>4.9865739999999999E-2</v>
      </c>
      <c r="BI137" s="7">
        <v>0.19535953</v>
      </c>
      <c r="BJ137" s="7">
        <v>-7.0752049999999997E-2</v>
      </c>
      <c r="BK137" s="7">
        <v>-0.48520990000000003</v>
      </c>
      <c r="BL137" s="7">
        <v>0.26907557999999998</v>
      </c>
      <c r="BM137" s="7">
        <v>4.621658E-2</v>
      </c>
      <c r="BN137" s="7">
        <v>5.5496820000000002E-2</v>
      </c>
      <c r="BO137" s="7">
        <v>-0.71939757999999998</v>
      </c>
      <c r="BP137" s="7">
        <v>-0.62574903999999998</v>
      </c>
      <c r="BQ137" s="7">
        <v>-2.866266E-2</v>
      </c>
      <c r="BR137" s="7">
        <v>-1.1933992</v>
      </c>
      <c r="BS137" s="7">
        <v>-0.35073511000000002</v>
      </c>
      <c r="BT137" s="7">
        <v>-1.03195134</v>
      </c>
      <c r="BU137" s="7">
        <v>-2.1978843800000001</v>
      </c>
      <c r="BV137" s="7">
        <v>-0.73802208000000002</v>
      </c>
      <c r="BW137" s="7">
        <v>-0.27002918999999997</v>
      </c>
      <c r="BX137" s="7">
        <v>-1.6024696300000001</v>
      </c>
      <c r="BY137" s="7">
        <v>-2.07767576</v>
      </c>
      <c r="BZ137" s="7">
        <v>-0.19446896</v>
      </c>
      <c r="CA137" s="7">
        <v>-0.15239710000000001</v>
      </c>
      <c r="CB137" s="7">
        <v>7.7765000000000001E-2</v>
      </c>
      <c r="CC137" s="7">
        <v>-0.90833350000000002</v>
      </c>
      <c r="CD137" s="7">
        <v>-1.4251514300000001</v>
      </c>
      <c r="CE137" s="7">
        <v>-1.5800033600000001</v>
      </c>
      <c r="CF137" s="7">
        <v>-1.6978221499999999</v>
      </c>
      <c r="CG137" s="7">
        <v>-1.0171107500000001</v>
      </c>
      <c r="CH137" s="7">
        <v>-0.85669790000000001</v>
      </c>
      <c r="CI137" s="7">
        <v>-1.1641760400000001</v>
      </c>
      <c r="CJ137" s="7">
        <v>-1.0956872099999999</v>
      </c>
      <c r="CK137" s="7">
        <v>-0.65117384</v>
      </c>
      <c r="CL137" s="7">
        <v>1.0529729400000001</v>
      </c>
      <c r="CM137" s="7">
        <v>-0.17758118000000001</v>
      </c>
      <c r="CN137" s="7">
        <v>-0.25622802</v>
      </c>
      <c r="CO137" s="7">
        <v>-1.6528082100000001</v>
      </c>
      <c r="CP137" s="7">
        <v>-1.1643654400000001</v>
      </c>
      <c r="CQ137" s="7">
        <v>-0.78038209000000003</v>
      </c>
    </row>
    <row r="138" spans="1:95" x14ac:dyDescent="0.2">
      <c r="A138" s="1" t="s">
        <v>82</v>
      </c>
      <c r="B138" s="1" t="s">
        <v>83</v>
      </c>
      <c r="C138" s="7">
        <v>2.5436098700000001</v>
      </c>
      <c r="D138" s="7">
        <v>1.2290636399999999</v>
      </c>
      <c r="E138" s="7">
        <v>1.68204328</v>
      </c>
      <c r="F138" s="7">
        <v>1.4200389200000001</v>
      </c>
      <c r="G138" s="7">
        <v>1.07583808</v>
      </c>
      <c r="H138" s="7">
        <v>1.9997514700000001</v>
      </c>
      <c r="I138" s="7">
        <v>1.11557901</v>
      </c>
      <c r="J138" s="7">
        <v>1.2887418500000001</v>
      </c>
      <c r="K138" s="7">
        <v>1.0287152900000001</v>
      </c>
      <c r="L138" s="7">
        <v>1.2368323699999999</v>
      </c>
      <c r="M138" s="7">
        <v>0.78940363999999996</v>
      </c>
      <c r="N138" s="7">
        <v>0.17959369</v>
      </c>
      <c r="O138" s="7">
        <v>0.13773622999999999</v>
      </c>
      <c r="P138" s="7">
        <v>0.27522530000000001</v>
      </c>
      <c r="Q138" s="7">
        <v>2.4054116900000002</v>
      </c>
      <c r="R138" s="7">
        <v>1.51879893</v>
      </c>
      <c r="S138" s="7">
        <v>1.15997006</v>
      </c>
      <c r="T138" s="7">
        <v>1.6035054</v>
      </c>
      <c r="U138" s="7">
        <v>0.80990172999999999</v>
      </c>
      <c r="V138" s="7">
        <v>-0.14531981999999999</v>
      </c>
      <c r="W138" s="7">
        <v>0.65245591000000003</v>
      </c>
      <c r="X138" s="7">
        <v>1.3998008900000001</v>
      </c>
      <c r="Y138" s="7">
        <v>0.82081574000000002</v>
      </c>
      <c r="Z138" s="7">
        <v>1.3759108</v>
      </c>
      <c r="AA138" s="7">
        <v>0.39104752999999998</v>
      </c>
      <c r="AB138" s="7">
        <v>1.1122692199999999</v>
      </c>
      <c r="AC138" s="7">
        <v>1.36226504</v>
      </c>
      <c r="AD138" s="7">
        <v>1.40408439</v>
      </c>
      <c r="AE138" s="7">
        <v>8.9048440000000006E-2</v>
      </c>
      <c r="AF138" s="7">
        <v>0.14110130000000001</v>
      </c>
      <c r="AG138" s="7">
        <v>0.32228755999999997</v>
      </c>
      <c r="AH138" s="7">
        <v>1.8753430000000001E-2</v>
      </c>
      <c r="AI138" s="7">
        <v>-0.35070385999999998</v>
      </c>
      <c r="AJ138" s="7">
        <v>-0.51544343000000004</v>
      </c>
      <c r="AK138" s="7">
        <v>-0.22438517999999999</v>
      </c>
      <c r="AL138" s="7">
        <v>0.38246740000000001</v>
      </c>
      <c r="AM138" s="7">
        <v>-0.16643830000000001</v>
      </c>
      <c r="AN138" s="7">
        <v>-0.20550811999999999</v>
      </c>
      <c r="AO138" s="7">
        <v>-0.88015120000000002</v>
      </c>
      <c r="AP138" s="7">
        <v>8.355622E-2</v>
      </c>
      <c r="AQ138" s="7">
        <v>-0.40633554</v>
      </c>
      <c r="AR138" s="7">
        <v>-0.19750462999999999</v>
      </c>
      <c r="AS138" s="7">
        <v>-0.34340229</v>
      </c>
      <c r="AT138" s="7">
        <v>-0.55728310999999997</v>
      </c>
      <c r="AU138" s="7">
        <v>0.19430111</v>
      </c>
      <c r="AV138" s="7">
        <v>-0.26143771999999998</v>
      </c>
      <c r="AW138" s="7">
        <v>0.10400392</v>
      </c>
      <c r="AX138" s="7">
        <v>-0.53871634999999995</v>
      </c>
      <c r="AY138" s="7">
        <v>-0.61368933999999997</v>
      </c>
      <c r="AZ138" s="7">
        <v>0.19359354000000001</v>
      </c>
      <c r="BA138" s="7">
        <v>-0.89370506000000005</v>
      </c>
      <c r="BB138" s="7">
        <v>-0.75320171000000002</v>
      </c>
      <c r="BC138" s="7">
        <v>-0.63150326999999995</v>
      </c>
      <c r="BD138" s="7">
        <v>-0.40718515999999999</v>
      </c>
      <c r="BE138" s="7">
        <v>-0.49871938999999998</v>
      </c>
      <c r="BF138" s="7">
        <v>-0.47614546000000002</v>
      </c>
      <c r="BG138" s="7">
        <v>0.16806874999999999</v>
      </c>
      <c r="BH138" s="7">
        <v>0.23293883000000001</v>
      </c>
      <c r="BI138" s="7">
        <v>0.60300593999999996</v>
      </c>
      <c r="BJ138" s="7">
        <v>0.22815236</v>
      </c>
      <c r="BK138" s="7">
        <v>-0.21258057</v>
      </c>
      <c r="BL138" s="7">
        <v>0.47096782999999998</v>
      </c>
      <c r="BM138" s="7">
        <v>0.15104079000000001</v>
      </c>
      <c r="BN138" s="7">
        <v>0.16794107999999999</v>
      </c>
      <c r="BO138" s="7">
        <v>-0.53840062</v>
      </c>
      <c r="BP138" s="7">
        <v>-0.49193812999999997</v>
      </c>
      <c r="BQ138" s="7">
        <v>-0.10066766000000001</v>
      </c>
      <c r="BR138" s="7">
        <v>-1.3439832899999999</v>
      </c>
      <c r="BS138" s="7">
        <v>-0.22542245</v>
      </c>
      <c r="BT138" s="7">
        <v>-0.84863169999999999</v>
      </c>
      <c r="BU138" s="7">
        <v>-2.2015197099999999</v>
      </c>
      <c r="BV138" s="7">
        <v>-0.89101174000000005</v>
      </c>
      <c r="BW138" s="7">
        <v>-0.78980282000000002</v>
      </c>
      <c r="BX138" s="7">
        <v>-1.59598913</v>
      </c>
      <c r="BY138" s="7">
        <v>-2.0397395199999999</v>
      </c>
      <c r="BZ138" s="7">
        <v>0.13930359</v>
      </c>
      <c r="CA138" s="7">
        <v>-0.37036008999999998</v>
      </c>
      <c r="CB138" s="7">
        <v>5.40355E-2</v>
      </c>
      <c r="CC138" s="7">
        <v>-0.87430081999999998</v>
      </c>
      <c r="CD138" s="7">
        <v>-1.6637440400000001</v>
      </c>
      <c r="CE138" s="7">
        <v>-1.4778283800000001</v>
      </c>
      <c r="CF138" s="7">
        <v>-1.7999391300000001</v>
      </c>
      <c r="CG138" s="7">
        <v>-1.1510144600000001</v>
      </c>
      <c r="CH138" s="7">
        <v>-1.1976379800000001</v>
      </c>
      <c r="CI138" s="7">
        <v>-1.41732568</v>
      </c>
      <c r="CJ138" s="7">
        <v>-1.1041816200000001</v>
      </c>
      <c r="CK138" s="7">
        <v>-0.49616278000000003</v>
      </c>
      <c r="CL138" s="7">
        <v>0.75034940000000006</v>
      </c>
      <c r="CM138" s="7">
        <v>-0.24240671</v>
      </c>
      <c r="CN138" s="7">
        <v>-0.44242594000000002</v>
      </c>
      <c r="CO138" s="7">
        <v>-2.1269621700000001</v>
      </c>
      <c r="CP138" s="7">
        <v>-1.26613939</v>
      </c>
      <c r="CQ138" s="7">
        <v>-0.53643154000000004</v>
      </c>
    </row>
    <row r="139" spans="1:95" x14ac:dyDescent="0.2">
      <c r="A139" s="1" t="s">
        <v>80</v>
      </c>
      <c r="B139" s="1" t="s">
        <v>81</v>
      </c>
      <c r="C139" s="7">
        <v>1.86752567</v>
      </c>
      <c r="D139" s="7">
        <v>1.0484864199999999</v>
      </c>
      <c r="E139" s="7">
        <v>1.2692061699999999</v>
      </c>
      <c r="F139" s="7">
        <v>1.0382365</v>
      </c>
      <c r="G139" s="7">
        <v>1.28691764</v>
      </c>
      <c r="H139" s="7">
        <v>1.2100055199999999</v>
      </c>
      <c r="I139" s="7">
        <v>0.99222394000000003</v>
      </c>
      <c r="J139" s="7">
        <v>0.78103347999999995</v>
      </c>
      <c r="K139" s="7">
        <v>1.0033638</v>
      </c>
      <c r="L139" s="7">
        <v>1.1452634900000001</v>
      </c>
      <c r="M139" s="7">
        <v>0.75829482000000004</v>
      </c>
      <c r="N139" s="7">
        <v>1.49061117</v>
      </c>
      <c r="O139" s="7">
        <v>0.83851699000000002</v>
      </c>
      <c r="P139" s="7">
        <v>1.2947021599999999</v>
      </c>
      <c r="Q139" s="7">
        <v>1.3143947499999999</v>
      </c>
      <c r="R139" s="7">
        <v>0.66679670999999996</v>
      </c>
      <c r="S139" s="7">
        <v>0.95767036999999999</v>
      </c>
      <c r="T139" s="7">
        <v>1.25446108</v>
      </c>
      <c r="U139" s="7">
        <v>1.1028677600000001</v>
      </c>
      <c r="V139" s="7">
        <v>0.97378458999999995</v>
      </c>
      <c r="W139" s="7">
        <v>0.67566981999999998</v>
      </c>
      <c r="X139" s="7">
        <v>0.92843324999999999</v>
      </c>
      <c r="Y139" s="7">
        <v>1.02642546</v>
      </c>
      <c r="Z139" s="7">
        <v>1.2813679</v>
      </c>
      <c r="AA139" s="7">
        <v>1.07814181</v>
      </c>
      <c r="AB139" s="7">
        <v>1.29935139</v>
      </c>
      <c r="AC139" s="7">
        <v>1.3189259799999999</v>
      </c>
      <c r="AD139" s="7">
        <v>1.5385892299999999</v>
      </c>
      <c r="AE139" s="7">
        <v>0.92929362999999998</v>
      </c>
      <c r="AF139" s="7">
        <v>1.3213953899999999</v>
      </c>
      <c r="AG139" s="7">
        <v>1.52414147</v>
      </c>
      <c r="AH139" s="7">
        <v>0.17162873000000001</v>
      </c>
      <c r="AI139" s="7">
        <v>0.36352390000000001</v>
      </c>
      <c r="AJ139" s="7">
        <v>-0.12666595</v>
      </c>
      <c r="AK139" s="7">
        <v>0.12642233999999999</v>
      </c>
      <c r="AL139" s="7">
        <v>0.37961611000000001</v>
      </c>
      <c r="AM139" s="7">
        <v>-0.38594531999999998</v>
      </c>
      <c r="AN139" s="7">
        <v>-0.29912894000000001</v>
      </c>
      <c r="AO139" s="7">
        <v>6.203695E-2</v>
      </c>
      <c r="AP139" s="7">
        <v>-0.45464445999999997</v>
      </c>
      <c r="AQ139" s="7">
        <v>5.8791650000000001E-2</v>
      </c>
      <c r="AR139" s="7">
        <v>0.43708620999999998</v>
      </c>
      <c r="AS139" s="7">
        <v>-0.11447636999999999</v>
      </c>
      <c r="AT139" s="7">
        <v>-0.21368377999999999</v>
      </c>
      <c r="AU139" s="7">
        <v>-3.9359230000000002E-2</v>
      </c>
      <c r="AV139" s="7">
        <v>-0.22152356000000001</v>
      </c>
      <c r="AW139" s="7">
        <v>0.21797792999999999</v>
      </c>
      <c r="AX139" s="7">
        <v>-0.10264445</v>
      </c>
      <c r="AY139" s="7">
        <v>7.8933249999999996E-2</v>
      </c>
      <c r="AZ139" s="7">
        <v>-0.1561679</v>
      </c>
      <c r="BA139" s="7">
        <v>-0.14157136000000001</v>
      </c>
      <c r="BB139" s="7">
        <v>-9.2939910000000001E-2</v>
      </c>
      <c r="BC139" s="7">
        <v>-0.57012858</v>
      </c>
      <c r="BD139" s="7">
        <v>0.31513261999999997</v>
      </c>
      <c r="BE139" s="7">
        <v>-0.14002029999999999</v>
      </c>
      <c r="BF139" s="7">
        <v>8.0408140000000003E-2</v>
      </c>
      <c r="BG139" s="7">
        <v>0.90296602999999998</v>
      </c>
      <c r="BH139" s="7">
        <v>0.57306319999999999</v>
      </c>
      <c r="BI139" s="7">
        <v>0.25724677000000001</v>
      </c>
      <c r="BJ139" s="7">
        <v>0.24004107999999999</v>
      </c>
      <c r="BK139" s="7">
        <v>0.13068546</v>
      </c>
      <c r="BL139" s="7">
        <v>-2.3224419999999999E-2</v>
      </c>
      <c r="BM139" s="7">
        <v>-1.4284519099999999</v>
      </c>
      <c r="BN139" s="7">
        <v>-0.97998704000000003</v>
      </c>
      <c r="BO139" s="7">
        <v>-1.17343051</v>
      </c>
      <c r="BP139" s="7">
        <v>-1.0893772500000001</v>
      </c>
      <c r="BQ139" s="7">
        <v>-1.08459482</v>
      </c>
      <c r="BR139" s="7">
        <v>-1.3368909200000001</v>
      </c>
      <c r="BS139" s="7">
        <v>-1.3217485</v>
      </c>
      <c r="BT139" s="7">
        <v>-1.2975831200000001</v>
      </c>
      <c r="BU139" s="7">
        <v>-1.5534004100000001</v>
      </c>
      <c r="BV139" s="7">
        <v>-1.1664684999999999</v>
      </c>
      <c r="BW139" s="7">
        <v>-1.44049892</v>
      </c>
      <c r="BX139" s="7">
        <v>-1.40207616</v>
      </c>
      <c r="BY139" s="7">
        <v>-1.3839311700000001</v>
      </c>
      <c r="BZ139" s="7">
        <v>-1.0637987900000001</v>
      </c>
      <c r="CA139" s="7">
        <v>-1.19134345</v>
      </c>
      <c r="CB139" s="7">
        <v>-1.16635493</v>
      </c>
      <c r="CC139" s="7">
        <v>-1.0971348299999999</v>
      </c>
      <c r="CD139" s="7">
        <v>-1.2055714900000001</v>
      </c>
      <c r="CE139" s="7">
        <v>-1.3116656200000001</v>
      </c>
      <c r="CF139" s="7">
        <v>-1.5571975300000001</v>
      </c>
      <c r="CG139" s="7">
        <v>-1.1485639299999999</v>
      </c>
      <c r="CH139" s="7">
        <v>-1.28123385</v>
      </c>
      <c r="CI139" s="7">
        <v>-1.64015555</v>
      </c>
      <c r="CJ139" s="7">
        <v>-1.0811924399999999</v>
      </c>
      <c r="CK139" s="7">
        <v>-1.1684910500000001</v>
      </c>
      <c r="CL139" s="7">
        <v>-7.4179949999999995E-2</v>
      </c>
      <c r="CM139" s="7">
        <v>-1.17845336</v>
      </c>
      <c r="CN139" s="7">
        <v>-0.42445024999999997</v>
      </c>
      <c r="CO139" s="7">
        <v>-1.9405044199999999</v>
      </c>
      <c r="CP139" s="7">
        <v>-0.75046058999999998</v>
      </c>
      <c r="CQ139" s="7">
        <v>-0.59034295999999997</v>
      </c>
    </row>
    <row r="140" spans="1:95" x14ac:dyDescent="0.2">
      <c r="A140" s="1" t="s">
        <v>88</v>
      </c>
      <c r="B140" s="1" t="s">
        <v>89</v>
      </c>
      <c r="C140" s="7">
        <v>0.74293597</v>
      </c>
      <c r="D140" s="7">
        <v>-0.55004584000000001</v>
      </c>
      <c r="E140" s="7">
        <v>-0.32405894000000002</v>
      </c>
      <c r="F140" s="7">
        <v>-0.32037904</v>
      </c>
      <c r="G140" s="7">
        <v>0.15682134</v>
      </c>
      <c r="H140" s="7">
        <v>-0.52562987000000005</v>
      </c>
      <c r="I140" s="7">
        <v>-0.92639402999999998</v>
      </c>
      <c r="J140" s="7">
        <v>-1.00520794</v>
      </c>
      <c r="K140" s="7">
        <v>-1.18184723</v>
      </c>
      <c r="L140" s="7">
        <v>-0.87059657000000001</v>
      </c>
      <c r="M140" s="7">
        <v>-0.3213261</v>
      </c>
      <c r="N140" s="7">
        <v>-0.18468919</v>
      </c>
      <c r="O140" s="7">
        <v>-1.88676409</v>
      </c>
      <c r="P140" s="7">
        <v>-0.39905349000000001</v>
      </c>
      <c r="Q140" s="7">
        <v>-0.20253088999999999</v>
      </c>
      <c r="R140" s="7">
        <v>-1.1836019</v>
      </c>
      <c r="S140" s="7">
        <v>-0.12004811999999999</v>
      </c>
      <c r="T140" s="7">
        <v>-0.31885711999999999</v>
      </c>
      <c r="U140" s="7">
        <v>-1.01840763</v>
      </c>
      <c r="V140" s="7">
        <v>-1.1451966899999999</v>
      </c>
      <c r="W140" s="7">
        <v>-0.86909170000000002</v>
      </c>
      <c r="X140" s="7">
        <v>-0.87083133000000001</v>
      </c>
      <c r="Y140" s="7">
        <v>-0.88895995999999999</v>
      </c>
      <c r="Z140" s="7">
        <v>-0.25454411999999998</v>
      </c>
      <c r="AA140" s="7">
        <v>6.2444100000000002E-2</v>
      </c>
      <c r="AB140" s="7">
        <v>-0.50734071999999997</v>
      </c>
      <c r="AC140" s="7">
        <v>-5.8332519999999999E-2</v>
      </c>
      <c r="AD140" s="7">
        <v>-0.53401498999999997</v>
      </c>
      <c r="AE140" s="7">
        <v>-0.45762392000000002</v>
      </c>
      <c r="AF140" s="7">
        <v>-0.80275817000000005</v>
      </c>
      <c r="AG140" s="7">
        <v>0.24823097999999999</v>
      </c>
      <c r="AH140" s="7">
        <v>1.2030240000000001</v>
      </c>
      <c r="AI140" s="7">
        <v>0.57053639</v>
      </c>
      <c r="AJ140" s="7">
        <v>1.3784854799999999</v>
      </c>
      <c r="AK140" s="7">
        <v>-0.18677493000000001</v>
      </c>
      <c r="AL140" s="7">
        <v>1.7861900900000001</v>
      </c>
      <c r="AM140" s="7">
        <v>1.7474538100000001</v>
      </c>
      <c r="AN140" s="7">
        <v>0.30536977999999998</v>
      </c>
      <c r="AO140" s="7">
        <v>0.35100437000000001</v>
      </c>
      <c r="AP140" s="7">
        <v>0.97699296000000002</v>
      </c>
      <c r="AQ140" s="7">
        <v>9.2581570000000002E-2</v>
      </c>
      <c r="AR140" s="7">
        <v>1.6851342600000001</v>
      </c>
      <c r="AS140" s="7">
        <v>1.56566787</v>
      </c>
      <c r="AT140" s="7">
        <v>0.78705265000000002</v>
      </c>
      <c r="AU140" s="7">
        <v>0.19029259000000001</v>
      </c>
      <c r="AV140" s="7">
        <v>0.44794890999999998</v>
      </c>
      <c r="AW140" s="7">
        <v>1.1911716699999999</v>
      </c>
      <c r="AX140" s="7">
        <v>-6.6427700000000006E-2</v>
      </c>
      <c r="AY140" s="7">
        <v>1.6666835799999999</v>
      </c>
      <c r="AZ140" s="7">
        <v>0.51034069999999998</v>
      </c>
      <c r="BA140" s="7">
        <v>0.90944851000000004</v>
      </c>
      <c r="BB140" s="7">
        <v>0.78244174</v>
      </c>
      <c r="BC140" s="7">
        <v>1.42486549</v>
      </c>
      <c r="BD140" s="7">
        <v>1.8079033200000001</v>
      </c>
      <c r="BE140" s="7">
        <v>0.77764120999999997</v>
      </c>
      <c r="BF140" s="7">
        <v>0.85941268000000004</v>
      </c>
      <c r="BG140" s="7">
        <v>1.93366506</v>
      </c>
      <c r="BH140" s="7">
        <v>1.28530411</v>
      </c>
      <c r="BI140" s="7">
        <v>1.56564781</v>
      </c>
      <c r="BJ140" s="7">
        <v>1.66855263</v>
      </c>
      <c r="BK140" s="7">
        <v>1.6255033999999999</v>
      </c>
      <c r="BL140" s="7">
        <v>2.1801151399999998</v>
      </c>
      <c r="BM140" s="7">
        <v>0.79149100999999999</v>
      </c>
      <c r="BN140" s="7">
        <v>8.7551299999999999E-2</v>
      </c>
      <c r="BO140" s="7">
        <v>-1.696874E-2</v>
      </c>
      <c r="BP140" s="7">
        <v>4.1439160000000003E-2</v>
      </c>
      <c r="BQ140" s="7">
        <v>-0.78076102000000003</v>
      </c>
      <c r="BR140" s="7">
        <v>-0.91758554999999997</v>
      </c>
      <c r="BS140" s="7">
        <v>-0.29100403000000002</v>
      </c>
      <c r="BT140" s="7">
        <v>-0.93500989999999995</v>
      </c>
      <c r="BU140" s="7">
        <v>-1.3087005</v>
      </c>
      <c r="BV140" s="7">
        <v>-1.6524783599999999</v>
      </c>
      <c r="BW140" s="7">
        <v>-0.94549179999999999</v>
      </c>
      <c r="BX140" s="7">
        <v>-0.89858709999999997</v>
      </c>
      <c r="BY140" s="7">
        <v>-1.4061988299999999</v>
      </c>
      <c r="BZ140" s="7">
        <v>-0.59773306999999998</v>
      </c>
      <c r="CA140" s="7">
        <v>-1.3810906300000001</v>
      </c>
      <c r="CB140" s="7">
        <v>-0.93096181</v>
      </c>
      <c r="CC140" s="7">
        <v>-0.2826149</v>
      </c>
      <c r="CD140" s="7">
        <v>0.44210100000000002</v>
      </c>
      <c r="CE140" s="7">
        <v>-0.35755125999999998</v>
      </c>
      <c r="CF140" s="7">
        <v>-1.59604685</v>
      </c>
      <c r="CG140" s="7">
        <v>-1.04107795</v>
      </c>
      <c r="CH140" s="7">
        <v>-0.37837560999999997</v>
      </c>
      <c r="CI140" s="7">
        <v>-1.1208951</v>
      </c>
      <c r="CJ140" s="7">
        <v>1.0428349100000001</v>
      </c>
      <c r="CK140" s="7">
        <v>-0.67393853000000004</v>
      </c>
      <c r="CL140" s="7">
        <v>0.13169808</v>
      </c>
      <c r="CM140" s="7">
        <v>-1.1713964299999999</v>
      </c>
      <c r="CN140" s="7">
        <v>-0.17547036999999999</v>
      </c>
      <c r="CO140" s="7">
        <v>0.47949393000000001</v>
      </c>
      <c r="CP140" s="7">
        <v>-1.75022148</v>
      </c>
      <c r="CQ140" s="7">
        <v>1.08802105</v>
      </c>
    </row>
    <row r="141" spans="1:95" x14ac:dyDescent="0.2">
      <c r="A141" s="1" t="s">
        <v>93</v>
      </c>
      <c r="B141" s="1" t="s">
        <v>94</v>
      </c>
      <c r="C141" s="7">
        <v>2.8240734779999999</v>
      </c>
      <c r="D141" s="7">
        <v>1.3488145060000001</v>
      </c>
      <c r="E141" s="7">
        <v>1.113463737</v>
      </c>
      <c r="F141" s="7">
        <v>2.103763807</v>
      </c>
      <c r="G141" s="7">
        <v>1.351308239</v>
      </c>
      <c r="H141" s="7">
        <v>2.0120725240000001</v>
      </c>
      <c r="I141" s="7">
        <v>1.3251606199999999</v>
      </c>
      <c r="J141" s="7">
        <v>0.85397540599999999</v>
      </c>
      <c r="K141" s="7">
        <v>1.5592451380000001</v>
      </c>
      <c r="L141" s="7">
        <v>1.4487010929999999</v>
      </c>
      <c r="M141" s="7">
        <v>1.4036222359999999</v>
      </c>
      <c r="N141" s="7">
        <v>1.120832069</v>
      </c>
      <c r="O141" s="7">
        <v>1.140638426</v>
      </c>
      <c r="P141" s="7">
        <v>-0.23715953300000001</v>
      </c>
      <c r="Q141" s="7">
        <v>2.423228988</v>
      </c>
      <c r="R141" s="7">
        <v>1.7876890540000001</v>
      </c>
      <c r="S141" s="7">
        <v>0.78245909999999996</v>
      </c>
      <c r="T141" s="7">
        <v>1.3333621760000001</v>
      </c>
      <c r="U141" s="7">
        <v>0.50559748900000001</v>
      </c>
      <c r="V141" s="7">
        <v>0.48338775499999997</v>
      </c>
      <c r="W141" s="7">
        <v>0.38757068</v>
      </c>
      <c r="X141" s="7">
        <v>0.55453950600000002</v>
      </c>
      <c r="Y141" s="7">
        <v>0.69652128599999996</v>
      </c>
      <c r="Z141" s="7">
        <v>0.25266521199999997</v>
      </c>
      <c r="AA141" s="7">
        <v>0.37177943299999999</v>
      </c>
      <c r="AB141" s="7">
        <v>0.62032985500000004</v>
      </c>
      <c r="AC141" s="7">
        <v>0.82119513200000005</v>
      </c>
      <c r="AD141" s="7">
        <v>0.61077825600000002</v>
      </c>
      <c r="AE141" s="7">
        <v>0.560455869</v>
      </c>
      <c r="AF141" s="7">
        <v>1.238017836</v>
      </c>
      <c r="AG141" s="7">
        <v>1.4078102450000001</v>
      </c>
      <c r="AH141" s="7">
        <v>-0.53504247800000004</v>
      </c>
      <c r="AI141" s="7">
        <v>-0.54426266199999995</v>
      </c>
      <c r="AJ141" s="7">
        <v>0.123398783</v>
      </c>
      <c r="AK141" s="7">
        <v>-1.4597160300000001</v>
      </c>
      <c r="AL141" s="7">
        <v>1.0509515000000001E-2</v>
      </c>
      <c r="AM141" s="7">
        <v>1.020484629</v>
      </c>
      <c r="AN141" s="7">
        <v>-0.63319070499999996</v>
      </c>
      <c r="AO141" s="7">
        <v>-0.51456766399999998</v>
      </c>
      <c r="AP141" s="7">
        <v>0.30688015000000002</v>
      </c>
      <c r="AQ141" s="7">
        <v>-0.619864427</v>
      </c>
      <c r="AR141" s="7">
        <v>-0.43883646100000001</v>
      </c>
      <c r="AS141" s="7">
        <v>-0.105093594</v>
      </c>
      <c r="AT141" s="7">
        <v>-0.216322666</v>
      </c>
      <c r="AU141" s="7">
        <v>-0.52894852599999997</v>
      </c>
      <c r="AV141" s="7">
        <v>-0.23203074700000001</v>
      </c>
      <c r="AW141" s="7">
        <v>-0.40154676900000003</v>
      </c>
      <c r="AX141" s="7">
        <v>-0.81029829399999997</v>
      </c>
      <c r="AY141" s="7">
        <v>-0.59023039600000005</v>
      </c>
      <c r="AZ141" s="7">
        <v>-4.8123856999999999E-2</v>
      </c>
      <c r="BA141" s="7">
        <v>-1.316306043</v>
      </c>
      <c r="BB141" s="7">
        <v>-0.86169089799999998</v>
      </c>
      <c r="BC141" s="7">
        <v>-1.1897443889999999</v>
      </c>
      <c r="BD141" s="7">
        <v>-9.5735841000000002E-2</v>
      </c>
      <c r="BE141" s="7">
        <v>-0.67918814100000002</v>
      </c>
      <c r="BF141" s="7">
        <v>0.17509622499999999</v>
      </c>
      <c r="BG141" s="7">
        <v>-0.20923885</v>
      </c>
      <c r="BH141" s="7">
        <v>-0.82533573100000002</v>
      </c>
      <c r="BI141" s="7">
        <v>0.121378096</v>
      </c>
      <c r="BJ141" s="7">
        <v>-0.58141197200000005</v>
      </c>
      <c r="BK141" s="7">
        <v>-0.266130423</v>
      </c>
      <c r="BL141" s="7">
        <v>0.108295376</v>
      </c>
      <c r="BM141" s="7">
        <v>3.8665430000000001E-3</v>
      </c>
      <c r="BN141" s="7">
        <v>-0.240902009</v>
      </c>
      <c r="BO141" s="7">
        <v>-0.61895804099999996</v>
      </c>
      <c r="BP141" s="7">
        <v>-0.35491839600000002</v>
      </c>
      <c r="BQ141" s="7">
        <v>-0.61930602599999995</v>
      </c>
      <c r="BR141" s="7">
        <v>-1.1658788360000001</v>
      </c>
      <c r="BS141" s="7">
        <v>-0.73998914800000004</v>
      </c>
      <c r="BT141" s="7">
        <v>-0.93745430500000004</v>
      </c>
      <c r="BU141" s="7">
        <v>-1.3003966119999999</v>
      </c>
      <c r="BV141" s="7">
        <v>-0.66659941499999997</v>
      </c>
      <c r="BW141" s="7">
        <v>-0.78827146299999995</v>
      </c>
      <c r="BX141" s="7">
        <v>-1.2745657130000001</v>
      </c>
      <c r="BY141" s="7">
        <v>-1.5913292450000001</v>
      </c>
      <c r="BZ141" s="7">
        <v>-0.53000060900000001</v>
      </c>
      <c r="CA141" s="7">
        <v>-0.75788143399999996</v>
      </c>
      <c r="CB141" s="7">
        <v>-0.61382862900000001</v>
      </c>
      <c r="CC141" s="7">
        <v>-0.93796799600000003</v>
      </c>
      <c r="CD141" s="7">
        <v>0.28443436100000002</v>
      </c>
      <c r="CE141" s="7">
        <v>-0.89698929299999997</v>
      </c>
      <c r="CF141" s="7">
        <v>-1.4770345949999999</v>
      </c>
      <c r="CG141" s="7">
        <v>-1.419596501</v>
      </c>
      <c r="CH141" s="7">
        <v>-0.38841058499999997</v>
      </c>
      <c r="CI141" s="7">
        <v>-1.5556325280000001</v>
      </c>
      <c r="CJ141" s="7">
        <v>0.200611031</v>
      </c>
      <c r="CK141" s="7">
        <v>-1.1670522290000001</v>
      </c>
      <c r="CL141" s="7">
        <v>1.4550239069999999</v>
      </c>
      <c r="CM141" s="7">
        <v>-1.1072917360000001</v>
      </c>
      <c r="CN141" s="7">
        <v>-0.21819202800000001</v>
      </c>
      <c r="CO141" s="7">
        <v>-0.66788755200000005</v>
      </c>
      <c r="CP141" s="7">
        <v>-1.490841423</v>
      </c>
      <c r="CQ141" s="7">
        <v>-0.78584432500000001</v>
      </c>
    </row>
    <row r="142" spans="1:95" x14ac:dyDescent="0.2">
      <c r="A142" s="1" t="s">
        <v>92</v>
      </c>
      <c r="B142" s="1" t="s">
        <v>591</v>
      </c>
      <c r="C142" s="7">
        <v>2.4907506599999998</v>
      </c>
      <c r="D142" s="7">
        <v>1.56708337</v>
      </c>
      <c r="E142" s="7">
        <v>1.5884139399999999</v>
      </c>
      <c r="F142" s="7">
        <v>2.0359492800000001</v>
      </c>
      <c r="G142" s="7">
        <v>2.5066308500000001</v>
      </c>
      <c r="H142" s="7">
        <v>1.39452771</v>
      </c>
      <c r="I142" s="7">
        <v>0.98068917</v>
      </c>
      <c r="J142" s="7">
        <v>1.06595109</v>
      </c>
      <c r="K142" s="7">
        <v>2.548185E-2</v>
      </c>
      <c r="L142" s="7">
        <v>1.2117125500000001</v>
      </c>
      <c r="M142" s="7">
        <v>0.95633382</v>
      </c>
      <c r="N142" s="7">
        <v>0.61708669000000005</v>
      </c>
      <c r="O142" s="7">
        <v>1.93731126</v>
      </c>
      <c r="P142" s="7">
        <v>-5.6035969999999997E-2</v>
      </c>
      <c r="Q142" s="7">
        <v>1.3297544299999999</v>
      </c>
      <c r="R142" s="7">
        <v>1.2492450799999999</v>
      </c>
      <c r="S142" s="7">
        <v>0.69265863000000005</v>
      </c>
      <c r="T142" s="7">
        <v>1.05820001</v>
      </c>
      <c r="U142" s="7">
        <v>1.07978993</v>
      </c>
      <c r="V142" s="7">
        <v>0.41961204000000002</v>
      </c>
      <c r="W142" s="7">
        <v>0.56599809000000001</v>
      </c>
      <c r="X142" s="7">
        <v>0.92745513999999996</v>
      </c>
      <c r="Y142" s="7">
        <v>0.42696023</v>
      </c>
      <c r="Z142" s="7">
        <v>1.1074069900000001</v>
      </c>
      <c r="AA142" s="7">
        <v>1.65405796</v>
      </c>
      <c r="AB142" s="7">
        <v>0.60713441999999995</v>
      </c>
      <c r="AC142" s="7">
        <v>1.4374907699999999</v>
      </c>
      <c r="AD142" s="7">
        <v>1.0259294000000001</v>
      </c>
      <c r="AE142" s="7">
        <v>1.4131855799999999</v>
      </c>
      <c r="AF142" s="7">
        <v>1.4027302500000001</v>
      </c>
      <c r="AG142" s="7">
        <v>1.1242606799999999</v>
      </c>
      <c r="AH142" s="7">
        <v>-0.56146260999999997</v>
      </c>
      <c r="AI142" s="7">
        <v>-0.47941020000000001</v>
      </c>
      <c r="AJ142" s="7">
        <v>0.32881967000000001</v>
      </c>
      <c r="AK142" s="7">
        <v>-0.34935118999999998</v>
      </c>
      <c r="AL142" s="7">
        <v>0.18608453999999999</v>
      </c>
      <c r="AM142" s="7">
        <v>0.72795213999999997</v>
      </c>
      <c r="AN142" s="7">
        <v>-0.50189381</v>
      </c>
      <c r="AO142" s="7">
        <v>-1.0787507999999999</v>
      </c>
      <c r="AP142" s="7">
        <v>-2.240934E-2</v>
      </c>
      <c r="AQ142" s="7">
        <v>-0.66846000000000005</v>
      </c>
      <c r="AR142" s="7">
        <v>-0.57632211</v>
      </c>
      <c r="AS142" s="7">
        <v>-3.7439300000000002E-2</v>
      </c>
      <c r="AT142" s="7">
        <v>-0.53899125000000003</v>
      </c>
      <c r="AU142" s="7">
        <v>-0.82164742999999996</v>
      </c>
      <c r="AV142" s="7">
        <v>-0.35317922000000002</v>
      </c>
      <c r="AW142" s="7">
        <v>-0.52262399000000004</v>
      </c>
      <c r="AX142" s="7">
        <v>-0.81151954999999998</v>
      </c>
      <c r="AY142" s="7">
        <v>-0.75703162000000002</v>
      </c>
      <c r="AZ142" s="7">
        <v>-0.17244593</v>
      </c>
      <c r="BA142" s="7">
        <v>-1.42630934</v>
      </c>
      <c r="BB142" s="7">
        <v>-0.88276465000000004</v>
      </c>
      <c r="BC142" s="7">
        <v>-1.30308337</v>
      </c>
      <c r="BD142" s="7">
        <v>-0.1816092</v>
      </c>
      <c r="BE142" s="7">
        <v>-0.22115693</v>
      </c>
      <c r="BF142" s="7">
        <v>-0.29449349000000002</v>
      </c>
      <c r="BG142" s="7">
        <v>4.5461920000000003E-2</v>
      </c>
      <c r="BH142" s="7">
        <v>-0.60953396000000004</v>
      </c>
      <c r="BI142" s="7">
        <v>-0.13898584</v>
      </c>
      <c r="BJ142" s="7">
        <v>-0.16200854000000001</v>
      </c>
      <c r="BK142" s="7">
        <v>-0.25004474999999998</v>
      </c>
      <c r="BL142" s="7">
        <v>-9.6676810000000002E-2</v>
      </c>
      <c r="BM142" s="7">
        <v>-0.17088734</v>
      </c>
      <c r="BN142" s="7">
        <v>-0.20982392</v>
      </c>
      <c r="BO142" s="7">
        <v>-0.55649081</v>
      </c>
      <c r="BP142" s="7">
        <v>-0.73121603999999996</v>
      </c>
      <c r="BQ142" s="7">
        <v>-0.42495597000000002</v>
      </c>
      <c r="BR142" s="7">
        <v>-1.1256102800000001</v>
      </c>
      <c r="BS142" s="7">
        <v>-0.75640923999999998</v>
      </c>
      <c r="BT142" s="7">
        <v>-1.1398671199999999</v>
      </c>
      <c r="BU142" s="7">
        <v>-1.0751875900000001</v>
      </c>
      <c r="BV142" s="7">
        <v>-0.59832333999999998</v>
      </c>
      <c r="BW142" s="7">
        <v>-0.21847596999999999</v>
      </c>
      <c r="BX142" s="7">
        <v>-1.47343237</v>
      </c>
      <c r="BY142" s="7">
        <v>-2.0642614099999999</v>
      </c>
      <c r="BZ142" s="7">
        <v>-0.77471372999999999</v>
      </c>
      <c r="CA142" s="7">
        <v>-0.87084978999999996</v>
      </c>
      <c r="CB142" s="7">
        <v>-0.78061292999999998</v>
      </c>
      <c r="CC142" s="7">
        <v>-1.3623970299999999</v>
      </c>
      <c r="CD142" s="7">
        <v>-0.53895420000000005</v>
      </c>
      <c r="CE142" s="7">
        <v>-1.4981982199999999</v>
      </c>
      <c r="CF142" s="7">
        <v>-1.7798331300000001</v>
      </c>
      <c r="CG142" s="7">
        <v>-0.74683858999999997</v>
      </c>
      <c r="CH142" s="7">
        <v>-0.71954762000000005</v>
      </c>
      <c r="CI142" s="7">
        <v>-0.95296336000000004</v>
      </c>
      <c r="CJ142" s="7">
        <v>0.39308553000000002</v>
      </c>
      <c r="CK142" s="7">
        <v>-0.92797856999999995</v>
      </c>
      <c r="CL142" s="7">
        <v>1.0291043799999999</v>
      </c>
      <c r="CM142" s="7">
        <v>-0.79650584999999996</v>
      </c>
      <c r="CN142" s="7">
        <v>-0.37791733</v>
      </c>
      <c r="CO142" s="7">
        <v>-0.35167900000000002</v>
      </c>
      <c r="CP142" s="7">
        <v>-0.88262865999999995</v>
      </c>
      <c r="CQ142" s="7">
        <v>-0.82809942999999997</v>
      </c>
    </row>
    <row r="143" spans="1:95" x14ac:dyDescent="0.2">
      <c r="A143" s="1" t="s">
        <v>91</v>
      </c>
      <c r="B143" s="1" t="s">
        <v>592</v>
      </c>
      <c r="C143" s="7">
        <v>2.0195466770000001</v>
      </c>
      <c r="D143" s="7">
        <v>0.93508313399999998</v>
      </c>
      <c r="E143" s="7">
        <v>1.2792081529999999</v>
      </c>
      <c r="F143" s="7">
        <v>1.4354327090000001</v>
      </c>
      <c r="G143" s="7">
        <v>2.1490888479999999</v>
      </c>
      <c r="H143" s="7">
        <v>1.1488513469999999</v>
      </c>
      <c r="I143" s="7">
        <v>1.0122404540000001</v>
      </c>
      <c r="J143" s="7">
        <v>0.68626541200000002</v>
      </c>
      <c r="K143" s="7">
        <v>0.66405426899999997</v>
      </c>
      <c r="L143" s="7">
        <v>1.1651991150000001</v>
      </c>
      <c r="M143" s="7">
        <v>0.95227966100000006</v>
      </c>
      <c r="N143" s="7">
        <v>1.649305569</v>
      </c>
      <c r="O143" s="7">
        <v>1.695464554</v>
      </c>
      <c r="P143" s="7">
        <v>0.41508326099999998</v>
      </c>
      <c r="Q143" s="7">
        <v>1.1896397729999999</v>
      </c>
      <c r="R143" s="7">
        <v>0.89219537100000001</v>
      </c>
      <c r="S143" s="7">
        <v>0.89485853400000004</v>
      </c>
      <c r="T143" s="7">
        <v>0.94672804600000005</v>
      </c>
      <c r="U143" s="7">
        <v>0.84106789000000004</v>
      </c>
      <c r="V143" s="7">
        <v>1.111826722</v>
      </c>
      <c r="W143" s="7">
        <v>0.95723798900000001</v>
      </c>
      <c r="X143" s="7">
        <v>0.39494865400000001</v>
      </c>
      <c r="Y143" s="7">
        <v>0.32702421100000001</v>
      </c>
      <c r="Z143" s="7">
        <v>0.73607311600000003</v>
      </c>
      <c r="AA143" s="7">
        <v>1.4737722499999999</v>
      </c>
      <c r="AB143" s="7">
        <v>0.37448202200000003</v>
      </c>
      <c r="AC143" s="7">
        <v>1.246731308</v>
      </c>
      <c r="AD143" s="7">
        <v>1.1128352450000001</v>
      </c>
      <c r="AE143" s="7">
        <v>1.7310903900000001</v>
      </c>
      <c r="AF143" s="7">
        <v>2.0915011020000001</v>
      </c>
      <c r="AG143" s="7">
        <v>2.6964431680000001</v>
      </c>
      <c r="AH143" s="7">
        <v>-2.7886002999999999E-2</v>
      </c>
      <c r="AI143" s="7">
        <v>0.331565785</v>
      </c>
      <c r="AJ143" s="7">
        <v>0.12802994100000001</v>
      </c>
      <c r="AK143" s="7">
        <v>-0.54918747599999995</v>
      </c>
      <c r="AL143" s="7">
        <v>-4.4074289000000003E-2</v>
      </c>
      <c r="AM143" s="7">
        <v>0.162324306</v>
      </c>
      <c r="AN143" s="7">
        <v>-0.35131066599999999</v>
      </c>
      <c r="AO143" s="7">
        <v>-0.34247672499999998</v>
      </c>
      <c r="AP143" s="7">
        <v>4.0714030000000003E-3</v>
      </c>
      <c r="AQ143" s="7">
        <v>-0.124023311</v>
      </c>
      <c r="AR143" s="7">
        <v>-0.165757986</v>
      </c>
      <c r="AS143" s="7">
        <v>-0.109467381</v>
      </c>
      <c r="AT143" s="7">
        <v>-0.441023781</v>
      </c>
      <c r="AU143" s="7">
        <v>-0.21858928499999999</v>
      </c>
      <c r="AV143" s="7">
        <v>-0.18246058900000001</v>
      </c>
      <c r="AW143" s="7">
        <v>-0.67379479600000003</v>
      </c>
      <c r="AX143" s="7">
        <v>-0.397948674</v>
      </c>
      <c r="AY143" s="7">
        <v>-0.369782575</v>
      </c>
      <c r="AZ143" s="7">
        <v>-5.2901284E-2</v>
      </c>
      <c r="BA143" s="7">
        <v>-0.788192789</v>
      </c>
      <c r="BB143" s="7">
        <v>-0.39569376000000001</v>
      </c>
      <c r="BC143" s="7">
        <v>-1.0138439400000001</v>
      </c>
      <c r="BD143" s="7">
        <v>-8.6507502E-2</v>
      </c>
      <c r="BE143" s="7">
        <v>0.23316869800000001</v>
      </c>
      <c r="BF143" s="7">
        <v>-0.29737297400000001</v>
      </c>
      <c r="BG143" s="7">
        <v>0.22996602099999999</v>
      </c>
      <c r="BH143" s="7">
        <v>9.8795480000000001E-3</v>
      </c>
      <c r="BI143" s="7">
        <v>-0.56073910500000002</v>
      </c>
      <c r="BJ143" s="7">
        <v>-0.46450401800000002</v>
      </c>
      <c r="BK143" s="7">
        <v>-0.39042348300000002</v>
      </c>
      <c r="BL143" s="7">
        <v>-0.61083675999999998</v>
      </c>
      <c r="BM143" s="7">
        <v>-1.228978592</v>
      </c>
      <c r="BN143" s="7">
        <v>-0.95954233799999999</v>
      </c>
      <c r="BO143" s="7">
        <v>-1.0867293739999999</v>
      </c>
      <c r="BP143" s="7">
        <v>-1.249697726</v>
      </c>
      <c r="BQ143" s="7">
        <v>-1.0396097200000001</v>
      </c>
      <c r="BR143" s="7">
        <v>-1.256839721</v>
      </c>
      <c r="BS143" s="7">
        <v>-1.2955474010000001</v>
      </c>
      <c r="BT143" s="7">
        <v>-1.4050992410000001</v>
      </c>
      <c r="BU143" s="7">
        <v>-0.29400275199999998</v>
      </c>
      <c r="BV143" s="7">
        <v>-0.80985894000000003</v>
      </c>
      <c r="BW143" s="7">
        <v>-1.1947216439999999</v>
      </c>
      <c r="BX143" s="7">
        <v>-0.94713646900000004</v>
      </c>
      <c r="BY143" s="7">
        <v>-1.6413256119999999</v>
      </c>
      <c r="BZ143" s="7">
        <v>-1.059728153</v>
      </c>
      <c r="CA143" s="7">
        <v>-0.98528484000000005</v>
      </c>
      <c r="CB143" s="7">
        <v>-1.266193361</v>
      </c>
      <c r="CC143" s="7">
        <v>-0.87150066599999998</v>
      </c>
      <c r="CD143" s="7">
        <v>0.39421672499999999</v>
      </c>
      <c r="CE143" s="7">
        <v>-0.94804783699999995</v>
      </c>
      <c r="CF143" s="7">
        <v>-1.40073866</v>
      </c>
      <c r="CG143" s="7">
        <v>-0.69042056799999996</v>
      </c>
      <c r="CH143" s="7">
        <v>-0.68985203900000003</v>
      </c>
      <c r="CI143" s="7">
        <v>-1.5295577220000001</v>
      </c>
      <c r="CJ143" s="7">
        <v>0.37040608800000002</v>
      </c>
      <c r="CK143" s="7">
        <v>-1.509364994</v>
      </c>
      <c r="CL143" s="7">
        <v>0.35876773299999998</v>
      </c>
      <c r="CM143" s="7">
        <v>-1.5010481090000001</v>
      </c>
      <c r="CN143" s="7">
        <v>-0.70303635900000006</v>
      </c>
      <c r="CO143" s="7">
        <v>-0.30974681599999998</v>
      </c>
      <c r="CP143" s="7">
        <v>-1.1066072570000001</v>
      </c>
      <c r="CQ143" s="7">
        <v>-0.80893914200000006</v>
      </c>
    </row>
    <row r="144" spans="1:95" x14ac:dyDescent="0.2">
      <c r="A144" s="1" t="s">
        <v>90</v>
      </c>
      <c r="B144" s="1" t="s">
        <v>593</v>
      </c>
      <c r="C144" s="7">
        <v>1.9354947300000001</v>
      </c>
      <c r="D144" s="7">
        <v>0.63077868299999995</v>
      </c>
      <c r="E144" s="7">
        <v>0.77726581299999997</v>
      </c>
      <c r="F144" s="7">
        <v>1.075524081</v>
      </c>
      <c r="G144" s="7">
        <v>1.3496163000000001</v>
      </c>
      <c r="H144" s="7">
        <v>0.80948315400000004</v>
      </c>
      <c r="I144" s="7">
        <v>0.62481907299999995</v>
      </c>
      <c r="J144" s="7">
        <v>0.21765251699999999</v>
      </c>
      <c r="K144" s="7">
        <v>1.031955451</v>
      </c>
      <c r="L144" s="7">
        <v>1.030483595</v>
      </c>
      <c r="M144" s="7">
        <v>0.81964436600000001</v>
      </c>
      <c r="N144" s="7">
        <v>1.6442751840000001</v>
      </c>
      <c r="O144" s="7">
        <v>0.70737861400000002</v>
      </c>
      <c r="P144" s="7">
        <v>1.107296949</v>
      </c>
      <c r="Q144" s="7">
        <v>1.0579083490000001</v>
      </c>
      <c r="R144" s="7">
        <v>0.54354805500000003</v>
      </c>
      <c r="S144" s="7">
        <v>0.42498038199999999</v>
      </c>
      <c r="T144" s="7">
        <v>0.74542295800000002</v>
      </c>
      <c r="U144" s="7">
        <v>0.84218949499999995</v>
      </c>
      <c r="V144" s="7">
        <v>0.62671247600000002</v>
      </c>
      <c r="W144" s="7">
        <v>0.15525560999999999</v>
      </c>
      <c r="X144" s="7">
        <v>0.40531884499999998</v>
      </c>
      <c r="Y144" s="7">
        <v>0.39489655099999998</v>
      </c>
      <c r="Z144" s="7">
        <v>0.45053937100000002</v>
      </c>
      <c r="AA144" s="7">
        <v>0.73459726800000003</v>
      </c>
      <c r="AB144" s="7">
        <v>0.44335150099999998</v>
      </c>
      <c r="AC144" s="7">
        <v>1.0417785930000001</v>
      </c>
      <c r="AD144" s="7">
        <v>1.1190386910000001</v>
      </c>
      <c r="AE144" s="7">
        <v>0.63901560000000002</v>
      </c>
      <c r="AF144" s="7">
        <v>1.1187761810000001</v>
      </c>
      <c r="AG144" s="7">
        <v>1.795137395</v>
      </c>
      <c r="AH144" s="7">
        <v>0.41804675400000002</v>
      </c>
      <c r="AI144" s="7">
        <v>0.42426351099999998</v>
      </c>
      <c r="AJ144" s="7">
        <v>0.22009868599999999</v>
      </c>
      <c r="AK144" s="7">
        <v>-0.140543261</v>
      </c>
      <c r="AL144" s="7">
        <v>0.89367160800000001</v>
      </c>
      <c r="AM144" s="7">
        <v>0.66081187699999999</v>
      </c>
      <c r="AN144" s="7">
        <v>8.1767731999999996E-2</v>
      </c>
      <c r="AO144" s="7">
        <v>1.0103734E-2</v>
      </c>
      <c r="AP144" s="7">
        <v>0.18019945900000001</v>
      </c>
      <c r="AQ144" s="7">
        <v>0.40494223800000001</v>
      </c>
      <c r="AR144" s="7">
        <v>0.67469850899999995</v>
      </c>
      <c r="AS144" s="7">
        <v>0.81071546699999997</v>
      </c>
      <c r="AT144" s="7">
        <v>-0.159193049</v>
      </c>
      <c r="AU144" s="7">
        <v>1.4681023E-2</v>
      </c>
      <c r="AV144" s="7">
        <v>0.13360982399999999</v>
      </c>
      <c r="AW144" s="7">
        <v>0.26726695299999997</v>
      </c>
      <c r="AX144" s="7">
        <v>-0.19461525299999999</v>
      </c>
      <c r="AY144" s="7">
        <v>0.26792384499999999</v>
      </c>
      <c r="AZ144" s="7">
        <v>0.226124821</v>
      </c>
      <c r="BA144" s="7">
        <v>5.0745160999999997E-2</v>
      </c>
      <c r="BB144" s="7">
        <v>-8.5039404999999998E-2</v>
      </c>
      <c r="BC144" s="7">
        <v>7.4482978000000005E-2</v>
      </c>
      <c r="BD144" s="7">
        <v>0.62478411700000003</v>
      </c>
      <c r="BE144" s="7">
        <v>8.4365580000000003E-3</v>
      </c>
      <c r="BF144" s="7">
        <v>9.7574881000000002E-2</v>
      </c>
      <c r="BG144" s="7">
        <v>1.3487977879999999</v>
      </c>
      <c r="BH144" s="7">
        <v>0.61399165899999997</v>
      </c>
      <c r="BI144" s="7">
        <v>0.758616175</v>
      </c>
      <c r="BJ144" s="7">
        <v>0.80049697600000003</v>
      </c>
      <c r="BK144" s="7">
        <v>1.0197469830000001</v>
      </c>
      <c r="BL144" s="7">
        <v>0.50481048900000003</v>
      </c>
      <c r="BM144" s="7">
        <v>-0.82669288699999999</v>
      </c>
      <c r="BN144" s="7">
        <v>-1.03762004</v>
      </c>
      <c r="BO144" s="7">
        <v>-0.629102033</v>
      </c>
      <c r="BP144" s="7">
        <v>-0.76869037699999998</v>
      </c>
      <c r="BQ144" s="7">
        <v>-1.5723088030000001</v>
      </c>
      <c r="BR144" s="7">
        <v>-1.592095679</v>
      </c>
      <c r="BS144" s="7">
        <v>-1.5488811709999999</v>
      </c>
      <c r="BT144" s="7">
        <v>-1.3930019119999999</v>
      </c>
      <c r="BU144" s="7">
        <v>-1.4832036850000001</v>
      </c>
      <c r="BV144" s="7">
        <v>-1.245160362</v>
      </c>
      <c r="BW144" s="7">
        <v>-1.511464819</v>
      </c>
      <c r="BX144" s="7">
        <v>-1.572072492</v>
      </c>
      <c r="BY144" s="7">
        <v>-1.723657507</v>
      </c>
      <c r="BZ144" s="7">
        <v>-1.2876422679999999</v>
      </c>
      <c r="CA144" s="7">
        <v>-1.6433355380000001</v>
      </c>
      <c r="CB144" s="7">
        <v>-1.7758687799999999</v>
      </c>
      <c r="CC144" s="7">
        <v>-1.0732111870000001</v>
      </c>
      <c r="CD144" s="7">
        <v>-0.55367937499999997</v>
      </c>
      <c r="CE144" s="7">
        <v>-1.5672851779999999</v>
      </c>
      <c r="CF144" s="7">
        <v>-2.1178151440000001</v>
      </c>
      <c r="CG144" s="7">
        <v>-1.7641564860000001</v>
      </c>
      <c r="CH144" s="7">
        <v>-1.2699506119999999</v>
      </c>
      <c r="CI144" s="7">
        <v>-1.81803297</v>
      </c>
      <c r="CJ144" s="7">
        <v>-0.123247238</v>
      </c>
      <c r="CK144" s="7">
        <v>-1.492288879</v>
      </c>
      <c r="CL144" s="7">
        <v>0.56113074799999996</v>
      </c>
      <c r="CM144" s="7">
        <v>-1.6936863339999999</v>
      </c>
      <c r="CN144" s="7">
        <v>-0.38790014699999997</v>
      </c>
      <c r="CO144" s="7">
        <v>-1.1137499319999999</v>
      </c>
      <c r="CP144" s="7">
        <v>-1.2203861060000001</v>
      </c>
      <c r="CQ144" s="7">
        <v>-6.7097474000000004E-2</v>
      </c>
    </row>
    <row r="145" spans="1:95" x14ac:dyDescent="0.2">
      <c r="A145" s="1" t="s">
        <v>97</v>
      </c>
      <c r="B145" s="1" t="s">
        <v>594</v>
      </c>
      <c r="C145" s="7">
        <v>-0.35618503000000001</v>
      </c>
      <c r="D145" s="7">
        <v>-0.98684316000000005</v>
      </c>
      <c r="E145" s="7">
        <v>-0.90111483999999997</v>
      </c>
      <c r="F145" s="7">
        <v>-1.06022901</v>
      </c>
      <c r="G145" s="7">
        <v>-0.99820640999999999</v>
      </c>
      <c r="H145" s="7">
        <v>-0.83295973999999995</v>
      </c>
      <c r="I145" s="7">
        <v>-0.92601354999999996</v>
      </c>
      <c r="J145" s="7">
        <v>-1.30323609</v>
      </c>
      <c r="K145" s="7">
        <v>-0.92480225999999999</v>
      </c>
      <c r="L145" s="7">
        <v>-1.1085023700000001</v>
      </c>
      <c r="M145" s="7">
        <v>-1.0635081399999999</v>
      </c>
      <c r="N145" s="7">
        <v>-1.2112447200000001</v>
      </c>
      <c r="O145" s="7">
        <v>-1.3692932200000001</v>
      </c>
      <c r="P145" s="7">
        <v>-0.88277402999999999</v>
      </c>
      <c r="Q145" s="7">
        <v>-0.96286053999999999</v>
      </c>
      <c r="R145" s="7">
        <v>-1.30282575</v>
      </c>
      <c r="S145" s="7">
        <v>-1.53723543</v>
      </c>
      <c r="T145" s="7">
        <v>-0.96045194</v>
      </c>
      <c r="U145" s="7">
        <v>-1.4881442600000001</v>
      </c>
      <c r="V145" s="7">
        <v>-1.1585777799999999</v>
      </c>
      <c r="W145" s="7">
        <v>-1.1981472099999999</v>
      </c>
      <c r="X145" s="7">
        <v>-0.96074678000000002</v>
      </c>
      <c r="Y145" s="7">
        <v>-1.22141784</v>
      </c>
      <c r="Z145" s="7">
        <v>-0.92111637999999996</v>
      </c>
      <c r="AA145" s="7">
        <v>-1.16428954</v>
      </c>
      <c r="AB145" s="7">
        <v>-1.2708020499999999</v>
      </c>
      <c r="AC145" s="7">
        <v>-0.71618981000000004</v>
      </c>
      <c r="AD145" s="7">
        <v>-0.90085658000000002</v>
      </c>
      <c r="AE145" s="7">
        <v>-1.19027364</v>
      </c>
      <c r="AF145" s="7">
        <v>-1.02526801</v>
      </c>
      <c r="AG145" s="7">
        <v>-1.14627513</v>
      </c>
      <c r="AH145" s="7">
        <v>1.6291164899999999</v>
      </c>
      <c r="AI145" s="7">
        <v>0.70047583000000002</v>
      </c>
      <c r="AJ145" s="7">
        <v>1.36764234</v>
      </c>
      <c r="AK145" s="7">
        <v>0.64299207000000003</v>
      </c>
      <c r="AL145" s="7">
        <v>1.6791954899999999</v>
      </c>
      <c r="AM145" s="7">
        <v>1.6741917799999999</v>
      </c>
      <c r="AN145" s="7">
        <v>0.26400764999999998</v>
      </c>
      <c r="AO145" s="7">
        <v>0.47744984000000001</v>
      </c>
      <c r="AP145" s="7">
        <v>0.25575459</v>
      </c>
      <c r="AQ145" s="7">
        <v>0.63512782000000001</v>
      </c>
      <c r="AR145" s="7">
        <v>0.89677306999999995</v>
      </c>
      <c r="AS145" s="7">
        <v>1.01721741</v>
      </c>
      <c r="AT145" s="7">
        <v>0.14833242999999999</v>
      </c>
      <c r="AU145" s="7">
        <v>0.22335355000000001</v>
      </c>
      <c r="AV145" s="7">
        <v>0.25399772999999998</v>
      </c>
      <c r="AW145" s="7">
        <v>0.74358479</v>
      </c>
      <c r="AX145" s="7">
        <v>-4.3041099999999999E-2</v>
      </c>
      <c r="AY145" s="7">
        <v>0.78127683999999997</v>
      </c>
      <c r="AZ145" s="7">
        <v>0.19514055</v>
      </c>
      <c r="BA145" s="7">
        <v>0.94338929000000005</v>
      </c>
      <c r="BB145" s="7">
        <v>0.22712479999999999</v>
      </c>
      <c r="BC145" s="7">
        <v>1.67730125</v>
      </c>
      <c r="BD145" s="7">
        <v>1.1465478899999999</v>
      </c>
      <c r="BE145" s="7">
        <v>0.80653423999999996</v>
      </c>
      <c r="BF145" s="7">
        <v>0.24837027</v>
      </c>
      <c r="BG145" s="7">
        <v>1.5457956900000001</v>
      </c>
      <c r="BH145" s="7">
        <v>1.4228394600000001</v>
      </c>
      <c r="BI145" s="7">
        <v>1.8430084799999999</v>
      </c>
      <c r="BJ145" s="7">
        <v>2.08324577</v>
      </c>
      <c r="BK145" s="7">
        <v>1.94210583</v>
      </c>
      <c r="BL145" s="7">
        <v>1.7475761999999999</v>
      </c>
      <c r="BM145" s="7">
        <v>1.5883989000000001</v>
      </c>
      <c r="BN145" s="7">
        <v>0.51242303</v>
      </c>
      <c r="BO145" s="7">
        <v>1.35454304</v>
      </c>
      <c r="BP145" s="7">
        <v>0.81722890000000004</v>
      </c>
      <c r="BQ145" s="7">
        <v>-0.58576245999999998</v>
      </c>
      <c r="BR145" s="7">
        <v>-0.16702246000000001</v>
      </c>
      <c r="BS145" s="7">
        <v>0.12456251</v>
      </c>
      <c r="BT145" s="7">
        <v>0.59306300000000001</v>
      </c>
      <c r="BU145" s="7">
        <v>-0.12703157000000001</v>
      </c>
      <c r="BV145" s="7">
        <v>-0.21296506000000001</v>
      </c>
      <c r="BW145" s="7">
        <v>0.12314534000000001</v>
      </c>
      <c r="BX145" s="7">
        <v>-0.60618510000000003</v>
      </c>
      <c r="BY145" s="7">
        <v>-0.16625019999999999</v>
      </c>
      <c r="BZ145" s="7">
        <v>0.13741001</v>
      </c>
      <c r="CA145" s="7">
        <v>-0.37800620000000001</v>
      </c>
      <c r="CB145" s="7">
        <v>-0.43547775999999999</v>
      </c>
      <c r="CC145" s="7">
        <v>-0.29249703999999999</v>
      </c>
      <c r="CD145" s="7">
        <v>-0.14408362</v>
      </c>
      <c r="CE145" s="7">
        <v>-0.17915687999999999</v>
      </c>
      <c r="CF145" s="7">
        <v>-1.07145165</v>
      </c>
      <c r="CG145" s="7">
        <v>-0.98891099999999998</v>
      </c>
      <c r="CH145" s="7">
        <v>-4.578757E-2</v>
      </c>
      <c r="CI145" s="7">
        <v>-6.1720150000000001E-2</v>
      </c>
      <c r="CJ145" s="7">
        <v>1.690223</v>
      </c>
      <c r="CK145" s="7">
        <v>-1.7269690000000001E-2</v>
      </c>
      <c r="CL145" s="7">
        <v>1.20197062</v>
      </c>
      <c r="CM145" s="7">
        <v>-5.1967060000000002E-2</v>
      </c>
      <c r="CN145" s="7">
        <v>0.26471318999999999</v>
      </c>
      <c r="CO145" s="7">
        <v>0.25541346999999998</v>
      </c>
      <c r="CP145" s="7">
        <v>-0.50863979000000004</v>
      </c>
      <c r="CQ145" s="7">
        <v>1.25105318</v>
      </c>
    </row>
    <row r="146" spans="1:95" x14ac:dyDescent="0.2">
      <c r="A146" s="1" t="s">
        <v>95</v>
      </c>
      <c r="B146" s="1" t="s">
        <v>596</v>
      </c>
      <c r="C146" s="7">
        <v>-1.1500750850000001</v>
      </c>
      <c r="D146" s="7">
        <v>-1.244434405</v>
      </c>
      <c r="E146" s="7">
        <v>-1.2313913320000001</v>
      </c>
      <c r="F146" s="7">
        <v>-1.241906271</v>
      </c>
      <c r="G146" s="7">
        <v>-1.2447711050000001</v>
      </c>
      <c r="H146" s="7">
        <v>-1.20997734</v>
      </c>
      <c r="I146" s="7">
        <v>-1.2458452799999999</v>
      </c>
      <c r="J146" s="7">
        <v>-1.244760498</v>
      </c>
      <c r="K146" s="7">
        <v>-1.224462918</v>
      </c>
      <c r="L146" s="7">
        <v>-1.2154613480000001</v>
      </c>
      <c r="M146" s="7">
        <v>-1.218237027</v>
      </c>
      <c r="N146" s="7">
        <v>-1.2291600730000001</v>
      </c>
      <c r="O146" s="7">
        <v>-1.2616227689999999</v>
      </c>
      <c r="P146" s="7">
        <v>-1.1976556709999999</v>
      </c>
      <c r="Q146" s="7">
        <v>-1.1921801299999999</v>
      </c>
      <c r="R146" s="7">
        <v>-1.226690024</v>
      </c>
      <c r="S146" s="7">
        <v>-1.2299725969999999</v>
      </c>
      <c r="T146" s="7">
        <v>-1.20390273</v>
      </c>
      <c r="U146" s="7">
        <v>-1.2281273370000001</v>
      </c>
      <c r="V146" s="7">
        <v>-1.2611496280000001</v>
      </c>
      <c r="W146" s="7">
        <v>-1.2492186059999999</v>
      </c>
      <c r="X146" s="7">
        <v>-1.213534983</v>
      </c>
      <c r="Y146" s="7">
        <v>-1.2043818770000001</v>
      </c>
      <c r="Z146" s="7">
        <v>-1.2137945409999999</v>
      </c>
      <c r="AA146" s="7">
        <v>-1.264416132</v>
      </c>
      <c r="AB146" s="7">
        <v>-1.216262706</v>
      </c>
      <c r="AC146" s="7">
        <v>-1.1862432540000001</v>
      </c>
      <c r="AD146" s="7">
        <v>-1.2113911070000001</v>
      </c>
      <c r="AE146" s="7">
        <v>-1.2615687259999999</v>
      </c>
      <c r="AF146" s="7">
        <v>-1.246818223</v>
      </c>
      <c r="AG146" s="7">
        <v>-1.241450272</v>
      </c>
      <c r="AH146" s="7">
        <v>0.68735677699999997</v>
      </c>
      <c r="AI146" s="7">
        <v>0.26780330000000002</v>
      </c>
      <c r="AJ146" s="7">
        <v>0.494001462</v>
      </c>
      <c r="AK146" s="7">
        <v>5.2884102000000002E-2</v>
      </c>
      <c r="AL146" s="7">
        <v>1.2124113949999999</v>
      </c>
      <c r="AM146" s="7">
        <v>1.201927032</v>
      </c>
      <c r="AN146" s="7">
        <v>0.61744596600000001</v>
      </c>
      <c r="AO146" s="7">
        <v>0.30273401599999999</v>
      </c>
      <c r="AP146" s="7">
        <v>0.14948512899999999</v>
      </c>
      <c r="AQ146" s="7">
        <v>0.593258756</v>
      </c>
      <c r="AR146" s="7">
        <v>0.52768918200000003</v>
      </c>
      <c r="AS146" s="7">
        <v>0.70659729100000002</v>
      </c>
      <c r="AT146" s="7">
        <v>9.9164349999999995E-3</v>
      </c>
      <c r="AU146" s="7">
        <v>0.10840836199999999</v>
      </c>
      <c r="AV146" s="7">
        <v>-3.3309606999999998E-2</v>
      </c>
      <c r="AW146" s="7">
        <v>0.45025889200000002</v>
      </c>
      <c r="AX146" s="7">
        <v>-7.5532280000000004E-3</v>
      </c>
      <c r="AY146" s="7">
        <v>0.67368733400000003</v>
      </c>
      <c r="AZ146" s="7">
        <v>0.156168154</v>
      </c>
      <c r="BA146" s="7">
        <v>0.62956825400000005</v>
      </c>
      <c r="BB146" s="7">
        <v>0.12756841099999999</v>
      </c>
      <c r="BC146" s="7">
        <v>1.280400427</v>
      </c>
      <c r="BD146" s="7">
        <v>0.65299912299999996</v>
      </c>
      <c r="BE146" s="7">
        <v>0.262346305</v>
      </c>
      <c r="BF146" s="7">
        <v>9.8295730999999997E-2</v>
      </c>
      <c r="BG146" s="7">
        <v>0.90149586400000004</v>
      </c>
      <c r="BH146" s="7">
        <v>0.53063473699999997</v>
      </c>
      <c r="BI146" s="7">
        <v>1.309952137</v>
      </c>
      <c r="BJ146" s="7">
        <v>1.2524251529999999</v>
      </c>
      <c r="BK146" s="7">
        <v>1.306968978</v>
      </c>
      <c r="BL146" s="7">
        <v>1.5158039809999999</v>
      </c>
      <c r="BM146" s="7">
        <v>2.3701245790000001</v>
      </c>
      <c r="BN146" s="7">
        <v>0.73473545900000004</v>
      </c>
      <c r="BO146" s="7">
        <v>2.1411339169999999</v>
      </c>
      <c r="BP146" s="7">
        <v>1.6627743239999999</v>
      </c>
      <c r="BQ146" s="7">
        <v>-0.19082332499999999</v>
      </c>
      <c r="BR146" s="7">
        <v>0.21553471199999999</v>
      </c>
      <c r="BS146" s="7">
        <v>0.37255722200000002</v>
      </c>
      <c r="BT146" s="7">
        <v>0.82384694199999997</v>
      </c>
      <c r="BU146" s="7">
        <v>0.68628442300000003</v>
      </c>
      <c r="BV146" s="7">
        <v>0.26496784400000001</v>
      </c>
      <c r="BW146" s="7">
        <v>0.53634868499999999</v>
      </c>
      <c r="BX146" s="7">
        <v>0.28579862900000003</v>
      </c>
      <c r="BY146" s="7">
        <v>0.42557684699999998</v>
      </c>
      <c r="BZ146" s="7">
        <v>0.43637081799999999</v>
      </c>
      <c r="CA146" s="7">
        <v>5.6316679000000001E-2</v>
      </c>
      <c r="CB146" s="7">
        <v>-0.15521109299999999</v>
      </c>
      <c r="CC146" s="7">
        <v>0.45665826900000001</v>
      </c>
      <c r="CD146" s="7">
        <v>0.89504461599999996</v>
      </c>
      <c r="CE146" s="7">
        <v>0.44567897499999998</v>
      </c>
      <c r="CF146" s="7">
        <v>-9.7376611000000002E-2</v>
      </c>
      <c r="CG146" s="7">
        <v>-0.42059569600000002</v>
      </c>
      <c r="CH146" s="7">
        <v>0.44046959000000002</v>
      </c>
      <c r="CI146" s="7">
        <v>0.78087472300000005</v>
      </c>
      <c r="CJ146" s="7">
        <v>1.8631294920000001</v>
      </c>
      <c r="CK146" s="7">
        <v>0.51564352499999999</v>
      </c>
      <c r="CL146" s="7">
        <v>0.47944350200000002</v>
      </c>
      <c r="CM146" s="7">
        <v>0.20076448</v>
      </c>
      <c r="CN146" s="7">
        <v>0.40886619299999999</v>
      </c>
      <c r="CO146" s="7">
        <v>1.8327824939999999</v>
      </c>
      <c r="CP146" s="7">
        <v>-0.20440938</v>
      </c>
      <c r="CQ146" s="7">
        <v>1.707923313</v>
      </c>
    </row>
    <row r="147" spans="1:95" x14ac:dyDescent="0.2">
      <c r="A147" s="1" t="s">
        <v>96</v>
      </c>
      <c r="B147" s="1" t="s">
        <v>1450</v>
      </c>
      <c r="C147" s="7">
        <v>3.1485728960000001</v>
      </c>
      <c r="D147" s="7">
        <v>1.7414775389999999</v>
      </c>
      <c r="E147" s="7">
        <v>2.080021119</v>
      </c>
      <c r="F147" s="7">
        <v>0.29826258999999999</v>
      </c>
      <c r="G147" s="7">
        <v>0.36930083800000002</v>
      </c>
      <c r="H147" s="7">
        <v>1.9342495500000001</v>
      </c>
      <c r="I147" s="7">
        <v>0.47801366899999997</v>
      </c>
      <c r="J147" s="7">
        <v>1.6216131840000001</v>
      </c>
      <c r="K147" s="7">
        <v>0.99592214199999995</v>
      </c>
      <c r="L147" s="7">
        <v>0.50245406299999995</v>
      </c>
      <c r="M147" s="7">
        <v>-1.0575490999999999E-2</v>
      </c>
      <c r="N147" s="7">
        <v>0.33205003199999999</v>
      </c>
      <c r="O147" s="7">
        <v>0.25094909900000001</v>
      </c>
      <c r="P147" s="7">
        <v>0.59070933299999995</v>
      </c>
      <c r="Q147" s="7">
        <v>0.80178173600000002</v>
      </c>
      <c r="R147" s="7">
        <v>0.66238461500000001</v>
      </c>
      <c r="S147" s="7">
        <v>1.063644665</v>
      </c>
      <c r="T147" s="7">
        <v>1.1204685640000001</v>
      </c>
      <c r="U147" s="7">
        <v>0.94424441599999998</v>
      </c>
      <c r="V147" s="7">
        <v>-0.64160682400000002</v>
      </c>
      <c r="W147" s="7">
        <v>0.25927087599999998</v>
      </c>
      <c r="X147" s="7">
        <v>2.183072407</v>
      </c>
      <c r="Y147" s="7">
        <v>0.86925135899999995</v>
      </c>
      <c r="Z147" s="7">
        <v>1.24002192</v>
      </c>
      <c r="AA147" s="7">
        <v>4.5131547000000001E-2</v>
      </c>
      <c r="AB147" s="7">
        <v>1.6999287999999999</v>
      </c>
      <c r="AC147" s="7">
        <v>1.7541457789999999</v>
      </c>
      <c r="AD147" s="7">
        <v>1.4427288009999999</v>
      </c>
      <c r="AE147" s="7">
        <v>0.13448659099999999</v>
      </c>
      <c r="AF147" s="7">
        <v>0.28116176500000001</v>
      </c>
      <c r="AG147" s="7">
        <v>0.64293728699999997</v>
      </c>
      <c r="AH147" s="7">
        <v>-0.49272937</v>
      </c>
      <c r="AI147" s="7">
        <v>0.91204956000000004</v>
      </c>
      <c r="AJ147" s="7">
        <v>0.26445805999999999</v>
      </c>
      <c r="AK147" s="7">
        <v>-6.8476607999999994E-2</v>
      </c>
      <c r="AL147" s="7">
        <v>0.66253772200000005</v>
      </c>
      <c r="AM147" s="7">
        <v>0.736610769</v>
      </c>
      <c r="AN147" s="7">
        <v>9.6510578E-2</v>
      </c>
      <c r="AO147" s="7">
        <v>-0.28278066299999999</v>
      </c>
      <c r="AP147" s="7">
        <v>-0.76822429299999995</v>
      </c>
      <c r="AQ147" s="7">
        <v>-1.0154928400000001</v>
      </c>
      <c r="AR147" s="7">
        <v>-0.121350482</v>
      </c>
      <c r="AS147" s="7">
        <v>-0.80649763399999996</v>
      </c>
      <c r="AT147" s="7">
        <v>-0.30360253599999998</v>
      </c>
      <c r="AU147" s="7">
        <v>0.29278628000000001</v>
      </c>
      <c r="AV147" s="7">
        <v>-0.54072159099999995</v>
      </c>
      <c r="AW147" s="7">
        <v>2.8817446E-2</v>
      </c>
      <c r="AX147" s="7">
        <v>-0.32849336600000001</v>
      </c>
      <c r="AY147" s="7">
        <v>-6.3115810999999994E-2</v>
      </c>
      <c r="AZ147" s="7">
        <v>0.79887611999999997</v>
      </c>
      <c r="BA147" s="7">
        <v>-0.849044986</v>
      </c>
      <c r="BB147" s="7">
        <v>-0.49477102499999998</v>
      </c>
      <c r="BC147" s="7">
        <v>-0.85330464299999997</v>
      </c>
      <c r="BD147" s="7">
        <v>0.23460834</v>
      </c>
      <c r="BE147" s="7">
        <v>3.477548E-3</v>
      </c>
      <c r="BF147" s="7">
        <v>-0.45421748200000001</v>
      </c>
      <c r="BG147" s="7">
        <v>3.7285495000000002E-2</v>
      </c>
      <c r="BH147" s="7">
        <v>-1.1757357580000001</v>
      </c>
      <c r="BI147" s="7">
        <v>0.46259223599999999</v>
      </c>
      <c r="BJ147" s="7">
        <v>9.3997981999999994E-2</v>
      </c>
      <c r="BK147" s="7">
        <v>-0.22601349500000001</v>
      </c>
      <c r="BL147" s="7">
        <v>-0.29160345599999998</v>
      </c>
      <c r="BM147" s="7">
        <v>-0.622030996</v>
      </c>
      <c r="BN147" s="7">
        <v>1.1580665939999999</v>
      </c>
      <c r="BO147" s="7">
        <v>-0.12115978199999999</v>
      </c>
      <c r="BP147" s="7">
        <v>-0.74027542400000002</v>
      </c>
      <c r="BQ147" s="7">
        <v>-0.14568561499999999</v>
      </c>
      <c r="BR147" s="7">
        <v>-1.5820004940000001</v>
      </c>
      <c r="BS147" s="7">
        <v>-0.122718876</v>
      </c>
      <c r="BT147" s="7">
        <v>-0.99832434599999997</v>
      </c>
      <c r="BU147" s="7">
        <v>-1.9593744790000001</v>
      </c>
      <c r="BV147" s="7">
        <v>-1.3839866169999999</v>
      </c>
      <c r="BW147" s="7">
        <v>-1.2790809569999999</v>
      </c>
      <c r="BX147" s="7">
        <v>-1.6483792289999999</v>
      </c>
      <c r="BY147" s="7">
        <v>-1.6565540510000001</v>
      </c>
      <c r="BZ147" s="7">
        <v>-0.57700249000000003</v>
      </c>
      <c r="CA147" s="7">
        <v>-1.1662731959999999</v>
      </c>
      <c r="CB147" s="7">
        <v>0.17966341899999999</v>
      </c>
      <c r="CC147" s="7">
        <v>-0.494266592</v>
      </c>
      <c r="CD147" s="7">
        <v>-0.78807831100000003</v>
      </c>
      <c r="CE147" s="7">
        <v>-1.2148962999999999</v>
      </c>
      <c r="CF147" s="7">
        <v>-1.3123960910000001</v>
      </c>
      <c r="CG147" s="7">
        <v>-0.55650118500000001</v>
      </c>
      <c r="CH147" s="7">
        <v>-1.62998588</v>
      </c>
      <c r="CI147" s="7">
        <v>-1.353313263</v>
      </c>
      <c r="CJ147" s="7">
        <v>-1.1555235779999999</v>
      </c>
      <c r="CK147" s="7">
        <v>-0.183645907</v>
      </c>
      <c r="CL147" s="7">
        <v>0.899049816</v>
      </c>
      <c r="CM147" s="7">
        <v>-0.41148353100000001</v>
      </c>
      <c r="CN147" s="7">
        <v>-0.30806109500000001</v>
      </c>
      <c r="CO147" s="7">
        <v>-1.7508153550000001</v>
      </c>
      <c r="CP147" s="7">
        <v>-1.1996812880000001</v>
      </c>
      <c r="CQ147" s="7">
        <v>-0.19979186500000001</v>
      </c>
    </row>
    <row r="148" spans="1:95" x14ac:dyDescent="0.2">
      <c r="A148" s="1" t="s">
        <v>72</v>
      </c>
      <c r="B148" s="1" t="s">
        <v>73</v>
      </c>
      <c r="C148" s="7">
        <v>1.4531875059999999</v>
      </c>
      <c r="D148" s="7">
        <v>0.76893275000000005</v>
      </c>
      <c r="E148" s="7">
        <v>-0.13790936200000001</v>
      </c>
      <c r="F148" s="7">
        <v>1.0148069559999999</v>
      </c>
      <c r="G148" s="7">
        <v>0.17568448</v>
      </c>
      <c r="H148" s="7">
        <v>0.26925420700000002</v>
      </c>
      <c r="I148" s="7">
        <v>-0.26442655700000001</v>
      </c>
      <c r="J148" s="7">
        <v>-2.8982919999999999E-2</v>
      </c>
      <c r="K148" s="7">
        <v>-0.62161284999999999</v>
      </c>
      <c r="L148" s="7">
        <v>-1.192415692</v>
      </c>
      <c r="M148" s="7">
        <v>-0.78848568600000002</v>
      </c>
      <c r="N148" s="7">
        <v>-0.34798263699999998</v>
      </c>
      <c r="O148" s="7">
        <v>-1.1918330880000001</v>
      </c>
      <c r="P148" s="7">
        <v>0.27018875599999997</v>
      </c>
      <c r="Q148" s="7">
        <v>-1.28384776</v>
      </c>
      <c r="R148" s="7">
        <v>-2.0567071100000001</v>
      </c>
      <c r="S148" s="7">
        <v>-0.106921957</v>
      </c>
      <c r="T148" s="7">
        <v>-0.24521252499999999</v>
      </c>
      <c r="U148" s="7">
        <v>-1.3803110160000001</v>
      </c>
      <c r="V148" s="7">
        <v>-1.6123803130000001</v>
      </c>
      <c r="W148" s="7">
        <v>1.2361415000000001E-2</v>
      </c>
      <c r="X148" s="7">
        <v>-0.85867760100000001</v>
      </c>
      <c r="Y148" s="7">
        <v>-0.94542934099999998</v>
      </c>
      <c r="Z148" s="7">
        <v>-0.95559459599999996</v>
      </c>
      <c r="AA148" s="7">
        <v>-5.8334051999999997E-2</v>
      </c>
      <c r="AB148" s="7">
        <v>-0.46138040499999999</v>
      </c>
      <c r="AC148" s="7">
        <v>-0.80159320199999995</v>
      </c>
      <c r="AD148" s="7">
        <v>-0.65161156099999995</v>
      </c>
      <c r="AE148" s="7">
        <v>-0.12913239500000001</v>
      </c>
      <c r="AF148" s="7">
        <v>-2.2020906E-2</v>
      </c>
      <c r="AG148" s="7">
        <v>0.713329769</v>
      </c>
      <c r="AH148" s="7">
        <v>1.8641011839999999</v>
      </c>
      <c r="AI148" s="7">
        <v>1.2851451300000001</v>
      </c>
      <c r="AJ148" s="7">
        <v>0.81005833800000004</v>
      </c>
      <c r="AK148" s="7">
        <v>0.508573571</v>
      </c>
      <c r="AL148" s="7">
        <v>1.038156613</v>
      </c>
      <c r="AM148" s="7">
        <v>1.743313653</v>
      </c>
      <c r="AN148" s="7">
        <v>0.15938671800000001</v>
      </c>
      <c r="AO148" s="7">
        <v>0.32612743900000002</v>
      </c>
      <c r="AP148" s="7">
        <v>1.6970420879999999</v>
      </c>
      <c r="AQ148" s="7">
        <v>-1.055931414</v>
      </c>
      <c r="AR148" s="7">
        <v>2.416922343</v>
      </c>
      <c r="AS148" s="7">
        <v>0.67830853199999996</v>
      </c>
      <c r="AT148" s="7">
        <v>-0.34396179999999998</v>
      </c>
      <c r="AU148" s="7">
        <v>-0.526538964</v>
      </c>
      <c r="AV148" s="7">
        <v>0.68649423200000004</v>
      </c>
      <c r="AW148" s="7">
        <v>0.704036255</v>
      </c>
      <c r="AX148" s="7">
        <v>-3.0711029999999999E-3</v>
      </c>
      <c r="AY148" s="7">
        <v>-0.230554286</v>
      </c>
      <c r="AZ148" s="7">
        <v>-1.792189E-3</v>
      </c>
      <c r="BA148" s="7">
        <v>-0.98930659700000001</v>
      </c>
      <c r="BB148" s="7">
        <v>0.91146506900000002</v>
      </c>
      <c r="BC148" s="7">
        <v>-0.43917429800000002</v>
      </c>
      <c r="BD148" s="7">
        <v>1.8218710300000001</v>
      </c>
      <c r="BE148" s="7">
        <v>-0.187314862</v>
      </c>
      <c r="BF148" s="7">
        <v>0.53641188100000003</v>
      </c>
      <c r="BG148" s="7">
        <v>1.670867125</v>
      </c>
      <c r="BH148" s="7">
        <v>-0.47075622</v>
      </c>
      <c r="BI148" s="7">
        <v>-0.54980523699999995</v>
      </c>
      <c r="BJ148" s="7">
        <v>0.39703948700000002</v>
      </c>
      <c r="BK148" s="7">
        <v>0.15088047700000001</v>
      </c>
      <c r="BL148" s="7">
        <v>-0.45681486599999999</v>
      </c>
      <c r="BM148" s="7">
        <v>0.59434961100000006</v>
      </c>
      <c r="BN148" s="7">
        <v>-4.4208602999999999E-2</v>
      </c>
      <c r="BO148" s="7">
        <v>0.49492460199999999</v>
      </c>
      <c r="BP148" s="7">
        <v>-0.95184232099999999</v>
      </c>
      <c r="BQ148" s="7">
        <v>-0.103586601</v>
      </c>
      <c r="BR148" s="7">
        <v>0.26900297200000001</v>
      </c>
      <c r="BS148" s="7">
        <v>4.3805808000000002E-2</v>
      </c>
      <c r="BT148" s="7">
        <v>0.94908203499999999</v>
      </c>
      <c r="BU148" s="7">
        <v>-0.60514507200000001</v>
      </c>
      <c r="BV148" s="7">
        <v>0.52183810799999997</v>
      </c>
      <c r="BW148" s="7">
        <v>0.284100872</v>
      </c>
      <c r="BX148" s="7">
        <v>-0.352345672</v>
      </c>
      <c r="BY148" s="7">
        <v>-0.97769674299999998</v>
      </c>
      <c r="BZ148" s="7">
        <v>-0.28738095299999999</v>
      </c>
      <c r="CA148" s="7">
        <v>1.8801468000000002E-2</v>
      </c>
      <c r="CB148" s="7">
        <v>0.43669123799999998</v>
      </c>
      <c r="CC148" s="7">
        <v>-7.5619219999999996E-3</v>
      </c>
      <c r="CD148" s="7">
        <v>-1.485337908</v>
      </c>
      <c r="CE148" s="7">
        <v>-0.96712648099999998</v>
      </c>
      <c r="CF148" s="7">
        <v>-1.502501995</v>
      </c>
      <c r="CG148" s="7">
        <v>-0.17470981599999999</v>
      </c>
      <c r="CH148" s="7">
        <v>-0.67944120699999999</v>
      </c>
      <c r="CI148" s="7">
        <v>-2.0919405969999998</v>
      </c>
      <c r="CJ148" s="7">
        <v>3.9721738809999998</v>
      </c>
      <c r="CK148" s="7">
        <v>0.14496347000000001</v>
      </c>
      <c r="CL148" s="7">
        <v>1.618653645</v>
      </c>
      <c r="CM148" s="7">
        <v>-0.35407291000000002</v>
      </c>
      <c r="CN148" s="7">
        <v>0.53948517299999998</v>
      </c>
      <c r="CO148" s="7">
        <v>-1.076470925</v>
      </c>
      <c r="CP148" s="7">
        <v>-1.602191234</v>
      </c>
      <c r="CQ148" s="7">
        <v>0.68956644099999997</v>
      </c>
    </row>
    <row r="149" spans="1:95" x14ac:dyDescent="0.2">
      <c r="A149" s="1" t="s">
        <v>70</v>
      </c>
      <c r="B149" s="1" t="s">
        <v>71</v>
      </c>
      <c r="C149" s="7">
        <v>0.86029200100000003</v>
      </c>
      <c r="D149" s="7">
        <v>0.73491564600000003</v>
      </c>
      <c r="E149" s="7">
        <v>-0.76708528799999998</v>
      </c>
      <c r="F149" s="7">
        <v>1.3840132119999999</v>
      </c>
      <c r="G149" s="7">
        <v>2.1919055260000002</v>
      </c>
      <c r="H149" s="7">
        <v>-0.47843972699999998</v>
      </c>
      <c r="I149" s="7">
        <v>0.20893673900000001</v>
      </c>
      <c r="J149" s="7">
        <v>0.14732804899999999</v>
      </c>
      <c r="K149" s="7">
        <v>-1.182554281</v>
      </c>
      <c r="L149" s="7">
        <v>-0.75584576800000003</v>
      </c>
      <c r="M149" s="7">
        <v>-1.4274657150000001</v>
      </c>
      <c r="N149" s="7">
        <v>1.2927390590000001</v>
      </c>
      <c r="O149" s="7">
        <v>-0.14537381999999999</v>
      </c>
      <c r="P149" s="7">
        <v>-0.17566530799999999</v>
      </c>
      <c r="Q149" s="7">
        <v>-0.34446839699999998</v>
      </c>
      <c r="R149" s="7">
        <v>-1.39836608</v>
      </c>
      <c r="S149" s="7">
        <v>-1.045306764</v>
      </c>
      <c r="T149" s="7">
        <v>1.28615137</v>
      </c>
      <c r="U149" s="7">
        <v>-1.0395369189999999</v>
      </c>
      <c r="V149" s="7">
        <v>4.4616135000000001E-2</v>
      </c>
      <c r="W149" s="7">
        <v>0.44693543400000002</v>
      </c>
      <c r="X149" s="7">
        <v>-0.39428698600000001</v>
      </c>
      <c r="Y149" s="7">
        <v>0.344709088</v>
      </c>
      <c r="Z149" s="7">
        <v>-1.101412872</v>
      </c>
      <c r="AA149" s="7">
        <v>-0.117725274</v>
      </c>
      <c r="AB149" s="7">
        <v>0.30421904399999999</v>
      </c>
      <c r="AC149" s="7">
        <v>0.660677344</v>
      </c>
      <c r="AD149" s="7">
        <v>0.229873998</v>
      </c>
      <c r="AE149" s="7">
        <v>0.13173686600000001</v>
      </c>
      <c r="AF149" s="7">
        <v>1.353050756</v>
      </c>
      <c r="AG149" s="7">
        <v>2.258154008</v>
      </c>
      <c r="AH149" s="7">
        <v>0.63594381700000002</v>
      </c>
      <c r="AI149" s="7">
        <v>1.504004967</v>
      </c>
      <c r="AJ149" s="7">
        <v>1.754245622</v>
      </c>
      <c r="AK149" s="7">
        <v>-0.59197541899999995</v>
      </c>
      <c r="AL149" s="7">
        <v>1.2466188199999999</v>
      </c>
      <c r="AM149" s="7">
        <v>2.4620874220000002</v>
      </c>
      <c r="AN149" s="7">
        <v>-0.17032003400000001</v>
      </c>
      <c r="AO149" s="7">
        <v>0.36471373400000001</v>
      </c>
      <c r="AP149" s="7">
        <v>0.41466635600000001</v>
      </c>
      <c r="AQ149" s="7">
        <v>-0.28200735300000002</v>
      </c>
      <c r="AR149" s="7">
        <v>1.114633107</v>
      </c>
      <c r="AS149" s="7">
        <v>-0.18285253300000001</v>
      </c>
      <c r="AT149" s="7">
        <v>1.111080828</v>
      </c>
      <c r="AU149" s="7">
        <v>-1.080602423</v>
      </c>
      <c r="AV149" s="7">
        <v>2.1141406269999998</v>
      </c>
      <c r="AW149" s="7">
        <v>0.24881119300000001</v>
      </c>
      <c r="AX149" s="7">
        <v>-0.86003525700000005</v>
      </c>
      <c r="AY149" s="7">
        <v>-0.372405074</v>
      </c>
      <c r="AZ149" s="7">
        <v>-0.780211706</v>
      </c>
      <c r="BA149" s="7">
        <v>-0.28861671100000003</v>
      </c>
      <c r="BB149" s="7">
        <v>-0.51530846799999996</v>
      </c>
      <c r="BC149" s="7">
        <v>-0.59688488399999995</v>
      </c>
      <c r="BD149" s="7">
        <v>0.65588265000000001</v>
      </c>
      <c r="BE149" s="7">
        <v>-1.0898017499999999</v>
      </c>
      <c r="BF149" s="7">
        <v>-0.4516018</v>
      </c>
      <c r="BG149" s="7">
        <v>1.347248005</v>
      </c>
      <c r="BH149" s="7">
        <v>6.008172E-3</v>
      </c>
      <c r="BI149" s="7">
        <v>0.545332606</v>
      </c>
      <c r="BJ149" s="7">
        <v>0.487173464</v>
      </c>
      <c r="BK149" s="7">
        <v>0.39702615200000002</v>
      </c>
      <c r="BL149" s="7">
        <v>0.109587691</v>
      </c>
      <c r="BM149" s="7">
        <v>-0.50295414500000002</v>
      </c>
      <c r="BN149" s="7">
        <v>-0.34540422100000001</v>
      </c>
      <c r="BO149" s="7">
        <v>-0.73092924999999997</v>
      </c>
      <c r="BP149" s="7">
        <v>-1.717738134</v>
      </c>
      <c r="BQ149" s="7">
        <v>-1.133570389</v>
      </c>
      <c r="BR149" s="7">
        <v>-0.17447827199999999</v>
      </c>
      <c r="BS149" s="7">
        <v>-7.2713417000000002E-2</v>
      </c>
      <c r="BT149" s="7">
        <v>-0.433197526</v>
      </c>
      <c r="BU149" s="7">
        <v>0.28767438000000001</v>
      </c>
      <c r="BV149" s="7">
        <v>0.13978607700000001</v>
      </c>
      <c r="BW149" s="7">
        <v>0.197814397</v>
      </c>
      <c r="BX149" s="7">
        <v>-0.94532206200000002</v>
      </c>
      <c r="BY149" s="7">
        <v>-2.0514356820000001</v>
      </c>
      <c r="BZ149" s="7">
        <v>0.50195482999999996</v>
      </c>
      <c r="CA149" s="7">
        <v>-2.7779412999999999E-2</v>
      </c>
      <c r="CB149" s="7">
        <v>-0.564400711</v>
      </c>
      <c r="CC149" s="7">
        <v>-0.931035897</v>
      </c>
      <c r="CD149" s="7">
        <v>0.112298049</v>
      </c>
      <c r="CE149" s="7">
        <v>-1.709432896</v>
      </c>
      <c r="CF149" s="7">
        <v>-2.302271862</v>
      </c>
      <c r="CG149" s="7">
        <v>-2.6882915E-2</v>
      </c>
      <c r="CH149" s="7">
        <v>0.12203993</v>
      </c>
      <c r="CI149" s="7">
        <v>-1.712218698</v>
      </c>
      <c r="CJ149" s="7">
        <v>0.70742039400000001</v>
      </c>
      <c r="CK149" s="7">
        <v>-0.78577849499999997</v>
      </c>
      <c r="CL149" s="7">
        <v>2.51140439</v>
      </c>
      <c r="CM149" s="7">
        <v>-0.46073049900000002</v>
      </c>
      <c r="CN149" s="7">
        <v>1.0280452980000001</v>
      </c>
      <c r="CO149" s="7">
        <v>-9.2911488E-2</v>
      </c>
      <c r="CP149" s="7">
        <v>-1.039143648</v>
      </c>
      <c r="CQ149" s="7">
        <v>-0.611411025</v>
      </c>
    </row>
    <row r="150" spans="1:95" x14ac:dyDescent="0.2">
      <c r="A150" s="1" t="s">
        <v>74</v>
      </c>
      <c r="B150" s="1" t="s">
        <v>75</v>
      </c>
      <c r="C150" s="7">
        <v>0.33424277000000002</v>
      </c>
      <c r="D150" s="7">
        <v>0.10621542</v>
      </c>
      <c r="E150" s="7">
        <v>-1.0915789</v>
      </c>
      <c r="F150" s="7">
        <v>1.4522816999999999</v>
      </c>
      <c r="G150" s="7">
        <v>0.25557827</v>
      </c>
      <c r="H150" s="7">
        <v>7.7944890000000003E-2</v>
      </c>
      <c r="I150" s="7">
        <v>1.5403076099999999</v>
      </c>
      <c r="J150" s="7">
        <v>-0.16781109999999999</v>
      </c>
      <c r="K150" s="7">
        <v>-0.39625376000000001</v>
      </c>
      <c r="L150" s="7">
        <v>-0.24396529</v>
      </c>
      <c r="M150" s="7">
        <v>-0.31890770000000002</v>
      </c>
      <c r="N150" s="7">
        <v>0.98527405999999995</v>
      </c>
      <c r="O150" s="7">
        <v>-0.62352872999999998</v>
      </c>
      <c r="P150" s="7">
        <v>-0.15733748</v>
      </c>
      <c r="Q150" s="7">
        <v>-0.50172669000000003</v>
      </c>
      <c r="R150" s="7">
        <v>0.54552144000000002</v>
      </c>
      <c r="S150" s="7">
        <v>-0.78518286999999998</v>
      </c>
      <c r="T150" s="7">
        <v>0.65830911999999997</v>
      </c>
      <c r="U150" s="7">
        <v>-0.88439495000000001</v>
      </c>
      <c r="V150" s="7">
        <v>-1.0689619100000001</v>
      </c>
      <c r="W150" s="7">
        <v>-0.47735746000000001</v>
      </c>
      <c r="X150" s="7">
        <v>-1.3886433899999999</v>
      </c>
      <c r="Y150" s="7">
        <v>-0.58853228000000002</v>
      </c>
      <c r="Z150" s="7">
        <v>-1.0644845999999999</v>
      </c>
      <c r="AA150" s="7">
        <v>0.32641031999999998</v>
      </c>
      <c r="AB150" s="7">
        <v>5.174662E-2</v>
      </c>
      <c r="AC150" s="7">
        <v>0.75626959999999999</v>
      </c>
      <c r="AD150" s="7">
        <v>-0.47672455000000002</v>
      </c>
      <c r="AE150" s="7">
        <v>7.9938919999999997E-2</v>
      </c>
      <c r="AF150" s="7">
        <v>0.39559109999999997</v>
      </c>
      <c r="AG150" s="7">
        <v>1.41601658</v>
      </c>
      <c r="AH150" s="7">
        <v>0.80865335000000005</v>
      </c>
      <c r="AI150" s="7">
        <v>1.1368869500000001</v>
      </c>
      <c r="AJ150" s="7">
        <v>0.65743441999999996</v>
      </c>
      <c r="AK150" s="7">
        <v>0.81335111000000004</v>
      </c>
      <c r="AL150" s="7">
        <v>1.39052518</v>
      </c>
      <c r="AM150" s="7">
        <v>1.1209375800000001</v>
      </c>
      <c r="AN150" s="7">
        <v>0.49990061000000002</v>
      </c>
      <c r="AO150" s="7">
        <v>-0.35796900999999998</v>
      </c>
      <c r="AP150" s="7">
        <v>0.31735754999999999</v>
      </c>
      <c r="AQ150" s="7">
        <v>0.23351027999999999</v>
      </c>
      <c r="AR150" s="7">
        <v>2.2964249699999999</v>
      </c>
      <c r="AS150" s="7">
        <v>0.28612016000000001</v>
      </c>
      <c r="AT150" s="7">
        <v>0.79406935999999995</v>
      </c>
      <c r="AU150" s="7">
        <v>5.8444110000000001E-2</v>
      </c>
      <c r="AV150" s="7">
        <v>0.16907562000000001</v>
      </c>
      <c r="AW150" s="7">
        <v>0.68639475000000005</v>
      </c>
      <c r="AX150" s="7">
        <v>-0.97895335999999999</v>
      </c>
      <c r="AY150" s="7">
        <v>-0.56958618000000005</v>
      </c>
      <c r="AZ150" s="7">
        <v>0.82597520999999996</v>
      </c>
      <c r="BA150" s="7">
        <v>-1.9724019999999998E-2</v>
      </c>
      <c r="BB150" s="7">
        <v>0.52840295999999998</v>
      </c>
      <c r="BC150" s="7">
        <v>-0.66414885000000001</v>
      </c>
      <c r="BD150" s="7">
        <v>0.71536076000000004</v>
      </c>
      <c r="BE150" s="7">
        <v>0.21668195000000001</v>
      </c>
      <c r="BF150" s="7">
        <v>0.49539627000000003</v>
      </c>
      <c r="BG150" s="7">
        <v>1.35084519</v>
      </c>
      <c r="BH150" s="7">
        <v>0.28563659000000002</v>
      </c>
      <c r="BI150" s="7">
        <v>0.85437088999999999</v>
      </c>
      <c r="BJ150" s="7">
        <v>1.3980802999999999</v>
      </c>
      <c r="BK150" s="7">
        <v>-6.3571279999999994E-2</v>
      </c>
      <c r="BL150" s="7">
        <v>0.70304246000000004</v>
      </c>
      <c r="BM150" s="7">
        <v>-0.29424549</v>
      </c>
      <c r="BN150" s="7">
        <v>-1.08500515</v>
      </c>
      <c r="BO150" s="7">
        <v>0.35174527</v>
      </c>
      <c r="BP150" s="7">
        <v>-1.78418181</v>
      </c>
      <c r="BQ150" s="7">
        <v>0.36958057</v>
      </c>
      <c r="BR150" s="7">
        <v>-7.8203629999999996E-2</v>
      </c>
      <c r="BS150" s="7">
        <v>-0.33169678000000002</v>
      </c>
      <c r="BT150" s="7">
        <v>-0.32442042999999998</v>
      </c>
      <c r="BU150" s="7">
        <v>-0.99675594999999995</v>
      </c>
      <c r="BV150" s="7">
        <v>0.71362132</v>
      </c>
      <c r="BW150" s="7">
        <v>-0.40508607000000002</v>
      </c>
      <c r="BX150" s="7">
        <v>-1.768268</v>
      </c>
      <c r="BY150" s="7">
        <v>-1.0350378499999999</v>
      </c>
      <c r="BZ150" s="7">
        <v>0.18311346000000001</v>
      </c>
      <c r="CA150" s="7">
        <v>-0.91740591000000005</v>
      </c>
      <c r="CB150" s="7">
        <v>0.11752107000000001</v>
      </c>
      <c r="CC150" s="7">
        <v>4.2763549999999997E-2</v>
      </c>
      <c r="CD150" s="7">
        <v>-0.79189030999999999</v>
      </c>
      <c r="CE150" s="7">
        <v>-1.0188879399999999</v>
      </c>
      <c r="CF150" s="7">
        <v>-1.7187927999999999</v>
      </c>
      <c r="CG150" s="7">
        <v>-1.9194385599999999</v>
      </c>
      <c r="CH150" s="7">
        <v>-0.56476040999999999</v>
      </c>
      <c r="CI150" s="7">
        <v>-2.0890460499999999</v>
      </c>
      <c r="CJ150" s="7">
        <v>4.5008202700000002</v>
      </c>
      <c r="CK150" s="7">
        <v>-0.65512879999999996</v>
      </c>
      <c r="CL150" s="7">
        <v>1.29641337</v>
      </c>
      <c r="CM150" s="7">
        <v>-0.45475470000000001</v>
      </c>
      <c r="CN150" s="7">
        <v>-0.33526242000000001</v>
      </c>
      <c r="CO150" s="7">
        <v>-1.3412973399999999</v>
      </c>
      <c r="CP150" s="7">
        <v>-1.5840182</v>
      </c>
      <c r="CQ150" s="7">
        <v>-0.81717691000000003</v>
      </c>
    </row>
    <row r="151" spans="1:95" x14ac:dyDescent="0.2">
      <c r="A151" s="1" t="s">
        <v>76</v>
      </c>
      <c r="B151" s="1" t="s">
        <v>77</v>
      </c>
      <c r="C151" s="7">
        <v>0.21296715099999999</v>
      </c>
      <c r="D151" s="7">
        <v>0.145304392</v>
      </c>
      <c r="E151" s="7">
        <v>-1.3462042869999999</v>
      </c>
      <c r="F151" s="7">
        <v>0.60083486799999997</v>
      </c>
      <c r="G151" s="7">
        <v>0.501958825</v>
      </c>
      <c r="H151" s="7">
        <v>-0.55281212300000004</v>
      </c>
      <c r="I151" s="7">
        <v>-0.46623003099999999</v>
      </c>
      <c r="J151" s="7">
        <v>0.57320389400000005</v>
      </c>
      <c r="K151" s="7">
        <v>-1.38878594</v>
      </c>
      <c r="L151" s="7">
        <v>-1.2234850829999999</v>
      </c>
      <c r="M151" s="7">
        <v>-0.84583656799999996</v>
      </c>
      <c r="N151" s="7">
        <v>-0.32026115500000002</v>
      </c>
      <c r="O151" s="7">
        <v>-1.1958869889999999</v>
      </c>
      <c r="P151" s="7">
        <v>1.225135074</v>
      </c>
      <c r="Q151" s="7">
        <v>-1.636039341</v>
      </c>
      <c r="R151" s="7">
        <v>-1.3291673509999999</v>
      </c>
      <c r="S151" s="7">
        <v>-0.926850379</v>
      </c>
      <c r="T151" s="7">
        <v>-0.754115282</v>
      </c>
      <c r="U151" s="7">
        <v>-1.689640832</v>
      </c>
      <c r="V151" s="7">
        <v>-1.5441783140000001</v>
      </c>
      <c r="W151" s="7">
        <v>0.90306908900000005</v>
      </c>
      <c r="X151" s="7">
        <v>-1.8534785149999999</v>
      </c>
      <c r="Y151" s="7">
        <v>-0.77324504999999999</v>
      </c>
      <c r="Z151" s="7">
        <v>-0.89590342499999998</v>
      </c>
      <c r="AA151" s="7">
        <v>-0.83416734400000003</v>
      </c>
      <c r="AB151" s="7">
        <v>-1.29560148</v>
      </c>
      <c r="AC151" s="7">
        <v>4.9169510000000001E-3</v>
      </c>
      <c r="AD151" s="7">
        <v>-0.88233043099999997</v>
      </c>
      <c r="AE151" s="7">
        <v>-0.13391525200000001</v>
      </c>
      <c r="AF151" s="7">
        <v>-0.91509895399999996</v>
      </c>
      <c r="AG151" s="7">
        <v>0.85572307800000003</v>
      </c>
      <c r="AH151" s="7">
        <v>1.4830992380000001</v>
      </c>
      <c r="AI151" s="7">
        <v>1.3472476360000001</v>
      </c>
      <c r="AJ151" s="7">
        <v>0.73306141499999999</v>
      </c>
      <c r="AK151" s="7">
        <v>0.38256053299999998</v>
      </c>
      <c r="AL151" s="7">
        <v>2.1298057350000001</v>
      </c>
      <c r="AM151" s="7">
        <v>2.3544687149999999</v>
      </c>
      <c r="AN151" s="7">
        <v>0.31989722700000001</v>
      </c>
      <c r="AO151" s="7">
        <v>0.941765933</v>
      </c>
      <c r="AP151" s="7">
        <v>0.125817873</v>
      </c>
      <c r="AQ151" s="7">
        <v>-0.45449997800000003</v>
      </c>
      <c r="AR151" s="7">
        <v>1.222905788</v>
      </c>
      <c r="AS151" s="7">
        <v>-0.277140265</v>
      </c>
      <c r="AT151" s="7">
        <v>0.90829870400000001</v>
      </c>
      <c r="AU151" s="7">
        <v>-0.158785923</v>
      </c>
      <c r="AV151" s="7">
        <v>8.0175650000000008E-3</v>
      </c>
      <c r="AW151" s="7">
        <v>0.82940238499999996</v>
      </c>
      <c r="AX151" s="7">
        <v>-1.6286133220000001</v>
      </c>
      <c r="AY151" s="7">
        <v>0.25581513500000003</v>
      </c>
      <c r="AZ151" s="7">
        <v>-0.15093574800000001</v>
      </c>
      <c r="BA151" s="7">
        <v>0.17877984199999999</v>
      </c>
      <c r="BB151" s="7">
        <v>0.44605899999999998</v>
      </c>
      <c r="BC151" s="7">
        <v>-0.57847192199999997</v>
      </c>
      <c r="BD151" s="7">
        <v>1.5892023740000001</v>
      </c>
      <c r="BE151" s="7">
        <v>-0.34218575000000001</v>
      </c>
      <c r="BF151" s="7">
        <v>0.191422324</v>
      </c>
      <c r="BG151" s="7">
        <v>1.037529854</v>
      </c>
      <c r="BH151" s="7">
        <v>0.31697909899999999</v>
      </c>
      <c r="BI151" s="7">
        <v>-8.9209529999999995E-2</v>
      </c>
      <c r="BJ151" s="7">
        <v>0.75735996900000002</v>
      </c>
      <c r="BK151" s="7">
        <v>-0.129880837</v>
      </c>
      <c r="BL151" s="7">
        <v>0.43140424300000002</v>
      </c>
      <c r="BM151" s="7">
        <v>0.40526110399999998</v>
      </c>
      <c r="BN151" s="7">
        <v>0.22346748</v>
      </c>
      <c r="BO151" s="7">
        <v>1.6587902750000001</v>
      </c>
      <c r="BP151" s="7">
        <v>0.28482708200000001</v>
      </c>
      <c r="BQ151" s="7">
        <v>-0.78122181499999999</v>
      </c>
      <c r="BR151" s="7">
        <v>1.160059996</v>
      </c>
      <c r="BS151" s="7">
        <v>0.71190128799999997</v>
      </c>
      <c r="BT151" s="7">
        <v>0.86209363900000002</v>
      </c>
      <c r="BU151" s="7">
        <v>1.173246647</v>
      </c>
      <c r="BV151" s="7">
        <v>0.40250080100000002</v>
      </c>
      <c r="BW151" s="7">
        <v>0.35383957700000002</v>
      </c>
      <c r="BX151" s="7">
        <v>-0.13014716800000001</v>
      </c>
      <c r="BY151" s="7">
        <v>9.0879248999999995E-2</v>
      </c>
      <c r="BZ151" s="7">
        <v>0.64110503500000005</v>
      </c>
      <c r="CA151" s="7">
        <v>7.1399305999999996E-2</v>
      </c>
      <c r="CB151" s="7">
        <v>-0.20693257000000001</v>
      </c>
      <c r="CC151" s="7">
        <v>0.26609352200000003</v>
      </c>
      <c r="CD151" s="7">
        <v>-0.48013511599999997</v>
      </c>
      <c r="CE151" s="7">
        <v>5.9113576000000001E-2</v>
      </c>
      <c r="CF151" s="7">
        <v>-0.98468685499999997</v>
      </c>
      <c r="CG151" s="7">
        <v>-0.90843247000000005</v>
      </c>
      <c r="CH151" s="7">
        <v>-1.1066267949999999</v>
      </c>
      <c r="CI151" s="7">
        <v>-2.0344040990000001</v>
      </c>
      <c r="CJ151" s="7">
        <v>3.3116475969999999</v>
      </c>
      <c r="CK151" s="7">
        <v>5.4255509E-2</v>
      </c>
      <c r="CL151" s="7">
        <v>1.3071089899999999</v>
      </c>
      <c r="CM151" s="7">
        <v>-0.67330532899999995</v>
      </c>
      <c r="CN151" s="7">
        <v>-0.208032416</v>
      </c>
      <c r="CO151" s="7">
        <v>-0.13484576500000001</v>
      </c>
      <c r="CP151" s="7">
        <v>-1.9611171620000001</v>
      </c>
      <c r="CQ151" s="7">
        <v>0.17124038599999999</v>
      </c>
    </row>
    <row r="152" spans="1:95" x14ac:dyDescent="0.2">
      <c r="A152" s="1" t="s">
        <v>219</v>
      </c>
      <c r="B152" s="1" t="s">
        <v>220</v>
      </c>
      <c r="C152" s="7">
        <v>-0.60389515999999999</v>
      </c>
      <c r="D152" s="7">
        <v>-1.0134833000000001</v>
      </c>
      <c r="E152" s="7">
        <v>-0.89119572000000002</v>
      </c>
      <c r="F152" s="7">
        <v>-1.1198713899999999</v>
      </c>
      <c r="G152" s="7">
        <v>-1.18481869</v>
      </c>
      <c r="H152" s="7">
        <v>-0.92389825000000003</v>
      </c>
      <c r="I152" s="7">
        <v>-1.1095992699999999</v>
      </c>
      <c r="J152" s="7">
        <v>-1.2427964899999999</v>
      </c>
      <c r="K152" s="7">
        <v>-1.0915835199999999</v>
      </c>
      <c r="L152" s="7">
        <v>-1.41120315</v>
      </c>
      <c r="M152" s="7">
        <v>-1.22569386</v>
      </c>
      <c r="N152" s="7">
        <v>-1.32539764</v>
      </c>
      <c r="O152" s="7">
        <v>-1.16849019</v>
      </c>
      <c r="P152" s="7">
        <v>-1.6432701000000001</v>
      </c>
      <c r="Q152" s="7">
        <v>-1.06997276</v>
      </c>
      <c r="R152" s="7">
        <v>-1.1999608399999999</v>
      </c>
      <c r="S152" s="7">
        <v>-1.1933412400000001</v>
      </c>
      <c r="T152" s="7">
        <v>-1.0250783800000001</v>
      </c>
      <c r="U152" s="7">
        <v>-1.3246786399999999</v>
      </c>
      <c r="V152" s="7">
        <v>-1.4484905100000001</v>
      </c>
      <c r="W152" s="7">
        <v>-1.32601598</v>
      </c>
      <c r="X152" s="7">
        <v>-1.3412444100000001</v>
      </c>
      <c r="Y152" s="7">
        <v>-1.4057291599999999</v>
      </c>
      <c r="Z152" s="7">
        <v>-1.3875624200000001</v>
      </c>
      <c r="AA152" s="7">
        <v>-1.3799985299999999</v>
      </c>
      <c r="AB152" s="7">
        <v>-1.20993817</v>
      </c>
      <c r="AC152" s="7">
        <v>-1.2274865699999999</v>
      </c>
      <c r="AD152" s="7">
        <v>-1.2418761599999999</v>
      </c>
      <c r="AE152" s="7">
        <v>-1.38393386</v>
      </c>
      <c r="AF152" s="7">
        <v>-1.49249093</v>
      </c>
      <c r="AG152" s="7">
        <v>-1.5502913700000001</v>
      </c>
      <c r="AH152" s="7">
        <v>1.11152228</v>
      </c>
      <c r="AI152" s="7">
        <v>0.48972357</v>
      </c>
      <c r="AJ152" s="7">
        <v>1.1920934599999999</v>
      </c>
      <c r="AK152" s="7">
        <v>0.56934088000000005</v>
      </c>
      <c r="AL152" s="7">
        <v>0.57243498000000004</v>
      </c>
      <c r="AM152" s="7">
        <v>0.99336654999999996</v>
      </c>
      <c r="AN152" s="7">
        <v>-0.11845487</v>
      </c>
      <c r="AO152" s="7">
        <v>-9.0610380000000004E-2</v>
      </c>
      <c r="AP152" s="7">
        <v>1.2391903799999999</v>
      </c>
      <c r="AQ152" s="7">
        <v>1.08702593</v>
      </c>
      <c r="AR152" s="7">
        <v>1.76405345</v>
      </c>
      <c r="AS152" s="7">
        <v>1.3691664699999999</v>
      </c>
      <c r="AT152" s="7">
        <v>0.94891075999999996</v>
      </c>
      <c r="AU152" s="7">
        <v>0.92385839000000003</v>
      </c>
      <c r="AV152" s="7">
        <v>1.63206176</v>
      </c>
      <c r="AW152" s="7">
        <v>1.0371057400000001</v>
      </c>
      <c r="AX152" s="7">
        <v>1.1739315100000001</v>
      </c>
      <c r="AY152" s="7">
        <v>0.33939736999999998</v>
      </c>
      <c r="AZ152" s="7">
        <v>1.0370146600000001</v>
      </c>
      <c r="BA152" s="7">
        <v>0.66987629999999998</v>
      </c>
      <c r="BB152" s="7">
        <v>1.3293889699999999</v>
      </c>
      <c r="BC152" s="7">
        <v>1.48793814</v>
      </c>
      <c r="BD152" s="7">
        <v>0.72080069999999996</v>
      </c>
      <c r="BE152" s="7">
        <v>0.34854066</v>
      </c>
      <c r="BF152" s="7">
        <v>0.27048598000000001</v>
      </c>
      <c r="BG152" s="7">
        <v>0.65239020999999997</v>
      </c>
      <c r="BH152" s="7">
        <v>0.46458012999999998</v>
      </c>
      <c r="BI152" s="7">
        <v>1.11363134</v>
      </c>
      <c r="BJ152" s="7">
        <v>0.58911577999999998</v>
      </c>
      <c r="BK152" s="7">
        <v>0.23643172000000001</v>
      </c>
      <c r="BL152" s="7">
        <v>1.2727365399999999</v>
      </c>
      <c r="BM152" s="7">
        <v>1.5278953900000001</v>
      </c>
      <c r="BN152" s="7">
        <v>0.99384108999999998</v>
      </c>
      <c r="BO152" s="7">
        <v>0.71720810000000002</v>
      </c>
      <c r="BP152" s="7">
        <v>7.6899919999999997E-2</v>
      </c>
      <c r="BQ152" s="7">
        <v>0.65278086999999996</v>
      </c>
      <c r="BR152" s="7">
        <v>-9.6568500000000002E-2</v>
      </c>
      <c r="BS152" s="7">
        <v>0.57543080999999996</v>
      </c>
      <c r="BT152" s="7">
        <v>0.29621900000000001</v>
      </c>
      <c r="BU152" s="7">
        <v>-0.15834740999999999</v>
      </c>
      <c r="BV152" s="7">
        <v>1.06638583</v>
      </c>
      <c r="BW152" s="7">
        <v>1.1837698299999999</v>
      </c>
      <c r="BX152" s="7">
        <v>-0.19364793</v>
      </c>
      <c r="BY152" s="7">
        <v>-0.52080267999999996</v>
      </c>
      <c r="BZ152" s="7">
        <v>1.30432462</v>
      </c>
      <c r="CA152" s="7">
        <v>0.87122756000000001</v>
      </c>
      <c r="CB152" s="7">
        <v>0.72996556000000001</v>
      </c>
      <c r="CC152" s="7">
        <v>2.7931210000000001E-2</v>
      </c>
      <c r="CD152" s="7">
        <v>-3.1429459999999999E-2</v>
      </c>
      <c r="CE152" s="7">
        <v>0.26229176999999998</v>
      </c>
      <c r="CF152" s="7">
        <v>-0.26856776999999998</v>
      </c>
      <c r="CG152" s="7">
        <v>0.22816081999999999</v>
      </c>
      <c r="CH152" s="7">
        <v>0.68775544</v>
      </c>
      <c r="CI152" s="7">
        <v>0.17813038</v>
      </c>
      <c r="CJ152" s="7">
        <v>1.135825E-2</v>
      </c>
      <c r="CK152" s="7">
        <v>-8.3887729999999994E-2</v>
      </c>
      <c r="CL152" s="7">
        <v>1.19068661</v>
      </c>
      <c r="CM152" s="7">
        <v>0.71937708</v>
      </c>
      <c r="CN152" s="7">
        <v>-0.37029434</v>
      </c>
      <c r="CO152" s="7">
        <v>-0.46985431999999999</v>
      </c>
      <c r="CP152" s="7">
        <v>-0.21211426</v>
      </c>
      <c r="CQ152" s="7">
        <v>0.84011161999999995</v>
      </c>
    </row>
    <row r="153" spans="1:95" x14ac:dyDescent="0.2">
      <c r="A153" s="1" t="s">
        <v>217</v>
      </c>
      <c r="B153" s="1" t="s">
        <v>218</v>
      </c>
      <c r="C153" s="7">
        <v>-0.82530305900000001</v>
      </c>
      <c r="D153" s="7">
        <v>-1.109921613</v>
      </c>
      <c r="E153" s="7">
        <v>-1.1106993469999999</v>
      </c>
      <c r="F153" s="7">
        <v>-1.0788355599999999</v>
      </c>
      <c r="G153" s="7">
        <v>-1.125827387</v>
      </c>
      <c r="H153" s="7">
        <v>-1.0977188410000001</v>
      </c>
      <c r="I153" s="7">
        <v>-1.0915922760000001</v>
      </c>
      <c r="J153" s="7">
        <v>-1.210519417</v>
      </c>
      <c r="K153" s="7">
        <v>-1.1678706619999999</v>
      </c>
      <c r="L153" s="7">
        <v>-1.1996577349999999</v>
      </c>
      <c r="M153" s="7">
        <v>-1.0344228440000001</v>
      </c>
      <c r="N153" s="7">
        <v>-1.12754146</v>
      </c>
      <c r="O153" s="7">
        <v>-1.176511861</v>
      </c>
      <c r="P153" s="7">
        <v>-1.3024934349999999</v>
      </c>
      <c r="Q153" s="7">
        <v>-1.1590922720000001</v>
      </c>
      <c r="R153" s="7">
        <v>-1.175913676</v>
      </c>
      <c r="S153" s="7">
        <v>-1.0892920189999999</v>
      </c>
      <c r="T153" s="7">
        <v>-1.049781968</v>
      </c>
      <c r="U153" s="7">
        <v>-1.134070423</v>
      </c>
      <c r="V153" s="7">
        <v>-1.2453072949999999</v>
      </c>
      <c r="W153" s="7">
        <v>-1.2219171579999999</v>
      </c>
      <c r="X153" s="7">
        <v>-1.2557395170000001</v>
      </c>
      <c r="Y153" s="7">
        <v>-1.2522323019999999</v>
      </c>
      <c r="Z153" s="7">
        <v>-1.266687796</v>
      </c>
      <c r="AA153" s="7">
        <v>-1.177406078</v>
      </c>
      <c r="AB153" s="7">
        <v>-1.166512864</v>
      </c>
      <c r="AC153" s="7">
        <v>-1.1366770669999999</v>
      </c>
      <c r="AD153" s="7">
        <v>-1.2091860919999999</v>
      </c>
      <c r="AE153" s="7">
        <v>-1.2419179760000001</v>
      </c>
      <c r="AF153" s="7">
        <v>-1.2207191420000001</v>
      </c>
      <c r="AG153" s="7">
        <v>-1.1496250990000001</v>
      </c>
      <c r="AH153" s="7">
        <v>1.490653486</v>
      </c>
      <c r="AI153" s="7">
        <v>0.81737160200000003</v>
      </c>
      <c r="AJ153" s="7">
        <v>1.530095295</v>
      </c>
      <c r="AK153" s="7">
        <v>0.89107723100000003</v>
      </c>
      <c r="AL153" s="7">
        <v>0.98658105500000004</v>
      </c>
      <c r="AM153" s="7">
        <v>1.639336415</v>
      </c>
      <c r="AN153" s="7">
        <v>0.236750872</v>
      </c>
      <c r="AO153" s="7">
        <v>0.76223463199999997</v>
      </c>
      <c r="AP153" s="7">
        <v>1.5718112399999999</v>
      </c>
      <c r="AQ153" s="7">
        <v>1.4309112960000001</v>
      </c>
      <c r="AR153" s="7">
        <v>1.909456882</v>
      </c>
      <c r="AS153" s="7">
        <v>1.7194382859999999</v>
      </c>
      <c r="AT153" s="7">
        <v>0.89874914500000003</v>
      </c>
      <c r="AU153" s="7">
        <v>1.086920476</v>
      </c>
      <c r="AV153" s="7">
        <v>1.7539546050000001</v>
      </c>
      <c r="AW153" s="7">
        <v>0.93045173800000003</v>
      </c>
      <c r="AX153" s="7">
        <v>1.3162161569999999</v>
      </c>
      <c r="AY153" s="7">
        <v>0.70287460199999996</v>
      </c>
      <c r="AZ153" s="7">
        <v>0.76931753899999999</v>
      </c>
      <c r="BA153" s="7">
        <v>1.2027446829999999</v>
      </c>
      <c r="BB153" s="7">
        <v>1.5093699249999999</v>
      </c>
      <c r="BC153" s="7">
        <v>2.35927197</v>
      </c>
      <c r="BD153" s="7">
        <v>1.0060787579999999</v>
      </c>
      <c r="BE153" s="7">
        <v>0.58640585300000003</v>
      </c>
      <c r="BF153" s="7">
        <v>0.39713275199999998</v>
      </c>
      <c r="BG153" s="7">
        <v>0.81957114099999995</v>
      </c>
      <c r="BH153" s="7">
        <v>0.92385570900000002</v>
      </c>
      <c r="BI153" s="7">
        <v>1.090783024</v>
      </c>
      <c r="BJ153" s="7">
        <v>1.0480439070000001</v>
      </c>
      <c r="BK153" s="7">
        <v>0.65834093199999999</v>
      </c>
      <c r="BL153" s="7">
        <v>1.2532138390000001</v>
      </c>
      <c r="BM153" s="7">
        <v>0.50506007799999997</v>
      </c>
      <c r="BN153" s="7">
        <v>0.39366366000000003</v>
      </c>
      <c r="BO153" s="7">
        <v>8.2867363999999999E-2</v>
      </c>
      <c r="BP153" s="7">
        <v>-0.24138478499999999</v>
      </c>
      <c r="BQ153" s="7">
        <v>1.3140061E-2</v>
      </c>
      <c r="BR153" s="7">
        <v>-0.402243189</v>
      </c>
      <c r="BS153" s="7">
        <v>-9.3346799999999997E-3</v>
      </c>
      <c r="BT153" s="7">
        <v>7.4393241999999998E-2</v>
      </c>
      <c r="BU153" s="7">
        <v>-1.876908E-3</v>
      </c>
      <c r="BV153" s="7">
        <v>0.55820835700000004</v>
      </c>
      <c r="BW153" s="7">
        <v>0.350803117</v>
      </c>
      <c r="BX153" s="7">
        <v>-0.399062835</v>
      </c>
      <c r="BY153" s="7">
        <v>-0.45969759399999999</v>
      </c>
      <c r="BZ153" s="7">
        <v>0.73892803299999998</v>
      </c>
      <c r="CA153" s="7">
        <v>0.225148873</v>
      </c>
      <c r="CB153" s="7">
        <v>0.14371249999999999</v>
      </c>
      <c r="CC153" s="7">
        <v>3.087898E-2</v>
      </c>
      <c r="CD153" s="7">
        <v>-0.38545849399999998</v>
      </c>
      <c r="CE153" s="7">
        <v>-0.126526098</v>
      </c>
      <c r="CF153" s="7">
        <v>-0.468174539</v>
      </c>
      <c r="CG153" s="7">
        <v>1.9706910000000001E-2</v>
      </c>
      <c r="CH153" s="7">
        <v>0.44084939099999998</v>
      </c>
      <c r="CI153" s="7">
        <v>-0.15969967900000001</v>
      </c>
      <c r="CJ153" s="7">
        <v>-5.3395122000000003E-2</v>
      </c>
      <c r="CK153" s="7">
        <v>-0.160122079</v>
      </c>
      <c r="CL153" s="7">
        <v>0.48295408499999998</v>
      </c>
      <c r="CM153" s="7">
        <v>0.118437211</v>
      </c>
      <c r="CN153" s="7">
        <v>-0.44047945199999999</v>
      </c>
      <c r="CO153" s="7">
        <v>-0.44362238999999998</v>
      </c>
      <c r="CP153" s="7">
        <v>-0.29642597999999998</v>
      </c>
      <c r="CQ153" s="7">
        <v>0.38073115899999999</v>
      </c>
    </row>
    <row r="154" spans="1:95" x14ac:dyDescent="0.2">
      <c r="A154" s="1" t="s">
        <v>215</v>
      </c>
      <c r="B154" s="1" t="s">
        <v>216</v>
      </c>
      <c r="C154" s="7">
        <v>-0.83521857799999999</v>
      </c>
      <c r="D154" s="7">
        <v>-1.068979474</v>
      </c>
      <c r="E154" s="7">
        <v>-1.10735922</v>
      </c>
      <c r="F154" s="7">
        <v>-1.070027759</v>
      </c>
      <c r="G154" s="7">
        <v>-1.0937544859999999</v>
      </c>
      <c r="H154" s="7">
        <v>-1.0862863810000001</v>
      </c>
      <c r="I154" s="7">
        <v>-1.1011144930000001</v>
      </c>
      <c r="J154" s="7">
        <v>-1.2132211799999999</v>
      </c>
      <c r="K154" s="7">
        <v>-1.1052351389999999</v>
      </c>
      <c r="L154" s="7">
        <v>-1.181085513</v>
      </c>
      <c r="M154" s="7">
        <v>-0.971878256</v>
      </c>
      <c r="N154" s="7">
        <v>-0.94487753900000004</v>
      </c>
      <c r="O154" s="7">
        <v>-1.0700565639999999</v>
      </c>
      <c r="P154" s="7">
        <v>-1.2843139750000001</v>
      </c>
      <c r="Q154" s="7">
        <v>-1.123784195</v>
      </c>
      <c r="R154" s="7">
        <v>-1.128095144</v>
      </c>
      <c r="S154" s="7">
        <v>-1.022281408</v>
      </c>
      <c r="T154" s="7">
        <v>-0.99514670199999999</v>
      </c>
      <c r="U154" s="7">
        <v>-1.124338923</v>
      </c>
      <c r="V154" s="7">
        <v>-1.1555369900000001</v>
      </c>
      <c r="W154" s="7">
        <v>-1.2346937200000001</v>
      </c>
      <c r="X154" s="7">
        <v>-1.2420958010000001</v>
      </c>
      <c r="Y154" s="7">
        <v>-1.2151973549999999</v>
      </c>
      <c r="Z154" s="7">
        <v>-1.28902592</v>
      </c>
      <c r="AA154" s="7">
        <v>-1.1404888</v>
      </c>
      <c r="AB154" s="7">
        <v>-1.157449731</v>
      </c>
      <c r="AC154" s="7">
        <v>-1.150454471</v>
      </c>
      <c r="AD154" s="7">
        <v>-1.1846837960000001</v>
      </c>
      <c r="AE154" s="7">
        <v>-1.2122428009999999</v>
      </c>
      <c r="AF154" s="7">
        <v>-1.1493595809999999</v>
      </c>
      <c r="AG154" s="7">
        <v>-1.0532577789999999</v>
      </c>
      <c r="AH154" s="7">
        <v>1.351784847</v>
      </c>
      <c r="AI154" s="7">
        <v>1.091252374</v>
      </c>
      <c r="AJ154" s="7">
        <v>1.67391567</v>
      </c>
      <c r="AK154" s="7">
        <v>0.97600827400000001</v>
      </c>
      <c r="AL154" s="7">
        <v>0.97057298299999994</v>
      </c>
      <c r="AM154" s="7">
        <v>1.7475121810000001</v>
      </c>
      <c r="AN154" s="7">
        <v>0.17048152699999999</v>
      </c>
      <c r="AO154" s="7">
        <v>1.0592924459999999</v>
      </c>
      <c r="AP154" s="7">
        <v>1.316203333</v>
      </c>
      <c r="AQ154" s="7">
        <v>1.511099016</v>
      </c>
      <c r="AR154" s="7">
        <v>2.2382486930000001</v>
      </c>
      <c r="AS154" s="7">
        <v>1.7067439360000001</v>
      </c>
      <c r="AT154" s="7">
        <v>1.009082834</v>
      </c>
      <c r="AU154" s="7">
        <v>1.267209008</v>
      </c>
      <c r="AV154" s="7">
        <v>1.796724644</v>
      </c>
      <c r="AW154" s="7">
        <v>0.97994832600000004</v>
      </c>
      <c r="AX154" s="7">
        <v>1.288379911</v>
      </c>
      <c r="AY154" s="7">
        <v>0.68970234500000005</v>
      </c>
      <c r="AZ154" s="7">
        <v>0.54281063500000004</v>
      </c>
      <c r="BA154" s="7">
        <v>1.4138197939999999</v>
      </c>
      <c r="BB154" s="7">
        <v>1.74927378</v>
      </c>
      <c r="BC154" s="7">
        <v>2.3415101659999999</v>
      </c>
      <c r="BD154" s="7">
        <v>1.1364244539999999</v>
      </c>
      <c r="BE154" s="7">
        <v>0.67571732799999995</v>
      </c>
      <c r="BF154" s="7">
        <v>0.33679225099999999</v>
      </c>
      <c r="BG154" s="7">
        <v>0.92011027999999995</v>
      </c>
      <c r="BH154" s="7">
        <v>0.90999443700000004</v>
      </c>
      <c r="BI154" s="7">
        <v>0.70600660100000001</v>
      </c>
      <c r="BJ154" s="7">
        <v>0.89714217699999999</v>
      </c>
      <c r="BK154" s="7">
        <v>0.61738778999999999</v>
      </c>
      <c r="BL154" s="7">
        <v>0.93302532699999996</v>
      </c>
      <c r="BM154" s="7">
        <v>0.16075244</v>
      </c>
      <c r="BN154" s="7">
        <v>0.285387742</v>
      </c>
      <c r="BO154" s="7">
        <v>-0.114918196</v>
      </c>
      <c r="BP154" s="7">
        <v>-0.41948740299999998</v>
      </c>
      <c r="BQ154" s="7">
        <v>-0.109779364</v>
      </c>
      <c r="BR154" s="7">
        <v>-0.33673951099999999</v>
      </c>
      <c r="BS154" s="7">
        <v>-0.17122236399999999</v>
      </c>
      <c r="BT154" s="7">
        <v>9.0472641000000006E-2</v>
      </c>
      <c r="BU154" s="7">
        <v>0.10606811400000001</v>
      </c>
      <c r="BV154" s="7">
        <v>0.69202546700000001</v>
      </c>
      <c r="BW154" s="7">
        <v>0.29044987100000003</v>
      </c>
      <c r="BX154" s="7">
        <v>-0.40273263399999998</v>
      </c>
      <c r="BY154" s="7">
        <v>-0.38751161699999997</v>
      </c>
      <c r="BZ154" s="7">
        <v>0.53143549000000001</v>
      </c>
      <c r="CA154" s="7">
        <v>0.116175219</v>
      </c>
      <c r="CB154" s="7">
        <v>4.7906549E-2</v>
      </c>
      <c r="CC154" s="7">
        <v>-0.10907349399999999</v>
      </c>
      <c r="CD154" s="7">
        <v>-0.31855682000000002</v>
      </c>
      <c r="CE154" s="7">
        <v>-0.35510020599999997</v>
      </c>
      <c r="CF154" s="7">
        <v>-0.52938877399999995</v>
      </c>
      <c r="CG154" s="7">
        <v>7.9189087000000005E-2</v>
      </c>
      <c r="CH154" s="7">
        <v>0.49426390999999997</v>
      </c>
      <c r="CI154" s="7">
        <v>-8.4953538999999995E-2</v>
      </c>
      <c r="CJ154" s="7">
        <v>0.13004695999999999</v>
      </c>
      <c r="CK154" s="7">
        <v>-0.30571750600000003</v>
      </c>
      <c r="CL154" s="7">
        <v>0.32219425099999999</v>
      </c>
      <c r="CM154" s="7">
        <v>-3.9420009999999997E-3</v>
      </c>
      <c r="CN154" s="7">
        <v>-0.46570744600000002</v>
      </c>
      <c r="CO154" s="7">
        <v>-0.43139138399999999</v>
      </c>
      <c r="CP154" s="7">
        <v>-0.22515162699999999</v>
      </c>
      <c r="CQ154" s="7">
        <v>0.11237045</v>
      </c>
    </row>
    <row r="155" spans="1:95" x14ac:dyDescent="0.2">
      <c r="A155" s="1" t="s">
        <v>213</v>
      </c>
      <c r="B155" s="1" t="s">
        <v>214</v>
      </c>
      <c r="C155" s="7">
        <v>-0.26231134</v>
      </c>
      <c r="D155" s="7">
        <v>-0.87905380799999999</v>
      </c>
      <c r="E155" s="7">
        <v>-1.14830995</v>
      </c>
      <c r="F155" s="7">
        <v>-0.82721536900000003</v>
      </c>
      <c r="G155" s="7">
        <v>-0.76469621499999996</v>
      </c>
      <c r="H155" s="7">
        <v>-0.46581858100000001</v>
      </c>
      <c r="I155" s="7">
        <v>-1.4752008329999999</v>
      </c>
      <c r="J155" s="7">
        <v>-1.650011736</v>
      </c>
      <c r="K155" s="7">
        <v>-1.079165503</v>
      </c>
      <c r="L155" s="7">
        <v>-1.025221428</v>
      </c>
      <c r="M155" s="7">
        <v>-1.384519211</v>
      </c>
      <c r="N155" s="7">
        <v>-0.88964167599999999</v>
      </c>
      <c r="O155" s="7">
        <v>-1.0836387359999999</v>
      </c>
      <c r="P155" s="7">
        <v>-1.4308465210000001</v>
      </c>
      <c r="Q155" s="7">
        <v>-0.61083224599999997</v>
      </c>
      <c r="R155" s="7">
        <v>-1.2470228329999999</v>
      </c>
      <c r="S155" s="7">
        <v>-0.941874714</v>
      </c>
      <c r="T155" s="7">
        <v>-0.57745045299999997</v>
      </c>
      <c r="U155" s="7">
        <v>-0.95402439999999999</v>
      </c>
      <c r="V155" s="7">
        <v>-1.1451631019999999</v>
      </c>
      <c r="W155" s="7">
        <v>-1.276806806</v>
      </c>
      <c r="X155" s="7">
        <v>-0.83429163200000001</v>
      </c>
      <c r="Y155" s="7">
        <v>-1.4318313620000001</v>
      </c>
      <c r="Z155" s="7">
        <v>-1.6479956309999999</v>
      </c>
      <c r="AA155" s="7">
        <v>-1.8002347780000001</v>
      </c>
      <c r="AB155" s="7">
        <v>-0.98845403700000001</v>
      </c>
      <c r="AC155" s="7">
        <v>-0.87308839199999999</v>
      </c>
      <c r="AD155" s="7">
        <v>-1.185415568</v>
      </c>
      <c r="AE155" s="7">
        <v>-1.685001771</v>
      </c>
      <c r="AF155" s="7">
        <v>-1.4630577789999999</v>
      </c>
      <c r="AG155" s="7">
        <v>-1.491061081</v>
      </c>
      <c r="AH155" s="7">
        <v>1.240947027</v>
      </c>
      <c r="AI155" s="7">
        <v>0.40466464099999999</v>
      </c>
      <c r="AJ155" s="7">
        <v>1.0788097320000001</v>
      </c>
      <c r="AK155" s="7">
        <v>0.369684554</v>
      </c>
      <c r="AL155" s="7">
        <v>0.43023402599999999</v>
      </c>
      <c r="AM155" s="7">
        <v>0.93093107600000002</v>
      </c>
      <c r="AN155" s="7">
        <v>-0.28266803299999999</v>
      </c>
      <c r="AO155" s="7">
        <v>7.6908929999999999E-3</v>
      </c>
      <c r="AP155" s="7">
        <v>0.98140997100000005</v>
      </c>
      <c r="AQ155" s="7">
        <v>0.89097373000000002</v>
      </c>
      <c r="AR155" s="7">
        <v>1.176869371</v>
      </c>
      <c r="AS155" s="7">
        <v>1.4819876460000001</v>
      </c>
      <c r="AT155" s="7">
        <v>0.64627560500000003</v>
      </c>
      <c r="AU155" s="7">
        <v>0.74185821900000004</v>
      </c>
      <c r="AV155" s="7">
        <v>0.89882261299999999</v>
      </c>
      <c r="AW155" s="7">
        <v>0.16383292799999999</v>
      </c>
      <c r="AX155" s="7">
        <v>0.74545272200000001</v>
      </c>
      <c r="AY155" s="7">
        <v>-0.19077276900000001</v>
      </c>
      <c r="AZ155" s="7">
        <v>0.60710414199999996</v>
      </c>
      <c r="BA155" s="7">
        <v>0.82482028100000004</v>
      </c>
      <c r="BB155" s="7">
        <v>1.0498713289999999</v>
      </c>
      <c r="BC155" s="7">
        <v>1.7635062159999999</v>
      </c>
      <c r="BD155" s="7">
        <v>0.26645201499999999</v>
      </c>
      <c r="BE155" s="7">
        <v>-8.1647763999999998E-2</v>
      </c>
      <c r="BF155" s="7">
        <v>-0.62015341599999996</v>
      </c>
      <c r="BG155" s="7">
        <v>-0.236506521</v>
      </c>
      <c r="BH155" s="7">
        <v>0.27033832200000002</v>
      </c>
      <c r="BI155" s="7">
        <v>0.83655215599999999</v>
      </c>
      <c r="BJ155" s="7">
        <v>0.71186202399999998</v>
      </c>
      <c r="BK155" s="7">
        <v>-0.199155522</v>
      </c>
      <c r="BL155" s="7">
        <v>0.92119872599999997</v>
      </c>
      <c r="BM155" s="7">
        <v>2.0138116340000001</v>
      </c>
      <c r="BN155" s="7">
        <v>1.8398728289999999</v>
      </c>
      <c r="BO155" s="7">
        <v>0.72733098799999996</v>
      </c>
      <c r="BP155" s="7">
        <v>-8.3823035000000004E-2</v>
      </c>
      <c r="BQ155" s="7">
        <v>0.86320917699999999</v>
      </c>
      <c r="BR155" s="7">
        <v>-0.27946812900000001</v>
      </c>
      <c r="BS155" s="7">
        <v>0.47362671000000001</v>
      </c>
      <c r="BT155" s="7">
        <v>0.931421838</v>
      </c>
      <c r="BU155" s="7">
        <v>-0.11895565600000001</v>
      </c>
      <c r="BV155" s="7">
        <v>1.848066572</v>
      </c>
      <c r="BW155" s="7">
        <v>1.0442938799999999</v>
      </c>
      <c r="BX155" s="7">
        <v>0.149057</v>
      </c>
      <c r="BY155" s="7">
        <v>-0.35086411499999998</v>
      </c>
      <c r="BZ155" s="7">
        <v>2.3665935509999998</v>
      </c>
      <c r="CA155" s="7">
        <v>0.97235739300000001</v>
      </c>
      <c r="CB155" s="7">
        <v>0.96310254299999998</v>
      </c>
      <c r="CC155" s="7">
        <v>1.0126496519999999</v>
      </c>
      <c r="CD155" s="7">
        <v>-0.24741603700000001</v>
      </c>
      <c r="CE155" s="7">
        <v>0.53508144000000002</v>
      </c>
      <c r="CF155" s="7">
        <v>-0.56112928699999998</v>
      </c>
      <c r="CG155" s="7">
        <v>0.57461765899999995</v>
      </c>
      <c r="CH155" s="7">
        <v>0.74115855100000005</v>
      </c>
      <c r="CI155" s="7">
        <v>-0.29089493599999999</v>
      </c>
      <c r="CJ155" s="7">
        <v>-3.7694683E-2</v>
      </c>
      <c r="CK155" s="7">
        <v>-0.30256049099999999</v>
      </c>
      <c r="CL155" s="7">
        <v>0.98361840199999995</v>
      </c>
      <c r="CM155" s="7">
        <v>1.0922791709999999</v>
      </c>
      <c r="CN155" s="7">
        <v>-0.17628201299999999</v>
      </c>
      <c r="CO155" s="7">
        <v>-0.55518376599999997</v>
      </c>
      <c r="CP155" s="7">
        <v>-0.72231821600000001</v>
      </c>
      <c r="CQ155" s="7">
        <v>1.2824529280000001</v>
      </c>
    </row>
    <row r="156" spans="1:95" x14ac:dyDescent="0.2">
      <c r="A156" s="1" t="s">
        <v>211</v>
      </c>
      <c r="B156" s="1" t="s">
        <v>212</v>
      </c>
      <c r="C156" s="7">
        <v>-0.63500988999999997</v>
      </c>
      <c r="D156" s="7">
        <v>-0.58524710999999996</v>
      </c>
      <c r="E156" s="7">
        <v>-0.62305575999999996</v>
      </c>
      <c r="F156" s="7">
        <v>-0.58540433000000003</v>
      </c>
      <c r="G156" s="7">
        <v>-0.71309391</v>
      </c>
      <c r="H156" s="7">
        <v>-0.68822066000000004</v>
      </c>
      <c r="I156" s="7">
        <v>-0.83193581999999999</v>
      </c>
      <c r="J156" s="7">
        <v>-0.87182627000000001</v>
      </c>
      <c r="K156" s="7">
        <v>-0.87491646000000001</v>
      </c>
      <c r="L156" s="7">
        <v>-0.97764603999999999</v>
      </c>
      <c r="M156" s="7">
        <v>-0.97764603999999999</v>
      </c>
      <c r="N156" s="7">
        <v>-0.72664192000000005</v>
      </c>
      <c r="O156" s="7">
        <v>-0.96773577</v>
      </c>
      <c r="P156" s="7">
        <v>-0.83558982000000004</v>
      </c>
      <c r="Q156" s="7">
        <v>-0.97764603999999999</v>
      </c>
      <c r="R156" s="7">
        <v>-0.97764603999999999</v>
      </c>
      <c r="S156" s="7">
        <v>-0.86918063999999995</v>
      </c>
      <c r="T156" s="7">
        <v>-0.91348952000000005</v>
      </c>
      <c r="U156" s="7">
        <v>-0.85746506</v>
      </c>
      <c r="V156" s="7">
        <v>-0.86460501000000001</v>
      </c>
      <c r="W156" s="7">
        <v>-0.89921505000000002</v>
      </c>
      <c r="X156" s="7">
        <v>-0.83096539000000003</v>
      </c>
      <c r="Y156" s="7">
        <v>-0.83135031000000004</v>
      </c>
      <c r="Z156" s="7">
        <v>-0.97764603999999999</v>
      </c>
      <c r="AA156" s="7">
        <v>-0.97764603999999999</v>
      </c>
      <c r="AB156" s="7">
        <v>-0.97764603999999999</v>
      </c>
      <c r="AC156" s="7">
        <v>-0.97764603999999999</v>
      </c>
      <c r="AD156" s="7">
        <v>-0.97764603999999999</v>
      </c>
      <c r="AE156" s="7">
        <v>-0.93512622000000001</v>
      </c>
      <c r="AF156" s="7">
        <v>-0.97764603999999999</v>
      </c>
      <c r="AG156" s="7">
        <v>-0.97764603999999999</v>
      </c>
      <c r="AH156" s="7">
        <v>-0.23699983999999999</v>
      </c>
      <c r="AI156" s="7">
        <v>-0.49892802000000003</v>
      </c>
      <c r="AJ156" s="7">
        <v>-0.17121691</v>
      </c>
      <c r="AK156" s="7">
        <v>-0.39850794</v>
      </c>
      <c r="AL156" s="7">
        <v>-0.17214396000000001</v>
      </c>
      <c r="AM156" s="7">
        <v>0.24648357000000001</v>
      </c>
      <c r="AN156" s="7">
        <v>-0.43913027999999998</v>
      </c>
      <c r="AO156" s="7">
        <v>-0.36312264</v>
      </c>
      <c r="AP156" s="7">
        <v>-0.46121696000000001</v>
      </c>
      <c r="AQ156" s="7">
        <v>-0.29977933000000001</v>
      </c>
      <c r="AR156" s="7">
        <v>-0.42640090000000003</v>
      </c>
      <c r="AS156" s="7">
        <v>-0.11156555</v>
      </c>
      <c r="AT156" s="7">
        <v>-0.37403045000000001</v>
      </c>
      <c r="AU156" s="7">
        <v>-0.61805184000000002</v>
      </c>
      <c r="AV156" s="7">
        <v>-0.26417718000000001</v>
      </c>
      <c r="AW156" s="7">
        <v>-0.75464872999999999</v>
      </c>
      <c r="AX156" s="7">
        <v>-0.26298448000000002</v>
      </c>
      <c r="AY156" s="7">
        <v>-0.50452288000000001</v>
      </c>
      <c r="AZ156" s="7">
        <v>-0.37121133000000001</v>
      </c>
      <c r="BA156" s="7">
        <v>-6.8476480000000006E-2</v>
      </c>
      <c r="BB156" s="7">
        <v>-0.59380745999999995</v>
      </c>
      <c r="BC156" s="7">
        <v>-0.14856641000000001</v>
      </c>
      <c r="BD156" s="7">
        <v>-0.34828435000000002</v>
      </c>
      <c r="BE156" s="7">
        <v>-0.53062136000000004</v>
      </c>
      <c r="BF156" s="7">
        <v>-0.75010019999999999</v>
      </c>
      <c r="BG156" s="7">
        <v>-0.57267495000000002</v>
      </c>
      <c r="BH156" s="7">
        <v>-0.47839186</v>
      </c>
      <c r="BI156" s="7">
        <v>-0.19163922</v>
      </c>
      <c r="BJ156" s="7">
        <v>-0.10796032999999999</v>
      </c>
      <c r="BK156" s="7">
        <v>-0.57506035</v>
      </c>
      <c r="BL156" s="7">
        <v>-0.21062486</v>
      </c>
      <c r="BM156" s="7">
        <v>1.95812466</v>
      </c>
      <c r="BN156" s="7">
        <v>1.57293616</v>
      </c>
      <c r="BO156" s="7">
        <v>1.5575123500000001</v>
      </c>
      <c r="BP156" s="7">
        <v>0.22641907</v>
      </c>
      <c r="BQ156" s="7">
        <v>1.2155809799999999</v>
      </c>
      <c r="BR156" s="7">
        <v>0.66937228999999998</v>
      </c>
      <c r="BS156" s="7">
        <v>0.88102809000000004</v>
      </c>
      <c r="BT156" s="7">
        <v>1.2787833399999999</v>
      </c>
      <c r="BU156" s="7">
        <v>1.1292727300000001</v>
      </c>
      <c r="BV156" s="7">
        <v>2.5923710099999999</v>
      </c>
      <c r="BW156" s="7">
        <v>1.7158164199999999</v>
      </c>
      <c r="BX156" s="7">
        <v>0.47933151000000002</v>
      </c>
      <c r="BY156" s="7">
        <v>1.0461630900000001</v>
      </c>
      <c r="BZ156" s="7">
        <v>2.5470320700000002</v>
      </c>
      <c r="CA156" s="7">
        <v>1.44305634</v>
      </c>
      <c r="CB156" s="7">
        <v>0.76989538000000002</v>
      </c>
      <c r="CC156" s="7">
        <v>1.3599412799999999</v>
      </c>
      <c r="CD156" s="7">
        <v>0.44624487000000002</v>
      </c>
      <c r="CE156" s="7">
        <v>0.51530774000000001</v>
      </c>
      <c r="CF156" s="7">
        <v>0.16415461000000001</v>
      </c>
      <c r="CG156" s="7">
        <v>1.36113398</v>
      </c>
      <c r="CH156" s="7">
        <v>1.33976293</v>
      </c>
      <c r="CI156" s="7">
        <v>1.0223144799999999</v>
      </c>
      <c r="CJ156" s="7">
        <v>3.7750000099999999</v>
      </c>
      <c r="CK156" s="7">
        <v>1.2419180000000001</v>
      </c>
      <c r="CL156" s="7">
        <v>1.2611421899999999</v>
      </c>
      <c r="CM156" s="7">
        <v>0.97090359999999998</v>
      </c>
      <c r="CN156" s="7">
        <v>0.92980960000000001</v>
      </c>
      <c r="CO156" s="7">
        <v>0.70672555000000004</v>
      </c>
      <c r="CP156" s="7">
        <v>0.22093264000000001</v>
      </c>
      <c r="CQ156" s="7">
        <v>1.3545578599999999</v>
      </c>
    </row>
    <row r="157" spans="1:95" x14ac:dyDescent="0.2">
      <c r="A157" s="1" t="s">
        <v>229</v>
      </c>
      <c r="B157" s="1" t="s">
        <v>230</v>
      </c>
      <c r="C157" s="7">
        <v>-0.85574753999999997</v>
      </c>
      <c r="D157" s="7">
        <v>-1.05442653</v>
      </c>
      <c r="E157" s="7">
        <v>-1.0982672499999999</v>
      </c>
      <c r="F157" s="7">
        <v>-1.1347952699999999</v>
      </c>
      <c r="G157" s="7">
        <v>-1.01663025</v>
      </c>
      <c r="H157" s="7">
        <v>-1.0451162300000001</v>
      </c>
      <c r="I157" s="7">
        <v>-1.14759411</v>
      </c>
      <c r="J157" s="7">
        <v>-1.18620364</v>
      </c>
      <c r="K157" s="7">
        <v>-1.2164193700000001</v>
      </c>
      <c r="L157" s="7">
        <v>-1.0165366600000001</v>
      </c>
      <c r="M157" s="7">
        <v>-0.86800423000000004</v>
      </c>
      <c r="N157" s="7">
        <v>-1.1008005599999999</v>
      </c>
      <c r="O157" s="7">
        <v>-1.1474037100000001</v>
      </c>
      <c r="P157" s="7">
        <v>-1.39203397</v>
      </c>
      <c r="Q157" s="7">
        <v>-1.14099138</v>
      </c>
      <c r="R157" s="7">
        <v>-1.1165328699999999</v>
      </c>
      <c r="S157" s="7">
        <v>-1.0855135899999999</v>
      </c>
      <c r="T157" s="7">
        <v>-1.14777806</v>
      </c>
      <c r="U157" s="7">
        <v>-1.12261604</v>
      </c>
      <c r="V157" s="7">
        <v>-1.3086317199999999</v>
      </c>
      <c r="W157" s="7">
        <v>-1.2895560800000001</v>
      </c>
      <c r="X157" s="7">
        <v>-1.2114269799999999</v>
      </c>
      <c r="Y157" s="7">
        <v>-1.2475967800000001</v>
      </c>
      <c r="Z157" s="7">
        <v>-1.28288881</v>
      </c>
      <c r="AA157" s="7">
        <v>-1.1879656599999999</v>
      </c>
      <c r="AB157" s="7">
        <v>-1.12370036</v>
      </c>
      <c r="AC157" s="7">
        <v>-1.19168655</v>
      </c>
      <c r="AD157" s="7">
        <v>-1.1002035400000001</v>
      </c>
      <c r="AE157" s="7">
        <v>-1.2552580200000001</v>
      </c>
      <c r="AF157" s="7">
        <v>-1.2497234699999999</v>
      </c>
      <c r="AG157" s="7">
        <v>-1.1397392500000001</v>
      </c>
      <c r="AH157" s="7">
        <v>1.23405268</v>
      </c>
      <c r="AI157" s="7">
        <v>0.59583052000000003</v>
      </c>
      <c r="AJ157" s="7">
        <v>1.8280726700000001</v>
      </c>
      <c r="AK157" s="7">
        <v>0.74896485999999995</v>
      </c>
      <c r="AL157" s="7">
        <v>0.98577574999999995</v>
      </c>
      <c r="AM157" s="7">
        <v>2.1272706700000001</v>
      </c>
      <c r="AN157" s="7">
        <v>7.3507939999999994E-2</v>
      </c>
      <c r="AO157" s="7">
        <v>0.65603931000000004</v>
      </c>
      <c r="AP157" s="7">
        <v>1.7382129100000001</v>
      </c>
      <c r="AQ157" s="7">
        <v>1.1248074699999999</v>
      </c>
      <c r="AR157" s="7">
        <v>1.5515259800000001</v>
      </c>
      <c r="AS157" s="7">
        <v>1.78989558</v>
      </c>
      <c r="AT157" s="7">
        <v>0.91118359000000004</v>
      </c>
      <c r="AU157" s="7">
        <v>1.1279410299999999</v>
      </c>
      <c r="AV157" s="7">
        <v>1.9264908199999999</v>
      </c>
      <c r="AW157" s="7">
        <v>1.0310041400000001</v>
      </c>
      <c r="AX157" s="7">
        <v>0.99469233999999995</v>
      </c>
      <c r="AY157" s="7">
        <v>0.50571259000000002</v>
      </c>
      <c r="AZ157" s="7">
        <v>0.68727481000000001</v>
      </c>
      <c r="BA157" s="7">
        <v>0.94743085000000005</v>
      </c>
      <c r="BB157" s="7">
        <v>1.1966501</v>
      </c>
      <c r="BC157" s="7">
        <v>2.35487453</v>
      </c>
      <c r="BD157" s="7">
        <v>0.51522942999999999</v>
      </c>
      <c r="BE157" s="7">
        <v>0.33218916999999998</v>
      </c>
      <c r="BF157" s="7">
        <v>0.24233263999999999</v>
      </c>
      <c r="BG157" s="7">
        <v>0.64175274999999998</v>
      </c>
      <c r="BH157" s="7">
        <v>0.69878925999999997</v>
      </c>
      <c r="BI157" s="7">
        <v>1.2287343500000001</v>
      </c>
      <c r="BJ157" s="7">
        <v>0.92774528999999994</v>
      </c>
      <c r="BK157" s="7">
        <v>0.63646992000000002</v>
      </c>
      <c r="BL157" s="7">
        <v>1.53545804</v>
      </c>
      <c r="BM157" s="7">
        <v>0.80923173000000004</v>
      </c>
      <c r="BN157" s="7">
        <v>0.51093409999999995</v>
      </c>
      <c r="BO157" s="7">
        <v>7.0926230000000007E-2</v>
      </c>
      <c r="BP157" s="7">
        <v>-0.30774014</v>
      </c>
      <c r="BQ157" s="7">
        <v>5.9524729999999998E-2</v>
      </c>
      <c r="BR157" s="7">
        <v>-0.41891194999999998</v>
      </c>
      <c r="BS157" s="7">
        <v>0.28181349</v>
      </c>
      <c r="BT157" s="7">
        <v>0.13495272</v>
      </c>
      <c r="BU157" s="7">
        <v>-0.20673705000000001</v>
      </c>
      <c r="BV157" s="7">
        <v>0.62545569000000001</v>
      </c>
      <c r="BW157" s="7">
        <v>0.68449302000000001</v>
      </c>
      <c r="BX157" s="7">
        <v>-0.19611976</v>
      </c>
      <c r="BY157" s="7">
        <v>-0.58734938999999997</v>
      </c>
      <c r="BZ157" s="7">
        <v>1.1890308199999999</v>
      </c>
      <c r="CA157" s="7">
        <v>0.44817265000000001</v>
      </c>
      <c r="CB157" s="7">
        <v>0.24535969999999999</v>
      </c>
      <c r="CC157" s="7">
        <v>0.10839334</v>
      </c>
      <c r="CD157" s="7">
        <v>-0.35250382000000002</v>
      </c>
      <c r="CE157" s="7">
        <v>-0.18088119</v>
      </c>
      <c r="CF157" s="7">
        <v>-0.45361663000000002</v>
      </c>
      <c r="CG157" s="7">
        <v>-1.842365E-2</v>
      </c>
      <c r="CH157" s="7">
        <v>0.53122959999999997</v>
      </c>
      <c r="CI157" s="7">
        <v>-0.26745249999999998</v>
      </c>
      <c r="CJ157" s="7">
        <v>4.8287829999999997E-2</v>
      </c>
      <c r="CK157" s="7">
        <v>-0.13248051999999999</v>
      </c>
      <c r="CL157" s="7">
        <v>0.79396089999999997</v>
      </c>
      <c r="CM157" s="7">
        <v>0.21086478</v>
      </c>
      <c r="CN157" s="7">
        <v>-0.42586320999999999</v>
      </c>
      <c r="CO157" s="7">
        <v>-0.46330451</v>
      </c>
      <c r="CP157" s="7">
        <v>-0.49953885999999997</v>
      </c>
      <c r="CQ157" s="7">
        <v>0.34416832000000003</v>
      </c>
    </row>
    <row r="158" spans="1:95" x14ac:dyDescent="0.2">
      <c r="A158" s="1" t="s">
        <v>227</v>
      </c>
      <c r="B158" s="1" t="s">
        <v>228</v>
      </c>
      <c r="C158" s="7">
        <v>-0.64004552000000003</v>
      </c>
      <c r="D158" s="7">
        <v>-1.1253119199999999</v>
      </c>
      <c r="E158" s="7">
        <v>-1.04938935</v>
      </c>
      <c r="F158" s="7">
        <v>-1.0709879600000001</v>
      </c>
      <c r="G158" s="7">
        <v>-1.1800482699999999</v>
      </c>
      <c r="H158" s="7">
        <v>-1.0698558300000001</v>
      </c>
      <c r="I158" s="7">
        <v>-1.09789965</v>
      </c>
      <c r="J158" s="7">
        <v>-1.09296653</v>
      </c>
      <c r="K158" s="7">
        <v>-1.12713785</v>
      </c>
      <c r="L158" s="7">
        <v>-1.22404822</v>
      </c>
      <c r="M158" s="7">
        <v>-0.89797086999999998</v>
      </c>
      <c r="N158" s="7">
        <v>-1.03487141</v>
      </c>
      <c r="O158" s="7">
        <v>-1.1320852299999999</v>
      </c>
      <c r="P158" s="7">
        <v>-1.3213722800000001</v>
      </c>
      <c r="Q158" s="7">
        <v>-1.1259512599999999</v>
      </c>
      <c r="R158" s="7">
        <v>-1.1159086499999999</v>
      </c>
      <c r="S158" s="7">
        <v>-1.0255070399999999</v>
      </c>
      <c r="T158" s="7">
        <v>-1.1029365200000001</v>
      </c>
      <c r="U158" s="7">
        <v>-1.1535074700000001</v>
      </c>
      <c r="V158" s="7">
        <v>-1.2307994900000001</v>
      </c>
      <c r="W158" s="7">
        <v>-1.2691867800000001</v>
      </c>
      <c r="X158" s="7">
        <v>-1.3100536</v>
      </c>
      <c r="Y158" s="7">
        <v>-1.1936104599999999</v>
      </c>
      <c r="Z158" s="7">
        <v>-1.1770746599999999</v>
      </c>
      <c r="AA158" s="7">
        <v>-1.06846434</v>
      </c>
      <c r="AB158" s="7">
        <v>-1.13635179</v>
      </c>
      <c r="AC158" s="7">
        <v>-1.0308940499999999</v>
      </c>
      <c r="AD158" s="7">
        <v>-1.0921962199999999</v>
      </c>
      <c r="AE158" s="7">
        <v>-1.21667448</v>
      </c>
      <c r="AF158" s="7">
        <v>-1.24301427</v>
      </c>
      <c r="AG158" s="7">
        <v>-1.13070541</v>
      </c>
      <c r="AH158" s="7">
        <v>1.1646188099999999</v>
      </c>
      <c r="AI158" s="7">
        <v>0.64819881000000001</v>
      </c>
      <c r="AJ158" s="7">
        <v>1.75964192</v>
      </c>
      <c r="AK158" s="7">
        <v>0.87034347999999995</v>
      </c>
      <c r="AL158" s="7">
        <v>1.0170454200000001</v>
      </c>
      <c r="AM158" s="7">
        <v>1.96865885</v>
      </c>
      <c r="AN158" s="7">
        <v>0.11245613</v>
      </c>
      <c r="AO158" s="7">
        <v>0.56020539999999996</v>
      </c>
      <c r="AP158" s="7">
        <v>1.8015941799999999</v>
      </c>
      <c r="AQ158" s="7">
        <v>1.31300273</v>
      </c>
      <c r="AR158" s="7">
        <v>1.8510758</v>
      </c>
      <c r="AS158" s="7">
        <v>1.7522448399999999</v>
      </c>
      <c r="AT158" s="7">
        <v>1.1570842699999999</v>
      </c>
      <c r="AU158" s="7">
        <v>1.0849510200000001</v>
      </c>
      <c r="AV158" s="7">
        <v>1.62384887</v>
      </c>
      <c r="AW158" s="7">
        <v>0.86502131999999998</v>
      </c>
      <c r="AX158" s="7">
        <v>1.1781823</v>
      </c>
      <c r="AY158" s="7">
        <v>0.42218052</v>
      </c>
      <c r="AZ158" s="7">
        <v>0.79353388999999996</v>
      </c>
      <c r="BA158" s="7">
        <v>0.92782392000000002</v>
      </c>
      <c r="BB158" s="7">
        <v>1.5504654899999999</v>
      </c>
      <c r="BC158" s="7">
        <v>2.2915265499999999</v>
      </c>
      <c r="BD158" s="7">
        <v>1.0597018499999999</v>
      </c>
      <c r="BE158" s="7">
        <v>0.40346085999999998</v>
      </c>
      <c r="BF158" s="7">
        <v>0.30147342999999999</v>
      </c>
      <c r="BG158" s="7">
        <v>0.61972704000000001</v>
      </c>
      <c r="BH158" s="7">
        <v>0.69639916999999996</v>
      </c>
      <c r="BI158" s="7">
        <v>1.3268787399999999</v>
      </c>
      <c r="BJ158" s="7">
        <v>0.89739393999999995</v>
      </c>
      <c r="BK158" s="7">
        <v>0.51901308000000002</v>
      </c>
      <c r="BL158" s="7">
        <v>1.42622066</v>
      </c>
      <c r="BM158" s="7">
        <v>0.79955893</v>
      </c>
      <c r="BN158" s="7">
        <v>0.43673477999999999</v>
      </c>
      <c r="BO158" s="7">
        <v>0.13699981999999999</v>
      </c>
      <c r="BP158" s="7">
        <v>-0.23827904</v>
      </c>
      <c r="BQ158" s="7">
        <v>0.21766875999999999</v>
      </c>
      <c r="BR158" s="7">
        <v>-0.29353282000000003</v>
      </c>
      <c r="BS158" s="7">
        <v>0.25932535000000001</v>
      </c>
      <c r="BT158" s="7">
        <v>0.12005162</v>
      </c>
      <c r="BU158" s="7">
        <v>-0.34000711</v>
      </c>
      <c r="BV158" s="7">
        <v>0.56013926000000003</v>
      </c>
      <c r="BW158" s="7">
        <v>0.64640010999999997</v>
      </c>
      <c r="BX158" s="7">
        <v>-0.64815845000000005</v>
      </c>
      <c r="BY158" s="7">
        <v>-0.62918980999999996</v>
      </c>
      <c r="BZ158" s="7">
        <v>0.81693897000000004</v>
      </c>
      <c r="CA158" s="7">
        <v>0.32840457000000001</v>
      </c>
      <c r="CB158" s="7">
        <v>0.19638918</v>
      </c>
      <c r="CC158" s="7">
        <v>-0.20802154</v>
      </c>
      <c r="CD158" s="7">
        <v>-0.63725734999999994</v>
      </c>
      <c r="CE158" s="7">
        <v>-0.42606305999999999</v>
      </c>
      <c r="CF158" s="7">
        <v>-0.68407010999999995</v>
      </c>
      <c r="CG158" s="7">
        <v>5.7958389999999999E-2</v>
      </c>
      <c r="CH158" s="7">
        <v>0.60378646999999996</v>
      </c>
      <c r="CI158" s="7">
        <v>-8.5360130000000006E-2</v>
      </c>
      <c r="CJ158" s="7">
        <v>-0.1122394</v>
      </c>
      <c r="CK158" s="7">
        <v>-9.4869739999999994E-2</v>
      </c>
      <c r="CL158" s="7">
        <v>0.78733637000000001</v>
      </c>
      <c r="CM158" s="7">
        <v>0.17629228999999999</v>
      </c>
      <c r="CN158" s="7">
        <v>-0.46152989999999999</v>
      </c>
      <c r="CO158" s="7">
        <v>-0.67336611999999996</v>
      </c>
      <c r="CP158" s="7">
        <v>-0.28389742000000001</v>
      </c>
      <c r="CQ158" s="7">
        <v>0.39471118999999999</v>
      </c>
    </row>
    <row r="159" spans="1:95" x14ac:dyDescent="0.2">
      <c r="A159" s="1" t="s">
        <v>225</v>
      </c>
      <c r="B159" s="1" t="s">
        <v>226</v>
      </c>
      <c r="C159" s="7">
        <v>-0.78055927999999997</v>
      </c>
      <c r="D159" s="7">
        <v>-1.06946941</v>
      </c>
      <c r="E159" s="7">
        <v>-1.0338788999999999</v>
      </c>
      <c r="F159" s="7">
        <v>-1.13873878</v>
      </c>
      <c r="G159" s="7">
        <v>-1.1247055800000001</v>
      </c>
      <c r="H159" s="7">
        <v>-1.0876930899999999</v>
      </c>
      <c r="I159" s="7">
        <v>-1.08777707</v>
      </c>
      <c r="J159" s="7">
        <v>-1.12718685</v>
      </c>
      <c r="K159" s="7">
        <v>-1.14276008</v>
      </c>
      <c r="L159" s="7">
        <v>-1.2081655600000001</v>
      </c>
      <c r="M159" s="7">
        <v>-0.92520948999999997</v>
      </c>
      <c r="N159" s="7">
        <v>-1.0536409900000001</v>
      </c>
      <c r="O159" s="7">
        <v>-1.2144527000000001</v>
      </c>
      <c r="P159" s="7">
        <v>-1.32624885</v>
      </c>
      <c r="Q159" s="7">
        <v>-1.1831853400000001</v>
      </c>
      <c r="R159" s="7">
        <v>-1.19070784</v>
      </c>
      <c r="S159" s="7">
        <v>-1.0505507700000001</v>
      </c>
      <c r="T159" s="7">
        <v>-1.1191937300000001</v>
      </c>
      <c r="U159" s="7">
        <v>-1.17117537</v>
      </c>
      <c r="V159" s="7">
        <v>-1.24687875</v>
      </c>
      <c r="W159" s="7">
        <v>-1.25279184</v>
      </c>
      <c r="X159" s="7">
        <v>-1.2587134499999999</v>
      </c>
      <c r="Y159" s="7">
        <v>-1.2477027300000001</v>
      </c>
      <c r="Z159" s="7">
        <v>-1.15607843</v>
      </c>
      <c r="AA159" s="7">
        <v>-1.0700645799999999</v>
      </c>
      <c r="AB159" s="7">
        <v>-1.08472214</v>
      </c>
      <c r="AC159" s="7">
        <v>-1.0880841800000001</v>
      </c>
      <c r="AD159" s="7">
        <v>-1.1316008799999999</v>
      </c>
      <c r="AE159" s="7">
        <v>-1.1604161900000001</v>
      </c>
      <c r="AF159" s="7">
        <v>-1.17262859</v>
      </c>
      <c r="AG159" s="7">
        <v>-1.1000551999999999</v>
      </c>
      <c r="AH159" s="7">
        <v>1.57743502</v>
      </c>
      <c r="AI159" s="7">
        <v>0.71674833999999998</v>
      </c>
      <c r="AJ159" s="7">
        <v>1.6033357699999999</v>
      </c>
      <c r="AK159" s="7">
        <v>0.95944832999999996</v>
      </c>
      <c r="AL159" s="7">
        <v>1.1091483</v>
      </c>
      <c r="AM159" s="7">
        <v>1.68371607</v>
      </c>
      <c r="AN159" s="7">
        <v>0.42504778999999998</v>
      </c>
      <c r="AO159" s="7">
        <v>0.73186636999999999</v>
      </c>
      <c r="AP159" s="7">
        <v>1.6685270299999999</v>
      </c>
      <c r="AQ159" s="7">
        <v>1.5583735700000001</v>
      </c>
      <c r="AR159" s="7">
        <v>1.8489941400000001</v>
      </c>
      <c r="AS159" s="7">
        <v>1.6702370600000001</v>
      </c>
      <c r="AT159" s="7">
        <v>0.83063343999999995</v>
      </c>
      <c r="AU159" s="7">
        <v>1.1033118900000001</v>
      </c>
      <c r="AV159" s="7">
        <v>1.7352007199999999</v>
      </c>
      <c r="AW159" s="7">
        <v>1.05715855</v>
      </c>
      <c r="AX159" s="7">
        <v>1.3188583199999999</v>
      </c>
      <c r="AY159" s="7">
        <v>0.71968642000000005</v>
      </c>
      <c r="AZ159" s="7">
        <v>0.75374136000000003</v>
      </c>
      <c r="BA159" s="7">
        <v>1.2046993699999999</v>
      </c>
      <c r="BB159" s="7">
        <v>1.3452637700000001</v>
      </c>
      <c r="BC159" s="7">
        <v>2.2933988699999999</v>
      </c>
      <c r="BD159" s="7">
        <v>1.00260273</v>
      </c>
      <c r="BE159" s="7">
        <v>0.60420286000000001</v>
      </c>
      <c r="BF159" s="7">
        <v>0.57575025000000002</v>
      </c>
      <c r="BG159" s="7">
        <v>0.79538452000000004</v>
      </c>
      <c r="BH159" s="7">
        <v>0.91663877999999999</v>
      </c>
      <c r="BI159" s="7">
        <v>1.2496506199999999</v>
      </c>
      <c r="BJ159" s="7">
        <v>1.1199825400000001</v>
      </c>
      <c r="BK159" s="7">
        <v>0.75605182000000004</v>
      </c>
      <c r="BL159" s="7">
        <v>1.42769367</v>
      </c>
      <c r="BM159" s="7">
        <v>0.50223116000000001</v>
      </c>
      <c r="BN159" s="7">
        <v>0.39268584000000001</v>
      </c>
      <c r="BO159" s="7">
        <v>2.1238710000000001E-2</v>
      </c>
      <c r="BP159" s="7">
        <v>-0.29845236000000003</v>
      </c>
      <c r="BQ159" s="7">
        <v>-1.2318839999999999E-2</v>
      </c>
      <c r="BR159" s="7">
        <v>-0.36750832999999999</v>
      </c>
      <c r="BS159" s="7">
        <v>2.071454E-2</v>
      </c>
      <c r="BT159" s="7">
        <v>0.14052530999999999</v>
      </c>
      <c r="BU159" s="7">
        <v>-0.24285227000000001</v>
      </c>
      <c r="BV159" s="7">
        <v>0.44483423</v>
      </c>
      <c r="BW159" s="7">
        <v>0.29923467999999998</v>
      </c>
      <c r="BX159" s="7">
        <v>-0.51466942000000004</v>
      </c>
      <c r="BY159" s="7">
        <v>-0.42453606999999999</v>
      </c>
      <c r="BZ159" s="7">
        <v>0.61055897000000003</v>
      </c>
      <c r="CA159" s="7">
        <v>0.24001127999999999</v>
      </c>
      <c r="CB159" s="7">
        <v>4.8184949999999997E-2</v>
      </c>
      <c r="CC159" s="7">
        <v>-8.7775549999999994E-2</v>
      </c>
      <c r="CD159" s="7">
        <v>-0.50011002999999998</v>
      </c>
      <c r="CE159" s="7">
        <v>-0.32273558000000002</v>
      </c>
      <c r="CF159" s="7">
        <v>-0.57168823999999996</v>
      </c>
      <c r="CG159" s="7">
        <v>-5.6377950000000003E-2</v>
      </c>
      <c r="CH159" s="7">
        <v>0.24584728</v>
      </c>
      <c r="CI159" s="7">
        <v>-0.22967065</v>
      </c>
      <c r="CJ159" s="7">
        <v>-0.12281593</v>
      </c>
      <c r="CK159" s="7">
        <v>-0.13495613000000001</v>
      </c>
      <c r="CL159" s="7">
        <v>0.42422096999999998</v>
      </c>
      <c r="CM159" s="7">
        <v>0.13462033000000001</v>
      </c>
      <c r="CN159" s="7">
        <v>-0.37874381000000001</v>
      </c>
      <c r="CO159" s="7">
        <v>-0.51212201999999996</v>
      </c>
      <c r="CP159" s="7">
        <v>-0.32387926</v>
      </c>
      <c r="CQ159" s="7">
        <v>0.21855253999999999</v>
      </c>
    </row>
    <row r="160" spans="1:95" x14ac:dyDescent="0.2">
      <c r="A160" s="1" t="s">
        <v>223</v>
      </c>
      <c r="B160" s="1" t="s">
        <v>224</v>
      </c>
      <c r="C160" s="7">
        <v>-0.89579874800000003</v>
      </c>
      <c r="D160" s="7">
        <v>-1.095473148</v>
      </c>
      <c r="E160" s="7">
        <v>-1.0382818709999999</v>
      </c>
      <c r="F160" s="7">
        <v>-1.0731264920000001</v>
      </c>
      <c r="G160" s="7">
        <v>-1.113685837</v>
      </c>
      <c r="H160" s="7">
        <v>-1.0771498260000001</v>
      </c>
      <c r="I160" s="7">
        <v>-1.0197175169999999</v>
      </c>
      <c r="J160" s="7">
        <v>-1.082362023</v>
      </c>
      <c r="K160" s="7">
        <v>-1.088768631</v>
      </c>
      <c r="L160" s="7">
        <v>-1.1638417409999999</v>
      </c>
      <c r="M160" s="7">
        <v>-0.885258867</v>
      </c>
      <c r="N160" s="7">
        <v>-1.010414358</v>
      </c>
      <c r="O160" s="7">
        <v>-1.172782137</v>
      </c>
      <c r="P160" s="7">
        <v>-1.2526394810000001</v>
      </c>
      <c r="Q160" s="7">
        <v>-1.186347582</v>
      </c>
      <c r="R160" s="7">
        <v>-1.1316873190000001</v>
      </c>
      <c r="S160" s="7">
        <v>-1.0585657049999999</v>
      </c>
      <c r="T160" s="7">
        <v>-1.0943394280000001</v>
      </c>
      <c r="U160" s="7">
        <v>-1.129187865</v>
      </c>
      <c r="V160" s="7">
        <v>-1.1751671450000001</v>
      </c>
      <c r="W160" s="7">
        <v>-1.2080245489999999</v>
      </c>
      <c r="X160" s="7">
        <v>-1.2754279719999999</v>
      </c>
      <c r="Y160" s="7">
        <v>-1.166562807</v>
      </c>
      <c r="Z160" s="7">
        <v>-1.118230426</v>
      </c>
      <c r="AA160" s="7">
        <v>-1.04913492</v>
      </c>
      <c r="AB160" s="7">
        <v>-1.084971763</v>
      </c>
      <c r="AC160" s="7">
        <v>-1.101072037</v>
      </c>
      <c r="AD160" s="7">
        <v>-1.113408736</v>
      </c>
      <c r="AE160" s="7">
        <v>-1.140310038</v>
      </c>
      <c r="AF160" s="7">
        <v>-1.1036079059999999</v>
      </c>
      <c r="AG160" s="7">
        <v>-0.99712566700000005</v>
      </c>
      <c r="AH160" s="7">
        <v>1.460279195</v>
      </c>
      <c r="AI160" s="7">
        <v>0.97470043100000003</v>
      </c>
      <c r="AJ160" s="7">
        <v>1.512830511</v>
      </c>
      <c r="AK160" s="7">
        <v>0.97076900099999996</v>
      </c>
      <c r="AL160" s="7">
        <v>1.120455006</v>
      </c>
      <c r="AM160" s="7">
        <v>1.6998446380000001</v>
      </c>
      <c r="AN160" s="7">
        <v>0.33260768200000002</v>
      </c>
      <c r="AO160" s="7">
        <v>1.0423663889999999</v>
      </c>
      <c r="AP160" s="7">
        <v>1.4174607349999999</v>
      </c>
      <c r="AQ160" s="7">
        <v>1.6167942209999999</v>
      </c>
      <c r="AR160" s="7">
        <v>2.153430594</v>
      </c>
      <c r="AS160" s="7">
        <v>1.637784506</v>
      </c>
      <c r="AT160" s="7">
        <v>0.89052982000000003</v>
      </c>
      <c r="AU160" s="7">
        <v>1.29837406</v>
      </c>
      <c r="AV160" s="7">
        <v>1.802372211</v>
      </c>
      <c r="AW160" s="7">
        <v>0.99555407299999998</v>
      </c>
      <c r="AX160" s="7">
        <v>1.361530803</v>
      </c>
      <c r="AY160" s="7">
        <v>0.767376112</v>
      </c>
      <c r="AZ160" s="7">
        <v>0.60960112799999999</v>
      </c>
      <c r="BA160" s="7">
        <v>1.417296694</v>
      </c>
      <c r="BB160" s="7">
        <v>1.532860828</v>
      </c>
      <c r="BC160" s="7">
        <v>2.458344962</v>
      </c>
      <c r="BD160" s="7">
        <v>1.061634419</v>
      </c>
      <c r="BE160" s="7">
        <v>0.68052327800000001</v>
      </c>
      <c r="BF160" s="7">
        <v>0.462722892</v>
      </c>
      <c r="BG160" s="7">
        <v>0.91695425900000005</v>
      </c>
      <c r="BH160" s="7">
        <v>1.143348233</v>
      </c>
      <c r="BI160" s="7">
        <v>1.0338712960000001</v>
      </c>
      <c r="BJ160" s="7">
        <v>0.99841004700000002</v>
      </c>
      <c r="BK160" s="7">
        <v>0.76715276700000001</v>
      </c>
      <c r="BL160" s="7">
        <v>1.1546375680000001</v>
      </c>
      <c r="BM160" s="7">
        <v>0.19731252799999999</v>
      </c>
      <c r="BN160" s="7">
        <v>0.179184807</v>
      </c>
      <c r="BO160" s="7">
        <v>-0.141141765</v>
      </c>
      <c r="BP160" s="7">
        <v>-0.37818070300000001</v>
      </c>
      <c r="BQ160" s="7">
        <v>-0.12276087300000001</v>
      </c>
      <c r="BR160" s="7">
        <v>-0.37949719100000001</v>
      </c>
      <c r="BS160" s="7">
        <v>-0.150448045</v>
      </c>
      <c r="BT160" s="7">
        <v>5.1826036999999998E-2</v>
      </c>
      <c r="BU160" s="7">
        <v>-0.143968607</v>
      </c>
      <c r="BV160" s="7">
        <v>0.49916769100000002</v>
      </c>
      <c r="BW160" s="7">
        <v>0.19177329000000001</v>
      </c>
      <c r="BX160" s="7">
        <v>-0.49523784999999998</v>
      </c>
      <c r="BY160" s="7">
        <v>-0.357132848</v>
      </c>
      <c r="BZ160" s="7">
        <v>0.48016774499999998</v>
      </c>
      <c r="CA160" s="7">
        <v>3.3448266999999997E-2</v>
      </c>
      <c r="CB160" s="7">
        <v>-1.0742865000000001E-2</v>
      </c>
      <c r="CC160" s="7">
        <v>-0.12776637199999999</v>
      </c>
      <c r="CD160" s="7">
        <v>-0.53969498400000004</v>
      </c>
      <c r="CE160" s="7">
        <v>-0.37871374800000002</v>
      </c>
      <c r="CF160" s="7">
        <v>-0.55262160599999999</v>
      </c>
      <c r="CG160" s="7">
        <v>-8.7708513000000002E-2</v>
      </c>
      <c r="CH160" s="7">
        <v>0.26553199300000002</v>
      </c>
      <c r="CI160" s="7">
        <v>-0.24961330200000001</v>
      </c>
      <c r="CJ160" s="7">
        <v>-4.1524480000000004E-3</v>
      </c>
      <c r="CK160" s="7">
        <v>-0.17625828499999999</v>
      </c>
      <c r="CL160" s="7">
        <v>0.22069718399999999</v>
      </c>
      <c r="CM160" s="7">
        <v>1.7533883E-2</v>
      </c>
      <c r="CN160" s="7">
        <v>-0.39458859600000001</v>
      </c>
      <c r="CO160" s="7">
        <v>-0.48398284899999999</v>
      </c>
      <c r="CP160" s="7">
        <v>-0.28090833100000001</v>
      </c>
      <c r="CQ160" s="7">
        <v>0.128530538</v>
      </c>
    </row>
    <row r="161" spans="1:95" x14ac:dyDescent="0.2">
      <c r="A161" s="1" t="s">
        <v>221</v>
      </c>
      <c r="B161" s="1" t="s">
        <v>222</v>
      </c>
      <c r="C161" s="7">
        <v>-0.84644881999999999</v>
      </c>
      <c r="D161" s="7">
        <v>-1.07808704</v>
      </c>
      <c r="E161" s="7">
        <v>-1.0347732300000001</v>
      </c>
      <c r="F161" s="7">
        <v>-1.1128565800000001</v>
      </c>
      <c r="G161" s="7">
        <v>-1.1700637300000001</v>
      </c>
      <c r="H161" s="7">
        <v>-1.1127421099999999</v>
      </c>
      <c r="I161" s="7">
        <v>-1.0320176400000001</v>
      </c>
      <c r="J161" s="7">
        <v>-1.11275126</v>
      </c>
      <c r="K161" s="7">
        <v>-1.04257113</v>
      </c>
      <c r="L161" s="7">
        <v>-1.1707908600000001</v>
      </c>
      <c r="M161" s="7">
        <v>-0.83469473999999999</v>
      </c>
      <c r="N161" s="7">
        <v>-1.0022345399999999</v>
      </c>
      <c r="O161" s="7">
        <v>-1.1592904500000001</v>
      </c>
      <c r="P161" s="7">
        <v>-1.15740669</v>
      </c>
      <c r="Q161" s="7">
        <v>-1.1537050900000001</v>
      </c>
      <c r="R161" s="7">
        <v>-1.1597941300000001</v>
      </c>
      <c r="S161" s="7">
        <v>-1.0086038100000001</v>
      </c>
      <c r="T161" s="7">
        <v>-1.1203687499999999</v>
      </c>
      <c r="U161" s="7">
        <v>-1.1325422599999999</v>
      </c>
      <c r="V161" s="7">
        <v>-1.1387704999999999</v>
      </c>
      <c r="W161" s="7">
        <v>-1.2026390499999999</v>
      </c>
      <c r="X161" s="7">
        <v>-1.2339002299999999</v>
      </c>
      <c r="Y161" s="7">
        <v>-1.1533378599999999</v>
      </c>
      <c r="Z161" s="7">
        <v>-1.1641587600000001</v>
      </c>
      <c r="AA161" s="7">
        <v>-1.01979102</v>
      </c>
      <c r="AB161" s="7">
        <v>-1.0717250899999999</v>
      </c>
      <c r="AC161" s="7">
        <v>-1.1311694999999999</v>
      </c>
      <c r="AD161" s="7">
        <v>-1.12253549</v>
      </c>
      <c r="AE161" s="7">
        <v>-1.08030048</v>
      </c>
      <c r="AF161" s="7">
        <v>-1.0587456900000001</v>
      </c>
      <c r="AG161" s="7">
        <v>-0.96721681999999998</v>
      </c>
      <c r="AH161" s="7">
        <v>1.4529776299999999</v>
      </c>
      <c r="AI161" s="7">
        <v>1.08295907</v>
      </c>
      <c r="AJ161" s="7">
        <v>1.45025318</v>
      </c>
      <c r="AK161" s="7">
        <v>1.0538087700000001</v>
      </c>
      <c r="AL161" s="7">
        <v>0.85750696999999998</v>
      </c>
      <c r="AM161" s="7">
        <v>1.7179201399999999</v>
      </c>
      <c r="AN161" s="7">
        <v>0.18244924000000001</v>
      </c>
      <c r="AO161" s="7">
        <v>1.30197688</v>
      </c>
      <c r="AP161" s="7">
        <v>1.3908316700000001</v>
      </c>
      <c r="AQ161" s="7">
        <v>1.5502667800000001</v>
      </c>
      <c r="AR161" s="7">
        <v>2.1868570300000001</v>
      </c>
      <c r="AS161" s="7">
        <v>1.6348302100000001</v>
      </c>
      <c r="AT161" s="7">
        <v>0.93542272000000004</v>
      </c>
      <c r="AU161" s="7">
        <v>1.3810483499999999</v>
      </c>
      <c r="AV161" s="7">
        <v>1.7920592099999999</v>
      </c>
      <c r="AW161" s="7">
        <v>0.93135847999999999</v>
      </c>
      <c r="AX161" s="7">
        <v>1.3694664400000001</v>
      </c>
      <c r="AY161" s="7">
        <v>0.73989934000000002</v>
      </c>
      <c r="AZ161" s="7">
        <v>0.35517328999999997</v>
      </c>
      <c r="BA161" s="7">
        <v>1.7856523900000001</v>
      </c>
      <c r="BB161" s="7">
        <v>1.7275029</v>
      </c>
      <c r="BC161" s="7">
        <v>2.5004257999999999</v>
      </c>
      <c r="BD161" s="7">
        <v>1.10361731</v>
      </c>
      <c r="BE161" s="7">
        <v>0.69494078999999997</v>
      </c>
      <c r="BF161" s="7">
        <v>0.33255803</v>
      </c>
      <c r="BG161" s="7">
        <v>0.96990746000000005</v>
      </c>
      <c r="BH161" s="7">
        <v>1.00747472</v>
      </c>
      <c r="BI161" s="7">
        <v>0.62635136999999996</v>
      </c>
      <c r="BJ161" s="7">
        <v>0.89413279999999995</v>
      </c>
      <c r="BK161" s="7">
        <v>0.57486329000000003</v>
      </c>
      <c r="BL161" s="7">
        <v>0.92192132999999998</v>
      </c>
      <c r="BM161" s="7">
        <v>0.15979551</v>
      </c>
      <c r="BN161" s="7">
        <v>0.13112874999999999</v>
      </c>
      <c r="BO161" s="7">
        <v>-0.23774234</v>
      </c>
      <c r="BP161" s="7">
        <v>-0.50388635000000004</v>
      </c>
      <c r="BQ161" s="7">
        <v>-0.16198417000000001</v>
      </c>
      <c r="BR161" s="7">
        <v>-0.24700823</v>
      </c>
      <c r="BS161" s="7">
        <v>-0.26719576</v>
      </c>
      <c r="BT161" s="7">
        <v>0.15680640000000001</v>
      </c>
      <c r="BU161" s="7">
        <v>-2.713233E-2</v>
      </c>
      <c r="BV161" s="7">
        <v>0.54825703999999997</v>
      </c>
      <c r="BW161" s="7">
        <v>0.16503196000000001</v>
      </c>
      <c r="BX161" s="7">
        <v>-0.55652648999999998</v>
      </c>
      <c r="BY161" s="7">
        <v>-0.35823652</v>
      </c>
      <c r="BZ161" s="7">
        <v>0.53024724000000001</v>
      </c>
      <c r="CA161" s="7">
        <v>2.5987670000000001E-2</v>
      </c>
      <c r="CB161" s="7">
        <v>-0.18949062999999999</v>
      </c>
      <c r="CC161" s="7">
        <v>-0.12678421000000001</v>
      </c>
      <c r="CD161" s="7">
        <v>-0.50415926</v>
      </c>
      <c r="CE161" s="7">
        <v>-0.45510806999999998</v>
      </c>
      <c r="CF161" s="7">
        <v>-0.56681806000000001</v>
      </c>
      <c r="CG161" s="7">
        <v>5.2203800000000002E-2</v>
      </c>
      <c r="CH161" s="7">
        <v>0.44969494999999998</v>
      </c>
      <c r="CI161" s="7">
        <v>-8.6829500000000004E-2</v>
      </c>
      <c r="CJ161" s="7">
        <v>0.38012838999999998</v>
      </c>
      <c r="CK161" s="7">
        <v>-0.146784</v>
      </c>
      <c r="CL161" s="7">
        <v>0.20823311999999999</v>
      </c>
      <c r="CM161" s="7">
        <v>-0.12176846</v>
      </c>
      <c r="CN161" s="7">
        <v>-0.44518830999999998</v>
      </c>
      <c r="CO161" s="7">
        <v>-0.37201996999999998</v>
      </c>
      <c r="CP161" s="7">
        <v>-0.21881034999999999</v>
      </c>
      <c r="CQ161" s="7">
        <v>6.5577899999999995E-2</v>
      </c>
    </row>
    <row r="162" spans="1:95" x14ac:dyDescent="0.2">
      <c r="A162" s="1" t="s">
        <v>445</v>
      </c>
      <c r="B162" s="1" t="s">
        <v>597</v>
      </c>
      <c r="C162" s="7">
        <v>-1.3895708999999999E-2</v>
      </c>
      <c r="D162" s="7">
        <v>0.96936689899999995</v>
      </c>
      <c r="E162" s="7">
        <v>1.2186536130000001</v>
      </c>
      <c r="F162" s="7">
        <v>-0.31856674800000001</v>
      </c>
      <c r="G162" s="7">
        <v>1.415748314</v>
      </c>
      <c r="H162" s="7">
        <v>0.91693498600000001</v>
      </c>
      <c r="I162" s="7">
        <v>-0.579262371</v>
      </c>
      <c r="J162" s="7">
        <v>0.31984692199999998</v>
      </c>
      <c r="K162" s="7">
        <v>0.32785087800000001</v>
      </c>
      <c r="L162" s="7">
        <v>-1.1783568769999999</v>
      </c>
      <c r="M162" s="7">
        <v>-0.120616037</v>
      </c>
      <c r="N162" s="7">
        <v>0.645969982</v>
      </c>
      <c r="O162" s="7">
        <v>-0.223977757</v>
      </c>
      <c r="P162" s="7">
        <v>0.76237629699999998</v>
      </c>
      <c r="Q162" s="7">
        <v>-0.25753385400000001</v>
      </c>
      <c r="R162" s="7">
        <v>0.82994375600000003</v>
      </c>
      <c r="S162" s="7">
        <v>2.0821403919999999</v>
      </c>
      <c r="T162" s="7">
        <v>0.77330267900000005</v>
      </c>
      <c r="U162" s="7">
        <v>0.40823938900000001</v>
      </c>
      <c r="V162" s="7">
        <v>0.73413345299999999</v>
      </c>
      <c r="W162" s="7">
        <v>9.7911603E-2</v>
      </c>
      <c r="X162" s="7">
        <v>5.2927514000000002E-2</v>
      </c>
      <c r="Y162" s="7">
        <v>1.7319700229999999</v>
      </c>
      <c r="Z162" s="7">
        <v>1.1648340930000001</v>
      </c>
      <c r="AA162" s="7">
        <v>1.291826022</v>
      </c>
      <c r="AB162" s="7">
        <v>-0.39430991100000001</v>
      </c>
      <c r="AC162" s="7">
        <v>-9.2149209999999992E-3</v>
      </c>
      <c r="AD162" s="7">
        <v>-0.16587274099999999</v>
      </c>
      <c r="AE162" s="7">
        <v>-0.66520131000000005</v>
      </c>
      <c r="AF162" s="7">
        <v>-1.20528572</v>
      </c>
      <c r="AG162" s="7">
        <v>-0.16033594400000001</v>
      </c>
      <c r="AH162" s="7">
        <v>0.81472097300000001</v>
      </c>
      <c r="AI162" s="7">
        <v>0.82352096299999999</v>
      </c>
      <c r="AJ162" s="7">
        <v>-0.21971679499999999</v>
      </c>
      <c r="AK162" s="7">
        <v>-0.36741650799999998</v>
      </c>
      <c r="AL162" s="7">
        <v>6.6042988999999996E-2</v>
      </c>
      <c r="AM162" s="7">
        <v>0.76958149300000001</v>
      </c>
      <c r="AN162" s="7">
        <v>-1.3843578889999999</v>
      </c>
      <c r="AO162" s="7">
        <v>9.7022880000000006E-2</v>
      </c>
      <c r="AP162" s="7">
        <v>1.5540264770000001</v>
      </c>
      <c r="AQ162" s="7">
        <v>0.26244252400000001</v>
      </c>
      <c r="AR162" s="7">
        <v>1.888627842</v>
      </c>
      <c r="AS162" s="7">
        <v>0.14621886000000001</v>
      </c>
      <c r="AT162" s="7">
        <v>0.237593729</v>
      </c>
      <c r="AU162" s="7">
        <v>1.6741294419999999</v>
      </c>
      <c r="AV162" s="7">
        <v>0.28203804100000002</v>
      </c>
      <c r="AW162" s="7">
        <v>0.344311331</v>
      </c>
      <c r="AX162" s="7">
        <v>0.93825887900000005</v>
      </c>
      <c r="AY162" s="7">
        <v>-0.91264242500000003</v>
      </c>
      <c r="AZ162" s="7">
        <v>0.49650917999999999</v>
      </c>
      <c r="BA162" s="7">
        <v>0.27750991699999999</v>
      </c>
      <c r="BB162" s="7">
        <v>-1.028350847</v>
      </c>
      <c r="BC162" s="7">
        <v>1.550348909</v>
      </c>
      <c r="BD162" s="7">
        <v>0.78658990100000004</v>
      </c>
      <c r="BE162" s="7">
        <v>1.0900096399999999</v>
      </c>
      <c r="BF162" s="7">
        <v>2.9247449140000001</v>
      </c>
      <c r="BG162" s="7">
        <v>0.91753473799999996</v>
      </c>
      <c r="BH162" s="7">
        <v>1.147929279</v>
      </c>
      <c r="BI162" s="7">
        <v>0.42689166099999998</v>
      </c>
      <c r="BJ162" s="7">
        <v>0.72872205899999998</v>
      </c>
      <c r="BK162" s="7">
        <v>0.16258934999999999</v>
      </c>
      <c r="BL162" s="7">
        <v>-0.67069448799999998</v>
      </c>
      <c r="BM162" s="7">
        <v>-0.31948000599999998</v>
      </c>
      <c r="BN162" s="7">
        <v>-1.8952016869999999</v>
      </c>
      <c r="BO162" s="7">
        <v>-1.4325233879999999</v>
      </c>
      <c r="BP162" s="7">
        <v>-1.3415247269999999</v>
      </c>
      <c r="BQ162" s="7">
        <v>-1.286830116</v>
      </c>
      <c r="BR162" s="7">
        <v>-1.8514143750000001</v>
      </c>
      <c r="BS162" s="7">
        <v>-0.38264474399999998</v>
      </c>
      <c r="BT162" s="7">
        <v>-0.88168161599999995</v>
      </c>
      <c r="BU162" s="7">
        <v>-0.47153337000000001</v>
      </c>
      <c r="BV162" s="7">
        <v>-0.44312150500000003</v>
      </c>
      <c r="BW162" s="7">
        <v>-0.81543906200000005</v>
      </c>
      <c r="BX162" s="7">
        <v>-1.3209587030000001</v>
      </c>
      <c r="BY162" s="7">
        <v>-0.81507921100000003</v>
      </c>
      <c r="BZ162" s="7">
        <v>-1.9696008620000001</v>
      </c>
      <c r="CA162" s="7">
        <v>-2.4942041000000002E-2</v>
      </c>
      <c r="CB162" s="7">
        <v>-1.6419266260000001</v>
      </c>
      <c r="CC162" s="7">
        <v>-0.74306541199999998</v>
      </c>
      <c r="CD162" s="7">
        <v>-0.121101291</v>
      </c>
      <c r="CE162" s="7">
        <v>-1.5346038200000001</v>
      </c>
      <c r="CF162" s="7">
        <v>-0.621839276</v>
      </c>
      <c r="CG162" s="7">
        <v>-0.63343901499999999</v>
      </c>
      <c r="CH162" s="7">
        <v>0.53185090099999999</v>
      </c>
      <c r="CI162" s="7">
        <v>0.21195435200000001</v>
      </c>
      <c r="CJ162" s="7">
        <v>-0.30606465500000002</v>
      </c>
      <c r="CK162" s="7">
        <v>-0.52278486199999996</v>
      </c>
      <c r="CL162" s="7">
        <v>0.27105441000000002</v>
      </c>
      <c r="CM162" s="7">
        <v>-0.61339368400000005</v>
      </c>
      <c r="CN162" s="7">
        <v>-0.41327296299999999</v>
      </c>
      <c r="CO162" s="7">
        <v>-1.774553493</v>
      </c>
      <c r="CP162" s="7">
        <v>-1.3712669500000001</v>
      </c>
      <c r="CQ162" s="7">
        <v>-1.7418561319999999</v>
      </c>
    </row>
    <row r="163" spans="1:95" x14ac:dyDescent="0.2">
      <c r="A163" s="1" t="s">
        <v>405</v>
      </c>
      <c r="B163" s="1" t="s">
        <v>598</v>
      </c>
      <c r="C163" s="7">
        <v>-0.160277898</v>
      </c>
      <c r="D163" s="7">
        <v>-0.66050049700000002</v>
      </c>
      <c r="E163" s="7">
        <v>-0.56957486800000001</v>
      </c>
      <c r="F163" s="7">
        <v>-0.73210244899999999</v>
      </c>
      <c r="G163" s="7">
        <v>-0.63512016500000001</v>
      </c>
      <c r="H163" s="7">
        <v>-0.79095289700000004</v>
      </c>
      <c r="I163" s="7">
        <v>-0.99408377199999998</v>
      </c>
      <c r="J163" s="7">
        <v>-0.98915050699999996</v>
      </c>
      <c r="K163" s="7">
        <v>-1.129553518</v>
      </c>
      <c r="L163" s="7">
        <v>-1.3651289849999999</v>
      </c>
      <c r="M163" s="7">
        <v>-1.2534006630000001</v>
      </c>
      <c r="N163" s="7">
        <v>-1.5054189680000001</v>
      </c>
      <c r="O163" s="7">
        <v>-1.0294987980000001</v>
      </c>
      <c r="P163" s="7">
        <v>-1.162640441</v>
      </c>
      <c r="Q163" s="7">
        <v>-1.387622965</v>
      </c>
      <c r="R163" s="7">
        <v>-1.2262725299999999</v>
      </c>
      <c r="S163" s="7">
        <v>-1.0106024220000001</v>
      </c>
      <c r="T163" s="7">
        <v>-1.0096788999999999</v>
      </c>
      <c r="U163" s="7">
        <v>-1.197936925</v>
      </c>
      <c r="V163" s="7">
        <v>-1.237212827</v>
      </c>
      <c r="W163" s="7">
        <v>-1.2314111750000001</v>
      </c>
      <c r="X163" s="7">
        <v>-0.99046687200000005</v>
      </c>
      <c r="Y163" s="7">
        <v>-1.4186009470000001</v>
      </c>
      <c r="Z163" s="7">
        <v>-0.72595344299999998</v>
      </c>
      <c r="AA163" s="7">
        <v>-0.69073277</v>
      </c>
      <c r="AB163" s="7">
        <v>-1.3114254540000001</v>
      </c>
      <c r="AC163" s="7">
        <v>-1.1422264550000001</v>
      </c>
      <c r="AD163" s="7">
        <v>-0.69530213900000004</v>
      </c>
      <c r="AE163" s="7">
        <v>-1.7397538829999999</v>
      </c>
      <c r="AF163" s="7">
        <v>-1.352063207</v>
      </c>
      <c r="AG163" s="7">
        <v>-1.5178837679999999</v>
      </c>
      <c r="AH163" s="7">
        <v>1.272320769</v>
      </c>
      <c r="AI163" s="7">
        <v>6.3888617999999994E-2</v>
      </c>
      <c r="AJ163" s="7">
        <v>0.90032033</v>
      </c>
      <c r="AK163" s="7">
        <v>1.3039736999999999E-2</v>
      </c>
      <c r="AL163" s="7">
        <v>1.632340224</v>
      </c>
      <c r="AM163" s="7">
        <v>0.45331055399999998</v>
      </c>
      <c r="AN163" s="7">
        <v>0.178882351</v>
      </c>
      <c r="AO163" s="7">
        <v>4.8205273999999999E-2</v>
      </c>
      <c r="AP163" s="7">
        <v>-7.2165566E-2</v>
      </c>
      <c r="AQ163" s="7">
        <v>2.2687102000000001E-2</v>
      </c>
      <c r="AR163" s="7">
        <v>-0.38220452700000002</v>
      </c>
      <c r="AS163" s="7">
        <v>5.111226E-3</v>
      </c>
      <c r="AT163" s="7">
        <v>-0.50883051000000001</v>
      </c>
      <c r="AU163" s="7">
        <v>-0.150605721</v>
      </c>
      <c r="AV163" s="7">
        <v>-0.14859051200000001</v>
      </c>
      <c r="AW163" s="7">
        <v>-0.71400278399999995</v>
      </c>
      <c r="AX163" s="7">
        <v>-0.340716305</v>
      </c>
      <c r="AY163" s="7">
        <v>0.17829102099999999</v>
      </c>
      <c r="AZ163" s="7">
        <v>1.5544275E-2</v>
      </c>
      <c r="BA163" s="7">
        <v>0.55481258600000005</v>
      </c>
      <c r="BB163" s="7">
        <v>-0.17534372200000001</v>
      </c>
      <c r="BC163" s="7">
        <v>0.98683924000000001</v>
      </c>
      <c r="BD163" s="7">
        <v>0.137562294</v>
      </c>
      <c r="BE163" s="7">
        <v>-2.5886053999999999E-2</v>
      </c>
      <c r="BF163" s="7">
        <v>0.401127389</v>
      </c>
      <c r="BG163" s="7">
        <v>0.87864373699999998</v>
      </c>
      <c r="BH163" s="7">
        <v>6.1583947E-2</v>
      </c>
      <c r="BI163" s="7">
        <v>0.84612057699999998</v>
      </c>
      <c r="BJ163" s="7">
        <v>0.72754991700000005</v>
      </c>
      <c r="BK163" s="7">
        <v>0.52708898699999995</v>
      </c>
      <c r="BL163" s="7">
        <v>1.6319129219999999</v>
      </c>
      <c r="BM163" s="7">
        <v>3.1556563830000002</v>
      </c>
      <c r="BN163" s="7">
        <v>1.3683574759999999</v>
      </c>
      <c r="BO163" s="7">
        <v>2.2567559450000001</v>
      </c>
      <c r="BP163" s="7">
        <v>1.1833455639999999</v>
      </c>
      <c r="BQ163" s="7">
        <v>6.5552338000000002E-2</v>
      </c>
      <c r="BR163" s="7">
        <v>0.903742877</v>
      </c>
      <c r="BS163" s="7">
        <v>0.36517479000000003</v>
      </c>
      <c r="BT163" s="7">
        <v>1.7658498970000001</v>
      </c>
      <c r="BU163" s="7">
        <v>0.49771683100000003</v>
      </c>
      <c r="BV163" s="7">
        <v>0.25162285499999998</v>
      </c>
      <c r="BW163" s="7">
        <v>1.4017311029999999</v>
      </c>
      <c r="BX163" s="7">
        <v>-0.18818895799999999</v>
      </c>
      <c r="BY163" s="7">
        <v>0.17002893899999999</v>
      </c>
      <c r="BZ163" s="7">
        <v>0.961873804</v>
      </c>
      <c r="CA163" s="7">
        <v>0.294285466</v>
      </c>
      <c r="CB163" s="7">
        <v>2.9157275E-2</v>
      </c>
      <c r="CC163" s="7">
        <v>0.67267475200000004</v>
      </c>
      <c r="CD163" s="7">
        <v>-0.39658115500000002</v>
      </c>
      <c r="CE163" s="7">
        <v>0.24862071699999999</v>
      </c>
      <c r="CF163" s="7">
        <v>-0.49486739899999999</v>
      </c>
      <c r="CG163" s="7">
        <v>-3.9453567000000002E-2</v>
      </c>
      <c r="CH163" s="7">
        <v>0.61243488599999996</v>
      </c>
      <c r="CI163" s="7">
        <v>1.501059411</v>
      </c>
      <c r="CJ163" s="7">
        <v>2.4406982250000002</v>
      </c>
      <c r="CK163" s="7">
        <v>0.96072284699999999</v>
      </c>
      <c r="CL163" s="7">
        <v>1.2947954500000001</v>
      </c>
      <c r="CM163" s="7">
        <v>-0.13248813600000001</v>
      </c>
      <c r="CN163" s="7">
        <v>0.54412177699999997</v>
      </c>
      <c r="CO163" s="7">
        <v>1.4469134159999999</v>
      </c>
      <c r="CP163" s="7">
        <v>-1.2770653999999999E-2</v>
      </c>
      <c r="CQ163" s="7">
        <v>0.71517057799999995</v>
      </c>
    </row>
    <row r="164" spans="1:95" x14ac:dyDescent="0.2">
      <c r="A164" s="1" t="s">
        <v>449</v>
      </c>
      <c r="B164" s="1" t="s">
        <v>599</v>
      </c>
      <c r="C164" s="7">
        <v>0.69698892999999995</v>
      </c>
      <c r="D164" s="7">
        <v>0.78825604999999999</v>
      </c>
      <c r="E164" s="7">
        <v>-0.62738273</v>
      </c>
      <c r="F164" s="7">
        <v>0.33402933000000001</v>
      </c>
      <c r="G164" s="7">
        <v>0.23694240999999999</v>
      </c>
      <c r="H164" s="7">
        <v>1.16350146</v>
      </c>
      <c r="I164" s="7">
        <v>0.72816972999999996</v>
      </c>
      <c r="J164" s="7">
        <v>-0.28494333999999999</v>
      </c>
      <c r="K164" s="7">
        <v>0.59096335</v>
      </c>
      <c r="L164" s="7">
        <v>-0.15202441999999999</v>
      </c>
      <c r="M164" s="7">
        <v>-1.06738114</v>
      </c>
      <c r="N164" s="7">
        <v>3.3156610000000003E-2</v>
      </c>
      <c r="O164" s="7">
        <v>-4.8537259999999999E-2</v>
      </c>
      <c r="P164" s="7">
        <v>0.46552812999999998</v>
      </c>
      <c r="Q164" s="7">
        <v>-0.48602045999999999</v>
      </c>
      <c r="R164" s="7">
        <v>5.0461220000000001E-2</v>
      </c>
      <c r="S164" s="7">
        <v>0.54803460000000004</v>
      </c>
      <c r="T164" s="7">
        <v>-0.31256029000000002</v>
      </c>
      <c r="U164" s="7">
        <v>0.15520983999999999</v>
      </c>
      <c r="V164" s="7">
        <v>-1.2042470000000001</v>
      </c>
      <c r="W164" s="7">
        <v>-0.60572101</v>
      </c>
      <c r="X164" s="7">
        <v>-0.68350277000000004</v>
      </c>
      <c r="Y164" s="7">
        <v>-5.0700340000000003E-2</v>
      </c>
      <c r="Z164" s="7">
        <v>2.28789109</v>
      </c>
      <c r="AA164" s="7">
        <v>2.6354692399999999</v>
      </c>
      <c r="AB164" s="7">
        <v>0.44217155000000002</v>
      </c>
      <c r="AC164" s="7">
        <v>-0.55268114000000002</v>
      </c>
      <c r="AD164" s="7">
        <v>-1.06366637</v>
      </c>
      <c r="AE164" s="7">
        <v>0.14071452000000001</v>
      </c>
      <c r="AF164" s="7">
        <v>-4.7519569999999997E-2</v>
      </c>
      <c r="AG164" s="7">
        <v>1.1654478500000001</v>
      </c>
      <c r="AH164" s="7">
        <v>1.77405013</v>
      </c>
      <c r="AI164" s="7">
        <v>0.15757800999999999</v>
      </c>
      <c r="AJ164" s="7">
        <v>0.63164003000000002</v>
      </c>
      <c r="AK164" s="7">
        <v>-0.22058891</v>
      </c>
      <c r="AL164" s="7">
        <v>0.54302353999999997</v>
      </c>
      <c r="AM164" s="7">
        <v>0.79939260999999995</v>
      </c>
      <c r="AN164" s="7">
        <v>-4.0264170000000002E-2</v>
      </c>
      <c r="AO164" s="7">
        <v>0.26755825999999999</v>
      </c>
      <c r="AP164" s="7">
        <v>0.65912541999999996</v>
      </c>
      <c r="AQ164" s="7">
        <v>1.7156029999999999E-2</v>
      </c>
      <c r="AR164" s="7">
        <v>0.29603037999999998</v>
      </c>
      <c r="AS164" s="7">
        <v>0.71941681999999996</v>
      </c>
      <c r="AT164" s="7">
        <v>9.607156E-2</v>
      </c>
      <c r="AU164" s="7">
        <v>-0.71585217999999995</v>
      </c>
      <c r="AV164" s="7">
        <v>6.6721050000000004E-2</v>
      </c>
      <c r="AW164" s="7">
        <v>0.22093409</v>
      </c>
      <c r="AX164" s="7">
        <v>-6.4909309999999998E-2</v>
      </c>
      <c r="AY164" s="7">
        <v>-0.25163815</v>
      </c>
      <c r="AZ164" s="7">
        <v>0.12189305</v>
      </c>
      <c r="BA164" s="7">
        <v>0.78437102999999997</v>
      </c>
      <c r="BB164" s="7">
        <v>-7.5190699999999999E-2</v>
      </c>
      <c r="BC164" s="7">
        <v>1.0835218099999999</v>
      </c>
      <c r="BD164" s="7">
        <v>-0.15263193</v>
      </c>
      <c r="BE164" s="7">
        <v>1.80564111</v>
      </c>
      <c r="BF164" s="7">
        <v>4.3804722199999997</v>
      </c>
      <c r="BG164" s="7">
        <v>1.6790256800000001</v>
      </c>
      <c r="BH164" s="7">
        <v>1.10121724</v>
      </c>
      <c r="BI164" s="7">
        <v>0.88200743000000004</v>
      </c>
      <c r="BJ164" s="7">
        <v>1.0374703300000001</v>
      </c>
      <c r="BK164" s="7">
        <v>0.74417031</v>
      </c>
      <c r="BL164" s="7">
        <v>1.3001196699999999</v>
      </c>
      <c r="BM164" s="7">
        <v>-1.3962152000000001</v>
      </c>
      <c r="BN164" s="7">
        <v>-0.89671091000000003</v>
      </c>
      <c r="BO164" s="7">
        <v>-0.54593652000000004</v>
      </c>
      <c r="BP164" s="7">
        <v>-0.44827303000000002</v>
      </c>
      <c r="BQ164" s="7">
        <v>-1.02843415</v>
      </c>
      <c r="BR164" s="7">
        <v>-3.255603E-2</v>
      </c>
      <c r="BS164" s="7">
        <v>-0.90171424</v>
      </c>
      <c r="BT164" s="7">
        <v>-9.3044790000000002E-2</v>
      </c>
      <c r="BU164" s="7">
        <v>-0.83831946000000002</v>
      </c>
      <c r="BV164" s="7">
        <v>-0.60672322000000001</v>
      </c>
      <c r="BW164" s="7">
        <v>-0.23267351</v>
      </c>
      <c r="BX164" s="7">
        <v>-1.4924121299999999</v>
      </c>
      <c r="BY164" s="7">
        <v>-1.7428530600000001</v>
      </c>
      <c r="BZ164" s="7">
        <v>-0.38037797000000001</v>
      </c>
      <c r="CA164" s="7">
        <v>-0.7599534</v>
      </c>
      <c r="CB164" s="7">
        <v>-1.10062441</v>
      </c>
      <c r="CC164" s="7">
        <v>-1.40240261</v>
      </c>
      <c r="CD164" s="7">
        <v>-1.0356895500000001</v>
      </c>
      <c r="CE164" s="7">
        <v>-1.5022407799999999</v>
      </c>
      <c r="CF164" s="7">
        <v>-1.6131652000000001</v>
      </c>
      <c r="CG164" s="7">
        <v>-1.06546184</v>
      </c>
      <c r="CH164" s="7">
        <v>-0.14038095</v>
      </c>
      <c r="CI164" s="7">
        <v>-1.28324766</v>
      </c>
      <c r="CJ164" s="7">
        <v>-0.55482100000000001</v>
      </c>
      <c r="CK164" s="7">
        <v>0.22597998</v>
      </c>
      <c r="CL164" s="7">
        <v>0.22471851000000001</v>
      </c>
      <c r="CM164" s="7">
        <v>-1.0000007200000001</v>
      </c>
      <c r="CN164" s="7">
        <v>-0.5658879</v>
      </c>
      <c r="CO164" s="7">
        <v>-1.8715270900000001</v>
      </c>
      <c r="CP164" s="7">
        <v>-0.54146331999999997</v>
      </c>
      <c r="CQ164" s="7">
        <v>-0.30116834999999997</v>
      </c>
    </row>
    <row r="165" spans="1:95" x14ac:dyDescent="0.2">
      <c r="A165" s="1" t="s">
        <v>415</v>
      </c>
      <c r="B165" s="1" t="s">
        <v>600</v>
      </c>
      <c r="C165" s="7">
        <v>-0.51037467800000003</v>
      </c>
      <c r="D165" s="7">
        <v>-1.457961643</v>
      </c>
      <c r="E165" s="7">
        <v>-0.58006606800000005</v>
      </c>
      <c r="F165" s="7">
        <v>-1.188904612</v>
      </c>
      <c r="G165" s="7">
        <v>-1.1272958989999999</v>
      </c>
      <c r="H165" s="7">
        <v>-1.1037337739999999</v>
      </c>
      <c r="I165" s="7">
        <v>-0.53152343199999996</v>
      </c>
      <c r="J165" s="7">
        <v>-0.94793160200000004</v>
      </c>
      <c r="K165" s="7">
        <v>-0.415728182</v>
      </c>
      <c r="L165" s="7">
        <v>-1.087898671</v>
      </c>
      <c r="M165" s="7">
        <v>-1.636182764</v>
      </c>
      <c r="N165" s="7">
        <v>-0.77635783599999997</v>
      </c>
      <c r="O165" s="7">
        <v>-1.186757981</v>
      </c>
      <c r="P165" s="7">
        <v>-1.538047465</v>
      </c>
      <c r="Q165" s="7">
        <v>-1.6177649300000001</v>
      </c>
      <c r="R165" s="7">
        <v>-1.2681690409999999</v>
      </c>
      <c r="S165" s="7">
        <v>-0.25530249900000002</v>
      </c>
      <c r="T165" s="7">
        <v>-1.5648612909999999</v>
      </c>
      <c r="U165" s="7">
        <v>-1.002524602</v>
      </c>
      <c r="V165" s="7">
        <v>-0.67461518200000004</v>
      </c>
      <c r="W165" s="7">
        <v>-1.53952936</v>
      </c>
      <c r="X165" s="7">
        <v>-1.1445959610000001</v>
      </c>
      <c r="Y165" s="7">
        <v>-0.68256660499999999</v>
      </c>
      <c r="Z165" s="7">
        <v>0.36296936299999999</v>
      </c>
      <c r="AA165" s="7">
        <v>0.58296721200000001</v>
      </c>
      <c r="AB165" s="7">
        <v>-0.166731771</v>
      </c>
      <c r="AC165" s="7">
        <v>-1.303196797</v>
      </c>
      <c r="AD165" s="7">
        <v>-1.2481168890000001</v>
      </c>
      <c r="AE165" s="7">
        <v>-1.2982388010000001</v>
      </c>
      <c r="AF165" s="7">
        <v>-1.310381869</v>
      </c>
      <c r="AG165" s="7">
        <v>-1.1687804820000001</v>
      </c>
      <c r="AH165" s="7">
        <v>1.53904755</v>
      </c>
      <c r="AI165" s="7">
        <v>-0.33103155099999998</v>
      </c>
      <c r="AJ165" s="7">
        <v>0.72468715100000003</v>
      </c>
      <c r="AK165" s="7">
        <v>0.69655232199999995</v>
      </c>
      <c r="AL165" s="7">
        <v>0.73524247499999995</v>
      </c>
      <c r="AM165" s="7">
        <v>1.1465232889999999</v>
      </c>
      <c r="AN165" s="7">
        <v>0.41945918799999998</v>
      </c>
      <c r="AO165" s="7">
        <v>1.0918117380000001</v>
      </c>
      <c r="AP165" s="7">
        <v>0.83649822100000004</v>
      </c>
      <c r="AQ165" s="7">
        <v>0.48213063099999998</v>
      </c>
      <c r="AR165" s="7">
        <v>0.547228147</v>
      </c>
      <c r="AS165" s="7">
        <v>1.3888765780000001</v>
      </c>
      <c r="AT165" s="7">
        <v>0.207472038</v>
      </c>
      <c r="AU165" s="7">
        <v>0.16323536499999999</v>
      </c>
      <c r="AV165" s="7">
        <v>-0.45640407399999999</v>
      </c>
      <c r="AW165" s="7">
        <v>-0.39529073799999997</v>
      </c>
      <c r="AX165" s="7">
        <v>5.9773712999999999E-2</v>
      </c>
      <c r="AY165" s="7">
        <v>-0.106693867</v>
      </c>
      <c r="AZ165" s="7">
        <v>-0.21199306900000001</v>
      </c>
      <c r="BA165" s="7">
        <v>1.046398017</v>
      </c>
      <c r="BB165" s="7">
        <v>1.082530843</v>
      </c>
      <c r="BC165" s="7">
        <v>2.2370749839999999</v>
      </c>
      <c r="BD165" s="7">
        <v>0.92629257099999995</v>
      </c>
      <c r="BE165" s="7">
        <v>1.959787086</v>
      </c>
      <c r="BF165" s="7">
        <v>1.884375583</v>
      </c>
      <c r="BG165" s="7">
        <v>0.75184392899999997</v>
      </c>
      <c r="BH165" s="7">
        <v>1.9521489780000001</v>
      </c>
      <c r="BI165" s="7">
        <v>0.76372025700000001</v>
      </c>
      <c r="BJ165" s="7">
        <v>1.3751415309999999</v>
      </c>
      <c r="BK165" s="7">
        <v>1.911066623</v>
      </c>
      <c r="BL165" s="7">
        <v>2.3069484349999998</v>
      </c>
      <c r="BM165" s="7">
        <v>0.56606514500000005</v>
      </c>
      <c r="BN165" s="7">
        <v>-0.177566538</v>
      </c>
      <c r="BO165" s="7">
        <v>0.18867737900000001</v>
      </c>
      <c r="BP165" s="7">
        <v>0.422367936</v>
      </c>
      <c r="BQ165" s="7">
        <v>0.53281989699999999</v>
      </c>
      <c r="BR165" s="7">
        <v>-0.36823557499999998</v>
      </c>
      <c r="BS165" s="7">
        <v>0.32964366899999997</v>
      </c>
      <c r="BT165" s="7">
        <v>1.148242287</v>
      </c>
      <c r="BU165" s="7">
        <v>-3.1820080000000001E-2</v>
      </c>
      <c r="BV165" s="7">
        <v>-0.97625272600000002</v>
      </c>
      <c r="BW165" s="7">
        <v>0.14876783900000001</v>
      </c>
      <c r="BX165" s="7">
        <v>-1.200848683</v>
      </c>
      <c r="BY165" s="7">
        <v>-0.53154036800000004</v>
      </c>
      <c r="BZ165" s="7">
        <v>0.35453526499999999</v>
      </c>
      <c r="CA165" s="7">
        <v>0.25841534300000002</v>
      </c>
      <c r="CB165" s="7">
        <v>-0.24185959700000001</v>
      </c>
      <c r="CC165" s="7">
        <v>-0.31457405199999999</v>
      </c>
      <c r="CD165" s="7">
        <v>-0.42858679399999999</v>
      </c>
      <c r="CE165" s="7">
        <v>-0.379218532</v>
      </c>
      <c r="CF165" s="7">
        <v>-1.330713464</v>
      </c>
      <c r="CG165" s="7">
        <v>-0.95698809500000004</v>
      </c>
      <c r="CH165" s="7">
        <v>0.34762963600000002</v>
      </c>
      <c r="CI165" s="7">
        <v>0.61189379600000005</v>
      </c>
      <c r="CJ165" s="7">
        <v>0.62995597599999997</v>
      </c>
      <c r="CK165" s="7">
        <v>0.96597770999999999</v>
      </c>
      <c r="CL165" s="7">
        <v>1.29085983</v>
      </c>
      <c r="CM165" s="7">
        <v>0.14830633500000001</v>
      </c>
      <c r="CN165" s="7">
        <v>0.45013864199999998</v>
      </c>
      <c r="CO165" s="7">
        <v>3.4955870000000001E-3</v>
      </c>
      <c r="CP165" s="7">
        <v>0.21290847399999999</v>
      </c>
      <c r="CQ165" s="7">
        <v>0.98125392700000003</v>
      </c>
    </row>
    <row r="166" spans="1:95" x14ac:dyDescent="0.2">
      <c r="A166" s="1" t="s">
        <v>448</v>
      </c>
      <c r="B166" s="1" t="s">
        <v>601</v>
      </c>
      <c r="C166" s="7">
        <v>0.97963801500000003</v>
      </c>
      <c r="D166" s="7">
        <v>1.102247089</v>
      </c>
      <c r="E166" s="7">
        <v>-5.5732409999999996E-3</v>
      </c>
      <c r="F166" s="7">
        <v>-0.111254277</v>
      </c>
      <c r="G166" s="7">
        <v>-0.75583860800000002</v>
      </c>
      <c r="H166" s="7">
        <v>0.29695374699999999</v>
      </c>
      <c r="I166" s="7">
        <v>-0.44121857199999998</v>
      </c>
      <c r="J166" s="7">
        <v>0.36163496899999997</v>
      </c>
      <c r="K166" s="7">
        <v>0.50972393299999996</v>
      </c>
      <c r="L166" s="7">
        <v>-0.52292542399999997</v>
      </c>
      <c r="M166" s="7">
        <v>5.7061336999999997E-2</v>
      </c>
      <c r="N166" s="7">
        <v>0.98052192000000005</v>
      </c>
      <c r="O166" s="7">
        <v>0.454439431</v>
      </c>
      <c r="P166" s="7">
        <v>0.79935204000000004</v>
      </c>
      <c r="Q166" s="7">
        <v>0.83822992399999996</v>
      </c>
      <c r="R166" s="7">
        <v>-0.289897917</v>
      </c>
      <c r="S166" s="7">
        <v>-1.8822432520000001</v>
      </c>
      <c r="T166" s="7">
        <v>-0.12588471900000001</v>
      </c>
      <c r="U166" s="7">
        <v>4.4926819999999996E-3</v>
      </c>
      <c r="V166" s="7">
        <v>-9.0400250000000001E-2</v>
      </c>
      <c r="W166" s="7">
        <v>0.26223049599999998</v>
      </c>
      <c r="X166" s="7">
        <v>-9.0199488999999994E-2</v>
      </c>
      <c r="Y166" s="7">
        <v>-0.77751798500000002</v>
      </c>
      <c r="Z166" s="7">
        <v>0.98576121900000002</v>
      </c>
      <c r="AA166" s="7">
        <v>1.701403716</v>
      </c>
      <c r="AB166" s="7">
        <v>-3.5617650000000001E-2</v>
      </c>
      <c r="AC166" s="7">
        <v>0.87539018800000001</v>
      </c>
      <c r="AD166" s="7">
        <v>-0.72166744900000002</v>
      </c>
      <c r="AE166" s="7">
        <v>0.130361331</v>
      </c>
      <c r="AF166" s="7">
        <v>0.73042138099999998</v>
      </c>
      <c r="AG166" s="7">
        <v>4.5913608220000004</v>
      </c>
      <c r="AH166" s="7">
        <v>1.466379755</v>
      </c>
      <c r="AI166" s="7">
        <v>-0.64241433999999997</v>
      </c>
      <c r="AJ166" s="7">
        <v>1.1872246689999999</v>
      </c>
      <c r="AK166" s="7">
        <v>6.5791642999999997E-2</v>
      </c>
      <c r="AL166" s="7">
        <v>1.037894892</v>
      </c>
      <c r="AM166" s="7">
        <v>9.4748598000000003E-2</v>
      </c>
      <c r="AN166" s="7">
        <v>-0.85987452099999995</v>
      </c>
      <c r="AO166" s="7">
        <v>-1.2960412729999999</v>
      </c>
      <c r="AP166" s="7">
        <v>-0.31444371100000001</v>
      </c>
      <c r="AQ166" s="7">
        <v>-0.45932050299999999</v>
      </c>
      <c r="AR166" s="7">
        <v>1.5253392939999999</v>
      </c>
      <c r="AS166" s="7">
        <v>0.66430694999999995</v>
      </c>
      <c r="AT166" s="7">
        <v>0.334236698</v>
      </c>
      <c r="AU166" s="7">
        <v>-0.28877421399999997</v>
      </c>
      <c r="AV166" s="7">
        <v>-0.32835197300000002</v>
      </c>
      <c r="AW166" s="7">
        <v>-0.80220319699999998</v>
      </c>
      <c r="AX166" s="7">
        <v>-0.24956451700000001</v>
      </c>
      <c r="AY166" s="7">
        <v>-2.2634759999999999E-3</v>
      </c>
      <c r="AZ166" s="7">
        <v>-1.3666951279999999</v>
      </c>
      <c r="BA166" s="7">
        <v>-0.354250114</v>
      </c>
      <c r="BB166" s="7">
        <v>-0.16344092800000001</v>
      </c>
      <c r="BC166" s="7">
        <v>1.2548141340000001</v>
      </c>
      <c r="BD166" s="7">
        <v>0.95187725899999998</v>
      </c>
      <c r="BE166" s="7">
        <v>0.32088052900000003</v>
      </c>
      <c r="BF166" s="7">
        <v>0.74729365199999997</v>
      </c>
      <c r="BG166" s="7">
        <v>0.53557467199999997</v>
      </c>
      <c r="BH166" s="7">
        <v>0.40571869199999999</v>
      </c>
      <c r="BI166" s="7">
        <v>0.48183491299999998</v>
      </c>
      <c r="BJ166" s="7">
        <v>2.1387638789999999</v>
      </c>
      <c r="BK166" s="7">
        <v>2.0132103130000001</v>
      </c>
      <c r="BL166" s="7">
        <v>1.329212735</v>
      </c>
      <c r="BM166" s="7">
        <v>-0.214972318</v>
      </c>
      <c r="BN166" s="7">
        <v>-1.320205064</v>
      </c>
      <c r="BO166" s="7">
        <v>-0.54849454099999995</v>
      </c>
      <c r="BP166" s="7">
        <v>-0.90149334800000003</v>
      </c>
      <c r="BQ166" s="7">
        <v>-1.0325817770000001</v>
      </c>
      <c r="BR166" s="7">
        <v>-1.116285083</v>
      </c>
      <c r="BS166" s="7">
        <v>-1.4118021730000001</v>
      </c>
      <c r="BT166" s="7">
        <v>-0.52904862799999997</v>
      </c>
      <c r="BU166" s="7">
        <v>-0.78264296200000005</v>
      </c>
      <c r="BV166" s="7">
        <v>-0.62217932600000003</v>
      </c>
      <c r="BW166" s="7">
        <v>0.33696927599999998</v>
      </c>
      <c r="BX166" s="7">
        <v>-0.58856862399999998</v>
      </c>
      <c r="BY166" s="7">
        <v>-0.214018704</v>
      </c>
      <c r="BZ166" s="7">
        <v>0.44453244400000003</v>
      </c>
      <c r="CA166" s="7">
        <v>-0.48135399899999998</v>
      </c>
      <c r="CB166" s="7">
        <v>-0.64901156299999996</v>
      </c>
      <c r="CC166" s="7">
        <v>-0.88327430600000001</v>
      </c>
      <c r="CD166" s="7">
        <v>-1.6430674460000001</v>
      </c>
      <c r="CE166" s="7">
        <v>-1.4865102809999999</v>
      </c>
      <c r="CF166" s="7">
        <v>-1.5215207319999999</v>
      </c>
      <c r="CG166" s="7">
        <v>-0.726959727</v>
      </c>
      <c r="CH166" s="7">
        <v>-0.942585177</v>
      </c>
      <c r="CI166" s="7">
        <v>-0.424591675</v>
      </c>
      <c r="CJ166" s="7">
        <v>-0.80025693200000003</v>
      </c>
      <c r="CK166" s="7">
        <v>-0.42198736100000001</v>
      </c>
      <c r="CL166" s="7">
        <v>7.0788354999999997E-2</v>
      </c>
      <c r="CM166" s="7">
        <v>0.74897223599999996</v>
      </c>
      <c r="CN166" s="7">
        <v>-1.2595362699999999</v>
      </c>
      <c r="CO166" s="7">
        <v>-1.203825151</v>
      </c>
      <c r="CP166" s="7">
        <v>-0.69572190599999995</v>
      </c>
      <c r="CQ166" s="7">
        <v>1.582781974</v>
      </c>
    </row>
    <row r="167" spans="1:95" x14ac:dyDescent="0.2">
      <c r="A167" s="1" t="s">
        <v>414</v>
      </c>
      <c r="B167" s="1" t="s">
        <v>602</v>
      </c>
      <c r="C167" s="7">
        <v>9.5988009999999999E-2</v>
      </c>
      <c r="D167" s="7">
        <v>-1.2900253699999999</v>
      </c>
      <c r="E167" s="7">
        <v>-1.3164482900000001</v>
      </c>
      <c r="F167" s="7">
        <v>-0.82759970000000005</v>
      </c>
      <c r="G167" s="7">
        <v>-0.70079526000000003</v>
      </c>
      <c r="H167" s="7">
        <v>-1.41754275</v>
      </c>
      <c r="I167" s="7">
        <v>-0.98752375999999997</v>
      </c>
      <c r="J167" s="7">
        <v>-1.1371176000000001</v>
      </c>
      <c r="K167" s="7">
        <v>-1.2016064399999999</v>
      </c>
      <c r="L167" s="7">
        <v>-1.6205085299999999</v>
      </c>
      <c r="M167" s="7">
        <v>-1.5160263899999999</v>
      </c>
      <c r="N167" s="7">
        <v>-0.91153943000000004</v>
      </c>
      <c r="O167" s="7">
        <v>-1.34872221</v>
      </c>
      <c r="P167" s="7">
        <v>-0.68647259999999999</v>
      </c>
      <c r="Q167" s="7">
        <v>-0.51690669</v>
      </c>
      <c r="R167" s="7">
        <v>-0.67315789000000004</v>
      </c>
      <c r="S167" s="7">
        <v>-1.3063393400000001</v>
      </c>
      <c r="T167" s="7">
        <v>-1.3335587799999999</v>
      </c>
      <c r="U167" s="7">
        <v>-1.4466945</v>
      </c>
      <c r="V167" s="7">
        <v>-1.1272102399999999</v>
      </c>
      <c r="W167" s="7">
        <v>-0.99811947999999995</v>
      </c>
      <c r="X167" s="7">
        <v>-1.4880546800000001</v>
      </c>
      <c r="Y167" s="7">
        <v>-0.77693692999999997</v>
      </c>
      <c r="Z167" s="7">
        <v>0.43768641000000003</v>
      </c>
      <c r="AA167" s="7">
        <v>0.96038721000000005</v>
      </c>
      <c r="AB167" s="7">
        <v>-1.3135080400000001</v>
      </c>
      <c r="AC167" s="7">
        <v>-1.4264323400000001</v>
      </c>
      <c r="AD167" s="7">
        <v>-0.67871879999999996</v>
      </c>
      <c r="AE167" s="7">
        <v>-0.89159193999999997</v>
      </c>
      <c r="AF167" s="7">
        <v>-0.9773558</v>
      </c>
      <c r="AG167" s="7">
        <v>-0.24722475999999999</v>
      </c>
      <c r="AH167" s="7">
        <v>1.7106525800000001</v>
      </c>
      <c r="AI167" s="7">
        <v>0.32268722</v>
      </c>
      <c r="AJ167" s="7">
        <v>0.52677894999999997</v>
      </c>
      <c r="AK167" s="7">
        <v>-1.4369710000000001E-2</v>
      </c>
      <c r="AL167" s="7">
        <v>1.1066032100000001</v>
      </c>
      <c r="AM167" s="7">
        <v>2.4354783900000001</v>
      </c>
      <c r="AN167" s="7">
        <v>0.85394817999999995</v>
      </c>
      <c r="AO167" s="7">
        <v>-0.14926229999999999</v>
      </c>
      <c r="AP167" s="7">
        <v>0.23613176</v>
      </c>
      <c r="AQ167" s="7">
        <v>0.66332849999999999</v>
      </c>
      <c r="AR167" s="7">
        <v>3.1327090000000002E-2</v>
      </c>
      <c r="AS167" s="7">
        <v>0.66718820000000001</v>
      </c>
      <c r="AT167" s="7">
        <v>7.5180090000000005E-2</v>
      </c>
      <c r="AU167" s="7">
        <v>1.21287999</v>
      </c>
      <c r="AV167" s="7">
        <v>1.82286886</v>
      </c>
      <c r="AW167" s="7">
        <v>1.1837085700000001</v>
      </c>
      <c r="AX167" s="7">
        <v>0.78520630999999996</v>
      </c>
      <c r="AY167" s="7">
        <v>-4.322645E-2</v>
      </c>
      <c r="AZ167" s="7">
        <v>-0.46402152000000002</v>
      </c>
      <c r="BA167" s="7">
        <v>0.24031596</v>
      </c>
      <c r="BB167" s="7">
        <v>-0.11276976</v>
      </c>
      <c r="BC167" s="7">
        <v>1.83968434</v>
      </c>
      <c r="BD167" s="7">
        <v>0.46706433000000003</v>
      </c>
      <c r="BE167" s="7">
        <v>1.7026971900000001</v>
      </c>
      <c r="BF167" s="7">
        <v>0.68333007000000001</v>
      </c>
      <c r="BG167" s="7">
        <v>1.1921999000000001</v>
      </c>
      <c r="BH167" s="7">
        <v>1.6029401000000001</v>
      </c>
      <c r="BI167" s="7">
        <v>2.3800659799999999</v>
      </c>
      <c r="BJ167" s="7">
        <v>1.1899676699999999</v>
      </c>
      <c r="BK167" s="7">
        <v>0.92351116</v>
      </c>
      <c r="BL167" s="7">
        <v>1.4347017200000001</v>
      </c>
      <c r="BM167" s="7">
        <v>1.4715335199999999</v>
      </c>
      <c r="BN167" s="7">
        <v>-0.19458543</v>
      </c>
      <c r="BO167" s="7">
        <v>0.73652008999999996</v>
      </c>
      <c r="BP167" s="7">
        <v>-0.16448473999999999</v>
      </c>
      <c r="BQ167" s="7">
        <v>1.4688619999999999E-2</v>
      </c>
      <c r="BR167" s="7">
        <v>-1.34343173</v>
      </c>
      <c r="BS167" s="7">
        <v>-0.28702631000000001</v>
      </c>
      <c r="BT167" s="7">
        <v>0.39570672000000001</v>
      </c>
      <c r="BU167" s="7">
        <v>-0.26359772999999997</v>
      </c>
      <c r="BV167" s="7">
        <v>0.39126191999999999</v>
      </c>
      <c r="BW167" s="7">
        <v>1.0575384000000001</v>
      </c>
      <c r="BX167" s="7">
        <v>-0.69238259999999996</v>
      </c>
      <c r="BY167" s="7">
        <v>-0.29598964999999999</v>
      </c>
      <c r="BZ167" s="7">
        <v>0.45305142999999998</v>
      </c>
      <c r="CA167" s="7">
        <v>1.1395704</v>
      </c>
      <c r="CB167" s="7">
        <v>0.28651427000000002</v>
      </c>
      <c r="CC167" s="7">
        <v>-3.5723400000000002E-2</v>
      </c>
      <c r="CD167" s="7">
        <v>-0.79748425999999994</v>
      </c>
      <c r="CE167" s="7">
        <v>-0.93616279000000002</v>
      </c>
      <c r="CF167" s="7">
        <v>-0.91530078000000004</v>
      </c>
      <c r="CG167" s="7">
        <v>-0.49965852999999999</v>
      </c>
      <c r="CH167" s="7">
        <v>-0.18004643000000001</v>
      </c>
      <c r="CI167" s="7">
        <v>6.0346080000000003E-2</v>
      </c>
      <c r="CJ167" s="7">
        <v>0.19788391999999999</v>
      </c>
      <c r="CK167" s="7">
        <v>0.40192647999999997</v>
      </c>
      <c r="CL167" s="7">
        <v>-0.41753803</v>
      </c>
      <c r="CM167" s="7">
        <v>0.37053267000000001</v>
      </c>
      <c r="CN167" s="7">
        <v>-0.11299594</v>
      </c>
      <c r="CO167" s="7">
        <v>1.1205374400000001</v>
      </c>
      <c r="CP167" s="7">
        <v>-0.2526775</v>
      </c>
      <c r="CQ167" s="7">
        <v>1.4543542</v>
      </c>
    </row>
    <row r="168" spans="1:95" x14ac:dyDescent="0.2">
      <c r="A168" s="1" t="s">
        <v>235</v>
      </c>
      <c r="B168" s="1" t="s">
        <v>236</v>
      </c>
      <c r="C168" s="7">
        <v>1.55864147</v>
      </c>
      <c r="D168" s="7">
        <v>1.5392831199999999</v>
      </c>
      <c r="E168" s="7">
        <v>1.0052365400000001</v>
      </c>
      <c r="F168" s="7">
        <v>0.95156826000000005</v>
      </c>
      <c r="G168" s="7">
        <v>0.38704801999999999</v>
      </c>
      <c r="H168" s="7">
        <v>-1.512962E-2</v>
      </c>
      <c r="I168" s="7">
        <v>-0.46970990000000001</v>
      </c>
      <c r="J168" s="7">
        <v>-0.61029403000000004</v>
      </c>
      <c r="K168" s="7">
        <v>-0.44715793999999998</v>
      </c>
      <c r="L168" s="7">
        <v>-0.37294437000000003</v>
      </c>
      <c r="M168" s="7">
        <v>-0.48884528999999999</v>
      </c>
      <c r="N168" s="7">
        <v>-0.12208583000000001</v>
      </c>
      <c r="O168" s="7">
        <v>-0.45195162</v>
      </c>
      <c r="P168" s="7">
        <v>-0.44562343999999998</v>
      </c>
      <c r="Q168" s="7">
        <v>-0.42908489999999999</v>
      </c>
      <c r="R168" s="7">
        <v>-0.78987684000000002</v>
      </c>
      <c r="S168" s="7">
        <v>0.33046155999999999</v>
      </c>
      <c r="T168" s="7">
        <v>0.51785460999999999</v>
      </c>
      <c r="U168" s="7">
        <v>0.40777692999999998</v>
      </c>
      <c r="V168" s="7">
        <v>0.49089587000000001</v>
      </c>
      <c r="W168" s="7">
        <v>0.15704955000000001</v>
      </c>
      <c r="X168" s="7">
        <v>0.35225938000000001</v>
      </c>
      <c r="Y168" s="7">
        <v>0.46157636000000002</v>
      </c>
      <c r="Z168" s="7">
        <v>2.1291890000000001E-2</v>
      </c>
      <c r="AA168" s="7">
        <v>-7.0843900000000001E-2</v>
      </c>
      <c r="AB168" s="7">
        <v>-5.2679049999999998E-2</v>
      </c>
      <c r="AC168" s="7">
        <v>-9.8156750000000001E-2</v>
      </c>
      <c r="AD168" s="7">
        <v>-4.3104799999999999E-2</v>
      </c>
      <c r="AE168" s="7">
        <v>-0.25880746999999998</v>
      </c>
      <c r="AF168" s="7">
        <v>0.12466758999999999</v>
      </c>
      <c r="AG168" s="7">
        <v>0.39487791999999999</v>
      </c>
      <c r="AH168" s="7">
        <v>-0.15459238</v>
      </c>
      <c r="AI168" s="7">
        <v>-5.0567470000000003E-2</v>
      </c>
      <c r="AJ168" s="7">
        <v>-0.22465493</v>
      </c>
      <c r="AK168" s="7">
        <v>-0.51198087999999997</v>
      </c>
      <c r="AL168" s="7">
        <v>-0.63449197000000002</v>
      </c>
      <c r="AM168" s="7">
        <v>-0.44341349000000002</v>
      </c>
      <c r="AN168" s="7">
        <v>-0.65836857999999998</v>
      </c>
      <c r="AO168" s="7">
        <v>-0.64442688999999997</v>
      </c>
      <c r="AP168" s="7">
        <v>-0.74609102999999999</v>
      </c>
      <c r="AQ168" s="7">
        <v>-0.61042518000000001</v>
      </c>
      <c r="AR168" s="7">
        <v>-0.66096542999999996</v>
      </c>
      <c r="AS168" s="7">
        <v>-0.64006602000000001</v>
      </c>
      <c r="AT168" s="7">
        <v>-0.84674528000000004</v>
      </c>
      <c r="AU168" s="7">
        <v>-0.66578535000000005</v>
      </c>
      <c r="AV168" s="7">
        <v>-0.70493486000000005</v>
      </c>
      <c r="AW168" s="7">
        <v>-1.02519362</v>
      </c>
      <c r="AX168" s="7">
        <v>-8.9067770000000004E-2</v>
      </c>
      <c r="AY168" s="7">
        <v>-8.0509960000000005E-2</v>
      </c>
      <c r="AZ168" s="7">
        <v>-4.7354189999999997E-2</v>
      </c>
      <c r="BA168" s="7">
        <v>3.6774639999999997E-2</v>
      </c>
      <c r="BB168" s="7">
        <v>0.53731132999999998</v>
      </c>
      <c r="BC168" s="7">
        <v>0.35714487</v>
      </c>
      <c r="BD168" s="7">
        <v>9.7367850000000006E-2</v>
      </c>
      <c r="BE168" s="7">
        <v>-9.515332E-2</v>
      </c>
      <c r="BF168" s="7">
        <v>-0.27213928999999998</v>
      </c>
      <c r="BG168" s="7">
        <v>0.41765940000000001</v>
      </c>
      <c r="BH168" s="7">
        <v>0.11884434000000001</v>
      </c>
      <c r="BI168" s="7">
        <v>0.41928570999999998</v>
      </c>
      <c r="BJ168" s="7">
        <v>0.59815373999999999</v>
      </c>
      <c r="BK168" s="7">
        <v>0.31895933999999998</v>
      </c>
      <c r="BL168" s="7">
        <v>5.6342830000000003E-2</v>
      </c>
      <c r="BM168" s="7">
        <v>-0.95506548999999996</v>
      </c>
      <c r="BN168" s="7">
        <v>-0.92013259000000003</v>
      </c>
      <c r="BO168" s="7">
        <v>-0.88251758000000002</v>
      </c>
      <c r="BP168" s="7">
        <v>-0.99823488000000005</v>
      </c>
      <c r="BQ168" s="7">
        <v>-0.93655964000000003</v>
      </c>
      <c r="BR168" s="7">
        <v>-1.0794324200000001</v>
      </c>
      <c r="BS168" s="7">
        <v>-0.98231276999999995</v>
      </c>
      <c r="BT168" s="7">
        <v>-0.83112481999999999</v>
      </c>
      <c r="BU168" s="7">
        <v>-1.20848154</v>
      </c>
      <c r="BV168" s="7">
        <v>-0.84692234</v>
      </c>
      <c r="BW168" s="7">
        <v>-1.07237632</v>
      </c>
      <c r="BX168" s="7">
        <v>-1.0347350799999999</v>
      </c>
      <c r="BY168" s="7">
        <v>-1.17543069</v>
      </c>
      <c r="BZ168" s="7">
        <v>-0.78662421999999999</v>
      </c>
      <c r="CA168" s="7">
        <v>-1.0530900999999999</v>
      </c>
      <c r="CB168" s="7">
        <v>-1.2433816600000001</v>
      </c>
      <c r="CC168" s="7">
        <v>-0.21467410000000001</v>
      </c>
      <c r="CD168" s="7">
        <v>-0.13077479</v>
      </c>
      <c r="CE168" s="7">
        <v>-0.33205706000000001</v>
      </c>
      <c r="CF168" s="7">
        <v>-0.34860870999999999</v>
      </c>
      <c r="CG168" s="7">
        <v>-0.10081262000000001</v>
      </c>
      <c r="CH168" s="7">
        <v>4.7424349999999997E-2</v>
      </c>
      <c r="CI168" s="7">
        <v>0.12618898000000001</v>
      </c>
      <c r="CJ168" s="7">
        <v>2.0620963400000001</v>
      </c>
      <c r="CK168" s="7">
        <v>2.1506319500000002</v>
      </c>
      <c r="CL168" s="7">
        <v>2.2980229799999998</v>
      </c>
      <c r="CM168" s="7">
        <v>2.3223979799999999</v>
      </c>
      <c r="CN168" s="7">
        <v>2.5573081700000002</v>
      </c>
      <c r="CO168" s="7">
        <v>1.6943860100000001</v>
      </c>
      <c r="CP168" s="7">
        <v>2.5247491499999999</v>
      </c>
      <c r="CQ168" s="7">
        <v>4.6650340300000002</v>
      </c>
    </row>
    <row r="169" spans="1:95" x14ac:dyDescent="0.2">
      <c r="A169" s="1" t="s">
        <v>233</v>
      </c>
      <c r="B169" s="1" t="s">
        <v>234</v>
      </c>
      <c r="C169" s="7">
        <v>1.2057316855</v>
      </c>
      <c r="D169" s="7">
        <v>1.1551657813</v>
      </c>
      <c r="E169" s="7">
        <v>0.8533894031</v>
      </c>
      <c r="F169" s="7">
        <v>1.3920200730000001</v>
      </c>
      <c r="G169" s="7">
        <v>1.5534440212</v>
      </c>
      <c r="H169" s="7">
        <v>0.57802476550000004</v>
      </c>
      <c r="I169" s="7">
        <v>0.38408596519999999</v>
      </c>
      <c r="J169" s="7">
        <v>0.22013898309999999</v>
      </c>
      <c r="K169" s="7">
        <v>0.45096429989999998</v>
      </c>
      <c r="L169" s="7">
        <v>0.53779253869999999</v>
      </c>
      <c r="M169" s="7">
        <v>0.30111521810000003</v>
      </c>
      <c r="N169" s="7">
        <v>1.4693229619999999</v>
      </c>
      <c r="O169" s="7">
        <v>1.6899652661</v>
      </c>
      <c r="P169" s="7">
        <v>0.89410232170000004</v>
      </c>
      <c r="Q169" s="7">
        <v>0.76600394449999998</v>
      </c>
      <c r="R169" s="7">
        <v>0.29481122059999998</v>
      </c>
      <c r="S169" s="7">
        <v>0.70766805259999999</v>
      </c>
      <c r="T169" s="7">
        <v>0.95240951559999998</v>
      </c>
      <c r="U169" s="7">
        <v>1.0418325334</v>
      </c>
      <c r="V169" s="7">
        <v>1.8084019779</v>
      </c>
      <c r="W169" s="7">
        <v>0.86425638510000002</v>
      </c>
      <c r="X169" s="7">
        <v>0.61947665809999997</v>
      </c>
      <c r="Y169" s="7">
        <v>0.63275666500000005</v>
      </c>
      <c r="Z169" s="7">
        <v>0.85320286599999995</v>
      </c>
      <c r="AA169" s="7">
        <v>1.5398339872</v>
      </c>
      <c r="AB169" s="7">
        <v>0.52902529480000005</v>
      </c>
      <c r="AC169" s="7">
        <v>0.97771877419999997</v>
      </c>
      <c r="AD169" s="7">
        <v>1.0655490519999999</v>
      </c>
      <c r="AE169" s="7">
        <v>1.828304052</v>
      </c>
      <c r="AF169" s="7">
        <v>2.0759655382000002</v>
      </c>
      <c r="AG169" s="7">
        <v>1.6981155026000001</v>
      </c>
      <c r="AH169" s="7">
        <v>-9.8456823999999998E-2</v>
      </c>
      <c r="AI169" s="7">
        <v>0.29964205329999999</v>
      </c>
      <c r="AJ169" s="7">
        <v>0.67586825939999995</v>
      </c>
      <c r="AK169" s="7">
        <v>-7.1251104900000001E-2</v>
      </c>
      <c r="AL169" s="7">
        <v>-0.17420045410000001</v>
      </c>
      <c r="AM169" s="7">
        <v>0.58959006599999997</v>
      </c>
      <c r="AN169" s="7">
        <v>-0.3524151331</v>
      </c>
      <c r="AO169" s="7">
        <v>-2.2292289600000001E-2</v>
      </c>
      <c r="AP169" s="7">
        <v>7.976557E-4</v>
      </c>
      <c r="AQ169" s="7">
        <v>0.24363070070000001</v>
      </c>
      <c r="AR169" s="7">
        <v>0.31440000800000001</v>
      </c>
      <c r="AS169" s="7">
        <v>0.28663706909999997</v>
      </c>
      <c r="AT169" s="7">
        <v>0.31891277099999998</v>
      </c>
      <c r="AU169" s="7">
        <v>-0.16278342670000001</v>
      </c>
      <c r="AV169" s="7">
        <v>0.6032981516</v>
      </c>
      <c r="AW169" s="7">
        <v>-0.24850200889999999</v>
      </c>
      <c r="AX169" s="7">
        <v>0.33959208299999999</v>
      </c>
      <c r="AY169" s="7">
        <v>-0.13018487209999999</v>
      </c>
      <c r="AZ169" s="7">
        <v>-0.247911308</v>
      </c>
      <c r="BA169" s="7">
        <v>0.26747157739999999</v>
      </c>
      <c r="BB169" s="7">
        <v>0.45081124379999998</v>
      </c>
      <c r="BC169" s="7">
        <v>-0.38499694719999999</v>
      </c>
      <c r="BD169" s="7">
        <v>-4.8158767999999998E-2</v>
      </c>
      <c r="BE169" s="7">
        <v>0.51258850619999996</v>
      </c>
      <c r="BF169" s="7">
        <v>0.51139514699999999</v>
      </c>
      <c r="BG169" s="7">
        <v>0.90966382089999998</v>
      </c>
      <c r="BH169" s="7">
        <v>0.41405386840000002</v>
      </c>
      <c r="BI169" s="7">
        <v>0.3237651272</v>
      </c>
      <c r="BJ169" s="7">
        <v>0.30582169269999998</v>
      </c>
      <c r="BK169" s="7">
        <v>0.1635082316</v>
      </c>
      <c r="BL169" s="7">
        <v>1.2860388400000001E-2</v>
      </c>
      <c r="BM169" s="7">
        <v>-1.7372307184</v>
      </c>
      <c r="BN169" s="7">
        <v>-1.5410821709</v>
      </c>
      <c r="BO169" s="7">
        <v>-1.682642309</v>
      </c>
      <c r="BP169" s="7">
        <v>-1.4375971252999999</v>
      </c>
      <c r="BQ169" s="7">
        <v>-1.3879710811999999</v>
      </c>
      <c r="BR169" s="7">
        <v>-1.4780374128</v>
      </c>
      <c r="BS169" s="7">
        <v>-1.6863515276000001</v>
      </c>
      <c r="BT169" s="7">
        <v>-1.5622636981</v>
      </c>
      <c r="BU169" s="7">
        <v>-1.0913794778999999</v>
      </c>
      <c r="BV169" s="7">
        <v>-0.84939780740000004</v>
      </c>
      <c r="BW169" s="7">
        <v>-0.91178011960000005</v>
      </c>
      <c r="BX169" s="7">
        <v>-1.3768099444999999</v>
      </c>
      <c r="BY169" s="7">
        <v>-1.7228003994000001</v>
      </c>
      <c r="BZ169" s="7">
        <v>-1.3401171396</v>
      </c>
      <c r="CA169" s="7">
        <v>-1.2198222313</v>
      </c>
      <c r="CB169" s="7">
        <v>-1.4467230944</v>
      </c>
      <c r="CC169" s="7">
        <v>-1.4520944064000001</v>
      </c>
      <c r="CD169" s="7">
        <v>-0.74068733149999999</v>
      </c>
      <c r="CE169" s="7">
        <v>-1.5982892741000001</v>
      </c>
      <c r="CF169" s="7">
        <v>-1.6265807349000001</v>
      </c>
      <c r="CG169" s="7">
        <v>-0.65074296649999996</v>
      </c>
      <c r="CH169" s="7">
        <v>-0.58460360570000003</v>
      </c>
      <c r="CI169" s="7">
        <v>-0.73651177010000002</v>
      </c>
      <c r="CJ169" s="7">
        <v>-0.75535919210000002</v>
      </c>
      <c r="CK169" s="7">
        <v>-1.4092100045</v>
      </c>
      <c r="CL169" s="7">
        <v>9.5663730399999994E-2</v>
      </c>
      <c r="CM169" s="7">
        <v>-1.3816551262000001</v>
      </c>
      <c r="CN169" s="7">
        <v>-0.95972015519999998</v>
      </c>
      <c r="CO169" s="7">
        <v>-0.91265540899999997</v>
      </c>
      <c r="CP169" s="7">
        <v>-0.58962097550000003</v>
      </c>
      <c r="CQ169" s="7">
        <v>-0.76967711059999999</v>
      </c>
    </row>
    <row r="170" spans="1:95" x14ac:dyDescent="0.2">
      <c r="A170" s="1" t="s">
        <v>231</v>
      </c>
      <c r="B170" s="1" t="s">
        <v>232</v>
      </c>
      <c r="C170" s="7">
        <v>-0.67019192000000005</v>
      </c>
      <c r="D170" s="7">
        <v>-0.27430390999999998</v>
      </c>
      <c r="E170" s="7">
        <v>-0.89534594999999995</v>
      </c>
      <c r="F170" s="7">
        <v>8.1154240000000002E-2</v>
      </c>
      <c r="G170" s="7">
        <v>0.33804273000000001</v>
      </c>
      <c r="H170" s="7">
        <v>-1.03072868</v>
      </c>
      <c r="I170" s="7">
        <v>-1.2183902099999999</v>
      </c>
      <c r="J170" s="7">
        <v>-1.51466196</v>
      </c>
      <c r="K170" s="7">
        <v>-0.81529607000000004</v>
      </c>
      <c r="L170" s="7">
        <v>-0.96853628999999997</v>
      </c>
      <c r="M170" s="7">
        <v>-1.3664900499999999</v>
      </c>
      <c r="N170" s="7">
        <v>1.5535842099999999</v>
      </c>
      <c r="O170" s="7">
        <v>0.78977487000000002</v>
      </c>
      <c r="P170" s="7">
        <v>-1.5263870000000001E-2</v>
      </c>
      <c r="Q170" s="7">
        <v>-0.52446324</v>
      </c>
      <c r="R170" s="7">
        <v>-1.28176647</v>
      </c>
      <c r="S170" s="7">
        <v>-0.89773084000000003</v>
      </c>
      <c r="T170" s="7">
        <v>-0.47643948000000003</v>
      </c>
      <c r="U170" s="7">
        <v>-0.58759243000000005</v>
      </c>
      <c r="V170" s="7">
        <v>1.38985735</v>
      </c>
      <c r="W170" s="7">
        <v>-0.63485095999999996</v>
      </c>
      <c r="X170" s="7">
        <v>-0.88752558000000004</v>
      </c>
      <c r="Y170" s="7">
        <v>-0.89539055999999995</v>
      </c>
      <c r="Z170" s="7">
        <v>-0.75466842999999995</v>
      </c>
      <c r="AA170" s="7">
        <v>0.60288198999999998</v>
      </c>
      <c r="AB170" s="7">
        <v>-0.90668704</v>
      </c>
      <c r="AC170" s="7">
        <v>-0.79169082000000002</v>
      </c>
      <c r="AD170" s="7">
        <v>-3.8285769999999997E-2</v>
      </c>
      <c r="AE170" s="7">
        <v>1.0340251600000001</v>
      </c>
      <c r="AF170" s="7">
        <v>1.51521668</v>
      </c>
      <c r="AG170" s="7">
        <v>1.7130320000000001</v>
      </c>
      <c r="AH170" s="7">
        <v>-1.0248917099999999</v>
      </c>
      <c r="AI170" s="7">
        <v>0.28138532999999999</v>
      </c>
      <c r="AJ170" s="7">
        <v>0.45552678000000002</v>
      </c>
      <c r="AK170" s="7">
        <v>-0.91072248</v>
      </c>
      <c r="AL170" s="7">
        <v>-1.1104182600000001</v>
      </c>
      <c r="AM170" s="7">
        <v>-0.19470355</v>
      </c>
      <c r="AN170" s="7">
        <v>-1.4193796700000001</v>
      </c>
      <c r="AO170" s="7">
        <v>0.10408004999999999</v>
      </c>
      <c r="AP170" s="7">
        <v>-0.80281915999999998</v>
      </c>
      <c r="AQ170" s="7">
        <v>-0.44201130999999999</v>
      </c>
      <c r="AR170" s="7">
        <v>-2.3396520000000001E-2</v>
      </c>
      <c r="AS170" s="7">
        <v>-0.68444978000000001</v>
      </c>
      <c r="AT170" s="7">
        <v>-0.21833282000000001</v>
      </c>
      <c r="AU170" s="7">
        <v>-0.44666441000000001</v>
      </c>
      <c r="AV170" s="7">
        <v>0.71440554000000001</v>
      </c>
      <c r="AW170" s="7">
        <v>-1.2526090700000001</v>
      </c>
      <c r="AX170" s="7">
        <v>-0.13344452000000001</v>
      </c>
      <c r="AY170" s="7">
        <v>-1.11714742</v>
      </c>
      <c r="AZ170" s="7">
        <v>-1.1796932600000001</v>
      </c>
      <c r="BA170" s="7">
        <v>8.3721000000000004E-2</v>
      </c>
      <c r="BB170" s="7">
        <v>0.16895930000000001</v>
      </c>
      <c r="BC170" s="7">
        <v>-0.74037969000000003</v>
      </c>
      <c r="BD170" s="7">
        <v>-0.50699693999999995</v>
      </c>
      <c r="BE170" s="7">
        <v>-0.20947613000000001</v>
      </c>
      <c r="BF170" s="7">
        <v>-0.74474454999999995</v>
      </c>
      <c r="BG170" s="7">
        <v>0.19379989</v>
      </c>
      <c r="BH170" s="7">
        <v>-0.59410883999999997</v>
      </c>
      <c r="BI170" s="7">
        <v>-0.89035998999999999</v>
      </c>
      <c r="BJ170" s="7">
        <v>-0.61667090999999996</v>
      </c>
      <c r="BK170" s="7">
        <v>-0.74846086000000001</v>
      </c>
      <c r="BL170" s="7">
        <v>-0.98578639999999995</v>
      </c>
      <c r="BM170" s="7">
        <v>0.33184544999999999</v>
      </c>
      <c r="BN170" s="7">
        <v>0.68180291000000004</v>
      </c>
      <c r="BO170" s="7">
        <v>0.43783743000000003</v>
      </c>
      <c r="BP170" s="7">
        <v>-0.52605544999999998</v>
      </c>
      <c r="BQ170" s="7">
        <v>0.2950564</v>
      </c>
      <c r="BR170" s="7">
        <v>0.40454850999999997</v>
      </c>
      <c r="BS170" s="7">
        <v>-0.10967456</v>
      </c>
      <c r="BT170" s="7">
        <v>0.70200068999999998</v>
      </c>
      <c r="BU170" s="7">
        <v>1.7208729599999999</v>
      </c>
      <c r="BV170" s="7">
        <v>1.67117464</v>
      </c>
      <c r="BW170" s="7">
        <v>1.12501465</v>
      </c>
      <c r="BX170" s="7">
        <v>-0.62678009000000001</v>
      </c>
      <c r="BY170" s="7">
        <v>-0.17789266000000001</v>
      </c>
      <c r="BZ170" s="7">
        <v>1.60276095</v>
      </c>
      <c r="CA170" s="7">
        <v>0.39364664999999999</v>
      </c>
      <c r="CB170" s="7">
        <v>-0.21957157999999999</v>
      </c>
      <c r="CC170" s="7">
        <v>-0.38182633999999999</v>
      </c>
      <c r="CD170" s="7">
        <v>0.90753687000000005</v>
      </c>
      <c r="CE170" s="7">
        <v>-0.70911879</v>
      </c>
      <c r="CF170" s="7">
        <v>-0.78732939000000002</v>
      </c>
      <c r="CG170" s="7">
        <v>2.23802653</v>
      </c>
      <c r="CH170" s="7">
        <v>1.64079562</v>
      </c>
      <c r="CI170" s="7">
        <v>1.8979895200000001</v>
      </c>
      <c r="CJ170" s="7">
        <v>2.2008497299999998</v>
      </c>
      <c r="CK170" s="7">
        <v>0.37250865</v>
      </c>
      <c r="CL170" s="7">
        <v>3.1742169699999998</v>
      </c>
      <c r="CM170" s="7">
        <v>0.54272447000000001</v>
      </c>
      <c r="CN170" s="7">
        <v>0.67209178999999997</v>
      </c>
      <c r="CO170" s="7">
        <v>0.69205622</v>
      </c>
      <c r="CP170" s="7">
        <v>1.7023737800000001</v>
      </c>
      <c r="CQ170" s="7">
        <v>1.55503916</v>
      </c>
    </row>
    <row r="171" spans="1:95" x14ac:dyDescent="0.2">
      <c r="A171" s="1" t="s">
        <v>245</v>
      </c>
      <c r="B171" s="1" t="s">
        <v>246</v>
      </c>
      <c r="C171" s="7">
        <v>3.1977420799999998</v>
      </c>
      <c r="D171" s="7">
        <v>1.87917625</v>
      </c>
      <c r="E171" s="7">
        <v>1.4532933699999999</v>
      </c>
      <c r="F171" s="7">
        <v>1.1477358600000001</v>
      </c>
      <c r="G171" s="7">
        <v>0.87895000999999995</v>
      </c>
      <c r="H171" s="7">
        <v>1.7309591</v>
      </c>
      <c r="I171" s="7">
        <v>1.0628524699999999</v>
      </c>
      <c r="J171" s="7">
        <v>1.3675651</v>
      </c>
      <c r="K171" s="7">
        <v>0.66071703999999998</v>
      </c>
      <c r="L171" s="7">
        <v>1.0833795399999999</v>
      </c>
      <c r="M171" s="7">
        <v>0.47247408000000002</v>
      </c>
      <c r="N171" s="7">
        <v>0.46308444999999998</v>
      </c>
      <c r="O171" s="7">
        <v>1.6402920000000001</v>
      </c>
      <c r="P171" s="7">
        <v>-2.147895E-2</v>
      </c>
      <c r="Q171" s="7">
        <v>2.6273244999999998</v>
      </c>
      <c r="R171" s="7">
        <v>1.8519557600000001</v>
      </c>
      <c r="S171" s="7">
        <v>1.2677887000000001</v>
      </c>
      <c r="T171" s="7">
        <v>1.8308760100000001</v>
      </c>
      <c r="U171" s="7">
        <v>1.24988538</v>
      </c>
      <c r="V171" s="7">
        <v>0.25578410000000001</v>
      </c>
      <c r="W171" s="7">
        <v>1.11900614</v>
      </c>
      <c r="X171" s="7">
        <v>1.74718555</v>
      </c>
      <c r="Y171" s="7">
        <v>0.77916003</v>
      </c>
      <c r="Z171" s="7">
        <v>0.73089457999999996</v>
      </c>
      <c r="AA171" s="7">
        <v>0.78840237000000002</v>
      </c>
      <c r="AB171" s="7">
        <v>0.88243086000000004</v>
      </c>
      <c r="AC171" s="7">
        <v>1.2516048500000001</v>
      </c>
      <c r="AD171" s="7">
        <v>0.89791237000000002</v>
      </c>
      <c r="AE171" s="7">
        <v>0.62334297000000005</v>
      </c>
      <c r="AF171" s="7">
        <v>0.81461406000000003</v>
      </c>
      <c r="AG171" s="7">
        <v>0.45136937999999999</v>
      </c>
      <c r="AH171" s="7">
        <v>-0.83184321999999999</v>
      </c>
      <c r="AI171" s="7">
        <v>-0.51887245000000004</v>
      </c>
      <c r="AJ171" s="7">
        <v>-0.36821685999999998</v>
      </c>
      <c r="AK171" s="7">
        <v>-0.32718308000000002</v>
      </c>
      <c r="AL171" s="7">
        <v>-0.52420157000000001</v>
      </c>
      <c r="AM171" s="7">
        <v>-0.52650121000000005</v>
      </c>
      <c r="AN171" s="7">
        <v>-0.46863197000000001</v>
      </c>
      <c r="AO171" s="7">
        <v>-0.97971843999999997</v>
      </c>
      <c r="AP171" s="7">
        <v>-0.14690112999999999</v>
      </c>
      <c r="AQ171" s="7">
        <v>-0.55538399000000005</v>
      </c>
      <c r="AR171" s="7">
        <v>-0.69144844000000005</v>
      </c>
      <c r="AS171" s="7">
        <v>-0.64096750999999996</v>
      </c>
      <c r="AT171" s="7">
        <v>-0.20333105000000001</v>
      </c>
      <c r="AU171" s="7">
        <v>-0.35779483000000001</v>
      </c>
      <c r="AV171" s="7">
        <v>-0.27356966999999999</v>
      </c>
      <c r="AW171" s="7">
        <v>-0.25218414</v>
      </c>
      <c r="AX171" s="7">
        <v>-0.44968845000000002</v>
      </c>
      <c r="AY171" s="7">
        <v>-0.83215391999999999</v>
      </c>
      <c r="AZ171" s="7">
        <v>-0.30283306999999998</v>
      </c>
      <c r="BA171" s="7">
        <v>-0.69993446999999998</v>
      </c>
      <c r="BB171" s="7">
        <v>-0.45521983999999999</v>
      </c>
      <c r="BC171" s="7">
        <v>-0.94120897999999997</v>
      </c>
      <c r="BD171" s="7">
        <v>-0.56857687999999995</v>
      </c>
      <c r="BE171" s="7">
        <v>-0.34829965000000002</v>
      </c>
      <c r="BF171" s="7">
        <v>-0.20611515999999999</v>
      </c>
      <c r="BG171" s="7">
        <v>-0.36585494000000002</v>
      </c>
      <c r="BH171" s="7">
        <v>-0.74305136000000005</v>
      </c>
      <c r="BI171" s="7">
        <v>0.35332721</v>
      </c>
      <c r="BJ171" s="7">
        <v>-0.35693213000000001</v>
      </c>
      <c r="BK171" s="7">
        <v>-0.58063489000000001</v>
      </c>
      <c r="BL171" s="7">
        <v>0.39805887000000001</v>
      </c>
      <c r="BM171" s="7">
        <v>0.13422593999999999</v>
      </c>
      <c r="BN171" s="7">
        <v>-0.23256847999999999</v>
      </c>
      <c r="BO171" s="7">
        <v>-0.84294009999999997</v>
      </c>
      <c r="BP171" s="7">
        <v>-0.79111522999999995</v>
      </c>
      <c r="BQ171" s="7">
        <v>-0.43620624000000002</v>
      </c>
      <c r="BR171" s="7">
        <v>-0.62243159000000003</v>
      </c>
      <c r="BS171" s="7">
        <v>-0.38432010999999999</v>
      </c>
      <c r="BT171" s="7">
        <v>-0.78300387000000005</v>
      </c>
      <c r="BU171" s="7">
        <v>-1.7187113999999999</v>
      </c>
      <c r="BV171" s="7">
        <v>-1.0025023900000001</v>
      </c>
      <c r="BW171" s="7">
        <v>-0.49050452</v>
      </c>
      <c r="BX171" s="7">
        <v>-1.3767260100000001</v>
      </c>
      <c r="BY171" s="7">
        <v>-1.6079341599999999</v>
      </c>
      <c r="BZ171" s="7">
        <v>-5.8857600000000003E-2</v>
      </c>
      <c r="CA171" s="7">
        <v>-0.50006163000000003</v>
      </c>
      <c r="CB171" s="7">
        <v>-7.8076870000000007E-2</v>
      </c>
      <c r="CC171" s="7">
        <v>-1.21416462</v>
      </c>
      <c r="CD171" s="7">
        <v>-1.45168762</v>
      </c>
      <c r="CE171" s="7">
        <v>-1.35695491</v>
      </c>
      <c r="CF171" s="7">
        <v>-1.48164436</v>
      </c>
      <c r="CG171" s="7">
        <v>-0.76800343999999998</v>
      </c>
      <c r="CH171" s="7">
        <v>-0.82032702999999996</v>
      </c>
      <c r="CI171" s="7">
        <v>-0.46628194000000001</v>
      </c>
      <c r="CJ171" s="7">
        <v>-1.2235931099999999</v>
      </c>
      <c r="CK171" s="7">
        <v>-0.55889844</v>
      </c>
      <c r="CL171" s="7">
        <v>0.87747030999999998</v>
      </c>
      <c r="CM171" s="7">
        <v>-0.29415970000000002</v>
      </c>
      <c r="CN171" s="7">
        <v>-0.41681439999999997</v>
      </c>
      <c r="CO171" s="7">
        <v>-1.7335139799999999</v>
      </c>
      <c r="CP171" s="7">
        <v>-0.54667158999999999</v>
      </c>
      <c r="CQ171" s="7">
        <v>-0.1734337</v>
      </c>
    </row>
    <row r="172" spans="1:95" x14ac:dyDescent="0.2">
      <c r="A172" s="1" t="s">
        <v>243</v>
      </c>
      <c r="B172" s="1" t="s">
        <v>244</v>
      </c>
      <c r="C172" s="7">
        <v>2.3083441727</v>
      </c>
      <c r="D172" s="7">
        <v>1.2890258808999999</v>
      </c>
      <c r="E172" s="7">
        <v>1.1495969417</v>
      </c>
      <c r="F172" s="7">
        <v>1.3814368069</v>
      </c>
      <c r="G172" s="7">
        <v>1.514594107</v>
      </c>
      <c r="H172" s="7">
        <v>1.3997636607999999</v>
      </c>
      <c r="I172" s="7">
        <v>0.56421193439999995</v>
      </c>
      <c r="J172" s="7">
        <v>0.86005109290000004</v>
      </c>
      <c r="K172" s="7">
        <v>0.88561280939999998</v>
      </c>
      <c r="L172" s="7">
        <v>1.0440516517</v>
      </c>
      <c r="M172" s="7">
        <v>0.4293156508</v>
      </c>
      <c r="N172" s="7">
        <v>0.95865703840000005</v>
      </c>
      <c r="O172" s="7">
        <v>1.5571434802999999</v>
      </c>
      <c r="P172" s="7">
        <v>0.74214655110000005</v>
      </c>
      <c r="Q172" s="7">
        <v>1.6441688731999999</v>
      </c>
      <c r="R172" s="7">
        <v>1.2537199389</v>
      </c>
      <c r="S172" s="7">
        <v>1.2129417810000001</v>
      </c>
      <c r="T172" s="7">
        <v>1.4735882329000001</v>
      </c>
      <c r="U172" s="7">
        <v>0.8999421983</v>
      </c>
      <c r="V172" s="7">
        <v>0.93876919940000003</v>
      </c>
      <c r="W172" s="7">
        <v>0.89623671439999997</v>
      </c>
      <c r="X172" s="7">
        <v>1.280723925</v>
      </c>
      <c r="Y172" s="7">
        <v>0.94336098850000005</v>
      </c>
      <c r="Z172" s="7">
        <v>1.0027630625999999</v>
      </c>
      <c r="AA172" s="7">
        <v>0.99954987640000004</v>
      </c>
      <c r="AB172" s="7">
        <v>1.0667251421999999</v>
      </c>
      <c r="AC172" s="7">
        <v>1.5137638965</v>
      </c>
      <c r="AD172" s="7">
        <v>1.1774077242000001</v>
      </c>
      <c r="AE172" s="7">
        <v>1.3511479469000001</v>
      </c>
      <c r="AF172" s="7">
        <v>1.5496490181</v>
      </c>
      <c r="AG172" s="7">
        <v>1.622335756</v>
      </c>
      <c r="AH172" s="7">
        <v>-0.54478553460000001</v>
      </c>
      <c r="AI172" s="7">
        <v>-7.1408357399999997E-2</v>
      </c>
      <c r="AJ172" s="7">
        <v>5.8751516599999998E-2</v>
      </c>
      <c r="AK172" s="7">
        <v>-0.27348095300000003</v>
      </c>
      <c r="AL172" s="7">
        <v>-0.22188081530000001</v>
      </c>
      <c r="AM172" s="7">
        <v>-7.1762164999999998E-3</v>
      </c>
      <c r="AN172" s="7">
        <v>-0.38914982970000001</v>
      </c>
      <c r="AO172" s="7">
        <v>-0.50153338420000004</v>
      </c>
      <c r="AP172" s="7">
        <v>-0.14240587960000001</v>
      </c>
      <c r="AQ172" s="7">
        <v>-0.28687949979999999</v>
      </c>
      <c r="AR172" s="7">
        <v>-0.49745591220000002</v>
      </c>
      <c r="AS172" s="7">
        <v>-0.24589938140000001</v>
      </c>
      <c r="AT172" s="7">
        <v>-4.9119160000000002E-2</v>
      </c>
      <c r="AU172" s="7">
        <v>-0.12619567649999999</v>
      </c>
      <c r="AV172" s="7">
        <v>-2.1607880999999999E-2</v>
      </c>
      <c r="AW172" s="7">
        <v>-0.1533616696</v>
      </c>
      <c r="AX172" s="7">
        <v>-9.0548633200000006E-2</v>
      </c>
      <c r="AY172" s="7">
        <v>-0.49715610980000002</v>
      </c>
      <c r="AZ172" s="7">
        <v>-3.4660245200000002E-2</v>
      </c>
      <c r="BA172" s="7">
        <v>-0.61356373190000002</v>
      </c>
      <c r="BB172" s="7">
        <v>-0.32511392039999998</v>
      </c>
      <c r="BC172" s="7">
        <v>-0.73395915440000004</v>
      </c>
      <c r="BD172" s="7">
        <v>-0.39217948790000001</v>
      </c>
      <c r="BE172" s="7">
        <v>-8.7496059000000001E-2</v>
      </c>
      <c r="BF172" s="7">
        <v>0.123059978</v>
      </c>
      <c r="BG172" s="7">
        <v>0.36880827329999999</v>
      </c>
      <c r="BH172" s="7">
        <v>-8.6845970000000005E-4</v>
      </c>
      <c r="BI172" s="7">
        <v>0.5264163073</v>
      </c>
      <c r="BJ172" s="7">
        <v>-5.02332313E-2</v>
      </c>
      <c r="BK172" s="7">
        <v>-0.12642015470000001</v>
      </c>
      <c r="BL172" s="7">
        <v>0.43953593349999998</v>
      </c>
      <c r="BM172" s="7">
        <v>-1.1084801022999999</v>
      </c>
      <c r="BN172" s="7">
        <v>-0.99797143369999997</v>
      </c>
      <c r="BO172" s="7">
        <v>-1.2287178022</v>
      </c>
      <c r="BP172" s="7">
        <v>-1.0450160992999999</v>
      </c>
      <c r="BQ172" s="7">
        <v>-1.1022029834</v>
      </c>
      <c r="BR172" s="7">
        <v>-1.5037295117</v>
      </c>
      <c r="BS172" s="7">
        <v>-1.1902806238999999</v>
      </c>
      <c r="BT172" s="7">
        <v>-1.4522251733</v>
      </c>
      <c r="BU172" s="7">
        <v>-1.6413618285</v>
      </c>
      <c r="BV172" s="7">
        <v>-1.1900532562999999</v>
      </c>
      <c r="BW172" s="7">
        <v>-1.0455521368</v>
      </c>
      <c r="BX172" s="7">
        <v>-1.1111294030000001</v>
      </c>
      <c r="BY172" s="7">
        <v>-1.8202386456999999</v>
      </c>
      <c r="BZ172" s="7">
        <v>-0.87739636889999995</v>
      </c>
      <c r="CA172" s="7">
        <v>-0.98413020750000002</v>
      </c>
      <c r="CB172" s="7">
        <v>-0.70882522179999996</v>
      </c>
      <c r="CC172" s="7">
        <v>-1.0670756374999999</v>
      </c>
      <c r="CD172" s="7">
        <v>-0.84551429180000004</v>
      </c>
      <c r="CE172" s="7">
        <v>-1.364035493</v>
      </c>
      <c r="CF172" s="7">
        <v>-1.3647099736999999</v>
      </c>
      <c r="CG172" s="7">
        <v>-0.99421169840000001</v>
      </c>
      <c r="CH172" s="7">
        <v>-1.0241102872000001</v>
      </c>
      <c r="CI172" s="7">
        <v>-1.1740658874000001</v>
      </c>
      <c r="CJ172" s="7">
        <v>-1.0622949898</v>
      </c>
      <c r="CK172" s="7">
        <v>-1.0579049621000001</v>
      </c>
      <c r="CL172" s="7">
        <v>0.88039770230000003</v>
      </c>
      <c r="CM172" s="7">
        <v>-1.1898838266</v>
      </c>
      <c r="CN172" s="7">
        <v>-0.70760897450000004</v>
      </c>
      <c r="CO172" s="7">
        <v>-1.4444894445000001</v>
      </c>
      <c r="CP172" s="7">
        <v>-0.78727595719999999</v>
      </c>
      <c r="CQ172" s="7">
        <v>0.26731579560000002</v>
      </c>
    </row>
    <row r="173" spans="1:95" x14ac:dyDescent="0.2">
      <c r="A173" s="1" t="s">
        <v>241</v>
      </c>
      <c r="B173" s="1" t="s">
        <v>242</v>
      </c>
      <c r="C173" s="7">
        <v>0.55413419900000005</v>
      </c>
      <c r="D173" s="7">
        <v>0.60116849000000006</v>
      </c>
      <c r="E173" s="7">
        <v>7.1318640000000003E-2</v>
      </c>
      <c r="F173" s="7">
        <v>0.67761307699999995</v>
      </c>
      <c r="G173" s="7">
        <v>1.337823311</v>
      </c>
      <c r="H173" s="7">
        <v>2.1909878000000001E-2</v>
      </c>
      <c r="I173" s="7">
        <v>5.3201169E-2</v>
      </c>
      <c r="J173" s="7">
        <v>-0.113278345</v>
      </c>
      <c r="K173" s="7">
        <v>0.28297369300000003</v>
      </c>
      <c r="L173" s="7">
        <v>0.25616233799999999</v>
      </c>
      <c r="M173" s="7">
        <v>-0.17927041299999999</v>
      </c>
      <c r="N173" s="7">
        <v>2.3479904569999999</v>
      </c>
      <c r="O173" s="7">
        <v>1.610505149</v>
      </c>
      <c r="P173" s="7">
        <v>0.96991924799999996</v>
      </c>
      <c r="Q173" s="7">
        <v>0.466965939</v>
      </c>
      <c r="R173" s="7">
        <v>-1.8934263E-2</v>
      </c>
      <c r="S173" s="7">
        <v>0.54927051699999996</v>
      </c>
      <c r="T173" s="7">
        <v>0.77038643299999998</v>
      </c>
      <c r="U173" s="7">
        <v>0.82020619500000003</v>
      </c>
      <c r="V173" s="7">
        <v>2.1819517020000001</v>
      </c>
      <c r="W173" s="7">
        <v>0.68241279300000002</v>
      </c>
      <c r="X173" s="7">
        <v>0.173495439</v>
      </c>
      <c r="Y173" s="7">
        <v>0.67870929700000004</v>
      </c>
      <c r="Z173" s="7">
        <v>0.45020270099999998</v>
      </c>
      <c r="AA173" s="7">
        <v>1.5276312169999999</v>
      </c>
      <c r="AB173" s="7">
        <v>0.21469382300000001</v>
      </c>
      <c r="AC173" s="7">
        <v>0.41897307499999997</v>
      </c>
      <c r="AD173" s="7">
        <v>1.2640064010000001</v>
      </c>
      <c r="AE173" s="7">
        <v>2.0434935319999998</v>
      </c>
      <c r="AF173" s="7">
        <v>2.692930649</v>
      </c>
      <c r="AG173" s="7">
        <v>2.8927053190000001</v>
      </c>
      <c r="AH173" s="7">
        <v>-0.39232372199999999</v>
      </c>
      <c r="AI173" s="7">
        <v>0.803256937</v>
      </c>
      <c r="AJ173" s="7">
        <v>0.43184061299999998</v>
      </c>
      <c r="AK173" s="7">
        <v>-0.10298817</v>
      </c>
      <c r="AL173" s="7">
        <v>-0.41853995100000002</v>
      </c>
      <c r="AM173" s="7">
        <v>-1.392999E-3</v>
      </c>
      <c r="AN173" s="7">
        <v>-0.66778203199999997</v>
      </c>
      <c r="AO173" s="7">
        <v>0.50214214199999996</v>
      </c>
      <c r="AP173" s="7">
        <v>-0.52667358399999997</v>
      </c>
      <c r="AQ173" s="7">
        <v>7.9736819E-2</v>
      </c>
      <c r="AR173" s="7">
        <v>0.332480526</v>
      </c>
      <c r="AS173" s="7">
        <v>-4.6895680000000002E-2</v>
      </c>
      <c r="AT173" s="7">
        <v>0.195338189</v>
      </c>
      <c r="AU173" s="7">
        <v>-0.14296920199999999</v>
      </c>
      <c r="AV173" s="7">
        <v>0.48297881500000001</v>
      </c>
      <c r="AW173" s="7">
        <v>-0.144035101</v>
      </c>
      <c r="AX173" s="7">
        <v>0.213262381</v>
      </c>
      <c r="AY173" s="7">
        <v>-0.29900718999999998</v>
      </c>
      <c r="AZ173" s="7">
        <v>-0.68071563199999996</v>
      </c>
      <c r="BA173" s="7">
        <v>0.48951446500000001</v>
      </c>
      <c r="BB173" s="7">
        <v>0.52721725600000002</v>
      </c>
      <c r="BC173" s="7">
        <v>-0.62686216400000005</v>
      </c>
      <c r="BD173" s="7">
        <v>6.3957310000000003E-2</v>
      </c>
      <c r="BE173" s="7">
        <v>0.54605568999999998</v>
      </c>
      <c r="BF173" s="7">
        <v>0.114367443</v>
      </c>
      <c r="BG173" s="7">
        <v>1.0098760950000001</v>
      </c>
      <c r="BH173" s="7">
        <v>0.37022718900000001</v>
      </c>
      <c r="BI173" s="7">
        <v>-0.64924149399999997</v>
      </c>
      <c r="BJ173" s="7">
        <v>-0.37175186100000002</v>
      </c>
      <c r="BK173" s="7">
        <v>-0.189674868</v>
      </c>
      <c r="BL173" s="7">
        <v>-0.66292198000000002</v>
      </c>
      <c r="BM173" s="7">
        <v>-2.0789610490000001</v>
      </c>
      <c r="BN173" s="7">
        <v>-1.488950335</v>
      </c>
      <c r="BO173" s="7">
        <v>-1.754445459</v>
      </c>
      <c r="BP173" s="7">
        <v>-1.552107487</v>
      </c>
      <c r="BQ173" s="7">
        <v>-1.486183426</v>
      </c>
      <c r="BR173" s="7">
        <v>-0.82321497399999999</v>
      </c>
      <c r="BS173" s="7">
        <v>-1.658400162</v>
      </c>
      <c r="BT173" s="7">
        <v>-1.348967356</v>
      </c>
      <c r="BU173" s="7">
        <v>-0.27450311900000002</v>
      </c>
      <c r="BV173" s="7">
        <v>-0.59130037499999999</v>
      </c>
      <c r="BW173" s="7">
        <v>-1.1697633709999999</v>
      </c>
      <c r="BX173" s="7">
        <v>-1.354262286</v>
      </c>
      <c r="BY173" s="7">
        <v>-1.0956961700000001</v>
      </c>
      <c r="BZ173" s="7">
        <v>-1.3055087299999999</v>
      </c>
      <c r="CA173" s="7">
        <v>-1.3496267550000001</v>
      </c>
      <c r="CB173" s="7">
        <v>-1.4326441640000001</v>
      </c>
      <c r="CC173" s="7">
        <v>-1.4526499429999999</v>
      </c>
      <c r="CD173" s="7">
        <v>0.31569959600000003</v>
      </c>
      <c r="CE173" s="7">
        <v>-1.1471403469999999</v>
      </c>
      <c r="CF173" s="7">
        <v>-1.2971510909999999</v>
      </c>
      <c r="CG173" s="7">
        <v>0.102335863</v>
      </c>
      <c r="CH173" s="7">
        <v>-4.8580073000000001E-2</v>
      </c>
      <c r="CI173" s="7">
        <v>-0.66931527800000001</v>
      </c>
      <c r="CJ173" s="7">
        <v>0.24068962199999999</v>
      </c>
      <c r="CK173" s="7">
        <v>-1.442158614</v>
      </c>
      <c r="CL173" s="7">
        <v>1.1221009070000001</v>
      </c>
      <c r="CM173" s="7">
        <v>-1.513434516</v>
      </c>
      <c r="CN173" s="7">
        <v>-0.34213550300000001</v>
      </c>
      <c r="CO173" s="7">
        <v>-0.199320523</v>
      </c>
      <c r="CP173" s="7">
        <v>0.39977886499999998</v>
      </c>
      <c r="CQ173" s="7">
        <v>0.15606835299999999</v>
      </c>
    </row>
    <row r="174" spans="1:95" x14ac:dyDescent="0.2">
      <c r="A174" s="1" t="s">
        <v>239</v>
      </c>
      <c r="B174" s="1" t="s">
        <v>240</v>
      </c>
      <c r="C174" s="7">
        <v>1.5941430830000001</v>
      </c>
      <c r="D174" s="7">
        <v>0.80158207000000004</v>
      </c>
      <c r="E174" s="7">
        <v>0.302490435</v>
      </c>
      <c r="F174" s="7">
        <v>0.52395347999999997</v>
      </c>
      <c r="G174" s="7">
        <v>0.74831123399999999</v>
      </c>
      <c r="H174" s="7">
        <v>0.62784967899999999</v>
      </c>
      <c r="I174" s="7">
        <v>-0.25341120099999997</v>
      </c>
      <c r="J174" s="7">
        <v>-0.27621104099999999</v>
      </c>
      <c r="K174" s="7">
        <v>0.11071328900000001</v>
      </c>
      <c r="L174" s="7">
        <v>-7.3994428000000001E-2</v>
      </c>
      <c r="M174" s="7">
        <v>-0.89256865699999999</v>
      </c>
      <c r="N174" s="7">
        <v>1.6116056919999999</v>
      </c>
      <c r="O174" s="7">
        <v>0.76430868500000004</v>
      </c>
      <c r="P174" s="7">
        <v>0.722970958</v>
      </c>
      <c r="Q174" s="7">
        <v>1.4129602880000001</v>
      </c>
      <c r="R174" s="7">
        <v>-6.7530290000000007E-2</v>
      </c>
      <c r="S174" s="7">
        <v>0.51480648399999995</v>
      </c>
      <c r="T174" s="7">
        <v>0.99743245899999999</v>
      </c>
      <c r="U174" s="7">
        <v>0.58560579800000001</v>
      </c>
      <c r="V174" s="7">
        <v>1.755812406</v>
      </c>
      <c r="W174" s="7">
        <v>-0.26663856200000002</v>
      </c>
      <c r="X174" s="7">
        <v>0.55734945000000002</v>
      </c>
      <c r="Y174" s="7">
        <v>0.47369485</v>
      </c>
      <c r="Z174" s="7">
        <v>0.65687510100000002</v>
      </c>
      <c r="AA174" s="7">
        <v>0.77815201700000003</v>
      </c>
      <c r="AB174" s="7">
        <v>0.47572435099999999</v>
      </c>
      <c r="AC174" s="7">
        <v>0.61666606199999996</v>
      </c>
      <c r="AD174" s="7">
        <v>1.1604512220000001</v>
      </c>
      <c r="AE174" s="7">
        <v>0.73790915199999996</v>
      </c>
      <c r="AF174" s="7">
        <v>1.8400847570000001</v>
      </c>
      <c r="AG174" s="7">
        <v>1.706093197</v>
      </c>
      <c r="AH174" s="7">
        <v>-0.63200033600000005</v>
      </c>
      <c r="AI174" s="7">
        <v>0.294732045</v>
      </c>
      <c r="AJ174" s="7">
        <v>0.15510238900000001</v>
      </c>
      <c r="AK174" s="7">
        <v>-0.43385696699999998</v>
      </c>
      <c r="AL174" s="7">
        <v>-0.547541057</v>
      </c>
      <c r="AM174" s="7">
        <v>-0.53278801099999995</v>
      </c>
      <c r="AN174" s="7">
        <v>-1.397766598</v>
      </c>
      <c r="AO174" s="7">
        <v>-0.14958265200000001</v>
      </c>
      <c r="AP174" s="7">
        <v>-0.74296774300000001</v>
      </c>
      <c r="AQ174" s="7">
        <v>-0.53105937400000003</v>
      </c>
      <c r="AR174" s="7">
        <v>-0.119599448</v>
      </c>
      <c r="AS174" s="7">
        <v>-0.67440800099999998</v>
      </c>
      <c r="AT174" s="7">
        <v>-0.27683947399999997</v>
      </c>
      <c r="AU174" s="7">
        <v>-7.1911518999999993E-2</v>
      </c>
      <c r="AV174" s="7">
        <v>0.55143897399999997</v>
      </c>
      <c r="AW174" s="7">
        <v>-0.56581368600000004</v>
      </c>
      <c r="AX174" s="7">
        <v>-0.10666227</v>
      </c>
      <c r="AY174" s="7">
        <v>-1.1245512820000001</v>
      </c>
      <c r="AZ174" s="7">
        <v>-1.0520482550000001</v>
      </c>
      <c r="BA174" s="7">
        <v>0.18119749600000001</v>
      </c>
      <c r="BB174" s="7">
        <v>4.3407430000000002E-3</v>
      </c>
      <c r="BC174" s="7">
        <v>-0.49344595899999999</v>
      </c>
      <c r="BD174" s="7">
        <v>-0.71830574800000002</v>
      </c>
      <c r="BE174" s="7">
        <v>-0.35623390199999999</v>
      </c>
      <c r="BF174" s="7">
        <v>-0.52254259199999997</v>
      </c>
      <c r="BG174" s="7">
        <v>0.678498186</v>
      </c>
      <c r="BH174" s="7">
        <v>1.8821409000000001E-2</v>
      </c>
      <c r="BI174" s="7">
        <v>4.6828519999999998E-2</v>
      </c>
      <c r="BJ174" s="7">
        <v>8.7557969999999992E-3</v>
      </c>
      <c r="BK174" s="7">
        <v>-0.50874554699999996</v>
      </c>
      <c r="BL174" s="7">
        <v>-4.2533605000000002E-2</v>
      </c>
      <c r="BM174" s="7">
        <v>4.3930250999999997E-2</v>
      </c>
      <c r="BN174" s="7">
        <v>0.35392759899999998</v>
      </c>
      <c r="BO174" s="7">
        <v>-1.1506410490000001</v>
      </c>
      <c r="BP174" s="7">
        <v>-1.0280876839999999</v>
      </c>
      <c r="BQ174" s="7">
        <v>-6.064957E-2</v>
      </c>
      <c r="BR174" s="7">
        <v>-0.82289803100000003</v>
      </c>
      <c r="BS174" s="7">
        <v>-0.247917307</v>
      </c>
      <c r="BT174" s="7">
        <v>-0.18512205900000001</v>
      </c>
      <c r="BU174" s="7">
        <v>-1.879144608</v>
      </c>
      <c r="BV174" s="7">
        <v>0.164375783</v>
      </c>
      <c r="BW174" s="7">
        <v>4.9283503999999999E-2</v>
      </c>
      <c r="BX174" s="7">
        <v>-2.6046786860000002</v>
      </c>
      <c r="BY174" s="7">
        <v>-1.787039096</v>
      </c>
      <c r="BZ174" s="7">
        <v>0.94324300699999997</v>
      </c>
      <c r="CA174" s="7">
        <v>0.29451129199999998</v>
      </c>
      <c r="CB174" s="7">
        <v>-0.168505076</v>
      </c>
      <c r="CC174" s="7">
        <v>-1.682591014</v>
      </c>
      <c r="CD174" s="7">
        <v>-1.5542482310000001</v>
      </c>
      <c r="CE174" s="7">
        <v>-2.3317677959999998</v>
      </c>
      <c r="CF174" s="7">
        <v>-2.6454645320000001</v>
      </c>
      <c r="CG174" s="7">
        <v>0.99310463699999996</v>
      </c>
      <c r="CH174" s="7">
        <v>0.70453276499999995</v>
      </c>
      <c r="CI174" s="7">
        <v>0.17216087699999999</v>
      </c>
      <c r="CJ174" s="7">
        <v>-0.29268916299999997</v>
      </c>
      <c r="CK174" s="7">
        <v>-0.39818582000000002</v>
      </c>
      <c r="CL174" s="7">
        <v>3.5175116850000001</v>
      </c>
      <c r="CM174" s="7">
        <v>0.58088097800000005</v>
      </c>
      <c r="CN174" s="7">
        <v>0.218647127</v>
      </c>
      <c r="CO174" s="7">
        <v>-1.926812953</v>
      </c>
      <c r="CP174" s="7">
        <v>0.83881628900000005</v>
      </c>
      <c r="CQ174" s="7">
        <v>1.3058133270000001</v>
      </c>
    </row>
    <row r="175" spans="1:95" x14ac:dyDescent="0.2">
      <c r="A175" s="1" t="s">
        <v>237</v>
      </c>
      <c r="B175" s="1" t="s">
        <v>238</v>
      </c>
      <c r="C175" s="7">
        <v>-0.96921970499999999</v>
      </c>
      <c r="D175" s="7">
        <v>-0.65254595500000001</v>
      </c>
      <c r="E175" s="7">
        <v>-0.88384929400000001</v>
      </c>
      <c r="F175" s="7">
        <v>-0.60509135400000003</v>
      </c>
      <c r="G175" s="7">
        <v>-0.62358346600000003</v>
      </c>
      <c r="H175" s="7">
        <v>-1.0627010210000001</v>
      </c>
      <c r="I175" s="7">
        <v>-1.1204359260000001</v>
      </c>
      <c r="J175" s="7">
        <v>-1.22420576</v>
      </c>
      <c r="K175" s="7">
        <v>-0.976958679</v>
      </c>
      <c r="L175" s="7">
        <v>-1.129826883</v>
      </c>
      <c r="M175" s="7">
        <v>-1.300878625</v>
      </c>
      <c r="N175" s="7">
        <v>-0.14687744599999999</v>
      </c>
      <c r="O175" s="7">
        <v>-0.72354364999999998</v>
      </c>
      <c r="P175" s="7">
        <v>-0.56112961699999997</v>
      </c>
      <c r="Q175" s="7">
        <v>-0.89246588400000004</v>
      </c>
      <c r="R175" s="7">
        <v>-1.2497774610000001</v>
      </c>
      <c r="S175" s="7">
        <v>-1.0587212450000001</v>
      </c>
      <c r="T175" s="7">
        <v>-0.92154100800000005</v>
      </c>
      <c r="U175" s="7">
        <v>-0.96825057299999995</v>
      </c>
      <c r="V175" s="7">
        <v>-0.20677705900000001</v>
      </c>
      <c r="W175" s="7">
        <v>-1.123132131</v>
      </c>
      <c r="X175" s="7">
        <v>-1.0085962530000001</v>
      </c>
      <c r="Y175" s="7">
        <v>-0.975794783</v>
      </c>
      <c r="Z175" s="7">
        <v>-0.80855151700000005</v>
      </c>
      <c r="AA175" s="7">
        <v>-0.575863703</v>
      </c>
      <c r="AB175" s="7">
        <v>-1.023150827</v>
      </c>
      <c r="AC175" s="7">
        <v>-1.0426977209999999</v>
      </c>
      <c r="AD175" s="7">
        <v>-0.59482043500000004</v>
      </c>
      <c r="AE175" s="7">
        <v>-0.58410484299999998</v>
      </c>
      <c r="AF175" s="7">
        <v>-0.357819634</v>
      </c>
      <c r="AG175" s="7">
        <v>-6.9234275999999997E-2</v>
      </c>
      <c r="AH175" s="7">
        <v>-0.43113339000000001</v>
      </c>
      <c r="AI175" s="7">
        <v>8.7849532999999994E-2</v>
      </c>
      <c r="AJ175" s="7">
        <v>0.27421379000000001</v>
      </c>
      <c r="AK175" s="7">
        <v>-0.42375578699999999</v>
      </c>
      <c r="AL175" s="7">
        <v>-0.578659637</v>
      </c>
      <c r="AM175" s="7">
        <v>-0.250670746</v>
      </c>
      <c r="AN175" s="7">
        <v>-0.93194216100000005</v>
      </c>
      <c r="AO175" s="7">
        <v>0.13436198699999999</v>
      </c>
      <c r="AP175" s="7">
        <v>-0.635137956</v>
      </c>
      <c r="AQ175" s="7">
        <v>-0.48786631200000002</v>
      </c>
      <c r="AR175" s="7">
        <v>-0.37022123499999998</v>
      </c>
      <c r="AS175" s="7">
        <v>-0.46899288300000003</v>
      </c>
      <c r="AT175" s="7">
        <v>-0.27645598399999999</v>
      </c>
      <c r="AU175" s="7">
        <v>-0.36370834099999999</v>
      </c>
      <c r="AV175" s="7">
        <v>0.110491546</v>
      </c>
      <c r="AW175" s="7">
        <v>-0.87839352900000001</v>
      </c>
      <c r="AX175" s="7">
        <v>-0.337187454</v>
      </c>
      <c r="AY175" s="7">
        <v>-0.73289354200000001</v>
      </c>
      <c r="AZ175" s="7">
        <v>-0.69117629400000002</v>
      </c>
      <c r="BA175" s="7">
        <v>-8.0948332999999997E-2</v>
      </c>
      <c r="BB175" s="7">
        <v>-0.228466367</v>
      </c>
      <c r="BC175" s="7">
        <v>-0.30428038800000001</v>
      </c>
      <c r="BD175" s="7">
        <v>-0.49706485</v>
      </c>
      <c r="BE175" s="7">
        <v>-0.26521006800000002</v>
      </c>
      <c r="BF175" s="7">
        <v>-0.62562380500000003</v>
      </c>
      <c r="BG175" s="7">
        <v>-0.12758750199999999</v>
      </c>
      <c r="BH175" s="7">
        <v>-0.58288580199999995</v>
      </c>
      <c r="BI175" s="7">
        <v>-0.56583330799999998</v>
      </c>
      <c r="BJ175" s="7">
        <v>-8.6509693999999998E-2</v>
      </c>
      <c r="BK175" s="7">
        <v>-0.52926794600000004</v>
      </c>
      <c r="BL175" s="7">
        <v>-0.45006548299999999</v>
      </c>
      <c r="BM175" s="7">
        <v>1.265985141</v>
      </c>
      <c r="BN175" s="7">
        <v>1.5053946920000001</v>
      </c>
      <c r="BO175" s="7">
        <v>1.198468576</v>
      </c>
      <c r="BP175" s="7">
        <v>0.31196182099999997</v>
      </c>
      <c r="BQ175" s="7">
        <v>1.03052838</v>
      </c>
      <c r="BR175" s="7">
        <v>0.86029793600000004</v>
      </c>
      <c r="BS175" s="7">
        <v>0.934652394</v>
      </c>
      <c r="BT175" s="7">
        <v>1.7280591489999999</v>
      </c>
      <c r="BU175" s="7">
        <v>1.267530354</v>
      </c>
      <c r="BV175" s="7">
        <v>2.131464319</v>
      </c>
      <c r="BW175" s="7">
        <v>1.4126032660000001</v>
      </c>
      <c r="BX175" s="7">
        <v>-0.188487925</v>
      </c>
      <c r="BY175" s="7">
        <v>0.36154710400000001</v>
      </c>
      <c r="BZ175" s="7">
        <v>2.3336432569999999</v>
      </c>
      <c r="CA175" s="7">
        <v>0.98428460699999998</v>
      </c>
      <c r="CB175" s="7">
        <v>0.407587898</v>
      </c>
      <c r="CC175" s="7">
        <v>0.398267339</v>
      </c>
      <c r="CD175" s="7">
        <v>0.81964250999999999</v>
      </c>
      <c r="CE175" s="7">
        <v>9.1609680000000002E-3</v>
      </c>
      <c r="CF175" s="7">
        <v>-0.26871114400000001</v>
      </c>
      <c r="CG175" s="7">
        <v>2.353140872</v>
      </c>
      <c r="CH175" s="7">
        <v>1.9902174829999999</v>
      </c>
      <c r="CI175" s="7">
        <v>1.7079526</v>
      </c>
      <c r="CJ175" s="7">
        <v>2.1794281249999998</v>
      </c>
      <c r="CK175" s="7">
        <v>1.194052339</v>
      </c>
      <c r="CL175" s="7">
        <v>2.6290829329999998</v>
      </c>
      <c r="CM175" s="7">
        <v>1.3592083340000001</v>
      </c>
      <c r="CN175" s="7">
        <v>1.2448813009999999</v>
      </c>
      <c r="CO175" s="7">
        <v>0.84789985499999998</v>
      </c>
      <c r="CP175" s="7">
        <v>1.564516418</v>
      </c>
      <c r="CQ175" s="7">
        <v>1.462907771</v>
      </c>
    </row>
    <row r="176" spans="1:95" x14ac:dyDescent="0.2">
      <c r="A176" s="1" t="s">
        <v>255</v>
      </c>
      <c r="B176" s="1" t="s">
        <v>256</v>
      </c>
      <c r="C176" s="7">
        <v>3.16676001</v>
      </c>
      <c r="D176" s="7">
        <v>2.0454975200000001</v>
      </c>
      <c r="E176" s="7">
        <v>1.39539214</v>
      </c>
      <c r="F176" s="7">
        <v>1.8130137799999999</v>
      </c>
      <c r="G176" s="7">
        <v>1.42635811</v>
      </c>
      <c r="H176" s="7">
        <v>1.6759099500000001</v>
      </c>
      <c r="I176" s="7">
        <v>0.66462251999999999</v>
      </c>
      <c r="J176" s="7">
        <v>0.88971865999999999</v>
      </c>
      <c r="K176" s="7">
        <v>0.93003605</v>
      </c>
      <c r="L176" s="7">
        <v>1.1291794900000001</v>
      </c>
      <c r="M176" s="7">
        <v>0.19525301</v>
      </c>
      <c r="N176" s="7">
        <v>0.41985404999999998</v>
      </c>
      <c r="O176" s="7">
        <v>1.66957618</v>
      </c>
      <c r="P176" s="7">
        <v>-4.0583889999999997E-2</v>
      </c>
      <c r="Q176" s="7">
        <v>2.66557493</v>
      </c>
      <c r="R176" s="7">
        <v>1.9925581299999999</v>
      </c>
      <c r="S176" s="7">
        <v>0.77076767999999996</v>
      </c>
      <c r="T176" s="7">
        <v>1.48723681</v>
      </c>
      <c r="U176" s="7">
        <v>0.50621134000000001</v>
      </c>
      <c r="V176" s="7">
        <v>0.34767383000000002</v>
      </c>
      <c r="W176" s="7">
        <v>0.31088758999999999</v>
      </c>
      <c r="X176" s="7">
        <v>1.7741117200000001</v>
      </c>
      <c r="Y176" s="7">
        <v>0.44087895999999999</v>
      </c>
      <c r="Z176" s="7">
        <v>0.69691044000000002</v>
      </c>
      <c r="AA176" s="7">
        <v>0.46528505999999997</v>
      </c>
      <c r="AB176" s="7">
        <v>1.1336212000000001</v>
      </c>
      <c r="AC176" s="7">
        <v>1.3215205999999999</v>
      </c>
      <c r="AD176" s="7">
        <v>0.77658795000000003</v>
      </c>
      <c r="AE176" s="7">
        <v>0.47953683000000003</v>
      </c>
      <c r="AF176" s="7">
        <v>0.69928272000000002</v>
      </c>
      <c r="AG176" s="7">
        <v>0.56394577000000001</v>
      </c>
      <c r="AH176" s="7">
        <v>-0.86808306999999996</v>
      </c>
      <c r="AI176" s="7">
        <v>-0.35078977</v>
      </c>
      <c r="AJ176" s="7">
        <v>0.19205915000000001</v>
      </c>
      <c r="AK176" s="7">
        <v>-0.65858749000000005</v>
      </c>
      <c r="AL176" s="7">
        <v>-0.46531217000000002</v>
      </c>
      <c r="AM176" s="7">
        <v>0.54085346000000001</v>
      </c>
      <c r="AN176" s="7">
        <v>-0.84393868000000005</v>
      </c>
      <c r="AO176" s="7">
        <v>-0.83599703999999997</v>
      </c>
      <c r="AP176" s="7">
        <v>9.9647009999999994E-2</v>
      </c>
      <c r="AQ176" s="7">
        <v>-0.70632950999999999</v>
      </c>
      <c r="AR176" s="7">
        <v>-0.77815144999999997</v>
      </c>
      <c r="AS176" s="7">
        <v>-8.2563700000000004E-2</v>
      </c>
      <c r="AT176" s="7">
        <v>-0.27718899000000002</v>
      </c>
      <c r="AU176" s="7">
        <v>-0.22397913999999999</v>
      </c>
      <c r="AV176" s="7">
        <v>-6.6937759999999999E-2</v>
      </c>
      <c r="AW176" s="7">
        <v>-0.51170422999999998</v>
      </c>
      <c r="AX176" s="7">
        <v>-0.46155812000000002</v>
      </c>
      <c r="AY176" s="7">
        <v>-1.0178036699999999</v>
      </c>
      <c r="AZ176" s="7">
        <v>-0.41454899000000001</v>
      </c>
      <c r="BA176" s="7">
        <v>-1.1126134700000001</v>
      </c>
      <c r="BB176" s="7">
        <v>-0.73458506000000001</v>
      </c>
      <c r="BC176" s="7">
        <v>-0.56668067</v>
      </c>
      <c r="BD176" s="7">
        <v>-0.85741641999999996</v>
      </c>
      <c r="BE176" s="7">
        <v>-0.67671292000000005</v>
      </c>
      <c r="BF176" s="7">
        <v>-0.51676942999999997</v>
      </c>
      <c r="BG176" s="7">
        <v>-0.38701700999999999</v>
      </c>
      <c r="BH176" s="7">
        <v>-0.71497750000000004</v>
      </c>
      <c r="BI176" s="7">
        <v>0.33065911999999997</v>
      </c>
      <c r="BJ176" s="7">
        <v>-0.46494426</v>
      </c>
      <c r="BK176" s="7">
        <v>-0.53610128000000001</v>
      </c>
      <c r="BL176" s="7">
        <v>0.51716275</v>
      </c>
      <c r="BM176" s="7">
        <v>0.31869968999999998</v>
      </c>
      <c r="BN176" s="7">
        <v>-0.19523051999999999</v>
      </c>
      <c r="BO176" s="7">
        <v>-0.68760918999999998</v>
      </c>
      <c r="BP176" s="7">
        <v>-0.77515305999999995</v>
      </c>
      <c r="BQ176" s="7">
        <v>-0.42966290000000001</v>
      </c>
      <c r="BR176" s="7">
        <v>-1.2002542</v>
      </c>
      <c r="BS176" s="7">
        <v>-0.40980180999999999</v>
      </c>
      <c r="BT176" s="7">
        <v>-0.93772469999999997</v>
      </c>
      <c r="BU176" s="7">
        <v>-1.87342243</v>
      </c>
      <c r="BV176" s="7">
        <v>-0.41814461000000003</v>
      </c>
      <c r="BW176" s="7">
        <v>-0.1326252</v>
      </c>
      <c r="BX176" s="7">
        <v>-1.38541779</v>
      </c>
      <c r="BY176" s="7">
        <v>-1.9026681999999999</v>
      </c>
      <c r="BZ176" s="7">
        <v>0.19510975999999999</v>
      </c>
      <c r="CA176" s="7">
        <v>-0.4774697</v>
      </c>
      <c r="CB176" s="7">
        <v>0.13656075000000001</v>
      </c>
      <c r="CC176" s="7">
        <v>-1.0244537</v>
      </c>
      <c r="CD176" s="7">
        <v>-0.91740146</v>
      </c>
      <c r="CE176" s="7">
        <v>-1.4607457800000001</v>
      </c>
      <c r="CF176" s="7">
        <v>-1.50456046</v>
      </c>
      <c r="CG176" s="7">
        <v>-0.77805838000000005</v>
      </c>
      <c r="CH176" s="7">
        <v>-0.32977680999999998</v>
      </c>
      <c r="CI176" s="7">
        <v>-0.82324607000000005</v>
      </c>
      <c r="CJ176" s="7">
        <v>-0.67383853000000005</v>
      </c>
      <c r="CK176" s="7">
        <v>-0.41723199</v>
      </c>
      <c r="CL176" s="7">
        <v>1.15906946</v>
      </c>
      <c r="CM176" s="7">
        <v>-0.51336636999999996</v>
      </c>
      <c r="CN176" s="7">
        <v>-0.44793042</v>
      </c>
      <c r="CO176" s="7">
        <v>-1.4721940499999999</v>
      </c>
      <c r="CP176" s="7">
        <v>-1.11634155</v>
      </c>
      <c r="CQ176" s="7">
        <v>0.13262144000000001</v>
      </c>
    </row>
    <row r="177" spans="1:95" x14ac:dyDescent="0.2">
      <c r="A177" s="1" t="s">
        <v>253</v>
      </c>
      <c r="B177" s="1" t="s">
        <v>254</v>
      </c>
      <c r="C177" s="7">
        <v>3.13872149</v>
      </c>
      <c r="D177" s="7">
        <v>1.9945952499999999</v>
      </c>
      <c r="E177" s="7">
        <v>1.4213947300000001</v>
      </c>
      <c r="F177" s="7">
        <v>1.5222746300000001</v>
      </c>
      <c r="G177" s="7">
        <v>1.1758383299999999</v>
      </c>
      <c r="H177" s="7">
        <v>1.6974948999999999</v>
      </c>
      <c r="I177" s="7">
        <v>0.87253530000000001</v>
      </c>
      <c r="J177" s="7">
        <v>1.11273658</v>
      </c>
      <c r="K177" s="7">
        <v>0.82313301999999999</v>
      </c>
      <c r="L177" s="7">
        <v>0.97463692999999996</v>
      </c>
      <c r="M177" s="7">
        <v>0.26086596000000001</v>
      </c>
      <c r="N177" s="7">
        <v>0.50501450000000003</v>
      </c>
      <c r="O177" s="7">
        <v>1.68315847</v>
      </c>
      <c r="P177" s="7">
        <v>-5.7656850000000003E-2</v>
      </c>
      <c r="Q177" s="7">
        <v>2.6791171500000002</v>
      </c>
      <c r="R177" s="7">
        <v>1.8285048399999999</v>
      </c>
      <c r="S177" s="7">
        <v>1.07861345</v>
      </c>
      <c r="T177" s="7">
        <v>1.7532416500000001</v>
      </c>
      <c r="U177" s="7">
        <v>0.91682547000000003</v>
      </c>
      <c r="V177" s="7">
        <v>0.40469688999999998</v>
      </c>
      <c r="W177" s="7">
        <v>0.74016044999999997</v>
      </c>
      <c r="X177" s="7">
        <v>1.74714536</v>
      </c>
      <c r="Y177" s="7">
        <v>0.64076865000000005</v>
      </c>
      <c r="Z177" s="7">
        <v>0.76165192000000004</v>
      </c>
      <c r="AA177" s="7">
        <v>0.65484207999999999</v>
      </c>
      <c r="AB177" s="7">
        <v>0.98330015000000004</v>
      </c>
      <c r="AC177" s="7">
        <v>1.2493276499999999</v>
      </c>
      <c r="AD177" s="7">
        <v>0.81658293000000004</v>
      </c>
      <c r="AE177" s="7">
        <v>0.48193162</v>
      </c>
      <c r="AF177" s="7">
        <v>0.87697325999999998</v>
      </c>
      <c r="AG177" s="7">
        <v>0.4674893</v>
      </c>
      <c r="AH177" s="7">
        <v>-0.92948052000000003</v>
      </c>
      <c r="AI177" s="7">
        <v>-0.50630684000000004</v>
      </c>
      <c r="AJ177" s="7">
        <v>-2.590458E-2</v>
      </c>
      <c r="AK177" s="7">
        <v>-0.42914458999999999</v>
      </c>
      <c r="AL177" s="7">
        <v>-0.54228319000000003</v>
      </c>
      <c r="AM177" s="7">
        <v>-0.16499954999999999</v>
      </c>
      <c r="AN177" s="7">
        <v>-0.73907855</v>
      </c>
      <c r="AO177" s="7">
        <v>-0.98771386999999999</v>
      </c>
      <c r="AP177" s="7">
        <v>-0.15990872</v>
      </c>
      <c r="AQ177" s="7">
        <v>-0.68043902999999994</v>
      </c>
      <c r="AR177" s="7">
        <v>-0.72257013000000003</v>
      </c>
      <c r="AS177" s="7">
        <v>-0.44833958000000002</v>
      </c>
      <c r="AT177" s="7">
        <v>-0.29066034000000002</v>
      </c>
      <c r="AU177" s="7">
        <v>-0.42039218</v>
      </c>
      <c r="AV177" s="7">
        <v>-0.24444108000000001</v>
      </c>
      <c r="AW177" s="7">
        <v>-0.43904913000000001</v>
      </c>
      <c r="AX177" s="7">
        <v>-0.53479754000000002</v>
      </c>
      <c r="AY177" s="7">
        <v>-0.94707624000000001</v>
      </c>
      <c r="AZ177" s="7">
        <v>-0.49618793</v>
      </c>
      <c r="BA177" s="7">
        <v>-0.88172534000000002</v>
      </c>
      <c r="BB177" s="7">
        <v>-0.60850124000000005</v>
      </c>
      <c r="BC177" s="7">
        <v>-0.80768059000000003</v>
      </c>
      <c r="BD177" s="7">
        <v>-0.75411885999999995</v>
      </c>
      <c r="BE177" s="7">
        <v>-0.57795379000000002</v>
      </c>
      <c r="BF177" s="7">
        <v>-0.37691446000000001</v>
      </c>
      <c r="BG177" s="7">
        <v>-0.42833124</v>
      </c>
      <c r="BH177" s="7">
        <v>-0.79298630000000003</v>
      </c>
      <c r="BI177" s="7">
        <v>0.37559428</v>
      </c>
      <c r="BJ177" s="7">
        <v>-0.44407066000000001</v>
      </c>
      <c r="BK177" s="7">
        <v>-0.61582760000000003</v>
      </c>
      <c r="BL177" s="7">
        <v>0.36547387999999997</v>
      </c>
      <c r="BM177" s="7">
        <v>0.33033891999999998</v>
      </c>
      <c r="BN177" s="7">
        <v>-8.9886300000000002E-2</v>
      </c>
      <c r="BO177" s="7">
        <v>-0.83078046999999999</v>
      </c>
      <c r="BP177" s="7">
        <v>-0.82929973000000001</v>
      </c>
      <c r="BQ177" s="7">
        <v>-0.34571512999999998</v>
      </c>
      <c r="BR177" s="7">
        <v>-0.82663892000000005</v>
      </c>
      <c r="BS177" s="7">
        <v>-0.32438872000000002</v>
      </c>
      <c r="BT177" s="7">
        <v>-0.80793881000000001</v>
      </c>
      <c r="BU177" s="7">
        <v>-1.86045163</v>
      </c>
      <c r="BV177" s="7">
        <v>-0.52464900000000003</v>
      </c>
      <c r="BW177" s="7">
        <v>-0.30057391999999999</v>
      </c>
      <c r="BX177" s="7">
        <v>-1.52642396</v>
      </c>
      <c r="BY177" s="7">
        <v>-1.6875215800000001</v>
      </c>
      <c r="BZ177" s="7">
        <v>0.14650962000000001</v>
      </c>
      <c r="CA177" s="7">
        <v>-0.41625300999999998</v>
      </c>
      <c r="CB177" s="7">
        <v>9.5249249999999994E-2</v>
      </c>
      <c r="CC177" s="7">
        <v>-1.19225231</v>
      </c>
      <c r="CD177" s="7">
        <v>-1.27064742</v>
      </c>
      <c r="CE177" s="7">
        <v>-1.4694797500000001</v>
      </c>
      <c r="CF177" s="7">
        <v>-1.61068378</v>
      </c>
      <c r="CG177" s="7">
        <v>-0.60710631000000004</v>
      </c>
      <c r="CH177" s="7">
        <v>-0.41117590999999998</v>
      </c>
      <c r="CI177" s="7">
        <v>-0.50712824999999995</v>
      </c>
      <c r="CJ177" s="7">
        <v>-0.91967363000000002</v>
      </c>
      <c r="CK177" s="7">
        <v>-0.46262142000000001</v>
      </c>
      <c r="CL177" s="7">
        <v>1.249932</v>
      </c>
      <c r="CM177" s="7">
        <v>-0.31880470999999999</v>
      </c>
      <c r="CN177" s="7">
        <v>-0.30710293999999999</v>
      </c>
      <c r="CO177" s="7">
        <v>-1.63741363</v>
      </c>
      <c r="CP177" s="7">
        <v>-0.65149471999999997</v>
      </c>
      <c r="CQ177" s="7">
        <v>-3.6024390000000003E-2</v>
      </c>
    </row>
    <row r="178" spans="1:95" x14ac:dyDescent="0.2">
      <c r="A178" s="1" t="s">
        <v>251</v>
      </c>
      <c r="B178" s="1" t="s">
        <v>252</v>
      </c>
      <c r="C178" s="7">
        <v>2.9108141700000001</v>
      </c>
      <c r="D178" s="7">
        <v>1.54996858</v>
      </c>
      <c r="E178" s="7">
        <v>1.3901205599999999</v>
      </c>
      <c r="F178" s="7">
        <v>1.3379646999999999</v>
      </c>
      <c r="G178" s="7">
        <v>1.0395425700000001</v>
      </c>
      <c r="H178" s="7">
        <v>1.7235580800000001</v>
      </c>
      <c r="I178" s="7">
        <v>0.78407044000000004</v>
      </c>
      <c r="J178" s="7">
        <v>1.1117551800000001</v>
      </c>
      <c r="K178" s="7">
        <v>1.0799792500000001</v>
      </c>
      <c r="L178" s="7">
        <v>1.06701421</v>
      </c>
      <c r="M178" s="7">
        <v>0.31694995999999998</v>
      </c>
      <c r="N178" s="7">
        <v>0.53724751000000004</v>
      </c>
      <c r="O178" s="7">
        <v>1.10201927</v>
      </c>
      <c r="P178" s="7">
        <v>0.40971435</v>
      </c>
      <c r="Q178" s="7">
        <v>2.4017314999999999</v>
      </c>
      <c r="R178" s="7">
        <v>1.53729045</v>
      </c>
      <c r="S178" s="7">
        <v>1.22550045</v>
      </c>
      <c r="T178" s="7">
        <v>1.70783865</v>
      </c>
      <c r="U178" s="7">
        <v>0.88837306999999999</v>
      </c>
      <c r="V178" s="7">
        <v>0.26574765</v>
      </c>
      <c r="W178" s="7">
        <v>0.74284477000000004</v>
      </c>
      <c r="X178" s="7">
        <v>1.6925948500000001</v>
      </c>
      <c r="Y178" s="7">
        <v>0.94225102999999999</v>
      </c>
      <c r="Z178" s="7">
        <v>1.1088296200000001</v>
      </c>
      <c r="AA178" s="7">
        <v>0.46637876</v>
      </c>
      <c r="AB178" s="7">
        <v>1.2819635</v>
      </c>
      <c r="AC178" s="7">
        <v>1.5681538800000001</v>
      </c>
      <c r="AD178" s="7">
        <v>1.06847172</v>
      </c>
      <c r="AE178" s="7">
        <v>0.26018098000000001</v>
      </c>
      <c r="AF178" s="7">
        <v>0.69983642999999995</v>
      </c>
      <c r="AG178" s="7">
        <v>0.65802561000000004</v>
      </c>
      <c r="AH178" s="7">
        <v>-0.66777507999999997</v>
      </c>
      <c r="AI178" s="7">
        <v>-0.50186101000000005</v>
      </c>
      <c r="AJ178" s="7">
        <v>-0.24214872000000001</v>
      </c>
      <c r="AK178" s="7">
        <v>-0.38249907</v>
      </c>
      <c r="AL178" s="7">
        <v>-0.31357407999999998</v>
      </c>
      <c r="AM178" s="7">
        <v>-0.38382163000000002</v>
      </c>
      <c r="AN178" s="7">
        <v>-0.49718648999999998</v>
      </c>
      <c r="AO178" s="7">
        <v>-0.99339719999999998</v>
      </c>
      <c r="AP178" s="7">
        <v>-0.15198255999999999</v>
      </c>
      <c r="AQ178" s="7">
        <v>-0.46247601999999999</v>
      </c>
      <c r="AR178" s="7">
        <v>-0.64330178999999998</v>
      </c>
      <c r="AS178" s="7">
        <v>-0.49727676999999998</v>
      </c>
      <c r="AT178" s="7">
        <v>-0.43423105000000001</v>
      </c>
      <c r="AU178" s="7">
        <v>-0.17918893</v>
      </c>
      <c r="AV178" s="7">
        <v>-0.21255225</v>
      </c>
      <c r="AW178" s="7">
        <v>-0.21193308999999999</v>
      </c>
      <c r="AX178" s="7">
        <v>-0.49852804000000001</v>
      </c>
      <c r="AY178" s="7">
        <v>-0.68937632999999998</v>
      </c>
      <c r="AZ178" s="7">
        <v>-0.23988971000000001</v>
      </c>
      <c r="BA178" s="7">
        <v>-0.82964201000000004</v>
      </c>
      <c r="BB178" s="7">
        <v>-0.73340868999999997</v>
      </c>
      <c r="BC178" s="7">
        <v>-0.65758485</v>
      </c>
      <c r="BD178" s="7">
        <v>-0.64935575999999995</v>
      </c>
      <c r="BE178" s="7">
        <v>-0.61474879999999998</v>
      </c>
      <c r="BF178" s="7">
        <v>-0.21582750000000001</v>
      </c>
      <c r="BG178" s="7">
        <v>-0.10373493</v>
      </c>
      <c r="BH178" s="7">
        <v>-0.31033365000000002</v>
      </c>
      <c r="BI178" s="7">
        <v>0.8495106</v>
      </c>
      <c r="BJ178" s="7">
        <v>-5.3378410000000001E-2</v>
      </c>
      <c r="BK178" s="7">
        <v>-0.33161418999999998</v>
      </c>
      <c r="BL178" s="7">
        <v>0.69015616000000002</v>
      </c>
      <c r="BM178" s="7">
        <v>-4.552051E-2</v>
      </c>
      <c r="BN178" s="7">
        <v>-0.20990447000000001</v>
      </c>
      <c r="BO178" s="7">
        <v>-0.87433095999999999</v>
      </c>
      <c r="BP178" s="7">
        <v>-0.75749504999999995</v>
      </c>
      <c r="BQ178" s="7">
        <v>-0.40159928</v>
      </c>
      <c r="BR178" s="7">
        <v>-1.1326061700000001</v>
      </c>
      <c r="BS178" s="7">
        <v>-0.50488741000000004</v>
      </c>
      <c r="BT178" s="7">
        <v>-0.93839958999999995</v>
      </c>
      <c r="BU178" s="7">
        <v>-2.2988756800000001</v>
      </c>
      <c r="BV178" s="7">
        <v>-0.75631718999999997</v>
      </c>
      <c r="BW178" s="7">
        <v>-0.65848439999999997</v>
      </c>
      <c r="BX178" s="7">
        <v>-1.21465728</v>
      </c>
      <c r="BY178" s="7">
        <v>-1.6781794699999999</v>
      </c>
      <c r="BZ178" s="7">
        <v>-9.7538760000000002E-2</v>
      </c>
      <c r="CA178" s="7">
        <v>-0.35447106</v>
      </c>
      <c r="CB178" s="7">
        <v>-2.5561520000000001E-2</v>
      </c>
      <c r="CC178" s="7">
        <v>-0.92243726999999998</v>
      </c>
      <c r="CD178" s="7">
        <v>-1.6737534599999999</v>
      </c>
      <c r="CE178" s="7">
        <v>-1.3946025799999999</v>
      </c>
      <c r="CF178" s="7">
        <v>-1.51417892</v>
      </c>
      <c r="CG178" s="7">
        <v>-0.97226442000000002</v>
      </c>
      <c r="CH178" s="7">
        <v>-0.90770220999999995</v>
      </c>
      <c r="CI178" s="7">
        <v>-0.93223394000000004</v>
      </c>
      <c r="CJ178" s="7">
        <v>-1.31283562</v>
      </c>
      <c r="CK178" s="7">
        <v>-0.45574961000000003</v>
      </c>
      <c r="CL178" s="7">
        <v>1.3125783799999999</v>
      </c>
      <c r="CM178" s="7">
        <v>-0.47563792999999999</v>
      </c>
      <c r="CN178" s="7">
        <v>-0.22668886999999999</v>
      </c>
      <c r="CO178" s="7">
        <v>-1.99123943</v>
      </c>
      <c r="CP178" s="7">
        <v>-0.68809699999999996</v>
      </c>
      <c r="CQ178" s="7">
        <v>0.38990175999999999</v>
      </c>
    </row>
    <row r="179" spans="1:95" x14ac:dyDescent="0.2">
      <c r="A179" s="1" t="s">
        <v>249</v>
      </c>
      <c r="B179" s="1" t="s">
        <v>250</v>
      </c>
      <c r="C179" s="7">
        <v>1.78899074</v>
      </c>
      <c r="D179" s="7">
        <v>1.0532935000000001</v>
      </c>
      <c r="E179" s="7">
        <v>0.81692302999999999</v>
      </c>
      <c r="F179" s="7">
        <v>1.1068672100000001</v>
      </c>
      <c r="G179" s="7">
        <v>1.06406216</v>
      </c>
      <c r="H179" s="7">
        <v>1.0362858100000001</v>
      </c>
      <c r="I179" s="7">
        <v>0.27226286</v>
      </c>
      <c r="J179" s="7">
        <v>0.43265912000000001</v>
      </c>
      <c r="K179" s="7">
        <v>1.14467696</v>
      </c>
      <c r="L179" s="7">
        <v>0.71094506999999996</v>
      </c>
      <c r="M179" s="7">
        <v>-0.10237882</v>
      </c>
      <c r="N179" s="7">
        <v>1.7206176</v>
      </c>
      <c r="O179" s="7">
        <v>0.80011122999999995</v>
      </c>
      <c r="P179" s="7">
        <v>1.0616075</v>
      </c>
      <c r="Q179" s="7">
        <v>1.7983771200000001</v>
      </c>
      <c r="R179" s="7">
        <v>0.60061540000000002</v>
      </c>
      <c r="S179" s="7">
        <v>0.97051401999999998</v>
      </c>
      <c r="T179" s="7">
        <v>1.3547815000000001</v>
      </c>
      <c r="U179" s="7">
        <v>0.83106882999999998</v>
      </c>
      <c r="V179" s="7">
        <v>1.2139129799999999</v>
      </c>
      <c r="W179" s="7">
        <v>0.47061498000000002</v>
      </c>
      <c r="X179" s="7">
        <v>1.1012521200000001</v>
      </c>
      <c r="Y179" s="7">
        <v>1.07647048</v>
      </c>
      <c r="Z179" s="7">
        <v>1.1642778</v>
      </c>
      <c r="AA179" s="7">
        <v>0.75493067000000003</v>
      </c>
      <c r="AB179" s="7">
        <v>1.088581</v>
      </c>
      <c r="AC179" s="7">
        <v>1.2469008699999999</v>
      </c>
      <c r="AD179" s="7">
        <v>1.67414007</v>
      </c>
      <c r="AE179" s="7">
        <v>0.5559461</v>
      </c>
      <c r="AF179" s="7">
        <v>1.5164298899999999</v>
      </c>
      <c r="AG179" s="7">
        <v>2.1626881400000002</v>
      </c>
      <c r="AH179" s="7">
        <v>-0.17736618000000001</v>
      </c>
      <c r="AI179" s="7">
        <v>0.48160832999999997</v>
      </c>
      <c r="AJ179" s="7">
        <v>4.5998209999999998E-2</v>
      </c>
      <c r="AK179" s="7">
        <v>-0.14012024000000001</v>
      </c>
      <c r="AL179" s="7">
        <v>-0.16115603000000001</v>
      </c>
      <c r="AM179" s="7">
        <v>-0.42434836999999997</v>
      </c>
      <c r="AN179" s="7">
        <v>-0.73195772000000003</v>
      </c>
      <c r="AO179" s="7">
        <v>-9.4511590000000006E-2</v>
      </c>
      <c r="AP179" s="7">
        <v>-0.45775374000000002</v>
      </c>
      <c r="AQ179" s="7">
        <v>8.0735039999999994E-2</v>
      </c>
      <c r="AR179" s="7">
        <v>0.11229749999999999</v>
      </c>
      <c r="AS179" s="7">
        <v>-0.30186975999999999</v>
      </c>
      <c r="AT179" s="7">
        <v>-0.31821599</v>
      </c>
      <c r="AU179" s="7">
        <v>0.26559273</v>
      </c>
      <c r="AV179" s="7">
        <v>0.35009723999999998</v>
      </c>
      <c r="AW179" s="7">
        <v>-0.10041508</v>
      </c>
      <c r="AX179" s="7">
        <v>-0.17059843999999999</v>
      </c>
      <c r="AY179" s="7">
        <v>-0.36097836</v>
      </c>
      <c r="AZ179" s="7">
        <v>-0.43466011999999998</v>
      </c>
      <c r="BA179" s="7">
        <v>9.253923E-2</v>
      </c>
      <c r="BB179" s="7">
        <v>-0.17988259000000001</v>
      </c>
      <c r="BC179" s="7">
        <v>-0.21257756</v>
      </c>
      <c r="BD179" s="7">
        <v>-0.27747439000000002</v>
      </c>
      <c r="BE179" s="7">
        <v>-0.32552924</v>
      </c>
      <c r="BF179" s="7">
        <v>-0.15325284</v>
      </c>
      <c r="BG179" s="7">
        <v>0.82795947999999997</v>
      </c>
      <c r="BH179" s="7">
        <v>0.56923285000000001</v>
      </c>
      <c r="BI179" s="7">
        <v>0.47964973999999999</v>
      </c>
      <c r="BJ179" s="7">
        <v>6.3695909999999994E-2</v>
      </c>
      <c r="BK179" s="7">
        <v>-9.6343150000000002E-2</v>
      </c>
      <c r="BL179" s="7">
        <v>0.29753267999999999</v>
      </c>
      <c r="BM179" s="7">
        <v>-1.1582492099999999</v>
      </c>
      <c r="BN179" s="7">
        <v>-0.78956729999999997</v>
      </c>
      <c r="BO179" s="7">
        <v>-1.50277331</v>
      </c>
      <c r="BP179" s="7">
        <v>-1.28686078</v>
      </c>
      <c r="BQ179" s="7">
        <v>-1.01223343</v>
      </c>
      <c r="BR179" s="7">
        <v>-1.2938212</v>
      </c>
      <c r="BS179" s="7">
        <v>-1.20493114</v>
      </c>
      <c r="BT179" s="7">
        <v>-1.1691243499999999</v>
      </c>
      <c r="BU179" s="7">
        <v>-2.1717469999999999</v>
      </c>
      <c r="BV179" s="7">
        <v>-0.71706577999999999</v>
      </c>
      <c r="BW179" s="7">
        <v>-1.3437913399999999</v>
      </c>
      <c r="BX179" s="7">
        <v>-1.61286372</v>
      </c>
      <c r="BY179" s="7">
        <v>-1.5106702999999999</v>
      </c>
      <c r="BZ179" s="7">
        <v>-0.63518912000000005</v>
      </c>
      <c r="CA179" s="7">
        <v>-0.78938628</v>
      </c>
      <c r="CB179" s="7">
        <v>-0.87664273000000004</v>
      </c>
      <c r="CC179" s="7">
        <v>-1.28767236</v>
      </c>
      <c r="CD179" s="7">
        <v>-1.4047212</v>
      </c>
      <c r="CE179" s="7">
        <v>-1.5810823000000001</v>
      </c>
      <c r="CF179" s="7">
        <v>-1.87257622</v>
      </c>
      <c r="CG179" s="7">
        <v>-0.75552364000000005</v>
      </c>
      <c r="CH179" s="7">
        <v>-0.67783528000000004</v>
      </c>
      <c r="CI179" s="7">
        <v>-1.40385753</v>
      </c>
      <c r="CJ179" s="7">
        <v>-1.0607905500000001</v>
      </c>
      <c r="CK179" s="7">
        <v>-0.95959375999999996</v>
      </c>
      <c r="CL179" s="7">
        <v>1.6040330199999999</v>
      </c>
      <c r="CM179" s="7">
        <v>-1.0771492300000001</v>
      </c>
      <c r="CN179" s="7">
        <v>-9.5181940000000007E-2</v>
      </c>
      <c r="CO179" s="7">
        <v>-1.81058644</v>
      </c>
      <c r="CP179" s="7">
        <v>-0.20462928</v>
      </c>
      <c r="CQ179" s="7">
        <v>0.62573016000000004</v>
      </c>
    </row>
    <row r="180" spans="1:95" x14ac:dyDescent="0.2">
      <c r="A180" s="1" t="s">
        <v>247</v>
      </c>
      <c r="B180" s="1" t="s">
        <v>248</v>
      </c>
      <c r="C180" s="7">
        <v>0.29176609100000001</v>
      </c>
      <c r="D180" s="7">
        <v>0.322939329</v>
      </c>
      <c r="E180" s="7">
        <v>-0.263998652</v>
      </c>
      <c r="F180" s="7">
        <v>0.20129425200000001</v>
      </c>
      <c r="G180" s="7">
        <v>0.31837441900000002</v>
      </c>
      <c r="H180" s="7">
        <v>-0.223537755</v>
      </c>
      <c r="I180" s="7">
        <v>-0.40155524799999998</v>
      </c>
      <c r="J180" s="7">
        <v>-0.50487766099999998</v>
      </c>
      <c r="K180" s="7">
        <v>0.111897442</v>
      </c>
      <c r="L180" s="7">
        <v>-4.8155699000000003E-2</v>
      </c>
      <c r="M180" s="7">
        <v>-0.79511855300000001</v>
      </c>
      <c r="N180" s="7">
        <v>2.654270999</v>
      </c>
      <c r="O180" s="7">
        <v>0.545787625</v>
      </c>
      <c r="P180" s="7">
        <v>1.2180798669999999</v>
      </c>
      <c r="Q180" s="7">
        <v>1.020545305</v>
      </c>
      <c r="R180" s="7">
        <v>-0.49603534399999999</v>
      </c>
      <c r="S180" s="7">
        <v>0.30032350099999999</v>
      </c>
      <c r="T180" s="7">
        <v>0.629757389</v>
      </c>
      <c r="U180" s="7">
        <v>0.573270787</v>
      </c>
      <c r="V180" s="7">
        <v>2.3291195240000002</v>
      </c>
      <c r="W180" s="7">
        <v>-9.4002399E-2</v>
      </c>
      <c r="X180" s="7">
        <v>0.14532444999999999</v>
      </c>
      <c r="Y180" s="7">
        <v>0.63282491399999996</v>
      </c>
      <c r="Z180" s="7">
        <v>0.43572012300000001</v>
      </c>
      <c r="AA180" s="7">
        <v>0.78106348999999997</v>
      </c>
      <c r="AB180" s="7">
        <v>6.3256817000000007E-2</v>
      </c>
      <c r="AC180" s="7">
        <v>2.1593350000000001E-3</v>
      </c>
      <c r="AD180" s="7">
        <v>1.4644923219999999</v>
      </c>
      <c r="AE180" s="7">
        <v>0.67370751900000003</v>
      </c>
      <c r="AF180" s="7">
        <v>1.9437971169999999</v>
      </c>
      <c r="AG180" s="7">
        <v>2.6722224680000002</v>
      </c>
      <c r="AH180" s="7">
        <v>2.8490634000000001E-2</v>
      </c>
      <c r="AI180" s="7">
        <v>1.2578884619999999</v>
      </c>
      <c r="AJ180" s="7">
        <v>0.48898933100000003</v>
      </c>
      <c r="AK180" s="7">
        <v>0.25084307700000003</v>
      </c>
      <c r="AL180" s="7">
        <v>-0.317794299</v>
      </c>
      <c r="AM180" s="7">
        <v>-0.428663138</v>
      </c>
      <c r="AN180" s="7">
        <v>-1.0141640709999999</v>
      </c>
      <c r="AO180" s="7">
        <v>1.1488813449999999</v>
      </c>
      <c r="AP180" s="7">
        <v>-0.51492216800000001</v>
      </c>
      <c r="AQ180" s="7">
        <v>0.40498462600000001</v>
      </c>
      <c r="AR180" s="7">
        <v>0.85555976600000005</v>
      </c>
      <c r="AS180" s="7">
        <v>-2.7669538E-2</v>
      </c>
      <c r="AT180" s="7">
        <v>3.2983993000000003E-2</v>
      </c>
      <c r="AU180" s="7">
        <v>0.67499154699999997</v>
      </c>
      <c r="AV180" s="7">
        <v>1.0200128420000001</v>
      </c>
      <c r="AW180" s="7">
        <v>-1.8665397E-2</v>
      </c>
      <c r="AX180" s="7">
        <v>0.40325173399999997</v>
      </c>
      <c r="AY180" s="7">
        <v>-0.25226147700000001</v>
      </c>
      <c r="AZ180" s="7">
        <v>-0.93108860400000004</v>
      </c>
      <c r="BA180" s="7">
        <v>1.5910179870000001</v>
      </c>
      <c r="BB180" s="7">
        <v>0.78874680900000005</v>
      </c>
      <c r="BC180" s="7">
        <v>0.35124190100000002</v>
      </c>
      <c r="BD180" s="7">
        <v>3.9719998999999999E-2</v>
      </c>
      <c r="BE180" s="7">
        <v>0.15781003900000001</v>
      </c>
      <c r="BF180" s="7">
        <v>-0.240182488</v>
      </c>
      <c r="BG180" s="7">
        <v>1.214041581</v>
      </c>
      <c r="BH180" s="7">
        <v>0.64145572900000003</v>
      </c>
      <c r="BI180" s="7">
        <v>-0.43162036999999998</v>
      </c>
      <c r="BJ180" s="7">
        <v>-7.0552517999999995E-2</v>
      </c>
      <c r="BK180" s="7">
        <v>-0.141270483</v>
      </c>
      <c r="BL180" s="7">
        <v>-0.47963872200000002</v>
      </c>
      <c r="BM180" s="7">
        <v>-1.6933685089999999</v>
      </c>
      <c r="BN180" s="7">
        <v>-1.1418958180000001</v>
      </c>
      <c r="BO180" s="7">
        <v>-1.9123105920000001</v>
      </c>
      <c r="BP180" s="7">
        <v>-1.790097184</v>
      </c>
      <c r="BQ180" s="7">
        <v>-1.291184584</v>
      </c>
      <c r="BR180" s="7">
        <v>-0.51721078700000001</v>
      </c>
      <c r="BS180" s="7">
        <v>-1.3327215299999999</v>
      </c>
      <c r="BT180" s="7">
        <v>-0.66419953499999995</v>
      </c>
      <c r="BU180" s="7">
        <v>-0.81345752999999998</v>
      </c>
      <c r="BV180" s="7">
        <v>-5.7381817000000002E-2</v>
      </c>
      <c r="BW180" s="7">
        <v>-1.3471072100000001</v>
      </c>
      <c r="BX180" s="7">
        <v>-2.0683369410000001</v>
      </c>
      <c r="BY180" s="7">
        <v>-0.57228008200000002</v>
      </c>
      <c r="BZ180" s="7">
        <v>-0.617629074</v>
      </c>
      <c r="CA180" s="7">
        <v>-1.027312435</v>
      </c>
      <c r="CB180" s="7">
        <v>-1.562910588</v>
      </c>
      <c r="CC180" s="7">
        <v>-1.6858054010000001</v>
      </c>
      <c r="CD180" s="7">
        <v>-0.64501343700000002</v>
      </c>
      <c r="CE180" s="7">
        <v>-1.5651923480000001</v>
      </c>
      <c r="CF180" s="7">
        <v>-1.9539746060000001</v>
      </c>
      <c r="CG180" s="7">
        <v>0.45035956900000002</v>
      </c>
      <c r="CH180" s="7">
        <v>0.52557775200000001</v>
      </c>
      <c r="CI180" s="7">
        <v>-0.65630350900000001</v>
      </c>
      <c r="CJ180" s="7">
        <v>0.46682737099999999</v>
      </c>
      <c r="CK180" s="7">
        <v>-1.180214629</v>
      </c>
      <c r="CL180" s="7">
        <v>2.0443816780000001</v>
      </c>
      <c r="CM180" s="7">
        <v>-1.033331169</v>
      </c>
      <c r="CN180" s="7">
        <v>0.15836150199999999</v>
      </c>
      <c r="CO180" s="7">
        <v>-0.88379772000000001</v>
      </c>
      <c r="CP180" s="7">
        <v>1.0207304850000001</v>
      </c>
      <c r="CQ180" s="7">
        <v>0.35966677499999999</v>
      </c>
    </row>
    <row r="181" spans="1:95" x14ac:dyDescent="0.2">
      <c r="A181" s="1" t="s">
        <v>265</v>
      </c>
      <c r="B181" s="1" t="s">
        <v>266</v>
      </c>
      <c r="C181" s="7">
        <v>2.8896248770000001</v>
      </c>
      <c r="D181" s="7">
        <v>1.5001521449999999</v>
      </c>
      <c r="E181" s="7">
        <v>1.426685508</v>
      </c>
      <c r="F181" s="7">
        <v>1.2696049869999999</v>
      </c>
      <c r="G181" s="7">
        <v>1.2686492620000001</v>
      </c>
      <c r="H181" s="7">
        <v>0.87196461999999997</v>
      </c>
      <c r="I181" s="7">
        <v>0.75051850499999995</v>
      </c>
      <c r="J181" s="7">
        <v>0.93710919999999998</v>
      </c>
      <c r="K181" s="7">
        <v>1.0141882710000001</v>
      </c>
      <c r="L181" s="7">
        <v>1.0098305780000001</v>
      </c>
      <c r="M181" s="7">
        <v>0.69045617400000003</v>
      </c>
      <c r="N181" s="7">
        <v>0.32008330400000001</v>
      </c>
      <c r="O181" s="7">
        <v>1.012038752</v>
      </c>
      <c r="P181" s="7">
        <v>0.34693331900000002</v>
      </c>
      <c r="Q181" s="7">
        <v>0.96086432099999997</v>
      </c>
      <c r="R181" s="7">
        <v>0.93547032100000005</v>
      </c>
      <c r="S181" s="7">
        <v>1.9453648589999999</v>
      </c>
      <c r="T181" s="7">
        <v>1.1595413189999999</v>
      </c>
      <c r="U181" s="7">
        <v>0.66454463399999997</v>
      </c>
      <c r="V181" s="7">
        <v>0.62098840300000002</v>
      </c>
      <c r="W181" s="7">
        <v>0.52374594399999996</v>
      </c>
      <c r="X181" s="7">
        <v>0.83388397000000003</v>
      </c>
      <c r="Y181" s="7">
        <v>0.96125075199999999</v>
      </c>
      <c r="Z181" s="7">
        <v>1.5544663219999999</v>
      </c>
      <c r="AA181" s="7">
        <v>1.184586841</v>
      </c>
      <c r="AB181" s="7">
        <v>0.66070793100000003</v>
      </c>
      <c r="AC181" s="7">
        <v>1.392869395</v>
      </c>
      <c r="AD181" s="7">
        <v>1.160641955</v>
      </c>
      <c r="AE181" s="7">
        <v>1.058134382</v>
      </c>
      <c r="AF181" s="7">
        <v>1.0062698969999999</v>
      </c>
      <c r="AG181" s="7">
        <v>0.87360004800000002</v>
      </c>
      <c r="AH181" s="7">
        <v>-1.9813315000000001E-2</v>
      </c>
      <c r="AI181" s="7">
        <v>9.4449890000000009E-3</v>
      </c>
      <c r="AJ181" s="7">
        <v>-5.3719136000000001E-2</v>
      </c>
      <c r="AK181" s="7">
        <v>-0.34544651199999998</v>
      </c>
      <c r="AL181" s="7">
        <v>-0.29355787500000002</v>
      </c>
      <c r="AM181" s="7">
        <v>-0.25081935900000002</v>
      </c>
      <c r="AN181" s="7">
        <v>-0.325027803</v>
      </c>
      <c r="AO181" s="7">
        <v>9.4608046000000001E-2</v>
      </c>
      <c r="AP181" s="7">
        <v>0.73549947199999999</v>
      </c>
      <c r="AQ181" s="7">
        <v>-0.15451192399999999</v>
      </c>
      <c r="AR181" s="7">
        <v>-0.34747527099999997</v>
      </c>
      <c r="AS181" s="7">
        <v>-0.15906283199999999</v>
      </c>
      <c r="AT181" s="7">
        <v>-0.46144809799999997</v>
      </c>
      <c r="AU181" s="7">
        <v>-0.464915621</v>
      </c>
      <c r="AV181" s="7">
        <v>4.0867170000000001E-3</v>
      </c>
      <c r="AW181" s="7">
        <v>-5.3632879000000001E-2</v>
      </c>
      <c r="AX181" s="7">
        <v>9.0905904999999995E-2</v>
      </c>
      <c r="AY181" s="7">
        <v>-0.42638988700000002</v>
      </c>
      <c r="AZ181" s="7">
        <v>-0.30078964499999999</v>
      </c>
      <c r="BA181" s="7">
        <v>-0.38818502799999999</v>
      </c>
      <c r="BB181" s="7">
        <v>-0.13538361700000001</v>
      </c>
      <c r="BC181" s="7">
        <v>-0.65785136600000005</v>
      </c>
      <c r="BD181" s="7">
        <v>0.214836215</v>
      </c>
      <c r="BE181" s="7">
        <v>0.52438769500000004</v>
      </c>
      <c r="BF181" s="7">
        <v>0.66202593499999995</v>
      </c>
      <c r="BG181" s="7">
        <v>1.237686523</v>
      </c>
      <c r="BH181" s="7">
        <v>0.39243895299999998</v>
      </c>
      <c r="BI181" s="7">
        <v>0.79600343699999998</v>
      </c>
      <c r="BJ181" s="7">
        <v>0.27237294699999998</v>
      </c>
      <c r="BK181" s="7">
        <v>0.340250143</v>
      </c>
      <c r="BL181" s="7">
        <v>0.48373659299999999</v>
      </c>
      <c r="BM181" s="7">
        <v>-1.411207849</v>
      </c>
      <c r="BN181" s="7">
        <v>-1.4271895080000001</v>
      </c>
      <c r="BO181" s="7">
        <v>-1.684027736</v>
      </c>
      <c r="BP181" s="7">
        <v>-1.30050588</v>
      </c>
      <c r="BQ181" s="7">
        <v>-1.283278674</v>
      </c>
      <c r="BR181" s="7">
        <v>-1.734625971</v>
      </c>
      <c r="BS181" s="7">
        <v>-1.595017626</v>
      </c>
      <c r="BT181" s="7">
        <v>-1.434845661</v>
      </c>
      <c r="BU181" s="7">
        <v>-1.2873327429999999</v>
      </c>
      <c r="BV181" s="7">
        <v>-1.1617325009999999</v>
      </c>
      <c r="BW181" s="7">
        <v>-1.165707214</v>
      </c>
      <c r="BX181" s="7">
        <v>-1.3838230419999999</v>
      </c>
      <c r="BY181" s="7">
        <v>-1.5916743120000001</v>
      </c>
      <c r="BZ181" s="7">
        <v>-1.149939472</v>
      </c>
      <c r="CA181" s="7">
        <v>-1.1778866729999999</v>
      </c>
      <c r="CB181" s="7">
        <v>-1.0617919300000001</v>
      </c>
      <c r="CC181" s="7">
        <v>-1.121533385</v>
      </c>
      <c r="CD181" s="7">
        <v>-1.1611390539999999</v>
      </c>
      <c r="CE181" s="7">
        <v>-1.3677102729999999</v>
      </c>
      <c r="CF181" s="7">
        <v>-1.2814948829999999</v>
      </c>
      <c r="CG181" s="7">
        <v>-1.0201126469999999</v>
      </c>
      <c r="CH181" s="7">
        <v>-0.95755922100000002</v>
      </c>
      <c r="CI181" s="7">
        <v>-1.120149826</v>
      </c>
      <c r="CJ181" s="7">
        <v>-0.75586323499999997</v>
      </c>
      <c r="CK181" s="7">
        <v>-0.98215275700000004</v>
      </c>
      <c r="CL181" s="7">
        <v>0.44129480100000001</v>
      </c>
      <c r="CM181" s="7">
        <v>-1.01798728</v>
      </c>
      <c r="CN181" s="7">
        <v>-1.8957648000000001E-2</v>
      </c>
      <c r="CO181" s="7">
        <v>-1.167415098</v>
      </c>
      <c r="CP181" s="7">
        <v>-0.48840507100000002</v>
      </c>
      <c r="CQ181" s="7">
        <v>4.4748168999999997E-2</v>
      </c>
    </row>
    <row r="182" spans="1:95" x14ac:dyDescent="0.2">
      <c r="A182" s="1" t="s">
        <v>263</v>
      </c>
      <c r="B182" s="1" t="s">
        <v>264</v>
      </c>
      <c r="C182" s="7">
        <v>3.2949568519999999</v>
      </c>
      <c r="D182" s="7">
        <v>1.607912105</v>
      </c>
      <c r="E182" s="7">
        <v>1.475129914</v>
      </c>
      <c r="F182" s="7">
        <v>1.205975013</v>
      </c>
      <c r="G182" s="7">
        <v>0.88141753700000003</v>
      </c>
      <c r="H182" s="7">
        <v>1.2008917530000001</v>
      </c>
      <c r="I182" s="7">
        <v>0.50644899899999996</v>
      </c>
      <c r="J182" s="7">
        <v>0.75278130200000004</v>
      </c>
      <c r="K182" s="7">
        <v>1.282238792</v>
      </c>
      <c r="L182" s="7">
        <v>1.0712463050000001</v>
      </c>
      <c r="M182" s="7">
        <v>0.16985287499999999</v>
      </c>
      <c r="N182" s="7">
        <v>0.24028950199999999</v>
      </c>
      <c r="O182" s="7">
        <v>0.69015553799999996</v>
      </c>
      <c r="P182" s="7">
        <v>0.16705336300000001</v>
      </c>
      <c r="Q182" s="7">
        <v>1.7015755109999999</v>
      </c>
      <c r="R182" s="7">
        <v>1.1219574029999999</v>
      </c>
      <c r="S182" s="7">
        <v>1.709391334</v>
      </c>
      <c r="T182" s="7">
        <v>1.436807092</v>
      </c>
      <c r="U182" s="7">
        <v>0.575370567</v>
      </c>
      <c r="V182" s="7">
        <v>0.15850108800000001</v>
      </c>
      <c r="W182" s="7">
        <v>0.18337434699999999</v>
      </c>
      <c r="X182" s="7">
        <v>1.1398281619999999</v>
      </c>
      <c r="Y182" s="7">
        <v>0.66691884000000001</v>
      </c>
      <c r="Z182" s="7">
        <v>1.514082564</v>
      </c>
      <c r="AA182" s="7">
        <v>0.64149758099999998</v>
      </c>
      <c r="AB182" s="7">
        <v>0.98079651099999998</v>
      </c>
      <c r="AC182" s="7">
        <v>1.3498585489999999</v>
      </c>
      <c r="AD182" s="7">
        <v>1.1232889690000001</v>
      </c>
      <c r="AE182" s="7">
        <v>0.37448756799999999</v>
      </c>
      <c r="AF182" s="7">
        <v>0.58410633499999998</v>
      </c>
      <c r="AG182" s="7">
        <v>0.53362832299999996</v>
      </c>
      <c r="AH182" s="7">
        <v>-0.19276457999999999</v>
      </c>
      <c r="AI182" s="7">
        <v>4.4956659999999997E-3</v>
      </c>
      <c r="AJ182" s="7">
        <v>7.7833470000000002E-2</v>
      </c>
      <c r="AK182" s="7">
        <v>-0.34151068800000001</v>
      </c>
      <c r="AL182" s="7">
        <v>-0.28486333400000002</v>
      </c>
      <c r="AM182" s="7">
        <v>-0.32492190300000001</v>
      </c>
      <c r="AN182" s="7">
        <v>-0.67495023099999996</v>
      </c>
      <c r="AO182" s="7">
        <v>-8.6345910999999997E-2</v>
      </c>
      <c r="AP182" s="7">
        <v>0.53520785299999996</v>
      </c>
      <c r="AQ182" s="7">
        <v>-0.15695363300000001</v>
      </c>
      <c r="AR182" s="7">
        <v>-0.39693310100000001</v>
      </c>
      <c r="AS182" s="7">
        <v>-0.15931424999999999</v>
      </c>
      <c r="AT182" s="7">
        <v>-0.46665311199999998</v>
      </c>
      <c r="AU182" s="7">
        <v>-0.15152074400000001</v>
      </c>
      <c r="AV182" s="7">
        <v>-3.2341851999999997E-2</v>
      </c>
      <c r="AW182" s="7">
        <v>-0.10407285099999999</v>
      </c>
      <c r="AX182" s="7">
        <v>2.328885E-2</v>
      </c>
      <c r="AY182" s="7">
        <v>-0.56588826699999994</v>
      </c>
      <c r="AZ182" s="7">
        <v>-0.24841263999999999</v>
      </c>
      <c r="BA182" s="7">
        <v>-0.485751292</v>
      </c>
      <c r="BB182" s="7">
        <v>-0.332464965</v>
      </c>
      <c r="BC182" s="7">
        <v>-0.31264521000000001</v>
      </c>
      <c r="BD182" s="7">
        <v>-7.6454630999999995E-2</v>
      </c>
      <c r="BE182" s="7">
        <v>0.464684439</v>
      </c>
      <c r="BF182" s="7">
        <v>0.34827282399999998</v>
      </c>
      <c r="BG182" s="7">
        <v>0.906628027</v>
      </c>
      <c r="BH182" s="7">
        <v>0.38999771</v>
      </c>
      <c r="BI182" s="7">
        <v>1.2769323640000001</v>
      </c>
      <c r="BJ182" s="7">
        <v>0.57031954200000001</v>
      </c>
      <c r="BK182" s="7">
        <v>0.100861878</v>
      </c>
      <c r="BL182" s="7">
        <v>1.172118021</v>
      </c>
      <c r="BM182" s="7">
        <v>-0.55221057799999995</v>
      </c>
      <c r="BN182" s="7">
        <v>-0.97181757800000002</v>
      </c>
      <c r="BO182" s="7">
        <v>-1.4870097040000001</v>
      </c>
      <c r="BP182" s="7">
        <v>-1.20585583</v>
      </c>
      <c r="BQ182" s="7">
        <v>-0.96466381899999998</v>
      </c>
      <c r="BR182" s="7">
        <v>-1.6492648860000001</v>
      </c>
      <c r="BS182" s="7">
        <v>-1.138456761</v>
      </c>
      <c r="BT182" s="7">
        <v>-1.175889392</v>
      </c>
      <c r="BU182" s="7">
        <v>-1.6823060759999999</v>
      </c>
      <c r="BV182" s="7">
        <v>-0.94434069799999998</v>
      </c>
      <c r="BW182" s="7">
        <v>-1.147589272</v>
      </c>
      <c r="BX182" s="7">
        <v>-1.4542511929999999</v>
      </c>
      <c r="BY182" s="7">
        <v>-1.6944339909999999</v>
      </c>
      <c r="BZ182" s="7">
        <v>-0.47518306999999999</v>
      </c>
      <c r="CA182" s="7">
        <v>-1.0403994350000001</v>
      </c>
      <c r="CB182" s="7">
        <v>-0.60776689100000003</v>
      </c>
      <c r="CC182" s="7">
        <v>-1.1352481080000001</v>
      </c>
      <c r="CD182" s="7">
        <v>-1.667743156</v>
      </c>
      <c r="CE182" s="7">
        <v>-1.531819262</v>
      </c>
      <c r="CF182" s="7">
        <v>-1.795380097</v>
      </c>
      <c r="CG182" s="7">
        <v>-1.039910946</v>
      </c>
      <c r="CH182" s="7">
        <v>-1.1381666429999999</v>
      </c>
      <c r="CI182" s="7">
        <v>-1.0491079270000001</v>
      </c>
      <c r="CJ182" s="7">
        <v>-0.95217139799999995</v>
      </c>
      <c r="CK182" s="7">
        <v>-0.76894094999999996</v>
      </c>
      <c r="CL182" s="7">
        <v>1.217339199</v>
      </c>
      <c r="CM182" s="7">
        <v>-0.65513295599999999</v>
      </c>
      <c r="CN182" s="7">
        <v>-7.0848167000000004E-2</v>
      </c>
      <c r="CO182" s="7">
        <v>-1.6747059820000001</v>
      </c>
      <c r="CP182" s="7">
        <v>-0.58429710700000004</v>
      </c>
      <c r="CQ182" s="7">
        <v>0.21987463400000001</v>
      </c>
    </row>
    <row r="183" spans="1:95" x14ac:dyDescent="0.2">
      <c r="A183" s="1" t="s">
        <v>261</v>
      </c>
      <c r="B183" s="1" t="s">
        <v>262</v>
      </c>
      <c r="C183" s="7">
        <v>3.4480416200000001</v>
      </c>
      <c r="D183" s="7">
        <v>1.7529680599999999</v>
      </c>
      <c r="E183" s="7">
        <v>1.29025575</v>
      </c>
      <c r="F183" s="7">
        <v>0.93994248000000002</v>
      </c>
      <c r="G183" s="7">
        <v>0.62884344000000003</v>
      </c>
      <c r="H183" s="7">
        <v>1.75018841</v>
      </c>
      <c r="I183" s="7">
        <v>0.27610622000000001</v>
      </c>
      <c r="J183" s="7">
        <v>0.76428056</v>
      </c>
      <c r="K183" s="7">
        <v>1.29141708</v>
      </c>
      <c r="L183" s="7">
        <v>0.91589617999999995</v>
      </c>
      <c r="M183" s="7">
        <v>-0.10992316000000001</v>
      </c>
      <c r="N183" s="7">
        <v>0.11440142</v>
      </c>
      <c r="O183" s="7">
        <v>0.33406422000000002</v>
      </c>
      <c r="P183" s="7">
        <v>0.26710534000000002</v>
      </c>
      <c r="Q183" s="7">
        <v>1.92554881</v>
      </c>
      <c r="R183" s="7">
        <v>1.2123832299999999</v>
      </c>
      <c r="S183" s="7">
        <v>1.2052739299999999</v>
      </c>
      <c r="T183" s="7">
        <v>1.56623702</v>
      </c>
      <c r="U183" s="7">
        <v>0.50502899999999995</v>
      </c>
      <c r="V183" s="7">
        <v>6.4200530000000006E-2</v>
      </c>
      <c r="W183" s="7">
        <v>0.23056947</v>
      </c>
      <c r="X183" s="7">
        <v>1.51136961</v>
      </c>
      <c r="Y183" s="7">
        <v>0.58380372999999997</v>
      </c>
      <c r="Z183" s="7">
        <v>1.2343259600000001</v>
      </c>
      <c r="AA183" s="7">
        <v>-3.1065990000000002E-2</v>
      </c>
      <c r="AB183" s="7">
        <v>1.2682117399999999</v>
      </c>
      <c r="AC183" s="7">
        <v>1.4351389699999999</v>
      </c>
      <c r="AD183" s="7">
        <v>1.1062902299999999</v>
      </c>
      <c r="AE183" s="7">
        <v>-0.29622312000000001</v>
      </c>
      <c r="AF183" s="7">
        <v>0.25093391999999998</v>
      </c>
      <c r="AG183" s="7">
        <v>-3.7468599999999998E-2</v>
      </c>
      <c r="AH183" s="7">
        <v>-0.30916968</v>
      </c>
      <c r="AI183" s="7">
        <v>-0.12484139</v>
      </c>
      <c r="AJ183" s="7">
        <v>-8.1175020000000001E-2</v>
      </c>
      <c r="AK183" s="7">
        <v>-0.23567393</v>
      </c>
      <c r="AL183" s="7">
        <v>-0.2439422</v>
      </c>
      <c r="AM183" s="7">
        <v>-0.63724813000000002</v>
      </c>
      <c r="AN183" s="7">
        <v>-0.68518526999999996</v>
      </c>
      <c r="AO183" s="7">
        <v>-0.42706912000000002</v>
      </c>
      <c r="AP183" s="7">
        <v>0.28454645000000001</v>
      </c>
      <c r="AQ183" s="7">
        <v>-0.32411382</v>
      </c>
      <c r="AR183" s="7">
        <v>-0.43384391999999999</v>
      </c>
      <c r="AS183" s="7">
        <v>-0.39829270999999999</v>
      </c>
      <c r="AT183" s="7">
        <v>-0.26300162999999999</v>
      </c>
      <c r="AU183" s="7">
        <v>9.1127769999999997E-2</v>
      </c>
      <c r="AV183" s="7">
        <v>-0.36115143999999999</v>
      </c>
      <c r="AW183" s="7">
        <v>-7.9358819999999997E-2</v>
      </c>
      <c r="AX183" s="7">
        <v>-0.23084017000000001</v>
      </c>
      <c r="AY183" s="7">
        <v>-0.67679920999999998</v>
      </c>
      <c r="AZ183" s="7">
        <v>-0.1089126</v>
      </c>
      <c r="BA183" s="7">
        <v>-0.56895596999999998</v>
      </c>
      <c r="BB183" s="7">
        <v>-0.40285085999999998</v>
      </c>
      <c r="BC183" s="7">
        <v>-0.28505270999999999</v>
      </c>
      <c r="BD183" s="7">
        <v>-0.38980300000000001</v>
      </c>
      <c r="BE183" s="7">
        <v>-0.20200251</v>
      </c>
      <c r="BF183" s="7">
        <v>-5.893077E-2</v>
      </c>
      <c r="BG183" s="7">
        <v>0.45306138000000001</v>
      </c>
      <c r="BH183" s="7">
        <v>0.15733991</v>
      </c>
      <c r="BI183" s="7">
        <v>1.6475322800000001</v>
      </c>
      <c r="BJ183" s="7">
        <v>0.84935190000000005</v>
      </c>
      <c r="BK183" s="7">
        <v>1.4543779999999999E-2</v>
      </c>
      <c r="BL183" s="7">
        <v>1.4840489800000001</v>
      </c>
      <c r="BM183" s="7">
        <v>0.13718511</v>
      </c>
      <c r="BN183" s="7">
        <v>-0.26282967000000002</v>
      </c>
      <c r="BO183" s="7">
        <v>-0.94870995000000002</v>
      </c>
      <c r="BP183" s="7">
        <v>-0.77129307999999996</v>
      </c>
      <c r="BQ183" s="7">
        <v>-0.58709434999999999</v>
      </c>
      <c r="BR183" s="7">
        <v>-1.38797192</v>
      </c>
      <c r="BS183" s="7">
        <v>-0.50819713</v>
      </c>
      <c r="BT183" s="7">
        <v>-0.84589126999999997</v>
      </c>
      <c r="BU183" s="7">
        <v>-2.08988935</v>
      </c>
      <c r="BV183" s="7">
        <v>-0.93699538000000004</v>
      </c>
      <c r="BW183" s="7">
        <v>-0.89519702999999995</v>
      </c>
      <c r="BX183" s="7">
        <v>-1.2570387700000001</v>
      </c>
      <c r="BY183" s="7">
        <v>-1.6804803100000001</v>
      </c>
      <c r="BZ183" s="7">
        <v>0.2471602</v>
      </c>
      <c r="CA183" s="7">
        <v>-0.57886375999999995</v>
      </c>
      <c r="CB183" s="7">
        <v>0.15390303999999999</v>
      </c>
      <c r="CC183" s="7">
        <v>-0.90764655000000005</v>
      </c>
      <c r="CD183" s="7">
        <v>-1.85120247</v>
      </c>
      <c r="CE183" s="7">
        <v>-1.50645085</v>
      </c>
      <c r="CF183" s="7">
        <v>-1.81181393</v>
      </c>
      <c r="CG183" s="7">
        <v>-1.1410827299999999</v>
      </c>
      <c r="CH183" s="7">
        <v>-1.25383511</v>
      </c>
      <c r="CI183" s="7">
        <v>-1.1930621299999999</v>
      </c>
      <c r="CJ183" s="7">
        <v>-1.42038544</v>
      </c>
      <c r="CK183" s="7">
        <v>-0.46586168999999999</v>
      </c>
      <c r="CL183" s="7">
        <v>1.3952392600000001</v>
      </c>
      <c r="CM183" s="7">
        <v>-1.068976E-2</v>
      </c>
      <c r="CN183" s="7">
        <v>-0.31477843999999999</v>
      </c>
      <c r="CO183" s="7">
        <v>-2.19698115</v>
      </c>
      <c r="CP183" s="7">
        <v>-0.67564731</v>
      </c>
      <c r="CQ183" s="7">
        <v>0.71491826999999997</v>
      </c>
    </row>
    <row r="184" spans="1:95" x14ac:dyDescent="0.2">
      <c r="A184" s="1" t="s">
        <v>259</v>
      </c>
      <c r="B184" s="1" t="s">
        <v>260</v>
      </c>
      <c r="C184" s="7">
        <v>2.9494178999999998</v>
      </c>
      <c r="D184" s="7">
        <v>1.8380327400000001</v>
      </c>
      <c r="E184" s="7">
        <v>1.58147226</v>
      </c>
      <c r="F184" s="7">
        <v>0.86201718000000005</v>
      </c>
      <c r="G184" s="7">
        <v>0.87720151000000002</v>
      </c>
      <c r="H184" s="7">
        <v>1.6297833799999999</v>
      </c>
      <c r="I184" s="7">
        <v>0.19075222</v>
      </c>
      <c r="J184" s="7">
        <v>0.65294998000000004</v>
      </c>
      <c r="K184" s="7">
        <v>1.42301531</v>
      </c>
      <c r="L184" s="7">
        <v>0.90671893999999997</v>
      </c>
      <c r="M184" s="7">
        <v>0.14810757999999999</v>
      </c>
      <c r="N184" s="7">
        <v>0.30171589999999998</v>
      </c>
      <c r="O184" s="7">
        <v>0.28325602999999999</v>
      </c>
      <c r="P184" s="7">
        <v>0.79696533999999997</v>
      </c>
      <c r="Q184" s="7">
        <v>1.6025692600000001</v>
      </c>
      <c r="R184" s="7">
        <v>1.0141734099999999</v>
      </c>
      <c r="S184" s="7">
        <v>1.2347613500000001</v>
      </c>
      <c r="T184" s="7">
        <v>1.6331841</v>
      </c>
      <c r="U184" s="7">
        <v>0.46772954999999999</v>
      </c>
      <c r="V184" s="7">
        <v>0.31964584000000001</v>
      </c>
      <c r="W184" s="7">
        <v>0.50334741999999999</v>
      </c>
      <c r="X184" s="7">
        <v>1.6635193699999999</v>
      </c>
      <c r="Y184" s="7">
        <v>1.03205328</v>
      </c>
      <c r="Z184" s="7">
        <v>1.2970967900000001</v>
      </c>
      <c r="AA184" s="7">
        <v>0.14578758</v>
      </c>
      <c r="AB184" s="7">
        <v>1.6154544500000001</v>
      </c>
      <c r="AC184" s="7">
        <v>1.4551031000000001</v>
      </c>
      <c r="AD184" s="7">
        <v>1.4429815100000001</v>
      </c>
      <c r="AE184" s="7">
        <v>0.20883655000000001</v>
      </c>
      <c r="AF184" s="7">
        <v>0.83501586999999999</v>
      </c>
      <c r="AG184" s="7">
        <v>0.62947456000000002</v>
      </c>
      <c r="AH184" s="7">
        <v>-0.38113238999999999</v>
      </c>
      <c r="AI184" s="7">
        <v>-3.7484219999999999E-2</v>
      </c>
      <c r="AJ184" s="7">
        <v>-0.67987852000000004</v>
      </c>
      <c r="AK184" s="7">
        <v>-0.14606113000000001</v>
      </c>
      <c r="AL184" s="7">
        <v>-0.17673021999999999</v>
      </c>
      <c r="AM184" s="7">
        <v>-1.1344862</v>
      </c>
      <c r="AN184" s="7">
        <v>-0.47907317999999999</v>
      </c>
      <c r="AO184" s="7">
        <v>-0.30864902999999999</v>
      </c>
      <c r="AP184" s="7">
        <v>-0.65539749000000003</v>
      </c>
      <c r="AQ184" s="7">
        <v>-0.48555333000000001</v>
      </c>
      <c r="AR184" s="7">
        <v>-0.58124922999999995</v>
      </c>
      <c r="AS184" s="7">
        <v>-0.53061393999999995</v>
      </c>
      <c r="AT184" s="7">
        <v>-0.14003998000000001</v>
      </c>
      <c r="AU184" s="7">
        <v>8.7654010000000004E-2</v>
      </c>
      <c r="AV184" s="7">
        <v>-0.57285383000000001</v>
      </c>
      <c r="AW184" s="7">
        <v>-0.11873435</v>
      </c>
      <c r="AX184" s="7">
        <v>-0.14065753</v>
      </c>
      <c r="AY184" s="7">
        <v>-0.46293749000000001</v>
      </c>
      <c r="AZ184" s="7">
        <v>-0.14374529999999999</v>
      </c>
      <c r="BA184" s="7">
        <v>-0.34756330000000002</v>
      </c>
      <c r="BB184" s="7">
        <v>-0.24344278999999999</v>
      </c>
      <c r="BC184" s="7">
        <v>-0.39965067999999998</v>
      </c>
      <c r="BD184" s="7">
        <v>-0.60133227</v>
      </c>
      <c r="BE184" s="7">
        <v>-0.41329112000000001</v>
      </c>
      <c r="BF184" s="7">
        <v>-0.20439082</v>
      </c>
      <c r="BG184" s="7">
        <v>0.36888746</v>
      </c>
      <c r="BH184" s="7">
        <v>0.18939610000000001</v>
      </c>
      <c r="BI184" s="7">
        <v>1.0700662599999999</v>
      </c>
      <c r="BJ184" s="7">
        <v>0.42194289000000001</v>
      </c>
      <c r="BK184" s="7">
        <v>-0.43268149</v>
      </c>
      <c r="BL184" s="7">
        <v>0.85313775000000003</v>
      </c>
      <c r="BM184" s="7">
        <v>-0.49694471000000001</v>
      </c>
      <c r="BN184" s="7">
        <v>-0.33322184999999999</v>
      </c>
      <c r="BO184" s="7">
        <v>-0.87878946000000002</v>
      </c>
      <c r="BP184" s="7">
        <v>-0.62866323000000002</v>
      </c>
      <c r="BQ184" s="7">
        <v>-0.51373133999999998</v>
      </c>
      <c r="BR184" s="7">
        <v>-1.37439775</v>
      </c>
      <c r="BS184" s="7">
        <v>-0.58209211000000005</v>
      </c>
      <c r="BT184" s="7">
        <v>-0.43585272000000003</v>
      </c>
      <c r="BU184" s="7">
        <v>-2.28273685</v>
      </c>
      <c r="BV184" s="7">
        <v>-1.03225173</v>
      </c>
      <c r="BW184" s="7">
        <v>-1.08056285</v>
      </c>
      <c r="BX184" s="7">
        <v>-1.3171237499999999</v>
      </c>
      <c r="BY184" s="7">
        <v>-1.4540789599999999</v>
      </c>
      <c r="BZ184" s="7">
        <v>-0.11820859</v>
      </c>
      <c r="CA184" s="7">
        <v>-0.43853156999999998</v>
      </c>
      <c r="CB184" s="7">
        <v>-4.5670990000000002E-2</v>
      </c>
      <c r="CC184" s="7">
        <v>-0.62033459000000002</v>
      </c>
      <c r="CD184" s="7">
        <v>-1.55648868</v>
      </c>
      <c r="CE184" s="7">
        <v>-1.38780869</v>
      </c>
      <c r="CF184" s="7">
        <v>-1.72569442</v>
      </c>
      <c r="CG184" s="7">
        <v>-0.89775004999999997</v>
      </c>
      <c r="CH184" s="7">
        <v>-1.2054632300000001</v>
      </c>
      <c r="CI184" s="7">
        <v>-1.4896551</v>
      </c>
      <c r="CJ184" s="7">
        <v>-1.5424476600000001</v>
      </c>
      <c r="CK184" s="7">
        <v>-0.43259386999999999</v>
      </c>
      <c r="CL184" s="7">
        <v>1.2613537500000001</v>
      </c>
      <c r="CM184" s="7">
        <v>-8.5611740000000006E-2</v>
      </c>
      <c r="CN184" s="7">
        <v>-0.22942264000000001</v>
      </c>
      <c r="CO184" s="7">
        <v>-2.4548342500000002</v>
      </c>
      <c r="CP184" s="7">
        <v>-0.50476427999999995</v>
      </c>
      <c r="CQ184" s="7">
        <v>1.168779</v>
      </c>
    </row>
    <row r="185" spans="1:95" x14ac:dyDescent="0.2">
      <c r="A185" s="1" t="s">
        <v>257</v>
      </c>
      <c r="B185" s="1" t="s">
        <v>258</v>
      </c>
      <c r="C185" s="7">
        <v>1.7605463400000001</v>
      </c>
      <c r="D185" s="7">
        <v>2.73121174</v>
      </c>
      <c r="E185" s="7">
        <v>1.3082884100000001</v>
      </c>
      <c r="F185" s="7">
        <v>1.2990799799999999</v>
      </c>
      <c r="G185" s="7">
        <v>0.83527715000000002</v>
      </c>
      <c r="H185" s="7">
        <v>-0.10329616</v>
      </c>
      <c r="I185" s="7">
        <v>-0.73257596999999997</v>
      </c>
      <c r="J185" s="7">
        <v>-1.0687800999999999</v>
      </c>
      <c r="K185" s="7">
        <v>-0.21642249</v>
      </c>
      <c r="L185" s="7">
        <v>-0.41737256</v>
      </c>
      <c r="M185" s="7">
        <v>-1.2187676599999999</v>
      </c>
      <c r="N185" s="7">
        <v>0.53554942000000005</v>
      </c>
      <c r="O185" s="7">
        <v>-1.07723262</v>
      </c>
      <c r="P185" s="7">
        <v>-6.5663500000000003E-3</v>
      </c>
      <c r="Q185" s="7">
        <v>-0.34839175</v>
      </c>
      <c r="R185" s="7">
        <v>-1.2495265900000001</v>
      </c>
      <c r="S185" s="7">
        <v>9.8286129999999999E-2</v>
      </c>
      <c r="T185" s="7">
        <v>0.48198930000000001</v>
      </c>
      <c r="U185" s="7">
        <v>0.36254077000000001</v>
      </c>
      <c r="V185" s="7">
        <v>0.85505467000000002</v>
      </c>
      <c r="W185" s="7">
        <v>-0.29686573999999999</v>
      </c>
      <c r="X185" s="7">
        <v>-0.26232723000000002</v>
      </c>
      <c r="Y185" s="7">
        <v>0.15388035</v>
      </c>
      <c r="Z185" s="7">
        <v>0.83489232000000002</v>
      </c>
      <c r="AA185" s="7">
        <v>1.16594248</v>
      </c>
      <c r="AB185" s="7">
        <v>0.55064025999999999</v>
      </c>
      <c r="AC185" s="7">
        <v>0.42838796000000001</v>
      </c>
      <c r="AD185" s="7">
        <v>1.0442261900000001</v>
      </c>
      <c r="AE185" s="7">
        <v>-4.7880619999999999E-2</v>
      </c>
      <c r="AF185" s="7">
        <v>1.8179959800000001</v>
      </c>
      <c r="AG185" s="7">
        <v>1.8119486499999999</v>
      </c>
      <c r="AH185" s="7">
        <v>-8.299637E-2</v>
      </c>
      <c r="AI185" s="7">
        <v>0.88136055999999996</v>
      </c>
      <c r="AJ185" s="7">
        <v>-0.28635163000000002</v>
      </c>
      <c r="AK185" s="7">
        <v>0.24071453000000001</v>
      </c>
      <c r="AL185" s="7">
        <v>-0.29947709</v>
      </c>
      <c r="AM185" s="7">
        <v>-1.04371116</v>
      </c>
      <c r="AN185" s="7">
        <v>-1.0445632899999999</v>
      </c>
      <c r="AO185" s="7">
        <v>0.14762686</v>
      </c>
      <c r="AP185" s="7">
        <v>-1.54460887</v>
      </c>
      <c r="AQ185" s="7">
        <v>-0.50323092000000003</v>
      </c>
      <c r="AR185" s="7">
        <v>-0.17200209</v>
      </c>
      <c r="AS185" s="7">
        <v>-0.64079397000000005</v>
      </c>
      <c r="AT185" s="7">
        <v>-0.47626531999999999</v>
      </c>
      <c r="AU185" s="7">
        <v>-0.28893549000000002</v>
      </c>
      <c r="AV185" s="7">
        <v>-0.51716726999999996</v>
      </c>
      <c r="AW185" s="7">
        <v>-0.51384123999999998</v>
      </c>
      <c r="AX185" s="7">
        <v>-0.23852274000000001</v>
      </c>
      <c r="AY185" s="7">
        <v>-0.73463756000000002</v>
      </c>
      <c r="AZ185" s="7">
        <v>-0.88884450999999998</v>
      </c>
      <c r="BA185" s="7">
        <v>0.50935348000000003</v>
      </c>
      <c r="BB185" s="7">
        <v>1.5172786899999999</v>
      </c>
      <c r="BC185" s="7">
        <v>-6.5885170000000007E-2</v>
      </c>
      <c r="BD185" s="7">
        <v>-0.71245484999999997</v>
      </c>
      <c r="BE185" s="7">
        <v>-0.15761219000000001</v>
      </c>
      <c r="BF185" s="7">
        <v>0.81554086000000003</v>
      </c>
      <c r="BG185" s="7">
        <v>1.8955117800000001</v>
      </c>
      <c r="BH185" s="7">
        <v>0.35839009999999999</v>
      </c>
      <c r="BI185" s="7">
        <v>2.4364318200000001</v>
      </c>
      <c r="BJ185" s="7">
        <v>1.2953003999999999</v>
      </c>
      <c r="BK185" s="7">
        <v>-0.55507304999999996</v>
      </c>
      <c r="BL185" s="7">
        <v>0.70719741999999997</v>
      </c>
      <c r="BM185" s="7">
        <v>-0.80504774000000001</v>
      </c>
      <c r="BN185" s="7">
        <v>-0.31649208000000001</v>
      </c>
      <c r="BO185" s="7">
        <v>-1.22157143</v>
      </c>
      <c r="BP185" s="7">
        <v>-0.71101172999999995</v>
      </c>
      <c r="BQ185" s="7">
        <v>-0.58223106000000002</v>
      </c>
      <c r="BR185" s="7">
        <v>-0.61815770999999997</v>
      </c>
      <c r="BS185" s="7">
        <v>-0.63981814999999997</v>
      </c>
      <c r="BT185" s="7">
        <v>3.4294369999999998E-2</v>
      </c>
      <c r="BU185" s="7">
        <v>-1.18574099</v>
      </c>
      <c r="BV185" s="7">
        <v>-0.40665229000000003</v>
      </c>
      <c r="BW185" s="7">
        <v>-0.66579418999999995</v>
      </c>
      <c r="BX185" s="7">
        <v>-1.68167713</v>
      </c>
      <c r="BY185" s="7">
        <v>-0.43372785000000003</v>
      </c>
      <c r="BZ185" s="7">
        <v>-0.14891228000000001</v>
      </c>
      <c r="CA185" s="7">
        <v>-0.72801298000000003</v>
      </c>
      <c r="CB185" s="7">
        <v>-0.67272113</v>
      </c>
      <c r="CC185" s="7">
        <v>-1.1166639700000001</v>
      </c>
      <c r="CD185" s="7">
        <v>-1.09680398</v>
      </c>
      <c r="CE185" s="7">
        <v>-1.0978210399999999</v>
      </c>
      <c r="CF185" s="7">
        <v>-2.1103917000000001</v>
      </c>
      <c r="CG185" s="7">
        <v>2.6020519999999998E-2</v>
      </c>
      <c r="CH185" s="7">
        <v>-3.2102579999999999E-2</v>
      </c>
      <c r="CI185" s="7">
        <v>-0.94382025000000003</v>
      </c>
      <c r="CJ185" s="7">
        <v>0.43183769</v>
      </c>
      <c r="CK185" s="7">
        <v>-0.49855799000000001</v>
      </c>
      <c r="CL185" s="7">
        <v>2.4906378999999998</v>
      </c>
      <c r="CM185" s="7">
        <v>-0.12718312000000001</v>
      </c>
      <c r="CN185" s="7">
        <v>1.1871906000000001</v>
      </c>
      <c r="CO185" s="7">
        <v>-1.0487414399999999</v>
      </c>
      <c r="CP185" s="7">
        <v>1.57052269</v>
      </c>
      <c r="CQ185" s="7">
        <v>2.0816871199999998</v>
      </c>
    </row>
    <row r="186" spans="1:95" x14ac:dyDescent="0.2">
      <c r="A186" s="1" t="s">
        <v>273</v>
      </c>
      <c r="B186" s="1" t="s">
        <v>274</v>
      </c>
      <c r="C186" s="7">
        <v>2.4607755600000001</v>
      </c>
      <c r="D186" s="7">
        <v>2.5638837099999998</v>
      </c>
      <c r="E186" s="7">
        <v>0.95872391000000001</v>
      </c>
      <c r="F186" s="7">
        <v>1.6852343999999999</v>
      </c>
      <c r="G186" s="7">
        <v>0.39679326999999998</v>
      </c>
      <c r="H186" s="7">
        <v>0.35037405999999999</v>
      </c>
      <c r="I186" s="7">
        <v>-1.29175679</v>
      </c>
      <c r="J186" s="7">
        <v>-1.26103561</v>
      </c>
      <c r="K186" s="7">
        <v>-0.75591127999999996</v>
      </c>
      <c r="L186" s="7">
        <v>-0.69705101999999997</v>
      </c>
      <c r="M186" s="7">
        <v>-1.5147861199999999</v>
      </c>
      <c r="N186" s="7">
        <v>5.6424870000000002E-2</v>
      </c>
      <c r="O186" s="7">
        <v>-0.34380143000000002</v>
      </c>
      <c r="P186" s="7">
        <v>-0.61888365999999995</v>
      </c>
      <c r="Q186" s="7">
        <v>1.59626914</v>
      </c>
      <c r="R186" s="7">
        <v>-0.23667341</v>
      </c>
      <c r="S186" s="7">
        <v>-0.46081773999999998</v>
      </c>
      <c r="T186" s="7">
        <v>0.75018956999999997</v>
      </c>
      <c r="U186" s="7">
        <v>-0.19926223000000001</v>
      </c>
      <c r="V186" s="7">
        <v>-8.1483020000000003E-2</v>
      </c>
      <c r="W186" s="7">
        <v>-0.24453710000000001</v>
      </c>
      <c r="X186" s="7">
        <v>0.31061550999999998</v>
      </c>
      <c r="Y186" s="7">
        <v>-8.6999339999999994E-2</v>
      </c>
      <c r="Z186" s="7">
        <v>-0.48578787000000001</v>
      </c>
      <c r="AA186" s="7">
        <v>-0.69388207999999996</v>
      </c>
      <c r="AB186" s="7">
        <v>-0.28573341000000002</v>
      </c>
      <c r="AC186" s="7">
        <v>0.35530353999999997</v>
      </c>
      <c r="AD186" s="7">
        <v>-0.50929089999999999</v>
      </c>
      <c r="AE186" s="7">
        <v>-0.52765905999999996</v>
      </c>
      <c r="AF186" s="7">
        <v>-0.25542302</v>
      </c>
      <c r="AG186" s="7">
        <v>0.59652497999999998</v>
      </c>
      <c r="AH186" s="7">
        <v>-0.94525588000000005</v>
      </c>
      <c r="AI186" s="7">
        <v>-0.71154602</v>
      </c>
      <c r="AJ186" s="7">
        <v>-0.64385378999999998</v>
      </c>
      <c r="AK186" s="7">
        <v>-1.6499358500000001</v>
      </c>
      <c r="AL186" s="7">
        <v>-1.0451364000000001</v>
      </c>
      <c r="AM186" s="7">
        <v>-0.51116879000000004</v>
      </c>
      <c r="AN186" s="7">
        <v>-1.7188897999999999</v>
      </c>
      <c r="AO186" s="7">
        <v>-1.8502250499999999</v>
      </c>
      <c r="AP186" s="7">
        <v>-0.72483799999999998</v>
      </c>
      <c r="AQ186" s="7">
        <v>-1.1005343000000001</v>
      </c>
      <c r="AR186" s="7">
        <v>-1.4134384900000001</v>
      </c>
      <c r="AS186" s="7">
        <v>-0.50368656000000001</v>
      </c>
      <c r="AT186" s="7">
        <v>-0.90796206999999995</v>
      </c>
      <c r="AU186" s="7">
        <v>-1.4300461200000001</v>
      </c>
      <c r="AV186" s="7">
        <v>-0.47484326999999998</v>
      </c>
      <c r="AW186" s="7">
        <v>-1.2226267900000001</v>
      </c>
      <c r="AX186" s="7">
        <v>-1.1694002100000001</v>
      </c>
      <c r="AY186" s="7">
        <v>-1.4273173100000001</v>
      </c>
      <c r="AZ186" s="7">
        <v>-0.80852168000000002</v>
      </c>
      <c r="BA186" s="7">
        <v>-0.75963773000000001</v>
      </c>
      <c r="BB186" s="7">
        <v>-0.22044722999999999</v>
      </c>
      <c r="BC186" s="7">
        <v>-0.54884405999999997</v>
      </c>
      <c r="BD186" s="7">
        <v>-0.41495604000000003</v>
      </c>
      <c r="BE186" s="7">
        <v>-0.47701459000000002</v>
      </c>
      <c r="BF186" s="7">
        <v>-0.31674801000000002</v>
      </c>
      <c r="BG186" s="7">
        <v>0.90749259000000004</v>
      </c>
      <c r="BH186" s="7">
        <v>-0.47986076999999999</v>
      </c>
      <c r="BI186" s="7">
        <v>1.45381323</v>
      </c>
      <c r="BJ186" s="7">
        <v>0.92964588000000004</v>
      </c>
      <c r="BK186" s="7">
        <v>-0.2816842</v>
      </c>
      <c r="BL186" s="7">
        <v>1.1536141600000001</v>
      </c>
      <c r="BM186" s="7">
        <v>0.27886736000000001</v>
      </c>
      <c r="BN186" s="7">
        <v>0.37067879999999997</v>
      </c>
      <c r="BO186" s="7">
        <v>8.0720130000000001E-2</v>
      </c>
      <c r="BP186" s="7">
        <v>1.220632E-2</v>
      </c>
      <c r="BQ186" s="7">
        <v>-0.28746459000000002</v>
      </c>
      <c r="BR186" s="7">
        <v>-0.49896247999999999</v>
      </c>
      <c r="BS186" s="7">
        <v>-0.11214552</v>
      </c>
      <c r="BT186" s="7">
        <v>-0.28247644</v>
      </c>
      <c r="BU186" s="7">
        <v>0.43479129999999999</v>
      </c>
      <c r="BV186" s="7">
        <v>0.93439930000000004</v>
      </c>
      <c r="BW186" s="7">
        <v>0.47132222000000001</v>
      </c>
      <c r="BX186" s="7">
        <v>0.33294485000000001</v>
      </c>
      <c r="BY186" s="7">
        <v>-0.53643235</v>
      </c>
      <c r="BZ186" s="7">
        <v>1.1261499500000001</v>
      </c>
      <c r="CA186" s="7">
        <v>0.50926156</v>
      </c>
      <c r="CB186" s="7">
        <v>0.29180721999999998</v>
      </c>
      <c r="CC186" s="7">
        <v>-5.5485920000000001E-2</v>
      </c>
      <c r="CD186" s="7">
        <v>0.63648892000000001</v>
      </c>
      <c r="CE186" s="7">
        <v>0.48071169000000002</v>
      </c>
      <c r="CF186" s="7">
        <v>-0.44374064000000002</v>
      </c>
      <c r="CG186" s="7">
        <v>0.69887023000000004</v>
      </c>
      <c r="CH186" s="7">
        <v>1.16587916</v>
      </c>
      <c r="CI186" s="7">
        <v>0.45095879999999999</v>
      </c>
      <c r="CJ186" s="7">
        <v>1.62611006</v>
      </c>
      <c r="CK186" s="7">
        <v>0.13846538999999999</v>
      </c>
      <c r="CL186" s="7">
        <v>3.0992597399999999</v>
      </c>
      <c r="CM186" s="7">
        <v>0.27062223000000002</v>
      </c>
      <c r="CN186" s="7">
        <v>1.37655547</v>
      </c>
      <c r="CO186" s="7">
        <v>1.9097014999999999</v>
      </c>
      <c r="CP186" s="7">
        <v>1.0189339100000001</v>
      </c>
      <c r="CQ186" s="7">
        <v>2.28451754</v>
      </c>
    </row>
    <row r="187" spans="1:95" x14ac:dyDescent="0.2">
      <c r="A187" s="1" t="s">
        <v>271</v>
      </c>
      <c r="B187" s="1" t="s">
        <v>272</v>
      </c>
      <c r="C187" s="7">
        <v>2.8068453</v>
      </c>
      <c r="D187" s="7">
        <v>2.0227495200000001</v>
      </c>
      <c r="E187" s="7">
        <v>0.84890052000000005</v>
      </c>
      <c r="F187" s="7">
        <v>1.7195749199999999</v>
      </c>
      <c r="G187" s="7">
        <v>0.70159305999999999</v>
      </c>
      <c r="H187" s="7">
        <v>0.87393916000000005</v>
      </c>
      <c r="I187" s="7">
        <v>-0.49108294000000002</v>
      </c>
      <c r="J187" s="7">
        <v>-0.42281902999999998</v>
      </c>
      <c r="K187" s="7">
        <v>0.23537913999999999</v>
      </c>
      <c r="L187" s="7">
        <v>1.212327E-2</v>
      </c>
      <c r="M187" s="7">
        <v>-1.2847203</v>
      </c>
      <c r="N187" s="7">
        <v>-9.8640149999999996E-2</v>
      </c>
      <c r="O187" s="7">
        <v>0.20314695999999999</v>
      </c>
      <c r="P187" s="7">
        <v>-0.56269815000000001</v>
      </c>
      <c r="Q187" s="7">
        <v>2.35230754</v>
      </c>
      <c r="R187" s="7">
        <v>0.64750277000000001</v>
      </c>
      <c r="S187" s="7">
        <v>-0.13070156999999999</v>
      </c>
      <c r="T187" s="7">
        <v>1.5509002999999999</v>
      </c>
      <c r="U187" s="7">
        <v>-1.280864E-2</v>
      </c>
      <c r="V187" s="7">
        <v>-0.17742754999999999</v>
      </c>
      <c r="W187" s="7">
        <v>0.25975606000000001</v>
      </c>
      <c r="X187" s="7">
        <v>1.11352458</v>
      </c>
      <c r="Y187" s="7">
        <v>9.7570569999999995E-2</v>
      </c>
      <c r="Z187" s="7">
        <v>-0.58410799999999996</v>
      </c>
      <c r="AA187" s="7">
        <v>-0.85818824999999999</v>
      </c>
      <c r="AB187" s="7">
        <v>-5.8958289999999997E-2</v>
      </c>
      <c r="AC187" s="7">
        <v>1.01518441</v>
      </c>
      <c r="AD187" s="7">
        <v>-1.515668E-2</v>
      </c>
      <c r="AE187" s="7">
        <v>-0.38256082000000002</v>
      </c>
      <c r="AF187" s="7">
        <v>0.31267233</v>
      </c>
      <c r="AG187" s="7">
        <v>0.40127880999999999</v>
      </c>
      <c r="AH187" s="7">
        <v>-1.3827829700000001</v>
      </c>
      <c r="AI187" s="7">
        <v>-0.91960014999999995</v>
      </c>
      <c r="AJ187" s="7">
        <v>-0.45603311000000002</v>
      </c>
      <c r="AK187" s="7">
        <v>-0.86250009999999999</v>
      </c>
      <c r="AL187" s="7">
        <v>-1.2243543400000001</v>
      </c>
      <c r="AM187" s="7">
        <v>-0.60662782999999998</v>
      </c>
      <c r="AN187" s="7">
        <v>-1.6460408900000001</v>
      </c>
      <c r="AO187" s="7">
        <v>-1.7140273100000001</v>
      </c>
      <c r="AP187" s="7">
        <v>-0.84010834000000001</v>
      </c>
      <c r="AQ187" s="7">
        <v>-1.1465488500000001</v>
      </c>
      <c r="AR187" s="7">
        <v>-1.0866524900000001</v>
      </c>
      <c r="AS187" s="7">
        <v>-0.88704779</v>
      </c>
      <c r="AT187" s="7">
        <v>-0.64022614</v>
      </c>
      <c r="AU187" s="7">
        <v>-0.93983598000000002</v>
      </c>
      <c r="AV187" s="7">
        <v>-0.27572501999999999</v>
      </c>
      <c r="AW187" s="7">
        <v>-0.84318214000000002</v>
      </c>
      <c r="AX187" s="7">
        <v>-1.5197803999999999</v>
      </c>
      <c r="AY187" s="7">
        <v>-1.59111811</v>
      </c>
      <c r="AZ187" s="7">
        <v>-0.91684653999999999</v>
      </c>
      <c r="BA187" s="7">
        <v>-1.3579577899999999</v>
      </c>
      <c r="BB187" s="7">
        <v>-0.91554444999999995</v>
      </c>
      <c r="BC187" s="7">
        <v>-1.29588416</v>
      </c>
      <c r="BD187" s="7">
        <v>-1.19491846</v>
      </c>
      <c r="BE187" s="7">
        <v>-1.29118808</v>
      </c>
      <c r="BF187" s="7">
        <v>-1.14738133</v>
      </c>
      <c r="BG187" s="7">
        <v>-0.37566612999999999</v>
      </c>
      <c r="BH187" s="7">
        <v>-1.0308118399999999</v>
      </c>
      <c r="BI187" s="7">
        <v>0.38708384000000001</v>
      </c>
      <c r="BJ187" s="7">
        <v>-0.4209406</v>
      </c>
      <c r="BK187" s="7">
        <v>-1.03170837</v>
      </c>
      <c r="BL187" s="7">
        <v>0.12090154</v>
      </c>
      <c r="BM187" s="7">
        <v>0.58933542999999999</v>
      </c>
      <c r="BN187" s="7">
        <v>0.51998288000000004</v>
      </c>
      <c r="BO187" s="7">
        <v>-1.9831410000000001E-2</v>
      </c>
      <c r="BP187" s="7">
        <v>4.4462179999999997E-2</v>
      </c>
      <c r="BQ187" s="7">
        <v>0.18186519000000001</v>
      </c>
      <c r="BR187" s="7">
        <v>-0.51545985999999999</v>
      </c>
      <c r="BS187" s="7">
        <v>0.38795901999999999</v>
      </c>
      <c r="BT187" s="7">
        <v>-9.8426700000000006E-2</v>
      </c>
      <c r="BU187" s="7">
        <v>0.10386758</v>
      </c>
      <c r="BV187" s="7">
        <v>0.54792454999999995</v>
      </c>
      <c r="BW187" s="7">
        <v>0.15819268</v>
      </c>
      <c r="BX187" s="7">
        <v>0.49259619999999998</v>
      </c>
      <c r="BY187" s="7">
        <v>-0.42745106999999999</v>
      </c>
      <c r="BZ187" s="7">
        <v>1.3416899799999999</v>
      </c>
      <c r="CA187" s="7">
        <v>0.48305461999999999</v>
      </c>
      <c r="CB187" s="7">
        <v>1.3214328</v>
      </c>
      <c r="CC187" s="7">
        <v>0.36155425000000002</v>
      </c>
      <c r="CD187" s="7">
        <v>0.65397055000000004</v>
      </c>
      <c r="CE187" s="7">
        <v>0.59243056999999999</v>
      </c>
      <c r="CF187" s="7">
        <v>-0.47543646000000001</v>
      </c>
      <c r="CG187" s="7">
        <v>0.49517904000000001</v>
      </c>
      <c r="CH187" s="7">
        <v>0.51528680000000004</v>
      </c>
      <c r="CI187" s="7">
        <v>-0.14113966999999999</v>
      </c>
      <c r="CJ187" s="7">
        <v>0.97588677000000001</v>
      </c>
      <c r="CK187" s="7">
        <v>-0.26020662</v>
      </c>
      <c r="CL187" s="7">
        <v>2.6936911399999999</v>
      </c>
      <c r="CM187" s="7">
        <v>0.66455807</v>
      </c>
      <c r="CN187" s="7">
        <v>1.2271270000000001</v>
      </c>
      <c r="CO187" s="7">
        <v>1.18550266</v>
      </c>
      <c r="CP187" s="7">
        <v>0.82749066999999998</v>
      </c>
      <c r="CQ187" s="7">
        <v>2.53088662</v>
      </c>
    </row>
    <row r="188" spans="1:95" x14ac:dyDescent="0.2">
      <c r="A188" s="1" t="s">
        <v>269</v>
      </c>
      <c r="B188" s="1" t="s">
        <v>270</v>
      </c>
      <c r="C188" s="7">
        <v>3.0436766569999998</v>
      </c>
      <c r="D188" s="7">
        <v>2.5668353650000002</v>
      </c>
      <c r="E188" s="7">
        <v>1.6812107329999999</v>
      </c>
      <c r="F188" s="7">
        <v>2.2018728699999999</v>
      </c>
      <c r="G188" s="7">
        <v>1.443512844</v>
      </c>
      <c r="H188" s="7">
        <v>1.533213897</v>
      </c>
      <c r="I188" s="7">
        <v>-0.157997474</v>
      </c>
      <c r="J188" s="7">
        <v>0.32815054900000001</v>
      </c>
      <c r="K188" s="7">
        <v>1.07932261</v>
      </c>
      <c r="L188" s="7">
        <v>0.85174331599999997</v>
      </c>
      <c r="M188" s="7">
        <v>-0.225441577</v>
      </c>
      <c r="N188" s="7">
        <v>0.93386037300000002</v>
      </c>
      <c r="O188" s="7">
        <v>0.60487730699999998</v>
      </c>
      <c r="P188" s="7">
        <v>0.85340664700000002</v>
      </c>
      <c r="Q188" s="7">
        <v>2.6382397790000001</v>
      </c>
      <c r="R188" s="7">
        <v>0.68416273999999999</v>
      </c>
      <c r="S188" s="7">
        <v>8.4274574000000005E-2</v>
      </c>
      <c r="T188" s="7">
        <v>1.6721020170000001</v>
      </c>
      <c r="U188" s="7">
        <v>0.50596852999999997</v>
      </c>
      <c r="V188" s="7">
        <v>0.68018262799999996</v>
      </c>
      <c r="W188" s="7">
        <v>0.87108943800000005</v>
      </c>
      <c r="X188" s="7">
        <v>1.5914106729999999</v>
      </c>
      <c r="Y188" s="7">
        <v>0.70731076000000004</v>
      </c>
      <c r="Z188" s="7">
        <v>-0.43975382699999999</v>
      </c>
      <c r="AA188" s="7">
        <v>-0.70907480199999995</v>
      </c>
      <c r="AB188" s="7">
        <v>0.61075836900000002</v>
      </c>
      <c r="AC188" s="7">
        <v>1.4477107739999999</v>
      </c>
      <c r="AD188" s="7">
        <v>0.40391130600000003</v>
      </c>
      <c r="AE188" s="7">
        <v>0.24213258600000001</v>
      </c>
      <c r="AF188" s="7">
        <v>0.85758477600000005</v>
      </c>
      <c r="AG188" s="7">
        <v>1.068174333</v>
      </c>
      <c r="AH188" s="7">
        <v>-0.81295377000000002</v>
      </c>
      <c r="AI188" s="7">
        <v>-0.110711356</v>
      </c>
      <c r="AJ188" s="7">
        <v>5.3455689999999997E-3</v>
      </c>
      <c r="AK188" s="7">
        <v>-0.134473225</v>
      </c>
      <c r="AL188" s="7">
        <v>-0.34991416400000003</v>
      </c>
      <c r="AM188" s="7">
        <v>-0.58099833199999995</v>
      </c>
      <c r="AN188" s="7">
        <v>-1.201341507</v>
      </c>
      <c r="AO188" s="7">
        <v>-1.176153926</v>
      </c>
      <c r="AP188" s="7">
        <v>-0.239995721</v>
      </c>
      <c r="AQ188" s="7">
        <v>-0.35712192999999998</v>
      </c>
      <c r="AR188" s="7">
        <v>-0.212550763</v>
      </c>
      <c r="AS188" s="7">
        <v>-0.38819057299999998</v>
      </c>
      <c r="AT188" s="7">
        <v>-0.31559806499999998</v>
      </c>
      <c r="AU188" s="7">
        <v>-7.5583393999999998E-2</v>
      </c>
      <c r="AV188" s="7">
        <v>2.9780689999999999E-2</v>
      </c>
      <c r="AW188" s="7">
        <v>-0.57036489599999995</v>
      </c>
      <c r="AX188" s="7">
        <v>-1.0466517440000001</v>
      </c>
      <c r="AY188" s="7">
        <v>-1.1994603589999999</v>
      </c>
      <c r="AZ188" s="7">
        <v>-0.63877927499999998</v>
      </c>
      <c r="BA188" s="7">
        <v>-0.50985133900000001</v>
      </c>
      <c r="BB188" s="7">
        <v>-0.18530382100000001</v>
      </c>
      <c r="BC188" s="7">
        <v>-0.28146018099999998</v>
      </c>
      <c r="BD188" s="7">
        <v>-0.16773984</v>
      </c>
      <c r="BE188" s="7">
        <v>-1.3210221170000001</v>
      </c>
      <c r="BF188" s="7">
        <v>-0.670283552</v>
      </c>
      <c r="BG188" s="7">
        <v>9.0234842999999995E-2</v>
      </c>
      <c r="BH188" s="7">
        <v>-0.52917765800000005</v>
      </c>
      <c r="BI188" s="7">
        <v>0.65980682599999996</v>
      </c>
      <c r="BJ188" s="7">
        <v>0.112808618</v>
      </c>
      <c r="BK188" s="7">
        <v>-0.32308305399999998</v>
      </c>
      <c r="BL188" s="7">
        <v>0.61897601499999999</v>
      </c>
      <c r="BM188" s="7">
        <v>-1.070136E-3</v>
      </c>
      <c r="BN188" s="7">
        <v>-0.15708660299999999</v>
      </c>
      <c r="BO188" s="7">
        <v>-0.97859379300000005</v>
      </c>
      <c r="BP188" s="7">
        <v>-0.90845667900000004</v>
      </c>
      <c r="BQ188" s="7">
        <v>-0.62143311199999995</v>
      </c>
      <c r="BR188" s="7">
        <v>-1.3699715649999999</v>
      </c>
      <c r="BS188" s="7">
        <v>-0.45947617800000001</v>
      </c>
      <c r="BT188" s="7">
        <v>-1.0243749929999999</v>
      </c>
      <c r="BU188" s="7">
        <v>-1.700697168</v>
      </c>
      <c r="BV188" s="7">
        <v>-0.50749495300000003</v>
      </c>
      <c r="BW188" s="7">
        <v>-0.65592742400000004</v>
      </c>
      <c r="BX188" s="7">
        <v>-0.93804020499999996</v>
      </c>
      <c r="BY188" s="7">
        <v>-1.8021801479999999</v>
      </c>
      <c r="BZ188" s="7">
        <v>0.407317174</v>
      </c>
      <c r="CA188" s="7">
        <v>-0.35472594200000002</v>
      </c>
      <c r="CB188" s="7">
        <v>0.37737722000000001</v>
      </c>
      <c r="CC188" s="7">
        <v>-0.86237845599999996</v>
      </c>
      <c r="CD188" s="7">
        <v>-0.62066085100000001</v>
      </c>
      <c r="CE188" s="7">
        <v>-0.74135134000000003</v>
      </c>
      <c r="CF188" s="7">
        <v>-1.553908227</v>
      </c>
      <c r="CG188" s="7">
        <v>-0.58648336400000001</v>
      </c>
      <c r="CH188" s="7">
        <v>-0.25215387700000003</v>
      </c>
      <c r="CI188" s="7">
        <v>-0.97944525999999998</v>
      </c>
      <c r="CJ188" s="7">
        <v>-1.4625240420000001</v>
      </c>
      <c r="CK188" s="7">
        <v>-0.96994051299999995</v>
      </c>
      <c r="CL188" s="7">
        <v>1.514224204</v>
      </c>
      <c r="CM188" s="7">
        <v>0.12817462600000001</v>
      </c>
      <c r="CN188" s="7">
        <v>-1.4416385E-2</v>
      </c>
      <c r="CO188" s="7">
        <v>-1.4623062250000001</v>
      </c>
      <c r="CP188" s="7">
        <v>-0.52149465399999995</v>
      </c>
      <c r="CQ188" s="7">
        <v>1.3068821020000001</v>
      </c>
    </row>
    <row r="189" spans="1:95" x14ac:dyDescent="0.2">
      <c r="A189" s="1" t="s">
        <v>267</v>
      </c>
      <c r="B189" s="1" t="s">
        <v>268</v>
      </c>
      <c r="C189" s="7">
        <v>2.5896091299999999</v>
      </c>
      <c r="D189" s="7">
        <v>3.0186527600000002</v>
      </c>
      <c r="E189" s="7">
        <v>1.2992061699999999</v>
      </c>
      <c r="F189" s="7">
        <v>2.4477676000000002</v>
      </c>
      <c r="G189" s="7">
        <v>1.3283153299999999</v>
      </c>
      <c r="H189" s="7">
        <v>0.76369651000000005</v>
      </c>
      <c r="I189" s="7">
        <v>-0.39054475</v>
      </c>
      <c r="J189" s="7">
        <v>-0.39502071</v>
      </c>
      <c r="K189" s="7">
        <v>0.16549258</v>
      </c>
      <c r="L189" s="7">
        <v>2.9145669999999999E-2</v>
      </c>
      <c r="M189" s="7">
        <v>-0.93435809000000003</v>
      </c>
      <c r="N189" s="7">
        <v>1.61017714</v>
      </c>
      <c r="O189" s="7">
        <v>0.78974966000000002</v>
      </c>
      <c r="P189" s="7">
        <v>1.35560323</v>
      </c>
      <c r="Q189" s="7">
        <v>1.6668211500000001</v>
      </c>
      <c r="R189" s="7">
        <v>-0.15535636999999999</v>
      </c>
      <c r="S189" s="7">
        <v>-0.56004461000000005</v>
      </c>
      <c r="T189" s="7">
        <v>1.4591367399999999</v>
      </c>
      <c r="U189" s="7">
        <v>0.44649007000000002</v>
      </c>
      <c r="V189" s="7">
        <v>1.2440438599999999</v>
      </c>
      <c r="W189" s="7">
        <v>0.4624183</v>
      </c>
      <c r="X189" s="7">
        <v>0.86689046999999997</v>
      </c>
      <c r="Y189" s="7">
        <v>0.76388171999999999</v>
      </c>
      <c r="Z189" s="7">
        <v>-1.0984559300000001</v>
      </c>
      <c r="AA189" s="7">
        <v>-0.77726744000000003</v>
      </c>
      <c r="AB189" s="7">
        <v>-0.13986029999999999</v>
      </c>
      <c r="AC189" s="7">
        <v>0.91044616</v>
      </c>
      <c r="AD189" s="7">
        <v>0.18571155</v>
      </c>
      <c r="AE189" s="7">
        <v>0.33974620999999999</v>
      </c>
      <c r="AF189" s="7">
        <v>1.4509256800000001</v>
      </c>
      <c r="AG189" s="7">
        <v>1.69694897</v>
      </c>
      <c r="AH189" s="7">
        <v>-0.36924537000000002</v>
      </c>
      <c r="AI189" s="7">
        <v>0.63509762999999997</v>
      </c>
      <c r="AJ189" s="7">
        <v>0.76490038000000005</v>
      </c>
      <c r="AK189" s="7">
        <v>0.1339448</v>
      </c>
      <c r="AL189" s="7">
        <v>-0.44558358999999997</v>
      </c>
      <c r="AM189" s="7">
        <v>-1.774384E-2</v>
      </c>
      <c r="AN189" s="7">
        <v>-1.5702217999999999</v>
      </c>
      <c r="AO189" s="7">
        <v>-0.80137586999999999</v>
      </c>
      <c r="AP189" s="7">
        <v>-0.39755193999999999</v>
      </c>
      <c r="AQ189" s="7">
        <v>-0.32991869000000001</v>
      </c>
      <c r="AR189" s="7">
        <v>0.56622963000000004</v>
      </c>
      <c r="AS189" s="7">
        <v>0.18549547</v>
      </c>
      <c r="AT189" s="7">
        <v>0.28714600000000001</v>
      </c>
      <c r="AU189" s="7">
        <v>0.43448215000000001</v>
      </c>
      <c r="AV189" s="7">
        <v>0.98934646999999998</v>
      </c>
      <c r="AW189" s="7">
        <v>0.17506186000000001</v>
      </c>
      <c r="AX189" s="7">
        <v>-0.73667514000000001</v>
      </c>
      <c r="AY189" s="7">
        <v>-1.00797987</v>
      </c>
      <c r="AZ189" s="7">
        <v>-0.94963808000000005</v>
      </c>
      <c r="BA189" s="7">
        <v>0.29007852000000001</v>
      </c>
      <c r="BB189" s="7">
        <v>0.67621469999999995</v>
      </c>
      <c r="BC189" s="7">
        <v>2.4947529999999999E-2</v>
      </c>
      <c r="BD189" s="7">
        <v>0.24516461000000001</v>
      </c>
      <c r="BE189" s="7">
        <v>-1.2025759499999999</v>
      </c>
      <c r="BF189" s="7">
        <v>-0.78205208000000004</v>
      </c>
      <c r="BG189" s="7">
        <v>0.71060239999999997</v>
      </c>
      <c r="BH189" s="7">
        <v>8.1838480000000005E-2</v>
      </c>
      <c r="BI189" s="7">
        <v>0.30495721999999997</v>
      </c>
      <c r="BJ189" s="7">
        <v>0.16237483999999999</v>
      </c>
      <c r="BK189" s="7">
        <v>-0.26898393999999998</v>
      </c>
      <c r="BL189" s="7">
        <v>0.40660774999999999</v>
      </c>
      <c r="BM189" s="7">
        <v>-0.60736628000000004</v>
      </c>
      <c r="BN189" s="7">
        <v>-0.70478779999999996</v>
      </c>
      <c r="BO189" s="7">
        <v>-1.3902265899999999</v>
      </c>
      <c r="BP189" s="7">
        <v>-1.1253734099999999</v>
      </c>
      <c r="BQ189" s="7">
        <v>-0.74037938000000003</v>
      </c>
      <c r="BR189" s="7">
        <v>-1.1262686</v>
      </c>
      <c r="BS189" s="7">
        <v>-0.90379810999999999</v>
      </c>
      <c r="BT189" s="7">
        <v>-0.82483605000000004</v>
      </c>
      <c r="BU189" s="7">
        <v>-0.85928548999999999</v>
      </c>
      <c r="BV189" s="7">
        <v>-0.33559852000000001</v>
      </c>
      <c r="BW189" s="7">
        <v>-0.65274323000000001</v>
      </c>
      <c r="BX189" s="7">
        <v>-1.10092543</v>
      </c>
      <c r="BY189" s="7">
        <v>-1.42251522</v>
      </c>
      <c r="BZ189" s="7">
        <v>0.43482170999999997</v>
      </c>
      <c r="CA189" s="7">
        <v>-0.64203180000000004</v>
      </c>
      <c r="CB189" s="7">
        <v>-0.43694036000000003</v>
      </c>
      <c r="CC189" s="7">
        <v>-1.35611671</v>
      </c>
      <c r="CD189" s="7">
        <v>-0.59653138000000006</v>
      </c>
      <c r="CE189" s="7">
        <v>-1.0188147700000001</v>
      </c>
      <c r="CF189" s="7">
        <v>-1.9177412700000001</v>
      </c>
      <c r="CG189" s="7">
        <v>-7.8153829999999994E-2</v>
      </c>
      <c r="CH189" s="7">
        <v>6.2144270000000001E-2</v>
      </c>
      <c r="CI189" s="7">
        <v>-1.0869110500000001</v>
      </c>
      <c r="CJ189" s="7">
        <v>-1.32000037</v>
      </c>
      <c r="CK189" s="7">
        <v>-1.64297925</v>
      </c>
      <c r="CL189" s="7">
        <v>1.9585918</v>
      </c>
      <c r="CM189" s="7">
        <v>-0.49102226999999998</v>
      </c>
      <c r="CN189" s="7">
        <v>7.1250530000000006E-2</v>
      </c>
      <c r="CO189" s="7">
        <v>-1.1463023699999999</v>
      </c>
      <c r="CP189" s="7">
        <v>-0.32893088999999998</v>
      </c>
      <c r="CQ189" s="7">
        <v>0.69485938000000003</v>
      </c>
    </row>
    <row r="190" spans="1:95" x14ac:dyDescent="0.2">
      <c r="A190" s="1" t="s">
        <v>438</v>
      </c>
      <c r="B190" s="1" t="s">
        <v>603</v>
      </c>
      <c r="C190" s="7">
        <v>0.56650153000000003</v>
      </c>
      <c r="D190" s="7">
        <v>0.86809932000000001</v>
      </c>
      <c r="E190" s="7">
        <v>0.12564450999999999</v>
      </c>
      <c r="F190" s="7">
        <v>0.50805012000000005</v>
      </c>
      <c r="G190" s="7">
        <v>0.85029863000000006</v>
      </c>
      <c r="H190" s="7">
        <v>1.1858451999999999</v>
      </c>
      <c r="I190" s="7">
        <v>0.74763318000000001</v>
      </c>
      <c r="J190" s="7">
        <v>0.14811455000000001</v>
      </c>
      <c r="K190" s="7">
        <v>0.47517445000000003</v>
      </c>
      <c r="L190" s="7">
        <v>-8.9023019999999994E-2</v>
      </c>
      <c r="M190" s="7">
        <v>-0.53814921999999998</v>
      </c>
      <c r="N190" s="7">
        <v>2.0293812500000001</v>
      </c>
      <c r="O190" s="7">
        <v>0.41555892</v>
      </c>
      <c r="P190" s="7">
        <v>1.90434551</v>
      </c>
      <c r="Q190" s="7">
        <v>1.0423315900000001</v>
      </c>
      <c r="R190" s="7">
        <v>0.14540117999999999</v>
      </c>
      <c r="S190" s="7">
        <v>0.11957452</v>
      </c>
      <c r="T190" s="7">
        <v>0.20102455</v>
      </c>
      <c r="U190" s="7">
        <v>0.48434962999999998</v>
      </c>
      <c r="V190" s="7">
        <v>0.89834955000000005</v>
      </c>
      <c r="W190" s="7">
        <v>-0.38224263000000003</v>
      </c>
      <c r="X190" s="7">
        <v>-9.9649760000000004E-2</v>
      </c>
      <c r="Y190" s="7">
        <v>0.54463154999999996</v>
      </c>
      <c r="Z190" s="7">
        <v>1.0531526899999999</v>
      </c>
      <c r="AA190" s="7">
        <v>0.82323173999999999</v>
      </c>
      <c r="AB190" s="7">
        <v>0.41492698</v>
      </c>
      <c r="AC190" s="7">
        <v>0.25477833</v>
      </c>
      <c r="AD190" s="7">
        <v>0.73252888999999999</v>
      </c>
      <c r="AE190" s="7">
        <v>0.14645989000000001</v>
      </c>
      <c r="AF190" s="7">
        <v>0.46078180000000002</v>
      </c>
      <c r="AG190" s="7">
        <v>2.5270756300000001</v>
      </c>
      <c r="AH190" s="7">
        <v>1.12853889</v>
      </c>
      <c r="AI190" s="7">
        <v>-0.25848619</v>
      </c>
      <c r="AJ190" s="7">
        <v>0.52756563000000001</v>
      </c>
      <c r="AK190" s="7">
        <v>-0.12052684</v>
      </c>
      <c r="AL190" s="7">
        <v>0.64342001999999998</v>
      </c>
      <c r="AM190" s="7">
        <v>0.36751467999999998</v>
      </c>
      <c r="AN190" s="7">
        <v>-0.37299442999999999</v>
      </c>
      <c r="AO190" s="7">
        <v>0.27707148999999998</v>
      </c>
      <c r="AP190" s="7">
        <v>0.20035251000000001</v>
      </c>
      <c r="AQ190" s="7">
        <v>0.66611116000000004</v>
      </c>
      <c r="AR190" s="7">
        <v>0.63391266999999996</v>
      </c>
      <c r="AS190" s="7">
        <v>0.60738106000000003</v>
      </c>
      <c r="AT190" s="7">
        <v>-1.6364589999999998E-2</v>
      </c>
      <c r="AU190" s="7">
        <v>0.37282727999999998</v>
      </c>
      <c r="AV190" s="7">
        <v>0.30246005999999998</v>
      </c>
      <c r="AW190" s="7">
        <v>0.68877144999999995</v>
      </c>
      <c r="AX190" s="7">
        <v>0.68154194999999995</v>
      </c>
      <c r="AY190" s="7">
        <v>0.60686686999999995</v>
      </c>
      <c r="AZ190" s="7">
        <v>-0.23771349</v>
      </c>
      <c r="BA190" s="7">
        <v>0.86073100000000002</v>
      </c>
      <c r="BB190" s="7">
        <v>0.47730113000000002</v>
      </c>
      <c r="BC190" s="7">
        <v>1.8820194400000001</v>
      </c>
      <c r="BD190" s="7">
        <v>0.83008588000000005</v>
      </c>
      <c r="BE190" s="7">
        <v>0.55422990000000005</v>
      </c>
      <c r="BF190" s="7">
        <v>0.45688732999999998</v>
      </c>
      <c r="BG190" s="7">
        <v>1.45935751</v>
      </c>
      <c r="BH190" s="7">
        <v>0.89123677999999995</v>
      </c>
      <c r="BI190" s="7">
        <v>1.1549388700000001</v>
      </c>
      <c r="BJ190" s="7">
        <v>1.5996749299999999</v>
      </c>
      <c r="BK190" s="7">
        <v>1.1872299100000001</v>
      </c>
      <c r="BL190" s="7">
        <v>0.97884987000000001</v>
      </c>
      <c r="BM190" s="7">
        <v>-1.35778321</v>
      </c>
      <c r="BN190" s="7">
        <v>-1.42148294</v>
      </c>
      <c r="BO190" s="7">
        <v>-1.5407628499999999</v>
      </c>
      <c r="BP190" s="7">
        <v>-1.31157206</v>
      </c>
      <c r="BQ190" s="7">
        <v>-1.4939958600000001</v>
      </c>
      <c r="BR190" s="7">
        <v>-1.33286769</v>
      </c>
      <c r="BS190" s="7">
        <v>-1.1897566799999999</v>
      </c>
      <c r="BT190" s="7">
        <v>-1.10418645</v>
      </c>
      <c r="BU190" s="7">
        <v>-1.2815557900000001</v>
      </c>
      <c r="BV190" s="7">
        <v>-0.93290152000000004</v>
      </c>
      <c r="BW190" s="7">
        <v>-0.81010815000000003</v>
      </c>
      <c r="BX190" s="7">
        <v>-1.5318961799999999</v>
      </c>
      <c r="BY190" s="7">
        <v>-1.09374277</v>
      </c>
      <c r="BZ190" s="7">
        <v>-0.97489683999999999</v>
      </c>
      <c r="CA190" s="7">
        <v>-0.81538012999999998</v>
      </c>
      <c r="CB190" s="7">
        <v>-1.1412697300000001</v>
      </c>
      <c r="CC190" s="7">
        <v>-1.30391167</v>
      </c>
      <c r="CD190" s="7">
        <v>-1.3829876999999999</v>
      </c>
      <c r="CE190" s="7">
        <v>-1.6458742900000001</v>
      </c>
      <c r="CF190" s="7">
        <v>-1.55016273</v>
      </c>
      <c r="CG190" s="7">
        <v>-1.19465227</v>
      </c>
      <c r="CH190" s="7">
        <v>-1.0801147200000001</v>
      </c>
      <c r="CI190" s="7">
        <v>-1.1748045899999999</v>
      </c>
      <c r="CJ190" s="7">
        <v>-1.2383043</v>
      </c>
      <c r="CK190" s="7">
        <v>-0.65288780999999996</v>
      </c>
      <c r="CL190" s="7">
        <v>-0.78748848999999999</v>
      </c>
      <c r="CM190" s="7">
        <v>-1.0864886</v>
      </c>
      <c r="CN190" s="7">
        <v>-1.0145417999999999</v>
      </c>
      <c r="CO190" s="7">
        <v>-1.5818449699999999</v>
      </c>
      <c r="CP190" s="7">
        <v>-1.28922285</v>
      </c>
      <c r="CQ190" s="7">
        <v>-1.27752815</v>
      </c>
    </row>
    <row r="191" spans="1:95" x14ac:dyDescent="0.2">
      <c r="A191" s="1" t="s">
        <v>386</v>
      </c>
      <c r="B191" s="1" t="s">
        <v>604</v>
      </c>
      <c r="C191" s="7">
        <v>1.1706482499999999</v>
      </c>
      <c r="D191" s="7">
        <v>8.2953702000000004E-2</v>
      </c>
      <c r="E191" s="7">
        <v>-1.926563499</v>
      </c>
      <c r="F191" s="7">
        <v>0.59900489300000004</v>
      </c>
      <c r="G191" s="7">
        <v>0.53656360400000003</v>
      </c>
      <c r="H191" s="7">
        <v>-0.74569162300000003</v>
      </c>
      <c r="I191" s="7">
        <v>-0.739253991</v>
      </c>
      <c r="J191" s="7">
        <v>1.661792301</v>
      </c>
      <c r="K191" s="7">
        <v>-0.70821528700000003</v>
      </c>
      <c r="L191" s="7">
        <v>0.217110144</v>
      </c>
      <c r="M191" s="7">
        <v>-4.3403160000000003E-3</v>
      </c>
      <c r="N191" s="7">
        <v>2.7236581050000002</v>
      </c>
      <c r="O191" s="7">
        <v>-1.002166474</v>
      </c>
      <c r="P191" s="7">
        <v>-0.11966336900000001</v>
      </c>
      <c r="Q191" s="7">
        <v>-0.13184147800000001</v>
      </c>
      <c r="R191" s="7">
        <v>-0.42079695299999997</v>
      </c>
      <c r="S191" s="7">
        <v>0.90462747600000004</v>
      </c>
      <c r="T191" s="7">
        <v>-0.61754091700000002</v>
      </c>
      <c r="U191" s="7">
        <v>-0.34875532799999998</v>
      </c>
      <c r="V191" s="7">
        <v>0.74197609600000003</v>
      </c>
      <c r="W191" s="7">
        <v>0.18578577600000001</v>
      </c>
      <c r="X191" s="7">
        <v>-4.3948926999999999E-2</v>
      </c>
      <c r="Y191" s="7">
        <v>-0.88211636999999998</v>
      </c>
      <c r="Z191" s="7">
        <v>0.85649997099999997</v>
      </c>
      <c r="AA191" s="7">
        <v>0.51690042999999997</v>
      </c>
      <c r="AB191" s="7">
        <v>-0.65512267700000004</v>
      </c>
      <c r="AC191" s="7">
        <v>-1.1973256859999999</v>
      </c>
      <c r="AD191" s="7">
        <v>-0.311156565</v>
      </c>
      <c r="AE191" s="7">
        <v>-0.21479613</v>
      </c>
      <c r="AF191" s="7">
        <v>1.9301743E-2</v>
      </c>
      <c r="AG191" s="7">
        <v>-0.68080518999999995</v>
      </c>
      <c r="AH191" s="7">
        <v>-0.153327457</v>
      </c>
      <c r="AI191" s="7">
        <v>-1.1430428109999999</v>
      </c>
      <c r="AJ191" s="7">
        <v>-7.5914390000000002E-3</v>
      </c>
      <c r="AK191" s="7">
        <v>-0.16407384699999999</v>
      </c>
      <c r="AL191" s="7">
        <v>-0.86273545900000004</v>
      </c>
      <c r="AM191" s="7">
        <v>-1.0659306580000001</v>
      </c>
      <c r="AN191" s="7">
        <v>2.3859765899999998</v>
      </c>
      <c r="AO191" s="7">
        <v>2.1400236800000001</v>
      </c>
      <c r="AP191" s="7">
        <v>-0.13171564999999999</v>
      </c>
      <c r="AQ191" s="7">
        <v>1.305304604</v>
      </c>
      <c r="AR191" s="7">
        <v>0.79814639099999996</v>
      </c>
      <c r="AS191" s="7">
        <v>1.1576573610000001</v>
      </c>
      <c r="AT191" s="7">
        <v>1.191018782</v>
      </c>
      <c r="AU191" s="7">
        <v>0.43292895100000001</v>
      </c>
      <c r="AV191" s="7">
        <v>0.116376336</v>
      </c>
      <c r="AW191" s="7">
        <v>-0.34954770499999999</v>
      </c>
      <c r="AX191" s="7">
        <v>0.60097393099999996</v>
      </c>
      <c r="AY191" s="7">
        <v>-0.16793370599999999</v>
      </c>
      <c r="AZ191" s="7">
        <v>-0.27706398100000001</v>
      </c>
      <c r="BA191" s="7">
        <v>-0.75500629500000005</v>
      </c>
      <c r="BB191" s="7">
        <v>0.151570765</v>
      </c>
      <c r="BC191" s="7">
        <v>0.43228620800000001</v>
      </c>
      <c r="BD191" s="7">
        <v>-0.197027178</v>
      </c>
      <c r="BE191" s="7">
        <v>-1.6855100000000001E-2</v>
      </c>
      <c r="BF191" s="7">
        <v>0.495975575</v>
      </c>
      <c r="BG191" s="7">
        <v>1.2852469419999999</v>
      </c>
      <c r="BH191" s="7">
        <v>2.910985374</v>
      </c>
      <c r="BI191" s="7">
        <v>0.30427153200000001</v>
      </c>
      <c r="BJ191" s="7">
        <v>2.9763853220000001</v>
      </c>
      <c r="BK191" s="7">
        <v>-0.49783769</v>
      </c>
      <c r="BL191" s="7">
        <v>-0.33712133999999999</v>
      </c>
      <c r="BM191" s="7">
        <v>-0.66210102900000001</v>
      </c>
      <c r="BN191" s="7">
        <v>-1.3577087619999999</v>
      </c>
      <c r="BO191" s="7">
        <v>-0.45530783000000002</v>
      </c>
      <c r="BP191" s="7">
        <v>-1.6205555E-2</v>
      </c>
      <c r="BQ191" s="7">
        <v>-1.818446649</v>
      </c>
      <c r="BR191" s="7">
        <v>0.68048021700000005</v>
      </c>
      <c r="BS191" s="7">
        <v>0.54561981800000003</v>
      </c>
      <c r="BT191" s="7">
        <v>0.582813892</v>
      </c>
      <c r="BU191" s="7">
        <v>6.4579415000000001E-2</v>
      </c>
      <c r="BV191" s="7">
        <v>0.93840378999999996</v>
      </c>
      <c r="BW191" s="7">
        <v>0.92580398699999999</v>
      </c>
      <c r="BX191" s="7">
        <v>1.0554884339999999</v>
      </c>
      <c r="BY191" s="7">
        <v>-1.1437433669999999</v>
      </c>
      <c r="BZ191" s="7">
        <v>-0.50153771300000005</v>
      </c>
      <c r="CA191" s="7">
        <v>-1.0381566799999999</v>
      </c>
      <c r="CB191" s="7">
        <v>-1.2579339679999999</v>
      </c>
      <c r="CC191" s="7">
        <v>-8.0030953000000002E-2</v>
      </c>
      <c r="CD191" s="7">
        <v>-1.7350464969999999</v>
      </c>
      <c r="CE191" s="7">
        <v>-0.71606423299999999</v>
      </c>
      <c r="CF191" s="7">
        <v>-1.4895968989999999</v>
      </c>
      <c r="CG191" s="7">
        <v>-0.708718599</v>
      </c>
      <c r="CH191" s="7">
        <v>6.8088994999999999E-2</v>
      </c>
      <c r="CI191" s="7">
        <v>-0.32198117300000001</v>
      </c>
      <c r="CJ191" s="7">
        <v>-0.53036592599999999</v>
      </c>
      <c r="CK191" s="7">
        <v>-1.2707888270000001</v>
      </c>
      <c r="CL191" s="7">
        <v>-0.18526055999999999</v>
      </c>
      <c r="CM191" s="7">
        <v>-1.109361719</v>
      </c>
      <c r="CN191" s="7">
        <v>-0.22983087499999999</v>
      </c>
      <c r="CO191" s="7">
        <v>-1.045444501</v>
      </c>
      <c r="CP191" s="7">
        <v>1.4412974540000001</v>
      </c>
      <c r="CQ191" s="7">
        <v>-0.65398342399999998</v>
      </c>
    </row>
    <row r="192" spans="1:95" x14ac:dyDescent="0.2">
      <c r="A192" s="1" t="s">
        <v>451</v>
      </c>
      <c r="B192" s="1" t="s">
        <v>605</v>
      </c>
      <c r="C192" s="7">
        <v>-0.46156845000000002</v>
      </c>
      <c r="D192" s="7">
        <v>-0.46001672999999998</v>
      </c>
      <c r="E192" s="7">
        <v>-0.36072651999999999</v>
      </c>
      <c r="F192" s="7">
        <v>-0.94764497000000003</v>
      </c>
      <c r="G192" s="7">
        <v>-0.78429890000000002</v>
      </c>
      <c r="H192" s="7">
        <v>-0.93731611000000004</v>
      </c>
      <c r="I192" s="7">
        <v>-0.87566909000000004</v>
      </c>
      <c r="J192" s="7">
        <v>-1.35444896</v>
      </c>
      <c r="K192" s="7">
        <v>-0.86108023</v>
      </c>
      <c r="L192" s="7">
        <v>-0.11865892</v>
      </c>
      <c r="M192" s="7">
        <v>-0.31305390999999999</v>
      </c>
      <c r="N192" s="7">
        <v>-1.13731578</v>
      </c>
      <c r="O192" s="7">
        <v>-0.43243969999999998</v>
      </c>
      <c r="P192" s="7">
        <v>-0.35816184000000001</v>
      </c>
      <c r="Q192" s="7">
        <v>-0.60526084999999996</v>
      </c>
      <c r="R192" s="7">
        <v>-0.70284906000000003</v>
      </c>
      <c r="S192" s="7">
        <v>-1.0096470799999999</v>
      </c>
      <c r="T192" s="7">
        <v>-0.65840345</v>
      </c>
      <c r="U192" s="7">
        <v>-0.51457302000000005</v>
      </c>
      <c r="V192" s="7">
        <v>-0.14859580999999999</v>
      </c>
      <c r="W192" s="7">
        <v>-0.50925107999999997</v>
      </c>
      <c r="X192" s="7">
        <v>-0.83440818999999999</v>
      </c>
      <c r="Y192" s="7">
        <v>-0.69237548999999998</v>
      </c>
      <c r="Z192" s="7">
        <v>-0.61671509999999996</v>
      </c>
      <c r="AA192" s="7">
        <v>-0.78521390999999996</v>
      </c>
      <c r="AB192" s="7">
        <v>-1.0244018100000001</v>
      </c>
      <c r="AC192" s="7">
        <v>-1.05698464</v>
      </c>
      <c r="AD192" s="7">
        <v>-0.77205988999999997</v>
      </c>
      <c r="AE192" s="7">
        <v>-0.58365807000000003</v>
      </c>
      <c r="AF192" s="7">
        <v>-0.8793202</v>
      </c>
      <c r="AG192" s="7">
        <v>-0.40535801999999999</v>
      </c>
      <c r="AH192" s="7">
        <v>0.31761777000000002</v>
      </c>
      <c r="AI192" s="7">
        <v>1.7030410600000001</v>
      </c>
      <c r="AJ192" s="7">
        <v>0.99740804000000005</v>
      </c>
      <c r="AK192" s="7">
        <v>1.60076318</v>
      </c>
      <c r="AL192" s="7">
        <v>0.87366206999999996</v>
      </c>
      <c r="AM192" s="7">
        <v>-0.38781487999999997</v>
      </c>
      <c r="AN192" s="7">
        <v>0.29989207000000001</v>
      </c>
      <c r="AO192" s="7">
        <v>-0.16367223</v>
      </c>
      <c r="AP192" s="7">
        <v>-0.59111055999999995</v>
      </c>
      <c r="AQ192" s="7">
        <v>1.2163745699999999</v>
      </c>
      <c r="AR192" s="7">
        <v>0.22718596999999999</v>
      </c>
      <c r="AS192" s="7">
        <v>-0.40741511000000002</v>
      </c>
      <c r="AT192" s="7">
        <v>0.40083640999999998</v>
      </c>
      <c r="AU192" s="7">
        <v>0.22013753999999999</v>
      </c>
      <c r="AV192" s="7">
        <v>0.55717857999999998</v>
      </c>
      <c r="AW192" s="7">
        <v>0.71274822000000004</v>
      </c>
      <c r="AX192" s="7">
        <v>-0.50749787999999996</v>
      </c>
      <c r="AY192" s="7">
        <v>0.56007052000000002</v>
      </c>
      <c r="AZ192" s="7">
        <v>-0.10298363000000001</v>
      </c>
      <c r="BA192" s="7">
        <v>-0.21059012999999999</v>
      </c>
      <c r="BB192" s="7">
        <v>-0.59799869999999999</v>
      </c>
      <c r="BC192" s="7">
        <v>-0.92394725</v>
      </c>
      <c r="BD192" s="7">
        <v>-0.41738888000000002</v>
      </c>
      <c r="BE192" s="7">
        <v>-1.4604770199999999</v>
      </c>
      <c r="BF192" s="7">
        <v>-0.82914858000000002</v>
      </c>
      <c r="BG192" s="7">
        <v>-0.49569410000000003</v>
      </c>
      <c r="BH192" s="7">
        <v>-0.74646314000000002</v>
      </c>
      <c r="BI192" s="7">
        <v>-0.92690709999999998</v>
      </c>
      <c r="BJ192" s="7">
        <v>-0.79365264999999996</v>
      </c>
      <c r="BK192" s="7">
        <v>-1.1816790100000001</v>
      </c>
      <c r="BL192" s="7">
        <v>-0.78005226000000005</v>
      </c>
      <c r="BM192" s="7">
        <v>0.45015870000000002</v>
      </c>
      <c r="BN192" s="7">
        <v>0.69872261000000002</v>
      </c>
      <c r="BO192" s="7">
        <v>-0.13888252000000001</v>
      </c>
      <c r="BP192" s="7">
        <v>0.82879568999999997</v>
      </c>
      <c r="BQ192" s="7">
        <v>0.29702794999999999</v>
      </c>
      <c r="BR192" s="7">
        <v>0.77527908000000001</v>
      </c>
      <c r="BS192" s="7">
        <v>1.1723252399999999</v>
      </c>
      <c r="BT192" s="7">
        <v>5.9421830000000002E-2</v>
      </c>
      <c r="BU192" s="7">
        <v>0.21679032000000001</v>
      </c>
      <c r="BV192" s="7">
        <v>0.16242883</v>
      </c>
      <c r="BW192" s="7">
        <v>0.65701867000000003</v>
      </c>
      <c r="BX192" s="7">
        <v>0.78439572000000002</v>
      </c>
      <c r="BY192" s="7">
        <v>1.17593405</v>
      </c>
      <c r="BZ192" s="7">
        <v>0.59101146999999998</v>
      </c>
      <c r="CA192" s="7">
        <v>1.8980783299999999</v>
      </c>
      <c r="CB192" s="7">
        <v>0.21068918</v>
      </c>
      <c r="CC192" s="7">
        <v>-3.7505169999999997E-2</v>
      </c>
      <c r="CD192" s="7">
        <v>-9.5548939999999999E-2</v>
      </c>
      <c r="CE192" s="7">
        <v>1.107911E-2</v>
      </c>
      <c r="CF192" s="7">
        <v>0.19500387</v>
      </c>
      <c r="CG192" s="7">
        <v>0.48765828999999999</v>
      </c>
      <c r="CH192" s="7">
        <v>0.71221391000000001</v>
      </c>
      <c r="CI192" s="7">
        <v>0.23428449000000001</v>
      </c>
      <c r="CJ192" s="7">
        <v>6.1066269899999996</v>
      </c>
      <c r="CK192" s="7">
        <v>0.61047589999999996</v>
      </c>
      <c r="CL192" s="7">
        <v>0.66544071999999999</v>
      </c>
      <c r="CM192" s="7">
        <v>0.11738323000000001</v>
      </c>
      <c r="CN192" s="7">
        <v>0.92810815999999996</v>
      </c>
      <c r="CO192" s="7">
        <v>1.2585193100000001</v>
      </c>
      <c r="CP192" s="7">
        <v>1.9344425199999999</v>
      </c>
      <c r="CQ192" s="7">
        <v>7.1675320000000001E-2</v>
      </c>
    </row>
    <row r="193" spans="1:95" x14ac:dyDescent="0.2">
      <c r="A193" s="1" t="s">
        <v>440</v>
      </c>
      <c r="B193" s="1" t="s">
        <v>606</v>
      </c>
      <c r="C193" s="7">
        <v>0.39833005799999999</v>
      </c>
      <c r="D193" s="7">
        <v>1.054097453</v>
      </c>
      <c r="E193" s="7">
        <v>0.36394396699999998</v>
      </c>
      <c r="F193" s="7">
        <v>0.48986770099999999</v>
      </c>
      <c r="G193" s="7">
        <v>1.336797045</v>
      </c>
      <c r="H193" s="7">
        <v>1.2185960490000001</v>
      </c>
      <c r="I193" s="7">
        <v>0.36599985400000001</v>
      </c>
      <c r="J193" s="7">
        <v>-3.2655317000000003E-2</v>
      </c>
      <c r="K193" s="7">
        <v>0.59870598799999997</v>
      </c>
      <c r="L193" s="7">
        <v>-2.828228E-2</v>
      </c>
      <c r="M193" s="7">
        <v>-0.34579111899999998</v>
      </c>
      <c r="N193" s="7">
        <v>3.2354047010000002</v>
      </c>
      <c r="O193" s="7">
        <v>1.168649973</v>
      </c>
      <c r="P193" s="7">
        <v>2.2107826249999998</v>
      </c>
      <c r="Q193" s="7">
        <v>0.61224035799999998</v>
      </c>
      <c r="R193" s="7">
        <v>7.9077927000000006E-2</v>
      </c>
      <c r="S193" s="7">
        <v>-0.125107053</v>
      </c>
      <c r="T193" s="7">
        <v>-0.23224877299999999</v>
      </c>
      <c r="U193" s="7">
        <v>0.48566511000000001</v>
      </c>
      <c r="V193" s="7">
        <v>1.1153436670000001</v>
      </c>
      <c r="W193" s="7">
        <v>-0.25217916200000001</v>
      </c>
      <c r="X193" s="7">
        <v>7.1927730999999995E-2</v>
      </c>
      <c r="Y193" s="7">
        <v>0.659105893</v>
      </c>
      <c r="Z193" s="7">
        <v>0.72796626099999995</v>
      </c>
      <c r="AA193" s="7">
        <v>0.99317567799999995</v>
      </c>
      <c r="AB193" s="7">
        <v>6.4905205999999993E-2</v>
      </c>
      <c r="AC193" s="7">
        <v>4.1858080999999998E-2</v>
      </c>
      <c r="AD193" s="7">
        <v>0.18502323100000001</v>
      </c>
      <c r="AE193" s="7">
        <v>0.11981726199999999</v>
      </c>
      <c r="AF193" s="7">
        <v>0.814097658</v>
      </c>
      <c r="AG193" s="7">
        <v>2.335691578</v>
      </c>
      <c r="AH193" s="7">
        <v>0.707510054</v>
      </c>
      <c r="AI193" s="7">
        <v>-2.3795391999999999E-2</v>
      </c>
      <c r="AJ193" s="7">
        <v>0.70614450799999995</v>
      </c>
      <c r="AK193" s="7">
        <v>-0.38259702299999998</v>
      </c>
      <c r="AL193" s="7">
        <v>0.43150196499999999</v>
      </c>
      <c r="AM193" s="7">
        <v>0.56990711800000005</v>
      </c>
      <c r="AN193" s="7">
        <v>-0.42495724400000001</v>
      </c>
      <c r="AO193" s="7">
        <v>0.24713089199999999</v>
      </c>
      <c r="AP193" s="7">
        <v>0.35319202</v>
      </c>
      <c r="AQ193" s="7">
        <v>1.0301671649999999</v>
      </c>
      <c r="AR193" s="7">
        <v>1.1423722629999999</v>
      </c>
      <c r="AS193" s="7">
        <v>0.53561513400000005</v>
      </c>
      <c r="AT193" s="7">
        <v>0.29693613499999999</v>
      </c>
      <c r="AU193" s="7">
        <v>0.34641364800000002</v>
      </c>
      <c r="AV193" s="7">
        <v>0.57879336699999995</v>
      </c>
      <c r="AW193" s="7">
        <v>0.226214677</v>
      </c>
      <c r="AX193" s="7">
        <v>0.57954227800000002</v>
      </c>
      <c r="AY193" s="7">
        <v>0.107915624</v>
      </c>
      <c r="AZ193" s="7">
        <v>-0.40117239599999999</v>
      </c>
      <c r="BA193" s="7">
        <v>0.83267697900000004</v>
      </c>
      <c r="BB193" s="7">
        <v>0.77052390999999998</v>
      </c>
      <c r="BC193" s="7">
        <v>1.59874034</v>
      </c>
      <c r="BD193" s="7">
        <v>1.1951896049999999</v>
      </c>
      <c r="BE193" s="7">
        <v>0.87327416599999996</v>
      </c>
      <c r="BF193" s="7">
        <v>0.49631110299999998</v>
      </c>
      <c r="BG193" s="7">
        <v>1.14745012</v>
      </c>
      <c r="BH193" s="7">
        <v>0.35262079400000002</v>
      </c>
      <c r="BI193" s="7">
        <v>0.50119284799999997</v>
      </c>
      <c r="BJ193" s="7">
        <v>1.0547739739999999</v>
      </c>
      <c r="BK193" s="7">
        <v>0.90316349799999995</v>
      </c>
      <c r="BL193" s="7">
        <v>-1.457035E-3</v>
      </c>
      <c r="BM193" s="7">
        <v>-1.319583956</v>
      </c>
      <c r="BN193" s="7">
        <v>-1.392626513</v>
      </c>
      <c r="BO193" s="7">
        <v>-1.3384620519999999</v>
      </c>
      <c r="BP193" s="7">
        <v>-1.2721360070000001</v>
      </c>
      <c r="BQ193" s="7">
        <v>-1.377942453</v>
      </c>
      <c r="BR193" s="7">
        <v>-1.168447309</v>
      </c>
      <c r="BS193" s="7">
        <v>-1.570165909</v>
      </c>
      <c r="BT193" s="7">
        <v>-0.93732784000000002</v>
      </c>
      <c r="BU193" s="7">
        <v>-1.0211611709999999</v>
      </c>
      <c r="BV193" s="7">
        <v>-0.891584355</v>
      </c>
      <c r="BW193" s="7">
        <v>-1.0907928250000001</v>
      </c>
      <c r="BX193" s="7">
        <v>-1.2940255430000001</v>
      </c>
      <c r="BY193" s="7">
        <v>-1.049812628</v>
      </c>
      <c r="BZ193" s="7">
        <v>-1.017934535</v>
      </c>
      <c r="CA193" s="7">
        <v>-0.83091660499999997</v>
      </c>
      <c r="CB193" s="7">
        <v>-1.396273015</v>
      </c>
      <c r="CC193" s="7">
        <v>-1.5943962869999999</v>
      </c>
      <c r="CD193" s="7">
        <v>-1.17192797</v>
      </c>
      <c r="CE193" s="7">
        <v>-1.3338191960000001</v>
      </c>
      <c r="CF193" s="7">
        <v>-1.5793983149999999</v>
      </c>
      <c r="CG193" s="7">
        <v>-1.0962846230000001</v>
      </c>
      <c r="CH193" s="7">
        <v>-0.78285728600000004</v>
      </c>
      <c r="CI193" s="7">
        <v>-0.72890012500000001</v>
      </c>
      <c r="CJ193" s="7">
        <v>-0.68009452699999995</v>
      </c>
      <c r="CK193" s="7">
        <v>-0.96523762400000002</v>
      </c>
      <c r="CL193" s="7">
        <v>-0.82547745500000003</v>
      </c>
      <c r="CM193" s="7">
        <v>-1.31774524</v>
      </c>
      <c r="CN193" s="7">
        <v>-1.288521241</v>
      </c>
      <c r="CO193" s="7">
        <v>-1.3000767209999999</v>
      </c>
      <c r="CP193" s="7">
        <v>-1.4168621560000001</v>
      </c>
      <c r="CQ193" s="7">
        <v>-1.0313109620000001</v>
      </c>
    </row>
    <row r="194" spans="1:95" x14ac:dyDescent="0.2">
      <c r="A194" s="1" t="s">
        <v>394</v>
      </c>
      <c r="B194" s="1" t="s">
        <v>607</v>
      </c>
      <c r="C194" s="7">
        <v>3.2921760799999999</v>
      </c>
      <c r="D194" s="7">
        <v>0.99540435000000005</v>
      </c>
      <c r="E194" s="7">
        <v>0.42659552000000001</v>
      </c>
      <c r="F194" s="7">
        <v>-0.2895858</v>
      </c>
      <c r="G194" s="7">
        <v>-0.57860319000000004</v>
      </c>
      <c r="H194" s="7">
        <v>0.28366495000000003</v>
      </c>
      <c r="I194" s="7">
        <v>-0.10991142</v>
      </c>
      <c r="J194" s="7">
        <v>-0.73768469999999997</v>
      </c>
      <c r="K194" s="7">
        <v>0.35894036000000001</v>
      </c>
      <c r="L194" s="7">
        <v>-0.77836276999999998</v>
      </c>
      <c r="M194" s="7">
        <v>-1.35900201</v>
      </c>
      <c r="N194" s="7">
        <v>-1.15374106</v>
      </c>
      <c r="O194" s="7">
        <v>-1.1271171200000001</v>
      </c>
      <c r="P194" s="7">
        <v>0.55243710999999995</v>
      </c>
      <c r="Q194" s="7">
        <v>-0.72011565</v>
      </c>
      <c r="R194" s="7">
        <v>-0.97758712000000003</v>
      </c>
      <c r="S194" s="7">
        <v>0.19740889</v>
      </c>
      <c r="T194" s="7">
        <v>0.11557269000000001</v>
      </c>
      <c r="U194" s="7">
        <v>-1.38180204</v>
      </c>
      <c r="V194" s="7">
        <v>-0.58894376000000004</v>
      </c>
      <c r="W194" s="7">
        <v>-0.56693278999999996</v>
      </c>
      <c r="X194" s="7">
        <v>0.47073333000000001</v>
      </c>
      <c r="Y194" s="7">
        <v>3.763764E-2</v>
      </c>
      <c r="Z194" s="7">
        <v>1.16848481</v>
      </c>
      <c r="AA194" s="7">
        <v>0.87973780000000001</v>
      </c>
      <c r="AB194" s="7">
        <v>0.48572551000000003</v>
      </c>
      <c r="AC194" s="7">
        <v>-0.82342758999999999</v>
      </c>
      <c r="AD194" s="7">
        <v>-0.64649009999999996</v>
      </c>
      <c r="AE194" s="7">
        <v>-0.78263916</v>
      </c>
      <c r="AF194" s="7">
        <v>-0.27137116</v>
      </c>
      <c r="AG194" s="7">
        <v>-0.79686433999999995</v>
      </c>
      <c r="AH194" s="7">
        <v>3.2998956399999999</v>
      </c>
      <c r="AI194" s="7">
        <v>-0.57211411999999995</v>
      </c>
      <c r="AJ194" s="7">
        <v>1.48514696</v>
      </c>
      <c r="AK194" s="7">
        <v>0.15299519</v>
      </c>
      <c r="AL194" s="7">
        <v>0.74346184000000004</v>
      </c>
      <c r="AM194" s="7">
        <v>0.97118621999999999</v>
      </c>
      <c r="AN194" s="7">
        <v>-0.67945964999999997</v>
      </c>
      <c r="AO194" s="7">
        <v>-1.0974527999999999</v>
      </c>
      <c r="AP194" s="7">
        <v>0.40800566999999999</v>
      </c>
      <c r="AQ194" s="7">
        <v>-0.12414765</v>
      </c>
      <c r="AR194" s="7">
        <v>-0.43477318999999998</v>
      </c>
      <c r="AS194" s="7">
        <v>0.66188497000000002</v>
      </c>
      <c r="AT194" s="7">
        <v>-0.11864077000000001</v>
      </c>
      <c r="AU194" s="7">
        <v>0.90783502999999999</v>
      </c>
      <c r="AV194" s="7">
        <v>0.49950926000000001</v>
      </c>
      <c r="AW194" s="7">
        <v>-0.23446181999999999</v>
      </c>
      <c r="AX194" s="7">
        <v>0.69749760000000005</v>
      </c>
      <c r="AY194" s="7">
        <v>0.12781142000000001</v>
      </c>
      <c r="AZ194" s="7">
        <v>-0.80564886000000002</v>
      </c>
      <c r="BA194" s="7">
        <v>0.18333821</v>
      </c>
      <c r="BB194" s="7">
        <v>1.3520769100000001</v>
      </c>
      <c r="BC194" s="7">
        <v>1.4621317300000001</v>
      </c>
      <c r="BD194" s="7">
        <v>0.40627303999999997</v>
      </c>
      <c r="BE194" s="7">
        <v>0.59616106999999996</v>
      </c>
      <c r="BF194" s="7">
        <v>1.78591751</v>
      </c>
      <c r="BG194" s="7">
        <v>1.24923399</v>
      </c>
      <c r="BH194" s="7">
        <v>1.0297312999999999</v>
      </c>
      <c r="BI194" s="7">
        <v>1.5806896699999999</v>
      </c>
      <c r="BJ194" s="7">
        <v>1.84676357</v>
      </c>
      <c r="BK194" s="7">
        <v>0.23909675</v>
      </c>
      <c r="BL194" s="7">
        <v>2.0678774899999999</v>
      </c>
      <c r="BM194" s="7">
        <v>0.74964189999999997</v>
      </c>
      <c r="BN194" s="7">
        <v>-0.13167960000000001</v>
      </c>
      <c r="BO194" s="7">
        <v>0.66325341000000004</v>
      </c>
      <c r="BP194" s="7">
        <v>-0.76660961000000005</v>
      </c>
      <c r="BQ194" s="7">
        <v>-0.2735397</v>
      </c>
      <c r="BR194" s="7">
        <v>0.15106944</v>
      </c>
      <c r="BS194" s="7">
        <v>-1.70745287</v>
      </c>
      <c r="BT194" s="7">
        <v>-0.39757692</v>
      </c>
      <c r="BU194" s="7">
        <v>-1.0308901800000001</v>
      </c>
      <c r="BV194" s="7">
        <v>-1.21303107</v>
      </c>
      <c r="BW194" s="7">
        <v>-1.1781467999999999</v>
      </c>
      <c r="BX194" s="7">
        <v>-1.36317355</v>
      </c>
      <c r="BY194" s="7">
        <v>-0.70000837000000005</v>
      </c>
      <c r="BZ194" s="7">
        <v>-0.15164342</v>
      </c>
      <c r="CA194" s="7">
        <v>-1.0760764</v>
      </c>
      <c r="CB194" s="7">
        <v>-1.08515337</v>
      </c>
      <c r="CC194" s="7">
        <v>-0.25720667000000003</v>
      </c>
      <c r="CD194" s="7">
        <v>-0.66048353999999998</v>
      </c>
      <c r="CE194" s="7">
        <v>-0.27992391999999999</v>
      </c>
      <c r="CF194" s="7">
        <v>-1.6641758600000001</v>
      </c>
      <c r="CG194" s="7">
        <v>-1.0761867599999999</v>
      </c>
      <c r="CH194" s="7">
        <v>7.3046109999999997E-2</v>
      </c>
      <c r="CI194" s="7">
        <v>-5.7176699999999997E-2</v>
      </c>
      <c r="CJ194" s="7">
        <v>-0.17972961000000001</v>
      </c>
      <c r="CK194" s="7">
        <v>0.40676414</v>
      </c>
      <c r="CL194" s="7">
        <v>1.4919726200000001</v>
      </c>
      <c r="CM194" s="7">
        <v>-1.15778018</v>
      </c>
      <c r="CN194" s="7">
        <v>-0.89437694999999995</v>
      </c>
      <c r="CO194" s="7">
        <v>-0.84177466000000001</v>
      </c>
      <c r="CP194" s="7">
        <v>0.23452791000000001</v>
      </c>
      <c r="CQ194" s="7">
        <v>-0.88863831999999998</v>
      </c>
    </row>
    <row r="195" spans="1:95" x14ac:dyDescent="0.2">
      <c r="A195" s="1" t="s">
        <v>453</v>
      </c>
      <c r="B195" s="1" t="s">
        <v>608</v>
      </c>
      <c r="C195" s="7">
        <v>-0.80583204399999997</v>
      </c>
      <c r="D195" s="7">
        <v>-0.72068574100000005</v>
      </c>
      <c r="E195" s="7">
        <v>-0.91610461499999996</v>
      </c>
      <c r="F195" s="7">
        <v>-0.88234995800000005</v>
      </c>
      <c r="G195" s="7">
        <v>-1.093884968</v>
      </c>
      <c r="H195" s="7">
        <v>-1.107485257</v>
      </c>
      <c r="I195" s="7">
        <v>-0.25357537699999999</v>
      </c>
      <c r="J195" s="7">
        <v>-1.0628592610000001</v>
      </c>
      <c r="K195" s="7">
        <v>-0.27232694299999999</v>
      </c>
      <c r="L195" s="7">
        <v>0.214353671</v>
      </c>
      <c r="M195" s="7">
        <v>-0.25656342399999998</v>
      </c>
      <c r="N195" s="7">
        <v>-0.72874380900000002</v>
      </c>
      <c r="O195" s="7">
        <v>-0.97976733599999999</v>
      </c>
      <c r="P195" s="7">
        <v>-0.565994145</v>
      </c>
      <c r="Q195" s="7">
        <v>-1.044179752</v>
      </c>
      <c r="R195" s="7">
        <v>-1.0061829579999999</v>
      </c>
      <c r="S195" s="7">
        <v>-0.86302347400000001</v>
      </c>
      <c r="T195" s="7">
        <v>-0.62668261700000005</v>
      </c>
      <c r="U195" s="7">
        <v>-2.4978298999999999E-2</v>
      </c>
      <c r="V195" s="7">
        <v>-6.7939869999999996E-3</v>
      </c>
      <c r="W195" s="7">
        <v>-0.29565793099999998</v>
      </c>
      <c r="X195" s="7">
        <v>-0.49714488600000001</v>
      </c>
      <c r="Y195" s="7">
        <v>-0.66118390199999999</v>
      </c>
      <c r="Z195" s="7">
        <v>-1.1803098910000001</v>
      </c>
      <c r="AA195" s="7">
        <v>-0.67655494199999999</v>
      </c>
      <c r="AB195" s="7">
        <v>-1.144457928</v>
      </c>
      <c r="AC195" s="7">
        <v>-0.85457292799999995</v>
      </c>
      <c r="AD195" s="7">
        <v>-1.1107262680000001</v>
      </c>
      <c r="AE195" s="7">
        <v>-0.85439508600000003</v>
      </c>
      <c r="AF195" s="7">
        <v>-0.70310701099999995</v>
      </c>
      <c r="AG195" s="7">
        <v>-0.50150353999999997</v>
      </c>
      <c r="AH195" s="7">
        <v>-7.1034693999999995E-2</v>
      </c>
      <c r="AI195" s="7">
        <v>0.70231597199999996</v>
      </c>
      <c r="AJ195" s="7">
        <v>0.29671276499999999</v>
      </c>
      <c r="AK195" s="7">
        <v>0.65471112799999998</v>
      </c>
      <c r="AL195" s="7">
        <v>0.173414824</v>
      </c>
      <c r="AM195" s="7">
        <v>0.54999304199999999</v>
      </c>
      <c r="AN195" s="7">
        <v>0.50497763399999995</v>
      </c>
      <c r="AO195" s="7">
        <v>0.95213293600000004</v>
      </c>
      <c r="AP195" s="7">
        <v>-0.85717003000000003</v>
      </c>
      <c r="AQ195" s="7">
        <v>1.0260108210000001</v>
      </c>
      <c r="AR195" s="7">
        <v>-8.2272447999999998E-2</v>
      </c>
      <c r="AS195" s="7">
        <v>6.2870889999999999E-2</v>
      </c>
      <c r="AT195" s="7">
        <v>0.85028024700000004</v>
      </c>
      <c r="AU195" s="7">
        <v>0.3541127</v>
      </c>
      <c r="AV195" s="7">
        <v>0.26404202300000001</v>
      </c>
      <c r="AW195" s="7">
        <v>0.25941354</v>
      </c>
      <c r="AX195" s="7">
        <v>-0.43006637800000003</v>
      </c>
      <c r="AY195" s="7">
        <v>0.31397260700000001</v>
      </c>
      <c r="AZ195" s="7">
        <v>-5.3009827000000002E-2</v>
      </c>
      <c r="BA195" s="7">
        <v>-0.108491831</v>
      </c>
      <c r="BB195" s="7">
        <v>-0.53546210100000002</v>
      </c>
      <c r="BC195" s="7">
        <v>-0.433403975</v>
      </c>
      <c r="BD195" s="7">
        <v>-0.58566864699999999</v>
      </c>
      <c r="BE195" s="7">
        <v>-1.1653052660000001</v>
      </c>
      <c r="BF195" s="7">
        <v>-0.53864178799999995</v>
      </c>
      <c r="BG195" s="7">
        <v>-0.491495346</v>
      </c>
      <c r="BH195" s="7">
        <v>-1.080364401</v>
      </c>
      <c r="BI195" s="7">
        <v>-0.55391470899999995</v>
      </c>
      <c r="BJ195" s="7">
        <v>-0.78506136199999998</v>
      </c>
      <c r="BK195" s="7">
        <v>-1.3943454150000001</v>
      </c>
      <c r="BL195" s="7">
        <v>-0.84768156299999997</v>
      </c>
      <c r="BM195" s="7">
        <v>2.1064297999999999E-2</v>
      </c>
      <c r="BN195" s="7">
        <v>0.131393595</v>
      </c>
      <c r="BO195" s="7">
        <v>0.19511917400000001</v>
      </c>
      <c r="BP195" s="7">
        <v>1.1125859899999999</v>
      </c>
      <c r="BQ195" s="7">
        <v>0.89518680399999995</v>
      </c>
      <c r="BR195" s="7">
        <v>1.500434158</v>
      </c>
      <c r="BS195" s="7">
        <v>0.48922944699999998</v>
      </c>
      <c r="BT195" s="7">
        <v>3.2826379000000003E-2</v>
      </c>
      <c r="BU195" s="7">
        <v>0.87004213699999999</v>
      </c>
      <c r="BV195" s="7">
        <v>0.52798973400000004</v>
      </c>
      <c r="BW195" s="7">
        <v>-9.0770521000000007E-2</v>
      </c>
      <c r="BX195" s="7">
        <v>6.4166374999999998E-2</v>
      </c>
      <c r="BY195" s="7">
        <v>1.534926244</v>
      </c>
      <c r="BZ195" s="7">
        <v>0.52835614900000005</v>
      </c>
      <c r="CA195" s="7">
        <v>0.91276553400000005</v>
      </c>
      <c r="CB195" s="7">
        <v>-0.58365872900000004</v>
      </c>
      <c r="CC195" s="7">
        <v>-0.109029955</v>
      </c>
      <c r="CD195" s="7">
        <v>1.041685419</v>
      </c>
      <c r="CE195" s="7">
        <v>0.18230384199999999</v>
      </c>
      <c r="CF195" s="7">
        <v>0.87241846999999995</v>
      </c>
      <c r="CG195" s="7">
        <v>1.0754891360000001</v>
      </c>
      <c r="CH195" s="7">
        <v>1.235683093</v>
      </c>
      <c r="CI195" s="7">
        <v>0.51377006599999997</v>
      </c>
      <c r="CJ195" s="7">
        <v>6.0653739809999996</v>
      </c>
      <c r="CK195" s="7">
        <v>0.41833960799999997</v>
      </c>
      <c r="CL195" s="7">
        <v>0.400212022</v>
      </c>
      <c r="CM195" s="7">
        <v>-6.5441879999999994E-2</v>
      </c>
      <c r="CN195" s="7">
        <v>0.44494840299999999</v>
      </c>
      <c r="CO195" s="7">
        <v>1.2789584119999999</v>
      </c>
      <c r="CP195" s="7">
        <v>2.5383595799999998</v>
      </c>
      <c r="CQ195" s="7">
        <v>0.49697629199999999</v>
      </c>
    </row>
    <row r="196" spans="1:95" x14ac:dyDescent="0.2">
      <c r="A196" s="1" t="s">
        <v>439</v>
      </c>
      <c r="B196" s="1" t="s">
        <v>609</v>
      </c>
      <c r="C196" s="7">
        <v>-0.21959987</v>
      </c>
      <c r="D196" s="7">
        <v>0.51581226999999996</v>
      </c>
      <c r="E196" s="7">
        <v>-0.18070121</v>
      </c>
      <c r="F196" s="7">
        <v>0.15797230000000001</v>
      </c>
      <c r="G196" s="7">
        <v>0.42305322000000001</v>
      </c>
      <c r="H196" s="7">
        <v>0.91479547000000005</v>
      </c>
      <c r="I196" s="7">
        <v>0.55929894000000002</v>
      </c>
      <c r="J196" s="7">
        <v>0.90835840000000001</v>
      </c>
      <c r="K196" s="7">
        <v>2.5994509999999998E-2</v>
      </c>
      <c r="L196" s="7">
        <v>0.14917752000000001</v>
      </c>
      <c r="M196" s="7">
        <v>-0.3131642</v>
      </c>
      <c r="N196" s="7">
        <v>2.8859865600000001</v>
      </c>
      <c r="O196" s="7">
        <v>0.82620853999999999</v>
      </c>
      <c r="P196" s="7">
        <v>2.7561534499999998</v>
      </c>
      <c r="Q196" s="7">
        <v>0.84598558000000001</v>
      </c>
      <c r="R196" s="7">
        <v>0.12058938</v>
      </c>
      <c r="S196" s="7">
        <v>0.76211509</v>
      </c>
      <c r="T196" s="7">
        <v>0.30021576</v>
      </c>
      <c r="U196" s="7">
        <v>0.56684606000000004</v>
      </c>
      <c r="V196" s="7">
        <v>1.2328244799999999</v>
      </c>
      <c r="W196" s="7">
        <v>-0.24767935999999999</v>
      </c>
      <c r="X196" s="7">
        <v>-0.63040322000000004</v>
      </c>
      <c r="Y196" s="7">
        <v>0.17414703000000001</v>
      </c>
      <c r="Z196" s="7">
        <v>1.20900477</v>
      </c>
      <c r="AA196" s="7">
        <v>1.4219234999999999</v>
      </c>
      <c r="AB196" s="7">
        <v>-3.2421270000000002E-2</v>
      </c>
      <c r="AC196" s="7">
        <v>-0.30337861999999999</v>
      </c>
      <c r="AD196" s="7">
        <v>0.75877269999999997</v>
      </c>
      <c r="AE196" s="7">
        <v>0.36629078999999998</v>
      </c>
      <c r="AF196" s="7">
        <v>1.03754934</v>
      </c>
      <c r="AG196" s="7">
        <v>1.8944228400000001</v>
      </c>
      <c r="AH196" s="7">
        <v>-0.37521796000000002</v>
      </c>
      <c r="AI196" s="7">
        <v>-0.50003699999999995</v>
      </c>
      <c r="AJ196" s="7">
        <v>0.49153284000000003</v>
      </c>
      <c r="AK196" s="7">
        <v>-0.46185084999999998</v>
      </c>
      <c r="AL196" s="7">
        <v>0.27943976999999998</v>
      </c>
      <c r="AM196" s="7">
        <v>1.04300887</v>
      </c>
      <c r="AN196" s="7">
        <v>-0.26718119000000001</v>
      </c>
      <c r="AO196" s="7">
        <v>0.60800968</v>
      </c>
      <c r="AP196" s="7">
        <v>-9.9381070000000002E-2</v>
      </c>
      <c r="AQ196" s="7">
        <v>0.28728964000000001</v>
      </c>
      <c r="AR196" s="7">
        <v>1.0982555599999999</v>
      </c>
      <c r="AS196" s="7">
        <v>0.18297442999999999</v>
      </c>
      <c r="AT196" s="7">
        <v>0.14515320000000001</v>
      </c>
      <c r="AU196" s="7">
        <v>-0.40187957000000002</v>
      </c>
      <c r="AV196" s="7">
        <v>0.27755196999999998</v>
      </c>
      <c r="AW196" s="7">
        <v>0.16395271</v>
      </c>
      <c r="AX196" s="7">
        <v>1.56168693</v>
      </c>
      <c r="AY196" s="7">
        <v>0.62144241</v>
      </c>
      <c r="AZ196" s="7">
        <v>-0.26378886000000001</v>
      </c>
      <c r="BA196" s="7">
        <v>1.28518748</v>
      </c>
      <c r="BB196" s="7">
        <v>1.4224311300000001</v>
      </c>
      <c r="BC196" s="7">
        <v>1.21163362</v>
      </c>
      <c r="BD196" s="7">
        <v>0.36065185999999999</v>
      </c>
      <c r="BE196" s="7">
        <v>1.0057339999999999</v>
      </c>
      <c r="BF196" s="7">
        <v>0.39722847999999999</v>
      </c>
      <c r="BG196" s="7">
        <v>0.76279905999999997</v>
      </c>
      <c r="BH196" s="7">
        <v>0.63827665</v>
      </c>
      <c r="BI196" s="7">
        <v>0.55530928000000002</v>
      </c>
      <c r="BJ196" s="7">
        <v>1.3351897100000001</v>
      </c>
      <c r="BK196" s="7">
        <v>1.0076350599999999</v>
      </c>
      <c r="BL196" s="7">
        <v>0.39040915999999998</v>
      </c>
      <c r="BM196" s="7">
        <v>-1.7915233699999999</v>
      </c>
      <c r="BN196" s="7">
        <v>-1.92668554</v>
      </c>
      <c r="BO196" s="7">
        <v>-1.19323052</v>
      </c>
      <c r="BP196" s="7">
        <v>-1.5609467800000001</v>
      </c>
      <c r="BQ196" s="7">
        <v>-1.25270028</v>
      </c>
      <c r="BR196" s="7">
        <v>-1.5216077699999999</v>
      </c>
      <c r="BS196" s="7">
        <v>-1.45082037</v>
      </c>
      <c r="BT196" s="7">
        <v>-0.81791311</v>
      </c>
      <c r="BU196" s="7">
        <v>-0.93929088000000005</v>
      </c>
      <c r="BV196" s="7">
        <v>-0.20298377000000001</v>
      </c>
      <c r="BW196" s="7">
        <v>-0.47666884999999998</v>
      </c>
      <c r="BX196" s="7">
        <v>-1.83797425</v>
      </c>
      <c r="BY196" s="7">
        <v>-0.61653013999999995</v>
      </c>
      <c r="BZ196" s="7">
        <v>-0.82606060999999997</v>
      </c>
      <c r="CA196" s="7">
        <v>-0.65962639999999995</v>
      </c>
      <c r="CB196" s="7">
        <v>-1.35727643</v>
      </c>
      <c r="CC196" s="7">
        <v>-0.70120895999999999</v>
      </c>
      <c r="CD196" s="7">
        <v>-0.93115764000000001</v>
      </c>
      <c r="CE196" s="7">
        <v>-1.5235067799999999</v>
      </c>
      <c r="CF196" s="7">
        <v>-1.8008767400000001</v>
      </c>
      <c r="CG196" s="7">
        <v>-0.59000410999999997</v>
      </c>
      <c r="CH196" s="7">
        <v>-1.00600197</v>
      </c>
      <c r="CI196" s="7">
        <v>-1.13542633</v>
      </c>
      <c r="CJ196" s="7">
        <v>-0.61781958999999997</v>
      </c>
      <c r="CK196" s="7">
        <v>-0.90174487000000003</v>
      </c>
      <c r="CL196" s="7">
        <v>-1.1112233600000001</v>
      </c>
      <c r="CM196" s="7">
        <v>-0.78725776999999997</v>
      </c>
      <c r="CN196" s="7">
        <v>-1.0720515100000001</v>
      </c>
      <c r="CO196" s="7">
        <v>-1.39768778</v>
      </c>
      <c r="CP196" s="7">
        <v>-0.71082431000000001</v>
      </c>
      <c r="CQ196" s="7">
        <v>-0.93096703000000003</v>
      </c>
    </row>
    <row r="197" spans="1:95" x14ac:dyDescent="0.2">
      <c r="A197" s="1" t="s">
        <v>393</v>
      </c>
      <c r="B197" s="1" t="s">
        <v>610</v>
      </c>
      <c r="C197" s="7">
        <v>0.36222865900000001</v>
      </c>
      <c r="D197" s="7">
        <v>-4.7076847999999998E-2</v>
      </c>
      <c r="E197" s="7">
        <v>-1.6674097349999999</v>
      </c>
      <c r="F197" s="7">
        <v>-1.105593922</v>
      </c>
      <c r="G197" s="7">
        <v>-0.41588001000000002</v>
      </c>
      <c r="H197" s="7">
        <v>-7.8895544999999997E-2</v>
      </c>
      <c r="I197" s="7">
        <v>-0.75467036600000004</v>
      </c>
      <c r="J197" s="7">
        <v>-1.769961315</v>
      </c>
      <c r="K197" s="7">
        <v>-0.40295272999999998</v>
      </c>
      <c r="L197" s="7">
        <v>-0.35865929299999999</v>
      </c>
      <c r="M197" s="7">
        <v>-1.600617368</v>
      </c>
      <c r="N197" s="7">
        <v>-1.328764533</v>
      </c>
      <c r="O197" s="7">
        <v>-0.208586727</v>
      </c>
      <c r="P197" s="7">
        <v>9.6102119999999999E-3</v>
      </c>
      <c r="Q197" s="7">
        <v>-0.81556690300000001</v>
      </c>
      <c r="R197" s="7">
        <v>-1.466200129</v>
      </c>
      <c r="S197" s="7">
        <v>-1.2997806160000001</v>
      </c>
      <c r="T197" s="7">
        <v>-0.67280328700000003</v>
      </c>
      <c r="U197" s="7">
        <v>-1.0936869920000001</v>
      </c>
      <c r="V197" s="7">
        <v>-0.94243611299999996</v>
      </c>
      <c r="W197" s="7">
        <v>-1.272807515</v>
      </c>
      <c r="X197" s="7">
        <v>-0.51817543399999999</v>
      </c>
      <c r="Y197" s="7">
        <v>-1.3697236880000001</v>
      </c>
      <c r="Z197" s="7">
        <v>-0.14571779700000001</v>
      </c>
      <c r="AA197" s="7">
        <v>-0.62730592299999999</v>
      </c>
      <c r="AB197" s="7">
        <v>-0.45648908599999999</v>
      </c>
      <c r="AC197" s="7">
        <v>-1.152090289</v>
      </c>
      <c r="AD197" s="7">
        <v>-0.36200211399999999</v>
      </c>
      <c r="AE197" s="7">
        <v>-0.18113973899999999</v>
      </c>
      <c r="AF197" s="7">
        <v>-1.4332031199999999</v>
      </c>
      <c r="AG197" s="7">
        <v>-1.134146645</v>
      </c>
      <c r="AH197" s="7">
        <v>1.4650349</v>
      </c>
      <c r="AI197" s="7">
        <v>0.26570952599999997</v>
      </c>
      <c r="AJ197" s="7">
        <v>0.90298854699999997</v>
      </c>
      <c r="AK197" s="7">
        <v>0.72283486699999999</v>
      </c>
      <c r="AL197" s="7">
        <v>1.4507969620000001</v>
      </c>
      <c r="AM197" s="7">
        <v>0.78654056900000002</v>
      </c>
      <c r="AN197" s="7">
        <v>0.64574080700000003</v>
      </c>
      <c r="AO197" s="7">
        <v>3.1852988999999998E-2</v>
      </c>
      <c r="AP197" s="7">
        <v>0.38961160900000003</v>
      </c>
      <c r="AQ197" s="7">
        <v>1.1426726060000001</v>
      </c>
      <c r="AR197" s="7">
        <v>0.98705428799999995</v>
      </c>
      <c r="AS197" s="7">
        <v>1.087227897</v>
      </c>
      <c r="AT197" s="7">
        <v>0.68550457200000003</v>
      </c>
      <c r="AU197" s="7">
        <v>-0.265342095</v>
      </c>
      <c r="AV197" s="7">
        <v>1.3414110999999999E-2</v>
      </c>
      <c r="AW197" s="7">
        <v>-0.30392754799999999</v>
      </c>
      <c r="AX197" s="7">
        <v>-0.30454658899999998</v>
      </c>
      <c r="AY197" s="7">
        <v>0.50884740500000003</v>
      </c>
      <c r="AZ197" s="7">
        <v>-0.13103585700000001</v>
      </c>
      <c r="BA197" s="7">
        <v>1.7819325589999999</v>
      </c>
      <c r="BB197" s="7">
        <v>0.77644807000000005</v>
      </c>
      <c r="BC197" s="7">
        <v>2.1560338560000001</v>
      </c>
      <c r="BD197" s="7">
        <v>0.70826392699999996</v>
      </c>
      <c r="BE197" s="7">
        <v>0.80080839199999998</v>
      </c>
      <c r="BF197" s="7">
        <v>0.91022065200000002</v>
      </c>
      <c r="BG197" s="7">
        <v>1.3287093089999999</v>
      </c>
      <c r="BH197" s="7">
        <v>1.35625022</v>
      </c>
      <c r="BI197" s="7">
        <v>1.6173061289999999</v>
      </c>
      <c r="BJ197" s="7">
        <v>1.333759828</v>
      </c>
      <c r="BK197" s="7">
        <v>0.366886408</v>
      </c>
      <c r="BL197" s="7">
        <v>3.8390264799999998</v>
      </c>
      <c r="BM197" s="7">
        <v>1.7243788410000001</v>
      </c>
      <c r="BN197" s="7">
        <v>0.61102756000000003</v>
      </c>
      <c r="BO197" s="7">
        <v>0.98427927699999995</v>
      </c>
      <c r="BP197" s="7">
        <v>0.44331019599999999</v>
      </c>
      <c r="BQ197" s="7">
        <v>-7.1979365000000003E-2</v>
      </c>
      <c r="BR197" s="7">
        <v>4.4891268999999998E-2</v>
      </c>
      <c r="BS197" s="7">
        <v>0.29266555100000002</v>
      </c>
      <c r="BT197" s="7">
        <v>-1.2308101E-2</v>
      </c>
      <c r="BU197" s="7">
        <v>-0.74141862300000005</v>
      </c>
      <c r="BV197" s="7">
        <v>0.15203228899999999</v>
      </c>
      <c r="BW197" s="7">
        <v>0.22657333900000001</v>
      </c>
      <c r="BX197" s="7">
        <v>-1.295174099</v>
      </c>
      <c r="BY197" s="7">
        <v>-1.3041992870000001</v>
      </c>
      <c r="BZ197" s="7">
        <v>0.50976956299999998</v>
      </c>
      <c r="CA197" s="7">
        <v>-3.0093783999999998E-2</v>
      </c>
      <c r="CB197" s="7">
        <v>-1.167446771</v>
      </c>
      <c r="CC197" s="7">
        <v>-1.239994083</v>
      </c>
      <c r="CD197" s="7">
        <v>-0.95038545100000005</v>
      </c>
      <c r="CE197" s="7">
        <v>-0.95770720899999995</v>
      </c>
      <c r="CF197" s="7">
        <v>-1.3309930800000001</v>
      </c>
      <c r="CG197" s="7">
        <v>-0.40265815199999999</v>
      </c>
      <c r="CH197" s="7">
        <v>-0.147126649</v>
      </c>
      <c r="CI197" s="7">
        <v>-0.100959013</v>
      </c>
      <c r="CJ197" s="7">
        <v>0.85541206000000003</v>
      </c>
      <c r="CK197" s="7">
        <v>-0.172447552</v>
      </c>
      <c r="CL197" s="7">
        <v>0.41293023499999998</v>
      </c>
      <c r="CM197" s="7">
        <v>0.12560992000000001</v>
      </c>
      <c r="CN197" s="7">
        <v>-5.9064893E-2</v>
      </c>
      <c r="CO197" s="7">
        <v>-0.358356177</v>
      </c>
      <c r="CP197" s="7">
        <v>-0.137268958</v>
      </c>
      <c r="CQ197" s="7">
        <v>1.350580661</v>
      </c>
    </row>
    <row r="198" spans="1:95" x14ac:dyDescent="0.2">
      <c r="A198" s="1" t="s">
        <v>452</v>
      </c>
      <c r="B198" s="1" t="s">
        <v>611</v>
      </c>
      <c r="C198" s="7">
        <v>-0.20126235100000001</v>
      </c>
      <c r="D198" s="7">
        <v>-0.94850727499999998</v>
      </c>
      <c r="E198" s="7">
        <v>-0.819076315</v>
      </c>
      <c r="F198" s="7">
        <v>-0.508669967</v>
      </c>
      <c r="G198" s="7">
        <v>-1.219696447</v>
      </c>
      <c r="H198" s="7">
        <v>-1.1377570850000001</v>
      </c>
      <c r="I198" s="7">
        <v>-0.76621296400000005</v>
      </c>
      <c r="J198" s="7">
        <v>-0.95861987999999998</v>
      </c>
      <c r="K198" s="7">
        <v>-1.0575598429999999</v>
      </c>
      <c r="L198" s="7">
        <v>-0.46385775600000001</v>
      </c>
      <c r="M198" s="7">
        <v>-0.90612001200000003</v>
      </c>
      <c r="N198" s="7">
        <v>-0.59010564700000001</v>
      </c>
      <c r="O198" s="7">
        <v>-0.82486088099999999</v>
      </c>
      <c r="P198" s="7">
        <v>-0.61015690499999997</v>
      </c>
      <c r="Q198" s="7">
        <v>-1.310946156</v>
      </c>
      <c r="R198" s="7">
        <v>-1.2657522880000001</v>
      </c>
      <c r="S198" s="7">
        <v>-0.67868635499999996</v>
      </c>
      <c r="T198" s="7">
        <v>-0.20233981700000001</v>
      </c>
      <c r="U198" s="7">
        <v>-0.47910844699999999</v>
      </c>
      <c r="V198" s="7">
        <v>-0.33642075799999999</v>
      </c>
      <c r="W198" s="7">
        <v>-0.27724059899999998</v>
      </c>
      <c r="X198" s="7">
        <v>-1.079758244</v>
      </c>
      <c r="Y198" s="7">
        <v>-1.2233468510000001</v>
      </c>
      <c r="Z198" s="7">
        <v>-0.41338560099999999</v>
      </c>
      <c r="AA198" s="7">
        <v>-0.19652149999999999</v>
      </c>
      <c r="AB198" s="7">
        <v>-0.721896647</v>
      </c>
      <c r="AC198" s="7">
        <v>-0.62507786499999995</v>
      </c>
      <c r="AD198" s="7">
        <v>-0.62902684399999997</v>
      </c>
      <c r="AE198" s="7">
        <v>0.14869090300000001</v>
      </c>
      <c r="AF198" s="7">
        <v>-0.48714660500000001</v>
      </c>
      <c r="AG198" s="7">
        <v>-0.76980105700000001</v>
      </c>
      <c r="AH198" s="7">
        <v>-1.064782761</v>
      </c>
      <c r="AI198" s="7">
        <v>0.70285646800000001</v>
      </c>
      <c r="AJ198" s="7">
        <v>0.53519492800000001</v>
      </c>
      <c r="AK198" s="7">
        <v>1.0754157440000001</v>
      </c>
      <c r="AL198" s="7">
        <v>0.382155774</v>
      </c>
      <c r="AM198" s="7">
        <v>0.58997175599999996</v>
      </c>
      <c r="AN198" s="7">
        <v>0.81527384599999997</v>
      </c>
      <c r="AO198" s="7">
        <v>0.28555767799999998</v>
      </c>
      <c r="AP198" s="7">
        <v>-0.87210582999999997</v>
      </c>
      <c r="AQ198" s="7">
        <v>-1.3082219000000001E-2</v>
      </c>
      <c r="AR198" s="7">
        <v>0.270953467</v>
      </c>
      <c r="AS198" s="7">
        <v>0.33281301200000002</v>
      </c>
      <c r="AT198" s="7">
        <v>0.75020526899999995</v>
      </c>
      <c r="AU198" s="7">
        <v>0.47335355699999998</v>
      </c>
      <c r="AV198" s="7">
        <v>6.2875258000000003E-2</v>
      </c>
      <c r="AW198" s="7">
        <v>0.74611609000000001</v>
      </c>
      <c r="AX198" s="7">
        <v>-1.168442805</v>
      </c>
      <c r="AY198" s="7">
        <v>0.38441196300000002</v>
      </c>
      <c r="AZ198" s="7">
        <v>-0.62846084899999999</v>
      </c>
      <c r="BA198" s="7">
        <v>-0.67978718800000004</v>
      </c>
      <c r="BB198" s="7">
        <v>-0.45593902800000002</v>
      </c>
      <c r="BC198" s="7">
        <v>-0.974615711</v>
      </c>
      <c r="BD198" s="7">
        <v>-0.80501213500000002</v>
      </c>
      <c r="BE198" s="7">
        <v>-1.256384822</v>
      </c>
      <c r="BF198" s="7">
        <v>-0.389839718</v>
      </c>
      <c r="BG198" s="7">
        <v>-0.58585549699999995</v>
      </c>
      <c r="BH198" s="7">
        <v>-0.77059033300000002</v>
      </c>
      <c r="BI198" s="7">
        <v>-0.439099399</v>
      </c>
      <c r="BJ198" s="7">
        <v>-0.99533681500000004</v>
      </c>
      <c r="BK198" s="7">
        <v>-0.68338826200000002</v>
      </c>
      <c r="BL198" s="7">
        <v>-0.62324227799999998</v>
      </c>
      <c r="BM198" s="7">
        <v>0.73944878000000003</v>
      </c>
      <c r="BN198" s="7">
        <v>0.18270768100000001</v>
      </c>
      <c r="BO198" s="7">
        <v>0.98505396999999995</v>
      </c>
      <c r="BP198" s="7">
        <v>0.86150104299999997</v>
      </c>
      <c r="BQ198" s="7">
        <v>1.003508501</v>
      </c>
      <c r="BR198" s="7">
        <v>0.73696152100000001</v>
      </c>
      <c r="BS198" s="7">
        <v>-0.22277013600000001</v>
      </c>
      <c r="BT198" s="7">
        <v>0.477554378</v>
      </c>
      <c r="BU198" s="7">
        <v>0.56076073599999998</v>
      </c>
      <c r="BV198" s="7">
        <v>0.476762505</v>
      </c>
      <c r="BW198" s="7">
        <v>0.16068323200000001</v>
      </c>
      <c r="BX198" s="7">
        <v>1.002872406</v>
      </c>
      <c r="BY198" s="7">
        <v>1.3221710959999999</v>
      </c>
      <c r="BZ198" s="7">
        <v>-4.3458979000000002E-2</v>
      </c>
      <c r="CA198" s="7">
        <v>0.38591262599999998</v>
      </c>
      <c r="CB198" s="7">
        <v>-6.0670050000000003E-3</v>
      </c>
      <c r="CC198" s="7">
        <v>-0.10906758699999999</v>
      </c>
      <c r="CD198" s="7">
        <v>1.2632349899999999</v>
      </c>
      <c r="CE198" s="7">
        <v>0.30380969699999999</v>
      </c>
      <c r="CF198" s="7">
        <v>0.46683423699999999</v>
      </c>
      <c r="CG198" s="7">
        <v>1.5820845189999999</v>
      </c>
      <c r="CH198" s="7">
        <v>1.541535439</v>
      </c>
      <c r="CI198" s="7">
        <v>0.97533859999999994</v>
      </c>
      <c r="CJ198" s="7">
        <v>5.9693350260000004</v>
      </c>
      <c r="CK198" s="7">
        <v>0.46795324500000002</v>
      </c>
      <c r="CL198" s="7">
        <v>1.3395922979999999</v>
      </c>
      <c r="CM198" s="7">
        <v>0.232149103</v>
      </c>
      <c r="CN198" s="7">
        <v>0.77495843399999997</v>
      </c>
      <c r="CO198" s="7">
        <v>0.96319828100000005</v>
      </c>
      <c r="CP198" s="7">
        <v>1.6366614310000001</v>
      </c>
      <c r="CQ198" s="7">
        <v>0.52781882800000002</v>
      </c>
    </row>
    <row r="199" spans="1:95" x14ac:dyDescent="0.2">
      <c r="A199" s="1" t="s">
        <v>279</v>
      </c>
      <c r="B199" s="1" t="s">
        <v>280</v>
      </c>
      <c r="C199" s="7">
        <v>0.60602170899999996</v>
      </c>
      <c r="D199" s="7">
        <v>0.71907906099999996</v>
      </c>
      <c r="E199" s="7">
        <v>0.57721806499999995</v>
      </c>
      <c r="F199" s="7">
        <v>0.949901946</v>
      </c>
      <c r="G199" s="7">
        <v>1.0123338719999999</v>
      </c>
      <c r="H199" s="7">
        <v>1.018872088</v>
      </c>
      <c r="I199" s="7">
        <v>0.46333442400000002</v>
      </c>
      <c r="J199" s="7">
        <v>-0.13945141999999999</v>
      </c>
      <c r="K199" s="7">
        <v>0.56222286799999999</v>
      </c>
      <c r="L199" s="7">
        <v>1.1280863670000001</v>
      </c>
      <c r="M199" s="7">
        <v>0.53611991199999998</v>
      </c>
      <c r="N199" s="7">
        <v>1.599270502</v>
      </c>
      <c r="O199" s="7">
        <v>0.90989072299999996</v>
      </c>
      <c r="P199" s="7">
        <v>0.162343555</v>
      </c>
      <c r="Q199" s="7">
        <v>1.1121428790000001</v>
      </c>
      <c r="R199" s="7">
        <v>0.85407465199999999</v>
      </c>
      <c r="S199" s="7">
        <v>0.79353930800000005</v>
      </c>
      <c r="T199" s="7">
        <v>1.384962298</v>
      </c>
      <c r="U199" s="7">
        <v>1.1920655040000001</v>
      </c>
      <c r="V199" s="7">
        <v>1.054091946</v>
      </c>
      <c r="W199" s="7">
        <v>0.64757459699999997</v>
      </c>
      <c r="X199" s="7">
        <v>0.959590041</v>
      </c>
      <c r="Y199" s="7">
        <v>0.89813968</v>
      </c>
      <c r="Z199" s="7">
        <v>1.7749483290000001</v>
      </c>
      <c r="AA199" s="7">
        <v>1.022515522</v>
      </c>
      <c r="AB199" s="7">
        <v>1.996022118</v>
      </c>
      <c r="AC199" s="7">
        <v>1.9808661000000001</v>
      </c>
      <c r="AD199" s="7">
        <v>1.6642201130000001</v>
      </c>
      <c r="AE199" s="7">
        <v>0.97037615700000002</v>
      </c>
      <c r="AF199" s="7">
        <v>1.4946812220000001</v>
      </c>
      <c r="AG199" s="7">
        <v>1.4317002860000001</v>
      </c>
      <c r="AH199" s="7">
        <v>-4.3247028E-2</v>
      </c>
      <c r="AI199" s="7">
        <v>7.9093594000000003E-2</v>
      </c>
      <c r="AJ199" s="7">
        <v>0.31887256000000003</v>
      </c>
      <c r="AK199" s="7">
        <v>-0.169469542</v>
      </c>
      <c r="AL199" s="7">
        <v>-0.41442806199999999</v>
      </c>
      <c r="AM199" s="7">
        <v>0.64207894600000004</v>
      </c>
      <c r="AN199" s="7">
        <v>-0.25172130199999998</v>
      </c>
      <c r="AO199" s="7">
        <v>-0.60410288499999998</v>
      </c>
      <c r="AP199" s="7">
        <v>-0.238217861</v>
      </c>
      <c r="AQ199" s="7">
        <v>0.176218549</v>
      </c>
      <c r="AR199" s="7">
        <v>0.341204534</v>
      </c>
      <c r="AS199" s="7">
        <v>0.51609489099999994</v>
      </c>
      <c r="AT199" s="7">
        <v>-0.18851854400000001</v>
      </c>
      <c r="AU199" s="7">
        <v>7.1510310000000004E-3</v>
      </c>
      <c r="AV199" s="7">
        <v>0.16201636699999999</v>
      </c>
      <c r="AW199" s="7">
        <v>-1.068410525</v>
      </c>
      <c r="AX199" s="7">
        <v>-0.14284530300000001</v>
      </c>
      <c r="AY199" s="7">
        <v>-0.25565865100000001</v>
      </c>
      <c r="AZ199" s="7">
        <v>0.25969587900000002</v>
      </c>
      <c r="BA199" s="7">
        <v>-3.8045291000000002E-2</v>
      </c>
      <c r="BB199" s="7">
        <v>0.204944555</v>
      </c>
      <c r="BC199" s="7">
        <v>5.7809729999999997E-2</v>
      </c>
      <c r="BD199" s="7">
        <v>-0.35299988300000001</v>
      </c>
      <c r="BE199" s="7">
        <v>0.66123331399999996</v>
      </c>
      <c r="BF199" s="7">
        <v>0.43951624</v>
      </c>
      <c r="BG199" s="7">
        <v>0.25165481499999998</v>
      </c>
      <c r="BH199" s="7">
        <v>1.163583502</v>
      </c>
      <c r="BI199" s="7">
        <v>0.960061414</v>
      </c>
      <c r="BJ199" s="7">
        <v>0.77365292600000002</v>
      </c>
      <c r="BK199" s="7">
        <v>0.52399176999999997</v>
      </c>
      <c r="BL199" s="7">
        <v>0.64677049099999995</v>
      </c>
      <c r="BM199" s="7">
        <v>-1.7051851119999999</v>
      </c>
      <c r="BN199" s="7">
        <v>-1.1840853819999999</v>
      </c>
      <c r="BO199" s="7">
        <v>-1.380803067</v>
      </c>
      <c r="BP199" s="7">
        <v>-1.3281479650000001</v>
      </c>
      <c r="BQ199" s="7">
        <v>-0.91919611499999998</v>
      </c>
      <c r="BR199" s="7">
        <v>-1.6108052100000001</v>
      </c>
      <c r="BS199" s="7">
        <v>-1.4219511300000001</v>
      </c>
      <c r="BT199" s="7">
        <v>-1.3327895999999999</v>
      </c>
      <c r="BU199" s="7">
        <v>-1.613666719</v>
      </c>
      <c r="BV199" s="7">
        <v>-0.83477604000000005</v>
      </c>
      <c r="BW199" s="7">
        <v>-1.2756093209999999</v>
      </c>
      <c r="BX199" s="7">
        <v>-1.5986493399999999</v>
      </c>
      <c r="BY199" s="7">
        <v>-1.2883641109999999</v>
      </c>
      <c r="BZ199" s="7">
        <v>-1.1978439190000001</v>
      </c>
      <c r="CA199" s="7">
        <v>-0.93688645500000001</v>
      </c>
      <c r="CB199" s="7">
        <v>-1.4890246899999999</v>
      </c>
      <c r="CC199" s="7">
        <v>-1.1660345809999999</v>
      </c>
      <c r="CD199" s="7">
        <v>-1.2126561119999999</v>
      </c>
      <c r="CE199" s="7">
        <v>-1.5142569930000001</v>
      </c>
      <c r="CF199" s="7">
        <v>-1.7006155700000001</v>
      </c>
      <c r="CG199" s="7">
        <v>-1.070185105</v>
      </c>
      <c r="CH199" s="7">
        <v>-0.83035622799999997</v>
      </c>
      <c r="CI199" s="7">
        <v>-1.2789754760000001</v>
      </c>
      <c r="CJ199" s="7">
        <v>-0.87968953900000002</v>
      </c>
      <c r="CK199" s="7">
        <v>-0.75487559699999995</v>
      </c>
      <c r="CL199" s="7">
        <v>-0.14525207700000001</v>
      </c>
      <c r="CM199" s="7">
        <v>-0.39422003799999999</v>
      </c>
      <c r="CN199" s="7">
        <v>-0.76550643799999996</v>
      </c>
      <c r="CO199" s="7">
        <v>-1.3792669470000001</v>
      </c>
      <c r="CP199" s="7">
        <v>-0.85428532400000001</v>
      </c>
      <c r="CQ199" s="7">
        <v>-0.69077445800000004</v>
      </c>
    </row>
    <row r="200" spans="1:95" x14ac:dyDescent="0.2">
      <c r="A200" s="1" t="s">
        <v>277</v>
      </c>
      <c r="B200" s="1" t="s">
        <v>278</v>
      </c>
      <c r="C200" s="7">
        <v>0.83965316999999995</v>
      </c>
      <c r="D200" s="7">
        <v>0.72806227999999995</v>
      </c>
      <c r="E200" s="7">
        <v>0.55460783999999996</v>
      </c>
      <c r="F200" s="7">
        <v>1.2752669400000001</v>
      </c>
      <c r="G200" s="7">
        <v>1.5213347100000001</v>
      </c>
      <c r="H200" s="7">
        <v>0.76081626999999996</v>
      </c>
      <c r="I200" s="7">
        <v>0.53888837999999994</v>
      </c>
      <c r="J200" s="7">
        <v>-0.11134404000000001</v>
      </c>
      <c r="K200" s="7">
        <v>0.50677152999999997</v>
      </c>
      <c r="L200" s="7">
        <v>0.62798575000000001</v>
      </c>
      <c r="M200" s="7">
        <v>0.30090461000000002</v>
      </c>
      <c r="N200" s="7">
        <v>1.92257871</v>
      </c>
      <c r="O200" s="7">
        <v>1.2461165999999999</v>
      </c>
      <c r="P200" s="7">
        <v>0.66076522000000004</v>
      </c>
      <c r="Q200" s="7">
        <v>0.69498207999999995</v>
      </c>
      <c r="R200" s="7">
        <v>0.26637683000000001</v>
      </c>
      <c r="S200" s="7">
        <v>0.55775785</v>
      </c>
      <c r="T200" s="7">
        <v>1.01977462</v>
      </c>
      <c r="U200" s="7">
        <v>0.62227189000000005</v>
      </c>
      <c r="V200" s="7">
        <v>1.0845231200000001</v>
      </c>
      <c r="W200" s="7">
        <v>0.54125853000000002</v>
      </c>
      <c r="X200" s="7">
        <v>0.53166068</v>
      </c>
      <c r="Y200" s="7">
        <v>0.81892834999999997</v>
      </c>
      <c r="Z200" s="7">
        <v>1.58141427</v>
      </c>
      <c r="AA200" s="7">
        <v>1.67614394</v>
      </c>
      <c r="AB200" s="7">
        <v>1.2999878899999999</v>
      </c>
      <c r="AC200" s="7">
        <v>1.49364724</v>
      </c>
      <c r="AD200" s="7">
        <v>1.4936829199999999</v>
      </c>
      <c r="AE200" s="7">
        <v>1.48326954</v>
      </c>
      <c r="AF200" s="7">
        <v>2.1585797000000002</v>
      </c>
      <c r="AG200" s="7">
        <v>2.1541860000000002</v>
      </c>
      <c r="AH200" s="7">
        <v>-2.9958579999999999E-2</v>
      </c>
      <c r="AI200" s="7">
        <v>0.35376667000000001</v>
      </c>
      <c r="AJ200" s="7">
        <v>0.95118289</v>
      </c>
      <c r="AK200" s="7">
        <v>-0.16123449000000001</v>
      </c>
      <c r="AL200" s="7">
        <v>-0.17480298</v>
      </c>
      <c r="AM200" s="7">
        <v>0.59579753999999996</v>
      </c>
      <c r="AN200" s="7">
        <v>-0.48432968999999998</v>
      </c>
      <c r="AO200" s="7">
        <v>-0.22676795</v>
      </c>
      <c r="AP200" s="7">
        <v>-0.12585548999999999</v>
      </c>
      <c r="AQ200" s="7">
        <v>7.7778899999999998E-2</v>
      </c>
      <c r="AR200" s="7">
        <v>0.32693551999999998</v>
      </c>
      <c r="AS200" s="7">
        <v>0.30150096999999998</v>
      </c>
      <c r="AT200" s="7">
        <v>-0.20016616000000001</v>
      </c>
      <c r="AU200" s="7">
        <v>-0.30475872999999998</v>
      </c>
      <c r="AV200" s="7">
        <v>0.54019322999999997</v>
      </c>
      <c r="AW200" s="7">
        <v>-0.64774792999999997</v>
      </c>
      <c r="AX200" s="7">
        <v>-0.26435398999999998</v>
      </c>
      <c r="AY200" s="7">
        <v>-0.55850783999999998</v>
      </c>
      <c r="AZ200" s="7">
        <v>-0.29493660999999999</v>
      </c>
      <c r="BA200" s="7">
        <v>-4.7130720000000001E-2</v>
      </c>
      <c r="BB200" s="7">
        <v>7.2034459999999995E-2</v>
      </c>
      <c r="BC200" s="7">
        <v>-0.31140025999999998</v>
      </c>
      <c r="BD200" s="7">
        <v>-9.9595210000000003E-2</v>
      </c>
      <c r="BE200" s="7">
        <v>0.72537611000000002</v>
      </c>
      <c r="BF200" s="7">
        <v>0.45639685000000002</v>
      </c>
      <c r="BG200" s="7">
        <v>0.70387652000000001</v>
      </c>
      <c r="BH200" s="7">
        <v>1.0086425400000001</v>
      </c>
      <c r="BI200" s="7">
        <v>0.42493243000000003</v>
      </c>
      <c r="BJ200" s="7">
        <v>0.35401133000000001</v>
      </c>
      <c r="BK200" s="7">
        <v>0.20847373</v>
      </c>
      <c r="BL200" s="7">
        <v>0.16807409000000001</v>
      </c>
      <c r="BM200" s="7">
        <v>-1.65750964</v>
      </c>
      <c r="BN200" s="7">
        <v>-1.2961097100000001</v>
      </c>
      <c r="BO200" s="7">
        <v>-1.5398633900000001</v>
      </c>
      <c r="BP200" s="7">
        <v>-1.53480197</v>
      </c>
      <c r="BQ200" s="7">
        <v>-1.02511709</v>
      </c>
      <c r="BR200" s="7">
        <v>-1.37990609</v>
      </c>
      <c r="BS200" s="7">
        <v>-1.8808035599999999</v>
      </c>
      <c r="BT200" s="7">
        <v>-1.3905896200000001</v>
      </c>
      <c r="BU200" s="7">
        <v>-1.1056156500000001</v>
      </c>
      <c r="BV200" s="7">
        <v>-0.47042478999999998</v>
      </c>
      <c r="BW200" s="7">
        <v>-0.84892551000000005</v>
      </c>
      <c r="BX200" s="7">
        <v>-1.6362700100000001</v>
      </c>
      <c r="BY200" s="7">
        <v>-1.4171506199999999</v>
      </c>
      <c r="BZ200" s="7">
        <v>-1.2582127400000001</v>
      </c>
      <c r="CA200" s="7">
        <v>-1.22037694</v>
      </c>
      <c r="CB200" s="7">
        <v>-1.6479372800000001</v>
      </c>
      <c r="CC200" s="7">
        <v>-1.5153820099999999</v>
      </c>
      <c r="CD200" s="7">
        <v>-0.94321173999999997</v>
      </c>
      <c r="CE200" s="7">
        <v>-1.7041532399999999</v>
      </c>
      <c r="CF200" s="7">
        <v>-1.9177371700000001</v>
      </c>
      <c r="CG200" s="7">
        <v>-0.56325833999999997</v>
      </c>
      <c r="CH200" s="7">
        <v>-0.27651567999999999</v>
      </c>
      <c r="CI200" s="7">
        <v>-0.99225607000000005</v>
      </c>
      <c r="CJ200" s="7">
        <v>-0.31870440999999999</v>
      </c>
      <c r="CK200" s="7">
        <v>-0.91716553999999995</v>
      </c>
      <c r="CL200" s="7">
        <v>0.19352902</v>
      </c>
      <c r="CM200" s="7">
        <v>-0.96478777999999998</v>
      </c>
      <c r="CN200" s="7">
        <v>-0.58195960999999996</v>
      </c>
      <c r="CO200" s="7">
        <v>-0.93611146999999995</v>
      </c>
      <c r="CP200" s="7">
        <v>-0.74599459999999995</v>
      </c>
      <c r="CQ200" s="7">
        <v>-0.6949573</v>
      </c>
    </row>
    <row r="201" spans="1:95" x14ac:dyDescent="0.2">
      <c r="A201" s="1" t="s">
        <v>275</v>
      </c>
      <c r="B201" s="1" t="s">
        <v>276</v>
      </c>
      <c r="C201" s="7">
        <v>-0.43250603999999998</v>
      </c>
      <c r="D201" s="7">
        <v>-0.11457538</v>
      </c>
      <c r="E201" s="7">
        <v>-0.66688691</v>
      </c>
      <c r="F201" s="7">
        <v>0.10731222</v>
      </c>
      <c r="G201" s="7">
        <v>5.9152059999999999E-2</v>
      </c>
      <c r="H201" s="7">
        <v>-0.84508271000000001</v>
      </c>
      <c r="I201" s="7">
        <v>-1.05767634</v>
      </c>
      <c r="J201" s="7">
        <v>-1.3876363700000001</v>
      </c>
      <c r="K201" s="7">
        <v>-0.76929658000000001</v>
      </c>
      <c r="L201" s="7">
        <v>-0.94958259</v>
      </c>
      <c r="M201" s="7">
        <v>-1.4379773899999999</v>
      </c>
      <c r="N201" s="7">
        <v>1.35473614</v>
      </c>
      <c r="O201" s="7">
        <v>0.32723225</v>
      </c>
      <c r="P201" s="7">
        <v>-0.39206686000000002</v>
      </c>
      <c r="Q201" s="7">
        <v>-0.36253195999999999</v>
      </c>
      <c r="R201" s="7">
        <v>-1.2591470600000001</v>
      </c>
      <c r="S201" s="7">
        <v>-0.87186620000000004</v>
      </c>
      <c r="T201" s="7">
        <v>-0.33119480000000001</v>
      </c>
      <c r="U201" s="7">
        <v>-0.64329206000000005</v>
      </c>
      <c r="V201" s="7">
        <v>0.81207050000000003</v>
      </c>
      <c r="W201" s="7">
        <v>-0.8199362</v>
      </c>
      <c r="X201" s="7">
        <v>-0.95356571999999995</v>
      </c>
      <c r="Y201" s="7">
        <v>-0.89123797999999999</v>
      </c>
      <c r="Z201" s="7">
        <v>-0.59231118000000005</v>
      </c>
      <c r="AA201" s="7">
        <v>0.35186155000000002</v>
      </c>
      <c r="AB201" s="7">
        <v>-0.64015140999999998</v>
      </c>
      <c r="AC201" s="7">
        <v>-0.72335459999999996</v>
      </c>
      <c r="AD201" s="7">
        <v>-0.32042382000000003</v>
      </c>
      <c r="AE201" s="7">
        <v>0.42836218999999998</v>
      </c>
      <c r="AF201" s="7">
        <v>0.94298061</v>
      </c>
      <c r="AG201" s="7">
        <v>1.2703012199999999</v>
      </c>
      <c r="AH201" s="7">
        <v>-0.76186352999999996</v>
      </c>
      <c r="AI201" s="7">
        <v>-1.496511E-2</v>
      </c>
      <c r="AJ201" s="7">
        <v>0.17794747999999999</v>
      </c>
      <c r="AK201" s="7">
        <v>-1.07659488</v>
      </c>
      <c r="AL201" s="7">
        <v>-0.91958912999999998</v>
      </c>
      <c r="AM201" s="7">
        <v>-0.29410422000000003</v>
      </c>
      <c r="AN201" s="7">
        <v>-1.7146423799999999</v>
      </c>
      <c r="AO201" s="7">
        <v>-0.13169697999999999</v>
      </c>
      <c r="AP201" s="7">
        <v>-0.79783435000000003</v>
      </c>
      <c r="AQ201" s="7">
        <v>-0.67096069000000003</v>
      </c>
      <c r="AR201" s="7">
        <v>-0.29842860999999998</v>
      </c>
      <c r="AS201" s="7">
        <v>-0.72676719000000001</v>
      </c>
      <c r="AT201" s="7">
        <v>-0.57812761000000001</v>
      </c>
      <c r="AU201" s="7">
        <v>-0.66146943000000002</v>
      </c>
      <c r="AV201" s="7">
        <v>0.23644139</v>
      </c>
      <c r="AW201" s="7">
        <v>-0.97219098999999998</v>
      </c>
      <c r="AX201" s="7">
        <v>-0.62396293999999997</v>
      </c>
      <c r="AY201" s="7">
        <v>-1.06466148</v>
      </c>
      <c r="AZ201" s="7">
        <v>-1.16356258</v>
      </c>
      <c r="BA201" s="7">
        <v>-0.55032566999999999</v>
      </c>
      <c r="BB201" s="7">
        <v>-0.38034140999999999</v>
      </c>
      <c r="BC201" s="7">
        <v>-1.02047379</v>
      </c>
      <c r="BD201" s="7">
        <v>-0.55234123000000002</v>
      </c>
      <c r="BE201" s="7">
        <v>-0.48732607999999999</v>
      </c>
      <c r="BF201" s="7">
        <v>-0.73164611999999996</v>
      </c>
      <c r="BG201" s="7">
        <v>-0.13079584</v>
      </c>
      <c r="BH201" s="7">
        <v>-0.72765232999999996</v>
      </c>
      <c r="BI201" s="7">
        <v>-0.85901033999999998</v>
      </c>
      <c r="BJ201" s="7">
        <v>-1.1658020899999999</v>
      </c>
      <c r="BK201" s="7">
        <v>-0.90695188000000004</v>
      </c>
      <c r="BL201" s="7">
        <v>-1.08498772</v>
      </c>
      <c r="BM201" s="7">
        <v>0.84282113000000003</v>
      </c>
      <c r="BN201" s="7">
        <v>1.4177677200000001</v>
      </c>
      <c r="BO201" s="7">
        <v>0.85842839000000004</v>
      </c>
      <c r="BP201" s="7">
        <v>0.20791428000000001</v>
      </c>
      <c r="BQ201" s="7">
        <v>0.74413331999999999</v>
      </c>
      <c r="BR201" s="7">
        <v>0.78386864999999994</v>
      </c>
      <c r="BS201" s="7">
        <v>0.1228395</v>
      </c>
      <c r="BT201" s="7">
        <v>1.0195025900000001</v>
      </c>
      <c r="BU201" s="7">
        <v>1.4300850300000001</v>
      </c>
      <c r="BV201" s="7">
        <v>2.0033946500000002</v>
      </c>
      <c r="BW201" s="7">
        <v>1.20228939</v>
      </c>
      <c r="BX201" s="7">
        <v>-0.36989035999999997</v>
      </c>
      <c r="BY201" s="7">
        <v>7.0952150000000005E-2</v>
      </c>
      <c r="BZ201" s="7">
        <v>1.5958622099999999</v>
      </c>
      <c r="CA201" s="7">
        <v>0.88317498999999999</v>
      </c>
      <c r="CB201" s="7">
        <v>0.50384973</v>
      </c>
      <c r="CC201" s="7">
        <v>0.17570263999999999</v>
      </c>
      <c r="CD201" s="7">
        <v>0.86571213000000002</v>
      </c>
      <c r="CE201" s="7">
        <v>-0.17346919999999999</v>
      </c>
      <c r="CF201" s="7">
        <v>-0.49552696000000002</v>
      </c>
      <c r="CG201" s="7">
        <v>2.0681112000000001</v>
      </c>
      <c r="CH201" s="7">
        <v>1.91331297</v>
      </c>
      <c r="CI201" s="7">
        <v>1.36905834</v>
      </c>
      <c r="CJ201" s="7">
        <v>2.65040553</v>
      </c>
      <c r="CK201" s="7">
        <v>0.90191756999999995</v>
      </c>
      <c r="CL201" s="7">
        <v>3.1654931799999999</v>
      </c>
      <c r="CM201" s="7">
        <v>0.93234826999999998</v>
      </c>
      <c r="CN201" s="7">
        <v>1.2380255899999999</v>
      </c>
      <c r="CO201" s="7">
        <v>0.80269654000000001</v>
      </c>
      <c r="CP201" s="7">
        <v>1.4432395</v>
      </c>
      <c r="CQ201" s="7">
        <v>1.28895848</v>
      </c>
    </row>
    <row r="202" spans="1:95" x14ac:dyDescent="0.2">
      <c r="A202" s="1" t="s">
        <v>285</v>
      </c>
      <c r="B202" s="1" t="s">
        <v>286</v>
      </c>
      <c r="C202" s="7">
        <v>2.6543946300000001</v>
      </c>
      <c r="D202" s="7">
        <v>1.24536607</v>
      </c>
      <c r="E202" s="7">
        <v>1.30401696</v>
      </c>
      <c r="F202" s="7">
        <v>1.11558885</v>
      </c>
      <c r="G202" s="7">
        <v>1.3097083599999999</v>
      </c>
      <c r="H202" s="7">
        <v>1.4233768899999999</v>
      </c>
      <c r="I202" s="7">
        <v>0.53639824999999997</v>
      </c>
      <c r="J202" s="7">
        <v>0.59689437000000001</v>
      </c>
      <c r="K202" s="7">
        <v>1.3526341900000001</v>
      </c>
      <c r="L202" s="7">
        <v>0.92663172000000005</v>
      </c>
      <c r="M202" s="7">
        <v>0.12791611</v>
      </c>
      <c r="N202" s="7">
        <v>1.64139664</v>
      </c>
      <c r="O202" s="7">
        <v>1.23496267</v>
      </c>
      <c r="P202" s="7">
        <v>0.63637513999999995</v>
      </c>
      <c r="Q202" s="7">
        <v>1.9174282600000001</v>
      </c>
      <c r="R202" s="7">
        <v>1.0037922100000001</v>
      </c>
      <c r="S202" s="7">
        <v>1.07914814</v>
      </c>
      <c r="T202" s="7">
        <v>1.5013625900000001</v>
      </c>
      <c r="U202" s="7">
        <v>0.65069779000000005</v>
      </c>
      <c r="V202" s="7">
        <v>0.60738038000000005</v>
      </c>
      <c r="W202" s="7">
        <v>0.28695609999999999</v>
      </c>
      <c r="X202" s="7">
        <v>1.16907366</v>
      </c>
      <c r="Y202" s="7">
        <v>0.76375249999999995</v>
      </c>
      <c r="Z202" s="7">
        <v>1.1904748999999999</v>
      </c>
      <c r="AA202" s="7">
        <v>0.87550985000000003</v>
      </c>
      <c r="AB202" s="7">
        <v>1.3001794499999999</v>
      </c>
      <c r="AC202" s="7">
        <v>1.37510102</v>
      </c>
      <c r="AD202" s="7">
        <v>1.2949916800000001</v>
      </c>
      <c r="AE202" s="7">
        <v>0.60105909000000002</v>
      </c>
      <c r="AF202" s="7">
        <v>1.1946382900000001</v>
      </c>
      <c r="AG202" s="7">
        <v>1.69678244</v>
      </c>
      <c r="AH202" s="7">
        <v>-0.12638975999999999</v>
      </c>
      <c r="AI202" s="7">
        <v>0.11938129</v>
      </c>
      <c r="AJ202" s="7">
        <v>0.15180729000000001</v>
      </c>
      <c r="AK202" s="7">
        <v>-0.23189058000000001</v>
      </c>
      <c r="AL202" s="7">
        <v>6.4245259999999998E-2</v>
      </c>
      <c r="AM202" s="7">
        <v>-0.13354911</v>
      </c>
      <c r="AN202" s="7">
        <v>-0.68450853</v>
      </c>
      <c r="AO202" s="7">
        <v>-0.39662871</v>
      </c>
      <c r="AP202" s="7">
        <v>-0.11921051000000001</v>
      </c>
      <c r="AQ202" s="7">
        <v>0.10682297</v>
      </c>
      <c r="AR202" s="7">
        <v>-0.17710266</v>
      </c>
      <c r="AS202" s="7">
        <v>-0.43004442999999998</v>
      </c>
      <c r="AT202" s="7">
        <v>-0.28260664000000002</v>
      </c>
      <c r="AU202" s="7">
        <v>-0.10952120999999999</v>
      </c>
      <c r="AV202" s="7">
        <v>0.27500393000000001</v>
      </c>
      <c r="AW202" s="7">
        <v>-1.3148129999999999E-2</v>
      </c>
      <c r="AX202" s="7">
        <v>-0.26667237999999999</v>
      </c>
      <c r="AY202" s="7">
        <v>-0.60966321999999995</v>
      </c>
      <c r="AZ202" s="7">
        <v>-0.36592947999999997</v>
      </c>
      <c r="BA202" s="7">
        <v>-0.54093225</v>
      </c>
      <c r="BB202" s="7">
        <v>-0.6792589</v>
      </c>
      <c r="BC202" s="7">
        <v>-0.64439436000000005</v>
      </c>
      <c r="BD202" s="7">
        <v>-0.42486889</v>
      </c>
      <c r="BE202" s="7">
        <v>-0.36874201000000001</v>
      </c>
      <c r="BF202" s="7">
        <v>-0.20207457000000001</v>
      </c>
      <c r="BG202" s="7">
        <v>0.39041093999999998</v>
      </c>
      <c r="BH202" s="7">
        <v>0.30128399</v>
      </c>
      <c r="BI202" s="7">
        <v>0.51783553000000004</v>
      </c>
      <c r="BJ202" s="7">
        <v>-0.23086706000000001</v>
      </c>
      <c r="BK202" s="7">
        <v>-0.19700029999999999</v>
      </c>
      <c r="BL202" s="7">
        <v>0.3041026</v>
      </c>
      <c r="BM202" s="7">
        <v>-0.77068219000000004</v>
      </c>
      <c r="BN202" s="7">
        <v>-0.49641041000000002</v>
      </c>
      <c r="BO202" s="7">
        <v>-0.90111695000000003</v>
      </c>
      <c r="BP202" s="7">
        <v>-0.8250284</v>
      </c>
      <c r="BQ202" s="7">
        <v>-0.74102745000000003</v>
      </c>
      <c r="BR202" s="7">
        <v>-1.29094899</v>
      </c>
      <c r="BS202" s="7">
        <v>-0.95120517999999998</v>
      </c>
      <c r="BT202" s="7">
        <v>-0.91344389999999998</v>
      </c>
      <c r="BU202" s="7">
        <v>-1.7556713799999999</v>
      </c>
      <c r="BV202" s="7">
        <v>-0.75178259999999997</v>
      </c>
      <c r="BW202" s="7">
        <v>-0.93066037999999995</v>
      </c>
      <c r="BX202" s="7">
        <v>-1.6394821500000001</v>
      </c>
      <c r="BY202" s="7">
        <v>-1.63230085</v>
      </c>
      <c r="BZ202" s="7">
        <v>-0.39291999</v>
      </c>
      <c r="CA202" s="7">
        <v>-0.66672810000000005</v>
      </c>
      <c r="CB202" s="7">
        <v>-0.51180990000000004</v>
      </c>
      <c r="CC202" s="7">
        <v>-1.27184264</v>
      </c>
      <c r="CD202" s="7">
        <v>-1.54275243</v>
      </c>
      <c r="CE202" s="7">
        <v>-1.7871869</v>
      </c>
      <c r="CF202" s="7">
        <v>-1.83006683</v>
      </c>
      <c r="CG202" s="7">
        <v>-1.02694178</v>
      </c>
      <c r="CH202" s="7">
        <v>-0.86805458000000002</v>
      </c>
      <c r="CI202" s="7">
        <v>-1.51236897</v>
      </c>
      <c r="CJ202" s="7">
        <v>-0.90145931999999995</v>
      </c>
      <c r="CK202" s="7">
        <v>-0.69672805000000004</v>
      </c>
      <c r="CL202" s="7">
        <v>1.3870783900000001</v>
      </c>
      <c r="CM202" s="7">
        <v>-1.1915647599999999</v>
      </c>
      <c r="CN202" s="7">
        <v>-0.57184493000000003</v>
      </c>
      <c r="CO202" s="7">
        <v>-2.05547228</v>
      </c>
      <c r="CP202" s="7">
        <v>-0.89145218999999998</v>
      </c>
      <c r="CQ202" s="7">
        <v>0.32199678999999998</v>
      </c>
    </row>
    <row r="203" spans="1:95" x14ac:dyDescent="0.2">
      <c r="A203" s="1" t="s">
        <v>283</v>
      </c>
      <c r="B203" s="1" t="s">
        <v>284</v>
      </c>
      <c r="C203" s="7">
        <v>1.221857991</v>
      </c>
      <c r="D203" s="7">
        <v>1.2373453350000001</v>
      </c>
      <c r="E203" s="7">
        <v>0.610586882</v>
      </c>
      <c r="F203" s="7">
        <v>0.96003004199999997</v>
      </c>
      <c r="G203" s="7">
        <v>1.4591898080000001</v>
      </c>
      <c r="H203" s="7">
        <v>0.46590520000000002</v>
      </c>
      <c r="I203" s="7">
        <v>0.27209538999999999</v>
      </c>
      <c r="J203" s="7">
        <v>-6.2806587999999997E-2</v>
      </c>
      <c r="K203" s="7">
        <v>1.0086561329999999</v>
      </c>
      <c r="L203" s="7">
        <v>0.53472509499999998</v>
      </c>
      <c r="M203" s="7">
        <v>-0.16152387700000001</v>
      </c>
      <c r="N203" s="7">
        <v>2.8103233759999999</v>
      </c>
      <c r="O203" s="7">
        <v>1.589577521</v>
      </c>
      <c r="P203" s="7">
        <v>0.815306003</v>
      </c>
      <c r="Q203" s="7">
        <v>1.2695844199999999</v>
      </c>
      <c r="R203" s="7">
        <v>0.34032700900000001</v>
      </c>
      <c r="S203" s="7">
        <v>0.57694423800000005</v>
      </c>
      <c r="T203" s="7">
        <v>0.936372023</v>
      </c>
      <c r="U203" s="7">
        <v>0.54395556199999995</v>
      </c>
      <c r="V203" s="7">
        <v>1.848779027</v>
      </c>
      <c r="W203" s="7">
        <v>0.12585348399999999</v>
      </c>
      <c r="X203" s="7">
        <v>0.498565327</v>
      </c>
      <c r="Y203" s="7">
        <v>0.65943761199999995</v>
      </c>
      <c r="Z203" s="7">
        <v>0.70415223500000002</v>
      </c>
      <c r="AA203" s="7">
        <v>1.3477266000000001</v>
      </c>
      <c r="AB203" s="7">
        <v>0.537660217</v>
      </c>
      <c r="AC203" s="7">
        <v>0.37592056699999998</v>
      </c>
      <c r="AD203" s="7">
        <v>1.2411648159999999</v>
      </c>
      <c r="AE203" s="7">
        <v>1.4545339070000001</v>
      </c>
      <c r="AF203" s="7">
        <v>2.1538680719999999</v>
      </c>
      <c r="AG203" s="7">
        <v>2.4753437840000001</v>
      </c>
      <c r="AH203" s="7">
        <v>-0.14185536200000001</v>
      </c>
      <c r="AI203" s="7">
        <v>0.74674727299999999</v>
      </c>
      <c r="AJ203" s="7">
        <v>0.65999460600000004</v>
      </c>
      <c r="AK203" s="7">
        <v>-0.175292895</v>
      </c>
      <c r="AL203" s="7">
        <v>-0.19565148099999999</v>
      </c>
      <c r="AM203" s="7">
        <v>-3.6084429999999998E-3</v>
      </c>
      <c r="AN203" s="7">
        <v>-0.99030077800000005</v>
      </c>
      <c r="AO203" s="7">
        <v>0.231957786</v>
      </c>
      <c r="AP203" s="7">
        <v>-0.193738359</v>
      </c>
      <c r="AQ203" s="7">
        <v>0.40886603900000001</v>
      </c>
      <c r="AR203" s="7">
        <v>0.59016251900000005</v>
      </c>
      <c r="AS203" s="7">
        <v>-1.5220083000000001E-2</v>
      </c>
      <c r="AT203" s="7">
        <v>-2.0606045E-2</v>
      </c>
      <c r="AU203" s="7">
        <v>8.5077720000000003E-3</v>
      </c>
      <c r="AV203" s="7">
        <v>0.70748591100000002</v>
      </c>
      <c r="AW203" s="7">
        <v>-4.2313064999999997E-2</v>
      </c>
      <c r="AX203" s="7">
        <v>-8.0032803999999999E-2</v>
      </c>
      <c r="AY203" s="7">
        <v>-0.61112728599999999</v>
      </c>
      <c r="AZ203" s="7">
        <v>-1.01475658</v>
      </c>
      <c r="BA203" s="7">
        <v>0.23926540900000001</v>
      </c>
      <c r="BB203" s="7">
        <v>9.3138824999999995E-2</v>
      </c>
      <c r="BC203" s="7">
        <v>-0.56410927300000002</v>
      </c>
      <c r="BD203" s="7">
        <v>-0.205670347</v>
      </c>
      <c r="BE203" s="7">
        <v>2.6944104E-2</v>
      </c>
      <c r="BF203" s="7">
        <v>-0.21946743399999999</v>
      </c>
      <c r="BG203" s="7">
        <v>0.90825864700000003</v>
      </c>
      <c r="BH203" s="7">
        <v>0.35658339</v>
      </c>
      <c r="BI203" s="7">
        <v>-0.44975059499999998</v>
      </c>
      <c r="BJ203" s="7">
        <v>-0.69739152699999996</v>
      </c>
      <c r="BK203" s="7">
        <v>-0.52023174699999997</v>
      </c>
      <c r="BL203" s="7">
        <v>-0.63807231099999995</v>
      </c>
      <c r="BM203" s="7">
        <v>-1.4714517629999999</v>
      </c>
      <c r="BN203" s="7">
        <v>-1.0433082460000001</v>
      </c>
      <c r="BO203" s="7">
        <v>-1.6470153860000001</v>
      </c>
      <c r="BP203" s="7">
        <v>-1.39427071</v>
      </c>
      <c r="BQ203" s="7">
        <v>-1.0699330929999999</v>
      </c>
      <c r="BR203" s="7">
        <v>-0.78135119399999997</v>
      </c>
      <c r="BS203" s="7">
        <v>-1.3648307120000001</v>
      </c>
      <c r="BT203" s="7">
        <v>-1.0987546319999999</v>
      </c>
      <c r="BU203" s="7">
        <v>-0.64604573899999995</v>
      </c>
      <c r="BV203" s="7">
        <v>-0.16639148300000001</v>
      </c>
      <c r="BW203" s="7">
        <v>-0.74767988900000004</v>
      </c>
      <c r="BX203" s="7">
        <v>-1.9065232050000001</v>
      </c>
      <c r="BY203" s="7">
        <v>-1.306397799</v>
      </c>
      <c r="BZ203" s="7">
        <v>-0.80545536699999998</v>
      </c>
      <c r="CA203" s="7">
        <v>-1.1274943289999999</v>
      </c>
      <c r="CB203" s="7">
        <v>-1.049576874</v>
      </c>
      <c r="CC203" s="7">
        <v>-1.746826456</v>
      </c>
      <c r="CD203" s="7">
        <v>-0.60404092200000004</v>
      </c>
      <c r="CE203" s="7">
        <v>-1.895077868</v>
      </c>
      <c r="CF203" s="7">
        <v>-1.873842617</v>
      </c>
      <c r="CG203" s="7">
        <v>-0.214825822</v>
      </c>
      <c r="CH203" s="7">
        <v>8.3686079999999996E-3</v>
      </c>
      <c r="CI203" s="7">
        <v>-0.95678926600000003</v>
      </c>
      <c r="CJ203" s="7">
        <v>0.14457752900000001</v>
      </c>
      <c r="CK203" s="7">
        <v>-1.1380965670000001</v>
      </c>
      <c r="CL203" s="7">
        <v>1.4580460609999999</v>
      </c>
      <c r="CM203" s="7">
        <v>-1.495943075</v>
      </c>
      <c r="CN203" s="7">
        <v>-0.490440881</v>
      </c>
      <c r="CO203" s="7">
        <v>-1.149801039</v>
      </c>
      <c r="CP203" s="7">
        <v>-0.161652727</v>
      </c>
      <c r="CQ203" s="7">
        <v>-0.30734761599999999</v>
      </c>
    </row>
    <row r="204" spans="1:95" x14ac:dyDescent="0.2">
      <c r="A204" s="1" t="s">
        <v>281</v>
      </c>
      <c r="B204" s="1" t="s">
        <v>282</v>
      </c>
      <c r="C204" s="7">
        <v>1.232503117</v>
      </c>
      <c r="D204" s="7">
        <v>0.85285878800000003</v>
      </c>
      <c r="E204" s="7">
        <v>0.17897665900000001</v>
      </c>
      <c r="F204" s="7">
        <v>0.70908062000000005</v>
      </c>
      <c r="G204" s="7">
        <v>0.96136303199999995</v>
      </c>
      <c r="H204" s="7">
        <v>0.53899689399999995</v>
      </c>
      <c r="I204" s="7">
        <v>-0.18759524299999999</v>
      </c>
      <c r="J204" s="7">
        <v>-0.61397891199999999</v>
      </c>
      <c r="K204" s="7">
        <v>-0.161975756</v>
      </c>
      <c r="L204" s="7">
        <v>-0.364929067</v>
      </c>
      <c r="M204" s="7">
        <v>-1.2619016089999999</v>
      </c>
      <c r="N204" s="7">
        <v>2.1402982700000002</v>
      </c>
      <c r="O204" s="7">
        <v>1.0823278039999999</v>
      </c>
      <c r="P204" s="7">
        <v>0.24251545899999999</v>
      </c>
      <c r="Q204" s="7">
        <v>1.407117382</v>
      </c>
      <c r="R204" s="7">
        <v>-0.14970683400000001</v>
      </c>
      <c r="S204" s="7">
        <v>4.7226361000000001E-2</v>
      </c>
      <c r="T204" s="7">
        <v>0.63504061099999998</v>
      </c>
      <c r="U204" s="7">
        <v>-0.207398581</v>
      </c>
      <c r="V204" s="7">
        <v>1.196635836</v>
      </c>
      <c r="W204" s="7">
        <v>-0.75034628000000003</v>
      </c>
      <c r="X204" s="7">
        <v>0.107866358</v>
      </c>
      <c r="Y204" s="7">
        <v>0.37600256599999998</v>
      </c>
      <c r="Z204" s="7">
        <v>0.54089440499999997</v>
      </c>
      <c r="AA204" s="7">
        <v>0.77953575399999997</v>
      </c>
      <c r="AB204" s="7">
        <v>4.8592321000000001E-2</v>
      </c>
      <c r="AC204" s="7">
        <v>5.2771550000000004E-3</v>
      </c>
      <c r="AD204" s="7">
        <v>0.57719434400000003</v>
      </c>
      <c r="AE204" s="7">
        <v>0.46495070500000002</v>
      </c>
      <c r="AF204" s="7">
        <v>1.323429118</v>
      </c>
      <c r="AG204" s="7">
        <v>1.2752681910000001</v>
      </c>
      <c r="AH204" s="7">
        <v>-0.89296863500000001</v>
      </c>
      <c r="AI204" s="7">
        <v>0.39911882199999998</v>
      </c>
      <c r="AJ204" s="7">
        <v>0.59544629699999996</v>
      </c>
      <c r="AK204" s="7">
        <v>-0.494917832</v>
      </c>
      <c r="AL204" s="7">
        <v>-0.322874787</v>
      </c>
      <c r="AM204" s="7">
        <v>-0.41917809900000003</v>
      </c>
      <c r="AN204" s="7">
        <v>-1.7607800819999999</v>
      </c>
      <c r="AO204" s="7">
        <v>-0.47392777699999999</v>
      </c>
      <c r="AP204" s="7">
        <v>-0.79971864699999995</v>
      </c>
      <c r="AQ204" s="7">
        <v>-0.40679792199999998</v>
      </c>
      <c r="AR204" s="7">
        <v>-0.104308732</v>
      </c>
      <c r="AS204" s="7">
        <v>-0.72437448699999996</v>
      </c>
      <c r="AT204" s="7">
        <v>-0.60067779399999999</v>
      </c>
      <c r="AU204" s="7">
        <v>-0.21896288999999999</v>
      </c>
      <c r="AV204" s="7">
        <v>0.468863162</v>
      </c>
      <c r="AW204" s="7">
        <v>-0.67746826599999999</v>
      </c>
      <c r="AX204" s="7">
        <v>-0.83714349499999996</v>
      </c>
      <c r="AY204" s="7">
        <v>-1.2565861060000001</v>
      </c>
      <c r="AZ204" s="7">
        <v>-1.5501749199999999</v>
      </c>
      <c r="BA204" s="7">
        <v>-0.81916349799999999</v>
      </c>
      <c r="BB204" s="7">
        <v>-0.24374178599999999</v>
      </c>
      <c r="BC204" s="7">
        <v>-0.59570223600000005</v>
      </c>
      <c r="BD204" s="7">
        <v>-0.59949725799999998</v>
      </c>
      <c r="BE204" s="7">
        <v>-0.49100537500000002</v>
      </c>
      <c r="BF204" s="7">
        <v>-0.67046539999999999</v>
      </c>
      <c r="BG204" s="7">
        <v>0.73857547899999998</v>
      </c>
      <c r="BH204" s="7">
        <v>0.118620979</v>
      </c>
      <c r="BI204" s="7">
        <v>-0.24834031400000001</v>
      </c>
      <c r="BJ204" s="7">
        <v>-0.75576067599999996</v>
      </c>
      <c r="BK204" s="7">
        <v>-0.79201116800000004</v>
      </c>
      <c r="BL204" s="7">
        <v>-0.28462171000000003</v>
      </c>
      <c r="BM204" s="7">
        <v>0.703264471</v>
      </c>
      <c r="BN204" s="7">
        <v>0.96453379100000003</v>
      </c>
      <c r="BO204" s="7">
        <v>-0.48555389399999999</v>
      </c>
      <c r="BP204" s="7">
        <v>-0.29993159400000002</v>
      </c>
      <c r="BQ204" s="7">
        <v>0.67550642100000002</v>
      </c>
      <c r="BR204" s="7">
        <v>0.18202380100000001</v>
      </c>
      <c r="BS204" s="7">
        <v>0.33164284100000002</v>
      </c>
      <c r="BT204" s="7">
        <v>0.20141920599999999</v>
      </c>
      <c r="BU204" s="7">
        <v>-1.2545402560000001</v>
      </c>
      <c r="BV204" s="7">
        <v>1.1608489049999999</v>
      </c>
      <c r="BW204" s="7">
        <v>0.68679259299999995</v>
      </c>
      <c r="BX204" s="7">
        <v>-2.4121145899999998</v>
      </c>
      <c r="BY204" s="7">
        <v>-1.184653757</v>
      </c>
      <c r="BZ204" s="7">
        <v>1.486769572</v>
      </c>
      <c r="CA204" s="7">
        <v>0.380891592</v>
      </c>
      <c r="CB204" s="7">
        <v>0.392832931</v>
      </c>
      <c r="CC204" s="7">
        <v>-1.694311575</v>
      </c>
      <c r="CD204" s="7">
        <v>-1.358242006</v>
      </c>
      <c r="CE204" s="7">
        <v>-2.1135316770000001</v>
      </c>
      <c r="CF204" s="7">
        <v>-2.6294444819999998</v>
      </c>
      <c r="CG204" s="7">
        <v>0.84340831800000005</v>
      </c>
      <c r="CH204" s="7">
        <v>1.327180874</v>
      </c>
      <c r="CI204" s="7">
        <v>0.51809337099999997</v>
      </c>
      <c r="CJ204" s="7">
        <v>0.77137707499999997</v>
      </c>
      <c r="CK204" s="7">
        <v>0.193600472</v>
      </c>
      <c r="CL204" s="7">
        <v>3.8628549169999999</v>
      </c>
      <c r="CM204" s="7">
        <v>0.21378702099999999</v>
      </c>
      <c r="CN204" s="7">
        <v>0.48166363499999998</v>
      </c>
      <c r="CO204" s="7">
        <v>-1.711970169</v>
      </c>
      <c r="CP204" s="7">
        <v>0.49527997499999998</v>
      </c>
      <c r="CQ204" s="7">
        <v>0.96494790600000002</v>
      </c>
    </row>
    <row r="205" spans="1:95" x14ac:dyDescent="0.2">
      <c r="A205" s="1" t="s">
        <v>295</v>
      </c>
      <c r="B205" s="1" t="s">
        <v>296</v>
      </c>
      <c r="C205" s="7">
        <v>3.1898348539999999</v>
      </c>
      <c r="D205" s="7">
        <v>1.590531559</v>
      </c>
      <c r="E205" s="7">
        <v>1.1179924029999999</v>
      </c>
      <c r="F205" s="7">
        <v>1.650693263</v>
      </c>
      <c r="G205" s="7">
        <v>1.4648410890000001</v>
      </c>
      <c r="H205" s="7">
        <v>1.2533302180000001</v>
      </c>
      <c r="I205" s="7">
        <v>0.26293480000000002</v>
      </c>
      <c r="J205" s="7">
        <v>2.1592314000000001E-2</v>
      </c>
      <c r="K205" s="7">
        <v>1.3507085889999999</v>
      </c>
      <c r="L205" s="7">
        <v>0.78955101900000002</v>
      </c>
      <c r="M205" s="7">
        <v>-0.21225556800000001</v>
      </c>
      <c r="N205" s="7">
        <v>1.285368257</v>
      </c>
      <c r="O205" s="7">
        <v>0.94523415</v>
      </c>
      <c r="P205" s="7">
        <v>0.18053139700000001</v>
      </c>
      <c r="Q205" s="7">
        <v>2.0208276999999999</v>
      </c>
      <c r="R205" s="7">
        <v>1.345955032</v>
      </c>
      <c r="S205" s="7">
        <v>0.52102374600000001</v>
      </c>
      <c r="T205" s="7">
        <v>0.99744988599999995</v>
      </c>
      <c r="U205" s="7">
        <v>0.11613323</v>
      </c>
      <c r="V205" s="7">
        <v>0.32724203600000001</v>
      </c>
      <c r="W205" s="7">
        <v>-0.25206757400000002</v>
      </c>
      <c r="X205" s="7">
        <v>1.3158539119999999</v>
      </c>
      <c r="Y205" s="7">
        <v>0.33361480599999999</v>
      </c>
      <c r="Z205" s="7">
        <v>0.89463762499999999</v>
      </c>
      <c r="AA205" s="7">
        <v>0.33987802099999997</v>
      </c>
      <c r="AB205" s="7">
        <v>1.3103860599999999</v>
      </c>
      <c r="AC205" s="7">
        <v>1.0999718279999999</v>
      </c>
      <c r="AD205" s="7">
        <v>1.1179781609999999</v>
      </c>
      <c r="AE205" s="7">
        <v>-8.3849249000000001E-2</v>
      </c>
      <c r="AF205" s="7">
        <v>0.602782971</v>
      </c>
      <c r="AG205" s="7">
        <v>1.316614218</v>
      </c>
      <c r="AH205" s="7">
        <v>-0.118173684</v>
      </c>
      <c r="AI205" s="7">
        <v>0.33588805599999999</v>
      </c>
      <c r="AJ205" s="7">
        <v>0.58187673699999998</v>
      </c>
      <c r="AK205" s="7">
        <v>-0.52606708099999999</v>
      </c>
      <c r="AL205" s="7">
        <v>-0.120533482</v>
      </c>
      <c r="AM205" s="7">
        <v>0.63075983400000002</v>
      </c>
      <c r="AN205" s="7">
        <v>-1.1005617830000001</v>
      </c>
      <c r="AO205" s="7">
        <v>-0.62497592400000002</v>
      </c>
      <c r="AP205" s="7">
        <v>4.6148894000000003E-2</v>
      </c>
      <c r="AQ205" s="7">
        <v>-0.33357044200000002</v>
      </c>
      <c r="AR205" s="7">
        <v>-0.48734075700000001</v>
      </c>
      <c r="AS205" s="7">
        <v>-9.2286019999999996E-2</v>
      </c>
      <c r="AT205" s="7">
        <v>-0.39261359800000001</v>
      </c>
      <c r="AU205" s="7">
        <v>-2.8578045E-2</v>
      </c>
      <c r="AV205" s="7">
        <v>0.42678848600000002</v>
      </c>
      <c r="AW205" s="7">
        <v>-0.54295486500000001</v>
      </c>
      <c r="AX205" s="7">
        <v>-0.55973199900000004</v>
      </c>
      <c r="AY205" s="7">
        <v>-1.044100821</v>
      </c>
      <c r="AZ205" s="7">
        <v>-0.37596573700000002</v>
      </c>
      <c r="BA205" s="7">
        <v>-0.88752920499999999</v>
      </c>
      <c r="BB205" s="7">
        <v>-0.96962585700000004</v>
      </c>
      <c r="BC205" s="7">
        <v>-0.34743343399999999</v>
      </c>
      <c r="BD205" s="7">
        <v>-0.86066431700000001</v>
      </c>
      <c r="BE205" s="7">
        <v>-0.65916889400000001</v>
      </c>
      <c r="BF205" s="7">
        <v>-0.60929214099999995</v>
      </c>
      <c r="BG205" s="7">
        <v>0.11005406600000001</v>
      </c>
      <c r="BH205" s="7">
        <v>-2.2313490000000001E-3</v>
      </c>
      <c r="BI205" s="7">
        <v>0.59626668500000002</v>
      </c>
      <c r="BJ205" s="7">
        <v>-0.40782301100000001</v>
      </c>
      <c r="BK205" s="7">
        <v>-5.8389941000000001E-2</v>
      </c>
      <c r="BL205" s="7">
        <v>0.56694997400000002</v>
      </c>
      <c r="BM205" s="7">
        <v>0.26531541400000003</v>
      </c>
      <c r="BN205" s="7">
        <v>6.8481523000000002E-2</v>
      </c>
      <c r="BO205" s="7">
        <v>-0.361999764</v>
      </c>
      <c r="BP205" s="7">
        <v>-0.65316970500000004</v>
      </c>
      <c r="BQ205" s="7">
        <v>-0.30104488800000001</v>
      </c>
      <c r="BR205" s="7">
        <v>-1.3830659839999999</v>
      </c>
      <c r="BS205" s="7">
        <v>-0.52987408999999996</v>
      </c>
      <c r="BT205" s="7">
        <v>-0.78055059699999996</v>
      </c>
      <c r="BU205" s="7">
        <v>-2.270662288</v>
      </c>
      <c r="BV205" s="7">
        <v>-0.15423674400000001</v>
      </c>
      <c r="BW205" s="7">
        <v>-0.52987299499999996</v>
      </c>
      <c r="BX205" s="7">
        <v>-1.7510849289999999</v>
      </c>
      <c r="BY205" s="7">
        <v>-1.8760052330000001</v>
      </c>
      <c r="BZ205" s="7">
        <v>0.38223058999999998</v>
      </c>
      <c r="CA205" s="7">
        <v>-0.28838808799999999</v>
      </c>
      <c r="CB205" s="7">
        <v>-6.3637340000000002E-3</v>
      </c>
      <c r="CC205" s="7">
        <v>-1.071734779</v>
      </c>
      <c r="CD205" s="7">
        <v>-1.1589289890000001</v>
      </c>
      <c r="CE205" s="7">
        <v>-1.7903469729999999</v>
      </c>
      <c r="CF205" s="7">
        <v>-1.785377593</v>
      </c>
      <c r="CG205" s="7">
        <v>-0.93472735699999998</v>
      </c>
      <c r="CH205" s="7">
        <v>-0.185039011</v>
      </c>
      <c r="CI205" s="7">
        <v>-1.648750325</v>
      </c>
      <c r="CJ205" s="7">
        <v>-7.5444248000000005E-2</v>
      </c>
      <c r="CK205" s="7">
        <v>-7.9751920000000004E-2</v>
      </c>
      <c r="CL205" s="7">
        <v>2.3126768769999999</v>
      </c>
      <c r="CM205" s="7">
        <v>-1.132184611</v>
      </c>
      <c r="CN205" s="7">
        <v>-0.23249790300000001</v>
      </c>
      <c r="CO205" s="7">
        <v>-1.529810586</v>
      </c>
      <c r="CP205" s="7">
        <v>-1.6215841630000001</v>
      </c>
      <c r="CQ205" s="7">
        <v>0.74335200099999998</v>
      </c>
    </row>
    <row r="206" spans="1:95" x14ac:dyDescent="0.2">
      <c r="A206" s="1" t="s">
        <v>293</v>
      </c>
      <c r="B206" s="1" t="s">
        <v>294</v>
      </c>
      <c r="C206" s="7">
        <v>2.5112246499999999</v>
      </c>
      <c r="D206" s="7">
        <v>1.7227949499999999</v>
      </c>
      <c r="E206" s="7">
        <v>0.84899287999999995</v>
      </c>
      <c r="F206" s="7">
        <v>1.5783273200000001</v>
      </c>
      <c r="G206" s="7">
        <v>1.5063610000000001</v>
      </c>
      <c r="H206" s="7">
        <v>1.10424235</v>
      </c>
      <c r="I206" s="7">
        <v>0.56762396999999998</v>
      </c>
      <c r="J206" s="7">
        <v>0.25830023000000002</v>
      </c>
      <c r="K206" s="7">
        <v>0.81775931999999996</v>
      </c>
      <c r="L206" s="7">
        <v>0.48948872999999998</v>
      </c>
      <c r="M206" s="7">
        <v>-0.25338735000000001</v>
      </c>
      <c r="N206" s="7">
        <v>1.4386441599999999</v>
      </c>
      <c r="O206" s="7">
        <v>2.26064833</v>
      </c>
      <c r="P206" s="7">
        <v>-6.7455749999999995E-2</v>
      </c>
      <c r="Q206" s="7">
        <v>2.1847950799999998</v>
      </c>
      <c r="R206" s="7">
        <v>1.0457314499999999</v>
      </c>
      <c r="S206" s="7">
        <v>0.82311904999999996</v>
      </c>
      <c r="T206" s="7">
        <v>1.44129306</v>
      </c>
      <c r="U206" s="7">
        <v>0.69656903000000003</v>
      </c>
      <c r="V206" s="7">
        <v>1.14573014</v>
      </c>
      <c r="W206" s="7">
        <v>0.26805153999999998</v>
      </c>
      <c r="X206" s="7">
        <v>1.0364557700000001</v>
      </c>
      <c r="Y206" s="7">
        <v>0.23096225000000001</v>
      </c>
      <c r="Z206" s="7">
        <v>0.45134334999999998</v>
      </c>
      <c r="AA206" s="7">
        <v>1.0441784999999999</v>
      </c>
      <c r="AB206" s="7">
        <v>0.56581110999999995</v>
      </c>
      <c r="AC206" s="7">
        <v>0.51324647000000001</v>
      </c>
      <c r="AD206" s="7">
        <v>0.76704046000000004</v>
      </c>
      <c r="AE206" s="7">
        <v>1.15624298</v>
      </c>
      <c r="AF206" s="7">
        <v>1.6090077199999999</v>
      </c>
      <c r="AG206" s="7">
        <v>0.81742446999999996</v>
      </c>
      <c r="AH206" s="7">
        <v>-0.93707547000000002</v>
      </c>
      <c r="AI206" s="7">
        <v>-0.40436177000000001</v>
      </c>
      <c r="AJ206" s="7">
        <v>0.84169163000000002</v>
      </c>
      <c r="AK206" s="7">
        <v>-0.57586936</v>
      </c>
      <c r="AL206" s="7">
        <v>-0.54775554999999998</v>
      </c>
      <c r="AM206" s="7">
        <v>0.53266895999999997</v>
      </c>
      <c r="AN206" s="7">
        <v>-1.06036624</v>
      </c>
      <c r="AO206" s="7">
        <v>-0.92457347000000001</v>
      </c>
      <c r="AP206" s="7">
        <v>-5.5822700000000003E-2</v>
      </c>
      <c r="AQ206" s="7">
        <v>-0.54933275999999998</v>
      </c>
      <c r="AR206" s="7">
        <v>-0.57879807999999999</v>
      </c>
      <c r="AS206" s="7">
        <v>-0.30373886999999999</v>
      </c>
      <c r="AT206" s="7">
        <v>0.16570502000000001</v>
      </c>
      <c r="AU206" s="7">
        <v>-0.37891939000000002</v>
      </c>
      <c r="AV206" s="7">
        <v>0.31544530999999998</v>
      </c>
      <c r="AW206" s="7">
        <v>-0.20226477000000001</v>
      </c>
      <c r="AX206" s="7">
        <v>-0.33774348999999998</v>
      </c>
      <c r="AY206" s="7">
        <v>-1.28682918</v>
      </c>
      <c r="AZ206" s="7">
        <v>-1.03706853</v>
      </c>
      <c r="BA206" s="7">
        <v>-0.72467572000000002</v>
      </c>
      <c r="BB206" s="7">
        <v>-0.51286292</v>
      </c>
      <c r="BC206" s="7">
        <v>-0.96682062999999996</v>
      </c>
      <c r="BD206" s="7">
        <v>-0.80802514000000003</v>
      </c>
      <c r="BE206" s="7">
        <v>-0.37667898999999999</v>
      </c>
      <c r="BF206" s="7">
        <v>-0.44094380999999999</v>
      </c>
      <c r="BG206" s="7">
        <v>-0.108302</v>
      </c>
      <c r="BH206" s="7">
        <v>-0.76816479999999998</v>
      </c>
      <c r="BI206" s="7">
        <v>0.21577626999999999</v>
      </c>
      <c r="BJ206" s="7">
        <v>-0.60262773999999997</v>
      </c>
      <c r="BK206" s="7">
        <v>-0.83537740999999999</v>
      </c>
      <c r="BL206" s="7">
        <v>-1.9293950000000001E-2</v>
      </c>
      <c r="BM206" s="7">
        <v>0.23192737999999999</v>
      </c>
      <c r="BN206" s="7">
        <v>-0.11768814</v>
      </c>
      <c r="BO206" s="7">
        <v>-1.00272647</v>
      </c>
      <c r="BP206" s="7">
        <v>-0.89111856</v>
      </c>
      <c r="BQ206" s="7">
        <v>-0.17064697000000001</v>
      </c>
      <c r="BR206" s="7">
        <v>-0.80776782999999996</v>
      </c>
      <c r="BS206" s="7">
        <v>-0.43963171000000001</v>
      </c>
      <c r="BT206" s="7">
        <v>-0.84671415999999999</v>
      </c>
      <c r="BU206" s="7">
        <v>-1.7250971100000001</v>
      </c>
      <c r="BV206" s="7">
        <v>0.14466677</v>
      </c>
      <c r="BW206" s="7">
        <v>0.31885184</v>
      </c>
      <c r="BX206" s="7">
        <v>-2.0833268500000002</v>
      </c>
      <c r="BY206" s="7">
        <v>-1.8561223099999999</v>
      </c>
      <c r="BZ206" s="7">
        <v>0.16874247000000001</v>
      </c>
      <c r="CA206" s="7">
        <v>-0.36642562000000001</v>
      </c>
      <c r="CB206" s="7">
        <v>4.930354E-2</v>
      </c>
      <c r="CC206" s="7">
        <v>-1.5753117699999999</v>
      </c>
      <c r="CD206" s="7">
        <v>-1.20820098</v>
      </c>
      <c r="CE206" s="7">
        <v>-1.9236342500000001</v>
      </c>
      <c r="CF206" s="7">
        <v>-1.99381111</v>
      </c>
      <c r="CG206" s="7">
        <v>-0.1803632</v>
      </c>
      <c r="CH206" s="7">
        <v>0.29078828000000001</v>
      </c>
      <c r="CI206" s="7">
        <v>-2.7425600000000001E-2</v>
      </c>
      <c r="CJ206" s="7">
        <v>1.6383169999999999E-2</v>
      </c>
      <c r="CK206" s="7">
        <v>-0.45757314999999998</v>
      </c>
      <c r="CL206" s="7">
        <v>2.3637758799999999</v>
      </c>
      <c r="CM206" s="7">
        <v>-0.59121648000000004</v>
      </c>
      <c r="CN206" s="7">
        <v>-0.43089967000000001</v>
      </c>
      <c r="CO206" s="7">
        <v>-1.7144283300000001</v>
      </c>
      <c r="CP206" s="7">
        <v>-0.56785812999999996</v>
      </c>
      <c r="CQ206" s="7">
        <v>8.5987369999999994E-2</v>
      </c>
    </row>
    <row r="207" spans="1:95" x14ac:dyDescent="0.2">
      <c r="A207" s="1" t="s">
        <v>291</v>
      </c>
      <c r="B207" s="1" t="s">
        <v>292</v>
      </c>
      <c r="C207" s="7">
        <v>2.4873451769999999</v>
      </c>
      <c r="D207" s="7">
        <v>1.2968202010000001</v>
      </c>
      <c r="E207" s="7">
        <v>1.2434448469999999</v>
      </c>
      <c r="F207" s="7">
        <v>1.4700565969999999</v>
      </c>
      <c r="G207" s="7">
        <v>1.7601293060000001</v>
      </c>
      <c r="H207" s="7">
        <v>1.1633902860000001</v>
      </c>
      <c r="I207" s="7">
        <v>0.79934270699999999</v>
      </c>
      <c r="J207" s="7">
        <v>0.36727264300000001</v>
      </c>
      <c r="K207" s="7">
        <v>0.89553363600000002</v>
      </c>
      <c r="L207" s="7">
        <v>0.70159322000000002</v>
      </c>
      <c r="M207" s="7">
        <v>0.17298001700000001</v>
      </c>
      <c r="N207" s="7">
        <v>1.407586725</v>
      </c>
      <c r="O207" s="7">
        <v>1.6670081919999999</v>
      </c>
      <c r="P207" s="7">
        <v>0.71038960399999995</v>
      </c>
      <c r="Q207" s="7">
        <v>1.6641724010000001</v>
      </c>
      <c r="R207" s="7">
        <v>0.90265406000000004</v>
      </c>
      <c r="S207" s="7">
        <v>1.1498947749999999</v>
      </c>
      <c r="T207" s="7">
        <v>1.4419364960000001</v>
      </c>
      <c r="U207" s="7">
        <v>0.933341266</v>
      </c>
      <c r="V207" s="7">
        <v>0.89329554700000002</v>
      </c>
      <c r="W207" s="7">
        <v>0.82216141899999995</v>
      </c>
      <c r="X207" s="7">
        <v>0.91406380600000003</v>
      </c>
      <c r="Y207" s="7">
        <v>0.81923454600000001</v>
      </c>
      <c r="Z207" s="7">
        <v>1.0547493990000001</v>
      </c>
      <c r="AA207" s="7">
        <v>1.22658282</v>
      </c>
      <c r="AB207" s="7">
        <v>0.94801537000000002</v>
      </c>
      <c r="AC207" s="7">
        <v>1.1348362750000001</v>
      </c>
      <c r="AD207" s="7">
        <v>1.2110909320000001</v>
      </c>
      <c r="AE207" s="7">
        <v>0.99098014300000004</v>
      </c>
      <c r="AF207" s="7">
        <v>1.6221106300000001</v>
      </c>
      <c r="AG207" s="7">
        <v>1.8312081849999999</v>
      </c>
      <c r="AH207" s="7">
        <v>-0.366693981</v>
      </c>
      <c r="AI207" s="7">
        <v>0.10190152800000001</v>
      </c>
      <c r="AJ207" s="7">
        <v>0.30350338700000001</v>
      </c>
      <c r="AK207" s="7">
        <v>-0.239194039</v>
      </c>
      <c r="AL207" s="7">
        <v>-0.14172222800000001</v>
      </c>
      <c r="AM207" s="7">
        <v>4.2002019000000002E-2</v>
      </c>
      <c r="AN207" s="7">
        <v>-0.36904921299999999</v>
      </c>
      <c r="AO207" s="7">
        <v>-0.35516044600000002</v>
      </c>
      <c r="AP207" s="7">
        <v>-0.216554624</v>
      </c>
      <c r="AQ207" s="7">
        <v>-9.1373949999999995E-2</v>
      </c>
      <c r="AR207" s="7">
        <v>-0.359658125</v>
      </c>
      <c r="AS207" s="7">
        <v>-0.346717836</v>
      </c>
      <c r="AT207" s="7">
        <v>-3.471483E-3</v>
      </c>
      <c r="AU207" s="7">
        <v>-0.199030135</v>
      </c>
      <c r="AV207" s="7">
        <v>0.45836910400000003</v>
      </c>
      <c r="AW207" s="7">
        <v>-3.6842545999999997E-2</v>
      </c>
      <c r="AX207" s="7">
        <v>-5.2541877000000001E-2</v>
      </c>
      <c r="AY207" s="7">
        <v>-0.65092206600000002</v>
      </c>
      <c r="AZ207" s="7">
        <v>-0.36509893900000001</v>
      </c>
      <c r="BA207" s="7">
        <v>-0.43717724400000002</v>
      </c>
      <c r="BB207" s="7">
        <v>-0.44386923</v>
      </c>
      <c r="BC207" s="7">
        <v>-0.83414282200000001</v>
      </c>
      <c r="BD207" s="7">
        <v>-0.31446308099999998</v>
      </c>
      <c r="BE207" s="7">
        <v>-0.102827739</v>
      </c>
      <c r="BF207" s="7">
        <v>0.15154603799999999</v>
      </c>
      <c r="BG207" s="7">
        <v>0.50921813800000004</v>
      </c>
      <c r="BH207" s="7">
        <v>-5.3497390999999998E-2</v>
      </c>
      <c r="BI207" s="7">
        <v>0.38196238399999999</v>
      </c>
      <c r="BJ207" s="7">
        <v>-0.180137983</v>
      </c>
      <c r="BK207" s="7">
        <v>-0.28203371999999999</v>
      </c>
      <c r="BL207" s="7">
        <v>-4.7168169000000003E-2</v>
      </c>
      <c r="BM207" s="7">
        <v>-1.1261520979999999</v>
      </c>
      <c r="BN207" s="7">
        <v>-0.76361043399999995</v>
      </c>
      <c r="BO207" s="7">
        <v>-1.1381383060000001</v>
      </c>
      <c r="BP207" s="7">
        <v>-0.97652079300000005</v>
      </c>
      <c r="BQ207" s="7">
        <v>-0.78282834499999998</v>
      </c>
      <c r="BR207" s="7">
        <v>-1.2791529150000001</v>
      </c>
      <c r="BS207" s="7">
        <v>-1.0680202830000001</v>
      </c>
      <c r="BT207" s="7">
        <v>-1.275255413</v>
      </c>
      <c r="BU207" s="7">
        <v>-1.8626873900000001</v>
      </c>
      <c r="BV207" s="7">
        <v>-0.96284533299999997</v>
      </c>
      <c r="BW207" s="7">
        <v>-0.90427543899999996</v>
      </c>
      <c r="BX207" s="7">
        <v>-1.4353133259999999</v>
      </c>
      <c r="BY207" s="7">
        <v>-1.692765649</v>
      </c>
      <c r="BZ207" s="7">
        <v>-1.0009118749999999</v>
      </c>
      <c r="CA207" s="7">
        <v>-0.69512406900000001</v>
      </c>
      <c r="CB207" s="7">
        <v>-0.67645252</v>
      </c>
      <c r="CC207" s="7">
        <v>-1.266224483</v>
      </c>
      <c r="CD207" s="7">
        <v>-1.2921345099999999</v>
      </c>
      <c r="CE207" s="7">
        <v>-1.638634927</v>
      </c>
      <c r="CF207" s="7">
        <v>-1.6370643810000001</v>
      </c>
      <c r="CG207" s="7">
        <v>-0.83546175099999997</v>
      </c>
      <c r="CH207" s="7">
        <v>-0.74144154500000004</v>
      </c>
      <c r="CI207" s="7">
        <v>-1.120869863</v>
      </c>
      <c r="CJ207" s="7">
        <v>-0.72017474500000001</v>
      </c>
      <c r="CK207" s="7">
        <v>-0.98219458900000001</v>
      </c>
      <c r="CL207" s="7">
        <v>1.0447396309999999</v>
      </c>
      <c r="CM207" s="7">
        <v>-1.448735737</v>
      </c>
      <c r="CN207" s="7">
        <v>-0.50801310799999999</v>
      </c>
      <c r="CO207" s="7">
        <v>-1.798378418</v>
      </c>
      <c r="CP207" s="7">
        <v>-0.75200901099999995</v>
      </c>
      <c r="CQ207" s="7">
        <v>0.174276665</v>
      </c>
    </row>
    <row r="208" spans="1:95" x14ac:dyDescent="0.2">
      <c r="A208" s="1" t="s">
        <v>289</v>
      </c>
      <c r="B208" s="1" t="s">
        <v>290</v>
      </c>
      <c r="C208" s="7">
        <v>1.95350822</v>
      </c>
      <c r="D208" s="7">
        <v>1.3619868100000001</v>
      </c>
      <c r="E208" s="7">
        <v>0.8625507</v>
      </c>
      <c r="F208" s="7">
        <v>1.33137058</v>
      </c>
      <c r="G208" s="7">
        <v>1.42820762</v>
      </c>
      <c r="H208" s="7">
        <v>0.84822754</v>
      </c>
      <c r="I208" s="7">
        <v>0.64716523999999997</v>
      </c>
      <c r="J208" s="7">
        <v>0.19501507000000001</v>
      </c>
      <c r="K208" s="7">
        <v>1.13897793</v>
      </c>
      <c r="L208" s="7">
        <v>0.67749294000000004</v>
      </c>
      <c r="M208" s="7">
        <v>-4.0327019999999998E-2</v>
      </c>
      <c r="N208" s="7">
        <v>2.1009144100000001</v>
      </c>
      <c r="O208" s="7">
        <v>1.5720596899999999</v>
      </c>
      <c r="P208" s="7">
        <v>0.90500038999999999</v>
      </c>
      <c r="Q208" s="7">
        <v>1.6769367799999999</v>
      </c>
      <c r="R208" s="7">
        <v>0.68664274000000003</v>
      </c>
      <c r="S208" s="7">
        <v>0.86023685000000005</v>
      </c>
      <c r="T208" s="7">
        <v>1.4416924200000001</v>
      </c>
      <c r="U208" s="7">
        <v>0.81909942999999996</v>
      </c>
      <c r="V208" s="7">
        <v>1.38991719</v>
      </c>
      <c r="W208" s="7">
        <v>0.51029438000000005</v>
      </c>
      <c r="X208" s="7">
        <v>0.77841607999999995</v>
      </c>
      <c r="Y208" s="7">
        <v>0.78556305999999998</v>
      </c>
      <c r="Z208" s="7">
        <v>0.66106458999999995</v>
      </c>
      <c r="AA208" s="7">
        <v>1.0673984000000001</v>
      </c>
      <c r="AB208" s="7">
        <v>0.59349974999999999</v>
      </c>
      <c r="AC208" s="7">
        <v>0.67962734000000002</v>
      </c>
      <c r="AD208" s="7">
        <v>1.3285763399999999</v>
      </c>
      <c r="AE208" s="7">
        <v>0.92419110000000004</v>
      </c>
      <c r="AF208" s="7">
        <v>1.73117367</v>
      </c>
      <c r="AG208" s="7">
        <v>2.0707361400000002</v>
      </c>
      <c r="AH208" s="7">
        <v>-0.32446008999999998</v>
      </c>
      <c r="AI208" s="7">
        <v>0.70564241000000005</v>
      </c>
      <c r="AJ208" s="7">
        <v>0.50136426000000001</v>
      </c>
      <c r="AK208" s="7">
        <v>-0.14403212000000001</v>
      </c>
      <c r="AL208" s="7">
        <v>-0.17260598999999999</v>
      </c>
      <c r="AM208" s="7">
        <v>-6.1030090000000002E-2</v>
      </c>
      <c r="AN208" s="7">
        <v>-0.66172772999999996</v>
      </c>
      <c r="AO208" s="7">
        <v>0.17761885999999999</v>
      </c>
      <c r="AP208" s="7">
        <v>-8.7276309999999996E-2</v>
      </c>
      <c r="AQ208" s="7">
        <v>0.23421782999999999</v>
      </c>
      <c r="AR208" s="7">
        <v>0.34733471999999999</v>
      </c>
      <c r="AS208" s="7">
        <v>-0.20479242</v>
      </c>
      <c r="AT208" s="7">
        <v>0.15823490000000001</v>
      </c>
      <c r="AU208" s="7">
        <v>0.17270251</v>
      </c>
      <c r="AV208" s="7">
        <v>0.82459008</v>
      </c>
      <c r="AW208" s="7">
        <v>0.16107469999999999</v>
      </c>
      <c r="AX208" s="7">
        <v>-1.9798650000000001E-2</v>
      </c>
      <c r="AY208" s="7">
        <v>-0.54224205999999997</v>
      </c>
      <c r="AZ208" s="7">
        <v>-0.74025286999999995</v>
      </c>
      <c r="BA208" s="7">
        <v>0.15981090000000001</v>
      </c>
      <c r="BB208" s="7">
        <v>-5.7060020000000003E-2</v>
      </c>
      <c r="BC208" s="7">
        <v>-0.59143228999999997</v>
      </c>
      <c r="BD208" s="7">
        <v>-0.12921836</v>
      </c>
      <c r="BE208" s="7">
        <v>-0.1237625</v>
      </c>
      <c r="BF208" s="7">
        <v>1.9166349999999999E-2</v>
      </c>
      <c r="BG208" s="7">
        <v>0.87043298999999996</v>
      </c>
      <c r="BH208" s="7">
        <v>0.13887795</v>
      </c>
      <c r="BI208" s="7">
        <v>3.3954600000000001E-2</v>
      </c>
      <c r="BJ208" s="7">
        <v>-0.51243081000000001</v>
      </c>
      <c r="BK208" s="7">
        <v>-0.40490333000000001</v>
      </c>
      <c r="BL208" s="7">
        <v>-0.35689876999999998</v>
      </c>
      <c r="BM208" s="7">
        <v>-1.36093485</v>
      </c>
      <c r="BN208" s="7">
        <v>-1.0066008200000001</v>
      </c>
      <c r="BO208" s="7">
        <v>-1.42920578</v>
      </c>
      <c r="BP208" s="7">
        <v>-1.27112121</v>
      </c>
      <c r="BQ208" s="7">
        <v>-0.97178337000000004</v>
      </c>
      <c r="BR208" s="7">
        <v>-0.93936299999999995</v>
      </c>
      <c r="BS208" s="7">
        <v>-1.17436903</v>
      </c>
      <c r="BT208" s="7">
        <v>-1.2067464999999999</v>
      </c>
      <c r="BU208" s="7">
        <v>-1.4492063500000001</v>
      </c>
      <c r="BV208" s="7">
        <v>-0.78527793999999995</v>
      </c>
      <c r="BW208" s="7">
        <v>-1.1051707</v>
      </c>
      <c r="BX208" s="7">
        <v>-1.72084671</v>
      </c>
      <c r="BY208" s="7">
        <v>-1.47053912</v>
      </c>
      <c r="BZ208" s="7">
        <v>-0.90337506000000001</v>
      </c>
      <c r="CA208" s="7">
        <v>-1.0016970999999999</v>
      </c>
      <c r="CB208" s="7">
        <v>-0.97252795000000003</v>
      </c>
      <c r="CC208" s="7">
        <v>-1.6144577200000001</v>
      </c>
      <c r="CD208" s="7">
        <v>-0.89152155</v>
      </c>
      <c r="CE208" s="7">
        <v>-1.7555722300000001</v>
      </c>
      <c r="CF208" s="7">
        <v>-1.8330030500000001</v>
      </c>
      <c r="CG208" s="7">
        <v>-0.70846708000000003</v>
      </c>
      <c r="CH208" s="7">
        <v>-0.59368005999999995</v>
      </c>
      <c r="CI208" s="7">
        <v>-1.2918096699999999</v>
      </c>
      <c r="CJ208" s="7">
        <v>-0.45425156</v>
      </c>
      <c r="CK208" s="7">
        <v>-1.1174565999999999</v>
      </c>
      <c r="CL208" s="7">
        <v>1.06502264</v>
      </c>
      <c r="CM208" s="7">
        <v>-1.4752664</v>
      </c>
      <c r="CN208" s="7">
        <v>-0.44242228</v>
      </c>
      <c r="CO208" s="7">
        <v>-1.74436152</v>
      </c>
      <c r="CP208" s="7">
        <v>-0.52356860000000005</v>
      </c>
      <c r="CQ208" s="7">
        <v>-0.20873385999999999</v>
      </c>
    </row>
    <row r="209" spans="1:95" x14ac:dyDescent="0.2">
      <c r="A209" s="1" t="s">
        <v>287</v>
      </c>
      <c r="B209" s="1" t="s">
        <v>288</v>
      </c>
      <c r="C209" s="7">
        <v>1.1766839099999999</v>
      </c>
      <c r="D209" s="7">
        <v>1.37634558</v>
      </c>
      <c r="E209" s="7">
        <v>0.23843444999999999</v>
      </c>
      <c r="F209" s="7">
        <v>1.09476353</v>
      </c>
      <c r="G209" s="7">
        <v>0.9959905</v>
      </c>
      <c r="H209" s="7">
        <v>0.40760984</v>
      </c>
      <c r="I209" s="7">
        <v>0.23756956000000001</v>
      </c>
      <c r="J209" s="7">
        <v>-8.6904430000000005E-2</v>
      </c>
      <c r="K209" s="7">
        <v>0.75166723999999996</v>
      </c>
      <c r="L209" s="7">
        <v>0.31024565999999998</v>
      </c>
      <c r="M209" s="7">
        <v>-0.46533830999999998</v>
      </c>
      <c r="N209" s="7">
        <v>2.7263500700000001</v>
      </c>
      <c r="O209" s="7">
        <v>1.53184385</v>
      </c>
      <c r="P209" s="7">
        <v>0.81267738</v>
      </c>
      <c r="Q209" s="7">
        <v>1.7218889399999999</v>
      </c>
      <c r="R209" s="7">
        <v>0.41989852</v>
      </c>
      <c r="S209" s="7">
        <v>0.40920847999999999</v>
      </c>
      <c r="T209" s="7">
        <v>1.22878354</v>
      </c>
      <c r="U209" s="7">
        <v>0.57077482000000002</v>
      </c>
      <c r="V209" s="7">
        <v>1.8542134400000001</v>
      </c>
      <c r="W209" s="7">
        <v>0.13112191000000001</v>
      </c>
      <c r="X209" s="7">
        <v>0.39064713000000001</v>
      </c>
      <c r="Y209" s="7">
        <v>0.66731496000000001</v>
      </c>
      <c r="Z209" s="7">
        <v>0.15664258</v>
      </c>
      <c r="AA209" s="7">
        <v>0.89813078000000002</v>
      </c>
      <c r="AB209" s="7">
        <v>8.4417530000000005E-2</v>
      </c>
      <c r="AC209" s="7">
        <v>8.6549609999999999E-2</v>
      </c>
      <c r="AD209" s="7">
        <v>1.3055455499999999</v>
      </c>
      <c r="AE209" s="7">
        <v>1.0745129200000001</v>
      </c>
      <c r="AF209" s="7">
        <v>1.9464745999999999</v>
      </c>
      <c r="AG209" s="7">
        <v>2.1122813599999999</v>
      </c>
      <c r="AH209" s="7">
        <v>-0.25557010000000002</v>
      </c>
      <c r="AI209" s="7">
        <v>1.13209151</v>
      </c>
      <c r="AJ209" s="7">
        <v>0.77969295999999999</v>
      </c>
      <c r="AK209" s="7">
        <v>0.12932294</v>
      </c>
      <c r="AL209" s="7">
        <v>-0.15636973000000001</v>
      </c>
      <c r="AM209" s="7">
        <v>-1.344185E-2</v>
      </c>
      <c r="AN209" s="7">
        <v>-1.0671235999999999</v>
      </c>
      <c r="AO209" s="7">
        <v>0.52552346000000005</v>
      </c>
      <c r="AP209" s="7">
        <v>-0.20608919000000001</v>
      </c>
      <c r="AQ209" s="7">
        <v>0.25798095999999998</v>
      </c>
      <c r="AR209" s="7">
        <v>0.78763017000000002</v>
      </c>
      <c r="AS209" s="7">
        <v>-7.3873750000000002E-2</v>
      </c>
      <c r="AT209" s="7">
        <v>0.23264874999999999</v>
      </c>
      <c r="AU209" s="7">
        <v>0.48043981000000002</v>
      </c>
      <c r="AV209" s="7">
        <v>1.0738365000000001</v>
      </c>
      <c r="AW209" s="7">
        <v>0.35196663</v>
      </c>
      <c r="AX209" s="7">
        <v>-0.11663258</v>
      </c>
      <c r="AY209" s="7">
        <v>-0.63772812000000001</v>
      </c>
      <c r="AZ209" s="7">
        <v>-1.1587007600000001</v>
      </c>
      <c r="BA209" s="7">
        <v>0.75986606000000001</v>
      </c>
      <c r="BB209" s="7">
        <v>0.46398054999999999</v>
      </c>
      <c r="BC209" s="7">
        <v>-0.52707397</v>
      </c>
      <c r="BD209" s="7">
        <v>-7.7226890000000006E-2</v>
      </c>
      <c r="BE209" s="7">
        <v>-3.5072989999999998E-2</v>
      </c>
      <c r="BF209" s="7">
        <v>-9.0338290000000002E-2</v>
      </c>
      <c r="BG209" s="7">
        <v>1.1393671299999999</v>
      </c>
      <c r="BH209" s="7">
        <v>6.2436819999999997E-2</v>
      </c>
      <c r="BI209" s="7">
        <v>-0.47248378000000002</v>
      </c>
      <c r="BJ209" s="7">
        <v>-0.76355293000000002</v>
      </c>
      <c r="BK209" s="7">
        <v>-0.53439899999999996</v>
      </c>
      <c r="BL209" s="7">
        <v>-0.72883675000000003</v>
      </c>
      <c r="BM209" s="7">
        <v>-1.41767475</v>
      </c>
      <c r="BN209" s="7">
        <v>-0.96993141999999999</v>
      </c>
      <c r="BO209" s="7">
        <v>-1.6874432399999999</v>
      </c>
      <c r="BP209" s="7">
        <v>-1.57258655</v>
      </c>
      <c r="BQ209" s="7">
        <v>-1.03765376</v>
      </c>
      <c r="BR209" s="7">
        <v>-0.32009844999999998</v>
      </c>
      <c r="BS209" s="7">
        <v>-1.17658635</v>
      </c>
      <c r="BT209" s="7">
        <v>-0.98395745999999995</v>
      </c>
      <c r="BU209" s="7">
        <v>-0.92377728000000003</v>
      </c>
      <c r="BV209" s="7">
        <v>-0.42835463000000001</v>
      </c>
      <c r="BW209" s="7">
        <v>-1.09253884</v>
      </c>
      <c r="BX209" s="7">
        <v>-1.9984677799999999</v>
      </c>
      <c r="BY209" s="7">
        <v>-1.16851668</v>
      </c>
      <c r="BZ209" s="7">
        <v>-0.61794470999999995</v>
      </c>
      <c r="CA209" s="7">
        <v>-1.12705766</v>
      </c>
      <c r="CB209" s="7">
        <v>-0.98327410999999998</v>
      </c>
      <c r="CC209" s="7">
        <v>-1.96573047</v>
      </c>
      <c r="CD209" s="7">
        <v>-0.46727731</v>
      </c>
      <c r="CE209" s="7">
        <v>-1.8537577300000001</v>
      </c>
      <c r="CF209" s="7">
        <v>-2.0761256499999998</v>
      </c>
      <c r="CG209" s="7">
        <v>-9.9195740000000004E-2</v>
      </c>
      <c r="CH209" s="7">
        <v>0.21954691000000001</v>
      </c>
      <c r="CI209" s="7">
        <v>-1.01844497</v>
      </c>
      <c r="CJ209" s="7">
        <v>0.32299034999999998</v>
      </c>
      <c r="CK209" s="7">
        <v>-1.0626660400000001</v>
      </c>
      <c r="CL209" s="7">
        <v>1.51421954</v>
      </c>
      <c r="CM209" s="7">
        <v>-1.3017913999999999</v>
      </c>
      <c r="CN209" s="7">
        <v>-0.1829711</v>
      </c>
      <c r="CO209" s="7">
        <v>-1.36246811</v>
      </c>
      <c r="CP209" s="7">
        <v>-0.1063857</v>
      </c>
      <c r="CQ209" s="7">
        <v>-0.48269442000000001</v>
      </c>
    </row>
    <row r="210" spans="1:95" x14ac:dyDescent="0.2">
      <c r="A210" s="1" t="s">
        <v>303</v>
      </c>
      <c r="B210" s="1" t="s">
        <v>304</v>
      </c>
      <c r="C210" s="7">
        <v>2.6715650580000001</v>
      </c>
      <c r="D210" s="7">
        <v>1.0849736480000001</v>
      </c>
      <c r="E210" s="7">
        <v>1.681958479</v>
      </c>
      <c r="F210" s="7">
        <v>1.2762654769999999</v>
      </c>
      <c r="G210" s="7">
        <v>1.1849791169999999</v>
      </c>
      <c r="H210" s="7">
        <v>0.82855278899999996</v>
      </c>
      <c r="I210" s="7">
        <v>1.062496624</v>
      </c>
      <c r="J210" s="7">
        <v>0.35252893000000002</v>
      </c>
      <c r="K210" s="7">
        <v>0.81454293300000002</v>
      </c>
      <c r="L210" s="7">
        <v>0.98607473999999995</v>
      </c>
      <c r="M210" s="7">
        <v>0.204812889</v>
      </c>
      <c r="N210" s="7">
        <v>0.50962110100000002</v>
      </c>
      <c r="O210" s="7">
        <v>1.16022475</v>
      </c>
      <c r="P210" s="7">
        <v>0.52960836300000003</v>
      </c>
      <c r="Q210" s="7">
        <v>1.6854362430000001</v>
      </c>
      <c r="R210" s="7">
        <v>0.94026113</v>
      </c>
      <c r="S210" s="7">
        <v>1.4279730420000001</v>
      </c>
      <c r="T210" s="7">
        <v>1.285770047</v>
      </c>
      <c r="U210" s="7">
        <v>0.64529834900000005</v>
      </c>
      <c r="V210" s="7">
        <v>0.75606315000000002</v>
      </c>
      <c r="W210" s="7">
        <v>5.8504749000000002E-2</v>
      </c>
      <c r="X210" s="7">
        <v>0.55389342900000005</v>
      </c>
      <c r="Y210" s="7">
        <v>0.48895705900000003</v>
      </c>
      <c r="Z210" s="7">
        <v>1.2288167249999999</v>
      </c>
      <c r="AA210" s="7">
        <v>1.162008092</v>
      </c>
      <c r="AB210" s="7">
        <v>0.79663541400000004</v>
      </c>
      <c r="AC210" s="7">
        <v>1.457425354</v>
      </c>
      <c r="AD210" s="7">
        <v>1.433555248</v>
      </c>
      <c r="AE210" s="7">
        <v>0.98061109400000002</v>
      </c>
      <c r="AF210" s="7">
        <v>1.11442102</v>
      </c>
      <c r="AG210" s="7">
        <v>1.3523712000000001</v>
      </c>
      <c r="AH210" s="7">
        <v>-0.17937627</v>
      </c>
      <c r="AI210" s="7">
        <v>0.56005361600000003</v>
      </c>
      <c r="AJ210" s="7">
        <v>0.23200267799999999</v>
      </c>
      <c r="AK210" s="7">
        <v>-0.17748918799999999</v>
      </c>
      <c r="AL210" s="7">
        <v>-0.16274327199999999</v>
      </c>
      <c r="AM210" s="7">
        <v>0.26336183299999999</v>
      </c>
      <c r="AN210" s="7">
        <v>-0.57075313699999997</v>
      </c>
      <c r="AO210" s="7">
        <v>0.23027367700000001</v>
      </c>
      <c r="AP210" s="7">
        <v>0.653864318</v>
      </c>
      <c r="AQ210" s="7">
        <v>-4.5247789999999996E-3</v>
      </c>
      <c r="AR210" s="7">
        <v>-0.14292397000000001</v>
      </c>
      <c r="AS210" s="7">
        <v>-0.55531562000000001</v>
      </c>
      <c r="AT210" s="7">
        <v>-0.44316761700000001</v>
      </c>
      <c r="AU210" s="7">
        <v>0.108156743</v>
      </c>
      <c r="AV210" s="7">
        <v>0.76934188400000003</v>
      </c>
      <c r="AW210" s="7">
        <v>9.8296492999999999E-2</v>
      </c>
      <c r="AX210" s="7">
        <v>0.392034153</v>
      </c>
      <c r="AY210" s="7">
        <v>-0.37909574800000001</v>
      </c>
      <c r="AZ210" s="7">
        <v>-0.32791729200000003</v>
      </c>
      <c r="BA210" s="7">
        <v>-0.62472269499999999</v>
      </c>
      <c r="BB210" s="7">
        <v>-0.58661549400000002</v>
      </c>
      <c r="BC210" s="7">
        <v>-1.210567814</v>
      </c>
      <c r="BD210" s="7">
        <v>-0.52780473000000006</v>
      </c>
      <c r="BE210" s="7">
        <v>2.1197829000000001E-2</v>
      </c>
      <c r="BF210" s="7">
        <v>0.30563839900000001</v>
      </c>
      <c r="BG210" s="7">
        <v>0.49247434200000001</v>
      </c>
      <c r="BH210" s="7">
        <v>0.63718191999999996</v>
      </c>
      <c r="BI210" s="7">
        <v>0.36560018399999999</v>
      </c>
      <c r="BJ210" s="7">
        <v>-0.66324979699999997</v>
      </c>
      <c r="BK210" s="7">
        <v>5.2389023E-2</v>
      </c>
      <c r="BL210" s="7">
        <v>0.24228777000000001</v>
      </c>
      <c r="BM210" s="7">
        <v>-0.85672510800000001</v>
      </c>
      <c r="BN210" s="7">
        <v>-0.51968336100000001</v>
      </c>
      <c r="BO210" s="7">
        <v>-0.98356962599999997</v>
      </c>
      <c r="BP210" s="7">
        <v>-0.71500129400000001</v>
      </c>
      <c r="BQ210" s="7">
        <v>-0.579086926</v>
      </c>
      <c r="BR210" s="7">
        <v>-1.6624646860000001</v>
      </c>
      <c r="BS210" s="7">
        <v>-1.1675453069999999</v>
      </c>
      <c r="BT210" s="7">
        <v>-1.1726038729999999</v>
      </c>
      <c r="BU210" s="7">
        <v>-2.0255303819999999</v>
      </c>
      <c r="BV210" s="7">
        <v>-0.80955793700000001</v>
      </c>
      <c r="BW210" s="7">
        <v>-0.94705310700000001</v>
      </c>
      <c r="BX210" s="7">
        <v>-1.8711453339999999</v>
      </c>
      <c r="BY210" s="7">
        <v>-1.621467582</v>
      </c>
      <c r="BZ210" s="7">
        <v>-0.228030383</v>
      </c>
      <c r="CA210" s="7">
        <v>-0.95201287199999995</v>
      </c>
      <c r="CB210" s="7">
        <v>-0.17353718400000001</v>
      </c>
      <c r="CC210" s="7">
        <v>-1.3163333290000001</v>
      </c>
      <c r="CD210" s="7">
        <v>-1.5461374400000001</v>
      </c>
      <c r="CE210" s="7">
        <v>-2.0667102669999999</v>
      </c>
      <c r="CF210" s="7">
        <v>-1.899105764</v>
      </c>
      <c r="CG210" s="7">
        <v>-1.0546019639999999</v>
      </c>
      <c r="CH210" s="7">
        <v>-0.93421403300000005</v>
      </c>
      <c r="CI210" s="7">
        <v>-1.291277622</v>
      </c>
      <c r="CJ210" s="7">
        <v>-0.91686473400000001</v>
      </c>
      <c r="CK210" s="7">
        <v>-0.29196887300000002</v>
      </c>
      <c r="CL210" s="7">
        <v>1.142677851</v>
      </c>
      <c r="CM210" s="7">
        <v>-1.467477734</v>
      </c>
      <c r="CN210" s="7">
        <v>-0.13384424</v>
      </c>
      <c r="CO210" s="7">
        <v>-1.8327170319999999</v>
      </c>
      <c r="CP210" s="7">
        <v>-0.64415173699999995</v>
      </c>
      <c r="CQ210" s="7">
        <v>-4.6351805000000003E-2</v>
      </c>
    </row>
    <row r="211" spans="1:95" x14ac:dyDescent="0.2">
      <c r="A211" s="1" t="s">
        <v>301</v>
      </c>
      <c r="B211" s="1" t="s">
        <v>302</v>
      </c>
      <c r="C211" s="7">
        <v>2.6028065300000001</v>
      </c>
      <c r="D211" s="7">
        <v>1.4839049</v>
      </c>
      <c r="E211" s="7">
        <v>1.5135408699999999</v>
      </c>
      <c r="F211" s="7">
        <v>1.1330941800000001</v>
      </c>
      <c r="G211" s="7">
        <v>0.9364517</v>
      </c>
      <c r="H211" s="7">
        <v>0.99620622999999997</v>
      </c>
      <c r="I211" s="7">
        <v>0.73593801999999997</v>
      </c>
      <c r="J211" s="7">
        <v>0.85691565000000003</v>
      </c>
      <c r="K211" s="7">
        <v>1.2163769</v>
      </c>
      <c r="L211" s="7">
        <v>0.58149994000000005</v>
      </c>
      <c r="M211" s="7">
        <v>2.2459079999999999E-2</v>
      </c>
      <c r="N211" s="7">
        <v>0.73822131000000002</v>
      </c>
      <c r="O211" s="7">
        <v>0.95336356</v>
      </c>
      <c r="P211" s="7">
        <v>0.16905097999999999</v>
      </c>
      <c r="Q211" s="7">
        <v>2.0953730300000002</v>
      </c>
      <c r="R211" s="7">
        <v>0.61360599999999998</v>
      </c>
      <c r="S211" s="7">
        <v>0.79248558000000002</v>
      </c>
      <c r="T211" s="7">
        <v>1.23378692</v>
      </c>
      <c r="U211" s="7">
        <v>-2.1281339999999999E-2</v>
      </c>
      <c r="V211" s="7">
        <v>0.14485338</v>
      </c>
      <c r="W211" s="7">
        <v>5.2344130000000003E-2</v>
      </c>
      <c r="X211" s="7">
        <v>1.13060852</v>
      </c>
      <c r="Y211" s="7">
        <v>0.52693469000000004</v>
      </c>
      <c r="Z211" s="7">
        <v>1.00459729</v>
      </c>
      <c r="AA211" s="7">
        <v>0.60099086000000002</v>
      </c>
      <c r="AB211" s="7">
        <v>0.42649102999999999</v>
      </c>
      <c r="AC211" s="7">
        <v>1.1321445400000001</v>
      </c>
      <c r="AD211" s="7">
        <v>1.6156295199999999</v>
      </c>
      <c r="AE211" s="7">
        <v>0.62202820000000003</v>
      </c>
      <c r="AF211" s="7">
        <v>0.91108652000000001</v>
      </c>
      <c r="AG211" s="7">
        <v>0.78153620000000001</v>
      </c>
      <c r="AH211" s="7">
        <v>0.34392962999999999</v>
      </c>
      <c r="AI211" s="7">
        <v>0.60053420999999996</v>
      </c>
      <c r="AJ211" s="7">
        <v>0.69906820999999997</v>
      </c>
      <c r="AK211" s="7">
        <v>2.1052789999999998E-2</v>
      </c>
      <c r="AL211" s="7">
        <v>0.12149125</v>
      </c>
      <c r="AM211" s="7">
        <v>0.23623654999999999</v>
      </c>
      <c r="AN211" s="7">
        <v>-0.80310824999999997</v>
      </c>
      <c r="AO211" s="7">
        <v>0.20130753000000001</v>
      </c>
      <c r="AP211" s="7">
        <v>0.64359482999999995</v>
      </c>
      <c r="AQ211" s="7">
        <v>-0.21682369000000001</v>
      </c>
      <c r="AR211" s="7">
        <v>0.31814930000000002</v>
      </c>
      <c r="AS211" s="7">
        <v>-0.21960514</v>
      </c>
      <c r="AT211" s="7">
        <v>-9.9488939999999998E-2</v>
      </c>
      <c r="AU211" s="7">
        <v>0.23814102000000001</v>
      </c>
      <c r="AV211" s="7">
        <v>0.64201728999999996</v>
      </c>
      <c r="AW211" s="7">
        <v>0.53059831999999996</v>
      </c>
      <c r="AX211" s="7">
        <v>-0.29520773</v>
      </c>
      <c r="AY211" s="7">
        <v>-0.66670291000000004</v>
      </c>
      <c r="AZ211" s="7">
        <v>-0.58834481999999999</v>
      </c>
      <c r="BA211" s="7">
        <v>-0.59117297000000002</v>
      </c>
      <c r="BB211" s="7">
        <v>-0.52694529000000001</v>
      </c>
      <c r="BC211" s="7">
        <v>-0.71089997999999999</v>
      </c>
      <c r="BD211" s="7">
        <v>0.25117128999999999</v>
      </c>
      <c r="BE211" s="7">
        <v>-0.36398121999999999</v>
      </c>
      <c r="BF211" s="7">
        <v>0.18623268000000001</v>
      </c>
      <c r="BG211" s="7">
        <v>1.1778568899999999</v>
      </c>
      <c r="BH211" s="7">
        <v>0.41846841000000001</v>
      </c>
      <c r="BI211" s="7">
        <v>0.67219812999999995</v>
      </c>
      <c r="BJ211" s="7">
        <v>-0.49367683000000001</v>
      </c>
      <c r="BK211" s="7">
        <v>6.2146670000000001E-2</v>
      </c>
      <c r="BL211" s="7">
        <v>0.23812544999999999</v>
      </c>
      <c r="BM211" s="7">
        <v>-0.7865337</v>
      </c>
      <c r="BN211" s="7">
        <v>-0.66464794999999999</v>
      </c>
      <c r="BO211" s="7">
        <v>-1.17845388</v>
      </c>
      <c r="BP211" s="7">
        <v>-0.76615540999999998</v>
      </c>
      <c r="BQ211" s="7">
        <v>-0.41848419999999997</v>
      </c>
      <c r="BR211" s="7">
        <v>-1.51767695</v>
      </c>
      <c r="BS211" s="7">
        <v>-0.72698154999999998</v>
      </c>
      <c r="BT211" s="7">
        <v>-1.0378037</v>
      </c>
      <c r="BU211" s="7">
        <v>-1.8508077999999999</v>
      </c>
      <c r="BV211" s="7">
        <v>-0.84575893000000002</v>
      </c>
      <c r="BW211" s="7">
        <v>-1.18971461</v>
      </c>
      <c r="BX211" s="7">
        <v>-2.1300531999999999</v>
      </c>
      <c r="BY211" s="7">
        <v>-1.72079564</v>
      </c>
      <c r="BZ211" s="7">
        <v>0.20883198</v>
      </c>
      <c r="CA211" s="7">
        <v>-0.83029487999999996</v>
      </c>
      <c r="CB211" s="7">
        <v>-0.16532530000000001</v>
      </c>
      <c r="CC211" s="7">
        <v>-1.45185615</v>
      </c>
      <c r="CD211" s="7">
        <v>-1.83556689</v>
      </c>
      <c r="CE211" s="7">
        <v>-2.1979652700000001</v>
      </c>
      <c r="CF211" s="7">
        <v>-2.0554002499999999</v>
      </c>
      <c r="CG211" s="7">
        <v>-0.76485289999999995</v>
      </c>
      <c r="CH211" s="7">
        <v>-0.85819761999999999</v>
      </c>
      <c r="CI211" s="7">
        <v>-1.5679662299999999</v>
      </c>
      <c r="CJ211" s="7">
        <v>-0.78692808999999997</v>
      </c>
      <c r="CK211" s="7">
        <v>-0.56886426999999995</v>
      </c>
      <c r="CL211" s="7">
        <v>1.68498422</v>
      </c>
      <c r="CM211" s="7">
        <v>-0.61825061999999997</v>
      </c>
      <c r="CN211" s="7">
        <v>-0.24054387999999999</v>
      </c>
      <c r="CO211" s="7">
        <v>-2.2296717500000001</v>
      </c>
      <c r="CP211" s="7">
        <v>-0.96714650000000002</v>
      </c>
      <c r="CQ211" s="7">
        <v>0.44947434000000003</v>
      </c>
    </row>
    <row r="212" spans="1:95" x14ac:dyDescent="0.2">
      <c r="A212" s="1" t="s">
        <v>299</v>
      </c>
      <c r="B212" s="1" t="s">
        <v>300</v>
      </c>
      <c r="C212" s="7">
        <v>3.2324532600000002</v>
      </c>
      <c r="D212" s="7">
        <v>1.61690131</v>
      </c>
      <c r="E212" s="7">
        <v>1.5556447200000001</v>
      </c>
      <c r="F212" s="7">
        <v>1.01158612</v>
      </c>
      <c r="G212" s="7">
        <v>0.70452526999999998</v>
      </c>
      <c r="H212" s="7">
        <v>1.69709621</v>
      </c>
      <c r="I212" s="7">
        <v>0.35489644999999997</v>
      </c>
      <c r="J212" s="7">
        <v>0.49495062000000001</v>
      </c>
      <c r="K212" s="7">
        <v>1.0553689500000001</v>
      </c>
      <c r="L212" s="7">
        <v>0.79280640999999996</v>
      </c>
      <c r="M212" s="7">
        <v>-6.5165210000000001E-2</v>
      </c>
      <c r="N212" s="7">
        <v>0.47590187</v>
      </c>
      <c r="O212" s="7">
        <v>0.17071853000000001</v>
      </c>
      <c r="P212" s="7">
        <v>0.43393892000000001</v>
      </c>
      <c r="Q212" s="7">
        <v>2.2148409299999998</v>
      </c>
      <c r="R212" s="7">
        <v>1.1122367</v>
      </c>
      <c r="S212" s="7">
        <v>1.1726625799999999</v>
      </c>
      <c r="T212" s="7">
        <v>1.6973362999999999</v>
      </c>
      <c r="U212" s="7">
        <v>0.56719372999999995</v>
      </c>
      <c r="V212" s="7">
        <v>8.8919830000000005E-2</v>
      </c>
      <c r="W212" s="7">
        <v>0.21230213000000001</v>
      </c>
      <c r="X212" s="7">
        <v>1.6779514200000001</v>
      </c>
      <c r="Y212" s="7">
        <v>0.76636769000000005</v>
      </c>
      <c r="Z212" s="7">
        <v>1.1447881099999999</v>
      </c>
      <c r="AA212" s="7">
        <v>-0.15790720999999999</v>
      </c>
      <c r="AB212" s="7">
        <v>1.5468286099999999</v>
      </c>
      <c r="AC212" s="7">
        <v>1.4109136</v>
      </c>
      <c r="AD212" s="7">
        <v>1.33087716</v>
      </c>
      <c r="AE212" s="7">
        <v>-0.26638473000000001</v>
      </c>
      <c r="AF212" s="7">
        <v>0.28917418</v>
      </c>
      <c r="AG212" s="7">
        <v>0.53222700999999994</v>
      </c>
      <c r="AH212" s="7">
        <v>1.4914449999999999E-2</v>
      </c>
      <c r="AI212" s="7">
        <v>-6.8344000000000002E-2</v>
      </c>
      <c r="AJ212" s="7">
        <v>-0.18667961</v>
      </c>
      <c r="AK212" s="7">
        <v>-7.957061E-2</v>
      </c>
      <c r="AL212" s="7">
        <v>0.14621972999999999</v>
      </c>
      <c r="AM212" s="7">
        <v>-0.57979356000000004</v>
      </c>
      <c r="AN212" s="7">
        <v>-0.70954786000000003</v>
      </c>
      <c r="AO212" s="7">
        <v>-0.37927509999999998</v>
      </c>
      <c r="AP212" s="7">
        <v>-0.36076894999999998</v>
      </c>
      <c r="AQ212" s="7">
        <v>-0.1464213</v>
      </c>
      <c r="AR212" s="7">
        <v>-0.58879694000000005</v>
      </c>
      <c r="AS212" s="7">
        <v>-0.61304124000000004</v>
      </c>
      <c r="AT212" s="7">
        <v>-0.57861711999999998</v>
      </c>
      <c r="AU212" s="7">
        <v>0.10788694</v>
      </c>
      <c r="AV212" s="7">
        <v>-0.18123917</v>
      </c>
      <c r="AW212" s="7">
        <v>-0.37563053000000002</v>
      </c>
      <c r="AX212" s="7">
        <v>0.10082829</v>
      </c>
      <c r="AY212" s="7">
        <v>-0.72942251999999996</v>
      </c>
      <c r="AZ212" s="7">
        <v>-0.19296996999999999</v>
      </c>
      <c r="BA212" s="7">
        <v>-0.40176193999999998</v>
      </c>
      <c r="BB212" s="7">
        <v>-0.45948919999999999</v>
      </c>
      <c r="BC212" s="7">
        <v>6.2274620000000003E-2</v>
      </c>
      <c r="BD212" s="7">
        <v>-0.71402794000000003</v>
      </c>
      <c r="BE212" s="7">
        <v>-0.72346827999999996</v>
      </c>
      <c r="BF212" s="7">
        <v>-0.47611303999999999</v>
      </c>
      <c r="BG212" s="7">
        <v>0.36287225000000001</v>
      </c>
      <c r="BH212" s="7">
        <v>6.6841599999999998E-3</v>
      </c>
      <c r="BI212" s="7">
        <v>1.23272352</v>
      </c>
      <c r="BJ212" s="7">
        <v>0.12157208</v>
      </c>
      <c r="BK212" s="7">
        <v>-0.22172317</v>
      </c>
      <c r="BL212" s="7">
        <v>1.0587878399999999</v>
      </c>
      <c r="BM212" s="7">
        <v>9.3659199999999998E-2</v>
      </c>
      <c r="BN212" s="7">
        <v>9.8475409999999999E-2</v>
      </c>
      <c r="BO212" s="7">
        <v>-0.45217605999999999</v>
      </c>
      <c r="BP212" s="7">
        <v>-0.16891294000000001</v>
      </c>
      <c r="BQ212" s="7">
        <v>-0.14365066000000001</v>
      </c>
      <c r="BR212" s="7">
        <v>-1.5353474</v>
      </c>
      <c r="BS212" s="7">
        <v>-0.39437676999999999</v>
      </c>
      <c r="BT212" s="7">
        <v>-0.73938625999999996</v>
      </c>
      <c r="BU212" s="7">
        <v>-2.2336302799999999</v>
      </c>
      <c r="BV212" s="7">
        <v>-0.88486646000000002</v>
      </c>
      <c r="BW212" s="7">
        <v>-0.83332870999999997</v>
      </c>
      <c r="BX212" s="7">
        <v>-1.1241258599999999</v>
      </c>
      <c r="BY212" s="7">
        <v>-1.6244400299999999</v>
      </c>
      <c r="BZ212" s="7">
        <v>0.36542200000000002</v>
      </c>
      <c r="CA212" s="7">
        <v>-0.33788836</v>
      </c>
      <c r="CB212" s="7">
        <v>0.20080181999999999</v>
      </c>
      <c r="CC212" s="7">
        <v>-0.73750395000000002</v>
      </c>
      <c r="CD212" s="7">
        <v>-1.8795693899999999</v>
      </c>
      <c r="CE212" s="7">
        <v>-1.30371806</v>
      </c>
      <c r="CF212" s="7">
        <v>-1.6285503800000001</v>
      </c>
      <c r="CG212" s="7">
        <v>-0.97144775000000005</v>
      </c>
      <c r="CH212" s="7">
        <v>-1.21103367</v>
      </c>
      <c r="CI212" s="7">
        <v>-1.6944359099999999</v>
      </c>
      <c r="CJ212" s="7">
        <v>-1.5150693900000001</v>
      </c>
      <c r="CK212" s="7">
        <v>-0.47210353999999999</v>
      </c>
      <c r="CL212" s="7">
        <v>1.1870199699999999</v>
      </c>
      <c r="CM212" s="7">
        <v>-0.18751993</v>
      </c>
      <c r="CN212" s="7">
        <v>-0.32111567000000002</v>
      </c>
      <c r="CO212" s="7">
        <v>-2.5307898099999999</v>
      </c>
      <c r="CP212" s="7">
        <v>-1.0994253899999999</v>
      </c>
      <c r="CQ212" s="7">
        <v>0.75902093000000004</v>
      </c>
    </row>
    <row r="213" spans="1:95" x14ac:dyDescent="0.2">
      <c r="A213" s="1" t="s">
        <v>297</v>
      </c>
      <c r="B213" s="1" t="s">
        <v>298</v>
      </c>
      <c r="C213" s="7">
        <v>3.6558974700000002</v>
      </c>
      <c r="D213" s="7">
        <v>1.89255043</v>
      </c>
      <c r="E213" s="7">
        <v>1.0361233700000001</v>
      </c>
      <c r="F213" s="7">
        <v>1.2058057600000001</v>
      </c>
      <c r="G213" s="7">
        <v>1.2931940900000001</v>
      </c>
      <c r="H213" s="7">
        <v>1.26787519</v>
      </c>
      <c r="I213" s="7">
        <v>0.45308704</v>
      </c>
      <c r="J213" s="7">
        <v>0.41304962000000001</v>
      </c>
      <c r="K213" s="7">
        <v>1.61396626</v>
      </c>
      <c r="L213" s="7">
        <v>0.84270831999999996</v>
      </c>
      <c r="M213" s="7">
        <v>-0.36347801000000002</v>
      </c>
      <c r="N213" s="7">
        <v>0.56370471</v>
      </c>
      <c r="O213" s="7">
        <v>0.23698411999999999</v>
      </c>
      <c r="P213" s="7">
        <v>0.96726663000000002</v>
      </c>
      <c r="Q213" s="7">
        <v>1.7558512500000001</v>
      </c>
      <c r="R213" s="7">
        <v>0.31830965</v>
      </c>
      <c r="S213" s="7">
        <v>1.0459535</v>
      </c>
      <c r="T213" s="7">
        <v>1.8837727099999999</v>
      </c>
      <c r="U213" s="7">
        <v>-0.12572438</v>
      </c>
      <c r="V213" s="7">
        <v>-9.8460809999999996E-2</v>
      </c>
      <c r="W213" s="7">
        <v>0.39676011</v>
      </c>
      <c r="X213" s="7">
        <v>0.81370597</v>
      </c>
      <c r="Y213" s="7">
        <v>0.91688811999999997</v>
      </c>
      <c r="Z213" s="7">
        <v>0.76532551999999998</v>
      </c>
      <c r="AA213" s="7">
        <v>-0.20989447</v>
      </c>
      <c r="AB213" s="7">
        <v>1.5777114299999999</v>
      </c>
      <c r="AC213" s="7">
        <v>1.22977482</v>
      </c>
      <c r="AD213" s="7">
        <v>1.28712366</v>
      </c>
      <c r="AE213" s="7">
        <v>0.24185725</v>
      </c>
      <c r="AF213" s="7">
        <v>0.76599662000000002</v>
      </c>
      <c r="AG213" s="7">
        <v>1.5991257299999999</v>
      </c>
      <c r="AH213" s="7">
        <v>-2.8963470000000002E-2</v>
      </c>
      <c r="AI213" s="7">
        <v>0.37091500999999999</v>
      </c>
      <c r="AJ213" s="7">
        <v>-0.32033674000000001</v>
      </c>
      <c r="AK213" s="7">
        <v>-0.48797531999999999</v>
      </c>
      <c r="AL213" s="7">
        <v>-0.16151402000000001</v>
      </c>
      <c r="AM213" s="7">
        <v>-0.58853405999999997</v>
      </c>
      <c r="AN213" s="7">
        <v>-0.73489561000000003</v>
      </c>
      <c r="AO213" s="7">
        <v>-0.29281386999999998</v>
      </c>
      <c r="AP213" s="7">
        <v>-0.53492205000000004</v>
      </c>
      <c r="AQ213" s="7">
        <v>-0.83201493999999998</v>
      </c>
      <c r="AR213" s="7">
        <v>-0.21218233</v>
      </c>
      <c r="AS213" s="7">
        <v>-1.0583445600000001</v>
      </c>
      <c r="AT213" s="7">
        <v>-0.52300234000000001</v>
      </c>
      <c r="AU213" s="7">
        <v>-0.1036161</v>
      </c>
      <c r="AV213" s="7">
        <v>-0.24458594</v>
      </c>
      <c r="AW213" s="7">
        <v>-0.28992354999999997</v>
      </c>
      <c r="AX213" s="7">
        <v>-0.70116502999999997</v>
      </c>
      <c r="AY213" s="7">
        <v>-1.12388391</v>
      </c>
      <c r="AZ213" s="7">
        <v>-0.91856439999999995</v>
      </c>
      <c r="BA213" s="7">
        <v>-0.70333087000000005</v>
      </c>
      <c r="BB213" s="7">
        <v>-0.88197402000000003</v>
      </c>
      <c r="BC213" s="7">
        <v>-1.11531209</v>
      </c>
      <c r="BD213" s="7">
        <v>-0.29456027000000001</v>
      </c>
      <c r="BE213" s="7">
        <v>-0.32959492000000001</v>
      </c>
      <c r="BF213" s="7">
        <v>-0.51801481999999999</v>
      </c>
      <c r="BG213" s="7">
        <v>0.49121028999999999</v>
      </c>
      <c r="BH213" s="7">
        <v>0.10236687999999999</v>
      </c>
      <c r="BI213" s="7">
        <v>0.93580865999999996</v>
      </c>
      <c r="BJ213" s="7">
        <v>-0.47048087</v>
      </c>
      <c r="BK213" s="7">
        <v>-0.29656595000000002</v>
      </c>
      <c r="BL213" s="7">
        <v>0.39810232000000001</v>
      </c>
      <c r="BM213" s="7">
        <v>-0.53964265</v>
      </c>
      <c r="BN213" s="7">
        <v>0.35763783999999998</v>
      </c>
      <c r="BO213" s="7">
        <v>-0.45577761</v>
      </c>
      <c r="BP213" s="7">
        <v>0.23471914999999999</v>
      </c>
      <c r="BQ213" s="7">
        <v>5.2301050000000002E-2</v>
      </c>
      <c r="BR213" s="7">
        <v>-1.0681442000000001</v>
      </c>
      <c r="BS213" s="7">
        <v>-0.15753316000000001</v>
      </c>
      <c r="BT213" s="7">
        <v>-0.35351060000000001</v>
      </c>
      <c r="BU213" s="7">
        <v>-2.1866295099999999</v>
      </c>
      <c r="BV213" s="7">
        <v>-1.23272468</v>
      </c>
      <c r="BW213" s="7">
        <v>-1.3952460900000001</v>
      </c>
      <c r="BX213" s="7">
        <v>-1.0314928000000001</v>
      </c>
      <c r="BY213" s="7">
        <v>-1.2275617599999999</v>
      </c>
      <c r="BZ213" s="7">
        <v>0.27883657000000001</v>
      </c>
      <c r="CA213" s="7">
        <v>-0.66665658999999999</v>
      </c>
      <c r="CB213" s="7">
        <v>0.13082777000000001</v>
      </c>
      <c r="CC213" s="7">
        <v>-0.58108327999999998</v>
      </c>
      <c r="CD213" s="7">
        <v>-1.0095675500000001</v>
      </c>
      <c r="CE213" s="7">
        <v>-1.2215980900000001</v>
      </c>
      <c r="CF213" s="7">
        <v>-1.3146679299999999</v>
      </c>
      <c r="CG213" s="7">
        <v>-0.61308271000000003</v>
      </c>
      <c r="CH213" s="7">
        <v>-0.76535454999999997</v>
      </c>
      <c r="CI213" s="7">
        <v>-1.55259696</v>
      </c>
      <c r="CJ213" s="7">
        <v>-0.58266189999999995</v>
      </c>
      <c r="CK213" s="7">
        <v>-0.63628916999999996</v>
      </c>
      <c r="CL213" s="7">
        <v>1.4516660100000001</v>
      </c>
      <c r="CM213" s="7">
        <v>-0.35245819</v>
      </c>
      <c r="CN213" s="7">
        <v>0.49867631000000001</v>
      </c>
      <c r="CO213" s="7">
        <v>-2.6960579999999998</v>
      </c>
      <c r="CP213" s="7">
        <v>-0.50172530999999998</v>
      </c>
      <c r="CQ213" s="7">
        <v>1.3632557599999999</v>
      </c>
    </row>
    <row r="214" spans="1:95" x14ac:dyDescent="0.2">
      <c r="A214" s="1" t="s">
        <v>307</v>
      </c>
      <c r="B214" s="1" t="s">
        <v>308</v>
      </c>
      <c r="C214" s="7">
        <v>3.0902656999999998</v>
      </c>
      <c r="D214" s="7">
        <v>6.734097E-2</v>
      </c>
      <c r="E214" s="7">
        <v>0.52743158000000001</v>
      </c>
      <c r="F214" s="7">
        <v>-0.31621224999999997</v>
      </c>
      <c r="G214" s="7">
        <v>2.0185499999999999E-2</v>
      </c>
      <c r="H214" s="7">
        <v>0.39653176000000001</v>
      </c>
      <c r="I214" s="7">
        <v>-0.41489730000000002</v>
      </c>
      <c r="J214" s="7">
        <v>-0.66405062000000004</v>
      </c>
      <c r="K214" s="7">
        <v>1.25452319</v>
      </c>
      <c r="L214" s="7">
        <v>-0.26274728000000003</v>
      </c>
      <c r="M214" s="7">
        <v>-0.95254764000000003</v>
      </c>
      <c r="N214" s="7">
        <v>0.29424518</v>
      </c>
      <c r="O214" s="7">
        <v>-0.30000732000000002</v>
      </c>
      <c r="P214" s="7">
        <v>-0.32458980999999998</v>
      </c>
      <c r="Q214" s="7">
        <v>1.8634120199999999</v>
      </c>
      <c r="R214" s="7">
        <v>-0.11615368</v>
      </c>
      <c r="S214" s="7">
        <v>0.45937709999999998</v>
      </c>
      <c r="T214" s="7">
        <v>0.63399084000000006</v>
      </c>
      <c r="U214" s="7">
        <v>-0.28246009999999999</v>
      </c>
      <c r="V214" s="7">
        <v>-0.87313837999999999</v>
      </c>
      <c r="W214" s="7">
        <v>-0.76300880999999998</v>
      </c>
      <c r="X214" s="7">
        <v>0.48491948000000001</v>
      </c>
      <c r="Y214" s="7">
        <v>0.30599015000000002</v>
      </c>
      <c r="Z214" s="7">
        <v>0.3877601</v>
      </c>
      <c r="AA214" s="7">
        <v>-0.26071824999999998</v>
      </c>
      <c r="AB214" s="7">
        <v>1.1351108000000001</v>
      </c>
      <c r="AC214" s="7">
        <v>0.52512161000000002</v>
      </c>
      <c r="AD214" s="7">
        <v>0.65853430999999996</v>
      </c>
      <c r="AE214" s="7">
        <v>-0.38362290999999998</v>
      </c>
      <c r="AF214" s="7">
        <v>-0.10417849999999999</v>
      </c>
      <c r="AG214" s="7">
        <v>0.86009513999999998</v>
      </c>
      <c r="AH214" s="7">
        <v>-0.26380861999999999</v>
      </c>
      <c r="AI214" s="7">
        <v>2.543757E-2</v>
      </c>
      <c r="AJ214" s="7">
        <v>-0.36573232</v>
      </c>
      <c r="AK214" s="7">
        <v>-0.79861831000000005</v>
      </c>
      <c r="AL214" s="7">
        <v>-0.67159316000000002</v>
      </c>
      <c r="AM214" s="7">
        <v>-0.47986531999999998</v>
      </c>
      <c r="AN214" s="7">
        <v>-1.1653891000000001</v>
      </c>
      <c r="AO214" s="7">
        <v>-0.60521652000000004</v>
      </c>
      <c r="AP214" s="7">
        <v>-4.9554639999999997E-2</v>
      </c>
      <c r="AQ214" s="7">
        <v>-0.91672743000000001</v>
      </c>
      <c r="AR214" s="7">
        <v>-1.00212233</v>
      </c>
      <c r="AS214" s="7">
        <v>-1.28602281</v>
      </c>
      <c r="AT214" s="7">
        <v>-1.2180892800000001</v>
      </c>
      <c r="AU214" s="7">
        <v>-0.34565270999999997</v>
      </c>
      <c r="AV214" s="7">
        <v>2.910153E-2</v>
      </c>
      <c r="AW214" s="7">
        <v>-0.38567534999999997</v>
      </c>
      <c r="AX214" s="7">
        <v>-0.45900922</v>
      </c>
      <c r="AY214" s="7">
        <v>-1.4959104700000001</v>
      </c>
      <c r="AZ214" s="7">
        <v>-0.62780119999999995</v>
      </c>
      <c r="BA214" s="7">
        <v>-1.6277233600000001</v>
      </c>
      <c r="BB214" s="7">
        <v>-1.51473364</v>
      </c>
      <c r="BC214" s="7">
        <v>-1.6485794600000001</v>
      </c>
      <c r="BD214" s="7">
        <v>-1.09571139</v>
      </c>
      <c r="BE214" s="7">
        <v>-0.59839586</v>
      </c>
      <c r="BF214" s="7">
        <v>-0.73126617999999999</v>
      </c>
      <c r="BG214" s="7">
        <v>-1.007047E-2</v>
      </c>
      <c r="BH214" s="7">
        <v>-0.20634801999999999</v>
      </c>
      <c r="BI214" s="7">
        <v>0.50317296</v>
      </c>
      <c r="BJ214" s="7">
        <v>-1.14585187</v>
      </c>
      <c r="BK214" s="7">
        <v>-0.48216358999999998</v>
      </c>
      <c r="BL214" s="7">
        <v>0.52014658000000003</v>
      </c>
      <c r="BM214" s="7">
        <v>0.96067265000000002</v>
      </c>
      <c r="BN214" s="7">
        <v>1.2473435399999999</v>
      </c>
      <c r="BO214" s="7">
        <v>1.19859216</v>
      </c>
      <c r="BP214" s="7">
        <v>1.1368627899999999</v>
      </c>
      <c r="BQ214" s="7">
        <v>1.06739579</v>
      </c>
      <c r="BR214" s="7">
        <v>-0.49837632999999998</v>
      </c>
      <c r="BS214" s="7">
        <v>0.58843128</v>
      </c>
      <c r="BT214" s="7">
        <v>0.27195314999999998</v>
      </c>
      <c r="BU214" s="7">
        <v>-1.13262025</v>
      </c>
      <c r="BV214" s="7">
        <v>4.9743019999999999E-2</v>
      </c>
      <c r="BW214" s="7">
        <v>0.31094567000000001</v>
      </c>
      <c r="BX214" s="7">
        <v>-0.89235564999999994</v>
      </c>
      <c r="BY214" s="7">
        <v>-0.46332872000000003</v>
      </c>
      <c r="BZ214" s="7">
        <v>1.66386071</v>
      </c>
      <c r="CA214" s="7">
        <v>0.76519110999999995</v>
      </c>
      <c r="CB214" s="7">
        <v>1.11654907</v>
      </c>
      <c r="CC214" s="7">
        <v>-0.21655951000000001</v>
      </c>
      <c r="CD214" s="7">
        <v>-1.49719812</v>
      </c>
      <c r="CE214" s="7">
        <v>-0.80796356000000003</v>
      </c>
      <c r="CF214" s="7">
        <v>-0.78917550999999997</v>
      </c>
      <c r="CG214" s="7">
        <v>0.35129217000000001</v>
      </c>
      <c r="CH214" s="7">
        <v>0.19259461999999999</v>
      </c>
      <c r="CI214" s="7">
        <v>-0.33845355999999999</v>
      </c>
      <c r="CJ214" s="7">
        <v>0.76241680000000001</v>
      </c>
      <c r="CK214" s="7">
        <v>0.99849458000000002</v>
      </c>
      <c r="CL214" s="7">
        <v>3.9628622500000001</v>
      </c>
      <c r="CM214" s="7">
        <v>-0.38555829000000003</v>
      </c>
      <c r="CN214" s="7">
        <v>1.1481551299999999</v>
      </c>
      <c r="CO214" s="7">
        <v>-0.92187805</v>
      </c>
      <c r="CP214" s="7">
        <v>0.37374027999999998</v>
      </c>
      <c r="CQ214" s="7">
        <v>2.9496421399999999</v>
      </c>
    </row>
    <row r="215" spans="1:95" x14ac:dyDescent="0.2">
      <c r="A215" s="1" t="s">
        <v>305</v>
      </c>
      <c r="B215" s="1" t="s">
        <v>306</v>
      </c>
      <c r="C215" s="7">
        <v>1.3284636299999999</v>
      </c>
      <c r="D215" s="7">
        <v>0.111511</v>
      </c>
      <c r="E215" s="7">
        <v>-0.11565502</v>
      </c>
      <c r="F215" s="7">
        <v>-0.27369454999999998</v>
      </c>
      <c r="G215" s="7">
        <v>-0.42754486000000003</v>
      </c>
      <c r="H215" s="7">
        <v>-0.50900221999999995</v>
      </c>
      <c r="I215" s="7">
        <v>-1.20872712</v>
      </c>
      <c r="J215" s="7">
        <v>-1.5941368300000001</v>
      </c>
      <c r="K215" s="7">
        <v>0.27249852000000002</v>
      </c>
      <c r="L215" s="7">
        <v>-0.99485559999999995</v>
      </c>
      <c r="M215" s="7">
        <v>-1.7606691699999999</v>
      </c>
      <c r="N215" s="7">
        <v>0.74216658999999996</v>
      </c>
      <c r="O215" s="7">
        <v>-0.7981085</v>
      </c>
      <c r="P215" s="7">
        <v>-0.92799931999999996</v>
      </c>
      <c r="Q215" s="7">
        <v>0.58474767000000005</v>
      </c>
      <c r="R215" s="7">
        <v>-1.0430930599999999</v>
      </c>
      <c r="S215" s="7">
        <v>-0.82228031000000001</v>
      </c>
      <c r="T215" s="7">
        <v>-0.42340462000000001</v>
      </c>
      <c r="U215" s="7">
        <v>-1.1967392100000001</v>
      </c>
      <c r="V215" s="7">
        <v>-0.54620721000000005</v>
      </c>
      <c r="W215" s="7">
        <v>-1.4504207200000001</v>
      </c>
      <c r="X215" s="7">
        <v>-0.66829934999999996</v>
      </c>
      <c r="Y215" s="7">
        <v>-0.72494795000000001</v>
      </c>
      <c r="Z215" s="7">
        <v>-0.23777165</v>
      </c>
      <c r="AA215" s="7">
        <v>-0.39500274000000002</v>
      </c>
      <c r="AB215" s="7">
        <v>0.54954338999999996</v>
      </c>
      <c r="AC215" s="7">
        <v>-1.04911968</v>
      </c>
      <c r="AD215" s="7">
        <v>0.41685158999999999</v>
      </c>
      <c r="AE215" s="7">
        <v>9.1242610000000002E-2</v>
      </c>
      <c r="AF215" s="7">
        <v>0.37620864999999998</v>
      </c>
      <c r="AG215" s="7">
        <v>1.17597708</v>
      </c>
      <c r="AH215" s="7">
        <v>-1.7514200000000001E-2</v>
      </c>
      <c r="AI215" s="7">
        <v>0.50933326000000001</v>
      </c>
      <c r="AJ215" s="7">
        <v>0.50729172</v>
      </c>
      <c r="AK215" s="7">
        <v>-0.46866142999999999</v>
      </c>
      <c r="AL215" s="7">
        <v>-1.0162672500000001</v>
      </c>
      <c r="AM215" s="7">
        <v>0.70282206999999997</v>
      </c>
      <c r="AN215" s="7">
        <v>-1.79722903</v>
      </c>
      <c r="AO215" s="7">
        <v>-0.41212715999999999</v>
      </c>
      <c r="AP215" s="7">
        <v>0.17091976</v>
      </c>
      <c r="AQ215" s="7">
        <v>-0.19106126000000001</v>
      </c>
      <c r="AR215" s="7">
        <v>-8.4713469999999999E-2</v>
      </c>
      <c r="AS215" s="7">
        <v>-0.25494507</v>
      </c>
      <c r="AT215" s="7">
        <v>-1.1995401999999999</v>
      </c>
      <c r="AU215" s="7">
        <v>-0.28725036999999998</v>
      </c>
      <c r="AV215" s="7">
        <v>0.87137144</v>
      </c>
      <c r="AW215" s="7">
        <v>-0.45619989</v>
      </c>
      <c r="AX215" s="7">
        <v>-0.41140853999999999</v>
      </c>
      <c r="AY215" s="7">
        <v>-1.50793493</v>
      </c>
      <c r="AZ215" s="7">
        <v>-0.80322868000000003</v>
      </c>
      <c r="BA215" s="7">
        <v>-0.63421382999999998</v>
      </c>
      <c r="BB215" s="7">
        <v>-0.56559366</v>
      </c>
      <c r="BC215" s="7">
        <v>-1.02878596</v>
      </c>
      <c r="BD215" s="7">
        <v>-0.89269704000000005</v>
      </c>
      <c r="BE215" s="7">
        <v>-0.53499509000000001</v>
      </c>
      <c r="BF215" s="7">
        <v>-0.72053822999999995</v>
      </c>
      <c r="BG215" s="7">
        <v>0.27348663000000001</v>
      </c>
      <c r="BH215" s="7">
        <v>-0.22131686</v>
      </c>
      <c r="BI215" s="7">
        <v>-0.45922136000000002</v>
      </c>
      <c r="BJ215" s="7">
        <v>-1.2211396699999999</v>
      </c>
      <c r="BK215" s="7">
        <v>-0.47015583999999999</v>
      </c>
      <c r="BL215" s="7">
        <v>0.15114949999999999</v>
      </c>
      <c r="BM215" s="7">
        <v>0.2484247</v>
      </c>
      <c r="BN215" s="7">
        <v>0.61368851999999996</v>
      </c>
      <c r="BO215" s="7">
        <v>-9.5639779999999994E-2</v>
      </c>
      <c r="BP215" s="7">
        <v>0.47719945000000002</v>
      </c>
      <c r="BQ215" s="7">
        <v>0.75301940000000001</v>
      </c>
      <c r="BR215" s="7">
        <v>0.45933191000000001</v>
      </c>
      <c r="BS215" s="7">
        <v>-4.7410479999999998E-2</v>
      </c>
      <c r="BT215" s="7">
        <v>0.31608127000000003</v>
      </c>
      <c r="BU215" s="7">
        <v>-2.5035229999999999E-2</v>
      </c>
      <c r="BV215" s="7">
        <v>1.0680613800000001</v>
      </c>
      <c r="BW215" s="7">
        <v>0.59231769999999995</v>
      </c>
      <c r="BX215" s="7">
        <v>-0.62778707</v>
      </c>
      <c r="BY215" s="7">
        <v>1.00353245</v>
      </c>
      <c r="BZ215" s="7">
        <v>1.8615827</v>
      </c>
      <c r="CA215" s="7">
        <v>0.54381075000000001</v>
      </c>
      <c r="CB215" s="7">
        <v>1.6717360000000001</v>
      </c>
      <c r="CC215" s="7">
        <v>-0.79912110999999997</v>
      </c>
      <c r="CD215" s="7">
        <v>0.16048340999999999</v>
      </c>
      <c r="CE215" s="7">
        <v>-0.61746506000000001</v>
      </c>
      <c r="CF215" s="7">
        <v>-0.38272085</v>
      </c>
      <c r="CG215" s="7">
        <v>1.73988254</v>
      </c>
      <c r="CH215" s="7">
        <v>1.7195079900000001</v>
      </c>
      <c r="CI215" s="7">
        <v>0.24304321000000001</v>
      </c>
      <c r="CJ215" s="7">
        <v>2.1238631699999999</v>
      </c>
      <c r="CK215" s="7">
        <v>0.68342745999999999</v>
      </c>
      <c r="CL215" s="7">
        <v>4.1959262400000004</v>
      </c>
      <c r="CM215" s="7">
        <v>-1.213271E-2</v>
      </c>
      <c r="CN215" s="7">
        <v>1.66579104</v>
      </c>
      <c r="CO215" s="7">
        <v>0.84933915999999998</v>
      </c>
      <c r="CP215" s="7">
        <v>0.96307732999999995</v>
      </c>
      <c r="CQ215" s="7">
        <v>2.6430181199999998</v>
      </c>
    </row>
    <row r="216" spans="1:95" x14ac:dyDescent="0.2">
      <c r="A216" s="1" t="s">
        <v>310</v>
      </c>
      <c r="B216" s="1" t="s">
        <v>311</v>
      </c>
      <c r="C216" s="7">
        <v>2.7134420779999999</v>
      </c>
      <c r="D216" s="7">
        <v>0.493658653</v>
      </c>
      <c r="E216" s="7">
        <v>0.53856120299999999</v>
      </c>
      <c r="F216" s="7">
        <v>-0.46832407500000001</v>
      </c>
      <c r="G216" s="7">
        <v>0.44776733600000002</v>
      </c>
      <c r="H216" s="7">
        <v>0.52834271200000005</v>
      </c>
      <c r="I216" s="7">
        <v>-0.213890996</v>
      </c>
      <c r="J216" s="7">
        <v>-0.28096178999999999</v>
      </c>
      <c r="K216" s="7">
        <v>1.1226325159999999</v>
      </c>
      <c r="L216" s="7">
        <v>4.2260070000000004E-3</v>
      </c>
      <c r="M216" s="7">
        <v>-0.98136952300000002</v>
      </c>
      <c r="N216" s="7">
        <v>1.5955464930000001</v>
      </c>
      <c r="O216" s="7">
        <v>1.6697665559999999</v>
      </c>
      <c r="P216" s="7">
        <v>-0.15128619700000001</v>
      </c>
      <c r="Q216" s="7">
        <v>1.6977203780000001</v>
      </c>
      <c r="R216" s="7">
        <v>-0.26179660599999999</v>
      </c>
      <c r="S216" s="7">
        <v>0.857422236</v>
      </c>
      <c r="T216" s="7">
        <v>0.96360265199999995</v>
      </c>
      <c r="U216" s="7">
        <v>0.69452551900000004</v>
      </c>
      <c r="V216" s="7">
        <v>0.189213778</v>
      </c>
      <c r="W216" s="7">
        <v>-9.0023034000000002E-2</v>
      </c>
      <c r="X216" s="7">
        <v>0.482572693</v>
      </c>
      <c r="Y216" s="7">
        <v>0.132758453</v>
      </c>
      <c r="Z216" s="7">
        <v>1.1710416990000001</v>
      </c>
      <c r="AA216" s="7">
        <v>1.0758590260000001</v>
      </c>
      <c r="AB216" s="7">
        <v>1.5682910569999999</v>
      </c>
      <c r="AC216" s="7">
        <v>0.76104495599999999</v>
      </c>
      <c r="AD216" s="7">
        <v>1.051360377</v>
      </c>
      <c r="AE216" s="7">
        <v>0.360141936</v>
      </c>
      <c r="AF216" s="7">
        <v>1.820709844</v>
      </c>
      <c r="AG216" s="7">
        <v>2.2444096569999998</v>
      </c>
      <c r="AH216" s="7">
        <v>0.24241241999999999</v>
      </c>
      <c r="AI216" s="7">
        <v>0.94898432799999999</v>
      </c>
      <c r="AJ216" s="7">
        <v>0.175201948</v>
      </c>
      <c r="AK216" s="7">
        <v>-0.11588904899999999</v>
      </c>
      <c r="AL216" s="7">
        <v>-0.286846612</v>
      </c>
      <c r="AM216" s="7">
        <v>0.56822790899999998</v>
      </c>
      <c r="AN216" s="7">
        <v>-1.3055787240000001</v>
      </c>
      <c r="AO216" s="7">
        <v>7.8666611999999997E-2</v>
      </c>
      <c r="AP216" s="7">
        <v>0.19592563599999999</v>
      </c>
      <c r="AQ216" s="7">
        <v>-0.60560104999999997</v>
      </c>
      <c r="AR216" s="7">
        <v>0.21012492799999999</v>
      </c>
      <c r="AS216" s="7">
        <v>-1.0047213479999999</v>
      </c>
      <c r="AT216" s="7">
        <v>-0.30961399899999997</v>
      </c>
      <c r="AU216" s="7">
        <v>-0.22718238599999999</v>
      </c>
      <c r="AV216" s="7">
        <v>0.228893135</v>
      </c>
      <c r="AW216" s="7">
        <v>-0.49227136700000002</v>
      </c>
      <c r="AX216" s="7">
        <v>0.74030288899999996</v>
      </c>
      <c r="AY216" s="7">
        <v>-0.95615410899999997</v>
      </c>
      <c r="AZ216" s="7">
        <v>-1.3310771669999999</v>
      </c>
      <c r="BA216" s="7">
        <v>-0.171234309</v>
      </c>
      <c r="BB216" s="7">
        <v>-0.83342561900000001</v>
      </c>
      <c r="BC216" s="7">
        <v>-0.48186541399999999</v>
      </c>
      <c r="BD216" s="7">
        <v>-0.56871523700000004</v>
      </c>
      <c r="BE216" s="7">
        <v>0.47058618200000002</v>
      </c>
      <c r="BF216" s="7">
        <v>-0.32999952100000002</v>
      </c>
      <c r="BG216" s="7">
        <v>0.81572858699999995</v>
      </c>
      <c r="BH216" s="7">
        <v>1.0995894500000001</v>
      </c>
      <c r="BI216" s="7">
        <v>0.679447731</v>
      </c>
      <c r="BJ216" s="7">
        <v>-0.63347400600000003</v>
      </c>
      <c r="BK216" s="7">
        <v>-0.43323568800000001</v>
      </c>
      <c r="BL216" s="7">
        <v>0.64929950599999997</v>
      </c>
      <c r="BM216" s="7">
        <v>-0.37073380900000003</v>
      </c>
      <c r="BN216" s="7">
        <v>0.30054387199999999</v>
      </c>
      <c r="BO216" s="7">
        <v>-0.1388586</v>
      </c>
      <c r="BP216" s="7">
        <v>-0.37446833600000001</v>
      </c>
      <c r="BQ216" s="7">
        <v>-0.84692652499999999</v>
      </c>
      <c r="BR216" s="7">
        <v>-1.1020028550000001</v>
      </c>
      <c r="BS216" s="7">
        <v>-1.1296368889999999</v>
      </c>
      <c r="BT216" s="7">
        <v>-0.31376020700000001</v>
      </c>
      <c r="BU216" s="7">
        <v>-0.76485513299999996</v>
      </c>
      <c r="BV216" s="7">
        <v>-0.33363480400000001</v>
      </c>
      <c r="BW216" s="7">
        <v>-0.28858155000000002</v>
      </c>
      <c r="BX216" s="7">
        <v>-1.62432581</v>
      </c>
      <c r="BY216" s="7">
        <v>-1.2713247240000001</v>
      </c>
      <c r="BZ216" s="7">
        <v>0.13819483699999999</v>
      </c>
      <c r="CA216" s="7">
        <v>-1.360854145</v>
      </c>
      <c r="CB216" s="7">
        <v>-0.37127781500000001</v>
      </c>
      <c r="CC216" s="7">
        <v>-1.653150777</v>
      </c>
      <c r="CD216" s="7">
        <v>-2.1312695690000001</v>
      </c>
      <c r="CE216" s="7">
        <v>-1.7542072440000001</v>
      </c>
      <c r="CF216" s="7">
        <v>-1.723404742</v>
      </c>
      <c r="CG216" s="7">
        <v>-0.55292068500000002</v>
      </c>
      <c r="CH216" s="7">
        <v>-0.46074474799999998</v>
      </c>
      <c r="CI216" s="7">
        <v>-0.74823354399999997</v>
      </c>
      <c r="CJ216" s="7">
        <v>1.5771430999999999E-2</v>
      </c>
      <c r="CK216" s="7">
        <v>-0.88241188999999998</v>
      </c>
      <c r="CL216" s="7">
        <v>2.8358654830000001</v>
      </c>
      <c r="CM216" s="7">
        <v>-1.2216804999999999</v>
      </c>
      <c r="CN216" s="7">
        <v>-0.35133705399999998</v>
      </c>
      <c r="CO216" s="7">
        <v>-2.044044822</v>
      </c>
      <c r="CP216" s="7">
        <v>0.32756038700000001</v>
      </c>
      <c r="CQ216" s="7">
        <v>1.4432395149999999</v>
      </c>
    </row>
    <row r="217" spans="1:95" x14ac:dyDescent="0.2">
      <c r="A217" s="1" t="s">
        <v>309</v>
      </c>
      <c r="B217" s="1" t="s">
        <v>612</v>
      </c>
      <c r="C217" s="7">
        <v>2.8221263099999998</v>
      </c>
      <c r="D217" s="7">
        <v>0.68539545999999996</v>
      </c>
      <c r="E217" s="7">
        <v>1.2291812499999999</v>
      </c>
      <c r="F217" s="7">
        <v>0.29922747</v>
      </c>
      <c r="G217" s="7">
        <v>0.18224752</v>
      </c>
      <c r="H217" s="7">
        <v>0.98753504999999997</v>
      </c>
      <c r="I217" s="7">
        <v>0.46599825</v>
      </c>
      <c r="J217" s="7">
        <v>0.36197190000000001</v>
      </c>
      <c r="K217" s="7">
        <v>1.8961942300000001</v>
      </c>
      <c r="L217" s="7">
        <v>0.33770355000000002</v>
      </c>
      <c r="M217" s="7">
        <v>5.5938160000000001E-2</v>
      </c>
      <c r="N217" s="7">
        <v>0.20746176999999999</v>
      </c>
      <c r="O217" s="7">
        <v>0.55864183999999995</v>
      </c>
      <c r="P217" s="7">
        <v>0.31406864000000001</v>
      </c>
      <c r="Q217" s="7">
        <v>1.0628610999999999</v>
      </c>
      <c r="R217" s="7">
        <v>0.68285320000000005</v>
      </c>
      <c r="S217" s="7">
        <v>1.0899352899999999</v>
      </c>
      <c r="T217" s="7">
        <v>0.93424543000000004</v>
      </c>
      <c r="U217" s="7">
        <v>0.28029659000000001</v>
      </c>
      <c r="V217" s="7">
        <v>0.23092451</v>
      </c>
      <c r="W217" s="7">
        <v>-0.17218264</v>
      </c>
      <c r="X217" s="7">
        <v>0.98166617</v>
      </c>
      <c r="Y217" s="7">
        <v>0.41940863</v>
      </c>
      <c r="Z217" s="7">
        <v>1.7442029699999999</v>
      </c>
      <c r="AA217" s="7">
        <v>0.34218439</v>
      </c>
      <c r="AB217" s="7">
        <v>2.1288426299999998</v>
      </c>
      <c r="AC217" s="7">
        <v>0.93719156000000003</v>
      </c>
      <c r="AD217" s="7">
        <v>1.12554814</v>
      </c>
      <c r="AE217" s="7">
        <v>0.63135549000000002</v>
      </c>
      <c r="AF217" s="7">
        <v>0.50800500999999998</v>
      </c>
      <c r="AG217" s="7">
        <v>1.03612701</v>
      </c>
      <c r="AH217" s="7">
        <v>0.46297347999999999</v>
      </c>
      <c r="AI217" s="7">
        <v>0.40723513</v>
      </c>
      <c r="AJ217" s="7">
        <v>0.46718861</v>
      </c>
      <c r="AK217" s="7">
        <v>0.34623584000000002</v>
      </c>
      <c r="AL217" s="7">
        <v>0.55523020000000001</v>
      </c>
      <c r="AM217" s="7">
        <v>0.37898971999999997</v>
      </c>
      <c r="AN217" s="7">
        <v>-0.37146073000000002</v>
      </c>
      <c r="AO217" s="7">
        <v>0.20785927000000001</v>
      </c>
      <c r="AP217" s="7">
        <v>2.0533610000000001E-2</v>
      </c>
      <c r="AQ217" s="7">
        <v>-0.23229553999999999</v>
      </c>
      <c r="AR217" s="7">
        <v>-0.19472497999999999</v>
      </c>
      <c r="AS217" s="7">
        <v>-0.25705278999999998</v>
      </c>
      <c r="AT217" s="7">
        <v>0.24758097000000001</v>
      </c>
      <c r="AU217" s="7">
        <v>0.33258503</v>
      </c>
      <c r="AV217" s="7">
        <v>0.21055882000000001</v>
      </c>
      <c r="AW217" s="7">
        <v>0.63585332999999999</v>
      </c>
      <c r="AX217" s="7">
        <v>0.11593626999999999</v>
      </c>
      <c r="AY217" s="7">
        <v>-0.27387080000000003</v>
      </c>
      <c r="AZ217" s="7">
        <v>-0.31391772000000001</v>
      </c>
      <c r="BA217" s="7">
        <v>-0.3071412</v>
      </c>
      <c r="BB217" s="7">
        <v>-0.34058166000000001</v>
      </c>
      <c r="BC217" s="7">
        <v>-0.22917936</v>
      </c>
      <c r="BD217" s="7">
        <v>-0.61468202999999999</v>
      </c>
      <c r="BE217" s="7">
        <v>0.3134267</v>
      </c>
      <c r="BF217" s="7">
        <v>0.38724993000000002</v>
      </c>
      <c r="BG217" s="7">
        <v>0.96214010999999999</v>
      </c>
      <c r="BH217" s="7">
        <v>0.88401034999999994</v>
      </c>
      <c r="BI217" s="7">
        <v>0.81540979000000002</v>
      </c>
      <c r="BJ217" s="7">
        <v>0.2063777</v>
      </c>
      <c r="BK217" s="7">
        <v>0.48601320999999997</v>
      </c>
      <c r="BL217" s="7">
        <v>1.16397321</v>
      </c>
      <c r="BM217" s="7">
        <v>-1.0743076300000001</v>
      </c>
      <c r="BN217" s="7">
        <v>-0.58644936999999997</v>
      </c>
      <c r="BO217" s="7">
        <v>-1.23191056</v>
      </c>
      <c r="BP217" s="7">
        <v>-0.94091354000000005</v>
      </c>
      <c r="BQ217" s="7">
        <v>-0.75964593999999996</v>
      </c>
      <c r="BR217" s="7">
        <v>-1.72660061</v>
      </c>
      <c r="BS217" s="7">
        <v>-0.68322943999999997</v>
      </c>
      <c r="BT217" s="7">
        <v>-0.76128267999999999</v>
      </c>
      <c r="BU217" s="7">
        <v>-2.2311153300000002</v>
      </c>
      <c r="BV217" s="7">
        <v>-1.2330754100000001</v>
      </c>
      <c r="BW217" s="7">
        <v>-0.61678215000000003</v>
      </c>
      <c r="BX217" s="7">
        <v>-2.0140138099999998</v>
      </c>
      <c r="BY217" s="7">
        <v>-1.3827008300000001</v>
      </c>
      <c r="BZ217" s="7">
        <v>-0.65240138000000003</v>
      </c>
      <c r="CA217" s="7">
        <v>-0.92352374000000004</v>
      </c>
      <c r="CB217" s="7">
        <v>-0.2215781</v>
      </c>
      <c r="CC217" s="7">
        <v>-1.25583881</v>
      </c>
      <c r="CD217" s="7">
        <v>-2.4830028300000002</v>
      </c>
      <c r="CE217" s="7">
        <v>-2.1070442599999999</v>
      </c>
      <c r="CF217" s="7">
        <v>-1.8985728100000001</v>
      </c>
      <c r="CG217" s="7">
        <v>-0.66873262</v>
      </c>
      <c r="CH217" s="7">
        <v>-0.87986748999999997</v>
      </c>
      <c r="CI217" s="7">
        <v>-1.1423959100000001</v>
      </c>
      <c r="CJ217" s="7">
        <v>-0.63611266</v>
      </c>
      <c r="CK217" s="7">
        <v>-0.18243456999999999</v>
      </c>
      <c r="CL217" s="7">
        <v>1.3392677799999999</v>
      </c>
      <c r="CM217" s="7">
        <v>-1.0024059700000001</v>
      </c>
      <c r="CN217" s="7">
        <v>-0.46662105999999998</v>
      </c>
      <c r="CO217" s="7">
        <v>-2.54371729</v>
      </c>
      <c r="CP217" s="7">
        <v>-0.87967618000000003</v>
      </c>
      <c r="CQ217" s="7">
        <v>1.00707386</v>
      </c>
    </row>
    <row r="218" spans="1:95" x14ac:dyDescent="0.2">
      <c r="A218" s="1" t="s">
        <v>371</v>
      </c>
      <c r="B218" s="1" t="s">
        <v>613</v>
      </c>
      <c r="C218" s="7">
        <v>0.42762449899999999</v>
      </c>
      <c r="D218" s="7">
        <v>-0.77947098299999995</v>
      </c>
      <c r="E218" s="7">
        <v>2.0652773099999999</v>
      </c>
      <c r="F218" s="7">
        <v>1.3108639019999999</v>
      </c>
      <c r="G218" s="7">
        <v>0.76619627800000001</v>
      </c>
      <c r="H218" s="7">
        <v>-0.103562893</v>
      </c>
      <c r="I218" s="7">
        <v>1.1404332660000001</v>
      </c>
      <c r="J218" s="7">
        <v>1.3777583769999999</v>
      </c>
      <c r="K218" s="7">
        <v>-0.44628000400000001</v>
      </c>
      <c r="L218" s="7">
        <v>-0.359509621</v>
      </c>
      <c r="M218" s="7">
        <v>-0.81704397699999998</v>
      </c>
      <c r="N218" s="7">
        <v>-0.268614988</v>
      </c>
      <c r="O218" s="7">
        <v>9.6768185000000007E-2</v>
      </c>
      <c r="P218" s="7">
        <v>0.14761211199999999</v>
      </c>
      <c r="Q218" s="7">
        <v>0.13979651400000001</v>
      </c>
      <c r="R218" s="7">
        <v>-4.6094830000000002E-3</v>
      </c>
      <c r="S218" s="7">
        <v>-0.73044374499999998</v>
      </c>
      <c r="T218" s="7">
        <v>-0.57486282</v>
      </c>
      <c r="U218" s="7">
        <v>-0.381761603</v>
      </c>
      <c r="V218" s="7">
        <v>-5.074041E-2</v>
      </c>
      <c r="W218" s="7">
        <v>-0.392294329</v>
      </c>
      <c r="X218" s="7">
        <v>-0.76340688300000004</v>
      </c>
      <c r="Y218" s="7">
        <v>-0.57650107699999997</v>
      </c>
      <c r="Z218" s="7">
        <v>3.066157993</v>
      </c>
      <c r="AA218" s="7">
        <v>1.493156089</v>
      </c>
      <c r="AB218" s="7">
        <v>1.532413265</v>
      </c>
      <c r="AC218" s="7">
        <v>0.50200255400000005</v>
      </c>
      <c r="AD218" s="7">
        <v>0.386494169</v>
      </c>
      <c r="AE218" s="7">
        <v>3.24322899</v>
      </c>
      <c r="AF218" s="7">
        <v>-3.5447254999999997E-2</v>
      </c>
      <c r="AG218" s="7">
        <v>0.265256404</v>
      </c>
      <c r="AH218" s="7">
        <v>0.96046896900000001</v>
      </c>
      <c r="AI218" s="7">
        <v>0.96691809900000003</v>
      </c>
      <c r="AJ218" s="7">
        <v>3.2791439999999999E-3</v>
      </c>
      <c r="AK218" s="7">
        <v>1.3776318940000001</v>
      </c>
      <c r="AL218" s="7">
        <v>-0.81127318800000003</v>
      </c>
      <c r="AM218" s="7">
        <v>1.974185423</v>
      </c>
      <c r="AN218" s="7">
        <v>-0.95845804700000004</v>
      </c>
      <c r="AO218" s="7">
        <v>-1.1719343280000001</v>
      </c>
      <c r="AP218" s="7">
        <v>-0.34568080800000001</v>
      </c>
      <c r="AQ218" s="7">
        <v>-0.71001146299999995</v>
      </c>
      <c r="AR218" s="7">
        <v>-0.38750905299999999</v>
      </c>
      <c r="AS218" s="7">
        <v>-0.94845911100000002</v>
      </c>
      <c r="AT218" s="7">
        <v>-5.1749262999999997E-2</v>
      </c>
      <c r="AU218" s="7">
        <v>-0.38412638500000001</v>
      </c>
      <c r="AV218" s="7">
        <v>1.0188281E-2</v>
      </c>
      <c r="AW218" s="7">
        <v>0.228763033</v>
      </c>
      <c r="AX218" s="7">
        <v>-0.76153071800000005</v>
      </c>
      <c r="AY218" s="7">
        <v>-0.33449759899999998</v>
      </c>
      <c r="AZ218" s="7">
        <v>-0.119511803</v>
      </c>
      <c r="BA218" s="7">
        <v>-0.41411039599999999</v>
      </c>
      <c r="BB218" s="7">
        <v>-0.33227134699999999</v>
      </c>
      <c r="BC218" s="7">
        <v>-1.1087763740000001</v>
      </c>
      <c r="BD218" s="7">
        <v>-1.0487488739999999</v>
      </c>
      <c r="BE218" s="7">
        <v>0.82385824299999999</v>
      </c>
      <c r="BF218" s="7">
        <v>1.488210451</v>
      </c>
      <c r="BG218" s="7">
        <v>-5.7303976999999999E-2</v>
      </c>
      <c r="BH218" s="7">
        <v>1.63822311</v>
      </c>
      <c r="BI218" s="7">
        <v>0.65949276999999995</v>
      </c>
      <c r="BJ218" s="7">
        <v>0.94655206999999997</v>
      </c>
      <c r="BK218" s="7">
        <v>-0.58535790200000004</v>
      </c>
      <c r="BL218" s="7">
        <v>0.50121956400000001</v>
      </c>
      <c r="BM218" s="7">
        <v>0.30536809300000001</v>
      </c>
      <c r="BN218" s="7">
        <v>2.7045158E-2</v>
      </c>
      <c r="BO218" s="7">
        <v>1.54987696</v>
      </c>
      <c r="BP218" s="7">
        <v>0.27552637600000002</v>
      </c>
      <c r="BQ218" s="7">
        <v>-0.16768904500000001</v>
      </c>
      <c r="BR218" s="7">
        <v>-0.82548295599999999</v>
      </c>
      <c r="BS218" s="7">
        <v>-1.0992570189999999</v>
      </c>
      <c r="BT218" s="7">
        <v>0.905294504</v>
      </c>
      <c r="BU218" s="7">
        <v>-0.86748210400000003</v>
      </c>
      <c r="BV218" s="7">
        <v>-1.4008287420000001</v>
      </c>
      <c r="BW218" s="7">
        <v>-0.87269576500000001</v>
      </c>
      <c r="BX218" s="7">
        <v>-1.3459840359999999</v>
      </c>
      <c r="BY218" s="7">
        <v>-1.1582779240000001</v>
      </c>
      <c r="BZ218" s="7">
        <v>-0.79147482700000005</v>
      </c>
      <c r="CA218" s="7">
        <v>-0.41258582300000002</v>
      </c>
      <c r="CB218" s="7">
        <v>-0.56258342500000003</v>
      </c>
      <c r="CC218" s="7">
        <v>-1.3274490000000001</v>
      </c>
      <c r="CD218" s="7">
        <v>-0.79222017300000003</v>
      </c>
      <c r="CE218" s="7">
        <v>-1.273707256</v>
      </c>
      <c r="CF218" s="7">
        <v>-1.067824476</v>
      </c>
      <c r="CG218" s="7">
        <v>-0.82763768500000001</v>
      </c>
      <c r="CH218" s="7">
        <v>-1.430637333</v>
      </c>
      <c r="CI218" s="7">
        <v>-1.421376967</v>
      </c>
      <c r="CJ218" s="7">
        <v>-1.362922977</v>
      </c>
      <c r="CK218" s="7">
        <v>0.46972001499999999</v>
      </c>
      <c r="CL218" s="7">
        <v>0.60046358300000002</v>
      </c>
      <c r="CM218" s="7">
        <v>1.853986626</v>
      </c>
      <c r="CN218" s="7">
        <v>0.126446529</v>
      </c>
      <c r="CO218" s="7">
        <v>-0.44243281099999998</v>
      </c>
      <c r="CP218" s="7">
        <v>-0.29562137799999999</v>
      </c>
      <c r="CQ218" s="7">
        <v>0.908273632</v>
      </c>
    </row>
    <row r="219" spans="1:95" x14ac:dyDescent="0.2">
      <c r="A219" s="1" t="s">
        <v>443</v>
      </c>
      <c r="B219" s="1" t="s">
        <v>444</v>
      </c>
      <c r="C219" s="7">
        <v>-1.216278601</v>
      </c>
      <c r="D219" s="7">
        <v>-1.1164677409999999</v>
      </c>
      <c r="E219" s="7">
        <v>-1.1593395520000001</v>
      </c>
      <c r="F219" s="7">
        <v>-1.347818795</v>
      </c>
      <c r="G219" s="7">
        <v>-0.99630022100000004</v>
      </c>
      <c r="H219" s="7">
        <v>-0.65740148300000001</v>
      </c>
      <c r="I219" s="7">
        <v>-0.80011884099999997</v>
      </c>
      <c r="J219" s="7">
        <v>-1.572711722</v>
      </c>
      <c r="K219" s="7">
        <v>-0.79383888000000002</v>
      </c>
      <c r="L219" s="7">
        <v>-0.94241522200000005</v>
      </c>
      <c r="M219" s="7">
        <v>-1.390646458</v>
      </c>
      <c r="N219" s="7">
        <v>-0.90699958400000003</v>
      </c>
      <c r="O219" s="7">
        <v>-1.2236937800000001</v>
      </c>
      <c r="P219" s="7">
        <v>-1.4586081559999999</v>
      </c>
      <c r="Q219" s="7">
        <v>-1.0226609209999999</v>
      </c>
      <c r="R219" s="7">
        <v>-1.4254471870000001</v>
      </c>
      <c r="S219" s="7">
        <v>-1.570091261</v>
      </c>
      <c r="T219" s="7">
        <v>-1.0951161890000001</v>
      </c>
      <c r="U219" s="7">
        <v>-1.126137588</v>
      </c>
      <c r="V219" s="7">
        <v>-1.3875955609999999</v>
      </c>
      <c r="W219" s="7">
        <v>-1.4121383359999999</v>
      </c>
      <c r="X219" s="7">
        <v>-1.411247506</v>
      </c>
      <c r="Y219" s="7">
        <v>-1.3272981589999999</v>
      </c>
      <c r="Z219" s="7">
        <v>-0.89543140099999996</v>
      </c>
      <c r="AA219" s="7">
        <v>-0.57060620900000003</v>
      </c>
      <c r="AB219" s="7">
        <v>-1.603764655</v>
      </c>
      <c r="AC219" s="7">
        <v>-1.4494191999999999</v>
      </c>
      <c r="AD219" s="7">
        <v>-1.247932254</v>
      </c>
      <c r="AE219" s="7">
        <v>-0.92039042299999996</v>
      </c>
      <c r="AF219" s="7">
        <v>-1.798352</v>
      </c>
      <c r="AG219" s="7">
        <v>-1.551912011</v>
      </c>
      <c r="AH219" s="7">
        <v>0.19807017099999999</v>
      </c>
      <c r="AI219" s="7">
        <v>0.82036653999999998</v>
      </c>
      <c r="AJ219" s="7">
        <v>1.642056008</v>
      </c>
      <c r="AK219" s="7">
        <v>0.13840186900000001</v>
      </c>
      <c r="AL219" s="7">
        <v>0.83233677900000003</v>
      </c>
      <c r="AM219" s="7">
        <v>1.0608671329999999</v>
      </c>
      <c r="AN219" s="7">
        <v>0.333839051</v>
      </c>
      <c r="AO219" s="7">
        <v>-0.545883691</v>
      </c>
      <c r="AP219" s="7">
        <v>-3.7809900000000001E-3</v>
      </c>
      <c r="AQ219" s="7">
        <v>0.46489835400000001</v>
      </c>
      <c r="AR219" s="7">
        <v>0.43104679400000001</v>
      </c>
      <c r="AS219" s="7">
        <v>0.81289617700000005</v>
      </c>
      <c r="AT219" s="7">
        <v>0.65535634499999995</v>
      </c>
      <c r="AU219" s="7">
        <v>0.46309777299999999</v>
      </c>
      <c r="AV219" s="7">
        <v>1.1163792770000001</v>
      </c>
      <c r="AW219" s="7">
        <v>0.75376079600000001</v>
      </c>
      <c r="AX219" s="7">
        <v>-0.27365376400000002</v>
      </c>
      <c r="AY219" s="7">
        <v>0.35292016799999998</v>
      </c>
      <c r="AZ219" s="7">
        <v>-0.15964952900000001</v>
      </c>
      <c r="BA219" s="7">
        <v>0.34732922100000002</v>
      </c>
      <c r="BB219" s="7">
        <v>0.13506243700000001</v>
      </c>
      <c r="BC219" s="7">
        <v>0.64197969700000002</v>
      </c>
      <c r="BD219" s="7">
        <v>0.249927545</v>
      </c>
      <c r="BE219" s="7">
        <v>-0.50362678999999999</v>
      </c>
      <c r="BF219" s="7">
        <v>0.29302166899999998</v>
      </c>
      <c r="BG219" s="7">
        <v>-0.28883257000000001</v>
      </c>
      <c r="BH219" s="7">
        <v>-7.5808159999999998E-3</v>
      </c>
      <c r="BI219" s="7">
        <v>1.0061937889999999</v>
      </c>
      <c r="BJ219" s="7">
        <v>-0.29543259900000002</v>
      </c>
      <c r="BK219" s="7">
        <v>3.5469160999999999E-2</v>
      </c>
      <c r="BL219" s="7">
        <v>1.8790920999999999E-2</v>
      </c>
      <c r="BM219" s="7">
        <v>2.2990301230000001</v>
      </c>
      <c r="BN219" s="7">
        <v>0.67629953399999998</v>
      </c>
      <c r="BO219" s="7">
        <v>1.2724133689999999</v>
      </c>
      <c r="BP219" s="7">
        <v>1.4277915569999999</v>
      </c>
      <c r="BQ219" s="7">
        <v>0.92010960200000003</v>
      </c>
      <c r="BR219" s="7">
        <v>0.43068415500000001</v>
      </c>
      <c r="BS219" s="7">
        <v>0.441087163</v>
      </c>
      <c r="BT219" s="7">
        <v>1.1500495180000001</v>
      </c>
      <c r="BU219" s="7">
        <v>0.22255460899999999</v>
      </c>
      <c r="BV219" s="7">
        <v>0.90015815200000004</v>
      </c>
      <c r="BW219" s="7">
        <v>1.7007593750000001</v>
      </c>
      <c r="BX219" s="7">
        <v>0.49123067399999998</v>
      </c>
      <c r="BY219" s="7">
        <v>1.042558595</v>
      </c>
      <c r="BZ219" s="7">
        <v>2.2100385180000002</v>
      </c>
      <c r="CA219" s="7">
        <v>0.72763659999999997</v>
      </c>
      <c r="CB219" s="7">
        <v>0.388108762</v>
      </c>
      <c r="CC219" s="7">
        <v>0.157599661</v>
      </c>
      <c r="CD219" s="7">
        <v>0.72944033500000005</v>
      </c>
      <c r="CE219" s="7">
        <v>0.16229977800000001</v>
      </c>
      <c r="CF219" s="7">
        <v>0.30434546499999998</v>
      </c>
      <c r="CG219" s="7">
        <v>0.32244745699999999</v>
      </c>
      <c r="CH219" s="7">
        <v>1.3492108439999999</v>
      </c>
      <c r="CI219" s="7">
        <v>0.83152478299999999</v>
      </c>
      <c r="CJ219" s="7">
        <v>1.446670857</v>
      </c>
      <c r="CK219" s="7">
        <v>0.46757399900000002</v>
      </c>
      <c r="CL219" s="7">
        <v>1.047176723</v>
      </c>
      <c r="CM219" s="7">
        <v>0.52553789799999995</v>
      </c>
      <c r="CN219" s="7">
        <v>0.264969179</v>
      </c>
      <c r="CO219" s="7">
        <v>0.56679517700000004</v>
      </c>
      <c r="CP219" s="7">
        <v>0.75829535999999997</v>
      </c>
      <c r="CQ219" s="7">
        <v>1.4381551480000001</v>
      </c>
    </row>
    <row r="220" spans="1:95" x14ac:dyDescent="0.2">
      <c r="A220" s="1" t="s">
        <v>441</v>
      </c>
      <c r="B220" s="1" t="s">
        <v>442</v>
      </c>
      <c r="C220" s="7">
        <v>-1.0408764800000001</v>
      </c>
      <c r="D220" s="7">
        <v>-1.57450833</v>
      </c>
      <c r="E220" s="7">
        <v>-2.0445457330000001</v>
      </c>
      <c r="F220" s="7">
        <v>-1.9092298940000001</v>
      </c>
      <c r="G220" s="7">
        <v>-1.1232983540000001</v>
      </c>
      <c r="H220" s="7">
        <v>-0.31596802600000001</v>
      </c>
      <c r="I220" s="7">
        <v>-1.322938036</v>
      </c>
      <c r="J220" s="7">
        <v>-1.1754339490000001</v>
      </c>
      <c r="K220" s="7">
        <v>-0.37217071699999998</v>
      </c>
      <c r="L220" s="7">
        <v>-1.303371796</v>
      </c>
      <c r="M220" s="7">
        <v>-0.74486366599999998</v>
      </c>
      <c r="N220" s="7">
        <v>-0.58741819399999995</v>
      </c>
      <c r="O220" s="7">
        <v>-1.1964676759999999</v>
      </c>
      <c r="P220" s="7">
        <v>-0.69610053599999999</v>
      </c>
      <c r="Q220" s="7">
        <v>-1.623262768</v>
      </c>
      <c r="R220" s="7">
        <v>-1.947887216</v>
      </c>
      <c r="S220" s="7">
        <v>-0.236814316</v>
      </c>
      <c r="T220" s="7">
        <v>-1.0963599150000001</v>
      </c>
      <c r="U220" s="7">
        <v>-0.77157901200000001</v>
      </c>
      <c r="V220" s="7">
        <v>-1.162143277</v>
      </c>
      <c r="W220" s="7">
        <v>-1.2678623979999999</v>
      </c>
      <c r="X220" s="7">
        <v>-0.61152451500000005</v>
      </c>
      <c r="Y220" s="7">
        <v>-1.0490526819999999</v>
      </c>
      <c r="Z220" s="7">
        <v>-0.93190368300000004</v>
      </c>
      <c r="AA220" s="7">
        <v>-1.0400058400000001</v>
      </c>
      <c r="AB220" s="7">
        <v>-1.4955501870000001</v>
      </c>
      <c r="AC220" s="7">
        <v>-1.300469418</v>
      </c>
      <c r="AD220" s="7">
        <v>-0.92754830600000004</v>
      </c>
      <c r="AE220" s="7">
        <v>-1.71211449</v>
      </c>
      <c r="AF220" s="7">
        <v>-0.194308645</v>
      </c>
      <c r="AG220" s="7">
        <v>-0.28491251400000001</v>
      </c>
      <c r="AH220" s="7">
        <v>0.14659794600000001</v>
      </c>
      <c r="AI220" s="7">
        <v>0.181099081</v>
      </c>
      <c r="AJ220" s="7">
        <v>1.2176513229999999</v>
      </c>
      <c r="AK220" s="7">
        <v>-0.89800301500000002</v>
      </c>
      <c r="AL220" s="7">
        <v>0.97457158799999999</v>
      </c>
      <c r="AM220" s="7">
        <v>0.37341002499999998</v>
      </c>
      <c r="AN220" s="7">
        <v>1.2025179619999999</v>
      </c>
      <c r="AO220" s="7">
        <v>1.1500622140000001</v>
      </c>
      <c r="AP220" s="7">
        <v>0.314286124</v>
      </c>
      <c r="AQ220" s="7">
        <v>1.3877573030000001</v>
      </c>
      <c r="AR220" s="7">
        <v>1.310121782</v>
      </c>
      <c r="AS220" s="7">
        <v>1.014274114</v>
      </c>
      <c r="AT220" s="7">
        <v>-0.35398794099999997</v>
      </c>
      <c r="AU220" s="7">
        <v>0.17922886900000001</v>
      </c>
      <c r="AV220" s="7">
        <v>-0.13232147999999999</v>
      </c>
      <c r="AW220" s="7">
        <v>0.32974905300000001</v>
      </c>
      <c r="AX220" s="7">
        <v>0.36884531700000001</v>
      </c>
      <c r="AY220" s="7">
        <v>0.74106672900000004</v>
      </c>
      <c r="AZ220" s="7">
        <v>-3.3855109999999999E-3</v>
      </c>
      <c r="BA220" s="7">
        <v>0.53593592499999998</v>
      </c>
      <c r="BB220" s="7">
        <v>0.266847787</v>
      </c>
      <c r="BC220" s="7">
        <v>1.621217253</v>
      </c>
      <c r="BD220" s="7">
        <v>0.775609875</v>
      </c>
      <c r="BE220" s="7">
        <v>-0.723149072</v>
      </c>
      <c r="BF220" s="7">
        <v>-1.2748572220000001</v>
      </c>
      <c r="BG220" s="7">
        <v>-0.15639520600000001</v>
      </c>
      <c r="BH220" s="7">
        <v>-0.71664244399999999</v>
      </c>
      <c r="BI220" s="7">
        <v>1.227675281</v>
      </c>
      <c r="BJ220" s="7">
        <v>0.28585919300000001</v>
      </c>
      <c r="BK220" s="7">
        <v>1.725167568</v>
      </c>
      <c r="BL220" s="7">
        <v>1.157174379</v>
      </c>
      <c r="BM220" s="7">
        <v>0.75206635600000005</v>
      </c>
      <c r="BN220" s="7">
        <v>0.40326243000000001</v>
      </c>
      <c r="BO220" s="7">
        <v>-0.45358794899999999</v>
      </c>
      <c r="BP220" s="7">
        <v>0.27837689700000001</v>
      </c>
      <c r="BQ220" s="7">
        <v>-0.272118729</v>
      </c>
      <c r="BR220" s="7">
        <v>2.2297597069999999</v>
      </c>
      <c r="BS220" s="7">
        <v>0.88764295299999996</v>
      </c>
      <c r="BT220" s="7">
        <v>0.70741522899999998</v>
      </c>
      <c r="BU220" s="7">
        <v>0.82164736400000005</v>
      </c>
      <c r="BV220" s="7">
        <v>0.52538465599999995</v>
      </c>
      <c r="BW220" s="7">
        <v>0.86555895299999996</v>
      </c>
      <c r="BX220" s="7">
        <v>0.18902176800000001</v>
      </c>
      <c r="BY220" s="7">
        <v>0.96984028499999997</v>
      </c>
      <c r="BZ220" s="7">
        <v>0.873193357</v>
      </c>
      <c r="CA220" s="7">
        <v>0.73650274599999999</v>
      </c>
      <c r="CB220" s="7">
        <v>-0.15643142199999999</v>
      </c>
      <c r="CC220" s="7">
        <v>0.92781339399999996</v>
      </c>
      <c r="CD220" s="7">
        <v>0.27441627800000001</v>
      </c>
      <c r="CE220" s="7">
        <v>-0.17885078600000001</v>
      </c>
      <c r="CF220" s="7">
        <v>0.150014596</v>
      </c>
      <c r="CG220" s="7">
        <v>1.0677040820000001</v>
      </c>
      <c r="CH220" s="7">
        <v>0.81167772900000001</v>
      </c>
      <c r="CI220" s="7">
        <v>1.3430453330000001</v>
      </c>
      <c r="CJ220" s="7">
        <v>1.6953274760000001</v>
      </c>
      <c r="CK220" s="7">
        <v>0.26658703</v>
      </c>
      <c r="CL220" s="7">
        <v>1.496038368</v>
      </c>
      <c r="CM220" s="7">
        <v>-0.91393023799999995</v>
      </c>
      <c r="CN220" s="7">
        <v>0.48727637400000001</v>
      </c>
      <c r="CO220" s="7">
        <v>0.41148426399999999</v>
      </c>
      <c r="CP220" s="7">
        <v>1.5711162919999999</v>
      </c>
      <c r="CQ220" s="7">
        <v>6.5250974000000003E-2</v>
      </c>
    </row>
    <row r="221" spans="1:95" x14ac:dyDescent="0.2">
      <c r="A221" s="1" t="s">
        <v>385</v>
      </c>
      <c r="B221" s="1" t="s">
        <v>614</v>
      </c>
      <c r="C221" s="7">
        <v>2.9494572489999999</v>
      </c>
      <c r="D221" s="7">
        <v>1.0507598069999999</v>
      </c>
      <c r="E221" s="7">
        <v>1.2324955849999999</v>
      </c>
      <c r="F221" s="7">
        <v>1.2212451230000001</v>
      </c>
      <c r="G221" s="7">
        <v>1.832389115</v>
      </c>
      <c r="H221" s="7">
        <v>1.060478574</v>
      </c>
      <c r="I221" s="7">
        <v>0.24465779400000001</v>
      </c>
      <c r="J221" s="7">
        <v>0.39468034800000001</v>
      </c>
      <c r="K221" s="7">
        <v>0.94553995700000004</v>
      </c>
      <c r="L221" s="7">
        <v>0.33171119599999999</v>
      </c>
      <c r="M221" s="7">
        <v>1.8559005159999999</v>
      </c>
      <c r="N221" s="7">
        <v>1.019211308</v>
      </c>
      <c r="O221" s="7">
        <v>0.15400503099999999</v>
      </c>
      <c r="P221" s="7">
        <v>0.30709097499999999</v>
      </c>
      <c r="Q221" s="7">
        <v>1.1719579689999999</v>
      </c>
      <c r="R221" s="7">
        <v>1.423195346</v>
      </c>
      <c r="S221" s="7">
        <v>1.4365282260000001</v>
      </c>
      <c r="T221" s="7">
        <v>1.0240571700000001</v>
      </c>
      <c r="U221" s="7">
        <v>5.7481178000000001E-2</v>
      </c>
      <c r="V221" s="7">
        <v>0.32975662500000003</v>
      </c>
      <c r="W221" s="7">
        <v>7.6879375E-2</v>
      </c>
      <c r="X221" s="7">
        <v>1.219438067</v>
      </c>
      <c r="Y221" s="7">
        <v>1.172223496</v>
      </c>
      <c r="Z221" s="7">
        <v>0.86186956199999998</v>
      </c>
      <c r="AA221" s="7">
        <v>-1.5741235039999999</v>
      </c>
      <c r="AB221" s="7">
        <v>0.10725267300000001</v>
      </c>
      <c r="AC221" s="7">
        <v>3.5941558999999998E-2</v>
      </c>
      <c r="AD221" s="7">
        <v>0.46686917500000003</v>
      </c>
      <c r="AE221" s="7">
        <v>0.13263997</v>
      </c>
      <c r="AF221" s="7">
        <v>0.85887255200000001</v>
      </c>
      <c r="AG221" s="7">
        <v>1.6189450299999999</v>
      </c>
      <c r="AH221" s="7">
        <v>-0.80001007499999999</v>
      </c>
      <c r="AI221" s="7">
        <v>-0.35742633099999999</v>
      </c>
      <c r="AJ221" s="7">
        <v>0.74907236799999999</v>
      </c>
      <c r="AK221" s="7">
        <v>-0.19297437000000001</v>
      </c>
      <c r="AL221" s="7">
        <v>-0.48721477099999999</v>
      </c>
      <c r="AM221" s="7">
        <v>7.8002946000000004E-2</v>
      </c>
      <c r="AN221" s="7">
        <v>1.967003748</v>
      </c>
      <c r="AO221" s="7">
        <v>-0.68407327500000004</v>
      </c>
      <c r="AP221" s="7">
        <v>1.538512584</v>
      </c>
      <c r="AQ221" s="7">
        <v>1.337045E-3</v>
      </c>
      <c r="AR221" s="7">
        <v>-0.43779485400000001</v>
      </c>
      <c r="AS221" s="7">
        <v>-0.339793395</v>
      </c>
      <c r="AT221" s="7">
        <v>-1.331043695</v>
      </c>
      <c r="AU221" s="7">
        <v>0.86098201399999996</v>
      </c>
      <c r="AV221" s="7">
        <v>-0.73611895599999999</v>
      </c>
      <c r="AW221" s="7">
        <v>0.65424247700000004</v>
      </c>
      <c r="AX221" s="7">
        <v>0.58363943399999996</v>
      </c>
      <c r="AY221" s="7">
        <v>9.0903115000000007E-2</v>
      </c>
      <c r="AZ221" s="7">
        <v>0.27151040500000001</v>
      </c>
      <c r="BA221" s="7">
        <v>0.36143051199999998</v>
      </c>
      <c r="BB221" s="7">
        <v>-0.61924789499999999</v>
      </c>
      <c r="BC221" s="7">
        <v>-0.17095286900000001</v>
      </c>
      <c r="BD221" s="7">
        <v>0.33764866700000001</v>
      </c>
      <c r="BE221" s="7">
        <v>-0.52650779700000006</v>
      </c>
      <c r="BF221" s="7">
        <v>-0.63011727699999998</v>
      </c>
      <c r="BG221" s="7">
        <v>0.20329710200000001</v>
      </c>
      <c r="BH221" s="7">
        <v>-1.5952427060000001</v>
      </c>
      <c r="BI221" s="7">
        <v>-0.19241135500000001</v>
      </c>
      <c r="BJ221" s="7">
        <v>0.73054450900000001</v>
      </c>
      <c r="BK221" s="7">
        <v>0.493048135</v>
      </c>
      <c r="BL221" s="7">
        <v>-0.64910243199999995</v>
      </c>
      <c r="BM221" s="7">
        <v>-0.23251079599999999</v>
      </c>
      <c r="BN221" s="7">
        <v>-0.40381235999999998</v>
      </c>
      <c r="BO221" s="7">
        <v>-0.52940646300000005</v>
      </c>
      <c r="BP221" s="7">
        <v>-1.0115266329999999</v>
      </c>
      <c r="BQ221" s="7">
        <v>-0.43426925</v>
      </c>
      <c r="BR221" s="7">
        <v>-0.55118702399999997</v>
      </c>
      <c r="BS221" s="7">
        <v>0.10876469900000001</v>
      </c>
      <c r="BT221" s="7">
        <v>-1.345273956</v>
      </c>
      <c r="BU221" s="7">
        <v>-1.6871444280000001</v>
      </c>
      <c r="BV221" s="7">
        <v>-1.7319815519999999</v>
      </c>
      <c r="BW221" s="7">
        <v>-0.42717870499999999</v>
      </c>
      <c r="BX221" s="7">
        <v>-1.23822984</v>
      </c>
      <c r="BY221" s="7">
        <v>-0.96154370099999997</v>
      </c>
      <c r="BZ221" s="7">
        <v>0.86712108799999998</v>
      </c>
      <c r="CA221" s="7">
        <v>-1.347317036</v>
      </c>
      <c r="CB221" s="7">
        <v>0.19341852700000001</v>
      </c>
      <c r="CC221" s="7">
        <v>-3.009725E-3</v>
      </c>
      <c r="CD221" s="7">
        <v>-0.15044339400000001</v>
      </c>
      <c r="CE221" s="7">
        <v>-0.200632847</v>
      </c>
      <c r="CF221" s="7">
        <v>-1.1880797240000001</v>
      </c>
      <c r="CG221" s="7">
        <v>-0.64760761600000005</v>
      </c>
      <c r="CH221" s="7">
        <v>-1.7011042460000001</v>
      </c>
      <c r="CI221" s="7">
        <v>-1.3038886789999999</v>
      </c>
      <c r="CJ221" s="7">
        <v>0.50134830200000002</v>
      </c>
      <c r="CK221" s="7">
        <v>-1.1649149830000001</v>
      </c>
      <c r="CL221" s="7">
        <v>-0.83321811599999995</v>
      </c>
      <c r="CM221" s="7">
        <v>-2.3462430240000001</v>
      </c>
      <c r="CN221" s="7">
        <v>-0.34276335899999999</v>
      </c>
      <c r="CO221" s="7">
        <v>-1.3112004960000001</v>
      </c>
      <c r="CP221" s="7">
        <v>-1.362498768</v>
      </c>
      <c r="CQ221" s="7">
        <v>-1.4042159540000001</v>
      </c>
    </row>
    <row r="222" spans="1:95" x14ac:dyDescent="0.2">
      <c r="A222" s="1" t="s">
        <v>389</v>
      </c>
      <c r="B222" s="1" t="s">
        <v>390</v>
      </c>
      <c r="C222" s="7">
        <v>-1.27587439</v>
      </c>
      <c r="D222" s="7">
        <v>-1.28031454</v>
      </c>
      <c r="E222" s="7">
        <v>-1.33849514</v>
      </c>
      <c r="F222" s="7">
        <v>-1.37742448</v>
      </c>
      <c r="G222" s="7">
        <v>-1.33023644</v>
      </c>
      <c r="H222" s="7">
        <v>-1.35210925</v>
      </c>
      <c r="I222" s="7">
        <v>-1.29483795</v>
      </c>
      <c r="J222" s="7">
        <v>-1.3223588500000001</v>
      </c>
      <c r="K222" s="7">
        <v>-1.21216199</v>
      </c>
      <c r="L222" s="7">
        <v>-1.35960971</v>
      </c>
      <c r="M222" s="7">
        <v>-1.3200811299999999</v>
      </c>
      <c r="N222" s="7">
        <v>-1.2845181800000001</v>
      </c>
      <c r="O222" s="7">
        <v>-1.34553101</v>
      </c>
      <c r="P222" s="7">
        <v>-1.08956589</v>
      </c>
      <c r="Q222" s="7">
        <v>-1.29089071</v>
      </c>
      <c r="R222" s="7">
        <v>-1.2824576000000001</v>
      </c>
      <c r="S222" s="7">
        <v>-1.30094018</v>
      </c>
      <c r="T222" s="7">
        <v>-1.3025018900000001</v>
      </c>
      <c r="U222" s="7">
        <v>-1.3488338</v>
      </c>
      <c r="V222" s="7">
        <v>-1.3008701199999999</v>
      </c>
      <c r="W222" s="7">
        <v>-1.34914087</v>
      </c>
      <c r="X222" s="7">
        <v>-1.3190401599999999</v>
      </c>
      <c r="Y222" s="7">
        <v>-1.2827482800000001</v>
      </c>
      <c r="Z222" s="7">
        <v>-1.20478873</v>
      </c>
      <c r="AA222" s="7">
        <v>-1.2722878799999999</v>
      </c>
      <c r="AB222" s="7">
        <v>-1.3616176200000001</v>
      </c>
      <c r="AC222" s="7">
        <v>-1.35823235</v>
      </c>
      <c r="AD222" s="7">
        <v>-1.23527999</v>
      </c>
      <c r="AE222" s="7">
        <v>-1.37464491</v>
      </c>
      <c r="AF222" s="7">
        <v>-1.34149681</v>
      </c>
      <c r="AG222" s="7">
        <v>-1.26471289</v>
      </c>
      <c r="AH222" s="7">
        <v>0.75309219000000005</v>
      </c>
      <c r="AI222" s="7">
        <v>0.94433971000000005</v>
      </c>
      <c r="AJ222" s="7">
        <v>1.0658868800000001</v>
      </c>
      <c r="AK222" s="7">
        <v>0.29234494</v>
      </c>
      <c r="AL222" s="7">
        <v>1.12851857</v>
      </c>
      <c r="AM222" s="7">
        <v>0.96879780999999998</v>
      </c>
      <c r="AN222" s="7">
        <v>0.60909930000000001</v>
      </c>
      <c r="AO222" s="7">
        <v>0.89835065000000003</v>
      </c>
      <c r="AP222" s="7">
        <v>0.21972093000000001</v>
      </c>
      <c r="AQ222" s="7">
        <v>0.79630020000000001</v>
      </c>
      <c r="AR222" s="7">
        <v>1.5211743799999999</v>
      </c>
      <c r="AS222" s="7">
        <v>0.97306753000000001</v>
      </c>
      <c r="AT222" s="7">
        <v>0.87766688000000004</v>
      </c>
      <c r="AU222" s="7">
        <v>1.0221094500000001</v>
      </c>
      <c r="AV222" s="7">
        <v>1.31015685</v>
      </c>
      <c r="AW222" s="7">
        <v>1.19614592</v>
      </c>
      <c r="AX222" s="7">
        <v>0.54242199000000002</v>
      </c>
      <c r="AY222" s="7">
        <v>0.63969242000000004</v>
      </c>
      <c r="AZ222" s="7">
        <v>0.48004223000000001</v>
      </c>
      <c r="BA222" s="7">
        <v>0.82282732000000003</v>
      </c>
      <c r="BB222" s="7">
        <v>0.71441924000000001</v>
      </c>
      <c r="BC222" s="7">
        <v>1.9218787100000001</v>
      </c>
      <c r="BD222" s="7">
        <v>0.68068481999999997</v>
      </c>
      <c r="BE222" s="7">
        <v>0.17706446000000001</v>
      </c>
      <c r="BF222" s="7">
        <v>0.18459126000000001</v>
      </c>
      <c r="BG222" s="7">
        <v>1.0171078200000001</v>
      </c>
      <c r="BH222" s="7">
        <v>3.5056120000000003E-2</v>
      </c>
      <c r="BI222" s="7">
        <v>1.0538106199999999</v>
      </c>
      <c r="BJ222" s="7">
        <v>1.00668867</v>
      </c>
      <c r="BK222" s="7">
        <v>0.92578956000000001</v>
      </c>
      <c r="BL222" s="7">
        <v>1.2521188599999999</v>
      </c>
      <c r="BM222" s="7">
        <v>1.72440127</v>
      </c>
      <c r="BN222" s="7">
        <v>0.29905237000000001</v>
      </c>
      <c r="BO222" s="7">
        <v>0.95098850999999995</v>
      </c>
      <c r="BP222" s="7">
        <v>0.90970344999999997</v>
      </c>
      <c r="BQ222" s="7">
        <v>-6.7271590000000006E-2</v>
      </c>
      <c r="BR222" s="7">
        <v>9.8059969999999996E-2</v>
      </c>
      <c r="BS222" s="7">
        <v>0.45991147999999998</v>
      </c>
      <c r="BT222" s="7">
        <v>0.42988481000000001</v>
      </c>
      <c r="BU222" s="7">
        <v>0.38278371999999999</v>
      </c>
      <c r="BV222" s="7">
        <v>0.1383935</v>
      </c>
      <c r="BW222" s="7">
        <v>0.71892946000000002</v>
      </c>
      <c r="BX222" s="7">
        <v>0.29666932000000001</v>
      </c>
      <c r="BY222" s="7">
        <v>0.64999976999999998</v>
      </c>
      <c r="BZ222" s="7">
        <v>1.17252307</v>
      </c>
      <c r="CA222" s="7">
        <v>0.36702655000000001</v>
      </c>
      <c r="CB222" s="7">
        <v>0.12198839</v>
      </c>
      <c r="CC222" s="7">
        <v>0.32661898</v>
      </c>
      <c r="CD222" s="7">
        <v>0.54133083000000004</v>
      </c>
      <c r="CE222" s="7">
        <v>9.9452239999999997E-2</v>
      </c>
      <c r="CF222" s="7">
        <v>0.11257543</v>
      </c>
      <c r="CG222" s="7">
        <v>2.2333909999999998E-2</v>
      </c>
      <c r="CH222" s="7">
        <v>0.40028743999999999</v>
      </c>
      <c r="CI222" s="7">
        <v>0.97225165000000002</v>
      </c>
      <c r="CJ222" s="7">
        <v>1.08778256</v>
      </c>
      <c r="CK222" s="7">
        <v>0.58175131999999996</v>
      </c>
      <c r="CL222" s="7">
        <v>0.13157626</v>
      </c>
      <c r="CM222" s="7">
        <v>-0.37418467</v>
      </c>
      <c r="CN222" s="7">
        <v>0.14628650000000001</v>
      </c>
      <c r="CO222" s="7">
        <v>0.59019685</v>
      </c>
      <c r="CP222" s="7">
        <v>0.10423275</v>
      </c>
      <c r="CQ222" s="7">
        <v>0.94710139000000004</v>
      </c>
    </row>
    <row r="223" spans="1:95" x14ac:dyDescent="0.2">
      <c r="A223" s="1" t="s">
        <v>387</v>
      </c>
      <c r="B223" s="1" t="s">
        <v>388</v>
      </c>
      <c r="C223" s="7">
        <v>-1.2508134156999999</v>
      </c>
      <c r="D223" s="7">
        <v>-1.3286296479999999</v>
      </c>
      <c r="E223" s="7">
        <v>-1.3405033845000001</v>
      </c>
      <c r="F223" s="7">
        <v>-1.3209499951000001</v>
      </c>
      <c r="G223" s="7">
        <v>-1.2448328459</v>
      </c>
      <c r="H223" s="7">
        <v>-1.2967899962</v>
      </c>
      <c r="I223" s="7">
        <v>-1.2764039546999999</v>
      </c>
      <c r="J223" s="7">
        <v>-1.2651293729999999</v>
      </c>
      <c r="K223" s="7">
        <v>-1.3357301319999999</v>
      </c>
      <c r="L223" s="7">
        <v>-1.2957469291999999</v>
      </c>
      <c r="M223" s="7">
        <v>-1.3024489618999999</v>
      </c>
      <c r="N223" s="7">
        <v>-1.3042244699000001</v>
      </c>
      <c r="O223" s="7">
        <v>-1.341395009</v>
      </c>
      <c r="P223" s="7">
        <v>-1.3070241849999999</v>
      </c>
      <c r="Q223" s="7">
        <v>-1.1912800607</v>
      </c>
      <c r="R223" s="7">
        <v>-1.3041629640000001</v>
      </c>
      <c r="S223" s="7">
        <v>-1.2831643968999999</v>
      </c>
      <c r="T223" s="7">
        <v>-1.3119006042000001</v>
      </c>
      <c r="U223" s="7">
        <v>-1.2947833836</v>
      </c>
      <c r="V223" s="7">
        <v>-1.2866106982000001</v>
      </c>
      <c r="W223" s="7">
        <v>-1.3037702833</v>
      </c>
      <c r="X223" s="7">
        <v>-1.2648081912</v>
      </c>
      <c r="Y223" s="7">
        <v>-1.2879003518000001</v>
      </c>
      <c r="Z223" s="7">
        <v>-1.323495664</v>
      </c>
      <c r="AA223" s="7">
        <v>-1.2626567511</v>
      </c>
      <c r="AB223" s="7">
        <v>-1.3053218648</v>
      </c>
      <c r="AC223" s="7">
        <v>-1.2509236197</v>
      </c>
      <c r="AD223" s="7">
        <v>-1.3245930588999999</v>
      </c>
      <c r="AE223" s="7">
        <v>-1.3006239113</v>
      </c>
      <c r="AF223" s="7">
        <v>-1.3456362423999999</v>
      </c>
      <c r="AG223" s="7">
        <v>-1.2821949399999999</v>
      </c>
      <c r="AH223" s="7">
        <v>0.99431039470000004</v>
      </c>
      <c r="AI223" s="7">
        <v>0.76371236310000001</v>
      </c>
      <c r="AJ223" s="7">
        <v>1.0059343075</v>
      </c>
      <c r="AK223" s="7">
        <v>0.33438184879999999</v>
      </c>
      <c r="AL223" s="7">
        <v>1.1250021434999999</v>
      </c>
      <c r="AM223" s="7">
        <v>0.92940660289999999</v>
      </c>
      <c r="AN223" s="7">
        <v>0.71812649289999997</v>
      </c>
      <c r="AO223" s="7">
        <v>0.73121880640000003</v>
      </c>
      <c r="AP223" s="7">
        <v>0.57640337119999996</v>
      </c>
      <c r="AQ223" s="7">
        <v>1.0565775959000001</v>
      </c>
      <c r="AR223" s="7">
        <v>1.3046751137000001</v>
      </c>
      <c r="AS223" s="7">
        <v>1.0982068206</v>
      </c>
      <c r="AT223" s="7">
        <v>0.51232026789999996</v>
      </c>
      <c r="AU223" s="7">
        <v>0.66744464020000005</v>
      </c>
      <c r="AV223" s="7">
        <v>0.80407698689999996</v>
      </c>
      <c r="AW223" s="7">
        <v>1.0296658761999999</v>
      </c>
      <c r="AX223" s="7">
        <v>0.73284540539999998</v>
      </c>
      <c r="AY223" s="7">
        <v>0.94246865599999996</v>
      </c>
      <c r="AZ223" s="7">
        <v>0.76410602900000002</v>
      </c>
      <c r="BA223" s="7">
        <v>1.0329134444000001</v>
      </c>
      <c r="BB223" s="7">
        <v>0.74804777970000003</v>
      </c>
      <c r="BC223" s="7">
        <v>2.2483582771999999</v>
      </c>
      <c r="BD223" s="7">
        <v>0.91024223479999999</v>
      </c>
      <c r="BE223" s="7">
        <v>0.2743377273</v>
      </c>
      <c r="BF223" s="7">
        <v>0.29221342700000003</v>
      </c>
      <c r="BG223" s="7">
        <v>0.9877520635</v>
      </c>
      <c r="BH223" s="7">
        <v>0.57343645009999999</v>
      </c>
      <c r="BI223" s="7">
        <v>1.2729701555999999</v>
      </c>
      <c r="BJ223" s="7">
        <v>1.2017620787000001</v>
      </c>
      <c r="BK223" s="7">
        <v>1.4392272377999999</v>
      </c>
      <c r="BL223" s="7">
        <v>1.2458091752</v>
      </c>
      <c r="BM223" s="7">
        <v>1.4614680272</v>
      </c>
      <c r="BN223" s="7">
        <v>0.54233486919999996</v>
      </c>
      <c r="BO223" s="7">
        <v>1.2333814633</v>
      </c>
      <c r="BP223" s="7">
        <v>0.93402433129999995</v>
      </c>
      <c r="BQ223" s="7">
        <v>-7.5681553100000007E-2</v>
      </c>
      <c r="BR223" s="7">
        <v>0.2817115396</v>
      </c>
      <c r="BS223" s="7">
        <v>0.40536698440000002</v>
      </c>
      <c r="BT223" s="7">
        <v>0.5572333733</v>
      </c>
      <c r="BU223" s="7">
        <v>0.25528215570000001</v>
      </c>
      <c r="BV223" s="7">
        <v>5.9230176500000002E-2</v>
      </c>
      <c r="BW223" s="7">
        <v>0.33498916680000002</v>
      </c>
      <c r="BX223" s="7">
        <v>0.16922258370000001</v>
      </c>
      <c r="BY223" s="7">
        <v>0.19425816209999999</v>
      </c>
      <c r="BZ223" s="7">
        <v>0.62558712579999998</v>
      </c>
      <c r="CA223" s="7">
        <v>0.15080444979999999</v>
      </c>
      <c r="CB223" s="7">
        <v>-0.20653769289999999</v>
      </c>
      <c r="CC223" s="7">
        <v>0.41801721539999998</v>
      </c>
      <c r="CD223" s="7">
        <v>0.21629374409999999</v>
      </c>
      <c r="CE223" s="7">
        <v>0.2025285251</v>
      </c>
      <c r="CF223" s="7">
        <v>-7.1912662500000002E-2</v>
      </c>
      <c r="CG223" s="7">
        <v>-0.120341316</v>
      </c>
      <c r="CH223" s="7">
        <v>0.3184910869</v>
      </c>
      <c r="CI223" s="7">
        <v>0.63144707649999998</v>
      </c>
      <c r="CJ223" s="7">
        <v>1.0147485120999999</v>
      </c>
      <c r="CK223" s="7">
        <v>0.56312879189999998</v>
      </c>
      <c r="CL223" s="7">
        <v>2.5220506199999999E-2</v>
      </c>
      <c r="CM223" s="7">
        <v>-5.2851250000000003E-4</v>
      </c>
      <c r="CN223" s="7">
        <v>0.1110616408</v>
      </c>
      <c r="CO223" s="7">
        <v>0.71717674040000001</v>
      </c>
      <c r="CP223" s="7">
        <v>-9.7357951900000003E-2</v>
      </c>
      <c r="CQ223" s="7">
        <v>0.96584695279999999</v>
      </c>
    </row>
    <row r="224" spans="1:95" x14ac:dyDescent="0.2">
      <c r="A224" s="1" t="s">
        <v>400</v>
      </c>
      <c r="B224" s="1" t="s">
        <v>401</v>
      </c>
      <c r="C224" s="7">
        <v>0.188283225</v>
      </c>
      <c r="D224" s="7">
        <v>-1.1426033790000001</v>
      </c>
      <c r="E224" s="7">
        <v>-0.98147737400000001</v>
      </c>
      <c r="F224" s="7">
        <v>-0.85360851900000001</v>
      </c>
      <c r="G224" s="7">
        <v>-0.71978275199999997</v>
      </c>
      <c r="H224" s="7">
        <v>-1.306071744</v>
      </c>
      <c r="I224" s="7">
        <v>-0.99871474400000004</v>
      </c>
      <c r="J224" s="7">
        <v>3.8312097000000003E-2</v>
      </c>
      <c r="K224" s="7">
        <v>-0.84043342399999998</v>
      </c>
      <c r="L224" s="7">
        <v>-0.45321230800000001</v>
      </c>
      <c r="M224" s="7">
        <v>-1.1049072099999999</v>
      </c>
      <c r="N224" s="7">
        <v>-1.2387384370000001</v>
      </c>
      <c r="O224" s="7">
        <v>-1.412946716</v>
      </c>
      <c r="P224" s="7">
        <v>-1.011578616</v>
      </c>
      <c r="Q224" s="7">
        <v>-1.7738231019999999</v>
      </c>
      <c r="R224" s="7">
        <v>-1.1086091220000001</v>
      </c>
      <c r="S224" s="7">
        <v>-1.053921286</v>
      </c>
      <c r="T224" s="7">
        <v>-0.67673027699999999</v>
      </c>
      <c r="U224" s="7">
        <v>-0.98298434700000004</v>
      </c>
      <c r="V224" s="7">
        <v>-0.357552274</v>
      </c>
      <c r="W224" s="7">
        <v>-0.96318621500000001</v>
      </c>
      <c r="X224" s="7">
        <v>-0.825838717</v>
      </c>
      <c r="Y224" s="7">
        <v>-1.0089031930000001</v>
      </c>
      <c r="Z224" s="7">
        <v>8.4674769999999993E-3</v>
      </c>
      <c r="AA224" s="7">
        <v>-0.17958202300000001</v>
      </c>
      <c r="AB224" s="7">
        <v>-0.62096681099999995</v>
      </c>
      <c r="AC224" s="7">
        <v>-1.1643507479999999</v>
      </c>
      <c r="AD224" s="7">
        <v>5.3764032000000003E-2</v>
      </c>
      <c r="AE224" s="7">
        <v>-1.301168621</v>
      </c>
      <c r="AF224" s="7">
        <v>-1.852966492</v>
      </c>
      <c r="AG224" s="7">
        <v>-0.16278145599999999</v>
      </c>
      <c r="AH224" s="7">
        <v>0.68488001499999995</v>
      </c>
      <c r="AI224" s="7">
        <v>0.147955313</v>
      </c>
      <c r="AJ224" s="7">
        <v>0.76744685400000001</v>
      </c>
      <c r="AK224" s="7">
        <v>-8.2988320000000004E-2</v>
      </c>
      <c r="AL224" s="7">
        <v>0.97628275499999995</v>
      </c>
      <c r="AM224" s="7">
        <v>2.7781148450000002</v>
      </c>
      <c r="AN224" s="7">
        <v>-0.11097652399999999</v>
      </c>
      <c r="AO224" s="7">
        <v>-4.3375675000000002E-2</v>
      </c>
      <c r="AP224" s="7">
        <v>1.1174959659999999</v>
      </c>
      <c r="AQ224" s="7">
        <v>1.333140547</v>
      </c>
      <c r="AR224" s="7">
        <v>1.686689549</v>
      </c>
      <c r="AS224" s="7">
        <v>1.3471018880000001</v>
      </c>
      <c r="AT224" s="7">
        <v>-0.37608367599999998</v>
      </c>
      <c r="AU224" s="7">
        <v>2.174320941</v>
      </c>
      <c r="AV224" s="7">
        <v>1.5055633900000001</v>
      </c>
      <c r="AW224" s="7">
        <v>0.32649340999999998</v>
      </c>
      <c r="AX224" s="7">
        <v>1.5210863050000001</v>
      </c>
      <c r="AY224" s="7">
        <v>1.2031422730000001</v>
      </c>
      <c r="AZ224" s="7">
        <v>0.24035023899999999</v>
      </c>
      <c r="BA224" s="7">
        <v>0.96937579500000004</v>
      </c>
      <c r="BB224" s="7">
        <v>2.0317590980000002</v>
      </c>
      <c r="BC224" s="7">
        <v>2.72943852</v>
      </c>
      <c r="BD224" s="7">
        <v>0.110144484</v>
      </c>
      <c r="BE224" s="7">
        <v>0.84887800400000002</v>
      </c>
      <c r="BF224" s="7">
        <v>0.84270269099999995</v>
      </c>
      <c r="BG224" s="7">
        <v>0.44265592300000001</v>
      </c>
      <c r="BH224" s="7">
        <v>1.23490883</v>
      </c>
      <c r="BI224" s="7">
        <v>0.127207132</v>
      </c>
      <c r="BJ224" s="7">
        <v>-0.375122707</v>
      </c>
      <c r="BK224" s="7">
        <v>0.1693587</v>
      </c>
      <c r="BL224" s="7">
        <v>1.1498740489999999</v>
      </c>
      <c r="BM224" s="7">
        <v>0.75014396400000005</v>
      </c>
      <c r="BN224" s="7">
        <v>0.49158886899999998</v>
      </c>
      <c r="BO224" s="7">
        <v>-0.25799376600000001</v>
      </c>
      <c r="BP224" s="7">
        <v>3.3540015999999999E-2</v>
      </c>
      <c r="BQ224" s="7">
        <v>0.37006459000000003</v>
      </c>
      <c r="BR224" s="7">
        <v>-0.92720996099999997</v>
      </c>
      <c r="BS224" s="7">
        <v>-0.51787565199999996</v>
      </c>
      <c r="BT224" s="7">
        <v>1.3150841689999999</v>
      </c>
      <c r="BU224" s="7">
        <v>-0.84010582099999997</v>
      </c>
      <c r="BV224" s="7">
        <v>-0.55687677199999996</v>
      </c>
      <c r="BW224" s="7">
        <v>0.42678902400000002</v>
      </c>
      <c r="BX224" s="7">
        <v>-1.2256780030000001</v>
      </c>
      <c r="BY224" s="7">
        <v>-0.71220420600000001</v>
      </c>
      <c r="BZ224" s="7">
        <v>0.77112692599999999</v>
      </c>
      <c r="CA224" s="7">
        <v>0.28068360999999997</v>
      </c>
      <c r="CB224" s="7">
        <v>-1.1289969399999999</v>
      </c>
      <c r="CC224" s="7">
        <v>-1.5018199109999999</v>
      </c>
      <c r="CD224" s="7">
        <v>0.38220227600000001</v>
      </c>
      <c r="CE224" s="7">
        <v>-0.41736163599999998</v>
      </c>
      <c r="CF224" s="7">
        <v>-0.40838531700000003</v>
      </c>
      <c r="CG224" s="7">
        <v>1.253178149</v>
      </c>
      <c r="CH224" s="7">
        <v>0.44860191399999999</v>
      </c>
      <c r="CI224" s="7">
        <v>-7.9084386000000007E-2</v>
      </c>
      <c r="CJ224" s="7">
        <v>-0.35783073700000001</v>
      </c>
      <c r="CK224" s="7">
        <v>0.38160167</v>
      </c>
      <c r="CL224" s="7">
        <v>0.87485145099999995</v>
      </c>
      <c r="CM224" s="7">
        <v>8.7381545000000005E-2</v>
      </c>
      <c r="CN224" s="7">
        <v>0.20709308900000001</v>
      </c>
      <c r="CO224" s="7">
        <v>-1.3953162219999999</v>
      </c>
      <c r="CP224" s="7">
        <v>0.244292393</v>
      </c>
      <c r="CQ224" s="7">
        <v>0.33930814199999998</v>
      </c>
    </row>
    <row r="225" spans="1:95" x14ac:dyDescent="0.2">
      <c r="A225" s="1" t="s">
        <v>398</v>
      </c>
      <c r="B225" s="1" t="s">
        <v>399</v>
      </c>
      <c r="C225" s="7">
        <v>1.0016148</v>
      </c>
      <c r="D225" s="7">
        <v>-1.2041437500000001</v>
      </c>
      <c r="E225" s="7">
        <v>-0.48853862999999997</v>
      </c>
      <c r="F225" s="7">
        <v>-1.2346448299999999</v>
      </c>
      <c r="G225" s="7">
        <v>-1.0066221099999999</v>
      </c>
      <c r="H225" s="7">
        <v>-0.69549408000000001</v>
      </c>
      <c r="I225" s="7">
        <v>-0.81835095999999996</v>
      </c>
      <c r="J225" s="7">
        <v>-0.31814184000000001</v>
      </c>
      <c r="K225" s="7">
        <v>-0.67009569999999996</v>
      </c>
      <c r="L225" s="7">
        <v>-0.55700512000000002</v>
      </c>
      <c r="M225" s="7">
        <v>-0.73458064000000001</v>
      </c>
      <c r="N225" s="7">
        <v>-0.16628014999999999</v>
      </c>
      <c r="O225" s="7">
        <v>-1.1729392999999999</v>
      </c>
      <c r="P225" s="7">
        <v>-1.0285547500000001</v>
      </c>
      <c r="Q225" s="7">
        <v>-0.36041705000000002</v>
      </c>
      <c r="R225" s="7">
        <v>-2.0156429</v>
      </c>
      <c r="S225" s="7">
        <v>-1.0998944399999999</v>
      </c>
      <c r="T225" s="7">
        <v>-1.64222958</v>
      </c>
      <c r="U225" s="7">
        <v>-1.17365973</v>
      </c>
      <c r="V225" s="7">
        <v>-1.11691622</v>
      </c>
      <c r="W225" s="7">
        <v>-1.4469715400000001</v>
      </c>
      <c r="X225" s="7">
        <v>-1.1190561999999999</v>
      </c>
      <c r="Y225" s="7">
        <v>-0.62138349999999998</v>
      </c>
      <c r="Z225" s="7">
        <v>0.73174742000000004</v>
      </c>
      <c r="AA225" s="7">
        <v>1.4862685899999999</v>
      </c>
      <c r="AB225" s="7">
        <v>0.42720983000000001</v>
      </c>
      <c r="AC225" s="7">
        <v>-0.94735495999999997</v>
      </c>
      <c r="AD225" s="7">
        <v>2.6398830000000002E-2</v>
      </c>
      <c r="AE225" s="7">
        <v>-0.94432402999999998</v>
      </c>
      <c r="AF225" s="7">
        <v>-0.92936976999999998</v>
      </c>
      <c r="AG225" s="7">
        <v>-0.93165467999999996</v>
      </c>
      <c r="AH225" s="7">
        <v>0.63038835000000004</v>
      </c>
      <c r="AI225" s="7">
        <v>0.10865582</v>
      </c>
      <c r="AJ225" s="7">
        <v>1.5165650500000001</v>
      </c>
      <c r="AK225" s="7">
        <v>0.89414273</v>
      </c>
      <c r="AL225" s="7">
        <v>-0.39718885999999998</v>
      </c>
      <c r="AM225" s="7">
        <v>3.00315895</v>
      </c>
      <c r="AN225" s="7">
        <v>-0.77456667999999995</v>
      </c>
      <c r="AO225" s="7">
        <v>0.11579193</v>
      </c>
      <c r="AP225" s="7">
        <v>0.64457529999999996</v>
      </c>
      <c r="AQ225" s="7">
        <v>0.98884313999999995</v>
      </c>
      <c r="AR225" s="7">
        <v>1.30341986</v>
      </c>
      <c r="AS225" s="7">
        <v>0.74661641999999995</v>
      </c>
      <c r="AT225" s="7">
        <v>-0.19726294</v>
      </c>
      <c r="AU225" s="7">
        <v>0.88738176999999996</v>
      </c>
      <c r="AV225" s="7">
        <v>-0.27714123000000002</v>
      </c>
      <c r="AW225" s="7">
        <v>-9.7451309999999999E-2</v>
      </c>
      <c r="AX225" s="7">
        <v>0.55142232000000002</v>
      </c>
      <c r="AY225" s="7">
        <v>-0.51921874000000001</v>
      </c>
      <c r="AZ225" s="7">
        <v>-5.3952640000000003E-2</v>
      </c>
      <c r="BA225" s="7">
        <v>0.28759973999999999</v>
      </c>
      <c r="BB225" s="7">
        <v>0.36106236000000003</v>
      </c>
      <c r="BC225" s="7">
        <v>1.22997003</v>
      </c>
      <c r="BD225" s="7">
        <v>0.15384687</v>
      </c>
      <c r="BE225" s="7">
        <v>2.6296475899999998</v>
      </c>
      <c r="BF225" s="7">
        <v>1.3225475099999999</v>
      </c>
      <c r="BG225" s="7">
        <v>1.7563405999999999</v>
      </c>
      <c r="BH225" s="7">
        <v>1.29650117</v>
      </c>
      <c r="BI225" s="7">
        <v>0.73053674999999996</v>
      </c>
      <c r="BJ225" s="7">
        <v>1.2162392200000001</v>
      </c>
      <c r="BK225" s="7">
        <v>0.36793416000000001</v>
      </c>
      <c r="BL225" s="7">
        <v>1.44159762</v>
      </c>
      <c r="BM225" s="7">
        <v>2.2158219400000001</v>
      </c>
      <c r="BN225" s="7">
        <v>-0.3959782</v>
      </c>
      <c r="BO225" s="7">
        <v>1.27358806</v>
      </c>
      <c r="BP225" s="7">
        <v>0.59024885000000005</v>
      </c>
      <c r="BQ225" s="7">
        <v>0.10140889</v>
      </c>
      <c r="BR225" s="7">
        <v>-0.87761811000000001</v>
      </c>
      <c r="BS225" s="7">
        <v>-1.0372638599999999</v>
      </c>
      <c r="BT225" s="7">
        <v>1.14780682</v>
      </c>
      <c r="BU225" s="7">
        <v>-0.36779188000000002</v>
      </c>
      <c r="BV225" s="7">
        <v>0.46291591999999998</v>
      </c>
      <c r="BW225" s="7">
        <v>1.00494839</v>
      </c>
      <c r="BX225" s="7">
        <v>-0.63107734000000004</v>
      </c>
      <c r="BY225" s="7">
        <v>-0.16572597999999999</v>
      </c>
      <c r="BZ225" s="7">
        <v>-0.16477534999999999</v>
      </c>
      <c r="CA225" s="7">
        <v>0.44794460000000003</v>
      </c>
      <c r="CB225" s="7">
        <v>-0.11041479999999999</v>
      </c>
      <c r="CC225" s="7">
        <v>-0.78314790000000001</v>
      </c>
      <c r="CD225" s="7">
        <v>-1.5441657499999999</v>
      </c>
      <c r="CE225" s="7">
        <v>-0.73222326000000004</v>
      </c>
      <c r="CF225" s="7">
        <v>-1.9403557600000001</v>
      </c>
      <c r="CG225" s="7">
        <v>-0.95872838000000005</v>
      </c>
      <c r="CH225" s="7">
        <v>0.34589921000000001</v>
      </c>
      <c r="CI225" s="7">
        <v>0.50672578000000001</v>
      </c>
      <c r="CJ225" s="7">
        <v>0.56201564000000004</v>
      </c>
      <c r="CK225" s="7">
        <v>0.28657663999999999</v>
      </c>
      <c r="CL225" s="7">
        <v>0.14810047000000001</v>
      </c>
      <c r="CM225" s="7">
        <v>0.48624253000000001</v>
      </c>
      <c r="CN225" s="7">
        <v>0.65819101000000002</v>
      </c>
      <c r="CO225" s="7">
        <v>-0.27376500999999998</v>
      </c>
      <c r="CP225" s="7">
        <v>-0.89686938999999999</v>
      </c>
      <c r="CQ225" s="7">
        <v>-0.45550964999999999</v>
      </c>
    </row>
    <row r="226" spans="1:95" x14ac:dyDescent="0.2">
      <c r="A226" s="1" t="s">
        <v>314</v>
      </c>
      <c r="B226" s="1" t="s">
        <v>315</v>
      </c>
      <c r="C226" s="7">
        <v>8.9881539999999996E-2</v>
      </c>
      <c r="D226" s="7">
        <v>0.29929957000000001</v>
      </c>
      <c r="E226" s="7">
        <v>0.18208961000000001</v>
      </c>
      <c r="F226" s="7">
        <v>0.35757652000000001</v>
      </c>
      <c r="G226" s="7">
        <v>0.69645201000000001</v>
      </c>
      <c r="H226" s="7">
        <v>-0.63400924999999997</v>
      </c>
      <c r="I226" s="7">
        <v>-0.67837106000000003</v>
      </c>
      <c r="J226" s="7">
        <v>-0.88256109999999999</v>
      </c>
      <c r="K226" s="7">
        <v>-0.29643322999999999</v>
      </c>
      <c r="L226" s="7">
        <v>-0.27706502</v>
      </c>
      <c r="M226" s="7">
        <v>-0.34561080999999999</v>
      </c>
      <c r="N226" s="7">
        <v>1.5032726599999999</v>
      </c>
      <c r="O226" s="7">
        <v>-0.16786171999999999</v>
      </c>
      <c r="P226" s="7">
        <v>-8.5792499999999994E-2</v>
      </c>
      <c r="Q226" s="7">
        <v>-0.33740262999999998</v>
      </c>
      <c r="R226" s="7">
        <v>-1.17850381</v>
      </c>
      <c r="S226" s="7">
        <v>-3.1833170000000001E-2</v>
      </c>
      <c r="T226" s="7">
        <v>-0.26387485999999999</v>
      </c>
      <c r="U226" s="7">
        <v>0.39097328999999997</v>
      </c>
      <c r="V226" s="7">
        <v>1.7963285200000001</v>
      </c>
      <c r="W226" s="7">
        <v>-0.636189</v>
      </c>
      <c r="X226" s="7">
        <v>-1.02071355</v>
      </c>
      <c r="Y226" s="7">
        <v>-0.31990226999999999</v>
      </c>
      <c r="Z226" s="7">
        <v>3.1818775800000001</v>
      </c>
      <c r="AA226" s="7">
        <v>2.9898382099999998</v>
      </c>
      <c r="AB226" s="7">
        <v>-0.67993269000000001</v>
      </c>
      <c r="AC226" s="7">
        <v>-0.31222232999999999</v>
      </c>
      <c r="AD226" s="7">
        <v>0.46079456000000002</v>
      </c>
      <c r="AE226" s="7">
        <v>0.88082583999999997</v>
      </c>
      <c r="AF226" s="7">
        <v>1.9399593500000001</v>
      </c>
      <c r="AG226" s="7">
        <v>2.0865664599999998</v>
      </c>
      <c r="AH226" s="7">
        <v>0.37849154000000002</v>
      </c>
      <c r="AI226" s="7">
        <v>0.64329400000000003</v>
      </c>
      <c r="AJ226" s="7">
        <v>0.12304188000000001</v>
      </c>
      <c r="AK226" s="7">
        <v>-0.11449651</v>
      </c>
      <c r="AL226" s="7">
        <v>-0.26543781</v>
      </c>
      <c r="AM226" s="7">
        <v>0.50258926999999998</v>
      </c>
      <c r="AN226" s="7">
        <v>-0.80319856999999995</v>
      </c>
      <c r="AO226" s="7">
        <v>0.28612512000000001</v>
      </c>
      <c r="AP226" s="7">
        <v>-0.56003437</v>
      </c>
      <c r="AQ226" s="7">
        <v>0.2183078</v>
      </c>
      <c r="AR226" s="7">
        <v>1.0267402400000001</v>
      </c>
      <c r="AS226" s="7">
        <v>-6.2189550000000003E-2</v>
      </c>
      <c r="AT226" s="7">
        <v>-0.56372732999999997</v>
      </c>
      <c r="AU226" s="7">
        <v>-0.36084592999999998</v>
      </c>
      <c r="AV226" s="7">
        <v>0.76587545999999995</v>
      </c>
      <c r="AW226" s="7">
        <v>-0.18169136</v>
      </c>
      <c r="AX226" s="7">
        <v>0.27689357999999997</v>
      </c>
      <c r="AY226" s="7">
        <v>2.5532530000000001E-2</v>
      </c>
      <c r="AZ226" s="7">
        <v>-1.1266143</v>
      </c>
      <c r="BA226" s="7">
        <v>0.87900772000000005</v>
      </c>
      <c r="BB226" s="7">
        <v>1.8795776900000001</v>
      </c>
      <c r="BC226" s="7">
        <v>0.18026669000000001</v>
      </c>
      <c r="BD226" s="7">
        <v>0.48865449999999999</v>
      </c>
      <c r="BE226" s="7">
        <v>0.29924112000000003</v>
      </c>
      <c r="BF226" s="7">
        <v>-0.60413793999999998</v>
      </c>
      <c r="BG226" s="7">
        <v>2.2304616400000001</v>
      </c>
      <c r="BH226" s="7">
        <v>1.2653901000000001</v>
      </c>
      <c r="BI226" s="7">
        <v>-0.88242936000000005</v>
      </c>
      <c r="BJ226" s="7">
        <v>-0.91135584000000003</v>
      </c>
      <c r="BK226" s="7">
        <v>-0.23414750000000001</v>
      </c>
      <c r="BL226" s="7">
        <v>-0.74791229000000004</v>
      </c>
      <c r="BM226" s="7">
        <v>-1.5221108800000001</v>
      </c>
      <c r="BN226" s="7">
        <v>-1.25874704</v>
      </c>
      <c r="BO226" s="7">
        <v>-1.54943864</v>
      </c>
      <c r="BP226" s="7">
        <v>-1.41838029</v>
      </c>
      <c r="BQ226" s="7">
        <v>-0.75889609000000002</v>
      </c>
      <c r="BR226" s="7">
        <v>-0.98164909</v>
      </c>
      <c r="BS226" s="7">
        <v>-1.89988245</v>
      </c>
      <c r="BT226" s="7">
        <v>-0.75890175999999998</v>
      </c>
      <c r="BU226" s="7">
        <v>9.4783240000000005E-2</v>
      </c>
      <c r="BV226" s="7">
        <v>0.78664217000000003</v>
      </c>
      <c r="BW226" s="7">
        <v>-0.58394964999999999</v>
      </c>
      <c r="BX226" s="7">
        <v>-0.83245743999999999</v>
      </c>
      <c r="BY226" s="7">
        <v>-0.66735367000000001</v>
      </c>
      <c r="BZ226" s="7">
        <v>-0.78521315000000003</v>
      </c>
      <c r="CA226" s="7">
        <v>-0.84310012000000001</v>
      </c>
      <c r="CB226" s="7">
        <v>-1.5996967200000001</v>
      </c>
      <c r="CC226" s="7">
        <v>-0.54040049999999995</v>
      </c>
      <c r="CD226" s="7">
        <v>1.2414809200000001</v>
      </c>
      <c r="CE226" s="7">
        <v>-0.12889933000000001</v>
      </c>
      <c r="CF226" s="7">
        <v>-0.66772531999999996</v>
      </c>
      <c r="CG226" s="7">
        <v>0.36948639</v>
      </c>
      <c r="CH226" s="7">
        <v>1.2793903</v>
      </c>
      <c r="CI226" s="7">
        <v>-0.41482618999999998</v>
      </c>
      <c r="CJ226" s="7">
        <v>1.5505557700000001</v>
      </c>
      <c r="CK226" s="7">
        <v>-0.72951332999999996</v>
      </c>
      <c r="CL226" s="7">
        <v>0.68630661000000004</v>
      </c>
      <c r="CM226" s="7">
        <v>-1.79013694</v>
      </c>
      <c r="CN226" s="7">
        <v>-0.41819200000000001</v>
      </c>
      <c r="CO226" s="7">
        <v>1.078587</v>
      </c>
      <c r="CP226" s="7">
        <v>0.49484565000000003</v>
      </c>
      <c r="CQ226" s="7">
        <v>-0.19133642000000001</v>
      </c>
    </row>
    <row r="227" spans="1:95" x14ac:dyDescent="0.2">
      <c r="A227" s="1" t="s">
        <v>312</v>
      </c>
      <c r="B227" s="1" t="s">
        <v>313</v>
      </c>
      <c r="C227" s="7">
        <v>2.07991481</v>
      </c>
      <c r="D227" s="7">
        <v>0.16314229</v>
      </c>
      <c r="E227" s="7">
        <v>0.74444520000000003</v>
      </c>
      <c r="F227" s="7">
        <v>0.20011195000000001</v>
      </c>
      <c r="G227" s="7">
        <v>0.91210665000000002</v>
      </c>
      <c r="H227" s="7">
        <v>0.41133849</v>
      </c>
      <c r="I227" s="7">
        <v>-0.51742007000000001</v>
      </c>
      <c r="J227" s="7">
        <v>-0.25540791000000002</v>
      </c>
      <c r="K227" s="7">
        <v>1.6169433799999999</v>
      </c>
      <c r="L227" s="7">
        <v>0.59351244999999997</v>
      </c>
      <c r="M227" s="7">
        <v>0.13382568</v>
      </c>
      <c r="N227" s="7">
        <v>1.1242607600000001</v>
      </c>
      <c r="O227" s="7">
        <v>-0.80600753000000003</v>
      </c>
      <c r="P227" s="7">
        <v>1.05444648</v>
      </c>
      <c r="Q227" s="7">
        <v>0.33148797000000002</v>
      </c>
      <c r="R227" s="7">
        <v>-0.13195388999999999</v>
      </c>
      <c r="S227" s="7">
        <v>1.0360784000000001</v>
      </c>
      <c r="T227" s="7">
        <v>0.54154212000000002</v>
      </c>
      <c r="U227" s="7">
        <v>-6.927345E-2</v>
      </c>
      <c r="V227" s="7">
        <v>0.34139909000000002</v>
      </c>
      <c r="W227" s="7">
        <v>-0.26412595</v>
      </c>
      <c r="X227" s="7">
        <v>0.33612629999999999</v>
      </c>
      <c r="Y227" s="7">
        <v>0.31628337000000001</v>
      </c>
      <c r="Z227" s="7">
        <v>2.6264287999999998</v>
      </c>
      <c r="AA227" s="7">
        <v>0.74078074000000005</v>
      </c>
      <c r="AB227" s="7">
        <v>0.69752994000000001</v>
      </c>
      <c r="AC227" s="7">
        <v>0.84163474999999999</v>
      </c>
      <c r="AD227" s="7">
        <v>0.92725411000000002</v>
      </c>
      <c r="AE227" s="7">
        <v>0.37364913999999999</v>
      </c>
      <c r="AF227" s="7">
        <v>0.89428043000000002</v>
      </c>
      <c r="AG227" s="7">
        <v>2.3047568200000002</v>
      </c>
      <c r="AH227" s="7">
        <v>1.8632376500000001</v>
      </c>
      <c r="AI227" s="7">
        <v>0.31758629999999999</v>
      </c>
      <c r="AJ227" s="7">
        <v>-0.22667010000000001</v>
      </c>
      <c r="AK227" s="7">
        <v>0.19969817000000001</v>
      </c>
      <c r="AL227" s="7">
        <v>0.85455665000000003</v>
      </c>
      <c r="AM227" s="7">
        <v>0.36471436000000002</v>
      </c>
      <c r="AN227" s="7">
        <v>-0.19283979000000001</v>
      </c>
      <c r="AO227" s="7">
        <v>8.6029649999999999E-2</v>
      </c>
      <c r="AP227" s="7">
        <v>0.26256432000000002</v>
      </c>
      <c r="AQ227" s="7">
        <v>0.27375521000000003</v>
      </c>
      <c r="AR227" s="7">
        <v>0.79525446</v>
      </c>
      <c r="AS227" s="7">
        <v>1.03203661</v>
      </c>
      <c r="AT227" s="7">
        <v>-0.44649054999999999</v>
      </c>
      <c r="AU227" s="7">
        <v>9.0291629999999998E-2</v>
      </c>
      <c r="AV227" s="7">
        <v>-0.1456935</v>
      </c>
      <c r="AW227" s="7">
        <v>-1.396822E-2</v>
      </c>
      <c r="AX227" s="7">
        <v>0.64282715999999995</v>
      </c>
      <c r="AY227" s="7">
        <v>0.56395002000000005</v>
      </c>
      <c r="AZ227" s="7">
        <v>0.20323356000000001</v>
      </c>
      <c r="BA227" s="7">
        <v>0.23883329</v>
      </c>
      <c r="BB227" s="7">
        <v>0.13572119999999999</v>
      </c>
      <c r="BC227" s="7">
        <v>0.92480046999999999</v>
      </c>
      <c r="BD227" s="7">
        <v>0.7015131</v>
      </c>
      <c r="BE227" s="7">
        <v>0.88124376000000004</v>
      </c>
      <c r="BF227" s="7">
        <v>-0.11409565000000001</v>
      </c>
      <c r="BG227" s="7">
        <v>1.7884604200000001</v>
      </c>
      <c r="BH227" s="7">
        <v>1.5378913700000001</v>
      </c>
      <c r="BI227" s="7">
        <v>0.11031829</v>
      </c>
      <c r="BJ227" s="7">
        <v>0.63572337000000001</v>
      </c>
      <c r="BK227" s="7">
        <v>0.30286149000000001</v>
      </c>
      <c r="BL227" s="7">
        <v>0.22070117</v>
      </c>
      <c r="BM227" s="7">
        <v>-1.13164493</v>
      </c>
      <c r="BN227" s="7">
        <v>-0.51817621000000003</v>
      </c>
      <c r="BO227" s="7">
        <v>-1.2504739300000001</v>
      </c>
      <c r="BP227" s="7">
        <v>-1.69032418</v>
      </c>
      <c r="BQ227" s="7">
        <v>-1.20538868</v>
      </c>
      <c r="BR227" s="7">
        <v>-1.7043081200000001</v>
      </c>
      <c r="BS227" s="7">
        <v>-1.26842922</v>
      </c>
      <c r="BT227" s="7">
        <v>-0.65051477999999996</v>
      </c>
      <c r="BU227" s="7">
        <v>-1.7578557500000001</v>
      </c>
      <c r="BV227" s="7">
        <v>-0.33540720000000002</v>
      </c>
      <c r="BW227" s="7">
        <v>-1.4129478200000001</v>
      </c>
      <c r="BX227" s="7">
        <v>-2.05491248</v>
      </c>
      <c r="BY227" s="7">
        <v>-1.51401414</v>
      </c>
      <c r="BZ227" s="7">
        <v>-1.0872882399999999</v>
      </c>
      <c r="CA227" s="7">
        <v>-1.5125929899999999</v>
      </c>
      <c r="CB227" s="7">
        <v>-1.69402114</v>
      </c>
      <c r="CC227" s="7">
        <v>-0.61212200000000005</v>
      </c>
      <c r="CD227" s="7">
        <v>-0.91128164</v>
      </c>
      <c r="CE227" s="7">
        <v>-0.87915867999999997</v>
      </c>
      <c r="CF227" s="7">
        <v>-2.1787935900000002</v>
      </c>
      <c r="CG227" s="7">
        <v>-0.89455786000000004</v>
      </c>
      <c r="CH227" s="7">
        <v>-0.41938817</v>
      </c>
      <c r="CI227" s="7">
        <v>-2.0269327800000001</v>
      </c>
      <c r="CJ227" s="7">
        <v>-8.9069579999999995E-2</v>
      </c>
      <c r="CK227" s="7">
        <v>-1.13765614</v>
      </c>
      <c r="CL227" s="7">
        <v>8.8671959999999994E-2</v>
      </c>
      <c r="CM227" s="7">
        <v>-1.1055814500000001</v>
      </c>
      <c r="CN227" s="7">
        <v>-0.21766684</v>
      </c>
      <c r="CO227" s="7">
        <v>-0.95824467999999996</v>
      </c>
      <c r="CP227" s="7">
        <v>-0.65212311999999995</v>
      </c>
      <c r="CQ227" s="7">
        <v>-0.40493280999999998</v>
      </c>
    </row>
    <row r="228" spans="1:95" x14ac:dyDescent="0.2">
      <c r="A228" s="1" t="s">
        <v>322</v>
      </c>
      <c r="B228" s="1" t="s">
        <v>323</v>
      </c>
      <c r="C228" s="7">
        <v>3.1184136699999998</v>
      </c>
      <c r="D228" s="7">
        <v>1.2358182099999999</v>
      </c>
      <c r="E228" s="7">
        <v>1.4227587100000001</v>
      </c>
      <c r="F228" s="7">
        <v>1.36407429</v>
      </c>
      <c r="G228" s="7">
        <v>1.4430978699999999</v>
      </c>
      <c r="H228" s="7">
        <v>1.06757854</v>
      </c>
      <c r="I228" s="7">
        <v>0.76531963999999997</v>
      </c>
      <c r="J228" s="7">
        <v>0.98441076999999999</v>
      </c>
      <c r="K228" s="7">
        <v>0.77464796000000002</v>
      </c>
      <c r="L228" s="7">
        <v>0.91255728000000003</v>
      </c>
      <c r="M228" s="7">
        <v>0.98077512</v>
      </c>
      <c r="N228" s="7">
        <v>0.26273949000000002</v>
      </c>
      <c r="O228" s="7">
        <v>0.47700672999999999</v>
      </c>
      <c r="P228" s="7">
        <v>-0.88539488</v>
      </c>
      <c r="Q228" s="7">
        <v>2.1240939499999998</v>
      </c>
      <c r="R228" s="7">
        <v>1.45917936</v>
      </c>
      <c r="S228" s="7">
        <v>1.53380775</v>
      </c>
      <c r="T228" s="7">
        <v>0.97386114999999995</v>
      </c>
      <c r="U228" s="7">
        <v>0.75884183999999999</v>
      </c>
      <c r="V228" s="7">
        <v>-0.60157490999999996</v>
      </c>
      <c r="W228" s="7">
        <v>0.46649840999999997</v>
      </c>
      <c r="X228" s="7">
        <v>0.51965720000000004</v>
      </c>
      <c r="Y228" s="7">
        <v>0.46532832000000002</v>
      </c>
      <c r="Z228" s="7">
        <v>0.97639841999999999</v>
      </c>
      <c r="AA228" s="7">
        <v>0.89030975999999995</v>
      </c>
      <c r="AB228" s="7">
        <v>-0.88657688999999995</v>
      </c>
      <c r="AC228" s="7">
        <v>0.42560017999999999</v>
      </c>
      <c r="AD228" s="7">
        <v>0.49768795999999998</v>
      </c>
      <c r="AE228" s="7">
        <v>0.41866738999999997</v>
      </c>
      <c r="AF228" s="7">
        <v>0.81885479999999999</v>
      </c>
      <c r="AG228" s="7">
        <v>0.19125122999999999</v>
      </c>
      <c r="AH228" s="7">
        <v>-0.29711969999999999</v>
      </c>
      <c r="AI228" s="7">
        <v>-1.5893990099999999</v>
      </c>
      <c r="AJ228" s="7">
        <v>-0.86379455000000005</v>
      </c>
      <c r="AK228" s="7">
        <v>-0.86431400999999997</v>
      </c>
      <c r="AL228" s="7">
        <v>-0.59705578999999998</v>
      </c>
      <c r="AM228" s="7">
        <v>0.53316078</v>
      </c>
      <c r="AN228" s="7">
        <v>-0.16762895</v>
      </c>
      <c r="AO228" s="7">
        <v>-2.4086354600000002</v>
      </c>
      <c r="AP228" s="7">
        <v>0.52006507999999996</v>
      </c>
      <c r="AQ228" s="7">
        <v>-0.72371542</v>
      </c>
      <c r="AR228" s="7">
        <v>-0.91061738999999997</v>
      </c>
      <c r="AS228" s="7">
        <v>-9.3634369999999995E-2</v>
      </c>
      <c r="AT228" s="7">
        <v>-0.81263430999999997</v>
      </c>
      <c r="AU228" s="7">
        <v>-0.87565678999999996</v>
      </c>
      <c r="AV228" s="7">
        <v>-0.29520868</v>
      </c>
      <c r="AW228" s="7">
        <v>-0.38659681000000001</v>
      </c>
      <c r="AX228" s="7">
        <v>-0.77301741000000002</v>
      </c>
      <c r="AY228" s="7">
        <v>-0.79875359000000001</v>
      </c>
      <c r="AZ228" s="7">
        <v>-1.723771E-2</v>
      </c>
      <c r="BA228" s="7">
        <v>-1.70943373</v>
      </c>
      <c r="BB228" s="7">
        <v>-1.0794183900000001</v>
      </c>
      <c r="BC228" s="7">
        <v>-2.2908279</v>
      </c>
      <c r="BD228" s="7">
        <v>-1.05863861</v>
      </c>
      <c r="BE228" s="7">
        <v>9.9656099999999997E-2</v>
      </c>
      <c r="BF228" s="7">
        <v>-0.64841145</v>
      </c>
      <c r="BG228" s="7">
        <v>-0.13710451000000001</v>
      </c>
      <c r="BH228" s="7">
        <v>-0.55737197000000005</v>
      </c>
      <c r="BI228" s="7">
        <v>-0.23533857999999999</v>
      </c>
      <c r="BJ228" s="7">
        <v>-0.60575685999999995</v>
      </c>
      <c r="BK228" s="7">
        <v>-0.94898671000000001</v>
      </c>
      <c r="BL228" s="7">
        <v>-0.30485167000000002</v>
      </c>
      <c r="BM228" s="7">
        <v>0.80707896999999995</v>
      </c>
      <c r="BN228" s="7">
        <v>0.42557500999999998</v>
      </c>
      <c r="BO228" s="7">
        <v>-0.90685022999999998</v>
      </c>
      <c r="BP228" s="7">
        <v>-0.46088055999999999</v>
      </c>
      <c r="BQ228" s="7">
        <v>0.34230434999999998</v>
      </c>
      <c r="BR228" s="7">
        <v>-0.49879634</v>
      </c>
      <c r="BS228" s="7">
        <v>-8.1139539999999996E-2</v>
      </c>
      <c r="BT228" s="7">
        <v>-1.1399476900000001</v>
      </c>
      <c r="BU228" s="7">
        <v>-1.8185228600000001</v>
      </c>
      <c r="BV228" s="7">
        <v>0.26736952000000003</v>
      </c>
      <c r="BW228" s="7">
        <v>1.01332383</v>
      </c>
      <c r="BX228" s="7">
        <v>-1.0478327599999999</v>
      </c>
      <c r="BY228" s="7">
        <v>-1.9135974200000001</v>
      </c>
      <c r="BZ228" s="7">
        <v>2.3282819999999999E-2</v>
      </c>
      <c r="CA228" s="7">
        <v>0.82919809</v>
      </c>
      <c r="CB228" s="7">
        <v>0.34303159</v>
      </c>
      <c r="CC228" s="7">
        <v>-0.38455939</v>
      </c>
      <c r="CD228" s="7">
        <v>-0.40712726999999999</v>
      </c>
      <c r="CE228" s="7">
        <v>-0.58045161000000001</v>
      </c>
      <c r="CF228" s="7">
        <v>-1.0689811199999999</v>
      </c>
      <c r="CG228" s="7">
        <v>-0.64190236000000001</v>
      </c>
      <c r="CH228" s="7">
        <v>0.35041468999999997</v>
      </c>
      <c r="CI228" s="7">
        <v>0.15674194999999999</v>
      </c>
      <c r="CJ228" s="7">
        <v>0.67096632</v>
      </c>
      <c r="CK228" s="7">
        <v>-0.84532644000000001</v>
      </c>
      <c r="CL228" s="7">
        <v>2.7053681900000002</v>
      </c>
      <c r="CM228" s="7">
        <v>-0.46771770000000001</v>
      </c>
      <c r="CN228" s="7">
        <v>0.78493756999999997</v>
      </c>
      <c r="CO228" s="7">
        <v>0.16758018999999999</v>
      </c>
      <c r="CP228" s="7">
        <v>-0.36227914999999999</v>
      </c>
      <c r="CQ228" s="7">
        <v>-0.3186716</v>
      </c>
    </row>
    <row r="229" spans="1:95" x14ac:dyDescent="0.2">
      <c r="A229" s="1" t="s">
        <v>320</v>
      </c>
      <c r="B229" s="1" t="s">
        <v>321</v>
      </c>
      <c r="C229" s="7">
        <v>2.8897517430000002</v>
      </c>
      <c r="D229" s="7">
        <v>0.83130938499999996</v>
      </c>
      <c r="E229" s="7">
        <v>1.390523468</v>
      </c>
      <c r="F229" s="7">
        <v>1.0354686179999999</v>
      </c>
      <c r="G229" s="7">
        <v>0.669903943</v>
      </c>
      <c r="H229" s="7">
        <v>1.417762078</v>
      </c>
      <c r="I229" s="7">
        <v>0.47046018699999997</v>
      </c>
      <c r="J229" s="7">
        <v>0.92236639499999995</v>
      </c>
      <c r="K229" s="7">
        <v>1.627116706</v>
      </c>
      <c r="L229" s="7">
        <v>0.99423479599999998</v>
      </c>
      <c r="M229" s="7">
        <v>0.55796708399999995</v>
      </c>
      <c r="N229" s="7">
        <v>0.75762906900000004</v>
      </c>
      <c r="O229" s="7">
        <v>1.0473131520000001</v>
      </c>
      <c r="P229" s="7">
        <v>0.17978629400000001</v>
      </c>
      <c r="Q229" s="7">
        <v>2.0006443190000001</v>
      </c>
      <c r="R229" s="7">
        <v>0.97976694399999997</v>
      </c>
      <c r="S229" s="7">
        <v>1.6962165650000001</v>
      </c>
      <c r="T229" s="7">
        <v>1.2535291479999999</v>
      </c>
      <c r="U229" s="7">
        <v>0.86818326300000004</v>
      </c>
      <c r="V229" s="7">
        <v>0.27541962199999998</v>
      </c>
      <c r="W229" s="7">
        <v>0.42365509899999998</v>
      </c>
      <c r="X229" s="7">
        <v>0.718867916</v>
      </c>
      <c r="Y229" s="7">
        <v>0.56591738999999996</v>
      </c>
      <c r="Z229" s="7">
        <v>0.72035148900000001</v>
      </c>
      <c r="AA229" s="7">
        <v>0.53750456700000004</v>
      </c>
      <c r="AB229" s="7">
        <v>0.138408318</v>
      </c>
      <c r="AC229" s="7">
        <v>1.048779312</v>
      </c>
      <c r="AD229" s="7">
        <v>0.86525329699999998</v>
      </c>
      <c r="AE229" s="7">
        <v>0.81198425799999996</v>
      </c>
      <c r="AF229" s="7">
        <v>1.268846723</v>
      </c>
      <c r="AG229" s="7">
        <v>1.593195916</v>
      </c>
      <c r="AH229" s="7">
        <v>0.124837219</v>
      </c>
      <c r="AI229" s="7">
        <v>-0.42057697399999999</v>
      </c>
      <c r="AJ229" s="7">
        <v>-0.48793378300000001</v>
      </c>
      <c r="AK229" s="7">
        <v>-0.312131567</v>
      </c>
      <c r="AL229" s="7">
        <v>0.21446731799999999</v>
      </c>
      <c r="AM229" s="7">
        <v>0.39001669300000003</v>
      </c>
      <c r="AN229" s="7">
        <v>-3.2120073999999998E-2</v>
      </c>
      <c r="AO229" s="7">
        <v>-0.57167897400000001</v>
      </c>
      <c r="AP229" s="7">
        <v>0.53462312899999997</v>
      </c>
      <c r="AQ229" s="7">
        <v>-0.20383009999999999</v>
      </c>
      <c r="AR229" s="7">
        <v>-7.8193046000000002E-2</v>
      </c>
      <c r="AS229" s="7">
        <v>-0.10241947999999999</v>
      </c>
      <c r="AT229" s="7">
        <v>-0.39866606599999999</v>
      </c>
      <c r="AU229" s="7">
        <v>0.27425268800000002</v>
      </c>
      <c r="AV229" s="7">
        <v>0.37754751600000003</v>
      </c>
      <c r="AW229" s="7">
        <v>8.9162860000000007E-3</v>
      </c>
      <c r="AX229" s="7">
        <v>0.16004090800000001</v>
      </c>
      <c r="AY229" s="7">
        <v>-0.328125167</v>
      </c>
      <c r="AZ229" s="7">
        <v>0.17691056499999999</v>
      </c>
      <c r="BA229" s="7">
        <v>-0.38689360900000003</v>
      </c>
      <c r="BB229" s="7">
        <v>-0.45722448599999999</v>
      </c>
      <c r="BC229" s="7">
        <v>-1.099026032</v>
      </c>
      <c r="BD229" s="7">
        <v>-0.23602767899999999</v>
      </c>
      <c r="BE229" s="7">
        <v>0.41602542799999997</v>
      </c>
      <c r="BF229" s="7">
        <v>-0.283897438</v>
      </c>
      <c r="BG229" s="7">
        <v>0.52464988499999998</v>
      </c>
      <c r="BH229" s="7">
        <v>0.63311584399999998</v>
      </c>
      <c r="BI229" s="7">
        <v>0.66957873999999995</v>
      </c>
      <c r="BJ229" s="7">
        <v>-0.122993323</v>
      </c>
      <c r="BK229" s="7">
        <v>-0.26654814799999998</v>
      </c>
      <c r="BL229" s="7">
        <v>0.64091079299999998</v>
      </c>
      <c r="BM229" s="7">
        <v>-0.66435486099999996</v>
      </c>
      <c r="BN229" s="7">
        <v>-0.76640582499999999</v>
      </c>
      <c r="BO229" s="7">
        <v>-1.588267125</v>
      </c>
      <c r="BP229" s="7">
        <v>-1.1281690449999999</v>
      </c>
      <c r="BQ229" s="7">
        <v>-0.69099601799999999</v>
      </c>
      <c r="BR229" s="7">
        <v>-1.5187848289999999</v>
      </c>
      <c r="BS229" s="7">
        <v>-0.90460675700000004</v>
      </c>
      <c r="BT229" s="7">
        <v>-0.99493400499999995</v>
      </c>
      <c r="BU229" s="7">
        <v>-2.0336470109999998</v>
      </c>
      <c r="BV229" s="7">
        <v>-1.1318021540000001</v>
      </c>
      <c r="BW229" s="7">
        <v>-0.97789757200000005</v>
      </c>
      <c r="BX229" s="7">
        <v>-1.7374884859999999</v>
      </c>
      <c r="BY229" s="7">
        <v>-2.2848489000000001</v>
      </c>
      <c r="BZ229" s="7">
        <v>-0.65670371000000005</v>
      </c>
      <c r="CA229" s="7">
        <v>-0.177992709</v>
      </c>
      <c r="CB229" s="7">
        <v>-0.81423298</v>
      </c>
      <c r="CC229" s="7">
        <v>-1.1524108230000001</v>
      </c>
      <c r="CD229" s="7">
        <v>-0.83039706700000004</v>
      </c>
      <c r="CE229" s="7">
        <v>-1.385505115</v>
      </c>
      <c r="CF229" s="7">
        <v>-1.733016358</v>
      </c>
      <c r="CG229" s="7">
        <v>-1.3191221310000001</v>
      </c>
      <c r="CH229" s="7">
        <v>-0.60425199500000004</v>
      </c>
      <c r="CI229" s="7">
        <v>-1.1943791880000001</v>
      </c>
      <c r="CJ229" s="7">
        <v>-0.17792627</v>
      </c>
      <c r="CK229" s="7">
        <v>-1.5446808809999999</v>
      </c>
      <c r="CL229" s="7">
        <v>2.0368834910000002</v>
      </c>
      <c r="CM229" s="7">
        <v>-0.98936052600000002</v>
      </c>
      <c r="CN229" s="7">
        <v>-0.82924048100000003</v>
      </c>
      <c r="CO229" s="7">
        <v>-1.4256101830000001</v>
      </c>
      <c r="CP229" s="7">
        <v>-0.82723588400000003</v>
      </c>
      <c r="CQ229" s="7">
        <v>0.131661269</v>
      </c>
    </row>
    <row r="230" spans="1:95" x14ac:dyDescent="0.2">
      <c r="A230" s="1" t="s">
        <v>318</v>
      </c>
      <c r="B230" s="1" t="s">
        <v>319</v>
      </c>
      <c r="C230" s="7">
        <v>2.8339889789999999</v>
      </c>
      <c r="D230" s="7">
        <v>0.94235657399999995</v>
      </c>
      <c r="E230" s="7">
        <v>0.84161197799999998</v>
      </c>
      <c r="F230" s="7">
        <v>0.43665100699999998</v>
      </c>
      <c r="G230" s="7">
        <v>0.101158145</v>
      </c>
      <c r="H230" s="7">
        <v>0.84658588400000001</v>
      </c>
      <c r="I230" s="7">
        <v>5.6436717999999997E-2</v>
      </c>
      <c r="J230" s="7">
        <v>0.137736787</v>
      </c>
      <c r="K230" s="7">
        <v>1.690965767</v>
      </c>
      <c r="L230" s="7">
        <v>1.0363561189999999</v>
      </c>
      <c r="M230" s="7">
        <v>5.8588053000000001E-2</v>
      </c>
      <c r="N230" s="7">
        <v>1.8601482149999999</v>
      </c>
      <c r="O230" s="7">
        <v>1.772845518</v>
      </c>
      <c r="P230" s="7">
        <v>1.2651219469999999</v>
      </c>
      <c r="Q230" s="7">
        <v>2.3884985560000001</v>
      </c>
      <c r="R230" s="7">
        <v>0.67361163199999996</v>
      </c>
      <c r="S230" s="7">
        <v>1.1922763869999999</v>
      </c>
      <c r="T230" s="7">
        <v>1.0283686030000001</v>
      </c>
      <c r="U230" s="7">
        <v>1.205322308</v>
      </c>
      <c r="V230" s="7">
        <v>1.671092985</v>
      </c>
      <c r="W230" s="7">
        <v>9.0993235000000006E-2</v>
      </c>
      <c r="X230" s="7">
        <v>0.75348158899999995</v>
      </c>
      <c r="Y230" s="7">
        <v>0.46572729099999999</v>
      </c>
      <c r="Z230" s="7">
        <v>0.27576671699999999</v>
      </c>
      <c r="AA230" s="7">
        <v>0.46703647300000001</v>
      </c>
      <c r="AB230" s="7">
        <v>7.6512680000000001E-3</v>
      </c>
      <c r="AC230" s="7">
        <v>0.73196114199999995</v>
      </c>
      <c r="AD230" s="7">
        <v>1.2319087049999999</v>
      </c>
      <c r="AE230" s="7">
        <v>0.92486343699999995</v>
      </c>
      <c r="AF230" s="7">
        <v>1.8284980689999999</v>
      </c>
      <c r="AG230" s="7">
        <v>1.4928625129999999</v>
      </c>
      <c r="AH230" s="7">
        <v>-0.299892151</v>
      </c>
      <c r="AI230" s="7">
        <v>-0.23447748099999999</v>
      </c>
      <c r="AJ230" s="7">
        <v>-6.0106824000000003E-2</v>
      </c>
      <c r="AK230" s="7">
        <v>-0.25412803099999998</v>
      </c>
      <c r="AL230" s="7">
        <v>-0.314003645</v>
      </c>
      <c r="AM230" s="7">
        <v>-0.44225374499999998</v>
      </c>
      <c r="AN230" s="7">
        <v>-0.56233971800000004</v>
      </c>
      <c r="AO230" s="7">
        <v>8.5915547999999994E-2</v>
      </c>
      <c r="AP230" s="7">
        <v>-0.24094926699999999</v>
      </c>
      <c r="AQ230" s="7">
        <v>-7.0791438999999998E-2</v>
      </c>
      <c r="AR230" s="7">
        <v>0.29372524100000003</v>
      </c>
      <c r="AS230" s="7">
        <v>-0.60411659399999995</v>
      </c>
      <c r="AT230" s="7">
        <v>-0.380529124</v>
      </c>
      <c r="AU230" s="7">
        <v>0.61704758999999998</v>
      </c>
      <c r="AV230" s="7">
        <v>0.62024902400000004</v>
      </c>
      <c r="AW230" s="7">
        <v>0.14743938500000001</v>
      </c>
      <c r="AX230" s="7">
        <v>7.7384224000000001E-2</v>
      </c>
      <c r="AY230" s="7">
        <v>-0.36522574699999999</v>
      </c>
      <c r="AZ230" s="7">
        <v>-0.71017389399999997</v>
      </c>
      <c r="BA230" s="7">
        <v>0.21397719400000001</v>
      </c>
      <c r="BB230" s="7">
        <v>7.6999772999999994E-2</v>
      </c>
      <c r="BC230" s="7">
        <v>-0.89389291299999996</v>
      </c>
      <c r="BD230" s="7">
        <v>-0.13381581000000001</v>
      </c>
      <c r="BE230" s="7">
        <v>0.14011734100000001</v>
      </c>
      <c r="BF230" s="7">
        <v>-0.416017847</v>
      </c>
      <c r="BG230" s="7">
        <v>0.646765488</v>
      </c>
      <c r="BH230" s="7">
        <v>0.50133586200000002</v>
      </c>
      <c r="BI230" s="7">
        <v>5.1356619999999999E-2</v>
      </c>
      <c r="BJ230" s="7">
        <v>-0.82697075600000003</v>
      </c>
      <c r="BK230" s="7">
        <v>-0.172122633</v>
      </c>
      <c r="BL230" s="7">
        <v>-0.228038355</v>
      </c>
      <c r="BM230" s="7">
        <v>-0.66464059900000005</v>
      </c>
      <c r="BN230" s="7">
        <v>-0.94525959400000004</v>
      </c>
      <c r="BO230" s="7">
        <v>-1.5685958980000001</v>
      </c>
      <c r="BP230" s="7">
        <v>-1.2079445520000001</v>
      </c>
      <c r="BQ230" s="7">
        <v>-1.259047713</v>
      </c>
      <c r="BR230" s="7">
        <v>-1.66882865</v>
      </c>
      <c r="BS230" s="7">
        <v>-1.1619400710000001</v>
      </c>
      <c r="BT230" s="7">
        <v>-1.0403192969999999</v>
      </c>
      <c r="BU230" s="7">
        <v>-1.6213978979999999</v>
      </c>
      <c r="BV230" s="7">
        <v>-0.68678655600000005</v>
      </c>
      <c r="BW230" s="7">
        <v>-0.99311210400000005</v>
      </c>
      <c r="BX230" s="7">
        <v>-1.7517115510000001</v>
      </c>
      <c r="BY230" s="7">
        <v>-1.4349268690000001</v>
      </c>
      <c r="BZ230" s="7">
        <v>-0.337897379</v>
      </c>
      <c r="CA230" s="7">
        <v>-0.400880183</v>
      </c>
      <c r="CB230" s="7">
        <v>-0.88298704400000005</v>
      </c>
      <c r="CC230" s="7">
        <v>-1.2526875319999999</v>
      </c>
      <c r="CD230" s="7">
        <v>-0.45138581300000002</v>
      </c>
      <c r="CE230" s="7">
        <v>-1.4794335750000001</v>
      </c>
      <c r="CF230" s="7">
        <v>-1.5945915749999999</v>
      </c>
      <c r="CG230" s="7">
        <v>-0.54646647500000001</v>
      </c>
      <c r="CH230" s="7">
        <v>-0.42720655299999999</v>
      </c>
      <c r="CI230" s="7">
        <v>-0.40101225699999998</v>
      </c>
      <c r="CJ230" s="7">
        <v>4.1816556999999997E-2</v>
      </c>
      <c r="CK230" s="7">
        <v>-0.92511221899999996</v>
      </c>
      <c r="CL230" s="7">
        <v>2.1590247090000001</v>
      </c>
      <c r="CM230" s="7">
        <v>-1.278882002</v>
      </c>
      <c r="CN230" s="7">
        <v>-0.62887564100000004</v>
      </c>
      <c r="CO230" s="7">
        <v>-1.9723721809999999</v>
      </c>
      <c r="CP230" s="7">
        <v>-0.58964164299999999</v>
      </c>
      <c r="CQ230" s="7">
        <v>0.400162242</v>
      </c>
    </row>
    <row r="231" spans="1:95" x14ac:dyDescent="0.2">
      <c r="A231" s="1" t="s">
        <v>316</v>
      </c>
      <c r="B231" s="1" t="s">
        <v>317</v>
      </c>
      <c r="C231" s="7">
        <v>2.8805924350000001</v>
      </c>
      <c r="D231" s="7">
        <v>0.77103582199999998</v>
      </c>
      <c r="E231" s="7">
        <v>1.0703661609999999</v>
      </c>
      <c r="F231" s="7">
        <v>0.29413046100000001</v>
      </c>
      <c r="G231" s="7">
        <v>0.514819209</v>
      </c>
      <c r="H231" s="7">
        <v>1.5444060420000001</v>
      </c>
      <c r="I231" s="7">
        <v>0.59295579300000001</v>
      </c>
      <c r="J231" s="7">
        <v>1.015705257</v>
      </c>
      <c r="K231" s="7">
        <v>1.789000031</v>
      </c>
      <c r="L231" s="7">
        <v>1.061650794</v>
      </c>
      <c r="M231" s="7">
        <v>0.53466052100000006</v>
      </c>
      <c r="N231" s="7">
        <v>0.82236649500000003</v>
      </c>
      <c r="O231" s="7">
        <v>0.36593582499999999</v>
      </c>
      <c r="P231" s="7">
        <v>1.239127782</v>
      </c>
      <c r="Q231" s="7">
        <v>1.2292971619999999</v>
      </c>
      <c r="R231" s="7">
        <v>0.88592981199999998</v>
      </c>
      <c r="S231" s="7">
        <v>1.668509671</v>
      </c>
      <c r="T231" s="7">
        <v>1.1606479220000001</v>
      </c>
      <c r="U231" s="7">
        <v>0.71162849299999997</v>
      </c>
      <c r="V231" s="7">
        <v>0.45029000299999999</v>
      </c>
      <c r="W231" s="7">
        <v>0.56947757499999996</v>
      </c>
      <c r="X231" s="7">
        <v>1.2170045519999999</v>
      </c>
      <c r="Y231" s="7">
        <v>0.89707909600000002</v>
      </c>
      <c r="Z231" s="7">
        <v>1.3834287249999999</v>
      </c>
      <c r="AA231" s="7">
        <v>0.24800881399999999</v>
      </c>
      <c r="AB231" s="7">
        <v>1.536535083</v>
      </c>
      <c r="AC231" s="7">
        <v>1.4529504470000001</v>
      </c>
      <c r="AD231" s="7">
        <v>1.343493732</v>
      </c>
      <c r="AE231" s="7">
        <v>0.52078154499999996</v>
      </c>
      <c r="AF231" s="7">
        <v>0.87557765499999995</v>
      </c>
      <c r="AG231" s="7">
        <v>1.4493070370000001</v>
      </c>
      <c r="AH231" s="7">
        <v>0.26646051900000001</v>
      </c>
      <c r="AI231" s="7">
        <v>-0.12239314900000001</v>
      </c>
      <c r="AJ231" s="7">
        <v>-0.45993646199999999</v>
      </c>
      <c r="AK231" s="7">
        <v>0.20784340500000001</v>
      </c>
      <c r="AL231" s="7">
        <v>0.34533137800000002</v>
      </c>
      <c r="AM231" s="7">
        <v>-0.64272075200000001</v>
      </c>
      <c r="AN231" s="7">
        <v>-7.0390792999999993E-2</v>
      </c>
      <c r="AO231" s="7">
        <v>0.123142823</v>
      </c>
      <c r="AP231" s="7">
        <v>-0.291087918</v>
      </c>
      <c r="AQ231" s="7">
        <v>-6.5716530000000002E-3</v>
      </c>
      <c r="AR231" s="7">
        <v>-3.2646049000000003E-2</v>
      </c>
      <c r="AS231" s="7">
        <v>-7.0752858000000002E-2</v>
      </c>
      <c r="AT231" s="7">
        <v>-0.24990222300000001</v>
      </c>
      <c r="AU231" s="7">
        <v>4.7557344000000001E-2</v>
      </c>
      <c r="AV231" s="7">
        <v>-0.43040843899999998</v>
      </c>
      <c r="AW231" s="7">
        <v>0.17929423</v>
      </c>
      <c r="AX231" s="7">
        <v>0.131970896</v>
      </c>
      <c r="AY231" s="7">
        <v>0.18832813400000001</v>
      </c>
      <c r="AZ231" s="7">
        <v>0.29640554499999999</v>
      </c>
      <c r="BA231" s="7">
        <v>-0.134070789</v>
      </c>
      <c r="BB231" s="7">
        <v>-6.7342007999999995E-2</v>
      </c>
      <c r="BC231" s="7">
        <v>-0.197975699</v>
      </c>
      <c r="BD231" s="7">
        <v>0.18006123499999999</v>
      </c>
      <c r="BE231" s="7">
        <v>0.26130470700000002</v>
      </c>
      <c r="BF231" s="7">
        <v>-2.4846176000000001E-2</v>
      </c>
      <c r="BG231" s="7">
        <v>0.35181198299999999</v>
      </c>
      <c r="BH231" s="7">
        <v>0.55291196799999998</v>
      </c>
      <c r="BI231" s="7">
        <v>0.67496481399999997</v>
      </c>
      <c r="BJ231" s="7">
        <v>0.43542824299999999</v>
      </c>
      <c r="BK231" s="7">
        <v>0.110025207</v>
      </c>
      <c r="BL231" s="7">
        <v>0.46039221400000002</v>
      </c>
      <c r="BM231" s="7">
        <v>-1.0752262530000001</v>
      </c>
      <c r="BN231" s="7">
        <v>-0.72627366999999998</v>
      </c>
      <c r="BO231" s="7">
        <v>-1.3581435449999999</v>
      </c>
      <c r="BP231" s="7">
        <v>-1.2057022690000001</v>
      </c>
      <c r="BQ231" s="7">
        <v>-0.88440706999999996</v>
      </c>
      <c r="BR231" s="7">
        <v>-1.3140802819999999</v>
      </c>
      <c r="BS231" s="7">
        <v>-0.92163194999999998</v>
      </c>
      <c r="BT231" s="7">
        <v>-0.74563868200000005</v>
      </c>
      <c r="BU231" s="7">
        <v>-2.137578778</v>
      </c>
      <c r="BV231" s="7">
        <v>-1.3931345479999999</v>
      </c>
      <c r="BW231" s="7">
        <v>-1.605656999</v>
      </c>
      <c r="BX231" s="7">
        <v>-1.512713376</v>
      </c>
      <c r="BY231" s="7">
        <v>-1.3556939569999999</v>
      </c>
      <c r="BZ231" s="7">
        <v>-0.75196458600000005</v>
      </c>
      <c r="CA231" s="7">
        <v>-0.76250742800000004</v>
      </c>
      <c r="CB231" s="7">
        <v>-0.74721729100000001</v>
      </c>
      <c r="CC231" s="7">
        <v>-0.52142914699999998</v>
      </c>
      <c r="CD231" s="7">
        <v>-1.653442429</v>
      </c>
      <c r="CE231" s="7">
        <v>-1.34511191</v>
      </c>
      <c r="CF231" s="7">
        <v>-1.666452654</v>
      </c>
      <c r="CG231" s="7">
        <v>-1.257667417</v>
      </c>
      <c r="CH231" s="7">
        <v>-1.566979108</v>
      </c>
      <c r="CI231" s="7">
        <v>-1.7815158689999999</v>
      </c>
      <c r="CJ231" s="7">
        <v>-1.186586868</v>
      </c>
      <c r="CK231" s="7">
        <v>-0.99369239499999995</v>
      </c>
      <c r="CL231" s="7">
        <v>0.116428369</v>
      </c>
      <c r="CM231" s="7">
        <v>-0.64921786199999998</v>
      </c>
      <c r="CN231" s="7">
        <v>-0.147008425</v>
      </c>
      <c r="CO231" s="7">
        <v>-2.1377064859999999</v>
      </c>
      <c r="CP231" s="7">
        <v>-0.91016794700000003</v>
      </c>
      <c r="CQ231" s="7">
        <v>8.9231201999999996E-2</v>
      </c>
    </row>
    <row r="232" spans="1:95" x14ac:dyDescent="0.2">
      <c r="A232" s="1" t="s">
        <v>332</v>
      </c>
      <c r="B232" s="1" t="s">
        <v>333</v>
      </c>
      <c r="C232" s="7">
        <v>1.7163049699999999</v>
      </c>
      <c r="D232" s="7">
        <v>0.41593384</v>
      </c>
      <c r="E232" s="7">
        <v>0.40076746000000002</v>
      </c>
      <c r="F232" s="7">
        <v>-0.30160372000000002</v>
      </c>
      <c r="G232" s="7">
        <v>-0.58397869999999996</v>
      </c>
      <c r="H232" s="7">
        <v>0.26978797999999998</v>
      </c>
      <c r="I232" s="7">
        <v>-0.76745454999999996</v>
      </c>
      <c r="J232" s="7">
        <v>-0.20707355999999999</v>
      </c>
      <c r="K232" s="7">
        <v>-0.32822803</v>
      </c>
      <c r="L232" s="7">
        <v>0.17113654</v>
      </c>
      <c r="M232" s="7">
        <v>-0.60761697999999997</v>
      </c>
      <c r="N232" s="7">
        <v>2.82221E-2</v>
      </c>
      <c r="O232" s="7">
        <v>-5.0838939999999999E-2</v>
      </c>
      <c r="P232" s="7">
        <v>-1.4207488500000001</v>
      </c>
      <c r="Q232" s="7">
        <v>1.0786701400000001</v>
      </c>
      <c r="R232" s="7">
        <v>8.1108360000000004E-2</v>
      </c>
      <c r="S232" s="7">
        <v>-1.8004059999999999E-2</v>
      </c>
      <c r="T232" s="7">
        <v>0.23294877999999999</v>
      </c>
      <c r="U232" s="7">
        <v>0.19158696</v>
      </c>
      <c r="V232" s="7">
        <v>-0.25699442</v>
      </c>
      <c r="W232" s="7">
        <v>-0.86964014999999995</v>
      </c>
      <c r="X232" s="7">
        <v>0.40509285</v>
      </c>
      <c r="Y232" s="7">
        <v>-0.91904498999999995</v>
      </c>
      <c r="Z232" s="7">
        <v>4.8475059900000002</v>
      </c>
      <c r="AA232" s="7">
        <v>3.5957966300000002</v>
      </c>
      <c r="AB232" s="7">
        <v>0.10911559999999999</v>
      </c>
      <c r="AC232" s="7">
        <v>0.10528788</v>
      </c>
      <c r="AD232" s="7">
        <v>-0.34642172999999998</v>
      </c>
      <c r="AE232" s="7">
        <v>-1.2068806000000001</v>
      </c>
      <c r="AF232" s="7">
        <v>-0.78954477000000001</v>
      </c>
      <c r="AG232" s="7">
        <v>-0.98121042000000003</v>
      </c>
      <c r="AH232" s="7">
        <v>0.30828302000000002</v>
      </c>
      <c r="AI232" s="7">
        <v>-0.44318109</v>
      </c>
      <c r="AJ232" s="7">
        <v>-7.7256839999999993E-2</v>
      </c>
      <c r="AK232" s="7">
        <v>-0.74865309999999996</v>
      </c>
      <c r="AL232" s="7">
        <v>-0.30140877999999999</v>
      </c>
      <c r="AM232" s="7">
        <v>0.1580801</v>
      </c>
      <c r="AN232" s="7">
        <v>-0.43915843999999998</v>
      </c>
      <c r="AO232" s="7">
        <v>-1.0427933199999999</v>
      </c>
      <c r="AP232" s="7">
        <v>0.34388376999999998</v>
      </c>
      <c r="AQ232" s="7">
        <v>0.28210593</v>
      </c>
      <c r="AR232" s="7">
        <v>0.14427371999999999</v>
      </c>
      <c r="AS232" s="7">
        <v>0.43764564</v>
      </c>
      <c r="AT232" s="7">
        <v>8.3092170000000007E-2</v>
      </c>
      <c r="AU232" s="7">
        <v>0.33098328999999999</v>
      </c>
      <c r="AV232" s="7">
        <v>0.37853276000000002</v>
      </c>
      <c r="AW232" s="7">
        <v>4.8131279999999999E-2</v>
      </c>
      <c r="AX232" s="7">
        <v>1.58532779</v>
      </c>
      <c r="AY232" s="7">
        <v>0.29799245000000002</v>
      </c>
      <c r="AZ232" s="7">
        <v>0.39218776999999999</v>
      </c>
      <c r="BA232" s="7">
        <v>-3.8117350000000001E-2</v>
      </c>
      <c r="BB232" s="7">
        <v>0.16583874000000001</v>
      </c>
      <c r="BC232" s="7">
        <v>0.63676261000000001</v>
      </c>
      <c r="BD232" s="7">
        <v>-0.53687415999999999</v>
      </c>
      <c r="BE232" s="7">
        <v>-0.22156338</v>
      </c>
      <c r="BF232" s="7">
        <v>-0.15359331000000001</v>
      </c>
      <c r="BG232" s="7">
        <v>4.0067590500000003</v>
      </c>
      <c r="BH232" s="7">
        <v>0.60073299000000002</v>
      </c>
      <c r="BI232" s="7">
        <v>1.21824307</v>
      </c>
      <c r="BJ232" s="7">
        <v>0.45478206999999998</v>
      </c>
      <c r="BK232" s="7">
        <v>0.36949668000000002</v>
      </c>
      <c r="BL232" s="7">
        <v>1.1347373700000001</v>
      </c>
      <c r="BM232" s="7">
        <v>0.31739249000000003</v>
      </c>
      <c r="BN232" s="7">
        <v>-0.30569976999999998</v>
      </c>
      <c r="BO232" s="7">
        <v>-0.49490917000000001</v>
      </c>
      <c r="BP232" s="7">
        <v>-0.73684198999999995</v>
      </c>
      <c r="BQ232" s="7">
        <v>-0.38598779999999999</v>
      </c>
      <c r="BR232" s="7">
        <v>-0.85662729000000004</v>
      </c>
      <c r="BS232" s="7">
        <v>-0.90302086999999998</v>
      </c>
      <c r="BT232" s="7">
        <v>-0.47243594999999999</v>
      </c>
      <c r="BU232" s="7">
        <v>-1.31266916</v>
      </c>
      <c r="BV232" s="7">
        <v>-0.90469736000000001</v>
      </c>
      <c r="BW232" s="7">
        <v>-6.9436280000000003E-2</v>
      </c>
      <c r="BX232" s="7">
        <v>-1.1026607399999999</v>
      </c>
      <c r="BY232" s="7">
        <v>-0.69882398000000001</v>
      </c>
      <c r="BZ232" s="7">
        <v>0.70821179999999995</v>
      </c>
      <c r="CA232" s="7">
        <v>-0.41282539000000001</v>
      </c>
      <c r="CB232" s="7">
        <v>-8.8973919999999998E-2</v>
      </c>
      <c r="CC232" s="7">
        <v>-0.29807644</v>
      </c>
      <c r="CD232" s="7">
        <v>0.16266006</v>
      </c>
      <c r="CE232" s="7">
        <v>0.26869172000000002</v>
      </c>
      <c r="CF232" s="7">
        <v>-1.2876548400000001</v>
      </c>
      <c r="CG232" s="7">
        <v>-0.22449667000000001</v>
      </c>
      <c r="CH232" s="7">
        <v>-0.79684701999999996</v>
      </c>
      <c r="CI232" s="7">
        <v>-1.1096946599999999</v>
      </c>
      <c r="CJ232" s="7">
        <v>-0.54655239</v>
      </c>
      <c r="CK232" s="7">
        <v>6.0781780000000001E-2</v>
      </c>
      <c r="CL232" s="7">
        <v>1.10654666</v>
      </c>
      <c r="CM232" s="7">
        <v>-0.48889353000000002</v>
      </c>
      <c r="CN232" s="7">
        <v>-1.1788366699999999</v>
      </c>
      <c r="CO232" s="7">
        <v>-0.18249957</v>
      </c>
      <c r="CP232" s="7">
        <v>-1.24301343</v>
      </c>
      <c r="CQ232" s="7">
        <v>0.10863626999999999</v>
      </c>
    </row>
    <row r="233" spans="1:95" x14ac:dyDescent="0.2">
      <c r="A233" s="1" t="s">
        <v>330</v>
      </c>
      <c r="B233" s="1" t="s">
        <v>331</v>
      </c>
      <c r="C233" s="7">
        <v>3.5615226450000002</v>
      </c>
      <c r="D233" s="7">
        <v>0.37299928199999999</v>
      </c>
      <c r="E233" s="7">
        <v>0.80039553100000005</v>
      </c>
      <c r="F233" s="7">
        <v>0.450112083</v>
      </c>
      <c r="G233" s="7">
        <v>-0.59297798899999998</v>
      </c>
      <c r="H233" s="7">
        <v>0.41905216200000001</v>
      </c>
      <c r="I233" s="7">
        <v>-0.37544279800000002</v>
      </c>
      <c r="J233" s="7">
        <v>-0.31158140400000001</v>
      </c>
      <c r="K233" s="7">
        <v>0.72195301300000003</v>
      </c>
      <c r="L233" s="7">
        <v>-0.27087699900000001</v>
      </c>
      <c r="M233" s="7">
        <v>-0.64421245800000004</v>
      </c>
      <c r="N233" s="7">
        <v>-0.56446444900000003</v>
      </c>
      <c r="O233" s="7">
        <v>1.2945494799999999</v>
      </c>
      <c r="P233" s="7">
        <v>-0.15813909500000001</v>
      </c>
      <c r="Q233" s="7">
        <v>1.6303433220000001</v>
      </c>
      <c r="R233" s="7">
        <v>0.41896064300000002</v>
      </c>
      <c r="S233" s="7">
        <v>0.38223462200000002</v>
      </c>
      <c r="T233" s="7">
        <v>0.94429025799999999</v>
      </c>
      <c r="U233" s="7">
        <v>0.79728927000000005</v>
      </c>
      <c r="V233" s="7">
        <v>0.151703738</v>
      </c>
      <c r="W233" s="7">
        <v>-0.394058831</v>
      </c>
      <c r="X233" s="7">
        <v>1.164312612</v>
      </c>
      <c r="Y233" s="7">
        <v>-0.93696546999999997</v>
      </c>
      <c r="Z233" s="7">
        <v>2.2631915679999999</v>
      </c>
      <c r="AA233" s="7">
        <v>1.2335332489999999</v>
      </c>
      <c r="AB233" s="7">
        <v>2.6766893999999999E-2</v>
      </c>
      <c r="AC233" s="7">
        <v>0.58508101999999995</v>
      </c>
      <c r="AD233" s="7">
        <v>-7.5860856000000004E-2</v>
      </c>
      <c r="AE233" s="7">
        <v>-0.69758685600000003</v>
      </c>
      <c r="AF233" s="7">
        <v>0.262110599</v>
      </c>
      <c r="AG233" s="7">
        <v>-0.93967604699999996</v>
      </c>
      <c r="AH233" s="7">
        <v>-0.72853641599999996</v>
      </c>
      <c r="AI233" s="7">
        <v>-0.28599108600000001</v>
      </c>
      <c r="AJ233" s="7">
        <v>0.73718284499999998</v>
      </c>
      <c r="AK233" s="7">
        <v>-0.360557507</v>
      </c>
      <c r="AL233" s="7">
        <v>8.5409016000000004E-2</v>
      </c>
      <c r="AM233" s="7">
        <v>1.383166753</v>
      </c>
      <c r="AN233" s="7">
        <v>-1.5601934580000001</v>
      </c>
      <c r="AO233" s="7">
        <v>-0.85432653800000002</v>
      </c>
      <c r="AP233" s="7">
        <v>0.279434601</v>
      </c>
      <c r="AQ233" s="7">
        <v>0.128880523</v>
      </c>
      <c r="AR233" s="7">
        <v>-0.83719095899999996</v>
      </c>
      <c r="AS233" s="7">
        <v>0.57845666200000001</v>
      </c>
      <c r="AT233" s="7">
        <v>0.45328025500000002</v>
      </c>
      <c r="AU233" s="7">
        <v>0.776549457</v>
      </c>
      <c r="AV233" s="7">
        <v>0.341470999</v>
      </c>
      <c r="AW233" s="7">
        <v>-1.0818372970000001</v>
      </c>
      <c r="AX233" s="7">
        <v>0.46964868999999998</v>
      </c>
      <c r="AY233" s="7">
        <v>-0.88187374600000001</v>
      </c>
      <c r="AZ233" s="7">
        <v>0.51882129099999996</v>
      </c>
      <c r="BA233" s="7">
        <v>-0.85620267699999997</v>
      </c>
      <c r="BB233" s="7">
        <v>-0.14482577799999999</v>
      </c>
      <c r="BC233" s="7">
        <v>8.339829E-2</v>
      </c>
      <c r="BD233" s="7">
        <v>-0.70332563299999995</v>
      </c>
      <c r="BE233" s="7">
        <v>-0.42778895300000003</v>
      </c>
      <c r="BF233" s="7">
        <v>-0.42598549099999999</v>
      </c>
      <c r="BG233" s="7">
        <v>1.4303447789999999</v>
      </c>
      <c r="BH233" s="7">
        <v>-0.28076373900000001</v>
      </c>
      <c r="BI233" s="7">
        <v>1.845283682</v>
      </c>
      <c r="BJ233" s="7">
        <v>-0.21646359200000001</v>
      </c>
      <c r="BK233" s="7">
        <v>0.31813635499999998</v>
      </c>
      <c r="BL233" s="7">
        <v>1.518665962</v>
      </c>
      <c r="BM233" s="7">
        <v>1.6721109620000001</v>
      </c>
      <c r="BN233" s="7">
        <v>-0.14103312400000001</v>
      </c>
      <c r="BO233" s="7">
        <v>-0.25558794899999998</v>
      </c>
      <c r="BP233" s="7">
        <v>-0.70509141099999995</v>
      </c>
      <c r="BQ233" s="7">
        <v>-0.471308911</v>
      </c>
      <c r="BR233" s="7">
        <v>-1.446047777</v>
      </c>
      <c r="BS233" s="7">
        <v>-0.40303845700000002</v>
      </c>
      <c r="BT233" s="7">
        <v>-0.89173087699999998</v>
      </c>
      <c r="BU233" s="7">
        <v>-2.197771081</v>
      </c>
      <c r="BV233" s="7">
        <v>-0.17678743</v>
      </c>
      <c r="BW233" s="7">
        <v>-0.22225889600000001</v>
      </c>
      <c r="BX233" s="7">
        <v>-1.4973387730000001</v>
      </c>
      <c r="BY233" s="7">
        <v>-2.167004559</v>
      </c>
      <c r="BZ233" s="7">
        <v>0.64460872199999997</v>
      </c>
      <c r="CA233" s="7">
        <v>-0.66641119000000004</v>
      </c>
      <c r="CB233" s="7">
        <v>-0.30389919399999998</v>
      </c>
      <c r="CC233" s="7">
        <v>-0.17773222799999999</v>
      </c>
      <c r="CD233" s="7">
        <v>-0.31790159600000001</v>
      </c>
      <c r="CE233" s="7">
        <v>-0.52311133600000004</v>
      </c>
      <c r="CF233" s="7">
        <v>-1.917954543</v>
      </c>
      <c r="CG233" s="7">
        <v>-0.85547860099999995</v>
      </c>
      <c r="CH233" s="7">
        <v>-0.75976322399999996</v>
      </c>
      <c r="CI233" s="7">
        <v>-1.0253351040000001</v>
      </c>
      <c r="CJ233" s="7">
        <v>0.58936895300000003</v>
      </c>
      <c r="CK233" s="7">
        <v>0.23601962000000001</v>
      </c>
      <c r="CL233" s="7">
        <v>2.9387953200000001</v>
      </c>
      <c r="CM233" s="7">
        <v>5.039216E-3</v>
      </c>
      <c r="CN233" s="7">
        <v>-0.37762310199999999</v>
      </c>
      <c r="CO233" s="7">
        <v>-1.5261241780000001</v>
      </c>
      <c r="CP233" s="7">
        <v>-0.748840167</v>
      </c>
      <c r="CQ233" s="7">
        <v>0.86840488699999996</v>
      </c>
    </row>
    <row r="234" spans="1:95" x14ac:dyDescent="0.2">
      <c r="A234" s="1" t="s">
        <v>328</v>
      </c>
      <c r="B234" s="1" t="s">
        <v>329</v>
      </c>
      <c r="C234" s="7">
        <v>3.755192343</v>
      </c>
      <c r="D234" s="7">
        <v>0.88047305629999995</v>
      </c>
      <c r="E234" s="7">
        <v>0.26521993939999999</v>
      </c>
      <c r="F234" s="7">
        <v>0.6010029751</v>
      </c>
      <c r="G234" s="7">
        <v>1.0309084615999999</v>
      </c>
      <c r="H234" s="7">
        <v>1.9626932020000001</v>
      </c>
      <c r="I234" s="7">
        <v>-0.35565123669999998</v>
      </c>
      <c r="J234" s="7">
        <v>-0.25968411270000002</v>
      </c>
      <c r="K234" s="7">
        <v>1.0143589283000001</v>
      </c>
      <c r="L234" s="7">
        <v>0.56285521869999999</v>
      </c>
      <c r="M234" s="7">
        <v>-6.7785581600000006E-2</v>
      </c>
      <c r="N234" s="7">
        <v>0.61262987840000005</v>
      </c>
      <c r="O234" s="7">
        <v>0.75464869999999995</v>
      </c>
      <c r="P234" s="7">
        <v>-0.21793945370000001</v>
      </c>
      <c r="Q234" s="7">
        <v>2.0182140816</v>
      </c>
      <c r="R234" s="7">
        <v>0.45494814319999999</v>
      </c>
      <c r="S234" s="7">
        <v>-0.4943799009</v>
      </c>
      <c r="T234" s="7">
        <v>1.5955002991</v>
      </c>
      <c r="U234" s="7">
        <v>0.42151711930000002</v>
      </c>
      <c r="V234" s="7">
        <v>0.30554012409999998</v>
      </c>
      <c r="W234" s="7">
        <v>-0.10986009670000001</v>
      </c>
      <c r="X234" s="7">
        <v>1.4004250644</v>
      </c>
      <c r="Y234" s="7">
        <v>-0.76017460910000001</v>
      </c>
      <c r="Z234" s="7">
        <v>5.9593238999999998E-3</v>
      </c>
      <c r="AA234" s="7">
        <v>-8.4759515899999999E-2</v>
      </c>
      <c r="AB234" s="7">
        <v>0.41272865949999998</v>
      </c>
      <c r="AC234" s="7">
        <v>2.2261726142999998</v>
      </c>
      <c r="AD234" s="7">
        <v>0.30589099019999999</v>
      </c>
      <c r="AE234" s="7">
        <v>-0.81351255550000001</v>
      </c>
      <c r="AF234" s="7">
        <v>-0.59757444579999996</v>
      </c>
      <c r="AG234" s="7">
        <v>-1.3801948824000001</v>
      </c>
      <c r="AH234" s="7">
        <v>-1.1839662017999999</v>
      </c>
      <c r="AI234" s="7">
        <v>-0.70001893569999996</v>
      </c>
      <c r="AJ234" s="7">
        <v>0.1067860481</v>
      </c>
      <c r="AK234" s="7">
        <v>-0.41023297180000001</v>
      </c>
      <c r="AL234" s="7">
        <v>-0.31677023319999997</v>
      </c>
      <c r="AM234" s="7">
        <v>0.42911641630000003</v>
      </c>
      <c r="AN234" s="7">
        <v>-0.52251221670000003</v>
      </c>
      <c r="AO234" s="7">
        <v>-1.596172911</v>
      </c>
      <c r="AP234" s="7">
        <v>1.3749540000000001E-3</v>
      </c>
      <c r="AQ234" s="7">
        <v>-0.38581941609999998</v>
      </c>
      <c r="AR234" s="7">
        <v>-0.2108612034</v>
      </c>
      <c r="AS234" s="7">
        <v>0.76216605820000005</v>
      </c>
      <c r="AT234" s="7">
        <v>0.65766259370000002</v>
      </c>
      <c r="AU234" s="7">
        <v>1.1101411646999999</v>
      </c>
      <c r="AV234" s="7">
        <v>0.51903477720000002</v>
      </c>
      <c r="AW234" s="7">
        <v>-0.54353056529999999</v>
      </c>
      <c r="AX234" s="7">
        <v>-0.56366649619999998</v>
      </c>
      <c r="AY234" s="7">
        <v>-0.69166958369999998</v>
      </c>
      <c r="AZ234" s="7">
        <v>0.39768343820000002</v>
      </c>
      <c r="BA234" s="7">
        <v>-0.81515133120000005</v>
      </c>
      <c r="BB234" s="7">
        <v>9.7604702299999999E-2</v>
      </c>
      <c r="BC234" s="7">
        <v>-1.0195696882</v>
      </c>
      <c r="BD234" s="7">
        <v>-1.0327744383999999</v>
      </c>
      <c r="BE234" s="7">
        <v>3.3286079999999998E-4</v>
      </c>
      <c r="BF234" s="7">
        <v>-0.92752932290000001</v>
      </c>
      <c r="BG234" s="7">
        <v>-0.51977462090000004</v>
      </c>
      <c r="BH234" s="7">
        <v>-0.62985832669999997</v>
      </c>
      <c r="BI234" s="7">
        <v>1.6225106839000001</v>
      </c>
      <c r="BJ234" s="7">
        <v>0.76499819869999997</v>
      </c>
      <c r="BK234" s="7">
        <v>-1.2214626499000001</v>
      </c>
      <c r="BL234" s="7">
        <v>0.52580838330000002</v>
      </c>
      <c r="BM234" s="7">
        <v>0.6016479804</v>
      </c>
      <c r="BN234" s="7">
        <v>0.95714884909999998</v>
      </c>
      <c r="BO234" s="7">
        <v>-0.89977308509999998</v>
      </c>
      <c r="BP234" s="7">
        <v>-0.8834378531</v>
      </c>
      <c r="BQ234" s="7">
        <v>-0.26773932540000001</v>
      </c>
      <c r="BR234" s="7">
        <v>-1.2008140763999999</v>
      </c>
      <c r="BS234" s="7">
        <v>0.62078803989999998</v>
      </c>
      <c r="BT234" s="7">
        <v>7.5495937599999993E-2</v>
      </c>
      <c r="BU234" s="7">
        <v>-2.0250636171999998</v>
      </c>
      <c r="BV234" s="7">
        <v>0.19541229739999999</v>
      </c>
      <c r="BW234" s="7">
        <v>0.38358786630000002</v>
      </c>
      <c r="BX234" s="7">
        <v>-0.15364482130000001</v>
      </c>
      <c r="BY234" s="7">
        <v>-1.8414240954000001</v>
      </c>
      <c r="BZ234" s="7">
        <v>1.2532588064000001</v>
      </c>
      <c r="CA234" s="7">
        <v>-0.32241350429999999</v>
      </c>
      <c r="CB234" s="7">
        <v>0.22023764800000001</v>
      </c>
      <c r="CC234" s="7">
        <v>0.14769241029999999</v>
      </c>
      <c r="CD234" s="7">
        <v>1.48507325E-2</v>
      </c>
      <c r="CE234" s="7">
        <v>0.58293652370000004</v>
      </c>
      <c r="CF234" s="7">
        <v>-1.0074070313000001</v>
      </c>
      <c r="CG234" s="7">
        <v>-1.6630118478</v>
      </c>
      <c r="CH234" s="7">
        <v>-1.1505835008</v>
      </c>
      <c r="CI234" s="7">
        <v>-1.2928292297999999</v>
      </c>
      <c r="CJ234" s="7">
        <v>0.21567428799999999</v>
      </c>
      <c r="CK234" s="7">
        <v>-0.15208378240000001</v>
      </c>
      <c r="CL234" s="7">
        <v>2.4440205278999998</v>
      </c>
      <c r="CM234" s="7">
        <v>-0.28217946040000003</v>
      </c>
      <c r="CN234" s="7">
        <v>-1.0092685124</v>
      </c>
      <c r="CO234" s="7">
        <v>-1.1395448759</v>
      </c>
      <c r="CP234" s="7">
        <v>-1.7237179816999999</v>
      </c>
      <c r="CQ234" s="7">
        <v>0.1529427954</v>
      </c>
    </row>
    <row r="235" spans="1:95" x14ac:dyDescent="0.2">
      <c r="A235" s="1" t="s">
        <v>326</v>
      </c>
      <c r="B235" s="1" t="s">
        <v>327</v>
      </c>
      <c r="C235" s="7">
        <v>2.5107884490000001</v>
      </c>
      <c r="D235" s="7">
        <v>0.29606438499999999</v>
      </c>
      <c r="E235" s="7">
        <v>-2.5747282999999999E-2</v>
      </c>
      <c r="F235" s="7">
        <v>9.5405613E-2</v>
      </c>
      <c r="G235" s="7">
        <v>-0.20244388799999999</v>
      </c>
      <c r="H235" s="7">
        <v>-0.30989254199999999</v>
      </c>
      <c r="I235" s="7">
        <v>-1.378046058</v>
      </c>
      <c r="J235" s="7">
        <v>-0.64282561199999999</v>
      </c>
      <c r="K235" s="7">
        <v>0.64577325100000005</v>
      </c>
      <c r="L235" s="7">
        <v>0.358956526</v>
      </c>
      <c r="M235" s="7">
        <v>-1.0639246680000001</v>
      </c>
      <c r="N235" s="7">
        <v>0.33529569100000001</v>
      </c>
      <c r="O235" s="7">
        <v>0.46111542300000002</v>
      </c>
      <c r="P235" s="7">
        <v>-1.4428145560000001</v>
      </c>
      <c r="Q235" s="7">
        <v>1.382940955</v>
      </c>
      <c r="R235" s="7">
        <v>-0.55896182800000005</v>
      </c>
      <c r="S235" s="7">
        <v>-0.156998575</v>
      </c>
      <c r="T235" s="7">
        <v>0.979162117</v>
      </c>
      <c r="U235" s="7">
        <v>-0.12655905200000001</v>
      </c>
      <c r="V235" s="7">
        <v>-0.80949472300000003</v>
      </c>
      <c r="W235" s="7">
        <v>-0.58806688399999996</v>
      </c>
      <c r="X235" s="7">
        <v>0.75851672599999997</v>
      </c>
      <c r="Y235" s="7">
        <v>-0.56434527599999995</v>
      </c>
      <c r="Z235" s="7">
        <v>-0.89713147900000001</v>
      </c>
      <c r="AA235" s="7">
        <v>-1.9594786710000001</v>
      </c>
      <c r="AB235" s="7">
        <v>-0.328058513</v>
      </c>
      <c r="AC235" s="7">
        <v>0.40353076399999999</v>
      </c>
      <c r="AD235" s="7">
        <v>-1.0751620999999999E-2</v>
      </c>
      <c r="AE235" s="7">
        <v>-0.92022763500000004</v>
      </c>
      <c r="AF235" s="7">
        <v>-1.5960984810000001</v>
      </c>
      <c r="AG235" s="7">
        <v>-1.354458656</v>
      </c>
      <c r="AH235" s="7">
        <v>-0.482628793</v>
      </c>
      <c r="AI235" s="7">
        <v>0.451926086</v>
      </c>
      <c r="AJ235" s="7">
        <v>-0.38229814099999998</v>
      </c>
      <c r="AK235" s="7">
        <v>-0.15473479200000001</v>
      </c>
      <c r="AL235" s="7">
        <v>-4.6549268999999997E-2</v>
      </c>
      <c r="AM235" s="7">
        <v>-0.14486429300000001</v>
      </c>
      <c r="AN235" s="7">
        <v>-1.115378881</v>
      </c>
      <c r="AO235" s="7">
        <v>-1.3156856779999999</v>
      </c>
      <c r="AP235" s="7">
        <v>0.318861742</v>
      </c>
      <c r="AQ235" s="7">
        <v>-0.82880018200000005</v>
      </c>
      <c r="AR235" s="7">
        <v>-4.6655621000000001E-2</v>
      </c>
      <c r="AS235" s="7">
        <v>1.648168181</v>
      </c>
      <c r="AT235" s="7">
        <v>0.83714646199999998</v>
      </c>
      <c r="AU235" s="7">
        <v>1.2271172379999999</v>
      </c>
      <c r="AV235" s="7">
        <v>0.36200782199999998</v>
      </c>
      <c r="AW235" s="7">
        <v>-0.48985567899999999</v>
      </c>
      <c r="AX235" s="7">
        <v>-0.94077386900000004</v>
      </c>
      <c r="AY235" s="7">
        <v>-1.122284179</v>
      </c>
      <c r="AZ235" s="7">
        <v>1.770926489</v>
      </c>
      <c r="BA235" s="7">
        <v>-0.248294353</v>
      </c>
      <c r="BB235" s="7">
        <v>0.12541972700000001</v>
      </c>
      <c r="BC235" s="7">
        <v>-0.54227465900000005</v>
      </c>
      <c r="BD235" s="7">
        <v>-0.29635289199999998</v>
      </c>
      <c r="BE235" s="7">
        <v>6.7230609999999998E-3</v>
      </c>
      <c r="BF235" s="7">
        <v>-0.89528804100000003</v>
      </c>
      <c r="BG235" s="7">
        <v>0.30440797000000003</v>
      </c>
      <c r="BH235" s="7">
        <v>-4.2330631000000001E-2</v>
      </c>
      <c r="BI235" s="7">
        <v>1.203712154</v>
      </c>
      <c r="BJ235" s="7">
        <v>1.3051797620000001</v>
      </c>
      <c r="BK235" s="7">
        <v>4.8043427999999999E-2</v>
      </c>
      <c r="BL235" s="7">
        <v>1.6958367620000001</v>
      </c>
      <c r="BM235" s="7">
        <v>1.6533389249999999</v>
      </c>
      <c r="BN235" s="7">
        <v>1.4844034989999999</v>
      </c>
      <c r="BO235" s="7">
        <v>0.53577720900000003</v>
      </c>
      <c r="BP235" s="7">
        <v>-0.52673963999999995</v>
      </c>
      <c r="BQ235" s="7">
        <v>-1.034242272</v>
      </c>
      <c r="BR235" s="7">
        <v>-1.086894214</v>
      </c>
      <c r="BS235" s="7">
        <v>0.79820889100000003</v>
      </c>
      <c r="BT235" s="7">
        <v>-0.48289720600000002</v>
      </c>
      <c r="BU235" s="7">
        <v>-0.96509560800000005</v>
      </c>
      <c r="BV235" s="7">
        <v>0.91123850399999995</v>
      </c>
      <c r="BW235" s="7">
        <v>-0.23199207799999999</v>
      </c>
      <c r="BX235" s="7">
        <v>0.892839571</v>
      </c>
      <c r="BY235" s="7">
        <v>-2.0348747930000002</v>
      </c>
      <c r="BZ235" s="7">
        <v>1.4363348300000001</v>
      </c>
      <c r="CA235" s="7">
        <v>0.138832767</v>
      </c>
      <c r="CB235" s="7">
        <v>1.052069092</v>
      </c>
      <c r="CC235" s="7">
        <v>0.140068478</v>
      </c>
      <c r="CD235" s="7">
        <v>0.528752899</v>
      </c>
      <c r="CE235" s="7">
        <v>1.360103083</v>
      </c>
      <c r="CF235" s="7">
        <v>-0.93720347400000004</v>
      </c>
      <c r="CG235" s="7">
        <v>-0.26595135199999997</v>
      </c>
      <c r="CH235" s="7">
        <v>0.113325961</v>
      </c>
      <c r="CI235" s="7">
        <v>-0.71521348699999998</v>
      </c>
      <c r="CJ235" s="7">
        <v>0.87752485199999997</v>
      </c>
      <c r="CK235" s="7">
        <v>-1.2286085369999999</v>
      </c>
      <c r="CL235" s="7">
        <v>2.9917865899999998</v>
      </c>
      <c r="CM235" s="7">
        <v>0.67145984299999995</v>
      </c>
      <c r="CN235" s="7">
        <v>-0.72821884299999995</v>
      </c>
      <c r="CO235" s="7">
        <v>-0.72861133300000003</v>
      </c>
      <c r="CP235" s="7">
        <v>-1.8643010369999999</v>
      </c>
      <c r="CQ235" s="7">
        <v>1.7431280469999999</v>
      </c>
    </row>
    <row r="236" spans="1:95" x14ac:dyDescent="0.2">
      <c r="A236" s="1" t="s">
        <v>324</v>
      </c>
      <c r="B236" s="1" t="s">
        <v>325</v>
      </c>
      <c r="C236" s="7">
        <v>2.6221817399999998</v>
      </c>
      <c r="D236" s="7">
        <v>0.69312737000000002</v>
      </c>
      <c r="E236" s="7">
        <v>-7.0154739999999993E-2</v>
      </c>
      <c r="F236" s="7">
        <v>-0.86891958000000002</v>
      </c>
      <c r="G236" s="7">
        <v>-0.76947944999999995</v>
      </c>
      <c r="H236" s="7">
        <v>0.92672142000000002</v>
      </c>
      <c r="I236" s="7">
        <v>-0.77833297999999995</v>
      </c>
      <c r="J236" s="7">
        <v>-0.52842306999999999</v>
      </c>
      <c r="K236" s="7">
        <v>0.15518201000000001</v>
      </c>
      <c r="L236" s="7">
        <v>1.2322912100000001</v>
      </c>
      <c r="M236" s="7">
        <v>-0.89197850999999995</v>
      </c>
      <c r="N236" s="7">
        <v>1.62276924</v>
      </c>
      <c r="O236" s="7">
        <v>1.3600900899999999</v>
      </c>
      <c r="P236" s="7">
        <v>0.34225362999999998</v>
      </c>
      <c r="Q236" s="7">
        <v>1.8329447299999999</v>
      </c>
      <c r="R236" s="7">
        <v>-0.21124101000000001</v>
      </c>
      <c r="S236" s="7">
        <v>-0.10374232</v>
      </c>
      <c r="T236" s="7">
        <v>1.37658576</v>
      </c>
      <c r="U236" s="7">
        <v>5.8718289999999999E-2</v>
      </c>
      <c r="V236" s="7">
        <v>1.16880937</v>
      </c>
      <c r="W236" s="7">
        <v>-1.0932862800000001</v>
      </c>
      <c r="X236" s="7">
        <v>0.36107507</v>
      </c>
      <c r="Y236" s="7">
        <v>-0.74276743999999995</v>
      </c>
      <c r="Z236" s="7">
        <v>-0.12431459</v>
      </c>
      <c r="AA236" s="7">
        <v>-0.35308202</v>
      </c>
      <c r="AB236" s="7">
        <v>-0.83081769999999999</v>
      </c>
      <c r="AC236" s="7">
        <v>0.68706571000000005</v>
      </c>
      <c r="AD236" s="7">
        <v>-0.19422718</v>
      </c>
      <c r="AE236" s="7">
        <v>-0.21141372</v>
      </c>
      <c r="AF236" s="7">
        <v>0.86185785000000004</v>
      </c>
      <c r="AG236" s="7">
        <v>2.3382938700000002</v>
      </c>
      <c r="AH236" s="7">
        <v>-1.3674948899999999</v>
      </c>
      <c r="AI236" s="7">
        <v>3.6425949999999999E-2</v>
      </c>
      <c r="AJ236" s="7">
        <v>0.20932529</v>
      </c>
      <c r="AK236" s="7">
        <v>0.21520004000000001</v>
      </c>
      <c r="AL236" s="7">
        <v>-0.11779156</v>
      </c>
      <c r="AM236" s="7">
        <v>-0.88640423999999995</v>
      </c>
      <c r="AN236" s="7">
        <v>-0.90209784000000004</v>
      </c>
      <c r="AO236" s="7">
        <v>0.37069991000000002</v>
      </c>
      <c r="AP236" s="7">
        <v>-0.19823753</v>
      </c>
      <c r="AQ236" s="7">
        <v>-0.50655187000000002</v>
      </c>
      <c r="AR236" s="7">
        <v>1.39007189</v>
      </c>
      <c r="AS236" s="7">
        <v>-4.136066E-2</v>
      </c>
      <c r="AT236" s="7">
        <v>-0.18684529999999999</v>
      </c>
      <c r="AU236" s="7">
        <v>1.6782895200000001</v>
      </c>
      <c r="AV236" s="7">
        <v>0.77328943000000006</v>
      </c>
      <c r="AW236" s="7">
        <v>0.27260129</v>
      </c>
      <c r="AX236" s="7">
        <v>-0.36310197999999999</v>
      </c>
      <c r="AY236" s="7">
        <v>-0.85711329999999997</v>
      </c>
      <c r="AZ236" s="7">
        <v>-0.37432149999999997</v>
      </c>
      <c r="BA236" s="7">
        <v>0.14742393000000001</v>
      </c>
      <c r="BB236" s="7">
        <v>1.23403258</v>
      </c>
      <c r="BC236" s="7">
        <v>-8.0659729999999999E-2</v>
      </c>
      <c r="BD236" s="7">
        <v>8.6057289999999995E-2</v>
      </c>
      <c r="BE236" s="7">
        <v>-4.7060329999999997E-2</v>
      </c>
      <c r="BF236" s="7">
        <v>-0.70869956999999995</v>
      </c>
      <c r="BG236" s="7">
        <v>8.6277329999999999E-2</v>
      </c>
      <c r="BH236" s="7">
        <v>0.66252093999999995</v>
      </c>
      <c r="BI236" s="7">
        <v>0.53720871999999997</v>
      </c>
      <c r="BJ236" s="7">
        <v>0.63849668999999998</v>
      </c>
      <c r="BK236" s="7">
        <v>0.95420948000000005</v>
      </c>
      <c r="BL236" s="7">
        <v>0.13995687000000001</v>
      </c>
      <c r="BM236" s="7">
        <v>-0.16442045999999999</v>
      </c>
      <c r="BN236" s="7">
        <v>-0.62006017000000002</v>
      </c>
      <c r="BO236" s="7">
        <v>-1.4006092699999999</v>
      </c>
      <c r="BP236" s="7">
        <v>-0.98326307999999996</v>
      </c>
      <c r="BQ236" s="7">
        <v>-0.93512704000000002</v>
      </c>
      <c r="BR236" s="7">
        <v>-0.88481193000000002</v>
      </c>
      <c r="BS236" s="7">
        <v>-0.17141195000000001</v>
      </c>
      <c r="BT236" s="7">
        <v>-0.53721507999999996</v>
      </c>
      <c r="BU236" s="7">
        <v>-2.6030496200000002</v>
      </c>
      <c r="BV236" s="7">
        <v>0.90943551</v>
      </c>
      <c r="BW236" s="7">
        <v>-0.86333585000000002</v>
      </c>
      <c r="BX236" s="7">
        <v>-0.90872498000000002</v>
      </c>
      <c r="BY236" s="7">
        <v>-1.4208786900000001</v>
      </c>
      <c r="BZ236" s="7">
        <v>0.65336693000000001</v>
      </c>
      <c r="CA236" s="7">
        <v>0.19879427999999999</v>
      </c>
      <c r="CB236" s="7">
        <v>-5.0954739999999998E-2</v>
      </c>
      <c r="CC236" s="7">
        <v>-0.52542535999999995</v>
      </c>
      <c r="CD236" s="7">
        <v>-0.41276172</v>
      </c>
      <c r="CE236" s="7">
        <v>-1.3114398899999999</v>
      </c>
      <c r="CF236" s="7">
        <v>-2.0528271400000002</v>
      </c>
      <c r="CG236" s="7">
        <v>0.26994665000000001</v>
      </c>
      <c r="CH236" s="7">
        <v>0.30486154999999998</v>
      </c>
      <c r="CI236" s="7">
        <v>-0.62215171000000002</v>
      </c>
      <c r="CJ236" s="7">
        <v>0.94096703999999998</v>
      </c>
      <c r="CK236" s="7">
        <v>-1.21111251</v>
      </c>
      <c r="CL236" s="7">
        <v>3.4730314600000001</v>
      </c>
      <c r="CM236" s="7">
        <v>-0.27829785000000001</v>
      </c>
      <c r="CN236" s="7">
        <v>0.34672298000000001</v>
      </c>
      <c r="CO236" s="7">
        <v>-2.0961909799999998</v>
      </c>
      <c r="CP236" s="7">
        <v>-0.51919335</v>
      </c>
      <c r="CQ236" s="7">
        <v>0.81400335999999995</v>
      </c>
    </row>
    <row r="237" spans="1:95" x14ac:dyDescent="0.2">
      <c r="A237" s="1" t="s">
        <v>335</v>
      </c>
      <c r="B237" s="1" t="s">
        <v>336</v>
      </c>
      <c r="C237" s="7">
        <v>3.7166066099999999</v>
      </c>
      <c r="D237" s="7">
        <v>0.44731969999999999</v>
      </c>
      <c r="E237" s="7">
        <v>1.03959022</v>
      </c>
      <c r="F237" s="7">
        <v>0.77878539000000002</v>
      </c>
      <c r="G237" s="7">
        <v>1.1220695599999999</v>
      </c>
      <c r="H237" s="7">
        <v>1.27496447</v>
      </c>
      <c r="I237" s="7">
        <v>-3.6407450000000001E-2</v>
      </c>
      <c r="J237" s="7">
        <v>0.54489394999999996</v>
      </c>
      <c r="K237" s="7">
        <v>1.7585712899999999</v>
      </c>
      <c r="L237" s="7">
        <v>0.78018725</v>
      </c>
      <c r="M237" s="7">
        <v>4.850198E-2</v>
      </c>
      <c r="N237" s="7">
        <v>1.0287885800000001</v>
      </c>
      <c r="O237" s="7">
        <v>1.4049084599999999</v>
      </c>
      <c r="P237" s="7">
        <v>0.73318311000000003</v>
      </c>
      <c r="Q237" s="7">
        <v>1.65419377</v>
      </c>
      <c r="R237" s="7">
        <v>0.87946661999999998</v>
      </c>
      <c r="S237" s="7">
        <v>1.55134726</v>
      </c>
      <c r="T237" s="7">
        <v>1.14580259</v>
      </c>
      <c r="U237" s="7">
        <v>0.73617394000000003</v>
      </c>
      <c r="V237" s="7">
        <v>0.45938858999999999</v>
      </c>
      <c r="W237" s="7">
        <v>0.55869919999999995</v>
      </c>
      <c r="X237" s="7">
        <v>0.60033457999999995</v>
      </c>
      <c r="Y237" s="7">
        <v>0.23923353</v>
      </c>
      <c r="Z237" s="7">
        <v>0.83350661000000004</v>
      </c>
      <c r="AA237" s="7">
        <v>0.30937440999999999</v>
      </c>
      <c r="AB237" s="7">
        <v>0.39041554000000001</v>
      </c>
      <c r="AC237" s="7">
        <v>1.3815440800000001</v>
      </c>
      <c r="AD237" s="7">
        <v>1.21582941</v>
      </c>
      <c r="AE237" s="7">
        <v>0.83730987000000001</v>
      </c>
      <c r="AF237" s="7">
        <v>1.4374887700000001</v>
      </c>
      <c r="AG237" s="7">
        <v>1.7657480699999999</v>
      </c>
      <c r="AH237" s="7">
        <v>-0.31041834000000001</v>
      </c>
      <c r="AI237" s="7">
        <v>-0.79592028000000004</v>
      </c>
      <c r="AJ237" s="7">
        <v>-0.10355459</v>
      </c>
      <c r="AK237" s="7">
        <v>-0.59730079999999997</v>
      </c>
      <c r="AL237" s="7">
        <v>-0.31426225000000002</v>
      </c>
      <c r="AM237" s="7">
        <v>2.691588E-2</v>
      </c>
      <c r="AN237" s="7">
        <v>-5.4589470000000001E-2</v>
      </c>
      <c r="AO237" s="7">
        <v>-0.41413674</v>
      </c>
      <c r="AP237" s="7">
        <v>-4.4932779999999999E-2</v>
      </c>
      <c r="AQ237" s="7">
        <v>-5.1034999999999997E-2</v>
      </c>
      <c r="AR237" s="7">
        <v>-0.57659961000000004</v>
      </c>
      <c r="AS237" s="7">
        <v>-0.29672471</v>
      </c>
      <c r="AT237" s="7">
        <v>-0.1733295</v>
      </c>
      <c r="AU237" s="7">
        <v>-0.32403323000000001</v>
      </c>
      <c r="AV237" s="7">
        <v>0.41256179999999998</v>
      </c>
      <c r="AW237" s="7">
        <v>-0.55638273000000005</v>
      </c>
      <c r="AX237" s="7">
        <v>0.54858339</v>
      </c>
      <c r="AY237" s="7">
        <v>-0.38491625000000002</v>
      </c>
      <c r="AZ237" s="7">
        <v>4.1675719999999999E-2</v>
      </c>
      <c r="BA237" s="7">
        <v>-0.46197596000000002</v>
      </c>
      <c r="BB237" s="7">
        <v>-0.48822943000000002</v>
      </c>
      <c r="BC237" s="7">
        <v>-0.98565718000000002</v>
      </c>
      <c r="BD237" s="7">
        <v>-0.36013747000000002</v>
      </c>
      <c r="BE237" s="7">
        <v>0.56335287000000001</v>
      </c>
      <c r="BF237" s="7">
        <v>-0.38952810999999998</v>
      </c>
      <c r="BG237" s="7">
        <v>-0.19787901999999999</v>
      </c>
      <c r="BH237" s="7">
        <v>0.19843637</v>
      </c>
      <c r="BI237" s="7">
        <v>0.75344515999999995</v>
      </c>
      <c r="BJ237" s="7">
        <v>0.17674772</v>
      </c>
      <c r="BK237" s="7">
        <v>-7.5220400000000007E-2</v>
      </c>
      <c r="BL237" s="7">
        <v>0.14652129999999999</v>
      </c>
      <c r="BM237" s="7">
        <v>-0.92842119000000001</v>
      </c>
      <c r="BN237" s="7">
        <v>-0.88275921999999996</v>
      </c>
      <c r="BO237" s="7">
        <v>-1.25876342</v>
      </c>
      <c r="BP237" s="7">
        <v>-1.1577307400000001</v>
      </c>
      <c r="BQ237" s="7">
        <v>-1.1290201200000001</v>
      </c>
      <c r="BR237" s="7">
        <v>-1.62079014</v>
      </c>
      <c r="BS237" s="7">
        <v>-1.6194955900000001</v>
      </c>
      <c r="BT237" s="7">
        <v>-1.31539267</v>
      </c>
      <c r="BU237" s="7">
        <v>-1.4350696300000001</v>
      </c>
      <c r="BV237" s="7">
        <v>-1.02320067</v>
      </c>
      <c r="BW237" s="7">
        <v>-1.09521333</v>
      </c>
      <c r="BX237" s="7">
        <v>-1.25384042</v>
      </c>
      <c r="BY237" s="7">
        <v>-1.7037777300000001</v>
      </c>
      <c r="BZ237" s="7">
        <v>-0.50904583999999997</v>
      </c>
      <c r="CA237" s="7">
        <v>1.2998559999999999E-2</v>
      </c>
      <c r="CB237" s="7">
        <v>-0.79270576000000004</v>
      </c>
      <c r="CC237" s="7">
        <v>-0.82311637999999998</v>
      </c>
      <c r="CD237" s="7">
        <v>-0.96828943999999995</v>
      </c>
      <c r="CE237" s="7">
        <v>-1.07766278</v>
      </c>
      <c r="CF237" s="7">
        <v>-1.5203586200000001</v>
      </c>
      <c r="CG237" s="7">
        <v>-0.85979437000000003</v>
      </c>
      <c r="CH237" s="7">
        <v>-0.92315022000000002</v>
      </c>
      <c r="CI237" s="7">
        <v>-0.58662959000000003</v>
      </c>
      <c r="CJ237" s="7">
        <v>0.91583230000000004</v>
      </c>
      <c r="CK237" s="7">
        <v>-1.0550767999999999</v>
      </c>
      <c r="CL237" s="7">
        <v>2.05896283</v>
      </c>
      <c r="CM237" s="7">
        <v>-1.475287</v>
      </c>
      <c r="CN237" s="7">
        <v>-0.59175560999999999</v>
      </c>
      <c r="CO237" s="7">
        <v>-1.35404093</v>
      </c>
      <c r="CP237" s="7">
        <v>-0.55438052000000004</v>
      </c>
      <c r="CQ237" s="7">
        <v>0.97767873999999999</v>
      </c>
    </row>
    <row r="238" spans="1:95" x14ac:dyDescent="0.2">
      <c r="A238" s="1" t="s">
        <v>334</v>
      </c>
      <c r="B238" s="1" t="s">
        <v>615</v>
      </c>
      <c r="C238" s="7">
        <v>1.42023787</v>
      </c>
      <c r="D238" s="7">
        <v>0.35839446000000003</v>
      </c>
      <c r="E238" s="7">
        <v>-0.13372785000000001</v>
      </c>
      <c r="F238" s="7">
        <v>1.084074E-2</v>
      </c>
      <c r="G238" s="7">
        <v>0.92784657000000004</v>
      </c>
      <c r="H238" s="7">
        <v>-0.23681065000000001</v>
      </c>
      <c r="I238" s="7">
        <v>-0.19567936999999999</v>
      </c>
      <c r="J238" s="7">
        <v>-0.45104231</v>
      </c>
      <c r="K238" s="7">
        <v>0.81108442000000003</v>
      </c>
      <c r="L238" s="7">
        <v>8.1115900000000005E-2</v>
      </c>
      <c r="M238" s="7">
        <v>-0.21819058999999999</v>
      </c>
      <c r="N238" s="7">
        <v>2.2778967699999999</v>
      </c>
      <c r="O238" s="7">
        <v>1.2808164200000001</v>
      </c>
      <c r="P238" s="7">
        <v>0.60694599000000005</v>
      </c>
      <c r="Q238" s="7">
        <v>6.4488530000000002E-2</v>
      </c>
      <c r="R238" s="7">
        <v>-0.28642872000000003</v>
      </c>
      <c r="S238" s="7">
        <v>0.92207143999999996</v>
      </c>
      <c r="T238" s="7">
        <v>5.6574859999999998E-2</v>
      </c>
      <c r="U238" s="7">
        <v>0.58036684999999999</v>
      </c>
      <c r="V238" s="7">
        <v>1.8605022200000001</v>
      </c>
      <c r="W238" s="7">
        <v>0.40407736999999999</v>
      </c>
      <c r="X238" s="7">
        <v>-0.47423927999999999</v>
      </c>
      <c r="Y238" s="7">
        <v>-7.7533050000000006E-2</v>
      </c>
      <c r="Z238" s="7">
        <v>-0.53974268999999997</v>
      </c>
      <c r="AA238" s="7">
        <v>0.77919729000000004</v>
      </c>
      <c r="AB238" s="7">
        <v>-0.70303185999999995</v>
      </c>
      <c r="AC238" s="7">
        <v>-0.28766082999999998</v>
      </c>
      <c r="AD238" s="7">
        <v>1.0357316000000001</v>
      </c>
      <c r="AE238" s="7">
        <v>1.4698844499999999</v>
      </c>
      <c r="AF238" s="7">
        <v>2.5693566300000001</v>
      </c>
      <c r="AG238" s="7">
        <v>3.3629519800000001</v>
      </c>
      <c r="AH238" s="7">
        <v>-0.43049610999999999</v>
      </c>
      <c r="AI238" s="7">
        <v>-0.14772972000000001</v>
      </c>
      <c r="AJ238" s="7">
        <v>-0.17287737</v>
      </c>
      <c r="AK238" s="7">
        <v>-0.24150679999999999</v>
      </c>
      <c r="AL238" s="7">
        <v>-0.71497913999999996</v>
      </c>
      <c r="AM238" s="7">
        <v>-0.23545705</v>
      </c>
      <c r="AN238" s="7">
        <v>-0.46907116999999998</v>
      </c>
      <c r="AO238" s="7">
        <v>0.63748837999999997</v>
      </c>
      <c r="AP238" s="7">
        <v>-0.29301413999999998</v>
      </c>
      <c r="AQ238" s="7">
        <v>6.0638310000000001E-2</v>
      </c>
      <c r="AR238" s="7">
        <v>9.9699739999999995E-2</v>
      </c>
      <c r="AS238" s="7">
        <v>-0.22770116000000001</v>
      </c>
      <c r="AT238" s="7">
        <v>0.39509965000000002</v>
      </c>
      <c r="AU238" s="7">
        <v>-0.22942486000000001</v>
      </c>
      <c r="AV238" s="7">
        <v>0.75432659999999996</v>
      </c>
      <c r="AW238" s="7">
        <v>-0.56635796000000005</v>
      </c>
      <c r="AX238" s="7">
        <v>0.34805029999999998</v>
      </c>
      <c r="AY238" s="7">
        <v>-0.40793409000000003</v>
      </c>
      <c r="AZ238" s="7">
        <v>-0.83241337000000004</v>
      </c>
      <c r="BA238" s="7">
        <v>0.5738531</v>
      </c>
      <c r="BB238" s="7">
        <v>0.20707660999999999</v>
      </c>
      <c r="BC238" s="7">
        <v>-1.0284374199999999</v>
      </c>
      <c r="BD238" s="7">
        <v>-0.12005753</v>
      </c>
      <c r="BE238" s="7">
        <v>0.67641987000000003</v>
      </c>
      <c r="BF238" s="7">
        <v>-0.53353200000000001</v>
      </c>
      <c r="BG238" s="7">
        <v>-6.8267110000000006E-2</v>
      </c>
      <c r="BH238" s="7">
        <v>8.0616850000000004E-2</v>
      </c>
      <c r="BI238" s="7">
        <v>-0.96355312000000004</v>
      </c>
      <c r="BJ238" s="7">
        <v>-0.69077149000000004</v>
      </c>
      <c r="BK238" s="7">
        <v>-0.51204821</v>
      </c>
      <c r="BL238" s="7">
        <v>-0.86770727999999997</v>
      </c>
      <c r="BM238" s="7">
        <v>-1.58246244</v>
      </c>
      <c r="BN238" s="7">
        <v>-1.17789583</v>
      </c>
      <c r="BO238" s="7">
        <v>-2.0376102399999998</v>
      </c>
      <c r="BP238" s="7">
        <v>-1.6837040400000001</v>
      </c>
      <c r="BQ238" s="7">
        <v>-1.09710357</v>
      </c>
      <c r="BR238" s="7">
        <v>-0.43825132999999999</v>
      </c>
      <c r="BS238" s="7">
        <v>-1.67811844</v>
      </c>
      <c r="BT238" s="7">
        <v>-1.0416265099999999</v>
      </c>
      <c r="BU238" s="7">
        <v>9.07163E-2</v>
      </c>
      <c r="BV238" s="7">
        <v>0.23011654000000001</v>
      </c>
      <c r="BW238" s="7">
        <v>-0.56650522000000003</v>
      </c>
      <c r="BX238" s="7">
        <v>-1.42852665</v>
      </c>
      <c r="BY238" s="7">
        <v>-0.57966256999999999</v>
      </c>
      <c r="BZ238" s="7">
        <v>-0.90498559000000001</v>
      </c>
      <c r="CA238" s="7">
        <v>-0.38526740999999998</v>
      </c>
      <c r="CB238" s="7">
        <v>-1.3161208099999999</v>
      </c>
      <c r="CC238" s="7">
        <v>-0.81486333</v>
      </c>
      <c r="CD238" s="7">
        <v>0.55455582999999997</v>
      </c>
      <c r="CE238" s="7">
        <v>-0.75804013000000003</v>
      </c>
      <c r="CF238" s="7">
        <v>-1.0471961999999999</v>
      </c>
      <c r="CG238" s="7">
        <v>0.71070202000000005</v>
      </c>
      <c r="CH238" s="7">
        <v>0.57254689999999997</v>
      </c>
      <c r="CI238" s="7">
        <v>0.68105453999999999</v>
      </c>
      <c r="CJ238" s="7">
        <v>2.5923174200000001</v>
      </c>
      <c r="CK238" s="7">
        <v>-1.5293964</v>
      </c>
      <c r="CL238" s="7">
        <v>2.4274513199999999</v>
      </c>
      <c r="CM238" s="7">
        <v>-1.4859837199999999</v>
      </c>
      <c r="CN238" s="7">
        <v>0.16447796000000001</v>
      </c>
      <c r="CO238" s="7">
        <v>0.29935846999999999</v>
      </c>
      <c r="CP238" s="7">
        <v>1.1291980800000001</v>
      </c>
      <c r="CQ238" s="7">
        <v>0.74459757999999998</v>
      </c>
    </row>
    <row r="239" spans="1:95" x14ac:dyDescent="0.2">
      <c r="A239" s="1" t="s">
        <v>372</v>
      </c>
      <c r="B239" s="1" t="s">
        <v>616</v>
      </c>
      <c r="C239" s="7">
        <v>1.6338313209999999</v>
      </c>
      <c r="D239" s="7">
        <v>1.423913065</v>
      </c>
      <c r="E239" s="7">
        <v>-0.63001078099999996</v>
      </c>
      <c r="F239" s="7">
        <v>-0.37655137500000002</v>
      </c>
      <c r="G239" s="7">
        <v>1.3848427210000001</v>
      </c>
      <c r="H239" s="7">
        <v>0.98002807599999997</v>
      </c>
      <c r="I239" s="7">
        <v>0.25489185800000003</v>
      </c>
      <c r="J239" s="7">
        <v>-1.1271116649999999</v>
      </c>
      <c r="K239" s="7">
        <v>1.3993487010000001</v>
      </c>
      <c r="L239" s="7">
        <v>-3.7214434999999997E-2</v>
      </c>
      <c r="M239" s="7">
        <v>0.197000906</v>
      </c>
      <c r="N239" s="7">
        <v>2.4191115330000001</v>
      </c>
      <c r="O239" s="7">
        <v>1.009893141</v>
      </c>
      <c r="P239" s="7">
        <v>1.6533585500000001</v>
      </c>
      <c r="Q239" s="7">
        <v>-3.8157904999999999E-2</v>
      </c>
      <c r="R239" s="7">
        <v>6.7615747000000004E-2</v>
      </c>
      <c r="S239" s="7">
        <v>0.93965115099999996</v>
      </c>
      <c r="T239" s="7">
        <v>0.60728254000000004</v>
      </c>
      <c r="U239" s="7">
        <v>0.32146539400000002</v>
      </c>
      <c r="V239" s="7">
        <v>0.98417280399999996</v>
      </c>
      <c r="W239" s="7">
        <v>1.077964511</v>
      </c>
      <c r="X239" s="7">
        <v>-0.25378536000000002</v>
      </c>
      <c r="Y239" s="7">
        <v>0.28115325099999999</v>
      </c>
      <c r="Z239" s="7">
        <v>3.448647E-3</v>
      </c>
      <c r="AA239" s="7">
        <v>9.7455538999999994E-2</v>
      </c>
      <c r="AB239" s="7">
        <v>-1.296134736</v>
      </c>
      <c r="AC239" s="7">
        <v>-0.321788028</v>
      </c>
      <c r="AD239" s="7">
        <v>0.94856233099999998</v>
      </c>
      <c r="AE239" s="7">
        <v>-0.90542572099999996</v>
      </c>
      <c r="AF239" s="7">
        <v>2.121079618</v>
      </c>
      <c r="AG239" s="7">
        <v>2.8492000530000001</v>
      </c>
      <c r="AH239" s="7">
        <v>-0.28272407900000002</v>
      </c>
      <c r="AI239" s="7">
        <v>1.0753921989999999</v>
      </c>
      <c r="AJ239" s="7">
        <v>1.0482621240000001</v>
      </c>
      <c r="AK239" s="7">
        <v>-0.967291707</v>
      </c>
      <c r="AL239" s="7">
        <v>0.22358373600000001</v>
      </c>
      <c r="AM239" s="7">
        <v>-0.32434734199999998</v>
      </c>
      <c r="AN239" s="7">
        <v>0.245586516</v>
      </c>
      <c r="AO239" s="7">
        <v>1.2915461660000001</v>
      </c>
      <c r="AP239" s="7">
        <v>-0.78030268199999997</v>
      </c>
      <c r="AQ239" s="7">
        <v>0.84620873200000002</v>
      </c>
      <c r="AR239" s="7">
        <v>-3.7260339000000003E-2</v>
      </c>
      <c r="AS239" s="7">
        <v>0.36029414599999998</v>
      </c>
      <c r="AT239" s="7">
        <v>0.62137878199999996</v>
      </c>
      <c r="AU239" s="7">
        <v>-0.171531922</v>
      </c>
      <c r="AV239" s="7">
        <v>0.589521454</v>
      </c>
      <c r="AW239" s="7">
        <v>-4.6578162999999999E-2</v>
      </c>
      <c r="AX239" s="7">
        <v>0.490135773</v>
      </c>
      <c r="AY239" s="7">
        <v>-0.44667483899999999</v>
      </c>
      <c r="AZ239" s="7">
        <v>-0.38144986800000003</v>
      </c>
      <c r="BA239" s="7">
        <v>0.22463139400000001</v>
      </c>
      <c r="BB239" s="7">
        <v>-0.207901421</v>
      </c>
      <c r="BC239" s="7">
        <v>-0.249008386</v>
      </c>
      <c r="BD239" s="7">
        <v>0.57227398500000004</v>
      </c>
      <c r="BE239" s="7">
        <v>-9.1030392000000002E-2</v>
      </c>
      <c r="BF239" s="7">
        <v>-1.3297646030000001</v>
      </c>
      <c r="BG239" s="7">
        <v>-3.5568056000000001E-2</v>
      </c>
      <c r="BH239" s="7">
        <v>-1.5051990609999999</v>
      </c>
      <c r="BI239" s="7">
        <v>-1.221157447</v>
      </c>
      <c r="BJ239" s="7">
        <v>-0.48297976199999998</v>
      </c>
      <c r="BK239" s="7">
        <v>0.291940333</v>
      </c>
      <c r="BL239" s="7">
        <v>-0.94664533299999998</v>
      </c>
      <c r="BM239" s="7">
        <v>-1.7435214779999999</v>
      </c>
      <c r="BN239" s="7">
        <v>-1.3484486309999999</v>
      </c>
      <c r="BO239" s="7">
        <v>-1.685554088</v>
      </c>
      <c r="BP239" s="7">
        <v>-1.677457019</v>
      </c>
      <c r="BQ239" s="7">
        <v>-1.2199959039999999</v>
      </c>
      <c r="BR239" s="7">
        <v>-1.293829E-2</v>
      </c>
      <c r="BS239" s="7">
        <v>-0.65386811</v>
      </c>
      <c r="BT239" s="7">
        <v>-1.1116846</v>
      </c>
      <c r="BU239" s="7">
        <v>-0.26461267399999999</v>
      </c>
      <c r="BV239" s="7">
        <v>-0.34746844300000002</v>
      </c>
      <c r="BW239" s="7">
        <v>-0.16060165800000001</v>
      </c>
      <c r="BX239" s="7">
        <v>-0.74839160999999998</v>
      </c>
      <c r="BY239" s="7">
        <v>-0.58699108700000002</v>
      </c>
      <c r="BZ239" s="7">
        <v>-9.9486857999999997E-2</v>
      </c>
      <c r="CA239" s="7">
        <v>-0.34863483499999998</v>
      </c>
      <c r="CB239" s="7">
        <v>-1.0654801540000001</v>
      </c>
      <c r="CC239" s="7">
        <v>-0.70191544900000002</v>
      </c>
      <c r="CD239" s="7">
        <v>0.59897472200000001</v>
      </c>
      <c r="CE239" s="7">
        <v>-1.1014516750000001</v>
      </c>
      <c r="CF239" s="7">
        <v>-1.2272681320000001</v>
      </c>
      <c r="CG239" s="7">
        <v>0.81891649499999997</v>
      </c>
      <c r="CH239" s="7">
        <v>0.27038473699999999</v>
      </c>
      <c r="CI239" s="7">
        <v>0.52644977400000004</v>
      </c>
      <c r="CJ239" s="7">
        <v>1.341009431</v>
      </c>
      <c r="CK239" s="7">
        <v>-0.81033001199999999</v>
      </c>
      <c r="CL239" s="7">
        <v>1.0398744630000001</v>
      </c>
      <c r="CM239" s="7">
        <v>-2.8368448480000001</v>
      </c>
      <c r="CN239" s="7">
        <v>-0.56871659100000005</v>
      </c>
      <c r="CO239" s="7">
        <v>-0.28568993399999998</v>
      </c>
      <c r="CP239" s="7">
        <v>1.279708949</v>
      </c>
      <c r="CQ239" s="7">
        <v>-1.3103978860000001</v>
      </c>
    </row>
    <row r="240" spans="1:95" x14ac:dyDescent="0.2">
      <c r="A240" s="1" t="s">
        <v>337</v>
      </c>
      <c r="B240" s="1" t="s">
        <v>338</v>
      </c>
      <c r="C240" s="7">
        <v>2.29133488</v>
      </c>
      <c r="D240" s="7">
        <v>0.80543480000000001</v>
      </c>
      <c r="E240" s="7">
        <v>0.40546725</v>
      </c>
      <c r="F240" s="7">
        <v>1.0375695300000001</v>
      </c>
      <c r="G240" s="7">
        <v>0.51674264999999997</v>
      </c>
      <c r="H240" s="7">
        <v>0.74616797999999995</v>
      </c>
      <c r="I240" s="7">
        <v>-0.25664335999999999</v>
      </c>
      <c r="J240" s="7">
        <v>0.15777622999999999</v>
      </c>
      <c r="K240" s="7">
        <v>1.8337700699999999</v>
      </c>
      <c r="L240" s="7">
        <v>0.47488915999999998</v>
      </c>
      <c r="M240" s="7">
        <v>-0.6617075</v>
      </c>
      <c r="N240" s="7">
        <v>2.5085284099999998</v>
      </c>
      <c r="O240" s="7">
        <v>0.26643597000000002</v>
      </c>
      <c r="P240" s="7">
        <v>0.85678434000000003</v>
      </c>
      <c r="Q240" s="7">
        <v>2.0808752799999999</v>
      </c>
      <c r="R240" s="7">
        <v>0.70571165999999996</v>
      </c>
      <c r="S240" s="7">
        <v>1.03241436</v>
      </c>
      <c r="T240" s="7">
        <v>1.1794566500000001</v>
      </c>
      <c r="U240" s="7">
        <v>-0.21649166</v>
      </c>
      <c r="V240" s="7">
        <v>0.83286262</v>
      </c>
      <c r="W240" s="7">
        <v>-0.91604165000000004</v>
      </c>
      <c r="X240" s="7">
        <v>0.93433734999999996</v>
      </c>
      <c r="Y240" s="7">
        <v>1.24645914</v>
      </c>
      <c r="Z240" s="7">
        <v>0.89431453000000005</v>
      </c>
      <c r="AA240" s="7">
        <v>0.15016942999999999</v>
      </c>
      <c r="AB240" s="7">
        <v>0.66042235999999999</v>
      </c>
      <c r="AC240" s="7">
        <v>0.29850637000000002</v>
      </c>
      <c r="AD240" s="7">
        <v>1.1308194300000001</v>
      </c>
      <c r="AE240" s="7">
        <v>-0.28486789000000001</v>
      </c>
      <c r="AF240" s="7">
        <v>0.49311384000000003</v>
      </c>
      <c r="AG240" s="7">
        <v>2.9306573199999999</v>
      </c>
      <c r="AH240" s="7">
        <v>0.45358601999999998</v>
      </c>
      <c r="AI240" s="7">
        <v>0.18251516000000001</v>
      </c>
      <c r="AJ240" s="7">
        <v>-0.33723089000000001</v>
      </c>
      <c r="AK240" s="7">
        <v>-1.1082443500000001</v>
      </c>
      <c r="AL240" s="7">
        <v>-0.15809184000000001</v>
      </c>
      <c r="AM240" s="7">
        <v>-0.2327275</v>
      </c>
      <c r="AN240" s="7">
        <v>-1.5248636799999999</v>
      </c>
      <c r="AO240" s="7">
        <v>0.41948870999999999</v>
      </c>
      <c r="AP240" s="7">
        <v>-4.9727939999999998E-2</v>
      </c>
      <c r="AQ240" s="7">
        <v>0.18009575</v>
      </c>
      <c r="AR240" s="7">
        <v>0.42376514999999998</v>
      </c>
      <c r="AS240" s="7">
        <v>-0.69485286999999996</v>
      </c>
      <c r="AT240" s="7">
        <v>-1.4557024599999999</v>
      </c>
      <c r="AU240" s="7">
        <v>0.50738720000000004</v>
      </c>
      <c r="AV240" s="7">
        <v>0.77899114999999997</v>
      </c>
      <c r="AW240" s="7">
        <v>-0.27158454999999998</v>
      </c>
      <c r="AX240" s="7">
        <v>-0.58371806000000004</v>
      </c>
      <c r="AY240" s="7">
        <v>-0.50696761999999995</v>
      </c>
      <c r="AZ240" s="7">
        <v>-1.35459679</v>
      </c>
      <c r="BA240" s="7">
        <v>-6.5846619999999995E-2</v>
      </c>
      <c r="BB240" s="7">
        <v>-0.74405540000000003</v>
      </c>
      <c r="BC240" s="7">
        <v>0.71331259999999996</v>
      </c>
      <c r="BD240" s="7">
        <v>-4.146503E-2</v>
      </c>
      <c r="BE240" s="7">
        <v>-0.89390665999999996</v>
      </c>
      <c r="BF240" s="7">
        <v>-1.76418634</v>
      </c>
      <c r="BG240" s="7">
        <v>0.17791359000000001</v>
      </c>
      <c r="BH240" s="7">
        <v>0.24066014999999999</v>
      </c>
      <c r="BI240" s="7">
        <v>-1.0295753700000001</v>
      </c>
      <c r="BJ240" s="7">
        <v>-1.2128707599999999</v>
      </c>
      <c r="BK240" s="7">
        <v>-0.72035042999999999</v>
      </c>
      <c r="BL240" s="7">
        <v>-0.53000183000000001</v>
      </c>
      <c r="BM240" s="7">
        <v>-0.13421991999999999</v>
      </c>
      <c r="BN240" s="7">
        <v>-0.17882967</v>
      </c>
      <c r="BO240" s="7">
        <v>-0.46161387999999998</v>
      </c>
      <c r="BP240" s="7">
        <v>-1.0145287300000001</v>
      </c>
      <c r="BQ240" s="7">
        <v>-0.27784984000000001</v>
      </c>
      <c r="BR240" s="7">
        <v>-0.76159759999999999</v>
      </c>
      <c r="BS240" s="7">
        <v>-0.23541639</v>
      </c>
      <c r="BT240" s="7">
        <v>0.40991651000000001</v>
      </c>
      <c r="BU240" s="7">
        <v>-1.16768399</v>
      </c>
      <c r="BV240" s="7">
        <v>0.42202529</v>
      </c>
      <c r="BW240" s="7">
        <v>-0.84463969000000005</v>
      </c>
      <c r="BX240" s="7">
        <v>-1.92823481</v>
      </c>
      <c r="BY240" s="7">
        <v>-0.47987371000000001</v>
      </c>
      <c r="BZ240" s="7">
        <v>1.05801151</v>
      </c>
      <c r="CA240" s="7">
        <v>1.6337250000000001E-2</v>
      </c>
      <c r="CB240" s="7">
        <v>0.19219574</v>
      </c>
      <c r="CC240" s="7">
        <v>-1.1122894000000001</v>
      </c>
      <c r="CD240" s="7">
        <v>-1.1342574299999999</v>
      </c>
      <c r="CE240" s="7">
        <v>-1.7188619000000001</v>
      </c>
      <c r="CF240" s="7">
        <v>-1.86072266</v>
      </c>
      <c r="CG240" s="7">
        <v>2.3484189999999999E-2</v>
      </c>
      <c r="CH240" s="7">
        <v>0.59626106999999995</v>
      </c>
      <c r="CI240" s="7">
        <v>-1.15711297</v>
      </c>
      <c r="CJ240" s="7">
        <v>0.24615801000000001</v>
      </c>
      <c r="CK240" s="7">
        <v>-0.34907605000000003</v>
      </c>
      <c r="CL240" s="7">
        <v>2.1319963500000001</v>
      </c>
      <c r="CM240" s="7">
        <v>-0.77271635999999999</v>
      </c>
      <c r="CN240" s="7">
        <v>-0.33132295</v>
      </c>
      <c r="CO240" s="7">
        <v>-1.93568344</v>
      </c>
      <c r="CP240" s="7">
        <v>-1.05494698</v>
      </c>
      <c r="CQ240" s="7">
        <v>0.88267439999999997</v>
      </c>
    </row>
    <row r="241" spans="1:95" x14ac:dyDescent="0.2">
      <c r="A241" s="1" t="s">
        <v>341</v>
      </c>
      <c r="B241" s="1" t="s">
        <v>342</v>
      </c>
      <c r="C241" s="7">
        <v>1.6796921899999999</v>
      </c>
      <c r="D241" s="7">
        <v>0.93653417000000005</v>
      </c>
      <c r="E241" s="7">
        <v>-0.18412431000000001</v>
      </c>
      <c r="F241" s="7">
        <v>0.44522550999999999</v>
      </c>
      <c r="G241" s="7">
        <v>1.67728257</v>
      </c>
      <c r="H241" s="7">
        <v>0.15198181999999999</v>
      </c>
      <c r="I241" s="7">
        <v>-0.10907057000000001</v>
      </c>
      <c r="J241" s="7">
        <v>-0.33308736999999999</v>
      </c>
      <c r="K241" s="7">
        <v>1.3552739499999999</v>
      </c>
      <c r="L241" s="7">
        <v>-0.20380702000000001</v>
      </c>
      <c r="M241" s="7">
        <v>-0.51245218000000003</v>
      </c>
      <c r="N241" s="7">
        <v>2.8577346399999999</v>
      </c>
      <c r="O241" s="7">
        <v>1.44512733</v>
      </c>
      <c r="P241" s="7">
        <v>0.43262802</v>
      </c>
      <c r="Q241" s="7">
        <v>0.57746944</v>
      </c>
      <c r="R241" s="7">
        <v>-1.3125899999999999E-2</v>
      </c>
      <c r="S241" s="7">
        <v>1.0109268</v>
      </c>
      <c r="T241" s="7">
        <v>0.95697602000000004</v>
      </c>
      <c r="U241" s="7">
        <v>0.33923887000000003</v>
      </c>
      <c r="V241" s="7">
        <v>1.54727272</v>
      </c>
      <c r="W241" s="7">
        <v>0.20578899</v>
      </c>
      <c r="X241" s="7">
        <v>0.10739822</v>
      </c>
      <c r="Y241" s="7">
        <v>0.89809201999999999</v>
      </c>
      <c r="Z241" s="7">
        <v>0.39773760000000002</v>
      </c>
      <c r="AA241" s="7">
        <v>1.26519944</v>
      </c>
      <c r="AB241" s="7">
        <v>-3.8298069999999997E-2</v>
      </c>
      <c r="AC241" s="7">
        <v>-0.19875298</v>
      </c>
      <c r="AD241" s="7">
        <v>0.71263136000000005</v>
      </c>
      <c r="AE241" s="7">
        <v>1.29452974</v>
      </c>
      <c r="AF241" s="7">
        <v>2.6093595199999999</v>
      </c>
      <c r="AG241" s="7">
        <v>3.6754813400000002</v>
      </c>
      <c r="AH241" s="7">
        <v>0.50159502</v>
      </c>
      <c r="AI241" s="7">
        <v>0.74304678000000002</v>
      </c>
      <c r="AJ241" s="7">
        <v>0.36653341</v>
      </c>
      <c r="AK241" s="7">
        <v>-0.73093620999999998</v>
      </c>
      <c r="AL241" s="7">
        <v>-0.37935109</v>
      </c>
      <c r="AM241" s="7">
        <v>0.44394433</v>
      </c>
      <c r="AN241" s="7">
        <v>-0.62890025000000005</v>
      </c>
      <c r="AO241" s="7">
        <v>0.59218245999999997</v>
      </c>
      <c r="AP241" s="7">
        <v>-0.12216730000000001</v>
      </c>
      <c r="AQ241" s="7">
        <v>-0.25428585999999997</v>
      </c>
      <c r="AR241" s="7">
        <v>0.46948581</v>
      </c>
      <c r="AS241" s="7">
        <v>-0.19560702999999999</v>
      </c>
      <c r="AT241" s="7">
        <v>-0.37351969000000002</v>
      </c>
      <c r="AU241" s="7">
        <v>-0.42481465000000002</v>
      </c>
      <c r="AV241" s="7">
        <v>0.68625323999999999</v>
      </c>
      <c r="AW241" s="7">
        <v>-0.41927503999999999</v>
      </c>
      <c r="AX241" s="7">
        <v>0.65438339000000001</v>
      </c>
      <c r="AY241" s="7">
        <v>-0.47167564000000001</v>
      </c>
      <c r="AZ241" s="7">
        <v>-0.97624973999999998</v>
      </c>
      <c r="BA241" s="7">
        <v>0.34585904000000001</v>
      </c>
      <c r="BB241" s="7">
        <v>8.0992750000000002E-2</v>
      </c>
      <c r="BC241" s="7">
        <v>0.22813436000000001</v>
      </c>
      <c r="BD241" s="7">
        <v>0.67592631000000003</v>
      </c>
      <c r="BE241" s="7">
        <v>0.56869269</v>
      </c>
      <c r="BF241" s="7">
        <v>-0.70406340999999995</v>
      </c>
      <c r="BG241" s="7">
        <v>0.41280397000000002</v>
      </c>
      <c r="BH241" s="7">
        <v>-0.12915906999999999</v>
      </c>
      <c r="BI241" s="7">
        <v>-1.0634609699999999</v>
      </c>
      <c r="BJ241" s="7">
        <v>-0.86059954999999999</v>
      </c>
      <c r="BK241" s="7">
        <v>-0.69279497999999995</v>
      </c>
      <c r="BL241" s="7">
        <v>-0.25318705000000002</v>
      </c>
      <c r="BM241" s="7">
        <v>-1.5878386</v>
      </c>
      <c r="BN241" s="7">
        <v>-0.98564200000000002</v>
      </c>
      <c r="BO241" s="7">
        <v>-1.2426069399999999</v>
      </c>
      <c r="BP241" s="7">
        <v>-1.4771489900000001</v>
      </c>
      <c r="BQ241" s="7">
        <v>-1.0693539299999999</v>
      </c>
      <c r="BR241" s="7">
        <v>-0.58417759000000002</v>
      </c>
      <c r="BS241" s="7">
        <v>-1.5180737200000001</v>
      </c>
      <c r="BT241" s="7">
        <v>-0.66103226999999998</v>
      </c>
      <c r="BU241" s="7">
        <v>0.40574381999999998</v>
      </c>
      <c r="BV241" s="7">
        <v>-2.8044090000000001E-2</v>
      </c>
      <c r="BW241" s="7">
        <v>-0.72950457999999996</v>
      </c>
      <c r="BX241" s="7">
        <v>-1.3881960799999999</v>
      </c>
      <c r="BY241" s="7">
        <v>-0.61363555000000003</v>
      </c>
      <c r="BZ241" s="7">
        <v>-1.1686793600000001</v>
      </c>
      <c r="CA241" s="7">
        <v>-1.1722379300000001</v>
      </c>
      <c r="CB241" s="7">
        <v>-1.3770940700000001</v>
      </c>
      <c r="CC241" s="7">
        <v>-1.17847057</v>
      </c>
      <c r="CD241" s="7">
        <v>-0.11719077</v>
      </c>
      <c r="CE241" s="7">
        <v>-0.87487031999999998</v>
      </c>
      <c r="CF241" s="7">
        <v>-1.1682006300000001</v>
      </c>
      <c r="CG241" s="7">
        <v>0.11201456999999999</v>
      </c>
      <c r="CH241" s="7">
        <v>0.61051789000000001</v>
      </c>
      <c r="CI241" s="7">
        <v>-0.30568795999999998</v>
      </c>
      <c r="CJ241" s="7">
        <v>0.54595978000000001</v>
      </c>
      <c r="CK241" s="7">
        <v>-1.99528715</v>
      </c>
      <c r="CL241" s="7">
        <v>0.42561574000000002</v>
      </c>
      <c r="CM241" s="7">
        <v>-2.0492174200000002</v>
      </c>
      <c r="CN241" s="7">
        <v>-0.68269146000000003</v>
      </c>
      <c r="CO241" s="7">
        <v>-0.85768385000000003</v>
      </c>
      <c r="CP241" s="7">
        <v>-0.32179159000000002</v>
      </c>
      <c r="CQ241" s="7">
        <v>-2.2144290000000001E-2</v>
      </c>
    </row>
    <row r="242" spans="1:95" x14ac:dyDescent="0.2">
      <c r="A242" s="1" t="s">
        <v>339</v>
      </c>
      <c r="B242" s="1" t="s">
        <v>340</v>
      </c>
      <c r="C242" s="7">
        <v>1.8925787322000001</v>
      </c>
      <c r="D242" s="7">
        <v>1.0446582713999999</v>
      </c>
      <c r="E242" s="7">
        <v>-5.6759200699999998E-2</v>
      </c>
      <c r="F242" s="7">
        <v>0.68579490730000003</v>
      </c>
      <c r="G242" s="7">
        <v>1.7911563017000001</v>
      </c>
      <c r="H242" s="7">
        <v>9.6843012399999998E-2</v>
      </c>
      <c r="I242" s="7">
        <v>2.7798868000000001E-2</v>
      </c>
      <c r="J242" s="7">
        <v>-0.28697794259999998</v>
      </c>
      <c r="K242" s="7">
        <v>1.2441310655</v>
      </c>
      <c r="L242" s="7">
        <v>7.2407608600000006E-2</v>
      </c>
      <c r="M242" s="7">
        <v>-0.28928147240000002</v>
      </c>
      <c r="N242" s="7">
        <v>3.1146778085000002</v>
      </c>
      <c r="O242" s="7">
        <v>1.5415025337999999</v>
      </c>
      <c r="P242" s="7">
        <v>0.40461660919999998</v>
      </c>
      <c r="Q242" s="7">
        <v>0.65303806919999996</v>
      </c>
      <c r="R242" s="7">
        <v>-4.9490194899999999E-2</v>
      </c>
      <c r="S242" s="7">
        <v>0.95910415439999996</v>
      </c>
      <c r="T242" s="7">
        <v>0.78177531580000004</v>
      </c>
      <c r="U242" s="7">
        <v>0.32516362440000002</v>
      </c>
      <c r="V242" s="7">
        <v>2.1010307284</v>
      </c>
      <c r="W242" s="7">
        <v>0.12650699939999999</v>
      </c>
      <c r="X242" s="7">
        <v>0.21322630519999999</v>
      </c>
      <c r="Y242" s="7">
        <v>0.65484223239999995</v>
      </c>
      <c r="Z242" s="7">
        <v>0.25483750379999998</v>
      </c>
      <c r="AA242" s="7">
        <v>1.4038693127999999</v>
      </c>
      <c r="AB242" s="7">
        <v>0.33820487849999997</v>
      </c>
      <c r="AC242" s="7">
        <v>-5.4689850000000004E-4</v>
      </c>
      <c r="AD242" s="7">
        <v>0.51876080660000001</v>
      </c>
      <c r="AE242" s="7">
        <v>1.4873252848</v>
      </c>
      <c r="AF242" s="7">
        <v>2.3796840034</v>
      </c>
      <c r="AG242" s="7">
        <v>3.0016518164999999</v>
      </c>
      <c r="AH242" s="7">
        <v>8.5428726900000002E-2</v>
      </c>
      <c r="AI242" s="7">
        <v>0.53745483689999995</v>
      </c>
      <c r="AJ242" s="7">
        <v>0.59872121229999997</v>
      </c>
      <c r="AK242" s="7">
        <v>-0.55971399200000005</v>
      </c>
      <c r="AL242" s="7">
        <v>-0.52458382010000004</v>
      </c>
      <c r="AM242" s="7">
        <v>0.80718260519999996</v>
      </c>
      <c r="AN242" s="7">
        <v>-0.83177348009999996</v>
      </c>
      <c r="AO242" s="7">
        <v>0.36805008719999999</v>
      </c>
      <c r="AP242" s="7">
        <v>1.9242516599999999E-2</v>
      </c>
      <c r="AQ242" s="7">
        <v>-8.7206705999999991E-3</v>
      </c>
      <c r="AR242" s="7">
        <v>0.43810370389999997</v>
      </c>
      <c r="AS242" s="7">
        <v>0.24459646139999999</v>
      </c>
      <c r="AT242" s="7">
        <v>0.10426102280000001</v>
      </c>
      <c r="AU242" s="7">
        <v>-0.4660062385</v>
      </c>
      <c r="AV242" s="7">
        <v>0.94780531379999999</v>
      </c>
      <c r="AW242" s="7">
        <v>-0.42221232460000002</v>
      </c>
      <c r="AX242" s="7">
        <v>0.44391219659999998</v>
      </c>
      <c r="AY242" s="7">
        <v>-0.54836414089999996</v>
      </c>
      <c r="AZ242" s="7">
        <v>-0.91835720519999997</v>
      </c>
      <c r="BA242" s="7">
        <v>0.38468892859999998</v>
      </c>
      <c r="BB242" s="7">
        <v>0.25446163649999998</v>
      </c>
      <c r="BC242" s="7">
        <v>2.6197837999999999E-3</v>
      </c>
      <c r="BD242" s="7">
        <v>7.76415612E-2</v>
      </c>
      <c r="BE242" s="7">
        <v>0.19181394860000001</v>
      </c>
      <c r="BF242" s="7">
        <v>-0.5471157244</v>
      </c>
      <c r="BG242" s="7">
        <v>0.35608408209999998</v>
      </c>
      <c r="BH242" s="7">
        <v>-0.29465234820000002</v>
      </c>
      <c r="BI242" s="7">
        <v>-0.95773065079999997</v>
      </c>
      <c r="BJ242" s="7">
        <v>-0.72286592009999995</v>
      </c>
      <c r="BK242" s="7">
        <v>-0.56816563740000003</v>
      </c>
      <c r="BL242" s="7">
        <v>-0.52660813419999997</v>
      </c>
      <c r="BM242" s="7">
        <v>-1.530179285</v>
      </c>
      <c r="BN242" s="7">
        <v>-1.2907289728</v>
      </c>
      <c r="BO242" s="7">
        <v>-1.4682605113</v>
      </c>
      <c r="BP242" s="7">
        <v>-1.7066140962</v>
      </c>
      <c r="BQ242" s="7">
        <v>-1.1057297559000001</v>
      </c>
      <c r="BR242" s="7">
        <v>-0.6944194749</v>
      </c>
      <c r="BS242" s="7">
        <v>-1.4651945076999999</v>
      </c>
      <c r="BT242" s="7">
        <v>-1.1212624735000001</v>
      </c>
      <c r="BU242" s="7">
        <v>-7.0965643499999995E-2</v>
      </c>
      <c r="BV242" s="7">
        <v>-4.2800666000000001E-3</v>
      </c>
      <c r="BW242" s="7">
        <v>-0.23098713370000001</v>
      </c>
      <c r="BX242" s="7">
        <v>-1.3379969748</v>
      </c>
      <c r="BY242" s="7">
        <v>-0.83832833790000005</v>
      </c>
      <c r="BZ242" s="7">
        <v>-1.1524876522</v>
      </c>
      <c r="CA242" s="7">
        <v>-1.0379702722999999</v>
      </c>
      <c r="CB242" s="7">
        <v>-1.0880116383</v>
      </c>
      <c r="CC242" s="7">
        <v>-1.1627756781</v>
      </c>
      <c r="CD242" s="7">
        <v>-0.16155101329999999</v>
      </c>
      <c r="CE242" s="7">
        <v>-1.3405421336000001</v>
      </c>
      <c r="CF242" s="7">
        <v>-1.2933157454999999</v>
      </c>
      <c r="CG242" s="7">
        <v>0.48638386290000002</v>
      </c>
      <c r="CH242" s="7">
        <v>0.65567585240000004</v>
      </c>
      <c r="CI242" s="7">
        <v>-0.1270920331</v>
      </c>
      <c r="CJ242" s="7">
        <v>0.3909753098</v>
      </c>
      <c r="CK242" s="7">
        <v>-1.5554805261</v>
      </c>
      <c r="CL242" s="7">
        <v>0.70133165210000004</v>
      </c>
      <c r="CM242" s="7">
        <v>-1.8695405039999999</v>
      </c>
      <c r="CN242" s="7">
        <v>-0.90628783670000002</v>
      </c>
      <c r="CO242" s="7">
        <v>-1.0931851835999999</v>
      </c>
      <c r="CP242" s="7">
        <v>-0.66415007309999996</v>
      </c>
      <c r="CQ242" s="7">
        <v>-0.31435853549999998</v>
      </c>
    </row>
    <row r="243" spans="1:95" x14ac:dyDescent="0.2">
      <c r="A243" s="1" t="s">
        <v>373</v>
      </c>
      <c r="B243" s="1" t="s">
        <v>374</v>
      </c>
      <c r="C243" s="7">
        <v>0.99013891499999995</v>
      </c>
      <c r="D243" s="7">
        <v>0.42715381299999999</v>
      </c>
      <c r="E243" s="7">
        <v>-0.122582044</v>
      </c>
      <c r="F243" s="7">
        <v>-0.88794635300000002</v>
      </c>
      <c r="G243" s="7">
        <v>0.32737241700000003</v>
      </c>
      <c r="H243" s="7">
        <v>0.37476399799999999</v>
      </c>
      <c r="I243" s="7">
        <v>-0.213501518</v>
      </c>
      <c r="J243" s="7">
        <v>5.1053267999999999E-2</v>
      </c>
      <c r="K243" s="7">
        <v>1.5758485879999999</v>
      </c>
      <c r="L243" s="7">
        <v>-0.88625575599999995</v>
      </c>
      <c r="M243" s="7">
        <v>0.236956632</v>
      </c>
      <c r="N243" s="7">
        <v>1.7140623960000001</v>
      </c>
      <c r="O243" s="7">
        <v>-0.48737079700000002</v>
      </c>
      <c r="P243" s="7">
        <v>1.1277480479999999</v>
      </c>
      <c r="Q243" s="7">
        <v>-0.92486271399999997</v>
      </c>
      <c r="R243" s="7">
        <v>-0.88823560000000001</v>
      </c>
      <c r="S243" s="7">
        <v>0.27610717400000001</v>
      </c>
      <c r="T243" s="7">
        <v>-0.47994513500000002</v>
      </c>
      <c r="U243" s="7">
        <v>4.2938152E-2</v>
      </c>
      <c r="V243" s="7">
        <v>0.35506903899999998</v>
      </c>
      <c r="W243" s="7">
        <v>-1.323622997</v>
      </c>
      <c r="X243" s="7">
        <v>-0.42891802200000001</v>
      </c>
      <c r="Y243" s="7">
        <v>0.87976510500000005</v>
      </c>
      <c r="Z243" s="7">
        <v>0.88517975400000004</v>
      </c>
      <c r="AA243" s="7">
        <v>-0.71020049600000001</v>
      </c>
      <c r="AB243" s="7">
        <v>-0.332679899</v>
      </c>
      <c r="AC243" s="7">
        <v>-1.0873894559999999</v>
      </c>
      <c r="AD243" s="7">
        <v>-0.87686645799999996</v>
      </c>
      <c r="AE243" s="7">
        <v>-0.923886506</v>
      </c>
      <c r="AF243" s="7">
        <v>0.25107860500000001</v>
      </c>
      <c r="AG243" s="7">
        <v>1.464188128</v>
      </c>
      <c r="AH243" s="7">
        <v>1.6287445840000001</v>
      </c>
      <c r="AI243" s="7">
        <v>1.0728709620000001</v>
      </c>
      <c r="AJ243" s="7">
        <v>1.422546573</v>
      </c>
      <c r="AK243" s="7">
        <v>9.2857909999999998E-3</v>
      </c>
      <c r="AL243" s="7">
        <v>1.179130486</v>
      </c>
      <c r="AM243" s="7">
        <v>0.25371424100000001</v>
      </c>
      <c r="AN243" s="7">
        <v>0.88709601400000004</v>
      </c>
      <c r="AO243" s="7">
        <v>0.939839906</v>
      </c>
      <c r="AP243" s="7">
        <v>0.48633095100000001</v>
      </c>
      <c r="AQ243" s="7">
        <v>1.738101044</v>
      </c>
      <c r="AR243" s="7">
        <v>2.5798090359999999</v>
      </c>
      <c r="AS243" s="7">
        <v>0.59352928100000002</v>
      </c>
      <c r="AT243" s="7">
        <v>-0.43027199599999999</v>
      </c>
      <c r="AU243" s="7">
        <v>0.75674049099999996</v>
      </c>
      <c r="AV243" s="7">
        <v>0.26979735700000002</v>
      </c>
      <c r="AW243" s="7">
        <v>1.0653979229999999</v>
      </c>
      <c r="AX243" s="7">
        <v>0.38377054300000002</v>
      </c>
      <c r="AY243" s="7">
        <v>1.487644542</v>
      </c>
      <c r="AZ243" s="7">
        <v>-5.6152542E-2</v>
      </c>
      <c r="BA243" s="7">
        <v>0.86031575599999999</v>
      </c>
      <c r="BB243" s="7">
        <v>0.52130985799999996</v>
      </c>
      <c r="BC243" s="7">
        <v>1.5220935790000001</v>
      </c>
      <c r="BD243" s="7">
        <v>0.58820315199999995</v>
      </c>
      <c r="BE243" s="7">
        <v>0.14194780700000001</v>
      </c>
      <c r="BF243" s="7">
        <v>-1.2301601470000001</v>
      </c>
      <c r="BG243" s="7">
        <v>0.80982848699999999</v>
      </c>
      <c r="BH243" s="7">
        <v>0.35264160999999999</v>
      </c>
      <c r="BI243" s="7">
        <v>-0.23526608800000001</v>
      </c>
      <c r="BJ243" s="7">
        <v>-1.2167762520000001</v>
      </c>
      <c r="BK243" s="7">
        <v>2.1307509900000001</v>
      </c>
      <c r="BL243" s="7">
        <v>0.67875608099999996</v>
      </c>
      <c r="BM243" s="7">
        <v>-1.0467440560000001</v>
      </c>
      <c r="BN243" s="7">
        <v>-1.1947984869999999</v>
      </c>
      <c r="BO243" s="7">
        <v>-0.99687517599999997</v>
      </c>
      <c r="BP243" s="7">
        <v>-1.4515772739999999</v>
      </c>
      <c r="BQ243" s="7">
        <v>-0.77877690600000005</v>
      </c>
      <c r="BR243" s="7">
        <v>0.64126746000000001</v>
      </c>
      <c r="BS243" s="7">
        <v>-0.47698783700000003</v>
      </c>
      <c r="BT243" s="7">
        <v>-0.739814623</v>
      </c>
      <c r="BU243" s="7">
        <v>-0.294660162</v>
      </c>
      <c r="BV243" s="7">
        <v>0.61052003300000002</v>
      </c>
      <c r="BW243" s="7">
        <v>4.3748299999999997E-3</v>
      </c>
      <c r="BX243" s="7">
        <v>-1.0342790180000001</v>
      </c>
      <c r="BY243" s="7">
        <v>-0.21702733599999999</v>
      </c>
      <c r="BZ243" s="7">
        <v>-0.35218784600000003</v>
      </c>
      <c r="CA243" s="7">
        <v>-0.40742150399999999</v>
      </c>
      <c r="CB243" s="7">
        <v>-1.145377192</v>
      </c>
      <c r="CC243" s="7">
        <v>-1.135936777</v>
      </c>
      <c r="CD243" s="7">
        <v>-2.3076279139999998</v>
      </c>
      <c r="CE243" s="7">
        <v>-1.13497179</v>
      </c>
      <c r="CF243" s="7">
        <v>-1.774703277</v>
      </c>
      <c r="CG243" s="7">
        <v>0.21974271100000001</v>
      </c>
      <c r="CH243" s="7">
        <v>0.82029872000000004</v>
      </c>
      <c r="CI243" s="7">
        <v>-0.85172194000000001</v>
      </c>
      <c r="CJ243" s="7">
        <v>0.40302290499999999</v>
      </c>
      <c r="CK243" s="7">
        <v>-0.47539698000000002</v>
      </c>
      <c r="CL243" s="7">
        <v>-1.276849806</v>
      </c>
      <c r="CM243" s="7">
        <v>-2.2347950879999998</v>
      </c>
      <c r="CN243" s="7">
        <v>-0.61801806100000001</v>
      </c>
      <c r="CO243" s="7">
        <v>-1.4595415329999999</v>
      </c>
      <c r="CP243" s="7">
        <v>0.47119412100000002</v>
      </c>
      <c r="CQ243" s="7">
        <v>-1.3610605010000001</v>
      </c>
    </row>
    <row r="244" spans="1:95" x14ac:dyDescent="0.2">
      <c r="A244" s="1" t="s">
        <v>375</v>
      </c>
      <c r="B244" s="1" t="s">
        <v>376</v>
      </c>
      <c r="C244" s="7">
        <v>1.78102044</v>
      </c>
      <c r="D244" s="7">
        <v>1.32761927</v>
      </c>
      <c r="E244" s="7">
        <v>0.56171377</v>
      </c>
      <c r="F244" s="7">
        <v>-0.34745410999999998</v>
      </c>
      <c r="G244" s="7">
        <v>0.74999961000000004</v>
      </c>
      <c r="H244" s="7">
        <v>1.6385253399999999</v>
      </c>
      <c r="I244" s="7">
        <v>0.75974715999999998</v>
      </c>
      <c r="J244" s="7">
        <v>-0.14466934000000001</v>
      </c>
      <c r="K244" s="7">
        <v>1.5535420900000001</v>
      </c>
      <c r="L244" s="7">
        <v>1.0020159399999999</v>
      </c>
      <c r="M244" s="7">
        <v>0.69444201000000005</v>
      </c>
      <c r="N244" s="7">
        <v>1.51904555</v>
      </c>
      <c r="O244" s="7">
        <v>0.66127009999999997</v>
      </c>
      <c r="P244" s="7">
        <v>1.91469752</v>
      </c>
      <c r="Q244" s="7">
        <v>1.1580819200000001</v>
      </c>
      <c r="R244" s="7">
        <v>0.49258479999999999</v>
      </c>
      <c r="S244" s="7">
        <v>1.5434731900000001</v>
      </c>
      <c r="T244" s="7">
        <v>0.59640082999999999</v>
      </c>
      <c r="U244" s="7">
        <v>1.2541168499999999</v>
      </c>
      <c r="V244" s="7">
        <v>0.52260534999999997</v>
      </c>
      <c r="W244" s="7">
        <v>0.27208291000000001</v>
      </c>
      <c r="X244" s="7">
        <v>1.0352492200000001</v>
      </c>
      <c r="Y244" s="7">
        <v>1.27658888</v>
      </c>
      <c r="Z244" s="7">
        <v>1.3669507999999999</v>
      </c>
      <c r="AA244" s="7">
        <v>0.48225796999999998</v>
      </c>
      <c r="AB244" s="7">
        <v>0.22686403999999999</v>
      </c>
      <c r="AC244" s="7">
        <v>1.04283248</v>
      </c>
      <c r="AD244" s="7">
        <v>1.14916273</v>
      </c>
      <c r="AE244" s="7">
        <v>-0.61865725000000005</v>
      </c>
      <c r="AF244" s="7">
        <v>1.4418724700000001</v>
      </c>
      <c r="AG244" s="7">
        <v>1.5489649400000001</v>
      </c>
      <c r="AH244" s="7">
        <v>0.47625648999999998</v>
      </c>
      <c r="AI244" s="7">
        <v>1.05637789</v>
      </c>
      <c r="AJ244" s="7">
        <v>0.41860747999999998</v>
      </c>
      <c r="AK244" s="7">
        <v>-0.47254632000000002</v>
      </c>
      <c r="AL244" s="7">
        <v>0.94394597000000002</v>
      </c>
      <c r="AM244" s="7">
        <v>-0.60838075999999996</v>
      </c>
      <c r="AN244" s="7">
        <v>0.44019788999999998</v>
      </c>
      <c r="AO244" s="7">
        <v>0.85641416000000004</v>
      </c>
      <c r="AP244" s="7">
        <v>-0.49859495999999998</v>
      </c>
      <c r="AQ244" s="7">
        <v>0.84085303</v>
      </c>
      <c r="AR244" s="7">
        <v>0.70151514999999998</v>
      </c>
      <c r="AS244" s="7">
        <v>0.36611598000000001</v>
      </c>
      <c r="AT244" s="7">
        <v>0.12320498000000001</v>
      </c>
      <c r="AU244" s="7">
        <v>0.35829459000000002</v>
      </c>
      <c r="AV244" s="7">
        <v>-0.23991952</v>
      </c>
      <c r="AW244" s="7">
        <v>-0.37114013000000001</v>
      </c>
      <c r="AX244" s="7">
        <v>0.27308802999999998</v>
      </c>
      <c r="AY244" s="7">
        <v>0.56391738000000002</v>
      </c>
      <c r="AZ244" s="7">
        <v>-5.3734759999999999E-2</v>
      </c>
      <c r="BA244" s="7">
        <v>4.96611E-2</v>
      </c>
      <c r="BB244" s="7">
        <v>-0.25433485</v>
      </c>
      <c r="BC244" s="7">
        <v>0.41772996000000001</v>
      </c>
      <c r="BD244" s="7">
        <v>0.62725929999999996</v>
      </c>
      <c r="BE244" s="7">
        <v>-0.58906888000000002</v>
      </c>
      <c r="BF244" s="7">
        <v>-0.89025578999999999</v>
      </c>
      <c r="BG244" s="7">
        <v>5.1197810000000003E-2</v>
      </c>
      <c r="BH244" s="7">
        <v>-0.57574491999999999</v>
      </c>
      <c r="BI244" s="7">
        <v>0.28332716000000002</v>
      </c>
      <c r="BJ244" s="7">
        <v>1.9586409999999999E-2</v>
      </c>
      <c r="BK244" s="7">
        <v>0.97839578000000005</v>
      </c>
      <c r="BL244" s="7">
        <v>0.11901591</v>
      </c>
      <c r="BM244" s="7">
        <v>-1.1453664100000001</v>
      </c>
      <c r="BN244" s="7">
        <v>-1.3095217699999999</v>
      </c>
      <c r="BO244" s="7">
        <v>-1.7565408</v>
      </c>
      <c r="BP244" s="7">
        <v>-1.4828773799999999</v>
      </c>
      <c r="BQ244" s="7">
        <v>-1.21876786</v>
      </c>
      <c r="BR244" s="7">
        <v>-0.76295334000000004</v>
      </c>
      <c r="BS244" s="7">
        <v>-0.64094684999999996</v>
      </c>
      <c r="BT244" s="7">
        <v>-1.4537605</v>
      </c>
      <c r="BU244" s="7">
        <v>-1.3425152499999999</v>
      </c>
      <c r="BV244" s="7">
        <v>-0.92923016000000003</v>
      </c>
      <c r="BW244" s="7">
        <v>-0.81266000000000005</v>
      </c>
      <c r="BX244" s="7">
        <v>-1.4220309600000001</v>
      </c>
      <c r="BY244" s="7">
        <v>-1.08549848</v>
      </c>
      <c r="BZ244" s="7">
        <v>-4.814214E-2</v>
      </c>
      <c r="CA244" s="7">
        <v>-0.99746931999999999</v>
      </c>
      <c r="CB244" s="7">
        <v>-1.2198920099999999</v>
      </c>
      <c r="CC244" s="7">
        <v>-0.80012779999999994</v>
      </c>
      <c r="CD244" s="7">
        <v>-1.22003941</v>
      </c>
      <c r="CE244" s="7">
        <v>-1.4610926399999999</v>
      </c>
      <c r="CF244" s="7">
        <v>-1.6918018699999999</v>
      </c>
      <c r="CG244" s="7">
        <v>-0.79805647999999996</v>
      </c>
      <c r="CH244" s="7">
        <v>-1.12852066</v>
      </c>
      <c r="CI244" s="7">
        <v>-1.20006747</v>
      </c>
      <c r="CJ244" s="7">
        <v>-0.79312822999999999</v>
      </c>
      <c r="CK244" s="7">
        <v>-0.70827258000000004</v>
      </c>
      <c r="CL244" s="7">
        <v>-0.25436226000000001</v>
      </c>
      <c r="CM244" s="7">
        <v>-2.0376228900000002</v>
      </c>
      <c r="CN244" s="7">
        <v>-0.64541482999999999</v>
      </c>
      <c r="CO244" s="7">
        <v>-2.08157674</v>
      </c>
      <c r="CP244" s="7">
        <v>6.0638829999999998E-2</v>
      </c>
      <c r="CQ244" s="7">
        <v>-1.4865707699999999</v>
      </c>
    </row>
    <row r="245" spans="1:95" x14ac:dyDescent="0.2">
      <c r="A245" s="1" t="s">
        <v>377</v>
      </c>
      <c r="B245" s="1" t="s">
        <v>378</v>
      </c>
      <c r="C245" s="7">
        <v>1.2700302910000001</v>
      </c>
      <c r="D245" s="7">
        <v>0.90609494499999998</v>
      </c>
      <c r="E245" s="7">
        <v>-0.61563096399999995</v>
      </c>
      <c r="F245" s="7">
        <v>-0.34520910399999999</v>
      </c>
      <c r="G245" s="7">
        <v>0.89992466800000004</v>
      </c>
      <c r="H245" s="7">
        <v>0.82329617499999996</v>
      </c>
      <c r="I245" s="7">
        <v>2.0238602000000001E-2</v>
      </c>
      <c r="J245" s="7">
        <v>-0.60409772500000003</v>
      </c>
      <c r="K245" s="7">
        <v>2.3055900280000001</v>
      </c>
      <c r="L245" s="7">
        <v>0.43601240400000002</v>
      </c>
      <c r="M245" s="7">
        <v>0.98548512499999996</v>
      </c>
      <c r="N245" s="7">
        <v>2.5502709349999999</v>
      </c>
      <c r="O245" s="7">
        <v>-0.19139557700000001</v>
      </c>
      <c r="P245" s="7">
        <v>1.4335077949999999</v>
      </c>
      <c r="Q245" s="7">
        <v>0.8186985</v>
      </c>
      <c r="R245" s="7">
        <v>6.6182424000000004E-2</v>
      </c>
      <c r="S245" s="7">
        <v>1.9543094080000001</v>
      </c>
      <c r="T245" s="7">
        <v>0.702054442</v>
      </c>
      <c r="U245" s="7">
        <v>0.50656938900000004</v>
      </c>
      <c r="V245" s="7">
        <v>0.28191552800000003</v>
      </c>
      <c r="W245" s="7">
        <v>0.35241472299999999</v>
      </c>
      <c r="X245" s="7">
        <v>0.47105027799999999</v>
      </c>
      <c r="Y245" s="7">
        <v>0.78443571999999995</v>
      </c>
      <c r="Z245" s="7">
        <v>-2.9998532000000001E-2</v>
      </c>
      <c r="AA245" s="7">
        <v>9.8878205999999996E-2</v>
      </c>
      <c r="AB245" s="7">
        <v>-0.12711394400000001</v>
      </c>
      <c r="AC245" s="7">
        <v>0.52454189399999995</v>
      </c>
      <c r="AD245" s="7">
        <v>-0.344758338</v>
      </c>
      <c r="AE245" s="7">
        <v>-1.007163915</v>
      </c>
      <c r="AF245" s="7">
        <v>1.155457935</v>
      </c>
      <c r="AG245" s="7">
        <v>2.087012579</v>
      </c>
      <c r="AH245" s="7">
        <v>0.76666986000000004</v>
      </c>
      <c r="AI245" s="7">
        <v>0.97437498300000003</v>
      </c>
      <c r="AJ245" s="7">
        <v>0.59666832999999997</v>
      </c>
      <c r="AK245" s="7">
        <v>-0.300256827</v>
      </c>
      <c r="AL245" s="7">
        <v>0.63871987200000002</v>
      </c>
      <c r="AM245" s="7">
        <v>-0.30830862399999998</v>
      </c>
      <c r="AN245" s="7">
        <v>0.22065231199999999</v>
      </c>
      <c r="AO245" s="7">
        <v>1.1954619420000001</v>
      </c>
      <c r="AP245" s="7">
        <v>0.25159336199999999</v>
      </c>
      <c r="AQ245" s="7">
        <v>1.500993826</v>
      </c>
      <c r="AR245" s="7">
        <v>1.333370814</v>
      </c>
      <c r="AS245" s="7">
        <v>1.064631535</v>
      </c>
      <c r="AT245" s="7">
        <v>9.6188039999999999E-3</v>
      </c>
      <c r="AU245" s="7">
        <v>0.90445719700000005</v>
      </c>
      <c r="AV245" s="7">
        <v>0.21401060299999999</v>
      </c>
      <c r="AW245" s="7">
        <v>0.34099076099999998</v>
      </c>
      <c r="AX245" s="7">
        <v>0.43532697300000001</v>
      </c>
      <c r="AY245" s="7">
        <v>0.64716954900000001</v>
      </c>
      <c r="AZ245" s="7">
        <v>0.77401310999999995</v>
      </c>
      <c r="BA245" s="7">
        <v>0.143196188</v>
      </c>
      <c r="BB245" s="7">
        <v>0.26887903499999999</v>
      </c>
      <c r="BC245" s="7">
        <v>1.088262608</v>
      </c>
      <c r="BD245" s="7">
        <v>0.75008047499999997</v>
      </c>
      <c r="BE245" s="7">
        <v>-0.664567986</v>
      </c>
      <c r="BF245" s="7">
        <v>-0.64621511399999998</v>
      </c>
      <c r="BG245" s="7">
        <v>0.54230915499999999</v>
      </c>
      <c r="BH245" s="7">
        <v>-0.54151092999999995</v>
      </c>
      <c r="BI245" s="7">
        <v>-3.8757825000000003E-2</v>
      </c>
      <c r="BJ245" s="7">
        <v>-7.1037865000000006E-2</v>
      </c>
      <c r="BK245" s="7">
        <v>1.0738443959999999</v>
      </c>
      <c r="BL245" s="7">
        <v>0.185935613</v>
      </c>
      <c r="BM245" s="7">
        <v>-1.1807158849999999</v>
      </c>
      <c r="BN245" s="7">
        <v>-1.2434144090000001</v>
      </c>
      <c r="BO245" s="7">
        <v>-1.6270433660000001</v>
      </c>
      <c r="BP245" s="7">
        <v>-2.1420659259999999</v>
      </c>
      <c r="BQ245" s="7">
        <v>-1.0724111759999999</v>
      </c>
      <c r="BR245" s="7">
        <v>-1.016884983</v>
      </c>
      <c r="BS245" s="7">
        <v>-0.79635736599999996</v>
      </c>
      <c r="BT245" s="7">
        <v>-1.3057066470000001</v>
      </c>
      <c r="BU245" s="7">
        <v>-0.52645036700000003</v>
      </c>
      <c r="BV245" s="7">
        <v>-0.144900468</v>
      </c>
      <c r="BW245" s="7">
        <v>-0.87176245100000005</v>
      </c>
      <c r="BX245" s="7">
        <v>-1.4138978769999999</v>
      </c>
      <c r="BY245" s="7">
        <v>-0.50405496000000005</v>
      </c>
      <c r="BZ245" s="7">
        <v>-0.18911828</v>
      </c>
      <c r="CA245" s="7">
        <v>-0.598542829</v>
      </c>
      <c r="CB245" s="7">
        <v>-1.139988271</v>
      </c>
      <c r="CC245" s="7">
        <v>-0.89609156400000001</v>
      </c>
      <c r="CD245" s="7">
        <v>-1.5966255819999999</v>
      </c>
      <c r="CE245" s="7">
        <v>-1.307232317</v>
      </c>
      <c r="CF245" s="7">
        <v>-1.9651407400000001</v>
      </c>
      <c r="CG245" s="7">
        <v>-0.12874048399999999</v>
      </c>
      <c r="CH245" s="7">
        <v>-0.144374049</v>
      </c>
      <c r="CI245" s="7">
        <v>-1.215697019</v>
      </c>
      <c r="CJ245" s="7">
        <v>-0.49414966300000002</v>
      </c>
      <c r="CK245" s="7">
        <v>-0.94312570200000001</v>
      </c>
      <c r="CL245" s="7">
        <v>-0.58073949300000005</v>
      </c>
      <c r="CM245" s="7">
        <v>-2.3090662009999998</v>
      </c>
      <c r="CN245" s="7">
        <v>-0.76816539399999995</v>
      </c>
      <c r="CO245" s="7">
        <v>-1.727097689</v>
      </c>
      <c r="CP245" s="7">
        <v>-0.141829865</v>
      </c>
      <c r="CQ245" s="7">
        <v>-1.527789004</v>
      </c>
    </row>
    <row r="246" spans="1:95" x14ac:dyDescent="0.2">
      <c r="A246" s="1" t="s">
        <v>363</v>
      </c>
      <c r="B246" s="1" t="s">
        <v>364</v>
      </c>
      <c r="C246" s="7">
        <v>1.1849402E-2</v>
      </c>
      <c r="D246" s="7">
        <v>-1.1332692660000001</v>
      </c>
      <c r="E246" s="7">
        <v>0.59936482700000004</v>
      </c>
      <c r="F246" s="7">
        <v>-0.42266996699999998</v>
      </c>
      <c r="G246" s="7">
        <v>-5.7117731999999997E-2</v>
      </c>
      <c r="H246" s="7">
        <v>-0.24980292000000001</v>
      </c>
      <c r="I246" s="7">
        <v>1.841724511</v>
      </c>
      <c r="J246" s="7">
        <v>0.57257069900000002</v>
      </c>
      <c r="K246" s="7">
        <v>-0.14474034399999999</v>
      </c>
      <c r="L246" s="7">
        <v>1.3335345030000001</v>
      </c>
      <c r="M246" s="7">
        <v>1.8397162730000001</v>
      </c>
      <c r="N246" s="7">
        <v>-1.7506440249999999</v>
      </c>
      <c r="O246" s="7">
        <v>-0.55357540100000002</v>
      </c>
      <c r="P246" s="7">
        <v>-0.720206338</v>
      </c>
      <c r="Q246" s="7">
        <v>-0.80080011600000001</v>
      </c>
      <c r="R246" s="7">
        <v>-2.4193191999999999E-2</v>
      </c>
      <c r="S246" s="7">
        <v>0.81562039200000003</v>
      </c>
      <c r="T246" s="7">
        <v>1.021411979</v>
      </c>
      <c r="U246" s="7">
        <v>0.60639366100000003</v>
      </c>
      <c r="V246" s="7">
        <v>-1.7204676000000001</v>
      </c>
      <c r="W246" s="7">
        <v>0.67789751799999998</v>
      </c>
      <c r="X246" s="7">
        <v>-0.78769371799999999</v>
      </c>
      <c r="Y246" s="7">
        <v>0.205908648</v>
      </c>
      <c r="Z246" s="7">
        <v>1.6485108390000001</v>
      </c>
      <c r="AA246" s="7">
        <v>1.5073153000000001E-2</v>
      </c>
      <c r="AB246" s="7">
        <v>-1.371298363</v>
      </c>
      <c r="AC246" s="7">
        <v>0.131445283</v>
      </c>
      <c r="AD246" s="7">
        <v>-0.59025217500000005</v>
      </c>
      <c r="AE246" s="7">
        <v>-1.0082674999999999E-2</v>
      </c>
      <c r="AF246" s="7">
        <v>-0.990155856</v>
      </c>
      <c r="AG246" s="7">
        <v>-0.61963587399999998</v>
      </c>
      <c r="AH246" s="7">
        <v>-0.83457022999999997</v>
      </c>
      <c r="AI246" s="7">
        <v>-0.2781825</v>
      </c>
      <c r="AJ246" s="7">
        <v>-1.272894682</v>
      </c>
      <c r="AK246" s="7">
        <v>-6.1345601999999999E-2</v>
      </c>
      <c r="AL246" s="7">
        <v>-0.54823771399999999</v>
      </c>
      <c r="AM246" s="7">
        <v>-1.2085253570000001</v>
      </c>
      <c r="AN246" s="7">
        <v>1.486741952</v>
      </c>
      <c r="AO246" s="7">
        <v>-0.95802404200000002</v>
      </c>
      <c r="AP246" s="7">
        <v>-0.25096558499999999</v>
      </c>
      <c r="AQ246" s="7">
        <v>-1.6543014300000001</v>
      </c>
      <c r="AR246" s="7">
        <v>-1.6461099320000001</v>
      </c>
      <c r="AS246" s="7">
        <v>-0.59252465600000004</v>
      </c>
      <c r="AT246" s="7">
        <v>-0.13718302600000001</v>
      </c>
      <c r="AU246" s="7">
        <v>-0.99982711000000002</v>
      </c>
      <c r="AV246" s="7">
        <v>-0.32453052799999998</v>
      </c>
      <c r="AW246" s="7">
        <v>4.1550191E-2</v>
      </c>
      <c r="AX246" s="7">
        <v>-0.63475051000000005</v>
      </c>
      <c r="AY246" s="7">
        <v>0.73867315300000003</v>
      </c>
      <c r="AZ246" s="7">
        <v>0.97205159299999999</v>
      </c>
      <c r="BA246" s="7">
        <v>-0.91146462100000003</v>
      </c>
      <c r="BB246" s="7">
        <v>-1.0085470919999999</v>
      </c>
      <c r="BC246" s="7">
        <v>-1.806134822</v>
      </c>
      <c r="BD246" s="7">
        <v>0.23043029600000001</v>
      </c>
      <c r="BE246" s="7">
        <v>8.3089016000000002E-2</v>
      </c>
      <c r="BF246" s="7">
        <v>1.2844912070000001</v>
      </c>
      <c r="BG246" s="7">
        <v>1.545245107</v>
      </c>
      <c r="BH246" s="7">
        <v>-0.41622246499999999</v>
      </c>
      <c r="BI246" s="7">
        <v>-0.245205112</v>
      </c>
      <c r="BJ246" s="7">
        <v>0.36360820999999999</v>
      </c>
      <c r="BK246" s="7">
        <v>0.40350873599999998</v>
      </c>
      <c r="BL246" s="7">
        <v>-7.5614664999999998E-2</v>
      </c>
      <c r="BM246" s="7">
        <v>-0.65789810000000004</v>
      </c>
      <c r="BN246" s="7">
        <v>-0.44190677699999997</v>
      </c>
      <c r="BO246" s="7">
        <v>0.95820531799999997</v>
      </c>
      <c r="BP246" s="7">
        <v>0.17192714100000001</v>
      </c>
      <c r="BQ246" s="7">
        <v>0.20548586099999999</v>
      </c>
      <c r="BR246" s="7">
        <v>7.7011452999999994E-2</v>
      </c>
      <c r="BS246" s="7">
        <v>0.22398279400000001</v>
      </c>
      <c r="BT246" s="7">
        <v>-0.59109774999999998</v>
      </c>
      <c r="BU246" s="7">
        <v>7.6641513999999994E-2</v>
      </c>
      <c r="BV246" s="7">
        <v>-0.97541115899999997</v>
      </c>
      <c r="BW246" s="7">
        <v>-0.62444507599999999</v>
      </c>
      <c r="BX246" s="7">
        <v>2.3320517679999999</v>
      </c>
      <c r="BY246" s="7">
        <v>-0.26454761799999998</v>
      </c>
      <c r="BZ246" s="7">
        <v>-0.75524481300000001</v>
      </c>
      <c r="CA246" s="7">
        <v>-0.468013876</v>
      </c>
      <c r="CB246" s="7">
        <v>-0.13813429599999999</v>
      </c>
      <c r="CC246" s="7">
        <v>1.461744669</v>
      </c>
      <c r="CD246" s="7">
        <v>3.330516185</v>
      </c>
      <c r="CE246" s="7">
        <v>2.174352206</v>
      </c>
      <c r="CF246" s="7">
        <v>1.729104617</v>
      </c>
      <c r="CG246" s="7">
        <v>-0.80867452399999995</v>
      </c>
      <c r="CH246" s="7">
        <v>-0.96600414700000004</v>
      </c>
      <c r="CI246" s="7">
        <v>-0.120958573</v>
      </c>
      <c r="CJ246" s="7">
        <v>-2.3717557E-2</v>
      </c>
      <c r="CK246" s="7">
        <v>0.16003625599999999</v>
      </c>
      <c r="CL246" s="7">
        <v>-0.14352483099999999</v>
      </c>
      <c r="CM246" s="7">
        <v>5.6132930000000001E-3</v>
      </c>
      <c r="CN246" s="7">
        <v>0.20828682500000001</v>
      </c>
      <c r="CO246" s="7">
        <v>1.8850601819999999</v>
      </c>
      <c r="CP246" s="7">
        <v>-0.21386602299999999</v>
      </c>
      <c r="CQ246" s="7">
        <v>1.5347811280000001</v>
      </c>
    </row>
    <row r="247" spans="1:95" x14ac:dyDescent="0.2">
      <c r="A247" s="1" t="s">
        <v>357</v>
      </c>
      <c r="B247" s="1" t="s">
        <v>358</v>
      </c>
      <c r="C247" s="7">
        <v>-2.5288397E-3</v>
      </c>
      <c r="D247" s="7">
        <v>-0.80467926649999999</v>
      </c>
      <c r="E247" s="7">
        <v>0.29266840840000002</v>
      </c>
      <c r="F247" s="7">
        <v>-0.172771219</v>
      </c>
      <c r="G247" s="7">
        <v>0.10659381</v>
      </c>
      <c r="H247" s="7">
        <v>-0.34190902490000002</v>
      </c>
      <c r="I247" s="7">
        <v>1.7246558076</v>
      </c>
      <c r="J247" s="7">
        <v>0.6514706763</v>
      </c>
      <c r="K247" s="7">
        <v>0.38140247370000002</v>
      </c>
      <c r="L247" s="7">
        <v>1.2395639780000001</v>
      </c>
      <c r="M247" s="7">
        <v>1.2825042699</v>
      </c>
      <c r="N247" s="7">
        <v>-1.4818748245</v>
      </c>
      <c r="O247" s="7">
        <v>-0.58169350610000004</v>
      </c>
      <c r="P247" s="7">
        <v>-0.35530197769999999</v>
      </c>
      <c r="Q247" s="7">
        <v>-0.72422950200000002</v>
      </c>
      <c r="R247" s="7">
        <v>-5.4283448999999998E-3</v>
      </c>
      <c r="S247" s="7">
        <v>1.1464576429</v>
      </c>
      <c r="T247" s="7">
        <v>0.74227581669999998</v>
      </c>
      <c r="U247" s="7">
        <v>1.0000556401</v>
      </c>
      <c r="V247" s="7">
        <v>-1.1790376102</v>
      </c>
      <c r="W247" s="7">
        <v>1.0110093265</v>
      </c>
      <c r="X247" s="7">
        <v>-0.55688662789999999</v>
      </c>
      <c r="Y247" s="7">
        <v>0.56706285700000003</v>
      </c>
      <c r="Z247" s="7">
        <v>-0.64299733130000003</v>
      </c>
      <c r="AA247" s="7">
        <v>-0.52246075609999998</v>
      </c>
      <c r="AB247" s="7">
        <v>-1.2776668123999999</v>
      </c>
      <c r="AC247" s="7">
        <v>-6.3372425900000001E-2</v>
      </c>
      <c r="AD247" s="7">
        <v>-0.49562882670000002</v>
      </c>
      <c r="AE247" s="7">
        <v>2.1863823500000001E-2</v>
      </c>
      <c r="AF247" s="7">
        <v>-0.83772442150000004</v>
      </c>
      <c r="AG247" s="7">
        <v>-0.38406691059999998</v>
      </c>
      <c r="AH247" s="7">
        <v>-0.75405298450000002</v>
      </c>
      <c r="AI247" s="7">
        <v>-0.48177563499999998</v>
      </c>
      <c r="AJ247" s="7">
        <v>-1.1857110745999999</v>
      </c>
      <c r="AK247" s="7">
        <v>-0.26348431160000002</v>
      </c>
      <c r="AL247" s="7">
        <v>-0.83583744189999998</v>
      </c>
      <c r="AM247" s="7">
        <v>-1.2806123414999999</v>
      </c>
      <c r="AN247" s="7">
        <v>1.086764654</v>
      </c>
      <c r="AO247" s="7">
        <v>-0.76279752410000001</v>
      </c>
      <c r="AP247" s="7">
        <v>-0.34660346190000002</v>
      </c>
      <c r="AQ247" s="7">
        <v>-1.5484253734</v>
      </c>
      <c r="AR247" s="7">
        <v>-1.5727259888</v>
      </c>
      <c r="AS247" s="7">
        <v>-0.82290472800000003</v>
      </c>
      <c r="AT247" s="7">
        <v>-0.33951578240000002</v>
      </c>
      <c r="AU247" s="7">
        <v>-0.93221147329999998</v>
      </c>
      <c r="AV247" s="7">
        <v>-1.2151203421000001</v>
      </c>
      <c r="AW247" s="7">
        <v>5.0490684799999998E-2</v>
      </c>
      <c r="AX247" s="7">
        <v>-0.46635763089999999</v>
      </c>
      <c r="AY247" s="7">
        <v>0.40073250859999998</v>
      </c>
      <c r="AZ247" s="7">
        <v>0.64926152950000005</v>
      </c>
      <c r="BA247" s="7">
        <v>-0.77388928229999998</v>
      </c>
      <c r="BB247" s="7">
        <v>-1.0462586796</v>
      </c>
      <c r="BC247" s="7">
        <v>-1.9515026261999999</v>
      </c>
      <c r="BD247" s="7">
        <v>-0.13894365780000001</v>
      </c>
      <c r="BE247" s="7">
        <v>-7.4970446900000001E-2</v>
      </c>
      <c r="BF247" s="7">
        <v>0.9267856028</v>
      </c>
      <c r="BG247" s="7">
        <v>6.7657596799999997E-2</v>
      </c>
      <c r="BH247" s="7">
        <v>-0.77683481139999999</v>
      </c>
      <c r="BI247" s="7">
        <v>-0.53286215589999997</v>
      </c>
      <c r="BJ247" s="7">
        <v>-5.4981229999999999E-4</v>
      </c>
      <c r="BK247" s="7">
        <v>-3.8197356600000003E-2</v>
      </c>
      <c r="BL247" s="7">
        <v>-0.77964226889999999</v>
      </c>
      <c r="BM247" s="7">
        <v>-0.44306954110000002</v>
      </c>
      <c r="BN247" s="7">
        <v>-1.1411451E-2</v>
      </c>
      <c r="BO247" s="7">
        <v>0.61276458249999999</v>
      </c>
      <c r="BP247" s="7">
        <v>0.1609940513</v>
      </c>
      <c r="BQ247" s="7">
        <v>0.204440606</v>
      </c>
      <c r="BR247" s="7">
        <v>0.32566753949999999</v>
      </c>
      <c r="BS247" s="7">
        <v>0.50000604530000003</v>
      </c>
      <c r="BT247" s="7">
        <v>-0.39377795199999999</v>
      </c>
      <c r="BU247" s="7">
        <v>0.70426008129999995</v>
      </c>
      <c r="BV247" s="7">
        <v>-1.0258700950999999</v>
      </c>
      <c r="BW247" s="7">
        <v>-0.93902300949999995</v>
      </c>
      <c r="BX247" s="7">
        <v>1.9358134276000001</v>
      </c>
      <c r="BY247" s="7">
        <v>-0.2120295995</v>
      </c>
      <c r="BZ247" s="7">
        <v>-0.66191315120000005</v>
      </c>
      <c r="CA247" s="7">
        <v>-0.62896004400000005</v>
      </c>
      <c r="CB247" s="7">
        <v>-0.23821719450000001</v>
      </c>
      <c r="CC247" s="7">
        <v>1.6384070326</v>
      </c>
      <c r="CD247" s="7">
        <v>4.1258603643000002</v>
      </c>
      <c r="CE247" s="7">
        <v>2.5493119179999999</v>
      </c>
      <c r="CF247" s="7">
        <v>1.874233459</v>
      </c>
      <c r="CG247" s="7">
        <v>-0.26744236640000002</v>
      </c>
      <c r="CH247" s="7">
        <v>-0.57446775500000002</v>
      </c>
      <c r="CI247" s="7">
        <v>0.15234155939999999</v>
      </c>
      <c r="CJ247" s="7">
        <v>0.53111819680000005</v>
      </c>
      <c r="CK247" s="7">
        <v>0.36865385540000001</v>
      </c>
      <c r="CL247" s="7">
        <v>0.34771298420000002</v>
      </c>
      <c r="CM247" s="7">
        <v>0.25741410660000003</v>
      </c>
      <c r="CN247" s="7">
        <v>0.58694517869999996</v>
      </c>
      <c r="CO247" s="7">
        <v>2.4069600176999999</v>
      </c>
      <c r="CP247" s="7">
        <v>0.25644760480000001</v>
      </c>
      <c r="CQ247" s="7">
        <v>1.8595978611999999</v>
      </c>
    </row>
    <row r="248" spans="1:95" x14ac:dyDescent="0.2">
      <c r="A248" s="1" t="s">
        <v>200</v>
      </c>
      <c r="B248" s="1" t="s">
        <v>617</v>
      </c>
      <c r="C248" s="7">
        <v>-0.87264648060000005</v>
      </c>
      <c r="D248" s="7">
        <v>-1.0946254484</v>
      </c>
      <c r="E248" s="7">
        <v>-0.61039416749999997</v>
      </c>
      <c r="F248" s="7">
        <v>-0.6361922968</v>
      </c>
      <c r="G248" s="7">
        <v>-0.5084275801</v>
      </c>
      <c r="H248" s="7">
        <v>-1.0051689747999999</v>
      </c>
      <c r="I248" s="7">
        <v>-0.91869820749999997</v>
      </c>
      <c r="J248" s="7">
        <v>-0.85895851030000003</v>
      </c>
      <c r="K248" s="7">
        <v>-0.61727761940000003</v>
      </c>
      <c r="L248" s="7">
        <v>-0.817391859</v>
      </c>
      <c r="M248" s="7">
        <v>-0.75396810240000001</v>
      </c>
      <c r="N248" s="7">
        <v>-0.8809217211</v>
      </c>
      <c r="O248" s="7">
        <v>-1.2846243850000001</v>
      </c>
      <c r="P248" s="7">
        <v>-0.40849826630000002</v>
      </c>
      <c r="Q248" s="7">
        <v>-1.0724690839</v>
      </c>
      <c r="R248" s="7">
        <v>-0.82277003999999998</v>
      </c>
      <c r="S248" s="7">
        <v>-1.0661792322999999</v>
      </c>
      <c r="T248" s="7">
        <v>-1.1218083581</v>
      </c>
      <c r="U248" s="7">
        <v>-1.3164180246999999</v>
      </c>
      <c r="V248" s="7">
        <v>-1.0008186519</v>
      </c>
      <c r="W248" s="7">
        <v>-1.2200753943</v>
      </c>
      <c r="X248" s="7">
        <v>-1.2476155954000001</v>
      </c>
      <c r="Y248" s="7">
        <v>-0.56087944440000004</v>
      </c>
      <c r="Z248" s="7">
        <v>-0.38028651499999999</v>
      </c>
      <c r="AA248" s="7">
        <v>-0.99863015040000003</v>
      </c>
      <c r="AB248" s="7">
        <v>-0.62996514940000004</v>
      </c>
      <c r="AC248" s="7">
        <v>-0.57562453459999996</v>
      </c>
      <c r="AD248" s="7">
        <v>-0.68797064350000003</v>
      </c>
      <c r="AE248" s="7">
        <v>-0.92382938280000004</v>
      </c>
      <c r="AF248" s="7">
        <v>-1.1536686365</v>
      </c>
      <c r="AG248" s="7">
        <v>-0.31792971440000001</v>
      </c>
      <c r="AH248" s="7">
        <v>2.2620096037000001</v>
      </c>
      <c r="AI248" s="7">
        <v>1.5436048525999999</v>
      </c>
      <c r="AJ248" s="7">
        <v>1.5306969971</v>
      </c>
      <c r="AK248" s="7">
        <v>0.87995899060000005</v>
      </c>
      <c r="AL248" s="7">
        <v>1.6697790941999999</v>
      </c>
      <c r="AM248" s="7">
        <v>1.4446422909000001</v>
      </c>
      <c r="AN248" s="7">
        <v>0.59983276789999995</v>
      </c>
      <c r="AO248" s="7">
        <v>1.0666106264999999</v>
      </c>
      <c r="AP248" s="7">
        <v>1.4627139034000001</v>
      </c>
      <c r="AQ248" s="7">
        <v>1.1254123416999999</v>
      </c>
      <c r="AR248" s="7">
        <v>1.9019487331</v>
      </c>
      <c r="AS248" s="7">
        <v>1.4115801809999999</v>
      </c>
      <c r="AT248" s="7">
        <v>0.70923374400000005</v>
      </c>
      <c r="AU248" s="7">
        <v>1.3709285200000001</v>
      </c>
      <c r="AV248" s="7">
        <v>1.5374501224999999</v>
      </c>
      <c r="AW248" s="7">
        <v>1.2696103684</v>
      </c>
      <c r="AX248" s="7">
        <v>0.47928936849999998</v>
      </c>
      <c r="AY248" s="7">
        <v>1.427986934</v>
      </c>
      <c r="AZ248" s="7">
        <v>1.4059656911</v>
      </c>
      <c r="BA248" s="7">
        <v>0.65914841209999997</v>
      </c>
      <c r="BB248" s="7">
        <v>0.97509855990000005</v>
      </c>
      <c r="BC248" s="7">
        <v>1.775641829</v>
      </c>
      <c r="BD248" s="7">
        <v>1.1991519319999999</v>
      </c>
      <c r="BE248" s="7">
        <v>0.72881960280000002</v>
      </c>
      <c r="BF248" s="7">
        <v>0.91155787830000001</v>
      </c>
      <c r="BG248" s="7">
        <v>1.5748004658999999</v>
      </c>
      <c r="BH248" s="7">
        <v>1.9029336817</v>
      </c>
      <c r="BI248" s="7">
        <v>1.0537658441</v>
      </c>
      <c r="BJ248" s="7">
        <v>1.1859998987</v>
      </c>
      <c r="BK248" s="7">
        <v>1.8203679141</v>
      </c>
      <c r="BL248" s="7">
        <v>1.3172928978</v>
      </c>
      <c r="BM248" s="7">
        <v>-0.45985440449999998</v>
      </c>
      <c r="BN248" s="7">
        <v>-0.38039089920000002</v>
      </c>
      <c r="BO248" s="7">
        <v>-0.2902595557</v>
      </c>
      <c r="BP248" s="7">
        <v>-0.65273994989999995</v>
      </c>
      <c r="BQ248" s="7">
        <v>-0.56948861579999999</v>
      </c>
      <c r="BR248" s="7">
        <v>-0.68384556409999997</v>
      </c>
      <c r="BS248" s="7">
        <v>-0.44161312159999999</v>
      </c>
      <c r="BT248" s="7">
        <v>-0.15604478420000001</v>
      </c>
      <c r="BU248" s="7">
        <v>-0.59475375890000004</v>
      </c>
      <c r="BV248" s="7">
        <v>-0.35146542590000002</v>
      </c>
      <c r="BW248" s="7">
        <v>-0.87964501319999999</v>
      </c>
      <c r="BX248" s="7">
        <v>-0.4271285615</v>
      </c>
      <c r="BY248" s="7">
        <v>-0.2654185885</v>
      </c>
      <c r="BZ248" s="7">
        <v>5.9610290000000003E-4</v>
      </c>
      <c r="CA248" s="7">
        <v>-0.40547641299999998</v>
      </c>
      <c r="CB248" s="7">
        <v>-0.77685884439999997</v>
      </c>
      <c r="CC248" s="7">
        <v>-0.4116179875</v>
      </c>
      <c r="CD248" s="7">
        <v>-0.73305500359999998</v>
      </c>
      <c r="CE248" s="7">
        <v>-0.47581177699999999</v>
      </c>
      <c r="CF248" s="7">
        <v>-0.81753718539999998</v>
      </c>
      <c r="CG248" s="7">
        <v>-0.51152332609999995</v>
      </c>
      <c r="CH248" s="7">
        <v>-0.45381782879999999</v>
      </c>
      <c r="CI248" s="7">
        <v>-1.3614862783999999</v>
      </c>
      <c r="CJ248" s="7">
        <v>0.40294792039999999</v>
      </c>
      <c r="CK248" s="7">
        <v>-0.27955975059999999</v>
      </c>
      <c r="CL248" s="7">
        <v>-8.7704768099999997E-2</v>
      </c>
      <c r="CM248" s="7">
        <v>-0.87577271810000001</v>
      </c>
      <c r="CN248" s="7">
        <v>-1.8239272000000001E-2</v>
      </c>
      <c r="CO248" s="7">
        <v>-4.9486278199999997E-2</v>
      </c>
      <c r="CP248" s="7">
        <v>-0.73600898879999999</v>
      </c>
      <c r="CQ248" s="7">
        <v>-9.6041237400000007E-2</v>
      </c>
    </row>
    <row r="249" spans="1:95" x14ac:dyDescent="0.2">
      <c r="A249" s="1" t="s">
        <v>46</v>
      </c>
      <c r="B249" s="1" t="s">
        <v>618</v>
      </c>
      <c r="C249" s="7">
        <v>-1.4512600950000001</v>
      </c>
      <c r="D249" s="7">
        <v>-1.318973728</v>
      </c>
      <c r="E249" s="7">
        <v>-1.5446448349999999</v>
      </c>
      <c r="F249" s="7">
        <v>-1.266906922</v>
      </c>
      <c r="G249" s="7">
        <v>-0.80472596200000002</v>
      </c>
      <c r="H249" s="7">
        <v>-1.5883486529999999</v>
      </c>
      <c r="I249" s="7">
        <v>-1.293858204</v>
      </c>
      <c r="J249" s="7">
        <v>-1.4832281359999999</v>
      </c>
      <c r="K249" s="7">
        <v>-1.305268385</v>
      </c>
      <c r="L249" s="7">
        <v>-1.515440084</v>
      </c>
      <c r="M249" s="7">
        <v>-1.435501106</v>
      </c>
      <c r="N249" s="7">
        <v>-0.42927364899999998</v>
      </c>
      <c r="O249" s="7">
        <v>-1.224788623</v>
      </c>
      <c r="P249" s="7">
        <v>-1.1988615389999999</v>
      </c>
      <c r="Q249" s="7">
        <v>-1.557947524</v>
      </c>
      <c r="R249" s="7">
        <v>-1.578068526</v>
      </c>
      <c r="S249" s="7">
        <v>-1.4318834030000001</v>
      </c>
      <c r="T249" s="7">
        <v>-1.44468654</v>
      </c>
      <c r="U249" s="7">
        <v>-1.2662771150000001</v>
      </c>
      <c r="V249" s="7">
        <v>-0.94550155700000005</v>
      </c>
      <c r="W249" s="7">
        <v>-1.3485152709999999</v>
      </c>
      <c r="X249" s="7">
        <v>-1.6065045680000001</v>
      </c>
      <c r="Y249" s="7">
        <v>-1.4221963310000001</v>
      </c>
      <c r="Z249" s="7">
        <v>-1.402984947</v>
      </c>
      <c r="AA249" s="7">
        <v>-0.87236954099999997</v>
      </c>
      <c r="AB249" s="7">
        <v>-1.456250139</v>
      </c>
      <c r="AC249" s="7">
        <v>-1.432395619</v>
      </c>
      <c r="AD249" s="7">
        <v>-1.1830887290000001</v>
      </c>
      <c r="AE249" s="7">
        <v>-1.0409397119999999</v>
      </c>
      <c r="AF249" s="7">
        <v>-0.82213617800000005</v>
      </c>
      <c r="AG249" s="7">
        <v>-0.41303402299999997</v>
      </c>
      <c r="AH249" s="7">
        <v>0.993281097</v>
      </c>
      <c r="AI249" s="7">
        <v>0.63810860800000002</v>
      </c>
      <c r="AJ249" s="7">
        <v>1.2509556070000001</v>
      </c>
      <c r="AK249" s="7">
        <v>7.5050085000000002E-2</v>
      </c>
      <c r="AL249" s="7">
        <v>0.940512138</v>
      </c>
      <c r="AM249" s="7">
        <v>1.198292658</v>
      </c>
      <c r="AN249" s="7">
        <v>0.32826097300000001</v>
      </c>
      <c r="AO249" s="7">
        <v>0.58708437700000005</v>
      </c>
      <c r="AP249" s="7">
        <v>0.92728804899999995</v>
      </c>
      <c r="AQ249" s="7">
        <v>0.74093504399999999</v>
      </c>
      <c r="AR249" s="7">
        <v>1.1804248159999999</v>
      </c>
      <c r="AS249" s="7">
        <v>1.2238780849999999</v>
      </c>
      <c r="AT249" s="7">
        <v>0.55862061600000001</v>
      </c>
      <c r="AU249" s="7">
        <v>0.54193054399999996</v>
      </c>
      <c r="AV249" s="7">
        <v>1.227728269</v>
      </c>
      <c r="AW249" s="7">
        <v>0.35610349800000002</v>
      </c>
      <c r="AX249" s="7">
        <v>0.38671386699999999</v>
      </c>
      <c r="AY249" s="7">
        <v>0.48487292300000001</v>
      </c>
      <c r="AZ249" s="7">
        <v>0.59631714199999997</v>
      </c>
      <c r="BA249" s="7">
        <v>0.47014708799999999</v>
      </c>
      <c r="BB249" s="7">
        <v>0.76181618500000003</v>
      </c>
      <c r="BC249" s="7">
        <v>0.96736489999999997</v>
      </c>
      <c r="BD249" s="7">
        <v>0.67972689100000006</v>
      </c>
      <c r="BE249" s="7">
        <v>0.64537937499999998</v>
      </c>
      <c r="BF249" s="7">
        <v>0.225524642</v>
      </c>
      <c r="BG249" s="7">
        <v>0.73165402300000004</v>
      </c>
      <c r="BH249" s="7">
        <v>0.44205810800000001</v>
      </c>
      <c r="BI249" s="7">
        <v>0.20079617499999999</v>
      </c>
      <c r="BJ249" s="7">
        <v>0.59221363100000002</v>
      </c>
      <c r="BK249" s="7">
        <v>0.78395562600000002</v>
      </c>
      <c r="BL249" s="7">
        <v>0.48385057799999998</v>
      </c>
      <c r="BM249" s="7">
        <v>3.7415510000000001E-3</v>
      </c>
      <c r="BN249" s="7">
        <v>0.222442473</v>
      </c>
      <c r="BO249" s="7">
        <v>0.41418840499999998</v>
      </c>
      <c r="BP249" s="7">
        <v>-9.3857033000000006E-2</v>
      </c>
      <c r="BQ249" s="7">
        <v>0.221974962</v>
      </c>
      <c r="BR249" s="7">
        <v>0.51187161299999995</v>
      </c>
      <c r="BS249" s="7">
        <v>0.30657228800000003</v>
      </c>
      <c r="BT249" s="7">
        <v>0.799466075</v>
      </c>
      <c r="BU249" s="7">
        <v>0.80918155999999997</v>
      </c>
      <c r="BV249" s="7">
        <v>1.0898802679999999</v>
      </c>
      <c r="BW249" s="7">
        <v>0.24996148400000001</v>
      </c>
      <c r="BX249" s="7">
        <v>0.122063844</v>
      </c>
      <c r="BY249" s="7">
        <v>0.502919122</v>
      </c>
      <c r="BZ249" s="7">
        <v>0.986147302</v>
      </c>
      <c r="CA249" s="7">
        <v>0.313290613</v>
      </c>
      <c r="CB249" s="7">
        <v>-9.5395839999999996E-2</v>
      </c>
      <c r="CC249" s="7">
        <v>0.43991288899999997</v>
      </c>
      <c r="CD249" s="7">
        <v>0.51030169000000003</v>
      </c>
      <c r="CE249" s="7">
        <v>0.43183403599999998</v>
      </c>
      <c r="CF249" s="7">
        <v>-9.1696371999999998E-2</v>
      </c>
      <c r="CG249" s="7">
        <v>1.2374092409999999</v>
      </c>
      <c r="CH249" s="7">
        <v>1.011909696</v>
      </c>
      <c r="CI249" s="7">
        <v>-5.0391872999999997E-2</v>
      </c>
      <c r="CJ249" s="7">
        <v>2.8126480030000001</v>
      </c>
      <c r="CK249" s="7">
        <v>0.40066867699999997</v>
      </c>
      <c r="CL249" s="7">
        <v>1.4653951220000001</v>
      </c>
      <c r="CM249" s="7">
        <v>-0.26335836400000001</v>
      </c>
      <c r="CN249" s="7">
        <v>0.78967916999999999</v>
      </c>
      <c r="CO249" s="7">
        <v>1.63789647</v>
      </c>
      <c r="CP249" s="7">
        <v>0.40369587299999998</v>
      </c>
      <c r="CQ249" s="7">
        <v>0.76466108600000005</v>
      </c>
    </row>
    <row r="250" spans="1:95" x14ac:dyDescent="0.2">
      <c r="A250" s="1" t="s">
        <v>52</v>
      </c>
      <c r="B250" s="1" t="s">
        <v>619</v>
      </c>
      <c r="C250" s="7">
        <v>-1.11955699</v>
      </c>
      <c r="D250" s="7">
        <v>-1.1751019599999999</v>
      </c>
      <c r="E250" s="7">
        <v>-1.22975222</v>
      </c>
      <c r="F250" s="7">
        <v>-0.38878234</v>
      </c>
      <c r="G250" s="7">
        <v>0.11946074</v>
      </c>
      <c r="H250" s="7">
        <v>-1.2994873</v>
      </c>
      <c r="I250" s="7">
        <v>-1.16109277</v>
      </c>
      <c r="J250" s="7">
        <v>-1.20435377</v>
      </c>
      <c r="K250" s="7">
        <v>-0.92525851000000003</v>
      </c>
      <c r="L250" s="7">
        <v>-1.4975141000000001</v>
      </c>
      <c r="M250" s="7">
        <v>-1.51325267</v>
      </c>
      <c r="N250" s="7">
        <v>0.43829428999999998</v>
      </c>
      <c r="O250" s="7">
        <v>-1.01506718</v>
      </c>
      <c r="P250" s="7">
        <v>-0.81814955</v>
      </c>
      <c r="Q250" s="7">
        <v>-0.97927945999999999</v>
      </c>
      <c r="R250" s="7">
        <v>-1.31432025</v>
      </c>
      <c r="S250" s="7">
        <v>-1.33511829</v>
      </c>
      <c r="T250" s="7">
        <v>-1.31666646</v>
      </c>
      <c r="U250" s="7">
        <v>-1.4237042</v>
      </c>
      <c r="V250" s="7">
        <v>-0.69087160000000003</v>
      </c>
      <c r="W250" s="7">
        <v>-1.3982600000000001</v>
      </c>
      <c r="X250" s="7">
        <v>-1.39886124</v>
      </c>
      <c r="Y250" s="7">
        <v>-1.0629980000000001</v>
      </c>
      <c r="Z250" s="7">
        <v>-1.4645604999999999</v>
      </c>
      <c r="AA250" s="7">
        <v>-0.27890136999999998</v>
      </c>
      <c r="AB250" s="7">
        <v>-1.2785917899999999</v>
      </c>
      <c r="AC250" s="7">
        <v>-1.4098553899999999</v>
      </c>
      <c r="AD250" s="7">
        <v>-0.81640405000000005</v>
      </c>
      <c r="AE250" s="7">
        <v>-1.2347890699999999</v>
      </c>
      <c r="AF250" s="7">
        <v>-0.78937369999999996</v>
      </c>
      <c r="AG250" s="7">
        <v>0.78667467000000002</v>
      </c>
      <c r="AH250" s="7">
        <v>1.63571361</v>
      </c>
      <c r="AI250" s="7">
        <v>0.73896583999999998</v>
      </c>
      <c r="AJ250" s="7">
        <v>1.7205220800000001</v>
      </c>
      <c r="AK250" s="7">
        <v>0.49113224999999999</v>
      </c>
      <c r="AL250" s="7">
        <v>1.6494129500000001</v>
      </c>
      <c r="AM250" s="7">
        <v>1.44141721</v>
      </c>
      <c r="AN250" s="7">
        <v>0.13023265000000001</v>
      </c>
      <c r="AO250" s="7">
        <v>0.55395110999999997</v>
      </c>
      <c r="AP250" s="7">
        <v>1.42292405</v>
      </c>
      <c r="AQ250" s="7">
        <v>1.31627596</v>
      </c>
      <c r="AR250" s="7">
        <v>1.29197341</v>
      </c>
      <c r="AS250" s="7">
        <v>1.71705032</v>
      </c>
      <c r="AT250" s="7">
        <v>0.19144794000000001</v>
      </c>
      <c r="AU250" s="7">
        <v>0.26700620000000003</v>
      </c>
      <c r="AV250" s="7">
        <v>2.2667345600000002</v>
      </c>
      <c r="AW250" s="7">
        <v>0.47912432999999999</v>
      </c>
      <c r="AX250" s="7">
        <v>0.18899255000000001</v>
      </c>
      <c r="AY250" s="7">
        <v>0.79649623000000003</v>
      </c>
      <c r="AZ250" s="7">
        <v>1.0230082700000001</v>
      </c>
      <c r="BA250" s="7">
        <v>0.84726584999999999</v>
      </c>
      <c r="BB250" s="7">
        <v>0.79087165999999998</v>
      </c>
      <c r="BC250" s="7">
        <v>1.45548437</v>
      </c>
      <c r="BD250" s="7">
        <v>1.18507604</v>
      </c>
      <c r="BE250" s="7">
        <v>0.52528936999999998</v>
      </c>
      <c r="BF250" s="7">
        <v>2.3302E-2</v>
      </c>
      <c r="BG250" s="7">
        <v>1.11534018</v>
      </c>
      <c r="BH250" s="7">
        <v>0.76980822000000004</v>
      </c>
      <c r="BI250" s="7">
        <v>1.17581829</v>
      </c>
      <c r="BJ250" s="7">
        <v>0.58075376000000001</v>
      </c>
      <c r="BK250" s="7">
        <v>0.95206550999999995</v>
      </c>
      <c r="BL250" s="7">
        <v>0.98456109999999997</v>
      </c>
      <c r="BM250" s="7">
        <v>-0.22571640000000001</v>
      </c>
      <c r="BN250" s="7">
        <v>-0.20366753000000001</v>
      </c>
      <c r="BO250" s="7">
        <v>-0.16380602</v>
      </c>
      <c r="BP250" s="7">
        <v>-0.45899934999999997</v>
      </c>
      <c r="BQ250" s="7">
        <v>-0.18986913999999999</v>
      </c>
      <c r="BR250" s="7">
        <v>0.22053079</v>
      </c>
      <c r="BS250" s="7">
        <v>-0.35078954000000001</v>
      </c>
      <c r="BT250" s="7">
        <v>0.26537196000000002</v>
      </c>
      <c r="BU250" s="7">
        <v>-0.11323812</v>
      </c>
      <c r="BV250" s="7">
        <v>0.46595656000000002</v>
      </c>
      <c r="BW250" s="7">
        <v>-0.57144539000000005</v>
      </c>
      <c r="BX250" s="7">
        <v>-0.60947587999999997</v>
      </c>
      <c r="BY250" s="7">
        <v>-1.918593E-2</v>
      </c>
      <c r="BZ250" s="7">
        <v>0.60265888999999995</v>
      </c>
      <c r="CA250" s="7">
        <v>0.48683388</v>
      </c>
      <c r="CB250" s="7">
        <v>-0.70059802999999998</v>
      </c>
      <c r="CC250" s="7">
        <v>-0.17585708999999999</v>
      </c>
      <c r="CD250" s="7">
        <v>-0.60014663999999995</v>
      </c>
      <c r="CE250" s="7">
        <v>-0.48075526000000002</v>
      </c>
      <c r="CF250" s="7">
        <v>-0.85470488</v>
      </c>
      <c r="CG250" s="7">
        <v>0.56586232999999997</v>
      </c>
      <c r="CH250" s="7">
        <v>0.65861378000000004</v>
      </c>
      <c r="CI250" s="7">
        <v>-0.91301717000000004</v>
      </c>
      <c r="CJ250" s="7">
        <v>1.7153147</v>
      </c>
      <c r="CK250" s="7">
        <v>-8.7940260000000006E-2</v>
      </c>
      <c r="CL250" s="7">
        <v>2.06672806</v>
      </c>
      <c r="CM250" s="7">
        <v>-1.20607431</v>
      </c>
      <c r="CN250" s="7">
        <v>0.71675971000000005</v>
      </c>
      <c r="CO250" s="7">
        <v>0.64751565</v>
      </c>
      <c r="CP250" s="7">
        <v>-0.13057298000000001</v>
      </c>
      <c r="CQ250" s="7">
        <v>0.11119076</v>
      </c>
    </row>
    <row r="251" spans="1:95" x14ac:dyDescent="0.2">
      <c r="A251" s="1" t="s">
        <v>49</v>
      </c>
      <c r="B251" s="1" t="s">
        <v>620</v>
      </c>
      <c r="C251" s="7">
        <v>-1.3017316000000001</v>
      </c>
      <c r="D251" s="7">
        <v>-1.11359407</v>
      </c>
      <c r="E251" s="7">
        <v>-1.3599722000000001</v>
      </c>
      <c r="F251" s="7">
        <v>-0.85047795999999998</v>
      </c>
      <c r="G251" s="7">
        <v>-0.22769495000000001</v>
      </c>
      <c r="H251" s="7">
        <v>-1.5398174899999999</v>
      </c>
      <c r="I251" s="7">
        <v>-1.29465294</v>
      </c>
      <c r="J251" s="7">
        <v>-1.46247244</v>
      </c>
      <c r="K251" s="7">
        <v>-1.0523746199999999</v>
      </c>
      <c r="L251" s="7">
        <v>-1.4415597899999999</v>
      </c>
      <c r="M251" s="7">
        <v>-1.4597911100000001</v>
      </c>
      <c r="N251" s="7">
        <v>0.41627434000000002</v>
      </c>
      <c r="O251" s="7">
        <v>-1.11953909</v>
      </c>
      <c r="P251" s="7">
        <v>-0.58291249999999994</v>
      </c>
      <c r="Q251" s="7">
        <v>-1.2558604099999999</v>
      </c>
      <c r="R251" s="7">
        <v>-1.43900513</v>
      </c>
      <c r="S251" s="7">
        <v>-1.6490303500000001</v>
      </c>
      <c r="T251" s="7">
        <v>-1.4244090300000001</v>
      </c>
      <c r="U251" s="7">
        <v>-1.51201396</v>
      </c>
      <c r="V251" s="7">
        <v>-0.79169856000000005</v>
      </c>
      <c r="W251" s="7">
        <v>-1.2204842499999999</v>
      </c>
      <c r="X251" s="7">
        <v>-1.39165921</v>
      </c>
      <c r="Y251" s="7">
        <v>-1.1490802</v>
      </c>
      <c r="Z251" s="7">
        <v>-1.2810555699999999</v>
      </c>
      <c r="AA251" s="7">
        <v>-0.62829372999999999</v>
      </c>
      <c r="AB251" s="7">
        <v>-1.3063480000000001</v>
      </c>
      <c r="AC251" s="7">
        <v>-1.37347631</v>
      </c>
      <c r="AD251" s="7">
        <v>-0.72165166000000003</v>
      </c>
      <c r="AE251" s="7">
        <v>-1.25091138</v>
      </c>
      <c r="AF251" s="7">
        <v>-0.68176292000000005</v>
      </c>
      <c r="AG251" s="7">
        <v>0.40187045999999998</v>
      </c>
      <c r="AH251" s="7">
        <v>1.0607526199999999</v>
      </c>
      <c r="AI251" s="7">
        <v>0.65534987</v>
      </c>
      <c r="AJ251" s="7">
        <v>1.01484887</v>
      </c>
      <c r="AK251" s="7">
        <v>-6.9183750000000002E-2</v>
      </c>
      <c r="AL251" s="7">
        <v>0.69971355000000002</v>
      </c>
      <c r="AM251" s="7">
        <v>0.75900743999999998</v>
      </c>
      <c r="AN251" s="7">
        <v>-0.32010512000000002</v>
      </c>
      <c r="AO251" s="7">
        <v>0.48087696000000002</v>
      </c>
      <c r="AP251" s="7">
        <v>0.87666668999999997</v>
      </c>
      <c r="AQ251" s="7">
        <v>0.82825099000000002</v>
      </c>
      <c r="AR251" s="7">
        <v>1.02034136</v>
      </c>
      <c r="AS251" s="7">
        <v>0.91273305999999998</v>
      </c>
      <c r="AT251" s="7">
        <v>-5.2839289999999997E-2</v>
      </c>
      <c r="AU251" s="7">
        <v>0.37832110000000002</v>
      </c>
      <c r="AV251" s="7">
        <v>1.53220248</v>
      </c>
      <c r="AW251" s="7">
        <v>9.6441209999999999E-2</v>
      </c>
      <c r="AX251" s="7">
        <v>-7.1714940000000005E-2</v>
      </c>
      <c r="AY251" s="7">
        <v>2.671869E-2</v>
      </c>
      <c r="AZ251" s="7">
        <v>-2.6305160000000001E-2</v>
      </c>
      <c r="BA251" s="7">
        <v>0.61955775999999996</v>
      </c>
      <c r="BB251" s="7">
        <v>0.50050943000000003</v>
      </c>
      <c r="BC251" s="7">
        <v>1.15383185</v>
      </c>
      <c r="BD251" s="7">
        <v>0.41039044000000002</v>
      </c>
      <c r="BE251" s="7">
        <v>-9.150643E-2</v>
      </c>
      <c r="BF251" s="7">
        <v>-0.50456407000000003</v>
      </c>
      <c r="BG251" s="7">
        <v>0.47734387</v>
      </c>
      <c r="BH251" s="7">
        <v>0.20083550999999999</v>
      </c>
      <c r="BI251" s="7">
        <v>-0.21875311</v>
      </c>
      <c r="BJ251" s="7">
        <v>-3.8395239999999997E-2</v>
      </c>
      <c r="BK251" s="7">
        <v>0.29414818999999998</v>
      </c>
      <c r="BL251" s="7">
        <v>7.3282840000000002E-2</v>
      </c>
      <c r="BM251" s="7">
        <v>0.34369752999999997</v>
      </c>
      <c r="BN251" s="7">
        <v>0.81949861999999996</v>
      </c>
      <c r="BO251" s="7">
        <v>0.44168287000000001</v>
      </c>
      <c r="BP251" s="7">
        <v>-0.36626473999999998</v>
      </c>
      <c r="BQ251" s="7">
        <v>0.24420701</v>
      </c>
      <c r="BR251" s="7">
        <v>0.56203676000000002</v>
      </c>
      <c r="BS251" s="7">
        <v>0.50213048999999998</v>
      </c>
      <c r="BT251" s="7">
        <v>1.28016756</v>
      </c>
      <c r="BU251" s="7">
        <v>0.53263563999999997</v>
      </c>
      <c r="BV251" s="7">
        <v>1.8278859199999999</v>
      </c>
      <c r="BW251" s="7">
        <v>0.27095534999999998</v>
      </c>
      <c r="BX251" s="7">
        <v>-0.34859717000000001</v>
      </c>
      <c r="BY251" s="7">
        <v>0.66209675000000001</v>
      </c>
      <c r="BZ251" s="7">
        <v>1.6273614300000001</v>
      </c>
      <c r="CA251" s="7">
        <v>0.88620591000000004</v>
      </c>
      <c r="CB251" s="7">
        <v>-3.3163060000000001E-2</v>
      </c>
      <c r="CC251" s="7">
        <v>0.12845957999999999</v>
      </c>
      <c r="CD251" s="7">
        <v>-0.15792655</v>
      </c>
      <c r="CE251" s="7">
        <v>-9.3241679999999993E-2</v>
      </c>
      <c r="CF251" s="7">
        <v>-0.87683129000000004</v>
      </c>
      <c r="CG251" s="7">
        <v>1.4223867400000001</v>
      </c>
      <c r="CH251" s="7">
        <v>1.64348004</v>
      </c>
      <c r="CI251" s="7">
        <v>-0.31309666000000003</v>
      </c>
      <c r="CJ251" s="7">
        <v>3.1483882300000001</v>
      </c>
      <c r="CK251" s="7">
        <v>0.53776146000000002</v>
      </c>
      <c r="CL251" s="7">
        <v>2.3994179600000001</v>
      </c>
      <c r="CM251" s="7">
        <v>-0.15627314</v>
      </c>
      <c r="CN251" s="7">
        <v>1.3016243000000001</v>
      </c>
      <c r="CO251" s="7">
        <v>1.011903</v>
      </c>
      <c r="CP251" s="7">
        <v>0.37716547</v>
      </c>
      <c r="CQ251" s="7">
        <v>0.76067459999999998</v>
      </c>
    </row>
    <row r="252" spans="1:95" x14ac:dyDescent="0.2">
      <c r="A252" s="1" t="s">
        <v>55</v>
      </c>
      <c r="B252" s="1" t="s">
        <v>621</v>
      </c>
      <c r="C252" s="7">
        <v>-0.43032669000000001</v>
      </c>
      <c r="D252" s="7">
        <v>-0.94931548399999999</v>
      </c>
      <c r="E252" s="7">
        <v>-0.90203227200000002</v>
      </c>
      <c r="F252" s="7">
        <v>-0.45092039099999998</v>
      </c>
      <c r="G252" s="7">
        <v>-0.434069292</v>
      </c>
      <c r="H252" s="7">
        <v>-1.209066481</v>
      </c>
      <c r="I252" s="7">
        <v>-1.0708906039999999</v>
      </c>
      <c r="J252" s="7">
        <v>-1.1006311499999999</v>
      </c>
      <c r="K252" s="7">
        <v>-1.3184875309999999</v>
      </c>
      <c r="L252" s="7">
        <v>-1.9426165390000001</v>
      </c>
      <c r="M252" s="7">
        <v>-1.3563829439999999</v>
      </c>
      <c r="N252" s="7">
        <v>-0.61646482999999996</v>
      </c>
      <c r="O252" s="7">
        <v>-1.8484788249999999</v>
      </c>
      <c r="P252" s="7">
        <v>-1.2108000940000001</v>
      </c>
      <c r="Q252" s="7">
        <v>-1.7952343609999999</v>
      </c>
      <c r="R252" s="7">
        <v>-1.9809500499999999</v>
      </c>
      <c r="S252" s="7">
        <v>-1.5849914839999999</v>
      </c>
      <c r="T252" s="7">
        <v>-0.80069724600000003</v>
      </c>
      <c r="U252" s="7">
        <v>-1.494540046</v>
      </c>
      <c r="V252" s="7">
        <v>-1.7956849749999999</v>
      </c>
      <c r="W252" s="7">
        <v>-1.4416116379999999</v>
      </c>
      <c r="X252" s="7">
        <v>-1.378519373</v>
      </c>
      <c r="Y252" s="7">
        <v>-0.64052575700000003</v>
      </c>
      <c r="Z252" s="7">
        <v>-1.3977706190000001</v>
      </c>
      <c r="AA252" s="7">
        <v>1.7543485809999999</v>
      </c>
      <c r="AB252" s="7">
        <v>-1.6056509000000001</v>
      </c>
      <c r="AC252" s="7">
        <v>-0.96510263200000002</v>
      </c>
      <c r="AD252" s="7">
        <v>-0.29803070399999998</v>
      </c>
      <c r="AE252" s="7">
        <v>-1.0638998230000001</v>
      </c>
      <c r="AF252" s="7">
        <v>-0.85457382199999998</v>
      </c>
      <c r="AG252" s="7">
        <v>-0.169255143</v>
      </c>
      <c r="AH252" s="7">
        <v>1.4294744260000001</v>
      </c>
      <c r="AI252" s="7">
        <v>0.53781506499999998</v>
      </c>
      <c r="AJ252" s="7">
        <v>0.50393137099999996</v>
      </c>
      <c r="AK252" s="7">
        <v>0.67650101200000001</v>
      </c>
      <c r="AL252" s="7">
        <v>0.81258341000000001</v>
      </c>
      <c r="AM252" s="7">
        <v>1.217738889</v>
      </c>
      <c r="AN252" s="7">
        <v>0.21423329699999999</v>
      </c>
      <c r="AO252" s="7">
        <v>0.17958606199999999</v>
      </c>
      <c r="AP252" s="7">
        <v>0.21152022300000001</v>
      </c>
      <c r="AQ252" s="7">
        <v>0.39689795100000003</v>
      </c>
      <c r="AR252" s="7">
        <v>2.25374191</v>
      </c>
      <c r="AS252" s="7">
        <v>0.51198610200000005</v>
      </c>
      <c r="AT252" s="7">
        <v>0.25276707999999998</v>
      </c>
      <c r="AU252" s="7">
        <v>1.6244626000000002E-2</v>
      </c>
      <c r="AV252" s="7">
        <v>0.446575051</v>
      </c>
      <c r="AW252" s="7">
        <v>0.60155195800000005</v>
      </c>
      <c r="AX252" s="7">
        <v>-0.50785425900000003</v>
      </c>
      <c r="AY252" s="7">
        <v>0.37108463400000002</v>
      </c>
      <c r="AZ252" s="7">
        <v>0.129330047</v>
      </c>
      <c r="BA252" s="7">
        <v>0.75512382499999997</v>
      </c>
      <c r="BB252" s="7">
        <v>1.3757480550000001</v>
      </c>
      <c r="BC252" s="7">
        <v>0.50689165700000005</v>
      </c>
      <c r="BD252" s="7">
        <v>1.6796185749999999</v>
      </c>
      <c r="BE252" s="7">
        <v>8.9507006E-2</v>
      </c>
      <c r="BF252" s="7">
        <v>-0.218293873</v>
      </c>
      <c r="BG252" s="7">
        <v>1.6050731970000001</v>
      </c>
      <c r="BH252" s="7">
        <v>0.65065640300000005</v>
      </c>
      <c r="BI252" s="7">
        <v>0.21456499900000001</v>
      </c>
      <c r="BJ252" s="7">
        <v>0.34998086299999998</v>
      </c>
      <c r="BK252" s="7">
        <v>1.317058668</v>
      </c>
      <c r="BL252" s="7">
        <v>0.255577161</v>
      </c>
      <c r="BM252" s="7">
        <v>0.69695389600000002</v>
      </c>
      <c r="BN252" s="7">
        <v>0.49622085900000001</v>
      </c>
      <c r="BO252" s="7">
        <v>1.6648672149999999</v>
      </c>
      <c r="BP252" s="7">
        <v>0.60751946899999998</v>
      </c>
      <c r="BQ252" s="7">
        <v>0.43924630999999997</v>
      </c>
      <c r="BR252" s="7">
        <v>0.21140444</v>
      </c>
      <c r="BS252" s="7">
        <v>-0.32962064600000002</v>
      </c>
      <c r="BT252" s="7">
        <v>0.38573585799999999</v>
      </c>
      <c r="BU252" s="7">
        <v>0.71208076899999995</v>
      </c>
      <c r="BV252" s="7">
        <v>1.0500070930000001</v>
      </c>
      <c r="BW252" s="7">
        <v>-0.57400068800000004</v>
      </c>
      <c r="BX252" s="7">
        <v>0.61136533699999995</v>
      </c>
      <c r="BY252" s="7">
        <v>0.883746052</v>
      </c>
      <c r="BZ252" s="7">
        <v>0.58421269399999998</v>
      </c>
      <c r="CA252" s="7">
        <v>7.8957439999999997E-3</v>
      </c>
      <c r="CB252" s="7">
        <v>-0.75581731100000005</v>
      </c>
      <c r="CC252" s="7">
        <v>0.68355124899999997</v>
      </c>
      <c r="CD252" s="7">
        <v>0.83587140900000001</v>
      </c>
      <c r="CE252" s="7">
        <v>1.1912496509999999</v>
      </c>
      <c r="CF252" s="7">
        <v>-0.25867705299999999</v>
      </c>
      <c r="CG252" s="7">
        <v>0.12731166999999999</v>
      </c>
      <c r="CH252" s="7">
        <v>0.15688323600000001</v>
      </c>
      <c r="CI252" s="7">
        <v>-0.62436935599999999</v>
      </c>
      <c r="CJ252" s="7">
        <v>2.1200534009999998</v>
      </c>
      <c r="CK252" s="7">
        <v>0.611212003</v>
      </c>
      <c r="CL252" s="7">
        <v>0.52252234099999995</v>
      </c>
      <c r="CM252" s="7">
        <v>-0.44783806399999998</v>
      </c>
      <c r="CN252" s="7">
        <v>0.95685822700000001</v>
      </c>
      <c r="CO252" s="7">
        <v>0.26265556200000001</v>
      </c>
      <c r="CP252" s="7">
        <v>-0.69923078999999999</v>
      </c>
      <c r="CQ252" s="7">
        <v>1.38608715</v>
      </c>
    </row>
    <row r="253" spans="1:95" x14ac:dyDescent="0.2">
      <c r="A253" s="1" t="s">
        <v>367</v>
      </c>
      <c r="B253" s="1" t="s">
        <v>368</v>
      </c>
      <c r="C253" s="7">
        <v>-3.3065480000000001E-2</v>
      </c>
      <c r="D253" s="7">
        <v>-1.1261207600000001</v>
      </c>
      <c r="E253" s="7">
        <v>0.67074893000000002</v>
      </c>
      <c r="F253" s="7">
        <v>-0.44565589999999999</v>
      </c>
      <c r="G253" s="7">
        <v>-0.17788813000000001</v>
      </c>
      <c r="H253" s="7">
        <v>-0.28102506999999999</v>
      </c>
      <c r="I253" s="7">
        <v>2.6102972599999998</v>
      </c>
      <c r="J253" s="7">
        <v>0.89020692999999995</v>
      </c>
      <c r="K253" s="7">
        <v>-8.8361980000000007E-2</v>
      </c>
      <c r="L253" s="7">
        <v>1.42589181</v>
      </c>
      <c r="M253" s="7">
        <v>1.5125485999999999</v>
      </c>
      <c r="N253" s="7">
        <v>-1.8264258099999999</v>
      </c>
      <c r="O253" s="7">
        <v>-0.58803585999999997</v>
      </c>
      <c r="P253" s="7">
        <v>-0.44274386999999998</v>
      </c>
      <c r="Q253" s="7">
        <v>-0.86256635999999998</v>
      </c>
      <c r="R253" s="7">
        <v>-5.6756359999999999E-2</v>
      </c>
      <c r="S253" s="7">
        <v>1.18483362</v>
      </c>
      <c r="T253" s="7">
        <v>0.94138606000000002</v>
      </c>
      <c r="U253" s="7">
        <v>1.18858832</v>
      </c>
      <c r="V253" s="7">
        <v>-1.59169301</v>
      </c>
      <c r="W253" s="7">
        <v>1.14296657</v>
      </c>
      <c r="X253" s="7">
        <v>-0.53612072</v>
      </c>
      <c r="Y253" s="7">
        <v>0.56312129</v>
      </c>
      <c r="Z253" s="7">
        <v>-0.58525183999999997</v>
      </c>
      <c r="AA253" s="7">
        <v>-0.78025095</v>
      </c>
      <c r="AB253" s="7">
        <v>-1.3955845499999999</v>
      </c>
      <c r="AC253" s="7">
        <v>0.16737368</v>
      </c>
      <c r="AD253" s="7">
        <v>-0.26905696000000001</v>
      </c>
      <c r="AE253" s="7">
        <v>0.14949619</v>
      </c>
      <c r="AF253" s="7">
        <v>-0.93521768999999999</v>
      </c>
      <c r="AG253" s="7">
        <v>-0.59456392000000002</v>
      </c>
      <c r="AH253" s="7">
        <v>-0.58230780999999998</v>
      </c>
      <c r="AI253" s="7">
        <v>-0.16206931999999999</v>
      </c>
      <c r="AJ253" s="7">
        <v>-1.3889391600000001</v>
      </c>
      <c r="AK253" s="7">
        <v>0.44491220999999997</v>
      </c>
      <c r="AL253" s="7">
        <v>-0.54984884999999994</v>
      </c>
      <c r="AM253" s="7">
        <v>-1.14795563</v>
      </c>
      <c r="AN253" s="7">
        <v>2.0738443800000002</v>
      </c>
      <c r="AO253" s="7">
        <v>-0.41720763999999999</v>
      </c>
      <c r="AP253" s="7">
        <v>-0.29327050999999998</v>
      </c>
      <c r="AQ253" s="7">
        <v>-1.5297511100000001</v>
      </c>
      <c r="AR253" s="7">
        <v>-1.4167580799999999</v>
      </c>
      <c r="AS253" s="7">
        <v>-0.74869865999999996</v>
      </c>
      <c r="AT253" s="7">
        <v>-0.10956751000000001</v>
      </c>
      <c r="AU253" s="7">
        <v>-0.65233512000000005</v>
      </c>
      <c r="AV253" s="7">
        <v>-0.99308489</v>
      </c>
      <c r="AW253" s="7">
        <v>0.42031465000000001</v>
      </c>
      <c r="AX253" s="7">
        <v>-0.68770611000000004</v>
      </c>
      <c r="AY253" s="7">
        <v>0.77200851999999998</v>
      </c>
      <c r="AZ253" s="7">
        <v>0.85228658999999996</v>
      </c>
      <c r="BA253" s="7">
        <v>-0.97865276000000001</v>
      </c>
      <c r="BB253" s="7">
        <v>-1.0001782800000001</v>
      </c>
      <c r="BC253" s="7">
        <v>-1.83584456</v>
      </c>
      <c r="BD253" s="7">
        <v>0.33259118999999998</v>
      </c>
      <c r="BE253" s="7">
        <v>7.6130180000000006E-2</v>
      </c>
      <c r="BF253" s="7">
        <v>1.8610957699999999</v>
      </c>
      <c r="BG253" s="7">
        <v>0.48033652999999998</v>
      </c>
      <c r="BH253" s="7">
        <v>-0.17022939000000001</v>
      </c>
      <c r="BI253" s="7">
        <v>-0.32129210000000002</v>
      </c>
      <c r="BJ253" s="7">
        <v>0.77239252999999997</v>
      </c>
      <c r="BK253" s="7">
        <v>0.52009156000000001</v>
      </c>
      <c r="BL253" s="7">
        <v>-0.32249745000000002</v>
      </c>
      <c r="BM253" s="7">
        <v>-0.62583887999999999</v>
      </c>
      <c r="BN253" s="7">
        <v>-0.13215971000000001</v>
      </c>
      <c r="BO253" s="7">
        <v>1.0454830100000001</v>
      </c>
      <c r="BP253" s="7">
        <v>1.0279041900000001</v>
      </c>
      <c r="BQ253" s="7">
        <v>0.33557788</v>
      </c>
      <c r="BR253" s="7">
        <v>-3.842019E-2</v>
      </c>
      <c r="BS253" s="7">
        <v>0.30904964000000001</v>
      </c>
      <c r="BT253" s="7">
        <v>-0.39409275999999999</v>
      </c>
      <c r="BU253" s="7">
        <v>0.29681486000000001</v>
      </c>
      <c r="BV253" s="7">
        <v>-1.16107575</v>
      </c>
      <c r="BW253" s="7">
        <v>-1.0493414000000001</v>
      </c>
      <c r="BX253" s="7">
        <v>2.0345053499999999</v>
      </c>
      <c r="BY253" s="7">
        <v>-0.45053061</v>
      </c>
      <c r="BZ253" s="7">
        <v>-0.81624061000000003</v>
      </c>
      <c r="CA253" s="7">
        <v>-0.66094319999999995</v>
      </c>
      <c r="CB253" s="7">
        <v>5.1265959999999999E-2</v>
      </c>
      <c r="CC253" s="7">
        <v>1.3962062099999999</v>
      </c>
      <c r="CD253" s="7">
        <v>2.7217009499999998</v>
      </c>
      <c r="CE253" s="7">
        <v>1.8807439500000001</v>
      </c>
      <c r="CF253" s="7">
        <v>1.6330403600000001</v>
      </c>
      <c r="CG253" s="7">
        <v>-0.96689798000000005</v>
      </c>
      <c r="CH253" s="7">
        <v>-1.1522650000000001</v>
      </c>
      <c r="CI253" s="7">
        <v>-0.45864801999999999</v>
      </c>
      <c r="CJ253" s="7">
        <v>-0.60878272</v>
      </c>
      <c r="CK253" s="7">
        <v>0.14489880999999999</v>
      </c>
      <c r="CL253" s="7">
        <v>-0.59745462000000005</v>
      </c>
      <c r="CM253" s="7">
        <v>0.30195623999999999</v>
      </c>
      <c r="CN253" s="7">
        <v>0.15000819000000001</v>
      </c>
      <c r="CO253" s="7">
        <v>1.0789233199999999</v>
      </c>
      <c r="CP253" s="7">
        <v>-0.10219677000000001</v>
      </c>
      <c r="CQ253" s="7">
        <v>1.67792611</v>
      </c>
    </row>
    <row r="254" spans="1:95" x14ac:dyDescent="0.2">
      <c r="A254" s="1" t="s">
        <v>361</v>
      </c>
      <c r="B254" s="1" t="s">
        <v>362</v>
      </c>
      <c r="C254" s="7">
        <v>-0.20491736999999999</v>
      </c>
      <c r="D254" s="7">
        <v>-0.95159890499999999</v>
      </c>
      <c r="E254" s="7">
        <v>0.56139082399999995</v>
      </c>
      <c r="F254" s="7">
        <v>-0.53177210799999997</v>
      </c>
      <c r="G254" s="7">
        <v>-0.185130983</v>
      </c>
      <c r="H254" s="7">
        <v>-0.39271833299999998</v>
      </c>
      <c r="I254" s="7">
        <v>2.3204125929999999</v>
      </c>
      <c r="J254" s="7">
        <v>0.64816341399999999</v>
      </c>
      <c r="K254" s="7">
        <v>-4.8173000000000001E-3</v>
      </c>
      <c r="L254" s="7">
        <v>1.4851914690000001</v>
      </c>
      <c r="M254" s="7">
        <v>1.417995621</v>
      </c>
      <c r="N254" s="7">
        <v>-1.708123718</v>
      </c>
      <c r="O254" s="7">
        <v>-0.39053204699999999</v>
      </c>
      <c r="P254" s="7">
        <v>-0.294894516</v>
      </c>
      <c r="Q254" s="7">
        <v>-0.79285857299999996</v>
      </c>
      <c r="R254" s="7">
        <v>9.6780749999999995E-3</v>
      </c>
      <c r="S254" s="7">
        <v>1.150340315</v>
      </c>
      <c r="T254" s="7">
        <v>0.96893848100000002</v>
      </c>
      <c r="U254" s="7">
        <v>1.256250394</v>
      </c>
      <c r="V254" s="7">
        <v>-1.146587657</v>
      </c>
      <c r="W254" s="7">
        <v>1.010228337</v>
      </c>
      <c r="X254" s="7">
        <v>-0.72954612900000004</v>
      </c>
      <c r="Y254" s="7">
        <v>0.558355979</v>
      </c>
      <c r="Z254" s="7">
        <v>-0.44851354799999998</v>
      </c>
      <c r="AA254" s="7">
        <v>-0.56831003700000005</v>
      </c>
      <c r="AB254" s="7">
        <v>-1.336305364</v>
      </c>
      <c r="AC254" s="7">
        <v>-0.30008569699999998</v>
      </c>
      <c r="AD254" s="7">
        <v>-0.23796123499999999</v>
      </c>
      <c r="AE254" s="7">
        <v>0.39292701099999999</v>
      </c>
      <c r="AF254" s="7">
        <v>-0.53055417699999996</v>
      </c>
      <c r="AG254" s="7">
        <v>-0.23370845900000001</v>
      </c>
      <c r="AH254" s="7">
        <v>-0.73230144799999997</v>
      </c>
      <c r="AI254" s="7">
        <v>-0.32286699600000002</v>
      </c>
      <c r="AJ254" s="7">
        <v>-1.5446015099999999</v>
      </c>
      <c r="AK254" s="7">
        <v>6.4365171999999998E-2</v>
      </c>
      <c r="AL254" s="7">
        <v>-0.74823438099999995</v>
      </c>
      <c r="AM254" s="7">
        <v>-1.3169282819999999</v>
      </c>
      <c r="AN254" s="7">
        <v>1.547765168</v>
      </c>
      <c r="AO254" s="7">
        <v>-0.379950024</v>
      </c>
      <c r="AP254" s="7">
        <v>-0.610508351</v>
      </c>
      <c r="AQ254" s="7">
        <v>-1.4992685219999999</v>
      </c>
      <c r="AR254" s="7">
        <v>-1.440897683</v>
      </c>
      <c r="AS254" s="7">
        <v>-0.88069934900000002</v>
      </c>
      <c r="AT254" s="7">
        <v>-0.16919804999999999</v>
      </c>
      <c r="AU254" s="7">
        <v>-0.80414939299999999</v>
      </c>
      <c r="AV254" s="7">
        <v>-1.2728531569999999</v>
      </c>
      <c r="AW254" s="7">
        <v>0.27050498099999998</v>
      </c>
      <c r="AX254" s="7">
        <v>-0.63197188800000004</v>
      </c>
      <c r="AY254" s="7">
        <v>0.47540689400000002</v>
      </c>
      <c r="AZ254" s="7">
        <v>0.30250062700000002</v>
      </c>
      <c r="BA254" s="7">
        <v>-0.96698277099999996</v>
      </c>
      <c r="BB254" s="7">
        <v>-1.000935092</v>
      </c>
      <c r="BC254" s="7">
        <v>-1.910450006</v>
      </c>
      <c r="BD254" s="7">
        <v>0.12649961800000001</v>
      </c>
      <c r="BE254" s="7">
        <v>0.13238961199999999</v>
      </c>
      <c r="BF254" s="7">
        <v>1.0924386779999999</v>
      </c>
      <c r="BG254" s="7">
        <v>0.14476858300000001</v>
      </c>
      <c r="BH254" s="7">
        <v>-0.10332994700000001</v>
      </c>
      <c r="BI254" s="7">
        <v>-0.75074012400000001</v>
      </c>
      <c r="BJ254" s="7">
        <v>0.37472792700000002</v>
      </c>
      <c r="BK254" s="7">
        <v>6.2288700000000002E-2</v>
      </c>
      <c r="BL254" s="7">
        <v>-0.78783710399999995</v>
      </c>
      <c r="BM254" s="7">
        <v>-0.65158856300000001</v>
      </c>
      <c r="BN254" s="7">
        <v>-0.171823589</v>
      </c>
      <c r="BO254" s="7">
        <v>0.70994845399999995</v>
      </c>
      <c r="BP254" s="7">
        <v>0.66523441400000005</v>
      </c>
      <c r="BQ254" s="7">
        <v>0.26037219499999997</v>
      </c>
      <c r="BR254" s="7">
        <v>0.34909147899999998</v>
      </c>
      <c r="BS254" s="7">
        <v>-4.7335070999999999E-2</v>
      </c>
      <c r="BT254" s="7">
        <v>-0.26183068500000001</v>
      </c>
      <c r="BU254" s="7">
        <v>1.0950043199999999</v>
      </c>
      <c r="BV254" s="7">
        <v>-0.90891142300000005</v>
      </c>
      <c r="BW254" s="7">
        <v>-0.96379818100000003</v>
      </c>
      <c r="BX254" s="7">
        <v>2.175628552</v>
      </c>
      <c r="BY254" s="7">
        <v>-0.164036818</v>
      </c>
      <c r="BZ254" s="7">
        <v>-0.808501998</v>
      </c>
      <c r="CA254" s="7">
        <v>-0.64677673800000002</v>
      </c>
      <c r="CB254" s="7">
        <v>-6.9567302999999997E-2</v>
      </c>
      <c r="CC254" s="7">
        <v>1.465854319</v>
      </c>
      <c r="CD254" s="7">
        <v>3.7422471759999998</v>
      </c>
      <c r="CE254" s="7">
        <v>2.158567535</v>
      </c>
      <c r="CF254" s="7">
        <v>1.975508517</v>
      </c>
      <c r="CG254" s="7">
        <v>-0.56345827900000001</v>
      </c>
      <c r="CH254" s="7">
        <v>-0.88644958100000004</v>
      </c>
      <c r="CI254" s="7">
        <v>-0.114740562</v>
      </c>
      <c r="CJ254" s="7">
        <v>0.17856117599999999</v>
      </c>
      <c r="CK254" s="7">
        <v>8.3283035000000005E-2</v>
      </c>
      <c r="CL254" s="7">
        <v>-0.31687717199999998</v>
      </c>
      <c r="CM254" s="7">
        <v>0.36060192499999999</v>
      </c>
      <c r="CN254" s="7">
        <v>0.35193664499999999</v>
      </c>
      <c r="CO254" s="7">
        <v>1.8224685009999999</v>
      </c>
      <c r="CP254" s="7">
        <v>0.33528493300000001</v>
      </c>
      <c r="CQ254" s="7">
        <v>1.3362145510000001</v>
      </c>
    </row>
    <row r="255" spans="1:95" x14ac:dyDescent="0.2">
      <c r="A255" s="1" t="s">
        <v>202</v>
      </c>
      <c r="B255" s="1" t="s">
        <v>622</v>
      </c>
      <c r="C255" s="7">
        <v>-0.89528790000000003</v>
      </c>
      <c r="D255" s="7">
        <v>-1.0464397000000001</v>
      </c>
      <c r="E255" s="7">
        <v>-0.57341450000000005</v>
      </c>
      <c r="F255" s="7">
        <v>-0.69243719999999997</v>
      </c>
      <c r="G255" s="7">
        <v>-0.77537990000000001</v>
      </c>
      <c r="H255" s="7">
        <v>-0.83353549999999998</v>
      </c>
      <c r="I255" s="7">
        <v>-0.85062879999999996</v>
      </c>
      <c r="J255" s="7">
        <v>-0.78920610000000002</v>
      </c>
      <c r="K255" s="7">
        <v>-0.6009601</v>
      </c>
      <c r="L255" s="7">
        <v>-0.73736539999999995</v>
      </c>
      <c r="M255" s="7">
        <v>-0.64572240000000003</v>
      </c>
      <c r="N255" s="7">
        <v>-1.0631554999999999</v>
      </c>
      <c r="O255" s="7">
        <v>-1.1878335</v>
      </c>
      <c r="P255" s="7">
        <v>-0.37449379999999999</v>
      </c>
      <c r="Q255" s="7">
        <v>-0.98525799999999997</v>
      </c>
      <c r="R255" s="7">
        <v>-0.86437229999999998</v>
      </c>
      <c r="S255" s="7">
        <v>-0.90230909999999998</v>
      </c>
      <c r="T255" s="7">
        <v>-0.89838450000000003</v>
      </c>
      <c r="U255" s="7">
        <v>-1.0056779</v>
      </c>
      <c r="V255" s="7">
        <v>-1.0182651</v>
      </c>
      <c r="W255" s="7">
        <v>-1.0869986</v>
      </c>
      <c r="X255" s="7">
        <v>-0.96458330000000003</v>
      </c>
      <c r="Y255" s="7">
        <v>-0.48385</v>
      </c>
      <c r="Z255" s="7">
        <v>-0.28997260000000002</v>
      </c>
      <c r="AA255" s="7">
        <v>-1.0921398</v>
      </c>
      <c r="AB255" s="7">
        <v>-0.54104909999999995</v>
      </c>
      <c r="AC255" s="7">
        <v>-0.46705740000000001</v>
      </c>
      <c r="AD255" s="7">
        <v>-0.55153359999999996</v>
      </c>
      <c r="AE255" s="7">
        <v>-0.86038959999999998</v>
      </c>
      <c r="AF255" s="7">
        <v>-1.0492429000000001</v>
      </c>
      <c r="AG255" s="7">
        <v>-0.4300793</v>
      </c>
      <c r="AH255" s="7">
        <v>2.08934</v>
      </c>
      <c r="AI255" s="7">
        <v>1.8212097</v>
      </c>
      <c r="AJ255" s="7">
        <v>1.2453517000000001</v>
      </c>
      <c r="AK255" s="7">
        <v>0.98180400000000001</v>
      </c>
      <c r="AL255" s="7">
        <v>1.7647545</v>
      </c>
      <c r="AM255" s="7">
        <v>1.3851384</v>
      </c>
      <c r="AN255" s="7">
        <v>0.79799549999999997</v>
      </c>
      <c r="AO255" s="7">
        <v>1.5053729</v>
      </c>
      <c r="AP255" s="7">
        <v>1.1163894999999999</v>
      </c>
      <c r="AQ255" s="7">
        <v>1.1049774999999999</v>
      </c>
      <c r="AR255" s="7">
        <v>1.9154901</v>
      </c>
      <c r="AS255" s="7">
        <v>1.1328347999999999</v>
      </c>
      <c r="AT255" s="7">
        <v>0.58550489999999999</v>
      </c>
      <c r="AU255" s="7">
        <v>1.6126179</v>
      </c>
      <c r="AV255" s="7">
        <v>1.1557245</v>
      </c>
      <c r="AW255" s="7">
        <v>1.3803491999999999</v>
      </c>
      <c r="AX255" s="7">
        <v>0.5258041</v>
      </c>
      <c r="AY255" s="7">
        <v>1.5989253999999999</v>
      </c>
      <c r="AZ255" s="7">
        <v>1.3237162</v>
      </c>
      <c r="BA255" s="7">
        <v>0.76797890000000002</v>
      </c>
      <c r="BB255" s="7">
        <v>1.0249010000000001</v>
      </c>
      <c r="BC255" s="7">
        <v>1.6795601</v>
      </c>
      <c r="BD255" s="7">
        <v>1.1577739</v>
      </c>
      <c r="BE255" s="7">
        <v>0.73923950000000005</v>
      </c>
      <c r="BF255" s="7">
        <v>0.87063349999999995</v>
      </c>
      <c r="BG255" s="7">
        <v>1.9131256999999999</v>
      </c>
      <c r="BH255" s="7">
        <v>2.2516495999999999</v>
      </c>
      <c r="BI255" s="7">
        <v>1.0330803</v>
      </c>
      <c r="BJ255" s="7">
        <v>1.3417901999999999</v>
      </c>
      <c r="BK255" s="7">
        <v>1.6463057000000001</v>
      </c>
      <c r="BL255" s="7">
        <v>1.4932700000000001</v>
      </c>
      <c r="BM255" s="7">
        <v>-0.61040740000000004</v>
      </c>
      <c r="BN255" s="7">
        <v>-0.42515219999999998</v>
      </c>
      <c r="BO255" s="7">
        <v>-0.23365459999999999</v>
      </c>
      <c r="BP255" s="7">
        <v>-0.4782727</v>
      </c>
      <c r="BQ255" s="7">
        <v>-0.63437969999999999</v>
      </c>
      <c r="BR255" s="7">
        <v>-0.83587929999999999</v>
      </c>
      <c r="BS255" s="7">
        <v>-0.58951869999999995</v>
      </c>
      <c r="BT255" s="7">
        <v>-0.21116119999999999</v>
      </c>
      <c r="BU255" s="7">
        <v>-0.56732369999999999</v>
      </c>
      <c r="BV255" s="7">
        <v>-0.45036330000000002</v>
      </c>
      <c r="BW255" s="7">
        <v>-0.86177630000000005</v>
      </c>
      <c r="BX255" s="7">
        <v>-0.50129089999999998</v>
      </c>
      <c r="BY255" s="7">
        <v>-0.30536679999999999</v>
      </c>
      <c r="BZ255" s="7">
        <v>-0.27815289999999998</v>
      </c>
      <c r="CA255" s="7">
        <v>-0.54741689999999998</v>
      </c>
      <c r="CB255" s="7">
        <v>-0.73219389999999995</v>
      </c>
      <c r="CC255" s="7">
        <v>-0.4307841</v>
      </c>
      <c r="CD255" s="7">
        <v>-0.88019950000000002</v>
      </c>
      <c r="CE255" s="7">
        <v>-0.5436318</v>
      </c>
      <c r="CF255" s="7">
        <v>-0.75788489999999997</v>
      </c>
      <c r="CG255" s="7">
        <v>-0.73069010000000001</v>
      </c>
      <c r="CH255" s="7">
        <v>-0.63538859999999997</v>
      </c>
      <c r="CI255" s="7">
        <v>-1.2458918000000001</v>
      </c>
      <c r="CJ255" s="7">
        <v>-0.13565060000000001</v>
      </c>
      <c r="CK255" s="7">
        <v>-0.30242449999999999</v>
      </c>
      <c r="CL255" s="7">
        <v>-0.21629390000000001</v>
      </c>
      <c r="CM255" s="7">
        <v>-0.71851399999999999</v>
      </c>
      <c r="CN255" s="7">
        <v>-0.21223819999999999</v>
      </c>
      <c r="CO255" s="7">
        <v>-0.17710190000000001</v>
      </c>
      <c r="CP255" s="7">
        <v>-0.92360019999999998</v>
      </c>
      <c r="CQ255" s="7">
        <v>-0.23298089999999999</v>
      </c>
    </row>
    <row r="256" spans="1:95" x14ac:dyDescent="0.2">
      <c r="A256" s="1" t="s">
        <v>48</v>
      </c>
      <c r="B256" s="1" t="s">
        <v>623</v>
      </c>
      <c r="C256" s="7">
        <v>-1.43797474</v>
      </c>
      <c r="D256" s="7">
        <v>-1.3373612699999999</v>
      </c>
      <c r="E256" s="7">
        <v>-1.45875365</v>
      </c>
      <c r="F256" s="7">
        <v>-1.2478136</v>
      </c>
      <c r="G256" s="7">
        <v>-1.08957013</v>
      </c>
      <c r="H256" s="7">
        <v>-1.5384021800000001</v>
      </c>
      <c r="I256" s="7">
        <v>-1.3915939399999999</v>
      </c>
      <c r="J256" s="7">
        <v>-1.50505244</v>
      </c>
      <c r="K256" s="7">
        <v>-1.4117036999999999</v>
      </c>
      <c r="L256" s="7">
        <v>-1.4611706099999999</v>
      </c>
      <c r="M256" s="7">
        <v>-1.44384019</v>
      </c>
      <c r="N256" s="7">
        <v>-0.76406821000000003</v>
      </c>
      <c r="O256" s="7">
        <v>-1.28185178</v>
      </c>
      <c r="P256" s="7">
        <v>-1.1933380600000001</v>
      </c>
      <c r="Q256" s="7">
        <v>-1.47262406</v>
      </c>
      <c r="R256" s="7">
        <v>-1.5203013000000001</v>
      </c>
      <c r="S256" s="7">
        <v>-1.4526236100000001</v>
      </c>
      <c r="T256" s="7">
        <v>-1.4314754300000001</v>
      </c>
      <c r="U256" s="7">
        <v>-1.34441005</v>
      </c>
      <c r="V256" s="7">
        <v>-1.0572262100000001</v>
      </c>
      <c r="W256" s="7">
        <v>-1.3356843899999999</v>
      </c>
      <c r="X256" s="7">
        <v>-1.5068465900000001</v>
      </c>
      <c r="Y256" s="7">
        <v>-1.4337977799999999</v>
      </c>
      <c r="Z256" s="7">
        <v>-1.3814553300000001</v>
      </c>
      <c r="AA256" s="7">
        <v>-1.0644203699999999</v>
      </c>
      <c r="AB256" s="7">
        <v>-1.4504353299999999</v>
      </c>
      <c r="AC256" s="7">
        <v>-1.4236045900000001</v>
      </c>
      <c r="AD256" s="7">
        <v>-1.19813327</v>
      </c>
      <c r="AE256" s="7">
        <v>-1.1230160600000001</v>
      </c>
      <c r="AF256" s="7">
        <v>-0.98536126999999996</v>
      </c>
      <c r="AG256" s="7">
        <v>-0.68843635999999997</v>
      </c>
      <c r="AH256" s="7">
        <v>1.20598604</v>
      </c>
      <c r="AI256" s="7">
        <v>0.89487178999999994</v>
      </c>
      <c r="AJ256" s="7">
        <v>1.2502042900000001</v>
      </c>
      <c r="AK256" s="7">
        <v>0.50228908000000005</v>
      </c>
      <c r="AL256" s="7">
        <v>1.0539023700000001</v>
      </c>
      <c r="AM256" s="7">
        <v>1.22868504</v>
      </c>
      <c r="AN256" s="7">
        <v>0.31802683999999998</v>
      </c>
      <c r="AO256" s="7">
        <v>0.87804525</v>
      </c>
      <c r="AP256" s="7">
        <v>0.86579497000000005</v>
      </c>
      <c r="AQ256" s="7">
        <v>0.84870749000000001</v>
      </c>
      <c r="AR256" s="7">
        <v>1.31068148</v>
      </c>
      <c r="AS256" s="7">
        <v>1.0215063900000001</v>
      </c>
      <c r="AT256" s="7">
        <v>0.65284206</v>
      </c>
      <c r="AU256" s="7">
        <v>0.71581939999999999</v>
      </c>
      <c r="AV256" s="7">
        <v>1.1339767700000001</v>
      </c>
      <c r="AW256" s="7">
        <v>0.50910935999999996</v>
      </c>
      <c r="AX256" s="7">
        <v>0.56574654000000002</v>
      </c>
      <c r="AY256" s="7">
        <v>0.63821539000000005</v>
      </c>
      <c r="AZ256" s="7">
        <v>0.65962619</v>
      </c>
      <c r="BA256" s="7">
        <v>0.76422089000000004</v>
      </c>
      <c r="BB256" s="7">
        <v>0.94056682999999996</v>
      </c>
      <c r="BC256" s="7">
        <v>1.1211271199999999</v>
      </c>
      <c r="BD256" s="7">
        <v>0.75460590000000005</v>
      </c>
      <c r="BE256" s="7">
        <v>0.84754958999999996</v>
      </c>
      <c r="BF256" s="7">
        <v>0.44745642000000002</v>
      </c>
      <c r="BG256" s="7">
        <v>1.0956661700000001</v>
      </c>
      <c r="BH256" s="7">
        <v>0.91760266999999995</v>
      </c>
      <c r="BI256" s="7">
        <v>0.74858453999999996</v>
      </c>
      <c r="BJ256" s="7">
        <v>0.92772255999999997</v>
      </c>
      <c r="BK256" s="7">
        <v>0.83803399999999995</v>
      </c>
      <c r="BL256" s="7">
        <v>0.86624783000000005</v>
      </c>
      <c r="BM256" s="7">
        <v>0.13352994000000001</v>
      </c>
      <c r="BN256" s="7">
        <v>0.34119624999999998</v>
      </c>
      <c r="BO256" s="7">
        <v>0.45284476000000001</v>
      </c>
      <c r="BP256" s="7">
        <v>-8.0084790000000003E-2</v>
      </c>
      <c r="BQ256" s="7">
        <v>0.22870045999999999</v>
      </c>
      <c r="BR256" s="7">
        <v>0.34653773999999998</v>
      </c>
      <c r="BS256" s="7">
        <v>0.19625930999999999</v>
      </c>
      <c r="BT256" s="7">
        <v>0.59124982999999998</v>
      </c>
      <c r="BU256" s="7">
        <v>0.87333276000000004</v>
      </c>
      <c r="BV256" s="7">
        <v>0.98535545000000002</v>
      </c>
      <c r="BW256" s="7">
        <v>0.27100204999999999</v>
      </c>
      <c r="BX256" s="7">
        <v>3.51674E-3</v>
      </c>
      <c r="BY256" s="7">
        <v>0.48995022999999999</v>
      </c>
      <c r="BZ256" s="7">
        <v>0.84483039999999998</v>
      </c>
      <c r="CA256" s="7">
        <v>0.30154017</v>
      </c>
      <c r="CB256" s="7">
        <v>-6.544345E-2</v>
      </c>
      <c r="CC256" s="7">
        <v>0.36040672000000001</v>
      </c>
      <c r="CD256" s="7">
        <v>0.12048</v>
      </c>
      <c r="CE256" s="7">
        <v>0.20273376000000001</v>
      </c>
      <c r="CF256" s="7">
        <v>-0.16806339000000001</v>
      </c>
      <c r="CG256" s="7">
        <v>0.89780442999999999</v>
      </c>
      <c r="CH256" s="7">
        <v>0.88701638999999999</v>
      </c>
      <c r="CI256" s="7">
        <v>-0.17044796000000001</v>
      </c>
      <c r="CJ256" s="7">
        <v>2.19214179</v>
      </c>
      <c r="CK256" s="7">
        <v>0.27064257000000003</v>
      </c>
      <c r="CL256" s="7">
        <v>1.0974162599999999</v>
      </c>
      <c r="CM256" s="7">
        <v>1.1178769999999999E-2</v>
      </c>
      <c r="CN256" s="7">
        <v>0.46782406999999998</v>
      </c>
      <c r="CO256" s="7">
        <v>0.95034556999999997</v>
      </c>
      <c r="CP256" s="7">
        <v>0.21958237</v>
      </c>
      <c r="CQ256" s="7">
        <v>0.65554604999999999</v>
      </c>
    </row>
    <row r="257" spans="1:95" x14ac:dyDescent="0.2">
      <c r="A257" s="1" t="s">
        <v>54</v>
      </c>
      <c r="B257" s="1" t="s">
        <v>624</v>
      </c>
      <c r="C257" s="7">
        <v>-0.89050341</v>
      </c>
      <c r="D257" s="7">
        <v>-1.06682005</v>
      </c>
      <c r="E257" s="7">
        <v>-1.1607948800000001</v>
      </c>
      <c r="F257" s="7">
        <v>-0.80231388999999997</v>
      </c>
      <c r="G257" s="7">
        <v>-0.47612000999999998</v>
      </c>
      <c r="H257" s="7">
        <v>-1.1828292199999999</v>
      </c>
      <c r="I257" s="7">
        <v>-1.31110379</v>
      </c>
      <c r="J257" s="7">
        <v>-1.4170645100000001</v>
      </c>
      <c r="K257" s="7">
        <v>-0.91500778999999999</v>
      </c>
      <c r="L257" s="7">
        <v>-1.2498469299999999</v>
      </c>
      <c r="M257" s="7">
        <v>-1.3106175099999999</v>
      </c>
      <c r="N257" s="7">
        <v>-0.11334364</v>
      </c>
      <c r="O257" s="7">
        <v>-1.42891412</v>
      </c>
      <c r="P257" s="7">
        <v>-0.75580787000000005</v>
      </c>
      <c r="Q257" s="7">
        <v>-1.00947919</v>
      </c>
      <c r="R257" s="7">
        <v>-1.3232418100000001</v>
      </c>
      <c r="S257" s="7">
        <v>-1.36858455</v>
      </c>
      <c r="T257" s="7">
        <v>-1.1264979399999999</v>
      </c>
      <c r="U257" s="7">
        <v>-1.3351551699999999</v>
      </c>
      <c r="V257" s="7">
        <v>-0.86566946</v>
      </c>
      <c r="W257" s="7">
        <v>-1.33431766</v>
      </c>
      <c r="X257" s="7">
        <v>-1.1153511700000001</v>
      </c>
      <c r="Y257" s="7">
        <v>-1.25236864</v>
      </c>
      <c r="Z257" s="7">
        <v>-0.89350353000000005</v>
      </c>
      <c r="AA257" s="7">
        <v>-0.76579341999999995</v>
      </c>
      <c r="AB257" s="7">
        <v>-1.0095595399999999</v>
      </c>
      <c r="AC257" s="7">
        <v>-1.2019882099999999</v>
      </c>
      <c r="AD257" s="7">
        <v>-0.66496352999999997</v>
      </c>
      <c r="AE257" s="7">
        <v>-1.3347857000000001</v>
      </c>
      <c r="AF257" s="7">
        <v>-0.86465219999999998</v>
      </c>
      <c r="AG257" s="7">
        <v>3.113985E-2</v>
      </c>
      <c r="AH257" s="7">
        <v>1.7737005800000001</v>
      </c>
      <c r="AI257" s="7">
        <v>1.4041137699999999</v>
      </c>
      <c r="AJ257" s="7">
        <v>1.45756865</v>
      </c>
      <c r="AK257" s="7">
        <v>0.51310767999999995</v>
      </c>
      <c r="AL257" s="7">
        <v>1.72276579</v>
      </c>
      <c r="AM257" s="7">
        <v>1.7629054</v>
      </c>
      <c r="AN257" s="7">
        <v>0.12186667</v>
      </c>
      <c r="AO257" s="7">
        <v>1.0660983900000001</v>
      </c>
      <c r="AP257" s="7">
        <v>1.19124645</v>
      </c>
      <c r="AQ257" s="7">
        <v>1.2625819</v>
      </c>
      <c r="AR257" s="7">
        <v>1.4925755300000001</v>
      </c>
      <c r="AS257" s="7">
        <v>1.20323537</v>
      </c>
      <c r="AT257" s="7">
        <v>0.31030270999999998</v>
      </c>
      <c r="AU257" s="7">
        <v>0.84099137000000002</v>
      </c>
      <c r="AV257" s="7">
        <v>1.7668751</v>
      </c>
      <c r="AW257" s="7">
        <v>0.56458752999999995</v>
      </c>
      <c r="AX257" s="7">
        <v>0.48648618999999999</v>
      </c>
      <c r="AY257" s="7">
        <v>0.76000192</v>
      </c>
      <c r="AZ257" s="7">
        <v>0.74357105000000001</v>
      </c>
      <c r="BA257" s="7">
        <v>0.85924255000000005</v>
      </c>
      <c r="BB257" s="7">
        <v>0.73894070999999995</v>
      </c>
      <c r="BC257" s="7">
        <v>1.91283431</v>
      </c>
      <c r="BD257" s="7">
        <v>1.04375098</v>
      </c>
      <c r="BE257" s="7">
        <v>0.69052166000000004</v>
      </c>
      <c r="BF257" s="7">
        <v>0.10294470999999999</v>
      </c>
      <c r="BG257" s="7">
        <v>1.5190744300000001</v>
      </c>
      <c r="BH257" s="7">
        <v>1.3935468900000001</v>
      </c>
      <c r="BI257" s="7">
        <v>1.2170328100000001</v>
      </c>
      <c r="BJ257" s="7">
        <v>1.05138234</v>
      </c>
      <c r="BK257" s="7">
        <v>1.0065298600000001</v>
      </c>
      <c r="BL257" s="7">
        <v>1.36107197</v>
      </c>
      <c r="BM257" s="7">
        <v>-0.19783537000000001</v>
      </c>
      <c r="BN257" s="7">
        <v>0.11874628</v>
      </c>
      <c r="BO257" s="7">
        <v>4.2831550000000003E-2</v>
      </c>
      <c r="BP257" s="7">
        <v>-0.39855771000000001</v>
      </c>
      <c r="BQ257" s="7">
        <v>-0.21303087000000001</v>
      </c>
      <c r="BR257" s="7">
        <v>-0.20466137000000001</v>
      </c>
      <c r="BS257" s="7">
        <v>-0.25629556999999997</v>
      </c>
      <c r="BT257" s="7">
        <v>0.29430507</v>
      </c>
      <c r="BU257" s="7">
        <v>-0.32419557999999998</v>
      </c>
      <c r="BV257" s="7">
        <v>0.45413286000000003</v>
      </c>
      <c r="BW257" s="7">
        <v>-0.22323875000000001</v>
      </c>
      <c r="BX257" s="7">
        <v>-0.85834107000000004</v>
      </c>
      <c r="BY257" s="7">
        <v>9.4870250000000003E-2</v>
      </c>
      <c r="BZ257" s="7">
        <v>0.7585847</v>
      </c>
      <c r="CA257" s="7">
        <v>0.43963843000000002</v>
      </c>
      <c r="CB257" s="7">
        <v>-0.57284641000000003</v>
      </c>
      <c r="CC257" s="7">
        <v>-0.40117001000000002</v>
      </c>
      <c r="CD257" s="7">
        <v>-1.00508464</v>
      </c>
      <c r="CE257" s="7">
        <v>-0.63234924000000003</v>
      </c>
      <c r="CF257" s="7">
        <v>-1.04296744</v>
      </c>
      <c r="CG257" s="7">
        <v>0.20219359000000001</v>
      </c>
      <c r="CH257" s="7">
        <v>0.28149963</v>
      </c>
      <c r="CI257" s="7">
        <v>-1.0549065900000001</v>
      </c>
      <c r="CJ257" s="7">
        <v>1.7178014399999999</v>
      </c>
      <c r="CK257" s="7">
        <v>-5.9775170000000002E-2</v>
      </c>
      <c r="CL257" s="7">
        <v>1.66307264</v>
      </c>
      <c r="CM257" s="7">
        <v>-0.43138130000000002</v>
      </c>
      <c r="CN257" s="7">
        <v>0.13148415999999999</v>
      </c>
      <c r="CO257" s="7">
        <v>0.11637976999999999</v>
      </c>
      <c r="CP257" s="7">
        <v>-0.54953337000000002</v>
      </c>
      <c r="CQ257" s="7">
        <v>0.28503430000000002</v>
      </c>
    </row>
    <row r="258" spans="1:95" x14ac:dyDescent="0.2">
      <c r="A258" s="1" t="s">
        <v>51</v>
      </c>
      <c r="B258" s="1" t="s">
        <v>625</v>
      </c>
      <c r="C258" s="7">
        <v>-1.44520636</v>
      </c>
      <c r="D258" s="7">
        <v>-1.23926424</v>
      </c>
      <c r="E258" s="7">
        <v>-1.4202320900000001</v>
      </c>
      <c r="F258" s="7">
        <v>-1.03009014</v>
      </c>
      <c r="G258" s="7">
        <v>-0.77855947000000003</v>
      </c>
      <c r="H258" s="7">
        <v>-1.5399578700000001</v>
      </c>
      <c r="I258" s="7">
        <v>-1.3604966700000001</v>
      </c>
      <c r="J258" s="7">
        <v>-1.4166509300000001</v>
      </c>
      <c r="K258" s="7">
        <v>-1.23406569</v>
      </c>
      <c r="L258" s="7">
        <v>-1.4652127500000001</v>
      </c>
      <c r="M258" s="7">
        <v>-1.4497335899999999</v>
      </c>
      <c r="N258" s="7">
        <v>3.825141E-2</v>
      </c>
      <c r="O258" s="7">
        <v>-1.32225832</v>
      </c>
      <c r="P258" s="7">
        <v>-0.82958770999999998</v>
      </c>
      <c r="Q258" s="7">
        <v>-1.18812374</v>
      </c>
      <c r="R258" s="7">
        <v>-1.4873280900000001</v>
      </c>
      <c r="S258" s="7">
        <v>-1.42599356</v>
      </c>
      <c r="T258" s="7">
        <v>-1.44891945</v>
      </c>
      <c r="U258" s="7">
        <v>-1.4999920099999999</v>
      </c>
      <c r="V258" s="7">
        <v>-0.74062223999999999</v>
      </c>
      <c r="W258" s="7">
        <v>-1.4389392299999999</v>
      </c>
      <c r="X258" s="7">
        <v>-1.3820694</v>
      </c>
      <c r="Y258" s="7">
        <v>-1.3144688200000001</v>
      </c>
      <c r="Z258" s="7">
        <v>-1.09386633</v>
      </c>
      <c r="AA258" s="7">
        <v>-1.04830179</v>
      </c>
      <c r="AB258" s="7">
        <v>-1.2020510499999999</v>
      </c>
      <c r="AC258" s="7">
        <v>-1.4415007200000001</v>
      </c>
      <c r="AD258" s="7">
        <v>-0.82568456999999995</v>
      </c>
      <c r="AE258" s="7">
        <v>-1.2722421500000001</v>
      </c>
      <c r="AF258" s="7">
        <v>-0.85683317999999997</v>
      </c>
      <c r="AG258" s="7">
        <v>-2.3985940000000001E-2</v>
      </c>
      <c r="AH258" s="7">
        <v>1.00740977</v>
      </c>
      <c r="AI258" s="7">
        <v>1.0248943800000001</v>
      </c>
      <c r="AJ258" s="7">
        <v>1.05681252</v>
      </c>
      <c r="AK258" s="7">
        <v>0.27834962000000002</v>
      </c>
      <c r="AL258" s="7">
        <v>0.88414250000000005</v>
      </c>
      <c r="AM258" s="7">
        <v>0.78380039999999995</v>
      </c>
      <c r="AN258" s="7">
        <v>-0.42371005</v>
      </c>
      <c r="AO258" s="7">
        <v>0.91204938000000002</v>
      </c>
      <c r="AP258" s="7">
        <v>0.468999</v>
      </c>
      <c r="AQ258" s="7">
        <v>0.75892484999999998</v>
      </c>
      <c r="AR258" s="7">
        <v>1.13524007</v>
      </c>
      <c r="AS258" s="7">
        <v>0.61227564999999995</v>
      </c>
      <c r="AT258" s="7">
        <v>-4.0282150000000003E-2</v>
      </c>
      <c r="AU258" s="7">
        <v>0.76451121</v>
      </c>
      <c r="AV258" s="7">
        <v>1.2063342699999999</v>
      </c>
      <c r="AW258" s="7">
        <v>0.15874745000000001</v>
      </c>
      <c r="AX258" s="7">
        <v>0.22936622000000001</v>
      </c>
      <c r="AY258" s="7">
        <v>0.41501812999999999</v>
      </c>
      <c r="AZ258" s="7">
        <v>-7.5007850000000001E-2</v>
      </c>
      <c r="BA258" s="7">
        <v>0.66630782</v>
      </c>
      <c r="BB258" s="7">
        <v>0.36052729999999999</v>
      </c>
      <c r="BC258" s="7">
        <v>1.04054157</v>
      </c>
      <c r="BD258" s="7">
        <v>0.40180307999999998</v>
      </c>
      <c r="BE258" s="7">
        <v>0.17911042999999999</v>
      </c>
      <c r="BF258" s="7">
        <v>-0.30632301000000001</v>
      </c>
      <c r="BG258" s="7">
        <v>0.87135404999999999</v>
      </c>
      <c r="BH258" s="7">
        <v>0.81395669999999998</v>
      </c>
      <c r="BI258" s="7">
        <v>0.12931421000000001</v>
      </c>
      <c r="BJ258" s="7">
        <v>0.19824852000000001</v>
      </c>
      <c r="BK258" s="7">
        <v>0.25737369999999998</v>
      </c>
      <c r="BL258" s="7">
        <v>0.25213254000000002</v>
      </c>
      <c r="BM258" s="7">
        <v>0.26056075000000001</v>
      </c>
      <c r="BN258" s="7">
        <v>0.78576475000000001</v>
      </c>
      <c r="BO258" s="7">
        <v>0.62132485000000004</v>
      </c>
      <c r="BP258" s="7">
        <v>-5.0272959999999998E-2</v>
      </c>
      <c r="BQ258" s="7">
        <v>0.56862990999999996</v>
      </c>
      <c r="BR258" s="7">
        <v>0.70580144</v>
      </c>
      <c r="BS258" s="7">
        <v>0.65913683000000001</v>
      </c>
      <c r="BT258" s="7">
        <v>1.2287663799999999</v>
      </c>
      <c r="BU258" s="7">
        <v>0.58427633999999995</v>
      </c>
      <c r="BV258" s="7">
        <v>1.74456703</v>
      </c>
      <c r="BW258" s="7">
        <v>0.36553087000000001</v>
      </c>
      <c r="BX258" s="7">
        <v>-0.55064195000000005</v>
      </c>
      <c r="BY258" s="7">
        <v>0.81615780999999998</v>
      </c>
      <c r="BZ258" s="7">
        <v>1.7518355000000001</v>
      </c>
      <c r="CA258" s="7">
        <v>0.76710535000000002</v>
      </c>
      <c r="CB258" s="7">
        <v>2.5963759999999999E-2</v>
      </c>
      <c r="CC258" s="7">
        <v>0.27891163000000002</v>
      </c>
      <c r="CD258" s="7">
        <v>-0.27108955000000001</v>
      </c>
      <c r="CE258" s="7">
        <v>-2.4030550000000001E-2</v>
      </c>
      <c r="CF258" s="7">
        <v>-0.65157114000000005</v>
      </c>
      <c r="CG258" s="7">
        <v>1.4967351099999999</v>
      </c>
      <c r="CH258" s="7">
        <v>1.1683807500000001</v>
      </c>
      <c r="CI258" s="7">
        <v>-0.46782205999999998</v>
      </c>
      <c r="CJ258" s="7">
        <v>2.7214226099999999</v>
      </c>
      <c r="CK258" s="7">
        <v>0.65414090999999996</v>
      </c>
      <c r="CL258" s="7">
        <v>2.2744984499999998</v>
      </c>
      <c r="CM258" s="7">
        <v>0.22626352999999999</v>
      </c>
      <c r="CN258" s="7">
        <v>0.77728063000000003</v>
      </c>
      <c r="CO258" s="7">
        <v>0.72455820999999998</v>
      </c>
      <c r="CP258" s="7">
        <v>0.24376279000000001</v>
      </c>
      <c r="CQ258" s="7">
        <v>0.72581638999999998</v>
      </c>
    </row>
    <row r="259" spans="1:95" x14ac:dyDescent="0.2">
      <c r="A259" s="1" t="s">
        <v>57</v>
      </c>
      <c r="B259" s="1" t="s">
        <v>626</v>
      </c>
      <c r="C259" s="7">
        <v>-1.2489024740000001</v>
      </c>
      <c r="D259" s="7">
        <v>-1.206849675</v>
      </c>
      <c r="E259" s="7">
        <v>-0.91815293600000003</v>
      </c>
      <c r="F259" s="7">
        <v>-1.305486039</v>
      </c>
      <c r="G259" s="7">
        <v>-1.048483531</v>
      </c>
      <c r="H259" s="7">
        <v>-1.4050832790000001</v>
      </c>
      <c r="I259" s="7">
        <v>-1.281531328</v>
      </c>
      <c r="J259" s="7">
        <v>-1.322201094</v>
      </c>
      <c r="K259" s="7">
        <v>-1.2161938080000001</v>
      </c>
      <c r="L259" s="7">
        <v>-1.263998215</v>
      </c>
      <c r="M259" s="7">
        <v>-1.288030636</v>
      </c>
      <c r="N259" s="7">
        <v>-0.96432962899999997</v>
      </c>
      <c r="O259" s="7">
        <v>-1.4233672420000001</v>
      </c>
      <c r="P259" s="7">
        <v>-1.360983761</v>
      </c>
      <c r="Q259" s="7">
        <v>-1.3678159620000001</v>
      </c>
      <c r="R259" s="7">
        <v>-1.465414789</v>
      </c>
      <c r="S259" s="7">
        <v>-1.3682381180000001</v>
      </c>
      <c r="T259" s="7">
        <v>-1.159094625</v>
      </c>
      <c r="U259" s="7">
        <v>-1.297883036</v>
      </c>
      <c r="V259" s="7">
        <v>-1.3446971619999999</v>
      </c>
      <c r="W259" s="7">
        <v>-1.3872456259999999</v>
      </c>
      <c r="X259" s="7">
        <v>-1.3295436629999999</v>
      </c>
      <c r="Y259" s="7">
        <v>-1.314723058</v>
      </c>
      <c r="Z259" s="7">
        <v>-1.249294175</v>
      </c>
      <c r="AA259" s="7">
        <v>0.76878332900000002</v>
      </c>
      <c r="AB259" s="7">
        <v>-1.3166595130000001</v>
      </c>
      <c r="AC259" s="7">
        <v>-1.2855197549999999</v>
      </c>
      <c r="AD259" s="7">
        <v>-1.2853622339999999</v>
      </c>
      <c r="AE259" s="7">
        <v>-1.188591967</v>
      </c>
      <c r="AF259" s="7">
        <v>-1.2043828999999999</v>
      </c>
      <c r="AG259" s="7">
        <v>-0.94937565599999996</v>
      </c>
      <c r="AH259" s="7">
        <v>0.12718438000000001</v>
      </c>
      <c r="AI259" s="7">
        <v>0.26189825300000003</v>
      </c>
      <c r="AJ259" s="7">
        <v>3.1786644000000003E-2</v>
      </c>
      <c r="AK259" s="7">
        <v>-0.269061249</v>
      </c>
      <c r="AL259" s="7">
        <v>9.5918605000000004E-2</v>
      </c>
      <c r="AM259" s="7">
        <v>0.25036668200000001</v>
      </c>
      <c r="AN259" s="7">
        <v>-0.19085113000000001</v>
      </c>
      <c r="AO259" s="7">
        <v>0.28032083400000002</v>
      </c>
      <c r="AP259" s="7">
        <v>0.35351023999999998</v>
      </c>
      <c r="AQ259" s="7">
        <v>-0.238016003</v>
      </c>
      <c r="AR259" s="7">
        <v>0.94616013099999996</v>
      </c>
      <c r="AS259" s="7">
        <v>0.31003555399999999</v>
      </c>
      <c r="AT259" s="7">
        <v>-0.23370518400000001</v>
      </c>
      <c r="AU259" s="7">
        <v>0.308438294</v>
      </c>
      <c r="AV259" s="7">
        <v>0.214005635</v>
      </c>
      <c r="AW259" s="7">
        <v>0.41846235999999998</v>
      </c>
      <c r="AX259" s="7">
        <v>0.15587626500000001</v>
      </c>
      <c r="AY259" s="7">
        <v>7.4119828999999998E-2</v>
      </c>
      <c r="AZ259" s="7">
        <v>0.54172132200000001</v>
      </c>
      <c r="BA259" s="7">
        <v>7.5385246000000003E-2</v>
      </c>
      <c r="BB259" s="7">
        <v>0.39893503299999999</v>
      </c>
      <c r="BC259" s="7">
        <v>1.019269727</v>
      </c>
      <c r="BD259" s="7">
        <v>0.83933898799999995</v>
      </c>
      <c r="BE259" s="7">
        <v>-0.39311831600000002</v>
      </c>
      <c r="BF259" s="7">
        <v>-4.0703370000000003E-3</v>
      </c>
      <c r="BG259" s="7">
        <v>0.63151656899999997</v>
      </c>
      <c r="BH259" s="7">
        <v>0.29669354399999998</v>
      </c>
      <c r="BI259" s="7">
        <v>-0.15940158099999999</v>
      </c>
      <c r="BJ259" s="7">
        <v>0.19161878099999999</v>
      </c>
      <c r="BK259" s="7">
        <v>0.39236431599999999</v>
      </c>
      <c r="BL259" s="7">
        <v>0.354595033</v>
      </c>
      <c r="BM259" s="7">
        <v>0.84885954399999997</v>
      </c>
      <c r="BN259" s="7">
        <v>0.93885746800000003</v>
      </c>
      <c r="BO259" s="7">
        <v>1.5832802399999999</v>
      </c>
      <c r="BP259" s="7">
        <v>0.57136253299999995</v>
      </c>
      <c r="BQ259" s="7">
        <v>0.54729545700000004</v>
      </c>
      <c r="BR259" s="7">
        <v>0.24125568</v>
      </c>
      <c r="BS259" s="7">
        <v>0.41672753099999998</v>
      </c>
      <c r="BT259" s="7">
        <v>0.825519165</v>
      </c>
      <c r="BU259" s="7">
        <v>0.81464707999999997</v>
      </c>
      <c r="BV259" s="7">
        <v>1.085051456</v>
      </c>
      <c r="BW259" s="7">
        <v>0.24609366799999999</v>
      </c>
      <c r="BX259" s="7">
        <v>1.4553387099999999</v>
      </c>
      <c r="BY259" s="7">
        <v>1.6318165929999999</v>
      </c>
      <c r="BZ259" s="7">
        <v>0.94555945200000002</v>
      </c>
      <c r="CA259" s="7">
        <v>0.529134361</v>
      </c>
      <c r="CB259" s="7">
        <v>0.29407029800000001</v>
      </c>
      <c r="CC259" s="7">
        <v>1.5504203539999999</v>
      </c>
      <c r="CD259" s="7">
        <v>1.4875034030000001</v>
      </c>
      <c r="CE259" s="7">
        <v>1.937268293</v>
      </c>
      <c r="CF259" s="7">
        <v>1.312741446</v>
      </c>
      <c r="CG259" s="7">
        <v>0.74774275300000004</v>
      </c>
      <c r="CH259" s="7">
        <v>0.41111349000000003</v>
      </c>
      <c r="CI259" s="7">
        <v>0.361201455</v>
      </c>
      <c r="CJ259" s="7">
        <v>1.9498426520000001</v>
      </c>
      <c r="CK259" s="7">
        <v>0.598264982</v>
      </c>
      <c r="CL259" s="7">
        <v>0.774656754</v>
      </c>
      <c r="CM259" s="7">
        <v>0.85072669000000001</v>
      </c>
      <c r="CN259" s="7">
        <v>0.63272737899999998</v>
      </c>
      <c r="CO259" s="7">
        <v>1.5500297030000001</v>
      </c>
      <c r="CP259" s="7">
        <v>0.513149152</v>
      </c>
      <c r="CQ259" s="7">
        <v>2.2650963449999999</v>
      </c>
    </row>
    <row r="260" spans="1:95" x14ac:dyDescent="0.2">
      <c r="A260" s="1" t="s">
        <v>365</v>
      </c>
      <c r="B260" s="1" t="s">
        <v>366</v>
      </c>
      <c r="C260" s="7">
        <v>-0.52029303000000005</v>
      </c>
      <c r="D260" s="7">
        <v>-0.96667603000000002</v>
      </c>
      <c r="E260" s="7">
        <v>1.0251085900000001</v>
      </c>
      <c r="F260" s="7">
        <v>-0.59608742000000003</v>
      </c>
      <c r="G260" s="7">
        <v>0.51590811999999997</v>
      </c>
      <c r="H260" s="7">
        <v>-0.21883807999999999</v>
      </c>
      <c r="I260" s="7">
        <v>2.9909393899999999</v>
      </c>
      <c r="J260" s="7">
        <v>1.20977128</v>
      </c>
      <c r="K260" s="7">
        <v>0.27554803999999999</v>
      </c>
      <c r="L260" s="7">
        <v>1.3893810099999999</v>
      </c>
      <c r="M260" s="7">
        <v>2.1081644499999999</v>
      </c>
      <c r="N260" s="7">
        <v>-1.9586637899999999</v>
      </c>
      <c r="O260" s="7">
        <v>-0.35641637999999998</v>
      </c>
      <c r="P260" s="7">
        <v>-0.46298788000000002</v>
      </c>
      <c r="Q260" s="7">
        <v>-1.11998741</v>
      </c>
      <c r="R260" s="7">
        <v>5.0346839999999997E-2</v>
      </c>
      <c r="S260" s="7">
        <v>1.39282621</v>
      </c>
      <c r="T260" s="7">
        <v>0.70883929000000001</v>
      </c>
      <c r="U260" s="7">
        <v>0.51407068</v>
      </c>
      <c r="V260" s="7">
        <v>-1.0485569400000001</v>
      </c>
      <c r="W260" s="7">
        <v>0.88879353999999999</v>
      </c>
      <c r="X260" s="7">
        <v>-0.58655570000000001</v>
      </c>
      <c r="Y260" s="7">
        <v>0.84745113999999999</v>
      </c>
      <c r="Z260" s="7">
        <v>0.51843459999999997</v>
      </c>
      <c r="AA260" s="7">
        <v>4.8739079999999997E-2</v>
      </c>
      <c r="AB260" s="7">
        <v>-1.5422540199999999</v>
      </c>
      <c r="AC260" s="7">
        <v>-0.40430464999999999</v>
      </c>
      <c r="AD260" s="7">
        <v>-0.17646212999999999</v>
      </c>
      <c r="AE260" s="7">
        <v>3.024984E-2</v>
      </c>
      <c r="AF260" s="7">
        <v>-0.90569601</v>
      </c>
      <c r="AG260" s="7">
        <v>-0.31748562000000002</v>
      </c>
      <c r="AH260" s="7">
        <v>-0.85482188999999997</v>
      </c>
      <c r="AI260" s="7">
        <v>-0.69703176</v>
      </c>
      <c r="AJ260" s="7">
        <v>-1.57280145</v>
      </c>
      <c r="AK260" s="7">
        <v>-2.2576550000000001E-2</v>
      </c>
      <c r="AL260" s="7">
        <v>-0.65063641000000005</v>
      </c>
      <c r="AM260" s="7">
        <v>-1.1449076899999999</v>
      </c>
      <c r="AN260" s="7">
        <v>1.7613477099999999</v>
      </c>
      <c r="AO260" s="7">
        <v>-0.26488890999999998</v>
      </c>
      <c r="AP260" s="7">
        <v>-0.1160563</v>
      </c>
      <c r="AQ260" s="7">
        <v>-1.7584976999999999</v>
      </c>
      <c r="AR260" s="7">
        <v>-1.6945318300000001</v>
      </c>
      <c r="AS260" s="7">
        <v>-0.62284512999999997</v>
      </c>
      <c r="AT260" s="7">
        <v>0.30322447000000002</v>
      </c>
      <c r="AU260" s="7">
        <v>-0.88869969000000004</v>
      </c>
      <c r="AV260" s="7">
        <v>-0.99366343000000001</v>
      </c>
      <c r="AW260" s="7">
        <v>0.74260223999999997</v>
      </c>
      <c r="AX260" s="7">
        <v>-0.92441492000000003</v>
      </c>
      <c r="AY260" s="7">
        <v>0.57080162999999995</v>
      </c>
      <c r="AZ260" s="7">
        <v>1.0290131499999999</v>
      </c>
      <c r="BA260" s="7">
        <v>-1.32566582</v>
      </c>
      <c r="BB260" s="7">
        <v>-0.97838970999999997</v>
      </c>
      <c r="BC260" s="7">
        <v>-1.74506143</v>
      </c>
      <c r="BD260" s="7">
        <v>0.17368496999999999</v>
      </c>
      <c r="BE260" s="7">
        <v>-4.4740670000000003E-2</v>
      </c>
      <c r="BF260" s="7">
        <v>1.3672169000000001</v>
      </c>
      <c r="BG260" s="7">
        <v>0.34502622999999999</v>
      </c>
      <c r="BH260" s="7">
        <v>-0.84655340999999995</v>
      </c>
      <c r="BI260" s="7">
        <v>-1.1424960500000001</v>
      </c>
      <c r="BJ260" s="7">
        <v>-1.6490029999999999E-2</v>
      </c>
      <c r="BK260" s="7">
        <v>-0.69599820000000001</v>
      </c>
      <c r="BL260" s="7">
        <v>-0.92843432000000004</v>
      </c>
      <c r="BM260" s="7">
        <v>-0.12972225000000001</v>
      </c>
      <c r="BN260" s="7">
        <v>7.4118710000000004E-2</v>
      </c>
      <c r="BO260" s="7">
        <v>0.59721482000000004</v>
      </c>
      <c r="BP260" s="7">
        <v>0.24304832000000001</v>
      </c>
      <c r="BQ260" s="7">
        <v>0.35639537999999998</v>
      </c>
      <c r="BR260" s="7">
        <v>7.7449069999999995E-2</v>
      </c>
      <c r="BS260" s="7">
        <v>0.66669301000000003</v>
      </c>
      <c r="BT260" s="7">
        <v>-9.2169580000000001E-2</v>
      </c>
      <c r="BU260" s="7">
        <v>-4.2443870000000002E-2</v>
      </c>
      <c r="BV260" s="7">
        <v>-0.80406261999999995</v>
      </c>
      <c r="BW260" s="7">
        <v>-0.83288746000000002</v>
      </c>
      <c r="BX260" s="7">
        <v>1.6300856100000001</v>
      </c>
      <c r="BY260" s="7">
        <v>-0.35882802000000003</v>
      </c>
      <c r="BZ260" s="7">
        <v>-0.62548645000000003</v>
      </c>
      <c r="CA260" s="7">
        <v>-0.20207143999999999</v>
      </c>
      <c r="CB260" s="7">
        <v>1.26030087</v>
      </c>
      <c r="CC260" s="7">
        <v>1.15258097</v>
      </c>
      <c r="CD260" s="7">
        <v>2.5825684099999999</v>
      </c>
      <c r="CE260" s="7">
        <v>1.5637080999999999</v>
      </c>
      <c r="CF260" s="7">
        <v>1.49675639</v>
      </c>
      <c r="CG260" s="7">
        <v>-0.93612859999999998</v>
      </c>
      <c r="CH260" s="7">
        <v>-1.27008326</v>
      </c>
      <c r="CI260" s="7">
        <v>0.30069799000000003</v>
      </c>
      <c r="CJ260" s="7">
        <v>0.78497819000000002</v>
      </c>
      <c r="CK260" s="7">
        <v>0.41840896999999999</v>
      </c>
      <c r="CL260" s="7">
        <v>-0.34217621999999998</v>
      </c>
      <c r="CM260" s="7">
        <v>0.46423013000000002</v>
      </c>
      <c r="CN260" s="7">
        <v>0.12453346</v>
      </c>
      <c r="CO260" s="7">
        <v>0.94047152999999994</v>
      </c>
      <c r="CP260" s="7">
        <v>-0.23296339999999999</v>
      </c>
      <c r="CQ260" s="7">
        <v>1.4387622</v>
      </c>
    </row>
    <row r="261" spans="1:95" x14ac:dyDescent="0.2">
      <c r="A261" s="1" t="s">
        <v>359</v>
      </c>
      <c r="B261" s="1" t="s">
        <v>360</v>
      </c>
      <c r="C261" s="7">
        <v>-0.35880210000000001</v>
      </c>
      <c r="D261" s="7">
        <v>-0.46112734999999999</v>
      </c>
      <c r="E261" s="7">
        <v>0.61867912999999997</v>
      </c>
      <c r="F261" s="7">
        <v>0.21752013000000001</v>
      </c>
      <c r="G261" s="7">
        <v>0.64926667999999998</v>
      </c>
      <c r="H261" s="7">
        <v>-0.24866492000000001</v>
      </c>
      <c r="I261" s="7">
        <v>2.4335770299999999</v>
      </c>
      <c r="J261" s="7">
        <v>1.1603428099999999</v>
      </c>
      <c r="K261" s="7">
        <v>0.28177598999999998</v>
      </c>
      <c r="L261" s="7">
        <v>1.49119446</v>
      </c>
      <c r="M261" s="7">
        <v>1.4606069100000001</v>
      </c>
      <c r="N261" s="7">
        <v>-1.5860449599999999</v>
      </c>
      <c r="O261" s="7">
        <v>-0.59965153000000004</v>
      </c>
      <c r="P261" s="7">
        <v>-0.13753749000000001</v>
      </c>
      <c r="Q261" s="7">
        <v>-1.15495858</v>
      </c>
      <c r="R261" s="7">
        <v>-5.0065900000000003E-2</v>
      </c>
      <c r="S261" s="7">
        <v>1.16804471</v>
      </c>
      <c r="T261" s="7">
        <v>0.63914417999999995</v>
      </c>
      <c r="U261" s="7">
        <v>0.96097361000000003</v>
      </c>
      <c r="V261" s="7">
        <v>-1.3470659899999999</v>
      </c>
      <c r="W261" s="7">
        <v>0.86095891999999996</v>
      </c>
      <c r="X261" s="7">
        <v>-0.93061320999999997</v>
      </c>
      <c r="Y261" s="7">
        <v>0.5861111</v>
      </c>
      <c r="Z261" s="7">
        <v>-0.49116475999999998</v>
      </c>
      <c r="AA261" s="7">
        <v>8.7908150000000004E-2</v>
      </c>
      <c r="AB261" s="7">
        <v>-1.07265827</v>
      </c>
      <c r="AC261" s="7">
        <v>-0.59260979999999996</v>
      </c>
      <c r="AD261" s="7">
        <v>-0.34284816000000001</v>
      </c>
      <c r="AE261" s="7">
        <v>1.0399731000000001</v>
      </c>
      <c r="AF261" s="7">
        <v>-0.2323809</v>
      </c>
      <c r="AG261" s="7">
        <v>-0.29476628999999999</v>
      </c>
      <c r="AH261" s="7">
        <v>-0.80727276999999997</v>
      </c>
      <c r="AI261" s="7">
        <v>-0.90464679999999997</v>
      </c>
      <c r="AJ261" s="7">
        <v>-1.1272317300000001</v>
      </c>
      <c r="AK261" s="7">
        <v>-0.53341519000000004</v>
      </c>
      <c r="AL261" s="7">
        <v>-0.87383920000000004</v>
      </c>
      <c r="AM261" s="7">
        <v>-0.77360446000000005</v>
      </c>
      <c r="AN261" s="7">
        <v>1.5090188600000001</v>
      </c>
      <c r="AO261" s="7">
        <v>-0.70692801000000005</v>
      </c>
      <c r="AP261" s="7">
        <v>-0.28057279000000002</v>
      </c>
      <c r="AQ261" s="7">
        <v>-1.59528724</v>
      </c>
      <c r="AR261" s="7">
        <v>-1.44983135</v>
      </c>
      <c r="AS261" s="7">
        <v>-0.56422278999999997</v>
      </c>
      <c r="AT261" s="7">
        <v>-0.26857983000000002</v>
      </c>
      <c r="AU261" s="7">
        <v>-1.15605885</v>
      </c>
      <c r="AV261" s="7">
        <v>-1.4602839299999999</v>
      </c>
      <c r="AW261" s="7">
        <v>3.0363950000000001E-2</v>
      </c>
      <c r="AX261" s="7">
        <v>-0.97781485999999995</v>
      </c>
      <c r="AY261" s="7">
        <v>0.17097865000000001</v>
      </c>
      <c r="AZ261" s="7">
        <v>0.36902752</v>
      </c>
      <c r="BA261" s="7">
        <v>-0.99662949999999995</v>
      </c>
      <c r="BB261" s="7">
        <v>-0.78867818000000001</v>
      </c>
      <c r="BC261" s="7">
        <v>-1.86936488</v>
      </c>
      <c r="BD261" s="7">
        <v>-0.50403794000000002</v>
      </c>
      <c r="BE261" s="7">
        <v>-3.312172E-2</v>
      </c>
      <c r="BF261" s="7">
        <v>0.39532401</v>
      </c>
      <c r="BG261" s="7">
        <v>2.8493480000000002E-2</v>
      </c>
      <c r="BH261" s="7">
        <v>-0.70538763000000004</v>
      </c>
      <c r="BI261" s="7">
        <v>-1.3307819700000001</v>
      </c>
      <c r="BJ261" s="7">
        <v>-0.18462911000000001</v>
      </c>
      <c r="BK261" s="7">
        <v>-0.32568392000000002</v>
      </c>
      <c r="BL261" s="7">
        <v>-1.2781889900000001</v>
      </c>
      <c r="BM261" s="7">
        <v>-0.10452934</v>
      </c>
      <c r="BN261" s="7">
        <v>5.0608939999999998E-2</v>
      </c>
      <c r="BO261" s="7">
        <v>0.90882074000000002</v>
      </c>
      <c r="BP261" s="7">
        <v>0.39576412</v>
      </c>
      <c r="BQ261" s="7">
        <v>0.51866445000000005</v>
      </c>
      <c r="BR261" s="7">
        <v>0.16822797</v>
      </c>
      <c r="BS261" s="7">
        <v>0.89781801999999999</v>
      </c>
      <c r="BT261" s="7">
        <v>-0.17417653</v>
      </c>
      <c r="BU261" s="7">
        <v>1.27169029</v>
      </c>
      <c r="BV261" s="7">
        <v>-0.43197015</v>
      </c>
      <c r="BW261" s="7">
        <v>-0.65488517000000002</v>
      </c>
      <c r="BX261" s="7">
        <v>1.13382626</v>
      </c>
      <c r="BY261" s="7">
        <v>-0.61472525</v>
      </c>
      <c r="BZ261" s="7">
        <v>-0.46266773</v>
      </c>
      <c r="CA261" s="7">
        <v>-0.55476046000000001</v>
      </c>
      <c r="CB261" s="7">
        <v>-1.947836E-2</v>
      </c>
      <c r="CC261" s="7">
        <v>1.40317274</v>
      </c>
      <c r="CD261" s="7">
        <v>4.2677296699999996</v>
      </c>
      <c r="CE261" s="7">
        <v>1.5496188799999999</v>
      </c>
      <c r="CF261" s="7">
        <v>0.90111883999999998</v>
      </c>
      <c r="CG261" s="7">
        <v>-0.46552842999999999</v>
      </c>
      <c r="CH261" s="7">
        <v>-0.94183598000000002</v>
      </c>
      <c r="CI261" s="7">
        <v>0.21289899000000001</v>
      </c>
      <c r="CJ261" s="7">
        <v>0.54276040000000003</v>
      </c>
      <c r="CK261" s="7">
        <v>0.82189928999999995</v>
      </c>
      <c r="CL261" s="7">
        <v>-4.907566E-2</v>
      </c>
      <c r="CM261" s="7">
        <v>1.02192865</v>
      </c>
      <c r="CN261" s="7">
        <v>0.12311684000000001</v>
      </c>
      <c r="CO261" s="7">
        <v>1.6763701600000001</v>
      </c>
      <c r="CP261" s="7">
        <v>0.15359436000000001</v>
      </c>
      <c r="CQ261" s="7">
        <v>1.6917739599999999</v>
      </c>
    </row>
    <row r="262" spans="1:95" x14ac:dyDescent="0.2">
      <c r="A262" s="1" t="s">
        <v>201</v>
      </c>
      <c r="B262" s="1" t="s">
        <v>627</v>
      </c>
      <c r="C262" s="7">
        <v>-1.41640517</v>
      </c>
      <c r="D262" s="7">
        <v>-0.78928662999999999</v>
      </c>
      <c r="E262" s="7">
        <v>0.10588943000000001</v>
      </c>
      <c r="F262" s="7">
        <v>0.40462232999999997</v>
      </c>
      <c r="G262" s="7">
        <v>0.30414628999999999</v>
      </c>
      <c r="H262" s="7">
        <v>-0.62596945000000004</v>
      </c>
      <c r="I262" s="7">
        <v>-0.48926308000000002</v>
      </c>
      <c r="J262" s="7">
        <v>-0.67100307000000003</v>
      </c>
      <c r="K262" s="7">
        <v>-0.53423421999999998</v>
      </c>
      <c r="L262" s="7">
        <v>-0.37577305</v>
      </c>
      <c r="M262" s="7">
        <v>-0.41669858999999998</v>
      </c>
      <c r="N262" s="7">
        <v>-0.85365301999999998</v>
      </c>
      <c r="O262" s="7">
        <v>-1.5552174999999999</v>
      </c>
      <c r="P262" s="7">
        <v>3.8037920000000003E-2</v>
      </c>
      <c r="Q262" s="7">
        <v>-0.96705790000000003</v>
      </c>
      <c r="R262" s="7">
        <v>-0.92232533999999999</v>
      </c>
      <c r="S262" s="7">
        <v>-0.91573336000000005</v>
      </c>
      <c r="T262" s="7">
        <v>-1.0942038599999999</v>
      </c>
      <c r="U262" s="7">
        <v>-1.3818893800000001</v>
      </c>
      <c r="V262" s="7">
        <v>-0.87387826999999996</v>
      </c>
      <c r="W262" s="7">
        <v>-1.09371902</v>
      </c>
      <c r="X262" s="7">
        <v>-0.74523554000000003</v>
      </c>
      <c r="Y262" s="7">
        <v>1.1705210000000001E-2</v>
      </c>
      <c r="Z262" s="7">
        <v>0.23258883999999999</v>
      </c>
      <c r="AA262" s="7">
        <v>-0.50520872999999999</v>
      </c>
      <c r="AB262" s="7">
        <v>-0.25799883000000001</v>
      </c>
      <c r="AC262" s="7">
        <v>-0.52657516999999998</v>
      </c>
      <c r="AD262" s="7">
        <v>-0.19755186</v>
      </c>
      <c r="AE262" s="7">
        <v>-0.40361967999999998</v>
      </c>
      <c r="AF262" s="7">
        <v>-0.80122313000000001</v>
      </c>
      <c r="AG262" s="7">
        <v>2.5060389999999998E-2</v>
      </c>
      <c r="AH262" s="7">
        <v>2.20391219</v>
      </c>
      <c r="AI262" s="7">
        <v>1.423775</v>
      </c>
      <c r="AJ262" s="7">
        <v>2.3816460899999998</v>
      </c>
      <c r="AK262" s="7">
        <v>0.2071624</v>
      </c>
      <c r="AL262" s="7">
        <v>1.8226516399999999</v>
      </c>
      <c r="AM262" s="7">
        <v>2.4510099900000002</v>
      </c>
      <c r="AN262" s="7">
        <v>0.66186889999999998</v>
      </c>
      <c r="AO262" s="7">
        <v>1.34679708</v>
      </c>
      <c r="AP262" s="7">
        <v>1.2187675099999999</v>
      </c>
      <c r="AQ262" s="7">
        <v>4.9654669999999998E-2</v>
      </c>
      <c r="AR262" s="7">
        <v>1.35901596</v>
      </c>
      <c r="AS262" s="7">
        <v>1.6403860699999999</v>
      </c>
      <c r="AT262" s="7">
        <v>0.37248661</v>
      </c>
      <c r="AU262" s="7">
        <v>1.50244877</v>
      </c>
      <c r="AV262" s="7">
        <v>0.78865744000000004</v>
      </c>
      <c r="AW262" s="7">
        <v>1.37542502</v>
      </c>
      <c r="AX262" s="7">
        <v>-0.54185130999999997</v>
      </c>
      <c r="AY262" s="7">
        <v>1.99925263</v>
      </c>
      <c r="AZ262" s="7">
        <v>1.58841192</v>
      </c>
      <c r="BA262" s="7">
        <v>-1.779561E-2</v>
      </c>
      <c r="BB262" s="7">
        <v>0.13211340999999999</v>
      </c>
      <c r="BC262" s="7">
        <v>1.6194499499999999</v>
      </c>
      <c r="BD262" s="7">
        <v>0.92847435</v>
      </c>
      <c r="BE262" s="7">
        <v>0.14985261999999999</v>
      </c>
      <c r="BF262" s="7">
        <v>0.88229893000000004</v>
      </c>
      <c r="BG262" s="7">
        <v>2.20989529</v>
      </c>
      <c r="BH262" s="7">
        <v>1.04909326</v>
      </c>
      <c r="BI262" s="7">
        <v>0.82896981000000003</v>
      </c>
      <c r="BJ262" s="7">
        <v>1.03131577</v>
      </c>
      <c r="BK262" s="7">
        <v>1.5814530200000001</v>
      </c>
      <c r="BL262" s="7">
        <v>1.3917360599999999</v>
      </c>
      <c r="BM262" s="7">
        <v>-0.85252837000000004</v>
      </c>
      <c r="BN262" s="7">
        <v>-0.61271933000000001</v>
      </c>
      <c r="BO262" s="7">
        <v>-0.77144358999999996</v>
      </c>
      <c r="BP262" s="7">
        <v>-0.47064516000000001</v>
      </c>
      <c r="BQ262" s="7">
        <v>-0.65771588999999997</v>
      </c>
      <c r="BR262" s="7">
        <v>-1.01917385</v>
      </c>
      <c r="BS262" s="7">
        <v>-0.55467754000000002</v>
      </c>
      <c r="BT262" s="7">
        <v>0.15767981</v>
      </c>
      <c r="BU262" s="7">
        <v>-0.73766377999999999</v>
      </c>
      <c r="BV262" s="7">
        <v>-0.14039797000000001</v>
      </c>
      <c r="BW262" s="7">
        <v>-1.1178548100000001</v>
      </c>
      <c r="BX262" s="7">
        <v>-0.72714656</v>
      </c>
      <c r="BY262" s="7">
        <v>-0.61873827000000003</v>
      </c>
      <c r="BZ262" s="7">
        <v>-0.43921173000000002</v>
      </c>
      <c r="CA262" s="7">
        <v>-0.46530860000000002</v>
      </c>
      <c r="CB262" s="7">
        <v>-1.0549466000000001</v>
      </c>
      <c r="CC262" s="7">
        <v>-0.50913580999999997</v>
      </c>
      <c r="CD262" s="7">
        <v>-0.76672571</v>
      </c>
      <c r="CE262" s="7">
        <v>-0.64333989999999996</v>
      </c>
      <c r="CF262" s="7">
        <v>-1.1255579600000001</v>
      </c>
      <c r="CG262" s="7">
        <v>-0.61490613999999999</v>
      </c>
      <c r="CH262" s="7">
        <v>-0.1078889</v>
      </c>
      <c r="CI262" s="7">
        <v>-1.4798606999999999</v>
      </c>
      <c r="CJ262" s="7">
        <v>0.39080713</v>
      </c>
      <c r="CK262" s="7">
        <v>-0.28701483</v>
      </c>
      <c r="CL262" s="7">
        <v>-0.33663585000000001</v>
      </c>
      <c r="CM262" s="7">
        <v>-0.58440256000000002</v>
      </c>
      <c r="CN262" s="7">
        <v>-0.65040998000000005</v>
      </c>
      <c r="CO262" s="7">
        <v>-1.106642E-2</v>
      </c>
      <c r="CP262" s="7">
        <v>-1.38070991</v>
      </c>
      <c r="CQ262" s="7">
        <v>-0.15732218000000001</v>
      </c>
    </row>
    <row r="263" spans="1:95" x14ac:dyDescent="0.2">
      <c r="A263" s="1" t="s">
        <v>47</v>
      </c>
      <c r="B263" s="1" t="s">
        <v>628</v>
      </c>
      <c r="C263" s="7">
        <v>-1.3708615710000001</v>
      </c>
      <c r="D263" s="7">
        <v>-1.0689315340000001</v>
      </c>
      <c r="E263" s="7">
        <v>-1.3862385610000001</v>
      </c>
      <c r="F263" s="7">
        <v>-0.85208804699999996</v>
      </c>
      <c r="G263" s="7">
        <v>-0.475715308</v>
      </c>
      <c r="H263" s="7">
        <v>-1.4910855460000001</v>
      </c>
      <c r="I263" s="7">
        <v>-1.1990207660000001</v>
      </c>
      <c r="J263" s="7">
        <v>-1.370170273</v>
      </c>
      <c r="K263" s="7">
        <v>-1.3596165330000001</v>
      </c>
      <c r="L263" s="7">
        <v>-1.3950973179999999</v>
      </c>
      <c r="M263" s="7">
        <v>-1.320888686</v>
      </c>
      <c r="N263" s="7">
        <v>2.705608E-3</v>
      </c>
      <c r="O263" s="7">
        <v>-0.83219825800000002</v>
      </c>
      <c r="P263" s="7">
        <v>-0.96604440199999997</v>
      </c>
      <c r="Q263" s="7">
        <v>-1.3718759920000001</v>
      </c>
      <c r="R263" s="7">
        <v>-1.5819926950000001</v>
      </c>
      <c r="S263" s="7">
        <v>-1.3394756029999999</v>
      </c>
      <c r="T263" s="7">
        <v>-1.361093989</v>
      </c>
      <c r="U263" s="7">
        <v>-1.3873958879999999</v>
      </c>
      <c r="V263" s="7">
        <v>-0.85294372200000002</v>
      </c>
      <c r="W263" s="7">
        <v>-1.242169367</v>
      </c>
      <c r="X263" s="7">
        <v>-1.438520292</v>
      </c>
      <c r="Y263" s="7">
        <v>-1.3489415339999999</v>
      </c>
      <c r="Z263" s="7">
        <v>-1.3456640259999999</v>
      </c>
      <c r="AA263" s="7">
        <v>-0.57186949600000003</v>
      </c>
      <c r="AB263" s="7">
        <v>-1.353088268</v>
      </c>
      <c r="AC263" s="7">
        <v>-1.4320059300000001</v>
      </c>
      <c r="AD263" s="7">
        <v>-1.0883632139999999</v>
      </c>
      <c r="AE263" s="7">
        <v>-0.72327036</v>
      </c>
      <c r="AF263" s="7">
        <v>-0.70547417800000001</v>
      </c>
      <c r="AG263" s="7">
        <v>-0.36771084199999998</v>
      </c>
      <c r="AH263" s="7">
        <v>1.1199059680000001</v>
      </c>
      <c r="AI263" s="7">
        <v>0.61510888500000005</v>
      </c>
      <c r="AJ263" s="7">
        <v>2.2077585279999998</v>
      </c>
      <c r="AK263" s="7">
        <v>0.25373299199999999</v>
      </c>
      <c r="AL263" s="7">
        <v>0.90134725800000004</v>
      </c>
      <c r="AM263" s="7">
        <v>2.3447084739999999</v>
      </c>
      <c r="AN263" s="7">
        <v>0.41510365300000002</v>
      </c>
      <c r="AO263" s="7">
        <v>0.69374566299999996</v>
      </c>
      <c r="AP263" s="7">
        <v>1.184786119</v>
      </c>
      <c r="AQ263" s="7">
        <v>0.60086616699999995</v>
      </c>
      <c r="AR263" s="7">
        <v>1.1156163269999999</v>
      </c>
      <c r="AS263" s="7">
        <v>1.5988766839999999</v>
      </c>
      <c r="AT263" s="7">
        <v>0.86468292300000005</v>
      </c>
      <c r="AU263" s="7">
        <v>0.58837580499999997</v>
      </c>
      <c r="AV263" s="7">
        <v>1.6898542299999999</v>
      </c>
      <c r="AW263" s="7">
        <v>0.35837582499999998</v>
      </c>
      <c r="AX263" s="7">
        <v>0.28027124799999997</v>
      </c>
      <c r="AY263" s="7">
        <v>0.67155635700000005</v>
      </c>
      <c r="AZ263" s="7">
        <v>0.63398196500000004</v>
      </c>
      <c r="BA263" s="7">
        <v>0.55471425399999996</v>
      </c>
      <c r="BB263" s="7">
        <v>0.78098864899999998</v>
      </c>
      <c r="BC263" s="7">
        <v>1.047016927</v>
      </c>
      <c r="BD263" s="7">
        <v>0.69430549500000005</v>
      </c>
      <c r="BE263" s="7">
        <v>0.69536408999999999</v>
      </c>
      <c r="BF263" s="7">
        <v>0.26813428</v>
      </c>
      <c r="BG263" s="7">
        <v>0.88682770300000002</v>
      </c>
      <c r="BH263" s="7">
        <v>0.42057420299999998</v>
      </c>
      <c r="BI263" s="7">
        <v>0.32708242900000001</v>
      </c>
      <c r="BJ263" s="7">
        <v>0.88313221399999997</v>
      </c>
      <c r="BK263" s="7">
        <v>0.74444504499999997</v>
      </c>
      <c r="BL263" s="7">
        <v>0.76072417299999995</v>
      </c>
      <c r="BM263" s="7">
        <v>-0.28832856000000001</v>
      </c>
      <c r="BN263" s="7">
        <v>0.12378736999999999</v>
      </c>
      <c r="BO263" s="7">
        <v>3.1644752999999998E-2</v>
      </c>
      <c r="BP263" s="7">
        <v>-0.424054655</v>
      </c>
      <c r="BQ263" s="7">
        <v>-0.17795858000000001</v>
      </c>
      <c r="BR263" s="7">
        <v>0.35852964300000001</v>
      </c>
      <c r="BS263" s="7">
        <v>-3.4323558999999997E-2</v>
      </c>
      <c r="BT263" s="7">
        <v>0.27915440000000002</v>
      </c>
      <c r="BU263" s="7">
        <v>0.89239962500000003</v>
      </c>
      <c r="BV263" s="7">
        <v>1.6622524510000001</v>
      </c>
      <c r="BW263" s="7">
        <v>0.57607797999999999</v>
      </c>
      <c r="BX263" s="7">
        <v>-0.39750126299999999</v>
      </c>
      <c r="BY263" s="7">
        <v>0.25949199299999998</v>
      </c>
      <c r="BZ263" s="7">
        <v>0.60126074200000001</v>
      </c>
      <c r="CA263" s="7">
        <v>1.5243662999999999E-2</v>
      </c>
      <c r="CB263" s="7">
        <v>-0.53232926899999999</v>
      </c>
      <c r="CC263" s="7">
        <v>-0.13724694600000001</v>
      </c>
      <c r="CD263" s="7">
        <v>-9.5340324000000004E-2</v>
      </c>
      <c r="CE263" s="7">
        <v>-0.33903885299999997</v>
      </c>
      <c r="CF263" s="7">
        <v>-0.70398510599999997</v>
      </c>
      <c r="CG263" s="7">
        <v>0.96795864700000001</v>
      </c>
      <c r="CH263" s="7">
        <v>1.3810358469999999</v>
      </c>
      <c r="CI263" s="7">
        <v>-0.13703505099999999</v>
      </c>
      <c r="CJ263" s="7">
        <v>2.7069615140000001</v>
      </c>
      <c r="CK263" s="7">
        <v>-5.0814757000000002E-2</v>
      </c>
      <c r="CL263" s="7">
        <v>1.157862087</v>
      </c>
      <c r="CM263" s="7">
        <v>-0.432709964</v>
      </c>
      <c r="CN263" s="7">
        <v>3.9902672E-2</v>
      </c>
      <c r="CO263" s="7">
        <v>1.0617913189999999</v>
      </c>
      <c r="CP263" s="7">
        <v>-5.7941043999999997E-2</v>
      </c>
      <c r="CQ263" s="7">
        <v>8.8395284000000005E-2</v>
      </c>
    </row>
    <row r="264" spans="1:95" x14ac:dyDescent="0.2">
      <c r="A264" s="1" t="s">
        <v>53</v>
      </c>
      <c r="B264" s="1" t="s">
        <v>629</v>
      </c>
      <c r="C264" s="7">
        <v>-0.55953350000000002</v>
      </c>
      <c r="D264" s="7">
        <v>-0.64773881</v>
      </c>
      <c r="E264" s="7">
        <v>-0.64003456999999997</v>
      </c>
      <c r="F264" s="7">
        <v>0.16232097000000001</v>
      </c>
      <c r="G264" s="7">
        <v>0.70305242999999995</v>
      </c>
      <c r="H264" s="7">
        <v>-0.95203976999999995</v>
      </c>
      <c r="I264" s="7">
        <v>-0.77796489999999996</v>
      </c>
      <c r="J264" s="7">
        <v>-1.1503018700000001</v>
      </c>
      <c r="K264" s="7">
        <v>-0.76407354999999999</v>
      </c>
      <c r="L264" s="7">
        <v>-0.97726970000000002</v>
      </c>
      <c r="M264" s="7">
        <v>-0.83803320999999997</v>
      </c>
      <c r="N264" s="7">
        <v>1.1223269600000001</v>
      </c>
      <c r="O264" s="7">
        <v>-0.67996840999999997</v>
      </c>
      <c r="P264" s="7">
        <v>-0.71936776999999996</v>
      </c>
      <c r="Q264" s="7">
        <v>-0.88158373000000001</v>
      </c>
      <c r="R264" s="7">
        <v>-1.2687518</v>
      </c>
      <c r="S264" s="7">
        <v>-0.91056811999999998</v>
      </c>
      <c r="T264" s="7">
        <v>-0.82764800999999999</v>
      </c>
      <c r="U264" s="7">
        <v>-1.11201386</v>
      </c>
      <c r="V264" s="7">
        <v>-0.67391959000000001</v>
      </c>
      <c r="W264" s="7">
        <v>-0.92438628</v>
      </c>
      <c r="X264" s="7">
        <v>-1.07505673</v>
      </c>
      <c r="Y264" s="7">
        <v>-0.89560276999999999</v>
      </c>
      <c r="Z264" s="7">
        <v>-0.84905483999999998</v>
      </c>
      <c r="AA264" s="7">
        <v>-0.21190358000000001</v>
      </c>
      <c r="AB264" s="7">
        <v>-0.66140505999999999</v>
      </c>
      <c r="AC264" s="7">
        <v>-1.0894674200000001</v>
      </c>
      <c r="AD264" s="7">
        <v>-0.76372934000000003</v>
      </c>
      <c r="AE264" s="7">
        <v>-0.99597184000000005</v>
      </c>
      <c r="AF264" s="7">
        <v>-0.52118189000000004</v>
      </c>
      <c r="AG264" s="7">
        <v>0.55105311000000001</v>
      </c>
      <c r="AH264" s="7">
        <v>1.1692428100000001</v>
      </c>
      <c r="AI264" s="7">
        <v>0.83641270000000001</v>
      </c>
      <c r="AJ264" s="7">
        <v>2.47324236</v>
      </c>
      <c r="AK264" s="7">
        <v>0.27702048000000001</v>
      </c>
      <c r="AL264" s="7">
        <v>1.37839683</v>
      </c>
      <c r="AM264" s="7">
        <v>3.01351908</v>
      </c>
      <c r="AN264" s="7">
        <v>0.33908640000000001</v>
      </c>
      <c r="AO264" s="7">
        <v>0.67142796000000005</v>
      </c>
      <c r="AP264" s="7">
        <v>1.4481745500000001</v>
      </c>
      <c r="AQ264" s="7">
        <v>0.89482561000000005</v>
      </c>
      <c r="AR264" s="7">
        <v>0.79528474000000005</v>
      </c>
      <c r="AS264" s="7">
        <v>2.3138789599999998</v>
      </c>
      <c r="AT264" s="7">
        <v>9.1585319999999998E-2</v>
      </c>
      <c r="AU264" s="7">
        <v>0.32189432000000001</v>
      </c>
      <c r="AV264" s="7">
        <v>2.6130703500000001</v>
      </c>
      <c r="AW264" s="7">
        <v>0.50343623000000004</v>
      </c>
      <c r="AX264" s="7">
        <v>0.24692727</v>
      </c>
      <c r="AY264" s="7">
        <v>1.0450080100000001</v>
      </c>
      <c r="AZ264" s="7">
        <v>0.75598127000000004</v>
      </c>
      <c r="BA264" s="7">
        <v>0.37096625</v>
      </c>
      <c r="BB264" s="7">
        <v>0.29290237000000002</v>
      </c>
      <c r="BC264" s="7">
        <v>1.7354969200000001</v>
      </c>
      <c r="BD264" s="7">
        <v>0.67688729999999997</v>
      </c>
      <c r="BE264" s="7">
        <v>0.11568775000000001</v>
      </c>
      <c r="BF264" s="7">
        <v>-4.0674200000000001E-2</v>
      </c>
      <c r="BG264" s="7">
        <v>1.0620936000000001</v>
      </c>
      <c r="BH264" s="7">
        <v>0.29748655000000002</v>
      </c>
      <c r="BI264" s="7">
        <v>0.58597931999999997</v>
      </c>
      <c r="BJ264" s="7">
        <v>0.81323993000000006</v>
      </c>
      <c r="BK264" s="7">
        <v>0.87486171000000001</v>
      </c>
      <c r="BL264" s="7">
        <v>0.97635777999999995</v>
      </c>
      <c r="BM264" s="7">
        <v>-0.47819309999999998</v>
      </c>
      <c r="BN264" s="7">
        <v>-0.14868190000000001</v>
      </c>
      <c r="BO264" s="7">
        <v>-0.53106743999999995</v>
      </c>
      <c r="BP264" s="7">
        <v>-1.064883</v>
      </c>
      <c r="BQ264" s="7">
        <v>-0.90970357000000002</v>
      </c>
      <c r="BR264" s="7">
        <v>-0.56257228999999997</v>
      </c>
      <c r="BS264" s="7">
        <v>-0.22061469</v>
      </c>
      <c r="BT264" s="7">
        <v>-0.26125409999999999</v>
      </c>
      <c r="BU264" s="7">
        <v>-0.36622048000000001</v>
      </c>
      <c r="BV264" s="7">
        <v>1.30548643</v>
      </c>
      <c r="BW264" s="7">
        <v>0.12073475</v>
      </c>
      <c r="BX264" s="7">
        <v>-1.3101891400000001</v>
      </c>
      <c r="BY264" s="7">
        <v>-0.38435937999999997</v>
      </c>
      <c r="BZ264" s="7">
        <v>0.42177081</v>
      </c>
      <c r="CA264" s="7">
        <v>0.1983762</v>
      </c>
      <c r="CB264" s="7">
        <v>-1.2814979900000001</v>
      </c>
      <c r="CC264" s="7">
        <v>-0.94539843000000001</v>
      </c>
      <c r="CD264" s="7">
        <v>-1.2486632499999999</v>
      </c>
      <c r="CE264" s="7">
        <v>-1.1205044099999999</v>
      </c>
      <c r="CF264" s="7">
        <v>-1.5175302799999999</v>
      </c>
      <c r="CG264" s="7">
        <v>0.53775932000000004</v>
      </c>
      <c r="CH264" s="7">
        <v>0.95141553999999995</v>
      </c>
      <c r="CI264" s="7">
        <v>-1.1065156599999999</v>
      </c>
      <c r="CJ264" s="7">
        <v>1.80021908</v>
      </c>
      <c r="CK264" s="7">
        <v>-0.35597709999999999</v>
      </c>
      <c r="CL264" s="7">
        <v>1.61694403</v>
      </c>
      <c r="CM264" s="7">
        <v>-0.72843318999999995</v>
      </c>
      <c r="CN264" s="7">
        <v>3.3186550000000002E-2</v>
      </c>
      <c r="CO264" s="7">
        <v>2.4260940000000002E-2</v>
      </c>
      <c r="CP264" s="7">
        <v>-1.0270926199999999</v>
      </c>
      <c r="CQ264" s="7">
        <v>-0.56068472000000003</v>
      </c>
    </row>
    <row r="265" spans="1:95" x14ac:dyDescent="0.2">
      <c r="A265" s="1" t="s">
        <v>50</v>
      </c>
      <c r="B265" s="1" t="s">
        <v>630</v>
      </c>
      <c r="C265" s="7">
        <v>-1.0184411499999999</v>
      </c>
      <c r="D265" s="7">
        <v>-0.49978052000000001</v>
      </c>
      <c r="E265" s="7">
        <v>-0.81532373999999996</v>
      </c>
      <c r="F265" s="7">
        <v>-0.49166803999999997</v>
      </c>
      <c r="G265" s="7">
        <v>0.47818484</v>
      </c>
      <c r="H265" s="7">
        <v>-1.14205332</v>
      </c>
      <c r="I265" s="7">
        <v>-1.06630074</v>
      </c>
      <c r="J265" s="7">
        <v>-1.38434079</v>
      </c>
      <c r="K265" s="7">
        <v>-0.96823015000000001</v>
      </c>
      <c r="L265" s="7">
        <v>-1.25530334</v>
      </c>
      <c r="M265" s="7">
        <v>-1.4430560400000001</v>
      </c>
      <c r="N265" s="7">
        <v>0.86424783000000005</v>
      </c>
      <c r="O265" s="7">
        <v>-1.03414589</v>
      </c>
      <c r="P265" s="7">
        <v>-1.01185415</v>
      </c>
      <c r="Q265" s="7">
        <v>-1.1045151600000001</v>
      </c>
      <c r="R265" s="7">
        <v>-1.5642387900000001</v>
      </c>
      <c r="S265" s="7">
        <v>-1.6225152199999999</v>
      </c>
      <c r="T265" s="7">
        <v>-1.1474366199999999</v>
      </c>
      <c r="U265" s="7">
        <v>-1.3431754600000001</v>
      </c>
      <c r="V265" s="7">
        <v>-0.31556595999999998</v>
      </c>
      <c r="W265" s="7">
        <v>-1.3613744999999999</v>
      </c>
      <c r="X265" s="7">
        <v>-1.37806246</v>
      </c>
      <c r="Y265" s="7">
        <v>-1.0677503399999999</v>
      </c>
      <c r="Z265" s="7">
        <v>-0.90831545000000002</v>
      </c>
      <c r="AA265" s="7">
        <v>-0.24454716000000001</v>
      </c>
      <c r="AB265" s="7">
        <v>-1.0181570799999999</v>
      </c>
      <c r="AC265" s="7">
        <v>-1.3499095800000001</v>
      </c>
      <c r="AD265" s="7">
        <v>-0.76700369999999995</v>
      </c>
      <c r="AE265" s="7">
        <v>-0.78217380000000003</v>
      </c>
      <c r="AF265" s="7">
        <v>-0.31676414000000003</v>
      </c>
      <c r="AG265" s="7">
        <v>0.59787729000000001</v>
      </c>
      <c r="AH265" s="7">
        <v>1.5247260199999999</v>
      </c>
      <c r="AI265" s="7">
        <v>1.06065063</v>
      </c>
      <c r="AJ265" s="7">
        <v>2.4801359299999999</v>
      </c>
      <c r="AK265" s="7">
        <v>9.1474849999999996E-2</v>
      </c>
      <c r="AL265" s="7">
        <v>0.67311513999999995</v>
      </c>
      <c r="AM265" s="7">
        <v>1.8385461700000001</v>
      </c>
      <c r="AN265" s="7">
        <v>1.409461E-2</v>
      </c>
      <c r="AO265" s="7">
        <v>0.21730869</v>
      </c>
      <c r="AP265" s="7">
        <v>1.2100532399999999</v>
      </c>
      <c r="AQ265" s="7">
        <v>0.53388981000000002</v>
      </c>
      <c r="AR265" s="7">
        <v>1.08806154</v>
      </c>
      <c r="AS265" s="7">
        <v>1.33016161</v>
      </c>
      <c r="AT265" s="7">
        <v>-4.5911239999999999E-2</v>
      </c>
      <c r="AU265" s="7">
        <v>9.186619E-2</v>
      </c>
      <c r="AV265" s="7">
        <v>1.3314674799999999</v>
      </c>
      <c r="AW265" s="7">
        <v>-4.0374880000000002E-2</v>
      </c>
      <c r="AX265" s="7">
        <v>-9.1711979999999999E-2</v>
      </c>
      <c r="AY265" s="7">
        <v>0.82994254000000001</v>
      </c>
      <c r="AZ265" s="7">
        <v>6.4540500000000001E-2</v>
      </c>
      <c r="BA265" s="7">
        <v>0.33248613999999999</v>
      </c>
      <c r="BB265" s="7">
        <v>0.57082295000000005</v>
      </c>
      <c r="BC265" s="7">
        <v>1.39882095</v>
      </c>
      <c r="BD265" s="7">
        <v>0.32883733999999998</v>
      </c>
      <c r="BE265" s="7">
        <v>9.8335309999999995E-2</v>
      </c>
      <c r="BF265" s="7">
        <v>-0.30836164999999999</v>
      </c>
      <c r="BG265" s="7">
        <v>0.80031419999999998</v>
      </c>
      <c r="BH265" s="7">
        <v>0.64069785000000001</v>
      </c>
      <c r="BI265" s="7">
        <v>-0.28009216999999997</v>
      </c>
      <c r="BJ265" s="7">
        <v>0.13861707000000001</v>
      </c>
      <c r="BK265" s="7">
        <v>0.23531905</v>
      </c>
      <c r="BL265" s="7">
        <v>0.60663252999999995</v>
      </c>
      <c r="BM265" s="7">
        <v>-1.251328E-2</v>
      </c>
      <c r="BN265" s="7">
        <v>0.52084174000000005</v>
      </c>
      <c r="BO265" s="7">
        <v>-6.7752709999999994E-2</v>
      </c>
      <c r="BP265" s="7">
        <v>-0.79389438000000001</v>
      </c>
      <c r="BQ265" s="7">
        <v>-0.21580325</v>
      </c>
      <c r="BR265" s="7">
        <v>0.38372784999999998</v>
      </c>
      <c r="BS265" s="7">
        <v>0.13803620999999999</v>
      </c>
      <c r="BT265" s="7">
        <v>0.58412032000000003</v>
      </c>
      <c r="BU265" s="7">
        <v>0.40256540000000002</v>
      </c>
      <c r="BV265" s="7">
        <v>2.1979906800000002</v>
      </c>
      <c r="BW265" s="7">
        <v>0.57287460000000001</v>
      </c>
      <c r="BX265" s="7">
        <v>-1.20506139</v>
      </c>
      <c r="BY265" s="7">
        <v>-0.10124566</v>
      </c>
      <c r="BZ265" s="7">
        <v>0.98111698000000003</v>
      </c>
      <c r="CA265" s="7">
        <v>0.23560523999999999</v>
      </c>
      <c r="CB265" s="7">
        <v>-0.87999678999999997</v>
      </c>
      <c r="CC265" s="7">
        <v>-0.55543292</v>
      </c>
      <c r="CD265" s="7">
        <v>-0.70554528000000005</v>
      </c>
      <c r="CE265" s="7">
        <v>-0.91000119999999995</v>
      </c>
      <c r="CF265" s="7">
        <v>-1.4210521899999999</v>
      </c>
      <c r="CG265" s="7">
        <v>0.95895286000000002</v>
      </c>
      <c r="CH265" s="7">
        <v>2.0184861399999998</v>
      </c>
      <c r="CI265" s="7">
        <v>-0.13681272</v>
      </c>
      <c r="CJ265" s="7">
        <v>2.8565664499999999</v>
      </c>
      <c r="CK265" s="7">
        <v>0.12356865</v>
      </c>
      <c r="CL265" s="7">
        <v>2.40364011</v>
      </c>
      <c r="CM265" s="7">
        <v>-0.12483775</v>
      </c>
      <c r="CN265" s="7">
        <v>0.29755674999999998</v>
      </c>
      <c r="CO265" s="7">
        <v>0.5191827</v>
      </c>
      <c r="CP265" s="7">
        <v>-0.2828099</v>
      </c>
      <c r="CQ265" s="7">
        <v>-6.4846310000000004E-2</v>
      </c>
    </row>
    <row r="266" spans="1:95" x14ac:dyDescent="0.2">
      <c r="A266" s="1" t="s">
        <v>56</v>
      </c>
      <c r="B266" s="1" t="s">
        <v>631</v>
      </c>
      <c r="C266" s="7">
        <v>-1.402464996</v>
      </c>
      <c r="D266" s="7">
        <v>-0.16903010700000001</v>
      </c>
      <c r="E266" s="7">
        <v>0.178828715</v>
      </c>
      <c r="F266" s="7">
        <v>-0.29361200399999998</v>
      </c>
      <c r="G266" s="7">
        <v>-0.50685625300000003</v>
      </c>
      <c r="H266" s="7">
        <v>-1.045036654</v>
      </c>
      <c r="I266" s="7">
        <v>-0.76095088</v>
      </c>
      <c r="J266" s="7">
        <v>-1.6007314850000001</v>
      </c>
      <c r="K266" s="7">
        <v>-2.285910544</v>
      </c>
      <c r="L266" s="7">
        <v>-1.6194002430000001</v>
      </c>
      <c r="M266" s="7">
        <v>-1.0425926139999999</v>
      </c>
      <c r="N266" s="7">
        <v>-8.4757051999999999E-2</v>
      </c>
      <c r="O266" s="7">
        <v>-1.392503574</v>
      </c>
      <c r="P266" s="7">
        <v>-1.0735884529999999</v>
      </c>
      <c r="Q266" s="7">
        <v>-1.3187833550000001</v>
      </c>
      <c r="R266" s="7">
        <v>-1.6041802169999999</v>
      </c>
      <c r="S266" s="7">
        <v>-1.2616085020000001</v>
      </c>
      <c r="T266" s="7">
        <v>-0.82111843600000001</v>
      </c>
      <c r="U266" s="7">
        <v>-0.83157864100000001</v>
      </c>
      <c r="V266" s="7">
        <v>-0.84166119500000003</v>
      </c>
      <c r="W266" s="7">
        <v>-1.129979504</v>
      </c>
      <c r="X266" s="7">
        <v>-1.210996215</v>
      </c>
      <c r="Y266" s="7">
        <v>-1.157448231</v>
      </c>
      <c r="Z266" s="7">
        <v>-0.95631017299999999</v>
      </c>
      <c r="AA266" s="7">
        <v>3.3457698059999998</v>
      </c>
      <c r="AB266" s="7">
        <v>-1.560408392</v>
      </c>
      <c r="AC266" s="7">
        <v>-0.29224391199999999</v>
      </c>
      <c r="AD266" s="7">
        <v>-1.5160665280000001</v>
      </c>
      <c r="AE266" s="7">
        <v>-1.708532876</v>
      </c>
      <c r="AF266" s="7">
        <v>-1.2941363189999999</v>
      </c>
      <c r="AG266" s="7">
        <v>-1.025384579</v>
      </c>
      <c r="AH266" s="7">
        <v>0.16796235800000001</v>
      </c>
      <c r="AI266" s="7">
        <v>-4.3550398999999997E-2</v>
      </c>
      <c r="AJ266" s="7">
        <v>1.087719353</v>
      </c>
      <c r="AK266" s="7">
        <v>-0.16583789199999999</v>
      </c>
      <c r="AL266" s="7">
        <v>1.0720219200000001</v>
      </c>
      <c r="AM266" s="7">
        <v>1.338522008</v>
      </c>
      <c r="AN266" s="7">
        <v>5.1703021000000002E-2</v>
      </c>
      <c r="AO266" s="7">
        <v>-5.763977E-3</v>
      </c>
      <c r="AP266" s="7">
        <v>-0.24700423799999999</v>
      </c>
      <c r="AQ266" s="7">
        <v>-8.9067966999999998E-2</v>
      </c>
      <c r="AR266" s="7">
        <v>1.558499836</v>
      </c>
      <c r="AS266" s="7">
        <v>0.233865925</v>
      </c>
      <c r="AT266" s="7">
        <v>0.26449836500000001</v>
      </c>
      <c r="AU266" s="7">
        <v>0.258363326</v>
      </c>
      <c r="AV266" s="7">
        <v>0.58756051499999995</v>
      </c>
      <c r="AW266" s="7">
        <v>0.71030403900000005</v>
      </c>
      <c r="AX266" s="7">
        <v>0.16323816399999999</v>
      </c>
      <c r="AY266" s="7">
        <v>0.86373700600000003</v>
      </c>
      <c r="AZ266" s="7">
        <v>0.79036593499999996</v>
      </c>
      <c r="BA266" s="7">
        <v>-0.12110412700000001</v>
      </c>
      <c r="BB266" s="7">
        <v>0.27950462599999998</v>
      </c>
      <c r="BC266" s="7">
        <v>8.4750998999999994E-2</v>
      </c>
      <c r="BD266" s="7">
        <v>0.51426782500000001</v>
      </c>
      <c r="BE266" s="7">
        <v>0.24530944599999999</v>
      </c>
      <c r="BF266" s="7">
        <v>0.406388054</v>
      </c>
      <c r="BG266" s="7">
        <v>1.3716626169999999</v>
      </c>
      <c r="BH266" s="7">
        <v>0.90354706399999996</v>
      </c>
      <c r="BI266" s="7">
        <v>1.7348625989999999</v>
      </c>
      <c r="BJ266" s="7">
        <v>0.41618558900000002</v>
      </c>
      <c r="BK266" s="7">
        <v>7.5095972999999996E-2</v>
      </c>
      <c r="BL266" s="7">
        <v>0.12118358</v>
      </c>
      <c r="BM266" s="7">
        <v>1.071729776</v>
      </c>
      <c r="BN266" s="7">
        <v>1.5997239999999999E-2</v>
      </c>
      <c r="BO266" s="7">
        <v>0.89966367800000002</v>
      </c>
      <c r="BP266" s="7">
        <v>-0.45442696900000001</v>
      </c>
      <c r="BQ266" s="7">
        <v>0.24306491999999999</v>
      </c>
      <c r="BR266" s="7">
        <v>0.651839473</v>
      </c>
      <c r="BS266" s="7">
        <v>0.62246111800000004</v>
      </c>
      <c r="BT266" s="7">
        <v>0.86306008499999998</v>
      </c>
      <c r="BU266" s="7">
        <v>-0.31993352899999999</v>
      </c>
      <c r="BV266" s="7">
        <v>1.1547914990000001</v>
      </c>
      <c r="BW266" s="7">
        <v>0.27185898600000002</v>
      </c>
      <c r="BX266" s="7">
        <v>-0.50720540199999997</v>
      </c>
      <c r="BY266" s="7">
        <v>0.22361235900000001</v>
      </c>
      <c r="BZ266" s="7">
        <v>1.8020915049999999</v>
      </c>
      <c r="CA266" s="7">
        <v>0.50866007199999996</v>
      </c>
      <c r="CB266" s="7">
        <v>-6.5967159999999997E-2</v>
      </c>
      <c r="CC266" s="7">
        <v>0.62086501000000005</v>
      </c>
      <c r="CD266" s="7">
        <v>0.71285496100000001</v>
      </c>
      <c r="CE266" s="7">
        <v>0.142638401</v>
      </c>
      <c r="CF266" s="7">
        <v>-0.63444510300000001</v>
      </c>
      <c r="CG266" s="7">
        <v>0.81120084000000003</v>
      </c>
      <c r="CH266" s="7">
        <v>-0.38791773600000001</v>
      </c>
      <c r="CI266" s="7">
        <v>-1.1023397660000001</v>
      </c>
      <c r="CJ266" s="7">
        <v>2.6870476550000002</v>
      </c>
      <c r="CK266" s="7">
        <v>1.354924864</v>
      </c>
      <c r="CL266" s="7">
        <v>0.48980605100000002</v>
      </c>
      <c r="CM266" s="7">
        <v>0.492299969</v>
      </c>
      <c r="CN266" s="7">
        <v>0.95524954900000003</v>
      </c>
      <c r="CO266" s="7">
        <v>0.170712793</v>
      </c>
      <c r="CP266" s="7">
        <v>-6.7499138E-2</v>
      </c>
      <c r="CQ266" s="7">
        <v>0.42778587099999998</v>
      </c>
    </row>
    <row r="267" spans="1:95" x14ac:dyDescent="0.2">
      <c r="A267" s="1" t="s">
        <v>355</v>
      </c>
      <c r="B267" s="1" t="s">
        <v>356</v>
      </c>
      <c r="C267" s="7">
        <v>-1.034120022</v>
      </c>
      <c r="D267" s="7">
        <v>-1.0848667030000001</v>
      </c>
      <c r="E267" s="7">
        <v>-1.187559005</v>
      </c>
      <c r="F267" s="7">
        <v>-1.1612580640000001</v>
      </c>
      <c r="G267" s="7">
        <v>-1.1003140890000001</v>
      </c>
      <c r="H267" s="7">
        <v>-1.158335176</v>
      </c>
      <c r="I267" s="7">
        <v>-1.205336119</v>
      </c>
      <c r="J267" s="7">
        <v>-1.1716370920000001</v>
      </c>
      <c r="K267" s="7">
        <v>-0.984822164</v>
      </c>
      <c r="L267" s="7">
        <v>-1.19504291</v>
      </c>
      <c r="M267" s="7">
        <v>-1.1769830990000001</v>
      </c>
      <c r="N267" s="7">
        <v>-0.72630309599999998</v>
      </c>
      <c r="O267" s="7">
        <v>-1.122127211</v>
      </c>
      <c r="P267" s="7">
        <v>-0.928277664</v>
      </c>
      <c r="Q267" s="7">
        <v>-0.77541669599999996</v>
      </c>
      <c r="R267" s="7">
        <v>-1.2361475959999999</v>
      </c>
      <c r="S267" s="7">
        <v>-0.95237255700000001</v>
      </c>
      <c r="T267" s="7">
        <v>-0.74472637500000005</v>
      </c>
      <c r="U267" s="7">
        <v>-1.006138041</v>
      </c>
      <c r="V267" s="7">
        <v>-0.98768699699999996</v>
      </c>
      <c r="W267" s="7">
        <v>-0.917737095</v>
      </c>
      <c r="X267" s="7">
        <v>-0.93221018499999997</v>
      </c>
      <c r="Y267" s="7">
        <v>-0.94792007499999997</v>
      </c>
      <c r="Z267" s="7">
        <v>-0.91444569099999995</v>
      </c>
      <c r="AA267" s="7">
        <v>-0.63413116999999997</v>
      </c>
      <c r="AB267" s="7">
        <v>-0.82028731300000002</v>
      </c>
      <c r="AC267" s="7">
        <v>-0.96083075799999995</v>
      </c>
      <c r="AD267" s="7">
        <v>-0.65067148399999997</v>
      </c>
      <c r="AE267" s="7">
        <v>-1.2114620679999999</v>
      </c>
      <c r="AF267" s="7">
        <v>-0.79747970199999996</v>
      </c>
      <c r="AG267" s="7">
        <v>-0.77117876100000005</v>
      </c>
      <c r="AH267" s="7">
        <v>-0.178132925</v>
      </c>
      <c r="AI267" s="7">
        <v>-0.328661641</v>
      </c>
      <c r="AJ267" s="7">
        <v>-0.15602700999999999</v>
      </c>
      <c r="AK267" s="7">
        <v>-0.4955136</v>
      </c>
      <c r="AL267" s="7">
        <v>-0.343818758</v>
      </c>
      <c r="AM267" s="7">
        <v>-0.24154040500000001</v>
      </c>
      <c r="AN267" s="7">
        <v>-0.39094590499999998</v>
      </c>
      <c r="AO267" s="7">
        <v>-0.16690832999999999</v>
      </c>
      <c r="AP267" s="7">
        <v>-0.45628683199999998</v>
      </c>
      <c r="AQ267" s="7">
        <v>-0.375740831</v>
      </c>
      <c r="AR267" s="7">
        <v>-0.59834725099999997</v>
      </c>
      <c r="AS267" s="7">
        <v>-0.53999298399999995</v>
      </c>
      <c r="AT267" s="7">
        <v>-0.33426762900000001</v>
      </c>
      <c r="AU267" s="7">
        <v>-0.29198924500000001</v>
      </c>
      <c r="AV267" s="7">
        <v>2.3205574E-2</v>
      </c>
      <c r="AW267" s="7">
        <v>-0.70940183899999998</v>
      </c>
      <c r="AX267" s="7">
        <v>-0.36770415200000001</v>
      </c>
      <c r="AY267" s="7">
        <v>-0.61083893600000005</v>
      </c>
      <c r="AZ267" s="7">
        <v>-4.1226680000000003E-3</v>
      </c>
      <c r="BA267" s="7">
        <v>-1.0374820999999999E-2</v>
      </c>
      <c r="BB267" s="7">
        <v>-0.53461164000000005</v>
      </c>
      <c r="BC267" s="7">
        <v>-0.17751452500000001</v>
      </c>
      <c r="BD267" s="7">
        <v>-0.48522291499999998</v>
      </c>
      <c r="BE267" s="7">
        <v>-0.33426510500000001</v>
      </c>
      <c r="BF267" s="7">
        <v>-0.63140263699999999</v>
      </c>
      <c r="BG267" s="7">
        <v>-0.33886145899999998</v>
      </c>
      <c r="BH267" s="7">
        <v>-0.47692120700000001</v>
      </c>
      <c r="BI267" s="7">
        <v>0.201617831</v>
      </c>
      <c r="BJ267" s="7">
        <v>0.87760502299999998</v>
      </c>
      <c r="BK267" s="7">
        <v>6.3111320999999998E-2</v>
      </c>
      <c r="BL267" s="7">
        <v>0.64189861400000003</v>
      </c>
      <c r="BM267" s="7">
        <v>1.5234294260000001</v>
      </c>
      <c r="BN267" s="7">
        <v>1.2426277569999999</v>
      </c>
      <c r="BO267" s="7">
        <v>1.5822834610000001</v>
      </c>
      <c r="BP267" s="7">
        <v>0.69326874400000005</v>
      </c>
      <c r="BQ267" s="7">
        <v>1.1922975490000001</v>
      </c>
      <c r="BR267" s="7">
        <v>0.84352738299999996</v>
      </c>
      <c r="BS267" s="7">
        <v>1.0602728830000001</v>
      </c>
      <c r="BT267" s="7">
        <v>1.3689959540000001</v>
      </c>
      <c r="BU267" s="7">
        <v>0.44947517399999998</v>
      </c>
      <c r="BV267" s="7">
        <v>1.2318751649999999</v>
      </c>
      <c r="BW267" s="7">
        <v>0.81165326699999996</v>
      </c>
      <c r="BX267" s="7">
        <v>0.80886920399999995</v>
      </c>
      <c r="BY267" s="7">
        <v>0.65865094999999996</v>
      </c>
      <c r="BZ267" s="7">
        <v>2.31958062</v>
      </c>
      <c r="CA267" s="7">
        <v>1.6043111299999999</v>
      </c>
      <c r="CB267" s="7">
        <v>0.94063388999999997</v>
      </c>
      <c r="CC267" s="7">
        <v>1.2932961919999999</v>
      </c>
      <c r="CD267" s="7">
        <v>0.48856564200000002</v>
      </c>
      <c r="CE267" s="7">
        <v>0.89976646800000004</v>
      </c>
      <c r="CF267" s="7">
        <v>0.61783653400000005</v>
      </c>
      <c r="CG267" s="7">
        <v>1.5489706190000001</v>
      </c>
      <c r="CH267" s="7">
        <v>0.89492527799999999</v>
      </c>
      <c r="CI267" s="7">
        <v>1.2270895049999999</v>
      </c>
      <c r="CJ267" s="7">
        <v>2.1290098569999998</v>
      </c>
      <c r="CK267" s="7">
        <v>1.8339597409999999</v>
      </c>
      <c r="CL267" s="7">
        <v>2.3803150959999999</v>
      </c>
      <c r="CM267" s="7">
        <v>1.038820705</v>
      </c>
      <c r="CN267" s="7">
        <v>1.299187401</v>
      </c>
      <c r="CO267" s="7">
        <v>1.1609534909999999</v>
      </c>
      <c r="CP267" s="7">
        <v>0.93913710900000003</v>
      </c>
      <c r="CQ267" s="7">
        <v>2.1862156650000002</v>
      </c>
    </row>
    <row r="268" spans="1:95" x14ac:dyDescent="0.2">
      <c r="A268" s="1" t="s">
        <v>349</v>
      </c>
      <c r="B268" s="1" t="s">
        <v>350</v>
      </c>
      <c r="C268" s="7">
        <v>-1.2988685641</v>
      </c>
      <c r="D268" s="7">
        <v>-1.3819360108000001</v>
      </c>
      <c r="E268" s="7">
        <v>-1.3785076904</v>
      </c>
      <c r="F268" s="7">
        <v>-1.2615603716999999</v>
      </c>
      <c r="G268" s="7">
        <v>-1.1516146410999999</v>
      </c>
      <c r="H268" s="7">
        <v>-1.3620467109000001</v>
      </c>
      <c r="I268" s="7">
        <v>-1.3674727841000001</v>
      </c>
      <c r="J268" s="7">
        <v>-1.3619080656</v>
      </c>
      <c r="K268" s="7">
        <v>-1.1824506184000001</v>
      </c>
      <c r="L268" s="7">
        <v>-1.3394223171999999</v>
      </c>
      <c r="M268" s="7">
        <v>-1.2356463029</v>
      </c>
      <c r="N268" s="7">
        <v>-0.87244600800000005</v>
      </c>
      <c r="O268" s="7">
        <v>-1.1077334005999999</v>
      </c>
      <c r="P268" s="7">
        <v>-1.1314795608999999</v>
      </c>
      <c r="Q268" s="7">
        <v>-1.3576226651000001</v>
      </c>
      <c r="R268" s="7">
        <v>-1.4242165281000001</v>
      </c>
      <c r="S268" s="7">
        <v>-1.2033671539999999</v>
      </c>
      <c r="T268" s="7">
        <v>-1.2029386139</v>
      </c>
      <c r="U268" s="7">
        <v>-1.2697341429</v>
      </c>
      <c r="V268" s="7">
        <v>-1.0036737936</v>
      </c>
      <c r="W268" s="7">
        <v>-1.2316634013000001</v>
      </c>
      <c r="X268" s="7">
        <v>-1.2555608110000001</v>
      </c>
      <c r="Y268" s="7">
        <v>-1.2839074747999999</v>
      </c>
      <c r="Z268" s="7">
        <v>-1.1223730849</v>
      </c>
      <c r="AA268" s="7">
        <v>-0.60617769079999995</v>
      </c>
      <c r="AB268" s="7">
        <v>-1.1705901424</v>
      </c>
      <c r="AC268" s="7">
        <v>-1.2155049205999999</v>
      </c>
      <c r="AD268" s="7">
        <v>-0.96832554169999996</v>
      </c>
      <c r="AE268" s="7">
        <v>-1.1136888468999999</v>
      </c>
      <c r="AF268" s="7">
        <v>-0.88707308819999997</v>
      </c>
      <c r="AG268" s="7">
        <v>-0.68395770960000002</v>
      </c>
      <c r="AH268" s="7">
        <v>2.7579980000000002E-4</v>
      </c>
      <c r="AI268" s="7">
        <v>8.9292390700000002E-2</v>
      </c>
      <c r="AJ268" s="7">
        <v>0.61538832020000001</v>
      </c>
      <c r="AK268" s="7">
        <v>-0.2083664851</v>
      </c>
      <c r="AL268" s="7">
        <v>-0.14840869070000001</v>
      </c>
      <c r="AM268" s="7">
        <v>0.24419701390000001</v>
      </c>
      <c r="AN268" s="7">
        <v>-0.29802588600000002</v>
      </c>
      <c r="AO268" s="7">
        <v>0.32308619509999997</v>
      </c>
      <c r="AP268" s="7">
        <v>-0.16023765640000001</v>
      </c>
      <c r="AQ268" s="7">
        <v>-4.40780952E-2</v>
      </c>
      <c r="AR268" s="7">
        <v>-0.1227593084</v>
      </c>
      <c r="AS268" s="7">
        <v>-0.2955995931</v>
      </c>
      <c r="AT268" s="7">
        <v>-5.2245564299999998E-2</v>
      </c>
      <c r="AU268" s="7">
        <v>8.6260286999999998E-3</v>
      </c>
      <c r="AV268" s="7">
        <v>0.52726662179999995</v>
      </c>
      <c r="AW268" s="7">
        <v>-0.50327766279999997</v>
      </c>
      <c r="AX268" s="7">
        <v>0.1119167844</v>
      </c>
      <c r="AY268" s="7">
        <v>-0.22253981689999999</v>
      </c>
      <c r="AZ268" s="7">
        <v>0.1152064595</v>
      </c>
      <c r="BA268" s="7">
        <v>0.58813191279999999</v>
      </c>
      <c r="BB268" s="7">
        <v>3.4766971600000002E-2</v>
      </c>
      <c r="BC268" s="7">
        <v>0.26095419019999999</v>
      </c>
      <c r="BD268" s="7">
        <v>-6.3841353899999995E-2</v>
      </c>
      <c r="BE268" s="7">
        <v>0.16935375489999999</v>
      </c>
      <c r="BF268" s="7">
        <v>-0.25440302990000002</v>
      </c>
      <c r="BG268" s="7">
        <v>0.3016717968</v>
      </c>
      <c r="BH268" s="7">
        <v>0.1494455489</v>
      </c>
      <c r="BI268" s="7">
        <v>0.33425974670000003</v>
      </c>
      <c r="BJ268" s="7">
        <v>1.0722624278999999</v>
      </c>
      <c r="BK268" s="7">
        <v>0.44675150930000002</v>
      </c>
      <c r="BL268" s="7">
        <v>0.73456026600000002</v>
      </c>
      <c r="BM268" s="7">
        <v>0.96719449150000003</v>
      </c>
      <c r="BN268" s="7">
        <v>0.80238303060000005</v>
      </c>
      <c r="BO268" s="7">
        <v>1.2506863373999999</v>
      </c>
      <c r="BP268" s="7">
        <v>0.24893616269999999</v>
      </c>
      <c r="BQ268" s="7">
        <v>0.88315022560000001</v>
      </c>
      <c r="BR268" s="7">
        <v>0.66267267289999998</v>
      </c>
      <c r="BS268" s="7">
        <v>0.63926682379999999</v>
      </c>
      <c r="BT268" s="7">
        <v>1.0547742127999999</v>
      </c>
      <c r="BU268" s="7">
        <v>0.99504959459999998</v>
      </c>
      <c r="BV268" s="7">
        <v>1.2440502686999999</v>
      </c>
      <c r="BW268" s="7">
        <v>0.8273076761</v>
      </c>
      <c r="BX268" s="7">
        <v>0.26184278059999999</v>
      </c>
      <c r="BY268" s="7">
        <v>0.35796809460000001</v>
      </c>
      <c r="BZ268" s="7">
        <v>1.8636687617000001</v>
      </c>
      <c r="CA268" s="7">
        <v>1.0932987027000001</v>
      </c>
      <c r="CB268" s="7">
        <v>0.60471893350000006</v>
      </c>
      <c r="CC268" s="7">
        <v>0.84861493929999998</v>
      </c>
      <c r="CD268" s="7">
        <v>0.79157499850000002</v>
      </c>
      <c r="CE268" s="7">
        <v>0.65705123580000002</v>
      </c>
      <c r="CF268" s="7">
        <v>0.33802207620000002</v>
      </c>
      <c r="CG268" s="7">
        <v>1.8094143311999999</v>
      </c>
      <c r="CH268" s="7">
        <v>1.0023284733</v>
      </c>
      <c r="CI268" s="7">
        <v>1.3344974271000001</v>
      </c>
      <c r="CJ268" s="7">
        <v>2.6182143492000001</v>
      </c>
      <c r="CK268" s="7">
        <v>1.4083701689000001</v>
      </c>
      <c r="CL268" s="7">
        <v>2.1815887587999998</v>
      </c>
      <c r="CM268" s="7">
        <v>0.7617851631</v>
      </c>
      <c r="CN268" s="7">
        <v>0.96411908639999999</v>
      </c>
      <c r="CO268" s="7">
        <v>1.5615606318999999</v>
      </c>
      <c r="CP268" s="7">
        <v>0.81612782250000004</v>
      </c>
      <c r="CQ268" s="7">
        <v>1.8295998279000001</v>
      </c>
    </row>
    <row r="269" spans="1:95" x14ac:dyDescent="0.2">
      <c r="A269" s="1" t="s">
        <v>353</v>
      </c>
      <c r="B269" s="1" t="s">
        <v>354</v>
      </c>
      <c r="C269" s="7">
        <v>-1.0318948100000001</v>
      </c>
      <c r="D269" s="7">
        <v>-1.0268350100000001</v>
      </c>
      <c r="E269" s="7">
        <v>-1.1908650700000001</v>
      </c>
      <c r="F269" s="7">
        <v>-1.1638613200000001</v>
      </c>
      <c r="G269" s="7">
        <v>-1.14216747</v>
      </c>
      <c r="H269" s="7">
        <v>-1.12985314</v>
      </c>
      <c r="I269" s="7">
        <v>-1.1589512399999999</v>
      </c>
      <c r="J269" s="7">
        <v>-1.13171271</v>
      </c>
      <c r="K269" s="7">
        <v>-0.92235542000000004</v>
      </c>
      <c r="L269" s="7">
        <v>-1.1749489799999999</v>
      </c>
      <c r="M269" s="7">
        <v>-1.19742715</v>
      </c>
      <c r="N269" s="7">
        <v>-0.53223706000000004</v>
      </c>
      <c r="O269" s="7">
        <v>-1.01524715</v>
      </c>
      <c r="P269" s="7">
        <v>-0.79560182999999995</v>
      </c>
      <c r="Q269" s="7">
        <v>-0.68415183999999996</v>
      </c>
      <c r="R269" s="7">
        <v>-1.19627364</v>
      </c>
      <c r="S269" s="7">
        <v>-0.86330174999999998</v>
      </c>
      <c r="T269" s="7">
        <v>-0.71412273000000004</v>
      </c>
      <c r="U269" s="7">
        <v>-0.90501531999999996</v>
      </c>
      <c r="V269" s="7">
        <v>-0.73812359999999999</v>
      </c>
      <c r="W269" s="7">
        <v>-0.87341623999999995</v>
      </c>
      <c r="X269" s="7">
        <v>-0.85669883000000002</v>
      </c>
      <c r="Y269" s="7">
        <v>-0.82171917999999999</v>
      </c>
      <c r="Z269" s="7">
        <v>-0.95556057000000005</v>
      </c>
      <c r="AA269" s="7">
        <v>-0.77688873999999997</v>
      </c>
      <c r="AB269" s="7">
        <v>-0.76953892999999995</v>
      </c>
      <c r="AC269" s="7">
        <v>-0.89599309000000005</v>
      </c>
      <c r="AD269" s="7">
        <v>-0.46401313</v>
      </c>
      <c r="AE269" s="7">
        <v>-1.00745839</v>
      </c>
      <c r="AF269" s="7">
        <v>-0.59621442999999996</v>
      </c>
      <c r="AG269" s="7">
        <v>-0.38616299999999998</v>
      </c>
      <c r="AH269" s="7">
        <v>-0.26953750999999998</v>
      </c>
      <c r="AI269" s="7">
        <v>-0.31315147999999998</v>
      </c>
      <c r="AJ269" s="7">
        <v>-0.21433057</v>
      </c>
      <c r="AK269" s="7">
        <v>-0.53327148000000002</v>
      </c>
      <c r="AL269" s="7">
        <v>-0.47316637</v>
      </c>
      <c r="AM269" s="7">
        <v>-0.40148020000000001</v>
      </c>
      <c r="AN269" s="7">
        <v>-0.52459632</v>
      </c>
      <c r="AO269" s="7">
        <v>-0.13600235999999999</v>
      </c>
      <c r="AP269" s="7">
        <v>-0.61186339999999995</v>
      </c>
      <c r="AQ269" s="7">
        <v>-0.41856169999999998</v>
      </c>
      <c r="AR269" s="7">
        <v>-0.60417332000000001</v>
      </c>
      <c r="AS269" s="7">
        <v>-0.63348749000000004</v>
      </c>
      <c r="AT269" s="7">
        <v>-0.42104907000000003</v>
      </c>
      <c r="AU269" s="7">
        <v>-0.33688353999999998</v>
      </c>
      <c r="AV269" s="7">
        <v>-0.19696324000000001</v>
      </c>
      <c r="AW269" s="7">
        <v>-0.74999727999999999</v>
      </c>
      <c r="AX269" s="7">
        <v>-0.54550074000000004</v>
      </c>
      <c r="AY269" s="7">
        <v>-0.62943998999999995</v>
      </c>
      <c r="AZ269" s="7">
        <v>-0.32639645</v>
      </c>
      <c r="BA269" s="7">
        <v>5.1451810000000001E-2</v>
      </c>
      <c r="BB269" s="7">
        <v>-0.53535902999999996</v>
      </c>
      <c r="BC269" s="7">
        <v>-0.21184321</v>
      </c>
      <c r="BD269" s="7">
        <v>-0.51128158999999995</v>
      </c>
      <c r="BE269" s="7">
        <v>-0.35493480999999999</v>
      </c>
      <c r="BF269" s="7">
        <v>-0.72347671999999996</v>
      </c>
      <c r="BG269" s="7">
        <v>-0.55457400999999995</v>
      </c>
      <c r="BH269" s="7">
        <v>-0.56026330999999996</v>
      </c>
      <c r="BI269" s="7">
        <v>-0.14352570000000001</v>
      </c>
      <c r="BJ269" s="7">
        <v>0.54615694999999997</v>
      </c>
      <c r="BK269" s="7">
        <v>-0.11862992999999999</v>
      </c>
      <c r="BL269" s="7">
        <v>0.14048319000000001</v>
      </c>
      <c r="BM269" s="7">
        <v>1.20936668</v>
      </c>
      <c r="BN269" s="7">
        <v>1.20050948</v>
      </c>
      <c r="BO269" s="7">
        <v>1.5103447800000001</v>
      </c>
      <c r="BP269" s="7">
        <v>0.57196464999999996</v>
      </c>
      <c r="BQ269" s="7">
        <v>1.1429121499999999</v>
      </c>
      <c r="BR269" s="7">
        <v>1.07022219</v>
      </c>
      <c r="BS269" s="7">
        <v>1.0123118200000001</v>
      </c>
      <c r="BT269" s="7">
        <v>1.37288633</v>
      </c>
      <c r="BU269" s="7">
        <v>0.77671809000000003</v>
      </c>
      <c r="BV269" s="7">
        <v>1.3792153300000001</v>
      </c>
      <c r="BW269" s="7">
        <v>0.77135204999999996</v>
      </c>
      <c r="BX269" s="7">
        <v>0.80099118000000002</v>
      </c>
      <c r="BY269" s="7">
        <v>0.95588501999999997</v>
      </c>
      <c r="BZ269" s="7">
        <v>2.2501456499999999</v>
      </c>
      <c r="CA269" s="7">
        <v>1.5348594600000001</v>
      </c>
      <c r="CB269" s="7">
        <v>0.78193952</v>
      </c>
      <c r="CC269" s="7">
        <v>1.1932906700000001</v>
      </c>
      <c r="CD269" s="7">
        <v>0.49668353999999998</v>
      </c>
      <c r="CE269" s="7">
        <v>0.67154946000000004</v>
      </c>
      <c r="CF269" s="7">
        <v>0.61079614000000004</v>
      </c>
      <c r="CG269" s="7">
        <v>1.78201893</v>
      </c>
      <c r="CH269" s="7">
        <v>1.07682681</v>
      </c>
      <c r="CI269" s="7">
        <v>1.45807267</v>
      </c>
      <c r="CJ269" s="7">
        <v>2.6521938500000002</v>
      </c>
      <c r="CK269" s="7">
        <v>1.6706591</v>
      </c>
      <c r="CL269" s="7">
        <v>2.2460624299999998</v>
      </c>
      <c r="CM269" s="7">
        <v>0.92351011999999999</v>
      </c>
      <c r="CN269" s="7">
        <v>1.49638355</v>
      </c>
      <c r="CO269" s="7">
        <v>1.4881796599999999</v>
      </c>
      <c r="CP269" s="7">
        <v>1.2616711199999999</v>
      </c>
      <c r="CQ269" s="7">
        <v>2.0647381999999999</v>
      </c>
    </row>
    <row r="270" spans="1:95" x14ac:dyDescent="0.2">
      <c r="A270" s="1" t="s">
        <v>351</v>
      </c>
      <c r="B270" s="1" t="s">
        <v>352</v>
      </c>
      <c r="C270" s="7">
        <v>-1.04354112</v>
      </c>
      <c r="D270" s="7">
        <v>-1.0203639200000001</v>
      </c>
      <c r="E270" s="7">
        <v>-1.12048499</v>
      </c>
      <c r="F270" s="7">
        <v>-1.106986</v>
      </c>
      <c r="G270" s="7">
        <v>-1.0781322799999999</v>
      </c>
      <c r="H270" s="7">
        <v>-1.09869244</v>
      </c>
      <c r="I270" s="7">
        <v>-1.05081187</v>
      </c>
      <c r="J270" s="7">
        <v>-1.0591323100000001</v>
      </c>
      <c r="K270" s="7">
        <v>-0.84505083000000003</v>
      </c>
      <c r="L270" s="7">
        <v>-1.0629262100000001</v>
      </c>
      <c r="M270" s="7">
        <v>-1.10067358</v>
      </c>
      <c r="N270" s="7">
        <v>-0.43281940000000002</v>
      </c>
      <c r="O270" s="7">
        <v>-0.93491332000000005</v>
      </c>
      <c r="P270" s="7">
        <v>-0.74320118000000002</v>
      </c>
      <c r="Q270" s="7">
        <v>-0.74156575999999996</v>
      </c>
      <c r="R270" s="7">
        <v>-1.12921921</v>
      </c>
      <c r="S270" s="7">
        <v>-0.84528369999999997</v>
      </c>
      <c r="T270" s="7">
        <v>-0.76535019999999998</v>
      </c>
      <c r="U270" s="7">
        <v>-0.81992114999999999</v>
      </c>
      <c r="V270" s="7">
        <v>-0.59641759999999999</v>
      </c>
      <c r="W270" s="7">
        <v>-0.82188258000000003</v>
      </c>
      <c r="X270" s="7">
        <v>-0.89875479999999996</v>
      </c>
      <c r="Y270" s="7">
        <v>-0.76725790000000005</v>
      </c>
      <c r="Z270" s="7">
        <v>-0.95363027</v>
      </c>
      <c r="AA270" s="7">
        <v>-0.72097155999999996</v>
      </c>
      <c r="AB270" s="7">
        <v>-0.82394612</v>
      </c>
      <c r="AC270" s="7">
        <v>-0.91986129999999999</v>
      </c>
      <c r="AD270" s="7">
        <v>-0.48933746</v>
      </c>
      <c r="AE270" s="7">
        <v>-0.89064931999999997</v>
      </c>
      <c r="AF270" s="7">
        <v>-0.49393206000000001</v>
      </c>
      <c r="AG270" s="7">
        <v>-0.29571225000000001</v>
      </c>
      <c r="AH270" s="7">
        <v>-0.30576483999999998</v>
      </c>
      <c r="AI270" s="7">
        <v>-0.32890979999999997</v>
      </c>
      <c r="AJ270" s="7">
        <v>-0.32705762999999999</v>
      </c>
      <c r="AK270" s="7">
        <v>-0.49170193000000001</v>
      </c>
      <c r="AL270" s="7">
        <v>-0.50228472999999996</v>
      </c>
      <c r="AM270" s="7">
        <v>-0.51023258999999999</v>
      </c>
      <c r="AN270" s="7">
        <v>-0.55701330999999998</v>
      </c>
      <c r="AO270" s="7">
        <v>-9.2460769999999998E-2</v>
      </c>
      <c r="AP270" s="7">
        <v>-0.67261989</v>
      </c>
      <c r="AQ270" s="7">
        <v>-0.41799129000000002</v>
      </c>
      <c r="AR270" s="7">
        <v>-0.53192125000000001</v>
      </c>
      <c r="AS270" s="7">
        <v>-0.62507071000000003</v>
      </c>
      <c r="AT270" s="7">
        <v>-0.41922547999999998</v>
      </c>
      <c r="AU270" s="7">
        <v>-0.33087303000000001</v>
      </c>
      <c r="AV270" s="7">
        <v>-0.27695051999999998</v>
      </c>
      <c r="AW270" s="7">
        <v>-0.75834813999999995</v>
      </c>
      <c r="AX270" s="7">
        <v>-0.53203409999999995</v>
      </c>
      <c r="AY270" s="7">
        <v>-0.62738143999999996</v>
      </c>
      <c r="AZ270" s="7">
        <v>-0.39517055000000001</v>
      </c>
      <c r="BA270" s="7">
        <v>5.4693600000000002E-2</v>
      </c>
      <c r="BB270" s="7">
        <v>-0.50486595000000001</v>
      </c>
      <c r="BC270" s="7">
        <v>-0.30740563999999998</v>
      </c>
      <c r="BD270" s="7">
        <v>-0.46135249</v>
      </c>
      <c r="BE270" s="7">
        <v>-0.37377029000000001</v>
      </c>
      <c r="BF270" s="7">
        <v>-0.71808583000000004</v>
      </c>
      <c r="BG270" s="7">
        <v>-0.53777151999999995</v>
      </c>
      <c r="BH270" s="7">
        <v>-0.61572925000000001</v>
      </c>
      <c r="BI270" s="7">
        <v>-0.43383505</v>
      </c>
      <c r="BJ270" s="7">
        <v>0.25917389000000002</v>
      </c>
      <c r="BK270" s="7">
        <v>-0.23249485</v>
      </c>
      <c r="BL270" s="7">
        <v>-0.19013496999999999</v>
      </c>
      <c r="BM270" s="7">
        <v>0.92173844999999999</v>
      </c>
      <c r="BN270" s="7">
        <v>1.02260291</v>
      </c>
      <c r="BO270" s="7">
        <v>1.3163026200000001</v>
      </c>
      <c r="BP270" s="7">
        <v>0.32626758</v>
      </c>
      <c r="BQ270" s="7">
        <v>0.89913624999999997</v>
      </c>
      <c r="BR270" s="7">
        <v>1.28856306</v>
      </c>
      <c r="BS270" s="7">
        <v>0.77165536000000001</v>
      </c>
      <c r="BT270" s="7">
        <v>1.3305539399999999</v>
      </c>
      <c r="BU270" s="7">
        <v>1.27866272</v>
      </c>
      <c r="BV270" s="7">
        <v>1.66642724</v>
      </c>
      <c r="BW270" s="7">
        <v>0.81585129000000001</v>
      </c>
      <c r="BX270" s="7">
        <v>0.71593799999999996</v>
      </c>
      <c r="BY270" s="7">
        <v>1.1865933900000001</v>
      </c>
      <c r="BZ270" s="7">
        <v>1.9532198199999999</v>
      </c>
      <c r="CA270" s="7">
        <v>1.1773164199999999</v>
      </c>
      <c r="CB270" s="7">
        <v>0.49957624</v>
      </c>
      <c r="CC270" s="7">
        <v>1.2342249700000001</v>
      </c>
      <c r="CD270" s="7">
        <v>0.65236415000000003</v>
      </c>
      <c r="CE270" s="7">
        <v>0.77793016999999998</v>
      </c>
      <c r="CF270" s="7">
        <v>0.58647419000000001</v>
      </c>
      <c r="CG270" s="7">
        <v>2.1049974499999999</v>
      </c>
      <c r="CH270" s="7">
        <v>1.35047462</v>
      </c>
      <c r="CI270" s="7">
        <v>1.59418723</v>
      </c>
      <c r="CJ270" s="7">
        <v>3.3150860500000001</v>
      </c>
      <c r="CK270" s="7">
        <v>1.3838083000000001</v>
      </c>
      <c r="CL270" s="7">
        <v>1.79390096</v>
      </c>
      <c r="CM270" s="7">
        <v>0.74788167000000005</v>
      </c>
      <c r="CN270" s="7">
        <v>1.5841812099999999</v>
      </c>
      <c r="CO270" s="7">
        <v>2.0585194499999999</v>
      </c>
      <c r="CP270" s="7">
        <v>1.49458921</v>
      </c>
      <c r="CQ270" s="7">
        <v>1.5869881299999999</v>
      </c>
    </row>
    <row r="271" spans="1:95" x14ac:dyDescent="0.2">
      <c r="A271" s="1" t="s">
        <v>203</v>
      </c>
      <c r="B271" s="1" t="s">
        <v>204</v>
      </c>
      <c r="C271" s="7">
        <v>-0.62395973000000005</v>
      </c>
      <c r="D271" s="7">
        <v>-0.68844495999999999</v>
      </c>
      <c r="E271" s="7">
        <v>-0.70255438000000003</v>
      </c>
      <c r="F271" s="7">
        <v>-0.69513875999999997</v>
      </c>
      <c r="G271" s="7">
        <v>-0.72498183000000005</v>
      </c>
      <c r="H271" s="7">
        <v>-0.76084364000000004</v>
      </c>
      <c r="I271" s="7">
        <v>-0.76858388</v>
      </c>
      <c r="J271" s="7">
        <v>-0.77241561999999997</v>
      </c>
      <c r="K271" s="7">
        <v>-0.78946154999999996</v>
      </c>
      <c r="L271" s="7">
        <v>-0.78999746000000004</v>
      </c>
      <c r="M271" s="7">
        <v>-0.79465527999999996</v>
      </c>
      <c r="N271" s="7">
        <v>-0.77551391999999997</v>
      </c>
      <c r="O271" s="7">
        <v>-0.78929108999999997</v>
      </c>
      <c r="P271" s="7">
        <v>-0.78723542999999996</v>
      </c>
      <c r="Q271" s="7">
        <v>-0.78160266</v>
      </c>
      <c r="R271" s="7">
        <v>-0.79025210000000001</v>
      </c>
      <c r="S271" s="7">
        <v>-0.77707110999999995</v>
      </c>
      <c r="T271" s="7">
        <v>-0.77526881000000003</v>
      </c>
      <c r="U271" s="7">
        <v>-0.78556044999999997</v>
      </c>
      <c r="V271" s="7">
        <v>-0.77799087</v>
      </c>
      <c r="W271" s="7">
        <v>-0.78467008000000005</v>
      </c>
      <c r="X271" s="7">
        <v>-0.78723924000000001</v>
      </c>
      <c r="Y271" s="7">
        <v>-0.78119088999999997</v>
      </c>
      <c r="Z271" s="7">
        <v>-0.78690698999999997</v>
      </c>
      <c r="AA271" s="7">
        <v>-0.78270472000000002</v>
      </c>
      <c r="AB271" s="7">
        <v>-0.78508374999999997</v>
      </c>
      <c r="AC271" s="7">
        <v>-0.77777176999999997</v>
      </c>
      <c r="AD271" s="7">
        <v>-0.78227879</v>
      </c>
      <c r="AE271" s="7">
        <v>-0.78587344999999997</v>
      </c>
      <c r="AF271" s="7">
        <v>-0.77766221999999996</v>
      </c>
      <c r="AG271" s="7">
        <v>-0.77578780000000003</v>
      </c>
      <c r="AH271" s="7">
        <v>-0.47617172000000002</v>
      </c>
      <c r="AI271" s="7">
        <v>-0.50531941999999996</v>
      </c>
      <c r="AJ271" s="7">
        <v>-0.48645934000000002</v>
      </c>
      <c r="AK271" s="7">
        <v>-0.57031644000000004</v>
      </c>
      <c r="AL271" s="7">
        <v>-0.41252462000000001</v>
      </c>
      <c r="AM271" s="7">
        <v>-0.31998996000000002</v>
      </c>
      <c r="AN271" s="7">
        <v>-0.43241697000000001</v>
      </c>
      <c r="AO271" s="7">
        <v>-0.53688950000000002</v>
      </c>
      <c r="AP271" s="7">
        <v>-0.56408579000000003</v>
      </c>
      <c r="AQ271" s="7">
        <v>-0.55544417999999995</v>
      </c>
      <c r="AR271" s="7">
        <v>-0.70622644000000001</v>
      </c>
      <c r="AS271" s="7">
        <v>-0.57371525999999995</v>
      </c>
      <c r="AT271" s="7">
        <v>-0.43406551999999998</v>
      </c>
      <c r="AU271" s="7">
        <v>-0.62549259999999995</v>
      </c>
      <c r="AV271" s="7">
        <v>-0.49447749000000002</v>
      </c>
      <c r="AW271" s="7">
        <v>-0.67475216999999998</v>
      </c>
      <c r="AX271" s="7">
        <v>-0.59294924999999998</v>
      </c>
      <c r="AY271" s="7">
        <v>-0.57705930999999999</v>
      </c>
      <c r="AZ271" s="7">
        <v>-0.37657590000000002</v>
      </c>
      <c r="BA271" s="7">
        <v>-0.55670211000000003</v>
      </c>
      <c r="BB271" s="7">
        <v>-0.66150370999999997</v>
      </c>
      <c r="BC271" s="7">
        <v>-0.66155129999999995</v>
      </c>
      <c r="BD271" s="7">
        <v>-0.53712932000000002</v>
      </c>
      <c r="BE271" s="7">
        <v>-0.44940792000000002</v>
      </c>
      <c r="BF271" s="7">
        <v>-0.56528345000000002</v>
      </c>
      <c r="BG271" s="7">
        <v>-0.63672092000000002</v>
      </c>
      <c r="BH271" s="7">
        <v>-0.61186726999999996</v>
      </c>
      <c r="BI271" s="7">
        <v>-0.39315</v>
      </c>
      <c r="BJ271" s="7">
        <v>-5.5994170000000003E-2</v>
      </c>
      <c r="BK271" s="7">
        <v>-0.45047466000000003</v>
      </c>
      <c r="BL271" s="7">
        <v>-0.28463678999999997</v>
      </c>
      <c r="BM271" s="7">
        <v>1.2046448599999999</v>
      </c>
      <c r="BN271" s="7">
        <v>1.60534289</v>
      </c>
      <c r="BO271" s="7">
        <v>2.0883480200000002</v>
      </c>
      <c r="BP271" s="7">
        <v>0.49066229</v>
      </c>
      <c r="BQ271" s="7">
        <v>1.1314770000000001</v>
      </c>
      <c r="BR271" s="7">
        <v>1.16274338</v>
      </c>
      <c r="BS271" s="7">
        <v>0.87632140000000003</v>
      </c>
      <c r="BT271" s="7">
        <v>1.20648058</v>
      </c>
      <c r="BU271" s="7">
        <v>1.19725441</v>
      </c>
      <c r="BV271" s="7">
        <v>1.79361985</v>
      </c>
      <c r="BW271" s="7">
        <v>1.2532230200000001</v>
      </c>
      <c r="BX271" s="7">
        <v>0.64405283000000002</v>
      </c>
      <c r="BY271" s="7">
        <v>0.72484145</v>
      </c>
      <c r="BZ271" s="7">
        <v>2.26923348</v>
      </c>
      <c r="CA271" s="7">
        <v>1.23943231</v>
      </c>
      <c r="CB271" s="7">
        <v>0.44068874000000002</v>
      </c>
      <c r="CC271" s="7">
        <v>1.53676685</v>
      </c>
      <c r="CD271" s="7">
        <v>0.79677273999999998</v>
      </c>
      <c r="CE271" s="7">
        <v>0.78235772000000003</v>
      </c>
      <c r="CF271" s="7">
        <v>0.42409560000000002</v>
      </c>
      <c r="CG271" s="7">
        <v>1.7287776399999999</v>
      </c>
      <c r="CH271" s="7">
        <v>1.10655949</v>
      </c>
      <c r="CI271" s="7">
        <v>1.3602217599999999</v>
      </c>
      <c r="CJ271" s="7">
        <v>4.1008987299999999</v>
      </c>
      <c r="CK271" s="7">
        <v>1.1532469400000001</v>
      </c>
      <c r="CL271" s="7">
        <v>1.5534310499999999</v>
      </c>
      <c r="CM271" s="7">
        <v>0.80499390999999998</v>
      </c>
      <c r="CN271" s="7">
        <v>1.4148894999999999</v>
      </c>
      <c r="CO271" s="7">
        <v>1.76787246</v>
      </c>
      <c r="CP271" s="7">
        <v>0.67182881000000005</v>
      </c>
      <c r="CQ271" s="7">
        <v>1.0062670199999999</v>
      </c>
    </row>
    <row r="272" spans="1:95" x14ac:dyDescent="0.2">
      <c r="A272" s="1" t="s">
        <v>205</v>
      </c>
      <c r="B272" s="1" t="s">
        <v>206</v>
      </c>
      <c r="C272" s="7">
        <v>-0.90350242300000005</v>
      </c>
      <c r="D272" s="7">
        <v>-0.18868705099999999</v>
      </c>
      <c r="E272" s="7">
        <v>-0.24775702199999999</v>
      </c>
      <c r="F272" s="7">
        <v>-0.66574040800000001</v>
      </c>
      <c r="G272" s="7">
        <v>-0.78371888899999997</v>
      </c>
      <c r="H272" s="7">
        <v>-0.88656307000000001</v>
      </c>
      <c r="I272" s="7">
        <v>-0.86774083000000002</v>
      </c>
      <c r="J272" s="7">
        <v>-0.89925806200000002</v>
      </c>
      <c r="K272" s="7">
        <v>-0.96276117900000002</v>
      </c>
      <c r="L272" s="7">
        <v>-0.90712246600000002</v>
      </c>
      <c r="M272" s="7">
        <v>-0.80047193999999999</v>
      </c>
      <c r="N272" s="7">
        <v>-0.68469678499999997</v>
      </c>
      <c r="O272" s="7">
        <v>-0.85234405199999996</v>
      </c>
      <c r="P272" s="7">
        <v>-0.73731658600000005</v>
      </c>
      <c r="Q272" s="7">
        <v>-0.90450430999999998</v>
      </c>
      <c r="R272" s="7">
        <v>-0.92387054999999996</v>
      </c>
      <c r="S272" s="7">
        <v>-0.90287479400000004</v>
      </c>
      <c r="T272" s="7">
        <v>-0.87715277800000002</v>
      </c>
      <c r="U272" s="7">
        <v>-0.91288870200000005</v>
      </c>
      <c r="V272" s="7">
        <v>-0.87443857300000005</v>
      </c>
      <c r="W272" s="7">
        <v>-0.94163708199999996</v>
      </c>
      <c r="X272" s="7">
        <v>-0.97884023399999998</v>
      </c>
      <c r="Y272" s="7">
        <v>-0.81946971700000004</v>
      </c>
      <c r="Z272" s="7">
        <v>-0.43555961900000001</v>
      </c>
      <c r="AA272" s="7">
        <v>-0.292941326</v>
      </c>
      <c r="AB272" s="7">
        <v>-0.84886394200000004</v>
      </c>
      <c r="AC272" s="7">
        <v>-0.79691896500000003</v>
      </c>
      <c r="AD272" s="7">
        <v>-0.63072898899999996</v>
      </c>
      <c r="AE272" s="7">
        <v>-0.87609955399999995</v>
      </c>
      <c r="AF272" s="7">
        <v>-0.70114098999999996</v>
      </c>
      <c r="AG272" s="7">
        <v>-0.72572035800000001</v>
      </c>
      <c r="AH272" s="7">
        <v>-0.42686720900000003</v>
      </c>
      <c r="AI272" s="7">
        <v>-0.33784824899999999</v>
      </c>
      <c r="AJ272" s="7">
        <v>-0.38688857999999998</v>
      </c>
      <c r="AK272" s="7">
        <v>-0.54480511700000001</v>
      </c>
      <c r="AL272" s="7">
        <v>-0.349199388</v>
      </c>
      <c r="AM272" s="7">
        <v>-5.1089787999999997E-2</v>
      </c>
      <c r="AN272" s="7">
        <v>-0.517103337</v>
      </c>
      <c r="AO272" s="7">
        <v>-0.52631159599999999</v>
      </c>
      <c r="AP272" s="7">
        <v>-0.53868035400000003</v>
      </c>
      <c r="AQ272" s="7">
        <v>-0.42642174100000002</v>
      </c>
      <c r="AR272" s="7">
        <v>-0.51613788199999999</v>
      </c>
      <c r="AS272" s="7">
        <v>-0.47578499400000002</v>
      </c>
      <c r="AT272" s="7">
        <v>-0.55174380999999995</v>
      </c>
      <c r="AU272" s="7">
        <v>-0.70386016299999998</v>
      </c>
      <c r="AV272" s="7">
        <v>-0.53627830799999998</v>
      </c>
      <c r="AW272" s="7">
        <v>-0.47992668199999999</v>
      </c>
      <c r="AX272" s="7">
        <v>-0.64050194699999996</v>
      </c>
      <c r="AY272" s="7">
        <v>-0.59578960599999997</v>
      </c>
      <c r="AZ272" s="7">
        <v>-0.47208132200000003</v>
      </c>
      <c r="BA272" s="7">
        <v>-0.57039382400000005</v>
      </c>
      <c r="BB272" s="7">
        <v>-0.65992366400000002</v>
      </c>
      <c r="BC272" s="7">
        <v>-0.60511544100000003</v>
      </c>
      <c r="BD272" s="7">
        <v>-0.40447708999999998</v>
      </c>
      <c r="BE272" s="7">
        <v>-0.53308799900000003</v>
      </c>
      <c r="BF272" s="7">
        <v>-0.60248900500000002</v>
      </c>
      <c r="BG272" s="7">
        <v>-0.29315992000000002</v>
      </c>
      <c r="BH272" s="7">
        <v>-0.52704024100000002</v>
      </c>
      <c r="BI272" s="7">
        <v>-9.3284619999999992E-3</v>
      </c>
      <c r="BJ272" s="7">
        <v>2.2377556E-2</v>
      </c>
      <c r="BK272" s="7">
        <v>-0.23159351</v>
      </c>
      <c r="BL272" s="7">
        <v>-4.4448349999999998E-2</v>
      </c>
      <c r="BM272" s="7">
        <v>1.134355268</v>
      </c>
      <c r="BN272" s="7">
        <v>1.4391452220000001</v>
      </c>
      <c r="BO272" s="7">
        <v>2.320342669</v>
      </c>
      <c r="BP272" s="7">
        <v>0.589308516</v>
      </c>
      <c r="BQ272" s="7">
        <v>0.91497582099999997</v>
      </c>
      <c r="BR272" s="7">
        <v>1.077617791</v>
      </c>
      <c r="BS272" s="7">
        <v>0.72603968299999999</v>
      </c>
      <c r="BT272" s="7">
        <v>0.96869438799999996</v>
      </c>
      <c r="BU272" s="7">
        <v>1.121514546</v>
      </c>
      <c r="BV272" s="7">
        <v>1.738013276</v>
      </c>
      <c r="BW272" s="7">
        <v>1.056342997</v>
      </c>
      <c r="BX272" s="7">
        <v>0.64598306400000005</v>
      </c>
      <c r="BY272" s="7">
        <v>0.50610961300000001</v>
      </c>
      <c r="BZ272" s="7">
        <v>1.989884518</v>
      </c>
      <c r="CA272" s="7">
        <v>0.937804784</v>
      </c>
      <c r="CB272" s="7">
        <v>0.34446539100000001</v>
      </c>
      <c r="CC272" s="7">
        <v>1.2478575460000001</v>
      </c>
      <c r="CD272" s="7">
        <v>0.74316368200000005</v>
      </c>
      <c r="CE272" s="7">
        <v>0.70129388599999998</v>
      </c>
      <c r="CF272" s="7">
        <v>0.271913821</v>
      </c>
      <c r="CG272" s="7">
        <v>1.328444089</v>
      </c>
      <c r="CH272" s="7">
        <v>0.81057333300000001</v>
      </c>
      <c r="CI272" s="7">
        <v>0.97300912799999995</v>
      </c>
      <c r="CJ272" s="7">
        <v>4.7431545740000001</v>
      </c>
      <c r="CK272" s="7">
        <v>1.2594719910000001</v>
      </c>
      <c r="CL272" s="7">
        <v>1.6161820819999999</v>
      </c>
      <c r="CM272" s="7">
        <v>1.263062226</v>
      </c>
      <c r="CN272" s="7">
        <v>1.2893249309999999</v>
      </c>
      <c r="CO272" s="7">
        <v>2.1451241109999999</v>
      </c>
      <c r="CP272" s="7">
        <v>0.53551377300000003</v>
      </c>
      <c r="CQ272" s="7">
        <v>0.92864455000000001</v>
      </c>
    </row>
    <row r="273" spans="1:95" x14ac:dyDescent="0.2">
      <c r="A273" s="1" t="s">
        <v>207</v>
      </c>
      <c r="B273" s="1" t="s">
        <v>208</v>
      </c>
      <c r="C273" s="7">
        <v>-0.42778201999999999</v>
      </c>
      <c r="D273" s="7">
        <v>-0.50024022999999995</v>
      </c>
      <c r="E273" s="7">
        <v>-0.64276226999999997</v>
      </c>
      <c r="F273" s="7">
        <v>-0.72045461</v>
      </c>
      <c r="G273" s="7">
        <v>-0.80642954</v>
      </c>
      <c r="H273" s="7">
        <v>-0.93277279999999996</v>
      </c>
      <c r="I273" s="7">
        <v>-0.97390969999999999</v>
      </c>
      <c r="J273" s="7">
        <v>-0.97942050000000003</v>
      </c>
      <c r="K273" s="7">
        <v>-0.99786998000000005</v>
      </c>
      <c r="L273" s="7">
        <v>-1.0121670599999999</v>
      </c>
      <c r="M273" s="7">
        <v>-1.0276703599999999</v>
      </c>
      <c r="N273" s="7">
        <v>-1.00132011</v>
      </c>
      <c r="O273" s="7">
        <v>-1.0085744400000001</v>
      </c>
      <c r="P273" s="7">
        <v>-1.02616416</v>
      </c>
      <c r="Q273" s="7">
        <v>-1.01291336</v>
      </c>
      <c r="R273" s="7">
        <v>-1.02014724</v>
      </c>
      <c r="S273" s="7">
        <v>-1.0254937900000001</v>
      </c>
      <c r="T273" s="7">
        <v>-1.00661456</v>
      </c>
      <c r="U273" s="7">
        <v>-1.01564666</v>
      </c>
      <c r="V273" s="7">
        <v>-1.0033429899999999</v>
      </c>
      <c r="W273" s="7">
        <v>-1.0222449300000001</v>
      </c>
      <c r="X273" s="7">
        <v>-1.01442728</v>
      </c>
      <c r="Y273" s="7">
        <v>-1.0169423200000001</v>
      </c>
      <c r="Z273" s="7">
        <v>-1.03442057</v>
      </c>
      <c r="AA273" s="7">
        <v>-1.0155935300000001</v>
      </c>
      <c r="AB273" s="7">
        <v>-1.0368770199999999</v>
      </c>
      <c r="AC273" s="7">
        <v>-1.0146594</v>
      </c>
      <c r="AD273" s="7">
        <v>-1.01740882</v>
      </c>
      <c r="AE273" s="7">
        <v>-1.01905475</v>
      </c>
      <c r="AF273" s="7">
        <v>-1.02063861</v>
      </c>
      <c r="AG273" s="7">
        <v>-1.0219483199999999</v>
      </c>
      <c r="AH273" s="7">
        <v>-3.3933020000000001E-2</v>
      </c>
      <c r="AI273" s="7">
        <v>-0.31766191999999999</v>
      </c>
      <c r="AJ273" s="7">
        <v>-0.16591813999999999</v>
      </c>
      <c r="AK273" s="7">
        <v>-0.40550944</v>
      </c>
      <c r="AL273" s="7">
        <v>5.3738460000000002E-2</v>
      </c>
      <c r="AM273" s="7">
        <v>-1.8110919999999999E-2</v>
      </c>
      <c r="AN273" s="7">
        <v>-0.25629805</v>
      </c>
      <c r="AO273" s="7">
        <v>-0.40822861999999999</v>
      </c>
      <c r="AP273" s="7">
        <v>-0.39087735000000001</v>
      </c>
      <c r="AQ273" s="7">
        <v>-0.44262093000000002</v>
      </c>
      <c r="AR273" s="7">
        <v>-0.84568595999999996</v>
      </c>
      <c r="AS273" s="7">
        <v>-0.34705776999999999</v>
      </c>
      <c r="AT273" s="7">
        <v>-0.18997628</v>
      </c>
      <c r="AU273" s="7">
        <v>-0.60835382999999998</v>
      </c>
      <c r="AV273" s="7">
        <v>-0.22165531999999999</v>
      </c>
      <c r="AW273" s="7">
        <v>-0.65832736000000003</v>
      </c>
      <c r="AX273" s="7">
        <v>-0.52348567999999995</v>
      </c>
      <c r="AY273" s="7">
        <v>-0.44854414999999997</v>
      </c>
      <c r="AZ273" s="7">
        <v>-0.120961</v>
      </c>
      <c r="BA273" s="7">
        <v>-0.29300683</v>
      </c>
      <c r="BB273" s="7">
        <v>-0.65050242999999996</v>
      </c>
      <c r="BC273" s="7">
        <v>-0.51253515000000005</v>
      </c>
      <c r="BD273" s="7">
        <v>-0.34098034999999999</v>
      </c>
      <c r="BE273" s="7">
        <v>-0.18890320999999999</v>
      </c>
      <c r="BF273" s="7">
        <v>-0.51564272</v>
      </c>
      <c r="BG273" s="7">
        <v>-0.47255436000000001</v>
      </c>
      <c r="BH273" s="7">
        <v>-0.46930247000000003</v>
      </c>
      <c r="BI273" s="7">
        <v>0.14994927999999999</v>
      </c>
      <c r="BJ273" s="7">
        <v>0.52853039999999996</v>
      </c>
      <c r="BK273" s="7">
        <v>-8.9154120000000003E-2</v>
      </c>
      <c r="BL273" s="7">
        <v>0.42205432999999998</v>
      </c>
      <c r="BM273" s="7">
        <v>1.37495623</v>
      </c>
      <c r="BN273" s="7">
        <v>1.85507011</v>
      </c>
      <c r="BO273" s="7">
        <v>1.8953668400000001</v>
      </c>
      <c r="BP273" s="7">
        <v>0.60778087000000003</v>
      </c>
      <c r="BQ273" s="7">
        <v>1.2280138899999999</v>
      </c>
      <c r="BR273" s="7">
        <v>1.1144796299999999</v>
      </c>
      <c r="BS273" s="7">
        <v>0.92109978000000003</v>
      </c>
      <c r="BT273" s="7">
        <v>1.41590478</v>
      </c>
      <c r="BU273" s="7">
        <v>1.17460202</v>
      </c>
      <c r="BV273" s="7">
        <v>1.5890989099999999</v>
      </c>
      <c r="BW273" s="7">
        <v>1.3344939499999999</v>
      </c>
      <c r="BX273" s="7">
        <v>0.30488514</v>
      </c>
      <c r="BY273" s="7">
        <v>0.82836127999999998</v>
      </c>
      <c r="BZ273" s="7">
        <v>2.4254136800000001</v>
      </c>
      <c r="CA273" s="7">
        <v>1.4748505999999999</v>
      </c>
      <c r="CB273" s="7">
        <v>0.55478037000000002</v>
      </c>
      <c r="CC273" s="7">
        <v>1.3664898000000001</v>
      </c>
      <c r="CD273" s="7">
        <v>0.38822480999999998</v>
      </c>
      <c r="CE273" s="7">
        <v>0.54470571000000001</v>
      </c>
      <c r="CF273" s="7">
        <v>0.23011809</v>
      </c>
      <c r="CG273" s="7">
        <v>1.62097618</v>
      </c>
      <c r="CH273" s="7">
        <v>1.2652342400000001</v>
      </c>
      <c r="CI273" s="7">
        <v>1.0303889900000001</v>
      </c>
      <c r="CJ273" s="7">
        <v>3.2104390600000001</v>
      </c>
      <c r="CK273" s="7">
        <v>1.28649364</v>
      </c>
      <c r="CL273" s="7">
        <v>1.5014158099999999</v>
      </c>
      <c r="CM273" s="7">
        <v>1.1057754399999999</v>
      </c>
      <c r="CN273" s="7">
        <v>1.4429234</v>
      </c>
      <c r="CO273" s="7">
        <v>1.2735876500000001</v>
      </c>
      <c r="CP273" s="7">
        <v>0.71281019999999995</v>
      </c>
      <c r="CQ273" s="7">
        <v>1.0786857400000001</v>
      </c>
    </row>
    <row r="274" spans="1:95" x14ac:dyDescent="0.2">
      <c r="A274" s="66" t="s">
        <v>209</v>
      </c>
      <c r="B274" s="66" t="s">
        <v>210</v>
      </c>
      <c r="C274" s="67">
        <v>-1.28115559</v>
      </c>
      <c r="D274" s="67">
        <v>-1.1798630800000001</v>
      </c>
      <c r="E274" s="67">
        <v>-1.2177187899999999</v>
      </c>
      <c r="F274" s="67">
        <v>-1.22114444</v>
      </c>
      <c r="G274" s="67">
        <v>-1.2426648499999999</v>
      </c>
      <c r="H274" s="67">
        <v>-1.3674347899999999</v>
      </c>
      <c r="I274" s="67">
        <v>-1.33324804</v>
      </c>
      <c r="J274" s="67">
        <v>-1.3161543</v>
      </c>
      <c r="K274" s="67">
        <v>-1.3982280499999999</v>
      </c>
      <c r="L274" s="67">
        <v>-1.3587608499999999</v>
      </c>
      <c r="M274" s="67">
        <v>-1.3478099699999999</v>
      </c>
      <c r="N274" s="67">
        <v>-1.2484408499999999</v>
      </c>
      <c r="O274" s="67">
        <v>-1.33867925</v>
      </c>
      <c r="P274" s="67">
        <v>-1.35389815</v>
      </c>
      <c r="Q274" s="67">
        <v>-1.36899042</v>
      </c>
      <c r="R274" s="67">
        <v>-1.34501424</v>
      </c>
      <c r="S274" s="67">
        <v>-1.2965539100000001</v>
      </c>
      <c r="T274" s="67">
        <v>-1.2740317400000001</v>
      </c>
      <c r="U274" s="67">
        <v>-1.3053921900000001</v>
      </c>
      <c r="V274" s="67">
        <v>-1.27592719</v>
      </c>
      <c r="W274" s="67">
        <v>-1.2968970900000001</v>
      </c>
      <c r="X274" s="67">
        <v>-1.3221170200000001</v>
      </c>
      <c r="Y274" s="67">
        <v>-1.3293503900000001</v>
      </c>
      <c r="Z274" s="67">
        <v>-1.2029996700000001</v>
      </c>
      <c r="AA274" s="67">
        <v>-1.3016423699999999</v>
      </c>
      <c r="AB274" s="67">
        <v>-1.31919758</v>
      </c>
      <c r="AC274" s="67">
        <v>-1.32027771</v>
      </c>
      <c r="AD274" s="67">
        <v>-1.196971</v>
      </c>
      <c r="AE274" s="67">
        <v>-1.31134248</v>
      </c>
      <c r="AF274" s="67">
        <v>-1.2441295400000001</v>
      </c>
      <c r="AG274" s="67">
        <v>-1.2426850300000001</v>
      </c>
      <c r="AH274" s="67">
        <v>0.80709735999999999</v>
      </c>
      <c r="AI274" s="67">
        <v>0.44715618000000001</v>
      </c>
      <c r="AJ274" s="67">
        <v>0.45558504999999999</v>
      </c>
      <c r="AK274" s="67">
        <v>-8.2460939999999996E-2</v>
      </c>
      <c r="AL274" s="67">
        <v>0.46962526999999998</v>
      </c>
      <c r="AM274" s="67">
        <v>0.84651821000000005</v>
      </c>
      <c r="AN274" s="67">
        <v>-5.3471300000000003E-3</v>
      </c>
      <c r="AO274" s="67">
        <v>0.31355994999999998</v>
      </c>
      <c r="AP274" s="67">
        <v>0.42631657000000001</v>
      </c>
      <c r="AQ274" s="67">
        <v>0.31692740000000003</v>
      </c>
      <c r="AR274" s="67">
        <v>0.66944497999999997</v>
      </c>
      <c r="AS274" s="67">
        <v>0.63955417999999997</v>
      </c>
      <c r="AT274" s="67">
        <v>0.11425816</v>
      </c>
      <c r="AU274" s="67">
        <v>2.4139509999999999E-2</v>
      </c>
      <c r="AV274" s="67">
        <v>0.54398809999999997</v>
      </c>
      <c r="AW274" s="67">
        <v>0.23675861000000001</v>
      </c>
      <c r="AX274" s="67">
        <v>0.1767109</v>
      </c>
      <c r="AY274" s="67">
        <v>0.10924966999999999</v>
      </c>
      <c r="AZ274" s="67">
        <v>0.19865725000000001</v>
      </c>
      <c r="BA274" s="67">
        <v>0.26586960999999998</v>
      </c>
      <c r="BB274" s="67">
        <v>0.35488355999999999</v>
      </c>
      <c r="BC274" s="67">
        <v>1.08445725</v>
      </c>
      <c r="BD274" s="67">
        <v>0.28055495000000003</v>
      </c>
      <c r="BE274" s="67">
        <v>0.47313148999999999</v>
      </c>
      <c r="BF274" s="67">
        <v>3.1411630000000003E-2</v>
      </c>
      <c r="BG274" s="67">
        <v>0.55225758999999996</v>
      </c>
      <c r="BH274" s="67">
        <v>0.40913861000000001</v>
      </c>
      <c r="BI274" s="67">
        <v>0.77237383999999998</v>
      </c>
      <c r="BJ274" s="67">
        <v>0.99505728000000004</v>
      </c>
      <c r="BK274" s="67">
        <v>0.65568316000000004</v>
      </c>
      <c r="BL274" s="67">
        <v>0.76770048999999996</v>
      </c>
      <c r="BM274" s="67">
        <v>1.01267858</v>
      </c>
      <c r="BN274" s="67">
        <v>1.09395792</v>
      </c>
      <c r="BO274" s="67">
        <v>1.6840884700000001</v>
      </c>
      <c r="BP274" s="67">
        <v>0.50005796000000002</v>
      </c>
      <c r="BQ274" s="67">
        <v>0.55563088999999999</v>
      </c>
      <c r="BR274" s="67">
        <v>0.45881316</v>
      </c>
      <c r="BS274" s="67">
        <v>0.43511127999999999</v>
      </c>
      <c r="BT274" s="67">
        <v>0.81682977999999995</v>
      </c>
      <c r="BU274" s="67">
        <v>0.99245265999999999</v>
      </c>
      <c r="BV274" s="67">
        <v>1.2837271699999999</v>
      </c>
      <c r="BW274" s="67">
        <v>0.78183150999999995</v>
      </c>
      <c r="BX274" s="67">
        <v>0.31181247000000001</v>
      </c>
      <c r="BY274" s="67">
        <v>0.59810189000000002</v>
      </c>
      <c r="BZ274" s="67">
        <v>1.2995771599999999</v>
      </c>
      <c r="CA274" s="67">
        <v>0.68867966999999997</v>
      </c>
      <c r="CB274" s="67">
        <v>0.2155609</v>
      </c>
      <c r="CC274" s="67">
        <v>0.80308581000000001</v>
      </c>
      <c r="CD274" s="67">
        <v>0.32995007999999998</v>
      </c>
      <c r="CE274" s="67">
        <v>0.46717111</v>
      </c>
      <c r="CF274" s="67">
        <v>3.0209699999999999E-2</v>
      </c>
      <c r="CG274" s="67">
        <v>0.95708678999999997</v>
      </c>
      <c r="CH274" s="67">
        <v>0.92713458000000004</v>
      </c>
      <c r="CI274" s="67">
        <v>0.71516309</v>
      </c>
      <c r="CJ274" s="67">
        <v>2.8198671499999999</v>
      </c>
      <c r="CK274" s="67">
        <v>0.75287214000000002</v>
      </c>
      <c r="CL274" s="67">
        <v>1.38952926</v>
      </c>
      <c r="CM274" s="67">
        <v>0.88290192000000001</v>
      </c>
      <c r="CN274" s="67">
        <v>0.94325024999999996</v>
      </c>
      <c r="CO274" s="67">
        <v>1.1953333399999999</v>
      </c>
      <c r="CP274" s="67">
        <v>0.54804834000000002</v>
      </c>
      <c r="CQ274" s="67">
        <v>1.31794682</v>
      </c>
    </row>
  </sheetData>
  <sortState ref="A3:CR274">
    <sortCondition ref="CR3:CR274"/>
  </sortState>
  <mergeCells count="1">
    <mergeCell ref="A1:J1"/>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75"/>
  <sheetViews>
    <sheetView workbookViewId="0">
      <selection sqref="A1:F1"/>
    </sheetView>
  </sheetViews>
  <sheetFormatPr defaultColWidth="16.140625" defaultRowHeight="14.25" x14ac:dyDescent="0.25"/>
  <cols>
    <col min="1" max="1" width="16.140625" style="17"/>
    <col min="2" max="2" width="27.28515625" style="14" customWidth="1"/>
    <col min="3" max="3" width="14.42578125" style="14" customWidth="1"/>
    <col min="4" max="6" width="16.140625" style="14"/>
    <col min="7" max="7" width="19.7109375" style="14" customWidth="1"/>
    <col min="8" max="8" width="13.42578125" style="14" customWidth="1"/>
    <col min="9" max="16384" width="16.140625" style="14"/>
  </cols>
  <sheetData>
    <row r="1" spans="1:7" ht="15" x14ac:dyDescent="0.25">
      <c r="A1" s="149" t="s">
        <v>1473</v>
      </c>
      <c r="B1" s="159"/>
      <c r="C1" s="159"/>
      <c r="D1" s="159"/>
      <c r="E1" s="159"/>
      <c r="F1" s="159"/>
      <c r="G1" s="68"/>
    </row>
    <row r="2" spans="1:7" ht="15" customHeight="1" x14ac:dyDescent="0.25">
      <c r="A2" s="162" t="s">
        <v>1323</v>
      </c>
      <c r="B2" s="164" t="s">
        <v>1324</v>
      </c>
      <c r="C2" s="166" t="s">
        <v>1466</v>
      </c>
      <c r="D2" s="151" t="s">
        <v>1363</v>
      </c>
      <c r="E2" s="151"/>
      <c r="F2" s="151"/>
      <c r="G2" s="160" t="s">
        <v>1325</v>
      </c>
    </row>
    <row r="3" spans="1:7" ht="45" x14ac:dyDescent="0.25">
      <c r="A3" s="163"/>
      <c r="B3" s="165"/>
      <c r="C3" s="149"/>
      <c r="D3" s="124" t="s">
        <v>1467</v>
      </c>
      <c r="E3" s="124" t="s">
        <v>1468</v>
      </c>
      <c r="F3" s="124" t="s">
        <v>1469</v>
      </c>
      <c r="G3" s="161"/>
    </row>
    <row r="4" spans="1:7" x14ac:dyDescent="0.25">
      <c r="A4" s="17" t="s">
        <v>193</v>
      </c>
      <c r="B4" s="47" t="s">
        <v>194</v>
      </c>
      <c r="C4" s="46">
        <v>2.7709000000000002E-11</v>
      </c>
      <c r="D4" s="12" t="s">
        <v>1326</v>
      </c>
      <c r="E4" s="12" t="s">
        <v>1326</v>
      </c>
      <c r="F4" s="12" t="s">
        <v>1327</v>
      </c>
      <c r="G4" s="48" t="s">
        <v>1371</v>
      </c>
    </row>
    <row r="5" spans="1:7" x14ac:dyDescent="0.25">
      <c r="A5" s="17" t="s">
        <v>195</v>
      </c>
      <c r="B5" s="47" t="s">
        <v>196</v>
      </c>
      <c r="C5" s="46">
        <v>8.1744000000000001E-4</v>
      </c>
      <c r="D5" s="12" t="s">
        <v>1327</v>
      </c>
      <c r="E5" s="12" t="s">
        <v>1326</v>
      </c>
      <c r="F5" s="12" t="s">
        <v>1327</v>
      </c>
      <c r="G5" s="48" t="s">
        <v>1371</v>
      </c>
    </row>
    <row r="6" spans="1:7" ht="28.5" x14ac:dyDescent="0.25">
      <c r="A6" s="17" t="s">
        <v>197</v>
      </c>
      <c r="B6" s="47" t="s">
        <v>547</v>
      </c>
      <c r="C6" s="46">
        <v>8.7005999999999998E-19</v>
      </c>
      <c r="D6" s="12" t="s">
        <v>1326</v>
      </c>
      <c r="E6" s="12" t="s">
        <v>1326</v>
      </c>
      <c r="F6" s="12" t="s">
        <v>1327</v>
      </c>
      <c r="G6" s="48" t="s">
        <v>1328</v>
      </c>
    </row>
    <row r="7" spans="1:7" x14ac:dyDescent="0.25">
      <c r="A7" s="17" t="s">
        <v>198</v>
      </c>
      <c r="B7" s="47" t="s">
        <v>199</v>
      </c>
      <c r="C7" s="46">
        <v>8.5931999999999997E-27</v>
      </c>
      <c r="D7" s="12" t="s">
        <v>1326</v>
      </c>
      <c r="E7" s="12" t="s">
        <v>1326</v>
      </c>
      <c r="F7" s="12" t="s">
        <v>1327</v>
      </c>
      <c r="G7" s="48" t="s">
        <v>1329</v>
      </c>
    </row>
    <row r="8" spans="1:7" x14ac:dyDescent="0.25">
      <c r="A8" s="17" t="s">
        <v>102</v>
      </c>
      <c r="B8" s="47" t="s">
        <v>103</v>
      </c>
      <c r="C8" s="46">
        <v>1.7938E-37</v>
      </c>
      <c r="D8" s="12" t="s">
        <v>1326</v>
      </c>
      <c r="E8" s="12" t="s">
        <v>1326</v>
      </c>
      <c r="F8" s="12" t="s">
        <v>1326</v>
      </c>
      <c r="G8" s="48" t="s">
        <v>1330</v>
      </c>
    </row>
    <row r="9" spans="1:7" x14ac:dyDescent="0.25">
      <c r="A9" s="17" t="s">
        <v>104</v>
      </c>
      <c r="B9" s="47" t="s">
        <v>105</v>
      </c>
      <c r="C9" s="46">
        <v>1.5946999999999999E-32</v>
      </c>
      <c r="D9" s="12" t="s">
        <v>1326</v>
      </c>
      <c r="E9" s="12" t="s">
        <v>1326</v>
      </c>
      <c r="F9" s="12" t="s">
        <v>1326</v>
      </c>
      <c r="G9" s="48" t="s">
        <v>1330</v>
      </c>
    </row>
    <row r="10" spans="1:7" ht="28.5" x14ac:dyDescent="0.25">
      <c r="A10" s="17" t="s">
        <v>106</v>
      </c>
      <c r="B10" s="47" t="s">
        <v>548</v>
      </c>
      <c r="C10" s="46">
        <v>7.4021000000000005E-49</v>
      </c>
      <c r="D10" s="12" t="s">
        <v>1326</v>
      </c>
      <c r="E10" s="12" t="s">
        <v>1326</v>
      </c>
      <c r="F10" s="12" t="s">
        <v>1327</v>
      </c>
      <c r="G10" s="48" t="s">
        <v>1329</v>
      </c>
    </row>
    <row r="11" spans="1:7" x14ac:dyDescent="0.25">
      <c r="A11" s="17" t="s">
        <v>107</v>
      </c>
      <c r="B11" s="47" t="s">
        <v>108</v>
      </c>
      <c r="C11" s="46">
        <v>1.2699E-41</v>
      </c>
      <c r="D11" s="12" t="s">
        <v>1326</v>
      </c>
      <c r="E11" s="12" t="s">
        <v>1326</v>
      </c>
      <c r="F11" s="12" t="s">
        <v>1327</v>
      </c>
      <c r="G11" s="48" t="s">
        <v>1329</v>
      </c>
    </row>
    <row r="12" spans="1:7" ht="28.5" x14ac:dyDescent="0.25">
      <c r="A12" s="17" t="s">
        <v>101</v>
      </c>
      <c r="B12" s="47" t="s">
        <v>549</v>
      </c>
      <c r="C12" s="46">
        <v>9.5534999999999995E-54</v>
      </c>
      <c r="D12" s="12" t="s">
        <v>1326</v>
      </c>
      <c r="E12" s="12" t="s">
        <v>1326</v>
      </c>
      <c r="F12" s="12" t="s">
        <v>1326</v>
      </c>
      <c r="G12" s="48" t="s">
        <v>1328</v>
      </c>
    </row>
    <row r="13" spans="1:7" x14ac:dyDescent="0.25">
      <c r="A13" s="17" t="s">
        <v>98</v>
      </c>
      <c r="B13" s="47" t="s">
        <v>99</v>
      </c>
      <c r="C13" s="46">
        <v>2.4411000000000001E-35</v>
      </c>
      <c r="D13" s="12" t="s">
        <v>1326</v>
      </c>
      <c r="E13" s="12" t="s">
        <v>1326</v>
      </c>
      <c r="F13" s="12" t="s">
        <v>1326</v>
      </c>
      <c r="G13" s="48" t="s">
        <v>1330</v>
      </c>
    </row>
    <row r="14" spans="1:7" ht="28.5" x14ac:dyDescent="0.25">
      <c r="A14" s="17" t="s">
        <v>100</v>
      </c>
      <c r="B14" s="47" t="s">
        <v>550</v>
      </c>
      <c r="C14" s="46">
        <v>2.3224000000000002E-41</v>
      </c>
      <c r="D14" s="12" t="s">
        <v>1326</v>
      </c>
      <c r="E14" s="12" t="s">
        <v>1326</v>
      </c>
      <c r="F14" s="12" t="s">
        <v>1326</v>
      </c>
      <c r="G14" s="48" t="s">
        <v>1330</v>
      </c>
    </row>
    <row r="15" spans="1:7" ht="28.5" x14ac:dyDescent="0.25">
      <c r="A15" s="17" t="s">
        <v>112</v>
      </c>
      <c r="B15" s="47" t="s">
        <v>551</v>
      </c>
      <c r="C15" s="46">
        <v>2.6638000000000001E-44</v>
      </c>
      <c r="D15" s="12" t="s">
        <v>1326</v>
      </c>
      <c r="E15" s="12" t="s">
        <v>1326</v>
      </c>
      <c r="F15" s="12" t="s">
        <v>1327</v>
      </c>
      <c r="G15" s="48" t="s">
        <v>1328</v>
      </c>
    </row>
    <row r="16" spans="1:7" x14ac:dyDescent="0.25">
      <c r="A16" s="17" t="s">
        <v>113</v>
      </c>
      <c r="B16" s="47" t="s">
        <v>114</v>
      </c>
      <c r="C16" s="46">
        <v>4.6967000000000002E-32</v>
      </c>
      <c r="D16" s="12" t="s">
        <v>1326</v>
      </c>
      <c r="E16" s="12" t="s">
        <v>1326</v>
      </c>
      <c r="F16" s="12" t="s">
        <v>1327</v>
      </c>
      <c r="G16" s="48" t="s">
        <v>1328</v>
      </c>
    </row>
    <row r="17" spans="1:7" ht="28.5" x14ac:dyDescent="0.25">
      <c r="A17" s="17" t="s">
        <v>133</v>
      </c>
      <c r="B17" s="47" t="s">
        <v>552</v>
      </c>
      <c r="C17" s="46">
        <v>4.2525999999999997E-17</v>
      </c>
      <c r="D17" s="12" t="s">
        <v>1326</v>
      </c>
      <c r="E17" s="12" t="s">
        <v>1326</v>
      </c>
      <c r="F17" s="12" t="s">
        <v>1326</v>
      </c>
      <c r="G17" s="48" t="s">
        <v>1328</v>
      </c>
    </row>
    <row r="18" spans="1:7" ht="57" x14ac:dyDescent="0.25">
      <c r="A18" s="17" t="s">
        <v>134</v>
      </c>
      <c r="B18" s="47" t="s">
        <v>553</v>
      </c>
      <c r="C18" s="46">
        <v>1.5498999999999999E-53</v>
      </c>
      <c r="D18" s="12" t="s">
        <v>1326</v>
      </c>
      <c r="E18" s="12" t="s">
        <v>1326</v>
      </c>
      <c r="F18" s="12" t="s">
        <v>1331</v>
      </c>
      <c r="G18" s="48" t="s">
        <v>1328</v>
      </c>
    </row>
    <row r="19" spans="1:7" ht="28.5" x14ac:dyDescent="0.25">
      <c r="A19" s="17" t="s">
        <v>135</v>
      </c>
      <c r="B19" s="47" t="s">
        <v>554</v>
      </c>
      <c r="C19" s="46">
        <v>1.8626E-47</v>
      </c>
      <c r="D19" s="12" t="s">
        <v>1326</v>
      </c>
      <c r="E19" s="12" t="s">
        <v>1326</v>
      </c>
      <c r="F19" s="12" t="s">
        <v>1331</v>
      </c>
      <c r="G19" s="48" t="s">
        <v>1328</v>
      </c>
    </row>
    <row r="20" spans="1:7" ht="28.5" x14ac:dyDescent="0.25">
      <c r="A20" s="17" t="s">
        <v>109</v>
      </c>
      <c r="B20" s="47" t="s">
        <v>555</v>
      </c>
      <c r="C20" s="46">
        <v>7.71E-46</v>
      </c>
      <c r="D20" s="12" t="s">
        <v>1326</v>
      </c>
      <c r="E20" s="12" t="s">
        <v>1326</v>
      </c>
      <c r="F20" s="12" t="s">
        <v>1331</v>
      </c>
      <c r="G20" s="48" t="s">
        <v>1329</v>
      </c>
    </row>
    <row r="21" spans="1:7" x14ac:dyDescent="0.25">
      <c r="A21" s="17" t="s">
        <v>110</v>
      </c>
      <c r="B21" s="47" t="s">
        <v>111</v>
      </c>
      <c r="C21" s="46">
        <v>1.3382E-38</v>
      </c>
      <c r="D21" s="12" t="s">
        <v>1326</v>
      </c>
      <c r="E21" s="12" t="s">
        <v>1326</v>
      </c>
      <c r="F21" s="12" t="s">
        <v>1331</v>
      </c>
      <c r="G21" s="48" t="s">
        <v>1328</v>
      </c>
    </row>
    <row r="22" spans="1:7" x14ac:dyDescent="0.25">
      <c r="A22" s="17" t="s">
        <v>136</v>
      </c>
      <c r="B22" s="47" t="s">
        <v>137</v>
      </c>
      <c r="C22" s="46">
        <v>2.3024000000000001E-33</v>
      </c>
      <c r="D22" s="12" t="s">
        <v>1326</v>
      </c>
      <c r="E22" s="12" t="s">
        <v>1326</v>
      </c>
      <c r="F22" s="12" t="s">
        <v>1326</v>
      </c>
      <c r="G22" s="48" t="s">
        <v>1328</v>
      </c>
    </row>
    <row r="23" spans="1:7" ht="28.5" x14ac:dyDescent="0.25">
      <c r="A23" s="17" t="s">
        <v>138</v>
      </c>
      <c r="B23" s="47" t="s">
        <v>556</v>
      </c>
      <c r="C23" s="46">
        <v>4.5113000000000001E-48</v>
      </c>
      <c r="D23" s="12" t="s">
        <v>1326</v>
      </c>
      <c r="E23" s="12" t="s">
        <v>1326</v>
      </c>
      <c r="F23" s="12" t="s">
        <v>1331</v>
      </c>
      <c r="G23" s="48" t="s">
        <v>1332</v>
      </c>
    </row>
    <row r="24" spans="1:7" x14ac:dyDescent="0.25">
      <c r="A24" s="17" t="s">
        <v>125</v>
      </c>
      <c r="B24" s="47" t="s">
        <v>126</v>
      </c>
      <c r="C24" s="46">
        <v>6.6217000000000003E-31</v>
      </c>
      <c r="D24" s="12" t="s">
        <v>1326</v>
      </c>
      <c r="E24" s="12" t="s">
        <v>1326</v>
      </c>
      <c r="F24" s="12" t="s">
        <v>1326</v>
      </c>
      <c r="G24" s="48" t="s">
        <v>1330</v>
      </c>
    </row>
    <row r="25" spans="1:7" x14ac:dyDescent="0.25">
      <c r="A25" s="17" t="s">
        <v>127</v>
      </c>
      <c r="B25" s="47" t="s">
        <v>128</v>
      </c>
      <c r="C25" s="46">
        <v>8.4766000000000003E-31</v>
      </c>
      <c r="D25" s="12" t="s">
        <v>1326</v>
      </c>
      <c r="E25" s="12" t="s">
        <v>1326</v>
      </c>
      <c r="F25" s="12" t="s">
        <v>1326</v>
      </c>
      <c r="G25" s="48" t="s">
        <v>1330</v>
      </c>
    </row>
    <row r="26" spans="1:7" ht="28.5" x14ac:dyDescent="0.25">
      <c r="A26" s="17" t="s">
        <v>129</v>
      </c>
      <c r="B26" s="47" t="s">
        <v>1452</v>
      </c>
      <c r="C26" s="46">
        <v>1.1704E-51</v>
      </c>
      <c r="D26" s="12" t="s">
        <v>1326</v>
      </c>
      <c r="E26" s="12" t="s">
        <v>1326</v>
      </c>
      <c r="F26" s="12" t="s">
        <v>1327</v>
      </c>
      <c r="G26" s="48" t="s">
        <v>1328</v>
      </c>
    </row>
    <row r="27" spans="1:7" x14ac:dyDescent="0.25">
      <c r="A27" s="17" t="s">
        <v>131</v>
      </c>
      <c r="B27" s="47" t="s">
        <v>132</v>
      </c>
      <c r="C27" s="46">
        <v>1.0744E-38</v>
      </c>
      <c r="D27" s="12" t="s">
        <v>1326</v>
      </c>
      <c r="E27" s="12" t="s">
        <v>1326</v>
      </c>
      <c r="F27" s="12" t="s">
        <v>1331</v>
      </c>
      <c r="G27" s="48" t="s">
        <v>1328</v>
      </c>
    </row>
    <row r="28" spans="1:7" ht="28.5" x14ac:dyDescent="0.25">
      <c r="A28" s="17" t="s">
        <v>162</v>
      </c>
      <c r="B28" s="47" t="s">
        <v>557</v>
      </c>
      <c r="C28" s="46">
        <v>3.5493000000000002E-33</v>
      </c>
      <c r="D28" s="12" t="s">
        <v>1326</v>
      </c>
      <c r="E28" s="12" t="s">
        <v>1326</v>
      </c>
      <c r="F28" s="12" t="s">
        <v>1327</v>
      </c>
      <c r="G28" s="48" t="s">
        <v>1328</v>
      </c>
    </row>
    <row r="29" spans="1:7" x14ac:dyDescent="0.25">
      <c r="A29" s="17" t="s">
        <v>163</v>
      </c>
      <c r="B29" s="47" t="s">
        <v>164</v>
      </c>
      <c r="C29" s="46">
        <v>6.0126000000000004E-35</v>
      </c>
      <c r="D29" s="12" t="s">
        <v>1326</v>
      </c>
      <c r="E29" s="12" t="s">
        <v>1326</v>
      </c>
      <c r="F29" s="12" t="s">
        <v>1326</v>
      </c>
      <c r="G29" s="48" t="s">
        <v>1328</v>
      </c>
    </row>
    <row r="30" spans="1:7" ht="28.5" x14ac:dyDescent="0.25">
      <c r="A30" s="17" t="s">
        <v>192</v>
      </c>
      <c r="B30" s="47" t="s">
        <v>558</v>
      </c>
      <c r="C30" s="46">
        <v>7.7557000000000003E-53</v>
      </c>
      <c r="D30" s="12" t="s">
        <v>1326</v>
      </c>
      <c r="E30" s="12" t="s">
        <v>1326</v>
      </c>
      <c r="F30" s="12" t="s">
        <v>1331</v>
      </c>
      <c r="G30" s="48" t="s">
        <v>1328</v>
      </c>
    </row>
    <row r="31" spans="1:7" x14ac:dyDescent="0.25">
      <c r="A31" s="17" t="s">
        <v>115</v>
      </c>
      <c r="B31" s="47" t="s">
        <v>116</v>
      </c>
      <c r="C31" s="46">
        <v>2.3048999999999999E-36</v>
      </c>
      <c r="D31" s="12" t="s">
        <v>1326</v>
      </c>
      <c r="E31" s="12" t="s">
        <v>1326</v>
      </c>
      <c r="F31" s="12" t="s">
        <v>1326</v>
      </c>
      <c r="G31" s="48" t="s">
        <v>1330</v>
      </c>
    </row>
    <row r="32" spans="1:7" x14ac:dyDescent="0.25">
      <c r="A32" s="17" t="s">
        <v>117</v>
      </c>
      <c r="B32" s="47" t="s">
        <v>118</v>
      </c>
      <c r="C32" s="46">
        <v>3.2176999999999999E-44</v>
      </c>
      <c r="D32" s="12" t="s">
        <v>1326</v>
      </c>
      <c r="E32" s="12" t="s">
        <v>1326</v>
      </c>
      <c r="F32" s="12" t="s">
        <v>1326</v>
      </c>
      <c r="G32" s="48" t="s">
        <v>1330</v>
      </c>
    </row>
    <row r="33" spans="1:7" ht="28.5" x14ac:dyDescent="0.25">
      <c r="A33" s="17" t="s">
        <v>120</v>
      </c>
      <c r="B33" s="47" t="s">
        <v>559</v>
      </c>
      <c r="C33" s="46">
        <v>7.3610000000000001E-39</v>
      </c>
      <c r="D33" s="12" t="s">
        <v>1326</v>
      </c>
      <c r="E33" s="12" t="s">
        <v>1326</v>
      </c>
      <c r="F33" s="12" t="s">
        <v>1326</v>
      </c>
      <c r="G33" s="48" t="s">
        <v>1330</v>
      </c>
    </row>
    <row r="34" spans="1:7" ht="28.5" x14ac:dyDescent="0.25">
      <c r="A34" s="17" t="s">
        <v>119</v>
      </c>
      <c r="B34" s="47" t="s">
        <v>560</v>
      </c>
      <c r="C34" s="46">
        <v>1.2665000000000001E-47</v>
      </c>
      <c r="D34" s="12" t="s">
        <v>1326</v>
      </c>
      <c r="E34" s="12" t="s">
        <v>1326</v>
      </c>
      <c r="F34" s="12" t="s">
        <v>1326</v>
      </c>
      <c r="G34" s="48" t="s">
        <v>1330</v>
      </c>
    </row>
    <row r="35" spans="1:7" x14ac:dyDescent="0.25">
      <c r="A35" s="17" t="s">
        <v>121</v>
      </c>
      <c r="B35" s="47" t="s">
        <v>122</v>
      </c>
      <c r="C35" s="46">
        <v>2.4838000000000001E-35</v>
      </c>
      <c r="D35" s="12" t="s">
        <v>1326</v>
      </c>
      <c r="E35" s="12" t="s">
        <v>1326</v>
      </c>
      <c r="F35" s="12" t="s">
        <v>1326</v>
      </c>
      <c r="G35" s="48" t="s">
        <v>1328</v>
      </c>
    </row>
    <row r="36" spans="1:7" x14ac:dyDescent="0.25">
      <c r="A36" s="17" t="s">
        <v>123</v>
      </c>
      <c r="B36" s="47" t="s">
        <v>124</v>
      </c>
      <c r="C36" s="46">
        <v>2.2892000000000001E-48</v>
      </c>
      <c r="D36" s="12" t="s">
        <v>1326</v>
      </c>
      <c r="E36" s="12" t="s">
        <v>1326</v>
      </c>
      <c r="F36" s="12" t="s">
        <v>1326</v>
      </c>
      <c r="G36" s="48" t="s">
        <v>1330</v>
      </c>
    </row>
    <row r="37" spans="1:7" x14ac:dyDescent="0.25">
      <c r="A37" s="17" t="s">
        <v>151</v>
      </c>
      <c r="B37" s="47" t="s">
        <v>152</v>
      </c>
      <c r="C37" s="46">
        <v>2.0199E-23</v>
      </c>
      <c r="D37" s="12" t="s">
        <v>1326</v>
      </c>
      <c r="E37" s="12" t="s">
        <v>1326</v>
      </c>
      <c r="F37" s="12" t="s">
        <v>1327</v>
      </c>
      <c r="G37" s="48" t="s">
        <v>1328</v>
      </c>
    </row>
    <row r="38" spans="1:7" x14ac:dyDescent="0.25">
      <c r="A38" s="17" t="s">
        <v>153</v>
      </c>
      <c r="B38" s="47" t="s">
        <v>154</v>
      </c>
      <c r="C38" s="46">
        <v>3.0022000000000001E-14</v>
      </c>
      <c r="D38" s="12" t="s">
        <v>1326</v>
      </c>
      <c r="E38" s="12" t="s">
        <v>1326</v>
      </c>
      <c r="F38" s="12" t="s">
        <v>1326</v>
      </c>
      <c r="G38" s="48" t="s">
        <v>1328</v>
      </c>
    </row>
    <row r="39" spans="1:7" ht="28.5" x14ac:dyDescent="0.25">
      <c r="A39" s="17" t="s">
        <v>155</v>
      </c>
      <c r="B39" s="47" t="s">
        <v>561</v>
      </c>
      <c r="C39" s="46">
        <v>2.7829E-50</v>
      </c>
      <c r="D39" s="12" t="s">
        <v>1326</v>
      </c>
      <c r="E39" s="12" t="s">
        <v>1326</v>
      </c>
      <c r="F39" s="12" t="s">
        <v>1331</v>
      </c>
      <c r="G39" s="48" t="s">
        <v>1332</v>
      </c>
    </row>
    <row r="40" spans="1:7" x14ac:dyDescent="0.25">
      <c r="A40" s="17" t="s">
        <v>158</v>
      </c>
      <c r="B40" s="47" t="s">
        <v>159</v>
      </c>
      <c r="C40" s="46">
        <v>4.6612000000000002E-34</v>
      </c>
      <c r="D40" s="12" t="s">
        <v>1326</v>
      </c>
      <c r="E40" s="12" t="s">
        <v>1326</v>
      </c>
      <c r="F40" s="12" t="s">
        <v>1331</v>
      </c>
      <c r="G40" s="48" t="s">
        <v>1328</v>
      </c>
    </row>
    <row r="41" spans="1:7" x14ac:dyDescent="0.25">
      <c r="A41" s="17" t="s">
        <v>156</v>
      </c>
      <c r="B41" s="47" t="s">
        <v>157</v>
      </c>
      <c r="C41" s="46">
        <v>8.5781000000000005E-23</v>
      </c>
      <c r="D41" s="12" t="s">
        <v>1326</v>
      </c>
      <c r="E41" s="12" t="s">
        <v>1326</v>
      </c>
      <c r="F41" s="12" t="s">
        <v>1326</v>
      </c>
      <c r="G41" s="48" t="s">
        <v>1328</v>
      </c>
    </row>
    <row r="42" spans="1:7" x14ac:dyDescent="0.25">
      <c r="A42" s="17" t="s">
        <v>160</v>
      </c>
      <c r="B42" s="47" t="s">
        <v>161</v>
      </c>
      <c r="C42" s="46">
        <v>1.0774E-42</v>
      </c>
      <c r="D42" s="12" t="s">
        <v>1326</v>
      </c>
      <c r="E42" s="12" t="s">
        <v>1326</v>
      </c>
      <c r="F42" s="12" t="s">
        <v>1327</v>
      </c>
      <c r="G42" s="48" t="s">
        <v>1328</v>
      </c>
    </row>
    <row r="43" spans="1:7" x14ac:dyDescent="0.25">
      <c r="A43" s="17" t="s">
        <v>175</v>
      </c>
      <c r="B43" s="47" t="s">
        <v>176</v>
      </c>
      <c r="C43" s="46">
        <v>6.7932999999999996E-42</v>
      </c>
      <c r="D43" s="12" t="s">
        <v>1326</v>
      </c>
      <c r="E43" s="12" t="s">
        <v>1326</v>
      </c>
      <c r="F43" s="12" t="s">
        <v>1327</v>
      </c>
      <c r="G43" s="48" t="s">
        <v>1328</v>
      </c>
    </row>
    <row r="44" spans="1:7" ht="28.5" x14ac:dyDescent="0.25">
      <c r="A44" s="17" t="s">
        <v>177</v>
      </c>
      <c r="B44" s="47" t="s">
        <v>562</v>
      </c>
      <c r="C44" s="46">
        <v>4.1855999999999997E-58</v>
      </c>
      <c r="D44" s="12" t="s">
        <v>1326</v>
      </c>
      <c r="E44" s="12" t="s">
        <v>1326</v>
      </c>
      <c r="F44" s="12" t="s">
        <v>1331</v>
      </c>
      <c r="G44" s="48" t="s">
        <v>1333</v>
      </c>
    </row>
    <row r="45" spans="1:7" x14ac:dyDescent="0.25">
      <c r="A45" s="17" t="s">
        <v>180</v>
      </c>
      <c r="B45" s="47" t="s">
        <v>181</v>
      </c>
      <c r="C45" s="46">
        <v>4.1506000000000001E-55</v>
      </c>
      <c r="D45" s="12" t="s">
        <v>1326</v>
      </c>
      <c r="E45" s="12" t="s">
        <v>1326</v>
      </c>
      <c r="F45" s="12" t="s">
        <v>1331</v>
      </c>
      <c r="G45" s="48" t="s">
        <v>1333</v>
      </c>
    </row>
    <row r="46" spans="1:7" x14ac:dyDescent="0.25">
      <c r="A46" s="17" t="s">
        <v>187</v>
      </c>
      <c r="B46" s="47" t="s">
        <v>188</v>
      </c>
      <c r="C46" s="46">
        <v>5.5049000000000002E-42</v>
      </c>
      <c r="D46" s="12" t="s">
        <v>1326</v>
      </c>
      <c r="E46" s="12" t="s">
        <v>1326</v>
      </c>
      <c r="F46" s="12" t="s">
        <v>1331</v>
      </c>
      <c r="G46" s="48" t="s">
        <v>1328</v>
      </c>
    </row>
    <row r="47" spans="1:7" x14ac:dyDescent="0.25">
      <c r="A47" s="17" t="s">
        <v>189</v>
      </c>
      <c r="B47" s="47" t="s">
        <v>563</v>
      </c>
      <c r="C47" s="46">
        <v>8.9785000000000003E-26</v>
      </c>
      <c r="D47" s="12" t="s">
        <v>1326</v>
      </c>
      <c r="E47" s="12" t="s">
        <v>1326</v>
      </c>
      <c r="F47" s="12" t="s">
        <v>1331</v>
      </c>
      <c r="G47" s="48" t="s">
        <v>1328</v>
      </c>
    </row>
    <row r="48" spans="1:7" x14ac:dyDescent="0.25">
      <c r="A48" s="17" t="s">
        <v>190</v>
      </c>
      <c r="B48" s="47" t="s">
        <v>191</v>
      </c>
      <c r="C48" s="46">
        <v>7.8837999999999998E-51</v>
      </c>
      <c r="D48" s="12" t="s">
        <v>1326</v>
      </c>
      <c r="E48" s="12" t="s">
        <v>1326</v>
      </c>
      <c r="F48" s="12" t="s">
        <v>1331</v>
      </c>
      <c r="G48" s="48" t="s">
        <v>1333</v>
      </c>
    </row>
    <row r="49" spans="1:7" x14ac:dyDescent="0.25">
      <c r="A49" s="17" t="s">
        <v>139</v>
      </c>
      <c r="B49" s="47" t="s">
        <v>140</v>
      </c>
      <c r="C49" s="46">
        <v>2.4827999999999998E-36</v>
      </c>
      <c r="D49" s="12" t="s">
        <v>1326</v>
      </c>
      <c r="E49" s="12" t="s">
        <v>1326</v>
      </c>
      <c r="F49" s="12" t="s">
        <v>1331</v>
      </c>
      <c r="G49" s="48" t="s">
        <v>1328</v>
      </c>
    </row>
    <row r="50" spans="1:7" x14ac:dyDescent="0.25">
      <c r="A50" s="17" t="s">
        <v>141</v>
      </c>
      <c r="B50" s="47" t="s">
        <v>142</v>
      </c>
      <c r="C50" s="46">
        <v>3.0117000000000001E-46</v>
      </c>
      <c r="D50" s="12" t="s">
        <v>1326</v>
      </c>
      <c r="E50" s="12" t="s">
        <v>1326</v>
      </c>
      <c r="F50" s="12" t="s">
        <v>1326</v>
      </c>
      <c r="G50" s="48" t="s">
        <v>1328</v>
      </c>
    </row>
    <row r="51" spans="1:7" ht="42.75" x14ac:dyDescent="0.25">
      <c r="A51" s="17" t="s">
        <v>143</v>
      </c>
      <c r="B51" s="47" t="s">
        <v>564</v>
      </c>
      <c r="C51" s="46">
        <v>5.4941E-39</v>
      </c>
      <c r="D51" s="12" t="s">
        <v>1326</v>
      </c>
      <c r="E51" s="12" t="s">
        <v>1326</v>
      </c>
      <c r="F51" s="12" t="s">
        <v>1331</v>
      </c>
      <c r="G51" s="48" t="s">
        <v>1329</v>
      </c>
    </row>
    <row r="52" spans="1:7" x14ac:dyDescent="0.25">
      <c r="A52" s="17" t="s">
        <v>146</v>
      </c>
      <c r="B52" s="47" t="s">
        <v>147</v>
      </c>
      <c r="C52" s="46">
        <v>4.9841000000000002E-39</v>
      </c>
      <c r="D52" s="12" t="s">
        <v>1326</v>
      </c>
      <c r="E52" s="12" t="s">
        <v>1326</v>
      </c>
      <c r="F52" s="12" t="s">
        <v>1326</v>
      </c>
      <c r="G52" s="48" t="s">
        <v>1328</v>
      </c>
    </row>
    <row r="53" spans="1:7" x14ac:dyDescent="0.25">
      <c r="A53" s="17" t="s">
        <v>149</v>
      </c>
      <c r="B53" s="47" t="s">
        <v>150</v>
      </c>
      <c r="C53" s="46">
        <v>2.9769999999999998E-48</v>
      </c>
      <c r="D53" s="12" t="s">
        <v>1326</v>
      </c>
      <c r="E53" s="12" t="s">
        <v>1326</v>
      </c>
      <c r="F53" s="12" t="s">
        <v>1331</v>
      </c>
      <c r="G53" s="48" t="s">
        <v>1333</v>
      </c>
    </row>
    <row r="54" spans="1:7" ht="28.5" x14ac:dyDescent="0.25">
      <c r="A54" s="17" t="s">
        <v>179</v>
      </c>
      <c r="B54" s="47" t="s">
        <v>565</v>
      </c>
      <c r="C54" s="46">
        <v>2.2627000000000002E-44</v>
      </c>
      <c r="D54" s="12" t="s">
        <v>1326</v>
      </c>
      <c r="E54" s="12" t="s">
        <v>1326</v>
      </c>
      <c r="F54" s="12" t="s">
        <v>1326</v>
      </c>
      <c r="G54" s="48" t="s">
        <v>1328</v>
      </c>
    </row>
    <row r="55" spans="1:7" x14ac:dyDescent="0.25">
      <c r="A55" s="17" t="s">
        <v>144</v>
      </c>
      <c r="B55" s="47" t="s">
        <v>145</v>
      </c>
      <c r="C55" s="46">
        <v>1.2204E-35</v>
      </c>
      <c r="D55" s="12" t="s">
        <v>1326</v>
      </c>
      <c r="E55" s="12" t="s">
        <v>1326</v>
      </c>
      <c r="F55" s="12" t="s">
        <v>1326</v>
      </c>
      <c r="G55" s="48" t="s">
        <v>1334</v>
      </c>
    </row>
    <row r="56" spans="1:7" ht="30.75" x14ac:dyDescent="0.25">
      <c r="A56" s="17" t="s">
        <v>148</v>
      </c>
      <c r="B56" s="47" t="s">
        <v>1355</v>
      </c>
      <c r="C56" s="46">
        <v>3.0892999999999998E-34</v>
      </c>
      <c r="D56" s="12" t="s">
        <v>1326</v>
      </c>
      <c r="E56" s="12" t="s">
        <v>1326</v>
      </c>
      <c r="F56" s="12" t="s">
        <v>1331</v>
      </c>
      <c r="G56" s="48" t="s">
        <v>1329</v>
      </c>
    </row>
    <row r="57" spans="1:7" ht="45" x14ac:dyDescent="0.25">
      <c r="A57" s="17" t="s">
        <v>178</v>
      </c>
      <c r="B57" s="47" t="s">
        <v>1356</v>
      </c>
      <c r="C57" s="46">
        <v>1.8014999999999999E-35</v>
      </c>
      <c r="D57" s="12" t="s">
        <v>1326</v>
      </c>
      <c r="E57" s="12" t="s">
        <v>1326</v>
      </c>
      <c r="F57" s="12" t="s">
        <v>1331</v>
      </c>
      <c r="G57" s="49" t="s">
        <v>1335</v>
      </c>
    </row>
    <row r="58" spans="1:7" x14ac:dyDescent="0.25">
      <c r="A58" s="17" t="s">
        <v>168</v>
      </c>
      <c r="B58" s="47" t="s">
        <v>169</v>
      </c>
      <c r="C58" s="46">
        <v>5.8855000000000001E-27</v>
      </c>
      <c r="D58" s="12" t="s">
        <v>1326</v>
      </c>
      <c r="E58" s="12" t="s">
        <v>1326</v>
      </c>
      <c r="F58" s="12" t="s">
        <v>1327</v>
      </c>
      <c r="G58" s="48" t="s">
        <v>1328</v>
      </c>
    </row>
    <row r="59" spans="1:7" x14ac:dyDescent="0.25">
      <c r="A59" s="17" t="s">
        <v>170</v>
      </c>
      <c r="B59" s="47" t="s">
        <v>171</v>
      </c>
      <c r="C59" s="46">
        <v>6.1392999999999999E-13</v>
      </c>
      <c r="D59" s="12" t="s">
        <v>1326</v>
      </c>
      <c r="E59" s="12" t="s">
        <v>1326</v>
      </c>
      <c r="F59" s="12" t="s">
        <v>1326</v>
      </c>
      <c r="G59" s="48" t="s">
        <v>1328</v>
      </c>
    </row>
    <row r="60" spans="1:7" ht="28.5" x14ac:dyDescent="0.25">
      <c r="A60" s="17" t="s">
        <v>172</v>
      </c>
      <c r="B60" s="47" t="s">
        <v>568</v>
      </c>
      <c r="C60" s="46">
        <v>2.3310000000000001E-51</v>
      </c>
      <c r="D60" s="12" t="s">
        <v>1326</v>
      </c>
      <c r="E60" s="12" t="s">
        <v>1326</v>
      </c>
      <c r="F60" s="12" t="s">
        <v>1331</v>
      </c>
      <c r="G60" s="48" t="s">
        <v>1329</v>
      </c>
    </row>
    <row r="61" spans="1:7" x14ac:dyDescent="0.25">
      <c r="A61" s="17" t="s">
        <v>173</v>
      </c>
      <c r="B61" s="47" t="s">
        <v>174</v>
      </c>
      <c r="C61" s="46">
        <v>9.4501000000000002E-47</v>
      </c>
      <c r="D61" s="12" t="s">
        <v>1326</v>
      </c>
      <c r="E61" s="12" t="s">
        <v>1326</v>
      </c>
      <c r="F61" s="12" t="s">
        <v>1327</v>
      </c>
      <c r="G61" s="48" t="s">
        <v>1329</v>
      </c>
    </row>
    <row r="62" spans="1:7" x14ac:dyDescent="0.25">
      <c r="A62" s="17" t="s">
        <v>182</v>
      </c>
      <c r="B62" s="47" t="s">
        <v>183</v>
      </c>
      <c r="C62" s="46">
        <v>6.8877000000000004E-23</v>
      </c>
      <c r="D62" s="12" t="s">
        <v>1326</v>
      </c>
      <c r="E62" s="12" t="s">
        <v>1326</v>
      </c>
      <c r="F62" s="12" t="s">
        <v>1327</v>
      </c>
      <c r="G62" s="48" t="s">
        <v>1328</v>
      </c>
    </row>
    <row r="63" spans="1:7" x14ac:dyDescent="0.25">
      <c r="A63" s="17" t="s">
        <v>184</v>
      </c>
      <c r="B63" s="47" t="s">
        <v>185</v>
      </c>
      <c r="C63" s="46">
        <v>1.1401E-16</v>
      </c>
      <c r="D63" s="12" t="s">
        <v>1326</v>
      </c>
      <c r="E63" s="12" t="s">
        <v>1326</v>
      </c>
      <c r="F63" s="12" t="s">
        <v>1327</v>
      </c>
      <c r="G63" s="48" t="s">
        <v>1328</v>
      </c>
    </row>
    <row r="64" spans="1:7" ht="28.5" x14ac:dyDescent="0.25">
      <c r="A64" s="17" t="s">
        <v>186</v>
      </c>
      <c r="B64" s="47" t="s">
        <v>569</v>
      </c>
      <c r="C64" s="46">
        <v>3.4066999999999999E-49</v>
      </c>
      <c r="D64" s="12" t="s">
        <v>1326</v>
      </c>
      <c r="E64" s="12" t="s">
        <v>1326</v>
      </c>
      <c r="F64" s="12" t="s">
        <v>1331</v>
      </c>
      <c r="G64" s="48" t="s">
        <v>1333</v>
      </c>
    </row>
    <row r="65" spans="1:7" ht="28.5" x14ac:dyDescent="0.25">
      <c r="A65" s="17" t="s">
        <v>165</v>
      </c>
      <c r="B65" s="47" t="s">
        <v>570</v>
      </c>
      <c r="C65" s="46">
        <v>1.3200000000000001E-37</v>
      </c>
      <c r="D65" s="12" t="s">
        <v>1326</v>
      </c>
      <c r="E65" s="12" t="s">
        <v>1326</v>
      </c>
      <c r="F65" s="12" t="s">
        <v>1326</v>
      </c>
      <c r="G65" s="48" t="s">
        <v>1334</v>
      </c>
    </row>
    <row r="66" spans="1:7" x14ac:dyDescent="0.25">
      <c r="A66" s="17" t="s">
        <v>166</v>
      </c>
      <c r="B66" s="47" t="s">
        <v>167</v>
      </c>
      <c r="C66" s="46">
        <v>3.1088999999999999E-32</v>
      </c>
      <c r="D66" s="12" t="s">
        <v>1326</v>
      </c>
      <c r="E66" s="12" t="s">
        <v>1326</v>
      </c>
      <c r="F66" s="12" t="s">
        <v>1326</v>
      </c>
      <c r="G66" s="48" t="s">
        <v>1334</v>
      </c>
    </row>
    <row r="67" spans="1:7" x14ac:dyDescent="0.25">
      <c r="A67" s="17" t="s">
        <v>369</v>
      </c>
      <c r="B67" s="47" t="s">
        <v>370</v>
      </c>
      <c r="C67" s="46">
        <v>7.4916000000000004E-29</v>
      </c>
      <c r="D67" s="12" t="s">
        <v>1326</v>
      </c>
      <c r="E67" s="12" t="s">
        <v>1326</v>
      </c>
      <c r="F67" s="12" t="s">
        <v>1327</v>
      </c>
      <c r="G67" s="48" t="s">
        <v>1328</v>
      </c>
    </row>
    <row r="68" spans="1:7" x14ac:dyDescent="0.25">
      <c r="A68" s="17" t="s">
        <v>345</v>
      </c>
      <c r="B68" s="61" t="s">
        <v>1192</v>
      </c>
      <c r="C68" s="46">
        <v>3.8612000000000002E-13</v>
      </c>
      <c r="D68" s="12" t="s">
        <v>1326</v>
      </c>
      <c r="E68" s="12" t="s">
        <v>1326</v>
      </c>
      <c r="F68" s="12" t="s">
        <v>1327</v>
      </c>
      <c r="G68" s="48" t="s">
        <v>1328</v>
      </c>
    </row>
    <row r="69" spans="1:7" x14ac:dyDescent="0.25">
      <c r="A69" s="17" t="s">
        <v>344</v>
      </c>
      <c r="B69" s="61" t="s">
        <v>1193</v>
      </c>
      <c r="C69" s="46">
        <v>1.5259999999999999E-9</v>
      </c>
      <c r="D69" s="12" t="s">
        <v>1326</v>
      </c>
      <c r="E69" s="12" t="s">
        <v>1326</v>
      </c>
      <c r="F69" s="12" t="s">
        <v>1327</v>
      </c>
      <c r="G69" s="48" t="s">
        <v>1371</v>
      </c>
    </row>
    <row r="70" spans="1:7" x14ac:dyDescent="0.25">
      <c r="A70" s="17" t="s">
        <v>343</v>
      </c>
      <c r="B70" s="61" t="s">
        <v>1194</v>
      </c>
      <c r="C70" s="46">
        <v>1.2726999999999999E-32</v>
      </c>
      <c r="D70" s="12" t="s">
        <v>1326</v>
      </c>
      <c r="E70" s="12" t="s">
        <v>1326</v>
      </c>
      <c r="F70" s="12" t="s">
        <v>1326</v>
      </c>
      <c r="G70" s="48" t="s">
        <v>1328</v>
      </c>
    </row>
    <row r="71" spans="1:7" x14ac:dyDescent="0.25">
      <c r="A71" s="17" t="s">
        <v>348</v>
      </c>
      <c r="B71" s="61" t="s">
        <v>1195</v>
      </c>
      <c r="C71" s="46">
        <v>1.8086999999999999E-4</v>
      </c>
      <c r="D71" s="12" t="s">
        <v>1327</v>
      </c>
      <c r="E71" s="12" t="s">
        <v>1327</v>
      </c>
      <c r="F71" s="12" t="s">
        <v>1326</v>
      </c>
      <c r="G71" s="48" t="s">
        <v>1371</v>
      </c>
    </row>
    <row r="72" spans="1:7" x14ac:dyDescent="0.25">
      <c r="A72" s="17" t="s">
        <v>347</v>
      </c>
      <c r="B72" s="61" t="s">
        <v>1196</v>
      </c>
      <c r="C72" s="46">
        <v>4.1145999999999999E-11</v>
      </c>
      <c r="D72" s="12" t="s">
        <v>1326</v>
      </c>
      <c r="E72" s="12" t="s">
        <v>1326</v>
      </c>
      <c r="F72" s="12" t="s">
        <v>1327</v>
      </c>
      <c r="G72" s="48" t="s">
        <v>1328</v>
      </c>
    </row>
    <row r="73" spans="1:7" x14ac:dyDescent="0.25">
      <c r="A73" s="17" t="s">
        <v>346</v>
      </c>
      <c r="B73" s="61" t="s">
        <v>1197</v>
      </c>
      <c r="C73" s="46">
        <v>2.5251E-25</v>
      </c>
      <c r="D73" s="12" t="s">
        <v>1326</v>
      </c>
      <c r="E73" s="12" t="s">
        <v>1326</v>
      </c>
      <c r="F73" s="12" t="s">
        <v>1327</v>
      </c>
      <c r="G73" s="48" t="s">
        <v>1328</v>
      </c>
    </row>
    <row r="74" spans="1:7" x14ac:dyDescent="0.25">
      <c r="A74" s="17" t="s">
        <v>433</v>
      </c>
      <c r="B74" s="47" t="s">
        <v>571</v>
      </c>
      <c r="C74" s="46">
        <v>1.4778E-8</v>
      </c>
      <c r="D74" s="12" t="s">
        <v>1326</v>
      </c>
      <c r="E74" s="12" t="s">
        <v>1327</v>
      </c>
      <c r="F74" s="12" t="s">
        <v>1331</v>
      </c>
      <c r="G74" s="48" t="s">
        <v>1335</v>
      </c>
    </row>
    <row r="75" spans="1:7" x14ac:dyDescent="0.25">
      <c r="A75" s="17" t="s">
        <v>450</v>
      </c>
      <c r="B75" s="47" t="s">
        <v>572</v>
      </c>
      <c r="C75" s="46">
        <v>1.9144E-11</v>
      </c>
      <c r="D75" s="12" t="s">
        <v>1326</v>
      </c>
      <c r="E75" s="12" t="s">
        <v>1326</v>
      </c>
      <c r="F75" s="12" t="s">
        <v>1327</v>
      </c>
      <c r="G75" s="48" t="s">
        <v>1371</v>
      </c>
    </row>
    <row r="76" spans="1:7" x14ac:dyDescent="0.25">
      <c r="A76" s="17" t="s">
        <v>430</v>
      </c>
      <c r="B76" s="47" t="s">
        <v>573</v>
      </c>
      <c r="C76" s="46">
        <v>1.8699999999999999E-39</v>
      </c>
      <c r="D76" s="12" t="s">
        <v>1326</v>
      </c>
      <c r="E76" s="12" t="s">
        <v>1326</v>
      </c>
      <c r="F76" s="12" t="s">
        <v>1327</v>
      </c>
      <c r="G76" s="48" t="s">
        <v>1328</v>
      </c>
    </row>
    <row r="77" spans="1:7" x14ac:dyDescent="0.25">
      <c r="A77" s="17" t="s">
        <v>431</v>
      </c>
      <c r="B77" s="47" t="s">
        <v>432</v>
      </c>
      <c r="C77" s="46">
        <v>4.2056999999999998E-37</v>
      </c>
      <c r="D77" s="12" t="s">
        <v>1326</v>
      </c>
      <c r="E77" s="12" t="s">
        <v>1326</v>
      </c>
      <c r="F77" s="12" t="s">
        <v>1331</v>
      </c>
      <c r="G77" s="48" t="s">
        <v>1328</v>
      </c>
    </row>
    <row r="78" spans="1:7" x14ac:dyDescent="0.25">
      <c r="A78" s="17" t="s">
        <v>428</v>
      </c>
      <c r="B78" s="47" t="s">
        <v>429</v>
      </c>
      <c r="C78" s="46">
        <v>1.9870999999999999E-23</v>
      </c>
      <c r="D78" s="12" t="s">
        <v>1326</v>
      </c>
      <c r="E78" s="12" t="s">
        <v>1326</v>
      </c>
      <c r="F78" s="12" t="s">
        <v>1327</v>
      </c>
      <c r="G78" s="48" t="s">
        <v>1328</v>
      </c>
    </row>
    <row r="79" spans="1:7" ht="28.5" x14ac:dyDescent="0.25">
      <c r="A79" s="17" t="s">
        <v>384</v>
      </c>
      <c r="B79" s="47" t="s">
        <v>574</v>
      </c>
      <c r="C79" s="46">
        <v>3.044E-11</v>
      </c>
      <c r="D79" s="12" t="s">
        <v>1326</v>
      </c>
      <c r="E79" s="12" t="s">
        <v>1326</v>
      </c>
      <c r="F79" s="12" t="s">
        <v>1327</v>
      </c>
      <c r="G79" s="48" t="s">
        <v>1371</v>
      </c>
    </row>
    <row r="80" spans="1:7" x14ac:dyDescent="0.25">
      <c r="A80" s="17" t="s">
        <v>434</v>
      </c>
      <c r="B80" s="47" t="s">
        <v>435</v>
      </c>
      <c r="C80" s="46">
        <v>9.3438999999999993E-31</v>
      </c>
      <c r="D80" s="12" t="s">
        <v>1326</v>
      </c>
      <c r="E80" s="12" t="s">
        <v>1326</v>
      </c>
      <c r="F80" s="12" t="s">
        <v>1326</v>
      </c>
      <c r="G80" s="48" t="s">
        <v>1328</v>
      </c>
    </row>
    <row r="81" spans="1:7" ht="28.5" x14ac:dyDescent="0.25">
      <c r="A81" s="17" t="s">
        <v>436</v>
      </c>
      <c r="B81" s="47" t="s">
        <v>575</v>
      </c>
      <c r="C81" s="46">
        <v>1.4465E-33</v>
      </c>
      <c r="D81" s="12" t="s">
        <v>1326</v>
      </c>
      <c r="E81" s="12" t="s">
        <v>1326</v>
      </c>
      <c r="F81" s="12" t="s">
        <v>1327</v>
      </c>
      <c r="G81" s="48" t="s">
        <v>1328</v>
      </c>
    </row>
    <row r="82" spans="1:7" ht="28.5" x14ac:dyDescent="0.25">
      <c r="A82" s="17" t="s">
        <v>437</v>
      </c>
      <c r="B82" s="47" t="s">
        <v>576</v>
      </c>
      <c r="C82" s="46">
        <v>6.9416999999999994E-49</v>
      </c>
      <c r="D82" s="12" t="s">
        <v>1326</v>
      </c>
      <c r="E82" s="12" t="s">
        <v>1326</v>
      </c>
      <c r="F82" s="12" t="s">
        <v>1331</v>
      </c>
      <c r="G82" s="48" t="s">
        <v>1328</v>
      </c>
    </row>
    <row r="83" spans="1:7" x14ac:dyDescent="0.25">
      <c r="A83" s="17" t="s">
        <v>15</v>
      </c>
      <c r="B83" s="47" t="s">
        <v>16</v>
      </c>
      <c r="C83" s="46">
        <v>2.252E-43</v>
      </c>
      <c r="D83" s="12" t="s">
        <v>1331</v>
      </c>
      <c r="E83" s="12" t="s">
        <v>1331</v>
      </c>
      <c r="F83" s="12" t="s">
        <v>1331</v>
      </c>
      <c r="G83" s="48" t="s">
        <v>1336</v>
      </c>
    </row>
    <row r="84" spans="1:7" x14ac:dyDescent="0.25">
      <c r="A84" s="17" t="s">
        <v>13</v>
      </c>
      <c r="B84" s="47" t="s">
        <v>14</v>
      </c>
      <c r="C84" s="46">
        <v>9.8495000000000002E-36</v>
      </c>
      <c r="D84" s="12" t="s">
        <v>1331</v>
      </c>
      <c r="E84" s="12" t="s">
        <v>1331</v>
      </c>
      <c r="F84" s="12" t="s">
        <v>1331</v>
      </c>
      <c r="G84" s="48" t="s">
        <v>1336</v>
      </c>
    </row>
    <row r="85" spans="1:7" x14ac:dyDescent="0.25">
      <c r="A85" s="17" t="s">
        <v>11</v>
      </c>
      <c r="B85" s="47" t="s">
        <v>12</v>
      </c>
      <c r="C85" s="46">
        <v>7.7354999999999995E-30</v>
      </c>
      <c r="D85" s="12" t="s">
        <v>1331</v>
      </c>
      <c r="E85" s="12" t="s">
        <v>1331</v>
      </c>
      <c r="F85" s="12" t="s">
        <v>1331</v>
      </c>
      <c r="G85" s="48" t="s">
        <v>1336</v>
      </c>
    </row>
    <row r="86" spans="1:7" x14ac:dyDescent="0.25">
      <c r="A86" s="17" t="s">
        <v>9</v>
      </c>
      <c r="B86" s="47" t="s">
        <v>10</v>
      </c>
      <c r="C86" s="46">
        <v>1.0365000000000001E-31</v>
      </c>
      <c r="D86" s="12" t="s">
        <v>1331</v>
      </c>
      <c r="E86" s="12" t="s">
        <v>1331</v>
      </c>
      <c r="F86" s="12" t="s">
        <v>1331</v>
      </c>
      <c r="G86" s="48" t="s">
        <v>1337</v>
      </c>
    </row>
    <row r="87" spans="1:7" x14ac:dyDescent="0.25">
      <c r="A87" s="17" t="s">
        <v>23</v>
      </c>
      <c r="B87" s="47" t="s">
        <v>24</v>
      </c>
      <c r="C87" s="46">
        <v>1.0672E-20</v>
      </c>
      <c r="D87" s="12" t="s">
        <v>1331</v>
      </c>
      <c r="E87" s="12" t="s">
        <v>1331</v>
      </c>
      <c r="F87" s="12" t="s">
        <v>1331</v>
      </c>
      <c r="G87" s="48" t="s">
        <v>1336</v>
      </c>
    </row>
    <row r="88" spans="1:7" x14ac:dyDescent="0.25">
      <c r="A88" s="17" t="s">
        <v>21</v>
      </c>
      <c r="B88" s="47" t="s">
        <v>22</v>
      </c>
      <c r="C88" s="46">
        <v>3.8522999999999997E-36</v>
      </c>
      <c r="D88" s="12" t="s">
        <v>1331</v>
      </c>
      <c r="E88" s="12" t="s">
        <v>1331</v>
      </c>
      <c r="F88" s="12" t="s">
        <v>1331</v>
      </c>
      <c r="G88" s="48" t="s">
        <v>1336</v>
      </c>
    </row>
    <row r="89" spans="1:7" x14ac:dyDescent="0.25">
      <c r="A89" s="17" t="s">
        <v>19</v>
      </c>
      <c r="B89" s="47" t="s">
        <v>20</v>
      </c>
      <c r="C89" s="46">
        <v>1.4995999999999999E-17</v>
      </c>
      <c r="D89" s="12" t="s">
        <v>1331</v>
      </c>
      <c r="E89" s="12" t="s">
        <v>1331</v>
      </c>
      <c r="F89" s="12" t="s">
        <v>1327</v>
      </c>
      <c r="G89" s="48" t="s">
        <v>1336</v>
      </c>
    </row>
    <row r="90" spans="1:7" x14ac:dyDescent="0.25">
      <c r="A90" s="17" t="s">
        <v>17</v>
      </c>
      <c r="B90" s="47" t="s">
        <v>18</v>
      </c>
      <c r="C90" s="46">
        <v>8.1461000000000002E-40</v>
      </c>
      <c r="D90" s="12" t="s">
        <v>1331</v>
      </c>
      <c r="E90" s="12" t="s">
        <v>1331</v>
      </c>
      <c r="F90" s="12" t="s">
        <v>1331</v>
      </c>
      <c r="G90" s="48" t="s">
        <v>1337</v>
      </c>
    </row>
    <row r="91" spans="1:7" ht="28.5" x14ac:dyDescent="0.25">
      <c r="A91" s="17" t="s">
        <v>27</v>
      </c>
      <c r="B91" s="47" t="s">
        <v>577</v>
      </c>
      <c r="C91" s="46" t="s">
        <v>1338</v>
      </c>
      <c r="D91" s="12" t="s">
        <v>1327</v>
      </c>
      <c r="E91" s="12" t="s">
        <v>1327</v>
      </c>
      <c r="F91" s="12" t="s">
        <v>1327</v>
      </c>
      <c r="G91" s="48" t="s">
        <v>1371</v>
      </c>
    </row>
    <row r="92" spans="1:7" ht="28.5" x14ac:dyDescent="0.25">
      <c r="A92" s="17" t="s">
        <v>25</v>
      </c>
      <c r="B92" s="47" t="s">
        <v>579</v>
      </c>
      <c r="C92" s="46">
        <v>3.1095000000000001E-27</v>
      </c>
      <c r="D92" s="12" t="s">
        <v>1326</v>
      </c>
      <c r="E92" s="12" t="s">
        <v>1326</v>
      </c>
      <c r="F92" s="12" t="s">
        <v>1331</v>
      </c>
      <c r="G92" s="48" t="s">
        <v>1328</v>
      </c>
    </row>
    <row r="93" spans="1:7" ht="28.5" x14ac:dyDescent="0.25">
      <c r="A93" s="17" t="s">
        <v>26</v>
      </c>
      <c r="B93" s="47" t="s">
        <v>732</v>
      </c>
      <c r="C93" s="46">
        <v>1.2146E-17</v>
      </c>
      <c r="D93" s="12" t="s">
        <v>1331</v>
      </c>
      <c r="E93" s="12" t="s">
        <v>1331</v>
      </c>
      <c r="F93" s="12" t="s">
        <v>1327</v>
      </c>
      <c r="G93" s="48" t="s">
        <v>1336</v>
      </c>
    </row>
    <row r="94" spans="1:7" x14ac:dyDescent="0.25">
      <c r="A94" s="17" t="s">
        <v>1</v>
      </c>
      <c r="B94" s="47" t="s">
        <v>2</v>
      </c>
      <c r="C94" s="46">
        <v>1.3921999999999999E-30</v>
      </c>
      <c r="D94" s="12" t="s">
        <v>1326</v>
      </c>
      <c r="E94" s="12" t="s">
        <v>1326</v>
      </c>
      <c r="F94" s="12" t="s">
        <v>1331</v>
      </c>
      <c r="G94" s="48" t="s">
        <v>1328</v>
      </c>
    </row>
    <row r="95" spans="1:7" x14ac:dyDescent="0.25">
      <c r="A95" s="17" t="s">
        <v>3</v>
      </c>
      <c r="B95" s="47" t="s">
        <v>4</v>
      </c>
      <c r="C95" s="46">
        <v>8.6226999999999996E-38</v>
      </c>
      <c r="D95" s="12" t="s">
        <v>1326</v>
      </c>
      <c r="E95" s="12" t="s">
        <v>1326</v>
      </c>
      <c r="F95" s="12" t="s">
        <v>1327</v>
      </c>
      <c r="G95" s="48" t="s">
        <v>1328</v>
      </c>
    </row>
    <row r="96" spans="1:7" x14ac:dyDescent="0.25">
      <c r="A96" s="17" t="s">
        <v>5</v>
      </c>
      <c r="B96" s="47" t="s">
        <v>6</v>
      </c>
      <c r="C96" s="46">
        <v>1.6971000000000001E-26</v>
      </c>
      <c r="D96" s="12" t="s">
        <v>1326</v>
      </c>
      <c r="E96" s="12" t="s">
        <v>1326</v>
      </c>
      <c r="F96" s="12" t="s">
        <v>1331</v>
      </c>
      <c r="G96" s="48" t="s">
        <v>1328</v>
      </c>
    </row>
    <row r="97" spans="1:7" x14ac:dyDescent="0.25">
      <c r="A97" s="17" t="s">
        <v>7</v>
      </c>
      <c r="B97" s="47" t="s">
        <v>8</v>
      </c>
      <c r="C97" s="46">
        <v>1.3323E-36</v>
      </c>
      <c r="D97" s="12" t="s">
        <v>1326</v>
      </c>
      <c r="E97" s="12" t="s">
        <v>1326</v>
      </c>
      <c r="F97" s="12" t="s">
        <v>1327</v>
      </c>
      <c r="G97" s="48" t="s">
        <v>1328</v>
      </c>
    </row>
    <row r="98" spans="1:7" x14ac:dyDescent="0.25">
      <c r="A98" s="17" t="s">
        <v>60</v>
      </c>
      <c r="B98" s="47" t="s">
        <v>61</v>
      </c>
      <c r="C98" s="46">
        <v>4.5176999999999999E-4</v>
      </c>
      <c r="D98" s="12" t="s">
        <v>1331</v>
      </c>
      <c r="E98" s="12" t="s">
        <v>1331</v>
      </c>
      <c r="F98" s="12" t="s">
        <v>1327</v>
      </c>
      <c r="G98" s="48" t="s">
        <v>1371</v>
      </c>
    </row>
    <row r="99" spans="1:7" x14ac:dyDescent="0.25">
      <c r="A99" s="17" t="s">
        <v>58</v>
      </c>
      <c r="B99" s="47" t="s">
        <v>59</v>
      </c>
      <c r="C99" s="46">
        <v>2.1100000000000001E-12</v>
      </c>
      <c r="D99" s="12" t="s">
        <v>1331</v>
      </c>
      <c r="E99" s="12" t="s">
        <v>1331</v>
      </c>
      <c r="F99" s="12" t="s">
        <v>1327</v>
      </c>
      <c r="G99" s="48" t="s">
        <v>1336</v>
      </c>
    </row>
    <row r="100" spans="1:7" x14ac:dyDescent="0.25">
      <c r="A100" s="17" t="s">
        <v>62</v>
      </c>
      <c r="B100" s="47" t="s">
        <v>63</v>
      </c>
      <c r="C100" s="46">
        <v>3.5514999999999999E-4</v>
      </c>
      <c r="D100" s="12" t="s">
        <v>1327</v>
      </c>
      <c r="E100" s="12" t="s">
        <v>1331</v>
      </c>
      <c r="F100" s="12" t="s">
        <v>1331</v>
      </c>
      <c r="G100" s="48" t="s">
        <v>1336</v>
      </c>
    </row>
    <row r="101" spans="1:7" x14ac:dyDescent="0.25">
      <c r="A101" s="17" t="s">
        <v>64</v>
      </c>
      <c r="B101" s="47" t="s">
        <v>65</v>
      </c>
      <c r="C101" s="46">
        <v>9.5790000000000007E-3</v>
      </c>
      <c r="D101" s="12" t="s">
        <v>1327</v>
      </c>
      <c r="E101" s="12" t="s">
        <v>1327</v>
      </c>
      <c r="F101" s="12" t="s">
        <v>1327</v>
      </c>
      <c r="G101" s="48" t="s">
        <v>1336</v>
      </c>
    </row>
    <row r="102" spans="1:7" x14ac:dyDescent="0.25">
      <c r="A102" s="17" t="s">
        <v>66</v>
      </c>
      <c r="B102" s="47" t="s">
        <v>67</v>
      </c>
      <c r="C102" s="46" t="s">
        <v>1338</v>
      </c>
      <c r="D102" s="12" t="s">
        <v>1327</v>
      </c>
      <c r="E102" s="12" t="s">
        <v>1327</v>
      </c>
      <c r="F102" s="12" t="s">
        <v>1327</v>
      </c>
      <c r="G102" s="48" t="s">
        <v>1336</v>
      </c>
    </row>
    <row r="103" spans="1:7" x14ac:dyDescent="0.25">
      <c r="A103" s="17" t="s">
        <v>68</v>
      </c>
      <c r="B103" s="47" t="s">
        <v>69</v>
      </c>
      <c r="C103" s="46">
        <v>1.7912E-11</v>
      </c>
      <c r="D103" s="12" t="s">
        <v>1327</v>
      </c>
      <c r="E103" s="12" t="s">
        <v>1331</v>
      </c>
      <c r="F103" s="12" t="s">
        <v>1331</v>
      </c>
      <c r="G103" s="48" t="s">
        <v>1336</v>
      </c>
    </row>
    <row r="104" spans="1:7" x14ac:dyDescent="0.25">
      <c r="A104" s="17" t="s">
        <v>30</v>
      </c>
      <c r="B104" s="47" t="s">
        <v>31</v>
      </c>
      <c r="C104" s="46">
        <v>7.2472000000000004E-28</v>
      </c>
      <c r="D104" s="12" t="s">
        <v>1326</v>
      </c>
      <c r="E104" s="12" t="s">
        <v>1326</v>
      </c>
      <c r="F104" s="12" t="s">
        <v>1326</v>
      </c>
      <c r="G104" s="48" t="s">
        <v>1328</v>
      </c>
    </row>
    <row r="105" spans="1:7" x14ac:dyDescent="0.25">
      <c r="A105" s="17" t="s">
        <v>28</v>
      </c>
      <c r="B105" s="47" t="s">
        <v>29</v>
      </c>
      <c r="C105" s="46">
        <v>6.4003000000000004E-6</v>
      </c>
      <c r="D105" s="12" t="s">
        <v>1326</v>
      </c>
      <c r="E105" s="12" t="s">
        <v>1326</v>
      </c>
      <c r="F105" s="12" t="s">
        <v>1327</v>
      </c>
      <c r="G105" s="48" t="s">
        <v>1328</v>
      </c>
    </row>
    <row r="106" spans="1:7" x14ac:dyDescent="0.25">
      <c r="A106" s="17" t="s">
        <v>36</v>
      </c>
      <c r="B106" s="47" t="s">
        <v>37</v>
      </c>
      <c r="C106" s="46">
        <v>1.7049000000000001E-18</v>
      </c>
      <c r="D106" s="12" t="s">
        <v>1326</v>
      </c>
      <c r="E106" s="12" t="s">
        <v>1326</v>
      </c>
      <c r="F106" s="12" t="s">
        <v>1326</v>
      </c>
      <c r="G106" s="48" t="s">
        <v>1328</v>
      </c>
    </row>
    <row r="107" spans="1:7" x14ac:dyDescent="0.25">
      <c r="A107" s="17" t="s">
        <v>34</v>
      </c>
      <c r="B107" s="47" t="s">
        <v>35</v>
      </c>
      <c r="C107" s="46">
        <v>1.1397E-30</v>
      </c>
      <c r="D107" s="12" t="s">
        <v>1326</v>
      </c>
      <c r="E107" s="12" t="s">
        <v>1326</v>
      </c>
      <c r="F107" s="12" t="s">
        <v>1327</v>
      </c>
      <c r="G107" s="48" t="s">
        <v>1328</v>
      </c>
    </row>
    <row r="108" spans="1:7" x14ac:dyDescent="0.25">
      <c r="A108" s="17" t="s">
        <v>32</v>
      </c>
      <c r="B108" s="47" t="s">
        <v>33</v>
      </c>
      <c r="C108" s="46">
        <v>3.0716999999999999E-32</v>
      </c>
      <c r="D108" s="12" t="s">
        <v>1326</v>
      </c>
      <c r="E108" s="12" t="s">
        <v>1326</v>
      </c>
      <c r="F108" s="12" t="s">
        <v>1331</v>
      </c>
      <c r="G108" s="48" t="s">
        <v>1328</v>
      </c>
    </row>
    <row r="109" spans="1:7" x14ac:dyDescent="0.25">
      <c r="A109" s="17" t="s">
        <v>38</v>
      </c>
      <c r="B109" s="47" t="s">
        <v>39</v>
      </c>
      <c r="C109" s="46">
        <v>5.2486E-33</v>
      </c>
      <c r="D109" s="12" t="s">
        <v>1326</v>
      </c>
      <c r="E109" s="12" t="s">
        <v>1326</v>
      </c>
      <c r="F109" s="12" t="s">
        <v>1326</v>
      </c>
      <c r="G109" s="48" t="s">
        <v>1328</v>
      </c>
    </row>
    <row r="110" spans="1:7" x14ac:dyDescent="0.25">
      <c r="A110" s="17" t="s">
        <v>44</v>
      </c>
      <c r="B110" s="47" t="s">
        <v>45</v>
      </c>
      <c r="C110" s="46">
        <v>4.0306000000000001E-4</v>
      </c>
      <c r="D110" s="12" t="s">
        <v>1326</v>
      </c>
      <c r="E110" s="12" t="s">
        <v>1327</v>
      </c>
      <c r="F110" s="12" t="s">
        <v>1327</v>
      </c>
      <c r="G110" s="48" t="s">
        <v>1371</v>
      </c>
    </row>
    <row r="111" spans="1:7" x14ac:dyDescent="0.25">
      <c r="A111" s="17" t="s">
        <v>42</v>
      </c>
      <c r="B111" s="47" t="s">
        <v>43</v>
      </c>
      <c r="C111" s="46">
        <v>3.6238000000000001E-31</v>
      </c>
      <c r="D111" s="12" t="s">
        <v>1326</v>
      </c>
      <c r="E111" s="12" t="s">
        <v>1326</v>
      </c>
      <c r="F111" s="12" t="s">
        <v>1331</v>
      </c>
      <c r="G111" s="48" t="s">
        <v>1328</v>
      </c>
    </row>
    <row r="112" spans="1:7" x14ac:dyDescent="0.25">
      <c r="A112" s="17" t="s">
        <v>40</v>
      </c>
      <c r="B112" s="47" t="s">
        <v>41</v>
      </c>
      <c r="C112" s="46">
        <v>9.8556000000000002E-15</v>
      </c>
      <c r="D112" s="12" t="s">
        <v>1326</v>
      </c>
      <c r="E112" s="12" t="s">
        <v>1326</v>
      </c>
      <c r="F112" s="12" t="s">
        <v>1331</v>
      </c>
      <c r="G112" s="48" t="s">
        <v>1328</v>
      </c>
    </row>
    <row r="113" spans="1:7" x14ac:dyDescent="0.25">
      <c r="A113" s="17" t="s">
        <v>379</v>
      </c>
      <c r="B113" s="47" t="s">
        <v>580</v>
      </c>
      <c r="C113" s="46">
        <v>1.1992E-23</v>
      </c>
      <c r="D113" s="12" t="s">
        <v>1326</v>
      </c>
      <c r="E113" s="12" t="s">
        <v>1326</v>
      </c>
      <c r="F113" s="12" t="s">
        <v>1326</v>
      </c>
      <c r="G113" s="48" t="s">
        <v>1328</v>
      </c>
    </row>
    <row r="114" spans="1:7" x14ac:dyDescent="0.25">
      <c r="A114" s="17" t="s">
        <v>446</v>
      </c>
      <c r="B114" s="47" t="s">
        <v>447</v>
      </c>
      <c r="C114" s="46">
        <v>1.5581000000000001E-20</v>
      </c>
      <c r="D114" s="12" t="s">
        <v>1326</v>
      </c>
      <c r="E114" s="12" t="s">
        <v>1326</v>
      </c>
      <c r="F114" s="12" t="s">
        <v>1327</v>
      </c>
      <c r="G114" s="48" t="s">
        <v>1328</v>
      </c>
    </row>
    <row r="115" spans="1:7" x14ac:dyDescent="0.25">
      <c r="A115" s="17" t="s">
        <v>403</v>
      </c>
      <c r="B115" s="47" t="s">
        <v>404</v>
      </c>
      <c r="C115" s="46">
        <v>9.2346999999999999E-23</v>
      </c>
      <c r="D115" s="12" t="s">
        <v>1326</v>
      </c>
      <c r="E115" s="12" t="s">
        <v>1326</v>
      </c>
      <c r="F115" s="12" t="s">
        <v>1327</v>
      </c>
      <c r="G115" s="48" t="s">
        <v>1328</v>
      </c>
    </row>
    <row r="116" spans="1:7" ht="42.75" x14ac:dyDescent="0.25">
      <c r="A116" s="17" t="s">
        <v>383</v>
      </c>
      <c r="B116" s="47" t="s">
        <v>581</v>
      </c>
      <c r="C116" s="46">
        <v>4.0244999999999999E-26</v>
      </c>
      <c r="D116" s="12" t="s">
        <v>1326</v>
      </c>
      <c r="E116" s="12" t="s">
        <v>1326</v>
      </c>
      <c r="F116" s="12" t="s">
        <v>1327</v>
      </c>
      <c r="G116" s="48" t="s">
        <v>1328</v>
      </c>
    </row>
    <row r="117" spans="1:7" ht="28.5" x14ac:dyDescent="0.25">
      <c r="A117" s="17" t="s">
        <v>410</v>
      </c>
      <c r="B117" s="47" t="s">
        <v>582</v>
      </c>
      <c r="C117" s="46">
        <v>7.8770000000000001E-28</v>
      </c>
      <c r="D117" s="12" t="s">
        <v>1326</v>
      </c>
      <c r="E117" s="12" t="s">
        <v>1326</v>
      </c>
      <c r="F117" s="12" t="s">
        <v>1327</v>
      </c>
      <c r="G117" s="48" t="s">
        <v>1328</v>
      </c>
    </row>
    <row r="118" spans="1:7" x14ac:dyDescent="0.25">
      <c r="A118" s="17" t="s">
        <v>420</v>
      </c>
      <c r="B118" s="47" t="s">
        <v>421</v>
      </c>
      <c r="C118" s="46">
        <v>1.4901000000000001E-14</v>
      </c>
      <c r="D118" s="12" t="s">
        <v>1326</v>
      </c>
      <c r="E118" s="12" t="s">
        <v>1326</v>
      </c>
      <c r="F118" s="12" t="s">
        <v>1331</v>
      </c>
      <c r="G118" s="48" t="s">
        <v>1371</v>
      </c>
    </row>
    <row r="119" spans="1:7" x14ac:dyDescent="0.25">
      <c r="A119" s="17" t="s">
        <v>391</v>
      </c>
      <c r="B119" s="47" t="s">
        <v>392</v>
      </c>
      <c r="C119" s="46">
        <v>4.1670000000000002E-7</v>
      </c>
      <c r="D119" s="12" t="s">
        <v>1326</v>
      </c>
      <c r="E119" s="12" t="s">
        <v>1326</v>
      </c>
      <c r="F119" s="12" t="s">
        <v>1327</v>
      </c>
      <c r="G119" s="48" t="s">
        <v>1371</v>
      </c>
    </row>
    <row r="120" spans="1:7" x14ac:dyDescent="0.25">
      <c r="A120" s="17" t="s">
        <v>396</v>
      </c>
      <c r="B120" s="47" t="s">
        <v>397</v>
      </c>
      <c r="C120" s="46">
        <v>2.8916000000000001E-18</v>
      </c>
      <c r="D120" s="12" t="s">
        <v>1326</v>
      </c>
      <c r="E120" s="12" t="s">
        <v>1326</v>
      </c>
      <c r="F120" s="12" t="s">
        <v>1326</v>
      </c>
      <c r="G120" s="48" t="s">
        <v>1328</v>
      </c>
    </row>
    <row r="121" spans="1:7" ht="45" x14ac:dyDescent="0.25">
      <c r="A121" s="17" t="s">
        <v>380</v>
      </c>
      <c r="B121" s="47" t="s">
        <v>1357</v>
      </c>
      <c r="C121" s="46">
        <v>2.4771999999999999E-34</v>
      </c>
      <c r="D121" s="12" t="s">
        <v>1326</v>
      </c>
      <c r="E121" s="12" t="s">
        <v>1326</v>
      </c>
      <c r="F121" s="12" t="s">
        <v>1327</v>
      </c>
      <c r="G121" s="48" t="s">
        <v>1339</v>
      </c>
    </row>
    <row r="122" spans="1:7" ht="45" x14ac:dyDescent="0.25">
      <c r="A122" s="17" t="s">
        <v>395</v>
      </c>
      <c r="B122" s="47" t="s">
        <v>1358</v>
      </c>
      <c r="C122" s="46">
        <v>5.7218999999999996E-32</v>
      </c>
      <c r="D122" s="12" t="s">
        <v>1326</v>
      </c>
      <c r="E122" s="12" t="s">
        <v>1326</v>
      </c>
      <c r="F122" s="12" t="s">
        <v>1327</v>
      </c>
      <c r="G122" s="48" t="s">
        <v>1335</v>
      </c>
    </row>
    <row r="123" spans="1:7" ht="28.5" x14ac:dyDescent="0.25">
      <c r="A123" s="17" t="s">
        <v>402</v>
      </c>
      <c r="B123" s="47" t="s">
        <v>585</v>
      </c>
      <c r="C123" s="46">
        <v>5.6396999999999997E-32</v>
      </c>
      <c r="D123" s="12" t="s">
        <v>1326</v>
      </c>
      <c r="E123" s="12" t="s">
        <v>1326</v>
      </c>
      <c r="F123" s="12" t="s">
        <v>1327</v>
      </c>
      <c r="G123" s="48" t="s">
        <v>1328</v>
      </c>
    </row>
    <row r="124" spans="1:7" x14ac:dyDescent="0.25">
      <c r="A124" s="17" t="s">
        <v>408</v>
      </c>
      <c r="B124" s="47" t="s">
        <v>409</v>
      </c>
      <c r="C124" s="46">
        <v>1.4978999999999999E-31</v>
      </c>
      <c r="D124" s="12" t="s">
        <v>1326</v>
      </c>
      <c r="E124" s="12" t="s">
        <v>1326</v>
      </c>
      <c r="F124" s="12" t="s">
        <v>1326</v>
      </c>
      <c r="G124" s="48" t="s">
        <v>1328</v>
      </c>
    </row>
    <row r="125" spans="1:7" x14ac:dyDescent="0.25">
      <c r="A125" s="17" t="s">
        <v>406</v>
      </c>
      <c r="B125" s="47" t="s">
        <v>407</v>
      </c>
      <c r="C125" s="46">
        <v>2.6936E-29</v>
      </c>
      <c r="D125" s="12" t="s">
        <v>1326</v>
      </c>
      <c r="E125" s="12" t="s">
        <v>1326</v>
      </c>
      <c r="F125" s="12" t="s">
        <v>1326</v>
      </c>
      <c r="G125" s="48" t="s">
        <v>1328</v>
      </c>
    </row>
    <row r="126" spans="1:7" x14ac:dyDescent="0.25">
      <c r="A126" s="17" t="s">
        <v>412</v>
      </c>
      <c r="B126" s="47" t="s">
        <v>413</v>
      </c>
      <c r="C126" s="46">
        <v>3.5725E-14</v>
      </c>
      <c r="D126" s="12" t="s">
        <v>1326</v>
      </c>
      <c r="E126" s="12" t="s">
        <v>1326</v>
      </c>
      <c r="F126" s="12" t="s">
        <v>1327</v>
      </c>
      <c r="G126" s="48" t="s">
        <v>1328</v>
      </c>
    </row>
    <row r="127" spans="1:7" ht="28.5" x14ac:dyDescent="0.25">
      <c r="A127" s="17" t="s">
        <v>419</v>
      </c>
      <c r="B127" s="47" t="s">
        <v>586</v>
      </c>
      <c r="C127" s="46">
        <v>8.7533999999999999E-22</v>
      </c>
      <c r="D127" s="12" t="s">
        <v>1326</v>
      </c>
      <c r="E127" s="12" t="s">
        <v>1326</v>
      </c>
      <c r="F127" s="12" t="s">
        <v>1327</v>
      </c>
      <c r="G127" s="48" t="s">
        <v>1328</v>
      </c>
    </row>
    <row r="128" spans="1:7" x14ac:dyDescent="0.25">
      <c r="A128" s="17" t="s">
        <v>424</v>
      </c>
      <c r="B128" s="47" t="s">
        <v>425</v>
      </c>
      <c r="C128" s="46">
        <v>1.1987E-20</v>
      </c>
      <c r="D128" s="12" t="s">
        <v>1326</v>
      </c>
      <c r="E128" s="12" t="s">
        <v>1326</v>
      </c>
      <c r="F128" s="12" t="s">
        <v>1327</v>
      </c>
      <c r="G128" s="48" t="s">
        <v>1328</v>
      </c>
    </row>
    <row r="129" spans="1:7" x14ac:dyDescent="0.25">
      <c r="A129" s="17" t="s">
        <v>426</v>
      </c>
      <c r="B129" s="47" t="s">
        <v>427</v>
      </c>
      <c r="C129" s="46">
        <v>3.0980999999999999E-12</v>
      </c>
      <c r="D129" s="12" t="s">
        <v>1326</v>
      </c>
      <c r="E129" s="12" t="s">
        <v>1326</v>
      </c>
      <c r="F129" s="12" t="s">
        <v>1327</v>
      </c>
      <c r="G129" s="48" t="s">
        <v>1328</v>
      </c>
    </row>
    <row r="130" spans="1:7" ht="28.5" x14ac:dyDescent="0.25">
      <c r="A130" s="17" t="s">
        <v>411</v>
      </c>
      <c r="B130" s="47" t="s">
        <v>587</v>
      </c>
      <c r="C130" s="46">
        <v>1.8771000000000001E-30</v>
      </c>
      <c r="D130" s="12" t="s">
        <v>1326</v>
      </c>
      <c r="E130" s="12" t="s">
        <v>1326</v>
      </c>
      <c r="F130" s="12" t="s">
        <v>1327</v>
      </c>
      <c r="G130" s="48" t="s">
        <v>1339</v>
      </c>
    </row>
    <row r="131" spans="1:7" x14ac:dyDescent="0.25">
      <c r="A131" s="17" t="s">
        <v>417</v>
      </c>
      <c r="B131" s="47" t="s">
        <v>418</v>
      </c>
      <c r="C131" s="46">
        <v>8.9192999999999999E-23</v>
      </c>
      <c r="D131" s="12" t="s">
        <v>1326</v>
      </c>
      <c r="E131" s="12" t="s">
        <v>1326</v>
      </c>
      <c r="F131" s="12" t="s">
        <v>1327</v>
      </c>
      <c r="G131" s="48" t="s">
        <v>1328</v>
      </c>
    </row>
    <row r="132" spans="1:7" x14ac:dyDescent="0.25">
      <c r="A132" s="17" t="s">
        <v>422</v>
      </c>
      <c r="B132" s="47" t="s">
        <v>423</v>
      </c>
      <c r="C132" s="46">
        <v>1.0256000000000001E-20</v>
      </c>
      <c r="D132" s="12" t="s">
        <v>1326</v>
      </c>
      <c r="E132" s="12" t="s">
        <v>1326</v>
      </c>
      <c r="F132" s="12" t="s">
        <v>1331</v>
      </c>
      <c r="G132" s="48" t="s">
        <v>1328</v>
      </c>
    </row>
    <row r="133" spans="1:7" ht="28.5" x14ac:dyDescent="0.25">
      <c r="A133" s="17" t="s">
        <v>382</v>
      </c>
      <c r="B133" s="47" t="s">
        <v>589</v>
      </c>
      <c r="C133" s="46">
        <v>3.7312999999999999E-30</v>
      </c>
      <c r="D133" s="12" t="s">
        <v>1326</v>
      </c>
      <c r="E133" s="12" t="s">
        <v>1326</v>
      </c>
      <c r="F133" s="12" t="s">
        <v>1326</v>
      </c>
      <c r="G133" s="48" t="s">
        <v>1328</v>
      </c>
    </row>
    <row r="134" spans="1:7" ht="28.5" x14ac:dyDescent="0.25">
      <c r="A134" s="17" t="s">
        <v>381</v>
      </c>
      <c r="B134" s="47" t="s">
        <v>590</v>
      </c>
      <c r="C134" s="46">
        <v>5.0045000000000003E-14</v>
      </c>
      <c r="D134" s="12" t="s">
        <v>1326</v>
      </c>
      <c r="E134" s="12" t="s">
        <v>1326</v>
      </c>
      <c r="F134" s="12" t="s">
        <v>1326</v>
      </c>
      <c r="G134" s="48" t="s">
        <v>1371</v>
      </c>
    </row>
    <row r="135" spans="1:7" ht="28.5" x14ac:dyDescent="0.25">
      <c r="A135" s="17" t="s">
        <v>416</v>
      </c>
      <c r="B135" s="47" t="s">
        <v>588</v>
      </c>
      <c r="C135" s="46">
        <v>6.4878000000000004E-14</v>
      </c>
      <c r="D135" s="12" t="s">
        <v>1326</v>
      </c>
      <c r="E135" s="12" t="s">
        <v>1326</v>
      </c>
      <c r="F135" s="12" t="s">
        <v>1327</v>
      </c>
      <c r="G135" s="48" t="s">
        <v>1371</v>
      </c>
    </row>
    <row r="136" spans="1:7" x14ac:dyDescent="0.25">
      <c r="A136" s="58" t="s">
        <v>78</v>
      </c>
      <c r="B136" s="47" t="s">
        <v>79</v>
      </c>
      <c r="C136" s="46">
        <v>1.6435E-33</v>
      </c>
      <c r="D136" s="12" t="s">
        <v>1326</v>
      </c>
      <c r="E136" s="12" t="s">
        <v>1326</v>
      </c>
      <c r="F136" s="12" t="s">
        <v>1331</v>
      </c>
      <c r="G136" s="48" t="s">
        <v>1328</v>
      </c>
    </row>
    <row r="137" spans="1:7" x14ac:dyDescent="0.25">
      <c r="A137" s="58" t="s">
        <v>86</v>
      </c>
      <c r="B137" s="47" t="s">
        <v>87</v>
      </c>
      <c r="C137" s="46">
        <v>7.5801999999999998E-33</v>
      </c>
      <c r="D137" s="12" t="s">
        <v>1331</v>
      </c>
      <c r="E137" s="12" t="s">
        <v>1331</v>
      </c>
      <c r="F137" s="12" t="s">
        <v>1331</v>
      </c>
      <c r="G137" s="48" t="s">
        <v>1336</v>
      </c>
    </row>
    <row r="138" spans="1:7" x14ac:dyDescent="0.25">
      <c r="A138" s="17" t="s">
        <v>84</v>
      </c>
      <c r="B138" s="47" t="s">
        <v>85</v>
      </c>
      <c r="C138" s="46">
        <v>4.0670000000000002E-22</v>
      </c>
      <c r="D138" s="12" t="s">
        <v>1331</v>
      </c>
      <c r="E138" s="12" t="s">
        <v>1331</v>
      </c>
      <c r="F138" s="12" t="s">
        <v>1331</v>
      </c>
      <c r="G138" s="48" t="s">
        <v>1340</v>
      </c>
    </row>
    <row r="139" spans="1:7" x14ac:dyDescent="0.25">
      <c r="A139" s="17" t="s">
        <v>82</v>
      </c>
      <c r="B139" s="47" t="s">
        <v>83</v>
      </c>
      <c r="C139" s="46">
        <v>1.2652E-19</v>
      </c>
      <c r="D139" s="12" t="s">
        <v>1331</v>
      </c>
      <c r="E139" s="12" t="s">
        <v>1331</v>
      </c>
      <c r="F139" s="12" t="s">
        <v>1331</v>
      </c>
      <c r="G139" s="48" t="s">
        <v>1340</v>
      </c>
    </row>
    <row r="140" spans="1:7" x14ac:dyDescent="0.25">
      <c r="A140" s="17" t="s">
        <v>80</v>
      </c>
      <c r="B140" s="47" t="s">
        <v>81</v>
      </c>
      <c r="C140" s="46">
        <v>2.1754E-46</v>
      </c>
      <c r="D140" s="12" t="s">
        <v>1331</v>
      </c>
      <c r="E140" s="12" t="s">
        <v>1331</v>
      </c>
      <c r="F140" s="12" t="s">
        <v>1331</v>
      </c>
      <c r="G140" s="48" t="s">
        <v>1337</v>
      </c>
    </row>
    <row r="141" spans="1:7" x14ac:dyDescent="0.25">
      <c r="A141" s="17" t="s">
        <v>88</v>
      </c>
      <c r="B141" s="47" t="s">
        <v>89</v>
      </c>
      <c r="C141" s="46">
        <v>2.2054E-17</v>
      </c>
      <c r="D141" s="12" t="s">
        <v>1326</v>
      </c>
      <c r="E141" s="12" t="s">
        <v>1327</v>
      </c>
      <c r="F141" s="12" t="s">
        <v>1331</v>
      </c>
      <c r="G141" s="48" t="s">
        <v>1371</v>
      </c>
    </row>
    <row r="142" spans="1:7" x14ac:dyDescent="0.25">
      <c r="A142" s="17" t="s">
        <v>93</v>
      </c>
      <c r="B142" s="47" t="s">
        <v>94</v>
      </c>
      <c r="C142" s="46">
        <v>2.0530000000000001E-20</v>
      </c>
      <c r="D142" s="12" t="s">
        <v>1331</v>
      </c>
      <c r="E142" s="12" t="s">
        <v>1331</v>
      </c>
      <c r="F142" s="12" t="s">
        <v>1327</v>
      </c>
      <c r="G142" s="48" t="s">
        <v>1336</v>
      </c>
    </row>
    <row r="143" spans="1:7" ht="28.5" x14ac:dyDescent="0.25">
      <c r="A143" s="17" t="s">
        <v>92</v>
      </c>
      <c r="B143" s="47" t="s">
        <v>591</v>
      </c>
      <c r="C143" s="46">
        <v>5.2825000000000002E-24</v>
      </c>
      <c r="D143" s="12" t="s">
        <v>1331</v>
      </c>
      <c r="E143" s="12" t="s">
        <v>1331</v>
      </c>
      <c r="F143" s="12" t="s">
        <v>1327</v>
      </c>
      <c r="G143" s="48" t="s">
        <v>1336</v>
      </c>
    </row>
    <row r="144" spans="1:7" ht="28.5" x14ac:dyDescent="0.25">
      <c r="A144" s="17" t="s">
        <v>91</v>
      </c>
      <c r="B144" s="47" t="s">
        <v>592</v>
      </c>
      <c r="C144" s="46">
        <v>2.6446999999999999E-29</v>
      </c>
      <c r="D144" s="12" t="s">
        <v>1331</v>
      </c>
      <c r="E144" s="12" t="s">
        <v>1331</v>
      </c>
      <c r="F144" s="12" t="s">
        <v>1331</v>
      </c>
      <c r="G144" s="48" t="s">
        <v>1336</v>
      </c>
    </row>
    <row r="145" spans="1:7" ht="28.5" x14ac:dyDescent="0.25">
      <c r="A145" s="17" t="s">
        <v>90</v>
      </c>
      <c r="B145" s="47" t="s">
        <v>593</v>
      </c>
      <c r="C145" s="46">
        <v>1.0096999999999999E-29</v>
      </c>
      <c r="D145" s="12" t="s">
        <v>1331</v>
      </c>
      <c r="E145" s="12" t="s">
        <v>1331</v>
      </c>
      <c r="F145" s="12" t="s">
        <v>1331</v>
      </c>
      <c r="G145" s="48" t="s">
        <v>1336</v>
      </c>
    </row>
    <row r="146" spans="1:7" ht="28.5" x14ac:dyDescent="0.25">
      <c r="A146" s="17" t="s">
        <v>97</v>
      </c>
      <c r="B146" s="47" t="s">
        <v>594</v>
      </c>
      <c r="C146" s="46">
        <v>2.067E-23</v>
      </c>
      <c r="D146" s="12" t="s">
        <v>1326</v>
      </c>
      <c r="E146" s="12" t="s">
        <v>1326</v>
      </c>
      <c r="F146" s="12" t="s">
        <v>1331</v>
      </c>
      <c r="G146" s="48" t="s">
        <v>1328</v>
      </c>
    </row>
    <row r="147" spans="1:7" ht="28.5" x14ac:dyDescent="0.25">
      <c r="A147" s="17" t="s">
        <v>95</v>
      </c>
      <c r="B147" s="47" t="s">
        <v>596</v>
      </c>
      <c r="C147" s="46">
        <v>1.1594E-28</v>
      </c>
      <c r="D147" s="12" t="s">
        <v>1326</v>
      </c>
      <c r="E147" s="12" t="s">
        <v>1326</v>
      </c>
      <c r="F147" s="12" t="s">
        <v>1327</v>
      </c>
      <c r="G147" s="48" t="s">
        <v>1328</v>
      </c>
    </row>
    <row r="148" spans="1:7" ht="28.5" x14ac:dyDescent="0.25">
      <c r="A148" s="17" t="s">
        <v>96</v>
      </c>
      <c r="B148" s="47" t="s">
        <v>1450</v>
      </c>
      <c r="C148" s="46">
        <v>1.6276999999999998E-14</v>
      </c>
      <c r="D148" s="12" t="s">
        <v>1331</v>
      </c>
      <c r="E148" s="12" t="s">
        <v>1331</v>
      </c>
      <c r="F148" s="12" t="s">
        <v>1331</v>
      </c>
      <c r="G148" s="48" t="s">
        <v>1336</v>
      </c>
    </row>
    <row r="149" spans="1:7" x14ac:dyDescent="0.25">
      <c r="A149" s="17" t="s">
        <v>72</v>
      </c>
      <c r="B149" s="47" t="s">
        <v>73</v>
      </c>
      <c r="C149" s="46">
        <v>3.3695000000000001E-3</v>
      </c>
      <c r="D149" s="12" t="s">
        <v>1326</v>
      </c>
      <c r="E149" s="12" t="s">
        <v>1327</v>
      </c>
      <c r="F149" s="12" t="s">
        <v>1327</v>
      </c>
      <c r="G149" s="48" t="s">
        <v>1371</v>
      </c>
    </row>
    <row r="150" spans="1:7" x14ac:dyDescent="0.25">
      <c r="A150" s="17" t="s">
        <v>70</v>
      </c>
      <c r="B150" s="47" t="s">
        <v>71</v>
      </c>
      <c r="C150" s="46" t="s">
        <v>1338</v>
      </c>
      <c r="D150" s="12" t="s">
        <v>1327</v>
      </c>
      <c r="E150" s="12" t="s">
        <v>1327</v>
      </c>
      <c r="F150" s="12" t="s">
        <v>1327</v>
      </c>
      <c r="G150" s="48" t="s">
        <v>1371</v>
      </c>
    </row>
    <row r="151" spans="1:7" x14ac:dyDescent="0.25">
      <c r="A151" s="17" t="s">
        <v>74</v>
      </c>
      <c r="B151" s="47" t="s">
        <v>75</v>
      </c>
      <c r="C151" s="46">
        <v>2.786E-4</v>
      </c>
      <c r="D151" s="12" t="s">
        <v>1327</v>
      </c>
      <c r="E151" s="12" t="s">
        <v>1327</v>
      </c>
      <c r="F151" s="12" t="s">
        <v>1331</v>
      </c>
      <c r="G151" s="48" t="s">
        <v>1335</v>
      </c>
    </row>
    <row r="152" spans="1:7" x14ac:dyDescent="0.25">
      <c r="A152" s="17" t="s">
        <v>76</v>
      </c>
      <c r="B152" s="47" t="s">
        <v>77</v>
      </c>
      <c r="C152" s="46">
        <v>9.5600999999999995E-5</v>
      </c>
      <c r="D152" s="12" t="s">
        <v>1326</v>
      </c>
      <c r="E152" s="12" t="s">
        <v>1327</v>
      </c>
      <c r="F152" s="12" t="s">
        <v>1327</v>
      </c>
      <c r="G152" s="48" t="s">
        <v>1371</v>
      </c>
    </row>
    <row r="153" spans="1:7" x14ac:dyDescent="0.25">
      <c r="A153" s="17" t="s">
        <v>219</v>
      </c>
      <c r="B153" s="47" t="s">
        <v>220</v>
      </c>
      <c r="C153" s="46">
        <v>1.469E-32</v>
      </c>
      <c r="D153" s="12" t="s">
        <v>1326</v>
      </c>
      <c r="E153" s="12" t="s">
        <v>1326</v>
      </c>
      <c r="F153" s="12" t="s">
        <v>1331</v>
      </c>
      <c r="G153" s="48" t="s">
        <v>1328</v>
      </c>
    </row>
    <row r="154" spans="1:7" x14ac:dyDescent="0.25">
      <c r="A154" s="17" t="s">
        <v>217</v>
      </c>
      <c r="B154" s="47" t="s">
        <v>218</v>
      </c>
      <c r="C154" s="46">
        <v>2.8179E-43</v>
      </c>
      <c r="D154" s="12" t="s">
        <v>1326</v>
      </c>
      <c r="E154" s="12" t="s">
        <v>1326</v>
      </c>
      <c r="F154" s="12" t="s">
        <v>1331</v>
      </c>
      <c r="G154" s="48" t="s">
        <v>1341</v>
      </c>
    </row>
    <row r="155" spans="1:7" x14ac:dyDescent="0.25">
      <c r="A155" s="17" t="s">
        <v>215</v>
      </c>
      <c r="B155" s="47" t="s">
        <v>216</v>
      </c>
      <c r="C155" s="46">
        <v>7.4021999999999999E-42</v>
      </c>
      <c r="D155" s="12" t="s">
        <v>1326</v>
      </c>
      <c r="E155" s="12" t="s">
        <v>1326</v>
      </c>
      <c r="F155" s="12" t="s">
        <v>1331</v>
      </c>
      <c r="G155" s="48" t="s">
        <v>1341</v>
      </c>
    </row>
    <row r="156" spans="1:7" x14ac:dyDescent="0.25">
      <c r="A156" s="17" t="s">
        <v>213</v>
      </c>
      <c r="B156" s="47" t="s">
        <v>214</v>
      </c>
      <c r="C156" s="46">
        <v>5.3733000000000003E-20</v>
      </c>
      <c r="D156" s="12" t="s">
        <v>1326</v>
      </c>
      <c r="E156" s="12" t="s">
        <v>1326</v>
      </c>
      <c r="F156" s="12" t="s">
        <v>1327</v>
      </c>
      <c r="G156" s="48" t="s">
        <v>1328</v>
      </c>
    </row>
    <row r="157" spans="1:7" x14ac:dyDescent="0.25">
      <c r="A157" s="17" t="s">
        <v>211</v>
      </c>
      <c r="B157" s="47" t="s">
        <v>212</v>
      </c>
      <c r="C157" s="46">
        <v>1.8566999999999999E-31</v>
      </c>
      <c r="D157" s="12" t="s">
        <v>1326</v>
      </c>
      <c r="E157" s="12" t="s">
        <v>1326</v>
      </c>
      <c r="F157" s="12" t="s">
        <v>1326</v>
      </c>
      <c r="G157" s="48" t="s">
        <v>1342</v>
      </c>
    </row>
    <row r="158" spans="1:7" x14ac:dyDescent="0.25">
      <c r="A158" s="17" t="s">
        <v>229</v>
      </c>
      <c r="B158" s="47" t="s">
        <v>230</v>
      </c>
      <c r="C158" s="46">
        <v>1.3677E-34</v>
      </c>
      <c r="D158" s="12" t="s">
        <v>1326</v>
      </c>
      <c r="E158" s="12" t="s">
        <v>1326</v>
      </c>
      <c r="F158" s="12" t="s">
        <v>1331</v>
      </c>
      <c r="G158" s="48" t="s">
        <v>1341</v>
      </c>
    </row>
    <row r="159" spans="1:7" x14ac:dyDescent="0.25">
      <c r="A159" s="17" t="s">
        <v>227</v>
      </c>
      <c r="B159" s="47" t="s">
        <v>228</v>
      </c>
      <c r="C159" s="46">
        <v>5.8294999999999999E-35</v>
      </c>
      <c r="D159" s="12" t="s">
        <v>1326</v>
      </c>
      <c r="E159" s="12" t="s">
        <v>1326</v>
      </c>
      <c r="F159" s="12" t="s">
        <v>1331</v>
      </c>
      <c r="G159" s="48" t="s">
        <v>1341</v>
      </c>
    </row>
    <row r="160" spans="1:7" x14ac:dyDescent="0.25">
      <c r="A160" s="17" t="s">
        <v>225</v>
      </c>
      <c r="B160" s="47" t="s">
        <v>226</v>
      </c>
      <c r="C160" s="46">
        <v>1.4263999999999999E-44</v>
      </c>
      <c r="D160" s="12" t="s">
        <v>1326</v>
      </c>
      <c r="E160" s="12" t="s">
        <v>1326</v>
      </c>
      <c r="F160" s="12" t="s">
        <v>1331</v>
      </c>
      <c r="G160" s="48" t="s">
        <v>1341</v>
      </c>
    </row>
    <row r="161" spans="1:7" x14ac:dyDescent="0.25">
      <c r="A161" s="17" t="s">
        <v>223</v>
      </c>
      <c r="B161" s="47" t="s">
        <v>224</v>
      </c>
      <c r="C161" s="46">
        <v>1.5818000000000001E-45</v>
      </c>
      <c r="D161" s="12" t="s">
        <v>1326</v>
      </c>
      <c r="E161" s="12" t="s">
        <v>1326</v>
      </c>
      <c r="F161" s="12" t="s">
        <v>1331</v>
      </c>
      <c r="G161" s="48" t="s">
        <v>1341</v>
      </c>
    </row>
    <row r="162" spans="1:7" x14ac:dyDescent="0.25">
      <c r="A162" s="17" t="s">
        <v>221</v>
      </c>
      <c r="B162" s="47" t="s">
        <v>222</v>
      </c>
      <c r="C162" s="46">
        <v>1.2814E-40</v>
      </c>
      <c r="D162" s="12" t="s">
        <v>1326</v>
      </c>
      <c r="E162" s="12" t="s">
        <v>1326</v>
      </c>
      <c r="F162" s="12" t="s">
        <v>1331</v>
      </c>
      <c r="G162" s="48" t="s">
        <v>1341</v>
      </c>
    </row>
    <row r="163" spans="1:7" x14ac:dyDescent="0.25">
      <c r="A163" s="17" t="s">
        <v>445</v>
      </c>
      <c r="B163" s="47" t="s">
        <v>597</v>
      </c>
      <c r="C163" s="46">
        <v>1.0621000000000001E-9</v>
      </c>
      <c r="D163" s="12" t="s">
        <v>1327</v>
      </c>
      <c r="E163" s="12" t="s">
        <v>1331</v>
      </c>
      <c r="F163" s="12" t="s">
        <v>1331</v>
      </c>
      <c r="G163" s="48" t="s">
        <v>1371</v>
      </c>
    </row>
    <row r="164" spans="1:7" x14ac:dyDescent="0.25">
      <c r="A164" s="17" t="s">
        <v>405</v>
      </c>
      <c r="B164" s="47" t="s">
        <v>598</v>
      </c>
      <c r="C164" s="46">
        <v>5.9056999999999997E-19</v>
      </c>
      <c r="D164" s="12" t="s">
        <v>1326</v>
      </c>
      <c r="E164" s="12" t="s">
        <v>1326</v>
      </c>
      <c r="F164" s="12" t="s">
        <v>1327</v>
      </c>
      <c r="G164" s="48" t="s">
        <v>1328</v>
      </c>
    </row>
    <row r="165" spans="1:7" x14ac:dyDescent="0.25">
      <c r="A165" s="17" t="s">
        <v>449</v>
      </c>
      <c r="B165" s="47" t="s">
        <v>599</v>
      </c>
      <c r="C165" s="46">
        <v>1.5442999999999999E-9</v>
      </c>
      <c r="D165" s="12" t="s">
        <v>1327</v>
      </c>
      <c r="E165" s="12" t="s">
        <v>1331</v>
      </c>
      <c r="F165" s="12" t="s">
        <v>1331</v>
      </c>
      <c r="G165" s="48" t="s">
        <v>1371</v>
      </c>
    </row>
    <row r="166" spans="1:7" x14ac:dyDescent="0.25">
      <c r="A166" s="17" t="s">
        <v>415</v>
      </c>
      <c r="B166" s="47" t="s">
        <v>600</v>
      </c>
      <c r="C166" s="46">
        <v>1.3690999999999999E-16</v>
      </c>
      <c r="D166" s="12" t="s">
        <v>1326</v>
      </c>
      <c r="E166" s="12" t="s">
        <v>1326</v>
      </c>
      <c r="F166" s="12" t="s">
        <v>1331</v>
      </c>
      <c r="G166" s="48" t="s">
        <v>1328</v>
      </c>
    </row>
    <row r="167" spans="1:7" x14ac:dyDescent="0.25">
      <c r="A167" s="17" t="s">
        <v>448</v>
      </c>
      <c r="B167" s="47" t="s">
        <v>601</v>
      </c>
      <c r="C167" s="46">
        <v>5.8665999999999997E-5</v>
      </c>
      <c r="D167" s="12" t="s">
        <v>1327</v>
      </c>
      <c r="E167" s="12" t="s">
        <v>1331</v>
      </c>
      <c r="F167" s="12" t="s">
        <v>1331</v>
      </c>
      <c r="G167" s="48" t="s">
        <v>1371</v>
      </c>
    </row>
    <row r="168" spans="1:7" x14ac:dyDescent="0.25">
      <c r="A168" s="17" t="s">
        <v>414</v>
      </c>
      <c r="B168" s="47" t="s">
        <v>602</v>
      </c>
      <c r="C168" s="46">
        <v>9.6590999999999995E-16</v>
      </c>
      <c r="D168" s="12" t="s">
        <v>1326</v>
      </c>
      <c r="E168" s="12" t="s">
        <v>1326</v>
      </c>
      <c r="F168" s="12" t="s">
        <v>1331</v>
      </c>
      <c r="G168" s="48" t="s">
        <v>1371</v>
      </c>
    </row>
    <row r="169" spans="1:7" x14ac:dyDescent="0.25">
      <c r="A169" s="17" t="s">
        <v>235</v>
      </c>
      <c r="B169" s="47" t="s">
        <v>236</v>
      </c>
      <c r="C169" s="46" t="s">
        <v>1338</v>
      </c>
      <c r="D169" s="12" t="s">
        <v>1327</v>
      </c>
      <c r="E169" s="12" t="s">
        <v>1327</v>
      </c>
      <c r="F169" s="12" t="s">
        <v>1327</v>
      </c>
      <c r="G169" s="48" t="s">
        <v>1371</v>
      </c>
    </row>
    <row r="170" spans="1:7" x14ac:dyDescent="0.25">
      <c r="A170" s="17" t="s">
        <v>233</v>
      </c>
      <c r="B170" s="47" t="s">
        <v>234</v>
      </c>
      <c r="C170" s="46">
        <v>1.0735E-33</v>
      </c>
      <c r="D170" s="12" t="s">
        <v>1331</v>
      </c>
      <c r="E170" s="12" t="s">
        <v>1331</v>
      </c>
      <c r="F170" s="12" t="s">
        <v>1331</v>
      </c>
      <c r="G170" s="48" t="s">
        <v>1343</v>
      </c>
    </row>
    <row r="171" spans="1:7" x14ac:dyDescent="0.25">
      <c r="A171" s="17" t="s">
        <v>231</v>
      </c>
      <c r="B171" s="47" t="s">
        <v>232</v>
      </c>
      <c r="C171" s="46">
        <v>1.3694999999999999E-7</v>
      </c>
      <c r="D171" s="12" t="s">
        <v>1327</v>
      </c>
      <c r="E171" s="12" t="s">
        <v>1326</v>
      </c>
      <c r="F171" s="12" t="s">
        <v>1326</v>
      </c>
      <c r="G171" s="48" t="s">
        <v>1328</v>
      </c>
    </row>
    <row r="172" spans="1:7" x14ac:dyDescent="0.25">
      <c r="A172" s="17" t="s">
        <v>245</v>
      </c>
      <c r="B172" s="47" t="s">
        <v>246</v>
      </c>
      <c r="C172" s="46">
        <v>2.2430000000000001E-24</v>
      </c>
      <c r="D172" s="12" t="s">
        <v>1331</v>
      </c>
      <c r="E172" s="12" t="s">
        <v>1331</v>
      </c>
      <c r="F172" s="12" t="s">
        <v>1327</v>
      </c>
      <c r="G172" s="48" t="s">
        <v>1344</v>
      </c>
    </row>
    <row r="173" spans="1:7" x14ac:dyDescent="0.25">
      <c r="A173" s="17" t="s">
        <v>243</v>
      </c>
      <c r="B173" s="47" t="s">
        <v>244</v>
      </c>
      <c r="C173" s="46">
        <v>4.7402E-37</v>
      </c>
      <c r="D173" s="12" t="s">
        <v>1331</v>
      </c>
      <c r="E173" s="12" t="s">
        <v>1331</v>
      </c>
      <c r="F173" s="12" t="s">
        <v>1331</v>
      </c>
      <c r="G173" s="48" t="s">
        <v>1345</v>
      </c>
    </row>
    <row r="174" spans="1:7" x14ac:dyDescent="0.25">
      <c r="A174" s="17" t="s">
        <v>241</v>
      </c>
      <c r="B174" s="47" t="s">
        <v>242</v>
      </c>
      <c r="C174" s="46">
        <v>7.2147999999999995E-14</v>
      </c>
      <c r="D174" s="12" t="s">
        <v>1331</v>
      </c>
      <c r="E174" s="12" t="s">
        <v>1331</v>
      </c>
      <c r="F174" s="12" t="s">
        <v>1331</v>
      </c>
      <c r="G174" s="48" t="s">
        <v>1336</v>
      </c>
    </row>
    <row r="175" spans="1:7" x14ac:dyDescent="0.25">
      <c r="A175" s="17" t="s">
        <v>239</v>
      </c>
      <c r="B175" s="47" t="s">
        <v>240</v>
      </c>
      <c r="C175" s="46">
        <v>1.7790000000000001E-5</v>
      </c>
      <c r="D175" s="12" t="s">
        <v>1331</v>
      </c>
      <c r="E175" s="12" t="s">
        <v>1331</v>
      </c>
      <c r="F175" s="12" t="s">
        <v>1327</v>
      </c>
      <c r="G175" s="48" t="s">
        <v>1346</v>
      </c>
    </row>
    <row r="176" spans="1:7" x14ac:dyDescent="0.25">
      <c r="A176" s="17" t="s">
        <v>237</v>
      </c>
      <c r="B176" s="47" t="s">
        <v>238</v>
      </c>
      <c r="C176" s="46">
        <v>3.2047000000000001E-28</v>
      </c>
      <c r="D176" s="12" t="s">
        <v>1326</v>
      </c>
      <c r="E176" s="12" t="s">
        <v>1326</v>
      </c>
      <c r="F176" s="12" t="s">
        <v>1326</v>
      </c>
      <c r="G176" s="48" t="s">
        <v>1328</v>
      </c>
    </row>
    <row r="177" spans="1:7" x14ac:dyDescent="0.25">
      <c r="A177" s="17" t="s">
        <v>255</v>
      </c>
      <c r="B177" s="47" t="s">
        <v>256</v>
      </c>
      <c r="C177" s="46">
        <v>4.0988000000000002E-19</v>
      </c>
      <c r="D177" s="12" t="s">
        <v>1331</v>
      </c>
      <c r="E177" s="12" t="s">
        <v>1331</v>
      </c>
      <c r="F177" s="12" t="s">
        <v>1327</v>
      </c>
      <c r="G177" s="48" t="s">
        <v>1344</v>
      </c>
    </row>
    <row r="178" spans="1:7" x14ac:dyDescent="0.25">
      <c r="A178" s="17" t="s">
        <v>253</v>
      </c>
      <c r="B178" s="47" t="s">
        <v>254</v>
      </c>
      <c r="C178" s="46">
        <v>1.4428999999999999E-21</v>
      </c>
      <c r="D178" s="12" t="s">
        <v>1331</v>
      </c>
      <c r="E178" s="12" t="s">
        <v>1331</v>
      </c>
      <c r="F178" s="12" t="s">
        <v>1327</v>
      </c>
      <c r="G178" s="48" t="s">
        <v>1344</v>
      </c>
    </row>
    <row r="179" spans="1:7" x14ac:dyDescent="0.25">
      <c r="A179" s="17" t="s">
        <v>251</v>
      </c>
      <c r="B179" s="47" t="s">
        <v>252</v>
      </c>
      <c r="C179" s="46">
        <v>3.0777E-22</v>
      </c>
      <c r="D179" s="12" t="s">
        <v>1331</v>
      </c>
      <c r="E179" s="12" t="s">
        <v>1331</v>
      </c>
      <c r="F179" s="12" t="s">
        <v>1327</v>
      </c>
      <c r="G179" s="48" t="s">
        <v>1336</v>
      </c>
    </row>
    <row r="180" spans="1:7" x14ac:dyDescent="0.25">
      <c r="A180" s="17" t="s">
        <v>249</v>
      </c>
      <c r="B180" s="47" t="s">
        <v>250</v>
      </c>
      <c r="C180" s="46">
        <v>8.0089E-25</v>
      </c>
      <c r="D180" s="12" t="s">
        <v>1331</v>
      </c>
      <c r="E180" s="12" t="s">
        <v>1331</v>
      </c>
      <c r="F180" s="12" t="s">
        <v>1331</v>
      </c>
      <c r="G180" s="48" t="s">
        <v>1336</v>
      </c>
    </row>
    <row r="181" spans="1:7" x14ac:dyDescent="0.25">
      <c r="A181" s="17" t="s">
        <v>247</v>
      </c>
      <c r="B181" s="47" t="s">
        <v>248</v>
      </c>
      <c r="C181" s="46">
        <v>1.4254999999999999E-7</v>
      </c>
      <c r="D181" s="12" t="s">
        <v>1327</v>
      </c>
      <c r="E181" s="12" t="s">
        <v>1331</v>
      </c>
      <c r="F181" s="12" t="s">
        <v>1331</v>
      </c>
      <c r="G181" s="48" t="s">
        <v>1336</v>
      </c>
    </row>
    <row r="182" spans="1:7" x14ac:dyDescent="0.25">
      <c r="A182" s="17" t="s">
        <v>265</v>
      </c>
      <c r="B182" s="47" t="s">
        <v>266</v>
      </c>
      <c r="C182" s="46">
        <v>3.2321E-30</v>
      </c>
      <c r="D182" s="12" t="s">
        <v>1331</v>
      </c>
      <c r="E182" s="12" t="s">
        <v>1331</v>
      </c>
      <c r="F182" s="12" t="s">
        <v>1331</v>
      </c>
      <c r="G182" s="48" t="s">
        <v>1336</v>
      </c>
    </row>
    <row r="183" spans="1:7" x14ac:dyDescent="0.25">
      <c r="A183" s="17" t="s">
        <v>263</v>
      </c>
      <c r="B183" s="47" t="s">
        <v>264</v>
      </c>
      <c r="C183" s="46">
        <v>1.418E-21</v>
      </c>
      <c r="D183" s="12" t="s">
        <v>1331</v>
      </c>
      <c r="E183" s="12" t="s">
        <v>1331</v>
      </c>
      <c r="F183" s="12" t="s">
        <v>1331</v>
      </c>
      <c r="G183" s="48" t="s">
        <v>1336</v>
      </c>
    </row>
    <row r="184" spans="1:7" x14ac:dyDescent="0.25">
      <c r="A184" s="17" t="s">
        <v>261</v>
      </c>
      <c r="B184" s="47" t="s">
        <v>262</v>
      </c>
      <c r="C184" s="46">
        <v>1.3926E-13</v>
      </c>
      <c r="D184" s="12" t="s">
        <v>1331</v>
      </c>
      <c r="E184" s="12" t="s">
        <v>1331</v>
      </c>
      <c r="F184" s="12" t="s">
        <v>1331</v>
      </c>
      <c r="G184" s="48" t="s">
        <v>1336</v>
      </c>
    </row>
    <row r="185" spans="1:7" x14ac:dyDescent="0.25">
      <c r="A185" s="17" t="s">
        <v>259</v>
      </c>
      <c r="B185" s="47" t="s">
        <v>260</v>
      </c>
      <c r="C185" s="46">
        <v>1.1896E-17</v>
      </c>
      <c r="D185" s="12" t="s">
        <v>1331</v>
      </c>
      <c r="E185" s="12" t="s">
        <v>1331</v>
      </c>
      <c r="F185" s="12" t="s">
        <v>1331</v>
      </c>
      <c r="G185" s="48" t="s">
        <v>1336</v>
      </c>
    </row>
    <row r="186" spans="1:7" x14ac:dyDescent="0.25">
      <c r="A186" s="17" t="s">
        <v>257</v>
      </c>
      <c r="B186" s="47" t="s">
        <v>258</v>
      </c>
      <c r="C186" s="46" t="s">
        <v>1338</v>
      </c>
      <c r="D186" s="12" t="s">
        <v>1327</v>
      </c>
      <c r="E186" s="12" t="s">
        <v>1327</v>
      </c>
      <c r="F186" s="12" t="s">
        <v>1327</v>
      </c>
      <c r="G186" s="48" t="s">
        <v>1371</v>
      </c>
    </row>
    <row r="187" spans="1:7" x14ac:dyDescent="0.25">
      <c r="A187" s="17" t="s">
        <v>273</v>
      </c>
      <c r="B187" s="47" t="s">
        <v>274</v>
      </c>
      <c r="C187" s="46">
        <v>3.7336000000000001E-6</v>
      </c>
      <c r="D187" s="12" t="s">
        <v>1331</v>
      </c>
      <c r="E187" s="12" t="s">
        <v>1327</v>
      </c>
      <c r="F187" s="12" t="s">
        <v>1326</v>
      </c>
      <c r="G187" s="48" t="s">
        <v>1347</v>
      </c>
    </row>
    <row r="188" spans="1:7" x14ac:dyDescent="0.25">
      <c r="A188" s="17" t="s">
        <v>271</v>
      </c>
      <c r="B188" s="47" t="s">
        <v>272</v>
      </c>
      <c r="C188" s="46">
        <v>2.422E-12</v>
      </c>
      <c r="D188" s="12" t="s">
        <v>1331</v>
      </c>
      <c r="E188" s="12" t="s">
        <v>1327</v>
      </c>
      <c r="F188" s="12" t="s">
        <v>1326</v>
      </c>
      <c r="G188" s="48" t="s">
        <v>1347</v>
      </c>
    </row>
    <row r="189" spans="1:7" x14ac:dyDescent="0.25">
      <c r="A189" s="17" t="s">
        <v>269</v>
      </c>
      <c r="B189" s="47" t="s">
        <v>270</v>
      </c>
      <c r="C189" s="46">
        <v>4.4077E-13</v>
      </c>
      <c r="D189" s="12" t="s">
        <v>1331</v>
      </c>
      <c r="E189" s="12" t="s">
        <v>1331</v>
      </c>
      <c r="F189" s="12" t="s">
        <v>1327</v>
      </c>
      <c r="G189" s="48" t="s">
        <v>1336</v>
      </c>
    </row>
    <row r="190" spans="1:7" x14ac:dyDescent="0.25">
      <c r="A190" s="17" t="s">
        <v>267</v>
      </c>
      <c r="B190" s="47" t="s">
        <v>268</v>
      </c>
      <c r="C190" s="46">
        <v>1.8223E-8</v>
      </c>
      <c r="D190" s="12" t="s">
        <v>1331</v>
      </c>
      <c r="E190" s="12" t="s">
        <v>1331</v>
      </c>
      <c r="F190" s="12" t="s">
        <v>1327</v>
      </c>
      <c r="G190" s="48" t="s">
        <v>1336</v>
      </c>
    </row>
    <row r="191" spans="1:7" x14ac:dyDescent="0.25">
      <c r="A191" s="17" t="s">
        <v>438</v>
      </c>
      <c r="B191" s="47" t="s">
        <v>603</v>
      </c>
      <c r="C191" s="46">
        <v>2.6086E-27</v>
      </c>
      <c r="D191" s="12" t="s">
        <v>1327</v>
      </c>
      <c r="E191" s="12" t="s">
        <v>1331</v>
      </c>
      <c r="F191" s="12" t="s">
        <v>1331</v>
      </c>
      <c r="G191" s="48" t="s">
        <v>1348</v>
      </c>
    </row>
    <row r="192" spans="1:7" x14ac:dyDescent="0.25">
      <c r="A192" s="17" t="s">
        <v>386</v>
      </c>
      <c r="B192" s="47" t="s">
        <v>604</v>
      </c>
      <c r="C192" s="46">
        <v>6.4269000000000001E-3</v>
      </c>
      <c r="D192" s="12" t="s">
        <v>1327</v>
      </c>
      <c r="E192" s="12" t="s">
        <v>1327</v>
      </c>
      <c r="F192" s="12" t="s">
        <v>1331</v>
      </c>
      <c r="G192" s="48" t="s">
        <v>1335</v>
      </c>
    </row>
    <row r="193" spans="1:7" x14ac:dyDescent="0.25">
      <c r="A193" s="17" t="s">
        <v>451</v>
      </c>
      <c r="B193" s="47" t="s">
        <v>605</v>
      </c>
      <c r="C193" s="46">
        <v>5.4150999999999996E-9</v>
      </c>
      <c r="D193" s="12" t="s">
        <v>1326</v>
      </c>
      <c r="E193" s="12" t="s">
        <v>1326</v>
      </c>
      <c r="F193" s="12" t="s">
        <v>1326</v>
      </c>
      <c r="G193" s="48" t="s">
        <v>1349</v>
      </c>
    </row>
    <row r="194" spans="1:7" x14ac:dyDescent="0.25">
      <c r="A194" s="17" t="s">
        <v>440</v>
      </c>
      <c r="B194" s="47" t="s">
        <v>606</v>
      </c>
      <c r="C194" s="46">
        <v>2.0682999999999999E-23</v>
      </c>
      <c r="D194" s="12" t="s">
        <v>1327</v>
      </c>
      <c r="E194" s="12" t="s">
        <v>1331</v>
      </c>
      <c r="F194" s="12" t="s">
        <v>1331</v>
      </c>
      <c r="G194" s="48" t="s">
        <v>1348</v>
      </c>
    </row>
    <row r="195" spans="1:7" x14ac:dyDescent="0.25">
      <c r="A195" s="17" t="s">
        <v>394</v>
      </c>
      <c r="B195" s="47" t="s">
        <v>607</v>
      </c>
      <c r="C195" s="46">
        <v>1.0776E-5</v>
      </c>
      <c r="D195" s="12" t="s">
        <v>1326</v>
      </c>
      <c r="E195" s="12" t="s">
        <v>1331</v>
      </c>
      <c r="F195" s="12" t="s">
        <v>1331</v>
      </c>
      <c r="G195" s="48" t="s">
        <v>1335</v>
      </c>
    </row>
    <row r="196" spans="1:7" x14ac:dyDescent="0.25">
      <c r="A196" s="17" t="s">
        <v>453</v>
      </c>
      <c r="B196" s="47" t="s">
        <v>608</v>
      </c>
      <c r="C196" s="46">
        <v>6.0293000000000001E-10</v>
      </c>
      <c r="D196" s="12" t="s">
        <v>1327</v>
      </c>
      <c r="E196" s="12" t="s">
        <v>1326</v>
      </c>
      <c r="F196" s="12" t="s">
        <v>1326</v>
      </c>
      <c r="G196" s="48" t="s">
        <v>1349</v>
      </c>
    </row>
    <row r="197" spans="1:7" x14ac:dyDescent="0.25">
      <c r="A197" s="17" t="s">
        <v>439</v>
      </c>
      <c r="B197" s="47" t="s">
        <v>609</v>
      </c>
      <c r="C197" s="46">
        <v>1.4639E-18</v>
      </c>
      <c r="D197" s="12" t="s">
        <v>1327</v>
      </c>
      <c r="E197" s="12" t="s">
        <v>1331</v>
      </c>
      <c r="F197" s="12" t="s">
        <v>1331</v>
      </c>
      <c r="G197" s="48" t="s">
        <v>1348</v>
      </c>
    </row>
    <row r="198" spans="1:7" x14ac:dyDescent="0.25">
      <c r="A198" s="17" t="s">
        <v>393</v>
      </c>
      <c r="B198" s="47" t="s">
        <v>610</v>
      </c>
      <c r="C198" s="46">
        <v>5.2383E-13</v>
      </c>
      <c r="D198" s="12" t="s">
        <v>1326</v>
      </c>
      <c r="E198" s="12" t="s">
        <v>1326</v>
      </c>
      <c r="F198" s="12" t="s">
        <v>1331</v>
      </c>
      <c r="G198" s="48" t="s">
        <v>1328</v>
      </c>
    </row>
    <row r="199" spans="1:7" x14ac:dyDescent="0.25">
      <c r="A199" s="17" t="s">
        <v>452</v>
      </c>
      <c r="B199" s="47" t="s">
        <v>611</v>
      </c>
      <c r="C199" s="46">
        <v>2.4281000000000001E-11</v>
      </c>
      <c r="D199" s="12" t="s">
        <v>1327</v>
      </c>
      <c r="E199" s="12" t="s">
        <v>1326</v>
      </c>
      <c r="F199" s="12" t="s">
        <v>1326</v>
      </c>
      <c r="G199" s="48" t="s">
        <v>1349</v>
      </c>
    </row>
    <row r="200" spans="1:7" x14ac:dyDescent="0.25">
      <c r="A200" s="17" t="s">
        <v>279</v>
      </c>
      <c r="B200" s="47" t="s">
        <v>280</v>
      </c>
      <c r="C200" s="46">
        <v>4.0188999999999999E-32</v>
      </c>
      <c r="D200" s="12" t="s">
        <v>1331</v>
      </c>
      <c r="E200" s="12" t="s">
        <v>1331</v>
      </c>
      <c r="F200" s="12" t="s">
        <v>1331</v>
      </c>
      <c r="G200" s="48" t="s">
        <v>1336</v>
      </c>
    </row>
    <row r="201" spans="1:7" x14ac:dyDescent="0.25">
      <c r="A201" s="17" t="s">
        <v>277</v>
      </c>
      <c r="B201" s="47" t="s">
        <v>278</v>
      </c>
      <c r="C201" s="46">
        <v>1.2734E-27</v>
      </c>
      <c r="D201" s="12" t="s">
        <v>1331</v>
      </c>
      <c r="E201" s="12" t="s">
        <v>1331</v>
      </c>
      <c r="F201" s="12" t="s">
        <v>1331</v>
      </c>
      <c r="G201" s="48" t="s">
        <v>1343</v>
      </c>
    </row>
    <row r="202" spans="1:7" x14ac:dyDescent="0.25">
      <c r="A202" s="17" t="s">
        <v>275</v>
      </c>
      <c r="B202" s="47" t="s">
        <v>276</v>
      </c>
      <c r="C202" s="46">
        <v>8.3952999999999996E-16</v>
      </c>
      <c r="D202" s="12" t="s">
        <v>1327</v>
      </c>
      <c r="E202" s="12" t="s">
        <v>1326</v>
      </c>
      <c r="F202" s="12" t="s">
        <v>1326</v>
      </c>
      <c r="G202" s="48" t="s">
        <v>1328</v>
      </c>
    </row>
    <row r="203" spans="1:7" x14ac:dyDescent="0.25">
      <c r="A203" s="17" t="s">
        <v>285</v>
      </c>
      <c r="B203" s="47" t="s">
        <v>286</v>
      </c>
      <c r="C203" s="46">
        <v>8.9187000000000002E-27</v>
      </c>
      <c r="D203" s="12" t="s">
        <v>1331</v>
      </c>
      <c r="E203" s="12" t="s">
        <v>1331</v>
      </c>
      <c r="F203" s="12" t="s">
        <v>1331</v>
      </c>
      <c r="G203" s="48" t="s">
        <v>1345</v>
      </c>
    </row>
    <row r="204" spans="1:7" x14ac:dyDescent="0.25">
      <c r="A204" s="17" t="s">
        <v>283</v>
      </c>
      <c r="B204" s="47" t="s">
        <v>284</v>
      </c>
      <c r="C204" s="46">
        <v>3.9861999999999996E-18</v>
      </c>
      <c r="D204" s="12" t="s">
        <v>1331</v>
      </c>
      <c r="E204" s="12" t="s">
        <v>1331</v>
      </c>
      <c r="F204" s="12" t="s">
        <v>1331</v>
      </c>
      <c r="G204" s="48" t="s">
        <v>1350</v>
      </c>
    </row>
    <row r="205" spans="1:7" x14ac:dyDescent="0.25">
      <c r="A205" s="17" t="s">
        <v>281</v>
      </c>
      <c r="B205" s="47" t="s">
        <v>282</v>
      </c>
      <c r="C205" s="46">
        <v>1.3558999999999999E-3</v>
      </c>
      <c r="D205" s="12" t="s">
        <v>1331</v>
      </c>
      <c r="E205" s="12" t="s">
        <v>1327</v>
      </c>
      <c r="F205" s="12" t="s">
        <v>1327</v>
      </c>
      <c r="G205" s="48" t="s">
        <v>1346</v>
      </c>
    </row>
    <row r="206" spans="1:7" x14ac:dyDescent="0.25">
      <c r="A206" s="17" t="s">
        <v>295</v>
      </c>
      <c r="B206" s="47" t="s">
        <v>296</v>
      </c>
      <c r="C206" s="46">
        <v>2.8412000000000001E-12</v>
      </c>
      <c r="D206" s="12" t="s">
        <v>1331</v>
      </c>
      <c r="E206" s="12" t="s">
        <v>1331</v>
      </c>
      <c r="F206" s="12" t="s">
        <v>1327</v>
      </c>
      <c r="G206" s="48" t="s">
        <v>1336</v>
      </c>
    </row>
    <row r="207" spans="1:7" x14ac:dyDescent="0.25">
      <c r="A207" s="17" t="s">
        <v>293</v>
      </c>
      <c r="B207" s="47" t="s">
        <v>294</v>
      </c>
      <c r="C207" s="46">
        <v>4.5663000000000001E-14</v>
      </c>
      <c r="D207" s="12" t="s">
        <v>1331</v>
      </c>
      <c r="E207" s="12" t="s">
        <v>1331</v>
      </c>
      <c r="F207" s="12" t="s">
        <v>1327</v>
      </c>
      <c r="G207" s="48" t="s">
        <v>1336</v>
      </c>
    </row>
    <row r="208" spans="1:7" x14ac:dyDescent="0.25">
      <c r="A208" s="17" t="s">
        <v>291</v>
      </c>
      <c r="B208" s="47" t="s">
        <v>292</v>
      </c>
      <c r="C208" s="46">
        <v>1.1461E-31</v>
      </c>
      <c r="D208" s="12" t="s">
        <v>1331</v>
      </c>
      <c r="E208" s="12" t="s">
        <v>1331</v>
      </c>
      <c r="F208" s="12" t="s">
        <v>1331</v>
      </c>
      <c r="G208" s="48" t="s">
        <v>1345</v>
      </c>
    </row>
    <row r="209" spans="1:7" x14ac:dyDescent="0.25">
      <c r="A209" s="17" t="s">
        <v>289</v>
      </c>
      <c r="B209" s="47" t="s">
        <v>290</v>
      </c>
      <c r="C209" s="46">
        <v>9.9984000000000008E-28</v>
      </c>
      <c r="D209" s="12" t="s">
        <v>1331</v>
      </c>
      <c r="E209" s="12" t="s">
        <v>1331</v>
      </c>
      <c r="F209" s="12" t="s">
        <v>1331</v>
      </c>
      <c r="G209" s="48" t="s">
        <v>1350</v>
      </c>
    </row>
    <row r="210" spans="1:7" x14ac:dyDescent="0.25">
      <c r="A210" s="17" t="s">
        <v>287</v>
      </c>
      <c r="B210" s="47" t="s">
        <v>288</v>
      </c>
      <c r="C210" s="46">
        <v>1.9062999999999999E-14</v>
      </c>
      <c r="D210" s="12" t="s">
        <v>1331</v>
      </c>
      <c r="E210" s="12" t="s">
        <v>1331</v>
      </c>
      <c r="F210" s="12" t="s">
        <v>1331</v>
      </c>
      <c r="G210" s="48" t="s">
        <v>1350</v>
      </c>
    </row>
    <row r="211" spans="1:7" x14ac:dyDescent="0.25">
      <c r="A211" s="17" t="s">
        <v>303</v>
      </c>
      <c r="B211" s="47" t="s">
        <v>304</v>
      </c>
      <c r="C211" s="46">
        <v>4.5977000000000001E-23</v>
      </c>
      <c r="D211" s="12" t="s">
        <v>1331</v>
      </c>
      <c r="E211" s="12" t="s">
        <v>1331</v>
      </c>
      <c r="F211" s="12" t="s">
        <v>1331</v>
      </c>
      <c r="G211" s="48" t="s">
        <v>1336</v>
      </c>
    </row>
    <row r="212" spans="1:7" x14ac:dyDescent="0.25">
      <c r="A212" s="17" t="s">
        <v>301</v>
      </c>
      <c r="B212" s="47" t="s">
        <v>302</v>
      </c>
      <c r="C212" s="46">
        <v>1.6305000000000001E-17</v>
      </c>
      <c r="D212" s="12" t="s">
        <v>1331</v>
      </c>
      <c r="E212" s="12" t="s">
        <v>1331</v>
      </c>
      <c r="F212" s="12" t="s">
        <v>1331</v>
      </c>
      <c r="G212" s="48" t="s">
        <v>1336</v>
      </c>
    </row>
    <row r="213" spans="1:7" x14ac:dyDescent="0.25">
      <c r="A213" s="17" t="s">
        <v>299</v>
      </c>
      <c r="B213" s="47" t="s">
        <v>300</v>
      </c>
      <c r="C213" s="46">
        <v>4.9612999999999999E-14</v>
      </c>
      <c r="D213" s="12" t="s">
        <v>1331</v>
      </c>
      <c r="E213" s="12" t="s">
        <v>1331</v>
      </c>
      <c r="F213" s="12" t="s">
        <v>1331</v>
      </c>
      <c r="G213" s="48" t="s">
        <v>1336</v>
      </c>
    </row>
    <row r="214" spans="1:7" x14ac:dyDescent="0.25">
      <c r="A214" s="17" t="s">
        <v>297</v>
      </c>
      <c r="B214" s="47" t="s">
        <v>298</v>
      </c>
      <c r="C214" s="46">
        <v>1.1905E-12</v>
      </c>
      <c r="D214" s="12" t="s">
        <v>1331</v>
      </c>
      <c r="E214" s="12" t="s">
        <v>1331</v>
      </c>
      <c r="F214" s="12" t="s">
        <v>1327</v>
      </c>
      <c r="G214" s="48" t="s">
        <v>1336</v>
      </c>
    </row>
    <row r="215" spans="1:7" x14ac:dyDescent="0.25">
      <c r="A215" s="17" t="s">
        <v>307</v>
      </c>
      <c r="B215" s="47" t="s">
        <v>308</v>
      </c>
      <c r="C215" s="46">
        <v>1.418E-5</v>
      </c>
      <c r="D215" s="12" t="s">
        <v>1331</v>
      </c>
      <c r="E215" s="12" t="s">
        <v>1327</v>
      </c>
      <c r="F215" s="12" t="s">
        <v>1326</v>
      </c>
      <c r="G215" s="48" t="s">
        <v>1371</v>
      </c>
    </row>
    <row r="216" spans="1:7" x14ac:dyDescent="0.25">
      <c r="A216" s="17" t="s">
        <v>305</v>
      </c>
      <c r="B216" s="47" t="s">
        <v>306</v>
      </c>
      <c r="C216" s="46">
        <v>8.9219E-8</v>
      </c>
      <c r="D216" s="12" t="s">
        <v>1327</v>
      </c>
      <c r="E216" s="12" t="s">
        <v>1326</v>
      </c>
      <c r="F216" s="12" t="s">
        <v>1326</v>
      </c>
      <c r="G216" s="48" t="s">
        <v>1371</v>
      </c>
    </row>
    <row r="217" spans="1:7" x14ac:dyDescent="0.25">
      <c r="A217" s="17" t="s">
        <v>310</v>
      </c>
      <c r="B217" s="47" t="s">
        <v>311</v>
      </c>
      <c r="C217" s="46">
        <v>1.7723000000000001E-7</v>
      </c>
      <c r="D217" s="12" t="s">
        <v>1331</v>
      </c>
      <c r="E217" s="12" t="s">
        <v>1331</v>
      </c>
      <c r="F217" s="12" t="s">
        <v>1327</v>
      </c>
      <c r="G217" s="48" t="s">
        <v>1371</v>
      </c>
    </row>
    <row r="218" spans="1:7" ht="30.75" x14ac:dyDescent="0.25">
      <c r="A218" s="17" t="s">
        <v>309</v>
      </c>
      <c r="B218" s="47" t="s">
        <v>1359</v>
      </c>
      <c r="C218" s="46">
        <v>1.3076E-16</v>
      </c>
      <c r="D218" s="12" t="s">
        <v>1331</v>
      </c>
      <c r="E218" s="12" t="s">
        <v>1331</v>
      </c>
      <c r="F218" s="12" t="s">
        <v>1331</v>
      </c>
      <c r="G218" s="48" t="s">
        <v>1371</v>
      </c>
    </row>
    <row r="219" spans="1:7" ht="30.75" x14ac:dyDescent="0.25">
      <c r="A219" s="17" t="s">
        <v>371</v>
      </c>
      <c r="B219" s="47" t="s">
        <v>1360</v>
      </c>
      <c r="C219" s="46" t="s">
        <v>1338</v>
      </c>
      <c r="D219" s="12" t="s">
        <v>1327</v>
      </c>
      <c r="E219" s="12" t="s">
        <v>1327</v>
      </c>
      <c r="F219" s="12" t="s">
        <v>1327</v>
      </c>
      <c r="G219" s="48" t="s">
        <v>1335</v>
      </c>
    </row>
    <row r="220" spans="1:7" x14ac:dyDescent="0.25">
      <c r="A220" s="17" t="s">
        <v>443</v>
      </c>
      <c r="B220" s="47" t="s">
        <v>444</v>
      </c>
      <c r="C220" s="46">
        <v>2.4692999999999998E-30</v>
      </c>
      <c r="D220" s="12" t="s">
        <v>1326</v>
      </c>
      <c r="E220" s="12" t="s">
        <v>1326</v>
      </c>
      <c r="F220" s="12" t="s">
        <v>1326</v>
      </c>
      <c r="G220" s="48" t="s">
        <v>1328</v>
      </c>
    </row>
    <row r="221" spans="1:7" x14ac:dyDescent="0.25">
      <c r="A221" s="17" t="s">
        <v>441</v>
      </c>
      <c r="B221" s="47" t="s">
        <v>442</v>
      </c>
      <c r="C221" s="46">
        <v>1.2954999999999999E-17</v>
      </c>
      <c r="D221" s="12" t="s">
        <v>1326</v>
      </c>
      <c r="E221" s="12" t="s">
        <v>1326</v>
      </c>
      <c r="F221" s="12" t="s">
        <v>1327</v>
      </c>
      <c r="G221" s="48" t="s">
        <v>1371</v>
      </c>
    </row>
    <row r="222" spans="1:7" x14ac:dyDescent="0.25">
      <c r="A222" s="17" t="s">
        <v>385</v>
      </c>
      <c r="B222" s="47" t="s">
        <v>614</v>
      </c>
      <c r="C222" s="46">
        <v>1.5422000000000001E-11</v>
      </c>
      <c r="D222" s="12" t="s">
        <v>1331</v>
      </c>
      <c r="E222" s="12" t="s">
        <v>1331</v>
      </c>
      <c r="F222" s="12" t="s">
        <v>1331</v>
      </c>
      <c r="G222" s="48" t="s">
        <v>1371</v>
      </c>
    </row>
    <row r="223" spans="1:7" x14ac:dyDescent="0.25">
      <c r="A223" s="17" t="s">
        <v>389</v>
      </c>
      <c r="B223" s="47" t="s">
        <v>390</v>
      </c>
      <c r="C223" s="46">
        <v>2.2754000000000001E-42</v>
      </c>
      <c r="D223" s="12" t="s">
        <v>1326</v>
      </c>
      <c r="E223" s="12" t="s">
        <v>1326</v>
      </c>
      <c r="F223" s="12" t="s">
        <v>1331</v>
      </c>
      <c r="G223" s="48" t="s">
        <v>1328</v>
      </c>
    </row>
    <row r="224" spans="1:7" x14ac:dyDescent="0.25">
      <c r="A224" s="17" t="s">
        <v>387</v>
      </c>
      <c r="B224" s="47" t="s">
        <v>388</v>
      </c>
      <c r="C224" s="46">
        <v>9.3006999999999995E-45</v>
      </c>
      <c r="D224" s="12" t="s">
        <v>1326</v>
      </c>
      <c r="E224" s="12" t="s">
        <v>1326</v>
      </c>
      <c r="F224" s="12" t="s">
        <v>1331</v>
      </c>
      <c r="G224" s="48" t="s">
        <v>1328</v>
      </c>
    </row>
    <row r="225" spans="1:7" x14ac:dyDescent="0.25">
      <c r="A225" s="17" t="s">
        <v>400</v>
      </c>
      <c r="B225" s="47" t="s">
        <v>401</v>
      </c>
      <c r="C225" s="46">
        <v>3.0366000000000002E-14</v>
      </c>
      <c r="D225" s="12" t="s">
        <v>1326</v>
      </c>
      <c r="E225" s="12" t="s">
        <v>1326</v>
      </c>
      <c r="F225" s="12" t="s">
        <v>1331</v>
      </c>
      <c r="G225" s="48" t="s">
        <v>1371</v>
      </c>
    </row>
    <row r="226" spans="1:7" x14ac:dyDescent="0.25">
      <c r="A226" s="17" t="s">
        <v>398</v>
      </c>
      <c r="B226" s="47" t="s">
        <v>399</v>
      </c>
      <c r="C226" s="46">
        <v>3.0265E-8</v>
      </c>
      <c r="D226" s="12" t="s">
        <v>1326</v>
      </c>
      <c r="E226" s="12" t="s">
        <v>1326</v>
      </c>
      <c r="F226" s="12" t="s">
        <v>1331</v>
      </c>
      <c r="G226" s="48" t="s">
        <v>1371</v>
      </c>
    </row>
    <row r="227" spans="1:7" x14ac:dyDescent="0.25">
      <c r="A227" s="17" t="s">
        <v>314</v>
      </c>
      <c r="B227" s="47" t="s">
        <v>315</v>
      </c>
      <c r="C227" s="46" t="s">
        <v>1338</v>
      </c>
      <c r="D227" s="12" t="s">
        <v>1327</v>
      </c>
      <c r="E227" s="12" t="s">
        <v>1327</v>
      </c>
      <c r="F227" s="12" t="s">
        <v>1327</v>
      </c>
      <c r="G227" s="48" t="s">
        <v>1371</v>
      </c>
    </row>
    <row r="228" spans="1:7" x14ac:dyDescent="0.25">
      <c r="A228" s="17" t="s">
        <v>312</v>
      </c>
      <c r="B228" s="47" t="s">
        <v>313</v>
      </c>
      <c r="C228" s="46">
        <v>6.9219999999999998E-18</v>
      </c>
      <c r="D228" s="12" t="s">
        <v>1327</v>
      </c>
      <c r="E228" s="12" t="s">
        <v>1331</v>
      </c>
      <c r="F228" s="12" t="s">
        <v>1331</v>
      </c>
      <c r="G228" s="48" t="s">
        <v>1336</v>
      </c>
    </row>
    <row r="229" spans="1:7" x14ac:dyDescent="0.25">
      <c r="A229" s="17" t="s">
        <v>322</v>
      </c>
      <c r="B229" s="47" t="s">
        <v>323</v>
      </c>
      <c r="C229" s="46">
        <v>5.5379000000000001E-10</v>
      </c>
      <c r="D229" s="12" t="s">
        <v>1331</v>
      </c>
      <c r="E229" s="12" t="s">
        <v>1331</v>
      </c>
      <c r="F229" s="12" t="s">
        <v>1327</v>
      </c>
      <c r="G229" s="48" t="s">
        <v>1371</v>
      </c>
    </row>
    <row r="230" spans="1:7" x14ac:dyDescent="0.25">
      <c r="A230" s="17" t="s">
        <v>320</v>
      </c>
      <c r="B230" s="47" t="s">
        <v>321</v>
      </c>
      <c r="C230" s="46">
        <v>9.1113999999999996E-21</v>
      </c>
      <c r="D230" s="12" t="s">
        <v>1331</v>
      </c>
      <c r="E230" s="12" t="s">
        <v>1331</v>
      </c>
      <c r="F230" s="12" t="s">
        <v>1331</v>
      </c>
      <c r="G230" s="48" t="s">
        <v>1336</v>
      </c>
    </row>
    <row r="231" spans="1:7" x14ac:dyDescent="0.25">
      <c r="A231" s="17" t="s">
        <v>318</v>
      </c>
      <c r="B231" s="47" t="s">
        <v>319</v>
      </c>
      <c r="C231" s="46">
        <v>1.9724000000000001E-17</v>
      </c>
      <c r="D231" s="12" t="s">
        <v>1331</v>
      </c>
      <c r="E231" s="12" t="s">
        <v>1331</v>
      </c>
      <c r="F231" s="12" t="s">
        <v>1331</v>
      </c>
      <c r="G231" s="48" t="s">
        <v>1336</v>
      </c>
    </row>
    <row r="232" spans="1:7" x14ac:dyDescent="0.25">
      <c r="A232" s="17" t="s">
        <v>316</v>
      </c>
      <c r="B232" s="47" t="s">
        <v>317</v>
      </c>
      <c r="C232" s="46">
        <v>1.6956E-29</v>
      </c>
      <c r="D232" s="12" t="s">
        <v>1331</v>
      </c>
      <c r="E232" s="12" t="s">
        <v>1331</v>
      </c>
      <c r="F232" s="12" t="s">
        <v>1331</v>
      </c>
      <c r="G232" s="48" t="s">
        <v>1336</v>
      </c>
    </row>
    <row r="233" spans="1:7" x14ac:dyDescent="0.25">
      <c r="A233" s="17" t="s">
        <v>332</v>
      </c>
      <c r="B233" s="47" t="s">
        <v>333</v>
      </c>
      <c r="C233" s="46">
        <v>9.1372999999999992E-3</v>
      </c>
      <c r="D233" s="12" t="s">
        <v>1327</v>
      </c>
      <c r="E233" s="12" t="s">
        <v>1327</v>
      </c>
      <c r="F233" s="12" t="s">
        <v>1331</v>
      </c>
      <c r="G233" s="48" t="s">
        <v>1371</v>
      </c>
    </row>
    <row r="234" spans="1:7" x14ac:dyDescent="0.25">
      <c r="A234" s="17" t="s">
        <v>330</v>
      </c>
      <c r="B234" s="47" t="s">
        <v>331</v>
      </c>
      <c r="C234" s="46">
        <v>6.8786000000000003E-3</v>
      </c>
      <c r="D234" s="12" t="s">
        <v>1327</v>
      </c>
      <c r="E234" s="12" t="s">
        <v>1331</v>
      </c>
      <c r="F234" s="12" t="s">
        <v>1327</v>
      </c>
      <c r="G234" s="48" t="s">
        <v>1371</v>
      </c>
    </row>
    <row r="235" spans="1:7" x14ac:dyDescent="0.25">
      <c r="A235" s="17" t="s">
        <v>328</v>
      </c>
      <c r="B235" s="47" t="s">
        <v>329</v>
      </c>
      <c r="C235" s="46">
        <v>2.2282000000000001E-3</v>
      </c>
      <c r="D235" s="12" t="s">
        <v>1327</v>
      </c>
      <c r="E235" s="12" t="s">
        <v>1331</v>
      </c>
      <c r="F235" s="12" t="s">
        <v>1327</v>
      </c>
      <c r="G235" s="48" t="s">
        <v>1371</v>
      </c>
    </row>
    <row r="236" spans="1:7" x14ac:dyDescent="0.25">
      <c r="A236" s="17" t="s">
        <v>326</v>
      </c>
      <c r="B236" s="47" t="s">
        <v>327</v>
      </c>
      <c r="C236" s="46" t="s">
        <v>1338</v>
      </c>
      <c r="D236" s="12" t="s">
        <v>1327</v>
      </c>
      <c r="E236" s="12" t="s">
        <v>1327</v>
      </c>
      <c r="F236" s="12" t="s">
        <v>1327</v>
      </c>
      <c r="G236" s="48" t="s">
        <v>1371</v>
      </c>
    </row>
    <row r="237" spans="1:7" x14ac:dyDescent="0.25">
      <c r="A237" s="17" t="s">
        <v>324</v>
      </c>
      <c r="B237" s="47" t="s">
        <v>325</v>
      </c>
      <c r="C237" s="46" t="s">
        <v>1338</v>
      </c>
      <c r="D237" s="12" t="s">
        <v>1327</v>
      </c>
      <c r="E237" s="12" t="s">
        <v>1327</v>
      </c>
      <c r="F237" s="12" t="s">
        <v>1327</v>
      </c>
      <c r="G237" s="48" t="s">
        <v>1371</v>
      </c>
    </row>
    <row r="238" spans="1:7" x14ac:dyDescent="0.25">
      <c r="A238" s="17" t="s">
        <v>335</v>
      </c>
      <c r="B238" s="47" t="s">
        <v>336</v>
      </c>
      <c r="C238" s="46">
        <v>4.3447999999999999E-17</v>
      </c>
      <c r="D238" s="12" t="s">
        <v>1331</v>
      </c>
      <c r="E238" s="12" t="s">
        <v>1331</v>
      </c>
      <c r="F238" s="12" t="s">
        <v>1331</v>
      </c>
      <c r="G238" s="48" t="s">
        <v>1336</v>
      </c>
    </row>
    <row r="239" spans="1:7" ht="30.75" x14ac:dyDescent="0.25">
      <c r="A239" s="17" t="s">
        <v>334</v>
      </c>
      <c r="B239" s="47" t="s">
        <v>1361</v>
      </c>
      <c r="C239" s="46">
        <v>4.2033999999999998E-5</v>
      </c>
      <c r="D239" s="12" t="s">
        <v>1327</v>
      </c>
      <c r="E239" s="12" t="s">
        <v>1331</v>
      </c>
      <c r="F239" s="12" t="s">
        <v>1327</v>
      </c>
      <c r="G239" s="48" t="s">
        <v>1371</v>
      </c>
    </row>
    <row r="240" spans="1:7" ht="30.75" x14ac:dyDescent="0.25">
      <c r="A240" s="17" t="s">
        <v>372</v>
      </c>
      <c r="B240" s="47" t="s">
        <v>1362</v>
      </c>
      <c r="C240" s="46" t="s">
        <v>1338</v>
      </c>
      <c r="D240" s="12" t="s">
        <v>1327</v>
      </c>
      <c r="E240" s="12" t="s">
        <v>1327</v>
      </c>
      <c r="F240" s="12" t="s">
        <v>1327</v>
      </c>
      <c r="G240" s="48" t="s">
        <v>1335</v>
      </c>
    </row>
    <row r="241" spans="1:7" x14ac:dyDescent="0.25">
      <c r="A241" s="17" t="s">
        <v>337</v>
      </c>
      <c r="B241" s="47" t="s">
        <v>338</v>
      </c>
      <c r="C241" s="46">
        <v>6.8544999999999996E-8</v>
      </c>
      <c r="D241" s="12" t="s">
        <v>1331</v>
      </c>
      <c r="E241" s="12" t="s">
        <v>1331</v>
      </c>
      <c r="F241" s="12" t="s">
        <v>1327</v>
      </c>
      <c r="G241" s="48" t="s">
        <v>1371</v>
      </c>
    </row>
    <row r="242" spans="1:7" x14ac:dyDescent="0.25">
      <c r="A242" s="17" t="s">
        <v>341</v>
      </c>
      <c r="B242" s="47" t="s">
        <v>342</v>
      </c>
      <c r="C242" s="46">
        <v>6.1692999999999996E-11</v>
      </c>
      <c r="D242" s="12" t="s">
        <v>1331</v>
      </c>
      <c r="E242" s="12" t="s">
        <v>1331</v>
      </c>
      <c r="F242" s="12" t="s">
        <v>1331</v>
      </c>
      <c r="G242" s="48" t="s">
        <v>1336</v>
      </c>
    </row>
    <row r="243" spans="1:7" x14ac:dyDescent="0.25">
      <c r="A243" s="17" t="s">
        <v>339</v>
      </c>
      <c r="B243" s="47" t="s">
        <v>340</v>
      </c>
      <c r="C243" s="46">
        <v>1.359E-12</v>
      </c>
      <c r="D243" s="12" t="s">
        <v>1331</v>
      </c>
      <c r="E243" s="12" t="s">
        <v>1331</v>
      </c>
      <c r="F243" s="12" t="s">
        <v>1331</v>
      </c>
      <c r="G243" s="48" t="s">
        <v>1336</v>
      </c>
    </row>
    <row r="244" spans="1:7" x14ac:dyDescent="0.25">
      <c r="A244" s="17" t="s">
        <v>373</v>
      </c>
      <c r="B244" s="47" t="s">
        <v>374</v>
      </c>
      <c r="C244" s="46">
        <v>2.7064E-8</v>
      </c>
      <c r="D244" s="12" t="s">
        <v>1326</v>
      </c>
      <c r="E244" s="12" t="s">
        <v>1331</v>
      </c>
      <c r="F244" s="12" t="s">
        <v>1331</v>
      </c>
      <c r="G244" s="48" t="s">
        <v>1371</v>
      </c>
    </row>
    <row r="245" spans="1:7" x14ac:dyDescent="0.25">
      <c r="A245" s="17" t="s">
        <v>375</v>
      </c>
      <c r="B245" s="47" t="s">
        <v>376</v>
      </c>
      <c r="C245" s="46">
        <v>4.8603999999999998E-24</v>
      </c>
      <c r="D245" s="12" t="s">
        <v>1331</v>
      </c>
      <c r="E245" s="12" t="s">
        <v>1331</v>
      </c>
      <c r="F245" s="12" t="s">
        <v>1331</v>
      </c>
      <c r="G245" s="48" t="s">
        <v>1336</v>
      </c>
    </row>
    <row r="246" spans="1:7" x14ac:dyDescent="0.25">
      <c r="A246" s="17" t="s">
        <v>377</v>
      </c>
      <c r="B246" s="47" t="s">
        <v>378</v>
      </c>
      <c r="C246" s="46">
        <v>2.4337000000000001E-15</v>
      </c>
      <c r="D246" s="12" t="s">
        <v>1327</v>
      </c>
      <c r="E246" s="12" t="s">
        <v>1331</v>
      </c>
      <c r="F246" s="12" t="s">
        <v>1331</v>
      </c>
      <c r="G246" s="48" t="s">
        <v>1336</v>
      </c>
    </row>
    <row r="247" spans="1:7" x14ac:dyDescent="0.25">
      <c r="A247" s="17" t="s">
        <v>363</v>
      </c>
      <c r="B247" s="47" t="s">
        <v>364</v>
      </c>
      <c r="C247" s="46" t="s">
        <v>1338</v>
      </c>
      <c r="D247" s="12" t="s">
        <v>1327</v>
      </c>
      <c r="E247" s="12" t="s">
        <v>1327</v>
      </c>
      <c r="F247" s="12" t="s">
        <v>1327</v>
      </c>
      <c r="G247" s="48" t="s">
        <v>1373</v>
      </c>
    </row>
    <row r="248" spans="1:7" x14ac:dyDescent="0.25">
      <c r="A248" s="17" t="s">
        <v>357</v>
      </c>
      <c r="B248" s="47" t="s">
        <v>358</v>
      </c>
      <c r="C248" s="46">
        <v>1.5865000000000001E-4</v>
      </c>
      <c r="D248" s="12" t="s">
        <v>1327</v>
      </c>
      <c r="E248" s="12" t="s">
        <v>1327</v>
      </c>
      <c r="F248" s="12" t="s">
        <v>1326</v>
      </c>
      <c r="G248" s="48" t="s">
        <v>1373</v>
      </c>
    </row>
    <row r="249" spans="1:7" x14ac:dyDescent="0.25">
      <c r="A249" s="17" t="s">
        <v>200</v>
      </c>
      <c r="B249" s="47" t="s">
        <v>617</v>
      </c>
      <c r="C249" s="46">
        <v>8.8552999999999997E-42</v>
      </c>
      <c r="D249" s="12" t="s">
        <v>1326</v>
      </c>
      <c r="E249" s="12" t="s">
        <v>1326</v>
      </c>
      <c r="F249" s="12" t="s">
        <v>1331</v>
      </c>
      <c r="G249" s="48" t="s">
        <v>1351</v>
      </c>
    </row>
    <row r="250" spans="1:7" x14ac:dyDescent="0.25">
      <c r="A250" s="17" t="s">
        <v>46</v>
      </c>
      <c r="B250" s="47" t="s">
        <v>618</v>
      </c>
      <c r="C250" s="46">
        <v>1.0112E-32</v>
      </c>
      <c r="D250" s="12" t="s">
        <v>1326</v>
      </c>
      <c r="E250" s="12" t="s">
        <v>1326</v>
      </c>
      <c r="F250" s="12" t="s">
        <v>1327</v>
      </c>
      <c r="G250" s="48" t="s">
        <v>1328</v>
      </c>
    </row>
    <row r="251" spans="1:7" x14ac:dyDescent="0.25">
      <c r="A251" s="17" t="s">
        <v>52</v>
      </c>
      <c r="B251" s="47" t="s">
        <v>619</v>
      </c>
      <c r="C251" s="46">
        <v>3.8720000000000001E-20</v>
      </c>
      <c r="D251" s="12" t="s">
        <v>1326</v>
      </c>
      <c r="E251" s="12" t="s">
        <v>1326</v>
      </c>
      <c r="F251" s="12" t="s">
        <v>1331</v>
      </c>
      <c r="G251" s="48" t="s">
        <v>1328</v>
      </c>
    </row>
    <row r="252" spans="1:7" x14ac:dyDescent="0.25">
      <c r="A252" s="17" t="s">
        <v>49</v>
      </c>
      <c r="B252" s="47" t="s">
        <v>620</v>
      </c>
      <c r="C252" s="46">
        <v>6.1889000000000002E-18</v>
      </c>
      <c r="D252" s="12" t="s">
        <v>1326</v>
      </c>
      <c r="E252" s="12" t="s">
        <v>1326</v>
      </c>
      <c r="F252" s="12" t="s">
        <v>1327</v>
      </c>
      <c r="G252" s="48" t="s">
        <v>1352</v>
      </c>
    </row>
    <row r="253" spans="1:7" x14ac:dyDescent="0.25">
      <c r="A253" s="17" t="s">
        <v>55</v>
      </c>
      <c r="B253" s="47" t="s">
        <v>621</v>
      </c>
      <c r="C253" s="46">
        <v>1.4282E-16</v>
      </c>
      <c r="D253" s="12" t="s">
        <v>1326</v>
      </c>
      <c r="E253" s="12" t="s">
        <v>1326</v>
      </c>
      <c r="F253" s="12" t="s">
        <v>1327</v>
      </c>
      <c r="G253" s="48" t="s">
        <v>1328</v>
      </c>
    </row>
    <row r="254" spans="1:7" x14ac:dyDescent="0.25">
      <c r="A254" s="17" t="s">
        <v>367</v>
      </c>
      <c r="B254" s="47" t="s">
        <v>368</v>
      </c>
      <c r="C254" s="46" t="s">
        <v>1338</v>
      </c>
      <c r="D254" s="12" t="s">
        <v>1327</v>
      </c>
      <c r="E254" s="12" t="s">
        <v>1327</v>
      </c>
      <c r="F254" s="12" t="s">
        <v>1327</v>
      </c>
      <c r="G254" s="48" t="s">
        <v>1373</v>
      </c>
    </row>
    <row r="255" spans="1:7" x14ac:dyDescent="0.25">
      <c r="A255" s="17" t="s">
        <v>361</v>
      </c>
      <c r="B255" s="47" t="s">
        <v>362</v>
      </c>
      <c r="C255" s="46">
        <v>3.7448E-3</v>
      </c>
      <c r="D255" s="12" t="s">
        <v>1327</v>
      </c>
      <c r="E255" s="12" t="s">
        <v>1327</v>
      </c>
      <c r="F255" s="12" t="s">
        <v>1326</v>
      </c>
      <c r="G255" s="48" t="s">
        <v>1373</v>
      </c>
    </row>
    <row r="256" spans="1:7" x14ac:dyDescent="0.25">
      <c r="A256" s="17" t="s">
        <v>202</v>
      </c>
      <c r="B256" s="47" t="s">
        <v>622</v>
      </c>
      <c r="C256" s="46">
        <v>1.2895E-44</v>
      </c>
      <c r="D256" s="12" t="s">
        <v>1326</v>
      </c>
      <c r="E256" s="12" t="s">
        <v>1326</v>
      </c>
      <c r="F256" s="12" t="s">
        <v>1331</v>
      </c>
      <c r="G256" s="48" t="s">
        <v>1351</v>
      </c>
    </row>
    <row r="257" spans="1:7" x14ac:dyDescent="0.25">
      <c r="A257" s="17" t="s">
        <v>48</v>
      </c>
      <c r="B257" s="47" t="s">
        <v>623</v>
      </c>
      <c r="C257" s="46">
        <v>1.8485000000000001E-43</v>
      </c>
      <c r="D257" s="12" t="s">
        <v>1326</v>
      </c>
      <c r="E257" s="12" t="s">
        <v>1326</v>
      </c>
      <c r="F257" s="12" t="s">
        <v>1331</v>
      </c>
      <c r="G257" s="48" t="s">
        <v>1353</v>
      </c>
    </row>
    <row r="258" spans="1:7" x14ac:dyDescent="0.25">
      <c r="A258" s="17" t="s">
        <v>54</v>
      </c>
      <c r="B258" s="47" t="s">
        <v>624</v>
      </c>
      <c r="C258" s="46">
        <v>5.4060999999999999E-27</v>
      </c>
      <c r="D258" s="12" t="s">
        <v>1326</v>
      </c>
      <c r="E258" s="12" t="s">
        <v>1326</v>
      </c>
      <c r="F258" s="12" t="s">
        <v>1331</v>
      </c>
      <c r="G258" s="48" t="s">
        <v>1328</v>
      </c>
    </row>
    <row r="259" spans="1:7" x14ac:dyDescent="0.25">
      <c r="A259" s="17" t="s">
        <v>51</v>
      </c>
      <c r="B259" s="47" t="s">
        <v>625</v>
      </c>
      <c r="C259" s="46">
        <v>1.0212E-23</v>
      </c>
      <c r="D259" s="12" t="s">
        <v>1326</v>
      </c>
      <c r="E259" s="12" t="s">
        <v>1326</v>
      </c>
      <c r="F259" s="12" t="s">
        <v>1327</v>
      </c>
      <c r="G259" s="48" t="s">
        <v>1352</v>
      </c>
    </row>
    <row r="260" spans="1:7" x14ac:dyDescent="0.25">
      <c r="A260" s="17" t="s">
        <v>57</v>
      </c>
      <c r="B260" s="47" t="s">
        <v>626</v>
      </c>
      <c r="C260" s="46">
        <v>2.5124E-33</v>
      </c>
      <c r="D260" s="12" t="s">
        <v>1326</v>
      </c>
      <c r="E260" s="12" t="s">
        <v>1326</v>
      </c>
      <c r="F260" s="12" t="s">
        <v>1326</v>
      </c>
      <c r="G260" s="48" t="s">
        <v>1328</v>
      </c>
    </row>
    <row r="261" spans="1:7" x14ac:dyDescent="0.25">
      <c r="A261" s="17" t="s">
        <v>365</v>
      </c>
      <c r="B261" s="47" t="s">
        <v>366</v>
      </c>
      <c r="C261" s="46">
        <v>6.3523E-3</v>
      </c>
      <c r="D261" s="12" t="s">
        <v>1327</v>
      </c>
      <c r="E261" s="12" t="s">
        <v>1327</v>
      </c>
      <c r="F261" s="12" t="s">
        <v>1326</v>
      </c>
      <c r="G261" s="48" t="s">
        <v>1373</v>
      </c>
    </row>
    <row r="262" spans="1:7" x14ac:dyDescent="0.25">
      <c r="A262" s="17" t="s">
        <v>359</v>
      </c>
      <c r="B262" s="47" t="s">
        <v>360</v>
      </c>
      <c r="C262" s="46">
        <v>2.103E-5</v>
      </c>
      <c r="D262" s="12" t="s">
        <v>1331</v>
      </c>
      <c r="E262" s="12" t="s">
        <v>1327</v>
      </c>
      <c r="F262" s="12" t="s">
        <v>1326</v>
      </c>
      <c r="G262" s="48" t="s">
        <v>1373</v>
      </c>
    </row>
    <row r="263" spans="1:7" x14ac:dyDescent="0.25">
      <c r="A263" s="17" t="s">
        <v>201</v>
      </c>
      <c r="B263" s="47" t="s">
        <v>627</v>
      </c>
      <c r="C263" s="46">
        <v>2.7524E-22</v>
      </c>
      <c r="D263" s="12" t="s">
        <v>1326</v>
      </c>
      <c r="E263" s="12" t="s">
        <v>1327</v>
      </c>
      <c r="F263" s="12" t="s">
        <v>1331</v>
      </c>
      <c r="G263" s="48" t="s">
        <v>1328</v>
      </c>
    </row>
    <row r="264" spans="1:7" x14ac:dyDescent="0.25">
      <c r="A264" s="17" t="s">
        <v>47</v>
      </c>
      <c r="B264" s="47" t="s">
        <v>628</v>
      </c>
      <c r="C264" s="46">
        <v>2.6069000000000001E-23</v>
      </c>
      <c r="D264" s="12" t="s">
        <v>1326</v>
      </c>
      <c r="E264" s="12" t="s">
        <v>1326</v>
      </c>
      <c r="F264" s="12" t="s">
        <v>1331</v>
      </c>
      <c r="G264" s="48" t="s">
        <v>1353</v>
      </c>
    </row>
    <row r="265" spans="1:7" x14ac:dyDescent="0.25">
      <c r="A265" s="17" t="s">
        <v>53</v>
      </c>
      <c r="B265" s="47" t="s">
        <v>629</v>
      </c>
      <c r="C265" s="46">
        <v>8.4182000000000004E-13</v>
      </c>
      <c r="D265" s="12" t="s">
        <v>1326</v>
      </c>
      <c r="E265" s="12" t="s">
        <v>1327</v>
      </c>
      <c r="F265" s="12" t="s">
        <v>1331</v>
      </c>
      <c r="G265" s="48" t="s">
        <v>1328</v>
      </c>
    </row>
    <row r="266" spans="1:7" x14ac:dyDescent="0.25">
      <c r="A266" s="17" t="s">
        <v>50</v>
      </c>
      <c r="B266" s="47" t="s">
        <v>630</v>
      </c>
      <c r="C266" s="46">
        <v>2.1499E-10</v>
      </c>
      <c r="D266" s="12" t="s">
        <v>1326</v>
      </c>
      <c r="E266" s="12" t="s">
        <v>1326</v>
      </c>
      <c r="F266" s="12" t="s">
        <v>1327</v>
      </c>
      <c r="G266" s="48" t="s">
        <v>1328</v>
      </c>
    </row>
    <row r="267" spans="1:7" x14ac:dyDescent="0.25">
      <c r="A267" s="17" t="s">
        <v>56</v>
      </c>
      <c r="B267" s="47" t="s">
        <v>631</v>
      </c>
      <c r="C267" s="46">
        <v>2.1091999999999999E-11</v>
      </c>
      <c r="D267" s="12" t="s">
        <v>1326</v>
      </c>
      <c r="E267" s="12" t="s">
        <v>1326</v>
      </c>
      <c r="F267" s="12" t="s">
        <v>1327</v>
      </c>
      <c r="G267" s="48" t="s">
        <v>1371</v>
      </c>
    </row>
    <row r="268" spans="1:7" x14ac:dyDescent="0.25">
      <c r="A268" s="17" t="s">
        <v>355</v>
      </c>
      <c r="B268" s="47" t="s">
        <v>356</v>
      </c>
      <c r="C268" s="46">
        <v>2.8773E-39</v>
      </c>
      <c r="D268" s="12" t="s">
        <v>1326</v>
      </c>
      <c r="E268" s="12" t="s">
        <v>1326</v>
      </c>
      <c r="F268" s="12" t="s">
        <v>1326</v>
      </c>
      <c r="G268" s="48" t="s">
        <v>1354</v>
      </c>
    </row>
    <row r="269" spans="1:7" x14ac:dyDescent="0.25">
      <c r="A269" s="17" t="s">
        <v>349</v>
      </c>
      <c r="B269" s="47" t="s">
        <v>350</v>
      </c>
      <c r="C269" s="46">
        <v>3.8563000000000003E-37</v>
      </c>
      <c r="D269" s="12" t="s">
        <v>1326</v>
      </c>
      <c r="E269" s="12" t="s">
        <v>1326</v>
      </c>
      <c r="F269" s="12" t="s">
        <v>1326</v>
      </c>
      <c r="G269" s="48" t="s">
        <v>1354</v>
      </c>
    </row>
    <row r="270" spans="1:7" x14ac:dyDescent="0.25">
      <c r="A270" s="17" t="s">
        <v>353</v>
      </c>
      <c r="B270" s="47" t="s">
        <v>354</v>
      </c>
      <c r="C270" s="46">
        <v>3.2942000000000001E-40</v>
      </c>
      <c r="D270" s="12" t="s">
        <v>1326</v>
      </c>
      <c r="E270" s="12" t="s">
        <v>1326</v>
      </c>
      <c r="F270" s="12" t="s">
        <v>1326</v>
      </c>
      <c r="G270" s="48" t="s">
        <v>1354</v>
      </c>
    </row>
    <row r="271" spans="1:7" x14ac:dyDescent="0.25">
      <c r="A271" s="17" t="s">
        <v>351</v>
      </c>
      <c r="B271" s="47" t="s">
        <v>352</v>
      </c>
      <c r="C271" s="46">
        <v>4.7921999999999996E-38</v>
      </c>
      <c r="D271" s="12" t="s">
        <v>1326</v>
      </c>
      <c r="E271" s="12" t="s">
        <v>1326</v>
      </c>
      <c r="F271" s="12" t="s">
        <v>1326</v>
      </c>
      <c r="G271" s="48" t="s">
        <v>1354</v>
      </c>
    </row>
    <row r="272" spans="1:7" x14ac:dyDescent="0.25">
      <c r="A272" s="17" t="s">
        <v>203</v>
      </c>
      <c r="B272" s="47" t="s">
        <v>204</v>
      </c>
      <c r="C272" s="46">
        <v>9.652E-36</v>
      </c>
      <c r="D272" s="12" t="s">
        <v>1327</v>
      </c>
      <c r="E272" s="12" t="s">
        <v>1326</v>
      </c>
      <c r="F272" s="12" t="s">
        <v>1326</v>
      </c>
      <c r="G272" s="48" t="s">
        <v>1342</v>
      </c>
    </row>
    <row r="273" spans="1:7" x14ac:dyDescent="0.25">
      <c r="A273" s="17" t="s">
        <v>205</v>
      </c>
      <c r="B273" s="47" t="s">
        <v>206</v>
      </c>
      <c r="C273" s="46">
        <v>4.7169999999999996E-28</v>
      </c>
      <c r="D273" s="12" t="s">
        <v>1327</v>
      </c>
      <c r="E273" s="12" t="s">
        <v>1326</v>
      </c>
      <c r="F273" s="12" t="s">
        <v>1326</v>
      </c>
      <c r="G273" s="48" t="s">
        <v>1328</v>
      </c>
    </row>
    <row r="274" spans="1:7" x14ac:dyDescent="0.25">
      <c r="A274" s="17" t="s">
        <v>207</v>
      </c>
      <c r="B274" s="47" t="s">
        <v>208</v>
      </c>
      <c r="C274" s="46">
        <v>1.4778E-36</v>
      </c>
      <c r="D274" s="12" t="s">
        <v>1326</v>
      </c>
      <c r="E274" s="12" t="s">
        <v>1326</v>
      </c>
      <c r="F274" s="12" t="s">
        <v>1326</v>
      </c>
      <c r="G274" s="48" t="s">
        <v>1342</v>
      </c>
    </row>
    <row r="275" spans="1:7" x14ac:dyDescent="0.25">
      <c r="A275" s="59" t="s">
        <v>209</v>
      </c>
      <c r="B275" s="51" t="s">
        <v>210</v>
      </c>
      <c r="C275" s="52">
        <v>3.7124999999999999E-42</v>
      </c>
      <c r="D275" s="23" t="s">
        <v>1326</v>
      </c>
      <c r="E275" s="23" t="s">
        <v>1326</v>
      </c>
      <c r="F275" s="23" t="s">
        <v>1326</v>
      </c>
      <c r="G275" s="23" t="s">
        <v>1328</v>
      </c>
    </row>
  </sheetData>
  <mergeCells count="6">
    <mergeCell ref="A1:F1"/>
    <mergeCell ref="G2:G3"/>
    <mergeCell ref="D2:F2"/>
    <mergeCell ref="A2:A3"/>
    <mergeCell ref="B2:B3"/>
    <mergeCell ref="C2:C3"/>
  </mergeCells>
  <pageMargins left="0.7" right="0.7" top="0.75" bottom="0.75" header="0.3" footer="0.3"/>
  <pageSetup orientation="portrait" horizontalDpi="0"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O276"/>
  <sheetViews>
    <sheetView workbookViewId="0">
      <selection sqref="A1:L1"/>
    </sheetView>
  </sheetViews>
  <sheetFormatPr defaultRowHeight="14.25" x14ac:dyDescent="0.2"/>
  <cols>
    <col min="1" max="1" width="13.28515625" style="1" customWidth="1"/>
    <col min="2" max="2" width="62.42578125" style="1" customWidth="1"/>
    <col min="3" max="3" width="18" style="3" customWidth="1"/>
    <col min="4" max="275" width="9.85546875" style="14" customWidth="1"/>
    <col min="276" max="16384" width="9.140625" style="1"/>
  </cols>
  <sheetData>
    <row r="1" spans="1:275" ht="39" customHeight="1" x14ac:dyDescent="0.2">
      <c r="A1" s="158" t="s">
        <v>1472</v>
      </c>
      <c r="B1" s="157"/>
      <c r="C1" s="157"/>
      <c r="D1" s="157"/>
      <c r="E1" s="157"/>
      <c r="F1" s="157"/>
      <c r="G1" s="157"/>
      <c r="H1" s="157"/>
      <c r="I1" s="157"/>
      <c r="J1" s="157"/>
      <c r="K1" s="157"/>
      <c r="L1" s="157"/>
    </row>
    <row r="2" spans="1:275" s="2" customFormat="1" ht="15" x14ac:dyDescent="0.25">
      <c r="A2" s="25" t="s">
        <v>0</v>
      </c>
      <c r="B2" s="25"/>
      <c r="C2" s="131"/>
      <c r="D2" s="19" t="s">
        <v>193</v>
      </c>
      <c r="E2" s="19" t="s">
        <v>195</v>
      </c>
      <c r="F2" s="19" t="s">
        <v>197</v>
      </c>
      <c r="G2" s="19" t="s">
        <v>198</v>
      </c>
      <c r="H2" s="19" t="s">
        <v>102</v>
      </c>
      <c r="I2" s="19" t="s">
        <v>104</v>
      </c>
      <c r="J2" s="19" t="s">
        <v>106</v>
      </c>
      <c r="K2" s="19" t="s">
        <v>107</v>
      </c>
      <c r="L2" s="19" t="s">
        <v>101</v>
      </c>
      <c r="M2" s="19" t="s">
        <v>98</v>
      </c>
      <c r="N2" s="19" t="s">
        <v>100</v>
      </c>
      <c r="O2" s="19" t="s">
        <v>112</v>
      </c>
      <c r="P2" s="19" t="s">
        <v>113</v>
      </c>
      <c r="Q2" s="19" t="s">
        <v>133</v>
      </c>
      <c r="R2" s="19" t="s">
        <v>134</v>
      </c>
      <c r="S2" s="19" t="s">
        <v>135</v>
      </c>
      <c r="T2" s="19" t="s">
        <v>109</v>
      </c>
      <c r="U2" s="19" t="s">
        <v>110</v>
      </c>
      <c r="V2" s="19" t="s">
        <v>136</v>
      </c>
      <c r="W2" s="19" t="s">
        <v>138</v>
      </c>
      <c r="X2" s="19" t="s">
        <v>125</v>
      </c>
      <c r="Y2" s="19" t="s">
        <v>127</v>
      </c>
      <c r="Z2" s="19" t="s">
        <v>129</v>
      </c>
      <c r="AA2" s="19" t="s">
        <v>131</v>
      </c>
      <c r="AB2" s="19" t="s">
        <v>162</v>
      </c>
      <c r="AC2" s="19" t="s">
        <v>163</v>
      </c>
      <c r="AD2" s="19" t="s">
        <v>192</v>
      </c>
      <c r="AE2" s="19" t="s">
        <v>115</v>
      </c>
      <c r="AF2" s="19" t="s">
        <v>117</v>
      </c>
      <c r="AG2" s="19" t="s">
        <v>120</v>
      </c>
      <c r="AH2" s="19" t="s">
        <v>119</v>
      </c>
      <c r="AI2" s="19" t="s">
        <v>121</v>
      </c>
      <c r="AJ2" s="19" t="s">
        <v>123</v>
      </c>
      <c r="AK2" s="19" t="s">
        <v>151</v>
      </c>
      <c r="AL2" s="19" t="s">
        <v>153</v>
      </c>
      <c r="AM2" s="19" t="s">
        <v>155</v>
      </c>
      <c r="AN2" s="19" t="s">
        <v>158</v>
      </c>
      <c r="AO2" s="19" t="s">
        <v>156</v>
      </c>
      <c r="AP2" s="19" t="s">
        <v>160</v>
      </c>
      <c r="AQ2" s="19" t="s">
        <v>175</v>
      </c>
      <c r="AR2" s="19" t="s">
        <v>177</v>
      </c>
      <c r="AS2" s="19" t="s">
        <v>180</v>
      </c>
      <c r="AT2" s="19" t="s">
        <v>187</v>
      </c>
      <c r="AU2" s="19" t="s">
        <v>189</v>
      </c>
      <c r="AV2" s="19" t="s">
        <v>190</v>
      </c>
      <c r="AW2" s="19" t="s">
        <v>139</v>
      </c>
      <c r="AX2" s="19" t="s">
        <v>141</v>
      </c>
      <c r="AY2" s="19" t="s">
        <v>143</v>
      </c>
      <c r="AZ2" s="19" t="s">
        <v>146</v>
      </c>
      <c r="BA2" s="19" t="s">
        <v>149</v>
      </c>
      <c r="BB2" s="19" t="s">
        <v>179</v>
      </c>
      <c r="BC2" s="19" t="s">
        <v>144</v>
      </c>
      <c r="BD2" s="19" t="s">
        <v>148</v>
      </c>
      <c r="BE2" s="19" t="s">
        <v>178</v>
      </c>
      <c r="BF2" s="19" t="s">
        <v>168</v>
      </c>
      <c r="BG2" s="19" t="s">
        <v>170</v>
      </c>
      <c r="BH2" s="19" t="s">
        <v>172</v>
      </c>
      <c r="BI2" s="19" t="s">
        <v>173</v>
      </c>
      <c r="BJ2" s="19" t="s">
        <v>182</v>
      </c>
      <c r="BK2" s="19" t="s">
        <v>184</v>
      </c>
      <c r="BL2" s="19" t="s">
        <v>186</v>
      </c>
      <c r="BM2" s="19" t="s">
        <v>165</v>
      </c>
      <c r="BN2" s="19" t="s">
        <v>166</v>
      </c>
      <c r="BO2" s="19" t="s">
        <v>369</v>
      </c>
      <c r="BP2" s="19" t="s">
        <v>345</v>
      </c>
      <c r="BQ2" s="19" t="s">
        <v>344</v>
      </c>
      <c r="BR2" s="19" t="s">
        <v>343</v>
      </c>
      <c r="BS2" s="19" t="s">
        <v>348</v>
      </c>
      <c r="BT2" s="19" t="s">
        <v>347</v>
      </c>
      <c r="BU2" s="19" t="s">
        <v>346</v>
      </c>
      <c r="BV2" s="19" t="s">
        <v>433</v>
      </c>
      <c r="BW2" s="19" t="s">
        <v>450</v>
      </c>
      <c r="BX2" s="19" t="s">
        <v>430</v>
      </c>
      <c r="BY2" s="19" t="s">
        <v>431</v>
      </c>
      <c r="BZ2" s="19" t="s">
        <v>428</v>
      </c>
      <c r="CA2" s="19" t="s">
        <v>384</v>
      </c>
      <c r="CB2" s="19" t="s">
        <v>434</v>
      </c>
      <c r="CC2" s="19" t="s">
        <v>436</v>
      </c>
      <c r="CD2" s="19" t="s">
        <v>437</v>
      </c>
      <c r="CE2" s="19" t="s">
        <v>15</v>
      </c>
      <c r="CF2" s="19" t="s">
        <v>13</v>
      </c>
      <c r="CG2" s="19" t="s">
        <v>11</v>
      </c>
      <c r="CH2" s="19" t="s">
        <v>9</v>
      </c>
      <c r="CI2" s="19" t="s">
        <v>23</v>
      </c>
      <c r="CJ2" s="19" t="s">
        <v>21</v>
      </c>
      <c r="CK2" s="19" t="s">
        <v>19</v>
      </c>
      <c r="CL2" s="19" t="s">
        <v>17</v>
      </c>
      <c r="CM2" s="19" t="s">
        <v>27</v>
      </c>
      <c r="CN2" s="19" t="s">
        <v>25</v>
      </c>
      <c r="CO2" s="19" t="s">
        <v>26</v>
      </c>
      <c r="CP2" s="19" t="s">
        <v>1</v>
      </c>
      <c r="CQ2" s="19" t="s">
        <v>3</v>
      </c>
      <c r="CR2" s="19" t="s">
        <v>5</v>
      </c>
      <c r="CS2" s="19" t="s">
        <v>7</v>
      </c>
      <c r="CT2" s="19" t="s">
        <v>60</v>
      </c>
      <c r="CU2" s="19" t="s">
        <v>58</v>
      </c>
      <c r="CV2" s="19" t="s">
        <v>62</v>
      </c>
      <c r="CW2" s="19" t="s">
        <v>64</v>
      </c>
      <c r="CX2" s="19" t="s">
        <v>66</v>
      </c>
      <c r="CY2" s="19" t="s">
        <v>68</v>
      </c>
      <c r="CZ2" s="19" t="s">
        <v>30</v>
      </c>
      <c r="DA2" s="19" t="s">
        <v>28</v>
      </c>
      <c r="DB2" s="19" t="s">
        <v>36</v>
      </c>
      <c r="DC2" s="19" t="s">
        <v>34</v>
      </c>
      <c r="DD2" s="19" t="s">
        <v>32</v>
      </c>
      <c r="DE2" s="19" t="s">
        <v>38</v>
      </c>
      <c r="DF2" s="19" t="s">
        <v>44</v>
      </c>
      <c r="DG2" s="19" t="s">
        <v>42</v>
      </c>
      <c r="DH2" s="19" t="s">
        <v>40</v>
      </c>
      <c r="DI2" s="19" t="s">
        <v>379</v>
      </c>
      <c r="DJ2" s="19" t="s">
        <v>446</v>
      </c>
      <c r="DK2" s="19" t="s">
        <v>403</v>
      </c>
      <c r="DL2" s="19" t="s">
        <v>383</v>
      </c>
      <c r="DM2" s="19" t="s">
        <v>410</v>
      </c>
      <c r="DN2" s="19" t="s">
        <v>420</v>
      </c>
      <c r="DO2" s="19" t="s">
        <v>391</v>
      </c>
      <c r="DP2" s="19" t="s">
        <v>396</v>
      </c>
      <c r="DQ2" s="19" t="s">
        <v>380</v>
      </c>
      <c r="DR2" s="19" t="s">
        <v>395</v>
      </c>
      <c r="DS2" s="19" t="s">
        <v>402</v>
      </c>
      <c r="DT2" s="19" t="s">
        <v>408</v>
      </c>
      <c r="DU2" s="19" t="s">
        <v>406</v>
      </c>
      <c r="DV2" s="19" t="s">
        <v>412</v>
      </c>
      <c r="DW2" s="19" t="s">
        <v>419</v>
      </c>
      <c r="DX2" s="19" t="s">
        <v>424</v>
      </c>
      <c r="DY2" s="19" t="s">
        <v>426</v>
      </c>
      <c r="DZ2" s="19" t="s">
        <v>411</v>
      </c>
      <c r="EA2" s="19" t="s">
        <v>417</v>
      </c>
      <c r="EB2" s="19" t="s">
        <v>422</v>
      </c>
      <c r="EC2" s="19" t="s">
        <v>382</v>
      </c>
      <c r="ED2" s="19" t="s">
        <v>381</v>
      </c>
      <c r="EE2" s="19" t="s">
        <v>416</v>
      </c>
      <c r="EF2" s="19" t="s">
        <v>78</v>
      </c>
      <c r="EG2" s="19" t="s">
        <v>86</v>
      </c>
      <c r="EH2" s="19" t="s">
        <v>84</v>
      </c>
      <c r="EI2" s="19" t="s">
        <v>82</v>
      </c>
      <c r="EJ2" s="19" t="s">
        <v>80</v>
      </c>
      <c r="EK2" s="19" t="s">
        <v>88</v>
      </c>
      <c r="EL2" s="19" t="s">
        <v>93</v>
      </c>
      <c r="EM2" s="19" t="s">
        <v>92</v>
      </c>
      <c r="EN2" s="19" t="s">
        <v>91</v>
      </c>
      <c r="EO2" s="19" t="s">
        <v>90</v>
      </c>
      <c r="EP2" s="19" t="s">
        <v>97</v>
      </c>
      <c r="EQ2" s="19" t="s">
        <v>95</v>
      </c>
      <c r="ER2" s="19" t="s">
        <v>96</v>
      </c>
      <c r="ES2" s="19" t="s">
        <v>72</v>
      </c>
      <c r="ET2" s="19" t="s">
        <v>70</v>
      </c>
      <c r="EU2" s="19" t="s">
        <v>74</v>
      </c>
      <c r="EV2" s="19" t="s">
        <v>76</v>
      </c>
      <c r="EW2" s="19" t="s">
        <v>219</v>
      </c>
      <c r="EX2" s="19" t="s">
        <v>217</v>
      </c>
      <c r="EY2" s="19" t="s">
        <v>215</v>
      </c>
      <c r="EZ2" s="19" t="s">
        <v>213</v>
      </c>
      <c r="FA2" s="19" t="s">
        <v>211</v>
      </c>
      <c r="FB2" s="19" t="s">
        <v>229</v>
      </c>
      <c r="FC2" s="19" t="s">
        <v>227</v>
      </c>
      <c r="FD2" s="19" t="s">
        <v>225</v>
      </c>
      <c r="FE2" s="19" t="s">
        <v>223</v>
      </c>
      <c r="FF2" s="19" t="s">
        <v>221</v>
      </c>
      <c r="FG2" s="19" t="s">
        <v>445</v>
      </c>
      <c r="FH2" s="19" t="s">
        <v>405</v>
      </c>
      <c r="FI2" s="19" t="s">
        <v>449</v>
      </c>
      <c r="FJ2" s="19" t="s">
        <v>415</v>
      </c>
      <c r="FK2" s="19" t="s">
        <v>448</v>
      </c>
      <c r="FL2" s="19" t="s">
        <v>414</v>
      </c>
      <c r="FM2" s="19" t="s">
        <v>235</v>
      </c>
      <c r="FN2" s="19" t="s">
        <v>233</v>
      </c>
      <c r="FO2" s="19" t="s">
        <v>231</v>
      </c>
      <c r="FP2" s="19" t="s">
        <v>245</v>
      </c>
      <c r="FQ2" s="19" t="s">
        <v>243</v>
      </c>
      <c r="FR2" s="19" t="s">
        <v>241</v>
      </c>
      <c r="FS2" s="19" t="s">
        <v>239</v>
      </c>
      <c r="FT2" s="19" t="s">
        <v>237</v>
      </c>
      <c r="FU2" s="19" t="s">
        <v>255</v>
      </c>
      <c r="FV2" s="19" t="s">
        <v>253</v>
      </c>
      <c r="FW2" s="19" t="s">
        <v>251</v>
      </c>
      <c r="FX2" s="19" t="s">
        <v>249</v>
      </c>
      <c r="FY2" s="19" t="s">
        <v>247</v>
      </c>
      <c r="FZ2" s="19" t="s">
        <v>265</v>
      </c>
      <c r="GA2" s="19" t="s">
        <v>263</v>
      </c>
      <c r="GB2" s="19" t="s">
        <v>261</v>
      </c>
      <c r="GC2" s="19" t="s">
        <v>259</v>
      </c>
      <c r="GD2" s="19" t="s">
        <v>257</v>
      </c>
      <c r="GE2" s="19" t="s">
        <v>273</v>
      </c>
      <c r="GF2" s="19" t="s">
        <v>271</v>
      </c>
      <c r="GG2" s="19" t="s">
        <v>269</v>
      </c>
      <c r="GH2" s="19" t="s">
        <v>267</v>
      </c>
      <c r="GI2" s="19" t="s">
        <v>438</v>
      </c>
      <c r="GJ2" s="19" t="s">
        <v>386</v>
      </c>
      <c r="GK2" s="19" t="s">
        <v>451</v>
      </c>
      <c r="GL2" s="19" t="s">
        <v>440</v>
      </c>
      <c r="GM2" s="19" t="s">
        <v>394</v>
      </c>
      <c r="GN2" s="19" t="s">
        <v>453</v>
      </c>
      <c r="GO2" s="19" t="s">
        <v>439</v>
      </c>
      <c r="GP2" s="19" t="s">
        <v>393</v>
      </c>
      <c r="GQ2" s="19" t="s">
        <v>452</v>
      </c>
      <c r="GR2" s="19" t="s">
        <v>279</v>
      </c>
      <c r="GS2" s="19" t="s">
        <v>277</v>
      </c>
      <c r="GT2" s="19" t="s">
        <v>275</v>
      </c>
      <c r="GU2" s="19" t="s">
        <v>285</v>
      </c>
      <c r="GV2" s="19" t="s">
        <v>283</v>
      </c>
      <c r="GW2" s="19" t="s">
        <v>281</v>
      </c>
      <c r="GX2" s="19" t="s">
        <v>295</v>
      </c>
      <c r="GY2" s="19" t="s">
        <v>293</v>
      </c>
      <c r="GZ2" s="19" t="s">
        <v>291</v>
      </c>
      <c r="HA2" s="19" t="s">
        <v>289</v>
      </c>
      <c r="HB2" s="19" t="s">
        <v>287</v>
      </c>
      <c r="HC2" s="19" t="s">
        <v>303</v>
      </c>
      <c r="HD2" s="19" t="s">
        <v>301</v>
      </c>
      <c r="HE2" s="19" t="s">
        <v>299</v>
      </c>
      <c r="HF2" s="19" t="s">
        <v>297</v>
      </c>
      <c r="HG2" s="19" t="s">
        <v>307</v>
      </c>
      <c r="HH2" s="19" t="s">
        <v>305</v>
      </c>
      <c r="HI2" s="19" t="s">
        <v>310</v>
      </c>
      <c r="HJ2" s="19" t="s">
        <v>309</v>
      </c>
      <c r="HK2" s="19" t="s">
        <v>371</v>
      </c>
      <c r="HL2" s="19" t="s">
        <v>443</v>
      </c>
      <c r="HM2" s="19" t="s">
        <v>441</v>
      </c>
      <c r="HN2" s="19" t="s">
        <v>385</v>
      </c>
      <c r="HO2" s="19" t="s">
        <v>389</v>
      </c>
      <c r="HP2" s="19" t="s">
        <v>387</v>
      </c>
      <c r="HQ2" s="19" t="s">
        <v>400</v>
      </c>
      <c r="HR2" s="19" t="s">
        <v>398</v>
      </c>
      <c r="HS2" s="19" t="s">
        <v>314</v>
      </c>
      <c r="HT2" s="19" t="s">
        <v>312</v>
      </c>
      <c r="HU2" s="19" t="s">
        <v>322</v>
      </c>
      <c r="HV2" s="19" t="s">
        <v>320</v>
      </c>
      <c r="HW2" s="19" t="s">
        <v>318</v>
      </c>
      <c r="HX2" s="19" t="s">
        <v>316</v>
      </c>
      <c r="HY2" s="19" t="s">
        <v>332</v>
      </c>
      <c r="HZ2" s="19" t="s">
        <v>330</v>
      </c>
      <c r="IA2" s="19" t="s">
        <v>328</v>
      </c>
      <c r="IB2" s="19" t="s">
        <v>326</v>
      </c>
      <c r="IC2" s="19" t="s">
        <v>324</v>
      </c>
      <c r="ID2" s="19" t="s">
        <v>335</v>
      </c>
      <c r="IE2" s="19" t="s">
        <v>334</v>
      </c>
      <c r="IF2" s="19" t="s">
        <v>372</v>
      </c>
      <c r="IG2" s="19" t="s">
        <v>337</v>
      </c>
      <c r="IH2" s="19" t="s">
        <v>341</v>
      </c>
      <c r="II2" s="19" t="s">
        <v>339</v>
      </c>
      <c r="IJ2" s="19" t="s">
        <v>373</v>
      </c>
      <c r="IK2" s="19" t="s">
        <v>375</v>
      </c>
      <c r="IL2" s="19" t="s">
        <v>377</v>
      </c>
      <c r="IM2" s="19" t="s">
        <v>363</v>
      </c>
      <c r="IN2" s="19" t="s">
        <v>357</v>
      </c>
      <c r="IO2" s="19" t="s">
        <v>200</v>
      </c>
      <c r="IP2" s="19" t="s">
        <v>46</v>
      </c>
      <c r="IQ2" s="19" t="s">
        <v>52</v>
      </c>
      <c r="IR2" s="19" t="s">
        <v>49</v>
      </c>
      <c r="IS2" s="19" t="s">
        <v>55</v>
      </c>
      <c r="IT2" s="19" t="s">
        <v>367</v>
      </c>
      <c r="IU2" s="19" t="s">
        <v>361</v>
      </c>
      <c r="IV2" s="19" t="s">
        <v>202</v>
      </c>
      <c r="IW2" s="19" t="s">
        <v>48</v>
      </c>
      <c r="IX2" s="19" t="s">
        <v>54</v>
      </c>
      <c r="IY2" s="19" t="s">
        <v>51</v>
      </c>
      <c r="IZ2" s="19" t="s">
        <v>57</v>
      </c>
      <c r="JA2" s="19" t="s">
        <v>365</v>
      </c>
      <c r="JB2" s="19" t="s">
        <v>359</v>
      </c>
      <c r="JC2" s="19" t="s">
        <v>201</v>
      </c>
      <c r="JD2" s="19" t="s">
        <v>47</v>
      </c>
      <c r="JE2" s="19" t="s">
        <v>53</v>
      </c>
      <c r="JF2" s="19" t="s">
        <v>50</v>
      </c>
      <c r="JG2" s="19" t="s">
        <v>56</v>
      </c>
      <c r="JH2" s="19" t="s">
        <v>355</v>
      </c>
      <c r="JI2" s="19" t="s">
        <v>349</v>
      </c>
      <c r="JJ2" s="19" t="s">
        <v>353</v>
      </c>
      <c r="JK2" s="19" t="s">
        <v>351</v>
      </c>
      <c r="JL2" s="19" t="s">
        <v>203</v>
      </c>
      <c r="JM2" s="19" t="s">
        <v>205</v>
      </c>
      <c r="JN2" s="19" t="s">
        <v>207</v>
      </c>
      <c r="JO2" s="19" t="s">
        <v>209</v>
      </c>
    </row>
    <row r="3" spans="1:275" s="2" customFormat="1" ht="199.5" x14ac:dyDescent="0.25">
      <c r="B3" s="85" t="s">
        <v>632</v>
      </c>
      <c r="C3" s="131"/>
      <c r="D3" s="132" t="s">
        <v>194</v>
      </c>
      <c r="E3" s="132" t="s">
        <v>196</v>
      </c>
      <c r="F3" s="132" t="s">
        <v>547</v>
      </c>
      <c r="G3" s="132" t="s">
        <v>199</v>
      </c>
      <c r="H3" s="132" t="s">
        <v>103</v>
      </c>
      <c r="I3" s="132" t="s">
        <v>105</v>
      </c>
      <c r="J3" s="132" t="s">
        <v>548</v>
      </c>
      <c r="K3" s="132" t="s">
        <v>108</v>
      </c>
      <c r="L3" s="132" t="s">
        <v>549</v>
      </c>
      <c r="M3" s="132" t="s">
        <v>99</v>
      </c>
      <c r="N3" s="132" t="s">
        <v>550</v>
      </c>
      <c r="O3" s="132" t="s">
        <v>551</v>
      </c>
      <c r="P3" s="132" t="s">
        <v>114</v>
      </c>
      <c r="Q3" s="132" t="s">
        <v>552</v>
      </c>
      <c r="R3" s="132" t="s">
        <v>553</v>
      </c>
      <c r="S3" s="132" t="s">
        <v>554</v>
      </c>
      <c r="T3" s="132" t="s">
        <v>555</v>
      </c>
      <c r="U3" s="132" t="s">
        <v>111</v>
      </c>
      <c r="V3" s="132" t="s">
        <v>137</v>
      </c>
      <c r="W3" s="132" t="s">
        <v>556</v>
      </c>
      <c r="X3" s="132" t="s">
        <v>126</v>
      </c>
      <c r="Y3" s="132" t="s">
        <v>128</v>
      </c>
      <c r="Z3" s="132" t="s">
        <v>130</v>
      </c>
      <c r="AA3" s="132" t="s">
        <v>132</v>
      </c>
      <c r="AB3" s="132" t="s">
        <v>557</v>
      </c>
      <c r="AC3" s="132" t="s">
        <v>164</v>
      </c>
      <c r="AD3" s="132" t="s">
        <v>558</v>
      </c>
      <c r="AE3" s="132" t="s">
        <v>116</v>
      </c>
      <c r="AF3" s="132" t="s">
        <v>118</v>
      </c>
      <c r="AG3" s="132" t="s">
        <v>559</v>
      </c>
      <c r="AH3" s="132" t="s">
        <v>560</v>
      </c>
      <c r="AI3" s="132" t="s">
        <v>122</v>
      </c>
      <c r="AJ3" s="132" t="s">
        <v>124</v>
      </c>
      <c r="AK3" s="132" t="s">
        <v>152</v>
      </c>
      <c r="AL3" s="132" t="s">
        <v>154</v>
      </c>
      <c r="AM3" s="132" t="s">
        <v>561</v>
      </c>
      <c r="AN3" s="132" t="s">
        <v>159</v>
      </c>
      <c r="AO3" s="132" t="s">
        <v>157</v>
      </c>
      <c r="AP3" s="132" t="s">
        <v>161</v>
      </c>
      <c r="AQ3" s="132" t="s">
        <v>176</v>
      </c>
      <c r="AR3" s="132" t="s">
        <v>562</v>
      </c>
      <c r="AS3" s="132" t="s">
        <v>181</v>
      </c>
      <c r="AT3" s="132" t="s">
        <v>188</v>
      </c>
      <c r="AU3" s="132" t="s">
        <v>563</v>
      </c>
      <c r="AV3" s="132" t="s">
        <v>191</v>
      </c>
      <c r="AW3" s="132" t="s">
        <v>140</v>
      </c>
      <c r="AX3" s="132" t="s">
        <v>142</v>
      </c>
      <c r="AY3" s="132" t="s">
        <v>564</v>
      </c>
      <c r="AZ3" s="132" t="s">
        <v>147</v>
      </c>
      <c r="BA3" s="132" t="s">
        <v>150</v>
      </c>
      <c r="BB3" s="132" t="s">
        <v>565</v>
      </c>
      <c r="BC3" s="132" t="s">
        <v>145</v>
      </c>
      <c r="BD3" s="132" t="s">
        <v>566</v>
      </c>
      <c r="BE3" s="132" t="s">
        <v>567</v>
      </c>
      <c r="BF3" s="132" t="s">
        <v>169</v>
      </c>
      <c r="BG3" s="132" t="s">
        <v>171</v>
      </c>
      <c r="BH3" s="132" t="s">
        <v>568</v>
      </c>
      <c r="BI3" s="132" t="s">
        <v>174</v>
      </c>
      <c r="BJ3" s="132" t="s">
        <v>183</v>
      </c>
      <c r="BK3" s="132" t="s">
        <v>185</v>
      </c>
      <c r="BL3" s="132" t="s">
        <v>569</v>
      </c>
      <c r="BM3" s="132" t="s">
        <v>570</v>
      </c>
      <c r="BN3" s="132" t="s">
        <v>167</v>
      </c>
      <c r="BO3" s="132" t="s">
        <v>370</v>
      </c>
      <c r="BP3" s="132" t="s">
        <v>1192</v>
      </c>
      <c r="BQ3" s="132" t="s">
        <v>1193</v>
      </c>
      <c r="BR3" s="132" t="s">
        <v>1194</v>
      </c>
      <c r="BS3" s="132" t="s">
        <v>1195</v>
      </c>
      <c r="BT3" s="132" t="s">
        <v>1196</v>
      </c>
      <c r="BU3" s="132" t="s">
        <v>1197</v>
      </c>
      <c r="BV3" s="132" t="s">
        <v>571</v>
      </c>
      <c r="BW3" s="132" t="s">
        <v>572</v>
      </c>
      <c r="BX3" s="132" t="s">
        <v>573</v>
      </c>
      <c r="BY3" s="132" t="s">
        <v>432</v>
      </c>
      <c r="BZ3" s="132" t="s">
        <v>429</v>
      </c>
      <c r="CA3" s="132" t="s">
        <v>574</v>
      </c>
      <c r="CB3" s="132" t="s">
        <v>435</v>
      </c>
      <c r="CC3" s="132" t="s">
        <v>575</v>
      </c>
      <c r="CD3" s="132" t="s">
        <v>576</v>
      </c>
      <c r="CE3" s="132" t="s">
        <v>16</v>
      </c>
      <c r="CF3" s="132" t="s">
        <v>14</v>
      </c>
      <c r="CG3" s="132" t="s">
        <v>12</v>
      </c>
      <c r="CH3" s="132" t="s">
        <v>10</v>
      </c>
      <c r="CI3" s="132" t="s">
        <v>24</v>
      </c>
      <c r="CJ3" s="132" t="s">
        <v>22</v>
      </c>
      <c r="CK3" s="132" t="s">
        <v>20</v>
      </c>
      <c r="CL3" s="132" t="s">
        <v>18</v>
      </c>
      <c r="CM3" s="132" t="s">
        <v>577</v>
      </c>
      <c r="CN3" s="132" t="s">
        <v>579</v>
      </c>
      <c r="CO3" s="132" t="s">
        <v>578</v>
      </c>
      <c r="CP3" s="132" t="s">
        <v>2</v>
      </c>
      <c r="CQ3" s="132" t="s">
        <v>4</v>
      </c>
      <c r="CR3" s="132" t="s">
        <v>6</v>
      </c>
      <c r="CS3" s="132" t="s">
        <v>8</v>
      </c>
      <c r="CT3" s="132" t="s">
        <v>61</v>
      </c>
      <c r="CU3" s="132" t="s">
        <v>59</v>
      </c>
      <c r="CV3" s="132" t="s">
        <v>63</v>
      </c>
      <c r="CW3" s="132" t="s">
        <v>65</v>
      </c>
      <c r="CX3" s="132" t="s">
        <v>67</v>
      </c>
      <c r="CY3" s="132" t="s">
        <v>69</v>
      </c>
      <c r="CZ3" s="132" t="s">
        <v>31</v>
      </c>
      <c r="DA3" s="132" t="s">
        <v>29</v>
      </c>
      <c r="DB3" s="132" t="s">
        <v>37</v>
      </c>
      <c r="DC3" s="132" t="s">
        <v>35</v>
      </c>
      <c r="DD3" s="132" t="s">
        <v>33</v>
      </c>
      <c r="DE3" s="132" t="s">
        <v>39</v>
      </c>
      <c r="DF3" s="132" t="s">
        <v>45</v>
      </c>
      <c r="DG3" s="132" t="s">
        <v>43</v>
      </c>
      <c r="DH3" s="132" t="s">
        <v>41</v>
      </c>
      <c r="DI3" s="132" t="s">
        <v>580</v>
      </c>
      <c r="DJ3" s="132" t="s">
        <v>447</v>
      </c>
      <c r="DK3" s="132" t="s">
        <v>404</v>
      </c>
      <c r="DL3" s="132" t="s">
        <v>581</v>
      </c>
      <c r="DM3" s="132" t="s">
        <v>582</v>
      </c>
      <c r="DN3" s="132" t="s">
        <v>421</v>
      </c>
      <c r="DO3" s="132" t="s">
        <v>392</v>
      </c>
      <c r="DP3" s="132" t="s">
        <v>397</v>
      </c>
      <c r="DQ3" s="132" t="s">
        <v>583</v>
      </c>
      <c r="DR3" s="132" t="s">
        <v>584</v>
      </c>
      <c r="DS3" s="132" t="s">
        <v>585</v>
      </c>
      <c r="DT3" s="132" t="s">
        <v>409</v>
      </c>
      <c r="DU3" s="132" t="s">
        <v>407</v>
      </c>
      <c r="DV3" s="132" t="s">
        <v>413</v>
      </c>
      <c r="DW3" s="132" t="s">
        <v>586</v>
      </c>
      <c r="DX3" s="132" t="s">
        <v>425</v>
      </c>
      <c r="DY3" s="132" t="s">
        <v>427</v>
      </c>
      <c r="DZ3" s="132" t="s">
        <v>587</v>
      </c>
      <c r="EA3" s="132" t="s">
        <v>418</v>
      </c>
      <c r="EB3" s="132" t="s">
        <v>423</v>
      </c>
      <c r="EC3" s="132" t="s">
        <v>589</v>
      </c>
      <c r="ED3" s="132" t="s">
        <v>590</v>
      </c>
      <c r="EE3" s="132" t="s">
        <v>588</v>
      </c>
      <c r="EF3" s="132" t="s">
        <v>79</v>
      </c>
      <c r="EG3" s="132" t="s">
        <v>87</v>
      </c>
      <c r="EH3" s="132" t="s">
        <v>85</v>
      </c>
      <c r="EI3" s="132" t="s">
        <v>83</v>
      </c>
      <c r="EJ3" s="132" t="s">
        <v>81</v>
      </c>
      <c r="EK3" s="132" t="s">
        <v>89</v>
      </c>
      <c r="EL3" s="132" t="s">
        <v>94</v>
      </c>
      <c r="EM3" s="132" t="s">
        <v>591</v>
      </c>
      <c r="EN3" s="132" t="s">
        <v>592</v>
      </c>
      <c r="EO3" s="132" t="s">
        <v>593</v>
      </c>
      <c r="EP3" s="132" t="s">
        <v>594</v>
      </c>
      <c r="EQ3" s="132" t="s">
        <v>596</v>
      </c>
      <c r="ER3" s="132" t="s">
        <v>595</v>
      </c>
      <c r="ES3" s="132" t="s">
        <v>73</v>
      </c>
      <c r="ET3" s="132" t="s">
        <v>71</v>
      </c>
      <c r="EU3" s="132" t="s">
        <v>75</v>
      </c>
      <c r="EV3" s="132" t="s">
        <v>77</v>
      </c>
      <c r="EW3" s="132" t="s">
        <v>220</v>
      </c>
      <c r="EX3" s="132" t="s">
        <v>218</v>
      </c>
      <c r="EY3" s="132" t="s">
        <v>216</v>
      </c>
      <c r="EZ3" s="132" t="s">
        <v>214</v>
      </c>
      <c r="FA3" s="132" t="s">
        <v>212</v>
      </c>
      <c r="FB3" s="132" t="s">
        <v>230</v>
      </c>
      <c r="FC3" s="132" t="s">
        <v>228</v>
      </c>
      <c r="FD3" s="132" t="s">
        <v>226</v>
      </c>
      <c r="FE3" s="132" t="s">
        <v>224</v>
      </c>
      <c r="FF3" s="132" t="s">
        <v>222</v>
      </c>
      <c r="FG3" s="132" t="s">
        <v>597</v>
      </c>
      <c r="FH3" s="132" t="s">
        <v>598</v>
      </c>
      <c r="FI3" s="132" t="s">
        <v>599</v>
      </c>
      <c r="FJ3" s="132" t="s">
        <v>600</v>
      </c>
      <c r="FK3" s="132" t="s">
        <v>601</v>
      </c>
      <c r="FL3" s="132" t="s">
        <v>602</v>
      </c>
      <c r="FM3" s="132" t="s">
        <v>236</v>
      </c>
      <c r="FN3" s="132" t="s">
        <v>234</v>
      </c>
      <c r="FO3" s="132" t="s">
        <v>232</v>
      </c>
      <c r="FP3" s="132" t="s">
        <v>246</v>
      </c>
      <c r="FQ3" s="132" t="s">
        <v>244</v>
      </c>
      <c r="FR3" s="132" t="s">
        <v>242</v>
      </c>
      <c r="FS3" s="132" t="s">
        <v>240</v>
      </c>
      <c r="FT3" s="132" t="s">
        <v>238</v>
      </c>
      <c r="FU3" s="132" t="s">
        <v>256</v>
      </c>
      <c r="FV3" s="132" t="s">
        <v>254</v>
      </c>
      <c r="FW3" s="132" t="s">
        <v>252</v>
      </c>
      <c r="FX3" s="132" t="s">
        <v>250</v>
      </c>
      <c r="FY3" s="132" t="s">
        <v>248</v>
      </c>
      <c r="FZ3" s="132" t="s">
        <v>266</v>
      </c>
      <c r="GA3" s="132" t="s">
        <v>264</v>
      </c>
      <c r="GB3" s="132" t="s">
        <v>262</v>
      </c>
      <c r="GC3" s="132" t="s">
        <v>260</v>
      </c>
      <c r="GD3" s="132" t="s">
        <v>258</v>
      </c>
      <c r="GE3" s="132" t="s">
        <v>274</v>
      </c>
      <c r="GF3" s="132" t="s">
        <v>272</v>
      </c>
      <c r="GG3" s="132" t="s">
        <v>270</v>
      </c>
      <c r="GH3" s="132" t="s">
        <v>268</v>
      </c>
      <c r="GI3" s="132" t="s">
        <v>603</v>
      </c>
      <c r="GJ3" s="132" t="s">
        <v>604</v>
      </c>
      <c r="GK3" s="132" t="s">
        <v>605</v>
      </c>
      <c r="GL3" s="132" t="s">
        <v>606</v>
      </c>
      <c r="GM3" s="132" t="s">
        <v>607</v>
      </c>
      <c r="GN3" s="132" t="s">
        <v>608</v>
      </c>
      <c r="GO3" s="132" t="s">
        <v>609</v>
      </c>
      <c r="GP3" s="132" t="s">
        <v>610</v>
      </c>
      <c r="GQ3" s="132" t="s">
        <v>611</v>
      </c>
      <c r="GR3" s="132" t="s">
        <v>280</v>
      </c>
      <c r="GS3" s="132" t="s">
        <v>278</v>
      </c>
      <c r="GT3" s="132" t="s">
        <v>276</v>
      </c>
      <c r="GU3" s="132" t="s">
        <v>286</v>
      </c>
      <c r="GV3" s="132" t="s">
        <v>284</v>
      </c>
      <c r="GW3" s="132" t="s">
        <v>282</v>
      </c>
      <c r="GX3" s="132" t="s">
        <v>296</v>
      </c>
      <c r="GY3" s="132" t="s">
        <v>294</v>
      </c>
      <c r="GZ3" s="132" t="s">
        <v>292</v>
      </c>
      <c r="HA3" s="132" t="s">
        <v>290</v>
      </c>
      <c r="HB3" s="132" t="s">
        <v>288</v>
      </c>
      <c r="HC3" s="132" t="s">
        <v>304</v>
      </c>
      <c r="HD3" s="132" t="s">
        <v>302</v>
      </c>
      <c r="HE3" s="132" t="s">
        <v>300</v>
      </c>
      <c r="HF3" s="132" t="s">
        <v>298</v>
      </c>
      <c r="HG3" s="132" t="s">
        <v>308</v>
      </c>
      <c r="HH3" s="132" t="s">
        <v>306</v>
      </c>
      <c r="HI3" s="132" t="s">
        <v>311</v>
      </c>
      <c r="HJ3" s="132" t="s">
        <v>612</v>
      </c>
      <c r="HK3" s="132" t="s">
        <v>613</v>
      </c>
      <c r="HL3" s="132" t="s">
        <v>444</v>
      </c>
      <c r="HM3" s="132" t="s">
        <v>442</v>
      </c>
      <c r="HN3" s="132" t="s">
        <v>614</v>
      </c>
      <c r="HO3" s="132" t="s">
        <v>390</v>
      </c>
      <c r="HP3" s="132" t="s">
        <v>388</v>
      </c>
      <c r="HQ3" s="132" t="s">
        <v>401</v>
      </c>
      <c r="HR3" s="132" t="s">
        <v>399</v>
      </c>
      <c r="HS3" s="132" t="s">
        <v>315</v>
      </c>
      <c r="HT3" s="132" t="s">
        <v>313</v>
      </c>
      <c r="HU3" s="132" t="s">
        <v>323</v>
      </c>
      <c r="HV3" s="132" t="s">
        <v>321</v>
      </c>
      <c r="HW3" s="132" t="s">
        <v>319</v>
      </c>
      <c r="HX3" s="132" t="s">
        <v>317</v>
      </c>
      <c r="HY3" s="132" t="s">
        <v>333</v>
      </c>
      <c r="HZ3" s="132" t="s">
        <v>331</v>
      </c>
      <c r="IA3" s="132" t="s">
        <v>329</v>
      </c>
      <c r="IB3" s="132" t="s">
        <v>327</v>
      </c>
      <c r="IC3" s="132" t="s">
        <v>325</v>
      </c>
      <c r="ID3" s="132" t="s">
        <v>336</v>
      </c>
      <c r="IE3" s="132" t="s">
        <v>615</v>
      </c>
      <c r="IF3" s="132" t="s">
        <v>616</v>
      </c>
      <c r="IG3" s="132" t="s">
        <v>338</v>
      </c>
      <c r="IH3" s="132" t="s">
        <v>342</v>
      </c>
      <c r="II3" s="132" t="s">
        <v>340</v>
      </c>
      <c r="IJ3" s="132" t="s">
        <v>374</v>
      </c>
      <c r="IK3" s="132" t="s">
        <v>376</v>
      </c>
      <c r="IL3" s="132" t="s">
        <v>378</v>
      </c>
      <c r="IM3" s="132" t="s">
        <v>364</v>
      </c>
      <c r="IN3" s="132" t="s">
        <v>358</v>
      </c>
      <c r="IO3" s="132" t="s">
        <v>617</v>
      </c>
      <c r="IP3" s="132" t="s">
        <v>618</v>
      </c>
      <c r="IQ3" s="132" t="s">
        <v>619</v>
      </c>
      <c r="IR3" s="132" t="s">
        <v>620</v>
      </c>
      <c r="IS3" s="132" t="s">
        <v>621</v>
      </c>
      <c r="IT3" s="132" t="s">
        <v>368</v>
      </c>
      <c r="IU3" s="132" t="s">
        <v>362</v>
      </c>
      <c r="IV3" s="132" t="s">
        <v>622</v>
      </c>
      <c r="IW3" s="132" t="s">
        <v>623</v>
      </c>
      <c r="IX3" s="132" t="s">
        <v>624</v>
      </c>
      <c r="IY3" s="132" t="s">
        <v>625</v>
      </c>
      <c r="IZ3" s="132" t="s">
        <v>626</v>
      </c>
      <c r="JA3" s="132" t="s">
        <v>366</v>
      </c>
      <c r="JB3" s="132" t="s">
        <v>360</v>
      </c>
      <c r="JC3" s="132" t="s">
        <v>627</v>
      </c>
      <c r="JD3" s="132" t="s">
        <v>628</v>
      </c>
      <c r="JE3" s="132" t="s">
        <v>629</v>
      </c>
      <c r="JF3" s="132" t="s">
        <v>630</v>
      </c>
      <c r="JG3" s="132" t="s">
        <v>631</v>
      </c>
      <c r="JH3" s="132" t="s">
        <v>356</v>
      </c>
      <c r="JI3" s="132" t="s">
        <v>350</v>
      </c>
      <c r="JJ3" s="132" t="s">
        <v>354</v>
      </c>
      <c r="JK3" s="132" t="s">
        <v>352</v>
      </c>
      <c r="JL3" s="132" t="s">
        <v>204</v>
      </c>
      <c r="JM3" s="132" t="s">
        <v>206</v>
      </c>
      <c r="JN3" s="132" t="s">
        <v>208</v>
      </c>
      <c r="JO3" s="132" t="s">
        <v>210</v>
      </c>
    </row>
    <row r="4" spans="1:275" s="2" customFormat="1" ht="42.75" x14ac:dyDescent="0.25">
      <c r="C4" s="131" t="s">
        <v>1325</v>
      </c>
      <c r="D4" s="132" t="s">
        <v>1371</v>
      </c>
      <c r="E4" s="132" t="s">
        <v>1371</v>
      </c>
      <c r="F4" s="132" t="s">
        <v>1328</v>
      </c>
      <c r="G4" s="132" t="s">
        <v>1329</v>
      </c>
      <c r="H4" s="132" t="s">
        <v>1330</v>
      </c>
      <c r="I4" s="132" t="s">
        <v>1330</v>
      </c>
      <c r="J4" s="132" t="s">
        <v>1329</v>
      </c>
      <c r="K4" s="132" t="s">
        <v>1329</v>
      </c>
      <c r="L4" s="132" t="s">
        <v>1328</v>
      </c>
      <c r="M4" s="132" t="s">
        <v>1330</v>
      </c>
      <c r="N4" s="132" t="s">
        <v>1330</v>
      </c>
      <c r="O4" s="132" t="s">
        <v>1328</v>
      </c>
      <c r="P4" s="132" t="s">
        <v>1328</v>
      </c>
      <c r="Q4" s="132" t="s">
        <v>1328</v>
      </c>
      <c r="R4" s="132" t="s">
        <v>1328</v>
      </c>
      <c r="S4" s="132" t="s">
        <v>1328</v>
      </c>
      <c r="T4" s="132" t="s">
        <v>1329</v>
      </c>
      <c r="U4" s="132" t="s">
        <v>1328</v>
      </c>
      <c r="V4" s="132" t="s">
        <v>1328</v>
      </c>
      <c r="W4" s="132" t="s">
        <v>1332</v>
      </c>
      <c r="X4" s="132" t="s">
        <v>1330</v>
      </c>
      <c r="Y4" s="132" t="s">
        <v>1330</v>
      </c>
      <c r="Z4" s="132" t="s">
        <v>1328</v>
      </c>
      <c r="AA4" s="132" t="s">
        <v>1328</v>
      </c>
      <c r="AB4" s="132" t="s">
        <v>1328</v>
      </c>
      <c r="AC4" s="132" t="s">
        <v>1328</v>
      </c>
      <c r="AD4" s="132" t="s">
        <v>1328</v>
      </c>
      <c r="AE4" s="132" t="s">
        <v>1330</v>
      </c>
      <c r="AF4" s="132" t="s">
        <v>1330</v>
      </c>
      <c r="AG4" s="132" t="s">
        <v>1330</v>
      </c>
      <c r="AH4" s="132" t="s">
        <v>1330</v>
      </c>
      <c r="AI4" s="132" t="s">
        <v>1328</v>
      </c>
      <c r="AJ4" s="132" t="s">
        <v>1330</v>
      </c>
      <c r="AK4" s="132" t="s">
        <v>1328</v>
      </c>
      <c r="AL4" s="132" t="s">
        <v>1328</v>
      </c>
      <c r="AM4" s="132" t="s">
        <v>1332</v>
      </c>
      <c r="AN4" s="132" t="s">
        <v>1328</v>
      </c>
      <c r="AO4" s="132" t="s">
        <v>1328</v>
      </c>
      <c r="AP4" s="132" t="s">
        <v>1328</v>
      </c>
      <c r="AQ4" s="132" t="s">
        <v>1328</v>
      </c>
      <c r="AR4" s="132" t="s">
        <v>1333</v>
      </c>
      <c r="AS4" s="132" t="s">
        <v>1333</v>
      </c>
      <c r="AT4" s="132" t="s">
        <v>1328</v>
      </c>
      <c r="AU4" s="132" t="s">
        <v>1328</v>
      </c>
      <c r="AV4" s="132" t="s">
        <v>1333</v>
      </c>
      <c r="AW4" s="132" t="s">
        <v>1328</v>
      </c>
      <c r="AX4" s="132" t="s">
        <v>1328</v>
      </c>
      <c r="AY4" s="132" t="s">
        <v>1329</v>
      </c>
      <c r="AZ4" s="132" t="s">
        <v>1328</v>
      </c>
      <c r="BA4" s="132" t="s">
        <v>1333</v>
      </c>
      <c r="BB4" s="132" t="s">
        <v>1328</v>
      </c>
      <c r="BC4" s="132" t="s">
        <v>1334</v>
      </c>
      <c r="BD4" s="132" t="s">
        <v>1329</v>
      </c>
      <c r="BE4" s="132" t="s">
        <v>1335</v>
      </c>
      <c r="BF4" s="132" t="s">
        <v>1328</v>
      </c>
      <c r="BG4" s="132" t="s">
        <v>1328</v>
      </c>
      <c r="BH4" s="132" t="s">
        <v>1329</v>
      </c>
      <c r="BI4" s="132" t="s">
        <v>1329</v>
      </c>
      <c r="BJ4" s="132" t="s">
        <v>1328</v>
      </c>
      <c r="BK4" s="132" t="s">
        <v>1328</v>
      </c>
      <c r="BL4" s="132" t="s">
        <v>1333</v>
      </c>
      <c r="BM4" s="132" t="s">
        <v>1334</v>
      </c>
      <c r="BN4" s="132" t="s">
        <v>1334</v>
      </c>
      <c r="BO4" s="132" t="s">
        <v>1328</v>
      </c>
      <c r="BP4" s="132" t="s">
        <v>1328</v>
      </c>
      <c r="BQ4" s="132" t="s">
        <v>1371</v>
      </c>
      <c r="BR4" s="132" t="s">
        <v>1328</v>
      </c>
      <c r="BS4" s="132" t="s">
        <v>1371</v>
      </c>
      <c r="BT4" s="132" t="s">
        <v>1328</v>
      </c>
      <c r="BU4" s="132" t="s">
        <v>1328</v>
      </c>
      <c r="BV4" s="132" t="s">
        <v>1335</v>
      </c>
      <c r="BW4" s="132" t="s">
        <v>1371</v>
      </c>
      <c r="BX4" s="132" t="s">
        <v>1328</v>
      </c>
      <c r="BY4" s="132" t="s">
        <v>1328</v>
      </c>
      <c r="BZ4" s="132" t="s">
        <v>1328</v>
      </c>
      <c r="CA4" s="132" t="s">
        <v>1371</v>
      </c>
      <c r="CB4" s="132" t="s">
        <v>1328</v>
      </c>
      <c r="CC4" s="132" t="s">
        <v>1328</v>
      </c>
      <c r="CD4" s="132" t="s">
        <v>1328</v>
      </c>
      <c r="CE4" s="132" t="s">
        <v>1336</v>
      </c>
      <c r="CF4" s="132" t="s">
        <v>1336</v>
      </c>
      <c r="CG4" s="132" t="s">
        <v>1336</v>
      </c>
      <c r="CH4" s="132" t="s">
        <v>1337</v>
      </c>
      <c r="CI4" s="132" t="s">
        <v>1336</v>
      </c>
      <c r="CJ4" s="132" t="s">
        <v>1336</v>
      </c>
      <c r="CK4" s="132" t="s">
        <v>1336</v>
      </c>
      <c r="CL4" s="132" t="s">
        <v>1337</v>
      </c>
      <c r="CM4" s="132" t="s">
        <v>1371</v>
      </c>
      <c r="CN4" s="132" t="s">
        <v>1328</v>
      </c>
      <c r="CO4" s="132" t="s">
        <v>1336</v>
      </c>
      <c r="CP4" s="132" t="s">
        <v>1328</v>
      </c>
      <c r="CQ4" s="132" t="s">
        <v>1328</v>
      </c>
      <c r="CR4" s="132" t="s">
        <v>1328</v>
      </c>
      <c r="CS4" s="132" t="s">
        <v>1328</v>
      </c>
      <c r="CT4" s="132" t="s">
        <v>1371</v>
      </c>
      <c r="CU4" s="132" t="s">
        <v>1336</v>
      </c>
      <c r="CV4" s="132" t="s">
        <v>1336</v>
      </c>
      <c r="CW4" s="132" t="s">
        <v>1336</v>
      </c>
      <c r="CX4" s="132" t="s">
        <v>1336</v>
      </c>
      <c r="CY4" s="132" t="s">
        <v>1336</v>
      </c>
      <c r="CZ4" s="132" t="s">
        <v>1328</v>
      </c>
      <c r="DA4" s="132" t="s">
        <v>1328</v>
      </c>
      <c r="DB4" s="132" t="s">
        <v>1328</v>
      </c>
      <c r="DC4" s="132" t="s">
        <v>1328</v>
      </c>
      <c r="DD4" s="132" t="s">
        <v>1328</v>
      </c>
      <c r="DE4" s="132" t="s">
        <v>1328</v>
      </c>
      <c r="DF4" s="132" t="s">
        <v>1371</v>
      </c>
      <c r="DG4" s="132" t="s">
        <v>1328</v>
      </c>
      <c r="DH4" s="132" t="s">
        <v>1328</v>
      </c>
      <c r="DI4" s="132" t="s">
        <v>1328</v>
      </c>
      <c r="DJ4" s="132" t="s">
        <v>1328</v>
      </c>
      <c r="DK4" s="132" t="s">
        <v>1328</v>
      </c>
      <c r="DL4" s="132" t="s">
        <v>1328</v>
      </c>
      <c r="DM4" s="132" t="s">
        <v>1328</v>
      </c>
      <c r="DN4" s="132" t="s">
        <v>1371</v>
      </c>
      <c r="DO4" s="132" t="s">
        <v>1371</v>
      </c>
      <c r="DP4" s="132" t="s">
        <v>1328</v>
      </c>
      <c r="DQ4" s="132" t="s">
        <v>1339</v>
      </c>
      <c r="DR4" s="132" t="s">
        <v>1335</v>
      </c>
      <c r="DS4" s="132" t="s">
        <v>1328</v>
      </c>
      <c r="DT4" s="132" t="s">
        <v>1328</v>
      </c>
      <c r="DU4" s="132" t="s">
        <v>1328</v>
      </c>
      <c r="DV4" s="132" t="s">
        <v>1328</v>
      </c>
      <c r="DW4" s="132" t="s">
        <v>1328</v>
      </c>
      <c r="DX4" s="132" t="s">
        <v>1328</v>
      </c>
      <c r="DY4" s="132" t="s">
        <v>1328</v>
      </c>
      <c r="DZ4" s="132" t="s">
        <v>1339</v>
      </c>
      <c r="EA4" s="132" t="s">
        <v>1328</v>
      </c>
      <c r="EB4" s="132" t="s">
        <v>1328</v>
      </c>
      <c r="EC4" s="132" t="s">
        <v>1328</v>
      </c>
      <c r="ED4" s="132" t="s">
        <v>1371</v>
      </c>
      <c r="EE4" s="132" t="s">
        <v>1371</v>
      </c>
      <c r="EF4" s="132" t="s">
        <v>1328</v>
      </c>
      <c r="EG4" s="132" t="s">
        <v>1336</v>
      </c>
      <c r="EH4" s="132" t="s">
        <v>1340</v>
      </c>
      <c r="EI4" s="132" t="s">
        <v>1340</v>
      </c>
      <c r="EJ4" s="132" t="s">
        <v>1337</v>
      </c>
      <c r="EK4" s="132" t="s">
        <v>1371</v>
      </c>
      <c r="EL4" s="132" t="s">
        <v>1336</v>
      </c>
      <c r="EM4" s="132" t="s">
        <v>1336</v>
      </c>
      <c r="EN4" s="132" t="s">
        <v>1336</v>
      </c>
      <c r="EO4" s="132" t="s">
        <v>1336</v>
      </c>
      <c r="EP4" s="132" t="s">
        <v>1328</v>
      </c>
      <c r="EQ4" s="132" t="s">
        <v>1328</v>
      </c>
      <c r="ER4" s="132" t="s">
        <v>1336</v>
      </c>
      <c r="ES4" s="132" t="s">
        <v>1371</v>
      </c>
      <c r="ET4" s="132" t="s">
        <v>1371</v>
      </c>
      <c r="EU4" s="132" t="s">
        <v>1335</v>
      </c>
      <c r="EV4" s="132" t="s">
        <v>1371</v>
      </c>
      <c r="EW4" s="132" t="s">
        <v>1328</v>
      </c>
      <c r="EX4" s="132" t="s">
        <v>1341</v>
      </c>
      <c r="EY4" s="132" t="s">
        <v>1341</v>
      </c>
      <c r="EZ4" s="132" t="s">
        <v>1328</v>
      </c>
      <c r="FA4" s="132" t="s">
        <v>1342</v>
      </c>
      <c r="FB4" s="132" t="s">
        <v>1341</v>
      </c>
      <c r="FC4" s="132" t="s">
        <v>1341</v>
      </c>
      <c r="FD4" s="132" t="s">
        <v>1341</v>
      </c>
      <c r="FE4" s="132" t="s">
        <v>1341</v>
      </c>
      <c r="FF4" s="132" t="s">
        <v>1341</v>
      </c>
      <c r="FG4" s="132" t="s">
        <v>1371</v>
      </c>
      <c r="FH4" s="132" t="s">
        <v>1328</v>
      </c>
      <c r="FI4" s="132" t="s">
        <v>1371</v>
      </c>
      <c r="FJ4" s="132" t="s">
        <v>1328</v>
      </c>
      <c r="FK4" s="132" t="s">
        <v>1371</v>
      </c>
      <c r="FL4" s="132" t="s">
        <v>1371</v>
      </c>
      <c r="FM4" s="132" t="s">
        <v>1371</v>
      </c>
      <c r="FN4" s="132" t="s">
        <v>1343</v>
      </c>
      <c r="FO4" s="132" t="s">
        <v>1328</v>
      </c>
      <c r="FP4" s="132" t="s">
        <v>1344</v>
      </c>
      <c r="FQ4" s="132" t="s">
        <v>1345</v>
      </c>
      <c r="FR4" s="132" t="s">
        <v>1336</v>
      </c>
      <c r="FS4" s="132" t="s">
        <v>1346</v>
      </c>
      <c r="FT4" s="132" t="s">
        <v>1328</v>
      </c>
      <c r="FU4" s="132" t="s">
        <v>1344</v>
      </c>
      <c r="FV4" s="132" t="s">
        <v>1344</v>
      </c>
      <c r="FW4" s="132" t="s">
        <v>1336</v>
      </c>
      <c r="FX4" s="132" t="s">
        <v>1336</v>
      </c>
      <c r="FY4" s="132" t="s">
        <v>1336</v>
      </c>
      <c r="FZ4" s="132" t="s">
        <v>1336</v>
      </c>
      <c r="GA4" s="132" t="s">
        <v>1336</v>
      </c>
      <c r="GB4" s="132" t="s">
        <v>1336</v>
      </c>
      <c r="GC4" s="132" t="s">
        <v>1336</v>
      </c>
      <c r="GD4" s="132" t="s">
        <v>1371</v>
      </c>
      <c r="GE4" s="132" t="s">
        <v>1347</v>
      </c>
      <c r="GF4" s="132" t="s">
        <v>1347</v>
      </c>
      <c r="GG4" s="132" t="s">
        <v>1336</v>
      </c>
      <c r="GH4" s="132" t="s">
        <v>1336</v>
      </c>
      <c r="GI4" s="132" t="s">
        <v>1348</v>
      </c>
      <c r="GJ4" s="132" t="s">
        <v>1335</v>
      </c>
      <c r="GK4" s="132" t="s">
        <v>1349</v>
      </c>
      <c r="GL4" s="132" t="s">
        <v>1348</v>
      </c>
      <c r="GM4" s="132" t="s">
        <v>1335</v>
      </c>
      <c r="GN4" s="132" t="s">
        <v>1349</v>
      </c>
      <c r="GO4" s="132" t="s">
        <v>1348</v>
      </c>
      <c r="GP4" s="132" t="s">
        <v>1328</v>
      </c>
      <c r="GQ4" s="132" t="s">
        <v>1349</v>
      </c>
      <c r="GR4" s="132" t="s">
        <v>1336</v>
      </c>
      <c r="GS4" s="132" t="s">
        <v>1343</v>
      </c>
      <c r="GT4" s="132" t="s">
        <v>1328</v>
      </c>
      <c r="GU4" s="132" t="s">
        <v>1345</v>
      </c>
      <c r="GV4" s="132" t="s">
        <v>1350</v>
      </c>
      <c r="GW4" s="132" t="s">
        <v>1346</v>
      </c>
      <c r="GX4" s="132" t="s">
        <v>1336</v>
      </c>
      <c r="GY4" s="132" t="s">
        <v>1336</v>
      </c>
      <c r="GZ4" s="132" t="s">
        <v>1345</v>
      </c>
      <c r="HA4" s="132" t="s">
        <v>1350</v>
      </c>
      <c r="HB4" s="132" t="s">
        <v>1350</v>
      </c>
      <c r="HC4" s="132" t="s">
        <v>1336</v>
      </c>
      <c r="HD4" s="132" t="s">
        <v>1336</v>
      </c>
      <c r="HE4" s="132" t="s">
        <v>1336</v>
      </c>
      <c r="HF4" s="132" t="s">
        <v>1336</v>
      </c>
      <c r="HG4" s="132" t="s">
        <v>1371</v>
      </c>
      <c r="HH4" s="132" t="s">
        <v>1371</v>
      </c>
      <c r="HI4" s="132" t="s">
        <v>1371</v>
      </c>
      <c r="HJ4" s="132" t="s">
        <v>1371</v>
      </c>
      <c r="HK4" s="132" t="s">
        <v>1335</v>
      </c>
      <c r="HL4" s="132" t="s">
        <v>1328</v>
      </c>
      <c r="HM4" s="132" t="s">
        <v>1371</v>
      </c>
      <c r="HN4" s="132" t="s">
        <v>1371</v>
      </c>
      <c r="HO4" s="132" t="s">
        <v>1328</v>
      </c>
      <c r="HP4" s="132" t="s">
        <v>1328</v>
      </c>
      <c r="HQ4" s="132" t="s">
        <v>1371</v>
      </c>
      <c r="HR4" s="132" t="s">
        <v>1371</v>
      </c>
      <c r="HS4" s="132" t="s">
        <v>1371</v>
      </c>
      <c r="HT4" s="132" t="s">
        <v>1336</v>
      </c>
      <c r="HU4" s="132" t="s">
        <v>1371</v>
      </c>
      <c r="HV4" s="132" t="s">
        <v>1336</v>
      </c>
      <c r="HW4" s="132" t="s">
        <v>1336</v>
      </c>
      <c r="HX4" s="132" t="s">
        <v>1336</v>
      </c>
      <c r="HY4" s="132" t="s">
        <v>1371</v>
      </c>
      <c r="HZ4" s="132" t="s">
        <v>1371</v>
      </c>
      <c r="IA4" s="132" t="s">
        <v>1371</v>
      </c>
      <c r="IB4" s="132" t="s">
        <v>1371</v>
      </c>
      <c r="IC4" s="132" t="s">
        <v>1371</v>
      </c>
      <c r="ID4" s="132" t="s">
        <v>1336</v>
      </c>
      <c r="IE4" s="132" t="s">
        <v>1371</v>
      </c>
      <c r="IF4" s="132" t="s">
        <v>1335</v>
      </c>
      <c r="IG4" s="132" t="s">
        <v>1371</v>
      </c>
      <c r="IH4" s="132" t="s">
        <v>1336</v>
      </c>
      <c r="II4" s="132" t="s">
        <v>1336</v>
      </c>
      <c r="IJ4" s="132" t="s">
        <v>1371</v>
      </c>
      <c r="IK4" s="132" t="s">
        <v>1336</v>
      </c>
      <c r="IL4" s="132" t="s">
        <v>1336</v>
      </c>
      <c r="IM4" s="132" t="s">
        <v>1373</v>
      </c>
      <c r="IN4" s="132" t="s">
        <v>1373</v>
      </c>
      <c r="IO4" s="132" t="s">
        <v>1351</v>
      </c>
      <c r="IP4" s="132" t="s">
        <v>1328</v>
      </c>
      <c r="IQ4" s="132" t="s">
        <v>1328</v>
      </c>
      <c r="IR4" s="132" t="s">
        <v>1352</v>
      </c>
      <c r="IS4" s="132" t="s">
        <v>1328</v>
      </c>
      <c r="IT4" s="132" t="s">
        <v>1373</v>
      </c>
      <c r="IU4" s="132" t="s">
        <v>1373</v>
      </c>
      <c r="IV4" s="132" t="s">
        <v>1351</v>
      </c>
      <c r="IW4" s="132" t="s">
        <v>1353</v>
      </c>
      <c r="IX4" s="132" t="s">
        <v>1328</v>
      </c>
      <c r="IY4" s="132" t="s">
        <v>1352</v>
      </c>
      <c r="IZ4" s="132" t="s">
        <v>1328</v>
      </c>
      <c r="JA4" s="132" t="s">
        <v>1373</v>
      </c>
      <c r="JB4" s="132" t="s">
        <v>1373</v>
      </c>
      <c r="JC4" s="132" t="s">
        <v>1328</v>
      </c>
      <c r="JD4" s="132" t="s">
        <v>1353</v>
      </c>
      <c r="JE4" s="132" t="s">
        <v>1328</v>
      </c>
      <c r="JF4" s="132" t="s">
        <v>1328</v>
      </c>
      <c r="JG4" s="132" t="s">
        <v>1371</v>
      </c>
      <c r="JH4" s="132" t="s">
        <v>1354</v>
      </c>
      <c r="JI4" s="132" t="s">
        <v>1354</v>
      </c>
      <c r="JJ4" s="132" t="s">
        <v>1354</v>
      </c>
      <c r="JK4" s="132" t="s">
        <v>1354</v>
      </c>
      <c r="JL4" s="132" t="s">
        <v>1342</v>
      </c>
      <c r="JM4" s="132" t="s">
        <v>1328</v>
      </c>
      <c r="JN4" s="132" t="s">
        <v>1342</v>
      </c>
      <c r="JO4" s="132" t="s">
        <v>1328</v>
      </c>
    </row>
    <row r="5" spans="1:275" ht="15" x14ac:dyDescent="0.25">
      <c r="A5" s="2" t="s">
        <v>193</v>
      </c>
      <c r="B5" s="1" t="s">
        <v>194</v>
      </c>
      <c r="C5" s="3" t="s">
        <v>1371</v>
      </c>
      <c r="D5" s="133">
        <v>1</v>
      </c>
      <c r="E5" s="133">
        <v>0.54069</v>
      </c>
      <c r="F5" s="133">
        <v>0.56579999999999997</v>
      </c>
      <c r="G5" s="133">
        <v>0.49378</v>
      </c>
      <c r="H5" s="133">
        <v>0.69952999999999999</v>
      </c>
      <c r="I5" s="133">
        <v>0.75368999999999997</v>
      </c>
      <c r="J5" s="133">
        <v>0.46965000000000001</v>
      </c>
      <c r="K5" s="133">
        <v>0.47996</v>
      </c>
      <c r="L5" s="133">
        <v>0.63771999999999995</v>
      </c>
      <c r="M5" s="133">
        <v>0.67198999999999998</v>
      </c>
      <c r="N5" s="133">
        <v>0.71948000000000001</v>
      </c>
      <c r="O5" s="133">
        <v>0.64127999999999996</v>
      </c>
      <c r="P5" s="133">
        <v>0.69003999999999999</v>
      </c>
      <c r="Q5" s="133">
        <v>0.75668999999999997</v>
      </c>
      <c r="R5" s="133">
        <v>0.50709000000000004</v>
      </c>
      <c r="S5" s="133">
        <v>0.56298000000000004</v>
      </c>
      <c r="T5" s="133">
        <v>0.44319999999999998</v>
      </c>
      <c r="U5" s="133">
        <v>0.47055999999999998</v>
      </c>
      <c r="V5" s="133">
        <v>0.73697999999999997</v>
      </c>
      <c r="W5" s="133">
        <v>0.49714999999999998</v>
      </c>
      <c r="X5" s="133">
        <v>0.68798000000000004</v>
      </c>
      <c r="Y5" s="133">
        <v>0.70691999999999999</v>
      </c>
      <c r="Z5" s="133">
        <v>0.60977999999999999</v>
      </c>
      <c r="AA5" s="133">
        <v>0.61002000000000001</v>
      </c>
      <c r="AB5" s="133">
        <v>0.68496999999999997</v>
      </c>
      <c r="AC5" s="133">
        <v>0.74473</v>
      </c>
      <c r="AD5" s="133">
        <v>0.45506000000000002</v>
      </c>
      <c r="AE5" s="133">
        <v>0.67918000000000001</v>
      </c>
      <c r="AF5" s="133">
        <v>0.68798000000000004</v>
      </c>
      <c r="AG5" s="133">
        <v>0.68703999999999998</v>
      </c>
      <c r="AH5" s="133">
        <v>0.67998999999999998</v>
      </c>
      <c r="AI5" s="133">
        <v>0.66598000000000002</v>
      </c>
      <c r="AJ5" s="133">
        <v>0.70877999999999997</v>
      </c>
      <c r="AK5" s="133">
        <v>0.68020999999999998</v>
      </c>
      <c r="AL5" s="133">
        <v>0.75319000000000003</v>
      </c>
      <c r="AM5" s="133">
        <v>0.48512</v>
      </c>
      <c r="AN5" s="133">
        <v>0.48019000000000001</v>
      </c>
      <c r="AO5" s="133">
        <v>0.64109000000000005</v>
      </c>
      <c r="AP5" s="133">
        <v>0.54745999999999995</v>
      </c>
      <c r="AQ5" s="133">
        <v>0.60980000000000001</v>
      </c>
      <c r="AR5" s="133">
        <v>0.46176</v>
      </c>
      <c r="AS5" s="133">
        <v>0.4859</v>
      </c>
      <c r="AT5" s="133">
        <v>0.59821999999999997</v>
      </c>
      <c r="AU5" s="133">
        <v>0.65100999999999998</v>
      </c>
      <c r="AV5" s="133">
        <v>0.47983999999999999</v>
      </c>
      <c r="AW5" s="133">
        <v>0.49453999999999998</v>
      </c>
      <c r="AX5" s="133">
        <v>0.69464999999999999</v>
      </c>
      <c r="AY5" s="133">
        <v>0.42020999999999997</v>
      </c>
      <c r="AZ5" s="133">
        <v>0.60692000000000002</v>
      </c>
      <c r="BA5" s="133">
        <v>0.46534999999999999</v>
      </c>
      <c r="BB5" s="133">
        <v>0.69872999999999996</v>
      </c>
      <c r="BC5" s="133">
        <v>0.61733000000000005</v>
      </c>
      <c r="BD5" s="133">
        <v>0.43271999999999999</v>
      </c>
      <c r="BE5" s="133">
        <v>0.42796000000000001</v>
      </c>
      <c r="BF5" s="133">
        <v>0.74067000000000005</v>
      </c>
      <c r="BG5" s="133">
        <v>0.69362000000000001</v>
      </c>
      <c r="BH5" s="133">
        <v>0.42827999999999999</v>
      </c>
      <c r="BI5" s="133">
        <v>0.50532999999999995</v>
      </c>
      <c r="BJ5" s="133">
        <v>0.69974000000000003</v>
      </c>
      <c r="BK5" s="133">
        <v>0.73221999999999998</v>
      </c>
      <c r="BL5" s="133">
        <v>0.43025999999999998</v>
      </c>
      <c r="BM5" s="133">
        <v>0.58450999999999997</v>
      </c>
      <c r="BN5" s="133">
        <v>0.62004999999999999</v>
      </c>
      <c r="BO5" s="133">
        <v>0.54298999999999997</v>
      </c>
      <c r="BP5" s="133">
        <v>0.42070000000000002</v>
      </c>
      <c r="BQ5" s="133">
        <v>0.57062999999999997</v>
      </c>
      <c r="BR5" s="133">
        <v>0.63897000000000004</v>
      </c>
      <c r="BS5" s="133">
        <v>0.19098000000000001</v>
      </c>
      <c r="BT5" s="133">
        <v>0.57982</v>
      </c>
      <c r="BU5" s="133">
        <v>0.56998000000000004</v>
      </c>
      <c r="BV5" s="133">
        <v>0.13746</v>
      </c>
      <c r="BW5" s="133">
        <v>0.47170000000000001</v>
      </c>
      <c r="BX5" s="133">
        <v>0.57991999999999999</v>
      </c>
      <c r="BY5" s="133">
        <v>0.49712000000000001</v>
      </c>
      <c r="BZ5" s="133">
        <v>0.58199999999999996</v>
      </c>
      <c r="CA5" s="133">
        <v>0.30468000000000001</v>
      </c>
      <c r="CB5" s="133">
        <v>0.62710999999999995</v>
      </c>
      <c r="CC5" s="133">
        <v>0.53896999999999995</v>
      </c>
      <c r="CD5" s="133">
        <v>0.44385000000000002</v>
      </c>
      <c r="CE5" s="133">
        <v>-0.52042999999999995</v>
      </c>
      <c r="CF5" s="133">
        <v>-0.43119000000000002</v>
      </c>
      <c r="CG5" s="133">
        <v>-0.42509999999999998</v>
      </c>
      <c r="CH5" s="133">
        <v>-0.45624999999999999</v>
      </c>
      <c r="CI5" s="133">
        <v>-0.33423000000000003</v>
      </c>
      <c r="CJ5" s="133">
        <v>-0.47861999999999999</v>
      </c>
      <c r="CK5" s="133">
        <v>-0.27912999999999999</v>
      </c>
      <c r="CL5" s="133">
        <v>-0.46873999999999999</v>
      </c>
      <c r="CM5" s="133">
        <v>0.32684999999999997</v>
      </c>
      <c r="CN5" s="133">
        <v>0.53964000000000001</v>
      </c>
      <c r="CO5" s="133">
        <v>-0.27566000000000002</v>
      </c>
      <c r="CP5" s="133">
        <v>0.58704999999999996</v>
      </c>
      <c r="CQ5" s="133">
        <v>0.57633000000000001</v>
      </c>
      <c r="CR5" s="133">
        <v>0.57584000000000002</v>
      </c>
      <c r="CS5" s="133">
        <v>0.61795</v>
      </c>
      <c r="CT5" s="133">
        <v>1.5577000000000001E-2</v>
      </c>
      <c r="CU5" s="133">
        <v>-0.21823999999999999</v>
      </c>
      <c r="CV5" s="133">
        <v>0.26108999999999999</v>
      </c>
      <c r="CW5" s="133">
        <v>0.23005999999999999</v>
      </c>
      <c r="CX5" s="133">
        <v>0.32485000000000003</v>
      </c>
      <c r="CY5" s="133">
        <v>-2.7424E-2</v>
      </c>
      <c r="CZ5" s="133">
        <v>0.64237</v>
      </c>
      <c r="DA5" s="133">
        <v>0.52527999999999997</v>
      </c>
      <c r="DB5" s="133">
        <v>0.62851000000000001</v>
      </c>
      <c r="DC5" s="133">
        <v>0.64546999999999999</v>
      </c>
      <c r="DD5" s="133">
        <v>0.51724999999999999</v>
      </c>
      <c r="DE5" s="133">
        <v>0.66090000000000004</v>
      </c>
      <c r="DF5" s="133">
        <v>0.15021999999999999</v>
      </c>
      <c r="DG5" s="133">
        <v>0.56062000000000001</v>
      </c>
      <c r="DH5" s="133">
        <v>0.41543000000000002</v>
      </c>
      <c r="DI5" s="133">
        <v>0.68394999999999995</v>
      </c>
      <c r="DJ5" s="133">
        <v>0.57264999999999999</v>
      </c>
      <c r="DK5" s="133">
        <v>0.53893999999999997</v>
      </c>
      <c r="DL5" s="133">
        <v>0.62133000000000005</v>
      </c>
      <c r="DM5" s="133">
        <v>0.52829999999999999</v>
      </c>
      <c r="DN5" s="133">
        <v>0.40299000000000001</v>
      </c>
      <c r="DO5" s="133">
        <v>0.41554999999999997</v>
      </c>
      <c r="DP5" s="133">
        <v>0.62082999999999999</v>
      </c>
      <c r="DQ5" s="133">
        <v>0.55408999999999997</v>
      </c>
      <c r="DR5" s="133">
        <v>0.58406000000000002</v>
      </c>
      <c r="DS5" s="133">
        <v>0.60970999999999997</v>
      </c>
      <c r="DT5" s="133">
        <v>0.61180999999999996</v>
      </c>
      <c r="DU5" s="133">
        <v>0.63090999999999997</v>
      </c>
      <c r="DV5" s="133">
        <v>0.56720000000000004</v>
      </c>
      <c r="DW5" s="133">
        <v>0.63675000000000004</v>
      </c>
      <c r="DX5" s="133">
        <v>0.63624999999999998</v>
      </c>
      <c r="DY5" s="133">
        <v>0.59794999999999998</v>
      </c>
      <c r="DZ5" s="133">
        <v>0.55027000000000004</v>
      </c>
      <c r="EA5" s="133">
        <v>0.54103000000000001</v>
      </c>
      <c r="EB5" s="133">
        <v>0.48593999999999998</v>
      </c>
      <c r="EC5" s="133">
        <v>0.61860000000000004</v>
      </c>
      <c r="ED5" s="133">
        <v>0.5716</v>
      </c>
      <c r="EE5" s="133">
        <v>0.45099</v>
      </c>
      <c r="EF5" s="133">
        <v>0.52786</v>
      </c>
      <c r="EG5" s="133">
        <v>-0.40608</v>
      </c>
      <c r="EH5" s="133">
        <v>-0.35985</v>
      </c>
      <c r="EI5" s="133">
        <v>-0.3271</v>
      </c>
      <c r="EJ5" s="133">
        <v>-0.45512000000000002</v>
      </c>
      <c r="EK5" s="133">
        <v>0.35464000000000001</v>
      </c>
      <c r="EL5" s="133">
        <v>-0.32624999999999998</v>
      </c>
      <c r="EM5" s="133">
        <v>-0.35499999999999998</v>
      </c>
      <c r="EN5" s="133">
        <v>-0.44080000000000003</v>
      </c>
      <c r="EO5" s="133">
        <v>-0.34194999999999998</v>
      </c>
      <c r="EP5" s="133">
        <v>0.57882</v>
      </c>
      <c r="EQ5" s="133">
        <v>0.59106999999999998</v>
      </c>
      <c r="ER5" s="133">
        <v>-0.28341</v>
      </c>
      <c r="ES5" s="133">
        <v>0.35596</v>
      </c>
      <c r="ET5" s="133">
        <v>0.17463000000000001</v>
      </c>
      <c r="EU5" s="133">
        <v>0.15159</v>
      </c>
      <c r="EV5" s="133">
        <v>0.41497000000000001</v>
      </c>
      <c r="EW5" s="133">
        <v>0.58703000000000005</v>
      </c>
      <c r="EX5" s="133">
        <v>0.50692000000000004</v>
      </c>
      <c r="EY5" s="133">
        <v>0.47727999999999998</v>
      </c>
      <c r="EZ5" s="133">
        <v>0.66629000000000005</v>
      </c>
      <c r="FA5" s="133">
        <v>0.66439000000000004</v>
      </c>
      <c r="FB5" s="133">
        <v>0.54354000000000002</v>
      </c>
      <c r="FC5" s="133">
        <v>0.52722999999999998</v>
      </c>
      <c r="FD5" s="133">
        <v>0.50868000000000002</v>
      </c>
      <c r="FE5" s="133">
        <v>0.49187999999999998</v>
      </c>
      <c r="FF5" s="133">
        <v>0.46586</v>
      </c>
      <c r="FG5" s="133">
        <v>-0.27288000000000001</v>
      </c>
      <c r="FH5" s="133">
        <v>0.62790000000000001</v>
      </c>
      <c r="FI5" s="133">
        <v>-0.16327</v>
      </c>
      <c r="FJ5" s="133">
        <v>0.42547000000000001</v>
      </c>
      <c r="FK5" s="133">
        <v>-0.10534</v>
      </c>
      <c r="FL5" s="133">
        <v>0.48516999999999999</v>
      </c>
      <c r="FM5" s="133">
        <v>-8.2420999999999994E-2</v>
      </c>
      <c r="FN5" s="133">
        <v>-0.49902999999999997</v>
      </c>
      <c r="FO5" s="133">
        <v>0.29331000000000002</v>
      </c>
      <c r="FP5" s="133">
        <v>-0.45482</v>
      </c>
      <c r="FQ5" s="133">
        <v>-0.45868999999999999</v>
      </c>
      <c r="FR5" s="133">
        <v>-0.40072999999999998</v>
      </c>
      <c r="FS5" s="133">
        <v>-0.13596</v>
      </c>
      <c r="FT5" s="133">
        <v>0.59384999999999999</v>
      </c>
      <c r="FU5" s="133">
        <v>-0.30978</v>
      </c>
      <c r="FV5" s="133">
        <v>-0.36281999999999998</v>
      </c>
      <c r="FW5" s="133">
        <v>-0.37508999999999998</v>
      </c>
      <c r="FX5" s="133">
        <v>-0.39089000000000002</v>
      </c>
      <c r="FY5" s="133">
        <v>-0.22622</v>
      </c>
      <c r="FZ5" s="133">
        <v>-0.48330000000000001</v>
      </c>
      <c r="GA5" s="133">
        <v>-0.40875</v>
      </c>
      <c r="GB5" s="133">
        <v>-0.33169999999999999</v>
      </c>
      <c r="GC5" s="133">
        <v>-0.39012999999999998</v>
      </c>
      <c r="GD5" s="133">
        <v>-4.1045999999999999E-2</v>
      </c>
      <c r="GE5" s="133">
        <v>0.24682999999999999</v>
      </c>
      <c r="GF5" s="133">
        <v>0.15437999999999999</v>
      </c>
      <c r="GG5" s="133">
        <v>-0.24537</v>
      </c>
      <c r="GH5" s="133">
        <v>-0.17451</v>
      </c>
      <c r="GI5" s="133">
        <v>-0.30881999999999998</v>
      </c>
      <c r="GJ5" s="133">
        <v>-0.15945999999999999</v>
      </c>
      <c r="GK5" s="133">
        <v>0.49558000000000002</v>
      </c>
      <c r="GL5" s="133">
        <v>-0.37303999999999998</v>
      </c>
      <c r="GM5" s="133">
        <v>8.5121000000000002E-2</v>
      </c>
      <c r="GN5" s="133">
        <v>0.39573999999999998</v>
      </c>
      <c r="GO5" s="133">
        <v>-0.40903</v>
      </c>
      <c r="GP5" s="133">
        <v>0.43292999999999998</v>
      </c>
      <c r="GQ5" s="133">
        <v>0.48451</v>
      </c>
      <c r="GR5" s="133">
        <v>-0.46382000000000001</v>
      </c>
      <c r="GS5" s="133">
        <v>-0.44502999999999998</v>
      </c>
      <c r="GT5" s="133">
        <v>0.38496000000000002</v>
      </c>
      <c r="GU5" s="133">
        <v>-0.38396000000000002</v>
      </c>
      <c r="GV5" s="133">
        <v>-0.39001000000000002</v>
      </c>
      <c r="GW5" s="133">
        <v>8.7747000000000006E-2</v>
      </c>
      <c r="GX5" s="133">
        <v>-0.14796999999999999</v>
      </c>
      <c r="GY5" s="133">
        <v>-0.30531999999999998</v>
      </c>
      <c r="GZ5" s="133">
        <v>-0.43386000000000002</v>
      </c>
      <c r="HA5" s="133">
        <v>-0.44212000000000001</v>
      </c>
      <c r="HB5" s="133">
        <v>-0.35532999999999998</v>
      </c>
      <c r="HC5" s="133">
        <v>-0.36227999999999999</v>
      </c>
      <c r="HD5" s="133">
        <v>-0.28355000000000002</v>
      </c>
      <c r="HE5" s="133">
        <v>-0.25570999999999999</v>
      </c>
      <c r="HF5" s="133">
        <v>-0.19295000000000001</v>
      </c>
      <c r="HG5" s="133">
        <v>0.23773</v>
      </c>
      <c r="HH5" s="133">
        <v>0.45724999999999999</v>
      </c>
      <c r="HI5" s="133">
        <v>-0.15881000000000001</v>
      </c>
      <c r="HJ5" s="133">
        <v>-0.29644999999999999</v>
      </c>
      <c r="HK5" s="133">
        <v>3.0632E-2</v>
      </c>
      <c r="HL5" s="133">
        <v>0.63339999999999996</v>
      </c>
      <c r="HM5" s="133">
        <v>0.42596000000000001</v>
      </c>
      <c r="HN5" s="133">
        <v>-0.38593</v>
      </c>
      <c r="HO5" s="133">
        <v>0.54408999999999996</v>
      </c>
      <c r="HP5" s="133">
        <v>0.55091000000000001</v>
      </c>
      <c r="HQ5" s="133">
        <v>0.46243000000000001</v>
      </c>
      <c r="HR5" s="133">
        <v>0.41125</v>
      </c>
      <c r="HS5" s="133">
        <v>-5.0386E-2</v>
      </c>
      <c r="HT5" s="133">
        <v>-0.27182000000000001</v>
      </c>
      <c r="HU5" s="133">
        <v>-0.20004</v>
      </c>
      <c r="HV5" s="133">
        <v>-0.42020999999999997</v>
      </c>
      <c r="HW5" s="133">
        <v>-0.41458</v>
      </c>
      <c r="HX5" s="133">
        <v>-0.50536999999999999</v>
      </c>
      <c r="HY5" s="133">
        <v>0.12021</v>
      </c>
      <c r="HZ5" s="133">
        <v>7.9465999999999995E-2</v>
      </c>
      <c r="IA5" s="133">
        <v>3.1661000000000002E-2</v>
      </c>
      <c r="IB5" s="133">
        <v>0.37352000000000002</v>
      </c>
      <c r="IC5" s="133">
        <v>-1.8336999999999999E-2</v>
      </c>
      <c r="ID5" s="133">
        <v>-0.37975999999999999</v>
      </c>
      <c r="IE5" s="133">
        <v>-0.27815000000000001</v>
      </c>
      <c r="IF5" s="133">
        <v>-0.30229</v>
      </c>
      <c r="IG5" s="133">
        <v>-0.15704000000000001</v>
      </c>
      <c r="IH5" s="133">
        <v>-0.34118999999999999</v>
      </c>
      <c r="II5" s="133">
        <v>-0.34803000000000001</v>
      </c>
      <c r="IJ5" s="133">
        <v>-0.12914</v>
      </c>
      <c r="IK5" s="133">
        <v>-0.45449000000000001</v>
      </c>
      <c r="IL5" s="133">
        <v>-0.33799000000000001</v>
      </c>
      <c r="IM5" s="133">
        <v>-6.6022999999999998E-2</v>
      </c>
      <c r="IN5" s="133">
        <v>-8.2256999999999997E-2</v>
      </c>
      <c r="IO5" s="133">
        <v>0.44064999999999999</v>
      </c>
      <c r="IP5" s="133">
        <v>0.53932000000000002</v>
      </c>
      <c r="IQ5" s="133">
        <v>0.49845</v>
      </c>
      <c r="IR5" s="133">
        <v>0.59821000000000002</v>
      </c>
      <c r="IS5" s="133">
        <v>0.69871000000000005</v>
      </c>
      <c r="IT5" s="133">
        <v>-0.10503</v>
      </c>
      <c r="IU5" s="133">
        <v>-0.13567000000000001</v>
      </c>
      <c r="IV5" s="133">
        <v>0.38901999999999998</v>
      </c>
      <c r="IW5" s="133">
        <v>0.53134999999999999</v>
      </c>
      <c r="IX5" s="133">
        <v>0.5454</v>
      </c>
      <c r="IY5" s="133">
        <v>0.63546000000000002</v>
      </c>
      <c r="IZ5" s="133">
        <v>0.65054999999999996</v>
      </c>
      <c r="JA5" s="133">
        <v>-0.11756</v>
      </c>
      <c r="JB5" s="133">
        <v>-0.10199999999999999</v>
      </c>
      <c r="JC5" s="133">
        <v>0.22755</v>
      </c>
      <c r="JD5" s="133">
        <v>0.47355000000000003</v>
      </c>
      <c r="JE5" s="133">
        <v>0.37069999999999997</v>
      </c>
      <c r="JF5" s="133">
        <v>0.51826000000000005</v>
      </c>
      <c r="JG5" s="133">
        <v>0.64380000000000004</v>
      </c>
      <c r="JH5" s="133">
        <v>0.67723</v>
      </c>
      <c r="JI5" s="133">
        <v>0.62958000000000003</v>
      </c>
      <c r="JJ5" s="133">
        <v>0.62407999999999997</v>
      </c>
      <c r="JK5" s="133">
        <v>0.57916999999999996</v>
      </c>
      <c r="JL5" s="133">
        <v>0.66803000000000001</v>
      </c>
      <c r="JM5" s="133">
        <v>0.67227000000000003</v>
      </c>
      <c r="JN5" s="133">
        <v>0.67984999999999995</v>
      </c>
      <c r="JO5" s="133">
        <v>0.67300000000000004</v>
      </c>
    </row>
    <row r="6" spans="1:275" ht="15" x14ac:dyDescent="0.25">
      <c r="A6" s="2" t="s">
        <v>195</v>
      </c>
      <c r="B6" s="1" t="s">
        <v>196</v>
      </c>
      <c r="C6" s="3" t="s">
        <v>1371</v>
      </c>
      <c r="D6" s="133">
        <v>0.54069</v>
      </c>
      <c r="E6" s="133">
        <v>1</v>
      </c>
      <c r="F6" s="133">
        <v>0.53547</v>
      </c>
      <c r="G6" s="133">
        <v>0.35202</v>
      </c>
      <c r="H6" s="133">
        <v>0.42292000000000002</v>
      </c>
      <c r="I6" s="133">
        <v>0.49793999999999999</v>
      </c>
      <c r="J6" s="133">
        <v>0.4073</v>
      </c>
      <c r="K6" s="133">
        <v>0.37858999999999998</v>
      </c>
      <c r="L6" s="133">
        <v>0.42709999999999998</v>
      </c>
      <c r="M6" s="133">
        <v>0.36832999999999999</v>
      </c>
      <c r="N6" s="133">
        <v>0.46494000000000002</v>
      </c>
      <c r="O6" s="133">
        <v>0.3851</v>
      </c>
      <c r="P6" s="133">
        <v>0.46884999999999999</v>
      </c>
      <c r="Q6" s="133">
        <v>0.49043999999999999</v>
      </c>
      <c r="R6" s="133">
        <v>0.30969000000000002</v>
      </c>
      <c r="S6" s="133">
        <v>0.36913000000000001</v>
      </c>
      <c r="T6" s="133">
        <v>0.37373000000000001</v>
      </c>
      <c r="U6" s="133">
        <v>0.34742000000000001</v>
      </c>
      <c r="V6" s="133">
        <v>0.47045999999999999</v>
      </c>
      <c r="W6" s="133">
        <v>0.40537000000000001</v>
      </c>
      <c r="X6" s="133">
        <v>0.39888000000000001</v>
      </c>
      <c r="Y6" s="133">
        <v>0.46700000000000003</v>
      </c>
      <c r="Z6" s="133">
        <v>0.41458</v>
      </c>
      <c r="AA6" s="133">
        <v>0.44046999999999997</v>
      </c>
      <c r="AB6" s="133">
        <v>0.39029000000000003</v>
      </c>
      <c r="AC6" s="133">
        <v>0.48053000000000001</v>
      </c>
      <c r="AD6" s="133">
        <v>0.27367000000000002</v>
      </c>
      <c r="AE6" s="133">
        <v>0.36521999999999999</v>
      </c>
      <c r="AF6" s="133">
        <v>0.45117000000000002</v>
      </c>
      <c r="AG6" s="133">
        <v>0.46638000000000002</v>
      </c>
      <c r="AH6" s="133">
        <v>0.44325999999999999</v>
      </c>
      <c r="AI6" s="133">
        <v>0.46711999999999998</v>
      </c>
      <c r="AJ6" s="133">
        <v>0.48871999999999999</v>
      </c>
      <c r="AK6" s="133">
        <v>0.50673000000000001</v>
      </c>
      <c r="AL6" s="133">
        <v>0.57769000000000004</v>
      </c>
      <c r="AM6" s="133">
        <v>0.37885000000000002</v>
      </c>
      <c r="AN6" s="133">
        <v>0.26499</v>
      </c>
      <c r="AO6" s="133">
        <v>0.52386999999999995</v>
      </c>
      <c r="AP6" s="133">
        <v>0.42686000000000002</v>
      </c>
      <c r="AQ6" s="133">
        <v>0.45105000000000001</v>
      </c>
      <c r="AR6" s="133">
        <v>0.25397999999999998</v>
      </c>
      <c r="AS6" s="133">
        <v>0.31029000000000001</v>
      </c>
      <c r="AT6" s="133">
        <v>0.39517000000000002</v>
      </c>
      <c r="AU6" s="133">
        <v>0.37128</v>
      </c>
      <c r="AV6" s="133">
        <v>0.35671999999999998</v>
      </c>
      <c r="AW6" s="133">
        <v>0.39790999999999999</v>
      </c>
      <c r="AX6" s="133">
        <v>0.49675999999999998</v>
      </c>
      <c r="AY6" s="133">
        <v>0.34927000000000002</v>
      </c>
      <c r="AZ6" s="133">
        <v>0.43780999999999998</v>
      </c>
      <c r="BA6" s="133">
        <v>0.30369000000000002</v>
      </c>
      <c r="BB6" s="133">
        <v>0.4289</v>
      </c>
      <c r="BC6" s="133">
        <v>0.43539</v>
      </c>
      <c r="BD6" s="133">
        <v>0.34794999999999998</v>
      </c>
      <c r="BE6" s="133">
        <v>0.35361999999999999</v>
      </c>
      <c r="BF6" s="133">
        <v>0.53366000000000002</v>
      </c>
      <c r="BG6" s="133">
        <v>0.61489000000000005</v>
      </c>
      <c r="BH6" s="133">
        <v>0.31563999999999998</v>
      </c>
      <c r="BI6" s="133">
        <v>0.40899999999999997</v>
      </c>
      <c r="BJ6" s="133">
        <v>0.53249999999999997</v>
      </c>
      <c r="BK6" s="133">
        <v>0.64212000000000002</v>
      </c>
      <c r="BL6" s="133">
        <v>0.29627999999999999</v>
      </c>
      <c r="BM6" s="133">
        <v>0.42566999999999999</v>
      </c>
      <c r="BN6" s="133">
        <v>0.48055999999999999</v>
      </c>
      <c r="BO6" s="133">
        <v>0.41021000000000002</v>
      </c>
      <c r="BP6" s="133">
        <v>0.31669000000000003</v>
      </c>
      <c r="BQ6" s="133">
        <v>0.35697000000000001</v>
      </c>
      <c r="BR6" s="133">
        <v>0.30491000000000001</v>
      </c>
      <c r="BS6" s="133">
        <v>4.0807999999999999E-3</v>
      </c>
      <c r="BT6" s="133">
        <v>0.31111</v>
      </c>
      <c r="BU6" s="133">
        <v>0.34519</v>
      </c>
      <c r="BV6" s="133">
        <v>0.12075</v>
      </c>
      <c r="BW6" s="133">
        <v>0.19578999999999999</v>
      </c>
      <c r="BX6" s="133">
        <v>0.40267999999999998</v>
      </c>
      <c r="BY6" s="133">
        <v>0.26893</v>
      </c>
      <c r="BZ6" s="133">
        <v>0.27263999999999999</v>
      </c>
      <c r="CA6" s="133">
        <v>0.19061</v>
      </c>
      <c r="CB6" s="133">
        <v>0.34860000000000002</v>
      </c>
      <c r="CC6" s="133">
        <v>0.32533000000000001</v>
      </c>
      <c r="CD6" s="133">
        <v>0.21676000000000001</v>
      </c>
      <c r="CE6" s="133">
        <v>-0.21829999999999999</v>
      </c>
      <c r="CF6" s="133">
        <v>-0.17638999999999999</v>
      </c>
      <c r="CG6" s="133">
        <v>-0.17882000000000001</v>
      </c>
      <c r="CH6" s="133">
        <v>-0.17473</v>
      </c>
      <c r="CI6" s="133">
        <v>-7.7751000000000001E-2</v>
      </c>
      <c r="CJ6" s="133">
        <v>-0.17466999999999999</v>
      </c>
      <c r="CK6" s="133">
        <v>-6.5068000000000001E-2</v>
      </c>
      <c r="CL6" s="133">
        <v>-0.18742</v>
      </c>
      <c r="CM6" s="133">
        <v>0.25611</v>
      </c>
      <c r="CN6" s="133">
        <v>0.38197999999999999</v>
      </c>
      <c r="CO6" s="133">
        <v>-6.1054999999999998E-2</v>
      </c>
      <c r="CP6" s="133">
        <v>0.30524000000000001</v>
      </c>
      <c r="CQ6" s="133">
        <v>0.49578</v>
      </c>
      <c r="CR6" s="133">
        <v>0.28171000000000002</v>
      </c>
      <c r="CS6" s="133">
        <v>0.46428000000000003</v>
      </c>
      <c r="CT6" s="133">
        <v>2.1321E-2</v>
      </c>
      <c r="CU6" s="133">
        <v>-1.4309000000000001E-2</v>
      </c>
      <c r="CV6" s="133">
        <v>0.27889000000000003</v>
      </c>
      <c r="CW6" s="133">
        <v>0.24092</v>
      </c>
      <c r="CX6" s="133">
        <v>0.29149000000000003</v>
      </c>
      <c r="CY6" s="133">
        <v>6.3411999999999996E-2</v>
      </c>
      <c r="CZ6" s="133">
        <v>0.39587</v>
      </c>
      <c r="DA6" s="133">
        <v>0.34438999999999997</v>
      </c>
      <c r="DB6" s="133">
        <v>0.28832000000000002</v>
      </c>
      <c r="DC6" s="133">
        <v>0.36387000000000003</v>
      </c>
      <c r="DD6" s="133">
        <v>0.28155000000000002</v>
      </c>
      <c r="DE6" s="133">
        <v>0.42782999999999999</v>
      </c>
      <c r="DF6" s="133">
        <v>0.26968999999999999</v>
      </c>
      <c r="DG6" s="133">
        <v>0.35275000000000001</v>
      </c>
      <c r="DH6" s="133">
        <v>0.33573999999999998</v>
      </c>
      <c r="DI6" s="133">
        <v>0.41746</v>
      </c>
      <c r="DJ6" s="133">
        <v>0.38807000000000003</v>
      </c>
      <c r="DK6" s="133">
        <v>0.45691999999999999</v>
      </c>
      <c r="DL6" s="133">
        <v>0.37191000000000002</v>
      </c>
      <c r="DM6" s="133">
        <v>0.31816</v>
      </c>
      <c r="DN6" s="133">
        <v>0.28826000000000002</v>
      </c>
      <c r="DO6" s="133">
        <v>0.32135999999999998</v>
      </c>
      <c r="DP6" s="133">
        <v>0.39772000000000002</v>
      </c>
      <c r="DQ6" s="133">
        <v>0.33143</v>
      </c>
      <c r="DR6" s="133">
        <v>0.33006000000000002</v>
      </c>
      <c r="DS6" s="133">
        <v>0.31406000000000001</v>
      </c>
      <c r="DT6" s="133">
        <v>0.35575000000000001</v>
      </c>
      <c r="DU6" s="133">
        <v>0.33900999999999998</v>
      </c>
      <c r="DV6" s="133">
        <v>0.39493</v>
      </c>
      <c r="DW6" s="133">
        <v>0.37447000000000003</v>
      </c>
      <c r="DX6" s="133">
        <v>0.42992000000000002</v>
      </c>
      <c r="DY6" s="133">
        <v>0.39472000000000002</v>
      </c>
      <c r="DZ6" s="133">
        <v>0.36980000000000002</v>
      </c>
      <c r="EA6" s="133">
        <v>0.32222000000000001</v>
      </c>
      <c r="EB6" s="133">
        <v>0.26123000000000002</v>
      </c>
      <c r="EC6" s="133">
        <v>0.39645000000000002</v>
      </c>
      <c r="ED6" s="133">
        <v>0.36730000000000002</v>
      </c>
      <c r="EE6" s="133">
        <v>0.32347999999999999</v>
      </c>
      <c r="EF6" s="133">
        <v>0.30802000000000002</v>
      </c>
      <c r="EG6" s="133">
        <v>-0.20343</v>
      </c>
      <c r="EH6" s="133">
        <v>-0.20404</v>
      </c>
      <c r="EI6" s="133">
        <v>-0.19344</v>
      </c>
      <c r="EJ6" s="133">
        <v>-0.17169999999999999</v>
      </c>
      <c r="EK6" s="133">
        <v>0.34932000000000002</v>
      </c>
      <c r="EL6" s="133">
        <v>-0.12870000000000001</v>
      </c>
      <c r="EM6" s="133">
        <v>-0.12277</v>
      </c>
      <c r="EN6" s="133">
        <v>-0.17755000000000001</v>
      </c>
      <c r="EO6" s="133">
        <v>-5.2072E-2</v>
      </c>
      <c r="EP6" s="133">
        <v>0.40081</v>
      </c>
      <c r="EQ6" s="133">
        <v>0.40414</v>
      </c>
      <c r="ER6" s="133">
        <v>-0.13649</v>
      </c>
      <c r="ES6" s="133">
        <v>0.37831999999999999</v>
      </c>
      <c r="ET6" s="133">
        <v>0.23599999999999999</v>
      </c>
      <c r="EU6" s="133">
        <v>0.18149000000000001</v>
      </c>
      <c r="EV6" s="133">
        <v>0.38766</v>
      </c>
      <c r="EW6" s="133">
        <v>0.27733000000000002</v>
      </c>
      <c r="EX6" s="133">
        <v>0.23455000000000001</v>
      </c>
      <c r="EY6" s="133">
        <v>0.20687</v>
      </c>
      <c r="EZ6" s="133">
        <v>0.34744000000000003</v>
      </c>
      <c r="FA6" s="133">
        <v>0.35572999999999999</v>
      </c>
      <c r="FB6" s="133">
        <v>0.23807</v>
      </c>
      <c r="FC6" s="133">
        <v>0.2175</v>
      </c>
      <c r="FD6" s="133">
        <v>0.22388</v>
      </c>
      <c r="FE6" s="133">
        <v>0.22070000000000001</v>
      </c>
      <c r="FF6" s="133">
        <v>0.1988</v>
      </c>
      <c r="FG6" s="133">
        <v>-0.12106</v>
      </c>
      <c r="FH6" s="133">
        <v>0.39593</v>
      </c>
      <c r="FI6" s="133">
        <v>3.6854000000000001E-3</v>
      </c>
      <c r="FJ6" s="133">
        <v>0.22115000000000001</v>
      </c>
      <c r="FK6" s="133">
        <v>3.7928000000000003E-2</v>
      </c>
      <c r="FL6" s="133">
        <v>0.26315</v>
      </c>
      <c r="FM6" s="133">
        <v>0.19794</v>
      </c>
      <c r="FN6" s="133">
        <v>-0.17285</v>
      </c>
      <c r="FO6" s="133">
        <v>0.33163999999999999</v>
      </c>
      <c r="FP6" s="133">
        <v>-0.25002000000000002</v>
      </c>
      <c r="FQ6" s="133">
        <v>-0.19717000000000001</v>
      </c>
      <c r="FR6" s="133">
        <v>-6.6695000000000004E-2</v>
      </c>
      <c r="FS6" s="133">
        <v>3.4944000000000003E-2</v>
      </c>
      <c r="FT6" s="133">
        <v>0.43384</v>
      </c>
      <c r="FU6" s="133">
        <v>-0.16148000000000001</v>
      </c>
      <c r="FV6" s="133">
        <v>-0.19844000000000001</v>
      </c>
      <c r="FW6" s="133">
        <v>-0.18007999999999999</v>
      </c>
      <c r="FX6" s="133">
        <v>-0.11343</v>
      </c>
      <c r="FY6" s="133">
        <v>-9.4894000000000003E-3</v>
      </c>
      <c r="FZ6" s="133">
        <v>-0.18179000000000001</v>
      </c>
      <c r="GA6" s="133">
        <v>-0.13794000000000001</v>
      </c>
      <c r="GB6" s="133">
        <v>-9.5982999999999999E-2</v>
      </c>
      <c r="GC6" s="133">
        <v>-0.14097000000000001</v>
      </c>
      <c r="GD6" s="133">
        <v>0.2404</v>
      </c>
      <c r="GE6" s="133">
        <v>0.35602</v>
      </c>
      <c r="GF6" s="133">
        <v>0.18378</v>
      </c>
      <c r="GG6" s="133">
        <v>-4.3926E-2</v>
      </c>
      <c r="GH6" s="133">
        <v>-8.3555000000000001E-4</v>
      </c>
      <c r="GI6" s="133">
        <v>-9.5341999999999996E-2</v>
      </c>
      <c r="GJ6" s="133">
        <v>-1.6412999999999999E-4</v>
      </c>
      <c r="GK6" s="133">
        <v>0.12309</v>
      </c>
      <c r="GL6" s="133">
        <v>-0.14251</v>
      </c>
      <c r="GM6" s="133">
        <v>9.7267000000000006E-2</v>
      </c>
      <c r="GN6" s="133">
        <v>3.5645000000000003E-2</v>
      </c>
      <c r="GO6" s="133">
        <v>-0.11706999999999999</v>
      </c>
      <c r="GP6" s="133">
        <v>0.25605</v>
      </c>
      <c r="GQ6" s="133">
        <v>0.19752</v>
      </c>
      <c r="GR6" s="133">
        <v>-0.17080999999999999</v>
      </c>
      <c r="GS6" s="133">
        <v>-0.11992999999999999</v>
      </c>
      <c r="GT6" s="133">
        <v>0.36425000000000002</v>
      </c>
      <c r="GU6" s="133">
        <v>-0.16364999999999999</v>
      </c>
      <c r="GV6" s="133">
        <v>-0.14857999999999999</v>
      </c>
      <c r="GW6" s="133">
        <v>0.13741999999999999</v>
      </c>
      <c r="GX6" s="133">
        <v>-2.5977E-2</v>
      </c>
      <c r="GY6" s="133">
        <v>-0.15970999999999999</v>
      </c>
      <c r="GZ6" s="133">
        <v>-0.17857999999999999</v>
      </c>
      <c r="HA6" s="133">
        <v>-0.18482999999999999</v>
      </c>
      <c r="HB6" s="133">
        <v>-0.14041999999999999</v>
      </c>
      <c r="HC6" s="133">
        <v>-0.14476</v>
      </c>
      <c r="HD6" s="133">
        <v>-0.12139</v>
      </c>
      <c r="HE6" s="133">
        <v>-8.5733000000000004E-2</v>
      </c>
      <c r="HF6" s="133">
        <v>-2.1335999999999998E-3</v>
      </c>
      <c r="HG6" s="133">
        <v>0.16855999999999999</v>
      </c>
      <c r="HH6" s="133">
        <v>0.27906999999999998</v>
      </c>
      <c r="HI6" s="133">
        <v>1.3606999999999999E-2</v>
      </c>
      <c r="HJ6" s="133">
        <v>-0.13508000000000001</v>
      </c>
      <c r="HK6" s="133">
        <v>0.15046999999999999</v>
      </c>
      <c r="HL6" s="133">
        <v>0.29771999999999998</v>
      </c>
      <c r="HM6" s="133">
        <v>0.18701000000000001</v>
      </c>
      <c r="HN6" s="133">
        <v>-0.19324</v>
      </c>
      <c r="HO6" s="133">
        <v>0.27151999999999998</v>
      </c>
      <c r="HP6" s="133">
        <v>0.29887000000000002</v>
      </c>
      <c r="HQ6" s="133">
        <v>0.18393999999999999</v>
      </c>
      <c r="HR6" s="133">
        <v>0.24134</v>
      </c>
      <c r="HS6" s="133">
        <v>0.14457999999999999</v>
      </c>
      <c r="HT6" s="133">
        <v>-2.1350999999999998E-2</v>
      </c>
      <c r="HU6" s="133">
        <v>-0.12766</v>
      </c>
      <c r="HV6" s="133">
        <v>-0.20923</v>
      </c>
      <c r="HW6" s="133">
        <v>-0.17918999999999999</v>
      </c>
      <c r="HX6" s="133">
        <v>-0.22184000000000001</v>
      </c>
      <c r="HY6" s="133">
        <v>7.8734999999999999E-2</v>
      </c>
      <c r="HZ6" s="133">
        <v>0.13194</v>
      </c>
      <c r="IA6" s="133">
        <v>2.1336000000000001E-2</v>
      </c>
      <c r="IB6" s="133">
        <v>0.30069000000000001</v>
      </c>
      <c r="IC6" s="133">
        <v>0.10043000000000001</v>
      </c>
      <c r="ID6" s="133">
        <v>-0.14973</v>
      </c>
      <c r="IE6" s="133">
        <v>-0.11434999999999999</v>
      </c>
      <c r="IF6" s="133">
        <v>-0.19700999999999999</v>
      </c>
      <c r="IG6" s="133">
        <v>-7.2304999999999994E-2</v>
      </c>
      <c r="IH6" s="133">
        <v>-0.13542000000000001</v>
      </c>
      <c r="II6" s="133">
        <v>-0.15501999999999999</v>
      </c>
      <c r="IJ6" s="133">
        <v>-0.14674000000000001</v>
      </c>
      <c r="IK6" s="133">
        <v>-0.29820000000000002</v>
      </c>
      <c r="IL6" s="133">
        <v>-0.25269000000000003</v>
      </c>
      <c r="IM6" s="133">
        <v>0.10301</v>
      </c>
      <c r="IN6" s="133">
        <v>6.3352000000000006E-2</v>
      </c>
      <c r="IO6" s="133">
        <v>0.29038000000000003</v>
      </c>
      <c r="IP6" s="133">
        <v>0.32656000000000002</v>
      </c>
      <c r="IQ6" s="133">
        <v>0.29475000000000001</v>
      </c>
      <c r="IR6" s="133">
        <v>0.33159</v>
      </c>
      <c r="IS6" s="133">
        <v>0.46077000000000001</v>
      </c>
      <c r="IT6" s="133">
        <v>4.4329E-2</v>
      </c>
      <c r="IU6" s="133">
        <v>4.0181000000000001E-2</v>
      </c>
      <c r="IV6" s="133">
        <v>0.27655000000000002</v>
      </c>
      <c r="IW6" s="133">
        <v>0.3357</v>
      </c>
      <c r="IX6" s="133">
        <v>0.33479999999999999</v>
      </c>
      <c r="IY6" s="133">
        <v>0.36081999999999997</v>
      </c>
      <c r="IZ6" s="133">
        <v>0.42609999999999998</v>
      </c>
      <c r="JA6" s="133">
        <v>2.8349E-3</v>
      </c>
      <c r="JB6" s="133">
        <v>4.7551999999999997E-2</v>
      </c>
      <c r="JC6" s="133">
        <v>0.16542000000000001</v>
      </c>
      <c r="JD6" s="133">
        <v>0.27137</v>
      </c>
      <c r="JE6" s="133">
        <v>0.24285000000000001</v>
      </c>
      <c r="JF6" s="133">
        <v>0.3236</v>
      </c>
      <c r="JG6" s="133">
        <v>0.46851999999999999</v>
      </c>
      <c r="JH6" s="133">
        <v>0.40844999999999998</v>
      </c>
      <c r="JI6" s="133">
        <v>0.42293999999999998</v>
      </c>
      <c r="JJ6" s="133">
        <v>0.37431999999999999</v>
      </c>
      <c r="JK6" s="133">
        <v>0.36199999999999999</v>
      </c>
      <c r="JL6" s="133">
        <v>0.38213999999999998</v>
      </c>
      <c r="JM6" s="133">
        <v>0.44755</v>
      </c>
      <c r="JN6" s="133">
        <v>0.34744999999999998</v>
      </c>
      <c r="JO6" s="133">
        <v>0.46618999999999999</v>
      </c>
    </row>
    <row r="7" spans="1:275" ht="15" x14ac:dyDescent="0.25">
      <c r="A7" s="2" t="s">
        <v>197</v>
      </c>
      <c r="B7" s="1" t="s">
        <v>547</v>
      </c>
      <c r="C7" s="3" t="s">
        <v>1328</v>
      </c>
      <c r="D7" s="133">
        <v>0.56579999999999997</v>
      </c>
      <c r="E7" s="133">
        <v>0.53547</v>
      </c>
      <c r="F7" s="133">
        <v>1</v>
      </c>
      <c r="G7" s="133">
        <v>0.88017000000000001</v>
      </c>
      <c r="H7" s="133">
        <v>0.63449</v>
      </c>
      <c r="I7" s="133">
        <v>0.65539999999999998</v>
      </c>
      <c r="J7" s="133">
        <v>0.88002000000000002</v>
      </c>
      <c r="K7" s="133">
        <v>0.89956000000000003</v>
      </c>
      <c r="L7" s="133">
        <v>0.69425999999999999</v>
      </c>
      <c r="M7" s="133">
        <v>0.57686999999999999</v>
      </c>
      <c r="N7" s="133">
        <v>0.62838000000000005</v>
      </c>
      <c r="O7" s="133">
        <v>0.64609000000000005</v>
      </c>
      <c r="P7" s="133">
        <v>0.69476000000000004</v>
      </c>
      <c r="Q7" s="133">
        <v>0.50463999999999998</v>
      </c>
      <c r="R7" s="133">
        <v>0.73292000000000002</v>
      </c>
      <c r="S7" s="133">
        <v>0.78861999999999999</v>
      </c>
      <c r="T7" s="133">
        <v>0.84074000000000004</v>
      </c>
      <c r="U7" s="133">
        <v>0.79054999999999997</v>
      </c>
      <c r="V7" s="133">
        <v>0.60919999999999996</v>
      </c>
      <c r="W7" s="133">
        <v>0.84140999999999999</v>
      </c>
      <c r="X7" s="133">
        <v>0.58135999999999999</v>
      </c>
      <c r="Y7" s="133">
        <v>0.61133999999999999</v>
      </c>
      <c r="Z7" s="133">
        <v>0.72126999999999997</v>
      </c>
      <c r="AA7" s="133">
        <v>0.75316000000000005</v>
      </c>
      <c r="AB7" s="133">
        <v>0.62731999999999999</v>
      </c>
      <c r="AC7" s="133">
        <v>0.628</v>
      </c>
      <c r="AD7" s="133">
        <v>0.69849000000000006</v>
      </c>
      <c r="AE7" s="133">
        <v>0.57050000000000001</v>
      </c>
      <c r="AF7" s="133">
        <v>0.62133000000000005</v>
      </c>
      <c r="AG7" s="133">
        <v>0.60987000000000002</v>
      </c>
      <c r="AH7" s="133">
        <v>0.64088999999999996</v>
      </c>
      <c r="AI7" s="133">
        <v>0.63041999999999998</v>
      </c>
      <c r="AJ7" s="133">
        <v>0.66991000000000001</v>
      </c>
      <c r="AK7" s="133">
        <v>0.70962000000000003</v>
      </c>
      <c r="AL7" s="133">
        <v>0.64605999999999997</v>
      </c>
      <c r="AM7" s="133">
        <v>0.81589999999999996</v>
      </c>
      <c r="AN7" s="133">
        <v>0.61773999999999996</v>
      </c>
      <c r="AO7" s="133">
        <v>0.64085999999999999</v>
      </c>
      <c r="AP7" s="133">
        <v>0.86616000000000004</v>
      </c>
      <c r="AQ7" s="133">
        <v>0.82340000000000002</v>
      </c>
      <c r="AR7" s="133">
        <v>0.68881999999999999</v>
      </c>
      <c r="AS7" s="133">
        <v>0.77048000000000005</v>
      </c>
      <c r="AT7" s="133">
        <v>0.69169999999999998</v>
      </c>
      <c r="AU7" s="133">
        <v>0.63468999999999998</v>
      </c>
      <c r="AV7" s="133">
        <v>0.78649000000000002</v>
      </c>
      <c r="AW7" s="133">
        <v>0.84162000000000003</v>
      </c>
      <c r="AX7" s="133">
        <v>0.67512000000000005</v>
      </c>
      <c r="AY7" s="133">
        <v>0.84875</v>
      </c>
      <c r="AZ7" s="133">
        <v>0.83279999999999998</v>
      </c>
      <c r="BA7" s="133">
        <v>0.76720999999999995</v>
      </c>
      <c r="BB7" s="133">
        <v>0.64536000000000004</v>
      </c>
      <c r="BC7" s="133">
        <v>0.75214000000000003</v>
      </c>
      <c r="BD7" s="133">
        <v>0.86248999999999998</v>
      </c>
      <c r="BE7" s="133">
        <v>0.86041999999999996</v>
      </c>
      <c r="BF7" s="133">
        <v>0.66298000000000001</v>
      </c>
      <c r="BG7" s="133">
        <v>0.60419</v>
      </c>
      <c r="BH7" s="133">
        <v>0.81081000000000003</v>
      </c>
      <c r="BI7" s="133">
        <v>0.87517999999999996</v>
      </c>
      <c r="BJ7" s="133">
        <v>0.71155999999999997</v>
      </c>
      <c r="BK7" s="133">
        <v>0.72128999999999999</v>
      </c>
      <c r="BL7" s="133">
        <v>0.76466000000000001</v>
      </c>
      <c r="BM7" s="133">
        <v>0.74911000000000005</v>
      </c>
      <c r="BN7" s="133">
        <v>0.75590000000000002</v>
      </c>
      <c r="BO7" s="133">
        <v>0.84877999999999998</v>
      </c>
      <c r="BP7" s="133">
        <v>0.49352000000000001</v>
      </c>
      <c r="BQ7" s="133">
        <v>0.36909999999999998</v>
      </c>
      <c r="BR7" s="133">
        <v>0.57593000000000005</v>
      </c>
      <c r="BS7" s="133">
        <v>-0.32558999999999999</v>
      </c>
      <c r="BT7" s="133">
        <v>0.41798000000000002</v>
      </c>
      <c r="BU7" s="133">
        <v>0.60858999999999996</v>
      </c>
      <c r="BV7" s="133">
        <v>0.40201999999999999</v>
      </c>
      <c r="BW7" s="133">
        <v>0.52053000000000005</v>
      </c>
      <c r="BX7" s="133">
        <v>0.82042999999999999</v>
      </c>
      <c r="BY7" s="133">
        <v>0.79330999999999996</v>
      </c>
      <c r="BZ7" s="133">
        <v>0.63632999999999995</v>
      </c>
      <c r="CA7" s="133">
        <v>0.65168000000000004</v>
      </c>
      <c r="CB7" s="133">
        <v>0.63795000000000002</v>
      </c>
      <c r="CC7" s="133">
        <v>0.79079999999999995</v>
      </c>
      <c r="CD7" s="133">
        <v>0.69899</v>
      </c>
      <c r="CE7" s="133">
        <v>-0.51595000000000002</v>
      </c>
      <c r="CF7" s="133">
        <v>-0.55496999999999996</v>
      </c>
      <c r="CG7" s="133">
        <v>-0.55974000000000002</v>
      </c>
      <c r="CH7" s="133">
        <v>-0.54579</v>
      </c>
      <c r="CI7" s="133">
        <v>-0.4425</v>
      </c>
      <c r="CJ7" s="133">
        <v>-0.53393999999999997</v>
      </c>
      <c r="CK7" s="133">
        <v>-0.46489000000000003</v>
      </c>
      <c r="CL7" s="133">
        <v>-0.53434999999999999</v>
      </c>
      <c r="CM7" s="133">
        <v>0.15970999999999999</v>
      </c>
      <c r="CN7" s="133">
        <v>0.79381000000000002</v>
      </c>
      <c r="CO7" s="133">
        <v>-0.50448000000000004</v>
      </c>
      <c r="CP7" s="133">
        <v>0.60382000000000002</v>
      </c>
      <c r="CQ7" s="133">
        <v>0.82394999999999996</v>
      </c>
      <c r="CR7" s="133">
        <v>0.59536999999999995</v>
      </c>
      <c r="CS7" s="133">
        <v>0.76839999999999997</v>
      </c>
      <c r="CT7" s="133">
        <v>-0.32418999999999998</v>
      </c>
      <c r="CU7" s="133">
        <v>-0.39011000000000001</v>
      </c>
      <c r="CV7" s="133">
        <v>-1.0593999999999999E-2</v>
      </c>
      <c r="CW7" s="133">
        <v>-4.5506999999999999E-2</v>
      </c>
      <c r="CX7" s="133">
        <v>-1.2727E-2</v>
      </c>
      <c r="CY7" s="133">
        <v>-0.17421</v>
      </c>
      <c r="CZ7" s="133">
        <v>0.53525999999999996</v>
      </c>
      <c r="DA7" s="133">
        <v>0.38865</v>
      </c>
      <c r="DB7" s="133">
        <v>0.44074000000000002</v>
      </c>
      <c r="DC7" s="133">
        <v>0.60531000000000001</v>
      </c>
      <c r="DD7" s="133">
        <v>0.60940000000000005</v>
      </c>
      <c r="DE7" s="133">
        <v>0.66102000000000005</v>
      </c>
      <c r="DF7" s="133">
        <v>0.54364000000000001</v>
      </c>
      <c r="DG7" s="133">
        <v>0.66701999999999995</v>
      </c>
      <c r="DH7" s="133">
        <v>0.57067999999999997</v>
      </c>
      <c r="DI7" s="133">
        <v>0.59486000000000006</v>
      </c>
      <c r="DJ7" s="133">
        <v>0.73816000000000004</v>
      </c>
      <c r="DK7" s="133">
        <v>0.75505</v>
      </c>
      <c r="DL7" s="133">
        <v>0.66039999999999999</v>
      </c>
      <c r="DM7" s="133">
        <v>0.64781999999999995</v>
      </c>
      <c r="DN7" s="133">
        <v>0.55432999999999999</v>
      </c>
      <c r="DO7" s="133">
        <v>0.40895999999999999</v>
      </c>
      <c r="DP7" s="133">
        <v>0.64932000000000001</v>
      </c>
      <c r="DQ7" s="133">
        <v>0.77783000000000002</v>
      </c>
      <c r="DR7" s="133">
        <v>0.71375</v>
      </c>
      <c r="DS7" s="133">
        <v>0.63897999999999999</v>
      </c>
      <c r="DT7" s="133">
        <v>0.65856000000000003</v>
      </c>
      <c r="DU7" s="133">
        <v>0.57669000000000004</v>
      </c>
      <c r="DV7" s="133">
        <v>0.67296999999999996</v>
      </c>
      <c r="DW7" s="133">
        <v>0.70035000000000003</v>
      </c>
      <c r="DX7" s="133">
        <v>0.72787000000000002</v>
      </c>
      <c r="DY7" s="133">
        <v>0.66501999999999994</v>
      </c>
      <c r="DZ7" s="133">
        <v>0.76541000000000003</v>
      </c>
      <c r="EA7" s="133">
        <v>0.66783999999999999</v>
      </c>
      <c r="EB7" s="133">
        <v>0.67991000000000001</v>
      </c>
      <c r="EC7" s="133">
        <v>0.65866000000000002</v>
      </c>
      <c r="ED7" s="133">
        <v>0.59724999999999995</v>
      </c>
      <c r="EE7" s="133">
        <v>0.63270000000000004</v>
      </c>
      <c r="EF7" s="133">
        <v>0.69418000000000002</v>
      </c>
      <c r="EG7" s="133">
        <v>-0.60131000000000001</v>
      </c>
      <c r="EH7" s="133">
        <v>-0.63117000000000001</v>
      </c>
      <c r="EI7" s="133">
        <v>-0.57511999999999996</v>
      </c>
      <c r="EJ7" s="133">
        <v>-0.54039000000000004</v>
      </c>
      <c r="EK7" s="133">
        <v>0.51382000000000005</v>
      </c>
      <c r="EL7" s="133">
        <v>-0.52722999999999998</v>
      </c>
      <c r="EM7" s="133">
        <v>-0.52663000000000004</v>
      </c>
      <c r="EN7" s="133">
        <v>-0.51083000000000001</v>
      </c>
      <c r="EO7" s="133">
        <v>-0.34107999999999999</v>
      </c>
      <c r="EP7" s="133">
        <v>0.71345000000000003</v>
      </c>
      <c r="EQ7" s="133">
        <v>0.75717000000000001</v>
      </c>
      <c r="ER7" s="133">
        <v>-0.49442000000000003</v>
      </c>
      <c r="ES7" s="133">
        <v>0.24467</v>
      </c>
      <c r="ET7" s="133">
        <v>-1.5443E-2</v>
      </c>
      <c r="EU7" s="133">
        <v>0.11659</v>
      </c>
      <c r="EV7" s="133">
        <v>0.42825999999999997</v>
      </c>
      <c r="EW7" s="133">
        <v>0.55595000000000006</v>
      </c>
      <c r="EX7" s="133">
        <v>0.59597</v>
      </c>
      <c r="EY7" s="133">
        <v>0.58767000000000003</v>
      </c>
      <c r="EZ7" s="133">
        <v>0.52010000000000001</v>
      </c>
      <c r="FA7" s="133">
        <v>0.53337000000000001</v>
      </c>
      <c r="FB7" s="133">
        <v>0.58594000000000002</v>
      </c>
      <c r="FC7" s="133">
        <v>0.58887</v>
      </c>
      <c r="FD7" s="133">
        <v>0.61931999999999998</v>
      </c>
      <c r="FE7" s="133">
        <v>0.61734999999999995</v>
      </c>
      <c r="FF7" s="133">
        <v>0.60670999999999997</v>
      </c>
      <c r="FG7" s="133">
        <v>-0.11462</v>
      </c>
      <c r="FH7" s="133">
        <v>0.65503999999999996</v>
      </c>
      <c r="FI7" s="133">
        <v>4.7044000000000002E-2</v>
      </c>
      <c r="FJ7" s="133">
        <v>0.61246</v>
      </c>
      <c r="FK7" s="133">
        <v>-6.1204000000000001E-2</v>
      </c>
      <c r="FL7" s="133">
        <v>0.62126999999999999</v>
      </c>
      <c r="FM7" s="133">
        <v>-9.0402999999999997E-2</v>
      </c>
      <c r="FN7" s="133">
        <v>-0.50107000000000002</v>
      </c>
      <c r="FO7" s="133">
        <v>0.15362000000000001</v>
      </c>
      <c r="FP7" s="133">
        <v>-0.69908000000000003</v>
      </c>
      <c r="FQ7" s="133">
        <v>-0.57077</v>
      </c>
      <c r="FR7" s="133">
        <v>-0.37481999999999999</v>
      </c>
      <c r="FS7" s="133">
        <v>-0.50500999999999996</v>
      </c>
      <c r="FT7" s="133">
        <v>0.48975999999999997</v>
      </c>
      <c r="FU7" s="133">
        <v>-0.63424000000000003</v>
      </c>
      <c r="FV7" s="133">
        <v>-0.70189999999999997</v>
      </c>
      <c r="FW7" s="133">
        <v>-0.61773999999999996</v>
      </c>
      <c r="FX7" s="133">
        <v>-0.53564999999999996</v>
      </c>
      <c r="FY7" s="133">
        <v>-0.24853</v>
      </c>
      <c r="FZ7" s="133">
        <v>-0.49249999999999999</v>
      </c>
      <c r="GA7" s="133">
        <v>-0.47593000000000002</v>
      </c>
      <c r="GB7" s="133">
        <v>-0.48680000000000001</v>
      </c>
      <c r="GC7" s="133">
        <v>-0.56616</v>
      </c>
      <c r="GD7" s="133">
        <v>-0.14731</v>
      </c>
      <c r="GE7" s="133">
        <v>-5.6549E-3</v>
      </c>
      <c r="GF7" s="133">
        <v>-0.28915999999999997</v>
      </c>
      <c r="GG7" s="133">
        <v>-0.61468999999999996</v>
      </c>
      <c r="GH7" s="133">
        <v>-0.47877999999999998</v>
      </c>
      <c r="GI7" s="133">
        <v>-0.19398000000000001</v>
      </c>
      <c r="GJ7" s="133">
        <v>7.8630999999999996E-3</v>
      </c>
      <c r="GK7" s="133">
        <v>0.30229</v>
      </c>
      <c r="GL7" s="133">
        <v>-0.21360000000000001</v>
      </c>
      <c r="GM7" s="133">
        <v>0.18889</v>
      </c>
      <c r="GN7" s="133">
        <v>0.34600999999999998</v>
      </c>
      <c r="GO7" s="133">
        <v>-0.19878999999999999</v>
      </c>
      <c r="GP7" s="133">
        <v>0.48868</v>
      </c>
      <c r="GQ7" s="133">
        <v>0.40844999999999998</v>
      </c>
      <c r="GR7" s="133">
        <v>-0.45535999999999999</v>
      </c>
      <c r="GS7" s="133">
        <v>-0.43991999999999998</v>
      </c>
      <c r="GT7" s="133">
        <v>0.14424999999999999</v>
      </c>
      <c r="GU7" s="133">
        <v>-0.55252999999999997</v>
      </c>
      <c r="GV7" s="133">
        <v>-0.50512999999999997</v>
      </c>
      <c r="GW7" s="133">
        <v>-0.35893000000000003</v>
      </c>
      <c r="GX7" s="133">
        <v>-0.48292000000000002</v>
      </c>
      <c r="GY7" s="133">
        <v>-0.65268000000000004</v>
      </c>
      <c r="GZ7" s="133">
        <v>-0.56479999999999997</v>
      </c>
      <c r="HA7" s="133">
        <v>-0.55800000000000005</v>
      </c>
      <c r="HB7" s="133">
        <v>-0.48415000000000002</v>
      </c>
      <c r="HC7" s="133">
        <v>-0.53144000000000002</v>
      </c>
      <c r="HD7" s="133">
        <v>-0.46845999999999999</v>
      </c>
      <c r="HE7" s="133">
        <v>-0.54232999999999998</v>
      </c>
      <c r="HF7" s="133">
        <v>-0.50168999999999997</v>
      </c>
      <c r="HG7" s="133">
        <v>-0.21393999999999999</v>
      </c>
      <c r="HH7" s="133">
        <v>0.16119</v>
      </c>
      <c r="HI7" s="133">
        <v>-0.30656</v>
      </c>
      <c r="HJ7" s="133">
        <v>-0.36081999999999997</v>
      </c>
      <c r="HK7" s="133">
        <v>-7.5826000000000005E-2</v>
      </c>
      <c r="HL7" s="133">
        <v>0.59013000000000004</v>
      </c>
      <c r="HM7" s="133">
        <v>0.55898000000000003</v>
      </c>
      <c r="HN7" s="133">
        <v>-0.51253000000000004</v>
      </c>
      <c r="HO7" s="133">
        <v>0.71169000000000004</v>
      </c>
      <c r="HP7" s="133">
        <v>0.72363</v>
      </c>
      <c r="HQ7" s="133">
        <v>0.44817000000000001</v>
      </c>
      <c r="HR7" s="133">
        <v>0.51990000000000003</v>
      </c>
      <c r="HS7" s="133">
        <v>3.1870000000000002E-2</v>
      </c>
      <c r="HT7" s="133">
        <v>-0.21204999999999999</v>
      </c>
      <c r="HU7" s="133">
        <v>-0.54539000000000004</v>
      </c>
      <c r="HV7" s="133">
        <v>-0.55145</v>
      </c>
      <c r="HW7" s="133">
        <v>-0.54369999999999996</v>
      </c>
      <c r="HX7" s="133">
        <v>-0.56369999999999998</v>
      </c>
      <c r="HY7" s="133">
        <v>0.12433</v>
      </c>
      <c r="HZ7" s="133">
        <v>-9.7937999999999997E-2</v>
      </c>
      <c r="IA7" s="133">
        <v>-0.26179000000000002</v>
      </c>
      <c r="IB7" s="133">
        <v>0.14649999999999999</v>
      </c>
      <c r="IC7" s="133">
        <v>-0.19586000000000001</v>
      </c>
      <c r="ID7" s="133">
        <v>-0.50470999999999999</v>
      </c>
      <c r="IE7" s="133">
        <v>-0.32383000000000001</v>
      </c>
      <c r="IF7" s="133">
        <v>-0.35742000000000002</v>
      </c>
      <c r="IG7" s="133">
        <v>-0.50205999999999995</v>
      </c>
      <c r="IH7" s="133">
        <v>-0.36803000000000002</v>
      </c>
      <c r="II7" s="133">
        <v>-0.43425000000000002</v>
      </c>
      <c r="IJ7" s="133">
        <v>-5.2638999999999998E-2</v>
      </c>
      <c r="IK7" s="133">
        <v>-0.51727999999999996</v>
      </c>
      <c r="IL7" s="133">
        <v>-0.32013000000000003</v>
      </c>
      <c r="IM7" s="133">
        <v>0.20233999999999999</v>
      </c>
      <c r="IN7" s="133">
        <v>7.0857000000000003E-2</v>
      </c>
      <c r="IO7" s="133">
        <v>0.64454999999999996</v>
      </c>
      <c r="IP7" s="133">
        <v>0.67942999999999998</v>
      </c>
      <c r="IQ7" s="133">
        <v>0.59360000000000002</v>
      </c>
      <c r="IR7" s="133">
        <v>0.55508999999999997</v>
      </c>
      <c r="IS7" s="133">
        <v>0.79839000000000004</v>
      </c>
      <c r="IT7" s="133">
        <v>0.11927</v>
      </c>
      <c r="IU7" s="133">
        <v>0.10255</v>
      </c>
      <c r="IV7" s="133">
        <v>0.62511000000000005</v>
      </c>
      <c r="IW7" s="133">
        <v>0.70613000000000004</v>
      </c>
      <c r="IX7" s="133">
        <v>0.64578999999999998</v>
      </c>
      <c r="IY7" s="133">
        <v>0.60250000000000004</v>
      </c>
      <c r="IZ7" s="133">
        <v>0.77068999999999999</v>
      </c>
      <c r="JA7" s="133">
        <v>6.6709000000000004E-2</v>
      </c>
      <c r="JB7" s="133">
        <v>1.9397000000000001E-2</v>
      </c>
      <c r="JC7" s="133">
        <v>0.44296999999999997</v>
      </c>
      <c r="JD7" s="133">
        <v>0.66073999999999999</v>
      </c>
      <c r="JE7" s="133">
        <v>0.40783999999999998</v>
      </c>
      <c r="JF7" s="133">
        <v>0.48932999999999999</v>
      </c>
      <c r="JG7" s="133">
        <v>0.67745999999999995</v>
      </c>
      <c r="JH7" s="133">
        <v>0.63392999999999999</v>
      </c>
      <c r="JI7" s="133">
        <v>0.66039999999999999</v>
      </c>
      <c r="JJ7" s="133">
        <v>0.57659000000000005</v>
      </c>
      <c r="JK7" s="133">
        <v>0.56313000000000002</v>
      </c>
      <c r="JL7" s="133">
        <v>0.57467999999999997</v>
      </c>
      <c r="JM7" s="133">
        <v>0.63492999999999999</v>
      </c>
      <c r="JN7" s="133">
        <v>0.54549000000000003</v>
      </c>
      <c r="JO7" s="133">
        <v>0.68820999999999999</v>
      </c>
    </row>
    <row r="8" spans="1:275" ht="15" x14ac:dyDescent="0.25">
      <c r="A8" s="2" t="s">
        <v>198</v>
      </c>
      <c r="B8" s="1" t="s">
        <v>199</v>
      </c>
      <c r="C8" s="3" t="s">
        <v>1329</v>
      </c>
      <c r="D8" s="133">
        <v>0.49378</v>
      </c>
      <c r="E8" s="133">
        <v>0.35202</v>
      </c>
      <c r="F8" s="133">
        <v>0.88017000000000001</v>
      </c>
      <c r="G8" s="133">
        <v>1</v>
      </c>
      <c r="H8" s="133">
        <v>0.56964999999999999</v>
      </c>
      <c r="I8" s="133">
        <v>0.59431</v>
      </c>
      <c r="J8" s="133">
        <v>0.95492999999999995</v>
      </c>
      <c r="K8" s="133">
        <v>0.96523999999999999</v>
      </c>
      <c r="L8" s="133">
        <v>0.70113000000000003</v>
      </c>
      <c r="M8" s="133">
        <v>0.54278999999999999</v>
      </c>
      <c r="N8" s="133">
        <v>0.58418000000000003</v>
      </c>
      <c r="O8" s="133">
        <v>0.66268000000000005</v>
      </c>
      <c r="P8" s="133">
        <v>0.68171999999999999</v>
      </c>
      <c r="Q8" s="133">
        <v>0.46112999999999998</v>
      </c>
      <c r="R8" s="133">
        <v>0.82315000000000005</v>
      </c>
      <c r="S8" s="133">
        <v>0.84213000000000005</v>
      </c>
      <c r="T8" s="133">
        <v>0.90605999999999998</v>
      </c>
      <c r="U8" s="133">
        <v>0.91818999999999995</v>
      </c>
      <c r="V8" s="133">
        <v>0.55964000000000003</v>
      </c>
      <c r="W8" s="133">
        <v>0.90156999999999998</v>
      </c>
      <c r="X8" s="133">
        <v>0.54710000000000003</v>
      </c>
      <c r="Y8" s="133">
        <v>0.55069999999999997</v>
      </c>
      <c r="Z8" s="133">
        <v>0.71469000000000005</v>
      </c>
      <c r="AA8" s="133">
        <v>0.75366</v>
      </c>
      <c r="AB8" s="133">
        <v>0.61468999999999996</v>
      </c>
      <c r="AC8" s="133">
        <v>0.59087000000000001</v>
      </c>
      <c r="AD8" s="133">
        <v>0.77878999999999998</v>
      </c>
      <c r="AE8" s="133">
        <v>0.54254999999999998</v>
      </c>
      <c r="AF8" s="133">
        <v>0.57562999999999998</v>
      </c>
      <c r="AG8" s="133">
        <v>0.57540999999999998</v>
      </c>
      <c r="AH8" s="133">
        <v>0.59126999999999996</v>
      </c>
      <c r="AI8" s="133">
        <v>0.57404999999999995</v>
      </c>
      <c r="AJ8" s="133">
        <v>0.64976999999999996</v>
      </c>
      <c r="AK8" s="133">
        <v>0.69655</v>
      </c>
      <c r="AL8" s="133">
        <v>0.54296</v>
      </c>
      <c r="AM8" s="133">
        <v>0.88626000000000005</v>
      </c>
      <c r="AN8" s="133">
        <v>0.71372000000000002</v>
      </c>
      <c r="AO8" s="133">
        <v>0.55896999999999997</v>
      </c>
      <c r="AP8" s="133">
        <v>0.91935</v>
      </c>
      <c r="AQ8" s="133">
        <v>0.87273999999999996</v>
      </c>
      <c r="AR8" s="133">
        <v>0.78847</v>
      </c>
      <c r="AS8" s="133">
        <v>0.85582000000000003</v>
      </c>
      <c r="AT8" s="133">
        <v>0.73501000000000005</v>
      </c>
      <c r="AU8" s="133">
        <v>0.63112000000000001</v>
      </c>
      <c r="AV8" s="133">
        <v>0.86056999999999995</v>
      </c>
      <c r="AW8" s="133">
        <v>0.94928999999999997</v>
      </c>
      <c r="AX8" s="133">
        <v>0.63499000000000005</v>
      </c>
      <c r="AY8" s="133">
        <v>0.93966000000000005</v>
      </c>
      <c r="AZ8" s="133">
        <v>0.85621000000000003</v>
      </c>
      <c r="BA8" s="133">
        <v>0.87658000000000003</v>
      </c>
      <c r="BB8" s="133">
        <v>0.65766000000000002</v>
      </c>
      <c r="BC8" s="133">
        <v>0.72463999999999995</v>
      </c>
      <c r="BD8" s="133">
        <v>0.95462999999999998</v>
      </c>
      <c r="BE8" s="133">
        <v>0.95069000000000004</v>
      </c>
      <c r="BF8" s="133">
        <v>0.63314000000000004</v>
      </c>
      <c r="BG8" s="133">
        <v>0.51732</v>
      </c>
      <c r="BH8" s="133">
        <v>0.90978999999999999</v>
      </c>
      <c r="BI8" s="133">
        <v>0.94303000000000003</v>
      </c>
      <c r="BJ8" s="133">
        <v>0.71013000000000004</v>
      </c>
      <c r="BK8" s="133">
        <v>0.63939000000000001</v>
      </c>
      <c r="BL8" s="133">
        <v>0.86012</v>
      </c>
      <c r="BM8" s="133">
        <v>0.75012999999999996</v>
      </c>
      <c r="BN8" s="133">
        <v>0.75976999999999995</v>
      </c>
      <c r="BO8" s="133">
        <v>0.90149999999999997</v>
      </c>
      <c r="BP8" s="133">
        <v>0.53395999999999999</v>
      </c>
      <c r="BQ8" s="133">
        <v>0.39760000000000001</v>
      </c>
      <c r="BR8" s="133">
        <v>0.57347999999999999</v>
      </c>
      <c r="BS8" s="133">
        <v>-0.38414999999999999</v>
      </c>
      <c r="BT8" s="133">
        <v>0.40719</v>
      </c>
      <c r="BU8" s="133">
        <v>0.62183999999999995</v>
      </c>
      <c r="BV8" s="133">
        <v>0.45983000000000002</v>
      </c>
      <c r="BW8" s="133">
        <v>0.45766000000000001</v>
      </c>
      <c r="BX8" s="133">
        <v>0.86423000000000005</v>
      </c>
      <c r="BY8" s="133">
        <v>0.84206999999999999</v>
      </c>
      <c r="BZ8" s="133">
        <v>0.64961999999999998</v>
      </c>
      <c r="CA8" s="133">
        <v>0.71235999999999999</v>
      </c>
      <c r="CB8" s="133">
        <v>0.58882000000000001</v>
      </c>
      <c r="CC8" s="133">
        <v>0.83743999999999996</v>
      </c>
      <c r="CD8" s="133">
        <v>0.78722999999999999</v>
      </c>
      <c r="CE8" s="133">
        <v>-0.54357</v>
      </c>
      <c r="CF8" s="133">
        <v>-0.62338000000000005</v>
      </c>
      <c r="CG8" s="133">
        <v>-0.62738000000000005</v>
      </c>
      <c r="CH8" s="133">
        <v>-0.60894999999999999</v>
      </c>
      <c r="CI8" s="133">
        <v>-0.48751</v>
      </c>
      <c r="CJ8" s="133">
        <v>-0.59752000000000005</v>
      </c>
      <c r="CK8" s="133">
        <v>-0.53491</v>
      </c>
      <c r="CL8" s="133">
        <v>-0.57001000000000002</v>
      </c>
      <c r="CM8" s="133">
        <v>9.0014999999999998E-2</v>
      </c>
      <c r="CN8" s="133">
        <v>0.86465999999999998</v>
      </c>
      <c r="CO8" s="133">
        <v>-0.62202000000000002</v>
      </c>
      <c r="CP8" s="133">
        <v>0.67420000000000002</v>
      </c>
      <c r="CQ8" s="133">
        <v>0.86646000000000001</v>
      </c>
      <c r="CR8" s="133">
        <v>0.64515999999999996</v>
      </c>
      <c r="CS8" s="133">
        <v>0.79356000000000004</v>
      </c>
      <c r="CT8" s="133">
        <v>-0.36786000000000002</v>
      </c>
      <c r="CU8" s="133">
        <v>-0.52381</v>
      </c>
      <c r="CV8" s="133">
        <v>-5.8608E-2</v>
      </c>
      <c r="CW8" s="133">
        <v>-8.9761999999999995E-2</v>
      </c>
      <c r="CX8" s="133">
        <v>-6.0428000000000001E-3</v>
      </c>
      <c r="CY8" s="133">
        <v>-0.21210999999999999</v>
      </c>
      <c r="CZ8" s="133">
        <v>0.53625999999999996</v>
      </c>
      <c r="DA8" s="133">
        <v>0.41131000000000001</v>
      </c>
      <c r="DB8" s="133">
        <v>0.44757999999999998</v>
      </c>
      <c r="DC8" s="133">
        <v>0.62092000000000003</v>
      </c>
      <c r="DD8" s="133">
        <v>0.68457999999999997</v>
      </c>
      <c r="DE8" s="133">
        <v>0.63139999999999996</v>
      </c>
      <c r="DF8" s="133">
        <v>0.55971000000000004</v>
      </c>
      <c r="DG8" s="133">
        <v>0.73346</v>
      </c>
      <c r="DH8" s="133">
        <v>0.64878999999999998</v>
      </c>
      <c r="DI8" s="133">
        <v>0.54798000000000002</v>
      </c>
      <c r="DJ8" s="133">
        <v>0.68930999999999998</v>
      </c>
      <c r="DK8" s="133">
        <v>0.70016</v>
      </c>
      <c r="DL8" s="133">
        <v>0.64373999999999998</v>
      </c>
      <c r="DM8" s="133">
        <v>0.62090000000000001</v>
      </c>
      <c r="DN8" s="133">
        <v>0.60038000000000002</v>
      </c>
      <c r="DO8" s="133">
        <v>0.27262999999999998</v>
      </c>
      <c r="DP8" s="133">
        <v>0.61628000000000005</v>
      </c>
      <c r="DQ8" s="133">
        <v>0.78615999999999997</v>
      </c>
      <c r="DR8" s="133">
        <v>0.72582000000000002</v>
      </c>
      <c r="DS8" s="133">
        <v>0.62780999999999998</v>
      </c>
      <c r="DT8" s="133">
        <v>0.60916999999999999</v>
      </c>
      <c r="DU8" s="133">
        <v>0.55723</v>
      </c>
      <c r="DV8" s="133">
        <v>0.62851999999999997</v>
      </c>
      <c r="DW8" s="133">
        <v>0.67718</v>
      </c>
      <c r="DX8" s="133">
        <v>0.66295999999999999</v>
      </c>
      <c r="DY8" s="133">
        <v>0.56986000000000003</v>
      </c>
      <c r="DZ8" s="133">
        <v>0.76251000000000002</v>
      </c>
      <c r="EA8" s="133">
        <v>0.65280000000000005</v>
      </c>
      <c r="EB8" s="133">
        <v>0.67845999999999995</v>
      </c>
      <c r="EC8" s="133">
        <v>0.61219999999999997</v>
      </c>
      <c r="ED8" s="133">
        <v>0.48624000000000001</v>
      </c>
      <c r="EE8" s="133">
        <v>0.57223999999999997</v>
      </c>
      <c r="EF8" s="133">
        <v>0.75677000000000005</v>
      </c>
      <c r="EG8" s="133">
        <v>-0.68957999999999997</v>
      </c>
      <c r="EH8" s="133">
        <v>-0.73631000000000002</v>
      </c>
      <c r="EI8" s="133">
        <v>-0.67412000000000005</v>
      </c>
      <c r="EJ8" s="133">
        <v>-0.59482000000000002</v>
      </c>
      <c r="EK8" s="133">
        <v>0.54681000000000002</v>
      </c>
      <c r="EL8" s="133">
        <v>-0.59499999999999997</v>
      </c>
      <c r="EM8" s="133">
        <v>-0.63397000000000003</v>
      </c>
      <c r="EN8" s="133">
        <v>-0.53981999999999997</v>
      </c>
      <c r="EO8" s="133">
        <v>-0.39607999999999999</v>
      </c>
      <c r="EP8" s="133">
        <v>0.73260999999999998</v>
      </c>
      <c r="EQ8" s="133">
        <v>0.77447999999999995</v>
      </c>
      <c r="ER8" s="133">
        <v>-0.55213000000000001</v>
      </c>
      <c r="ES8" s="133">
        <v>0.22353999999999999</v>
      </c>
      <c r="ET8" s="133">
        <v>-6.9827999999999999E-3</v>
      </c>
      <c r="EU8" s="133">
        <v>0.11698</v>
      </c>
      <c r="EV8" s="133">
        <v>0.41786000000000001</v>
      </c>
      <c r="EW8" s="133">
        <v>0.61826999999999999</v>
      </c>
      <c r="EX8" s="133">
        <v>0.68935999999999997</v>
      </c>
      <c r="EY8" s="133">
        <v>0.69567999999999997</v>
      </c>
      <c r="EZ8" s="133">
        <v>0.56937000000000004</v>
      </c>
      <c r="FA8" s="133">
        <v>0.53225999999999996</v>
      </c>
      <c r="FB8" s="133">
        <v>0.66537999999999997</v>
      </c>
      <c r="FC8" s="133">
        <v>0.66022999999999998</v>
      </c>
      <c r="FD8" s="133">
        <v>0.69332000000000005</v>
      </c>
      <c r="FE8" s="133">
        <v>0.69840000000000002</v>
      </c>
      <c r="FF8" s="133">
        <v>0.70411000000000001</v>
      </c>
      <c r="FG8" s="133">
        <v>-0.11351</v>
      </c>
      <c r="FH8" s="133">
        <v>0.61509999999999998</v>
      </c>
      <c r="FI8" s="133">
        <v>-3.5167999999999998E-2</v>
      </c>
      <c r="FJ8" s="133">
        <v>0.56316999999999995</v>
      </c>
      <c r="FK8" s="133">
        <v>-0.12717000000000001</v>
      </c>
      <c r="FL8" s="133">
        <v>0.61511000000000005</v>
      </c>
      <c r="FM8" s="133">
        <v>-0.1055</v>
      </c>
      <c r="FN8" s="133">
        <v>-0.52307999999999999</v>
      </c>
      <c r="FO8" s="133">
        <v>0.11122</v>
      </c>
      <c r="FP8" s="133">
        <v>-0.76334999999999997</v>
      </c>
      <c r="FQ8" s="133">
        <v>-0.60201000000000005</v>
      </c>
      <c r="FR8" s="133">
        <v>-0.36982999999999999</v>
      </c>
      <c r="FS8" s="133">
        <v>-0.58257999999999999</v>
      </c>
      <c r="FT8" s="133">
        <v>0.45827000000000001</v>
      </c>
      <c r="FU8" s="133">
        <v>-0.71558999999999995</v>
      </c>
      <c r="FV8" s="133">
        <v>-0.78249999999999997</v>
      </c>
      <c r="FW8" s="133">
        <v>-0.70389000000000002</v>
      </c>
      <c r="FX8" s="133">
        <v>-0.5786</v>
      </c>
      <c r="FY8" s="133">
        <v>-0.21102000000000001</v>
      </c>
      <c r="FZ8" s="133">
        <v>-0.55595000000000006</v>
      </c>
      <c r="GA8" s="133">
        <v>-0.55320999999999998</v>
      </c>
      <c r="GB8" s="133">
        <v>-0.5716</v>
      </c>
      <c r="GC8" s="133">
        <v>-0.63671999999999995</v>
      </c>
      <c r="GD8" s="133">
        <v>-0.22821</v>
      </c>
      <c r="GE8" s="133">
        <v>-5.6922E-2</v>
      </c>
      <c r="GF8" s="133">
        <v>-0.32</v>
      </c>
      <c r="GG8" s="133">
        <v>-0.60228999999999999</v>
      </c>
      <c r="GH8" s="133">
        <v>-0.39111000000000001</v>
      </c>
      <c r="GI8" s="133">
        <v>-0.21360000000000001</v>
      </c>
      <c r="GJ8" s="133">
        <v>-2.9437999999999999E-2</v>
      </c>
      <c r="GK8" s="133">
        <v>0.34627000000000002</v>
      </c>
      <c r="GL8" s="133">
        <v>-0.19597000000000001</v>
      </c>
      <c r="GM8" s="133">
        <v>0.14663999999999999</v>
      </c>
      <c r="GN8" s="133">
        <v>0.43175000000000002</v>
      </c>
      <c r="GO8" s="133">
        <v>-0.22420999999999999</v>
      </c>
      <c r="GP8" s="133">
        <v>0.49120000000000003</v>
      </c>
      <c r="GQ8" s="133">
        <v>0.43592999999999998</v>
      </c>
      <c r="GR8" s="133">
        <v>-0.51412999999999998</v>
      </c>
      <c r="GS8" s="133">
        <v>-0.50478999999999996</v>
      </c>
      <c r="GT8" s="133">
        <v>6.6083000000000003E-2</v>
      </c>
      <c r="GU8" s="133">
        <v>-0.61758999999999997</v>
      </c>
      <c r="GV8" s="133">
        <v>-0.52403999999999995</v>
      </c>
      <c r="GW8" s="133">
        <v>-0.47726000000000002</v>
      </c>
      <c r="GX8" s="133">
        <v>-0.57408000000000003</v>
      </c>
      <c r="GY8" s="133">
        <v>-0.72575999999999996</v>
      </c>
      <c r="GZ8" s="133">
        <v>-0.61580000000000001</v>
      </c>
      <c r="HA8" s="133">
        <v>-0.57342000000000004</v>
      </c>
      <c r="HB8" s="133">
        <v>-0.45788000000000001</v>
      </c>
      <c r="HC8" s="133">
        <v>-0.61672000000000005</v>
      </c>
      <c r="HD8" s="133">
        <v>-0.52363000000000004</v>
      </c>
      <c r="HE8" s="133">
        <v>-0.62165000000000004</v>
      </c>
      <c r="HF8" s="133">
        <v>-0.59309000000000001</v>
      </c>
      <c r="HG8" s="133">
        <v>-0.36064000000000002</v>
      </c>
      <c r="HH8" s="133">
        <v>0.11742</v>
      </c>
      <c r="HI8" s="133">
        <v>-0.41388999999999998</v>
      </c>
      <c r="HJ8" s="133">
        <v>-0.42508000000000001</v>
      </c>
      <c r="HK8" s="133">
        <v>-0.23241999999999999</v>
      </c>
      <c r="HL8" s="133">
        <v>0.60655000000000003</v>
      </c>
      <c r="HM8" s="133">
        <v>0.61192000000000002</v>
      </c>
      <c r="HN8" s="133">
        <v>-0.44585000000000002</v>
      </c>
      <c r="HO8" s="133">
        <v>0.79247000000000001</v>
      </c>
      <c r="HP8" s="133">
        <v>0.79640999999999995</v>
      </c>
      <c r="HQ8" s="133">
        <v>0.47732000000000002</v>
      </c>
      <c r="HR8" s="133">
        <v>0.43146000000000001</v>
      </c>
      <c r="HS8" s="133">
        <v>3.4764999999999997E-2</v>
      </c>
      <c r="HT8" s="133">
        <v>-0.23824000000000001</v>
      </c>
      <c r="HU8" s="133">
        <v>-0.64878999999999998</v>
      </c>
      <c r="HV8" s="133">
        <v>-0.59538999999999997</v>
      </c>
      <c r="HW8" s="133">
        <v>-0.55288000000000004</v>
      </c>
      <c r="HX8" s="133">
        <v>-0.60934999999999995</v>
      </c>
      <c r="HY8" s="133">
        <v>5.5190999999999997E-2</v>
      </c>
      <c r="HZ8" s="133">
        <v>-0.22422</v>
      </c>
      <c r="IA8" s="133">
        <v>-0.32721</v>
      </c>
      <c r="IB8" s="133">
        <v>0.15615999999999999</v>
      </c>
      <c r="IC8" s="133">
        <v>-0.16081000000000001</v>
      </c>
      <c r="ID8" s="133">
        <v>-0.54037000000000002</v>
      </c>
      <c r="IE8" s="133">
        <v>-0.26594000000000001</v>
      </c>
      <c r="IF8" s="133">
        <v>-0.28290999999999999</v>
      </c>
      <c r="IG8" s="133">
        <v>-0.53002000000000005</v>
      </c>
      <c r="IH8" s="133">
        <v>-0.34073999999999999</v>
      </c>
      <c r="II8" s="133">
        <v>-0.40755000000000002</v>
      </c>
      <c r="IJ8" s="133">
        <v>3.1064000000000001E-2</v>
      </c>
      <c r="IK8" s="133">
        <v>-0.50756000000000001</v>
      </c>
      <c r="IL8" s="133">
        <v>-0.22791</v>
      </c>
      <c r="IM8" s="133">
        <v>0.11260000000000001</v>
      </c>
      <c r="IN8" s="133">
        <v>3.6972999999999999E-2</v>
      </c>
      <c r="IO8" s="133">
        <v>0.70411000000000001</v>
      </c>
      <c r="IP8" s="133">
        <v>0.74531000000000003</v>
      </c>
      <c r="IQ8" s="133">
        <v>0.66968000000000005</v>
      </c>
      <c r="IR8" s="133">
        <v>0.60438000000000003</v>
      </c>
      <c r="IS8" s="133">
        <v>0.77193999999999996</v>
      </c>
      <c r="IT8" s="133">
        <v>8.9657000000000001E-2</v>
      </c>
      <c r="IU8" s="133">
        <v>6.4158000000000007E-2</v>
      </c>
      <c r="IV8" s="133">
        <v>0.67854000000000003</v>
      </c>
      <c r="IW8" s="133">
        <v>0.76254</v>
      </c>
      <c r="IX8" s="133">
        <v>0.69055999999999995</v>
      </c>
      <c r="IY8" s="133">
        <v>0.62475000000000003</v>
      </c>
      <c r="IZ8" s="133">
        <v>0.75253999999999999</v>
      </c>
      <c r="JA8" s="133">
        <v>2.7304E-3</v>
      </c>
      <c r="JB8" s="133">
        <v>-5.5549000000000001E-2</v>
      </c>
      <c r="JC8" s="133">
        <v>0.46892</v>
      </c>
      <c r="JD8" s="133">
        <v>0.72360999999999998</v>
      </c>
      <c r="JE8" s="133">
        <v>0.43301000000000001</v>
      </c>
      <c r="JF8" s="133">
        <v>0.52071999999999996</v>
      </c>
      <c r="JG8" s="133">
        <v>0.58516999999999997</v>
      </c>
      <c r="JH8" s="133">
        <v>0.59787999999999997</v>
      </c>
      <c r="JI8" s="133">
        <v>0.62341000000000002</v>
      </c>
      <c r="JJ8" s="133">
        <v>0.56886999999999999</v>
      </c>
      <c r="JK8" s="133">
        <v>0.56198999999999999</v>
      </c>
      <c r="JL8" s="133">
        <v>0.56516999999999995</v>
      </c>
      <c r="JM8" s="133">
        <v>0.53181</v>
      </c>
      <c r="JN8" s="133">
        <v>0.52483999999999997</v>
      </c>
      <c r="JO8" s="133">
        <v>0.65849999999999997</v>
      </c>
    </row>
    <row r="9" spans="1:275" ht="15" x14ac:dyDescent="0.25">
      <c r="A9" s="2" t="s">
        <v>102</v>
      </c>
      <c r="B9" s="1" t="s">
        <v>103</v>
      </c>
      <c r="C9" s="3" t="s">
        <v>1330</v>
      </c>
      <c r="D9" s="133">
        <v>0.69952999999999999</v>
      </c>
      <c r="E9" s="133">
        <v>0.42292000000000002</v>
      </c>
      <c r="F9" s="133">
        <v>0.63449</v>
      </c>
      <c r="G9" s="133">
        <v>0.56964999999999999</v>
      </c>
      <c r="H9" s="133">
        <v>1</v>
      </c>
      <c r="I9" s="133">
        <v>0.96462000000000003</v>
      </c>
      <c r="J9" s="133">
        <v>0.59538999999999997</v>
      </c>
      <c r="K9" s="133">
        <v>0.59609999999999996</v>
      </c>
      <c r="L9" s="133">
        <v>0.86726999999999999</v>
      </c>
      <c r="M9" s="133">
        <v>0.96287999999999996</v>
      </c>
      <c r="N9" s="133">
        <v>0.97223000000000004</v>
      </c>
      <c r="O9" s="133">
        <v>0.79105000000000003</v>
      </c>
      <c r="P9" s="133">
        <v>0.75527</v>
      </c>
      <c r="Q9" s="133">
        <v>0.87258999999999998</v>
      </c>
      <c r="R9" s="133">
        <v>0.57054000000000005</v>
      </c>
      <c r="S9" s="133">
        <v>0.62531999999999999</v>
      </c>
      <c r="T9" s="133">
        <v>0.51639999999999997</v>
      </c>
      <c r="U9" s="133">
        <v>0.51707000000000003</v>
      </c>
      <c r="V9" s="133">
        <v>0.93638999999999994</v>
      </c>
      <c r="W9" s="133">
        <v>0.60102999999999995</v>
      </c>
      <c r="X9" s="133">
        <v>0.96550000000000002</v>
      </c>
      <c r="Y9" s="133">
        <v>0.95543</v>
      </c>
      <c r="Z9" s="133">
        <v>0.73931000000000002</v>
      </c>
      <c r="AA9" s="133">
        <v>0.69667999999999997</v>
      </c>
      <c r="AB9" s="133">
        <v>0.81486999999999998</v>
      </c>
      <c r="AC9" s="133">
        <v>0.90454999999999997</v>
      </c>
      <c r="AD9" s="133">
        <v>0.51590999999999998</v>
      </c>
      <c r="AE9" s="133">
        <v>0.96143000000000001</v>
      </c>
      <c r="AF9" s="133">
        <v>0.96191000000000004</v>
      </c>
      <c r="AG9" s="133">
        <v>0.96077000000000001</v>
      </c>
      <c r="AH9" s="133">
        <v>0.95921999999999996</v>
      </c>
      <c r="AI9" s="133">
        <v>0.94315000000000004</v>
      </c>
      <c r="AJ9" s="133">
        <v>0.92310999999999999</v>
      </c>
      <c r="AK9" s="133">
        <v>0.73670999999999998</v>
      </c>
      <c r="AL9" s="133">
        <v>0.83811000000000002</v>
      </c>
      <c r="AM9" s="133">
        <v>0.62126999999999999</v>
      </c>
      <c r="AN9" s="133">
        <v>0.51926000000000005</v>
      </c>
      <c r="AO9" s="133">
        <v>0.86816000000000004</v>
      </c>
      <c r="AP9" s="133">
        <v>0.63336000000000003</v>
      </c>
      <c r="AQ9" s="133">
        <v>0.64076999999999995</v>
      </c>
      <c r="AR9" s="133">
        <v>0.50112999999999996</v>
      </c>
      <c r="AS9" s="133">
        <v>0.51261000000000001</v>
      </c>
      <c r="AT9" s="133">
        <v>0.61240000000000006</v>
      </c>
      <c r="AU9" s="133">
        <v>0.71684000000000003</v>
      </c>
      <c r="AV9" s="133">
        <v>0.57057000000000002</v>
      </c>
      <c r="AW9" s="133">
        <v>0.56057999999999997</v>
      </c>
      <c r="AX9" s="133">
        <v>0.95052000000000003</v>
      </c>
      <c r="AY9" s="133">
        <v>0.51588000000000001</v>
      </c>
      <c r="AZ9" s="133">
        <v>0.77547999999999995</v>
      </c>
      <c r="BA9" s="133">
        <v>0.49722</v>
      </c>
      <c r="BB9" s="133">
        <v>0.90332999999999997</v>
      </c>
      <c r="BC9" s="133">
        <v>0.90971999999999997</v>
      </c>
      <c r="BD9" s="133">
        <v>0.53396999999999994</v>
      </c>
      <c r="BE9" s="133">
        <v>0.52881</v>
      </c>
      <c r="BF9" s="133">
        <v>0.80042000000000002</v>
      </c>
      <c r="BG9" s="133">
        <v>0.7944</v>
      </c>
      <c r="BH9" s="133">
        <v>0.55676000000000003</v>
      </c>
      <c r="BI9" s="133">
        <v>0.60670999999999997</v>
      </c>
      <c r="BJ9" s="133">
        <v>0.67513999999999996</v>
      </c>
      <c r="BK9" s="133">
        <v>0.76609000000000005</v>
      </c>
      <c r="BL9" s="133">
        <v>0.50175000000000003</v>
      </c>
      <c r="BM9" s="133">
        <v>0.88592000000000004</v>
      </c>
      <c r="BN9" s="133">
        <v>0.87358000000000002</v>
      </c>
      <c r="BO9" s="133">
        <v>0.59326999999999996</v>
      </c>
      <c r="BP9" s="133">
        <v>0.63149</v>
      </c>
      <c r="BQ9" s="133">
        <v>0.63444999999999996</v>
      </c>
      <c r="BR9" s="133">
        <v>0.85626999999999998</v>
      </c>
      <c r="BS9" s="133">
        <v>0.20251</v>
      </c>
      <c r="BT9" s="133">
        <v>0.71814999999999996</v>
      </c>
      <c r="BU9" s="133">
        <v>0.79618999999999995</v>
      </c>
      <c r="BV9" s="133">
        <v>0.26784000000000002</v>
      </c>
      <c r="BW9" s="133">
        <v>0.68111999999999995</v>
      </c>
      <c r="BX9" s="133">
        <v>0.65342</v>
      </c>
      <c r="BY9" s="133">
        <v>0.57894000000000001</v>
      </c>
      <c r="BZ9" s="133">
        <v>0.78986999999999996</v>
      </c>
      <c r="CA9" s="133">
        <v>0.48071000000000003</v>
      </c>
      <c r="CB9" s="133">
        <v>0.90005999999999997</v>
      </c>
      <c r="CC9" s="133">
        <v>0.62356999999999996</v>
      </c>
      <c r="CD9" s="133">
        <v>0.47260999999999997</v>
      </c>
      <c r="CE9" s="133">
        <v>-0.87665000000000004</v>
      </c>
      <c r="CF9" s="133">
        <v>-0.79574999999999996</v>
      </c>
      <c r="CG9" s="133">
        <v>-0.78583000000000003</v>
      </c>
      <c r="CH9" s="133">
        <v>-0.77475000000000005</v>
      </c>
      <c r="CI9" s="133">
        <v>-0.73021999999999998</v>
      </c>
      <c r="CJ9" s="133">
        <v>-0.79254999999999998</v>
      </c>
      <c r="CK9" s="133">
        <v>-0.59465999999999997</v>
      </c>
      <c r="CL9" s="133">
        <v>-0.83098000000000005</v>
      </c>
      <c r="CM9" s="133">
        <v>5.3400000000000003E-2</v>
      </c>
      <c r="CN9" s="133">
        <v>0.58523000000000003</v>
      </c>
      <c r="CO9" s="133">
        <v>-0.61658999999999997</v>
      </c>
      <c r="CP9" s="133">
        <v>0.58811000000000002</v>
      </c>
      <c r="CQ9" s="133">
        <v>0.63114000000000003</v>
      </c>
      <c r="CR9" s="133">
        <v>0.63143000000000005</v>
      </c>
      <c r="CS9" s="133">
        <v>0.69540999999999997</v>
      </c>
      <c r="CT9" s="133">
        <v>-0.22664000000000001</v>
      </c>
      <c r="CU9" s="133">
        <v>-0.48309999999999997</v>
      </c>
      <c r="CV9" s="133">
        <v>-7.0394999999999999E-2</v>
      </c>
      <c r="CW9" s="133">
        <v>-3.7585E-2</v>
      </c>
      <c r="CX9" s="133">
        <v>2.7394000000000002E-2</v>
      </c>
      <c r="CY9" s="133">
        <v>-0.38189000000000001</v>
      </c>
      <c r="CZ9" s="133">
        <v>0.86060000000000003</v>
      </c>
      <c r="DA9" s="133">
        <v>0.52625999999999995</v>
      </c>
      <c r="DB9" s="133">
        <v>0.79696</v>
      </c>
      <c r="DC9" s="133">
        <v>0.78841000000000006</v>
      </c>
      <c r="DD9" s="133">
        <v>0.64863999999999999</v>
      </c>
      <c r="DE9" s="133">
        <v>0.93030999999999997</v>
      </c>
      <c r="DF9" s="133">
        <v>0.27842</v>
      </c>
      <c r="DG9" s="133">
        <v>0.64829000000000003</v>
      </c>
      <c r="DH9" s="133">
        <v>0.47855999999999999</v>
      </c>
      <c r="DI9" s="133">
        <v>0.85775999999999997</v>
      </c>
      <c r="DJ9" s="133">
        <v>0.72230000000000005</v>
      </c>
      <c r="DK9" s="133">
        <v>0.69071000000000005</v>
      </c>
      <c r="DL9" s="133">
        <v>0.73633000000000004</v>
      </c>
      <c r="DM9" s="133">
        <v>0.77639000000000002</v>
      </c>
      <c r="DN9" s="133">
        <v>0.47245999999999999</v>
      </c>
      <c r="DO9" s="133">
        <v>0.63959999999999995</v>
      </c>
      <c r="DP9" s="133">
        <v>0.82477</v>
      </c>
      <c r="DQ9" s="133">
        <v>0.69111999999999996</v>
      </c>
      <c r="DR9" s="133">
        <v>0.66152999999999995</v>
      </c>
      <c r="DS9" s="133">
        <v>0.71442000000000005</v>
      </c>
      <c r="DT9" s="133">
        <v>0.86033999999999999</v>
      </c>
      <c r="DU9" s="133">
        <v>0.87661</v>
      </c>
      <c r="DV9" s="133">
        <v>0.67725999999999997</v>
      </c>
      <c r="DW9" s="133">
        <v>0.73663999999999996</v>
      </c>
      <c r="DX9" s="133">
        <v>0.64288000000000001</v>
      </c>
      <c r="DY9" s="133">
        <v>0.64163999999999999</v>
      </c>
      <c r="DZ9" s="133">
        <v>0.71787999999999996</v>
      </c>
      <c r="EA9" s="133">
        <v>0.74689000000000005</v>
      </c>
      <c r="EB9" s="133">
        <v>0.61573999999999995</v>
      </c>
      <c r="EC9" s="133">
        <v>0.82837000000000005</v>
      </c>
      <c r="ED9" s="133">
        <v>0.79986999999999997</v>
      </c>
      <c r="EE9" s="133">
        <v>0.67073000000000005</v>
      </c>
      <c r="EF9" s="133">
        <v>0.55257999999999996</v>
      </c>
      <c r="EG9" s="133">
        <v>-0.75366</v>
      </c>
      <c r="EH9" s="133">
        <v>-0.65446000000000004</v>
      </c>
      <c r="EI9" s="133">
        <v>-0.65532000000000001</v>
      </c>
      <c r="EJ9" s="133">
        <v>-0.81947999999999999</v>
      </c>
      <c r="EK9" s="133">
        <v>7.1245000000000003E-2</v>
      </c>
      <c r="EL9" s="133">
        <v>-0.65990000000000004</v>
      </c>
      <c r="EM9" s="133">
        <v>-0.65575000000000006</v>
      </c>
      <c r="EN9" s="133">
        <v>-0.78642999999999996</v>
      </c>
      <c r="EO9" s="133">
        <v>-0.70616999999999996</v>
      </c>
      <c r="EP9" s="133">
        <v>0.56481000000000003</v>
      </c>
      <c r="EQ9" s="133">
        <v>0.69618999999999998</v>
      </c>
      <c r="ER9" s="133">
        <v>-0.64083000000000001</v>
      </c>
      <c r="ES9" s="133">
        <v>0.21709000000000001</v>
      </c>
      <c r="ET9" s="133">
        <v>-3.2018999999999999E-2</v>
      </c>
      <c r="EU9" s="133">
        <v>-8.4718000000000002E-2</v>
      </c>
      <c r="EV9" s="133">
        <v>0.3448</v>
      </c>
      <c r="EW9" s="133">
        <v>0.64451999999999998</v>
      </c>
      <c r="EX9" s="133">
        <v>0.50685999999999998</v>
      </c>
      <c r="EY9" s="133">
        <v>0.49785000000000001</v>
      </c>
      <c r="EZ9" s="133">
        <v>0.73097999999999996</v>
      </c>
      <c r="FA9" s="133">
        <v>0.91008</v>
      </c>
      <c r="FB9" s="133">
        <v>0.54986000000000002</v>
      </c>
      <c r="FC9" s="133">
        <v>0.54227000000000003</v>
      </c>
      <c r="FD9" s="133">
        <v>0.51453000000000004</v>
      </c>
      <c r="FE9" s="133">
        <v>0.5091</v>
      </c>
      <c r="FF9" s="133">
        <v>0.50970000000000004</v>
      </c>
      <c r="FG9" s="133">
        <v>-0.44790000000000002</v>
      </c>
      <c r="FH9" s="133">
        <v>0.79256000000000004</v>
      </c>
      <c r="FI9" s="133">
        <v>-0.31524999999999997</v>
      </c>
      <c r="FJ9" s="133">
        <v>0.50782000000000005</v>
      </c>
      <c r="FK9" s="133">
        <v>-0.25483</v>
      </c>
      <c r="FL9" s="133">
        <v>0.53120999999999996</v>
      </c>
      <c r="FM9" s="133">
        <v>-0.23604</v>
      </c>
      <c r="FN9" s="133">
        <v>-0.78058000000000005</v>
      </c>
      <c r="FO9" s="133">
        <v>0.52722999999999998</v>
      </c>
      <c r="FP9" s="133">
        <v>-0.67174999999999996</v>
      </c>
      <c r="FQ9" s="133">
        <v>-0.79851000000000005</v>
      </c>
      <c r="FR9" s="133">
        <v>-0.62126000000000003</v>
      </c>
      <c r="FS9" s="133">
        <v>-0.23649999999999999</v>
      </c>
      <c r="FT9" s="133">
        <v>0.88375000000000004</v>
      </c>
      <c r="FU9" s="133">
        <v>-0.57865</v>
      </c>
      <c r="FV9" s="133">
        <v>-0.58174999999999999</v>
      </c>
      <c r="FW9" s="133">
        <v>-0.65192000000000005</v>
      </c>
      <c r="FX9" s="133">
        <v>-0.71540999999999999</v>
      </c>
      <c r="FY9" s="133">
        <v>-0.39321</v>
      </c>
      <c r="FZ9" s="133">
        <v>-0.77949000000000002</v>
      </c>
      <c r="GA9" s="133">
        <v>-0.70423000000000002</v>
      </c>
      <c r="GB9" s="133">
        <v>-0.59797</v>
      </c>
      <c r="GC9" s="133">
        <v>-0.66435999999999995</v>
      </c>
      <c r="GD9" s="133">
        <v>-0.17734</v>
      </c>
      <c r="GE9" s="133">
        <v>0.31897999999999999</v>
      </c>
      <c r="GF9" s="133">
        <v>0.14749999999999999</v>
      </c>
      <c r="GG9" s="133">
        <v>-0.52034000000000002</v>
      </c>
      <c r="GH9" s="133">
        <v>-0.44429000000000002</v>
      </c>
      <c r="GI9" s="133">
        <v>-0.55430999999999997</v>
      </c>
      <c r="GJ9" s="133">
        <v>-0.13705999999999999</v>
      </c>
      <c r="GK9" s="133">
        <v>0.62521000000000004</v>
      </c>
      <c r="GL9" s="133">
        <v>-0.59333999999999998</v>
      </c>
      <c r="GM9" s="133">
        <v>-3.5496E-2</v>
      </c>
      <c r="GN9" s="133">
        <v>0.59309000000000001</v>
      </c>
      <c r="GO9" s="133">
        <v>-0.60167000000000004</v>
      </c>
      <c r="GP9" s="133">
        <v>0.43380000000000002</v>
      </c>
      <c r="GQ9" s="133">
        <v>0.64348000000000005</v>
      </c>
      <c r="GR9" s="133">
        <v>-0.75016000000000005</v>
      </c>
      <c r="GS9" s="133">
        <v>-0.72402</v>
      </c>
      <c r="GT9" s="133">
        <v>0.60833999999999999</v>
      </c>
      <c r="GU9" s="133">
        <v>-0.72907</v>
      </c>
      <c r="GV9" s="133">
        <v>-0.66456000000000004</v>
      </c>
      <c r="GW9" s="133">
        <v>5.3235999999999999E-2</v>
      </c>
      <c r="GX9" s="133">
        <v>-0.48308000000000001</v>
      </c>
      <c r="GY9" s="133">
        <v>-0.49157000000000001</v>
      </c>
      <c r="GZ9" s="133">
        <v>-0.76783999999999997</v>
      </c>
      <c r="HA9" s="133">
        <v>-0.75936000000000003</v>
      </c>
      <c r="HB9" s="133">
        <v>-0.61983999999999995</v>
      </c>
      <c r="HC9" s="133">
        <v>-0.70670999999999995</v>
      </c>
      <c r="HD9" s="133">
        <v>-0.62541999999999998</v>
      </c>
      <c r="HE9" s="133">
        <v>-0.57921</v>
      </c>
      <c r="HF9" s="133">
        <v>-0.49129</v>
      </c>
      <c r="HG9" s="133">
        <v>0.18736</v>
      </c>
      <c r="HH9" s="133">
        <v>0.59216000000000002</v>
      </c>
      <c r="HI9" s="133">
        <v>-0.38489000000000001</v>
      </c>
      <c r="HJ9" s="133">
        <v>-0.59419</v>
      </c>
      <c r="HK9" s="133">
        <v>-0.20554</v>
      </c>
      <c r="HL9" s="133">
        <v>0.81769999999999998</v>
      </c>
      <c r="HM9" s="133">
        <v>0.66632999999999998</v>
      </c>
      <c r="HN9" s="133">
        <v>-0.65330999999999995</v>
      </c>
      <c r="HO9" s="133">
        <v>0.59982999999999997</v>
      </c>
      <c r="HP9" s="133">
        <v>0.54137000000000002</v>
      </c>
      <c r="HQ9" s="133">
        <v>0.43380999999999997</v>
      </c>
      <c r="HR9" s="133">
        <v>0.42109999999999997</v>
      </c>
      <c r="HS9" s="133">
        <v>-0.18362999999999999</v>
      </c>
      <c r="HT9" s="133">
        <v>-0.57774000000000003</v>
      </c>
      <c r="HU9" s="133">
        <v>-0.33246999999999999</v>
      </c>
      <c r="HV9" s="133">
        <v>-0.72094000000000003</v>
      </c>
      <c r="HW9" s="133">
        <v>-0.69898000000000005</v>
      </c>
      <c r="HX9" s="133">
        <v>-0.81442000000000003</v>
      </c>
      <c r="HY9" s="133">
        <v>-0.12887000000000001</v>
      </c>
      <c r="HZ9" s="133">
        <v>-0.19395000000000001</v>
      </c>
      <c r="IA9" s="133">
        <v>-0.21140999999999999</v>
      </c>
      <c r="IB9" s="133">
        <v>0.22334000000000001</v>
      </c>
      <c r="IC9" s="133">
        <v>-0.16827</v>
      </c>
      <c r="ID9" s="133">
        <v>-0.66896999999999995</v>
      </c>
      <c r="IE9" s="133">
        <v>-0.34601999999999999</v>
      </c>
      <c r="IF9" s="133">
        <v>-0.41833999999999999</v>
      </c>
      <c r="IG9" s="133">
        <v>-0.34156999999999998</v>
      </c>
      <c r="IH9" s="133">
        <v>-0.52898000000000001</v>
      </c>
      <c r="II9" s="133">
        <v>-0.55434000000000005</v>
      </c>
      <c r="IJ9" s="133">
        <v>-0.22917999999999999</v>
      </c>
      <c r="IK9" s="133">
        <v>-0.75900000000000001</v>
      </c>
      <c r="IL9" s="133">
        <v>-0.59677000000000002</v>
      </c>
      <c r="IM9" s="133">
        <v>-4.9790000000000001E-2</v>
      </c>
      <c r="IN9" s="133">
        <v>-5.5056999999999997E-3</v>
      </c>
      <c r="IO9" s="133">
        <v>0.36187000000000002</v>
      </c>
      <c r="IP9" s="133">
        <v>0.68518000000000001</v>
      </c>
      <c r="IQ9" s="133">
        <v>0.48493000000000003</v>
      </c>
      <c r="IR9" s="133">
        <v>0.75588999999999995</v>
      </c>
      <c r="IS9" s="133">
        <v>0.62914000000000003</v>
      </c>
      <c r="IT9" s="133">
        <v>-9.9668999999999994E-2</v>
      </c>
      <c r="IU9" s="133">
        <v>-4.0046999999999999E-2</v>
      </c>
      <c r="IV9" s="133">
        <v>0.30808999999999997</v>
      </c>
      <c r="IW9" s="133">
        <v>0.62756999999999996</v>
      </c>
      <c r="IX9" s="133">
        <v>0.52468000000000004</v>
      </c>
      <c r="IY9" s="133">
        <v>0.77410000000000001</v>
      </c>
      <c r="IZ9" s="133">
        <v>0.83962000000000003</v>
      </c>
      <c r="JA9" s="133">
        <v>-4.8417000000000002E-2</v>
      </c>
      <c r="JB9" s="133">
        <v>6.0577000000000001E-3</v>
      </c>
      <c r="JC9" s="133">
        <v>7.8407000000000004E-2</v>
      </c>
      <c r="JD9" s="133">
        <v>0.61101000000000005</v>
      </c>
      <c r="JE9" s="133">
        <v>0.28265000000000001</v>
      </c>
      <c r="JF9" s="133">
        <v>0.57355999999999996</v>
      </c>
      <c r="JG9" s="133">
        <v>0.65686</v>
      </c>
      <c r="JH9" s="133">
        <v>0.94037999999999999</v>
      </c>
      <c r="JI9" s="133">
        <v>0.92988999999999999</v>
      </c>
      <c r="JJ9" s="133">
        <v>0.91813</v>
      </c>
      <c r="JK9" s="133">
        <v>0.90015000000000001</v>
      </c>
      <c r="JL9" s="133">
        <v>0.91564999999999996</v>
      </c>
      <c r="JM9" s="133">
        <v>0.91285000000000005</v>
      </c>
      <c r="JN9" s="133">
        <v>0.91024000000000005</v>
      </c>
      <c r="JO9" s="133">
        <v>0.89954000000000001</v>
      </c>
    </row>
    <row r="10" spans="1:275" ht="15" x14ac:dyDescent="0.25">
      <c r="A10" s="2" t="s">
        <v>104</v>
      </c>
      <c r="B10" s="1" t="s">
        <v>105</v>
      </c>
      <c r="C10" s="3" t="s">
        <v>1330</v>
      </c>
      <c r="D10" s="133">
        <v>0.75368999999999997</v>
      </c>
      <c r="E10" s="133">
        <v>0.49793999999999999</v>
      </c>
      <c r="F10" s="133">
        <v>0.65539999999999998</v>
      </c>
      <c r="G10" s="133">
        <v>0.59431</v>
      </c>
      <c r="H10" s="133">
        <v>0.96462000000000003</v>
      </c>
      <c r="I10" s="133">
        <v>1</v>
      </c>
      <c r="J10" s="133">
        <v>0.61538000000000004</v>
      </c>
      <c r="K10" s="133">
        <v>0.62663999999999997</v>
      </c>
      <c r="L10" s="133">
        <v>0.86802999999999997</v>
      </c>
      <c r="M10" s="133">
        <v>0.94313999999999998</v>
      </c>
      <c r="N10" s="133">
        <v>0.96870999999999996</v>
      </c>
      <c r="O10" s="133">
        <v>0.79851000000000005</v>
      </c>
      <c r="P10" s="133">
        <v>0.76912000000000003</v>
      </c>
      <c r="Q10" s="133">
        <v>0.87178999999999995</v>
      </c>
      <c r="R10" s="133">
        <v>0.57799</v>
      </c>
      <c r="S10" s="133">
        <v>0.64315</v>
      </c>
      <c r="T10" s="133">
        <v>0.53317999999999999</v>
      </c>
      <c r="U10" s="133">
        <v>0.54720999999999997</v>
      </c>
      <c r="V10" s="133">
        <v>0.93689</v>
      </c>
      <c r="W10" s="133">
        <v>0.61951000000000001</v>
      </c>
      <c r="X10" s="133">
        <v>0.94752000000000003</v>
      </c>
      <c r="Y10" s="133">
        <v>0.95737000000000005</v>
      </c>
      <c r="Z10" s="133">
        <v>0.74012999999999995</v>
      </c>
      <c r="AA10" s="133">
        <v>0.73058000000000001</v>
      </c>
      <c r="AB10" s="133">
        <v>0.81035000000000001</v>
      </c>
      <c r="AC10" s="133">
        <v>0.91812000000000005</v>
      </c>
      <c r="AD10" s="133">
        <v>0.52771000000000001</v>
      </c>
      <c r="AE10" s="133">
        <v>0.93659000000000003</v>
      </c>
      <c r="AF10" s="133">
        <v>0.94667000000000001</v>
      </c>
      <c r="AG10" s="133">
        <v>0.95067000000000002</v>
      </c>
      <c r="AH10" s="133">
        <v>0.94840999999999998</v>
      </c>
      <c r="AI10" s="133">
        <v>0.94638</v>
      </c>
      <c r="AJ10" s="133">
        <v>0.93528999999999995</v>
      </c>
      <c r="AK10" s="133">
        <v>0.77539000000000002</v>
      </c>
      <c r="AL10" s="133">
        <v>0.86889000000000005</v>
      </c>
      <c r="AM10" s="133">
        <v>0.62775000000000003</v>
      </c>
      <c r="AN10" s="133">
        <v>0.53405999999999998</v>
      </c>
      <c r="AO10" s="133">
        <v>0.89283000000000001</v>
      </c>
      <c r="AP10" s="133">
        <v>0.65459000000000001</v>
      </c>
      <c r="AQ10" s="133">
        <v>0.66113999999999995</v>
      </c>
      <c r="AR10" s="133">
        <v>0.50688999999999995</v>
      </c>
      <c r="AS10" s="133">
        <v>0.53151000000000004</v>
      </c>
      <c r="AT10" s="133">
        <v>0.63022999999999996</v>
      </c>
      <c r="AU10" s="133">
        <v>0.71538000000000002</v>
      </c>
      <c r="AV10" s="133">
        <v>0.57847999999999999</v>
      </c>
      <c r="AW10" s="133">
        <v>0.59426999999999996</v>
      </c>
      <c r="AX10" s="133">
        <v>0.95308999999999999</v>
      </c>
      <c r="AY10" s="133">
        <v>0.53700000000000003</v>
      </c>
      <c r="AZ10" s="133">
        <v>0.78315000000000001</v>
      </c>
      <c r="BA10" s="133">
        <v>0.51727999999999996</v>
      </c>
      <c r="BB10" s="133">
        <v>0.90237999999999996</v>
      </c>
      <c r="BC10" s="133">
        <v>0.90642</v>
      </c>
      <c r="BD10" s="133">
        <v>0.56091000000000002</v>
      </c>
      <c r="BE10" s="133">
        <v>0.55579999999999996</v>
      </c>
      <c r="BF10" s="133">
        <v>0.83301000000000003</v>
      </c>
      <c r="BG10" s="133">
        <v>0.82952000000000004</v>
      </c>
      <c r="BH10" s="133">
        <v>0.56679999999999997</v>
      </c>
      <c r="BI10" s="133">
        <v>0.62231999999999998</v>
      </c>
      <c r="BJ10" s="133">
        <v>0.70604</v>
      </c>
      <c r="BK10" s="133">
        <v>0.80920999999999998</v>
      </c>
      <c r="BL10" s="133">
        <v>0.51646000000000003</v>
      </c>
      <c r="BM10" s="133">
        <v>0.88449</v>
      </c>
      <c r="BN10" s="133">
        <v>0.88637999999999995</v>
      </c>
      <c r="BO10" s="133">
        <v>0.61014000000000002</v>
      </c>
      <c r="BP10" s="133">
        <v>0.63129999999999997</v>
      </c>
      <c r="BQ10" s="133">
        <v>0.67196999999999996</v>
      </c>
      <c r="BR10" s="133">
        <v>0.84438999999999997</v>
      </c>
      <c r="BS10" s="133">
        <v>0.16173000000000001</v>
      </c>
      <c r="BT10" s="133">
        <v>0.69679000000000002</v>
      </c>
      <c r="BU10" s="133">
        <v>0.79140999999999995</v>
      </c>
      <c r="BV10" s="133">
        <v>0.25013000000000002</v>
      </c>
      <c r="BW10" s="133">
        <v>0.64529999999999998</v>
      </c>
      <c r="BX10" s="133">
        <v>0.67401</v>
      </c>
      <c r="BY10" s="133">
        <v>0.60226000000000002</v>
      </c>
      <c r="BZ10" s="133">
        <v>0.76068999999999998</v>
      </c>
      <c r="CA10" s="133">
        <v>0.45440000000000003</v>
      </c>
      <c r="CB10" s="133">
        <v>0.87602999999999998</v>
      </c>
      <c r="CC10" s="133">
        <v>0.64458000000000004</v>
      </c>
      <c r="CD10" s="133">
        <v>0.48559999999999998</v>
      </c>
      <c r="CE10" s="133">
        <v>-0.83731</v>
      </c>
      <c r="CF10" s="133">
        <v>-0.77188000000000001</v>
      </c>
      <c r="CG10" s="133">
        <v>-0.76463999999999999</v>
      </c>
      <c r="CH10" s="133">
        <v>-0.75183</v>
      </c>
      <c r="CI10" s="133">
        <v>-0.67650999999999994</v>
      </c>
      <c r="CJ10" s="133">
        <v>-0.76541000000000003</v>
      </c>
      <c r="CK10" s="133">
        <v>-0.56254999999999999</v>
      </c>
      <c r="CL10" s="133">
        <v>-0.78935</v>
      </c>
      <c r="CM10" s="133">
        <v>0.10884000000000001</v>
      </c>
      <c r="CN10" s="133">
        <v>0.61768000000000001</v>
      </c>
      <c r="CO10" s="133">
        <v>-0.58284000000000002</v>
      </c>
      <c r="CP10" s="133">
        <v>0.62617999999999996</v>
      </c>
      <c r="CQ10" s="133">
        <v>0.67811999999999995</v>
      </c>
      <c r="CR10" s="133">
        <v>0.66242000000000001</v>
      </c>
      <c r="CS10" s="133">
        <v>0.72843000000000002</v>
      </c>
      <c r="CT10" s="133">
        <v>-0.20587</v>
      </c>
      <c r="CU10" s="133">
        <v>-0.46822000000000003</v>
      </c>
      <c r="CV10" s="133">
        <v>-2.4976999999999999E-2</v>
      </c>
      <c r="CW10" s="133">
        <v>-4.4761000000000001E-5</v>
      </c>
      <c r="CX10" s="133">
        <v>6.6216999999999998E-2</v>
      </c>
      <c r="CY10" s="133">
        <v>-0.35365999999999997</v>
      </c>
      <c r="CZ10" s="133">
        <v>0.87104000000000004</v>
      </c>
      <c r="DA10" s="133">
        <v>0.57113000000000003</v>
      </c>
      <c r="DB10" s="133">
        <v>0.77842999999999996</v>
      </c>
      <c r="DC10" s="133">
        <v>0.78425999999999996</v>
      </c>
      <c r="DD10" s="133">
        <v>0.65192000000000005</v>
      </c>
      <c r="DE10" s="133">
        <v>0.92498000000000002</v>
      </c>
      <c r="DF10" s="133">
        <v>0.33622000000000002</v>
      </c>
      <c r="DG10" s="133">
        <v>0.65180000000000005</v>
      </c>
      <c r="DH10" s="133">
        <v>0.51415999999999995</v>
      </c>
      <c r="DI10" s="133">
        <v>0.85053999999999996</v>
      </c>
      <c r="DJ10" s="133">
        <v>0.73201000000000005</v>
      </c>
      <c r="DK10" s="133">
        <v>0.69543999999999995</v>
      </c>
      <c r="DL10" s="133">
        <v>0.71387999999999996</v>
      </c>
      <c r="DM10" s="133">
        <v>0.75165000000000004</v>
      </c>
      <c r="DN10" s="133">
        <v>0.46121000000000001</v>
      </c>
      <c r="DO10" s="133">
        <v>0.61168999999999996</v>
      </c>
      <c r="DP10" s="133">
        <v>0.82813000000000003</v>
      </c>
      <c r="DQ10" s="133">
        <v>0.69647000000000003</v>
      </c>
      <c r="DR10" s="133">
        <v>0.67001999999999995</v>
      </c>
      <c r="DS10" s="133">
        <v>0.70792999999999995</v>
      </c>
      <c r="DT10" s="133">
        <v>0.84872000000000003</v>
      </c>
      <c r="DU10" s="133">
        <v>0.86548000000000003</v>
      </c>
      <c r="DV10" s="133">
        <v>0.67681000000000002</v>
      </c>
      <c r="DW10" s="133">
        <v>0.75341000000000002</v>
      </c>
      <c r="DX10" s="133">
        <v>0.66612000000000005</v>
      </c>
      <c r="DY10" s="133">
        <v>0.63405</v>
      </c>
      <c r="DZ10" s="133">
        <v>0.72284999999999999</v>
      </c>
      <c r="EA10" s="133">
        <v>0.74048999999999998</v>
      </c>
      <c r="EB10" s="133">
        <v>0.63641999999999999</v>
      </c>
      <c r="EC10" s="133">
        <v>0.81635999999999997</v>
      </c>
      <c r="ED10" s="133">
        <v>0.77708999999999995</v>
      </c>
      <c r="EE10" s="133">
        <v>0.64859</v>
      </c>
      <c r="EF10" s="133">
        <v>0.57225999999999999</v>
      </c>
      <c r="EG10" s="133">
        <v>-0.73124999999999996</v>
      </c>
      <c r="EH10" s="133">
        <v>-0.66310000000000002</v>
      </c>
      <c r="EI10" s="133">
        <v>-0.65573999999999999</v>
      </c>
      <c r="EJ10" s="133">
        <v>-0.78488999999999998</v>
      </c>
      <c r="EK10" s="133">
        <v>0.13700000000000001</v>
      </c>
      <c r="EL10" s="133">
        <v>-0.62672000000000005</v>
      </c>
      <c r="EM10" s="133">
        <v>-0.62699000000000005</v>
      </c>
      <c r="EN10" s="133">
        <v>-0.74195</v>
      </c>
      <c r="EO10" s="133">
        <v>-0.65300999999999998</v>
      </c>
      <c r="EP10" s="133">
        <v>0.60514000000000001</v>
      </c>
      <c r="EQ10" s="133">
        <v>0.71575</v>
      </c>
      <c r="ER10" s="133">
        <v>-0.60870999999999997</v>
      </c>
      <c r="ES10" s="133">
        <v>0.30184</v>
      </c>
      <c r="ET10" s="133">
        <v>2.2544999999999999E-2</v>
      </c>
      <c r="EU10" s="133">
        <v>-5.1177000000000002E-3</v>
      </c>
      <c r="EV10" s="133">
        <v>0.44002999999999998</v>
      </c>
      <c r="EW10" s="133">
        <v>0.63354999999999995</v>
      </c>
      <c r="EX10" s="133">
        <v>0.51661999999999997</v>
      </c>
      <c r="EY10" s="133">
        <v>0.51193999999999995</v>
      </c>
      <c r="EZ10" s="133">
        <v>0.72850999999999999</v>
      </c>
      <c r="FA10" s="133">
        <v>0.91008</v>
      </c>
      <c r="FB10" s="133">
        <v>0.54576000000000002</v>
      </c>
      <c r="FC10" s="133">
        <v>0.54435999999999996</v>
      </c>
      <c r="FD10" s="133">
        <v>0.51827999999999996</v>
      </c>
      <c r="FE10" s="133">
        <v>0.51946999999999999</v>
      </c>
      <c r="FF10" s="133">
        <v>0.51949000000000001</v>
      </c>
      <c r="FG10" s="133">
        <v>-0.45723999999999998</v>
      </c>
      <c r="FH10" s="133">
        <v>0.79300999999999999</v>
      </c>
      <c r="FI10" s="133">
        <v>-0.29837999999999998</v>
      </c>
      <c r="FJ10" s="133">
        <v>0.50863999999999998</v>
      </c>
      <c r="FK10" s="133">
        <v>-0.23085</v>
      </c>
      <c r="FL10" s="133">
        <v>0.51634000000000002</v>
      </c>
      <c r="FM10" s="133">
        <v>-0.20158000000000001</v>
      </c>
      <c r="FN10" s="133">
        <v>-0.77066999999999997</v>
      </c>
      <c r="FO10" s="133">
        <v>0.52480000000000004</v>
      </c>
      <c r="FP10" s="133">
        <v>-0.68876999999999999</v>
      </c>
      <c r="FQ10" s="133">
        <v>-0.79125999999999996</v>
      </c>
      <c r="FR10" s="133">
        <v>-0.58636999999999995</v>
      </c>
      <c r="FS10" s="133">
        <v>-0.25877</v>
      </c>
      <c r="FT10" s="133">
        <v>0.88415999999999995</v>
      </c>
      <c r="FU10" s="133">
        <v>-0.59594000000000003</v>
      </c>
      <c r="FV10" s="133">
        <v>-0.60277000000000003</v>
      </c>
      <c r="FW10" s="133">
        <v>-0.66322999999999999</v>
      </c>
      <c r="FX10" s="133">
        <v>-0.69918999999999998</v>
      </c>
      <c r="FY10" s="133">
        <v>-0.37444</v>
      </c>
      <c r="FZ10" s="133">
        <v>-0.77861000000000002</v>
      </c>
      <c r="GA10" s="133">
        <v>-0.71130000000000004</v>
      </c>
      <c r="GB10" s="133">
        <v>-0.61112999999999995</v>
      </c>
      <c r="GC10" s="133">
        <v>-0.66056000000000004</v>
      </c>
      <c r="GD10" s="133">
        <v>-0.14756</v>
      </c>
      <c r="GE10" s="133">
        <v>0.31930999999999998</v>
      </c>
      <c r="GF10" s="133">
        <v>0.15013000000000001</v>
      </c>
      <c r="GG10" s="133">
        <v>-0.48968</v>
      </c>
      <c r="GH10" s="133">
        <v>-0.40023999999999998</v>
      </c>
      <c r="GI10" s="133">
        <v>-0.54200000000000004</v>
      </c>
      <c r="GJ10" s="133">
        <v>-0.15501999999999999</v>
      </c>
      <c r="GK10" s="133">
        <v>0.64631000000000005</v>
      </c>
      <c r="GL10" s="133">
        <v>-0.56311</v>
      </c>
      <c r="GM10" s="133">
        <v>-5.4952000000000001E-2</v>
      </c>
      <c r="GN10" s="133">
        <v>0.61075000000000002</v>
      </c>
      <c r="GO10" s="133">
        <v>-0.59787999999999997</v>
      </c>
      <c r="GP10" s="133">
        <v>0.45609</v>
      </c>
      <c r="GQ10" s="133">
        <v>0.66800000000000004</v>
      </c>
      <c r="GR10" s="133">
        <v>-0.75466</v>
      </c>
      <c r="GS10" s="133">
        <v>-0.71092</v>
      </c>
      <c r="GT10" s="133">
        <v>0.60455000000000003</v>
      </c>
      <c r="GU10" s="133">
        <v>-0.71867000000000003</v>
      </c>
      <c r="GV10" s="133">
        <v>-0.64488000000000001</v>
      </c>
      <c r="GW10" s="133">
        <v>4.2389000000000003E-2</v>
      </c>
      <c r="GX10" s="133">
        <v>-0.48398999999999998</v>
      </c>
      <c r="GY10" s="133">
        <v>-0.51482000000000006</v>
      </c>
      <c r="GZ10" s="133">
        <v>-0.75646999999999998</v>
      </c>
      <c r="HA10" s="133">
        <v>-0.73880000000000001</v>
      </c>
      <c r="HB10" s="133">
        <v>-0.58908000000000005</v>
      </c>
      <c r="HC10" s="133">
        <v>-0.71608000000000005</v>
      </c>
      <c r="HD10" s="133">
        <v>-0.61865999999999999</v>
      </c>
      <c r="HE10" s="133">
        <v>-0.58201999999999998</v>
      </c>
      <c r="HF10" s="133">
        <v>-0.47016000000000002</v>
      </c>
      <c r="HG10" s="133">
        <v>0.14598</v>
      </c>
      <c r="HH10" s="133">
        <v>0.56559000000000004</v>
      </c>
      <c r="HI10" s="133">
        <v>-0.40590999999999999</v>
      </c>
      <c r="HJ10" s="133">
        <v>-0.60131000000000001</v>
      </c>
      <c r="HK10" s="133">
        <v>-0.17005999999999999</v>
      </c>
      <c r="HL10" s="133">
        <v>0.81816</v>
      </c>
      <c r="HM10" s="133">
        <v>0.65149999999999997</v>
      </c>
      <c r="HN10" s="133">
        <v>-0.63982000000000006</v>
      </c>
      <c r="HO10" s="133">
        <v>0.60675999999999997</v>
      </c>
      <c r="HP10" s="133">
        <v>0.56262000000000001</v>
      </c>
      <c r="HQ10" s="133">
        <v>0.41876000000000002</v>
      </c>
      <c r="HR10" s="133">
        <v>0.41303000000000001</v>
      </c>
      <c r="HS10" s="133">
        <v>-0.13778000000000001</v>
      </c>
      <c r="HT10" s="133">
        <v>-0.54257</v>
      </c>
      <c r="HU10" s="133">
        <v>-0.35478999999999999</v>
      </c>
      <c r="HV10" s="133">
        <v>-0.72519</v>
      </c>
      <c r="HW10" s="133">
        <v>-0.69582999999999995</v>
      </c>
      <c r="HX10" s="133">
        <v>-0.79974000000000001</v>
      </c>
      <c r="HY10" s="133">
        <v>-0.1686</v>
      </c>
      <c r="HZ10" s="133">
        <v>-0.21171999999999999</v>
      </c>
      <c r="IA10" s="133">
        <v>-0.21929999999999999</v>
      </c>
      <c r="IB10" s="133">
        <v>0.23291000000000001</v>
      </c>
      <c r="IC10" s="133">
        <v>-0.15581</v>
      </c>
      <c r="ID10" s="133">
        <v>-0.67383999999999999</v>
      </c>
      <c r="IE10" s="133">
        <v>-0.32290999999999997</v>
      </c>
      <c r="IF10" s="133">
        <v>-0.38252000000000003</v>
      </c>
      <c r="IG10" s="133">
        <v>-0.35598999999999997</v>
      </c>
      <c r="IH10" s="133">
        <v>-0.50961999999999996</v>
      </c>
      <c r="II10" s="133">
        <v>-0.54727999999999999</v>
      </c>
      <c r="IJ10" s="133">
        <v>-0.19603000000000001</v>
      </c>
      <c r="IK10" s="133">
        <v>-0.73311999999999999</v>
      </c>
      <c r="IL10" s="133">
        <v>-0.56271000000000004</v>
      </c>
      <c r="IM10" s="133">
        <v>-1.5353E-2</v>
      </c>
      <c r="IN10" s="133">
        <v>3.1199000000000001E-2</v>
      </c>
      <c r="IO10" s="133">
        <v>0.40275</v>
      </c>
      <c r="IP10" s="133">
        <v>0.71108000000000005</v>
      </c>
      <c r="IQ10" s="133">
        <v>0.51993</v>
      </c>
      <c r="IR10" s="133">
        <v>0.77600999999999998</v>
      </c>
      <c r="IS10" s="133">
        <v>0.71279999999999999</v>
      </c>
      <c r="IT10" s="133">
        <v>-5.1445999999999999E-2</v>
      </c>
      <c r="IU10" s="133">
        <v>8.5046999999999998E-4</v>
      </c>
      <c r="IV10" s="133">
        <v>0.34934999999999999</v>
      </c>
      <c r="IW10" s="133">
        <v>0.64858000000000005</v>
      </c>
      <c r="IX10" s="133">
        <v>0.55203999999999998</v>
      </c>
      <c r="IY10" s="133">
        <v>0.78430999999999995</v>
      </c>
      <c r="IZ10" s="133">
        <v>0.85606000000000004</v>
      </c>
      <c r="JA10" s="133">
        <v>-2.3753E-2</v>
      </c>
      <c r="JB10" s="133">
        <v>4.0285000000000001E-2</v>
      </c>
      <c r="JC10" s="133">
        <v>0.12386999999999999</v>
      </c>
      <c r="JD10" s="133">
        <v>0.62346999999999997</v>
      </c>
      <c r="JE10" s="133">
        <v>0.31714999999999999</v>
      </c>
      <c r="JF10" s="133">
        <v>0.60301000000000005</v>
      </c>
      <c r="JG10" s="133">
        <v>0.69179000000000002</v>
      </c>
      <c r="JH10" s="133">
        <v>0.91527000000000003</v>
      </c>
      <c r="JI10" s="133">
        <v>0.91012999999999999</v>
      </c>
      <c r="JJ10" s="133">
        <v>0.89471000000000001</v>
      </c>
      <c r="JK10" s="133">
        <v>0.88315999999999995</v>
      </c>
      <c r="JL10" s="133">
        <v>0.91376999999999997</v>
      </c>
      <c r="JM10" s="133">
        <v>0.90766999999999998</v>
      </c>
      <c r="JN10" s="133">
        <v>0.91369999999999996</v>
      </c>
      <c r="JO10" s="133">
        <v>0.89805999999999997</v>
      </c>
    </row>
    <row r="11" spans="1:275" ht="15" x14ac:dyDescent="0.25">
      <c r="A11" s="2" t="s">
        <v>106</v>
      </c>
      <c r="B11" s="1" t="s">
        <v>548</v>
      </c>
      <c r="C11" s="3" t="s">
        <v>1329</v>
      </c>
      <c r="D11" s="133">
        <v>0.46965000000000001</v>
      </c>
      <c r="E11" s="133">
        <v>0.4073</v>
      </c>
      <c r="F11" s="133">
        <v>0.88002000000000002</v>
      </c>
      <c r="G11" s="133">
        <v>0.95492999999999995</v>
      </c>
      <c r="H11" s="133">
        <v>0.59538999999999997</v>
      </c>
      <c r="I11" s="133">
        <v>0.61538000000000004</v>
      </c>
      <c r="J11" s="133">
        <v>1</v>
      </c>
      <c r="K11" s="133">
        <v>0.96772999999999998</v>
      </c>
      <c r="L11" s="133">
        <v>0.74204000000000003</v>
      </c>
      <c r="M11" s="133">
        <v>0.56059000000000003</v>
      </c>
      <c r="N11" s="133">
        <v>0.59726999999999997</v>
      </c>
      <c r="O11" s="133">
        <v>0.70387</v>
      </c>
      <c r="P11" s="133">
        <v>0.73777000000000004</v>
      </c>
      <c r="Q11" s="133">
        <v>0.49396000000000001</v>
      </c>
      <c r="R11" s="133">
        <v>0.88170000000000004</v>
      </c>
      <c r="S11" s="133">
        <v>0.89554</v>
      </c>
      <c r="T11" s="133">
        <v>0.94628999999999996</v>
      </c>
      <c r="U11" s="133">
        <v>0.93135000000000001</v>
      </c>
      <c r="V11" s="133">
        <v>0.58153999999999995</v>
      </c>
      <c r="W11" s="133">
        <v>0.95709</v>
      </c>
      <c r="X11" s="133">
        <v>0.57670999999999994</v>
      </c>
      <c r="Y11" s="133">
        <v>0.56752999999999998</v>
      </c>
      <c r="Z11" s="133">
        <v>0.79932999999999998</v>
      </c>
      <c r="AA11" s="133">
        <v>0.83055000000000001</v>
      </c>
      <c r="AB11" s="133">
        <v>0.66190000000000004</v>
      </c>
      <c r="AC11" s="133">
        <v>0.64937</v>
      </c>
      <c r="AD11" s="133">
        <v>0.84243999999999997</v>
      </c>
      <c r="AE11" s="133">
        <v>0.55864999999999998</v>
      </c>
      <c r="AF11" s="133">
        <v>0.59863999999999995</v>
      </c>
      <c r="AG11" s="133">
        <v>0.62819999999999998</v>
      </c>
      <c r="AH11" s="133">
        <v>0.63700999999999997</v>
      </c>
      <c r="AI11" s="133">
        <v>0.59099000000000002</v>
      </c>
      <c r="AJ11" s="133">
        <v>0.68991000000000002</v>
      </c>
      <c r="AK11" s="133">
        <v>0.75239</v>
      </c>
      <c r="AL11" s="133">
        <v>0.57521</v>
      </c>
      <c r="AM11" s="133">
        <v>0.94662999999999997</v>
      </c>
      <c r="AN11" s="133">
        <v>0.75544999999999995</v>
      </c>
      <c r="AO11" s="133">
        <v>0.58492999999999995</v>
      </c>
      <c r="AP11" s="133">
        <v>0.95033000000000001</v>
      </c>
      <c r="AQ11" s="133">
        <v>0.88314000000000004</v>
      </c>
      <c r="AR11" s="133">
        <v>0.85063</v>
      </c>
      <c r="AS11" s="133">
        <v>0.89229000000000003</v>
      </c>
      <c r="AT11" s="133">
        <v>0.78346000000000005</v>
      </c>
      <c r="AU11" s="133">
        <v>0.68628</v>
      </c>
      <c r="AV11" s="133">
        <v>0.9244</v>
      </c>
      <c r="AW11" s="133">
        <v>0.95211000000000001</v>
      </c>
      <c r="AX11" s="133">
        <v>0.65905000000000002</v>
      </c>
      <c r="AY11" s="133">
        <v>0.96718999999999999</v>
      </c>
      <c r="AZ11" s="133">
        <v>0.86487999999999998</v>
      </c>
      <c r="BA11" s="133">
        <v>0.90393000000000001</v>
      </c>
      <c r="BB11" s="133">
        <v>0.67493000000000003</v>
      </c>
      <c r="BC11" s="133">
        <v>0.71618000000000004</v>
      </c>
      <c r="BD11" s="133">
        <v>0.97155999999999998</v>
      </c>
      <c r="BE11" s="133">
        <v>0.96902999999999995</v>
      </c>
      <c r="BF11" s="133">
        <v>0.68218000000000001</v>
      </c>
      <c r="BG11" s="133">
        <v>0.58848999999999996</v>
      </c>
      <c r="BH11" s="133">
        <v>0.95825000000000005</v>
      </c>
      <c r="BI11" s="133">
        <v>0.96336999999999995</v>
      </c>
      <c r="BJ11" s="133">
        <v>0.75768000000000002</v>
      </c>
      <c r="BK11" s="133">
        <v>0.67390000000000005</v>
      </c>
      <c r="BL11" s="133">
        <v>0.90619000000000005</v>
      </c>
      <c r="BM11" s="133">
        <v>0.75578000000000001</v>
      </c>
      <c r="BN11" s="133">
        <v>0.76105</v>
      </c>
      <c r="BO11" s="133">
        <v>0.87222</v>
      </c>
      <c r="BP11" s="133">
        <v>0.62348000000000003</v>
      </c>
      <c r="BQ11" s="133">
        <v>0.47232000000000002</v>
      </c>
      <c r="BR11" s="133">
        <v>0.59611999999999998</v>
      </c>
      <c r="BS11" s="133">
        <v>-0.33</v>
      </c>
      <c r="BT11" s="133">
        <v>0.48696</v>
      </c>
      <c r="BU11" s="133">
        <v>0.68881999999999999</v>
      </c>
      <c r="BV11" s="133">
        <v>0.46806999999999999</v>
      </c>
      <c r="BW11" s="133">
        <v>0.48642000000000002</v>
      </c>
      <c r="BX11" s="133">
        <v>0.86577999999999999</v>
      </c>
      <c r="BY11" s="133">
        <v>0.84531999999999996</v>
      </c>
      <c r="BZ11" s="133">
        <v>0.65073999999999999</v>
      </c>
      <c r="CA11" s="133">
        <v>0.73650000000000004</v>
      </c>
      <c r="CB11" s="133">
        <v>0.60558999999999996</v>
      </c>
      <c r="CC11" s="133">
        <v>0.85036</v>
      </c>
      <c r="CD11" s="133">
        <v>0.82157999999999998</v>
      </c>
      <c r="CE11" s="133">
        <v>-0.53888000000000003</v>
      </c>
      <c r="CF11" s="133">
        <v>-0.59272000000000002</v>
      </c>
      <c r="CG11" s="133">
        <v>-0.60197000000000001</v>
      </c>
      <c r="CH11" s="133">
        <v>-0.57164999999999999</v>
      </c>
      <c r="CI11" s="133">
        <v>-0.48148000000000002</v>
      </c>
      <c r="CJ11" s="133">
        <v>-0.55196999999999996</v>
      </c>
      <c r="CK11" s="133">
        <v>-0.50124999999999997</v>
      </c>
      <c r="CL11" s="133">
        <v>-0.54412000000000005</v>
      </c>
      <c r="CM11" s="133">
        <v>0.12545000000000001</v>
      </c>
      <c r="CN11" s="133">
        <v>0.87170000000000003</v>
      </c>
      <c r="CO11" s="133">
        <v>-0.60002999999999995</v>
      </c>
      <c r="CP11" s="133">
        <v>0.68747999999999998</v>
      </c>
      <c r="CQ11" s="133">
        <v>0.88898999999999995</v>
      </c>
      <c r="CR11" s="133">
        <v>0.66905999999999999</v>
      </c>
      <c r="CS11" s="133">
        <v>0.82306999999999997</v>
      </c>
      <c r="CT11" s="133">
        <v>-0.32712999999999998</v>
      </c>
      <c r="CU11" s="133">
        <v>-0.46361000000000002</v>
      </c>
      <c r="CV11" s="133">
        <v>-4.5656999999999998E-3</v>
      </c>
      <c r="CW11" s="133">
        <v>-9.4596000000000003E-3</v>
      </c>
      <c r="CX11" s="133">
        <v>6.3367000000000007E-2</v>
      </c>
      <c r="CY11" s="133">
        <v>-0.14343</v>
      </c>
      <c r="CZ11" s="133">
        <v>0.56040999999999996</v>
      </c>
      <c r="DA11" s="133">
        <v>0.45688000000000001</v>
      </c>
      <c r="DB11" s="133">
        <v>0.49393999999999999</v>
      </c>
      <c r="DC11" s="133">
        <v>0.66793999999999998</v>
      </c>
      <c r="DD11" s="133">
        <v>0.74436999999999998</v>
      </c>
      <c r="DE11" s="133">
        <v>0.66019000000000005</v>
      </c>
      <c r="DF11" s="133">
        <v>0.57681000000000004</v>
      </c>
      <c r="DG11" s="133">
        <v>0.78676000000000001</v>
      </c>
      <c r="DH11" s="133">
        <v>0.72228999999999999</v>
      </c>
      <c r="DI11" s="133">
        <v>0.56989000000000001</v>
      </c>
      <c r="DJ11" s="133">
        <v>0.71319999999999995</v>
      </c>
      <c r="DK11" s="133">
        <v>0.71614999999999995</v>
      </c>
      <c r="DL11" s="133">
        <v>0.67786999999999997</v>
      </c>
      <c r="DM11" s="133">
        <v>0.67588000000000004</v>
      </c>
      <c r="DN11" s="133">
        <v>0.61611000000000005</v>
      </c>
      <c r="DO11" s="133">
        <v>0.34387000000000001</v>
      </c>
      <c r="DP11" s="133">
        <v>0.63795000000000002</v>
      </c>
      <c r="DQ11" s="133">
        <v>0.79790000000000005</v>
      </c>
      <c r="DR11" s="133">
        <v>0.75560000000000005</v>
      </c>
      <c r="DS11" s="133">
        <v>0.66290000000000004</v>
      </c>
      <c r="DT11" s="133">
        <v>0.62829000000000002</v>
      </c>
      <c r="DU11" s="133">
        <v>0.56081999999999999</v>
      </c>
      <c r="DV11" s="133">
        <v>0.66198999999999997</v>
      </c>
      <c r="DW11" s="133">
        <v>0.70628000000000002</v>
      </c>
      <c r="DX11" s="133">
        <v>0.68606</v>
      </c>
      <c r="DY11" s="133">
        <v>0.61146</v>
      </c>
      <c r="DZ11" s="133">
        <v>0.78591</v>
      </c>
      <c r="EA11" s="133">
        <v>0.66000999999999999</v>
      </c>
      <c r="EB11" s="133">
        <v>0.71631999999999996</v>
      </c>
      <c r="EC11" s="133">
        <v>0.62185999999999997</v>
      </c>
      <c r="ED11" s="133">
        <v>0.49986999999999998</v>
      </c>
      <c r="EE11" s="133">
        <v>0.61577999999999999</v>
      </c>
      <c r="EF11" s="133">
        <v>0.77976000000000001</v>
      </c>
      <c r="EG11" s="133">
        <v>-0.68366000000000005</v>
      </c>
      <c r="EH11" s="133">
        <v>-0.71850999999999998</v>
      </c>
      <c r="EI11" s="133">
        <v>-0.65766000000000002</v>
      </c>
      <c r="EJ11" s="133">
        <v>-0.56833999999999996</v>
      </c>
      <c r="EK11" s="133">
        <v>0.5484</v>
      </c>
      <c r="EL11" s="133">
        <v>-0.57850999999999997</v>
      </c>
      <c r="EM11" s="133">
        <v>-0.60270000000000001</v>
      </c>
      <c r="EN11" s="133">
        <v>-0.52283000000000002</v>
      </c>
      <c r="EO11" s="133">
        <v>-0.35415000000000002</v>
      </c>
      <c r="EP11" s="133">
        <v>0.75956999999999997</v>
      </c>
      <c r="EQ11" s="133">
        <v>0.78488999999999998</v>
      </c>
      <c r="ER11" s="133">
        <v>-0.56757000000000002</v>
      </c>
      <c r="ES11" s="133">
        <v>0.24176</v>
      </c>
      <c r="ET11" s="133">
        <v>2.8185000000000002E-2</v>
      </c>
      <c r="EU11" s="133">
        <v>0.14413000000000001</v>
      </c>
      <c r="EV11" s="133">
        <v>0.41360000000000002</v>
      </c>
      <c r="EW11" s="133">
        <v>0.67178000000000004</v>
      </c>
      <c r="EX11" s="133">
        <v>0.73592000000000002</v>
      </c>
      <c r="EY11" s="133">
        <v>0.73855999999999999</v>
      </c>
      <c r="EZ11" s="133">
        <v>0.62473999999999996</v>
      </c>
      <c r="FA11" s="133">
        <v>0.54393999999999998</v>
      </c>
      <c r="FB11" s="133">
        <v>0.70535000000000003</v>
      </c>
      <c r="FC11" s="133">
        <v>0.70352999999999999</v>
      </c>
      <c r="FD11" s="133">
        <v>0.73233999999999999</v>
      </c>
      <c r="FE11" s="133">
        <v>0.73721000000000003</v>
      </c>
      <c r="FF11" s="133">
        <v>0.74336999999999998</v>
      </c>
      <c r="FG11" s="133">
        <v>-9.0432999999999999E-2</v>
      </c>
      <c r="FH11" s="133">
        <v>0.63139000000000001</v>
      </c>
      <c r="FI11" s="133">
        <v>1.2056000000000001E-2</v>
      </c>
      <c r="FJ11" s="133">
        <v>0.61650000000000005</v>
      </c>
      <c r="FK11" s="133">
        <v>-7.6302999999999996E-2</v>
      </c>
      <c r="FL11" s="133">
        <v>0.62685000000000002</v>
      </c>
      <c r="FM11" s="133">
        <v>-7.5676999999999994E-2</v>
      </c>
      <c r="FN11" s="133">
        <v>-0.47495999999999999</v>
      </c>
      <c r="FO11" s="133">
        <v>0.16550999999999999</v>
      </c>
      <c r="FP11" s="133">
        <v>-0.74690000000000001</v>
      </c>
      <c r="FQ11" s="133">
        <v>-0.58562999999999998</v>
      </c>
      <c r="FR11" s="133">
        <v>-0.33038000000000001</v>
      </c>
      <c r="FS11" s="133">
        <v>-0.51343000000000005</v>
      </c>
      <c r="FT11" s="133">
        <v>0.49536000000000002</v>
      </c>
      <c r="FU11" s="133">
        <v>-0.68883000000000005</v>
      </c>
      <c r="FV11" s="133">
        <v>-0.75553999999999999</v>
      </c>
      <c r="FW11" s="133">
        <v>-0.68413000000000002</v>
      </c>
      <c r="FX11" s="133">
        <v>-0.54110999999999998</v>
      </c>
      <c r="FY11" s="133">
        <v>-0.14609</v>
      </c>
      <c r="FZ11" s="133">
        <v>-0.53891</v>
      </c>
      <c r="GA11" s="133">
        <v>-0.52417000000000002</v>
      </c>
      <c r="GB11" s="133">
        <v>-0.54174999999999995</v>
      </c>
      <c r="GC11" s="133">
        <v>-0.62487999999999999</v>
      </c>
      <c r="GD11" s="133">
        <v>-0.15928</v>
      </c>
      <c r="GE11" s="133">
        <v>-1.9531E-2</v>
      </c>
      <c r="GF11" s="133">
        <v>-0.32757999999999998</v>
      </c>
      <c r="GG11" s="133">
        <v>-0.56086000000000003</v>
      </c>
      <c r="GH11" s="133">
        <v>-0.32412000000000002</v>
      </c>
      <c r="GI11" s="133">
        <v>-0.16322999999999999</v>
      </c>
      <c r="GJ11" s="133">
        <v>-5.1475999999999996E-3</v>
      </c>
      <c r="GK11" s="133">
        <v>0.33224999999999999</v>
      </c>
      <c r="GL11" s="133">
        <v>-0.14044999999999999</v>
      </c>
      <c r="GM11" s="133">
        <v>0.18321000000000001</v>
      </c>
      <c r="GN11" s="133">
        <v>0.42880000000000001</v>
      </c>
      <c r="GO11" s="133">
        <v>-0.17038</v>
      </c>
      <c r="GP11" s="133">
        <v>0.55076000000000003</v>
      </c>
      <c r="GQ11" s="133">
        <v>0.41499999999999998</v>
      </c>
      <c r="GR11" s="133">
        <v>-0.46272999999999997</v>
      </c>
      <c r="GS11" s="133">
        <v>-0.45286999999999999</v>
      </c>
      <c r="GT11" s="133">
        <v>0.10901</v>
      </c>
      <c r="GU11" s="133">
        <v>-0.58296000000000003</v>
      </c>
      <c r="GV11" s="133">
        <v>-0.47502</v>
      </c>
      <c r="GW11" s="133">
        <v>-0.41136</v>
      </c>
      <c r="GX11" s="133">
        <v>-0.53669999999999995</v>
      </c>
      <c r="GY11" s="133">
        <v>-0.67598999999999998</v>
      </c>
      <c r="GZ11" s="133">
        <v>-0.58764000000000005</v>
      </c>
      <c r="HA11" s="133">
        <v>-0.54161000000000004</v>
      </c>
      <c r="HB11" s="133">
        <v>-0.4178</v>
      </c>
      <c r="HC11" s="133">
        <v>-0.58772000000000002</v>
      </c>
      <c r="HD11" s="133">
        <v>-0.50507000000000002</v>
      </c>
      <c r="HE11" s="133">
        <v>-0.58704999999999996</v>
      </c>
      <c r="HF11" s="133">
        <v>-0.57323000000000002</v>
      </c>
      <c r="HG11" s="133">
        <v>-0.33743000000000001</v>
      </c>
      <c r="HH11" s="133">
        <v>0.14685000000000001</v>
      </c>
      <c r="HI11" s="133">
        <v>-0.34354000000000001</v>
      </c>
      <c r="HJ11" s="133">
        <v>-0.40038000000000001</v>
      </c>
      <c r="HK11" s="133">
        <v>-0.19655</v>
      </c>
      <c r="HL11" s="133">
        <v>0.61651</v>
      </c>
      <c r="HM11" s="133">
        <v>0.61851</v>
      </c>
      <c r="HN11" s="133">
        <v>-0.49335000000000001</v>
      </c>
      <c r="HO11" s="133">
        <v>0.79452999999999996</v>
      </c>
      <c r="HP11" s="133">
        <v>0.81145999999999996</v>
      </c>
      <c r="HQ11" s="133">
        <v>0.52022000000000002</v>
      </c>
      <c r="HR11" s="133">
        <v>0.46959000000000001</v>
      </c>
      <c r="HS11" s="133">
        <v>0.10306999999999999</v>
      </c>
      <c r="HT11" s="133">
        <v>-0.19835</v>
      </c>
      <c r="HU11" s="133">
        <v>-0.64698</v>
      </c>
      <c r="HV11" s="133">
        <v>-0.56205000000000005</v>
      </c>
      <c r="HW11" s="133">
        <v>-0.51368000000000003</v>
      </c>
      <c r="HX11" s="133">
        <v>-0.59248000000000001</v>
      </c>
      <c r="HY11" s="133">
        <v>9.6670000000000006E-2</v>
      </c>
      <c r="HZ11" s="133">
        <v>-0.16750000000000001</v>
      </c>
      <c r="IA11" s="133">
        <v>-0.31985000000000002</v>
      </c>
      <c r="IB11" s="133">
        <v>0.19603000000000001</v>
      </c>
      <c r="IC11" s="133">
        <v>-9.0314000000000005E-2</v>
      </c>
      <c r="ID11" s="133">
        <v>-0.51004000000000005</v>
      </c>
      <c r="IE11" s="133">
        <v>-0.22378999999999999</v>
      </c>
      <c r="IF11" s="133">
        <v>-0.27545999999999998</v>
      </c>
      <c r="IG11" s="133">
        <v>-0.48610999999999999</v>
      </c>
      <c r="IH11" s="133">
        <v>-0.28726000000000002</v>
      </c>
      <c r="II11" s="133">
        <v>-0.35109000000000001</v>
      </c>
      <c r="IJ11" s="133">
        <v>6.1622000000000003E-2</v>
      </c>
      <c r="IK11" s="133">
        <v>-0.49858000000000002</v>
      </c>
      <c r="IL11" s="133">
        <v>-0.20407</v>
      </c>
      <c r="IM11" s="133">
        <v>4.5358000000000002E-2</v>
      </c>
      <c r="IN11" s="133">
        <v>-3.5048000000000003E-2</v>
      </c>
      <c r="IO11" s="133">
        <v>0.71775</v>
      </c>
      <c r="IP11" s="133">
        <v>0.79713999999999996</v>
      </c>
      <c r="IQ11" s="133">
        <v>0.71153999999999995</v>
      </c>
      <c r="IR11" s="133">
        <v>0.65088999999999997</v>
      </c>
      <c r="IS11" s="133">
        <v>0.76959999999999995</v>
      </c>
      <c r="IT11" s="133">
        <v>2.2858E-2</v>
      </c>
      <c r="IU11" s="133">
        <v>-1.4919999999999999E-5</v>
      </c>
      <c r="IV11" s="133">
        <v>0.69296999999999997</v>
      </c>
      <c r="IW11" s="133">
        <v>0.82738999999999996</v>
      </c>
      <c r="IX11" s="133">
        <v>0.73580000000000001</v>
      </c>
      <c r="IY11" s="133">
        <v>0.66659999999999997</v>
      </c>
      <c r="IZ11" s="133">
        <v>0.73809999999999998</v>
      </c>
      <c r="JA11" s="133">
        <v>-8.3210999999999993E-2</v>
      </c>
      <c r="JB11" s="133">
        <v>-0.11983000000000001</v>
      </c>
      <c r="JC11" s="133">
        <v>0.48336000000000001</v>
      </c>
      <c r="JD11" s="133">
        <v>0.78110000000000002</v>
      </c>
      <c r="JE11" s="133">
        <v>0.49623</v>
      </c>
      <c r="JF11" s="133">
        <v>0.58487</v>
      </c>
      <c r="JG11" s="133">
        <v>0.59191000000000005</v>
      </c>
      <c r="JH11" s="133">
        <v>0.60043999999999997</v>
      </c>
      <c r="JI11" s="133">
        <v>0.64373999999999998</v>
      </c>
      <c r="JJ11" s="133">
        <v>0.57454000000000005</v>
      </c>
      <c r="JK11" s="133">
        <v>0.57586999999999999</v>
      </c>
      <c r="JL11" s="133">
        <v>0.56322000000000005</v>
      </c>
      <c r="JM11" s="133">
        <v>0.53595999999999999</v>
      </c>
      <c r="JN11" s="133">
        <v>0.53039000000000003</v>
      </c>
      <c r="JO11" s="133">
        <v>0.71596000000000004</v>
      </c>
    </row>
    <row r="12" spans="1:275" ht="15" x14ac:dyDescent="0.25">
      <c r="A12" s="2" t="s">
        <v>107</v>
      </c>
      <c r="B12" s="1" t="s">
        <v>108</v>
      </c>
      <c r="C12" s="3" t="s">
        <v>1329</v>
      </c>
      <c r="D12" s="133">
        <v>0.47996</v>
      </c>
      <c r="E12" s="133">
        <v>0.37858999999999998</v>
      </c>
      <c r="F12" s="133">
        <v>0.89956000000000003</v>
      </c>
      <c r="G12" s="133">
        <v>0.96523999999999999</v>
      </c>
      <c r="H12" s="133">
        <v>0.59609999999999996</v>
      </c>
      <c r="I12" s="133">
        <v>0.62663999999999997</v>
      </c>
      <c r="J12" s="133">
        <v>0.96772999999999998</v>
      </c>
      <c r="K12" s="133">
        <v>1</v>
      </c>
      <c r="L12" s="133">
        <v>0.72406000000000004</v>
      </c>
      <c r="M12" s="133">
        <v>0.55811999999999995</v>
      </c>
      <c r="N12" s="133">
        <v>0.60367000000000004</v>
      </c>
      <c r="O12" s="133">
        <v>0.69301000000000001</v>
      </c>
      <c r="P12" s="133">
        <v>0.72126000000000001</v>
      </c>
      <c r="Q12" s="133">
        <v>0.46409</v>
      </c>
      <c r="R12" s="133">
        <v>0.84689999999999999</v>
      </c>
      <c r="S12" s="133">
        <v>0.88649</v>
      </c>
      <c r="T12" s="133">
        <v>0.92376000000000003</v>
      </c>
      <c r="U12" s="133">
        <v>0.92142999999999997</v>
      </c>
      <c r="V12" s="133">
        <v>0.58980999999999995</v>
      </c>
      <c r="W12" s="133">
        <v>0.93489</v>
      </c>
      <c r="X12" s="133">
        <v>0.5726</v>
      </c>
      <c r="Y12" s="133">
        <v>0.57038999999999995</v>
      </c>
      <c r="Z12" s="133">
        <v>0.76761000000000001</v>
      </c>
      <c r="AA12" s="133">
        <v>0.81027000000000005</v>
      </c>
      <c r="AB12" s="133">
        <v>0.64012000000000002</v>
      </c>
      <c r="AC12" s="133">
        <v>0.6351</v>
      </c>
      <c r="AD12" s="133">
        <v>0.79540999999999995</v>
      </c>
      <c r="AE12" s="133">
        <v>0.55440999999999996</v>
      </c>
      <c r="AF12" s="133">
        <v>0.58892999999999995</v>
      </c>
      <c r="AG12" s="133">
        <v>0.60992000000000002</v>
      </c>
      <c r="AH12" s="133">
        <v>0.62722999999999995</v>
      </c>
      <c r="AI12" s="133">
        <v>0.60546</v>
      </c>
      <c r="AJ12" s="133">
        <v>0.68254999999999999</v>
      </c>
      <c r="AK12" s="133">
        <v>0.73524999999999996</v>
      </c>
      <c r="AL12" s="133">
        <v>0.58155999999999997</v>
      </c>
      <c r="AM12" s="133">
        <v>0.91984999999999995</v>
      </c>
      <c r="AN12" s="133">
        <v>0.73628000000000005</v>
      </c>
      <c r="AO12" s="133">
        <v>0.60558000000000001</v>
      </c>
      <c r="AP12" s="133">
        <v>0.94023999999999996</v>
      </c>
      <c r="AQ12" s="133">
        <v>0.88246999999999998</v>
      </c>
      <c r="AR12" s="133">
        <v>0.80493000000000003</v>
      </c>
      <c r="AS12" s="133">
        <v>0.86448999999999998</v>
      </c>
      <c r="AT12" s="133">
        <v>0.75517999999999996</v>
      </c>
      <c r="AU12" s="133">
        <v>0.65671000000000002</v>
      </c>
      <c r="AV12" s="133">
        <v>0.88790000000000002</v>
      </c>
      <c r="AW12" s="133">
        <v>0.93952999999999998</v>
      </c>
      <c r="AX12" s="133">
        <v>0.6633</v>
      </c>
      <c r="AY12" s="133">
        <v>0.94932000000000005</v>
      </c>
      <c r="AZ12" s="133">
        <v>0.87146000000000001</v>
      </c>
      <c r="BA12" s="133">
        <v>0.88044</v>
      </c>
      <c r="BB12" s="133">
        <v>0.67552000000000001</v>
      </c>
      <c r="BC12" s="133">
        <v>0.74988999999999995</v>
      </c>
      <c r="BD12" s="133">
        <v>0.96528000000000003</v>
      </c>
      <c r="BE12" s="133">
        <v>0.96558999999999995</v>
      </c>
      <c r="BF12" s="133">
        <v>0.66183999999999998</v>
      </c>
      <c r="BG12" s="133">
        <v>0.56237000000000004</v>
      </c>
      <c r="BH12" s="133">
        <v>0.92842999999999998</v>
      </c>
      <c r="BI12" s="133">
        <v>0.95633000000000001</v>
      </c>
      <c r="BJ12" s="133">
        <v>0.73770999999999998</v>
      </c>
      <c r="BK12" s="133">
        <v>0.66766000000000003</v>
      </c>
      <c r="BL12" s="133">
        <v>0.86973</v>
      </c>
      <c r="BM12" s="133">
        <v>0.77242999999999995</v>
      </c>
      <c r="BN12" s="133">
        <v>0.77315999999999996</v>
      </c>
      <c r="BO12" s="133">
        <v>0.88234000000000001</v>
      </c>
      <c r="BP12" s="133">
        <v>0.57304999999999995</v>
      </c>
      <c r="BQ12" s="133">
        <v>0.42288999999999999</v>
      </c>
      <c r="BR12" s="133">
        <v>0.60265000000000002</v>
      </c>
      <c r="BS12" s="133">
        <v>-0.38162000000000001</v>
      </c>
      <c r="BT12" s="133">
        <v>0.43592999999999998</v>
      </c>
      <c r="BU12" s="133">
        <v>0.65246999999999999</v>
      </c>
      <c r="BV12" s="133">
        <v>0.46861000000000003</v>
      </c>
      <c r="BW12" s="133">
        <v>0.50009000000000003</v>
      </c>
      <c r="BX12" s="133">
        <v>0.87302999999999997</v>
      </c>
      <c r="BY12" s="133">
        <v>0.87450000000000006</v>
      </c>
      <c r="BZ12" s="133">
        <v>0.65617000000000003</v>
      </c>
      <c r="CA12" s="133">
        <v>0.71059000000000005</v>
      </c>
      <c r="CB12" s="133">
        <v>0.62726000000000004</v>
      </c>
      <c r="CC12" s="133">
        <v>0.87185999999999997</v>
      </c>
      <c r="CD12" s="133">
        <v>0.80008000000000001</v>
      </c>
      <c r="CE12" s="133">
        <v>-0.54325000000000001</v>
      </c>
      <c r="CF12" s="133">
        <v>-0.61162000000000005</v>
      </c>
      <c r="CG12" s="133">
        <v>-0.62358999999999998</v>
      </c>
      <c r="CH12" s="133">
        <v>-0.61104000000000003</v>
      </c>
      <c r="CI12" s="133">
        <v>-0.48332999999999998</v>
      </c>
      <c r="CJ12" s="133">
        <v>-0.57562000000000002</v>
      </c>
      <c r="CK12" s="133">
        <v>-0.52532999999999996</v>
      </c>
      <c r="CL12" s="133">
        <v>-0.57006999999999997</v>
      </c>
      <c r="CM12" s="133">
        <v>0.12864</v>
      </c>
      <c r="CN12" s="133">
        <v>0.89305000000000001</v>
      </c>
      <c r="CO12" s="133">
        <v>-0.61534999999999995</v>
      </c>
      <c r="CP12" s="133">
        <v>0.67047999999999996</v>
      </c>
      <c r="CQ12" s="133">
        <v>0.89322999999999997</v>
      </c>
      <c r="CR12" s="133">
        <v>0.64315999999999995</v>
      </c>
      <c r="CS12" s="133">
        <v>0.82279999999999998</v>
      </c>
      <c r="CT12" s="133">
        <v>-0.36287999999999998</v>
      </c>
      <c r="CU12" s="133">
        <v>-0.49867</v>
      </c>
      <c r="CV12" s="133">
        <v>-5.3623999999999998E-2</v>
      </c>
      <c r="CW12" s="133">
        <v>-7.8869999999999996E-2</v>
      </c>
      <c r="CX12" s="133">
        <v>-5.9382999999999997E-3</v>
      </c>
      <c r="CY12" s="133">
        <v>-0.20329</v>
      </c>
      <c r="CZ12" s="133">
        <v>0.55961000000000005</v>
      </c>
      <c r="DA12" s="133">
        <v>0.42018</v>
      </c>
      <c r="DB12" s="133">
        <v>0.47631000000000001</v>
      </c>
      <c r="DC12" s="133">
        <v>0.66483999999999999</v>
      </c>
      <c r="DD12" s="133">
        <v>0.71177999999999997</v>
      </c>
      <c r="DE12" s="133">
        <v>0.66083000000000003</v>
      </c>
      <c r="DF12" s="133">
        <v>0.60490999999999995</v>
      </c>
      <c r="DG12" s="133">
        <v>0.76088</v>
      </c>
      <c r="DH12" s="133">
        <v>0.68654999999999999</v>
      </c>
      <c r="DI12" s="133">
        <v>0.58418000000000003</v>
      </c>
      <c r="DJ12" s="133">
        <v>0.74373999999999996</v>
      </c>
      <c r="DK12" s="133">
        <v>0.72230000000000005</v>
      </c>
      <c r="DL12" s="133">
        <v>0.68842999999999999</v>
      </c>
      <c r="DM12" s="133">
        <v>0.68049000000000004</v>
      </c>
      <c r="DN12" s="133">
        <v>0.61019000000000001</v>
      </c>
      <c r="DO12" s="133">
        <v>0.33461999999999997</v>
      </c>
      <c r="DP12" s="133">
        <v>0.66019000000000005</v>
      </c>
      <c r="DQ12" s="133">
        <v>0.83413999999999999</v>
      </c>
      <c r="DR12" s="133">
        <v>0.77220999999999995</v>
      </c>
      <c r="DS12" s="133">
        <v>0.68084</v>
      </c>
      <c r="DT12" s="133">
        <v>0.66525999999999996</v>
      </c>
      <c r="DU12" s="133">
        <v>0.59284000000000003</v>
      </c>
      <c r="DV12" s="133">
        <v>0.65976999999999997</v>
      </c>
      <c r="DW12" s="133">
        <v>0.71653999999999995</v>
      </c>
      <c r="DX12" s="133">
        <v>0.68706</v>
      </c>
      <c r="DY12" s="133">
        <v>0.63405999999999996</v>
      </c>
      <c r="DZ12" s="133">
        <v>0.82103999999999999</v>
      </c>
      <c r="EA12" s="133">
        <v>0.68803000000000003</v>
      </c>
      <c r="EB12" s="133">
        <v>0.73565000000000003</v>
      </c>
      <c r="EC12" s="133">
        <v>0.64688000000000001</v>
      </c>
      <c r="ED12" s="133">
        <v>0.52715999999999996</v>
      </c>
      <c r="EE12" s="133">
        <v>0.62885000000000002</v>
      </c>
      <c r="EF12" s="133">
        <v>0.78351999999999999</v>
      </c>
      <c r="EG12" s="133">
        <v>-0.67466999999999999</v>
      </c>
      <c r="EH12" s="133">
        <v>-0.72104999999999997</v>
      </c>
      <c r="EI12" s="133">
        <v>-0.66478000000000004</v>
      </c>
      <c r="EJ12" s="133">
        <v>-0.59709999999999996</v>
      </c>
      <c r="EK12" s="133">
        <v>0.5504</v>
      </c>
      <c r="EL12" s="133">
        <v>-0.56581000000000004</v>
      </c>
      <c r="EM12" s="133">
        <v>-0.6048</v>
      </c>
      <c r="EN12" s="133">
        <v>-0.54074999999999995</v>
      </c>
      <c r="EO12" s="133">
        <v>-0.35991000000000001</v>
      </c>
      <c r="EP12" s="133">
        <v>0.77310000000000001</v>
      </c>
      <c r="EQ12" s="133">
        <v>0.81701999999999997</v>
      </c>
      <c r="ER12" s="133">
        <v>-0.56169999999999998</v>
      </c>
      <c r="ES12" s="133">
        <v>0.23266999999999999</v>
      </c>
      <c r="ET12" s="133">
        <v>-2.2381000000000002E-2</v>
      </c>
      <c r="EU12" s="133">
        <v>0.1229</v>
      </c>
      <c r="EV12" s="133">
        <v>0.42610999999999999</v>
      </c>
      <c r="EW12" s="133">
        <v>0.63875999999999999</v>
      </c>
      <c r="EX12" s="133">
        <v>0.70064000000000004</v>
      </c>
      <c r="EY12" s="133">
        <v>0.70362000000000002</v>
      </c>
      <c r="EZ12" s="133">
        <v>0.58923999999999999</v>
      </c>
      <c r="FA12" s="133">
        <v>0.55310999999999999</v>
      </c>
      <c r="FB12" s="133">
        <v>0.68467</v>
      </c>
      <c r="FC12" s="133">
        <v>0.67669999999999997</v>
      </c>
      <c r="FD12" s="133">
        <v>0.70528999999999997</v>
      </c>
      <c r="FE12" s="133">
        <v>0.71238000000000001</v>
      </c>
      <c r="FF12" s="133">
        <v>0.71635000000000004</v>
      </c>
      <c r="FG12" s="133">
        <v>-0.1326</v>
      </c>
      <c r="FH12" s="133">
        <v>0.64895000000000003</v>
      </c>
      <c r="FI12" s="133">
        <v>-4.4760999999999998E-4</v>
      </c>
      <c r="FJ12" s="133">
        <v>0.61319999999999997</v>
      </c>
      <c r="FK12" s="133">
        <v>-9.8028000000000004E-2</v>
      </c>
      <c r="FL12" s="133">
        <v>0.62833000000000006</v>
      </c>
      <c r="FM12" s="133">
        <v>-0.14459</v>
      </c>
      <c r="FN12" s="133">
        <v>-0.53286999999999995</v>
      </c>
      <c r="FO12" s="133">
        <v>0.11252</v>
      </c>
      <c r="FP12" s="133">
        <v>-0.77307000000000003</v>
      </c>
      <c r="FQ12" s="133">
        <v>-0.61826000000000003</v>
      </c>
      <c r="FR12" s="133">
        <v>-0.39448</v>
      </c>
      <c r="FS12" s="133">
        <v>-0.59106999999999998</v>
      </c>
      <c r="FT12" s="133">
        <v>0.47867999999999999</v>
      </c>
      <c r="FU12" s="133">
        <v>-0.70481000000000005</v>
      </c>
      <c r="FV12" s="133">
        <v>-0.77869999999999995</v>
      </c>
      <c r="FW12" s="133">
        <v>-0.70572000000000001</v>
      </c>
      <c r="FX12" s="133">
        <v>-0.59206000000000003</v>
      </c>
      <c r="FY12" s="133">
        <v>-0.22528000000000001</v>
      </c>
      <c r="FZ12" s="133">
        <v>-0.56640999999999997</v>
      </c>
      <c r="GA12" s="133">
        <v>-0.55940999999999996</v>
      </c>
      <c r="GB12" s="133">
        <v>-0.57608999999999999</v>
      </c>
      <c r="GC12" s="133">
        <v>-0.65834999999999999</v>
      </c>
      <c r="GD12" s="133">
        <v>-0.25586999999999999</v>
      </c>
      <c r="GE12" s="133">
        <v>-7.6705999999999996E-2</v>
      </c>
      <c r="GF12" s="133">
        <v>-0.34960000000000002</v>
      </c>
      <c r="GG12" s="133">
        <v>-0.60716000000000003</v>
      </c>
      <c r="GH12" s="133">
        <v>-0.41148000000000001</v>
      </c>
      <c r="GI12" s="133">
        <v>-0.19397</v>
      </c>
      <c r="GJ12" s="133">
        <v>-3.9912000000000003E-2</v>
      </c>
      <c r="GK12" s="133">
        <v>0.35047</v>
      </c>
      <c r="GL12" s="133">
        <v>-0.17196</v>
      </c>
      <c r="GM12" s="133">
        <v>0.16062000000000001</v>
      </c>
      <c r="GN12" s="133">
        <v>0.43519999999999998</v>
      </c>
      <c r="GO12" s="133">
        <v>-0.19783000000000001</v>
      </c>
      <c r="GP12" s="133">
        <v>0.54008</v>
      </c>
      <c r="GQ12" s="133">
        <v>0.42309999999999998</v>
      </c>
      <c r="GR12" s="133">
        <v>-0.51539999999999997</v>
      </c>
      <c r="GS12" s="133">
        <v>-0.50027999999999995</v>
      </c>
      <c r="GT12" s="133">
        <v>7.1007000000000001E-2</v>
      </c>
      <c r="GU12" s="133">
        <v>-0.61734999999999995</v>
      </c>
      <c r="GV12" s="133">
        <v>-0.52625</v>
      </c>
      <c r="GW12" s="133">
        <v>-0.46410000000000001</v>
      </c>
      <c r="GX12" s="133">
        <v>-0.55989</v>
      </c>
      <c r="GY12" s="133">
        <v>-0.71197999999999995</v>
      </c>
      <c r="GZ12" s="133">
        <v>-0.62394000000000005</v>
      </c>
      <c r="HA12" s="133">
        <v>-0.58760999999999997</v>
      </c>
      <c r="HB12" s="133">
        <v>-0.47232000000000002</v>
      </c>
      <c r="HC12" s="133">
        <v>-0.62887000000000004</v>
      </c>
      <c r="HD12" s="133">
        <v>-0.52968000000000004</v>
      </c>
      <c r="HE12" s="133">
        <v>-0.62056</v>
      </c>
      <c r="HF12" s="133">
        <v>-0.59445000000000003</v>
      </c>
      <c r="HG12" s="133">
        <v>-0.34865000000000002</v>
      </c>
      <c r="HH12" s="133">
        <v>0.12672</v>
      </c>
      <c r="HI12" s="133">
        <v>-0.40355000000000002</v>
      </c>
      <c r="HJ12" s="133">
        <v>-0.41753000000000001</v>
      </c>
      <c r="HK12" s="133">
        <v>-0.20929</v>
      </c>
      <c r="HL12" s="133">
        <v>0.63671999999999995</v>
      </c>
      <c r="HM12" s="133">
        <v>0.63639000000000001</v>
      </c>
      <c r="HN12" s="133">
        <v>-0.46300999999999998</v>
      </c>
      <c r="HO12" s="133">
        <v>0.81198999999999999</v>
      </c>
      <c r="HP12" s="133">
        <v>0.80940999999999996</v>
      </c>
      <c r="HQ12" s="133">
        <v>0.48361999999999999</v>
      </c>
      <c r="HR12" s="133">
        <v>0.47838000000000003</v>
      </c>
      <c r="HS12" s="133">
        <v>4.3418999999999999E-2</v>
      </c>
      <c r="HT12" s="133">
        <v>-0.22255</v>
      </c>
      <c r="HU12" s="133">
        <v>-0.62139</v>
      </c>
      <c r="HV12" s="133">
        <v>-0.58652000000000004</v>
      </c>
      <c r="HW12" s="133">
        <v>-0.55752000000000002</v>
      </c>
      <c r="HX12" s="133">
        <v>-0.60785999999999996</v>
      </c>
      <c r="HY12" s="133">
        <v>3.9077000000000001E-2</v>
      </c>
      <c r="HZ12" s="133">
        <v>-0.21262</v>
      </c>
      <c r="IA12" s="133">
        <v>-0.34548000000000001</v>
      </c>
      <c r="IB12" s="133">
        <v>0.15776999999999999</v>
      </c>
      <c r="IC12" s="133">
        <v>-0.15856999999999999</v>
      </c>
      <c r="ID12" s="133">
        <v>-0.53803000000000001</v>
      </c>
      <c r="IE12" s="133">
        <v>-0.27537</v>
      </c>
      <c r="IF12" s="133">
        <v>-0.29228999999999999</v>
      </c>
      <c r="IG12" s="133">
        <v>-0.52142999999999995</v>
      </c>
      <c r="IH12" s="133">
        <v>-0.33898</v>
      </c>
      <c r="II12" s="133">
        <v>-0.40495999999999999</v>
      </c>
      <c r="IJ12" s="133">
        <v>4.9103000000000001E-2</v>
      </c>
      <c r="IK12" s="133">
        <v>-0.51039999999999996</v>
      </c>
      <c r="IL12" s="133">
        <v>-0.2427</v>
      </c>
      <c r="IM12" s="133">
        <v>0.11343</v>
      </c>
      <c r="IN12" s="133">
        <v>3.1795999999999998E-2</v>
      </c>
      <c r="IO12" s="133">
        <v>0.71523000000000003</v>
      </c>
      <c r="IP12" s="133">
        <v>0.77483999999999997</v>
      </c>
      <c r="IQ12" s="133">
        <v>0.68772999999999995</v>
      </c>
      <c r="IR12" s="133">
        <v>0.63207999999999998</v>
      </c>
      <c r="IS12" s="133">
        <v>0.79108000000000001</v>
      </c>
      <c r="IT12" s="133">
        <v>8.9672000000000002E-2</v>
      </c>
      <c r="IU12" s="133">
        <v>7.3483000000000007E-2</v>
      </c>
      <c r="IV12" s="133">
        <v>0.69372999999999996</v>
      </c>
      <c r="IW12" s="133">
        <v>0.79283000000000003</v>
      </c>
      <c r="IX12" s="133">
        <v>0.70906999999999998</v>
      </c>
      <c r="IY12" s="133">
        <v>0.64634999999999998</v>
      </c>
      <c r="IZ12" s="133">
        <v>0.75563000000000002</v>
      </c>
      <c r="JA12" s="133">
        <v>8.0123E-3</v>
      </c>
      <c r="JB12" s="133">
        <v>-3.8972E-2</v>
      </c>
      <c r="JC12" s="133">
        <v>0.49357000000000001</v>
      </c>
      <c r="JD12" s="133">
        <v>0.75656999999999996</v>
      </c>
      <c r="JE12" s="133">
        <v>0.46178999999999998</v>
      </c>
      <c r="JF12" s="133">
        <v>0.55166999999999999</v>
      </c>
      <c r="JG12" s="133">
        <v>0.57884000000000002</v>
      </c>
      <c r="JH12" s="133">
        <v>0.60482000000000002</v>
      </c>
      <c r="JI12" s="133">
        <v>0.64339999999999997</v>
      </c>
      <c r="JJ12" s="133">
        <v>0.57647999999999999</v>
      </c>
      <c r="JK12" s="133">
        <v>0.57343999999999995</v>
      </c>
      <c r="JL12" s="133">
        <v>0.56698000000000004</v>
      </c>
      <c r="JM12" s="133">
        <v>0.55625000000000002</v>
      </c>
      <c r="JN12" s="133">
        <v>0.54242000000000001</v>
      </c>
      <c r="JO12" s="133">
        <v>0.70033999999999996</v>
      </c>
    </row>
    <row r="13" spans="1:275" ht="15" x14ac:dyDescent="0.25">
      <c r="A13" s="2" t="s">
        <v>101</v>
      </c>
      <c r="B13" s="1" t="s">
        <v>549</v>
      </c>
      <c r="C13" s="3" t="s">
        <v>1328</v>
      </c>
      <c r="D13" s="133">
        <v>0.63771999999999995</v>
      </c>
      <c r="E13" s="133">
        <v>0.42709999999999998</v>
      </c>
      <c r="F13" s="133">
        <v>0.69425999999999999</v>
      </c>
      <c r="G13" s="133">
        <v>0.70113000000000003</v>
      </c>
      <c r="H13" s="133">
        <v>0.86726999999999999</v>
      </c>
      <c r="I13" s="133">
        <v>0.86802999999999997</v>
      </c>
      <c r="J13" s="133">
        <v>0.74204000000000003</v>
      </c>
      <c r="K13" s="133">
        <v>0.72406000000000004</v>
      </c>
      <c r="L13" s="133">
        <v>1</v>
      </c>
      <c r="M13" s="133">
        <v>0.83123000000000002</v>
      </c>
      <c r="N13" s="133">
        <v>0.85680999999999996</v>
      </c>
      <c r="O13" s="133">
        <v>0.84743999999999997</v>
      </c>
      <c r="P13" s="133">
        <v>0.80679000000000001</v>
      </c>
      <c r="Q13" s="133">
        <v>0.79090000000000005</v>
      </c>
      <c r="R13" s="133">
        <v>0.71879000000000004</v>
      </c>
      <c r="S13" s="133">
        <v>0.73817999999999995</v>
      </c>
      <c r="T13" s="133">
        <v>0.68118999999999996</v>
      </c>
      <c r="U13" s="133">
        <v>0.70194999999999996</v>
      </c>
      <c r="V13" s="133">
        <v>0.88149</v>
      </c>
      <c r="W13" s="133">
        <v>0.74829000000000001</v>
      </c>
      <c r="X13" s="133">
        <v>0.84902999999999995</v>
      </c>
      <c r="Y13" s="133">
        <v>0.84262000000000004</v>
      </c>
      <c r="Z13" s="133">
        <v>0.78720000000000001</v>
      </c>
      <c r="AA13" s="133">
        <v>0.76415</v>
      </c>
      <c r="AB13" s="133">
        <v>0.83506999999999998</v>
      </c>
      <c r="AC13" s="133">
        <v>0.86029999999999995</v>
      </c>
      <c r="AD13" s="133">
        <v>0.64270000000000005</v>
      </c>
      <c r="AE13" s="133">
        <v>0.83064000000000004</v>
      </c>
      <c r="AF13" s="133">
        <v>0.82779000000000003</v>
      </c>
      <c r="AG13" s="133">
        <v>0.86636000000000002</v>
      </c>
      <c r="AH13" s="133">
        <v>0.85138999999999998</v>
      </c>
      <c r="AI13" s="133">
        <v>0.83757999999999999</v>
      </c>
      <c r="AJ13" s="133">
        <v>0.86431000000000002</v>
      </c>
      <c r="AK13" s="133">
        <v>0.79107000000000005</v>
      </c>
      <c r="AL13" s="133">
        <v>0.76602999999999999</v>
      </c>
      <c r="AM13" s="133">
        <v>0.76044999999999996</v>
      </c>
      <c r="AN13" s="133">
        <v>0.65558000000000005</v>
      </c>
      <c r="AO13" s="133">
        <v>0.77688999999999997</v>
      </c>
      <c r="AP13" s="133">
        <v>0.78186</v>
      </c>
      <c r="AQ13" s="133">
        <v>0.76056999999999997</v>
      </c>
      <c r="AR13" s="133">
        <v>0.63190999999999997</v>
      </c>
      <c r="AS13" s="133">
        <v>0.65742999999999996</v>
      </c>
      <c r="AT13" s="133">
        <v>0.73160000000000003</v>
      </c>
      <c r="AU13" s="133">
        <v>0.74111000000000005</v>
      </c>
      <c r="AV13" s="133">
        <v>0.70830000000000004</v>
      </c>
      <c r="AW13" s="133">
        <v>0.71270999999999995</v>
      </c>
      <c r="AX13" s="133">
        <v>0.86255000000000004</v>
      </c>
      <c r="AY13" s="133">
        <v>0.67313999999999996</v>
      </c>
      <c r="AZ13" s="133">
        <v>0.79690000000000005</v>
      </c>
      <c r="BA13" s="133">
        <v>0.63643000000000005</v>
      </c>
      <c r="BB13" s="133">
        <v>0.82509999999999994</v>
      </c>
      <c r="BC13" s="133">
        <v>0.83416000000000001</v>
      </c>
      <c r="BD13" s="133">
        <v>0.68689</v>
      </c>
      <c r="BE13" s="133">
        <v>0.68835999999999997</v>
      </c>
      <c r="BF13" s="133">
        <v>0.79452</v>
      </c>
      <c r="BG13" s="133">
        <v>0.76287000000000005</v>
      </c>
      <c r="BH13" s="133">
        <v>0.70733000000000001</v>
      </c>
      <c r="BI13" s="133">
        <v>0.72648000000000001</v>
      </c>
      <c r="BJ13" s="133">
        <v>0.73497000000000001</v>
      </c>
      <c r="BK13" s="133">
        <v>0.77188000000000001</v>
      </c>
      <c r="BL13" s="133">
        <v>0.64637</v>
      </c>
      <c r="BM13" s="133">
        <v>0.83662000000000003</v>
      </c>
      <c r="BN13" s="133">
        <v>0.82718999999999998</v>
      </c>
      <c r="BO13" s="133">
        <v>0.66151000000000004</v>
      </c>
      <c r="BP13" s="133">
        <v>0.66098999999999997</v>
      </c>
      <c r="BQ13" s="133">
        <v>0.63307999999999998</v>
      </c>
      <c r="BR13" s="133">
        <v>0.78491999999999995</v>
      </c>
      <c r="BS13" s="133">
        <v>0.12659000000000001</v>
      </c>
      <c r="BT13" s="133">
        <v>0.69277</v>
      </c>
      <c r="BU13" s="133">
        <v>0.77707000000000004</v>
      </c>
      <c r="BV13" s="133">
        <v>0.39101000000000002</v>
      </c>
      <c r="BW13" s="133">
        <v>0.62311000000000005</v>
      </c>
      <c r="BX13" s="133">
        <v>0.74302999999999997</v>
      </c>
      <c r="BY13" s="133">
        <v>0.66561999999999999</v>
      </c>
      <c r="BZ13" s="133">
        <v>0.75383999999999995</v>
      </c>
      <c r="CA13" s="133">
        <v>0.56235000000000002</v>
      </c>
      <c r="CB13" s="133">
        <v>0.79725999999999997</v>
      </c>
      <c r="CC13" s="133">
        <v>0.70782999999999996</v>
      </c>
      <c r="CD13" s="133">
        <v>0.60367000000000004</v>
      </c>
      <c r="CE13" s="133">
        <v>-0.75134000000000001</v>
      </c>
      <c r="CF13" s="133">
        <v>-0.71365000000000001</v>
      </c>
      <c r="CG13" s="133">
        <v>-0.71245000000000003</v>
      </c>
      <c r="CH13" s="133">
        <v>-0.70416000000000001</v>
      </c>
      <c r="CI13" s="133">
        <v>-0.60370000000000001</v>
      </c>
      <c r="CJ13" s="133">
        <v>-0.70911000000000002</v>
      </c>
      <c r="CK13" s="133">
        <v>-0.55584999999999996</v>
      </c>
      <c r="CL13" s="133">
        <v>-0.74112999999999996</v>
      </c>
      <c r="CM13" s="133">
        <v>0.15669</v>
      </c>
      <c r="CN13" s="133">
        <v>0.68425000000000002</v>
      </c>
      <c r="CO13" s="133">
        <v>-0.59379000000000004</v>
      </c>
      <c r="CP13" s="133">
        <v>0.67393000000000003</v>
      </c>
      <c r="CQ13" s="133">
        <v>0.73680000000000001</v>
      </c>
      <c r="CR13" s="133">
        <v>0.68510000000000004</v>
      </c>
      <c r="CS13" s="133">
        <v>0.75841999999999998</v>
      </c>
      <c r="CT13" s="133">
        <v>-0.13879</v>
      </c>
      <c r="CU13" s="133">
        <v>-0.44873000000000002</v>
      </c>
      <c r="CV13" s="133">
        <v>-3.1481999999999999E-3</v>
      </c>
      <c r="CW13" s="133">
        <v>1.6546999999999999E-2</v>
      </c>
      <c r="CX13" s="133">
        <v>8.6718000000000003E-2</v>
      </c>
      <c r="CY13" s="133">
        <v>-0.28044999999999998</v>
      </c>
      <c r="CZ13" s="133">
        <v>0.77039000000000002</v>
      </c>
      <c r="DA13" s="133">
        <v>0.52083000000000002</v>
      </c>
      <c r="DB13" s="133">
        <v>0.75524000000000002</v>
      </c>
      <c r="DC13" s="133">
        <v>0.76866000000000001</v>
      </c>
      <c r="DD13" s="133">
        <v>0.70189999999999997</v>
      </c>
      <c r="DE13" s="133">
        <v>0.84184000000000003</v>
      </c>
      <c r="DF13" s="133">
        <v>0.34400999999999998</v>
      </c>
      <c r="DG13" s="133">
        <v>0.72152000000000005</v>
      </c>
      <c r="DH13" s="133">
        <v>0.61702000000000001</v>
      </c>
      <c r="DI13" s="133">
        <v>0.76393</v>
      </c>
      <c r="DJ13" s="133">
        <v>0.73862000000000005</v>
      </c>
      <c r="DK13" s="133">
        <v>0.72169000000000005</v>
      </c>
      <c r="DL13" s="133">
        <v>0.70477000000000001</v>
      </c>
      <c r="DM13" s="133">
        <v>0.76763999999999999</v>
      </c>
      <c r="DN13" s="133">
        <v>0.5222</v>
      </c>
      <c r="DO13" s="133">
        <v>0.52666000000000002</v>
      </c>
      <c r="DP13" s="133">
        <v>0.82318000000000002</v>
      </c>
      <c r="DQ13" s="133">
        <v>0.72819</v>
      </c>
      <c r="DR13" s="133">
        <v>0.70906999999999998</v>
      </c>
      <c r="DS13" s="133">
        <v>0.71453999999999995</v>
      </c>
      <c r="DT13" s="133">
        <v>0.78646000000000005</v>
      </c>
      <c r="DU13" s="133">
        <v>0.75444999999999995</v>
      </c>
      <c r="DV13" s="133">
        <v>0.69464999999999999</v>
      </c>
      <c r="DW13" s="133">
        <v>0.75626000000000004</v>
      </c>
      <c r="DX13" s="133">
        <v>0.64424000000000003</v>
      </c>
      <c r="DY13" s="133">
        <v>0.61019999999999996</v>
      </c>
      <c r="DZ13" s="133">
        <v>0.75844</v>
      </c>
      <c r="EA13" s="133">
        <v>0.73426999999999998</v>
      </c>
      <c r="EB13" s="133">
        <v>0.64554999999999996</v>
      </c>
      <c r="EC13" s="133">
        <v>0.78456000000000004</v>
      </c>
      <c r="ED13" s="133">
        <v>0.67083999999999999</v>
      </c>
      <c r="EE13" s="133">
        <v>0.64610000000000001</v>
      </c>
      <c r="EF13" s="133">
        <v>0.64912000000000003</v>
      </c>
      <c r="EG13" s="133">
        <v>-0.70113000000000003</v>
      </c>
      <c r="EH13" s="133">
        <v>-0.63163000000000002</v>
      </c>
      <c r="EI13" s="133">
        <v>-0.60785</v>
      </c>
      <c r="EJ13" s="133">
        <v>-0.71319999999999995</v>
      </c>
      <c r="EK13" s="133">
        <v>0.27986</v>
      </c>
      <c r="EL13" s="133">
        <v>-0.56311</v>
      </c>
      <c r="EM13" s="133">
        <v>-0.59548000000000001</v>
      </c>
      <c r="EN13" s="133">
        <v>-0.70355000000000001</v>
      </c>
      <c r="EO13" s="133">
        <v>-0.54627000000000003</v>
      </c>
      <c r="EP13" s="133">
        <v>0.65864999999999996</v>
      </c>
      <c r="EQ13" s="133">
        <v>0.74287999999999998</v>
      </c>
      <c r="ER13" s="133">
        <v>-0.56552000000000002</v>
      </c>
      <c r="ES13" s="133">
        <v>0.25738</v>
      </c>
      <c r="ET13" s="133">
        <v>7.0394999999999999E-2</v>
      </c>
      <c r="EU13" s="133">
        <v>6.6201999999999997E-2</v>
      </c>
      <c r="EV13" s="133">
        <v>0.39571000000000001</v>
      </c>
      <c r="EW13" s="133">
        <v>0.68447999999999998</v>
      </c>
      <c r="EX13" s="133">
        <v>0.59592000000000001</v>
      </c>
      <c r="EY13" s="133">
        <v>0.57887999999999995</v>
      </c>
      <c r="EZ13" s="133">
        <v>0.70843999999999996</v>
      </c>
      <c r="FA13" s="133">
        <v>0.7883</v>
      </c>
      <c r="FB13" s="133">
        <v>0.62090000000000001</v>
      </c>
      <c r="FC13" s="133">
        <v>0.61168999999999996</v>
      </c>
      <c r="FD13" s="133">
        <v>0.59560999999999997</v>
      </c>
      <c r="FE13" s="133">
        <v>0.58260000000000001</v>
      </c>
      <c r="FF13" s="133">
        <v>0.57694000000000001</v>
      </c>
      <c r="FG13" s="133">
        <v>-0.33577000000000001</v>
      </c>
      <c r="FH13" s="133">
        <v>0.73819000000000001</v>
      </c>
      <c r="FI13" s="133">
        <v>-0.17227000000000001</v>
      </c>
      <c r="FJ13" s="133">
        <v>0.55691999999999997</v>
      </c>
      <c r="FK13" s="133">
        <v>-0.17512</v>
      </c>
      <c r="FL13" s="133">
        <v>0.54776000000000002</v>
      </c>
      <c r="FM13" s="133">
        <v>-0.14601</v>
      </c>
      <c r="FN13" s="133">
        <v>-0.65142999999999995</v>
      </c>
      <c r="FO13" s="133">
        <v>0.41659000000000002</v>
      </c>
      <c r="FP13" s="133">
        <v>-0.62861</v>
      </c>
      <c r="FQ13" s="133">
        <v>-0.67778000000000005</v>
      </c>
      <c r="FR13" s="133">
        <v>-0.5121</v>
      </c>
      <c r="FS13" s="133">
        <v>-0.26535999999999998</v>
      </c>
      <c r="FT13" s="133">
        <v>0.76471999999999996</v>
      </c>
      <c r="FU13" s="133">
        <v>-0.54979999999999996</v>
      </c>
      <c r="FV13" s="133">
        <v>-0.56642999999999999</v>
      </c>
      <c r="FW13" s="133">
        <v>-0.60138000000000003</v>
      </c>
      <c r="FX13" s="133">
        <v>-0.61489000000000005</v>
      </c>
      <c r="FY13" s="133">
        <v>-0.30620999999999998</v>
      </c>
      <c r="FZ13" s="133">
        <v>-0.69194</v>
      </c>
      <c r="GA13" s="133">
        <v>-0.61509999999999998</v>
      </c>
      <c r="GB13" s="133">
        <v>-0.52298999999999995</v>
      </c>
      <c r="GC13" s="133">
        <v>-0.59441999999999995</v>
      </c>
      <c r="GD13" s="133">
        <v>-0.11989</v>
      </c>
      <c r="GE13" s="133">
        <v>0.30978</v>
      </c>
      <c r="GF13" s="133">
        <v>8.0465999999999996E-2</v>
      </c>
      <c r="GG13" s="133">
        <v>-0.41815999999999998</v>
      </c>
      <c r="GH13" s="133">
        <v>-0.29319000000000001</v>
      </c>
      <c r="GI13" s="133">
        <v>-0.40976000000000001</v>
      </c>
      <c r="GJ13" s="133">
        <v>-7.0364999999999997E-2</v>
      </c>
      <c r="GK13" s="133">
        <v>0.47965000000000002</v>
      </c>
      <c r="GL13" s="133">
        <v>-0.42743999999999999</v>
      </c>
      <c r="GM13" s="133">
        <v>1.9441E-2</v>
      </c>
      <c r="GN13" s="133">
        <v>0.52214000000000005</v>
      </c>
      <c r="GO13" s="133">
        <v>-0.46182000000000001</v>
      </c>
      <c r="GP13" s="133">
        <v>0.51456000000000002</v>
      </c>
      <c r="GQ13" s="133">
        <v>0.58428999999999998</v>
      </c>
      <c r="GR13" s="133">
        <v>-0.63566</v>
      </c>
      <c r="GS13" s="133">
        <v>-0.62663999999999997</v>
      </c>
      <c r="GT13" s="133">
        <v>0.43492999999999998</v>
      </c>
      <c r="GU13" s="133">
        <v>-0.64166999999999996</v>
      </c>
      <c r="GV13" s="133">
        <v>-0.59357000000000004</v>
      </c>
      <c r="GW13" s="133">
        <v>-3.7345999999999997E-2</v>
      </c>
      <c r="GX13" s="133">
        <v>-0.45654</v>
      </c>
      <c r="GY13" s="133">
        <v>-0.49081000000000002</v>
      </c>
      <c r="GZ13" s="133">
        <v>-0.66356000000000004</v>
      </c>
      <c r="HA13" s="133">
        <v>-0.65369999999999995</v>
      </c>
      <c r="HB13" s="133">
        <v>-0.52490000000000003</v>
      </c>
      <c r="HC13" s="133">
        <v>-0.65720000000000001</v>
      </c>
      <c r="HD13" s="133">
        <v>-0.55334000000000005</v>
      </c>
      <c r="HE13" s="133">
        <v>-0.53005000000000002</v>
      </c>
      <c r="HF13" s="133">
        <v>-0.44706000000000001</v>
      </c>
      <c r="HG13" s="133">
        <v>4.4239000000000001E-2</v>
      </c>
      <c r="HH13" s="133">
        <v>0.43997000000000003</v>
      </c>
      <c r="HI13" s="133">
        <v>-0.36652000000000001</v>
      </c>
      <c r="HJ13" s="133">
        <v>-0.49671999999999999</v>
      </c>
      <c r="HK13" s="133">
        <v>-0.19622999999999999</v>
      </c>
      <c r="HL13" s="133">
        <v>0.77244999999999997</v>
      </c>
      <c r="HM13" s="133">
        <v>0.65698000000000001</v>
      </c>
      <c r="HN13" s="133">
        <v>-0.56335000000000002</v>
      </c>
      <c r="HO13" s="133">
        <v>0.68794999999999995</v>
      </c>
      <c r="HP13" s="133">
        <v>0.65337000000000001</v>
      </c>
      <c r="HQ13" s="133">
        <v>0.46734999999999999</v>
      </c>
      <c r="HR13" s="133">
        <v>0.40633000000000002</v>
      </c>
      <c r="HS13" s="133">
        <v>-0.13619000000000001</v>
      </c>
      <c r="HT13" s="133">
        <v>-0.46617999999999998</v>
      </c>
      <c r="HU13" s="133">
        <v>-0.4168</v>
      </c>
      <c r="HV13" s="133">
        <v>-0.63543000000000005</v>
      </c>
      <c r="HW13" s="133">
        <v>-0.61131999999999997</v>
      </c>
      <c r="HX13" s="133">
        <v>-0.72748999999999997</v>
      </c>
      <c r="HY13" s="133">
        <v>-4.4611999999999999E-2</v>
      </c>
      <c r="HZ13" s="133">
        <v>-0.16344</v>
      </c>
      <c r="IA13" s="133">
        <v>-0.16374</v>
      </c>
      <c r="IB13" s="133">
        <v>0.32863999999999999</v>
      </c>
      <c r="IC13" s="133">
        <v>-5.6906999999999999E-2</v>
      </c>
      <c r="ID13" s="133">
        <v>-0.58414999999999995</v>
      </c>
      <c r="IE13" s="133">
        <v>-0.30080000000000001</v>
      </c>
      <c r="IF13" s="133">
        <v>-0.34044000000000002</v>
      </c>
      <c r="IG13" s="133">
        <v>-0.37012</v>
      </c>
      <c r="IH13" s="133">
        <v>-0.47114</v>
      </c>
      <c r="II13" s="133">
        <v>-0.48636000000000001</v>
      </c>
      <c r="IJ13" s="133">
        <v>-0.17088</v>
      </c>
      <c r="IK13" s="133">
        <v>-0.67491000000000001</v>
      </c>
      <c r="IL13" s="133">
        <v>-0.46718999999999999</v>
      </c>
      <c r="IM13" s="133">
        <v>8.6390000000000008E-3</v>
      </c>
      <c r="IN13" s="133">
        <v>1.9246999999999999E-3</v>
      </c>
      <c r="IO13" s="133">
        <v>0.47132000000000002</v>
      </c>
      <c r="IP13" s="133">
        <v>0.73136000000000001</v>
      </c>
      <c r="IQ13" s="133">
        <v>0.57838000000000001</v>
      </c>
      <c r="IR13" s="133">
        <v>0.71553</v>
      </c>
      <c r="IS13" s="133">
        <v>0.65595000000000003</v>
      </c>
      <c r="IT13" s="133">
        <v>-2.3753E-2</v>
      </c>
      <c r="IU13" s="133">
        <v>-2.2051999999999999E-2</v>
      </c>
      <c r="IV13" s="133">
        <v>0.42368</v>
      </c>
      <c r="IW13" s="133">
        <v>0.69398000000000004</v>
      </c>
      <c r="IX13" s="133">
        <v>0.60597999999999996</v>
      </c>
      <c r="IY13" s="133">
        <v>0.71541999999999994</v>
      </c>
      <c r="IZ13" s="133">
        <v>0.79288999999999998</v>
      </c>
      <c r="JA13" s="133">
        <v>-3.9017000000000003E-2</v>
      </c>
      <c r="JB13" s="133">
        <v>-1.9098E-2</v>
      </c>
      <c r="JC13" s="133">
        <v>0.23374</v>
      </c>
      <c r="JD13" s="133">
        <v>0.67673000000000005</v>
      </c>
      <c r="JE13" s="133">
        <v>0.36387000000000003</v>
      </c>
      <c r="JF13" s="133">
        <v>0.58457000000000003</v>
      </c>
      <c r="JG13" s="133">
        <v>0.64637</v>
      </c>
      <c r="JH13" s="133">
        <v>0.84031</v>
      </c>
      <c r="JI13" s="133">
        <v>0.84689999999999999</v>
      </c>
      <c r="JJ13" s="133">
        <v>0.81072</v>
      </c>
      <c r="JK13" s="133">
        <v>0.79303999999999997</v>
      </c>
      <c r="JL13" s="133">
        <v>0.80593999999999999</v>
      </c>
      <c r="JM13" s="133">
        <v>0.77431000000000005</v>
      </c>
      <c r="JN13" s="133">
        <v>0.78905000000000003</v>
      </c>
      <c r="JO13" s="133">
        <v>0.84519</v>
      </c>
    </row>
    <row r="14" spans="1:275" ht="15" x14ac:dyDescent="0.25">
      <c r="A14" s="2" t="s">
        <v>98</v>
      </c>
      <c r="B14" s="1" t="s">
        <v>99</v>
      </c>
      <c r="C14" s="3" t="s">
        <v>1330</v>
      </c>
      <c r="D14" s="133">
        <v>0.67198999999999998</v>
      </c>
      <c r="E14" s="133">
        <v>0.36832999999999999</v>
      </c>
      <c r="F14" s="133">
        <v>0.57686999999999999</v>
      </c>
      <c r="G14" s="133">
        <v>0.54278999999999999</v>
      </c>
      <c r="H14" s="133">
        <v>0.96287999999999996</v>
      </c>
      <c r="I14" s="133">
        <v>0.94313999999999998</v>
      </c>
      <c r="J14" s="133">
        <v>0.56059000000000003</v>
      </c>
      <c r="K14" s="133">
        <v>0.55811999999999995</v>
      </c>
      <c r="L14" s="133">
        <v>0.83123000000000002</v>
      </c>
      <c r="M14" s="133">
        <v>1</v>
      </c>
      <c r="N14" s="133">
        <v>0.95774999999999999</v>
      </c>
      <c r="O14" s="133">
        <v>0.74490000000000001</v>
      </c>
      <c r="P14" s="133">
        <v>0.69311999999999996</v>
      </c>
      <c r="Q14" s="133">
        <v>0.84067999999999998</v>
      </c>
      <c r="R14" s="133">
        <v>0.52078000000000002</v>
      </c>
      <c r="S14" s="133">
        <v>0.57750000000000001</v>
      </c>
      <c r="T14" s="133">
        <v>0.47981000000000001</v>
      </c>
      <c r="U14" s="133">
        <v>0.49671999999999999</v>
      </c>
      <c r="V14" s="133">
        <v>0.9052</v>
      </c>
      <c r="W14" s="133">
        <v>0.55647000000000002</v>
      </c>
      <c r="X14" s="133">
        <v>0.95772000000000002</v>
      </c>
      <c r="Y14" s="133">
        <v>0.93616999999999995</v>
      </c>
      <c r="Z14" s="133">
        <v>0.69730999999999999</v>
      </c>
      <c r="AA14" s="133">
        <v>0.64876</v>
      </c>
      <c r="AB14" s="133">
        <v>0.77690999999999999</v>
      </c>
      <c r="AC14" s="133">
        <v>0.87446999999999997</v>
      </c>
      <c r="AD14" s="133">
        <v>0.48542000000000002</v>
      </c>
      <c r="AE14" s="133">
        <v>0.98162000000000005</v>
      </c>
      <c r="AF14" s="133">
        <v>0.96233000000000002</v>
      </c>
      <c r="AG14" s="133">
        <v>0.94874999999999998</v>
      </c>
      <c r="AH14" s="133">
        <v>0.95069999999999999</v>
      </c>
      <c r="AI14" s="133">
        <v>0.94306000000000001</v>
      </c>
      <c r="AJ14" s="133">
        <v>0.90324000000000004</v>
      </c>
      <c r="AK14" s="133">
        <v>0.69220999999999999</v>
      </c>
      <c r="AL14" s="133">
        <v>0.79607000000000006</v>
      </c>
      <c r="AM14" s="133">
        <v>0.58281000000000005</v>
      </c>
      <c r="AN14" s="133">
        <v>0.50436999999999999</v>
      </c>
      <c r="AO14" s="133">
        <v>0.83528000000000002</v>
      </c>
      <c r="AP14" s="133">
        <v>0.58062999999999998</v>
      </c>
      <c r="AQ14" s="133">
        <v>0.60740000000000005</v>
      </c>
      <c r="AR14" s="133">
        <v>0.47443999999999997</v>
      </c>
      <c r="AS14" s="133">
        <v>0.47319</v>
      </c>
      <c r="AT14" s="133">
        <v>0.56455999999999995</v>
      </c>
      <c r="AU14" s="133">
        <v>0.66942000000000002</v>
      </c>
      <c r="AV14" s="133">
        <v>0.52398999999999996</v>
      </c>
      <c r="AW14" s="133">
        <v>0.54103000000000001</v>
      </c>
      <c r="AX14" s="133">
        <v>0.93210000000000004</v>
      </c>
      <c r="AY14" s="133">
        <v>0.48810999999999999</v>
      </c>
      <c r="AZ14" s="133">
        <v>0.73389000000000004</v>
      </c>
      <c r="BA14" s="133">
        <v>0.46006000000000002</v>
      </c>
      <c r="BB14" s="133">
        <v>0.88761999999999996</v>
      </c>
      <c r="BC14" s="133">
        <v>0.88207000000000002</v>
      </c>
      <c r="BD14" s="133">
        <v>0.50263999999999998</v>
      </c>
      <c r="BE14" s="133">
        <v>0.50055000000000005</v>
      </c>
      <c r="BF14" s="133">
        <v>0.78576000000000001</v>
      </c>
      <c r="BG14" s="133">
        <v>0.75704000000000005</v>
      </c>
      <c r="BH14" s="133">
        <v>0.52085999999999999</v>
      </c>
      <c r="BI14" s="133">
        <v>0.54991000000000001</v>
      </c>
      <c r="BJ14" s="133">
        <v>0.63658000000000003</v>
      </c>
      <c r="BK14" s="133">
        <v>0.71521000000000001</v>
      </c>
      <c r="BL14" s="133">
        <v>0.46594000000000002</v>
      </c>
      <c r="BM14" s="133">
        <v>0.86434</v>
      </c>
      <c r="BN14" s="133">
        <v>0.85153000000000001</v>
      </c>
      <c r="BO14" s="133">
        <v>0.59567000000000003</v>
      </c>
      <c r="BP14" s="133">
        <v>0.61500999999999995</v>
      </c>
      <c r="BQ14" s="133">
        <v>0.66252999999999995</v>
      </c>
      <c r="BR14" s="133">
        <v>0.83243999999999996</v>
      </c>
      <c r="BS14" s="133">
        <v>0.20526</v>
      </c>
      <c r="BT14" s="133">
        <v>0.70108000000000004</v>
      </c>
      <c r="BU14" s="133">
        <v>0.78761000000000003</v>
      </c>
      <c r="BV14" s="133">
        <v>0.20910999999999999</v>
      </c>
      <c r="BW14" s="133">
        <v>0.64339999999999997</v>
      </c>
      <c r="BX14" s="133">
        <v>0.61280999999999997</v>
      </c>
      <c r="BY14" s="133">
        <v>0.54973000000000005</v>
      </c>
      <c r="BZ14" s="133">
        <v>0.76798999999999995</v>
      </c>
      <c r="CA14" s="133">
        <v>0.46516000000000002</v>
      </c>
      <c r="CB14" s="133">
        <v>0.88934999999999997</v>
      </c>
      <c r="CC14" s="133">
        <v>0.58994000000000002</v>
      </c>
      <c r="CD14" s="133">
        <v>0.46598000000000001</v>
      </c>
      <c r="CE14" s="133">
        <v>-0.89997000000000005</v>
      </c>
      <c r="CF14" s="133">
        <v>-0.83055000000000001</v>
      </c>
      <c r="CG14" s="133">
        <v>-0.80605000000000004</v>
      </c>
      <c r="CH14" s="133">
        <v>-0.79261000000000004</v>
      </c>
      <c r="CI14" s="133">
        <v>-0.76439000000000001</v>
      </c>
      <c r="CJ14" s="133">
        <v>-0.82767999999999997</v>
      </c>
      <c r="CK14" s="133">
        <v>-0.62133000000000005</v>
      </c>
      <c r="CL14" s="133">
        <v>-0.84343999999999997</v>
      </c>
      <c r="CM14" s="133">
        <v>-2.0948000000000001E-2</v>
      </c>
      <c r="CN14" s="133">
        <v>0.53386999999999996</v>
      </c>
      <c r="CO14" s="133">
        <v>-0.64300999999999997</v>
      </c>
      <c r="CP14" s="133">
        <v>0.58657000000000004</v>
      </c>
      <c r="CQ14" s="133">
        <v>0.59118000000000004</v>
      </c>
      <c r="CR14" s="133">
        <v>0.63327</v>
      </c>
      <c r="CS14" s="133">
        <v>0.64683000000000002</v>
      </c>
      <c r="CT14" s="133">
        <v>-0.24496000000000001</v>
      </c>
      <c r="CU14" s="133">
        <v>-0.54127999999999998</v>
      </c>
      <c r="CV14" s="133">
        <v>-0.13961000000000001</v>
      </c>
      <c r="CW14" s="133">
        <v>-9.7431000000000004E-2</v>
      </c>
      <c r="CX14" s="133">
        <v>-6.0279000000000001E-3</v>
      </c>
      <c r="CY14" s="133">
        <v>-0.41854999999999998</v>
      </c>
      <c r="CZ14" s="133">
        <v>0.84614</v>
      </c>
      <c r="DA14" s="133">
        <v>0.48318</v>
      </c>
      <c r="DB14" s="133">
        <v>0.76754999999999995</v>
      </c>
      <c r="DC14" s="133">
        <v>0.76124000000000003</v>
      </c>
      <c r="DD14" s="133">
        <v>0.62131999999999998</v>
      </c>
      <c r="DE14" s="133">
        <v>0.89846999999999999</v>
      </c>
      <c r="DF14" s="133">
        <v>0.21764</v>
      </c>
      <c r="DG14" s="133">
        <v>0.60331999999999997</v>
      </c>
      <c r="DH14" s="133">
        <v>0.45430999999999999</v>
      </c>
      <c r="DI14" s="133">
        <v>0.82721999999999996</v>
      </c>
      <c r="DJ14" s="133">
        <v>0.67766999999999999</v>
      </c>
      <c r="DK14" s="133">
        <v>0.64817999999999998</v>
      </c>
      <c r="DL14" s="133">
        <v>0.68627000000000005</v>
      </c>
      <c r="DM14" s="133">
        <v>0.74521999999999999</v>
      </c>
      <c r="DN14" s="133">
        <v>0.42753000000000002</v>
      </c>
      <c r="DO14" s="133">
        <v>0.57181000000000004</v>
      </c>
      <c r="DP14" s="133">
        <v>0.79086999999999996</v>
      </c>
      <c r="DQ14" s="133">
        <v>0.64653000000000005</v>
      </c>
      <c r="DR14" s="133">
        <v>0.61336999999999997</v>
      </c>
      <c r="DS14" s="133">
        <v>0.68196999999999997</v>
      </c>
      <c r="DT14" s="133">
        <v>0.82284999999999997</v>
      </c>
      <c r="DU14" s="133">
        <v>0.85831999999999997</v>
      </c>
      <c r="DV14" s="133">
        <v>0.64297000000000004</v>
      </c>
      <c r="DW14" s="133">
        <v>0.70840999999999998</v>
      </c>
      <c r="DX14" s="133">
        <v>0.61280000000000001</v>
      </c>
      <c r="DY14" s="133">
        <v>0.56516999999999995</v>
      </c>
      <c r="DZ14" s="133">
        <v>0.67569000000000001</v>
      </c>
      <c r="EA14" s="133">
        <v>0.71274000000000004</v>
      </c>
      <c r="EB14" s="133">
        <v>0.58087999999999995</v>
      </c>
      <c r="EC14" s="133">
        <v>0.78503000000000001</v>
      </c>
      <c r="ED14" s="133">
        <v>0.74782999999999999</v>
      </c>
      <c r="EE14" s="133">
        <v>0.59509000000000001</v>
      </c>
      <c r="EF14" s="133">
        <v>0.52586999999999995</v>
      </c>
      <c r="EG14" s="133">
        <v>-0.78566999999999998</v>
      </c>
      <c r="EH14" s="133">
        <v>-0.68949000000000005</v>
      </c>
      <c r="EI14" s="133">
        <v>-0.68537000000000003</v>
      </c>
      <c r="EJ14" s="133">
        <v>-0.84633000000000003</v>
      </c>
      <c r="EK14" s="133">
        <v>-2.9692E-3</v>
      </c>
      <c r="EL14" s="133">
        <v>-0.69391000000000003</v>
      </c>
      <c r="EM14" s="133">
        <v>-0.70289000000000001</v>
      </c>
      <c r="EN14" s="133">
        <v>-0.80347000000000002</v>
      </c>
      <c r="EO14" s="133">
        <v>-0.75668000000000002</v>
      </c>
      <c r="EP14" s="133">
        <v>0.51805000000000001</v>
      </c>
      <c r="EQ14" s="133">
        <v>0.64290999999999998</v>
      </c>
      <c r="ER14" s="133">
        <v>-0.65966000000000002</v>
      </c>
      <c r="ES14" s="133">
        <v>0.15844</v>
      </c>
      <c r="ET14" s="133">
        <v>-8.4733000000000003E-2</v>
      </c>
      <c r="EU14" s="133">
        <v>-8.6882000000000001E-2</v>
      </c>
      <c r="EV14" s="133">
        <v>0.31442999999999999</v>
      </c>
      <c r="EW14" s="133">
        <v>0.63324999999999998</v>
      </c>
      <c r="EX14" s="133">
        <v>0.49542000000000003</v>
      </c>
      <c r="EY14" s="133">
        <v>0.49386999999999998</v>
      </c>
      <c r="EZ14" s="133">
        <v>0.73268</v>
      </c>
      <c r="FA14" s="133">
        <v>0.91461000000000003</v>
      </c>
      <c r="FB14" s="133">
        <v>0.54005999999999998</v>
      </c>
      <c r="FC14" s="133">
        <v>0.52915000000000001</v>
      </c>
      <c r="FD14" s="133">
        <v>0.49560999999999999</v>
      </c>
      <c r="FE14" s="133">
        <v>0.49517</v>
      </c>
      <c r="FF14" s="133">
        <v>0.49560999999999999</v>
      </c>
      <c r="FG14" s="133">
        <v>-0.46749000000000002</v>
      </c>
      <c r="FH14" s="133">
        <v>0.75814999999999999</v>
      </c>
      <c r="FI14" s="133">
        <v>-0.3775</v>
      </c>
      <c r="FJ14" s="133">
        <v>0.44478000000000001</v>
      </c>
      <c r="FK14" s="133">
        <v>-0.32034000000000001</v>
      </c>
      <c r="FL14" s="133">
        <v>0.46847</v>
      </c>
      <c r="FM14" s="133">
        <v>-0.28693999999999997</v>
      </c>
      <c r="FN14" s="133">
        <v>-0.80825999999999998</v>
      </c>
      <c r="FO14" s="133">
        <v>0.53771999999999998</v>
      </c>
      <c r="FP14" s="133">
        <v>-0.67632999999999999</v>
      </c>
      <c r="FQ14" s="133">
        <v>-0.82264000000000004</v>
      </c>
      <c r="FR14" s="133">
        <v>-0.63429999999999997</v>
      </c>
      <c r="FS14" s="133">
        <v>-0.24354999999999999</v>
      </c>
      <c r="FT14" s="133">
        <v>0.89622999999999997</v>
      </c>
      <c r="FU14" s="133">
        <v>-0.60504000000000002</v>
      </c>
      <c r="FV14" s="133">
        <v>-0.59621999999999997</v>
      </c>
      <c r="FW14" s="133">
        <v>-0.67810999999999999</v>
      </c>
      <c r="FX14" s="133">
        <v>-0.73570000000000002</v>
      </c>
      <c r="FY14" s="133">
        <v>-0.39766000000000001</v>
      </c>
      <c r="FZ14" s="133">
        <v>-0.83867999999999998</v>
      </c>
      <c r="GA14" s="133">
        <v>-0.76171</v>
      </c>
      <c r="GB14" s="133">
        <v>-0.63497000000000003</v>
      </c>
      <c r="GC14" s="133">
        <v>-0.67971999999999999</v>
      </c>
      <c r="GD14" s="133">
        <v>-0.21844</v>
      </c>
      <c r="GE14" s="133">
        <v>0.25268000000000002</v>
      </c>
      <c r="GF14" s="133">
        <v>0.13066</v>
      </c>
      <c r="GG14" s="133">
        <v>-0.52829999999999999</v>
      </c>
      <c r="GH14" s="133">
        <v>-0.44961000000000001</v>
      </c>
      <c r="GI14" s="133">
        <v>-0.58709</v>
      </c>
      <c r="GJ14" s="133">
        <v>-0.16156999999999999</v>
      </c>
      <c r="GK14" s="133">
        <v>0.68518000000000001</v>
      </c>
      <c r="GL14" s="133">
        <v>-0.61648000000000003</v>
      </c>
      <c r="GM14" s="133">
        <v>-0.11581</v>
      </c>
      <c r="GN14" s="133">
        <v>0.66147</v>
      </c>
      <c r="GO14" s="133">
        <v>-0.61900999999999995</v>
      </c>
      <c r="GP14" s="133">
        <v>0.39039000000000001</v>
      </c>
      <c r="GQ14" s="133">
        <v>0.67361000000000004</v>
      </c>
      <c r="GR14" s="133">
        <v>-0.77758000000000005</v>
      </c>
      <c r="GS14" s="133">
        <v>-0.76427</v>
      </c>
      <c r="GT14" s="133">
        <v>0.60814000000000001</v>
      </c>
      <c r="GU14" s="133">
        <v>-0.75170999999999999</v>
      </c>
      <c r="GV14" s="133">
        <v>-0.67710999999999999</v>
      </c>
      <c r="GW14" s="133">
        <v>3.7449999999999997E-2</v>
      </c>
      <c r="GX14" s="133">
        <v>-0.52344000000000002</v>
      </c>
      <c r="GY14" s="133">
        <v>-0.50351000000000001</v>
      </c>
      <c r="GZ14" s="133">
        <v>-0.79357999999999995</v>
      </c>
      <c r="HA14" s="133">
        <v>-0.76776</v>
      </c>
      <c r="HB14" s="133">
        <v>-0.61402000000000001</v>
      </c>
      <c r="HC14" s="133">
        <v>-0.74097999999999997</v>
      </c>
      <c r="HD14" s="133">
        <v>-0.67251000000000005</v>
      </c>
      <c r="HE14" s="133">
        <v>-0.60085999999999995</v>
      </c>
      <c r="HF14" s="133">
        <v>-0.53298999999999996</v>
      </c>
      <c r="HG14" s="133">
        <v>0.13389999999999999</v>
      </c>
      <c r="HH14" s="133">
        <v>0.53920000000000001</v>
      </c>
      <c r="HI14" s="133">
        <v>-0.43286000000000002</v>
      </c>
      <c r="HJ14" s="133">
        <v>-0.64949000000000001</v>
      </c>
      <c r="HK14" s="133">
        <v>-0.24834999999999999</v>
      </c>
      <c r="HL14" s="133">
        <v>0.82303999999999999</v>
      </c>
      <c r="HM14" s="133">
        <v>0.66498999999999997</v>
      </c>
      <c r="HN14" s="133">
        <v>-0.66463000000000005</v>
      </c>
      <c r="HO14" s="133">
        <v>0.57942000000000005</v>
      </c>
      <c r="HP14" s="133">
        <v>0.51819999999999999</v>
      </c>
      <c r="HQ14" s="133">
        <v>0.41177999999999998</v>
      </c>
      <c r="HR14" s="133">
        <v>0.33937</v>
      </c>
      <c r="HS14" s="133">
        <v>-0.21571000000000001</v>
      </c>
      <c r="HT14" s="133">
        <v>-0.63451999999999997</v>
      </c>
      <c r="HU14" s="133">
        <v>-0.37343999999999999</v>
      </c>
      <c r="HV14" s="133">
        <v>-0.75183999999999995</v>
      </c>
      <c r="HW14" s="133">
        <v>-0.70064000000000004</v>
      </c>
      <c r="HX14" s="133">
        <v>-0.83323000000000003</v>
      </c>
      <c r="HY14" s="133">
        <v>-0.182</v>
      </c>
      <c r="HZ14" s="133">
        <v>-0.23993999999999999</v>
      </c>
      <c r="IA14" s="133">
        <v>-0.20000999999999999</v>
      </c>
      <c r="IB14" s="133">
        <v>0.18948999999999999</v>
      </c>
      <c r="IC14" s="133">
        <v>-0.14965000000000001</v>
      </c>
      <c r="ID14" s="133">
        <v>-0.69791000000000003</v>
      </c>
      <c r="IE14" s="133">
        <v>-0.33687</v>
      </c>
      <c r="IF14" s="133">
        <v>-0.38238</v>
      </c>
      <c r="IG14" s="133">
        <v>-0.36253999999999997</v>
      </c>
      <c r="IH14" s="133">
        <v>-0.55191999999999997</v>
      </c>
      <c r="II14" s="133">
        <v>-0.57650000000000001</v>
      </c>
      <c r="IJ14" s="133">
        <v>-0.23788000000000001</v>
      </c>
      <c r="IK14" s="133">
        <v>-0.75802999999999998</v>
      </c>
      <c r="IL14" s="133">
        <v>-0.58772999999999997</v>
      </c>
      <c r="IM14" s="133">
        <v>-8.3405000000000007E-2</v>
      </c>
      <c r="IN14" s="133">
        <v>-1.0697999999999999E-2</v>
      </c>
      <c r="IO14" s="133">
        <v>0.31912000000000001</v>
      </c>
      <c r="IP14" s="133">
        <v>0.6663</v>
      </c>
      <c r="IQ14" s="133">
        <v>0.46565000000000001</v>
      </c>
      <c r="IR14" s="133">
        <v>0.75031000000000003</v>
      </c>
      <c r="IS14" s="133">
        <v>0.59360000000000002</v>
      </c>
      <c r="IT14" s="133">
        <v>-0.11176999999999999</v>
      </c>
      <c r="IU14" s="133">
        <v>-4.9759999999999999E-2</v>
      </c>
      <c r="IV14" s="133">
        <v>0.26206000000000002</v>
      </c>
      <c r="IW14" s="133">
        <v>0.60424999999999995</v>
      </c>
      <c r="IX14" s="133">
        <v>0.49939</v>
      </c>
      <c r="IY14" s="133">
        <v>0.76273000000000002</v>
      </c>
      <c r="IZ14" s="133">
        <v>0.82169000000000003</v>
      </c>
      <c r="JA14" s="133">
        <v>-5.0013000000000002E-2</v>
      </c>
      <c r="JB14" s="133">
        <v>-8.2062999999999997E-3</v>
      </c>
      <c r="JC14" s="133">
        <v>1.6427000000000001E-2</v>
      </c>
      <c r="JD14" s="133">
        <v>0.58335999999999999</v>
      </c>
      <c r="JE14" s="133">
        <v>0.24737000000000001</v>
      </c>
      <c r="JF14" s="133">
        <v>0.55269999999999997</v>
      </c>
      <c r="JG14" s="133">
        <v>0.64385000000000003</v>
      </c>
      <c r="JH14" s="133">
        <v>0.93525999999999998</v>
      </c>
      <c r="JI14" s="133">
        <v>0.92625000000000002</v>
      </c>
      <c r="JJ14" s="133">
        <v>0.92466999999999999</v>
      </c>
      <c r="JK14" s="133">
        <v>0.91400000000000003</v>
      </c>
      <c r="JL14" s="133">
        <v>0.91108999999999996</v>
      </c>
      <c r="JM14" s="133">
        <v>0.87927999999999995</v>
      </c>
      <c r="JN14" s="133">
        <v>0.90990000000000004</v>
      </c>
      <c r="JO14" s="133">
        <v>0.85099999999999998</v>
      </c>
    </row>
    <row r="15" spans="1:275" ht="15" x14ac:dyDescent="0.25">
      <c r="A15" s="2" t="s">
        <v>100</v>
      </c>
      <c r="B15" s="1" t="s">
        <v>550</v>
      </c>
      <c r="C15" s="3" t="s">
        <v>1330</v>
      </c>
      <c r="D15" s="133">
        <v>0.71948000000000001</v>
      </c>
      <c r="E15" s="133">
        <v>0.46494000000000002</v>
      </c>
      <c r="F15" s="133">
        <v>0.62838000000000005</v>
      </c>
      <c r="G15" s="133">
        <v>0.58418000000000003</v>
      </c>
      <c r="H15" s="133">
        <v>0.97223000000000004</v>
      </c>
      <c r="I15" s="133">
        <v>0.96870999999999996</v>
      </c>
      <c r="J15" s="133">
        <v>0.59726999999999997</v>
      </c>
      <c r="K15" s="133">
        <v>0.60367000000000004</v>
      </c>
      <c r="L15" s="133">
        <v>0.85680999999999996</v>
      </c>
      <c r="M15" s="133">
        <v>0.95774999999999999</v>
      </c>
      <c r="N15" s="133">
        <v>1</v>
      </c>
      <c r="O15" s="133">
        <v>0.77773999999999999</v>
      </c>
      <c r="P15" s="133">
        <v>0.75366</v>
      </c>
      <c r="Q15" s="133">
        <v>0.86777000000000004</v>
      </c>
      <c r="R15" s="133">
        <v>0.56083000000000005</v>
      </c>
      <c r="S15" s="133">
        <v>0.62031999999999998</v>
      </c>
      <c r="T15" s="133">
        <v>0.51515999999999995</v>
      </c>
      <c r="U15" s="133">
        <v>0.53749999999999998</v>
      </c>
      <c r="V15" s="133">
        <v>0.93030999999999997</v>
      </c>
      <c r="W15" s="133">
        <v>0.60228999999999999</v>
      </c>
      <c r="X15" s="133">
        <v>0.95645999999999998</v>
      </c>
      <c r="Y15" s="133">
        <v>0.96270999999999995</v>
      </c>
      <c r="Z15" s="133">
        <v>0.73319000000000001</v>
      </c>
      <c r="AA15" s="133">
        <v>0.70169000000000004</v>
      </c>
      <c r="AB15" s="133">
        <v>0.79661999999999999</v>
      </c>
      <c r="AC15" s="133">
        <v>0.90919000000000005</v>
      </c>
      <c r="AD15" s="133">
        <v>0.51454999999999995</v>
      </c>
      <c r="AE15" s="133">
        <v>0.95725000000000005</v>
      </c>
      <c r="AF15" s="133">
        <v>0.97128999999999999</v>
      </c>
      <c r="AG15" s="133">
        <v>0.95686000000000004</v>
      </c>
      <c r="AH15" s="133">
        <v>0.96711999999999998</v>
      </c>
      <c r="AI15" s="133">
        <v>0.95365999999999995</v>
      </c>
      <c r="AJ15" s="133">
        <v>0.95079000000000002</v>
      </c>
      <c r="AK15" s="133">
        <v>0.73540000000000005</v>
      </c>
      <c r="AL15" s="133">
        <v>0.85767000000000004</v>
      </c>
      <c r="AM15" s="133">
        <v>0.61165000000000003</v>
      </c>
      <c r="AN15" s="133">
        <v>0.51704000000000006</v>
      </c>
      <c r="AO15" s="133">
        <v>0.87894000000000005</v>
      </c>
      <c r="AP15" s="133">
        <v>0.63114999999999999</v>
      </c>
      <c r="AQ15" s="133">
        <v>0.65025999999999995</v>
      </c>
      <c r="AR15" s="133">
        <v>0.49569999999999997</v>
      </c>
      <c r="AS15" s="133">
        <v>0.51478999999999997</v>
      </c>
      <c r="AT15" s="133">
        <v>0.60701000000000005</v>
      </c>
      <c r="AU15" s="133">
        <v>0.69845999999999997</v>
      </c>
      <c r="AV15" s="133">
        <v>0.56125000000000003</v>
      </c>
      <c r="AW15" s="133">
        <v>0.58291000000000004</v>
      </c>
      <c r="AX15" s="133">
        <v>0.95865999999999996</v>
      </c>
      <c r="AY15" s="133">
        <v>0.52419000000000004</v>
      </c>
      <c r="AZ15" s="133">
        <v>0.77732999999999997</v>
      </c>
      <c r="BA15" s="133">
        <v>0.50234000000000001</v>
      </c>
      <c r="BB15" s="133">
        <v>0.89671999999999996</v>
      </c>
      <c r="BC15" s="133">
        <v>0.90481</v>
      </c>
      <c r="BD15" s="133">
        <v>0.54498999999999997</v>
      </c>
      <c r="BE15" s="133">
        <v>0.53946000000000005</v>
      </c>
      <c r="BF15" s="133">
        <v>0.81881000000000004</v>
      </c>
      <c r="BG15" s="133">
        <v>0.80274999999999996</v>
      </c>
      <c r="BH15" s="133">
        <v>0.54942999999999997</v>
      </c>
      <c r="BI15" s="133">
        <v>0.61229</v>
      </c>
      <c r="BJ15" s="133">
        <v>0.67381000000000002</v>
      </c>
      <c r="BK15" s="133">
        <v>0.77805999999999997</v>
      </c>
      <c r="BL15" s="133">
        <v>0.50053999999999998</v>
      </c>
      <c r="BM15" s="133">
        <v>0.88465000000000005</v>
      </c>
      <c r="BN15" s="133">
        <v>0.88034999999999997</v>
      </c>
      <c r="BO15" s="133">
        <v>0.60597000000000001</v>
      </c>
      <c r="BP15" s="133">
        <v>0.60494000000000003</v>
      </c>
      <c r="BQ15" s="133">
        <v>0.66220000000000001</v>
      </c>
      <c r="BR15" s="133">
        <v>0.82206000000000001</v>
      </c>
      <c r="BS15" s="133">
        <v>0.18465999999999999</v>
      </c>
      <c r="BT15" s="133">
        <v>0.68947999999999998</v>
      </c>
      <c r="BU15" s="133">
        <v>0.76544999999999996</v>
      </c>
      <c r="BV15" s="133">
        <v>0.26058999999999999</v>
      </c>
      <c r="BW15" s="133">
        <v>0.66695000000000004</v>
      </c>
      <c r="BX15" s="133">
        <v>0.65654999999999997</v>
      </c>
      <c r="BY15" s="133">
        <v>0.58643000000000001</v>
      </c>
      <c r="BZ15" s="133">
        <v>0.78186</v>
      </c>
      <c r="CA15" s="133">
        <v>0.48107</v>
      </c>
      <c r="CB15" s="133">
        <v>0.87709000000000004</v>
      </c>
      <c r="CC15" s="133">
        <v>0.63085000000000002</v>
      </c>
      <c r="CD15" s="133">
        <v>0.47001999999999999</v>
      </c>
      <c r="CE15" s="133">
        <v>-0.86136999999999997</v>
      </c>
      <c r="CF15" s="133">
        <v>-0.80201999999999996</v>
      </c>
      <c r="CG15" s="133">
        <v>-0.77830999999999995</v>
      </c>
      <c r="CH15" s="133">
        <v>-0.77549000000000001</v>
      </c>
      <c r="CI15" s="133">
        <v>-0.73251999999999995</v>
      </c>
      <c r="CJ15" s="133">
        <v>-0.80288999999999999</v>
      </c>
      <c r="CK15" s="133">
        <v>-0.60682000000000003</v>
      </c>
      <c r="CL15" s="133">
        <v>-0.82682</v>
      </c>
      <c r="CM15" s="133">
        <v>6.2650999999999998E-2</v>
      </c>
      <c r="CN15" s="133">
        <v>0.60787999999999998</v>
      </c>
      <c r="CO15" s="133">
        <v>-0.61258999999999997</v>
      </c>
      <c r="CP15" s="133">
        <v>0.61029</v>
      </c>
      <c r="CQ15" s="133">
        <v>0.65098</v>
      </c>
      <c r="CR15" s="133">
        <v>0.63670000000000004</v>
      </c>
      <c r="CS15" s="133">
        <v>0.72240000000000004</v>
      </c>
      <c r="CT15" s="133">
        <v>-0.22785</v>
      </c>
      <c r="CU15" s="133">
        <v>-0.49791000000000002</v>
      </c>
      <c r="CV15" s="133">
        <v>-9.3641000000000002E-2</v>
      </c>
      <c r="CW15" s="133">
        <v>-6.9455000000000003E-2</v>
      </c>
      <c r="CX15" s="133">
        <v>2.5633E-2</v>
      </c>
      <c r="CY15" s="133">
        <v>-0.40168999999999999</v>
      </c>
      <c r="CZ15" s="133">
        <v>0.85384000000000004</v>
      </c>
      <c r="DA15" s="133">
        <v>0.51971999999999996</v>
      </c>
      <c r="DB15" s="133">
        <v>0.77419000000000004</v>
      </c>
      <c r="DC15" s="133">
        <v>0.76556999999999997</v>
      </c>
      <c r="DD15" s="133">
        <v>0.61729000000000001</v>
      </c>
      <c r="DE15" s="133">
        <v>0.90527999999999997</v>
      </c>
      <c r="DF15" s="133">
        <v>0.28158</v>
      </c>
      <c r="DG15" s="133">
        <v>0.62353999999999998</v>
      </c>
      <c r="DH15" s="133">
        <v>0.46934999999999999</v>
      </c>
      <c r="DI15" s="133">
        <v>0.85114999999999996</v>
      </c>
      <c r="DJ15" s="133">
        <v>0.71933000000000002</v>
      </c>
      <c r="DK15" s="133">
        <v>0.70108000000000004</v>
      </c>
      <c r="DL15" s="133">
        <v>0.70786000000000004</v>
      </c>
      <c r="DM15" s="133">
        <v>0.74031000000000002</v>
      </c>
      <c r="DN15" s="133">
        <v>0.47160999999999997</v>
      </c>
      <c r="DO15" s="133">
        <v>0.61263000000000001</v>
      </c>
      <c r="DP15" s="133">
        <v>0.81398999999999999</v>
      </c>
      <c r="DQ15" s="133">
        <v>0.69506999999999997</v>
      </c>
      <c r="DR15" s="133">
        <v>0.66263000000000005</v>
      </c>
      <c r="DS15" s="133">
        <v>0.70311000000000001</v>
      </c>
      <c r="DT15" s="133">
        <v>0.83218999999999999</v>
      </c>
      <c r="DU15" s="133">
        <v>0.87365000000000004</v>
      </c>
      <c r="DV15" s="133">
        <v>0.66039999999999999</v>
      </c>
      <c r="DW15" s="133">
        <v>0.72911999999999999</v>
      </c>
      <c r="DX15" s="133">
        <v>0.63178000000000001</v>
      </c>
      <c r="DY15" s="133">
        <v>0.61656999999999995</v>
      </c>
      <c r="DZ15" s="133">
        <v>0.71840999999999999</v>
      </c>
      <c r="EA15" s="133">
        <v>0.74207999999999996</v>
      </c>
      <c r="EB15" s="133">
        <v>0.60589000000000004</v>
      </c>
      <c r="EC15" s="133">
        <v>0.81645000000000001</v>
      </c>
      <c r="ED15" s="133">
        <v>0.77185000000000004</v>
      </c>
      <c r="EE15" s="133">
        <v>0.63214999999999999</v>
      </c>
      <c r="EF15" s="133">
        <v>0.54754000000000003</v>
      </c>
      <c r="EG15" s="133">
        <v>-0.76448000000000005</v>
      </c>
      <c r="EH15" s="133">
        <v>-0.67147999999999997</v>
      </c>
      <c r="EI15" s="133">
        <v>-0.65637999999999996</v>
      </c>
      <c r="EJ15" s="133">
        <v>-0.81072999999999995</v>
      </c>
      <c r="EK15" s="133">
        <v>9.4132999999999994E-2</v>
      </c>
      <c r="EL15" s="133">
        <v>-0.67293999999999998</v>
      </c>
      <c r="EM15" s="133">
        <v>-0.68794</v>
      </c>
      <c r="EN15" s="133">
        <v>-0.79505000000000003</v>
      </c>
      <c r="EO15" s="133">
        <v>-0.71204999999999996</v>
      </c>
      <c r="EP15" s="133">
        <v>0.57008000000000003</v>
      </c>
      <c r="EQ15" s="133">
        <v>0.70948</v>
      </c>
      <c r="ER15" s="133">
        <v>-0.62814000000000003</v>
      </c>
      <c r="ES15" s="133">
        <v>0.24</v>
      </c>
      <c r="ET15" s="133">
        <v>-5.4414999999999998E-2</v>
      </c>
      <c r="EU15" s="133">
        <v>-6.5977999999999995E-2</v>
      </c>
      <c r="EV15" s="133">
        <v>0.40187</v>
      </c>
      <c r="EW15" s="133">
        <v>0.64024999999999999</v>
      </c>
      <c r="EX15" s="133">
        <v>0.50719000000000003</v>
      </c>
      <c r="EY15" s="133">
        <v>0.49798999999999999</v>
      </c>
      <c r="EZ15" s="133">
        <v>0.74719000000000002</v>
      </c>
      <c r="FA15" s="133">
        <v>0.91547000000000001</v>
      </c>
      <c r="FB15" s="133">
        <v>0.54742999999999997</v>
      </c>
      <c r="FC15" s="133">
        <v>0.53734999999999999</v>
      </c>
      <c r="FD15" s="133">
        <v>0.50639999999999996</v>
      </c>
      <c r="FE15" s="133">
        <v>0.50651999999999997</v>
      </c>
      <c r="FF15" s="133">
        <v>0.50373000000000001</v>
      </c>
      <c r="FG15" s="133">
        <v>-0.46905000000000002</v>
      </c>
      <c r="FH15" s="133">
        <v>0.78461000000000003</v>
      </c>
      <c r="FI15" s="133">
        <v>-0.34104000000000001</v>
      </c>
      <c r="FJ15" s="133">
        <v>0.49514000000000002</v>
      </c>
      <c r="FK15" s="133">
        <v>-0.28183000000000002</v>
      </c>
      <c r="FL15" s="133">
        <v>0.50558000000000003</v>
      </c>
      <c r="FM15" s="133">
        <v>-0.22067000000000001</v>
      </c>
      <c r="FN15" s="133">
        <v>-0.80098999999999998</v>
      </c>
      <c r="FO15" s="133">
        <v>0.50097999999999998</v>
      </c>
      <c r="FP15" s="133">
        <v>-0.68206</v>
      </c>
      <c r="FQ15" s="133">
        <v>-0.81220999999999999</v>
      </c>
      <c r="FR15" s="133">
        <v>-0.61699000000000004</v>
      </c>
      <c r="FS15" s="133">
        <v>-0.26250000000000001</v>
      </c>
      <c r="FT15" s="133">
        <v>0.87353000000000003</v>
      </c>
      <c r="FU15" s="133">
        <v>-0.60902000000000001</v>
      </c>
      <c r="FV15" s="133">
        <v>-0.60667000000000004</v>
      </c>
      <c r="FW15" s="133">
        <v>-0.66498999999999997</v>
      </c>
      <c r="FX15" s="133">
        <v>-0.71221000000000001</v>
      </c>
      <c r="FY15" s="133">
        <v>-0.39177000000000001</v>
      </c>
      <c r="FZ15" s="133">
        <v>-0.80062</v>
      </c>
      <c r="GA15" s="133">
        <v>-0.72277999999999998</v>
      </c>
      <c r="GB15" s="133">
        <v>-0.59738999999999998</v>
      </c>
      <c r="GC15" s="133">
        <v>-0.64934000000000003</v>
      </c>
      <c r="GD15" s="133">
        <v>-0.15840000000000001</v>
      </c>
      <c r="GE15" s="133">
        <v>0.30785000000000001</v>
      </c>
      <c r="GF15" s="133">
        <v>0.15481</v>
      </c>
      <c r="GG15" s="133">
        <v>-0.49863000000000002</v>
      </c>
      <c r="GH15" s="133">
        <v>-0.42831999999999998</v>
      </c>
      <c r="GI15" s="133">
        <v>-0.56189</v>
      </c>
      <c r="GJ15" s="133">
        <v>-0.11668000000000001</v>
      </c>
      <c r="GK15" s="133">
        <v>0.62456</v>
      </c>
      <c r="GL15" s="133">
        <v>-0.60165000000000002</v>
      </c>
      <c r="GM15" s="133">
        <v>-4.4433E-2</v>
      </c>
      <c r="GN15" s="133">
        <v>0.60594000000000003</v>
      </c>
      <c r="GO15" s="133">
        <v>-0.61024999999999996</v>
      </c>
      <c r="GP15" s="133">
        <v>0.43659999999999999</v>
      </c>
      <c r="GQ15" s="133">
        <v>0.64670000000000005</v>
      </c>
      <c r="GR15" s="133">
        <v>-0.77688999999999997</v>
      </c>
      <c r="GS15" s="133">
        <v>-0.75412999999999997</v>
      </c>
      <c r="GT15" s="133">
        <v>0.58106000000000002</v>
      </c>
      <c r="GU15" s="133">
        <v>-0.73770000000000002</v>
      </c>
      <c r="GV15" s="133">
        <v>-0.67939000000000005</v>
      </c>
      <c r="GW15" s="133">
        <v>2.2724000000000001E-2</v>
      </c>
      <c r="GX15" s="133">
        <v>-0.50995000000000001</v>
      </c>
      <c r="GY15" s="133">
        <v>-0.52688999999999997</v>
      </c>
      <c r="GZ15" s="133">
        <v>-0.78408999999999995</v>
      </c>
      <c r="HA15" s="133">
        <v>-0.76409000000000005</v>
      </c>
      <c r="HB15" s="133">
        <v>-0.61792000000000002</v>
      </c>
      <c r="HC15" s="133">
        <v>-0.73821999999999999</v>
      </c>
      <c r="HD15" s="133">
        <v>-0.64136000000000004</v>
      </c>
      <c r="HE15" s="133">
        <v>-0.56286000000000003</v>
      </c>
      <c r="HF15" s="133">
        <v>-0.47982999999999998</v>
      </c>
      <c r="HG15" s="133">
        <v>0.16105</v>
      </c>
      <c r="HH15" s="133">
        <v>0.55127000000000004</v>
      </c>
      <c r="HI15" s="133">
        <v>-0.41088000000000002</v>
      </c>
      <c r="HJ15" s="133">
        <v>-0.61904999999999999</v>
      </c>
      <c r="HK15" s="133">
        <v>-0.22534000000000001</v>
      </c>
      <c r="HL15" s="133">
        <v>0.80113999999999996</v>
      </c>
      <c r="HM15" s="133">
        <v>0.66037999999999997</v>
      </c>
      <c r="HN15" s="133">
        <v>-0.62178</v>
      </c>
      <c r="HO15" s="133">
        <v>0.60082000000000002</v>
      </c>
      <c r="HP15" s="133">
        <v>0.55591999999999997</v>
      </c>
      <c r="HQ15" s="133">
        <v>0.42825000000000002</v>
      </c>
      <c r="HR15" s="133">
        <v>0.39533000000000001</v>
      </c>
      <c r="HS15" s="133">
        <v>-0.18825</v>
      </c>
      <c r="HT15" s="133">
        <v>-0.57035999999999998</v>
      </c>
      <c r="HU15" s="133">
        <v>-0.36437000000000003</v>
      </c>
      <c r="HV15" s="133">
        <v>-0.73306000000000004</v>
      </c>
      <c r="HW15" s="133">
        <v>-0.69244000000000006</v>
      </c>
      <c r="HX15" s="133">
        <v>-0.79808000000000001</v>
      </c>
      <c r="HY15" s="133">
        <v>-0.16303999999999999</v>
      </c>
      <c r="HZ15" s="133">
        <v>-0.22836000000000001</v>
      </c>
      <c r="IA15" s="133">
        <v>-0.21029999999999999</v>
      </c>
      <c r="IB15" s="133">
        <v>0.23455999999999999</v>
      </c>
      <c r="IC15" s="133">
        <v>-0.16933000000000001</v>
      </c>
      <c r="ID15" s="133">
        <v>-0.68481999999999998</v>
      </c>
      <c r="IE15" s="133">
        <v>-0.34915000000000002</v>
      </c>
      <c r="IF15" s="133">
        <v>-0.42025000000000001</v>
      </c>
      <c r="IG15" s="133">
        <v>-0.33624999999999999</v>
      </c>
      <c r="IH15" s="133">
        <v>-0.53583999999999998</v>
      </c>
      <c r="II15" s="133">
        <v>-0.57416999999999996</v>
      </c>
      <c r="IJ15" s="133">
        <v>-0.21823000000000001</v>
      </c>
      <c r="IK15" s="133">
        <v>-0.75683</v>
      </c>
      <c r="IL15" s="133">
        <v>-0.57874999999999999</v>
      </c>
      <c r="IM15" s="133">
        <v>-4.2285000000000003E-2</v>
      </c>
      <c r="IN15" s="133">
        <v>3.1661000000000002E-2</v>
      </c>
      <c r="IO15" s="133">
        <v>0.36158000000000001</v>
      </c>
      <c r="IP15" s="133">
        <v>0.66532000000000002</v>
      </c>
      <c r="IQ15" s="133">
        <v>0.47427999999999998</v>
      </c>
      <c r="IR15" s="133">
        <v>0.74424999999999997</v>
      </c>
      <c r="IS15" s="133">
        <v>0.66276999999999997</v>
      </c>
      <c r="IT15" s="133">
        <v>-5.7070999999999997E-2</v>
      </c>
      <c r="IU15" s="133">
        <v>-7.4602000000000002E-3</v>
      </c>
      <c r="IV15" s="133">
        <v>0.31263000000000002</v>
      </c>
      <c r="IW15" s="133">
        <v>0.61358999999999997</v>
      </c>
      <c r="IX15" s="133">
        <v>0.51726000000000005</v>
      </c>
      <c r="IY15" s="133">
        <v>0.76326000000000005</v>
      </c>
      <c r="IZ15" s="133">
        <v>0.84714</v>
      </c>
      <c r="JA15" s="133">
        <v>-1.7457E-2</v>
      </c>
      <c r="JB15" s="133">
        <v>3.5929000000000003E-2</v>
      </c>
      <c r="JC15" s="133">
        <v>6.3232999999999998E-2</v>
      </c>
      <c r="JD15" s="133">
        <v>0.58318000000000003</v>
      </c>
      <c r="JE15" s="133">
        <v>0.25852999999999998</v>
      </c>
      <c r="JF15" s="133">
        <v>0.55083000000000004</v>
      </c>
      <c r="JG15" s="133">
        <v>0.64710000000000001</v>
      </c>
      <c r="JH15" s="133">
        <v>0.92801</v>
      </c>
      <c r="JI15" s="133">
        <v>0.91300000000000003</v>
      </c>
      <c r="JJ15" s="133">
        <v>0.90649000000000002</v>
      </c>
      <c r="JK15" s="133">
        <v>0.89061999999999997</v>
      </c>
      <c r="JL15" s="133">
        <v>0.90627000000000002</v>
      </c>
      <c r="JM15" s="133">
        <v>0.87768000000000002</v>
      </c>
      <c r="JN15" s="133">
        <v>0.89715</v>
      </c>
      <c r="JO15" s="133">
        <v>0.87839999999999996</v>
      </c>
    </row>
    <row r="16" spans="1:275" ht="15" x14ac:dyDescent="0.25">
      <c r="A16" s="2" t="s">
        <v>112</v>
      </c>
      <c r="B16" s="1" t="s">
        <v>551</v>
      </c>
      <c r="C16" s="3" t="s">
        <v>1328</v>
      </c>
      <c r="D16" s="133">
        <v>0.64127999999999996</v>
      </c>
      <c r="E16" s="133">
        <v>0.3851</v>
      </c>
      <c r="F16" s="133">
        <v>0.64609000000000005</v>
      </c>
      <c r="G16" s="133">
        <v>0.66268000000000005</v>
      </c>
      <c r="H16" s="133">
        <v>0.79105000000000003</v>
      </c>
      <c r="I16" s="133">
        <v>0.79851000000000005</v>
      </c>
      <c r="J16" s="133">
        <v>0.70387</v>
      </c>
      <c r="K16" s="133">
        <v>0.69301000000000001</v>
      </c>
      <c r="L16" s="133">
        <v>0.84743999999999997</v>
      </c>
      <c r="M16" s="133">
        <v>0.74490000000000001</v>
      </c>
      <c r="N16" s="133">
        <v>0.77773999999999999</v>
      </c>
      <c r="O16" s="133">
        <v>1</v>
      </c>
      <c r="P16" s="133">
        <v>0.84701000000000004</v>
      </c>
      <c r="Q16" s="133">
        <v>0.78573000000000004</v>
      </c>
      <c r="R16" s="133">
        <v>0.80005000000000004</v>
      </c>
      <c r="S16" s="133">
        <v>0.79779999999999995</v>
      </c>
      <c r="T16" s="133">
        <v>0.72167000000000003</v>
      </c>
      <c r="U16" s="133">
        <v>0.68181999999999998</v>
      </c>
      <c r="V16" s="133">
        <v>0.82555000000000001</v>
      </c>
      <c r="W16" s="133">
        <v>0.76280999999999999</v>
      </c>
      <c r="X16" s="133">
        <v>0.76270000000000004</v>
      </c>
      <c r="Y16" s="133">
        <v>0.76400000000000001</v>
      </c>
      <c r="Z16" s="133">
        <v>0.86602999999999997</v>
      </c>
      <c r="AA16" s="133">
        <v>0.80940999999999996</v>
      </c>
      <c r="AB16" s="133">
        <v>0.87246000000000001</v>
      </c>
      <c r="AC16" s="133">
        <v>0.88114000000000003</v>
      </c>
      <c r="AD16" s="133">
        <v>0.76748000000000005</v>
      </c>
      <c r="AE16" s="133">
        <v>0.74077000000000004</v>
      </c>
      <c r="AF16" s="133">
        <v>0.74477000000000004</v>
      </c>
      <c r="AG16" s="133">
        <v>0.80659000000000003</v>
      </c>
      <c r="AH16" s="133">
        <v>0.79178000000000004</v>
      </c>
      <c r="AI16" s="133">
        <v>0.77302999999999999</v>
      </c>
      <c r="AJ16" s="133">
        <v>0.79832999999999998</v>
      </c>
      <c r="AK16" s="133">
        <v>0.85518000000000005</v>
      </c>
      <c r="AL16" s="133">
        <v>0.75258999999999998</v>
      </c>
      <c r="AM16" s="133">
        <v>0.79225000000000001</v>
      </c>
      <c r="AN16" s="133">
        <v>0.77300000000000002</v>
      </c>
      <c r="AO16" s="133">
        <v>0.68750999999999995</v>
      </c>
      <c r="AP16" s="133">
        <v>0.78349999999999997</v>
      </c>
      <c r="AQ16" s="133">
        <v>0.76673000000000002</v>
      </c>
      <c r="AR16" s="133">
        <v>0.74202999999999997</v>
      </c>
      <c r="AS16" s="133">
        <v>0.73916000000000004</v>
      </c>
      <c r="AT16" s="133">
        <v>0.85802999999999996</v>
      </c>
      <c r="AU16" s="133">
        <v>0.85558000000000001</v>
      </c>
      <c r="AV16" s="133">
        <v>0.77881999999999996</v>
      </c>
      <c r="AW16" s="133">
        <v>0.68618999999999997</v>
      </c>
      <c r="AX16" s="133">
        <v>0.76336000000000004</v>
      </c>
      <c r="AY16" s="133">
        <v>0.68406</v>
      </c>
      <c r="AZ16" s="133">
        <v>0.70923000000000003</v>
      </c>
      <c r="BA16" s="133">
        <v>0.71394000000000002</v>
      </c>
      <c r="BB16" s="133">
        <v>0.76229999999999998</v>
      </c>
      <c r="BC16" s="133">
        <v>0.70901999999999998</v>
      </c>
      <c r="BD16" s="133">
        <v>0.67062999999999995</v>
      </c>
      <c r="BE16" s="133">
        <v>0.69145999999999996</v>
      </c>
      <c r="BF16" s="133">
        <v>0.82433000000000001</v>
      </c>
      <c r="BG16" s="133">
        <v>0.76409000000000005</v>
      </c>
      <c r="BH16" s="133">
        <v>0.74058000000000002</v>
      </c>
      <c r="BI16" s="133">
        <v>0.72480999999999995</v>
      </c>
      <c r="BJ16" s="133">
        <v>0.81689999999999996</v>
      </c>
      <c r="BK16" s="133">
        <v>0.78239999999999998</v>
      </c>
      <c r="BL16" s="133">
        <v>0.72587999999999997</v>
      </c>
      <c r="BM16" s="133">
        <v>0.70720000000000005</v>
      </c>
      <c r="BN16" s="133">
        <v>0.69959000000000005</v>
      </c>
      <c r="BO16" s="133">
        <v>0.66213</v>
      </c>
      <c r="BP16" s="133">
        <v>0.68072999999999995</v>
      </c>
      <c r="BQ16" s="133">
        <v>0.62512000000000001</v>
      </c>
      <c r="BR16" s="133">
        <v>0.80952999999999997</v>
      </c>
      <c r="BS16" s="133">
        <v>0.12509000000000001</v>
      </c>
      <c r="BT16" s="133">
        <v>0.76868999999999998</v>
      </c>
      <c r="BU16" s="133">
        <v>0.80911999999999995</v>
      </c>
      <c r="BV16" s="133">
        <v>0.48570999999999998</v>
      </c>
      <c r="BW16" s="133">
        <v>0.64892000000000005</v>
      </c>
      <c r="BX16" s="133">
        <v>0.74966999999999995</v>
      </c>
      <c r="BY16" s="133">
        <v>0.68657000000000001</v>
      </c>
      <c r="BZ16" s="133">
        <v>0.70282999999999995</v>
      </c>
      <c r="CA16" s="133">
        <v>0.50595000000000001</v>
      </c>
      <c r="CB16" s="133">
        <v>0.76190000000000002</v>
      </c>
      <c r="CC16" s="133">
        <v>0.68735999999999997</v>
      </c>
      <c r="CD16" s="133">
        <v>0.70977999999999997</v>
      </c>
      <c r="CE16" s="133">
        <v>-0.66342000000000001</v>
      </c>
      <c r="CF16" s="133">
        <v>-0.57804999999999995</v>
      </c>
      <c r="CG16" s="133">
        <v>-0.58923999999999999</v>
      </c>
      <c r="CH16" s="133">
        <v>-0.60221000000000002</v>
      </c>
      <c r="CI16" s="133">
        <v>-0.54442000000000002</v>
      </c>
      <c r="CJ16" s="133">
        <v>-0.60531000000000001</v>
      </c>
      <c r="CK16" s="133">
        <v>-0.49963000000000002</v>
      </c>
      <c r="CL16" s="133">
        <v>-0.63366</v>
      </c>
      <c r="CM16" s="133">
        <v>0.29557</v>
      </c>
      <c r="CN16" s="133">
        <v>0.71086000000000005</v>
      </c>
      <c r="CO16" s="133">
        <v>-0.52419000000000004</v>
      </c>
      <c r="CP16" s="133">
        <v>0.77083999999999997</v>
      </c>
      <c r="CQ16" s="133">
        <v>0.77424000000000004</v>
      </c>
      <c r="CR16" s="133">
        <v>0.77093</v>
      </c>
      <c r="CS16" s="133">
        <v>0.77646000000000004</v>
      </c>
      <c r="CT16" s="133">
        <v>-6.8618999999999999E-2</v>
      </c>
      <c r="CU16" s="133">
        <v>-0.3543</v>
      </c>
      <c r="CV16" s="133">
        <v>0.15214</v>
      </c>
      <c r="CW16" s="133">
        <v>0.14033000000000001</v>
      </c>
      <c r="CX16" s="133">
        <v>0.22449</v>
      </c>
      <c r="CY16" s="133">
        <v>-0.10443</v>
      </c>
      <c r="CZ16" s="133">
        <v>0.69569999999999999</v>
      </c>
      <c r="DA16" s="133">
        <v>0.59179000000000004</v>
      </c>
      <c r="DB16" s="133">
        <v>0.78600999999999999</v>
      </c>
      <c r="DC16" s="133">
        <v>0.82164000000000004</v>
      </c>
      <c r="DD16" s="133">
        <v>0.76934000000000002</v>
      </c>
      <c r="DE16" s="133">
        <v>0.77832999999999997</v>
      </c>
      <c r="DF16" s="133">
        <v>0.36509000000000003</v>
      </c>
      <c r="DG16" s="133">
        <v>0.79864999999999997</v>
      </c>
      <c r="DH16" s="133">
        <v>0.70225000000000004</v>
      </c>
      <c r="DI16" s="133">
        <v>0.80101</v>
      </c>
      <c r="DJ16" s="133">
        <v>0.74512999999999996</v>
      </c>
      <c r="DK16" s="133">
        <v>0.72094000000000003</v>
      </c>
      <c r="DL16" s="133">
        <v>0.74880000000000002</v>
      </c>
      <c r="DM16" s="133">
        <v>0.74904999999999999</v>
      </c>
      <c r="DN16" s="133">
        <v>0.65025999999999995</v>
      </c>
      <c r="DO16" s="133">
        <v>0.58528999999999998</v>
      </c>
      <c r="DP16" s="133">
        <v>0.77176</v>
      </c>
      <c r="DQ16" s="133">
        <v>0.70716000000000001</v>
      </c>
      <c r="DR16" s="133">
        <v>0.75639000000000001</v>
      </c>
      <c r="DS16" s="133">
        <v>0.77188000000000001</v>
      </c>
      <c r="DT16" s="133">
        <v>0.79398000000000002</v>
      </c>
      <c r="DU16" s="133">
        <v>0.74350000000000005</v>
      </c>
      <c r="DV16" s="133">
        <v>0.73968</v>
      </c>
      <c r="DW16" s="133">
        <v>0.76383999999999996</v>
      </c>
      <c r="DX16" s="133">
        <v>0.67569000000000001</v>
      </c>
      <c r="DY16" s="133">
        <v>0.68767</v>
      </c>
      <c r="DZ16" s="133">
        <v>0.71465999999999996</v>
      </c>
      <c r="EA16" s="133">
        <v>0.73558000000000001</v>
      </c>
      <c r="EB16" s="133">
        <v>0.76451000000000002</v>
      </c>
      <c r="EC16" s="133">
        <v>0.75107000000000002</v>
      </c>
      <c r="ED16" s="133">
        <v>0.62063000000000001</v>
      </c>
      <c r="EE16" s="133">
        <v>0.66198000000000001</v>
      </c>
      <c r="EF16" s="133">
        <v>0.75683999999999996</v>
      </c>
      <c r="EG16" s="133">
        <v>-0.60033999999999998</v>
      </c>
      <c r="EH16" s="133">
        <v>-0.52839000000000003</v>
      </c>
      <c r="EI16" s="133">
        <v>-0.49369000000000002</v>
      </c>
      <c r="EJ16" s="133">
        <v>-0.61250000000000004</v>
      </c>
      <c r="EK16" s="133">
        <v>0.39090000000000003</v>
      </c>
      <c r="EL16" s="133">
        <v>-0.49165999999999999</v>
      </c>
      <c r="EM16" s="133">
        <v>-0.51749000000000001</v>
      </c>
      <c r="EN16" s="133">
        <v>-0.63643000000000005</v>
      </c>
      <c r="EO16" s="133">
        <v>-0.42965999999999999</v>
      </c>
      <c r="EP16" s="133">
        <v>0.75570999999999999</v>
      </c>
      <c r="EQ16" s="133">
        <v>0.72760999999999998</v>
      </c>
      <c r="ER16" s="133">
        <v>-0.46631</v>
      </c>
      <c r="ES16" s="133">
        <v>0.44853999999999999</v>
      </c>
      <c r="ET16" s="133">
        <v>0.1555</v>
      </c>
      <c r="EU16" s="133">
        <v>0.19535</v>
      </c>
      <c r="EV16" s="133">
        <v>0.50578999999999996</v>
      </c>
      <c r="EW16" s="133">
        <v>0.78059000000000001</v>
      </c>
      <c r="EX16" s="133">
        <v>0.72670000000000001</v>
      </c>
      <c r="EY16" s="133">
        <v>0.71218000000000004</v>
      </c>
      <c r="EZ16" s="133">
        <v>0.77836000000000005</v>
      </c>
      <c r="FA16" s="133">
        <v>0.72391000000000005</v>
      </c>
      <c r="FB16" s="133">
        <v>0.75190000000000001</v>
      </c>
      <c r="FC16" s="133">
        <v>0.74519000000000002</v>
      </c>
      <c r="FD16" s="133">
        <v>0.73297999999999996</v>
      </c>
      <c r="FE16" s="133">
        <v>0.72487999999999997</v>
      </c>
      <c r="FF16" s="133">
        <v>0.70974000000000004</v>
      </c>
      <c r="FG16" s="133">
        <v>-0.21504999999999999</v>
      </c>
      <c r="FH16" s="133">
        <v>0.74453000000000003</v>
      </c>
      <c r="FI16" s="133">
        <v>-8.8628000000000005E-3</v>
      </c>
      <c r="FJ16" s="133">
        <v>0.62668999999999997</v>
      </c>
      <c r="FK16" s="133">
        <v>-9.9773000000000001E-2</v>
      </c>
      <c r="FL16" s="133">
        <v>0.63358000000000003</v>
      </c>
      <c r="FM16" s="133">
        <v>-0.20093</v>
      </c>
      <c r="FN16" s="133">
        <v>-0.58642000000000005</v>
      </c>
      <c r="FO16" s="133">
        <v>0.30892999999999998</v>
      </c>
      <c r="FP16" s="133">
        <v>-0.56145999999999996</v>
      </c>
      <c r="FQ16" s="133">
        <v>-0.60013000000000005</v>
      </c>
      <c r="FR16" s="133">
        <v>-0.48107</v>
      </c>
      <c r="FS16" s="133">
        <v>-0.24196999999999999</v>
      </c>
      <c r="FT16" s="133">
        <v>0.65700999999999998</v>
      </c>
      <c r="FU16" s="133">
        <v>-0.47959000000000002</v>
      </c>
      <c r="FV16" s="133">
        <v>-0.50380000000000003</v>
      </c>
      <c r="FW16" s="133">
        <v>-0.50695000000000001</v>
      </c>
      <c r="FX16" s="133">
        <v>-0.50929999999999997</v>
      </c>
      <c r="FY16" s="133">
        <v>-0.19872999999999999</v>
      </c>
      <c r="FZ16" s="133">
        <v>-0.58121</v>
      </c>
      <c r="GA16" s="133">
        <v>-0.47806999999999999</v>
      </c>
      <c r="GB16" s="133">
        <v>-0.42092000000000002</v>
      </c>
      <c r="GC16" s="133">
        <v>-0.5413</v>
      </c>
      <c r="GD16" s="133">
        <v>-8.6927000000000004E-2</v>
      </c>
      <c r="GE16" s="133">
        <v>0.11948</v>
      </c>
      <c r="GF16" s="133">
        <v>-7.4423000000000003E-2</v>
      </c>
      <c r="GG16" s="133">
        <v>-0.37758999999999998</v>
      </c>
      <c r="GH16" s="133">
        <v>-0.23919000000000001</v>
      </c>
      <c r="GI16" s="133">
        <v>-0.26206000000000002</v>
      </c>
      <c r="GJ16" s="133">
        <v>4.7282999999999999E-2</v>
      </c>
      <c r="GK16" s="133">
        <v>0.47426000000000001</v>
      </c>
      <c r="GL16" s="133">
        <v>-0.29065000000000002</v>
      </c>
      <c r="GM16" s="133">
        <v>0.15401000000000001</v>
      </c>
      <c r="GN16" s="133">
        <v>0.47633999999999999</v>
      </c>
      <c r="GO16" s="133">
        <v>-0.31237999999999999</v>
      </c>
      <c r="GP16" s="133">
        <v>0.66991000000000001</v>
      </c>
      <c r="GQ16" s="133">
        <v>0.48959000000000003</v>
      </c>
      <c r="GR16" s="133">
        <v>-0.55940999999999996</v>
      </c>
      <c r="GS16" s="133">
        <v>-0.53471000000000002</v>
      </c>
      <c r="GT16" s="133">
        <v>0.30769999999999997</v>
      </c>
      <c r="GU16" s="133">
        <v>-0.52427999999999997</v>
      </c>
      <c r="GV16" s="133">
        <v>-0.48748000000000002</v>
      </c>
      <c r="GW16" s="133">
        <v>-1.3979999999999999E-2</v>
      </c>
      <c r="GX16" s="133">
        <v>-0.34508</v>
      </c>
      <c r="GY16" s="133">
        <v>-0.44284000000000001</v>
      </c>
      <c r="GZ16" s="133">
        <v>-0.56440000000000001</v>
      </c>
      <c r="HA16" s="133">
        <v>-0.53895999999999999</v>
      </c>
      <c r="HB16" s="133">
        <v>-0.42107</v>
      </c>
      <c r="HC16" s="133">
        <v>-0.52636000000000005</v>
      </c>
      <c r="HD16" s="133">
        <v>-0.39423999999999998</v>
      </c>
      <c r="HE16" s="133">
        <v>-0.43808999999999998</v>
      </c>
      <c r="HF16" s="133">
        <v>-0.38040000000000002</v>
      </c>
      <c r="HG16" s="133">
        <v>6.0382999999999999E-2</v>
      </c>
      <c r="HH16" s="133">
        <v>0.40195999999999998</v>
      </c>
      <c r="HI16" s="133">
        <v>-0.27184000000000003</v>
      </c>
      <c r="HJ16" s="133">
        <v>-0.37663999999999997</v>
      </c>
      <c r="HK16" s="133">
        <v>-0.11817</v>
      </c>
      <c r="HL16" s="133">
        <v>0.77066999999999997</v>
      </c>
      <c r="HM16" s="133">
        <v>0.71450000000000002</v>
      </c>
      <c r="HN16" s="133">
        <v>-0.44800000000000001</v>
      </c>
      <c r="HO16" s="133">
        <v>0.74197999999999997</v>
      </c>
      <c r="HP16" s="133">
        <v>0.73394999999999999</v>
      </c>
      <c r="HQ16" s="133">
        <v>0.61289000000000005</v>
      </c>
      <c r="HR16" s="133">
        <v>0.51185999999999998</v>
      </c>
      <c r="HS16" s="133">
        <v>-0.12353</v>
      </c>
      <c r="HT16" s="133">
        <v>-0.32397999999999999</v>
      </c>
      <c r="HU16" s="133">
        <v>-0.36563000000000001</v>
      </c>
      <c r="HV16" s="133">
        <v>-0.51149999999999995</v>
      </c>
      <c r="HW16" s="133">
        <v>-0.51698</v>
      </c>
      <c r="HX16" s="133">
        <v>-0.61180000000000001</v>
      </c>
      <c r="HY16" s="133">
        <v>2.4916999999999999E-3</v>
      </c>
      <c r="HZ16" s="133">
        <v>-6.4904000000000003E-2</v>
      </c>
      <c r="IA16" s="133">
        <v>-0.16477</v>
      </c>
      <c r="IB16" s="133">
        <v>0.27334000000000003</v>
      </c>
      <c r="IC16" s="133">
        <v>2.6842000000000001E-2</v>
      </c>
      <c r="ID16" s="133">
        <v>-0.48214000000000001</v>
      </c>
      <c r="IE16" s="133">
        <v>-0.29498000000000002</v>
      </c>
      <c r="IF16" s="133">
        <v>-0.30268</v>
      </c>
      <c r="IG16" s="133">
        <v>-0.26502999999999999</v>
      </c>
      <c r="IH16" s="133">
        <v>-0.40111999999999998</v>
      </c>
      <c r="II16" s="133">
        <v>-0.41627999999999998</v>
      </c>
      <c r="IJ16" s="133">
        <v>7.3318999999999995E-2</v>
      </c>
      <c r="IK16" s="133">
        <v>-0.52007000000000003</v>
      </c>
      <c r="IL16" s="133">
        <v>-0.27134000000000003</v>
      </c>
      <c r="IM16" s="133">
        <v>-0.12864</v>
      </c>
      <c r="IN16" s="133">
        <v>-0.13439999999999999</v>
      </c>
      <c r="IO16" s="133">
        <v>0.65529000000000004</v>
      </c>
      <c r="IP16" s="133">
        <v>0.78349000000000002</v>
      </c>
      <c r="IQ16" s="133">
        <v>0.72021000000000002</v>
      </c>
      <c r="IR16" s="133">
        <v>0.79901</v>
      </c>
      <c r="IS16" s="133">
        <v>0.67657999999999996</v>
      </c>
      <c r="IT16" s="133">
        <v>-0.15307999999999999</v>
      </c>
      <c r="IU16" s="133">
        <v>-0.17358000000000001</v>
      </c>
      <c r="IV16" s="133">
        <v>0.59714999999999996</v>
      </c>
      <c r="IW16" s="133">
        <v>0.78012000000000004</v>
      </c>
      <c r="IX16" s="133">
        <v>0.75936000000000003</v>
      </c>
      <c r="IY16" s="133">
        <v>0.81161000000000005</v>
      </c>
      <c r="IZ16" s="133">
        <v>0.69613000000000003</v>
      </c>
      <c r="JA16" s="133">
        <v>-0.17524000000000001</v>
      </c>
      <c r="JB16" s="133">
        <v>-0.15103</v>
      </c>
      <c r="JC16" s="133">
        <v>0.41868</v>
      </c>
      <c r="JD16" s="133">
        <v>0.76544000000000001</v>
      </c>
      <c r="JE16" s="133">
        <v>0.56937000000000004</v>
      </c>
      <c r="JF16" s="133">
        <v>0.71023999999999998</v>
      </c>
      <c r="JG16" s="133">
        <v>0.68906999999999996</v>
      </c>
      <c r="JH16" s="133">
        <v>0.74873999999999996</v>
      </c>
      <c r="JI16" s="133">
        <v>0.74900999999999995</v>
      </c>
      <c r="JJ16" s="133">
        <v>0.70620000000000005</v>
      </c>
      <c r="JK16" s="133">
        <v>0.66947999999999996</v>
      </c>
      <c r="JL16" s="133">
        <v>0.72755000000000003</v>
      </c>
      <c r="JM16" s="133">
        <v>0.67823999999999995</v>
      </c>
      <c r="JN16" s="133">
        <v>0.73057000000000005</v>
      </c>
      <c r="JO16" s="133">
        <v>0.82796999999999998</v>
      </c>
    </row>
    <row r="17" spans="1:275" ht="15" x14ac:dyDescent="0.25">
      <c r="A17" s="2" t="s">
        <v>113</v>
      </c>
      <c r="B17" s="1" t="s">
        <v>114</v>
      </c>
      <c r="C17" s="3" t="s">
        <v>1328</v>
      </c>
      <c r="D17" s="133">
        <v>0.69003999999999999</v>
      </c>
      <c r="E17" s="133">
        <v>0.46884999999999999</v>
      </c>
      <c r="F17" s="133">
        <v>0.69476000000000004</v>
      </c>
      <c r="G17" s="133">
        <v>0.68171999999999999</v>
      </c>
      <c r="H17" s="133">
        <v>0.75527</v>
      </c>
      <c r="I17" s="133">
        <v>0.76912000000000003</v>
      </c>
      <c r="J17" s="133">
        <v>0.73777000000000004</v>
      </c>
      <c r="K17" s="133">
        <v>0.72126000000000001</v>
      </c>
      <c r="L17" s="133">
        <v>0.80679000000000001</v>
      </c>
      <c r="M17" s="133">
        <v>0.69311999999999996</v>
      </c>
      <c r="N17" s="133">
        <v>0.75366</v>
      </c>
      <c r="O17" s="133">
        <v>0.84701000000000004</v>
      </c>
      <c r="P17" s="133">
        <v>1</v>
      </c>
      <c r="Q17" s="133">
        <v>0.76044999999999996</v>
      </c>
      <c r="R17" s="133">
        <v>0.82045999999999997</v>
      </c>
      <c r="S17" s="133">
        <v>0.82157000000000002</v>
      </c>
      <c r="T17" s="133">
        <v>0.75441000000000003</v>
      </c>
      <c r="U17" s="133">
        <v>0.73163</v>
      </c>
      <c r="V17" s="133">
        <v>0.80032999999999999</v>
      </c>
      <c r="W17" s="133">
        <v>0.79747999999999997</v>
      </c>
      <c r="X17" s="133">
        <v>0.74895</v>
      </c>
      <c r="Y17" s="133">
        <v>0.73607</v>
      </c>
      <c r="Z17" s="133">
        <v>0.88944000000000001</v>
      </c>
      <c r="AA17" s="133">
        <v>0.87880000000000003</v>
      </c>
      <c r="AB17" s="133">
        <v>0.86263000000000001</v>
      </c>
      <c r="AC17" s="133">
        <v>0.85519999999999996</v>
      </c>
      <c r="AD17" s="133">
        <v>0.78707000000000005</v>
      </c>
      <c r="AE17" s="133">
        <v>0.70486000000000004</v>
      </c>
      <c r="AF17" s="133">
        <v>0.73016000000000003</v>
      </c>
      <c r="AG17" s="133">
        <v>0.78029999999999999</v>
      </c>
      <c r="AH17" s="133">
        <v>0.77800000000000002</v>
      </c>
      <c r="AI17" s="133">
        <v>0.73131000000000002</v>
      </c>
      <c r="AJ17" s="133">
        <v>0.81588000000000005</v>
      </c>
      <c r="AK17" s="133">
        <v>0.88478000000000001</v>
      </c>
      <c r="AL17" s="133">
        <v>0.78476000000000001</v>
      </c>
      <c r="AM17" s="133">
        <v>0.78147</v>
      </c>
      <c r="AN17" s="133">
        <v>0.77966999999999997</v>
      </c>
      <c r="AO17" s="133">
        <v>0.66281000000000001</v>
      </c>
      <c r="AP17" s="133">
        <v>0.79630999999999996</v>
      </c>
      <c r="AQ17" s="133">
        <v>0.79956000000000005</v>
      </c>
      <c r="AR17" s="133">
        <v>0.78408999999999995</v>
      </c>
      <c r="AS17" s="133">
        <v>0.79301999999999995</v>
      </c>
      <c r="AT17" s="133">
        <v>0.85594000000000003</v>
      </c>
      <c r="AU17" s="133">
        <v>0.87170000000000003</v>
      </c>
      <c r="AV17" s="133">
        <v>0.80284</v>
      </c>
      <c r="AW17" s="133">
        <v>0.70182999999999995</v>
      </c>
      <c r="AX17" s="133">
        <v>0.74639999999999995</v>
      </c>
      <c r="AY17" s="133">
        <v>0.72987999999999997</v>
      </c>
      <c r="AZ17" s="133">
        <v>0.71711000000000003</v>
      </c>
      <c r="BA17" s="133">
        <v>0.75461999999999996</v>
      </c>
      <c r="BB17" s="133">
        <v>0.74138000000000004</v>
      </c>
      <c r="BC17" s="133">
        <v>0.67120000000000002</v>
      </c>
      <c r="BD17" s="133">
        <v>0.72370000000000001</v>
      </c>
      <c r="BE17" s="133">
        <v>0.72797000000000001</v>
      </c>
      <c r="BF17" s="133">
        <v>0.83620000000000005</v>
      </c>
      <c r="BG17" s="133">
        <v>0.76502999999999999</v>
      </c>
      <c r="BH17" s="133">
        <v>0.75361999999999996</v>
      </c>
      <c r="BI17" s="133">
        <v>0.75978000000000001</v>
      </c>
      <c r="BJ17" s="133">
        <v>0.84058999999999995</v>
      </c>
      <c r="BK17" s="133">
        <v>0.82928999999999997</v>
      </c>
      <c r="BL17" s="133">
        <v>0.75680999999999998</v>
      </c>
      <c r="BM17" s="133">
        <v>0.67620999999999998</v>
      </c>
      <c r="BN17" s="133">
        <v>0.70016999999999996</v>
      </c>
      <c r="BO17" s="133">
        <v>0.66683000000000003</v>
      </c>
      <c r="BP17" s="133">
        <v>0.66568000000000005</v>
      </c>
      <c r="BQ17" s="133">
        <v>0.65861999999999998</v>
      </c>
      <c r="BR17" s="133">
        <v>0.77793999999999996</v>
      </c>
      <c r="BS17" s="133">
        <v>6.0741000000000003E-2</v>
      </c>
      <c r="BT17" s="133">
        <v>0.72863999999999995</v>
      </c>
      <c r="BU17" s="133">
        <v>0.77732999999999997</v>
      </c>
      <c r="BV17" s="133">
        <v>0.42109000000000002</v>
      </c>
      <c r="BW17" s="133">
        <v>0.64036999999999999</v>
      </c>
      <c r="BX17" s="133">
        <v>0.78673999999999999</v>
      </c>
      <c r="BY17" s="133">
        <v>0.76251000000000002</v>
      </c>
      <c r="BZ17" s="133">
        <v>0.73504000000000003</v>
      </c>
      <c r="CA17" s="133">
        <v>0.59855999999999998</v>
      </c>
      <c r="CB17" s="133">
        <v>0.73046</v>
      </c>
      <c r="CC17" s="133">
        <v>0.77986</v>
      </c>
      <c r="CD17" s="133">
        <v>0.74231000000000003</v>
      </c>
      <c r="CE17" s="133">
        <v>-0.59326999999999996</v>
      </c>
      <c r="CF17" s="133">
        <v>-0.52634999999999998</v>
      </c>
      <c r="CG17" s="133">
        <v>-0.51641000000000004</v>
      </c>
      <c r="CH17" s="133">
        <v>-0.54154000000000002</v>
      </c>
      <c r="CI17" s="133">
        <v>-0.48198000000000002</v>
      </c>
      <c r="CJ17" s="133">
        <v>-0.55110000000000003</v>
      </c>
      <c r="CK17" s="133">
        <v>-0.44714999999999999</v>
      </c>
      <c r="CL17" s="133">
        <v>-0.57818000000000003</v>
      </c>
      <c r="CM17" s="133">
        <v>0.32869999999999999</v>
      </c>
      <c r="CN17" s="133">
        <v>0.80584</v>
      </c>
      <c r="CO17" s="133">
        <v>-0.44163000000000002</v>
      </c>
      <c r="CP17" s="133">
        <v>0.75070999999999999</v>
      </c>
      <c r="CQ17" s="133">
        <v>0.80295000000000005</v>
      </c>
      <c r="CR17" s="133">
        <v>0.74295999999999995</v>
      </c>
      <c r="CS17" s="133">
        <v>0.85772999999999999</v>
      </c>
      <c r="CT17" s="133">
        <v>-0.13411000000000001</v>
      </c>
      <c r="CU17" s="133">
        <v>-0.26502999999999999</v>
      </c>
      <c r="CV17" s="133">
        <v>0.24681</v>
      </c>
      <c r="CW17" s="133">
        <v>0.21429999999999999</v>
      </c>
      <c r="CX17" s="133">
        <v>0.29471000000000003</v>
      </c>
      <c r="CY17" s="133">
        <v>-5.8786999999999999E-2</v>
      </c>
      <c r="CZ17" s="133">
        <v>0.66756000000000004</v>
      </c>
      <c r="DA17" s="133">
        <v>0.57855999999999996</v>
      </c>
      <c r="DB17" s="133">
        <v>0.75104000000000004</v>
      </c>
      <c r="DC17" s="133">
        <v>0.84094999999999998</v>
      </c>
      <c r="DD17" s="133">
        <v>0.80584</v>
      </c>
      <c r="DE17" s="133">
        <v>0.74768000000000001</v>
      </c>
      <c r="DF17" s="133">
        <v>0.35338000000000003</v>
      </c>
      <c r="DG17" s="133">
        <v>0.83528999999999998</v>
      </c>
      <c r="DH17" s="133">
        <v>0.72789999999999999</v>
      </c>
      <c r="DI17" s="133">
        <v>0.77900000000000003</v>
      </c>
      <c r="DJ17" s="133">
        <v>0.77002999999999999</v>
      </c>
      <c r="DK17" s="133">
        <v>0.78508999999999995</v>
      </c>
      <c r="DL17" s="133">
        <v>0.79976999999999998</v>
      </c>
      <c r="DM17" s="133">
        <v>0.80684999999999996</v>
      </c>
      <c r="DN17" s="133">
        <v>0.64805999999999997</v>
      </c>
      <c r="DO17" s="133">
        <v>0.57094999999999996</v>
      </c>
      <c r="DP17" s="133">
        <v>0.76693999999999996</v>
      </c>
      <c r="DQ17" s="133">
        <v>0.78817000000000004</v>
      </c>
      <c r="DR17" s="133">
        <v>0.83023000000000002</v>
      </c>
      <c r="DS17" s="133">
        <v>0.83470999999999995</v>
      </c>
      <c r="DT17" s="133">
        <v>0.77178000000000002</v>
      </c>
      <c r="DU17" s="133">
        <v>0.76681999999999995</v>
      </c>
      <c r="DV17" s="133">
        <v>0.77578000000000003</v>
      </c>
      <c r="DW17" s="133">
        <v>0.80632000000000004</v>
      </c>
      <c r="DX17" s="133">
        <v>0.75883</v>
      </c>
      <c r="DY17" s="133">
        <v>0.78629000000000004</v>
      </c>
      <c r="DZ17" s="133">
        <v>0.80108000000000001</v>
      </c>
      <c r="EA17" s="133">
        <v>0.76866999999999996</v>
      </c>
      <c r="EB17" s="133">
        <v>0.78857999999999995</v>
      </c>
      <c r="EC17" s="133">
        <v>0.76658000000000004</v>
      </c>
      <c r="ED17" s="133">
        <v>0.62502000000000002</v>
      </c>
      <c r="EE17" s="133">
        <v>0.70708000000000004</v>
      </c>
      <c r="EF17" s="133">
        <v>0.81655</v>
      </c>
      <c r="EG17" s="133">
        <v>-0.55442999999999998</v>
      </c>
      <c r="EH17" s="133">
        <v>-0.50271999999999994</v>
      </c>
      <c r="EI17" s="133">
        <v>-0.44990999999999998</v>
      </c>
      <c r="EJ17" s="133">
        <v>-0.55096999999999996</v>
      </c>
      <c r="EK17" s="133">
        <v>0.54408999999999996</v>
      </c>
      <c r="EL17" s="133">
        <v>-0.45316000000000001</v>
      </c>
      <c r="EM17" s="133">
        <v>-0.48249999999999998</v>
      </c>
      <c r="EN17" s="133">
        <v>-0.58799999999999997</v>
      </c>
      <c r="EO17" s="133">
        <v>-0.35310999999999998</v>
      </c>
      <c r="EP17" s="133">
        <v>0.84150999999999998</v>
      </c>
      <c r="EQ17" s="133">
        <v>0.83296999999999999</v>
      </c>
      <c r="ER17" s="133">
        <v>-0.43974999999999997</v>
      </c>
      <c r="ES17" s="133">
        <v>0.40464</v>
      </c>
      <c r="ET17" s="133">
        <v>0.17846000000000001</v>
      </c>
      <c r="EU17" s="133">
        <v>0.20029</v>
      </c>
      <c r="EV17" s="133">
        <v>0.50466</v>
      </c>
      <c r="EW17" s="133">
        <v>0.81957999999999998</v>
      </c>
      <c r="EX17" s="133">
        <v>0.77936000000000005</v>
      </c>
      <c r="EY17" s="133">
        <v>0.75522999999999996</v>
      </c>
      <c r="EZ17" s="133">
        <v>0.80186999999999997</v>
      </c>
      <c r="FA17" s="133">
        <v>0.70638999999999996</v>
      </c>
      <c r="FB17" s="133">
        <v>0.79196</v>
      </c>
      <c r="FC17" s="133">
        <v>0.79059000000000001</v>
      </c>
      <c r="FD17" s="133">
        <v>0.77808999999999995</v>
      </c>
      <c r="FE17" s="133">
        <v>0.75999000000000005</v>
      </c>
      <c r="FF17" s="133">
        <v>0.74853000000000003</v>
      </c>
      <c r="FG17" s="133">
        <v>-0.10109</v>
      </c>
      <c r="FH17" s="133">
        <v>0.77937000000000001</v>
      </c>
      <c r="FI17" s="133">
        <v>3.2496999999999998E-2</v>
      </c>
      <c r="FJ17" s="133">
        <v>0.68742000000000003</v>
      </c>
      <c r="FK17" s="133">
        <v>-4.0002000000000003E-2</v>
      </c>
      <c r="FL17" s="133">
        <v>0.66342000000000001</v>
      </c>
      <c r="FM17" s="133">
        <v>-0.15237000000000001</v>
      </c>
      <c r="FN17" s="133">
        <v>-0.55640000000000001</v>
      </c>
      <c r="FO17" s="133">
        <v>0.20677000000000001</v>
      </c>
      <c r="FP17" s="133">
        <v>-0.58918000000000004</v>
      </c>
      <c r="FQ17" s="133">
        <v>-0.57120000000000004</v>
      </c>
      <c r="FR17" s="133">
        <v>-0.46031</v>
      </c>
      <c r="FS17" s="133">
        <v>-0.29661999999999999</v>
      </c>
      <c r="FT17" s="133">
        <v>0.57452999999999999</v>
      </c>
      <c r="FU17" s="133">
        <v>-0.48065000000000002</v>
      </c>
      <c r="FV17" s="133">
        <v>-0.53086</v>
      </c>
      <c r="FW17" s="133">
        <v>-0.49980999999999998</v>
      </c>
      <c r="FX17" s="133">
        <v>-0.48468</v>
      </c>
      <c r="FY17" s="133">
        <v>-0.19022</v>
      </c>
      <c r="FZ17" s="133">
        <v>-0.5484</v>
      </c>
      <c r="GA17" s="133">
        <v>-0.44183</v>
      </c>
      <c r="GB17" s="133">
        <v>-0.37983</v>
      </c>
      <c r="GC17" s="133">
        <v>-0.49687999999999999</v>
      </c>
      <c r="GD17" s="133">
        <v>-6.3769999999999993E-2</v>
      </c>
      <c r="GE17" s="133">
        <v>0.12485</v>
      </c>
      <c r="GF17" s="133">
        <v>-0.13228000000000001</v>
      </c>
      <c r="GG17" s="133">
        <v>-0.37289</v>
      </c>
      <c r="GH17" s="133">
        <v>-0.22417999999999999</v>
      </c>
      <c r="GI17" s="133">
        <v>-0.16793</v>
      </c>
      <c r="GJ17" s="133">
        <v>2.5633E-2</v>
      </c>
      <c r="GK17" s="133">
        <v>0.42368</v>
      </c>
      <c r="GL17" s="133">
        <v>-0.22684000000000001</v>
      </c>
      <c r="GM17" s="133">
        <v>0.24729000000000001</v>
      </c>
      <c r="GN17" s="133">
        <v>0.41792000000000001</v>
      </c>
      <c r="GO17" s="133">
        <v>-0.28353</v>
      </c>
      <c r="GP17" s="133">
        <v>0.74389000000000005</v>
      </c>
      <c r="GQ17" s="133">
        <v>0.42047000000000001</v>
      </c>
      <c r="GR17" s="133">
        <v>-0.50104000000000004</v>
      </c>
      <c r="GS17" s="133">
        <v>-0.49512</v>
      </c>
      <c r="GT17" s="133">
        <v>0.20449999999999999</v>
      </c>
      <c r="GU17" s="133">
        <v>-0.49419999999999997</v>
      </c>
      <c r="GV17" s="133">
        <v>-0.47656999999999999</v>
      </c>
      <c r="GW17" s="133">
        <v>-8.2331000000000001E-2</v>
      </c>
      <c r="GX17" s="133">
        <v>-0.32708999999999999</v>
      </c>
      <c r="GY17" s="133">
        <v>-0.47553000000000001</v>
      </c>
      <c r="GZ17" s="133">
        <v>-0.54788000000000003</v>
      </c>
      <c r="HA17" s="133">
        <v>-0.52668000000000004</v>
      </c>
      <c r="HB17" s="133">
        <v>-0.42035</v>
      </c>
      <c r="HC17" s="133">
        <v>-0.51307000000000003</v>
      </c>
      <c r="HD17" s="133">
        <v>-0.39199000000000001</v>
      </c>
      <c r="HE17" s="133">
        <v>-0.38889000000000001</v>
      </c>
      <c r="HF17" s="133">
        <v>-0.38397999999999999</v>
      </c>
      <c r="HG17" s="133">
        <v>1.1398999999999999E-2</v>
      </c>
      <c r="HH17" s="133">
        <v>0.31278</v>
      </c>
      <c r="HI17" s="133">
        <v>-0.24365000000000001</v>
      </c>
      <c r="HJ17" s="133">
        <v>-0.33428999999999998</v>
      </c>
      <c r="HK17" s="133">
        <v>-0.1162</v>
      </c>
      <c r="HL17" s="133">
        <v>0.74492000000000003</v>
      </c>
      <c r="HM17" s="133">
        <v>0.67513999999999996</v>
      </c>
      <c r="HN17" s="133">
        <v>-0.47008</v>
      </c>
      <c r="HO17" s="133">
        <v>0.78034000000000003</v>
      </c>
      <c r="HP17" s="133">
        <v>0.80659999999999998</v>
      </c>
      <c r="HQ17" s="133">
        <v>0.63985000000000003</v>
      </c>
      <c r="HR17" s="133">
        <v>0.57235000000000003</v>
      </c>
      <c r="HS17" s="133">
        <v>-6.4769999999999994E-2</v>
      </c>
      <c r="HT17" s="133">
        <v>-0.20211000000000001</v>
      </c>
      <c r="HU17" s="133">
        <v>-0.38118999999999997</v>
      </c>
      <c r="HV17" s="133">
        <v>-0.47533999999999998</v>
      </c>
      <c r="HW17" s="133">
        <v>-0.48482999999999998</v>
      </c>
      <c r="HX17" s="133">
        <v>-0.54751000000000005</v>
      </c>
      <c r="HY17" s="133">
        <v>0.17333000000000001</v>
      </c>
      <c r="HZ17" s="133">
        <v>-6.0726E-3</v>
      </c>
      <c r="IA17" s="133">
        <v>-0.11774999999999999</v>
      </c>
      <c r="IB17" s="133">
        <v>0.37197999999999998</v>
      </c>
      <c r="IC17" s="133">
        <v>3.9688000000000001E-2</v>
      </c>
      <c r="ID17" s="133">
        <v>-0.47086</v>
      </c>
      <c r="IE17" s="133">
        <v>-0.32808999999999999</v>
      </c>
      <c r="IF17" s="133">
        <v>-0.35054000000000002</v>
      </c>
      <c r="IG17" s="133">
        <v>-0.23882999999999999</v>
      </c>
      <c r="IH17" s="133">
        <v>-0.36424000000000001</v>
      </c>
      <c r="II17" s="133">
        <v>-0.39352999999999999</v>
      </c>
      <c r="IJ17" s="133">
        <v>5.6219999999999999E-2</v>
      </c>
      <c r="IK17" s="133">
        <v>-0.47610000000000002</v>
      </c>
      <c r="IL17" s="133">
        <v>-0.24314</v>
      </c>
      <c r="IM17" s="133">
        <v>-0.10494000000000001</v>
      </c>
      <c r="IN17" s="133">
        <v>-0.16575000000000001</v>
      </c>
      <c r="IO17" s="133">
        <v>0.68815999999999999</v>
      </c>
      <c r="IP17" s="133">
        <v>0.76536000000000004</v>
      </c>
      <c r="IQ17" s="133">
        <v>0.72477999999999998</v>
      </c>
      <c r="IR17" s="133">
        <v>0.74612999999999996</v>
      </c>
      <c r="IS17" s="133">
        <v>0.73333000000000004</v>
      </c>
      <c r="IT17" s="133">
        <v>-0.12878000000000001</v>
      </c>
      <c r="IU17" s="133">
        <v>-0.17824999999999999</v>
      </c>
      <c r="IV17" s="133">
        <v>0.64946999999999999</v>
      </c>
      <c r="IW17" s="133">
        <v>0.79359000000000002</v>
      </c>
      <c r="IX17" s="133">
        <v>0.78591</v>
      </c>
      <c r="IY17" s="133">
        <v>0.78913</v>
      </c>
      <c r="IZ17" s="133">
        <v>0.68718999999999997</v>
      </c>
      <c r="JA17" s="133">
        <v>-0.18973999999999999</v>
      </c>
      <c r="JB17" s="133">
        <v>-0.22699</v>
      </c>
      <c r="JC17" s="133">
        <v>0.45580999999999999</v>
      </c>
      <c r="JD17" s="133">
        <v>0.76729999999999998</v>
      </c>
      <c r="JE17" s="133">
        <v>0.60024</v>
      </c>
      <c r="JF17" s="133">
        <v>0.70948</v>
      </c>
      <c r="JG17" s="133">
        <v>0.72753999999999996</v>
      </c>
      <c r="JH17" s="133">
        <v>0.70064000000000004</v>
      </c>
      <c r="JI17" s="133">
        <v>0.69999</v>
      </c>
      <c r="JJ17" s="133">
        <v>0.64588000000000001</v>
      </c>
      <c r="JK17" s="133">
        <v>0.60694000000000004</v>
      </c>
      <c r="JL17" s="133">
        <v>0.68362999999999996</v>
      </c>
      <c r="JM17" s="133">
        <v>0.64834999999999998</v>
      </c>
      <c r="JN17" s="133">
        <v>0.69306999999999996</v>
      </c>
      <c r="JO17" s="133">
        <v>0.81264000000000003</v>
      </c>
    </row>
    <row r="18" spans="1:275" ht="15" x14ac:dyDescent="0.25">
      <c r="A18" s="2" t="s">
        <v>133</v>
      </c>
      <c r="B18" s="1" t="s">
        <v>552</v>
      </c>
      <c r="C18" s="3" t="s">
        <v>1328</v>
      </c>
      <c r="D18" s="133">
        <v>0.75668999999999997</v>
      </c>
      <c r="E18" s="133">
        <v>0.49043999999999999</v>
      </c>
      <c r="F18" s="133">
        <v>0.50463999999999998</v>
      </c>
      <c r="G18" s="133">
        <v>0.46112999999999998</v>
      </c>
      <c r="H18" s="133">
        <v>0.87258999999999998</v>
      </c>
      <c r="I18" s="133">
        <v>0.87178999999999995</v>
      </c>
      <c r="J18" s="133">
        <v>0.49396000000000001</v>
      </c>
      <c r="K18" s="133">
        <v>0.46409</v>
      </c>
      <c r="L18" s="133">
        <v>0.79090000000000005</v>
      </c>
      <c r="M18" s="133">
        <v>0.84067999999999998</v>
      </c>
      <c r="N18" s="133">
        <v>0.86777000000000004</v>
      </c>
      <c r="O18" s="133">
        <v>0.78573000000000004</v>
      </c>
      <c r="P18" s="133">
        <v>0.76044999999999996</v>
      </c>
      <c r="Q18" s="133">
        <v>1</v>
      </c>
      <c r="R18" s="133">
        <v>0.57411000000000001</v>
      </c>
      <c r="S18" s="133">
        <v>0.59633999999999998</v>
      </c>
      <c r="T18" s="133">
        <v>0.46955000000000002</v>
      </c>
      <c r="U18" s="133">
        <v>0.49680999999999997</v>
      </c>
      <c r="V18" s="133">
        <v>0.90808999999999995</v>
      </c>
      <c r="W18" s="133">
        <v>0.54493000000000003</v>
      </c>
      <c r="X18" s="133">
        <v>0.87426999999999999</v>
      </c>
      <c r="Y18" s="133">
        <v>0.86397000000000002</v>
      </c>
      <c r="Z18" s="133">
        <v>0.69355</v>
      </c>
      <c r="AA18" s="133">
        <v>0.65495000000000003</v>
      </c>
      <c r="AB18" s="133">
        <v>0.79474</v>
      </c>
      <c r="AC18" s="133">
        <v>0.86821000000000004</v>
      </c>
      <c r="AD18" s="133">
        <v>0.51866999999999996</v>
      </c>
      <c r="AE18" s="133">
        <v>0.85243999999999998</v>
      </c>
      <c r="AF18" s="133">
        <v>0.84748000000000001</v>
      </c>
      <c r="AG18" s="133">
        <v>0.85738000000000003</v>
      </c>
      <c r="AH18" s="133">
        <v>0.84235000000000004</v>
      </c>
      <c r="AI18" s="133">
        <v>0.84031999999999996</v>
      </c>
      <c r="AJ18" s="133">
        <v>0.82830999999999999</v>
      </c>
      <c r="AK18" s="133">
        <v>0.74565000000000003</v>
      </c>
      <c r="AL18" s="133">
        <v>0.82364000000000004</v>
      </c>
      <c r="AM18" s="133">
        <v>0.54661000000000004</v>
      </c>
      <c r="AN18" s="133">
        <v>0.53663000000000005</v>
      </c>
      <c r="AO18" s="133">
        <v>0.76148000000000005</v>
      </c>
      <c r="AP18" s="133">
        <v>0.55583000000000005</v>
      </c>
      <c r="AQ18" s="133">
        <v>0.62902999999999998</v>
      </c>
      <c r="AR18" s="133">
        <v>0.50466</v>
      </c>
      <c r="AS18" s="133">
        <v>0.49836000000000003</v>
      </c>
      <c r="AT18" s="133">
        <v>0.64742999999999995</v>
      </c>
      <c r="AU18" s="133">
        <v>0.74995999999999996</v>
      </c>
      <c r="AV18" s="133">
        <v>0.52998000000000001</v>
      </c>
      <c r="AW18" s="133">
        <v>0.49493999999999999</v>
      </c>
      <c r="AX18" s="133">
        <v>0.83620000000000005</v>
      </c>
      <c r="AY18" s="133">
        <v>0.44675999999999999</v>
      </c>
      <c r="AZ18" s="133">
        <v>0.64292000000000005</v>
      </c>
      <c r="BA18" s="133">
        <v>0.48775000000000002</v>
      </c>
      <c r="BB18" s="133">
        <v>0.81613999999999998</v>
      </c>
      <c r="BC18" s="133">
        <v>0.73492000000000002</v>
      </c>
      <c r="BD18" s="133">
        <v>0.44912000000000002</v>
      </c>
      <c r="BE18" s="133">
        <v>0.44491000000000003</v>
      </c>
      <c r="BF18" s="133">
        <v>0.82003000000000004</v>
      </c>
      <c r="BG18" s="133">
        <v>0.80330000000000001</v>
      </c>
      <c r="BH18" s="133">
        <v>0.47593000000000002</v>
      </c>
      <c r="BI18" s="133">
        <v>0.52381</v>
      </c>
      <c r="BJ18" s="133">
        <v>0.72380999999999995</v>
      </c>
      <c r="BK18" s="133">
        <v>0.78849999999999998</v>
      </c>
      <c r="BL18" s="133">
        <v>0.47202</v>
      </c>
      <c r="BM18" s="133">
        <v>0.70601000000000003</v>
      </c>
      <c r="BN18" s="133">
        <v>0.72433999999999998</v>
      </c>
      <c r="BO18" s="133">
        <v>0.53563000000000005</v>
      </c>
      <c r="BP18" s="133">
        <v>0.59372000000000003</v>
      </c>
      <c r="BQ18" s="133">
        <v>0.66647999999999996</v>
      </c>
      <c r="BR18" s="133">
        <v>0.80447000000000002</v>
      </c>
      <c r="BS18" s="133">
        <v>0.38207999999999998</v>
      </c>
      <c r="BT18" s="133">
        <v>0.76307999999999998</v>
      </c>
      <c r="BU18" s="133">
        <v>0.73324999999999996</v>
      </c>
      <c r="BV18" s="133">
        <v>0.20985999999999999</v>
      </c>
      <c r="BW18" s="133">
        <v>0.60297999999999996</v>
      </c>
      <c r="BX18" s="133">
        <v>0.59892000000000001</v>
      </c>
      <c r="BY18" s="133">
        <v>0.49793999999999999</v>
      </c>
      <c r="BZ18" s="133">
        <v>0.69972999999999996</v>
      </c>
      <c r="CA18" s="133">
        <v>0.34505000000000002</v>
      </c>
      <c r="CB18" s="133">
        <v>0.80118</v>
      </c>
      <c r="CC18" s="133">
        <v>0.55288000000000004</v>
      </c>
      <c r="CD18" s="133">
        <v>0.47366999999999998</v>
      </c>
      <c r="CE18" s="133">
        <v>-0.74977000000000005</v>
      </c>
      <c r="CF18" s="133">
        <v>-0.63697999999999999</v>
      </c>
      <c r="CG18" s="133">
        <v>-0.62133000000000005</v>
      </c>
      <c r="CH18" s="133">
        <v>-0.63968999999999998</v>
      </c>
      <c r="CI18" s="133">
        <v>-0.61692000000000002</v>
      </c>
      <c r="CJ18" s="133">
        <v>-0.67023999999999995</v>
      </c>
      <c r="CK18" s="133">
        <v>-0.50670999999999999</v>
      </c>
      <c r="CL18" s="133">
        <v>-0.70974999999999999</v>
      </c>
      <c r="CM18" s="133">
        <v>0.19949</v>
      </c>
      <c r="CN18" s="133">
        <v>0.54778000000000004</v>
      </c>
      <c r="CO18" s="133">
        <v>-0.48057</v>
      </c>
      <c r="CP18" s="133">
        <v>0.62812000000000001</v>
      </c>
      <c r="CQ18" s="133">
        <v>0.62112000000000001</v>
      </c>
      <c r="CR18" s="133">
        <v>0.64651999999999998</v>
      </c>
      <c r="CS18" s="133">
        <v>0.67235999999999996</v>
      </c>
      <c r="CT18" s="133">
        <v>-0.10936999999999999</v>
      </c>
      <c r="CU18" s="133">
        <v>-0.34786</v>
      </c>
      <c r="CV18" s="133">
        <v>8.0047999999999994E-2</v>
      </c>
      <c r="CW18" s="133">
        <v>8.7091000000000002E-2</v>
      </c>
      <c r="CX18" s="133">
        <v>0.19555</v>
      </c>
      <c r="CY18" s="133">
        <v>-0.23643</v>
      </c>
      <c r="CZ18" s="133">
        <v>0.79069999999999996</v>
      </c>
      <c r="DA18" s="133">
        <v>0.60155000000000003</v>
      </c>
      <c r="DB18" s="133">
        <v>0.83057999999999998</v>
      </c>
      <c r="DC18" s="133">
        <v>0.76961000000000002</v>
      </c>
      <c r="DD18" s="133">
        <v>0.62246999999999997</v>
      </c>
      <c r="DE18" s="133">
        <v>0.81330000000000002</v>
      </c>
      <c r="DF18" s="133">
        <v>0.13877999999999999</v>
      </c>
      <c r="DG18" s="133">
        <v>0.64609000000000005</v>
      </c>
      <c r="DH18" s="133">
        <v>0.48265000000000002</v>
      </c>
      <c r="DI18" s="133">
        <v>0.83709999999999996</v>
      </c>
      <c r="DJ18" s="133">
        <v>0.64888000000000001</v>
      </c>
      <c r="DK18" s="133">
        <v>0.63317999999999997</v>
      </c>
      <c r="DL18" s="133">
        <v>0.70128000000000001</v>
      </c>
      <c r="DM18" s="133">
        <v>0.69879999999999998</v>
      </c>
      <c r="DN18" s="133">
        <v>0.49551000000000001</v>
      </c>
      <c r="DO18" s="133">
        <v>0.64903</v>
      </c>
      <c r="DP18" s="133">
        <v>0.74702000000000002</v>
      </c>
      <c r="DQ18" s="133">
        <v>0.60923000000000005</v>
      </c>
      <c r="DR18" s="133">
        <v>0.64085000000000003</v>
      </c>
      <c r="DS18" s="133">
        <v>0.67481999999999998</v>
      </c>
      <c r="DT18" s="133">
        <v>0.76049999999999995</v>
      </c>
      <c r="DU18" s="133">
        <v>0.80708000000000002</v>
      </c>
      <c r="DV18" s="133">
        <v>0.65066999999999997</v>
      </c>
      <c r="DW18" s="133">
        <v>0.71094999999999997</v>
      </c>
      <c r="DX18" s="133">
        <v>0.63624999999999998</v>
      </c>
      <c r="DY18" s="133">
        <v>0.59882000000000002</v>
      </c>
      <c r="DZ18" s="133">
        <v>0.60931999999999997</v>
      </c>
      <c r="EA18" s="133">
        <v>0.68093000000000004</v>
      </c>
      <c r="EB18" s="133">
        <v>0.53661000000000003</v>
      </c>
      <c r="EC18" s="133">
        <v>0.75388999999999995</v>
      </c>
      <c r="ED18" s="133">
        <v>0.64532999999999996</v>
      </c>
      <c r="EE18" s="133">
        <v>0.61665000000000003</v>
      </c>
      <c r="EF18" s="133">
        <v>0.53481999999999996</v>
      </c>
      <c r="EG18" s="133">
        <v>-0.59094000000000002</v>
      </c>
      <c r="EH18" s="133">
        <v>-0.47775000000000001</v>
      </c>
      <c r="EI18" s="133">
        <v>-0.48282999999999998</v>
      </c>
      <c r="EJ18" s="133">
        <v>-0.67054000000000002</v>
      </c>
      <c r="EK18" s="133">
        <v>0.20129</v>
      </c>
      <c r="EL18" s="133">
        <v>-0.51865000000000006</v>
      </c>
      <c r="EM18" s="133">
        <v>-0.52454000000000001</v>
      </c>
      <c r="EN18" s="133">
        <v>-0.68838999999999995</v>
      </c>
      <c r="EO18" s="133">
        <v>-0.59211999999999998</v>
      </c>
      <c r="EP18" s="133">
        <v>0.59345000000000003</v>
      </c>
      <c r="EQ18" s="133">
        <v>0.65127999999999997</v>
      </c>
      <c r="ER18" s="133">
        <v>-0.44857999999999998</v>
      </c>
      <c r="ES18" s="133">
        <v>0.36719000000000002</v>
      </c>
      <c r="ET18" s="133">
        <v>6.7247000000000001E-2</v>
      </c>
      <c r="EU18" s="133">
        <v>4.7253000000000003E-2</v>
      </c>
      <c r="EV18" s="133">
        <v>0.39362000000000003</v>
      </c>
      <c r="EW18" s="133">
        <v>0.70911000000000002</v>
      </c>
      <c r="EX18" s="133">
        <v>0.56011</v>
      </c>
      <c r="EY18" s="133">
        <v>0.53925999999999996</v>
      </c>
      <c r="EZ18" s="133">
        <v>0.77732999999999997</v>
      </c>
      <c r="FA18" s="133">
        <v>0.83065</v>
      </c>
      <c r="FB18" s="133">
        <v>0.59545000000000003</v>
      </c>
      <c r="FC18" s="133">
        <v>0.58587999999999996</v>
      </c>
      <c r="FD18" s="133">
        <v>0.55427000000000004</v>
      </c>
      <c r="FE18" s="133">
        <v>0.53351000000000004</v>
      </c>
      <c r="FF18" s="133">
        <v>0.52259</v>
      </c>
      <c r="FG18" s="133">
        <v>-0.33599000000000001</v>
      </c>
      <c r="FH18" s="133">
        <v>0.76529999999999998</v>
      </c>
      <c r="FI18" s="133">
        <v>-0.21148</v>
      </c>
      <c r="FJ18" s="133">
        <v>0.49260999999999999</v>
      </c>
      <c r="FK18" s="133">
        <v>-0.22298999999999999</v>
      </c>
      <c r="FL18" s="133">
        <v>0.51578999999999997</v>
      </c>
      <c r="FM18" s="133">
        <v>-0.15898000000000001</v>
      </c>
      <c r="FN18" s="133">
        <v>-0.66612000000000005</v>
      </c>
      <c r="FO18" s="133">
        <v>0.41460999999999998</v>
      </c>
      <c r="FP18" s="133">
        <v>-0.49680999999999997</v>
      </c>
      <c r="FQ18" s="133">
        <v>-0.64778999999999998</v>
      </c>
      <c r="FR18" s="133">
        <v>-0.54964000000000002</v>
      </c>
      <c r="FS18" s="133">
        <v>-0.12881999999999999</v>
      </c>
      <c r="FT18" s="133">
        <v>0.76366000000000001</v>
      </c>
      <c r="FU18" s="133">
        <v>-0.42179</v>
      </c>
      <c r="FV18" s="133">
        <v>-0.41870000000000002</v>
      </c>
      <c r="FW18" s="133">
        <v>-0.48422999999999999</v>
      </c>
      <c r="FX18" s="133">
        <v>-0.56989000000000001</v>
      </c>
      <c r="FY18" s="133">
        <v>-0.33176</v>
      </c>
      <c r="FZ18" s="133">
        <v>-0.64612999999999998</v>
      </c>
      <c r="GA18" s="133">
        <v>-0.53764000000000001</v>
      </c>
      <c r="GB18" s="133">
        <v>-0.42249999999999999</v>
      </c>
      <c r="GC18" s="133">
        <v>-0.49359999999999998</v>
      </c>
      <c r="GD18" s="133">
        <v>-7.5065000000000007E-2</v>
      </c>
      <c r="GE18" s="133">
        <v>0.36132999999999998</v>
      </c>
      <c r="GF18" s="133">
        <v>0.20183999999999999</v>
      </c>
      <c r="GG18" s="133">
        <v>-0.34899999999999998</v>
      </c>
      <c r="GH18" s="133">
        <v>-0.27721000000000001</v>
      </c>
      <c r="GI18" s="133">
        <v>-0.44957999999999998</v>
      </c>
      <c r="GJ18" s="133">
        <v>-0.13127</v>
      </c>
      <c r="GK18" s="133">
        <v>0.58226</v>
      </c>
      <c r="GL18" s="133">
        <v>-0.51215999999999995</v>
      </c>
      <c r="GM18" s="133">
        <v>7.9704999999999998E-2</v>
      </c>
      <c r="GN18" s="133">
        <v>0.47799000000000003</v>
      </c>
      <c r="GO18" s="133">
        <v>-0.54418</v>
      </c>
      <c r="GP18" s="133">
        <v>0.50439000000000001</v>
      </c>
      <c r="GQ18" s="133">
        <v>0.52746999999999999</v>
      </c>
      <c r="GR18" s="133">
        <v>-0.65386</v>
      </c>
      <c r="GS18" s="133">
        <v>-0.62444</v>
      </c>
      <c r="GT18" s="133">
        <v>0.51317000000000002</v>
      </c>
      <c r="GU18" s="133">
        <v>-0.56923000000000001</v>
      </c>
      <c r="GV18" s="133">
        <v>-0.54654999999999998</v>
      </c>
      <c r="GW18" s="133">
        <v>0.15484000000000001</v>
      </c>
      <c r="GX18" s="133">
        <v>-0.32823999999999998</v>
      </c>
      <c r="GY18" s="133">
        <v>-0.34498000000000001</v>
      </c>
      <c r="GZ18" s="133">
        <v>-0.61262000000000005</v>
      </c>
      <c r="HA18" s="133">
        <v>-0.61134999999999995</v>
      </c>
      <c r="HB18" s="133">
        <v>-0.4899</v>
      </c>
      <c r="HC18" s="133">
        <v>-0.54800000000000004</v>
      </c>
      <c r="HD18" s="133">
        <v>-0.45462999999999998</v>
      </c>
      <c r="HE18" s="133">
        <v>-0.39793000000000001</v>
      </c>
      <c r="HF18" s="133">
        <v>-0.33589999999999998</v>
      </c>
      <c r="HG18" s="133">
        <v>0.29543999999999998</v>
      </c>
      <c r="HH18" s="133">
        <v>0.53496999999999995</v>
      </c>
      <c r="HI18" s="133">
        <v>-0.27754000000000001</v>
      </c>
      <c r="HJ18" s="133">
        <v>-0.43874999999999997</v>
      </c>
      <c r="HK18" s="133">
        <v>-0.11075</v>
      </c>
      <c r="HL18" s="133">
        <v>0.76217999999999997</v>
      </c>
      <c r="HM18" s="133">
        <v>0.57003999999999999</v>
      </c>
      <c r="HN18" s="133">
        <v>-0.50649</v>
      </c>
      <c r="HO18" s="133">
        <v>0.57950000000000002</v>
      </c>
      <c r="HP18" s="133">
        <v>0.57020000000000004</v>
      </c>
      <c r="HQ18" s="133">
        <v>0.47464000000000001</v>
      </c>
      <c r="HR18" s="133">
        <v>0.41636000000000001</v>
      </c>
      <c r="HS18" s="133">
        <v>-0.20286000000000001</v>
      </c>
      <c r="HT18" s="133">
        <v>-0.44872000000000001</v>
      </c>
      <c r="HU18" s="133">
        <v>-0.21437999999999999</v>
      </c>
      <c r="HV18" s="133">
        <v>-0.57847999999999999</v>
      </c>
      <c r="HW18" s="133">
        <v>-0.56264000000000003</v>
      </c>
      <c r="HX18" s="133">
        <v>-0.65551999999999999</v>
      </c>
      <c r="HY18" s="133">
        <v>1.6084000000000001E-2</v>
      </c>
      <c r="HZ18" s="133">
        <v>-6.0607000000000001E-2</v>
      </c>
      <c r="IA18" s="133">
        <v>-5.9891E-2</v>
      </c>
      <c r="IB18" s="133">
        <v>0.35115000000000002</v>
      </c>
      <c r="IC18" s="133">
        <v>-3.0616999999999998E-2</v>
      </c>
      <c r="ID18" s="133">
        <v>-0.54157999999999995</v>
      </c>
      <c r="IE18" s="133">
        <v>-0.34854000000000002</v>
      </c>
      <c r="IF18" s="133">
        <v>-0.36867</v>
      </c>
      <c r="IG18" s="133">
        <v>-0.23250999999999999</v>
      </c>
      <c r="IH18" s="133">
        <v>-0.46745999999999999</v>
      </c>
      <c r="II18" s="133">
        <v>-0.47243000000000002</v>
      </c>
      <c r="IJ18" s="133">
        <v>-0.14394999999999999</v>
      </c>
      <c r="IK18" s="133">
        <v>-0.62817999999999996</v>
      </c>
      <c r="IL18" s="133">
        <v>-0.46965000000000001</v>
      </c>
      <c r="IM18" s="133">
        <v>-8.9388999999999996E-2</v>
      </c>
      <c r="IN18" s="133">
        <v>-5.4087000000000003E-2</v>
      </c>
      <c r="IO18" s="133">
        <v>0.38850000000000001</v>
      </c>
      <c r="IP18" s="133">
        <v>0.60614000000000001</v>
      </c>
      <c r="IQ18" s="133">
        <v>0.49169000000000002</v>
      </c>
      <c r="IR18" s="133">
        <v>0.70064000000000004</v>
      </c>
      <c r="IS18" s="133">
        <v>0.56198999999999999</v>
      </c>
      <c r="IT18" s="133">
        <v>-0.1293</v>
      </c>
      <c r="IU18" s="133">
        <v>-0.12345</v>
      </c>
      <c r="IV18" s="133">
        <v>0.33100000000000002</v>
      </c>
      <c r="IW18" s="133">
        <v>0.58304999999999996</v>
      </c>
      <c r="IX18" s="133">
        <v>0.54296999999999995</v>
      </c>
      <c r="IY18" s="133">
        <v>0.72187000000000001</v>
      </c>
      <c r="IZ18" s="133">
        <v>0.68294999999999995</v>
      </c>
      <c r="JA18" s="133">
        <v>-8.9820999999999998E-2</v>
      </c>
      <c r="JB18" s="133">
        <v>-7.6526999999999998E-2</v>
      </c>
      <c r="JC18" s="133">
        <v>0.11501</v>
      </c>
      <c r="JD18" s="133">
        <v>0.55913999999999997</v>
      </c>
      <c r="JE18" s="133">
        <v>0.34014</v>
      </c>
      <c r="JF18" s="133">
        <v>0.58169000000000004</v>
      </c>
      <c r="JG18" s="133">
        <v>0.69657999999999998</v>
      </c>
      <c r="JH18" s="133">
        <v>0.82621999999999995</v>
      </c>
      <c r="JI18" s="133">
        <v>0.79662999999999995</v>
      </c>
      <c r="JJ18" s="133">
        <v>0.77549000000000001</v>
      </c>
      <c r="JK18" s="133">
        <v>0.73573999999999995</v>
      </c>
      <c r="JL18" s="133">
        <v>0.83240000000000003</v>
      </c>
      <c r="JM18" s="133">
        <v>0.78391</v>
      </c>
      <c r="JN18" s="133">
        <v>0.84040000000000004</v>
      </c>
      <c r="JO18" s="133">
        <v>0.81725000000000003</v>
      </c>
    </row>
    <row r="19" spans="1:275" ht="15" x14ac:dyDescent="0.25">
      <c r="A19" s="2" t="s">
        <v>134</v>
      </c>
      <c r="B19" s="1" t="s">
        <v>553</v>
      </c>
      <c r="C19" s="3" t="s">
        <v>1328</v>
      </c>
      <c r="D19" s="133">
        <v>0.50709000000000004</v>
      </c>
      <c r="E19" s="133">
        <v>0.30969000000000002</v>
      </c>
      <c r="F19" s="133">
        <v>0.73292000000000002</v>
      </c>
      <c r="G19" s="133">
        <v>0.82315000000000005</v>
      </c>
      <c r="H19" s="133">
        <v>0.57054000000000005</v>
      </c>
      <c r="I19" s="133">
        <v>0.57799</v>
      </c>
      <c r="J19" s="133">
        <v>0.88170000000000004</v>
      </c>
      <c r="K19" s="133">
        <v>0.84689999999999999</v>
      </c>
      <c r="L19" s="133">
        <v>0.71879000000000004</v>
      </c>
      <c r="M19" s="133">
        <v>0.52078000000000002</v>
      </c>
      <c r="N19" s="133">
        <v>0.56083000000000005</v>
      </c>
      <c r="O19" s="133">
        <v>0.80005000000000004</v>
      </c>
      <c r="P19" s="133">
        <v>0.82045999999999997</v>
      </c>
      <c r="Q19" s="133">
        <v>0.57411000000000001</v>
      </c>
      <c r="R19" s="133">
        <v>1</v>
      </c>
      <c r="S19" s="133">
        <v>0.94576000000000005</v>
      </c>
      <c r="T19" s="133">
        <v>0.92667999999999995</v>
      </c>
      <c r="U19" s="133">
        <v>0.87512000000000001</v>
      </c>
      <c r="V19" s="133">
        <v>0.61067000000000005</v>
      </c>
      <c r="W19" s="133">
        <v>0.91949000000000003</v>
      </c>
      <c r="X19" s="133">
        <v>0.54988000000000004</v>
      </c>
      <c r="Y19" s="133">
        <v>0.54630999999999996</v>
      </c>
      <c r="Z19" s="133">
        <v>0.87612000000000001</v>
      </c>
      <c r="AA19" s="133">
        <v>0.88358000000000003</v>
      </c>
      <c r="AB19" s="133">
        <v>0.76787000000000005</v>
      </c>
      <c r="AC19" s="133">
        <v>0.71174000000000004</v>
      </c>
      <c r="AD19" s="133">
        <v>0.92161999999999999</v>
      </c>
      <c r="AE19" s="133">
        <v>0.51949000000000001</v>
      </c>
      <c r="AF19" s="133">
        <v>0.54159999999999997</v>
      </c>
      <c r="AG19" s="133">
        <v>0.60460999999999998</v>
      </c>
      <c r="AH19" s="133">
        <v>0.59840000000000004</v>
      </c>
      <c r="AI19" s="133">
        <v>0.53176999999999996</v>
      </c>
      <c r="AJ19" s="133">
        <v>0.65678000000000003</v>
      </c>
      <c r="AK19" s="133">
        <v>0.84443999999999997</v>
      </c>
      <c r="AL19" s="133">
        <v>0.60470000000000002</v>
      </c>
      <c r="AM19" s="133">
        <v>0.91807000000000005</v>
      </c>
      <c r="AN19" s="133">
        <v>0.87363999999999997</v>
      </c>
      <c r="AO19" s="133">
        <v>0.49260999999999999</v>
      </c>
      <c r="AP19" s="133">
        <v>0.89480000000000004</v>
      </c>
      <c r="AQ19" s="133">
        <v>0.88016000000000005</v>
      </c>
      <c r="AR19" s="133">
        <v>0.94032000000000004</v>
      </c>
      <c r="AS19" s="133">
        <v>0.93966000000000005</v>
      </c>
      <c r="AT19" s="133">
        <v>0.92871999999999999</v>
      </c>
      <c r="AU19" s="133">
        <v>0.83548999999999995</v>
      </c>
      <c r="AV19" s="133">
        <v>0.94316999999999995</v>
      </c>
      <c r="AW19" s="133">
        <v>0.86821999999999999</v>
      </c>
      <c r="AX19" s="133">
        <v>0.57108000000000003</v>
      </c>
      <c r="AY19" s="133">
        <v>0.89580000000000004</v>
      </c>
      <c r="AZ19" s="133">
        <v>0.72123000000000004</v>
      </c>
      <c r="BA19" s="133">
        <v>0.93464999999999998</v>
      </c>
      <c r="BB19" s="133">
        <v>0.59287999999999996</v>
      </c>
      <c r="BC19" s="133">
        <v>0.55871000000000004</v>
      </c>
      <c r="BD19" s="133">
        <v>0.87309999999999999</v>
      </c>
      <c r="BE19" s="133">
        <v>0.88787000000000005</v>
      </c>
      <c r="BF19" s="133">
        <v>0.73158000000000001</v>
      </c>
      <c r="BG19" s="133">
        <v>0.6109</v>
      </c>
      <c r="BH19" s="133">
        <v>0.93335000000000001</v>
      </c>
      <c r="BI19" s="133">
        <v>0.88299000000000005</v>
      </c>
      <c r="BJ19" s="133">
        <v>0.82970999999999995</v>
      </c>
      <c r="BK19" s="133">
        <v>0.71584999999999999</v>
      </c>
      <c r="BL19" s="133">
        <v>0.94396000000000002</v>
      </c>
      <c r="BM19" s="133">
        <v>0.58987000000000001</v>
      </c>
      <c r="BN19" s="133">
        <v>0.59360999999999997</v>
      </c>
      <c r="BO19" s="133">
        <v>0.74455000000000005</v>
      </c>
      <c r="BP19" s="133">
        <v>0.68930999999999998</v>
      </c>
      <c r="BQ19" s="133">
        <v>0.51356000000000002</v>
      </c>
      <c r="BR19" s="133">
        <v>0.67008999999999996</v>
      </c>
      <c r="BS19" s="133">
        <v>-0.15654999999999999</v>
      </c>
      <c r="BT19" s="133">
        <v>0.63378000000000001</v>
      </c>
      <c r="BU19" s="133">
        <v>0.73479000000000005</v>
      </c>
      <c r="BV19" s="133">
        <v>0.54823999999999995</v>
      </c>
      <c r="BW19" s="133">
        <v>0.54608999999999996</v>
      </c>
      <c r="BX19" s="133">
        <v>0.80920999999999998</v>
      </c>
      <c r="BY19" s="133">
        <v>0.81584000000000001</v>
      </c>
      <c r="BZ19" s="133">
        <v>0.66166000000000003</v>
      </c>
      <c r="CA19" s="133">
        <v>0.67964000000000002</v>
      </c>
      <c r="CB19" s="133">
        <v>0.59482000000000002</v>
      </c>
      <c r="CC19" s="133">
        <v>0.79264000000000001</v>
      </c>
      <c r="CD19" s="133">
        <v>0.90530999999999995</v>
      </c>
      <c r="CE19" s="133">
        <v>-0.4672</v>
      </c>
      <c r="CF19" s="133">
        <v>-0.45295999999999997</v>
      </c>
      <c r="CG19" s="133">
        <v>-0.47594999999999998</v>
      </c>
      <c r="CH19" s="133">
        <v>-0.46855000000000002</v>
      </c>
      <c r="CI19" s="133">
        <v>-0.41237000000000001</v>
      </c>
      <c r="CJ19" s="133">
        <v>-0.44031999999999999</v>
      </c>
      <c r="CK19" s="133">
        <v>-0.44613999999999998</v>
      </c>
      <c r="CL19" s="133">
        <v>-0.47434999999999999</v>
      </c>
      <c r="CM19" s="133">
        <v>0.29755999999999999</v>
      </c>
      <c r="CN19" s="133">
        <v>0.86363000000000001</v>
      </c>
      <c r="CO19" s="133">
        <v>-0.48702000000000001</v>
      </c>
      <c r="CP19" s="133">
        <v>0.81815000000000004</v>
      </c>
      <c r="CQ19" s="133">
        <v>0.86246</v>
      </c>
      <c r="CR19" s="133">
        <v>0.79779999999999995</v>
      </c>
      <c r="CS19" s="133">
        <v>0.81398999999999999</v>
      </c>
      <c r="CT19" s="133">
        <v>-0.19575999999999999</v>
      </c>
      <c r="CU19" s="133">
        <v>-0.34375</v>
      </c>
      <c r="CV19" s="133">
        <v>0.18973999999999999</v>
      </c>
      <c r="CW19" s="133">
        <v>0.17038</v>
      </c>
      <c r="CX19" s="133">
        <v>0.27084000000000003</v>
      </c>
      <c r="CY19" s="133">
        <v>4.1479000000000002E-2</v>
      </c>
      <c r="CZ19" s="133">
        <v>0.51168000000000002</v>
      </c>
      <c r="DA19" s="133">
        <v>0.55179999999999996</v>
      </c>
      <c r="DB19" s="133">
        <v>0.62997000000000003</v>
      </c>
      <c r="DC19" s="133">
        <v>0.75890000000000002</v>
      </c>
      <c r="DD19" s="133">
        <v>0.83792</v>
      </c>
      <c r="DE19" s="133">
        <v>0.61950000000000005</v>
      </c>
      <c r="DF19" s="133">
        <v>0.45749000000000001</v>
      </c>
      <c r="DG19" s="133">
        <v>0.88161</v>
      </c>
      <c r="DH19" s="133">
        <v>0.78561000000000003</v>
      </c>
      <c r="DI19" s="133">
        <v>0.63290000000000002</v>
      </c>
      <c r="DJ19" s="133">
        <v>0.75441999999999998</v>
      </c>
      <c r="DK19" s="133">
        <v>0.70926999999999996</v>
      </c>
      <c r="DL19" s="133">
        <v>0.74978</v>
      </c>
      <c r="DM19" s="133">
        <v>0.72975999999999996</v>
      </c>
      <c r="DN19" s="133">
        <v>0.71057000000000003</v>
      </c>
      <c r="DO19" s="133">
        <v>0.44623000000000002</v>
      </c>
      <c r="DP19" s="133">
        <v>0.67669999999999997</v>
      </c>
      <c r="DQ19" s="133">
        <v>0.76836000000000004</v>
      </c>
      <c r="DR19" s="133">
        <v>0.81803000000000003</v>
      </c>
      <c r="DS19" s="133">
        <v>0.76214999999999999</v>
      </c>
      <c r="DT19" s="133">
        <v>0.65088000000000001</v>
      </c>
      <c r="DU19" s="133">
        <v>0.56520000000000004</v>
      </c>
      <c r="DV19" s="133">
        <v>0.72407999999999995</v>
      </c>
      <c r="DW19" s="133">
        <v>0.75331999999999999</v>
      </c>
      <c r="DX19" s="133">
        <v>0.72591000000000006</v>
      </c>
      <c r="DY19" s="133">
        <v>0.69211999999999996</v>
      </c>
      <c r="DZ19" s="133">
        <v>0.74811000000000005</v>
      </c>
      <c r="EA19" s="133">
        <v>0.69445999999999997</v>
      </c>
      <c r="EB19" s="133">
        <v>0.81506000000000001</v>
      </c>
      <c r="EC19" s="133">
        <v>0.63729999999999998</v>
      </c>
      <c r="ED19" s="133">
        <v>0.47106999999999999</v>
      </c>
      <c r="EE19" s="133">
        <v>0.66547000000000001</v>
      </c>
      <c r="EF19" s="133">
        <v>0.88353000000000004</v>
      </c>
      <c r="EG19" s="133">
        <v>-0.52710000000000001</v>
      </c>
      <c r="EH19" s="133">
        <v>-0.52559</v>
      </c>
      <c r="EI19" s="133">
        <v>-0.47400999999999999</v>
      </c>
      <c r="EJ19" s="133">
        <v>-0.45996999999999999</v>
      </c>
      <c r="EK19" s="133">
        <v>0.67781000000000002</v>
      </c>
      <c r="EL19" s="133">
        <v>-0.45594000000000001</v>
      </c>
      <c r="EM19" s="133">
        <v>-0.45406999999999997</v>
      </c>
      <c r="EN19" s="133">
        <v>-0.46592</v>
      </c>
      <c r="EO19" s="133">
        <v>-0.23719000000000001</v>
      </c>
      <c r="EP19" s="133">
        <v>0.87697999999999998</v>
      </c>
      <c r="EQ19" s="133">
        <v>0.78059000000000001</v>
      </c>
      <c r="ER19" s="133">
        <v>-0.43902000000000002</v>
      </c>
      <c r="ES19" s="133">
        <v>0.40516999999999997</v>
      </c>
      <c r="ET19" s="133">
        <v>0.16764999999999999</v>
      </c>
      <c r="EU19" s="133">
        <v>0.30614000000000002</v>
      </c>
      <c r="EV19" s="133">
        <v>0.49791000000000002</v>
      </c>
      <c r="EW19" s="133">
        <v>0.80932000000000004</v>
      </c>
      <c r="EX19" s="133">
        <v>0.86575000000000002</v>
      </c>
      <c r="EY19" s="133">
        <v>0.85941999999999996</v>
      </c>
      <c r="EZ19" s="133">
        <v>0.72414999999999996</v>
      </c>
      <c r="FA19" s="133">
        <v>0.50338000000000005</v>
      </c>
      <c r="FB19" s="133">
        <v>0.85323000000000004</v>
      </c>
      <c r="FC19" s="133">
        <v>0.85350000000000004</v>
      </c>
      <c r="FD19" s="133">
        <v>0.86499999999999999</v>
      </c>
      <c r="FE19" s="133">
        <v>0.85607999999999995</v>
      </c>
      <c r="FF19" s="133">
        <v>0.85319999999999996</v>
      </c>
      <c r="FG19" s="133">
        <v>2.3022000000000001E-2</v>
      </c>
      <c r="FH19" s="133">
        <v>0.66349999999999998</v>
      </c>
      <c r="FI19" s="133">
        <v>0.16177</v>
      </c>
      <c r="FJ19" s="133">
        <v>0.71948000000000001</v>
      </c>
      <c r="FK19" s="133">
        <v>5.3041999999999999E-2</v>
      </c>
      <c r="FL19" s="133">
        <v>0.74704999999999999</v>
      </c>
      <c r="FM19" s="133">
        <v>-0.10637000000000001</v>
      </c>
      <c r="FN19" s="133">
        <v>-0.37556</v>
      </c>
      <c r="FO19" s="133">
        <v>9.1104000000000004E-2</v>
      </c>
      <c r="FP19" s="133">
        <v>-0.57362999999999997</v>
      </c>
      <c r="FQ19" s="133">
        <v>-0.45622000000000001</v>
      </c>
      <c r="FR19" s="133">
        <v>-0.31492999999999999</v>
      </c>
      <c r="FS19" s="133">
        <v>-0.40027000000000001</v>
      </c>
      <c r="FT19" s="133">
        <v>0.41846</v>
      </c>
      <c r="FU19" s="133">
        <v>-0.52905000000000002</v>
      </c>
      <c r="FV19" s="133">
        <v>-0.58431999999999995</v>
      </c>
      <c r="FW19" s="133">
        <v>-0.51742999999999995</v>
      </c>
      <c r="FX19" s="133">
        <v>-0.42493999999999998</v>
      </c>
      <c r="FY19" s="133">
        <v>-7.8989000000000004E-2</v>
      </c>
      <c r="FZ19" s="133">
        <v>-0.42752000000000001</v>
      </c>
      <c r="GA19" s="133">
        <v>-0.36997999999999998</v>
      </c>
      <c r="GB19" s="133">
        <v>-0.36946000000000001</v>
      </c>
      <c r="GC19" s="133">
        <v>-0.50453999999999999</v>
      </c>
      <c r="GD19" s="133">
        <v>-9.3268000000000004E-2</v>
      </c>
      <c r="GE19" s="133">
        <v>-6.6425999999999999E-2</v>
      </c>
      <c r="GF19" s="133">
        <v>-0.36266999999999999</v>
      </c>
      <c r="GG19" s="133">
        <v>-0.41237000000000001</v>
      </c>
      <c r="GH19" s="133">
        <v>-0.16661999999999999</v>
      </c>
      <c r="GI19" s="133">
        <v>-3.9838E-3</v>
      </c>
      <c r="GJ19" s="133">
        <v>6.8067000000000003E-2</v>
      </c>
      <c r="GK19" s="133">
        <v>0.32757999999999998</v>
      </c>
      <c r="GL19" s="133">
        <v>-6.8485000000000004E-3</v>
      </c>
      <c r="GM19" s="133">
        <v>0.34187000000000001</v>
      </c>
      <c r="GN19" s="133">
        <v>0.33495000000000003</v>
      </c>
      <c r="GO19" s="133">
        <v>-7.7422000000000005E-2</v>
      </c>
      <c r="GP19" s="133">
        <v>0.75995999999999997</v>
      </c>
      <c r="GQ19" s="133">
        <v>0.29731000000000002</v>
      </c>
      <c r="GR19" s="133">
        <v>-0.36567</v>
      </c>
      <c r="GS19" s="133">
        <v>-0.35021000000000002</v>
      </c>
      <c r="GT19" s="133">
        <v>2.4618999999999999E-3</v>
      </c>
      <c r="GU19" s="133">
        <v>-0.43772</v>
      </c>
      <c r="GV19" s="133">
        <v>-0.37808000000000003</v>
      </c>
      <c r="GW19" s="133">
        <v>-0.28819</v>
      </c>
      <c r="GX19" s="133">
        <v>-0.38325999999999999</v>
      </c>
      <c r="GY19" s="133">
        <v>-0.51873999999999998</v>
      </c>
      <c r="GZ19" s="133">
        <v>-0.44825999999999999</v>
      </c>
      <c r="HA19" s="133">
        <v>-0.41621000000000002</v>
      </c>
      <c r="HB19" s="133">
        <v>-0.30787999999999999</v>
      </c>
      <c r="HC19" s="133">
        <v>-0.43615999999999999</v>
      </c>
      <c r="HD19" s="133">
        <v>-0.32849</v>
      </c>
      <c r="HE19" s="133">
        <v>-0.43665999999999999</v>
      </c>
      <c r="HF19" s="133">
        <v>-0.45106000000000002</v>
      </c>
      <c r="HG19" s="133">
        <v>-0.24535000000000001</v>
      </c>
      <c r="HH19" s="133">
        <v>0.14063999999999999</v>
      </c>
      <c r="HI19" s="133">
        <v>-0.22684000000000001</v>
      </c>
      <c r="HJ19" s="133">
        <v>-0.23849000000000001</v>
      </c>
      <c r="HK19" s="133">
        <v>-6.5307000000000004E-2</v>
      </c>
      <c r="HL19" s="133">
        <v>0.62204999999999999</v>
      </c>
      <c r="HM19" s="133">
        <v>0.61263000000000001</v>
      </c>
      <c r="HN19" s="133">
        <v>-0.37991999999999998</v>
      </c>
      <c r="HO19" s="133">
        <v>0.83577000000000001</v>
      </c>
      <c r="HP19" s="133">
        <v>0.88278000000000001</v>
      </c>
      <c r="HQ19" s="133">
        <v>0.66102000000000005</v>
      </c>
      <c r="HR19" s="133">
        <v>0.59889000000000003</v>
      </c>
      <c r="HS19" s="133">
        <v>3.5332000000000002E-2</v>
      </c>
      <c r="HT19" s="133">
        <v>-8.5181000000000007E-2</v>
      </c>
      <c r="HU19" s="133">
        <v>-0.50348999999999999</v>
      </c>
      <c r="HV19" s="133">
        <v>-0.39287</v>
      </c>
      <c r="HW19" s="133">
        <v>-0.3896</v>
      </c>
      <c r="HX19" s="133">
        <v>-0.46945999999999999</v>
      </c>
      <c r="HY19" s="133">
        <v>0.19697000000000001</v>
      </c>
      <c r="HZ19" s="133">
        <v>-4.5627000000000001E-2</v>
      </c>
      <c r="IA19" s="133">
        <v>-0.20757</v>
      </c>
      <c r="IB19" s="133">
        <v>0.27922000000000002</v>
      </c>
      <c r="IC19" s="133">
        <v>5.6056000000000002E-2</v>
      </c>
      <c r="ID19" s="133">
        <v>-0.37689</v>
      </c>
      <c r="IE19" s="133">
        <v>-0.21109</v>
      </c>
      <c r="IF19" s="133">
        <v>-0.23230999999999999</v>
      </c>
      <c r="IG19" s="133">
        <v>-0.38662999999999997</v>
      </c>
      <c r="IH19" s="133">
        <v>-0.26302999999999999</v>
      </c>
      <c r="II19" s="133">
        <v>-0.29016999999999998</v>
      </c>
      <c r="IJ19" s="133">
        <v>0.16611000000000001</v>
      </c>
      <c r="IK19" s="133">
        <v>-0.36952000000000002</v>
      </c>
      <c r="IL19" s="133">
        <v>-8.9881000000000003E-2</v>
      </c>
      <c r="IM19" s="133">
        <v>-0.11784</v>
      </c>
      <c r="IN19" s="133">
        <v>-0.20866000000000001</v>
      </c>
      <c r="IO19" s="133">
        <v>0.81642000000000003</v>
      </c>
      <c r="IP19" s="133">
        <v>0.79459000000000002</v>
      </c>
      <c r="IQ19" s="133">
        <v>0.81308999999999998</v>
      </c>
      <c r="IR19" s="133">
        <v>0.68737000000000004</v>
      </c>
      <c r="IS19" s="133">
        <v>0.70452999999999999</v>
      </c>
      <c r="IT19" s="133">
        <v>-0.10714</v>
      </c>
      <c r="IU19" s="133">
        <v>-0.18057999999999999</v>
      </c>
      <c r="IV19" s="133">
        <v>0.78020999999999996</v>
      </c>
      <c r="IW19" s="133">
        <v>0.86946000000000001</v>
      </c>
      <c r="IX19" s="133">
        <v>0.85470000000000002</v>
      </c>
      <c r="IY19" s="133">
        <v>0.70111000000000001</v>
      </c>
      <c r="IZ19" s="133">
        <v>0.56544000000000005</v>
      </c>
      <c r="JA19" s="133">
        <v>-0.22991</v>
      </c>
      <c r="JB19" s="133">
        <v>-0.29304000000000002</v>
      </c>
      <c r="JC19" s="133">
        <v>0.61033999999999999</v>
      </c>
      <c r="JD19" s="133">
        <v>0.84401999999999999</v>
      </c>
      <c r="JE19" s="133">
        <v>0.66047999999999996</v>
      </c>
      <c r="JF19" s="133">
        <v>0.69432000000000005</v>
      </c>
      <c r="JG19" s="133">
        <v>0.61307999999999996</v>
      </c>
      <c r="JH19" s="133">
        <v>0.53385000000000005</v>
      </c>
      <c r="JI19" s="133">
        <v>0.56291999999999998</v>
      </c>
      <c r="JJ19" s="133">
        <v>0.49149999999999999</v>
      </c>
      <c r="JK19" s="133">
        <v>0.47033999999999998</v>
      </c>
      <c r="JL19" s="133">
        <v>0.52083999999999997</v>
      </c>
      <c r="JM19" s="133">
        <v>0.45096000000000003</v>
      </c>
      <c r="JN19" s="133">
        <v>0.51305999999999996</v>
      </c>
      <c r="JO19" s="133">
        <v>0.69560999999999995</v>
      </c>
    </row>
    <row r="20" spans="1:275" ht="15" x14ac:dyDescent="0.25">
      <c r="A20" s="2" t="s">
        <v>135</v>
      </c>
      <c r="B20" s="1" t="s">
        <v>554</v>
      </c>
      <c r="C20" s="3" t="s">
        <v>1328</v>
      </c>
      <c r="D20" s="133">
        <v>0.56298000000000004</v>
      </c>
      <c r="E20" s="133">
        <v>0.36913000000000001</v>
      </c>
      <c r="F20" s="133">
        <v>0.78861999999999999</v>
      </c>
      <c r="G20" s="133">
        <v>0.84213000000000005</v>
      </c>
      <c r="H20" s="133">
        <v>0.62531999999999999</v>
      </c>
      <c r="I20" s="133">
        <v>0.64315</v>
      </c>
      <c r="J20" s="133">
        <v>0.89554</v>
      </c>
      <c r="K20" s="133">
        <v>0.88649</v>
      </c>
      <c r="L20" s="133">
        <v>0.73817999999999995</v>
      </c>
      <c r="M20" s="133">
        <v>0.57750000000000001</v>
      </c>
      <c r="N20" s="133">
        <v>0.62031999999999998</v>
      </c>
      <c r="O20" s="133">
        <v>0.79779999999999995</v>
      </c>
      <c r="P20" s="133">
        <v>0.82157000000000002</v>
      </c>
      <c r="Q20" s="133">
        <v>0.59633999999999998</v>
      </c>
      <c r="R20" s="133">
        <v>0.94576000000000005</v>
      </c>
      <c r="S20" s="133">
        <v>1</v>
      </c>
      <c r="T20" s="133">
        <v>0.91186</v>
      </c>
      <c r="U20" s="133">
        <v>0.87370999999999999</v>
      </c>
      <c r="V20" s="133">
        <v>0.64615999999999996</v>
      </c>
      <c r="W20" s="133">
        <v>0.93883000000000005</v>
      </c>
      <c r="X20" s="133">
        <v>0.61180999999999996</v>
      </c>
      <c r="Y20" s="133">
        <v>0.60621999999999998</v>
      </c>
      <c r="Z20" s="133">
        <v>0.87655000000000005</v>
      </c>
      <c r="AA20" s="133">
        <v>0.89339000000000002</v>
      </c>
      <c r="AB20" s="133">
        <v>0.77754999999999996</v>
      </c>
      <c r="AC20" s="133">
        <v>0.74453000000000003</v>
      </c>
      <c r="AD20" s="133">
        <v>0.87092000000000003</v>
      </c>
      <c r="AE20" s="133">
        <v>0.57528999999999997</v>
      </c>
      <c r="AF20" s="133">
        <v>0.59094000000000002</v>
      </c>
      <c r="AG20" s="133">
        <v>0.64807000000000003</v>
      </c>
      <c r="AH20" s="133">
        <v>0.66037999999999997</v>
      </c>
      <c r="AI20" s="133">
        <v>0.60255999999999998</v>
      </c>
      <c r="AJ20" s="133">
        <v>0.70982999999999996</v>
      </c>
      <c r="AK20" s="133">
        <v>0.87163999999999997</v>
      </c>
      <c r="AL20" s="133">
        <v>0.64532999999999996</v>
      </c>
      <c r="AM20" s="133">
        <v>0.92218999999999995</v>
      </c>
      <c r="AN20" s="133">
        <v>0.82948999999999995</v>
      </c>
      <c r="AO20" s="133">
        <v>0.58675999999999995</v>
      </c>
      <c r="AP20" s="133">
        <v>0.91447999999999996</v>
      </c>
      <c r="AQ20" s="133">
        <v>0.91363000000000005</v>
      </c>
      <c r="AR20" s="133">
        <v>0.89095000000000002</v>
      </c>
      <c r="AS20" s="133">
        <v>0.91635999999999995</v>
      </c>
      <c r="AT20" s="133">
        <v>0.89497000000000004</v>
      </c>
      <c r="AU20" s="133">
        <v>0.82633999999999996</v>
      </c>
      <c r="AV20" s="133">
        <v>0.92145999999999995</v>
      </c>
      <c r="AW20" s="133">
        <v>0.86780000000000002</v>
      </c>
      <c r="AX20" s="133">
        <v>0.64346000000000003</v>
      </c>
      <c r="AY20" s="133">
        <v>0.89317999999999997</v>
      </c>
      <c r="AZ20" s="133">
        <v>0.77991999999999995</v>
      </c>
      <c r="BA20" s="133">
        <v>0.90698999999999996</v>
      </c>
      <c r="BB20" s="133">
        <v>0.66291999999999995</v>
      </c>
      <c r="BC20" s="133">
        <v>0.64285000000000003</v>
      </c>
      <c r="BD20" s="133">
        <v>0.88165000000000004</v>
      </c>
      <c r="BE20" s="133">
        <v>0.89622999999999997</v>
      </c>
      <c r="BF20" s="133">
        <v>0.74895</v>
      </c>
      <c r="BG20" s="133">
        <v>0.64351999999999998</v>
      </c>
      <c r="BH20" s="133">
        <v>0.91730999999999996</v>
      </c>
      <c r="BI20" s="133">
        <v>0.89183000000000001</v>
      </c>
      <c r="BJ20" s="133">
        <v>0.83921999999999997</v>
      </c>
      <c r="BK20" s="133">
        <v>0.73573999999999995</v>
      </c>
      <c r="BL20" s="133">
        <v>0.89617000000000002</v>
      </c>
      <c r="BM20" s="133">
        <v>0.65534999999999999</v>
      </c>
      <c r="BN20" s="133">
        <v>0.66666000000000003</v>
      </c>
      <c r="BO20" s="133">
        <v>0.78688999999999998</v>
      </c>
      <c r="BP20" s="133">
        <v>0.66647999999999996</v>
      </c>
      <c r="BQ20" s="133">
        <v>0.53474999999999995</v>
      </c>
      <c r="BR20" s="133">
        <v>0.67689999999999995</v>
      </c>
      <c r="BS20" s="133">
        <v>-0.14122000000000001</v>
      </c>
      <c r="BT20" s="133">
        <v>0.63671999999999995</v>
      </c>
      <c r="BU20" s="133">
        <v>0.74138000000000004</v>
      </c>
      <c r="BV20" s="133">
        <v>0.54766999999999999</v>
      </c>
      <c r="BW20" s="133">
        <v>0.56340000000000001</v>
      </c>
      <c r="BX20" s="133">
        <v>0.84572999999999998</v>
      </c>
      <c r="BY20" s="133">
        <v>0.84885999999999995</v>
      </c>
      <c r="BZ20" s="133">
        <v>0.68122000000000005</v>
      </c>
      <c r="CA20" s="133">
        <v>0.67032999999999998</v>
      </c>
      <c r="CB20" s="133">
        <v>0.64031000000000005</v>
      </c>
      <c r="CC20" s="133">
        <v>0.83274000000000004</v>
      </c>
      <c r="CD20" s="133">
        <v>0.86906000000000005</v>
      </c>
      <c r="CE20" s="133">
        <v>-0.51380000000000003</v>
      </c>
      <c r="CF20" s="133">
        <v>-0.48180000000000001</v>
      </c>
      <c r="CG20" s="133">
        <v>-0.50785000000000002</v>
      </c>
      <c r="CH20" s="133">
        <v>-0.51990000000000003</v>
      </c>
      <c r="CI20" s="133">
        <v>-0.42527999999999999</v>
      </c>
      <c r="CJ20" s="133">
        <v>-0.48060000000000003</v>
      </c>
      <c r="CK20" s="133">
        <v>-0.44427</v>
      </c>
      <c r="CL20" s="133">
        <v>-0.51563999999999999</v>
      </c>
      <c r="CM20" s="133">
        <v>0.28634999999999999</v>
      </c>
      <c r="CN20" s="133">
        <v>0.89434999999999998</v>
      </c>
      <c r="CO20" s="133">
        <v>-0.50527999999999995</v>
      </c>
      <c r="CP20" s="133">
        <v>0.78412999999999999</v>
      </c>
      <c r="CQ20" s="133">
        <v>0.88743000000000005</v>
      </c>
      <c r="CR20" s="133">
        <v>0.76275000000000004</v>
      </c>
      <c r="CS20" s="133">
        <v>0.83191999999999999</v>
      </c>
      <c r="CT20" s="133">
        <v>-0.19200999999999999</v>
      </c>
      <c r="CU20" s="133">
        <v>-0.32042999999999999</v>
      </c>
      <c r="CV20" s="133">
        <v>0.17066000000000001</v>
      </c>
      <c r="CW20" s="133">
        <v>0.13963</v>
      </c>
      <c r="CX20" s="133">
        <v>0.23386000000000001</v>
      </c>
      <c r="CY20" s="133">
        <v>-1.9993E-2</v>
      </c>
      <c r="CZ20" s="133">
        <v>0.58130000000000004</v>
      </c>
      <c r="DA20" s="133">
        <v>0.57686999999999999</v>
      </c>
      <c r="DB20" s="133">
        <v>0.66239000000000003</v>
      </c>
      <c r="DC20" s="133">
        <v>0.78122000000000003</v>
      </c>
      <c r="DD20" s="133">
        <v>0.81081999999999999</v>
      </c>
      <c r="DE20" s="133">
        <v>0.68430999999999997</v>
      </c>
      <c r="DF20" s="133">
        <v>0.48596</v>
      </c>
      <c r="DG20" s="133">
        <v>0.86524999999999996</v>
      </c>
      <c r="DH20" s="133">
        <v>0.76454999999999995</v>
      </c>
      <c r="DI20" s="133">
        <v>0.65598999999999996</v>
      </c>
      <c r="DJ20" s="133">
        <v>0.80437999999999998</v>
      </c>
      <c r="DK20" s="133">
        <v>0.74067000000000005</v>
      </c>
      <c r="DL20" s="133">
        <v>0.78176999999999996</v>
      </c>
      <c r="DM20" s="133">
        <v>0.75529999999999997</v>
      </c>
      <c r="DN20" s="133">
        <v>0.72865999999999997</v>
      </c>
      <c r="DO20" s="133">
        <v>0.48370999999999997</v>
      </c>
      <c r="DP20" s="133">
        <v>0.72407999999999995</v>
      </c>
      <c r="DQ20" s="133">
        <v>0.82176000000000005</v>
      </c>
      <c r="DR20" s="133">
        <v>0.84496000000000004</v>
      </c>
      <c r="DS20" s="133">
        <v>0.78964000000000001</v>
      </c>
      <c r="DT20" s="133">
        <v>0.72397</v>
      </c>
      <c r="DU20" s="133">
        <v>0.60743000000000003</v>
      </c>
      <c r="DV20" s="133">
        <v>0.76839999999999997</v>
      </c>
      <c r="DW20" s="133">
        <v>0.78236000000000006</v>
      </c>
      <c r="DX20" s="133">
        <v>0.76498999999999995</v>
      </c>
      <c r="DY20" s="133">
        <v>0.74116000000000004</v>
      </c>
      <c r="DZ20" s="133">
        <v>0.79932999999999998</v>
      </c>
      <c r="EA20" s="133">
        <v>0.72182000000000002</v>
      </c>
      <c r="EB20" s="133">
        <v>0.82057999999999998</v>
      </c>
      <c r="EC20" s="133">
        <v>0.69391999999999998</v>
      </c>
      <c r="ED20" s="133">
        <v>0.54803000000000002</v>
      </c>
      <c r="EE20" s="133">
        <v>0.69069999999999998</v>
      </c>
      <c r="EF20" s="133">
        <v>0.87455000000000005</v>
      </c>
      <c r="EG20" s="133">
        <v>-0.56237000000000004</v>
      </c>
      <c r="EH20" s="133">
        <v>-0.54625000000000001</v>
      </c>
      <c r="EI20" s="133">
        <v>-0.49029</v>
      </c>
      <c r="EJ20" s="133">
        <v>-0.51029999999999998</v>
      </c>
      <c r="EK20" s="133">
        <v>0.65586</v>
      </c>
      <c r="EL20" s="133">
        <v>-0.4496</v>
      </c>
      <c r="EM20" s="133">
        <v>-0.47231000000000001</v>
      </c>
      <c r="EN20" s="133">
        <v>-0.50297999999999998</v>
      </c>
      <c r="EO20" s="133">
        <v>-0.27879999999999999</v>
      </c>
      <c r="EP20" s="133">
        <v>0.87502999999999997</v>
      </c>
      <c r="EQ20" s="133">
        <v>0.82533999999999996</v>
      </c>
      <c r="ER20" s="133">
        <v>-0.44364999999999999</v>
      </c>
      <c r="ES20" s="133">
        <v>0.39097999999999999</v>
      </c>
      <c r="ET20" s="133">
        <v>0.11796</v>
      </c>
      <c r="EU20" s="133">
        <v>0.28112999999999999</v>
      </c>
      <c r="EV20" s="133">
        <v>0.45422000000000001</v>
      </c>
      <c r="EW20" s="133">
        <v>0.80637999999999999</v>
      </c>
      <c r="EX20" s="133">
        <v>0.83003000000000005</v>
      </c>
      <c r="EY20" s="133">
        <v>0.81949000000000005</v>
      </c>
      <c r="EZ20" s="133">
        <v>0.73179000000000005</v>
      </c>
      <c r="FA20" s="133">
        <v>0.56610000000000005</v>
      </c>
      <c r="FB20" s="133">
        <v>0.81994999999999996</v>
      </c>
      <c r="FC20" s="133">
        <v>0.82545999999999997</v>
      </c>
      <c r="FD20" s="133">
        <v>0.83704000000000001</v>
      </c>
      <c r="FE20" s="133">
        <v>0.83401999999999998</v>
      </c>
      <c r="FF20" s="133">
        <v>0.82667999999999997</v>
      </c>
      <c r="FG20" s="133">
        <v>-3.2333000000000001E-2</v>
      </c>
      <c r="FH20" s="133">
        <v>0.70304999999999995</v>
      </c>
      <c r="FI20" s="133">
        <v>0.12330000000000001</v>
      </c>
      <c r="FJ20" s="133">
        <v>0.71992999999999996</v>
      </c>
      <c r="FK20" s="133">
        <v>2.8989999999999998E-2</v>
      </c>
      <c r="FL20" s="133">
        <v>0.76107999999999998</v>
      </c>
      <c r="FM20" s="133">
        <v>-8.8449E-2</v>
      </c>
      <c r="FN20" s="133">
        <v>-0.4486</v>
      </c>
      <c r="FO20" s="133">
        <v>0.12010999999999999</v>
      </c>
      <c r="FP20" s="133">
        <v>-0.60465000000000002</v>
      </c>
      <c r="FQ20" s="133">
        <v>-0.51322999999999996</v>
      </c>
      <c r="FR20" s="133">
        <v>-0.37546000000000002</v>
      </c>
      <c r="FS20" s="133">
        <v>-0.40558</v>
      </c>
      <c r="FT20" s="133">
        <v>0.47553000000000001</v>
      </c>
      <c r="FU20" s="133">
        <v>-0.52893000000000001</v>
      </c>
      <c r="FV20" s="133">
        <v>-0.59460000000000002</v>
      </c>
      <c r="FW20" s="133">
        <v>-0.53535999999999995</v>
      </c>
      <c r="FX20" s="133">
        <v>-0.46678999999999998</v>
      </c>
      <c r="FY20" s="133">
        <v>-0.13982</v>
      </c>
      <c r="FZ20" s="133">
        <v>-0.48148000000000002</v>
      </c>
      <c r="GA20" s="133">
        <v>-0.41225000000000001</v>
      </c>
      <c r="GB20" s="133">
        <v>-0.39432</v>
      </c>
      <c r="GC20" s="133">
        <v>-0.53208999999999995</v>
      </c>
      <c r="GD20" s="133">
        <v>-0.11799</v>
      </c>
      <c r="GE20" s="133">
        <v>-2.8021000000000001E-2</v>
      </c>
      <c r="GF20" s="133">
        <v>-0.30298000000000003</v>
      </c>
      <c r="GG20" s="133">
        <v>-0.44085999999999997</v>
      </c>
      <c r="GH20" s="133">
        <v>-0.24249999999999999</v>
      </c>
      <c r="GI20" s="133">
        <v>-7.8989000000000004E-2</v>
      </c>
      <c r="GJ20" s="133">
        <v>-1.8158000000000001E-2</v>
      </c>
      <c r="GK20" s="133">
        <v>0.35772999999999999</v>
      </c>
      <c r="GL20" s="133">
        <v>-8.3285999999999999E-2</v>
      </c>
      <c r="GM20" s="133">
        <v>0.36220999999999998</v>
      </c>
      <c r="GN20" s="133">
        <v>0.37725999999999998</v>
      </c>
      <c r="GO20" s="133">
        <v>-0.14276</v>
      </c>
      <c r="GP20" s="133">
        <v>0.73328000000000004</v>
      </c>
      <c r="GQ20" s="133">
        <v>0.37875999999999999</v>
      </c>
      <c r="GR20" s="133">
        <v>-0.42088999999999999</v>
      </c>
      <c r="GS20" s="133">
        <v>-0.40250999999999998</v>
      </c>
      <c r="GT20" s="133">
        <v>7.4990000000000001E-2</v>
      </c>
      <c r="GU20" s="133">
        <v>-0.4667</v>
      </c>
      <c r="GV20" s="133">
        <v>-0.42000999999999999</v>
      </c>
      <c r="GW20" s="133">
        <v>-0.25741999999999998</v>
      </c>
      <c r="GX20" s="133">
        <v>-0.36098999999999998</v>
      </c>
      <c r="GY20" s="133">
        <v>-0.51707999999999998</v>
      </c>
      <c r="GZ20" s="133">
        <v>-0.49526999999999999</v>
      </c>
      <c r="HA20" s="133">
        <v>-0.47016999999999998</v>
      </c>
      <c r="HB20" s="133">
        <v>-0.36509000000000003</v>
      </c>
      <c r="HC20" s="133">
        <v>-0.47392000000000001</v>
      </c>
      <c r="HD20" s="133">
        <v>-0.36348000000000003</v>
      </c>
      <c r="HE20" s="133">
        <v>-0.44192999999999999</v>
      </c>
      <c r="HF20" s="133">
        <v>-0.45529999999999998</v>
      </c>
      <c r="HG20" s="133">
        <v>-0.17085</v>
      </c>
      <c r="HH20" s="133">
        <v>0.24298</v>
      </c>
      <c r="HI20" s="133">
        <v>-0.23673</v>
      </c>
      <c r="HJ20" s="133">
        <v>-0.26321</v>
      </c>
      <c r="HK20" s="133">
        <v>-5.2340999999999999E-2</v>
      </c>
      <c r="HL20" s="133">
        <v>0.69110000000000005</v>
      </c>
      <c r="HM20" s="133">
        <v>0.63007999999999997</v>
      </c>
      <c r="HN20" s="133">
        <v>-0.41572999999999999</v>
      </c>
      <c r="HO20" s="133">
        <v>0.85726000000000002</v>
      </c>
      <c r="HP20" s="133">
        <v>0.86828000000000005</v>
      </c>
      <c r="HQ20" s="133">
        <v>0.64773000000000003</v>
      </c>
      <c r="HR20" s="133">
        <v>0.62617999999999996</v>
      </c>
      <c r="HS20" s="133">
        <v>2.4499E-2</v>
      </c>
      <c r="HT20" s="133">
        <v>-0.1196</v>
      </c>
      <c r="HU20" s="133">
        <v>-0.48243999999999998</v>
      </c>
      <c r="HV20" s="133">
        <v>-0.43808999999999998</v>
      </c>
      <c r="HW20" s="133">
        <v>-0.43918000000000001</v>
      </c>
      <c r="HX20" s="133">
        <v>-0.51353000000000004</v>
      </c>
      <c r="HY20" s="133">
        <v>0.20691999999999999</v>
      </c>
      <c r="HZ20" s="133">
        <v>-1.6308E-2</v>
      </c>
      <c r="IA20" s="133">
        <v>-0.21606</v>
      </c>
      <c r="IB20" s="133">
        <v>0.28184999999999999</v>
      </c>
      <c r="IC20" s="133">
        <v>-1.4174000000000001E-3</v>
      </c>
      <c r="ID20" s="133">
        <v>-0.41338999999999998</v>
      </c>
      <c r="IE20" s="133">
        <v>-0.24640000000000001</v>
      </c>
      <c r="IF20" s="133">
        <v>-0.26715</v>
      </c>
      <c r="IG20" s="133">
        <v>-0.35759999999999997</v>
      </c>
      <c r="IH20" s="133">
        <v>-0.28682999999999997</v>
      </c>
      <c r="II20" s="133">
        <v>-0.32196999999999998</v>
      </c>
      <c r="IJ20" s="133">
        <v>0.14964</v>
      </c>
      <c r="IK20" s="133">
        <v>-0.42325000000000002</v>
      </c>
      <c r="IL20" s="133">
        <v>-0.15354999999999999</v>
      </c>
      <c r="IM20" s="133">
        <v>-8.3584000000000006E-2</v>
      </c>
      <c r="IN20" s="133">
        <v>-0.16248000000000001</v>
      </c>
      <c r="IO20" s="133">
        <v>0.78337999999999997</v>
      </c>
      <c r="IP20" s="133">
        <v>0.79622999999999999</v>
      </c>
      <c r="IQ20" s="133">
        <v>0.78625999999999996</v>
      </c>
      <c r="IR20" s="133">
        <v>0.70486000000000004</v>
      </c>
      <c r="IS20" s="133">
        <v>0.75705999999999996</v>
      </c>
      <c r="IT20" s="133">
        <v>-9.9713999999999997E-2</v>
      </c>
      <c r="IU20" s="133">
        <v>-0.14616000000000001</v>
      </c>
      <c r="IV20" s="133">
        <v>0.74909999999999999</v>
      </c>
      <c r="IW20" s="133">
        <v>0.85096000000000005</v>
      </c>
      <c r="IX20" s="133">
        <v>0.83257999999999999</v>
      </c>
      <c r="IY20" s="133">
        <v>0.71248</v>
      </c>
      <c r="IZ20" s="133">
        <v>0.65795999999999999</v>
      </c>
      <c r="JA20" s="133">
        <v>-0.18276000000000001</v>
      </c>
      <c r="JB20" s="133">
        <v>-0.21987000000000001</v>
      </c>
      <c r="JC20" s="133">
        <v>0.56947999999999999</v>
      </c>
      <c r="JD20" s="133">
        <v>0.82667000000000002</v>
      </c>
      <c r="JE20" s="133">
        <v>0.63802999999999999</v>
      </c>
      <c r="JF20" s="133">
        <v>0.69179999999999997</v>
      </c>
      <c r="JG20" s="133">
        <v>0.64141999999999999</v>
      </c>
      <c r="JH20" s="133">
        <v>0.59852000000000005</v>
      </c>
      <c r="JI20" s="133">
        <v>0.61614000000000002</v>
      </c>
      <c r="JJ20" s="133">
        <v>0.55628</v>
      </c>
      <c r="JK20" s="133">
        <v>0.53263000000000005</v>
      </c>
      <c r="JL20" s="133">
        <v>0.58157000000000003</v>
      </c>
      <c r="JM20" s="133">
        <v>0.54281999999999997</v>
      </c>
      <c r="JN20" s="133">
        <v>0.56989999999999996</v>
      </c>
      <c r="JO20" s="133">
        <v>0.75463000000000002</v>
      </c>
    </row>
    <row r="21" spans="1:275" ht="15" x14ac:dyDescent="0.25">
      <c r="A21" s="2" t="s">
        <v>109</v>
      </c>
      <c r="B21" s="1" t="s">
        <v>555</v>
      </c>
      <c r="C21" s="3" t="s">
        <v>1329</v>
      </c>
      <c r="D21" s="133">
        <v>0.44319999999999998</v>
      </c>
      <c r="E21" s="133">
        <v>0.37373000000000001</v>
      </c>
      <c r="F21" s="133">
        <v>0.84074000000000004</v>
      </c>
      <c r="G21" s="133">
        <v>0.90605999999999998</v>
      </c>
      <c r="H21" s="133">
        <v>0.51639999999999997</v>
      </c>
      <c r="I21" s="133">
        <v>0.53317999999999999</v>
      </c>
      <c r="J21" s="133">
        <v>0.94628999999999996</v>
      </c>
      <c r="K21" s="133">
        <v>0.92376000000000003</v>
      </c>
      <c r="L21" s="133">
        <v>0.68118999999999996</v>
      </c>
      <c r="M21" s="133">
        <v>0.47981000000000001</v>
      </c>
      <c r="N21" s="133">
        <v>0.51515999999999995</v>
      </c>
      <c r="O21" s="133">
        <v>0.72167000000000003</v>
      </c>
      <c r="P21" s="133">
        <v>0.75441000000000003</v>
      </c>
      <c r="Q21" s="133">
        <v>0.46955000000000002</v>
      </c>
      <c r="R21" s="133">
        <v>0.92667999999999995</v>
      </c>
      <c r="S21" s="133">
        <v>0.91186</v>
      </c>
      <c r="T21" s="133">
        <v>1</v>
      </c>
      <c r="U21" s="133">
        <v>0.92747000000000002</v>
      </c>
      <c r="V21" s="133">
        <v>0.53869999999999996</v>
      </c>
      <c r="W21" s="133">
        <v>0.94994000000000001</v>
      </c>
      <c r="X21" s="133">
        <v>0.49617</v>
      </c>
      <c r="Y21" s="133">
        <v>0.48835000000000001</v>
      </c>
      <c r="Z21" s="133">
        <v>0.82965</v>
      </c>
      <c r="AA21" s="133">
        <v>0.85131999999999997</v>
      </c>
      <c r="AB21" s="133">
        <v>0.70199</v>
      </c>
      <c r="AC21" s="133">
        <v>0.62497000000000003</v>
      </c>
      <c r="AD21" s="133">
        <v>0.91332999999999998</v>
      </c>
      <c r="AE21" s="133">
        <v>0.48300999999999999</v>
      </c>
      <c r="AF21" s="133">
        <v>0.50992000000000004</v>
      </c>
      <c r="AG21" s="133">
        <v>0.55386000000000002</v>
      </c>
      <c r="AH21" s="133">
        <v>0.56394999999999995</v>
      </c>
      <c r="AI21" s="133">
        <v>0.51290999999999998</v>
      </c>
      <c r="AJ21" s="133">
        <v>0.60541</v>
      </c>
      <c r="AK21" s="133">
        <v>0.78917000000000004</v>
      </c>
      <c r="AL21" s="133">
        <v>0.54737000000000002</v>
      </c>
      <c r="AM21" s="133">
        <v>0.93818000000000001</v>
      </c>
      <c r="AN21" s="133">
        <v>0.84519999999999995</v>
      </c>
      <c r="AO21" s="133">
        <v>0.49417</v>
      </c>
      <c r="AP21" s="133">
        <v>0.92364999999999997</v>
      </c>
      <c r="AQ21" s="133">
        <v>0.86251</v>
      </c>
      <c r="AR21" s="133">
        <v>0.91691</v>
      </c>
      <c r="AS21" s="133">
        <v>0.94323000000000001</v>
      </c>
      <c r="AT21" s="133">
        <v>0.86180999999999996</v>
      </c>
      <c r="AU21" s="133">
        <v>0.75419999999999998</v>
      </c>
      <c r="AV21" s="133">
        <v>0.95099</v>
      </c>
      <c r="AW21" s="133">
        <v>0.92534000000000005</v>
      </c>
      <c r="AX21" s="133">
        <v>0.55418000000000001</v>
      </c>
      <c r="AY21" s="133">
        <v>0.96763999999999994</v>
      </c>
      <c r="AZ21" s="133">
        <v>0.76795999999999998</v>
      </c>
      <c r="BA21" s="133">
        <v>0.95115000000000005</v>
      </c>
      <c r="BB21" s="133">
        <v>0.55479000000000001</v>
      </c>
      <c r="BC21" s="133">
        <v>0.59531000000000001</v>
      </c>
      <c r="BD21" s="133">
        <v>0.95145000000000002</v>
      </c>
      <c r="BE21" s="133">
        <v>0.96223999999999998</v>
      </c>
      <c r="BF21" s="133">
        <v>0.68703000000000003</v>
      </c>
      <c r="BG21" s="133">
        <v>0.55652999999999997</v>
      </c>
      <c r="BH21" s="133">
        <v>0.96082999999999996</v>
      </c>
      <c r="BI21" s="133">
        <v>0.92508000000000001</v>
      </c>
      <c r="BJ21" s="133">
        <v>0.80047999999999997</v>
      </c>
      <c r="BK21" s="133">
        <v>0.69616999999999996</v>
      </c>
      <c r="BL21" s="133">
        <v>0.95587</v>
      </c>
      <c r="BM21" s="133">
        <v>0.62690000000000001</v>
      </c>
      <c r="BN21" s="133">
        <v>0.63292999999999999</v>
      </c>
      <c r="BO21" s="133">
        <v>0.84982999999999997</v>
      </c>
      <c r="BP21" s="133">
        <v>0.63014000000000003</v>
      </c>
      <c r="BQ21" s="133">
        <v>0.42888999999999999</v>
      </c>
      <c r="BR21" s="133">
        <v>0.57130000000000003</v>
      </c>
      <c r="BS21" s="133">
        <v>-0.34867999999999999</v>
      </c>
      <c r="BT21" s="133">
        <v>0.53696999999999995</v>
      </c>
      <c r="BU21" s="133">
        <v>0.68088000000000004</v>
      </c>
      <c r="BV21" s="133">
        <v>0.56344000000000005</v>
      </c>
      <c r="BW21" s="133">
        <v>0.48402000000000001</v>
      </c>
      <c r="BX21" s="133">
        <v>0.85104000000000002</v>
      </c>
      <c r="BY21" s="133">
        <v>0.85599000000000003</v>
      </c>
      <c r="BZ21" s="133">
        <v>0.61889000000000005</v>
      </c>
      <c r="CA21" s="133">
        <v>0.72865999999999997</v>
      </c>
      <c r="CB21" s="133">
        <v>0.54979</v>
      </c>
      <c r="CC21" s="133">
        <v>0.83286000000000004</v>
      </c>
      <c r="CD21" s="133">
        <v>0.90297000000000005</v>
      </c>
      <c r="CE21" s="133">
        <v>-0.44653999999999999</v>
      </c>
      <c r="CF21" s="133">
        <v>-0.49375999999999998</v>
      </c>
      <c r="CG21" s="133">
        <v>-0.48469000000000001</v>
      </c>
      <c r="CH21" s="133">
        <v>-0.47453000000000001</v>
      </c>
      <c r="CI21" s="133">
        <v>-0.43580999999999998</v>
      </c>
      <c r="CJ21" s="133">
        <v>-0.47458</v>
      </c>
      <c r="CK21" s="133">
        <v>-0.49608000000000002</v>
      </c>
      <c r="CL21" s="133">
        <v>-0.46600999999999998</v>
      </c>
      <c r="CM21" s="133">
        <v>0.20971000000000001</v>
      </c>
      <c r="CN21" s="133">
        <v>0.88853000000000004</v>
      </c>
      <c r="CO21" s="133">
        <v>-0.52039999999999997</v>
      </c>
      <c r="CP21" s="133">
        <v>0.76554999999999995</v>
      </c>
      <c r="CQ21" s="133">
        <v>0.88868000000000003</v>
      </c>
      <c r="CR21" s="133">
        <v>0.74090999999999996</v>
      </c>
      <c r="CS21" s="133">
        <v>0.79659999999999997</v>
      </c>
      <c r="CT21" s="133">
        <v>-0.27178999999999998</v>
      </c>
      <c r="CU21" s="133">
        <v>-0.38430999999999998</v>
      </c>
      <c r="CV21" s="133">
        <v>8.6433999999999997E-2</v>
      </c>
      <c r="CW21" s="133">
        <v>5.0863999999999999E-2</v>
      </c>
      <c r="CX21" s="133">
        <v>0.11992999999999999</v>
      </c>
      <c r="CY21" s="133">
        <v>-2.6693000000000001E-2</v>
      </c>
      <c r="CZ21" s="133">
        <v>0.43125999999999998</v>
      </c>
      <c r="DA21" s="133">
        <v>0.41382999999999998</v>
      </c>
      <c r="DB21" s="133">
        <v>0.47937999999999997</v>
      </c>
      <c r="DC21" s="133">
        <v>0.65742999999999996</v>
      </c>
      <c r="DD21" s="133">
        <v>0.77237</v>
      </c>
      <c r="DE21" s="133">
        <v>0.57020000000000004</v>
      </c>
      <c r="DF21" s="133">
        <v>0.55549000000000004</v>
      </c>
      <c r="DG21" s="133">
        <v>0.83518999999999999</v>
      </c>
      <c r="DH21" s="133">
        <v>0.78061000000000003</v>
      </c>
      <c r="DI21" s="133">
        <v>0.56040000000000001</v>
      </c>
      <c r="DJ21" s="133">
        <v>0.73075000000000001</v>
      </c>
      <c r="DK21" s="133">
        <v>0.72633000000000003</v>
      </c>
      <c r="DL21" s="133">
        <v>0.69811000000000001</v>
      </c>
      <c r="DM21" s="133">
        <v>0.66893000000000002</v>
      </c>
      <c r="DN21" s="133">
        <v>0.69545999999999997</v>
      </c>
      <c r="DO21" s="133">
        <v>0.35771999999999998</v>
      </c>
      <c r="DP21" s="133">
        <v>0.6119</v>
      </c>
      <c r="DQ21" s="133">
        <v>0.77612000000000003</v>
      </c>
      <c r="DR21" s="133">
        <v>0.77303999999999995</v>
      </c>
      <c r="DS21" s="133">
        <v>0.70620000000000005</v>
      </c>
      <c r="DT21" s="133">
        <v>0.59770999999999996</v>
      </c>
      <c r="DU21" s="133">
        <v>0.50466</v>
      </c>
      <c r="DV21" s="133">
        <v>0.70138</v>
      </c>
      <c r="DW21" s="133">
        <v>0.70435000000000003</v>
      </c>
      <c r="DX21" s="133">
        <v>0.73011999999999999</v>
      </c>
      <c r="DY21" s="133">
        <v>0.66947999999999996</v>
      </c>
      <c r="DZ21" s="133">
        <v>0.75739000000000001</v>
      </c>
      <c r="EA21" s="133">
        <v>0.68086999999999998</v>
      </c>
      <c r="EB21" s="133">
        <v>0.77463000000000004</v>
      </c>
      <c r="EC21" s="133">
        <v>0.60643000000000002</v>
      </c>
      <c r="ED21" s="133">
        <v>0.46135999999999999</v>
      </c>
      <c r="EE21" s="133">
        <v>0.626</v>
      </c>
      <c r="EF21" s="133">
        <v>0.86236999999999997</v>
      </c>
      <c r="EG21" s="133">
        <v>-0.59392</v>
      </c>
      <c r="EH21" s="133">
        <v>-0.62241999999999997</v>
      </c>
      <c r="EI21" s="133">
        <v>-0.54493000000000003</v>
      </c>
      <c r="EJ21" s="133">
        <v>-0.46015</v>
      </c>
      <c r="EK21" s="133">
        <v>0.67261000000000004</v>
      </c>
      <c r="EL21" s="133">
        <v>-0.53729000000000005</v>
      </c>
      <c r="EM21" s="133">
        <v>-0.55091999999999997</v>
      </c>
      <c r="EN21" s="133">
        <v>-0.49031999999999998</v>
      </c>
      <c r="EO21" s="133">
        <v>-0.25806000000000001</v>
      </c>
      <c r="EP21" s="133">
        <v>0.84014</v>
      </c>
      <c r="EQ21" s="133">
        <v>0.76746000000000003</v>
      </c>
      <c r="ER21" s="133">
        <v>-0.46597</v>
      </c>
      <c r="ES21" s="133">
        <v>0.31598999999999999</v>
      </c>
      <c r="ET21" s="133">
        <v>4.7685999999999999E-2</v>
      </c>
      <c r="EU21" s="133">
        <v>0.25084000000000001</v>
      </c>
      <c r="EV21" s="133">
        <v>0.42935000000000001</v>
      </c>
      <c r="EW21" s="133">
        <v>0.73770000000000002</v>
      </c>
      <c r="EX21" s="133">
        <v>0.83604000000000001</v>
      </c>
      <c r="EY21" s="133">
        <v>0.83176000000000005</v>
      </c>
      <c r="EZ21" s="133">
        <v>0.64600999999999997</v>
      </c>
      <c r="FA21" s="133">
        <v>0.44190000000000002</v>
      </c>
      <c r="FB21" s="133">
        <v>0.80552999999999997</v>
      </c>
      <c r="FC21" s="133">
        <v>0.81357999999999997</v>
      </c>
      <c r="FD21" s="133">
        <v>0.84304000000000001</v>
      </c>
      <c r="FE21" s="133">
        <v>0.84450000000000003</v>
      </c>
      <c r="FF21" s="133">
        <v>0.84587000000000001</v>
      </c>
      <c r="FG21" s="133">
        <v>1.8949000000000001E-2</v>
      </c>
      <c r="FH21" s="133">
        <v>0.60407</v>
      </c>
      <c r="FI21" s="133">
        <v>0.15131</v>
      </c>
      <c r="FJ21" s="133">
        <v>0.70520000000000005</v>
      </c>
      <c r="FK21" s="133">
        <v>2.1888000000000001E-2</v>
      </c>
      <c r="FL21" s="133">
        <v>0.71262999999999999</v>
      </c>
      <c r="FM21" s="133">
        <v>-8.9329000000000006E-2</v>
      </c>
      <c r="FN21" s="133">
        <v>-0.38912999999999998</v>
      </c>
      <c r="FO21" s="133">
        <v>4.3701999999999998E-2</v>
      </c>
      <c r="FP21" s="133">
        <v>-0.65071000000000001</v>
      </c>
      <c r="FQ21" s="133">
        <v>-0.48551</v>
      </c>
      <c r="FR21" s="133">
        <v>-0.29393000000000002</v>
      </c>
      <c r="FS21" s="133">
        <v>-0.47547</v>
      </c>
      <c r="FT21" s="133">
        <v>0.38952999999999999</v>
      </c>
      <c r="FU21" s="133">
        <v>-0.61819000000000002</v>
      </c>
      <c r="FV21" s="133">
        <v>-0.68164000000000002</v>
      </c>
      <c r="FW21" s="133">
        <v>-0.58413999999999999</v>
      </c>
      <c r="FX21" s="133">
        <v>-0.43669000000000002</v>
      </c>
      <c r="FY21" s="133">
        <v>-6.3367000000000007E-2</v>
      </c>
      <c r="FZ21" s="133">
        <v>-0.43430999999999997</v>
      </c>
      <c r="GA21" s="133">
        <v>-0.39876</v>
      </c>
      <c r="GB21" s="133">
        <v>-0.42086000000000001</v>
      </c>
      <c r="GC21" s="133">
        <v>-0.51649</v>
      </c>
      <c r="GD21" s="133">
        <v>-9.5446000000000003E-2</v>
      </c>
      <c r="GE21" s="133">
        <v>-0.17202000000000001</v>
      </c>
      <c r="GF21" s="133">
        <v>-0.47850999999999999</v>
      </c>
      <c r="GG21" s="133">
        <v>-0.50861999999999996</v>
      </c>
      <c r="GH21" s="133">
        <v>-0.27022000000000002</v>
      </c>
      <c r="GI21" s="133">
        <v>-1.7292999999999999E-2</v>
      </c>
      <c r="GJ21" s="133">
        <v>7.0334999999999995E-2</v>
      </c>
      <c r="GK21" s="133">
        <v>0.27942</v>
      </c>
      <c r="GL21" s="133">
        <v>-2.6811999999999999E-2</v>
      </c>
      <c r="GM21" s="133">
        <v>0.30520000000000003</v>
      </c>
      <c r="GN21" s="133">
        <v>0.34106999999999998</v>
      </c>
      <c r="GO21" s="133">
        <v>-4.0882000000000002E-2</v>
      </c>
      <c r="GP21" s="133">
        <v>0.66886000000000001</v>
      </c>
      <c r="GQ21" s="133">
        <v>0.32290999999999997</v>
      </c>
      <c r="GR21" s="133">
        <v>-0.36052000000000001</v>
      </c>
      <c r="GS21" s="133">
        <v>-0.36133999999999999</v>
      </c>
      <c r="GT21" s="133">
        <v>-4.7417000000000001E-2</v>
      </c>
      <c r="GU21" s="133">
        <v>-0.47719</v>
      </c>
      <c r="GV21" s="133">
        <v>-0.40458</v>
      </c>
      <c r="GW21" s="133">
        <v>-0.41332999999999998</v>
      </c>
      <c r="GX21" s="133">
        <v>-0.47137000000000001</v>
      </c>
      <c r="GY21" s="133">
        <v>-0.62958000000000003</v>
      </c>
      <c r="GZ21" s="133">
        <v>-0.48294999999999999</v>
      </c>
      <c r="HA21" s="133">
        <v>-0.44333</v>
      </c>
      <c r="HB21" s="133">
        <v>-0.34086</v>
      </c>
      <c r="HC21" s="133">
        <v>-0.46792</v>
      </c>
      <c r="HD21" s="133">
        <v>-0.38157999999999997</v>
      </c>
      <c r="HE21" s="133">
        <v>-0.48553000000000002</v>
      </c>
      <c r="HF21" s="133">
        <v>-0.50739999999999996</v>
      </c>
      <c r="HG21" s="133">
        <v>-0.34573999999999999</v>
      </c>
      <c r="HH21" s="133">
        <v>6.0382999999999999E-2</v>
      </c>
      <c r="HI21" s="133">
        <v>-0.26523999999999998</v>
      </c>
      <c r="HJ21" s="133">
        <v>-0.24629000000000001</v>
      </c>
      <c r="HK21" s="133">
        <v>-0.10219</v>
      </c>
      <c r="HL21" s="133">
        <v>0.58094000000000001</v>
      </c>
      <c r="HM21" s="133">
        <v>0.60907</v>
      </c>
      <c r="HN21" s="133">
        <v>-0.40590999999999999</v>
      </c>
      <c r="HO21" s="133">
        <v>0.83792999999999995</v>
      </c>
      <c r="HP21" s="133">
        <v>0.86758000000000002</v>
      </c>
      <c r="HQ21" s="133">
        <v>0.62951000000000001</v>
      </c>
      <c r="HR21" s="133">
        <v>0.57281000000000004</v>
      </c>
      <c r="HS21" s="133">
        <v>8.4301000000000001E-2</v>
      </c>
      <c r="HT21" s="133">
        <v>-7.1096000000000006E-2</v>
      </c>
      <c r="HU21" s="133">
        <v>-0.64800999999999997</v>
      </c>
      <c r="HV21" s="133">
        <v>-0.45682</v>
      </c>
      <c r="HW21" s="133">
        <v>-0.41659000000000002</v>
      </c>
      <c r="HX21" s="133">
        <v>-0.46527000000000002</v>
      </c>
      <c r="HY21" s="133">
        <v>0.18512000000000001</v>
      </c>
      <c r="HZ21" s="133">
        <v>-7.5781000000000001E-2</v>
      </c>
      <c r="IA21" s="133">
        <v>-0.29487000000000002</v>
      </c>
      <c r="IB21" s="133">
        <v>0.17599999999999999</v>
      </c>
      <c r="IC21" s="133">
        <v>-5.9382999999999997E-3</v>
      </c>
      <c r="ID21" s="133">
        <v>-0.42827999999999999</v>
      </c>
      <c r="IE21" s="133">
        <v>-0.24440000000000001</v>
      </c>
      <c r="IF21" s="133">
        <v>-0.26112000000000002</v>
      </c>
      <c r="IG21" s="133">
        <v>-0.44893</v>
      </c>
      <c r="IH21" s="133">
        <v>-0.28237000000000001</v>
      </c>
      <c r="II21" s="133">
        <v>-0.32253999999999999</v>
      </c>
      <c r="IJ21" s="133">
        <v>0.17524000000000001</v>
      </c>
      <c r="IK21" s="133">
        <v>-0.3725</v>
      </c>
      <c r="IL21" s="133">
        <v>-9.1463000000000003E-2</v>
      </c>
      <c r="IM21" s="133">
        <v>-1.0907E-2</v>
      </c>
      <c r="IN21" s="133">
        <v>-0.14263999999999999</v>
      </c>
      <c r="IO21" s="133">
        <v>0.82830999999999999</v>
      </c>
      <c r="IP21" s="133">
        <v>0.77673000000000003</v>
      </c>
      <c r="IQ21" s="133">
        <v>0.76010999999999995</v>
      </c>
      <c r="IR21" s="133">
        <v>0.62004000000000004</v>
      </c>
      <c r="IS21" s="133">
        <v>0.73663999999999996</v>
      </c>
      <c r="IT21" s="133">
        <v>-1.9397000000000001E-2</v>
      </c>
      <c r="IU21" s="133">
        <v>-8.7254999999999999E-2</v>
      </c>
      <c r="IV21" s="133">
        <v>0.81628000000000001</v>
      </c>
      <c r="IW21" s="133">
        <v>0.84850000000000003</v>
      </c>
      <c r="IX21" s="133">
        <v>0.82242000000000004</v>
      </c>
      <c r="IY21" s="133">
        <v>0.66276999999999997</v>
      </c>
      <c r="IZ21" s="133">
        <v>0.61392999999999998</v>
      </c>
      <c r="JA21" s="133">
        <v>-0.14752999999999999</v>
      </c>
      <c r="JB21" s="133">
        <v>-0.23730000000000001</v>
      </c>
      <c r="JC21" s="133">
        <v>0.62092000000000003</v>
      </c>
      <c r="JD21" s="133">
        <v>0.80067999999999995</v>
      </c>
      <c r="JE21" s="133">
        <v>0.58074999999999999</v>
      </c>
      <c r="JF21" s="133">
        <v>0.60309000000000001</v>
      </c>
      <c r="JG21" s="133">
        <v>0.61607999999999996</v>
      </c>
      <c r="JH21" s="133">
        <v>0.51937999999999995</v>
      </c>
      <c r="JI21" s="133">
        <v>0.55949000000000004</v>
      </c>
      <c r="JJ21" s="133">
        <v>0.47760000000000002</v>
      </c>
      <c r="JK21" s="133">
        <v>0.46267999999999998</v>
      </c>
      <c r="JL21" s="133">
        <v>0.45894000000000001</v>
      </c>
      <c r="JM21" s="133">
        <v>0.43021999999999999</v>
      </c>
      <c r="JN21" s="133">
        <v>0.42827999999999999</v>
      </c>
      <c r="JO21" s="133">
        <v>0.64388999999999996</v>
      </c>
    </row>
    <row r="22" spans="1:275" ht="15" x14ac:dyDescent="0.25">
      <c r="A22" s="2" t="s">
        <v>110</v>
      </c>
      <c r="B22" s="1" t="s">
        <v>111</v>
      </c>
      <c r="C22" s="3" t="s">
        <v>1328</v>
      </c>
      <c r="D22" s="133">
        <v>0.47055999999999998</v>
      </c>
      <c r="E22" s="133">
        <v>0.34742000000000001</v>
      </c>
      <c r="F22" s="133">
        <v>0.79054999999999997</v>
      </c>
      <c r="G22" s="133">
        <v>0.91818999999999995</v>
      </c>
      <c r="H22" s="133">
        <v>0.51707000000000003</v>
      </c>
      <c r="I22" s="133">
        <v>0.54720999999999997</v>
      </c>
      <c r="J22" s="133">
        <v>0.93135000000000001</v>
      </c>
      <c r="K22" s="133">
        <v>0.92142999999999997</v>
      </c>
      <c r="L22" s="133">
        <v>0.70194999999999996</v>
      </c>
      <c r="M22" s="133">
        <v>0.49671999999999999</v>
      </c>
      <c r="N22" s="133">
        <v>0.53749999999999998</v>
      </c>
      <c r="O22" s="133">
        <v>0.68181999999999998</v>
      </c>
      <c r="P22" s="133">
        <v>0.73163</v>
      </c>
      <c r="Q22" s="133">
        <v>0.49680999999999997</v>
      </c>
      <c r="R22" s="133">
        <v>0.87512000000000001</v>
      </c>
      <c r="S22" s="133">
        <v>0.87370999999999999</v>
      </c>
      <c r="T22" s="133">
        <v>0.92747000000000002</v>
      </c>
      <c r="U22" s="133">
        <v>1</v>
      </c>
      <c r="V22" s="133">
        <v>0.56355999999999995</v>
      </c>
      <c r="W22" s="133">
        <v>0.92459000000000002</v>
      </c>
      <c r="X22" s="133">
        <v>0.52756000000000003</v>
      </c>
      <c r="Y22" s="133">
        <v>0.51032</v>
      </c>
      <c r="Z22" s="133">
        <v>0.75946999999999998</v>
      </c>
      <c r="AA22" s="133">
        <v>0.80088999999999999</v>
      </c>
      <c r="AB22" s="133">
        <v>0.64588000000000001</v>
      </c>
      <c r="AC22" s="133">
        <v>0.61504999999999999</v>
      </c>
      <c r="AD22" s="133">
        <v>0.84967999999999999</v>
      </c>
      <c r="AE22" s="133">
        <v>0.49632999999999999</v>
      </c>
      <c r="AF22" s="133">
        <v>0.51758000000000004</v>
      </c>
      <c r="AG22" s="133">
        <v>0.55830999999999997</v>
      </c>
      <c r="AH22" s="133">
        <v>0.56445999999999996</v>
      </c>
      <c r="AI22" s="133">
        <v>0.53820000000000001</v>
      </c>
      <c r="AJ22" s="133">
        <v>0.63392999999999999</v>
      </c>
      <c r="AK22" s="133">
        <v>0.74358000000000002</v>
      </c>
      <c r="AL22" s="133">
        <v>0.51856000000000002</v>
      </c>
      <c r="AM22" s="133">
        <v>0.90205999999999997</v>
      </c>
      <c r="AN22" s="133">
        <v>0.79295000000000004</v>
      </c>
      <c r="AO22" s="133">
        <v>0.51590999999999998</v>
      </c>
      <c r="AP22" s="133">
        <v>0.90003</v>
      </c>
      <c r="AQ22" s="133">
        <v>0.86736000000000002</v>
      </c>
      <c r="AR22" s="133">
        <v>0.86199000000000003</v>
      </c>
      <c r="AS22" s="133">
        <v>0.89429999999999998</v>
      </c>
      <c r="AT22" s="133">
        <v>0.79552999999999996</v>
      </c>
      <c r="AU22" s="133">
        <v>0.70011000000000001</v>
      </c>
      <c r="AV22" s="133">
        <v>0.91078999999999999</v>
      </c>
      <c r="AW22" s="133">
        <v>0.9254</v>
      </c>
      <c r="AX22" s="133">
        <v>0.58792999999999995</v>
      </c>
      <c r="AY22" s="133">
        <v>0.94311999999999996</v>
      </c>
      <c r="AZ22" s="133">
        <v>0.80059999999999998</v>
      </c>
      <c r="BA22" s="133">
        <v>0.90493999999999997</v>
      </c>
      <c r="BB22" s="133">
        <v>0.61738000000000004</v>
      </c>
      <c r="BC22" s="133">
        <v>0.64012999999999998</v>
      </c>
      <c r="BD22" s="133">
        <v>0.93855999999999995</v>
      </c>
      <c r="BE22" s="133">
        <v>0.94503000000000004</v>
      </c>
      <c r="BF22" s="133">
        <v>0.67369999999999997</v>
      </c>
      <c r="BG22" s="133">
        <v>0.53129000000000004</v>
      </c>
      <c r="BH22" s="133">
        <v>0.91713</v>
      </c>
      <c r="BI22" s="133">
        <v>0.91357999999999995</v>
      </c>
      <c r="BJ22" s="133">
        <v>0.76117000000000001</v>
      </c>
      <c r="BK22" s="133">
        <v>0.67015000000000002</v>
      </c>
      <c r="BL22" s="133">
        <v>0.90376000000000001</v>
      </c>
      <c r="BM22" s="133">
        <v>0.66554000000000002</v>
      </c>
      <c r="BN22" s="133">
        <v>0.68615000000000004</v>
      </c>
      <c r="BO22" s="133">
        <v>0.8609</v>
      </c>
      <c r="BP22" s="133">
        <v>0.57772000000000001</v>
      </c>
      <c r="BQ22" s="133">
        <v>0.48281000000000002</v>
      </c>
      <c r="BR22" s="133">
        <v>0.59118000000000004</v>
      </c>
      <c r="BS22" s="133">
        <v>-0.30224000000000001</v>
      </c>
      <c r="BT22" s="133">
        <v>0.48083999999999999</v>
      </c>
      <c r="BU22" s="133">
        <v>0.64653000000000005</v>
      </c>
      <c r="BV22" s="133">
        <v>0.48847000000000002</v>
      </c>
      <c r="BW22" s="133">
        <v>0.46855000000000002</v>
      </c>
      <c r="BX22" s="133">
        <v>0.83408000000000004</v>
      </c>
      <c r="BY22" s="133">
        <v>0.85324</v>
      </c>
      <c r="BZ22" s="133">
        <v>0.63558000000000003</v>
      </c>
      <c r="CA22" s="133">
        <v>0.70772000000000002</v>
      </c>
      <c r="CB22" s="133">
        <v>0.56152000000000002</v>
      </c>
      <c r="CC22" s="133">
        <v>0.83467000000000002</v>
      </c>
      <c r="CD22" s="133">
        <v>0.85826000000000002</v>
      </c>
      <c r="CE22" s="133">
        <v>-0.49761</v>
      </c>
      <c r="CF22" s="133">
        <v>-0.56994999999999996</v>
      </c>
      <c r="CG22" s="133">
        <v>-0.56320000000000003</v>
      </c>
      <c r="CH22" s="133">
        <v>-0.55261000000000005</v>
      </c>
      <c r="CI22" s="133">
        <v>-0.47700999999999999</v>
      </c>
      <c r="CJ22" s="133">
        <v>-0.54973000000000005</v>
      </c>
      <c r="CK22" s="133">
        <v>-0.54825000000000002</v>
      </c>
      <c r="CL22" s="133">
        <v>-0.53193000000000001</v>
      </c>
      <c r="CM22" s="133">
        <v>0.12767000000000001</v>
      </c>
      <c r="CN22" s="133">
        <v>0.88036999999999999</v>
      </c>
      <c r="CO22" s="133">
        <v>-0.59726999999999997</v>
      </c>
      <c r="CP22" s="133">
        <v>0.70826</v>
      </c>
      <c r="CQ22" s="133">
        <v>0.88046999999999997</v>
      </c>
      <c r="CR22" s="133">
        <v>0.68374999999999997</v>
      </c>
      <c r="CS22" s="133">
        <v>0.80855999999999995</v>
      </c>
      <c r="CT22" s="133">
        <v>-0.30575000000000002</v>
      </c>
      <c r="CU22" s="133">
        <v>-0.45051999999999998</v>
      </c>
      <c r="CV22" s="133">
        <v>-8.3256000000000007E-3</v>
      </c>
      <c r="CW22" s="133">
        <v>-3.5390999999999999E-2</v>
      </c>
      <c r="CX22" s="133">
        <v>5.0774E-2</v>
      </c>
      <c r="CY22" s="133">
        <v>-0.16092999999999999</v>
      </c>
      <c r="CZ22" s="133">
        <v>0.51393999999999995</v>
      </c>
      <c r="DA22" s="133">
        <v>0.45430999999999999</v>
      </c>
      <c r="DB22" s="133">
        <v>0.50744999999999996</v>
      </c>
      <c r="DC22" s="133">
        <v>0.67927000000000004</v>
      </c>
      <c r="DD22" s="133">
        <v>0.74983999999999995</v>
      </c>
      <c r="DE22" s="133">
        <v>0.59475</v>
      </c>
      <c r="DF22" s="133">
        <v>0.51251999999999998</v>
      </c>
      <c r="DG22" s="133">
        <v>0.79725000000000001</v>
      </c>
      <c r="DH22" s="133">
        <v>0.74124999999999996</v>
      </c>
      <c r="DI22" s="133">
        <v>0.56713999999999998</v>
      </c>
      <c r="DJ22" s="133">
        <v>0.68388000000000004</v>
      </c>
      <c r="DK22" s="133">
        <v>0.69472999999999996</v>
      </c>
      <c r="DL22" s="133">
        <v>0.67774999999999996</v>
      </c>
      <c r="DM22" s="133">
        <v>0.63497000000000003</v>
      </c>
      <c r="DN22" s="133">
        <v>0.66356999999999999</v>
      </c>
      <c r="DO22" s="133">
        <v>0.31628000000000001</v>
      </c>
      <c r="DP22" s="133">
        <v>0.62241999999999997</v>
      </c>
      <c r="DQ22" s="133">
        <v>0.79991999999999996</v>
      </c>
      <c r="DR22" s="133">
        <v>0.76920999999999995</v>
      </c>
      <c r="DS22" s="133">
        <v>0.67972999999999995</v>
      </c>
      <c r="DT22" s="133">
        <v>0.58594000000000002</v>
      </c>
      <c r="DU22" s="133">
        <v>0.54374999999999996</v>
      </c>
      <c r="DV22" s="133">
        <v>0.64249000000000001</v>
      </c>
      <c r="DW22" s="133">
        <v>0.68672999999999995</v>
      </c>
      <c r="DX22" s="133">
        <v>0.68213000000000001</v>
      </c>
      <c r="DY22" s="133">
        <v>0.59228000000000003</v>
      </c>
      <c r="DZ22" s="133">
        <v>0.77193999999999996</v>
      </c>
      <c r="EA22" s="133">
        <v>0.66542000000000001</v>
      </c>
      <c r="EB22" s="133">
        <v>0.68838999999999995</v>
      </c>
      <c r="EC22" s="133">
        <v>0.60324999999999995</v>
      </c>
      <c r="ED22" s="133">
        <v>0.40593000000000001</v>
      </c>
      <c r="EE22" s="133">
        <v>0.57230000000000003</v>
      </c>
      <c r="EF22" s="133">
        <v>0.80220999999999998</v>
      </c>
      <c r="EG22" s="133">
        <v>-0.63988</v>
      </c>
      <c r="EH22" s="133">
        <v>-0.68106999999999995</v>
      </c>
      <c r="EI22" s="133">
        <v>-0.61623000000000006</v>
      </c>
      <c r="EJ22" s="133">
        <v>-0.5423</v>
      </c>
      <c r="EK22" s="133">
        <v>0.60382999999999998</v>
      </c>
      <c r="EL22" s="133">
        <v>-0.55955999999999995</v>
      </c>
      <c r="EM22" s="133">
        <v>-0.60995999999999995</v>
      </c>
      <c r="EN22" s="133">
        <v>-0.54379</v>
      </c>
      <c r="EO22" s="133">
        <v>-0.33051999999999998</v>
      </c>
      <c r="EP22" s="133">
        <v>0.78195000000000003</v>
      </c>
      <c r="EQ22" s="133">
        <v>0.79471999999999998</v>
      </c>
      <c r="ER22" s="133">
        <v>-0.50900000000000001</v>
      </c>
      <c r="ES22" s="133">
        <v>0.24931</v>
      </c>
      <c r="ET22" s="133">
        <v>1.8918999999999998E-2</v>
      </c>
      <c r="EU22" s="133">
        <v>0.17852000000000001</v>
      </c>
      <c r="EV22" s="133">
        <v>0.40927999999999998</v>
      </c>
      <c r="EW22" s="133">
        <v>0.71908000000000005</v>
      </c>
      <c r="EX22" s="133">
        <v>0.79113</v>
      </c>
      <c r="EY22" s="133">
        <v>0.78503000000000001</v>
      </c>
      <c r="EZ22" s="133">
        <v>0.64785999999999999</v>
      </c>
      <c r="FA22" s="133">
        <v>0.52563000000000004</v>
      </c>
      <c r="FB22" s="133">
        <v>0.76405000000000001</v>
      </c>
      <c r="FC22" s="133">
        <v>0.76202000000000003</v>
      </c>
      <c r="FD22" s="133">
        <v>0.78478999999999999</v>
      </c>
      <c r="FE22" s="133">
        <v>0.78517999999999999</v>
      </c>
      <c r="FF22" s="133">
        <v>0.78337999999999997</v>
      </c>
      <c r="FG22" s="133">
        <v>-4.5268999999999997E-2</v>
      </c>
      <c r="FH22" s="133">
        <v>0.62583999999999995</v>
      </c>
      <c r="FI22" s="133">
        <v>4.3926E-2</v>
      </c>
      <c r="FJ22" s="133">
        <v>0.62348000000000003</v>
      </c>
      <c r="FK22" s="133">
        <v>-5.9368999999999998E-2</v>
      </c>
      <c r="FL22" s="133">
        <v>0.62990999999999997</v>
      </c>
      <c r="FM22" s="133">
        <v>-6.7947999999999995E-2</v>
      </c>
      <c r="FN22" s="133">
        <v>-0.47635</v>
      </c>
      <c r="FO22" s="133">
        <v>3.2154000000000002E-2</v>
      </c>
      <c r="FP22" s="133">
        <v>-0.70862999999999998</v>
      </c>
      <c r="FQ22" s="133">
        <v>-0.55828999999999995</v>
      </c>
      <c r="FR22" s="133">
        <v>-0.37642999999999999</v>
      </c>
      <c r="FS22" s="133">
        <v>-0.54113999999999995</v>
      </c>
      <c r="FT22" s="133">
        <v>0.40590999999999999</v>
      </c>
      <c r="FU22" s="133">
        <v>-0.65649999999999997</v>
      </c>
      <c r="FV22" s="133">
        <v>-0.71972000000000003</v>
      </c>
      <c r="FW22" s="133">
        <v>-0.64807000000000003</v>
      </c>
      <c r="FX22" s="133">
        <v>-0.52756000000000003</v>
      </c>
      <c r="FY22" s="133">
        <v>-0.18139</v>
      </c>
      <c r="FZ22" s="133">
        <v>-0.52329000000000003</v>
      </c>
      <c r="GA22" s="133">
        <v>-0.50065999999999999</v>
      </c>
      <c r="GB22" s="133">
        <v>-0.50507000000000002</v>
      </c>
      <c r="GC22" s="133">
        <v>-0.58535000000000004</v>
      </c>
      <c r="GD22" s="133">
        <v>-0.21453</v>
      </c>
      <c r="GE22" s="133">
        <v>-8.2794000000000006E-2</v>
      </c>
      <c r="GF22" s="133">
        <v>-0.38374000000000003</v>
      </c>
      <c r="GG22" s="133">
        <v>-0.51354999999999995</v>
      </c>
      <c r="GH22" s="133">
        <v>-0.29043000000000002</v>
      </c>
      <c r="GI22" s="133">
        <v>-9.1417999999999999E-2</v>
      </c>
      <c r="GJ22" s="133">
        <v>-1.1041E-2</v>
      </c>
      <c r="GK22" s="133">
        <v>0.29200999999999999</v>
      </c>
      <c r="GL22" s="133">
        <v>-8.8866000000000001E-2</v>
      </c>
      <c r="GM22" s="133">
        <v>0.25290000000000001</v>
      </c>
      <c r="GN22" s="133">
        <v>0.39339000000000002</v>
      </c>
      <c r="GO22" s="133">
        <v>-0.12465</v>
      </c>
      <c r="GP22" s="133">
        <v>0.59272000000000002</v>
      </c>
      <c r="GQ22" s="133">
        <v>0.32551999999999998</v>
      </c>
      <c r="GR22" s="133">
        <v>-0.46250000000000002</v>
      </c>
      <c r="GS22" s="133">
        <v>-0.46834999999999999</v>
      </c>
      <c r="GT22" s="133">
        <v>-3.9956999999999999E-2</v>
      </c>
      <c r="GU22" s="133">
        <v>-0.56737000000000004</v>
      </c>
      <c r="GV22" s="133">
        <v>-0.49704999999999999</v>
      </c>
      <c r="GW22" s="133">
        <v>-0.46618999999999999</v>
      </c>
      <c r="GX22" s="133">
        <v>-0.52668000000000004</v>
      </c>
      <c r="GY22" s="133">
        <v>-0.67130000000000001</v>
      </c>
      <c r="GZ22" s="133">
        <v>-0.57274999999999998</v>
      </c>
      <c r="HA22" s="133">
        <v>-0.53405999999999998</v>
      </c>
      <c r="HB22" s="133">
        <v>-0.42798000000000003</v>
      </c>
      <c r="HC22" s="133">
        <v>-0.59145000000000003</v>
      </c>
      <c r="HD22" s="133">
        <v>-0.48938999999999999</v>
      </c>
      <c r="HE22" s="133">
        <v>-0.54974000000000001</v>
      </c>
      <c r="HF22" s="133">
        <v>-0.57708000000000004</v>
      </c>
      <c r="HG22" s="133">
        <v>-0.39267999999999997</v>
      </c>
      <c r="HH22" s="133">
        <v>2.3290999999999999E-2</v>
      </c>
      <c r="HI22" s="133">
        <v>-0.40597</v>
      </c>
      <c r="HJ22" s="133">
        <v>-0.36839</v>
      </c>
      <c r="HK22" s="133">
        <v>-0.21976000000000001</v>
      </c>
      <c r="HL22" s="133">
        <v>0.59567999999999999</v>
      </c>
      <c r="HM22" s="133">
        <v>0.62407999999999997</v>
      </c>
      <c r="HN22" s="133">
        <v>-0.40466000000000002</v>
      </c>
      <c r="HO22" s="133">
        <v>0.82684999999999997</v>
      </c>
      <c r="HP22" s="133">
        <v>0.86839999999999995</v>
      </c>
      <c r="HQ22" s="133">
        <v>0.58235999999999999</v>
      </c>
      <c r="HR22" s="133">
        <v>0.44794</v>
      </c>
      <c r="HS22" s="133">
        <v>1.7770000000000001E-2</v>
      </c>
      <c r="HT22" s="133">
        <v>-0.16683000000000001</v>
      </c>
      <c r="HU22" s="133">
        <v>-0.65903999999999996</v>
      </c>
      <c r="HV22" s="133">
        <v>-0.54405000000000003</v>
      </c>
      <c r="HW22" s="133">
        <v>-0.50217999999999996</v>
      </c>
      <c r="HX22" s="133">
        <v>-0.53678999999999999</v>
      </c>
      <c r="HY22" s="133">
        <v>0.13915</v>
      </c>
      <c r="HZ22" s="133">
        <v>-0.16317000000000001</v>
      </c>
      <c r="IA22" s="133">
        <v>-0.28244000000000002</v>
      </c>
      <c r="IB22" s="133">
        <v>0.19664000000000001</v>
      </c>
      <c r="IC22" s="133">
        <v>-8.9463000000000001E-2</v>
      </c>
      <c r="ID22" s="133">
        <v>-0.50051999999999996</v>
      </c>
      <c r="IE22" s="133">
        <v>-0.27660000000000001</v>
      </c>
      <c r="IF22" s="133">
        <v>-0.25745000000000001</v>
      </c>
      <c r="IG22" s="133">
        <v>-0.48332000000000003</v>
      </c>
      <c r="IH22" s="133">
        <v>-0.32396999999999998</v>
      </c>
      <c r="II22" s="133">
        <v>-0.36648999999999998</v>
      </c>
      <c r="IJ22" s="133">
        <v>0.1391</v>
      </c>
      <c r="IK22" s="133">
        <v>-0.42882999999999999</v>
      </c>
      <c r="IL22" s="133">
        <v>-0.13325000000000001</v>
      </c>
      <c r="IM22" s="133">
        <v>2.3619000000000001E-2</v>
      </c>
      <c r="IN22" s="133">
        <v>-5.5309999999999998E-2</v>
      </c>
      <c r="IO22" s="133">
        <v>0.75366</v>
      </c>
      <c r="IP22" s="133">
        <v>0.76087000000000005</v>
      </c>
      <c r="IQ22" s="133">
        <v>0.72023000000000004</v>
      </c>
      <c r="IR22" s="133">
        <v>0.61172000000000004</v>
      </c>
      <c r="IS22" s="133">
        <v>0.72516000000000003</v>
      </c>
      <c r="IT22" s="133">
        <v>2.0604999999999998E-2</v>
      </c>
      <c r="IU22" s="133">
        <v>-4.5074999999999997E-2</v>
      </c>
      <c r="IV22" s="133">
        <v>0.72519</v>
      </c>
      <c r="IW22" s="133">
        <v>0.79686000000000001</v>
      </c>
      <c r="IX22" s="133">
        <v>0.74207999999999996</v>
      </c>
      <c r="IY22" s="133">
        <v>0.63471999999999995</v>
      </c>
      <c r="IZ22" s="133">
        <v>0.64341999999999999</v>
      </c>
      <c r="JA22" s="133">
        <v>-0.10346</v>
      </c>
      <c r="JB22" s="133">
        <v>-0.17748</v>
      </c>
      <c r="JC22" s="133">
        <v>0.52286999999999995</v>
      </c>
      <c r="JD22" s="133">
        <v>0.76278000000000001</v>
      </c>
      <c r="JE22" s="133">
        <v>0.51261000000000001</v>
      </c>
      <c r="JF22" s="133">
        <v>0.56428</v>
      </c>
      <c r="JG22" s="133">
        <v>0.59077999999999997</v>
      </c>
      <c r="JH22" s="133">
        <v>0.54013999999999995</v>
      </c>
      <c r="JI22" s="133">
        <v>0.58389999999999997</v>
      </c>
      <c r="JJ22" s="133">
        <v>0.50126999999999999</v>
      </c>
      <c r="JK22" s="133">
        <v>0.49010999999999999</v>
      </c>
      <c r="JL22" s="133">
        <v>0.51993</v>
      </c>
      <c r="JM22" s="133">
        <v>0.44866</v>
      </c>
      <c r="JN22" s="133">
        <v>0.49748999999999999</v>
      </c>
      <c r="JO22" s="133">
        <v>0.65161000000000002</v>
      </c>
    </row>
    <row r="23" spans="1:275" ht="15" x14ac:dyDescent="0.25">
      <c r="A23" s="2" t="s">
        <v>136</v>
      </c>
      <c r="B23" s="1" t="s">
        <v>137</v>
      </c>
      <c r="C23" s="3" t="s">
        <v>1328</v>
      </c>
      <c r="D23" s="133">
        <v>0.73697999999999997</v>
      </c>
      <c r="E23" s="133">
        <v>0.47045999999999999</v>
      </c>
      <c r="F23" s="133">
        <v>0.60919999999999996</v>
      </c>
      <c r="G23" s="133">
        <v>0.55964000000000003</v>
      </c>
      <c r="H23" s="133">
        <v>0.93638999999999994</v>
      </c>
      <c r="I23" s="133">
        <v>0.93689</v>
      </c>
      <c r="J23" s="133">
        <v>0.58153999999999995</v>
      </c>
      <c r="K23" s="133">
        <v>0.58980999999999995</v>
      </c>
      <c r="L23" s="133">
        <v>0.88149</v>
      </c>
      <c r="M23" s="133">
        <v>0.9052</v>
      </c>
      <c r="N23" s="133">
        <v>0.93030999999999997</v>
      </c>
      <c r="O23" s="133">
        <v>0.82555000000000001</v>
      </c>
      <c r="P23" s="133">
        <v>0.80032999999999999</v>
      </c>
      <c r="Q23" s="133">
        <v>0.90808999999999995</v>
      </c>
      <c r="R23" s="133">
        <v>0.61067000000000005</v>
      </c>
      <c r="S23" s="133">
        <v>0.64615999999999996</v>
      </c>
      <c r="T23" s="133">
        <v>0.53869999999999996</v>
      </c>
      <c r="U23" s="133">
        <v>0.56355999999999995</v>
      </c>
      <c r="V23" s="133">
        <v>1</v>
      </c>
      <c r="W23" s="133">
        <v>0.61624999999999996</v>
      </c>
      <c r="X23" s="133">
        <v>0.92988999999999999</v>
      </c>
      <c r="Y23" s="133">
        <v>0.90961000000000003</v>
      </c>
      <c r="Z23" s="133">
        <v>0.74800999999999995</v>
      </c>
      <c r="AA23" s="133">
        <v>0.71553999999999995</v>
      </c>
      <c r="AB23" s="133">
        <v>0.84092999999999996</v>
      </c>
      <c r="AC23" s="133">
        <v>0.90873000000000004</v>
      </c>
      <c r="AD23" s="133">
        <v>0.55937000000000003</v>
      </c>
      <c r="AE23" s="133">
        <v>0.90439000000000003</v>
      </c>
      <c r="AF23" s="133">
        <v>0.90617999999999999</v>
      </c>
      <c r="AG23" s="133">
        <v>0.91069999999999995</v>
      </c>
      <c r="AH23" s="133">
        <v>0.90378000000000003</v>
      </c>
      <c r="AI23" s="133">
        <v>0.90678000000000003</v>
      </c>
      <c r="AJ23" s="133">
        <v>0.88932</v>
      </c>
      <c r="AK23" s="133">
        <v>0.77592000000000005</v>
      </c>
      <c r="AL23" s="133">
        <v>0.85709000000000002</v>
      </c>
      <c r="AM23" s="133">
        <v>0.62505999999999995</v>
      </c>
      <c r="AN23" s="133">
        <v>0.59394999999999998</v>
      </c>
      <c r="AO23" s="133">
        <v>0.81728000000000001</v>
      </c>
      <c r="AP23" s="133">
        <v>0.64778999999999998</v>
      </c>
      <c r="AQ23" s="133">
        <v>0.67225999999999997</v>
      </c>
      <c r="AR23" s="133">
        <v>0.53393999999999997</v>
      </c>
      <c r="AS23" s="133">
        <v>0.54813000000000001</v>
      </c>
      <c r="AT23" s="133">
        <v>0.68486000000000002</v>
      </c>
      <c r="AU23" s="133">
        <v>0.75556999999999996</v>
      </c>
      <c r="AV23" s="133">
        <v>0.59670000000000001</v>
      </c>
      <c r="AW23" s="133">
        <v>0.57062000000000002</v>
      </c>
      <c r="AX23" s="133">
        <v>0.90820999999999996</v>
      </c>
      <c r="AY23" s="133">
        <v>0.52968000000000004</v>
      </c>
      <c r="AZ23" s="133">
        <v>0.72463</v>
      </c>
      <c r="BA23" s="133">
        <v>0.53410999999999997</v>
      </c>
      <c r="BB23" s="133">
        <v>0.86936000000000002</v>
      </c>
      <c r="BC23" s="133">
        <v>0.84353999999999996</v>
      </c>
      <c r="BD23" s="133">
        <v>0.53725999999999996</v>
      </c>
      <c r="BE23" s="133">
        <v>0.54410000000000003</v>
      </c>
      <c r="BF23" s="133">
        <v>0.84467999999999999</v>
      </c>
      <c r="BG23" s="133">
        <v>0.82145999999999997</v>
      </c>
      <c r="BH23" s="133">
        <v>0.55835000000000001</v>
      </c>
      <c r="BI23" s="133">
        <v>0.61380000000000001</v>
      </c>
      <c r="BJ23" s="133">
        <v>0.72729999999999995</v>
      </c>
      <c r="BK23" s="133">
        <v>0.82815000000000005</v>
      </c>
      <c r="BL23" s="133">
        <v>0.52837999999999996</v>
      </c>
      <c r="BM23" s="133">
        <v>0.81489999999999996</v>
      </c>
      <c r="BN23" s="133">
        <v>0.81711999999999996</v>
      </c>
      <c r="BO23" s="133">
        <v>0.60746999999999995</v>
      </c>
      <c r="BP23" s="133">
        <v>0.64124000000000003</v>
      </c>
      <c r="BQ23" s="133">
        <v>0.65910000000000002</v>
      </c>
      <c r="BR23" s="133">
        <v>0.86538999999999999</v>
      </c>
      <c r="BS23" s="133">
        <v>0.26638000000000001</v>
      </c>
      <c r="BT23" s="133">
        <v>0.75044</v>
      </c>
      <c r="BU23" s="133">
        <v>0.79052</v>
      </c>
      <c r="BV23" s="133">
        <v>0.28852</v>
      </c>
      <c r="BW23" s="133">
        <v>0.67778000000000005</v>
      </c>
      <c r="BX23" s="133">
        <v>0.67981999999999998</v>
      </c>
      <c r="BY23" s="133">
        <v>0.59874000000000005</v>
      </c>
      <c r="BZ23" s="133">
        <v>0.75517000000000001</v>
      </c>
      <c r="CA23" s="133">
        <v>0.41216000000000003</v>
      </c>
      <c r="CB23" s="133">
        <v>0.88066999999999995</v>
      </c>
      <c r="CC23" s="133">
        <v>0.65886999999999996</v>
      </c>
      <c r="CD23" s="133">
        <v>0.52219000000000004</v>
      </c>
      <c r="CE23" s="133">
        <v>-0.82394999999999996</v>
      </c>
      <c r="CF23" s="133">
        <v>-0.73919000000000001</v>
      </c>
      <c r="CG23" s="133">
        <v>-0.72114999999999996</v>
      </c>
      <c r="CH23" s="133">
        <v>-0.73428000000000004</v>
      </c>
      <c r="CI23" s="133">
        <v>-0.66234999999999999</v>
      </c>
      <c r="CJ23" s="133">
        <v>-0.75097999999999998</v>
      </c>
      <c r="CK23" s="133">
        <v>-0.56406999999999996</v>
      </c>
      <c r="CL23" s="133">
        <v>-0.78666999999999998</v>
      </c>
      <c r="CM23" s="133">
        <v>0.14019000000000001</v>
      </c>
      <c r="CN23" s="133">
        <v>0.62556</v>
      </c>
      <c r="CO23" s="133">
        <v>-0.55295000000000005</v>
      </c>
      <c r="CP23" s="133">
        <v>0.64702999999999999</v>
      </c>
      <c r="CQ23" s="133">
        <v>0.68332999999999999</v>
      </c>
      <c r="CR23" s="133">
        <v>0.66635</v>
      </c>
      <c r="CS23" s="133">
        <v>0.73118000000000005</v>
      </c>
      <c r="CT23" s="133">
        <v>-0.1275</v>
      </c>
      <c r="CU23" s="133">
        <v>-0.4375</v>
      </c>
      <c r="CV23" s="133">
        <v>2.4395E-2</v>
      </c>
      <c r="CW23" s="133">
        <v>3.3689999999999998E-2</v>
      </c>
      <c r="CX23" s="133">
        <v>0.12178</v>
      </c>
      <c r="CY23" s="133">
        <v>-0.30392999999999998</v>
      </c>
      <c r="CZ23" s="133">
        <v>0.84025000000000005</v>
      </c>
      <c r="DA23" s="133">
        <v>0.57603000000000004</v>
      </c>
      <c r="DB23" s="133">
        <v>0.82964000000000004</v>
      </c>
      <c r="DC23" s="133">
        <v>0.80893000000000004</v>
      </c>
      <c r="DD23" s="133">
        <v>0.67088000000000003</v>
      </c>
      <c r="DE23" s="133">
        <v>0.88665000000000005</v>
      </c>
      <c r="DF23" s="133">
        <v>0.23055</v>
      </c>
      <c r="DG23" s="133">
        <v>0.67773000000000005</v>
      </c>
      <c r="DH23" s="133">
        <v>0.53961000000000003</v>
      </c>
      <c r="DI23" s="133">
        <v>0.87407000000000001</v>
      </c>
      <c r="DJ23" s="133">
        <v>0.73863999999999996</v>
      </c>
      <c r="DK23" s="133">
        <v>0.69120999999999999</v>
      </c>
      <c r="DL23" s="133">
        <v>0.74895</v>
      </c>
      <c r="DM23" s="133">
        <v>0.76190000000000002</v>
      </c>
      <c r="DN23" s="133">
        <v>0.48687000000000002</v>
      </c>
      <c r="DO23" s="133">
        <v>0.65417000000000003</v>
      </c>
      <c r="DP23" s="133">
        <v>0.84196000000000004</v>
      </c>
      <c r="DQ23" s="133">
        <v>0.71287</v>
      </c>
      <c r="DR23" s="133">
        <v>0.70913999999999999</v>
      </c>
      <c r="DS23" s="133">
        <v>0.75419000000000003</v>
      </c>
      <c r="DT23" s="133">
        <v>0.84699000000000002</v>
      </c>
      <c r="DU23" s="133">
        <v>0.87256</v>
      </c>
      <c r="DV23" s="133">
        <v>0.66886999999999996</v>
      </c>
      <c r="DW23" s="133">
        <v>0.77158000000000004</v>
      </c>
      <c r="DX23" s="133">
        <v>0.67393999999999998</v>
      </c>
      <c r="DY23" s="133">
        <v>0.65808</v>
      </c>
      <c r="DZ23" s="133">
        <v>0.73621999999999999</v>
      </c>
      <c r="EA23" s="133">
        <v>0.75948000000000004</v>
      </c>
      <c r="EB23" s="133">
        <v>0.63427999999999995</v>
      </c>
      <c r="EC23" s="133">
        <v>0.82355</v>
      </c>
      <c r="ED23" s="133">
        <v>0.71887000000000001</v>
      </c>
      <c r="EE23" s="133">
        <v>0.69125000000000003</v>
      </c>
      <c r="EF23" s="133">
        <v>0.61058000000000001</v>
      </c>
      <c r="EG23" s="133">
        <v>-0.68557000000000001</v>
      </c>
      <c r="EH23" s="133">
        <v>-0.59231</v>
      </c>
      <c r="EI23" s="133">
        <v>-0.58567000000000002</v>
      </c>
      <c r="EJ23" s="133">
        <v>-0.75700999999999996</v>
      </c>
      <c r="EK23" s="133">
        <v>0.18038999999999999</v>
      </c>
      <c r="EL23" s="133">
        <v>-0.57542000000000004</v>
      </c>
      <c r="EM23" s="133">
        <v>-0.59494000000000002</v>
      </c>
      <c r="EN23" s="133">
        <v>-0.76268999999999998</v>
      </c>
      <c r="EO23" s="133">
        <v>-0.62827</v>
      </c>
      <c r="EP23" s="133">
        <v>0.63663999999999998</v>
      </c>
      <c r="EQ23" s="133">
        <v>0.73018000000000005</v>
      </c>
      <c r="ER23" s="133">
        <v>-0.52853000000000006</v>
      </c>
      <c r="ES23" s="133">
        <v>0.3357</v>
      </c>
      <c r="ET23" s="133">
        <v>4.5312999999999999E-2</v>
      </c>
      <c r="EU23" s="133">
        <v>3.8868E-2</v>
      </c>
      <c r="EV23" s="133">
        <v>0.44978000000000001</v>
      </c>
      <c r="EW23" s="133">
        <v>0.68922000000000005</v>
      </c>
      <c r="EX23" s="133">
        <v>0.56064000000000003</v>
      </c>
      <c r="EY23" s="133">
        <v>0.54820999999999998</v>
      </c>
      <c r="EZ23" s="133">
        <v>0.75919999999999999</v>
      </c>
      <c r="FA23" s="133">
        <v>0.88849999999999996</v>
      </c>
      <c r="FB23" s="133">
        <v>0.60045999999999999</v>
      </c>
      <c r="FC23" s="133">
        <v>0.59513000000000005</v>
      </c>
      <c r="FD23" s="133">
        <v>0.56032000000000004</v>
      </c>
      <c r="FE23" s="133">
        <v>0.55242999999999998</v>
      </c>
      <c r="FF23" s="133">
        <v>0.54507000000000005</v>
      </c>
      <c r="FG23" s="133">
        <v>-0.37434000000000001</v>
      </c>
      <c r="FH23" s="133">
        <v>0.80972999999999995</v>
      </c>
      <c r="FI23" s="133">
        <v>-0.23569999999999999</v>
      </c>
      <c r="FJ23" s="133">
        <v>0.54071999999999998</v>
      </c>
      <c r="FK23" s="133">
        <v>-0.23118</v>
      </c>
      <c r="FL23" s="133">
        <v>0.56810000000000005</v>
      </c>
      <c r="FM23" s="133">
        <v>-0.24687000000000001</v>
      </c>
      <c r="FN23" s="133">
        <v>-0.75109999999999999</v>
      </c>
      <c r="FO23" s="133">
        <v>0.46154000000000001</v>
      </c>
      <c r="FP23" s="133">
        <v>-0.61136999999999997</v>
      </c>
      <c r="FQ23" s="133">
        <v>-0.74431999999999998</v>
      </c>
      <c r="FR23" s="133">
        <v>-0.60053000000000001</v>
      </c>
      <c r="FS23" s="133">
        <v>-0.23053999999999999</v>
      </c>
      <c r="FT23" s="133">
        <v>0.83606999999999998</v>
      </c>
      <c r="FU23" s="133">
        <v>-0.51949000000000001</v>
      </c>
      <c r="FV23" s="133">
        <v>-0.52561999999999998</v>
      </c>
      <c r="FW23" s="133">
        <v>-0.59328000000000003</v>
      </c>
      <c r="FX23" s="133">
        <v>-0.66152999999999995</v>
      </c>
      <c r="FY23" s="133">
        <v>-0.37514999999999998</v>
      </c>
      <c r="FZ23" s="133">
        <v>-0.74023000000000005</v>
      </c>
      <c r="GA23" s="133">
        <v>-0.65103</v>
      </c>
      <c r="GB23" s="133">
        <v>-0.54008</v>
      </c>
      <c r="GC23" s="133">
        <v>-0.61312999999999995</v>
      </c>
      <c r="GD23" s="133">
        <v>-0.16192999999999999</v>
      </c>
      <c r="GE23" s="133">
        <v>0.28303</v>
      </c>
      <c r="GF23" s="133">
        <v>0.11654</v>
      </c>
      <c r="GG23" s="133">
        <v>-0.44841999999999999</v>
      </c>
      <c r="GH23" s="133">
        <v>-0.36521999999999999</v>
      </c>
      <c r="GI23" s="133">
        <v>-0.48826000000000003</v>
      </c>
      <c r="GJ23" s="133">
        <v>-0.14624000000000001</v>
      </c>
      <c r="GK23" s="133">
        <v>0.60065000000000002</v>
      </c>
      <c r="GL23" s="133">
        <v>-0.51985999999999999</v>
      </c>
      <c r="GM23" s="133">
        <v>2.4067000000000002E-2</v>
      </c>
      <c r="GN23" s="133">
        <v>0.56398000000000004</v>
      </c>
      <c r="GO23" s="133">
        <v>-0.56110000000000004</v>
      </c>
      <c r="GP23" s="133">
        <v>0.50919000000000003</v>
      </c>
      <c r="GQ23" s="133">
        <v>0.62041999999999997</v>
      </c>
      <c r="GR23" s="133">
        <v>-0.73455999999999999</v>
      </c>
      <c r="GS23" s="133">
        <v>-0.70071000000000006</v>
      </c>
      <c r="GT23" s="133">
        <v>0.54013999999999995</v>
      </c>
      <c r="GU23" s="133">
        <v>-0.67188000000000003</v>
      </c>
      <c r="GV23" s="133">
        <v>-0.62675999999999998</v>
      </c>
      <c r="GW23" s="133">
        <v>6.9797999999999999E-2</v>
      </c>
      <c r="GX23" s="133">
        <v>-0.42109000000000002</v>
      </c>
      <c r="GY23" s="133">
        <v>-0.44084000000000001</v>
      </c>
      <c r="GZ23" s="133">
        <v>-0.70377000000000001</v>
      </c>
      <c r="HA23" s="133">
        <v>-0.69549000000000005</v>
      </c>
      <c r="HB23" s="133">
        <v>-0.55364999999999998</v>
      </c>
      <c r="HC23" s="133">
        <v>-0.66229000000000005</v>
      </c>
      <c r="HD23" s="133">
        <v>-0.55422000000000005</v>
      </c>
      <c r="HE23" s="133">
        <v>-0.52588999999999997</v>
      </c>
      <c r="HF23" s="133">
        <v>-0.42919000000000002</v>
      </c>
      <c r="HG23" s="133">
        <v>0.17809</v>
      </c>
      <c r="HH23" s="133">
        <v>0.51641000000000004</v>
      </c>
      <c r="HI23" s="133">
        <v>-0.38295000000000001</v>
      </c>
      <c r="HJ23" s="133">
        <v>-0.54054999999999997</v>
      </c>
      <c r="HK23" s="133">
        <v>-0.15038000000000001</v>
      </c>
      <c r="HL23" s="133">
        <v>0.84084000000000003</v>
      </c>
      <c r="HM23" s="133">
        <v>0.65008999999999995</v>
      </c>
      <c r="HN23" s="133">
        <v>-0.56701999999999997</v>
      </c>
      <c r="HO23" s="133">
        <v>0.65944000000000003</v>
      </c>
      <c r="HP23" s="133">
        <v>0.60840000000000005</v>
      </c>
      <c r="HQ23" s="133">
        <v>0.48653999999999997</v>
      </c>
      <c r="HR23" s="133">
        <v>0.42570000000000002</v>
      </c>
      <c r="HS23" s="133">
        <v>-0.2054</v>
      </c>
      <c r="HT23" s="133">
        <v>-0.52842</v>
      </c>
      <c r="HU23" s="133">
        <v>-0.31078</v>
      </c>
      <c r="HV23" s="133">
        <v>-0.66986999999999997</v>
      </c>
      <c r="HW23" s="133">
        <v>-0.64500000000000002</v>
      </c>
      <c r="HX23" s="133">
        <v>-0.76280999999999999</v>
      </c>
      <c r="HY23" s="133">
        <v>-0.10292</v>
      </c>
      <c r="HZ23" s="133">
        <v>-0.14715</v>
      </c>
      <c r="IA23" s="133">
        <v>-0.14415</v>
      </c>
      <c r="IB23" s="133">
        <v>0.28620000000000001</v>
      </c>
      <c r="IC23" s="133">
        <v>-0.11778</v>
      </c>
      <c r="ID23" s="133">
        <v>-0.62831999999999999</v>
      </c>
      <c r="IE23" s="133">
        <v>-0.36797999999999997</v>
      </c>
      <c r="IF23" s="133">
        <v>-0.38199</v>
      </c>
      <c r="IG23" s="133">
        <v>-0.29176999999999997</v>
      </c>
      <c r="IH23" s="133">
        <v>-0.50543000000000005</v>
      </c>
      <c r="II23" s="133">
        <v>-0.52427999999999997</v>
      </c>
      <c r="IJ23" s="133">
        <v>-0.18309</v>
      </c>
      <c r="IK23" s="133">
        <v>-0.70237000000000005</v>
      </c>
      <c r="IL23" s="133">
        <v>-0.54705999999999999</v>
      </c>
      <c r="IM23" s="133">
        <v>-5.7145000000000001E-2</v>
      </c>
      <c r="IN23" s="133">
        <v>-2.9751E-2</v>
      </c>
      <c r="IO23" s="133">
        <v>0.41726999999999997</v>
      </c>
      <c r="IP23" s="133">
        <v>0.68084999999999996</v>
      </c>
      <c r="IQ23" s="133">
        <v>0.52498999999999996</v>
      </c>
      <c r="IR23" s="133">
        <v>0.74758000000000002</v>
      </c>
      <c r="IS23" s="133">
        <v>0.66510000000000002</v>
      </c>
      <c r="IT23" s="133">
        <v>-9.4626000000000002E-2</v>
      </c>
      <c r="IU23" s="133">
        <v>-7.3424000000000003E-2</v>
      </c>
      <c r="IV23" s="133">
        <v>0.36024</v>
      </c>
      <c r="IW23" s="133">
        <v>0.63109000000000004</v>
      </c>
      <c r="IX23" s="133">
        <v>0.57220000000000004</v>
      </c>
      <c r="IY23" s="133">
        <v>0.76602000000000003</v>
      </c>
      <c r="IZ23" s="133">
        <v>0.77708999999999995</v>
      </c>
      <c r="JA23" s="133">
        <v>-4.4627E-2</v>
      </c>
      <c r="JB23" s="133">
        <v>-2.3007E-2</v>
      </c>
      <c r="JC23" s="133">
        <v>0.15334</v>
      </c>
      <c r="JD23" s="133">
        <v>0.61246</v>
      </c>
      <c r="JE23" s="133">
        <v>0.33196999999999999</v>
      </c>
      <c r="JF23" s="133">
        <v>0.58560999999999996</v>
      </c>
      <c r="JG23" s="133">
        <v>0.69940999999999998</v>
      </c>
      <c r="JH23" s="133">
        <v>0.89534999999999998</v>
      </c>
      <c r="JI23" s="133">
        <v>0.87512000000000001</v>
      </c>
      <c r="JJ23" s="133">
        <v>0.85672000000000004</v>
      </c>
      <c r="JK23" s="133">
        <v>0.82686000000000004</v>
      </c>
      <c r="JL23" s="133">
        <v>0.88588999999999996</v>
      </c>
      <c r="JM23" s="133">
        <v>0.85999000000000003</v>
      </c>
      <c r="JN23" s="133">
        <v>0.89092000000000005</v>
      </c>
      <c r="JO23" s="133">
        <v>0.87305999999999995</v>
      </c>
    </row>
    <row r="24" spans="1:275" ht="15" x14ac:dyDescent="0.25">
      <c r="A24" s="2" t="s">
        <v>138</v>
      </c>
      <c r="B24" s="1" t="s">
        <v>556</v>
      </c>
      <c r="C24" s="3" t="s">
        <v>1332</v>
      </c>
      <c r="D24" s="133">
        <v>0.49714999999999998</v>
      </c>
      <c r="E24" s="133">
        <v>0.40537000000000001</v>
      </c>
      <c r="F24" s="133">
        <v>0.84140999999999999</v>
      </c>
      <c r="G24" s="133">
        <v>0.90156999999999998</v>
      </c>
      <c r="H24" s="133">
        <v>0.60102999999999995</v>
      </c>
      <c r="I24" s="133">
        <v>0.61951000000000001</v>
      </c>
      <c r="J24" s="133">
        <v>0.95709</v>
      </c>
      <c r="K24" s="133">
        <v>0.93489</v>
      </c>
      <c r="L24" s="133">
        <v>0.74829000000000001</v>
      </c>
      <c r="M24" s="133">
        <v>0.55647000000000002</v>
      </c>
      <c r="N24" s="133">
        <v>0.60228999999999999</v>
      </c>
      <c r="O24" s="133">
        <v>0.76280999999999999</v>
      </c>
      <c r="P24" s="133">
        <v>0.79747999999999997</v>
      </c>
      <c r="Q24" s="133">
        <v>0.54493000000000003</v>
      </c>
      <c r="R24" s="133">
        <v>0.91949000000000003</v>
      </c>
      <c r="S24" s="133">
        <v>0.93883000000000005</v>
      </c>
      <c r="T24" s="133">
        <v>0.94994000000000001</v>
      </c>
      <c r="U24" s="133">
        <v>0.92459000000000002</v>
      </c>
      <c r="V24" s="133">
        <v>0.61624999999999996</v>
      </c>
      <c r="W24" s="133">
        <v>1</v>
      </c>
      <c r="X24" s="133">
        <v>0.59275999999999995</v>
      </c>
      <c r="Y24" s="133">
        <v>0.57721</v>
      </c>
      <c r="Z24" s="133">
        <v>0.85550000000000004</v>
      </c>
      <c r="AA24" s="133">
        <v>0.87882000000000005</v>
      </c>
      <c r="AB24" s="133">
        <v>0.72326999999999997</v>
      </c>
      <c r="AC24" s="133">
        <v>0.70801000000000003</v>
      </c>
      <c r="AD24" s="133">
        <v>0.8871</v>
      </c>
      <c r="AE24" s="133">
        <v>0.55842999999999998</v>
      </c>
      <c r="AF24" s="133">
        <v>0.58265999999999996</v>
      </c>
      <c r="AG24" s="133">
        <v>0.63809000000000005</v>
      </c>
      <c r="AH24" s="133">
        <v>0.64593999999999996</v>
      </c>
      <c r="AI24" s="133">
        <v>0.59260999999999997</v>
      </c>
      <c r="AJ24" s="133">
        <v>0.70992999999999995</v>
      </c>
      <c r="AK24" s="133">
        <v>0.82303999999999999</v>
      </c>
      <c r="AL24" s="133">
        <v>0.61641999999999997</v>
      </c>
      <c r="AM24" s="133">
        <v>0.96347000000000005</v>
      </c>
      <c r="AN24" s="133">
        <v>0.82191000000000003</v>
      </c>
      <c r="AO24" s="133">
        <v>0.57484000000000002</v>
      </c>
      <c r="AP24" s="133">
        <v>0.95287999999999995</v>
      </c>
      <c r="AQ24" s="133">
        <v>0.89168000000000003</v>
      </c>
      <c r="AR24" s="133">
        <v>0.88287000000000004</v>
      </c>
      <c r="AS24" s="133">
        <v>0.9254</v>
      </c>
      <c r="AT24" s="133">
        <v>0.85792999999999997</v>
      </c>
      <c r="AU24" s="133">
        <v>0.77605999999999997</v>
      </c>
      <c r="AV24" s="133">
        <v>0.95337000000000005</v>
      </c>
      <c r="AW24" s="133">
        <v>0.92418999999999996</v>
      </c>
      <c r="AX24" s="133">
        <v>0.64071</v>
      </c>
      <c r="AY24" s="133">
        <v>0.94591000000000003</v>
      </c>
      <c r="AZ24" s="133">
        <v>0.82582</v>
      </c>
      <c r="BA24" s="133">
        <v>0.92601999999999995</v>
      </c>
      <c r="BB24" s="133">
        <v>0.65910000000000002</v>
      </c>
      <c r="BC24" s="133">
        <v>0.67193999999999998</v>
      </c>
      <c r="BD24" s="133">
        <v>0.94228999999999996</v>
      </c>
      <c r="BE24" s="133">
        <v>0.95023000000000002</v>
      </c>
      <c r="BF24" s="133">
        <v>0.74165000000000003</v>
      </c>
      <c r="BG24" s="133">
        <v>0.61899000000000004</v>
      </c>
      <c r="BH24" s="133">
        <v>0.95365999999999995</v>
      </c>
      <c r="BI24" s="133">
        <v>0.94650999999999996</v>
      </c>
      <c r="BJ24" s="133">
        <v>0.81503000000000003</v>
      </c>
      <c r="BK24" s="133">
        <v>0.72994000000000003</v>
      </c>
      <c r="BL24" s="133">
        <v>0.92074</v>
      </c>
      <c r="BM24" s="133">
        <v>0.69955999999999996</v>
      </c>
      <c r="BN24" s="133">
        <v>0.70689000000000002</v>
      </c>
      <c r="BO24" s="133">
        <v>0.83997999999999995</v>
      </c>
      <c r="BP24" s="133">
        <v>0.64851999999999999</v>
      </c>
      <c r="BQ24" s="133">
        <v>0.51185999999999998</v>
      </c>
      <c r="BR24" s="133">
        <v>0.64154999999999995</v>
      </c>
      <c r="BS24" s="133">
        <v>-0.24944</v>
      </c>
      <c r="BT24" s="133">
        <v>0.57401000000000002</v>
      </c>
      <c r="BU24" s="133">
        <v>0.72779000000000005</v>
      </c>
      <c r="BV24" s="133">
        <v>0.52341000000000004</v>
      </c>
      <c r="BW24" s="133">
        <v>0.56020000000000003</v>
      </c>
      <c r="BX24" s="133">
        <v>0.86814999999999998</v>
      </c>
      <c r="BY24" s="133">
        <v>0.86480999999999997</v>
      </c>
      <c r="BZ24" s="133">
        <v>0.65849000000000002</v>
      </c>
      <c r="CA24" s="133">
        <v>0.71335999999999999</v>
      </c>
      <c r="CB24" s="133">
        <v>0.61463000000000001</v>
      </c>
      <c r="CC24" s="133">
        <v>0.85955000000000004</v>
      </c>
      <c r="CD24" s="133">
        <v>0.86575000000000002</v>
      </c>
      <c r="CE24" s="133">
        <v>-0.51314000000000004</v>
      </c>
      <c r="CF24" s="133">
        <v>-0.52612999999999999</v>
      </c>
      <c r="CG24" s="133">
        <v>-0.53695999999999999</v>
      </c>
      <c r="CH24" s="133">
        <v>-0.54154999999999998</v>
      </c>
      <c r="CI24" s="133">
        <v>-0.43537999999999999</v>
      </c>
      <c r="CJ24" s="133">
        <v>-0.49994</v>
      </c>
      <c r="CK24" s="133">
        <v>-0.46710000000000002</v>
      </c>
      <c r="CL24" s="133">
        <v>-0.51705000000000001</v>
      </c>
      <c r="CM24" s="133">
        <v>0.18060999999999999</v>
      </c>
      <c r="CN24" s="133">
        <v>0.89202000000000004</v>
      </c>
      <c r="CO24" s="133">
        <v>-0.54739000000000004</v>
      </c>
      <c r="CP24" s="133">
        <v>0.73729999999999996</v>
      </c>
      <c r="CQ24" s="133">
        <v>0.91385000000000005</v>
      </c>
      <c r="CR24" s="133">
        <v>0.71721000000000001</v>
      </c>
      <c r="CS24" s="133">
        <v>0.85687999999999998</v>
      </c>
      <c r="CT24" s="133">
        <v>-0.26562999999999998</v>
      </c>
      <c r="CU24" s="133">
        <v>-0.38031999999999999</v>
      </c>
      <c r="CV24" s="133">
        <v>0.10431</v>
      </c>
      <c r="CW24" s="133">
        <v>8.7867000000000001E-2</v>
      </c>
      <c r="CX24" s="133">
        <v>0.16172</v>
      </c>
      <c r="CY24" s="133">
        <v>-5.1864E-2</v>
      </c>
      <c r="CZ24" s="133">
        <v>0.55252000000000001</v>
      </c>
      <c r="DA24" s="133">
        <v>0.49524000000000001</v>
      </c>
      <c r="DB24" s="133">
        <v>0.56532000000000004</v>
      </c>
      <c r="DC24" s="133">
        <v>0.73294000000000004</v>
      </c>
      <c r="DD24" s="133">
        <v>0.80069000000000001</v>
      </c>
      <c r="DE24" s="133">
        <v>0.66056000000000004</v>
      </c>
      <c r="DF24" s="133">
        <v>0.53969999999999996</v>
      </c>
      <c r="DG24" s="133">
        <v>0.85609000000000002</v>
      </c>
      <c r="DH24" s="133">
        <v>0.77524999999999999</v>
      </c>
      <c r="DI24" s="133">
        <v>0.60821999999999998</v>
      </c>
      <c r="DJ24" s="133">
        <v>0.75183999999999995</v>
      </c>
      <c r="DK24" s="133">
        <v>0.73467000000000005</v>
      </c>
      <c r="DL24" s="133">
        <v>0.74811000000000005</v>
      </c>
      <c r="DM24" s="133">
        <v>0.72014</v>
      </c>
      <c r="DN24" s="133">
        <v>0.68237000000000003</v>
      </c>
      <c r="DO24" s="133">
        <v>0.39240999999999998</v>
      </c>
      <c r="DP24" s="133">
        <v>0.68367</v>
      </c>
      <c r="DQ24" s="133">
        <v>0.82325000000000004</v>
      </c>
      <c r="DR24" s="133">
        <v>0.80166000000000004</v>
      </c>
      <c r="DS24" s="133">
        <v>0.73351999999999995</v>
      </c>
      <c r="DT24" s="133">
        <v>0.66291999999999995</v>
      </c>
      <c r="DU24" s="133">
        <v>0.58979000000000004</v>
      </c>
      <c r="DV24" s="133">
        <v>0.70952999999999999</v>
      </c>
      <c r="DW24" s="133">
        <v>0.74204000000000003</v>
      </c>
      <c r="DX24" s="133">
        <v>0.72728000000000004</v>
      </c>
      <c r="DY24" s="133">
        <v>0.69325000000000003</v>
      </c>
      <c r="DZ24" s="133">
        <v>0.80862999999999996</v>
      </c>
      <c r="EA24" s="133">
        <v>0.70330999999999999</v>
      </c>
      <c r="EB24" s="133">
        <v>0.76822999999999997</v>
      </c>
      <c r="EC24" s="133">
        <v>0.65554999999999997</v>
      </c>
      <c r="ED24" s="133">
        <v>0.51583000000000001</v>
      </c>
      <c r="EE24" s="133">
        <v>0.66583000000000003</v>
      </c>
      <c r="EF24" s="133">
        <v>0.83843999999999996</v>
      </c>
      <c r="EG24" s="133">
        <v>-0.62172000000000005</v>
      </c>
      <c r="EH24" s="133">
        <v>-0.62875000000000003</v>
      </c>
      <c r="EI24" s="133">
        <v>-0.56667999999999996</v>
      </c>
      <c r="EJ24" s="133">
        <v>-0.53412000000000004</v>
      </c>
      <c r="EK24" s="133">
        <v>0.61646999999999996</v>
      </c>
      <c r="EL24" s="133">
        <v>-0.50355000000000005</v>
      </c>
      <c r="EM24" s="133">
        <v>-0.54044999999999999</v>
      </c>
      <c r="EN24" s="133">
        <v>-0.50068999999999997</v>
      </c>
      <c r="EO24" s="133">
        <v>-0.30081000000000002</v>
      </c>
      <c r="EP24" s="133">
        <v>0.83857999999999999</v>
      </c>
      <c r="EQ24" s="133">
        <v>0.81837000000000004</v>
      </c>
      <c r="ER24" s="133">
        <v>-0.49164000000000002</v>
      </c>
      <c r="ES24" s="133">
        <v>0.33887</v>
      </c>
      <c r="ET24" s="133">
        <v>0.10376000000000001</v>
      </c>
      <c r="EU24" s="133">
        <v>0.22519</v>
      </c>
      <c r="EV24" s="133">
        <v>0.46159</v>
      </c>
      <c r="EW24" s="133">
        <v>0.74673999999999996</v>
      </c>
      <c r="EX24" s="133">
        <v>0.79827999999999999</v>
      </c>
      <c r="EY24" s="133">
        <v>0.79042999999999997</v>
      </c>
      <c r="EZ24" s="133">
        <v>0.69199999999999995</v>
      </c>
      <c r="FA24" s="133">
        <v>0.55342000000000002</v>
      </c>
      <c r="FB24" s="133">
        <v>0.77449000000000001</v>
      </c>
      <c r="FC24" s="133">
        <v>0.77771000000000001</v>
      </c>
      <c r="FD24" s="133">
        <v>0.79503999999999997</v>
      </c>
      <c r="FE24" s="133">
        <v>0.79967999999999995</v>
      </c>
      <c r="FF24" s="133">
        <v>0.80154000000000003</v>
      </c>
      <c r="FG24" s="133">
        <v>-1.7083999999999998E-2</v>
      </c>
      <c r="FH24" s="133">
        <v>0.67171999999999998</v>
      </c>
      <c r="FI24" s="133">
        <v>9.8713999999999996E-2</v>
      </c>
      <c r="FJ24" s="133">
        <v>0.68803999999999998</v>
      </c>
      <c r="FK24" s="133">
        <v>-2.6737E-2</v>
      </c>
      <c r="FL24" s="133">
        <v>0.68891999999999998</v>
      </c>
      <c r="FM24" s="133">
        <v>-6.4277000000000001E-2</v>
      </c>
      <c r="FN24" s="133">
        <v>-0.44674999999999998</v>
      </c>
      <c r="FO24" s="133">
        <v>0.12426</v>
      </c>
      <c r="FP24" s="133">
        <v>-0.68818999999999997</v>
      </c>
      <c r="FQ24" s="133">
        <v>-0.54281000000000001</v>
      </c>
      <c r="FR24" s="133">
        <v>-0.33450000000000002</v>
      </c>
      <c r="FS24" s="133">
        <v>-0.47025</v>
      </c>
      <c r="FT24" s="133">
        <v>0.47055000000000002</v>
      </c>
      <c r="FU24" s="133">
        <v>-0.59633000000000003</v>
      </c>
      <c r="FV24" s="133">
        <v>-0.67552000000000001</v>
      </c>
      <c r="FW24" s="133">
        <v>-0.60441</v>
      </c>
      <c r="FX24" s="133">
        <v>-0.48475000000000001</v>
      </c>
      <c r="FY24" s="133">
        <v>-0.11923</v>
      </c>
      <c r="FZ24" s="133">
        <v>-0.49167</v>
      </c>
      <c r="GA24" s="133">
        <v>-0.44941999999999999</v>
      </c>
      <c r="GB24" s="133">
        <v>-0.45756999999999998</v>
      </c>
      <c r="GC24" s="133">
        <v>-0.57181000000000004</v>
      </c>
      <c r="GD24" s="133">
        <v>-0.14419000000000001</v>
      </c>
      <c r="GE24" s="133">
        <v>-4.0732999999999998E-2</v>
      </c>
      <c r="GF24" s="133">
        <v>-0.33198</v>
      </c>
      <c r="GG24" s="133">
        <v>-0.48964999999999997</v>
      </c>
      <c r="GH24" s="133">
        <v>-0.26527000000000001</v>
      </c>
      <c r="GI24" s="133">
        <v>-0.10432</v>
      </c>
      <c r="GJ24" s="133">
        <v>-1.0713E-2</v>
      </c>
      <c r="GK24" s="133">
        <v>0.31613999999999998</v>
      </c>
      <c r="GL24" s="133">
        <v>-9.1836000000000001E-2</v>
      </c>
      <c r="GM24" s="133">
        <v>0.29944999999999999</v>
      </c>
      <c r="GN24" s="133">
        <v>0.40699999999999997</v>
      </c>
      <c r="GO24" s="133">
        <v>-0.14413000000000001</v>
      </c>
      <c r="GP24" s="133">
        <v>0.65295999999999998</v>
      </c>
      <c r="GQ24" s="133">
        <v>0.36718000000000001</v>
      </c>
      <c r="GR24" s="133">
        <v>-0.42809999999999998</v>
      </c>
      <c r="GS24" s="133">
        <v>-0.40906999999999999</v>
      </c>
      <c r="GT24" s="133">
        <v>6.0949999999999997E-2</v>
      </c>
      <c r="GU24" s="133">
        <v>-0.51192000000000004</v>
      </c>
      <c r="GV24" s="133">
        <v>-0.42986000000000002</v>
      </c>
      <c r="GW24" s="133">
        <v>-0.3599</v>
      </c>
      <c r="GX24" s="133">
        <v>-0.43447000000000002</v>
      </c>
      <c r="GY24" s="133">
        <v>-0.59833999999999998</v>
      </c>
      <c r="GZ24" s="133">
        <v>-0.53908999999999996</v>
      </c>
      <c r="HA24" s="133">
        <v>-0.49243999999999999</v>
      </c>
      <c r="HB24" s="133">
        <v>-0.37362000000000001</v>
      </c>
      <c r="HC24" s="133">
        <v>-0.52107999999999999</v>
      </c>
      <c r="HD24" s="133">
        <v>-0.41446</v>
      </c>
      <c r="HE24" s="133">
        <v>-0.50809000000000004</v>
      </c>
      <c r="HF24" s="133">
        <v>-0.51429000000000002</v>
      </c>
      <c r="HG24" s="133">
        <v>-0.26623999999999998</v>
      </c>
      <c r="HH24" s="133">
        <v>0.16533</v>
      </c>
      <c r="HI24" s="133">
        <v>-0.29126000000000002</v>
      </c>
      <c r="HJ24" s="133">
        <v>-0.31340000000000001</v>
      </c>
      <c r="HK24" s="133">
        <v>-0.14724999999999999</v>
      </c>
      <c r="HL24" s="133">
        <v>0.64653000000000005</v>
      </c>
      <c r="HM24" s="133">
        <v>0.63578000000000001</v>
      </c>
      <c r="HN24" s="133">
        <v>-0.45290999999999998</v>
      </c>
      <c r="HO24" s="133">
        <v>0.82904</v>
      </c>
      <c r="HP24" s="133">
        <v>0.85745000000000005</v>
      </c>
      <c r="HQ24" s="133">
        <v>0.61062000000000005</v>
      </c>
      <c r="HR24" s="133">
        <v>0.55301</v>
      </c>
      <c r="HS24" s="133">
        <v>7.6646000000000006E-2</v>
      </c>
      <c r="HT24" s="133">
        <v>-0.12753999999999999</v>
      </c>
      <c r="HU24" s="133">
        <v>-0.57350999999999996</v>
      </c>
      <c r="HV24" s="133">
        <v>-0.48681000000000002</v>
      </c>
      <c r="HW24" s="133">
        <v>-0.46110000000000001</v>
      </c>
      <c r="HX24" s="133">
        <v>-0.53876000000000002</v>
      </c>
      <c r="HY24" s="133">
        <v>0.15695999999999999</v>
      </c>
      <c r="HZ24" s="133">
        <v>-6.9409999999999999E-2</v>
      </c>
      <c r="IA24" s="133">
        <v>-0.24825</v>
      </c>
      <c r="IB24" s="133">
        <v>0.25358999999999998</v>
      </c>
      <c r="IC24" s="133">
        <v>-3.0005E-2</v>
      </c>
      <c r="ID24" s="133">
        <v>-0.45207999999999998</v>
      </c>
      <c r="IE24" s="133">
        <v>-0.2397</v>
      </c>
      <c r="IF24" s="133">
        <v>-0.26769999999999999</v>
      </c>
      <c r="IG24" s="133">
        <v>-0.38850000000000001</v>
      </c>
      <c r="IH24" s="133">
        <v>-0.26854</v>
      </c>
      <c r="II24" s="133">
        <v>-0.31258000000000002</v>
      </c>
      <c r="IJ24" s="133">
        <v>0.12876000000000001</v>
      </c>
      <c r="IK24" s="133">
        <v>-0.44796999999999998</v>
      </c>
      <c r="IL24" s="133">
        <v>-0.15225</v>
      </c>
      <c r="IM24" s="133">
        <v>-1.9993E-2</v>
      </c>
      <c r="IN24" s="133">
        <v>-9.8355999999999999E-2</v>
      </c>
      <c r="IO24" s="133">
        <v>0.78703999999999996</v>
      </c>
      <c r="IP24" s="133">
        <v>0.83076000000000005</v>
      </c>
      <c r="IQ24" s="133">
        <v>0.77237</v>
      </c>
      <c r="IR24" s="133">
        <v>0.69879000000000002</v>
      </c>
      <c r="IS24" s="133">
        <v>0.76963999999999999</v>
      </c>
      <c r="IT24" s="133">
        <v>-3.7391000000000001E-2</v>
      </c>
      <c r="IU24" s="133">
        <v>-8.5866999999999999E-2</v>
      </c>
      <c r="IV24" s="133">
        <v>0.76663000000000003</v>
      </c>
      <c r="IW24" s="133">
        <v>0.87163999999999997</v>
      </c>
      <c r="IX24" s="133">
        <v>0.81181000000000003</v>
      </c>
      <c r="IY24" s="133">
        <v>0.71577999999999997</v>
      </c>
      <c r="IZ24" s="133">
        <v>0.68774000000000002</v>
      </c>
      <c r="JA24" s="133">
        <v>-0.13913</v>
      </c>
      <c r="JB24" s="133">
        <v>-0.17999000000000001</v>
      </c>
      <c r="JC24" s="133">
        <v>0.57708999999999999</v>
      </c>
      <c r="JD24" s="133">
        <v>0.82691000000000003</v>
      </c>
      <c r="JE24" s="133">
        <v>0.58384000000000003</v>
      </c>
      <c r="JF24" s="133">
        <v>0.65258000000000005</v>
      </c>
      <c r="JG24" s="133">
        <v>0.62199000000000004</v>
      </c>
      <c r="JH24" s="133">
        <v>0.59575999999999996</v>
      </c>
      <c r="JI24" s="133">
        <v>0.63254999999999995</v>
      </c>
      <c r="JJ24" s="133">
        <v>0.55767</v>
      </c>
      <c r="JK24" s="133">
        <v>0.54354000000000002</v>
      </c>
      <c r="JL24" s="133">
        <v>0.55456000000000005</v>
      </c>
      <c r="JM24" s="133">
        <v>0.50797999999999999</v>
      </c>
      <c r="JN24" s="133">
        <v>0.53622999999999998</v>
      </c>
      <c r="JO24" s="133">
        <v>0.73318000000000005</v>
      </c>
    </row>
    <row r="25" spans="1:275" ht="15" x14ac:dyDescent="0.25">
      <c r="A25" s="2" t="s">
        <v>125</v>
      </c>
      <c r="B25" s="1" t="s">
        <v>126</v>
      </c>
      <c r="C25" s="3" t="s">
        <v>1330</v>
      </c>
      <c r="D25" s="133">
        <v>0.68798000000000004</v>
      </c>
      <c r="E25" s="133">
        <v>0.39888000000000001</v>
      </c>
      <c r="F25" s="133">
        <v>0.58135999999999999</v>
      </c>
      <c r="G25" s="133">
        <v>0.54710000000000003</v>
      </c>
      <c r="H25" s="133">
        <v>0.96550000000000002</v>
      </c>
      <c r="I25" s="133">
        <v>0.94752000000000003</v>
      </c>
      <c r="J25" s="133">
        <v>0.57670999999999994</v>
      </c>
      <c r="K25" s="133">
        <v>0.5726</v>
      </c>
      <c r="L25" s="133">
        <v>0.84902999999999995</v>
      </c>
      <c r="M25" s="133">
        <v>0.95772000000000002</v>
      </c>
      <c r="N25" s="133">
        <v>0.95645999999999998</v>
      </c>
      <c r="O25" s="133">
        <v>0.76270000000000004</v>
      </c>
      <c r="P25" s="133">
        <v>0.74895</v>
      </c>
      <c r="Q25" s="133">
        <v>0.87426999999999999</v>
      </c>
      <c r="R25" s="133">
        <v>0.54988000000000004</v>
      </c>
      <c r="S25" s="133">
        <v>0.61180999999999996</v>
      </c>
      <c r="T25" s="133">
        <v>0.49617</v>
      </c>
      <c r="U25" s="133">
        <v>0.52756000000000003</v>
      </c>
      <c r="V25" s="133">
        <v>0.92988999999999999</v>
      </c>
      <c r="W25" s="133">
        <v>0.59275999999999995</v>
      </c>
      <c r="X25" s="133">
        <v>1</v>
      </c>
      <c r="Y25" s="133">
        <v>0.94525999999999999</v>
      </c>
      <c r="Z25" s="133">
        <v>0.71001999999999998</v>
      </c>
      <c r="AA25" s="133">
        <v>0.68278000000000005</v>
      </c>
      <c r="AB25" s="133">
        <v>0.79090000000000005</v>
      </c>
      <c r="AC25" s="133">
        <v>0.89154</v>
      </c>
      <c r="AD25" s="133">
        <v>0.50461</v>
      </c>
      <c r="AE25" s="133">
        <v>0.95945000000000003</v>
      </c>
      <c r="AF25" s="133">
        <v>0.95065999999999995</v>
      </c>
      <c r="AG25" s="133">
        <v>0.95133999999999996</v>
      </c>
      <c r="AH25" s="133">
        <v>0.94303000000000003</v>
      </c>
      <c r="AI25" s="133">
        <v>0.94052999999999998</v>
      </c>
      <c r="AJ25" s="133">
        <v>0.91873000000000005</v>
      </c>
      <c r="AK25" s="133">
        <v>0.73080000000000001</v>
      </c>
      <c r="AL25" s="133">
        <v>0.83686000000000005</v>
      </c>
      <c r="AM25" s="133">
        <v>0.59643000000000002</v>
      </c>
      <c r="AN25" s="133">
        <v>0.49998999999999999</v>
      </c>
      <c r="AO25" s="133">
        <v>0.84733000000000003</v>
      </c>
      <c r="AP25" s="133">
        <v>0.60426000000000002</v>
      </c>
      <c r="AQ25" s="133">
        <v>0.63095999999999997</v>
      </c>
      <c r="AR25" s="133">
        <v>0.48909000000000002</v>
      </c>
      <c r="AS25" s="133">
        <v>0.48920999999999998</v>
      </c>
      <c r="AT25" s="133">
        <v>0.59248999999999996</v>
      </c>
      <c r="AU25" s="133">
        <v>0.69227000000000005</v>
      </c>
      <c r="AV25" s="133">
        <v>0.54930999999999996</v>
      </c>
      <c r="AW25" s="133">
        <v>0.55191999999999997</v>
      </c>
      <c r="AX25" s="133">
        <v>0.94381999999999999</v>
      </c>
      <c r="AY25" s="133">
        <v>0.50697000000000003</v>
      </c>
      <c r="AZ25" s="133">
        <v>0.75324999999999998</v>
      </c>
      <c r="BA25" s="133">
        <v>0.47898000000000002</v>
      </c>
      <c r="BB25" s="133">
        <v>0.89800000000000002</v>
      </c>
      <c r="BC25" s="133">
        <v>0.89175000000000004</v>
      </c>
      <c r="BD25" s="133">
        <v>0.52498999999999996</v>
      </c>
      <c r="BE25" s="133">
        <v>0.52459</v>
      </c>
      <c r="BF25" s="133">
        <v>0.8105</v>
      </c>
      <c r="BG25" s="133">
        <v>0.78249999999999997</v>
      </c>
      <c r="BH25" s="133">
        <v>0.52952999999999995</v>
      </c>
      <c r="BI25" s="133">
        <v>0.57416999999999996</v>
      </c>
      <c r="BJ25" s="133">
        <v>0.66359999999999997</v>
      </c>
      <c r="BK25" s="133">
        <v>0.73906000000000005</v>
      </c>
      <c r="BL25" s="133">
        <v>0.48107</v>
      </c>
      <c r="BM25" s="133">
        <v>0.86867000000000005</v>
      </c>
      <c r="BN25" s="133">
        <v>0.85936999999999997</v>
      </c>
      <c r="BO25" s="133">
        <v>0.59699999999999998</v>
      </c>
      <c r="BP25" s="133">
        <v>0.58226999999999995</v>
      </c>
      <c r="BQ25" s="133">
        <v>0.66627000000000003</v>
      </c>
      <c r="BR25" s="133">
        <v>0.84557000000000004</v>
      </c>
      <c r="BS25" s="133">
        <v>0.21526000000000001</v>
      </c>
      <c r="BT25" s="133">
        <v>0.69764000000000004</v>
      </c>
      <c r="BU25" s="133">
        <v>0.77490999999999999</v>
      </c>
      <c r="BV25" s="133">
        <v>0.23346</v>
      </c>
      <c r="BW25" s="133">
        <v>0.65956000000000004</v>
      </c>
      <c r="BX25" s="133">
        <v>0.64275000000000004</v>
      </c>
      <c r="BY25" s="133">
        <v>0.56423000000000001</v>
      </c>
      <c r="BZ25" s="133">
        <v>0.77776000000000001</v>
      </c>
      <c r="CA25" s="133">
        <v>0.45243</v>
      </c>
      <c r="CB25" s="133">
        <v>0.89129999999999998</v>
      </c>
      <c r="CC25" s="133">
        <v>0.62575000000000003</v>
      </c>
      <c r="CD25" s="133">
        <v>0.46710000000000002</v>
      </c>
      <c r="CE25" s="133">
        <v>-0.86892000000000003</v>
      </c>
      <c r="CF25" s="133">
        <v>-0.81028999999999995</v>
      </c>
      <c r="CG25" s="133">
        <v>-0.78310000000000002</v>
      </c>
      <c r="CH25" s="133">
        <v>-0.79390000000000005</v>
      </c>
      <c r="CI25" s="133">
        <v>-0.73897999999999997</v>
      </c>
      <c r="CJ25" s="133">
        <v>-0.81423000000000001</v>
      </c>
      <c r="CK25" s="133">
        <v>-0.62083999999999995</v>
      </c>
      <c r="CL25" s="133">
        <v>-0.84080999999999995</v>
      </c>
      <c r="CM25" s="133">
        <v>1.8099000000000001E-2</v>
      </c>
      <c r="CN25" s="133">
        <v>0.57928999999999997</v>
      </c>
      <c r="CO25" s="133">
        <v>-0.60860999999999998</v>
      </c>
      <c r="CP25" s="133">
        <v>0.59655000000000002</v>
      </c>
      <c r="CQ25" s="133">
        <v>0.61146</v>
      </c>
      <c r="CR25" s="133">
        <v>0.63904000000000005</v>
      </c>
      <c r="CS25" s="133">
        <v>0.69716</v>
      </c>
      <c r="CT25" s="133">
        <v>-0.20172000000000001</v>
      </c>
      <c r="CU25" s="133">
        <v>-0.50222</v>
      </c>
      <c r="CV25" s="133">
        <v>-9.4371999999999998E-2</v>
      </c>
      <c r="CW25" s="133">
        <v>-7.8168000000000001E-2</v>
      </c>
      <c r="CX25" s="133">
        <v>-6.2665999999999998E-3</v>
      </c>
      <c r="CY25" s="133">
        <v>-0.41556999999999999</v>
      </c>
      <c r="CZ25" s="133">
        <v>0.87095</v>
      </c>
      <c r="DA25" s="133">
        <v>0.53405000000000002</v>
      </c>
      <c r="DB25" s="133">
        <v>0.80386999999999997</v>
      </c>
      <c r="DC25" s="133">
        <v>0.79030999999999996</v>
      </c>
      <c r="DD25" s="133">
        <v>0.64085999999999999</v>
      </c>
      <c r="DE25" s="133">
        <v>0.91325000000000001</v>
      </c>
      <c r="DF25" s="133">
        <v>0.24235000000000001</v>
      </c>
      <c r="DG25" s="133">
        <v>0.63424999999999998</v>
      </c>
      <c r="DH25" s="133">
        <v>0.48107</v>
      </c>
      <c r="DI25" s="133">
        <v>0.83948999999999996</v>
      </c>
      <c r="DJ25" s="133">
        <v>0.70084000000000002</v>
      </c>
      <c r="DK25" s="133">
        <v>0.66468000000000005</v>
      </c>
      <c r="DL25" s="133">
        <v>0.71309</v>
      </c>
      <c r="DM25" s="133">
        <v>0.75914000000000004</v>
      </c>
      <c r="DN25" s="133">
        <v>0.45312999999999998</v>
      </c>
      <c r="DO25" s="133">
        <v>0.60973999999999995</v>
      </c>
      <c r="DP25" s="133">
        <v>0.81972999999999996</v>
      </c>
      <c r="DQ25" s="133">
        <v>0.67574999999999996</v>
      </c>
      <c r="DR25" s="133">
        <v>0.65295000000000003</v>
      </c>
      <c r="DS25" s="133">
        <v>0.70781000000000005</v>
      </c>
      <c r="DT25" s="133">
        <v>0.85211000000000003</v>
      </c>
      <c r="DU25" s="133">
        <v>0.87178999999999995</v>
      </c>
      <c r="DV25" s="133">
        <v>0.63512999999999997</v>
      </c>
      <c r="DW25" s="133">
        <v>0.72484000000000004</v>
      </c>
      <c r="DX25" s="133">
        <v>0.62434999999999996</v>
      </c>
      <c r="DY25" s="133">
        <v>0.59877000000000002</v>
      </c>
      <c r="DZ25" s="133">
        <v>0.70943999999999996</v>
      </c>
      <c r="EA25" s="133">
        <v>0.72579000000000005</v>
      </c>
      <c r="EB25" s="133">
        <v>0.59184999999999999</v>
      </c>
      <c r="EC25" s="133">
        <v>0.81496999999999997</v>
      </c>
      <c r="ED25" s="133">
        <v>0.74</v>
      </c>
      <c r="EE25" s="133">
        <v>0.62924000000000002</v>
      </c>
      <c r="EF25" s="133">
        <v>0.53842000000000001</v>
      </c>
      <c r="EG25" s="133">
        <v>-0.75607000000000002</v>
      </c>
      <c r="EH25" s="133">
        <v>-0.65654999999999997</v>
      </c>
      <c r="EI25" s="133">
        <v>-0.63827</v>
      </c>
      <c r="EJ25" s="133">
        <v>-0.82638999999999996</v>
      </c>
      <c r="EK25" s="133">
        <v>4.5851000000000003E-2</v>
      </c>
      <c r="EL25" s="133">
        <v>-0.65919000000000005</v>
      </c>
      <c r="EM25" s="133">
        <v>-0.67957999999999996</v>
      </c>
      <c r="EN25" s="133">
        <v>-0.80789999999999995</v>
      </c>
      <c r="EO25" s="133">
        <v>-0.72545999999999999</v>
      </c>
      <c r="EP25" s="133">
        <v>0.55579999999999996</v>
      </c>
      <c r="EQ25" s="133">
        <v>0.70157999999999998</v>
      </c>
      <c r="ER25" s="133">
        <v>-0.61304999999999998</v>
      </c>
      <c r="ES25" s="133">
        <v>0.19170999999999999</v>
      </c>
      <c r="ET25" s="133">
        <v>-6.6530000000000006E-2</v>
      </c>
      <c r="EU25" s="133">
        <v>-8.6269999999999999E-2</v>
      </c>
      <c r="EV25" s="133">
        <v>0.33743000000000001</v>
      </c>
      <c r="EW25" s="133">
        <v>0.64171</v>
      </c>
      <c r="EX25" s="133">
        <v>0.50388999999999995</v>
      </c>
      <c r="EY25" s="133">
        <v>0.49043999999999999</v>
      </c>
      <c r="EZ25" s="133">
        <v>0.73758000000000001</v>
      </c>
      <c r="FA25" s="133">
        <v>0.92459999999999998</v>
      </c>
      <c r="FB25" s="133">
        <v>0.54681999999999997</v>
      </c>
      <c r="FC25" s="133">
        <v>0.54025999999999996</v>
      </c>
      <c r="FD25" s="133">
        <v>0.50397000000000003</v>
      </c>
      <c r="FE25" s="133">
        <v>0.50173000000000001</v>
      </c>
      <c r="FF25" s="133">
        <v>0.49608999999999998</v>
      </c>
      <c r="FG25" s="133">
        <v>-0.44433</v>
      </c>
      <c r="FH25" s="133">
        <v>0.79091999999999996</v>
      </c>
      <c r="FI25" s="133">
        <v>-0.37422</v>
      </c>
      <c r="FJ25" s="133">
        <v>0.47759000000000001</v>
      </c>
      <c r="FK25" s="133">
        <v>-0.31239</v>
      </c>
      <c r="FL25" s="133">
        <v>0.47545999999999999</v>
      </c>
      <c r="FM25" s="133">
        <v>-0.25590000000000002</v>
      </c>
      <c r="FN25" s="133">
        <v>-0.82782</v>
      </c>
      <c r="FO25" s="133">
        <v>0.45480999999999999</v>
      </c>
      <c r="FP25" s="133">
        <v>-0.67349999999999999</v>
      </c>
      <c r="FQ25" s="133">
        <v>-0.82630000000000003</v>
      </c>
      <c r="FR25" s="133">
        <v>-0.66962999999999995</v>
      </c>
      <c r="FS25" s="133">
        <v>-0.28223999999999999</v>
      </c>
      <c r="FT25" s="133">
        <v>0.85731999999999997</v>
      </c>
      <c r="FU25" s="133">
        <v>-0.59343000000000001</v>
      </c>
      <c r="FV25" s="133">
        <v>-0.59048999999999996</v>
      </c>
      <c r="FW25" s="133">
        <v>-0.65525999999999995</v>
      </c>
      <c r="FX25" s="133">
        <v>-0.72967000000000004</v>
      </c>
      <c r="FY25" s="133">
        <v>-0.43236999999999998</v>
      </c>
      <c r="FZ25" s="133">
        <v>-0.82594999999999996</v>
      </c>
      <c r="GA25" s="133">
        <v>-0.73248000000000002</v>
      </c>
      <c r="GB25" s="133">
        <v>-0.60474000000000006</v>
      </c>
      <c r="GC25" s="133">
        <v>-0.66857</v>
      </c>
      <c r="GD25" s="133">
        <v>-0.21509</v>
      </c>
      <c r="GE25" s="133">
        <v>0.30304999999999999</v>
      </c>
      <c r="GF25" s="133">
        <v>0.14527999999999999</v>
      </c>
      <c r="GG25" s="133">
        <v>-0.50753000000000004</v>
      </c>
      <c r="GH25" s="133">
        <v>-0.43744</v>
      </c>
      <c r="GI25" s="133">
        <v>-0.58435999999999999</v>
      </c>
      <c r="GJ25" s="133">
        <v>-0.17626</v>
      </c>
      <c r="GK25" s="133">
        <v>0.66400999999999999</v>
      </c>
      <c r="GL25" s="133">
        <v>-0.63271999999999995</v>
      </c>
      <c r="GM25" s="133">
        <v>-6.3605999999999996E-2</v>
      </c>
      <c r="GN25" s="133">
        <v>0.64517999999999998</v>
      </c>
      <c r="GO25" s="133">
        <v>-0.65795999999999999</v>
      </c>
      <c r="GP25" s="133">
        <v>0.40466000000000002</v>
      </c>
      <c r="GQ25" s="133">
        <v>0.65173000000000003</v>
      </c>
      <c r="GR25" s="133">
        <v>-0.78241000000000005</v>
      </c>
      <c r="GS25" s="133">
        <v>-0.77239000000000002</v>
      </c>
      <c r="GT25" s="133">
        <v>0.55171000000000003</v>
      </c>
      <c r="GU25" s="133">
        <v>-0.74311000000000005</v>
      </c>
      <c r="GV25" s="133">
        <v>-0.70343</v>
      </c>
      <c r="GW25" s="133">
        <v>1.0175999999999999E-2</v>
      </c>
      <c r="GX25" s="133">
        <v>-0.50063000000000002</v>
      </c>
      <c r="GY25" s="133">
        <v>-0.52488999999999997</v>
      </c>
      <c r="GZ25" s="133">
        <v>-0.79737999999999998</v>
      </c>
      <c r="HA25" s="133">
        <v>-0.78512000000000004</v>
      </c>
      <c r="HB25" s="133">
        <v>-0.64639999999999997</v>
      </c>
      <c r="HC25" s="133">
        <v>-0.73997000000000002</v>
      </c>
      <c r="HD25" s="133">
        <v>-0.65986999999999996</v>
      </c>
      <c r="HE25" s="133">
        <v>-0.56966000000000006</v>
      </c>
      <c r="HF25" s="133">
        <v>-0.50351000000000001</v>
      </c>
      <c r="HG25" s="133">
        <v>0.17261000000000001</v>
      </c>
      <c r="HH25" s="133">
        <v>0.53966000000000003</v>
      </c>
      <c r="HI25" s="133">
        <v>-0.45239000000000001</v>
      </c>
      <c r="HJ25" s="133">
        <v>-0.62583999999999995</v>
      </c>
      <c r="HK25" s="133">
        <v>-0.24698999999999999</v>
      </c>
      <c r="HL25" s="133">
        <v>0.82191999999999998</v>
      </c>
      <c r="HM25" s="133">
        <v>0.66156999999999999</v>
      </c>
      <c r="HN25" s="133">
        <v>-0.64261000000000001</v>
      </c>
      <c r="HO25" s="133">
        <v>0.59421999999999997</v>
      </c>
      <c r="HP25" s="133">
        <v>0.54115000000000002</v>
      </c>
      <c r="HQ25" s="133">
        <v>0.43865999999999999</v>
      </c>
      <c r="HR25" s="133">
        <v>0.37354999999999999</v>
      </c>
      <c r="HS25" s="133">
        <v>-0.25346999999999997</v>
      </c>
      <c r="HT25" s="133">
        <v>-0.60779000000000005</v>
      </c>
      <c r="HU25" s="133">
        <v>-0.35948999999999998</v>
      </c>
      <c r="HV25" s="133">
        <v>-0.74560999999999999</v>
      </c>
      <c r="HW25" s="133">
        <v>-0.71855999999999998</v>
      </c>
      <c r="HX25" s="133">
        <v>-0.81006</v>
      </c>
      <c r="HY25" s="133">
        <v>-0.14609</v>
      </c>
      <c r="HZ25" s="133">
        <v>-0.22655</v>
      </c>
      <c r="IA25" s="133">
        <v>-0.19283</v>
      </c>
      <c r="IB25" s="133">
        <v>0.24035000000000001</v>
      </c>
      <c r="IC25" s="133">
        <v>-0.17285</v>
      </c>
      <c r="ID25" s="133">
        <v>-0.70901999999999998</v>
      </c>
      <c r="IE25" s="133">
        <v>-0.40299000000000001</v>
      </c>
      <c r="IF25" s="133">
        <v>-0.43163000000000001</v>
      </c>
      <c r="IG25" s="133">
        <v>-0.33367000000000002</v>
      </c>
      <c r="IH25" s="133">
        <v>-0.57994000000000001</v>
      </c>
      <c r="II25" s="133">
        <v>-0.60819000000000001</v>
      </c>
      <c r="IJ25" s="133">
        <v>-0.22261</v>
      </c>
      <c r="IK25" s="133">
        <v>-0.74672000000000005</v>
      </c>
      <c r="IL25" s="133">
        <v>-0.58706000000000003</v>
      </c>
      <c r="IM25" s="133">
        <v>-4.6358000000000003E-2</v>
      </c>
      <c r="IN25" s="133">
        <v>1.9352000000000001E-2</v>
      </c>
      <c r="IO25" s="133">
        <v>0.35381000000000001</v>
      </c>
      <c r="IP25" s="133">
        <v>0.66801999999999995</v>
      </c>
      <c r="IQ25" s="133">
        <v>0.46809000000000001</v>
      </c>
      <c r="IR25" s="133">
        <v>0.74565000000000003</v>
      </c>
      <c r="IS25" s="133">
        <v>0.60704999999999998</v>
      </c>
      <c r="IT25" s="133">
        <v>-6.4560999999999993E-2</v>
      </c>
      <c r="IU25" s="133">
        <v>-2.1829000000000001E-2</v>
      </c>
      <c r="IV25" s="133">
        <v>0.30714000000000002</v>
      </c>
      <c r="IW25" s="133">
        <v>0.60087999999999997</v>
      </c>
      <c r="IX25" s="133">
        <v>0.50854999999999995</v>
      </c>
      <c r="IY25" s="133">
        <v>0.76019999999999999</v>
      </c>
      <c r="IZ25" s="133">
        <v>0.82318999999999998</v>
      </c>
      <c r="JA25" s="133">
        <v>-3.4167999999999997E-2</v>
      </c>
      <c r="JB25" s="133">
        <v>-1.4473000000000001E-3</v>
      </c>
      <c r="JC25" s="133">
        <v>6.0367999999999998E-2</v>
      </c>
      <c r="JD25" s="133">
        <v>0.58092999999999995</v>
      </c>
      <c r="JE25" s="133">
        <v>0.25874999999999998</v>
      </c>
      <c r="JF25" s="133">
        <v>0.54818</v>
      </c>
      <c r="JG25" s="133">
        <v>0.65725999999999996</v>
      </c>
      <c r="JH25" s="133">
        <v>0.92925999999999997</v>
      </c>
      <c r="JI25" s="133">
        <v>0.89881</v>
      </c>
      <c r="JJ25" s="133">
        <v>0.91015999999999997</v>
      </c>
      <c r="JK25" s="133">
        <v>0.89371999999999996</v>
      </c>
      <c r="JL25" s="133">
        <v>0.92156000000000005</v>
      </c>
      <c r="JM25" s="133">
        <v>0.89249999999999996</v>
      </c>
      <c r="JN25" s="133">
        <v>0.92179</v>
      </c>
      <c r="JO25" s="133">
        <v>0.87158000000000002</v>
      </c>
    </row>
    <row r="26" spans="1:275" ht="15" x14ac:dyDescent="0.25">
      <c r="A26" s="2" t="s">
        <v>127</v>
      </c>
      <c r="B26" s="1" t="s">
        <v>128</v>
      </c>
      <c r="C26" s="3" t="s">
        <v>1330</v>
      </c>
      <c r="D26" s="133">
        <v>0.70691999999999999</v>
      </c>
      <c r="E26" s="133">
        <v>0.46700000000000003</v>
      </c>
      <c r="F26" s="133">
        <v>0.61133999999999999</v>
      </c>
      <c r="G26" s="133">
        <v>0.55069999999999997</v>
      </c>
      <c r="H26" s="133">
        <v>0.95543</v>
      </c>
      <c r="I26" s="133">
        <v>0.95737000000000005</v>
      </c>
      <c r="J26" s="133">
        <v>0.56752999999999998</v>
      </c>
      <c r="K26" s="133">
        <v>0.57038999999999995</v>
      </c>
      <c r="L26" s="133">
        <v>0.84262000000000004</v>
      </c>
      <c r="M26" s="133">
        <v>0.93616999999999995</v>
      </c>
      <c r="N26" s="133">
        <v>0.96270999999999995</v>
      </c>
      <c r="O26" s="133">
        <v>0.76400000000000001</v>
      </c>
      <c r="P26" s="133">
        <v>0.73607</v>
      </c>
      <c r="Q26" s="133">
        <v>0.86397000000000002</v>
      </c>
      <c r="R26" s="133">
        <v>0.54630999999999996</v>
      </c>
      <c r="S26" s="133">
        <v>0.60621999999999998</v>
      </c>
      <c r="T26" s="133">
        <v>0.48835000000000001</v>
      </c>
      <c r="U26" s="133">
        <v>0.51032</v>
      </c>
      <c r="V26" s="133">
        <v>0.90961000000000003</v>
      </c>
      <c r="W26" s="133">
        <v>0.57721</v>
      </c>
      <c r="X26" s="133">
        <v>0.94525999999999999</v>
      </c>
      <c r="Y26" s="133">
        <v>1</v>
      </c>
      <c r="Z26" s="133">
        <v>0.71840999999999999</v>
      </c>
      <c r="AA26" s="133">
        <v>0.68908999999999998</v>
      </c>
      <c r="AB26" s="133">
        <v>0.78554999999999997</v>
      </c>
      <c r="AC26" s="133">
        <v>0.90251999999999999</v>
      </c>
      <c r="AD26" s="133">
        <v>0.49448999999999999</v>
      </c>
      <c r="AE26" s="133">
        <v>0.93420000000000003</v>
      </c>
      <c r="AF26" s="133">
        <v>0.94667000000000001</v>
      </c>
      <c r="AG26" s="133">
        <v>0.94399</v>
      </c>
      <c r="AH26" s="133">
        <v>0.93771000000000004</v>
      </c>
      <c r="AI26" s="133">
        <v>0.93659000000000003</v>
      </c>
      <c r="AJ26" s="133">
        <v>0.92283000000000004</v>
      </c>
      <c r="AK26" s="133">
        <v>0.74458999999999997</v>
      </c>
      <c r="AL26" s="133">
        <v>0.84228999999999998</v>
      </c>
      <c r="AM26" s="133">
        <v>0.58853999999999995</v>
      </c>
      <c r="AN26" s="133">
        <v>0.49286999999999997</v>
      </c>
      <c r="AO26" s="133">
        <v>0.88554999999999995</v>
      </c>
      <c r="AP26" s="133">
        <v>0.60668</v>
      </c>
      <c r="AQ26" s="133">
        <v>0.63100000000000001</v>
      </c>
      <c r="AR26" s="133">
        <v>0.46951999999999999</v>
      </c>
      <c r="AS26" s="133">
        <v>0.49734</v>
      </c>
      <c r="AT26" s="133">
        <v>0.59443000000000001</v>
      </c>
      <c r="AU26" s="133">
        <v>0.69332000000000005</v>
      </c>
      <c r="AV26" s="133">
        <v>0.54603000000000002</v>
      </c>
      <c r="AW26" s="133">
        <v>0.55442999999999998</v>
      </c>
      <c r="AX26" s="133">
        <v>0.94193000000000005</v>
      </c>
      <c r="AY26" s="133">
        <v>0.49102000000000001</v>
      </c>
      <c r="AZ26" s="133">
        <v>0.75492000000000004</v>
      </c>
      <c r="BA26" s="133">
        <v>0.47537000000000001</v>
      </c>
      <c r="BB26" s="133">
        <v>0.87478999999999996</v>
      </c>
      <c r="BC26" s="133">
        <v>0.87766999999999995</v>
      </c>
      <c r="BD26" s="133">
        <v>0.51173999999999997</v>
      </c>
      <c r="BE26" s="133">
        <v>0.50504000000000004</v>
      </c>
      <c r="BF26" s="133">
        <v>0.80810999999999999</v>
      </c>
      <c r="BG26" s="133">
        <v>0.82226999999999995</v>
      </c>
      <c r="BH26" s="133">
        <v>0.52292000000000005</v>
      </c>
      <c r="BI26" s="133">
        <v>0.5867</v>
      </c>
      <c r="BJ26" s="133">
        <v>0.68730999999999998</v>
      </c>
      <c r="BK26" s="133">
        <v>0.77024000000000004</v>
      </c>
      <c r="BL26" s="133">
        <v>0.47656999999999999</v>
      </c>
      <c r="BM26" s="133">
        <v>0.85396000000000005</v>
      </c>
      <c r="BN26" s="133">
        <v>0.85006000000000004</v>
      </c>
      <c r="BO26" s="133">
        <v>0.57662999999999998</v>
      </c>
      <c r="BP26" s="133">
        <v>0.59448999999999996</v>
      </c>
      <c r="BQ26" s="133">
        <v>0.62844</v>
      </c>
      <c r="BR26" s="133">
        <v>0.82884999999999998</v>
      </c>
      <c r="BS26" s="133">
        <v>0.18756</v>
      </c>
      <c r="BT26" s="133">
        <v>0.68730999999999998</v>
      </c>
      <c r="BU26" s="133">
        <v>0.76068999999999998</v>
      </c>
      <c r="BV26" s="133">
        <v>0.25184000000000001</v>
      </c>
      <c r="BW26" s="133">
        <v>0.64461000000000002</v>
      </c>
      <c r="BX26" s="133">
        <v>0.60990999999999995</v>
      </c>
      <c r="BY26" s="133">
        <v>0.54561000000000004</v>
      </c>
      <c r="BZ26" s="133">
        <v>0.76702000000000004</v>
      </c>
      <c r="CA26" s="133">
        <v>0.44678000000000001</v>
      </c>
      <c r="CB26" s="133">
        <v>0.85831999999999997</v>
      </c>
      <c r="CC26" s="133">
        <v>0.59018999999999999</v>
      </c>
      <c r="CD26" s="133">
        <v>0.43864999999999998</v>
      </c>
      <c r="CE26" s="133">
        <v>-0.82550999999999997</v>
      </c>
      <c r="CF26" s="133">
        <v>-0.75973999999999997</v>
      </c>
      <c r="CG26" s="133">
        <v>-0.75456999999999996</v>
      </c>
      <c r="CH26" s="133">
        <v>-0.73607</v>
      </c>
      <c r="CI26" s="133">
        <v>-0.70289999999999997</v>
      </c>
      <c r="CJ26" s="133">
        <v>-0.75453999999999999</v>
      </c>
      <c r="CK26" s="133">
        <v>-0.55710000000000004</v>
      </c>
      <c r="CL26" s="133">
        <v>-0.79408000000000001</v>
      </c>
      <c r="CM26" s="133">
        <v>0.10564</v>
      </c>
      <c r="CN26" s="133">
        <v>0.58153999999999995</v>
      </c>
      <c r="CO26" s="133">
        <v>-0.57282999999999995</v>
      </c>
      <c r="CP26" s="133">
        <v>0.60585</v>
      </c>
      <c r="CQ26" s="133">
        <v>0.62165000000000004</v>
      </c>
      <c r="CR26" s="133">
        <v>0.64737999999999996</v>
      </c>
      <c r="CS26" s="133">
        <v>0.70792999999999995</v>
      </c>
      <c r="CT26" s="133">
        <v>-0.21284</v>
      </c>
      <c r="CU26" s="133">
        <v>-0.50717999999999996</v>
      </c>
      <c r="CV26" s="133">
        <v>-5.5579000000000003E-2</v>
      </c>
      <c r="CW26" s="133">
        <v>-3.6957999999999998E-2</v>
      </c>
      <c r="CX26" s="133">
        <v>4.1389000000000002E-2</v>
      </c>
      <c r="CY26" s="133">
        <v>-0.37891999999999998</v>
      </c>
      <c r="CZ26" s="133">
        <v>0.85029999999999994</v>
      </c>
      <c r="DA26" s="133">
        <v>0.53141000000000005</v>
      </c>
      <c r="DB26" s="133">
        <v>0.77861999999999998</v>
      </c>
      <c r="DC26" s="133">
        <v>0.76763000000000003</v>
      </c>
      <c r="DD26" s="133">
        <v>0.61651</v>
      </c>
      <c r="DE26" s="133">
        <v>0.91127000000000002</v>
      </c>
      <c r="DF26" s="133">
        <v>0.30364999999999998</v>
      </c>
      <c r="DG26" s="133">
        <v>0.62029999999999996</v>
      </c>
      <c r="DH26" s="133">
        <v>0.47047</v>
      </c>
      <c r="DI26" s="133">
        <v>0.83148999999999995</v>
      </c>
      <c r="DJ26" s="133">
        <v>0.69884999999999997</v>
      </c>
      <c r="DK26" s="133">
        <v>0.68886000000000003</v>
      </c>
      <c r="DL26" s="133">
        <v>0.70223000000000002</v>
      </c>
      <c r="DM26" s="133">
        <v>0.71555999999999997</v>
      </c>
      <c r="DN26" s="133">
        <v>0.44538</v>
      </c>
      <c r="DO26" s="133">
        <v>0.61453000000000002</v>
      </c>
      <c r="DP26" s="133">
        <v>0.80359000000000003</v>
      </c>
      <c r="DQ26" s="133">
        <v>0.66544000000000003</v>
      </c>
      <c r="DR26" s="133">
        <v>0.64124000000000003</v>
      </c>
      <c r="DS26" s="133">
        <v>0.68079000000000001</v>
      </c>
      <c r="DT26" s="133">
        <v>0.82552000000000003</v>
      </c>
      <c r="DU26" s="133">
        <v>0.84489999999999998</v>
      </c>
      <c r="DV26" s="133">
        <v>0.66295000000000004</v>
      </c>
      <c r="DW26" s="133">
        <v>0.69967000000000001</v>
      </c>
      <c r="DX26" s="133">
        <v>0.62126999999999999</v>
      </c>
      <c r="DY26" s="133">
        <v>0.60031000000000001</v>
      </c>
      <c r="DZ26" s="133">
        <v>0.68627000000000005</v>
      </c>
      <c r="EA26" s="133">
        <v>0.72223999999999999</v>
      </c>
      <c r="EB26" s="133">
        <v>0.58338999999999996</v>
      </c>
      <c r="EC26" s="133">
        <v>0.80562999999999996</v>
      </c>
      <c r="ED26" s="133">
        <v>0.75219999999999998</v>
      </c>
      <c r="EE26" s="133">
        <v>0.62968999999999997</v>
      </c>
      <c r="EF26" s="133">
        <v>0.53900000000000003</v>
      </c>
      <c r="EG26" s="133">
        <v>-0.71989999999999998</v>
      </c>
      <c r="EH26" s="133">
        <v>-0.63249</v>
      </c>
      <c r="EI26" s="133">
        <v>-0.62124000000000001</v>
      </c>
      <c r="EJ26" s="133">
        <v>-0.77608999999999995</v>
      </c>
      <c r="EK26" s="133">
        <v>0.1065</v>
      </c>
      <c r="EL26" s="133">
        <v>-0.62729999999999997</v>
      </c>
      <c r="EM26" s="133">
        <v>-0.62139</v>
      </c>
      <c r="EN26" s="133">
        <v>-0.75141999999999998</v>
      </c>
      <c r="EO26" s="133">
        <v>-0.67298999999999998</v>
      </c>
      <c r="EP26" s="133">
        <v>0.56369999999999998</v>
      </c>
      <c r="EQ26" s="133">
        <v>0.68349000000000004</v>
      </c>
      <c r="ER26" s="133">
        <v>-0.58560999999999996</v>
      </c>
      <c r="ES26" s="133">
        <v>0.26367000000000002</v>
      </c>
      <c r="ET26" s="133">
        <v>1.119E-2</v>
      </c>
      <c r="EU26" s="133">
        <v>-2.7618E-2</v>
      </c>
      <c r="EV26" s="133">
        <v>0.41746</v>
      </c>
      <c r="EW26" s="133">
        <v>0.60482999999999998</v>
      </c>
      <c r="EX26" s="133">
        <v>0.47754000000000002</v>
      </c>
      <c r="EY26" s="133">
        <v>0.46573999999999999</v>
      </c>
      <c r="EZ26" s="133">
        <v>0.69152000000000002</v>
      </c>
      <c r="FA26" s="133">
        <v>0.88693999999999995</v>
      </c>
      <c r="FB26" s="133">
        <v>0.51092000000000004</v>
      </c>
      <c r="FC26" s="133">
        <v>0.50783</v>
      </c>
      <c r="FD26" s="133">
        <v>0.48261999999999999</v>
      </c>
      <c r="FE26" s="133">
        <v>0.47775000000000001</v>
      </c>
      <c r="FF26" s="133">
        <v>0.47334999999999999</v>
      </c>
      <c r="FG26" s="133">
        <v>-0.43541999999999997</v>
      </c>
      <c r="FH26" s="133">
        <v>0.78420999999999996</v>
      </c>
      <c r="FI26" s="133">
        <v>-0.32497999999999999</v>
      </c>
      <c r="FJ26" s="133">
        <v>0.4803</v>
      </c>
      <c r="FK26" s="133">
        <v>-0.26156000000000001</v>
      </c>
      <c r="FL26" s="133">
        <v>0.49145</v>
      </c>
      <c r="FM26" s="133">
        <v>-0.17388000000000001</v>
      </c>
      <c r="FN26" s="133">
        <v>-0.76698999999999995</v>
      </c>
      <c r="FO26" s="133">
        <v>0.50695000000000001</v>
      </c>
      <c r="FP26" s="133">
        <v>-0.63763999999999998</v>
      </c>
      <c r="FQ26" s="133">
        <v>-0.77736000000000005</v>
      </c>
      <c r="FR26" s="133">
        <v>-0.60411999999999999</v>
      </c>
      <c r="FS26" s="133">
        <v>-0.23721</v>
      </c>
      <c r="FT26" s="133">
        <v>0.86324000000000001</v>
      </c>
      <c r="FU26" s="133">
        <v>-0.57496000000000003</v>
      </c>
      <c r="FV26" s="133">
        <v>-0.56766000000000005</v>
      </c>
      <c r="FW26" s="133">
        <v>-0.62422999999999995</v>
      </c>
      <c r="FX26" s="133">
        <v>-0.68979000000000001</v>
      </c>
      <c r="FY26" s="133">
        <v>-0.39584000000000003</v>
      </c>
      <c r="FZ26" s="133">
        <v>-0.75322999999999996</v>
      </c>
      <c r="GA26" s="133">
        <v>-0.68230999999999997</v>
      </c>
      <c r="GB26" s="133">
        <v>-0.56516</v>
      </c>
      <c r="GC26" s="133">
        <v>-0.63275000000000003</v>
      </c>
      <c r="GD26" s="133">
        <v>-0.14218</v>
      </c>
      <c r="GE26" s="133">
        <v>0.35553000000000001</v>
      </c>
      <c r="GF26" s="133">
        <v>0.17654</v>
      </c>
      <c r="GG26" s="133">
        <v>-0.47445999999999999</v>
      </c>
      <c r="GH26" s="133">
        <v>-0.40878999999999999</v>
      </c>
      <c r="GI26" s="133">
        <v>-0.52822999999999998</v>
      </c>
      <c r="GJ26" s="133">
        <v>-0.15567</v>
      </c>
      <c r="GK26" s="133">
        <v>0.60960999999999999</v>
      </c>
      <c r="GL26" s="133">
        <v>-0.56899</v>
      </c>
      <c r="GM26" s="133">
        <v>-5.0550999999999999E-2</v>
      </c>
      <c r="GN26" s="133">
        <v>0.56682999999999995</v>
      </c>
      <c r="GO26" s="133">
        <v>-0.59241999999999995</v>
      </c>
      <c r="GP26" s="133">
        <v>0.4168</v>
      </c>
      <c r="GQ26" s="133">
        <v>0.60041</v>
      </c>
      <c r="GR26" s="133">
        <v>-0.75249999999999995</v>
      </c>
      <c r="GS26" s="133">
        <v>-0.71887999999999996</v>
      </c>
      <c r="GT26" s="133">
        <v>0.58718000000000004</v>
      </c>
      <c r="GU26" s="133">
        <v>-0.70086000000000004</v>
      </c>
      <c r="GV26" s="133">
        <v>-0.65947</v>
      </c>
      <c r="GW26" s="133">
        <v>5.2012999999999997E-2</v>
      </c>
      <c r="GX26" s="133">
        <v>-0.47739999999999999</v>
      </c>
      <c r="GY26" s="133">
        <v>-0.49339</v>
      </c>
      <c r="GZ26" s="133">
        <v>-0.74290999999999996</v>
      </c>
      <c r="HA26" s="133">
        <v>-0.73543000000000003</v>
      </c>
      <c r="HB26" s="133">
        <v>-0.60724999999999996</v>
      </c>
      <c r="HC26" s="133">
        <v>-0.69188000000000005</v>
      </c>
      <c r="HD26" s="133">
        <v>-0.60762000000000005</v>
      </c>
      <c r="HE26" s="133">
        <v>-0.54457999999999995</v>
      </c>
      <c r="HF26" s="133">
        <v>-0.44425999999999999</v>
      </c>
      <c r="HG26" s="133">
        <v>0.19570000000000001</v>
      </c>
      <c r="HH26" s="133">
        <v>0.54420999999999997</v>
      </c>
      <c r="HI26" s="133">
        <v>-0.38995000000000002</v>
      </c>
      <c r="HJ26" s="133">
        <v>-0.59579000000000004</v>
      </c>
      <c r="HK26" s="133">
        <v>-0.17751</v>
      </c>
      <c r="HL26" s="133">
        <v>0.75624000000000002</v>
      </c>
      <c r="HM26" s="133">
        <v>0.63778999999999997</v>
      </c>
      <c r="HN26" s="133">
        <v>-0.57110000000000005</v>
      </c>
      <c r="HO26" s="133">
        <v>0.56613999999999998</v>
      </c>
      <c r="HP26" s="133">
        <v>0.53769999999999996</v>
      </c>
      <c r="HQ26" s="133">
        <v>0.40148</v>
      </c>
      <c r="HR26" s="133">
        <v>0.38425999999999999</v>
      </c>
      <c r="HS26" s="133">
        <v>-0.19386</v>
      </c>
      <c r="HT26" s="133">
        <v>-0.55871000000000004</v>
      </c>
      <c r="HU26" s="133">
        <v>-0.32330999999999999</v>
      </c>
      <c r="HV26" s="133">
        <v>-0.70399</v>
      </c>
      <c r="HW26" s="133">
        <v>-0.68054000000000003</v>
      </c>
      <c r="HX26" s="133">
        <v>-0.77527999999999997</v>
      </c>
      <c r="HY26" s="133">
        <v>-0.1628</v>
      </c>
      <c r="HZ26" s="133">
        <v>-0.23305999999999999</v>
      </c>
      <c r="IA26" s="133">
        <v>-0.22795000000000001</v>
      </c>
      <c r="IB26" s="133">
        <v>0.20064000000000001</v>
      </c>
      <c r="IC26" s="133">
        <v>-0.16733000000000001</v>
      </c>
      <c r="ID26" s="133">
        <v>-0.65502000000000005</v>
      </c>
      <c r="IE26" s="133">
        <v>-0.34394999999999998</v>
      </c>
      <c r="IF26" s="133">
        <v>-0.40781000000000001</v>
      </c>
      <c r="IG26" s="133">
        <v>-0.33885999999999999</v>
      </c>
      <c r="IH26" s="133">
        <v>-0.52798999999999996</v>
      </c>
      <c r="II26" s="133">
        <v>-0.57271000000000005</v>
      </c>
      <c r="IJ26" s="133">
        <v>-0.20293</v>
      </c>
      <c r="IK26" s="133">
        <v>-0.73219000000000001</v>
      </c>
      <c r="IL26" s="133">
        <v>-0.57584000000000002</v>
      </c>
      <c r="IM26" s="133">
        <v>9.2954999999999999E-3</v>
      </c>
      <c r="IN26" s="133">
        <v>7.6064999999999994E-2</v>
      </c>
      <c r="IO26" s="133">
        <v>0.36066999999999999</v>
      </c>
      <c r="IP26" s="133">
        <v>0.65620000000000001</v>
      </c>
      <c r="IQ26" s="133">
        <v>0.48492000000000002</v>
      </c>
      <c r="IR26" s="133">
        <v>0.73429999999999995</v>
      </c>
      <c r="IS26" s="133">
        <v>0.65422000000000002</v>
      </c>
      <c r="IT26" s="133">
        <v>-1.8724999999999999E-2</v>
      </c>
      <c r="IU26" s="133">
        <v>3.2064000000000002E-2</v>
      </c>
      <c r="IV26" s="133">
        <v>0.30702000000000002</v>
      </c>
      <c r="IW26" s="133">
        <v>0.59489000000000003</v>
      </c>
      <c r="IX26" s="133">
        <v>0.50851999999999997</v>
      </c>
      <c r="IY26" s="133">
        <v>0.73921000000000003</v>
      </c>
      <c r="IZ26" s="133">
        <v>0.82948999999999995</v>
      </c>
      <c r="JA26" s="133">
        <v>1.1727E-2</v>
      </c>
      <c r="JB26" s="133">
        <v>6.9588999999999998E-2</v>
      </c>
      <c r="JC26" s="133">
        <v>7.3782E-2</v>
      </c>
      <c r="JD26" s="133">
        <v>0.57872000000000001</v>
      </c>
      <c r="JE26" s="133">
        <v>0.28641</v>
      </c>
      <c r="JF26" s="133">
        <v>0.56821999999999995</v>
      </c>
      <c r="JG26" s="133">
        <v>0.66996999999999995</v>
      </c>
      <c r="JH26" s="133">
        <v>0.91191</v>
      </c>
      <c r="JI26" s="133">
        <v>0.89942</v>
      </c>
      <c r="JJ26" s="133">
        <v>0.89517999999999998</v>
      </c>
      <c r="JK26" s="133">
        <v>0.87934000000000001</v>
      </c>
      <c r="JL26" s="133">
        <v>0.90924000000000005</v>
      </c>
      <c r="JM26" s="133">
        <v>0.89559</v>
      </c>
      <c r="JN26" s="133">
        <v>0.90098999999999996</v>
      </c>
      <c r="JO26" s="133">
        <v>0.87519000000000002</v>
      </c>
    </row>
    <row r="27" spans="1:275" x14ac:dyDescent="0.2">
      <c r="A27" s="17" t="s">
        <v>129</v>
      </c>
      <c r="B27" s="47" t="s">
        <v>1452</v>
      </c>
      <c r="C27" s="3" t="s">
        <v>1328</v>
      </c>
      <c r="D27" s="133">
        <v>0.60977999999999999</v>
      </c>
      <c r="E27" s="133">
        <v>0.41458</v>
      </c>
      <c r="F27" s="133">
        <v>0.72126999999999997</v>
      </c>
      <c r="G27" s="133">
        <v>0.71469000000000005</v>
      </c>
      <c r="H27" s="133">
        <v>0.73931000000000002</v>
      </c>
      <c r="I27" s="133">
        <v>0.74012999999999995</v>
      </c>
      <c r="J27" s="133">
        <v>0.79932999999999998</v>
      </c>
      <c r="K27" s="133">
        <v>0.76761000000000001</v>
      </c>
      <c r="L27" s="133">
        <v>0.78720000000000001</v>
      </c>
      <c r="M27" s="133">
        <v>0.69730999999999999</v>
      </c>
      <c r="N27" s="133">
        <v>0.73319000000000001</v>
      </c>
      <c r="O27" s="133">
        <v>0.86602999999999997</v>
      </c>
      <c r="P27" s="133">
        <v>0.88944000000000001</v>
      </c>
      <c r="Q27" s="133">
        <v>0.69355</v>
      </c>
      <c r="R27" s="133">
        <v>0.87612000000000001</v>
      </c>
      <c r="S27" s="133">
        <v>0.87655000000000005</v>
      </c>
      <c r="T27" s="133">
        <v>0.82965</v>
      </c>
      <c r="U27" s="133">
        <v>0.75946999999999998</v>
      </c>
      <c r="V27" s="133">
        <v>0.74800999999999995</v>
      </c>
      <c r="W27" s="133">
        <v>0.85550000000000004</v>
      </c>
      <c r="X27" s="133">
        <v>0.71001999999999998</v>
      </c>
      <c r="Y27" s="133">
        <v>0.71840999999999999</v>
      </c>
      <c r="Z27" s="133">
        <v>1</v>
      </c>
      <c r="AA27" s="133">
        <v>0.92352999999999996</v>
      </c>
      <c r="AB27" s="133">
        <v>0.89663000000000004</v>
      </c>
      <c r="AC27" s="133">
        <v>0.85726000000000002</v>
      </c>
      <c r="AD27" s="133">
        <v>0.86821000000000004</v>
      </c>
      <c r="AE27" s="133">
        <v>0.69728999999999997</v>
      </c>
      <c r="AF27" s="133">
        <v>0.71323000000000003</v>
      </c>
      <c r="AG27" s="133">
        <v>0.77595000000000003</v>
      </c>
      <c r="AH27" s="133">
        <v>0.79079999999999995</v>
      </c>
      <c r="AI27" s="133">
        <v>0.69928999999999997</v>
      </c>
      <c r="AJ27" s="133">
        <v>0.81437000000000004</v>
      </c>
      <c r="AK27" s="133">
        <v>0.89398</v>
      </c>
      <c r="AL27" s="133">
        <v>0.72611999999999999</v>
      </c>
      <c r="AM27" s="133">
        <v>0.87073</v>
      </c>
      <c r="AN27" s="133">
        <v>0.84631999999999996</v>
      </c>
      <c r="AO27" s="133">
        <v>0.65354999999999996</v>
      </c>
      <c r="AP27" s="133">
        <v>0.83648999999999996</v>
      </c>
      <c r="AQ27" s="133">
        <v>0.78100000000000003</v>
      </c>
      <c r="AR27" s="133">
        <v>0.86099999999999999</v>
      </c>
      <c r="AS27" s="133">
        <v>0.86087000000000002</v>
      </c>
      <c r="AT27" s="133">
        <v>0.89061999999999997</v>
      </c>
      <c r="AU27" s="133">
        <v>0.90566000000000002</v>
      </c>
      <c r="AV27" s="133">
        <v>0.88539999999999996</v>
      </c>
      <c r="AW27" s="133">
        <v>0.73839999999999995</v>
      </c>
      <c r="AX27" s="133">
        <v>0.72133000000000003</v>
      </c>
      <c r="AY27" s="133">
        <v>0.79225000000000001</v>
      </c>
      <c r="AZ27" s="133">
        <v>0.72836999999999996</v>
      </c>
      <c r="BA27" s="133">
        <v>0.83237000000000005</v>
      </c>
      <c r="BB27" s="133">
        <v>0.68137000000000003</v>
      </c>
      <c r="BC27" s="133">
        <v>0.65605000000000002</v>
      </c>
      <c r="BD27" s="133">
        <v>0.76805000000000001</v>
      </c>
      <c r="BE27" s="133">
        <v>0.78147</v>
      </c>
      <c r="BF27" s="133">
        <v>0.84755999999999998</v>
      </c>
      <c r="BG27" s="133">
        <v>0.78256000000000003</v>
      </c>
      <c r="BH27" s="133">
        <v>0.84116000000000002</v>
      </c>
      <c r="BI27" s="133">
        <v>0.79435</v>
      </c>
      <c r="BJ27" s="133">
        <v>0.85129999999999995</v>
      </c>
      <c r="BK27" s="133">
        <v>0.81474999999999997</v>
      </c>
      <c r="BL27" s="133">
        <v>0.84904999999999997</v>
      </c>
      <c r="BM27" s="133">
        <v>0.67496999999999996</v>
      </c>
      <c r="BN27" s="133">
        <v>0.66862999999999995</v>
      </c>
      <c r="BO27" s="133">
        <v>0.69886999999999999</v>
      </c>
      <c r="BP27" s="133">
        <v>0.75717999999999996</v>
      </c>
      <c r="BQ27" s="133">
        <v>0.62619999999999998</v>
      </c>
      <c r="BR27" s="133">
        <v>0.75048000000000004</v>
      </c>
      <c r="BS27" s="133">
        <v>-9.6983000000000003E-5</v>
      </c>
      <c r="BT27" s="133">
        <v>0.78803999999999996</v>
      </c>
      <c r="BU27" s="133">
        <v>0.83326</v>
      </c>
      <c r="BV27" s="133">
        <v>0.51651999999999998</v>
      </c>
      <c r="BW27" s="133">
        <v>0.62348000000000003</v>
      </c>
      <c r="BX27" s="133">
        <v>0.77300999999999997</v>
      </c>
      <c r="BY27" s="133">
        <v>0.75905999999999996</v>
      </c>
      <c r="BZ27" s="133">
        <v>0.70413999999999999</v>
      </c>
      <c r="CA27" s="133">
        <v>0.62863000000000002</v>
      </c>
      <c r="CB27" s="133">
        <v>0.69359000000000004</v>
      </c>
      <c r="CC27" s="133">
        <v>0.74239999999999995</v>
      </c>
      <c r="CD27" s="133">
        <v>0.80893999999999999</v>
      </c>
      <c r="CE27" s="133">
        <v>-0.57528999999999997</v>
      </c>
      <c r="CF27" s="133">
        <v>-0.50451999999999997</v>
      </c>
      <c r="CG27" s="133">
        <v>-0.49278</v>
      </c>
      <c r="CH27" s="133">
        <v>-0.49486999999999998</v>
      </c>
      <c r="CI27" s="133">
        <v>-0.48862</v>
      </c>
      <c r="CJ27" s="133">
        <v>-0.50773999999999997</v>
      </c>
      <c r="CK27" s="133">
        <v>-0.41974</v>
      </c>
      <c r="CL27" s="133">
        <v>-0.53849000000000002</v>
      </c>
      <c r="CM27" s="133">
        <v>0.32579000000000002</v>
      </c>
      <c r="CN27" s="133">
        <v>0.79547000000000001</v>
      </c>
      <c r="CO27" s="133">
        <v>-0.43620999999999999</v>
      </c>
      <c r="CP27" s="133">
        <v>0.79218999999999995</v>
      </c>
      <c r="CQ27" s="133">
        <v>0.82145000000000001</v>
      </c>
      <c r="CR27" s="133">
        <v>0.79456000000000004</v>
      </c>
      <c r="CS27" s="133">
        <v>0.83109</v>
      </c>
      <c r="CT27" s="133">
        <v>-0.11026</v>
      </c>
      <c r="CU27" s="133">
        <v>-0.25896999999999998</v>
      </c>
      <c r="CV27" s="133">
        <v>0.24273</v>
      </c>
      <c r="CW27" s="133">
        <v>0.24029</v>
      </c>
      <c r="CX27" s="133">
        <v>0.31387999999999999</v>
      </c>
      <c r="CY27" s="133">
        <v>1.6546999999999999E-2</v>
      </c>
      <c r="CZ27" s="133">
        <v>0.59563999999999995</v>
      </c>
      <c r="DA27" s="133">
        <v>0.54852000000000001</v>
      </c>
      <c r="DB27" s="133">
        <v>0.70940999999999999</v>
      </c>
      <c r="DC27" s="133">
        <v>0.81442000000000003</v>
      </c>
      <c r="DD27" s="133">
        <v>0.83567999999999998</v>
      </c>
      <c r="DE27" s="133">
        <v>0.73560999999999999</v>
      </c>
      <c r="DF27" s="133">
        <v>0.44494</v>
      </c>
      <c r="DG27" s="133">
        <v>0.87646999999999997</v>
      </c>
      <c r="DH27" s="133">
        <v>0.77871000000000001</v>
      </c>
      <c r="DI27" s="133">
        <v>0.75405</v>
      </c>
      <c r="DJ27" s="133">
        <v>0.77749000000000001</v>
      </c>
      <c r="DK27" s="133">
        <v>0.75768000000000002</v>
      </c>
      <c r="DL27" s="133">
        <v>0.79157999999999995</v>
      </c>
      <c r="DM27" s="133">
        <v>0.77261000000000002</v>
      </c>
      <c r="DN27" s="133">
        <v>0.71109</v>
      </c>
      <c r="DO27" s="133">
        <v>0.55457999999999996</v>
      </c>
      <c r="DP27" s="133">
        <v>0.72682000000000002</v>
      </c>
      <c r="DQ27" s="133">
        <v>0.76793</v>
      </c>
      <c r="DR27" s="133">
        <v>0.80547000000000002</v>
      </c>
      <c r="DS27" s="133">
        <v>0.81638999999999995</v>
      </c>
      <c r="DT27" s="133">
        <v>0.74321999999999999</v>
      </c>
      <c r="DU27" s="133">
        <v>0.67849000000000004</v>
      </c>
      <c r="DV27" s="133">
        <v>0.75741999999999998</v>
      </c>
      <c r="DW27" s="133">
        <v>0.76717999999999997</v>
      </c>
      <c r="DX27" s="133">
        <v>0.75883</v>
      </c>
      <c r="DY27" s="133">
        <v>0.77876999999999996</v>
      </c>
      <c r="DZ27" s="133">
        <v>0.75290000000000001</v>
      </c>
      <c r="EA27" s="133">
        <v>0.74895</v>
      </c>
      <c r="EB27" s="133">
        <v>0.78310000000000002</v>
      </c>
      <c r="EC27" s="133">
        <v>0.72087000000000001</v>
      </c>
      <c r="ED27" s="133">
        <v>0.62346999999999997</v>
      </c>
      <c r="EE27" s="133">
        <v>0.72631000000000001</v>
      </c>
      <c r="EF27" s="133">
        <v>0.83287999999999995</v>
      </c>
      <c r="EG27" s="133">
        <v>-0.59348999999999996</v>
      </c>
      <c r="EH27" s="133">
        <v>-0.52371000000000001</v>
      </c>
      <c r="EI27" s="133">
        <v>-0.47014</v>
      </c>
      <c r="EJ27" s="133">
        <v>-0.51239999999999997</v>
      </c>
      <c r="EK27" s="133">
        <v>0.52244000000000002</v>
      </c>
      <c r="EL27" s="133">
        <v>-0.49963000000000002</v>
      </c>
      <c r="EM27" s="133">
        <v>-0.50260000000000005</v>
      </c>
      <c r="EN27" s="133">
        <v>-0.54869000000000001</v>
      </c>
      <c r="EO27" s="133">
        <v>-0.32312000000000002</v>
      </c>
      <c r="EP27" s="133">
        <v>0.82289000000000001</v>
      </c>
      <c r="EQ27" s="133">
        <v>0.76815</v>
      </c>
      <c r="ER27" s="133">
        <v>-0.44784000000000002</v>
      </c>
      <c r="ES27" s="133">
        <v>0.39640999999999998</v>
      </c>
      <c r="ET27" s="133">
        <v>0.14849999999999999</v>
      </c>
      <c r="EU27" s="133">
        <v>0.26915</v>
      </c>
      <c r="EV27" s="133">
        <v>0.47638000000000003</v>
      </c>
      <c r="EW27" s="133">
        <v>0.83670999999999995</v>
      </c>
      <c r="EX27" s="133">
        <v>0.83613000000000004</v>
      </c>
      <c r="EY27" s="133">
        <v>0.82537000000000005</v>
      </c>
      <c r="EZ27" s="133">
        <v>0.82803000000000004</v>
      </c>
      <c r="FA27" s="133">
        <v>0.63788</v>
      </c>
      <c r="FB27" s="133">
        <v>0.84216999999999997</v>
      </c>
      <c r="FC27" s="133">
        <v>0.84133999999999998</v>
      </c>
      <c r="FD27" s="133">
        <v>0.83586000000000005</v>
      </c>
      <c r="FE27" s="133">
        <v>0.83865999999999996</v>
      </c>
      <c r="FF27" s="133">
        <v>0.82928999999999997</v>
      </c>
      <c r="FG27" s="133">
        <v>-6.7470000000000002E-2</v>
      </c>
      <c r="FH27" s="133">
        <v>0.71684000000000003</v>
      </c>
      <c r="FI27" s="133">
        <v>0.10212</v>
      </c>
      <c r="FJ27" s="133">
        <v>0.72921999999999998</v>
      </c>
      <c r="FK27" s="133">
        <v>5.8965999999999998E-2</v>
      </c>
      <c r="FL27" s="133">
        <v>0.73351</v>
      </c>
      <c r="FM27" s="133">
        <v>-0.10731</v>
      </c>
      <c r="FN27" s="133">
        <v>-0.47144000000000003</v>
      </c>
      <c r="FO27" s="133">
        <v>0.27272999999999997</v>
      </c>
      <c r="FP27" s="133">
        <v>-0.58040999999999998</v>
      </c>
      <c r="FQ27" s="133">
        <v>-0.52351000000000003</v>
      </c>
      <c r="FR27" s="133">
        <v>-0.37364000000000003</v>
      </c>
      <c r="FS27" s="133">
        <v>-0.23225000000000001</v>
      </c>
      <c r="FT27" s="133">
        <v>0.59816000000000003</v>
      </c>
      <c r="FU27" s="133">
        <v>-0.48483999999999999</v>
      </c>
      <c r="FV27" s="133">
        <v>-0.53725999999999996</v>
      </c>
      <c r="FW27" s="133">
        <v>-0.50405999999999995</v>
      </c>
      <c r="FX27" s="133">
        <v>-0.43217</v>
      </c>
      <c r="FY27" s="133">
        <v>-6.9334999999999994E-2</v>
      </c>
      <c r="FZ27" s="133">
        <v>-0.49258000000000002</v>
      </c>
      <c r="GA27" s="133">
        <v>-0.40038000000000001</v>
      </c>
      <c r="GB27" s="133">
        <v>-0.35781000000000002</v>
      </c>
      <c r="GC27" s="133">
        <v>-0.47665000000000002</v>
      </c>
      <c r="GD27" s="133">
        <v>-7.9825E-3</v>
      </c>
      <c r="GE27" s="133">
        <v>3.6271999999999999E-2</v>
      </c>
      <c r="GF27" s="133">
        <v>-0.22603000000000001</v>
      </c>
      <c r="GG27" s="133">
        <v>-0.36231000000000002</v>
      </c>
      <c r="GH27" s="133">
        <v>-0.17397000000000001</v>
      </c>
      <c r="GI27" s="133">
        <v>-9.6534999999999996E-2</v>
      </c>
      <c r="GJ27" s="133">
        <v>3.4720000000000001E-2</v>
      </c>
      <c r="GK27" s="133">
        <v>0.35335</v>
      </c>
      <c r="GL27" s="133">
        <v>-0.12126000000000001</v>
      </c>
      <c r="GM27" s="133">
        <v>0.24854999999999999</v>
      </c>
      <c r="GN27" s="133">
        <v>0.36137000000000002</v>
      </c>
      <c r="GO27" s="133">
        <v>-0.14773</v>
      </c>
      <c r="GP27" s="133">
        <v>0.73506000000000005</v>
      </c>
      <c r="GQ27" s="133">
        <v>0.34148000000000001</v>
      </c>
      <c r="GR27" s="133">
        <v>-0.40751999999999999</v>
      </c>
      <c r="GS27" s="133">
        <v>-0.40499000000000002</v>
      </c>
      <c r="GT27" s="133">
        <v>0.22072</v>
      </c>
      <c r="GU27" s="133">
        <v>-0.44978000000000001</v>
      </c>
      <c r="GV27" s="133">
        <v>-0.39981</v>
      </c>
      <c r="GW27" s="133">
        <v>-7.8228000000000006E-2</v>
      </c>
      <c r="GX27" s="133">
        <v>-0.32266</v>
      </c>
      <c r="GY27" s="133">
        <v>-0.45934000000000003</v>
      </c>
      <c r="GZ27" s="133">
        <v>-0.50143000000000004</v>
      </c>
      <c r="HA27" s="133">
        <v>-0.46847</v>
      </c>
      <c r="HB27" s="133">
        <v>-0.34422999999999998</v>
      </c>
      <c r="HC27" s="133">
        <v>-0.46677000000000002</v>
      </c>
      <c r="HD27" s="133">
        <v>-0.34216999999999997</v>
      </c>
      <c r="HE27" s="133">
        <v>-0.38619999999999999</v>
      </c>
      <c r="HF27" s="133">
        <v>-0.39074999999999999</v>
      </c>
      <c r="HG27" s="133">
        <v>-4.6597E-2</v>
      </c>
      <c r="HH27" s="133">
        <v>0.31192999999999999</v>
      </c>
      <c r="HI27" s="133">
        <v>-0.15758</v>
      </c>
      <c r="HJ27" s="133">
        <v>-0.27965000000000001</v>
      </c>
      <c r="HK27" s="133">
        <v>-4.0329999999999998E-2</v>
      </c>
      <c r="HL27" s="133">
        <v>0.69008999999999998</v>
      </c>
      <c r="HM27" s="133">
        <v>0.66098999999999997</v>
      </c>
      <c r="HN27" s="133">
        <v>-0.48237999999999998</v>
      </c>
      <c r="HO27" s="133">
        <v>0.77712000000000003</v>
      </c>
      <c r="HP27" s="133">
        <v>0.79895000000000005</v>
      </c>
      <c r="HQ27" s="133">
        <v>0.68539000000000005</v>
      </c>
      <c r="HR27" s="133">
        <v>0.62902000000000002</v>
      </c>
      <c r="HS27" s="133">
        <v>2.6051000000000001E-2</v>
      </c>
      <c r="HT27" s="133">
        <v>-0.13991000000000001</v>
      </c>
      <c r="HU27" s="133">
        <v>-0.46061000000000002</v>
      </c>
      <c r="HV27" s="133">
        <v>-0.43380000000000002</v>
      </c>
      <c r="HW27" s="133">
        <v>-0.41685</v>
      </c>
      <c r="HX27" s="133">
        <v>-0.51334999999999997</v>
      </c>
      <c r="HY27" s="133">
        <v>0.15515999999999999</v>
      </c>
      <c r="HZ27" s="133">
        <v>8.3107000000000007E-3</v>
      </c>
      <c r="IA27" s="133">
        <v>-0.17305999999999999</v>
      </c>
      <c r="IB27" s="133">
        <v>0.30793999999999999</v>
      </c>
      <c r="IC27" s="133">
        <v>0.10313</v>
      </c>
      <c r="ID27" s="133">
        <v>-0.41432999999999998</v>
      </c>
      <c r="IE27" s="133">
        <v>-0.24709999999999999</v>
      </c>
      <c r="IF27" s="133">
        <v>-0.31573000000000001</v>
      </c>
      <c r="IG27" s="133">
        <v>-0.22555</v>
      </c>
      <c r="IH27" s="133">
        <v>-0.28304000000000001</v>
      </c>
      <c r="II27" s="133">
        <v>-0.32283000000000001</v>
      </c>
      <c r="IJ27" s="133">
        <v>0.12048</v>
      </c>
      <c r="IK27" s="133">
        <v>-0.45030999999999999</v>
      </c>
      <c r="IL27" s="133">
        <v>-0.17846000000000001</v>
      </c>
      <c r="IM27" s="133">
        <v>-0.21708</v>
      </c>
      <c r="IN27" s="133">
        <v>-0.26899000000000001</v>
      </c>
      <c r="IO27" s="133">
        <v>0.74258999999999997</v>
      </c>
      <c r="IP27" s="133">
        <v>0.82057000000000002</v>
      </c>
      <c r="IQ27" s="133">
        <v>0.77912000000000003</v>
      </c>
      <c r="IR27" s="133">
        <v>0.78937999999999997</v>
      </c>
      <c r="IS27" s="133">
        <v>0.71875999999999995</v>
      </c>
      <c r="IT27" s="133">
        <v>-0.21403</v>
      </c>
      <c r="IU27" s="133">
        <v>-0.24865999999999999</v>
      </c>
      <c r="IV27" s="133">
        <v>0.71201000000000003</v>
      </c>
      <c r="IW27" s="133">
        <v>0.87609999999999999</v>
      </c>
      <c r="IX27" s="133">
        <v>0.84675</v>
      </c>
      <c r="IY27" s="133">
        <v>0.82364999999999999</v>
      </c>
      <c r="IZ27" s="133">
        <v>0.67893999999999999</v>
      </c>
      <c r="JA27" s="133">
        <v>-0.28543000000000002</v>
      </c>
      <c r="JB27" s="133">
        <v>-0.29054999999999997</v>
      </c>
      <c r="JC27" s="133">
        <v>0.53097000000000005</v>
      </c>
      <c r="JD27" s="133">
        <v>0.83013000000000003</v>
      </c>
      <c r="JE27" s="133">
        <v>0.65637999999999996</v>
      </c>
      <c r="JF27" s="133">
        <v>0.76109000000000004</v>
      </c>
      <c r="JG27" s="133">
        <v>0.68872999999999995</v>
      </c>
      <c r="JH27" s="133">
        <v>0.67696999999999996</v>
      </c>
      <c r="JI27" s="133">
        <v>0.70994999999999997</v>
      </c>
      <c r="JJ27" s="133">
        <v>0.63754999999999995</v>
      </c>
      <c r="JK27" s="133">
        <v>0.61138000000000003</v>
      </c>
      <c r="JL27" s="133">
        <v>0.61629</v>
      </c>
      <c r="JM27" s="133">
        <v>0.59519</v>
      </c>
      <c r="JN27" s="133">
        <v>0.62172000000000005</v>
      </c>
      <c r="JO27" s="133">
        <v>0.82030000000000003</v>
      </c>
    </row>
    <row r="28" spans="1:275" ht="15" x14ac:dyDescent="0.25">
      <c r="A28" s="2" t="s">
        <v>131</v>
      </c>
      <c r="B28" s="1" t="s">
        <v>132</v>
      </c>
      <c r="C28" s="3" t="s">
        <v>1328</v>
      </c>
      <c r="D28" s="133">
        <v>0.61002000000000001</v>
      </c>
      <c r="E28" s="133">
        <v>0.44046999999999997</v>
      </c>
      <c r="F28" s="133">
        <v>0.75316000000000005</v>
      </c>
      <c r="G28" s="133">
        <v>0.75366</v>
      </c>
      <c r="H28" s="133">
        <v>0.69667999999999997</v>
      </c>
      <c r="I28" s="133">
        <v>0.73058000000000001</v>
      </c>
      <c r="J28" s="133">
        <v>0.83055000000000001</v>
      </c>
      <c r="K28" s="133">
        <v>0.81027000000000005</v>
      </c>
      <c r="L28" s="133">
        <v>0.76415</v>
      </c>
      <c r="M28" s="133">
        <v>0.64876</v>
      </c>
      <c r="N28" s="133">
        <v>0.70169000000000004</v>
      </c>
      <c r="O28" s="133">
        <v>0.80940999999999996</v>
      </c>
      <c r="P28" s="133">
        <v>0.87880000000000003</v>
      </c>
      <c r="Q28" s="133">
        <v>0.65495000000000003</v>
      </c>
      <c r="R28" s="133">
        <v>0.88358000000000003</v>
      </c>
      <c r="S28" s="133">
        <v>0.89339000000000002</v>
      </c>
      <c r="T28" s="133">
        <v>0.85131999999999997</v>
      </c>
      <c r="U28" s="133">
        <v>0.80088999999999999</v>
      </c>
      <c r="V28" s="133">
        <v>0.71553999999999995</v>
      </c>
      <c r="W28" s="133">
        <v>0.87882000000000005</v>
      </c>
      <c r="X28" s="133">
        <v>0.68278000000000005</v>
      </c>
      <c r="Y28" s="133">
        <v>0.68908999999999998</v>
      </c>
      <c r="Z28" s="133">
        <v>0.92352999999999996</v>
      </c>
      <c r="AA28" s="133">
        <v>1</v>
      </c>
      <c r="AB28" s="133">
        <v>0.81855</v>
      </c>
      <c r="AC28" s="133">
        <v>0.83747000000000005</v>
      </c>
      <c r="AD28" s="133">
        <v>0.86082000000000003</v>
      </c>
      <c r="AE28" s="133">
        <v>0.64903</v>
      </c>
      <c r="AF28" s="133">
        <v>0.67352999999999996</v>
      </c>
      <c r="AG28" s="133">
        <v>0.73931999999999998</v>
      </c>
      <c r="AH28" s="133">
        <v>0.73755999999999999</v>
      </c>
      <c r="AI28" s="133">
        <v>0.68169000000000002</v>
      </c>
      <c r="AJ28" s="133">
        <v>0.78622000000000003</v>
      </c>
      <c r="AK28" s="133">
        <v>0.88748000000000005</v>
      </c>
      <c r="AL28" s="133">
        <v>0.72153999999999996</v>
      </c>
      <c r="AM28" s="133">
        <v>0.87139</v>
      </c>
      <c r="AN28" s="133">
        <v>0.84387000000000001</v>
      </c>
      <c r="AO28" s="133">
        <v>0.67413999999999996</v>
      </c>
      <c r="AP28" s="133">
        <v>0.86278999999999995</v>
      </c>
      <c r="AQ28" s="133">
        <v>0.78917000000000004</v>
      </c>
      <c r="AR28" s="133">
        <v>0.85570000000000002</v>
      </c>
      <c r="AS28" s="133">
        <v>0.86739999999999995</v>
      </c>
      <c r="AT28" s="133">
        <v>0.88036999999999999</v>
      </c>
      <c r="AU28" s="133">
        <v>0.86226999999999998</v>
      </c>
      <c r="AV28" s="133">
        <v>0.87831000000000004</v>
      </c>
      <c r="AW28" s="133">
        <v>0.78198000000000001</v>
      </c>
      <c r="AX28" s="133">
        <v>0.70728999999999997</v>
      </c>
      <c r="AY28" s="133">
        <v>0.82147999999999999</v>
      </c>
      <c r="AZ28" s="133">
        <v>0.74546999999999997</v>
      </c>
      <c r="BA28" s="133">
        <v>0.85780999999999996</v>
      </c>
      <c r="BB28" s="133">
        <v>0.68230999999999997</v>
      </c>
      <c r="BC28" s="133">
        <v>0.65652999999999995</v>
      </c>
      <c r="BD28" s="133">
        <v>0.81488000000000005</v>
      </c>
      <c r="BE28" s="133">
        <v>0.81742999999999999</v>
      </c>
      <c r="BF28" s="133">
        <v>0.81459999999999999</v>
      </c>
      <c r="BG28" s="133">
        <v>0.72241999999999995</v>
      </c>
      <c r="BH28" s="133">
        <v>0.84365999999999997</v>
      </c>
      <c r="BI28" s="133">
        <v>0.83918999999999999</v>
      </c>
      <c r="BJ28" s="133">
        <v>0.82228000000000001</v>
      </c>
      <c r="BK28" s="133">
        <v>0.80701999999999996</v>
      </c>
      <c r="BL28" s="133">
        <v>0.85968999999999995</v>
      </c>
      <c r="BM28" s="133">
        <v>0.66876999999999998</v>
      </c>
      <c r="BN28" s="133">
        <v>0.68008999999999997</v>
      </c>
      <c r="BO28" s="133">
        <v>0.71248</v>
      </c>
      <c r="BP28" s="133">
        <v>0.73721000000000003</v>
      </c>
      <c r="BQ28" s="133">
        <v>0.61528000000000005</v>
      </c>
      <c r="BR28" s="133">
        <v>0.74019999999999997</v>
      </c>
      <c r="BS28" s="133">
        <v>-0.10038</v>
      </c>
      <c r="BT28" s="133">
        <v>0.70472000000000001</v>
      </c>
      <c r="BU28" s="133">
        <v>0.81249000000000005</v>
      </c>
      <c r="BV28" s="133">
        <v>0.50814999999999999</v>
      </c>
      <c r="BW28" s="133">
        <v>0.58801999999999999</v>
      </c>
      <c r="BX28" s="133">
        <v>0.82038</v>
      </c>
      <c r="BY28" s="133">
        <v>0.81976000000000004</v>
      </c>
      <c r="BZ28" s="133">
        <v>0.71030000000000004</v>
      </c>
      <c r="CA28" s="133">
        <v>0.63939999999999997</v>
      </c>
      <c r="CB28" s="133">
        <v>0.66781000000000001</v>
      </c>
      <c r="CC28" s="133">
        <v>0.81596000000000002</v>
      </c>
      <c r="CD28" s="133">
        <v>0.82616000000000001</v>
      </c>
      <c r="CE28" s="133">
        <v>-0.53905999999999998</v>
      </c>
      <c r="CF28" s="133">
        <v>-0.50704000000000005</v>
      </c>
      <c r="CG28" s="133">
        <v>-0.49320000000000003</v>
      </c>
      <c r="CH28" s="133">
        <v>-0.49697000000000002</v>
      </c>
      <c r="CI28" s="133">
        <v>-0.45522000000000001</v>
      </c>
      <c r="CJ28" s="133">
        <v>-0.50248000000000004</v>
      </c>
      <c r="CK28" s="133">
        <v>-0.42888999999999999</v>
      </c>
      <c r="CL28" s="133">
        <v>-0.51443000000000005</v>
      </c>
      <c r="CM28" s="133">
        <v>0.30669000000000002</v>
      </c>
      <c r="CN28" s="133">
        <v>0.86112</v>
      </c>
      <c r="CO28" s="133">
        <v>-0.43502000000000002</v>
      </c>
      <c r="CP28" s="133">
        <v>0.78873000000000004</v>
      </c>
      <c r="CQ28" s="133">
        <v>0.86778999999999995</v>
      </c>
      <c r="CR28" s="133">
        <v>0.78913</v>
      </c>
      <c r="CS28" s="133">
        <v>0.86087000000000002</v>
      </c>
      <c r="CT28" s="133">
        <v>-0.16172</v>
      </c>
      <c r="CU28" s="133">
        <v>-0.30312</v>
      </c>
      <c r="CV28" s="133">
        <v>0.23871000000000001</v>
      </c>
      <c r="CW28" s="133">
        <v>0.21085999999999999</v>
      </c>
      <c r="CX28" s="133">
        <v>0.27694999999999997</v>
      </c>
      <c r="CY28" s="133">
        <v>7.4155000000000002E-3</v>
      </c>
      <c r="CZ28" s="133">
        <v>0.62019999999999997</v>
      </c>
      <c r="DA28" s="133">
        <v>0.59791000000000005</v>
      </c>
      <c r="DB28" s="133">
        <v>0.67947999999999997</v>
      </c>
      <c r="DC28" s="133">
        <v>0.80374000000000001</v>
      </c>
      <c r="DD28" s="133">
        <v>0.84036999999999995</v>
      </c>
      <c r="DE28" s="133">
        <v>0.73348999999999998</v>
      </c>
      <c r="DF28" s="133">
        <v>0.49540000000000001</v>
      </c>
      <c r="DG28" s="133">
        <v>0.87316000000000005</v>
      </c>
      <c r="DH28" s="133">
        <v>0.78383000000000003</v>
      </c>
      <c r="DI28" s="133">
        <v>0.73219000000000001</v>
      </c>
      <c r="DJ28" s="133">
        <v>0.80832999999999999</v>
      </c>
      <c r="DK28" s="133">
        <v>0.76071</v>
      </c>
      <c r="DL28" s="133">
        <v>0.78764999999999996</v>
      </c>
      <c r="DM28" s="133">
        <v>0.77620999999999996</v>
      </c>
      <c r="DN28" s="133">
        <v>0.68315999999999999</v>
      </c>
      <c r="DO28" s="133">
        <v>0.52539000000000002</v>
      </c>
      <c r="DP28" s="133">
        <v>0.73311999999999999</v>
      </c>
      <c r="DQ28" s="133">
        <v>0.82721</v>
      </c>
      <c r="DR28" s="133">
        <v>0.85282000000000002</v>
      </c>
      <c r="DS28" s="133">
        <v>0.8196</v>
      </c>
      <c r="DT28" s="133">
        <v>0.75007000000000001</v>
      </c>
      <c r="DU28" s="133">
        <v>0.67603000000000002</v>
      </c>
      <c r="DV28" s="133">
        <v>0.77356999999999998</v>
      </c>
      <c r="DW28" s="133">
        <v>0.81488000000000005</v>
      </c>
      <c r="DX28" s="133">
        <v>0.78642999999999996</v>
      </c>
      <c r="DY28" s="133">
        <v>0.77966999999999997</v>
      </c>
      <c r="DZ28" s="133">
        <v>0.80771999999999999</v>
      </c>
      <c r="EA28" s="133">
        <v>0.74997999999999998</v>
      </c>
      <c r="EB28" s="133">
        <v>0.82469999999999999</v>
      </c>
      <c r="EC28" s="133">
        <v>0.72452000000000005</v>
      </c>
      <c r="ED28" s="133">
        <v>0.5746</v>
      </c>
      <c r="EE28" s="133">
        <v>0.68059999999999998</v>
      </c>
      <c r="EF28" s="133">
        <v>0.85046999999999995</v>
      </c>
      <c r="EG28" s="133">
        <v>-0.57954000000000006</v>
      </c>
      <c r="EH28" s="133">
        <v>-0.56037000000000003</v>
      </c>
      <c r="EI28" s="133">
        <v>-0.49898999999999999</v>
      </c>
      <c r="EJ28" s="133">
        <v>-0.50268999999999997</v>
      </c>
      <c r="EK28" s="133">
        <v>0.57689999999999997</v>
      </c>
      <c r="EL28" s="133">
        <v>-0.49045</v>
      </c>
      <c r="EM28" s="133">
        <v>-0.48904999999999998</v>
      </c>
      <c r="EN28" s="133">
        <v>-0.52132000000000001</v>
      </c>
      <c r="EO28" s="133">
        <v>-0.28704000000000002</v>
      </c>
      <c r="EP28" s="133">
        <v>0.87170999999999998</v>
      </c>
      <c r="EQ28" s="133">
        <v>0.83103000000000005</v>
      </c>
      <c r="ER28" s="133">
        <v>-0.43308000000000002</v>
      </c>
      <c r="ES28" s="133">
        <v>0.43142999999999998</v>
      </c>
      <c r="ET28" s="133">
        <v>0.16929</v>
      </c>
      <c r="EU28" s="133">
        <v>0.29354999999999998</v>
      </c>
      <c r="EV28" s="133">
        <v>0.55976000000000004</v>
      </c>
      <c r="EW28" s="133">
        <v>0.80262999999999995</v>
      </c>
      <c r="EX28" s="133">
        <v>0.81969999999999998</v>
      </c>
      <c r="EY28" s="133">
        <v>0.81572999999999996</v>
      </c>
      <c r="EZ28" s="133">
        <v>0.77542</v>
      </c>
      <c r="FA28" s="133">
        <v>0.63436999999999999</v>
      </c>
      <c r="FB28" s="133">
        <v>0.80900000000000005</v>
      </c>
      <c r="FC28" s="133">
        <v>0.81747999999999998</v>
      </c>
      <c r="FD28" s="133">
        <v>0.82594999999999996</v>
      </c>
      <c r="FE28" s="133">
        <v>0.82679000000000002</v>
      </c>
      <c r="FF28" s="133">
        <v>0.82743</v>
      </c>
      <c r="FG28" s="133">
        <v>-9.7519999999999996E-2</v>
      </c>
      <c r="FH28" s="133">
        <v>0.75353999999999999</v>
      </c>
      <c r="FI28" s="133">
        <v>9.5461000000000004E-2</v>
      </c>
      <c r="FJ28" s="133">
        <v>0.72167000000000003</v>
      </c>
      <c r="FK28" s="133">
        <v>4.5790999999999998E-2</v>
      </c>
      <c r="FL28" s="133">
        <v>0.70752999999999999</v>
      </c>
      <c r="FM28" s="133">
        <v>-0.15264</v>
      </c>
      <c r="FN28" s="133">
        <v>-0.47231000000000001</v>
      </c>
      <c r="FO28" s="133">
        <v>0.22209000000000001</v>
      </c>
      <c r="FP28" s="133">
        <v>-0.64365000000000006</v>
      </c>
      <c r="FQ28" s="133">
        <v>-0.55042000000000002</v>
      </c>
      <c r="FR28" s="133">
        <v>-0.36653999999999998</v>
      </c>
      <c r="FS28" s="133">
        <v>-0.34715000000000001</v>
      </c>
      <c r="FT28" s="133">
        <v>0.57308000000000003</v>
      </c>
      <c r="FU28" s="133">
        <v>-0.5393</v>
      </c>
      <c r="FV28" s="133">
        <v>-0.61068999999999996</v>
      </c>
      <c r="FW28" s="133">
        <v>-0.55901000000000001</v>
      </c>
      <c r="FX28" s="133">
        <v>-0.45882000000000001</v>
      </c>
      <c r="FY28" s="133">
        <v>-0.11565</v>
      </c>
      <c r="FZ28" s="133">
        <v>-0.52444999999999997</v>
      </c>
      <c r="GA28" s="133">
        <v>-0.44363000000000002</v>
      </c>
      <c r="GB28" s="133">
        <v>-0.42043000000000003</v>
      </c>
      <c r="GC28" s="133">
        <v>-0.52149999999999996</v>
      </c>
      <c r="GD28" s="133">
        <v>-5.4788000000000003E-2</v>
      </c>
      <c r="GE28" s="133">
        <v>-7.6990000000000001E-3</v>
      </c>
      <c r="GF28" s="133">
        <v>-0.29565000000000002</v>
      </c>
      <c r="GG28" s="133">
        <v>-0.42362</v>
      </c>
      <c r="GH28" s="133">
        <v>-0.21004</v>
      </c>
      <c r="GI28" s="133">
        <v>-9.1402999999999998E-2</v>
      </c>
      <c r="GJ28" s="133">
        <v>2.3649E-2</v>
      </c>
      <c r="GK28" s="133">
        <v>0.37174000000000001</v>
      </c>
      <c r="GL28" s="133">
        <v>-0.11122</v>
      </c>
      <c r="GM28" s="133">
        <v>0.29488999999999999</v>
      </c>
      <c r="GN28" s="133">
        <v>0.39118000000000003</v>
      </c>
      <c r="GO28" s="133">
        <v>-0.15437000000000001</v>
      </c>
      <c r="GP28" s="133">
        <v>0.74704000000000004</v>
      </c>
      <c r="GQ28" s="133">
        <v>0.36451</v>
      </c>
      <c r="GR28" s="133">
        <v>-0.44600000000000001</v>
      </c>
      <c r="GS28" s="133">
        <v>-0.41376000000000002</v>
      </c>
      <c r="GT28" s="133">
        <v>0.16996</v>
      </c>
      <c r="GU28" s="133">
        <v>-0.47525000000000001</v>
      </c>
      <c r="GV28" s="133">
        <v>-0.40877999999999998</v>
      </c>
      <c r="GW28" s="133">
        <v>-0.17182</v>
      </c>
      <c r="GX28" s="133">
        <v>-0.36606</v>
      </c>
      <c r="GY28" s="133">
        <v>-0.51873999999999998</v>
      </c>
      <c r="GZ28" s="133">
        <v>-0.52398</v>
      </c>
      <c r="HA28" s="133">
        <v>-0.47894999999999999</v>
      </c>
      <c r="HB28" s="133">
        <v>-0.35960999999999999</v>
      </c>
      <c r="HC28" s="133">
        <v>-0.49922</v>
      </c>
      <c r="HD28" s="133">
        <v>-0.38079000000000002</v>
      </c>
      <c r="HE28" s="133">
        <v>-0.42099999999999999</v>
      </c>
      <c r="HF28" s="133">
        <v>-0.41626999999999997</v>
      </c>
      <c r="HG28" s="133">
        <v>-0.12135</v>
      </c>
      <c r="HH28" s="133">
        <v>0.27482000000000001</v>
      </c>
      <c r="HI28" s="133">
        <v>-0.19886000000000001</v>
      </c>
      <c r="HJ28" s="133">
        <v>-0.28515000000000001</v>
      </c>
      <c r="HK28" s="133">
        <v>-8.2629999999999995E-2</v>
      </c>
      <c r="HL28" s="133">
        <v>0.68430999999999997</v>
      </c>
      <c r="HM28" s="133">
        <v>0.67642999999999998</v>
      </c>
      <c r="HN28" s="133">
        <v>-0.42143000000000003</v>
      </c>
      <c r="HO28" s="133">
        <v>0.81691000000000003</v>
      </c>
      <c r="HP28" s="133">
        <v>0.83479999999999999</v>
      </c>
      <c r="HQ28" s="133">
        <v>0.66068000000000005</v>
      </c>
      <c r="HR28" s="133">
        <v>0.61665999999999999</v>
      </c>
      <c r="HS28" s="133">
        <v>4.7134000000000002E-2</v>
      </c>
      <c r="HT28" s="133">
        <v>-0.10983999999999999</v>
      </c>
      <c r="HU28" s="133">
        <v>-0.51358000000000004</v>
      </c>
      <c r="HV28" s="133">
        <v>-0.47176000000000001</v>
      </c>
      <c r="HW28" s="133">
        <v>-0.44923999999999997</v>
      </c>
      <c r="HX28" s="133">
        <v>-0.51527999999999996</v>
      </c>
      <c r="HY28" s="133">
        <v>0.12368</v>
      </c>
      <c r="HZ28" s="133">
        <v>-4.5134000000000001E-2</v>
      </c>
      <c r="IA28" s="133">
        <v>-0.21121000000000001</v>
      </c>
      <c r="IB28" s="133">
        <v>0.26300000000000001</v>
      </c>
      <c r="IC28" s="133">
        <v>1.1294999999999999E-2</v>
      </c>
      <c r="ID28" s="133">
        <v>-0.45673000000000002</v>
      </c>
      <c r="IE28" s="133">
        <v>-0.26117000000000001</v>
      </c>
      <c r="IF28" s="133">
        <v>-0.25702000000000003</v>
      </c>
      <c r="IG28" s="133">
        <v>-0.30003999999999997</v>
      </c>
      <c r="IH28" s="133">
        <v>-0.28203</v>
      </c>
      <c r="II28" s="133">
        <v>-0.32297999999999999</v>
      </c>
      <c r="IJ28" s="133">
        <v>0.17421</v>
      </c>
      <c r="IK28" s="133">
        <v>-0.41</v>
      </c>
      <c r="IL28" s="133">
        <v>-0.14741000000000001</v>
      </c>
      <c r="IM28" s="133">
        <v>-0.16647999999999999</v>
      </c>
      <c r="IN28" s="133">
        <v>-0.22997000000000001</v>
      </c>
      <c r="IO28" s="133">
        <v>0.76149999999999995</v>
      </c>
      <c r="IP28" s="133">
        <v>0.81928000000000001</v>
      </c>
      <c r="IQ28" s="133">
        <v>0.77578999999999998</v>
      </c>
      <c r="IR28" s="133">
        <v>0.75956999999999997</v>
      </c>
      <c r="IS28" s="133">
        <v>0.76482000000000006</v>
      </c>
      <c r="IT28" s="133">
        <v>-0.15451999999999999</v>
      </c>
      <c r="IU28" s="133">
        <v>-0.19999</v>
      </c>
      <c r="IV28" s="133">
        <v>0.74012</v>
      </c>
      <c r="IW28" s="133">
        <v>0.87205999999999995</v>
      </c>
      <c r="IX28" s="133">
        <v>0.83923000000000003</v>
      </c>
      <c r="IY28" s="133">
        <v>0.80235999999999996</v>
      </c>
      <c r="IZ28" s="133">
        <v>0.65061000000000002</v>
      </c>
      <c r="JA28" s="133">
        <v>-0.26100000000000001</v>
      </c>
      <c r="JB28" s="133">
        <v>-0.26335999999999998</v>
      </c>
      <c r="JC28" s="133">
        <v>0.53881999999999997</v>
      </c>
      <c r="JD28" s="133">
        <v>0.83382000000000001</v>
      </c>
      <c r="JE28" s="133">
        <v>0.64654999999999996</v>
      </c>
      <c r="JF28" s="133">
        <v>0.74731000000000003</v>
      </c>
      <c r="JG28" s="133">
        <v>0.67225999999999997</v>
      </c>
      <c r="JH28" s="133">
        <v>0.64449000000000001</v>
      </c>
      <c r="JI28" s="133">
        <v>0.67962999999999996</v>
      </c>
      <c r="JJ28" s="133">
        <v>0.61129</v>
      </c>
      <c r="JK28" s="133">
        <v>0.59538999999999997</v>
      </c>
      <c r="JL28" s="133">
        <v>0.62378</v>
      </c>
      <c r="JM28" s="133">
        <v>0.59645000000000004</v>
      </c>
      <c r="JN28" s="133">
        <v>0.61756999999999995</v>
      </c>
      <c r="JO28" s="133">
        <v>0.79713999999999996</v>
      </c>
    </row>
    <row r="29" spans="1:275" ht="15" x14ac:dyDescent="0.25">
      <c r="A29" s="2" t="s">
        <v>162</v>
      </c>
      <c r="B29" s="1" t="s">
        <v>557</v>
      </c>
      <c r="C29" s="3" t="s">
        <v>1328</v>
      </c>
      <c r="D29" s="133">
        <v>0.68496999999999997</v>
      </c>
      <c r="E29" s="133">
        <v>0.39029000000000003</v>
      </c>
      <c r="F29" s="133">
        <v>0.62731999999999999</v>
      </c>
      <c r="G29" s="133">
        <v>0.61468999999999996</v>
      </c>
      <c r="H29" s="133">
        <v>0.81486999999999998</v>
      </c>
      <c r="I29" s="133">
        <v>0.81035000000000001</v>
      </c>
      <c r="J29" s="133">
        <v>0.66190000000000004</v>
      </c>
      <c r="K29" s="133">
        <v>0.64012000000000002</v>
      </c>
      <c r="L29" s="133">
        <v>0.83506999999999998</v>
      </c>
      <c r="M29" s="133">
        <v>0.77690999999999999</v>
      </c>
      <c r="N29" s="133">
        <v>0.79661999999999999</v>
      </c>
      <c r="O29" s="133">
        <v>0.87246000000000001</v>
      </c>
      <c r="P29" s="133">
        <v>0.86263000000000001</v>
      </c>
      <c r="Q29" s="133">
        <v>0.79474</v>
      </c>
      <c r="R29" s="133">
        <v>0.76787000000000005</v>
      </c>
      <c r="S29" s="133">
        <v>0.77754999999999996</v>
      </c>
      <c r="T29" s="133">
        <v>0.70199</v>
      </c>
      <c r="U29" s="133">
        <v>0.64588000000000001</v>
      </c>
      <c r="V29" s="133">
        <v>0.84092999999999996</v>
      </c>
      <c r="W29" s="133">
        <v>0.72326999999999997</v>
      </c>
      <c r="X29" s="133">
        <v>0.79090000000000005</v>
      </c>
      <c r="Y29" s="133">
        <v>0.78554999999999997</v>
      </c>
      <c r="Z29" s="133">
        <v>0.89663000000000004</v>
      </c>
      <c r="AA29" s="133">
        <v>0.81855</v>
      </c>
      <c r="AB29" s="133">
        <v>1</v>
      </c>
      <c r="AC29" s="133">
        <v>0.87285000000000001</v>
      </c>
      <c r="AD29" s="133">
        <v>0.74919000000000002</v>
      </c>
      <c r="AE29" s="133">
        <v>0.78241000000000005</v>
      </c>
      <c r="AF29" s="133">
        <v>0.76539000000000001</v>
      </c>
      <c r="AG29" s="133">
        <v>0.8236</v>
      </c>
      <c r="AH29" s="133">
        <v>0.82182999999999995</v>
      </c>
      <c r="AI29" s="133">
        <v>0.75931999999999999</v>
      </c>
      <c r="AJ29" s="133">
        <v>0.81059999999999999</v>
      </c>
      <c r="AK29" s="133">
        <v>0.87346000000000001</v>
      </c>
      <c r="AL29" s="133">
        <v>0.78866999999999998</v>
      </c>
      <c r="AM29" s="133">
        <v>0.73038999999999998</v>
      </c>
      <c r="AN29" s="133">
        <v>0.77431000000000005</v>
      </c>
      <c r="AO29" s="133">
        <v>0.70382999999999996</v>
      </c>
      <c r="AP29" s="133">
        <v>0.71853999999999996</v>
      </c>
      <c r="AQ29" s="133">
        <v>0.71294999999999997</v>
      </c>
      <c r="AR29" s="133">
        <v>0.74704999999999999</v>
      </c>
      <c r="AS29" s="133">
        <v>0.72521000000000002</v>
      </c>
      <c r="AT29" s="133">
        <v>0.84411000000000003</v>
      </c>
      <c r="AU29" s="133">
        <v>0.88688999999999996</v>
      </c>
      <c r="AV29" s="133">
        <v>0.74807999999999997</v>
      </c>
      <c r="AW29" s="133">
        <v>0.63612999999999997</v>
      </c>
      <c r="AX29" s="133">
        <v>0.77263000000000004</v>
      </c>
      <c r="AY29" s="133">
        <v>0.65954000000000002</v>
      </c>
      <c r="AZ29" s="133">
        <v>0.67761000000000005</v>
      </c>
      <c r="BA29" s="133">
        <v>0.69208999999999998</v>
      </c>
      <c r="BB29" s="133">
        <v>0.71884000000000003</v>
      </c>
      <c r="BC29" s="133">
        <v>0.68955</v>
      </c>
      <c r="BD29" s="133">
        <v>0.63693</v>
      </c>
      <c r="BE29" s="133">
        <v>0.64866999999999997</v>
      </c>
      <c r="BF29" s="133">
        <v>0.84570999999999996</v>
      </c>
      <c r="BG29" s="133">
        <v>0.82116</v>
      </c>
      <c r="BH29" s="133">
        <v>0.70491999999999999</v>
      </c>
      <c r="BI29" s="133">
        <v>0.65625</v>
      </c>
      <c r="BJ29" s="133">
        <v>0.83677000000000001</v>
      </c>
      <c r="BK29" s="133">
        <v>0.83631</v>
      </c>
      <c r="BL29" s="133">
        <v>0.70984000000000003</v>
      </c>
      <c r="BM29" s="133">
        <v>0.68357000000000001</v>
      </c>
      <c r="BN29" s="133">
        <v>0.70164000000000004</v>
      </c>
      <c r="BO29" s="133">
        <v>0.62602999999999998</v>
      </c>
      <c r="BP29" s="133">
        <v>0.70350000000000001</v>
      </c>
      <c r="BQ29" s="133">
        <v>0.61389000000000005</v>
      </c>
      <c r="BR29" s="133">
        <v>0.77734000000000003</v>
      </c>
      <c r="BS29" s="133">
        <v>0.14788999999999999</v>
      </c>
      <c r="BT29" s="133">
        <v>0.81774999999999998</v>
      </c>
      <c r="BU29" s="133">
        <v>0.81166000000000005</v>
      </c>
      <c r="BV29" s="133">
        <v>0.46749000000000002</v>
      </c>
      <c r="BW29" s="133">
        <v>0.61107</v>
      </c>
      <c r="BX29" s="133">
        <v>0.70543</v>
      </c>
      <c r="BY29" s="133">
        <v>0.68398000000000003</v>
      </c>
      <c r="BZ29" s="133">
        <v>0.76985000000000003</v>
      </c>
      <c r="CA29" s="133">
        <v>0.54659999999999997</v>
      </c>
      <c r="CB29" s="133">
        <v>0.77112999999999998</v>
      </c>
      <c r="CC29" s="133">
        <v>0.67693999999999999</v>
      </c>
      <c r="CD29" s="133">
        <v>0.70167999999999997</v>
      </c>
      <c r="CE29" s="133">
        <v>-0.66171999999999997</v>
      </c>
      <c r="CF29" s="133">
        <v>-0.54957999999999996</v>
      </c>
      <c r="CG29" s="133">
        <v>-0.52795999999999998</v>
      </c>
      <c r="CH29" s="133">
        <v>-0.55964999999999998</v>
      </c>
      <c r="CI29" s="133">
        <v>-0.54608999999999996</v>
      </c>
      <c r="CJ29" s="133">
        <v>-0.59543000000000001</v>
      </c>
      <c r="CK29" s="133">
        <v>-0.46378999999999998</v>
      </c>
      <c r="CL29" s="133">
        <v>-0.62541000000000002</v>
      </c>
      <c r="CM29" s="133">
        <v>0.36791000000000001</v>
      </c>
      <c r="CN29" s="133">
        <v>0.70408000000000004</v>
      </c>
      <c r="CO29" s="133">
        <v>-0.43925999999999998</v>
      </c>
      <c r="CP29" s="133">
        <v>0.76319999999999999</v>
      </c>
      <c r="CQ29" s="133">
        <v>0.73079000000000005</v>
      </c>
      <c r="CR29" s="133">
        <v>0.78383000000000003</v>
      </c>
      <c r="CS29" s="133">
        <v>0.75307999999999997</v>
      </c>
      <c r="CT29" s="133">
        <v>-9.5788999999999996E-3</v>
      </c>
      <c r="CU29" s="133">
        <v>-0.25674000000000002</v>
      </c>
      <c r="CV29" s="133">
        <v>0.22994000000000001</v>
      </c>
      <c r="CW29" s="133">
        <v>0.20196</v>
      </c>
      <c r="CX29" s="133">
        <v>0.27206000000000002</v>
      </c>
      <c r="CY29" s="133">
        <v>-4.5999999999999999E-2</v>
      </c>
      <c r="CZ29" s="133">
        <v>0.63968999999999998</v>
      </c>
      <c r="DA29" s="133">
        <v>0.52727000000000002</v>
      </c>
      <c r="DB29" s="133">
        <v>0.76988000000000001</v>
      </c>
      <c r="DC29" s="133">
        <v>0.81364000000000003</v>
      </c>
      <c r="DD29" s="133">
        <v>0.77864999999999995</v>
      </c>
      <c r="DE29" s="133">
        <v>0.76990000000000003</v>
      </c>
      <c r="DF29" s="133">
        <v>0.30875999999999998</v>
      </c>
      <c r="DG29" s="133">
        <v>0.81367</v>
      </c>
      <c r="DH29" s="133">
        <v>0.70769000000000004</v>
      </c>
      <c r="DI29" s="133">
        <v>0.80723</v>
      </c>
      <c r="DJ29" s="133">
        <v>0.75422</v>
      </c>
      <c r="DK29" s="133">
        <v>0.74780999999999997</v>
      </c>
      <c r="DL29" s="133">
        <v>0.76344999999999996</v>
      </c>
      <c r="DM29" s="133">
        <v>0.76402999999999999</v>
      </c>
      <c r="DN29" s="133">
        <v>0.69203999999999999</v>
      </c>
      <c r="DO29" s="133">
        <v>0.61944999999999995</v>
      </c>
      <c r="DP29" s="133">
        <v>0.75626000000000004</v>
      </c>
      <c r="DQ29" s="133">
        <v>0.69103000000000003</v>
      </c>
      <c r="DR29" s="133">
        <v>0.74495</v>
      </c>
      <c r="DS29" s="133">
        <v>0.80937999999999999</v>
      </c>
      <c r="DT29" s="133">
        <v>0.77519000000000005</v>
      </c>
      <c r="DU29" s="133">
        <v>0.74290999999999996</v>
      </c>
      <c r="DV29" s="133">
        <v>0.72657000000000005</v>
      </c>
      <c r="DW29" s="133">
        <v>0.73775999999999997</v>
      </c>
      <c r="DX29" s="133">
        <v>0.73831999999999998</v>
      </c>
      <c r="DY29" s="133">
        <v>0.75368000000000002</v>
      </c>
      <c r="DZ29" s="133">
        <v>0.70853999999999995</v>
      </c>
      <c r="EA29" s="133">
        <v>0.76420999999999994</v>
      </c>
      <c r="EB29" s="133">
        <v>0.71935000000000004</v>
      </c>
      <c r="EC29" s="133">
        <v>0.78049000000000002</v>
      </c>
      <c r="ED29" s="133">
        <v>0.67251000000000005</v>
      </c>
      <c r="EE29" s="133">
        <v>0.70328999999999997</v>
      </c>
      <c r="EF29" s="133">
        <v>0.76705000000000001</v>
      </c>
      <c r="EG29" s="133">
        <v>-0.59221000000000001</v>
      </c>
      <c r="EH29" s="133">
        <v>-0.48092000000000001</v>
      </c>
      <c r="EI29" s="133">
        <v>-0.43180000000000002</v>
      </c>
      <c r="EJ29" s="133">
        <v>-0.57410000000000005</v>
      </c>
      <c r="EK29" s="133">
        <v>0.40803</v>
      </c>
      <c r="EL29" s="133">
        <v>-0.49648999999999999</v>
      </c>
      <c r="EM29" s="133">
        <v>-0.52810999999999997</v>
      </c>
      <c r="EN29" s="133">
        <v>-0.64312999999999998</v>
      </c>
      <c r="EO29" s="133">
        <v>-0.43001</v>
      </c>
      <c r="EP29" s="133">
        <v>0.76866999999999996</v>
      </c>
      <c r="EQ29" s="133">
        <v>0.72811999999999999</v>
      </c>
      <c r="ER29" s="133">
        <v>-0.45118000000000003</v>
      </c>
      <c r="ES29" s="133">
        <v>0.40035999999999999</v>
      </c>
      <c r="ET29" s="133">
        <v>0.13822000000000001</v>
      </c>
      <c r="EU29" s="133">
        <v>0.21542</v>
      </c>
      <c r="EV29" s="133">
        <v>0.42558000000000001</v>
      </c>
      <c r="EW29" s="133">
        <v>0.81269000000000002</v>
      </c>
      <c r="EX29" s="133">
        <v>0.75948000000000004</v>
      </c>
      <c r="EY29" s="133">
        <v>0.74489000000000005</v>
      </c>
      <c r="EZ29" s="133">
        <v>0.81976000000000004</v>
      </c>
      <c r="FA29" s="133">
        <v>0.71231</v>
      </c>
      <c r="FB29" s="133">
        <v>0.78391999999999995</v>
      </c>
      <c r="FC29" s="133">
        <v>0.77946000000000004</v>
      </c>
      <c r="FD29" s="133">
        <v>0.76514000000000004</v>
      </c>
      <c r="FE29" s="133">
        <v>0.76258999999999999</v>
      </c>
      <c r="FF29" s="133">
        <v>0.75231000000000003</v>
      </c>
      <c r="FG29" s="133">
        <v>-0.16331999999999999</v>
      </c>
      <c r="FH29" s="133">
        <v>0.73236999999999997</v>
      </c>
      <c r="FI29" s="133">
        <v>-1.1787E-3</v>
      </c>
      <c r="FJ29" s="133">
        <v>0.69074000000000002</v>
      </c>
      <c r="FK29" s="133">
        <v>-1.1115999999999999E-2</v>
      </c>
      <c r="FL29" s="133">
        <v>0.72294000000000003</v>
      </c>
      <c r="FM29" s="133">
        <v>-0.15137999999999999</v>
      </c>
      <c r="FN29" s="133">
        <v>-0.57077</v>
      </c>
      <c r="FO29" s="133">
        <v>0.32190999999999997</v>
      </c>
      <c r="FP29" s="133">
        <v>-0.52168000000000003</v>
      </c>
      <c r="FQ29" s="133">
        <v>-0.57125000000000004</v>
      </c>
      <c r="FR29" s="133">
        <v>-0.47926000000000002</v>
      </c>
      <c r="FS29" s="133">
        <v>-0.16111</v>
      </c>
      <c r="FT29" s="133">
        <v>0.67676000000000003</v>
      </c>
      <c r="FU29" s="133">
        <v>-0.43586000000000003</v>
      </c>
      <c r="FV29" s="133">
        <v>-0.46329999999999999</v>
      </c>
      <c r="FW29" s="133">
        <v>-0.45321</v>
      </c>
      <c r="FX29" s="133">
        <v>-0.45791999999999999</v>
      </c>
      <c r="FY29" s="133">
        <v>-0.16624</v>
      </c>
      <c r="FZ29" s="133">
        <v>-0.55227000000000004</v>
      </c>
      <c r="GA29" s="133">
        <v>-0.43508000000000002</v>
      </c>
      <c r="GB29" s="133">
        <v>-0.34159</v>
      </c>
      <c r="GC29" s="133">
        <v>-0.45521</v>
      </c>
      <c r="GD29" s="133">
        <v>-3.4063000000000003E-2</v>
      </c>
      <c r="GE29" s="133">
        <v>0.13655</v>
      </c>
      <c r="GF29" s="133">
        <v>-7.3333999999999996E-2</v>
      </c>
      <c r="GG29" s="133">
        <v>-0.33352999999999999</v>
      </c>
      <c r="GH29" s="133">
        <v>-0.20501</v>
      </c>
      <c r="GI29" s="133">
        <v>-0.19273000000000001</v>
      </c>
      <c r="GJ29" s="133">
        <v>-5.2549999999999999E-2</v>
      </c>
      <c r="GK29" s="133">
        <v>0.42620000000000002</v>
      </c>
      <c r="GL29" s="133">
        <v>-0.25519999999999998</v>
      </c>
      <c r="GM29" s="133">
        <v>0.16189999999999999</v>
      </c>
      <c r="GN29" s="133">
        <v>0.39168999999999998</v>
      </c>
      <c r="GO29" s="133">
        <v>-0.29461999999999999</v>
      </c>
      <c r="GP29" s="133">
        <v>0.66315999999999997</v>
      </c>
      <c r="GQ29" s="133">
        <v>0.41264000000000001</v>
      </c>
      <c r="GR29" s="133">
        <v>-0.49787999999999999</v>
      </c>
      <c r="GS29" s="133">
        <v>-0.49992999999999999</v>
      </c>
      <c r="GT29" s="133">
        <v>0.32916000000000001</v>
      </c>
      <c r="GU29" s="133">
        <v>-0.47427999999999998</v>
      </c>
      <c r="GV29" s="133">
        <v>-0.46555000000000002</v>
      </c>
      <c r="GW29" s="133">
        <v>5.4952000000000001E-2</v>
      </c>
      <c r="GX29" s="133">
        <v>-0.28400999999999998</v>
      </c>
      <c r="GY29" s="133">
        <v>-0.39665</v>
      </c>
      <c r="GZ29" s="133">
        <v>-0.53639000000000003</v>
      </c>
      <c r="HA29" s="133">
        <v>-0.51626000000000005</v>
      </c>
      <c r="HB29" s="133">
        <v>-0.39656000000000002</v>
      </c>
      <c r="HC29" s="133">
        <v>-0.46766999999999997</v>
      </c>
      <c r="HD29" s="133">
        <v>-0.34211000000000003</v>
      </c>
      <c r="HE29" s="133">
        <v>-0.36164000000000002</v>
      </c>
      <c r="HF29" s="133">
        <v>-0.33484999999999998</v>
      </c>
      <c r="HG29" s="133">
        <v>0.13073000000000001</v>
      </c>
      <c r="HH29" s="133">
        <v>0.45718999999999999</v>
      </c>
      <c r="HI29" s="133">
        <v>-0.19070999999999999</v>
      </c>
      <c r="HJ29" s="133">
        <v>-0.29555999999999999</v>
      </c>
      <c r="HK29" s="133">
        <v>-3.4779999999999998E-2</v>
      </c>
      <c r="HL29" s="133">
        <v>0.73448000000000002</v>
      </c>
      <c r="HM29" s="133">
        <v>0.62275000000000003</v>
      </c>
      <c r="HN29" s="133">
        <v>-0.47273999999999999</v>
      </c>
      <c r="HO29" s="133">
        <v>0.73589000000000004</v>
      </c>
      <c r="HP29" s="133">
        <v>0.72118000000000004</v>
      </c>
      <c r="HQ29" s="133">
        <v>0.65125</v>
      </c>
      <c r="HR29" s="133">
        <v>0.61699000000000004</v>
      </c>
      <c r="HS29" s="133">
        <v>-9.4759999999999997E-2</v>
      </c>
      <c r="HT29" s="133">
        <v>-0.26693</v>
      </c>
      <c r="HU29" s="133">
        <v>-0.35465999999999998</v>
      </c>
      <c r="HV29" s="133">
        <v>-0.47016999999999998</v>
      </c>
      <c r="HW29" s="133">
        <v>-0.44231999999999999</v>
      </c>
      <c r="HX29" s="133">
        <v>-0.56516999999999995</v>
      </c>
      <c r="HY29" s="133">
        <v>0.14208999999999999</v>
      </c>
      <c r="HZ29" s="133">
        <v>1.6979000000000001E-2</v>
      </c>
      <c r="IA29" s="133">
        <v>-0.11255</v>
      </c>
      <c r="IB29" s="133">
        <v>0.34208</v>
      </c>
      <c r="IC29" s="133">
        <v>0.11659</v>
      </c>
      <c r="ID29" s="133">
        <v>-0.46045000000000003</v>
      </c>
      <c r="IE29" s="133">
        <v>-0.31019999999999998</v>
      </c>
      <c r="IF29" s="133">
        <v>-0.36793999999999999</v>
      </c>
      <c r="IG29" s="133">
        <v>-0.16203999999999999</v>
      </c>
      <c r="IH29" s="133">
        <v>-0.40129999999999999</v>
      </c>
      <c r="II29" s="133">
        <v>-0.41232999999999997</v>
      </c>
      <c r="IJ29" s="133">
        <v>1.6875000000000001E-2</v>
      </c>
      <c r="IK29" s="133">
        <v>-0.52403999999999995</v>
      </c>
      <c r="IL29" s="133">
        <v>-0.29977999999999999</v>
      </c>
      <c r="IM29" s="133">
        <v>-0.18612999999999999</v>
      </c>
      <c r="IN29" s="133">
        <v>-0.24149999999999999</v>
      </c>
      <c r="IO29" s="133">
        <v>0.64332999999999996</v>
      </c>
      <c r="IP29" s="133">
        <v>0.74061999999999995</v>
      </c>
      <c r="IQ29" s="133">
        <v>0.68393999999999999</v>
      </c>
      <c r="IR29" s="133">
        <v>0.77915999999999996</v>
      </c>
      <c r="IS29" s="133">
        <v>0.67086999999999997</v>
      </c>
      <c r="IT29" s="133">
        <v>-0.21718000000000001</v>
      </c>
      <c r="IU29" s="133">
        <v>-0.24567</v>
      </c>
      <c r="IV29" s="133">
        <v>0.6109</v>
      </c>
      <c r="IW29" s="133">
        <v>0.76480999999999999</v>
      </c>
      <c r="IX29" s="133">
        <v>0.77566000000000002</v>
      </c>
      <c r="IY29" s="133">
        <v>0.82069999999999999</v>
      </c>
      <c r="IZ29" s="133">
        <v>0.70016999999999996</v>
      </c>
      <c r="JA29" s="133">
        <v>-0.22261</v>
      </c>
      <c r="JB29" s="133">
        <v>-0.25641000000000003</v>
      </c>
      <c r="JC29" s="133">
        <v>0.41197</v>
      </c>
      <c r="JD29" s="133">
        <v>0.73072999999999999</v>
      </c>
      <c r="JE29" s="133">
        <v>0.56557999999999997</v>
      </c>
      <c r="JF29" s="133">
        <v>0.71089000000000002</v>
      </c>
      <c r="JG29" s="133">
        <v>0.72169000000000005</v>
      </c>
      <c r="JH29" s="133">
        <v>0.76990999999999998</v>
      </c>
      <c r="JI29" s="133">
        <v>0.76851000000000003</v>
      </c>
      <c r="JJ29" s="133">
        <v>0.72094000000000003</v>
      </c>
      <c r="JK29" s="133">
        <v>0.68174999999999997</v>
      </c>
      <c r="JL29" s="133">
        <v>0.70713999999999999</v>
      </c>
      <c r="JM29" s="133">
        <v>0.67478000000000005</v>
      </c>
      <c r="JN29" s="133">
        <v>0.71538999999999997</v>
      </c>
      <c r="JO29" s="133">
        <v>0.81949000000000005</v>
      </c>
    </row>
    <row r="30" spans="1:275" ht="15" x14ac:dyDescent="0.25">
      <c r="A30" s="2" t="s">
        <v>163</v>
      </c>
      <c r="B30" s="1" t="s">
        <v>164</v>
      </c>
      <c r="C30" s="3" t="s">
        <v>1328</v>
      </c>
      <c r="D30" s="133">
        <v>0.74473</v>
      </c>
      <c r="E30" s="133">
        <v>0.48053000000000001</v>
      </c>
      <c r="F30" s="133">
        <v>0.628</v>
      </c>
      <c r="G30" s="133">
        <v>0.59087000000000001</v>
      </c>
      <c r="H30" s="133">
        <v>0.90454999999999997</v>
      </c>
      <c r="I30" s="133">
        <v>0.91812000000000005</v>
      </c>
      <c r="J30" s="133">
        <v>0.64937</v>
      </c>
      <c r="K30" s="133">
        <v>0.6351</v>
      </c>
      <c r="L30" s="133">
        <v>0.86029999999999995</v>
      </c>
      <c r="M30" s="133">
        <v>0.87446999999999997</v>
      </c>
      <c r="N30" s="133">
        <v>0.90919000000000005</v>
      </c>
      <c r="O30" s="133">
        <v>0.88114000000000003</v>
      </c>
      <c r="P30" s="133">
        <v>0.85519999999999996</v>
      </c>
      <c r="Q30" s="133">
        <v>0.86821000000000004</v>
      </c>
      <c r="R30" s="133">
        <v>0.71174000000000004</v>
      </c>
      <c r="S30" s="133">
        <v>0.74453000000000003</v>
      </c>
      <c r="T30" s="133">
        <v>0.62497000000000003</v>
      </c>
      <c r="U30" s="133">
        <v>0.61504999999999999</v>
      </c>
      <c r="V30" s="133">
        <v>0.90873000000000004</v>
      </c>
      <c r="W30" s="133">
        <v>0.70801000000000003</v>
      </c>
      <c r="X30" s="133">
        <v>0.89154</v>
      </c>
      <c r="Y30" s="133">
        <v>0.90251999999999999</v>
      </c>
      <c r="Z30" s="133">
        <v>0.85726000000000002</v>
      </c>
      <c r="AA30" s="133">
        <v>0.83747000000000005</v>
      </c>
      <c r="AB30" s="133">
        <v>0.87285000000000001</v>
      </c>
      <c r="AC30" s="133">
        <v>1</v>
      </c>
      <c r="AD30" s="133">
        <v>0.67408999999999997</v>
      </c>
      <c r="AE30" s="133">
        <v>0.87946000000000002</v>
      </c>
      <c r="AF30" s="133">
        <v>0.88424999999999998</v>
      </c>
      <c r="AG30" s="133">
        <v>0.92317000000000005</v>
      </c>
      <c r="AH30" s="133">
        <v>0.91749000000000003</v>
      </c>
      <c r="AI30" s="133">
        <v>0.87910999999999995</v>
      </c>
      <c r="AJ30" s="133">
        <v>0.92274</v>
      </c>
      <c r="AK30" s="133">
        <v>0.85267999999999999</v>
      </c>
      <c r="AL30" s="133">
        <v>0.85633000000000004</v>
      </c>
      <c r="AM30" s="133">
        <v>0.71950999999999998</v>
      </c>
      <c r="AN30" s="133">
        <v>0.68171999999999999</v>
      </c>
      <c r="AO30" s="133">
        <v>0.82084999999999997</v>
      </c>
      <c r="AP30" s="133">
        <v>0.71501999999999999</v>
      </c>
      <c r="AQ30" s="133">
        <v>0.72182000000000002</v>
      </c>
      <c r="AR30" s="133">
        <v>0.64531000000000005</v>
      </c>
      <c r="AS30" s="133">
        <v>0.65883000000000003</v>
      </c>
      <c r="AT30" s="133">
        <v>0.76905999999999997</v>
      </c>
      <c r="AU30" s="133">
        <v>0.84963</v>
      </c>
      <c r="AV30" s="133">
        <v>0.69418000000000002</v>
      </c>
      <c r="AW30" s="133">
        <v>0.62539</v>
      </c>
      <c r="AX30" s="133">
        <v>0.87912999999999997</v>
      </c>
      <c r="AY30" s="133">
        <v>0.59106000000000003</v>
      </c>
      <c r="AZ30" s="133">
        <v>0.72091000000000005</v>
      </c>
      <c r="BA30" s="133">
        <v>0.63260000000000005</v>
      </c>
      <c r="BB30" s="133">
        <v>0.85111000000000003</v>
      </c>
      <c r="BC30" s="133">
        <v>0.78852</v>
      </c>
      <c r="BD30" s="133">
        <v>0.59465999999999997</v>
      </c>
      <c r="BE30" s="133">
        <v>0.60024</v>
      </c>
      <c r="BF30" s="133">
        <v>0.87734999999999996</v>
      </c>
      <c r="BG30" s="133">
        <v>0.85446999999999995</v>
      </c>
      <c r="BH30" s="133">
        <v>0.64754999999999996</v>
      </c>
      <c r="BI30" s="133">
        <v>0.68100000000000005</v>
      </c>
      <c r="BJ30" s="133">
        <v>0.81637000000000004</v>
      </c>
      <c r="BK30" s="133">
        <v>0.85062000000000004</v>
      </c>
      <c r="BL30" s="133">
        <v>0.63017000000000001</v>
      </c>
      <c r="BM30" s="133">
        <v>0.77081</v>
      </c>
      <c r="BN30" s="133">
        <v>0.77712999999999999</v>
      </c>
      <c r="BO30" s="133">
        <v>0.60401000000000005</v>
      </c>
      <c r="BP30" s="133">
        <v>0.68947999999999998</v>
      </c>
      <c r="BQ30" s="133">
        <v>0.75261999999999996</v>
      </c>
      <c r="BR30" s="133">
        <v>0.85963999999999996</v>
      </c>
      <c r="BS30" s="133">
        <v>0.19925000000000001</v>
      </c>
      <c r="BT30" s="133">
        <v>0.79347000000000001</v>
      </c>
      <c r="BU30" s="133">
        <v>0.82528000000000001</v>
      </c>
      <c r="BV30" s="133">
        <v>0.34595999999999999</v>
      </c>
      <c r="BW30" s="133">
        <v>0.69443999999999995</v>
      </c>
      <c r="BX30" s="133">
        <v>0.70950999999999997</v>
      </c>
      <c r="BY30" s="133">
        <v>0.65544000000000002</v>
      </c>
      <c r="BZ30" s="133">
        <v>0.74478999999999995</v>
      </c>
      <c r="CA30" s="133">
        <v>0.50497000000000003</v>
      </c>
      <c r="CB30" s="133">
        <v>0.83706999999999998</v>
      </c>
      <c r="CC30" s="133">
        <v>0.68894999999999995</v>
      </c>
      <c r="CD30" s="133">
        <v>0.61738999999999999</v>
      </c>
      <c r="CE30" s="133">
        <v>-0.75039999999999996</v>
      </c>
      <c r="CF30" s="133">
        <v>-0.65822999999999998</v>
      </c>
      <c r="CG30" s="133">
        <v>-0.66119000000000006</v>
      </c>
      <c r="CH30" s="133">
        <v>-0.66218999999999995</v>
      </c>
      <c r="CI30" s="133">
        <v>-0.61334999999999995</v>
      </c>
      <c r="CJ30" s="133">
        <v>-0.66690000000000005</v>
      </c>
      <c r="CK30" s="133">
        <v>-0.50992000000000004</v>
      </c>
      <c r="CL30" s="133">
        <v>-0.71208000000000005</v>
      </c>
      <c r="CM30" s="133">
        <v>0.21536</v>
      </c>
      <c r="CN30" s="133">
        <v>0.68379000000000001</v>
      </c>
      <c r="CO30" s="133">
        <v>-0.52915000000000001</v>
      </c>
      <c r="CP30" s="133">
        <v>0.72868999999999995</v>
      </c>
      <c r="CQ30" s="133">
        <v>0.75168999999999997</v>
      </c>
      <c r="CR30" s="133">
        <v>0.73917999999999995</v>
      </c>
      <c r="CS30" s="133">
        <v>0.81159999999999999</v>
      </c>
      <c r="CT30" s="133">
        <v>-0.14638000000000001</v>
      </c>
      <c r="CU30" s="133">
        <v>-0.38717000000000001</v>
      </c>
      <c r="CV30" s="133">
        <v>0.13345000000000001</v>
      </c>
      <c r="CW30" s="133">
        <v>0.14480000000000001</v>
      </c>
      <c r="CX30" s="133">
        <v>0.2162</v>
      </c>
      <c r="CY30" s="133">
        <v>-0.18978999999999999</v>
      </c>
      <c r="CZ30" s="133">
        <v>0.80693000000000004</v>
      </c>
      <c r="DA30" s="133">
        <v>0.62444</v>
      </c>
      <c r="DB30" s="133">
        <v>0.83704999999999996</v>
      </c>
      <c r="DC30" s="133">
        <v>0.86155000000000004</v>
      </c>
      <c r="DD30" s="133">
        <v>0.75119999999999998</v>
      </c>
      <c r="DE30" s="133">
        <v>0.87838000000000005</v>
      </c>
      <c r="DF30" s="133">
        <v>0.34154000000000001</v>
      </c>
      <c r="DG30" s="133">
        <v>0.77754999999999996</v>
      </c>
      <c r="DH30" s="133">
        <v>0.63936999999999999</v>
      </c>
      <c r="DI30" s="133">
        <v>0.86102000000000001</v>
      </c>
      <c r="DJ30" s="133">
        <v>0.77075000000000005</v>
      </c>
      <c r="DK30" s="133">
        <v>0.73351</v>
      </c>
      <c r="DL30" s="133">
        <v>0.79713000000000001</v>
      </c>
      <c r="DM30" s="133">
        <v>0.78522000000000003</v>
      </c>
      <c r="DN30" s="133">
        <v>0.55742999999999998</v>
      </c>
      <c r="DO30" s="133">
        <v>0.64332999999999996</v>
      </c>
      <c r="DP30" s="133">
        <v>0.83475999999999995</v>
      </c>
      <c r="DQ30" s="133">
        <v>0.74931000000000003</v>
      </c>
      <c r="DR30" s="133">
        <v>0.76326000000000005</v>
      </c>
      <c r="DS30" s="133">
        <v>0.80550999999999995</v>
      </c>
      <c r="DT30" s="133">
        <v>0.84487000000000001</v>
      </c>
      <c r="DU30" s="133">
        <v>0.83699000000000001</v>
      </c>
      <c r="DV30" s="133">
        <v>0.75107000000000002</v>
      </c>
      <c r="DW30" s="133">
        <v>0.79271999999999998</v>
      </c>
      <c r="DX30" s="133">
        <v>0.72470000000000001</v>
      </c>
      <c r="DY30" s="133">
        <v>0.71792999999999996</v>
      </c>
      <c r="DZ30" s="133">
        <v>0.76654999999999995</v>
      </c>
      <c r="EA30" s="133">
        <v>0.76729999999999998</v>
      </c>
      <c r="EB30" s="133">
        <v>0.72609000000000001</v>
      </c>
      <c r="EC30" s="133">
        <v>0.82208999999999999</v>
      </c>
      <c r="ED30" s="133">
        <v>0.71711999999999998</v>
      </c>
      <c r="EE30" s="133">
        <v>0.67435999999999996</v>
      </c>
      <c r="EF30" s="133">
        <v>0.71430000000000005</v>
      </c>
      <c r="EG30" s="133">
        <v>-0.64066000000000001</v>
      </c>
      <c r="EH30" s="133">
        <v>-0.55391999999999997</v>
      </c>
      <c r="EI30" s="133">
        <v>-0.53873000000000004</v>
      </c>
      <c r="EJ30" s="133">
        <v>-0.68730000000000002</v>
      </c>
      <c r="EK30" s="133">
        <v>0.32922000000000001</v>
      </c>
      <c r="EL30" s="133">
        <v>-0.53742000000000001</v>
      </c>
      <c r="EM30" s="133">
        <v>-0.54242000000000001</v>
      </c>
      <c r="EN30" s="133">
        <v>-0.67512000000000005</v>
      </c>
      <c r="EO30" s="133">
        <v>-0.52100999999999997</v>
      </c>
      <c r="EP30" s="133">
        <v>0.72418000000000005</v>
      </c>
      <c r="EQ30" s="133">
        <v>0.75883999999999996</v>
      </c>
      <c r="ER30" s="133">
        <v>-0.51929000000000003</v>
      </c>
      <c r="ES30" s="133">
        <v>0.43196000000000001</v>
      </c>
      <c r="ET30" s="133">
        <v>0.14462</v>
      </c>
      <c r="EU30" s="133">
        <v>0.15801000000000001</v>
      </c>
      <c r="EV30" s="133">
        <v>0.53413999999999995</v>
      </c>
      <c r="EW30" s="133">
        <v>0.77158000000000004</v>
      </c>
      <c r="EX30" s="133">
        <v>0.67232999999999998</v>
      </c>
      <c r="EY30" s="133">
        <v>0.64946000000000004</v>
      </c>
      <c r="EZ30" s="133">
        <v>0.84109999999999996</v>
      </c>
      <c r="FA30" s="133">
        <v>0.84250000000000003</v>
      </c>
      <c r="FB30" s="133">
        <v>0.70237000000000005</v>
      </c>
      <c r="FC30" s="133">
        <v>0.70071000000000006</v>
      </c>
      <c r="FD30" s="133">
        <v>0.67596000000000001</v>
      </c>
      <c r="FE30" s="133">
        <v>0.66720000000000002</v>
      </c>
      <c r="FF30" s="133">
        <v>0.65276000000000001</v>
      </c>
      <c r="FG30" s="133">
        <v>-0.33201000000000003</v>
      </c>
      <c r="FH30" s="133">
        <v>0.81813000000000002</v>
      </c>
      <c r="FI30" s="133">
        <v>-0.13766999999999999</v>
      </c>
      <c r="FJ30" s="133">
        <v>0.62541000000000002</v>
      </c>
      <c r="FK30" s="133">
        <v>-0.11459</v>
      </c>
      <c r="FL30" s="133">
        <v>0.60877000000000003</v>
      </c>
      <c r="FM30" s="133">
        <v>-0.19253000000000001</v>
      </c>
      <c r="FN30" s="133">
        <v>-0.66649999999999998</v>
      </c>
      <c r="FO30" s="133">
        <v>0.40997</v>
      </c>
      <c r="FP30" s="133">
        <v>-0.61504000000000003</v>
      </c>
      <c r="FQ30" s="133">
        <v>-0.69155</v>
      </c>
      <c r="FR30" s="133">
        <v>-0.55430999999999997</v>
      </c>
      <c r="FS30" s="133">
        <v>-0.24756</v>
      </c>
      <c r="FT30" s="133">
        <v>0.77163999999999999</v>
      </c>
      <c r="FU30" s="133">
        <v>-0.50778999999999996</v>
      </c>
      <c r="FV30" s="133">
        <v>-0.53232999999999997</v>
      </c>
      <c r="FW30" s="133">
        <v>-0.57320000000000004</v>
      </c>
      <c r="FX30" s="133">
        <v>-0.60523000000000005</v>
      </c>
      <c r="FY30" s="133">
        <v>-0.30630000000000002</v>
      </c>
      <c r="FZ30" s="133">
        <v>-0.68627000000000005</v>
      </c>
      <c r="GA30" s="133">
        <v>-0.59348000000000001</v>
      </c>
      <c r="GB30" s="133">
        <v>-0.49685000000000001</v>
      </c>
      <c r="GC30" s="133">
        <v>-0.59806999999999999</v>
      </c>
      <c r="GD30" s="133">
        <v>-0.11899</v>
      </c>
      <c r="GE30" s="133">
        <v>0.20981</v>
      </c>
      <c r="GF30" s="133">
        <v>2.3290999999999999E-2</v>
      </c>
      <c r="GG30" s="133">
        <v>-0.41070000000000001</v>
      </c>
      <c r="GH30" s="133">
        <v>-0.29870999999999998</v>
      </c>
      <c r="GI30" s="133">
        <v>-0.37115999999999999</v>
      </c>
      <c r="GJ30" s="133">
        <v>-4.7058999999999997E-2</v>
      </c>
      <c r="GK30" s="133">
        <v>0.53890000000000005</v>
      </c>
      <c r="GL30" s="133">
        <v>-0.41411999999999999</v>
      </c>
      <c r="GM30" s="133">
        <v>0.10313</v>
      </c>
      <c r="GN30" s="133">
        <v>0.50112000000000001</v>
      </c>
      <c r="GO30" s="133">
        <v>-0.44546999999999998</v>
      </c>
      <c r="GP30" s="133">
        <v>0.63590999999999998</v>
      </c>
      <c r="GQ30" s="133">
        <v>0.52983999999999998</v>
      </c>
      <c r="GR30" s="133">
        <v>-0.63227999999999995</v>
      </c>
      <c r="GS30" s="133">
        <v>-0.60385</v>
      </c>
      <c r="GT30" s="133">
        <v>0.45476</v>
      </c>
      <c r="GU30" s="133">
        <v>-0.60792000000000002</v>
      </c>
      <c r="GV30" s="133">
        <v>-0.56910000000000005</v>
      </c>
      <c r="GW30" s="133">
        <v>2.2963000000000001E-2</v>
      </c>
      <c r="GX30" s="133">
        <v>-0.38455</v>
      </c>
      <c r="GY30" s="133">
        <v>-0.44655</v>
      </c>
      <c r="GZ30" s="133">
        <v>-0.65580000000000005</v>
      </c>
      <c r="HA30" s="133">
        <v>-0.64624999999999999</v>
      </c>
      <c r="HB30" s="133">
        <v>-0.51942999999999995</v>
      </c>
      <c r="HC30" s="133">
        <v>-0.62017</v>
      </c>
      <c r="HD30" s="133">
        <v>-0.49630999999999997</v>
      </c>
      <c r="HE30" s="133">
        <v>-0.47792000000000001</v>
      </c>
      <c r="HF30" s="133">
        <v>-0.41137000000000001</v>
      </c>
      <c r="HG30" s="133">
        <v>0.11665</v>
      </c>
      <c r="HH30" s="133">
        <v>0.47016000000000002</v>
      </c>
      <c r="HI30" s="133">
        <v>-0.31420999999999999</v>
      </c>
      <c r="HJ30" s="133">
        <v>-0.48100999999999999</v>
      </c>
      <c r="HK30" s="133">
        <v>-0.12626999999999999</v>
      </c>
      <c r="HL30" s="133">
        <v>0.79178000000000004</v>
      </c>
      <c r="HM30" s="133">
        <v>0.69264000000000003</v>
      </c>
      <c r="HN30" s="133">
        <v>-0.52947999999999995</v>
      </c>
      <c r="HO30" s="133">
        <v>0.68267</v>
      </c>
      <c r="HP30" s="133">
        <v>0.69335000000000002</v>
      </c>
      <c r="HQ30" s="133">
        <v>0.5716</v>
      </c>
      <c r="HR30" s="133">
        <v>0.51024000000000003</v>
      </c>
      <c r="HS30" s="133">
        <v>-0.13457</v>
      </c>
      <c r="HT30" s="133">
        <v>-0.38386999999999999</v>
      </c>
      <c r="HU30" s="133">
        <v>-0.33724999999999999</v>
      </c>
      <c r="HV30" s="133">
        <v>-0.59736999999999996</v>
      </c>
      <c r="HW30" s="133">
        <v>-0.60535000000000005</v>
      </c>
      <c r="HX30" s="133">
        <v>-0.68530999999999997</v>
      </c>
      <c r="HY30" s="133">
        <v>-2.7663E-2</v>
      </c>
      <c r="HZ30" s="133">
        <v>-8.3152000000000004E-2</v>
      </c>
      <c r="IA30" s="133">
        <v>-0.13528000000000001</v>
      </c>
      <c r="IB30" s="133">
        <v>0.30647000000000002</v>
      </c>
      <c r="IC30" s="133">
        <v>-7.1528999999999995E-2</v>
      </c>
      <c r="ID30" s="133">
        <v>-0.56608000000000003</v>
      </c>
      <c r="IE30" s="133">
        <v>-0.34181</v>
      </c>
      <c r="IF30" s="133">
        <v>-0.37497000000000003</v>
      </c>
      <c r="IG30" s="133">
        <v>-0.28425</v>
      </c>
      <c r="IH30" s="133">
        <v>-0.45090000000000002</v>
      </c>
      <c r="II30" s="133">
        <v>-0.46844000000000002</v>
      </c>
      <c r="IJ30" s="133">
        <v>-5.9055000000000003E-2</v>
      </c>
      <c r="IK30" s="133">
        <v>-0.62544</v>
      </c>
      <c r="IL30" s="133">
        <v>-0.41217999999999999</v>
      </c>
      <c r="IM30" s="133">
        <v>-0.13889000000000001</v>
      </c>
      <c r="IN30" s="133">
        <v>-0.12539</v>
      </c>
      <c r="IO30" s="133">
        <v>0.53556999999999999</v>
      </c>
      <c r="IP30" s="133">
        <v>0.76863999999999999</v>
      </c>
      <c r="IQ30" s="133">
        <v>0.64815</v>
      </c>
      <c r="IR30" s="133">
        <v>0.81423999999999996</v>
      </c>
      <c r="IS30" s="133">
        <v>0.71004999999999996</v>
      </c>
      <c r="IT30" s="133">
        <v>-0.16095000000000001</v>
      </c>
      <c r="IU30" s="133">
        <v>-0.16533</v>
      </c>
      <c r="IV30" s="133">
        <v>0.48469000000000001</v>
      </c>
      <c r="IW30" s="133">
        <v>0.74577000000000004</v>
      </c>
      <c r="IX30" s="133">
        <v>0.69130000000000003</v>
      </c>
      <c r="IY30" s="133">
        <v>0.82084999999999997</v>
      </c>
      <c r="IZ30" s="133">
        <v>0.76099000000000006</v>
      </c>
      <c r="JA30" s="133">
        <v>-0.15875</v>
      </c>
      <c r="JB30" s="133">
        <v>-0.1084</v>
      </c>
      <c r="JC30" s="133">
        <v>0.29635</v>
      </c>
      <c r="JD30" s="133">
        <v>0.72514000000000001</v>
      </c>
      <c r="JE30" s="133">
        <v>0.48930000000000001</v>
      </c>
      <c r="JF30" s="133">
        <v>0.70665999999999995</v>
      </c>
      <c r="JG30" s="133">
        <v>0.72272999999999998</v>
      </c>
      <c r="JH30" s="133">
        <v>0.84025000000000005</v>
      </c>
      <c r="JI30" s="133">
        <v>0.83375999999999995</v>
      </c>
      <c r="JJ30" s="133">
        <v>0.80235999999999996</v>
      </c>
      <c r="JK30" s="133">
        <v>0.77339000000000002</v>
      </c>
      <c r="JL30" s="133">
        <v>0.82864000000000004</v>
      </c>
      <c r="JM30" s="133">
        <v>0.79432000000000003</v>
      </c>
      <c r="JN30" s="133">
        <v>0.83050000000000002</v>
      </c>
      <c r="JO30" s="133">
        <v>0.89451000000000003</v>
      </c>
    </row>
    <row r="31" spans="1:275" ht="15" x14ac:dyDescent="0.25">
      <c r="A31" s="2" t="s">
        <v>192</v>
      </c>
      <c r="B31" s="1" t="s">
        <v>558</v>
      </c>
      <c r="C31" s="3" t="s">
        <v>1328</v>
      </c>
      <c r="D31" s="133">
        <v>0.45506000000000002</v>
      </c>
      <c r="E31" s="133">
        <v>0.27367000000000002</v>
      </c>
      <c r="F31" s="133">
        <v>0.69849000000000006</v>
      </c>
      <c r="G31" s="133">
        <v>0.77878999999999998</v>
      </c>
      <c r="H31" s="133">
        <v>0.51590999999999998</v>
      </c>
      <c r="I31" s="133">
        <v>0.52771000000000001</v>
      </c>
      <c r="J31" s="133">
        <v>0.84243999999999997</v>
      </c>
      <c r="K31" s="133">
        <v>0.79540999999999995</v>
      </c>
      <c r="L31" s="133">
        <v>0.64270000000000005</v>
      </c>
      <c r="M31" s="133">
        <v>0.48542000000000002</v>
      </c>
      <c r="N31" s="133">
        <v>0.51454999999999995</v>
      </c>
      <c r="O31" s="133">
        <v>0.76748000000000005</v>
      </c>
      <c r="P31" s="133">
        <v>0.78707000000000005</v>
      </c>
      <c r="Q31" s="133">
        <v>0.51866999999999996</v>
      </c>
      <c r="R31" s="133">
        <v>0.92161999999999999</v>
      </c>
      <c r="S31" s="133">
        <v>0.87092000000000003</v>
      </c>
      <c r="T31" s="133">
        <v>0.91332999999999998</v>
      </c>
      <c r="U31" s="133">
        <v>0.84967999999999999</v>
      </c>
      <c r="V31" s="133">
        <v>0.55937000000000003</v>
      </c>
      <c r="W31" s="133">
        <v>0.8871</v>
      </c>
      <c r="X31" s="133">
        <v>0.50461</v>
      </c>
      <c r="Y31" s="133">
        <v>0.49448999999999999</v>
      </c>
      <c r="Z31" s="133">
        <v>0.86821000000000004</v>
      </c>
      <c r="AA31" s="133">
        <v>0.86082000000000003</v>
      </c>
      <c r="AB31" s="133">
        <v>0.74919000000000002</v>
      </c>
      <c r="AC31" s="133">
        <v>0.67408999999999997</v>
      </c>
      <c r="AD31" s="133">
        <v>1</v>
      </c>
      <c r="AE31" s="133">
        <v>0.49170000000000003</v>
      </c>
      <c r="AF31" s="133">
        <v>0.50390999999999997</v>
      </c>
      <c r="AG31" s="133">
        <v>0.55852999999999997</v>
      </c>
      <c r="AH31" s="133">
        <v>0.57016999999999995</v>
      </c>
      <c r="AI31" s="133">
        <v>0.49563000000000001</v>
      </c>
      <c r="AJ31" s="133">
        <v>0.60507999999999995</v>
      </c>
      <c r="AK31" s="133">
        <v>0.81366000000000005</v>
      </c>
      <c r="AL31" s="133">
        <v>0.55932000000000004</v>
      </c>
      <c r="AM31" s="133">
        <v>0.88388999999999995</v>
      </c>
      <c r="AN31" s="133">
        <v>0.92212000000000005</v>
      </c>
      <c r="AO31" s="133">
        <v>0.44954</v>
      </c>
      <c r="AP31" s="133">
        <v>0.84828999999999999</v>
      </c>
      <c r="AQ31" s="133">
        <v>0.77676000000000001</v>
      </c>
      <c r="AR31" s="133">
        <v>0.95033999999999996</v>
      </c>
      <c r="AS31" s="133">
        <v>0.95303000000000004</v>
      </c>
      <c r="AT31" s="133">
        <v>0.90354000000000001</v>
      </c>
      <c r="AU31" s="133">
        <v>0.83936999999999995</v>
      </c>
      <c r="AV31" s="133">
        <v>0.95011999999999996</v>
      </c>
      <c r="AW31" s="133">
        <v>0.80366000000000004</v>
      </c>
      <c r="AX31" s="133">
        <v>0.50938000000000005</v>
      </c>
      <c r="AY31" s="133">
        <v>0.87770999999999999</v>
      </c>
      <c r="AZ31" s="133">
        <v>0.65097000000000005</v>
      </c>
      <c r="BA31" s="133">
        <v>0.94669000000000003</v>
      </c>
      <c r="BB31" s="133">
        <v>0.53100000000000003</v>
      </c>
      <c r="BC31" s="133">
        <v>0.49693999999999999</v>
      </c>
      <c r="BD31" s="133">
        <v>0.84486000000000006</v>
      </c>
      <c r="BE31" s="133">
        <v>0.85990999999999995</v>
      </c>
      <c r="BF31" s="133">
        <v>0.72690999999999995</v>
      </c>
      <c r="BG31" s="133">
        <v>0.58962999999999999</v>
      </c>
      <c r="BH31" s="133">
        <v>0.90066000000000002</v>
      </c>
      <c r="BI31" s="133">
        <v>0.82852999999999999</v>
      </c>
      <c r="BJ31" s="133">
        <v>0.81196999999999997</v>
      </c>
      <c r="BK31" s="133">
        <v>0.68662999999999996</v>
      </c>
      <c r="BL31" s="133">
        <v>0.95135999999999998</v>
      </c>
      <c r="BM31" s="133">
        <v>0.51876</v>
      </c>
      <c r="BN31" s="133">
        <v>0.52276999999999996</v>
      </c>
      <c r="BO31" s="133">
        <v>0.73380000000000001</v>
      </c>
      <c r="BP31" s="133">
        <v>0.67679</v>
      </c>
      <c r="BQ31" s="133">
        <v>0.50212000000000001</v>
      </c>
      <c r="BR31" s="133">
        <v>0.61841000000000002</v>
      </c>
      <c r="BS31" s="133">
        <v>-0.22739999999999999</v>
      </c>
      <c r="BT31" s="133">
        <v>0.62839</v>
      </c>
      <c r="BU31" s="133">
        <v>0.71908000000000005</v>
      </c>
      <c r="BV31" s="133">
        <v>0.55840000000000001</v>
      </c>
      <c r="BW31" s="133">
        <v>0.51880000000000004</v>
      </c>
      <c r="BX31" s="133">
        <v>0.76278000000000001</v>
      </c>
      <c r="BY31" s="133">
        <v>0.79222000000000004</v>
      </c>
      <c r="BZ31" s="133">
        <v>0.60685</v>
      </c>
      <c r="CA31" s="133">
        <v>0.66366000000000003</v>
      </c>
      <c r="CB31" s="133">
        <v>0.52536000000000005</v>
      </c>
      <c r="CC31" s="133">
        <v>0.75017</v>
      </c>
      <c r="CD31" s="133">
        <v>0.92198000000000002</v>
      </c>
      <c r="CE31" s="133">
        <v>-0.45207999999999998</v>
      </c>
      <c r="CF31" s="133">
        <v>-0.43863000000000002</v>
      </c>
      <c r="CG31" s="133">
        <v>-0.43535000000000001</v>
      </c>
      <c r="CH31" s="133">
        <v>-0.42352000000000001</v>
      </c>
      <c r="CI31" s="133">
        <v>-0.43959999999999999</v>
      </c>
      <c r="CJ31" s="133">
        <v>-0.43674000000000002</v>
      </c>
      <c r="CK31" s="133">
        <v>-0.47310000000000002</v>
      </c>
      <c r="CL31" s="133">
        <v>-0.43008000000000002</v>
      </c>
      <c r="CM31" s="133">
        <v>0.27617999999999998</v>
      </c>
      <c r="CN31" s="133">
        <v>0.81652000000000002</v>
      </c>
      <c r="CO31" s="133">
        <v>-0.46700000000000003</v>
      </c>
      <c r="CP31" s="133">
        <v>0.80471999999999999</v>
      </c>
      <c r="CQ31" s="133">
        <v>0.82174999999999998</v>
      </c>
      <c r="CR31" s="133">
        <v>0.78791</v>
      </c>
      <c r="CS31" s="133">
        <v>0.77788999999999997</v>
      </c>
      <c r="CT31" s="133">
        <v>-0.20749999999999999</v>
      </c>
      <c r="CU31" s="133">
        <v>-0.33149000000000001</v>
      </c>
      <c r="CV31" s="133">
        <v>0.22636999999999999</v>
      </c>
      <c r="CW31" s="133">
        <v>0.19386</v>
      </c>
      <c r="CX31" s="133">
        <v>0.23902999999999999</v>
      </c>
      <c r="CY31" s="133">
        <v>8.6912000000000003E-2</v>
      </c>
      <c r="CZ31" s="133">
        <v>0.42660999999999999</v>
      </c>
      <c r="DA31" s="133">
        <v>0.47414000000000001</v>
      </c>
      <c r="DB31" s="133">
        <v>0.55274000000000001</v>
      </c>
      <c r="DC31" s="133">
        <v>0.70813000000000004</v>
      </c>
      <c r="DD31" s="133">
        <v>0.84035000000000004</v>
      </c>
      <c r="DE31" s="133">
        <v>0.56240999999999997</v>
      </c>
      <c r="DF31" s="133">
        <v>0.48969000000000001</v>
      </c>
      <c r="DG31" s="133">
        <v>0.86312</v>
      </c>
      <c r="DH31" s="133">
        <v>0.82523999999999997</v>
      </c>
      <c r="DI31" s="133">
        <v>0.59460000000000002</v>
      </c>
      <c r="DJ31" s="133">
        <v>0.69403999999999999</v>
      </c>
      <c r="DK31" s="133">
        <v>0.67191000000000001</v>
      </c>
      <c r="DL31" s="133">
        <v>0.71533000000000002</v>
      </c>
      <c r="DM31" s="133">
        <v>0.66632000000000002</v>
      </c>
      <c r="DN31" s="133">
        <v>0.72331000000000001</v>
      </c>
      <c r="DO31" s="133">
        <v>0.4178</v>
      </c>
      <c r="DP31" s="133">
        <v>0.59692000000000001</v>
      </c>
      <c r="DQ31" s="133">
        <v>0.72326999999999997</v>
      </c>
      <c r="DR31" s="133">
        <v>0.77358000000000005</v>
      </c>
      <c r="DS31" s="133">
        <v>0.74450000000000005</v>
      </c>
      <c r="DT31" s="133">
        <v>0.59770999999999996</v>
      </c>
      <c r="DU31" s="133">
        <v>0.53556000000000004</v>
      </c>
      <c r="DV31" s="133">
        <v>0.68708999999999998</v>
      </c>
      <c r="DW31" s="133">
        <v>0.68523999999999996</v>
      </c>
      <c r="DX31" s="133">
        <v>0.71042000000000005</v>
      </c>
      <c r="DY31" s="133">
        <v>0.68359999999999999</v>
      </c>
      <c r="DZ31" s="133">
        <v>0.70028999999999997</v>
      </c>
      <c r="EA31" s="133">
        <v>0.65983000000000003</v>
      </c>
      <c r="EB31" s="133">
        <v>0.79452999999999996</v>
      </c>
      <c r="EC31" s="133">
        <v>0.59519</v>
      </c>
      <c r="ED31" s="133">
        <v>0.42052</v>
      </c>
      <c r="EE31" s="133">
        <v>0.62302999999999997</v>
      </c>
      <c r="EF31" s="133">
        <v>0.88116000000000005</v>
      </c>
      <c r="EG31" s="133">
        <v>-0.54244999999999999</v>
      </c>
      <c r="EH31" s="133">
        <v>-0.54086999999999996</v>
      </c>
      <c r="EI31" s="133">
        <v>-0.47794999999999999</v>
      </c>
      <c r="EJ31" s="133">
        <v>-0.42149999999999999</v>
      </c>
      <c r="EK31" s="133">
        <v>0.64276</v>
      </c>
      <c r="EL31" s="133">
        <v>-0.51124999999999998</v>
      </c>
      <c r="EM31" s="133">
        <v>-0.51876</v>
      </c>
      <c r="EN31" s="133">
        <v>-0.48224</v>
      </c>
      <c r="EO31" s="133">
        <v>-0.25492999999999999</v>
      </c>
      <c r="EP31" s="133">
        <v>0.83869000000000005</v>
      </c>
      <c r="EQ31" s="133">
        <v>0.71372000000000002</v>
      </c>
      <c r="ER31" s="133">
        <v>-0.42143000000000003</v>
      </c>
      <c r="ES31" s="133">
        <v>0.38793</v>
      </c>
      <c r="ET31" s="133">
        <v>0.18465999999999999</v>
      </c>
      <c r="EU31" s="133">
        <v>0.30719999999999997</v>
      </c>
      <c r="EV31" s="133">
        <v>0.49160999999999999</v>
      </c>
      <c r="EW31" s="133">
        <v>0.81323999999999996</v>
      </c>
      <c r="EX31" s="133">
        <v>0.91135999999999995</v>
      </c>
      <c r="EY31" s="133">
        <v>0.91163000000000005</v>
      </c>
      <c r="EZ31" s="133">
        <v>0.72960999999999998</v>
      </c>
      <c r="FA31" s="133">
        <v>0.46993000000000001</v>
      </c>
      <c r="FB31" s="133">
        <v>0.87931999999999999</v>
      </c>
      <c r="FC31" s="133">
        <v>0.89222999999999997</v>
      </c>
      <c r="FD31" s="133">
        <v>0.91361000000000003</v>
      </c>
      <c r="FE31" s="133">
        <v>0.91691</v>
      </c>
      <c r="FF31" s="133">
        <v>0.90981999999999996</v>
      </c>
      <c r="FG31" s="133">
        <v>0.10961</v>
      </c>
      <c r="FH31" s="133">
        <v>0.61377000000000004</v>
      </c>
      <c r="FI31" s="133">
        <v>0.21823000000000001</v>
      </c>
      <c r="FJ31" s="133">
        <v>0.74443999999999999</v>
      </c>
      <c r="FK31" s="133">
        <v>4.7343000000000003E-2</v>
      </c>
      <c r="FL31" s="133">
        <v>0.72777999999999998</v>
      </c>
      <c r="FM31" s="133">
        <v>-0.11644</v>
      </c>
      <c r="FN31" s="133">
        <v>-0.35193999999999998</v>
      </c>
      <c r="FO31" s="133">
        <v>3.7092E-2</v>
      </c>
      <c r="FP31" s="133">
        <v>-0.59765000000000001</v>
      </c>
      <c r="FQ31" s="133">
        <v>-0.45195999999999997</v>
      </c>
      <c r="FR31" s="133">
        <v>-0.27903</v>
      </c>
      <c r="FS31" s="133">
        <v>-0.39609</v>
      </c>
      <c r="FT31" s="133">
        <v>0.37981999999999999</v>
      </c>
      <c r="FU31" s="133">
        <v>-0.55422000000000005</v>
      </c>
      <c r="FV31" s="133">
        <v>-0.60397000000000001</v>
      </c>
      <c r="FW31" s="133">
        <v>-0.52298999999999995</v>
      </c>
      <c r="FX31" s="133">
        <v>-0.37796999999999997</v>
      </c>
      <c r="FY31" s="133">
        <v>-2.4022000000000002E-3</v>
      </c>
      <c r="FZ31" s="133">
        <v>-0.40426000000000001</v>
      </c>
      <c r="GA31" s="133">
        <v>-0.34899999999999998</v>
      </c>
      <c r="GB31" s="133">
        <v>-0.36763000000000001</v>
      </c>
      <c r="GC31" s="133">
        <v>-0.48247000000000001</v>
      </c>
      <c r="GD31" s="133">
        <v>-6.4366999999999994E-2</v>
      </c>
      <c r="GE31" s="133">
        <v>-0.20945</v>
      </c>
      <c r="GF31" s="133">
        <v>-0.48923</v>
      </c>
      <c r="GG31" s="133">
        <v>-0.43065999999999999</v>
      </c>
      <c r="GH31" s="133">
        <v>-0.15970999999999999</v>
      </c>
      <c r="GI31" s="133">
        <v>6.3696000000000003E-2</v>
      </c>
      <c r="GJ31" s="133">
        <v>0.15137999999999999</v>
      </c>
      <c r="GK31" s="133">
        <v>0.31866</v>
      </c>
      <c r="GL31" s="133">
        <v>4.5268999999999997E-2</v>
      </c>
      <c r="GM31" s="133">
        <v>0.34367999999999999</v>
      </c>
      <c r="GN31" s="133">
        <v>0.33810000000000001</v>
      </c>
      <c r="GO31" s="133">
        <v>1.0444E-4</v>
      </c>
      <c r="GP31" s="133">
        <v>0.72030000000000005</v>
      </c>
      <c r="GQ31" s="133">
        <v>0.27090999999999998</v>
      </c>
      <c r="GR31" s="133">
        <v>-0.33037</v>
      </c>
      <c r="GS31" s="133">
        <v>-0.31472</v>
      </c>
      <c r="GT31" s="133">
        <v>-5.4996999999999997E-2</v>
      </c>
      <c r="GU31" s="133">
        <v>-0.40649000000000002</v>
      </c>
      <c r="GV31" s="133">
        <v>-0.33122000000000001</v>
      </c>
      <c r="GW31" s="133">
        <v>-0.31769999999999998</v>
      </c>
      <c r="GX31" s="133">
        <v>-0.40068999999999999</v>
      </c>
      <c r="GY31" s="133">
        <v>-0.54064000000000001</v>
      </c>
      <c r="GZ31" s="133">
        <v>-0.42670000000000002</v>
      </c>
      <c r="HA31" s="133">
        <v>-0.37624999999999997</v>
      </c>
      <c r="HB31" s="133">
        <v>-0.26784999999999998</v>
      </c>
      <c r="HC31" s="133">
        <v>-0.41199999999999998</v>
      </c>
      <c r="HD31" s="133">
        <v>-0.29216999999999999</v>
      </c>
      <c r="HE31" s="133">
        <v>-0.42316999999999999</v>
      </c>
      <c r="HF31" s="133">
        <v>-0.44717000000000001</v>
      </c>
      <c r="HG31" s="133">
        <v>-0.30209000000000003</v>
      </c>
      <c r="HH31" s="133">
        <v>8.8776999999999995E-2</v>
      </c>
      <c r="HI31" s="133">
        <v>-0.2029</v>
      </c>
      <c r="HJ31" s="133">
        <v>-0.21303</v>
      </c>
      <c r="HK31" s="133">
        <v>-9.8086999999999994E-2</v>
      </c>
      <c r="HL31" s="133">
        <v>0.59252000000000005</v>
      </c>
      <c r="HM31" s="133">
        <v>0.64344999999999997</v>
      </c>
      <c r="HN31" s="133">
        <v>-0.36925000000000002</v>
      </c>
      <c r="HO31" s="133">
        <v>0.81769000000000003</v>
      </c>
      <c r="HP31" s="133">
        <v>0.85402</v>
      </c>
      <c r="HQ31" s="133">
        <v>0.71250000000000002</v>
      </c>
      <c r="HR31" s="133">
        <v>0.59492</v>
      </c>
      <c r="HS31" s="133">
        <v>8.3822999999999995E-2</v>
      </c>
      <c r="HT31" s="133">
        <v>-2.3185999999999998E-2</v>
      </c>
      <c r="HU31" s="133">
        <v>-0.57938000000000001</v>
      </c>
      <c r="HV31" s="133">
        <v>-0.39709</v>
      </c>
      <c r="HW31" s="133">
        <v>-0.38056000000000001</v>
      </c>
      <c r="HX31" s="133">
        <v>-0.42655999999999999</v>
      </c>
      <c r="HY31" s="133">
        <v>0.18503</v>
      </c>
      <c r="HZ31" s="133">
        <v>-7.9868999999999996E-2</v>
      </c>
      <c r="IA31" s="133">
        <v>-0.25751000000000002</v>
      </c>
      <c r="IB31" s="133">
        <v>0.17065</v>
      </c>
      <c r="IC31" s="133">
        <v>2.5454000000000001E-2</v>
      </c>
      <c r="ID31" s="133">
        <v>-0.39180999999999999</v>
      </c>
      <c r="IE31" s="133">
        <v>-0.22067000000000001</v>
      </c>
      <c r="IF31" s="133">
        <v>-0.19336999999999999</v>
      </c>
      <c r="IG31" s="133">
        <v>-0.32662000000000002</v>
      </c>
      <c r="IH31" s="133">
        <v>-0.21168999999999999</v>
      </c>
      <c r="II31" s="133">
        <v>-0.2412</v>
      </c>
      <c r="IJ31" s="133">
        <v>0.32134000000000001</v>
      </c>
      <c r="IK31" s="133">
        <v>-0.29631000000000002</v>
      </c>
      <c r="IL31" s="133">
        <v>1.1787000000000001E-2</v>
      </c>
      <c r="IM31" s="133">
        <v>-0.17473</v>
      </c>
      <c r="IN31" s="133">
        <v>-0.29154999999999998</v>
      </c>
      <c r="IO31" s="133">
        <v>0.87158999999999998</v>
      </c>
      <c r="IP31" s="133">
        <v>0.81730000000000003</v>
      </c>
      <c r="IQ31" s="133">
        <v>0.84750999999999999</v>
      </c>
      <c r="IR31" s="133">
        <v>0.70743999999999996</v>
      </c>
      <c r="IS31" s="133">
        <v>0.68849000000000005</v>
      </c>
      <c r="IT31" s="133">
        <v>-0.16757</v>
      </c>
      <c r="IU31" s="133">
        <v>-0.24884000000000001</v>
      </c>
      <c r="IV31" s="133">
        <v>0.84377000000000002</v>
      </c>
      <c r="IW31" s="133">
        <v>0.89688000000000001</v>
      </c>
      <c r="IX31" s="133">
        <v>0.89970000000000006</v>
      </c>
      <c r="IY31" s="133">
        <v>0.74995000000000001</v>
      </c>
      <c r="IZ31" s="133">
        <v>0.51507000000000003</v>
      </c>
      <c r="JA31" s="133">
        <v>-0.28171000000000002</v>
      </c>
      <c r="JB31" s="133">
        <v>-0.38080000000000003</v>
      </c>
      <c r="JC31" s="133">
        <v>0.67113999999999996</v>
      </c>
      <c r="JD31" s="133">
        <v>0.87034</v>
      </c>
      <c r="JE31" s="133">
        <v>0.71467999999999998</v>
      </c>
      <c r="JF31" s="133">
        <v>0.73197999999999996</v>
      </c>
      <c r="JG31" s="133">
        <v>0.60873999999999995</v>
      </c>
      <c r="JH31" s="133">
        <v>0.49143999999999999</v>
      </c>
      <c r="JI31" s="133">
        <v>0.52249000000000001</v>
      </c>
      <c r="JJ31" s="133">
        <v>0.44585000000000002</v>
      </c>
      <c r="JK31" s="133">
        <v>0.42598000000000003</v>
      </c>
      <c r="JL31" s="133">
        <v>0.46176</v>
      </c>
      <c r="JM31" s="133">
        <v>0.38632</v>
      </c>
      <c r="JN31" s="133">
        <v>0.44681999999999999</v>
      </c>
      <c r="JO31" s="133">
        <v>0.65046000000000004</v>
      </c>
    </row>
    <row r="32" spans="1:275" ht="15" x14ac:dyDescent="0.25">
      <c r="A32" s="2" t="s">
        <v>115</v>
      </c>
      <c r="B32" s="1" t="s">
        <v>116</v>
      </c>
      <c r="C32" s="3" t="s">
        <v>1330</v>
      </c>
      <c r="D32" s="133">
        <v>0.67918000000000001</v>
      </c>
      <c r="E32" s="133">
        <v>0.36521999999999999</v>
      </c>
      <c r="F32" s="133">
        <v>0.57050000000000001</v>
      </c>
      <c r="G32" s="133">
        <v>0.54254999999999998</v>
      </c>
      <c r="H32" s="133">
        <v>0.96143000000000001</v>
      </c>
      <c r="I32" s="133">
        <v>0.93659000000000003</v>
      </c>
      <c r="J32" s="133">
        <v>0.55864999999999998</v>
      </c>
      <c r="K32" s="133">
        <v>0.55440999999999996</v>
      </c>
      <c r="L32" s="133">
        <v>0.83064000000000004</v>
      </c>
      <c r="M32" s="133">
        <v>0.98162000000000005</v>
      </c>
      <c r="N32" s="133">
        <v>0.95725000000000005</v>
      </c>
      <c r="O32" s="133">
        <v>0.74077000000000004</v>
      </c>
      <c r="P32" s="133">
        <v>0.70486000000000004</v>
      </c>
      <c r="Q32" s="133">
        <v>0.85243999999999998</v>
      </c>
      <c r="R32" s="133">
        <v>0.51949000000000001</v>
      </c>
      <c r="S32" s="133">
        <v>0.57528999999999997</v>
      </c>
      <c r="T32" s="133">
        <v>0.48300999999999999</v>
      </c>
      <c r="U32" s="133">
        <v>0.49632999999999999</v>
      </c>
      <c r="V32" s="133">
        <v>0.90439000000000003</v>
      </c>
      <c r="W32" s="133">
        <v>0.55842999999999998</v>
      </c>
      <c r="X32" s="133">
        <v>0.95945000000000003</v>
      </c>
      <c r="Y32" s="133">
        <v>0.93420000000000003</v>
      </c>
      <c r="Z32" s="133">
        <v>0.69728999999999997</v>
      </c>
      <c r="AA32" s="133">
        <v>0.64903</v>
      </c>
      <c r="AB32" s="133">
        <v>0.78241000000000005</v>
      </c>
      <c r="AC32" s="133">
        <v>0.87946000000000002</v>
      </c>
      <c r="AD32" s="133">
        <v>0.49170000000000003</v>
      </c>
      <c r="AE32" s="133">
        <v>1</v>
      </c>
      <c r="AF32" s="133">
        <v>0.97016999999999998</v>
      </c>
      <c r="AG32" s="133">
        <v>0.95081000000000004</v>
      </c>
      <c r="AH32" s="133">
        <v>0.95137000000000005</v>
      </c>
      <c r="AI32" s="133">
        <v>0.94435999999999998</v>
      </c>
      <c r="AJ32" s="133">
        <v>0.90888000000000002</v>
      </c>
      <c r="AK32" s="133">
        <v>0.69520000000000004</v>
      </c>
      <c r="AL32" s="133">
        <v>0.79659000000000002</v>
      </c>
      <c r="AM32" s="133">
        <v>0.58043999999999996</v>
      </c>
      <c r="AN32" s="133">
        <v>0.50224999999999997</v>
      </c>
      <c r="AO32" s="133">
        <v>0.83613000000000004</v>
      </c>
      <c r="AP32" s="133">
        <v>0.57811999999999997</v>
      </c>
      <c r="AQ32" s="133">
        <v>0.60194000000000003</v>
      </c>
      <c r="AR32" s="133">
        <v>0.47400999999999999</v>
      </c>
      <c r="AS32" s="133">
        <v>0.47683999999999999</v>
      </c>
      <c r="AT32" s="133">
        <v>0.56452999999999998</v>
      </c>
      <c r="AU32" s="133">
        <v>0.67696000000000001</v>
      </c>
      <c r="AV32" s="133">
        <v>0.52303999999999995</v>
      </c>
      <c r="AW32" s="133">
        <v>0.53961000000000003</v>
      </c>
      <c r="AX32" s="133">
        <v>0.9335</v>
      </c>
      <c r="AY32" s="133">
        <v>0.48096</v>
      </c>
      <c r="AZ32" s="133">
        <v>0.74421999999999999</v>
      </c>
      <c r="BA32" s="133">
        <v>0.46271000000000001</v>
      </c>
      <c r="BB32" s="133">
        <v>0.90158000000000005</v>
      </c>
      <c r="BC32" s="133">
        <v>0.87792000000000003</v>
      </c>
      <c r="BD32" s="133">
        <v>0.50056999999999996</v>
      </c>
      <c r="BE32" s="133">
        <v>0.49312</v>
      </c>
      <c r="BF32" s="133">
        <v>0.77866999999999997</v>
      </c>
      <c r="BG32" s="133">
        <v>0.76248000000000005</v>
      </c>
      <c r="BH32" s="133">
        <v>0.51681999999999995</v>
      </c>
      <c r="BI32" s="133">
        <v>0.55506</v>
      </c>
      <c r="BJ32" s="133">
        <v>0.64027000000000001</v>
      </c>
      <c r="BK32" s="133">
        <v>0.72384000000000004</v>
      </c>
      <c r="BL32" s="133">
        <v>0.45860000000000001</v>
      </c>
      <c r="BM32" s="133">
        <v>0.86033999999999999</v>
      </c>
      <c r="BN32" s="133">
        <v>0.85133000000000003</v>
      </c>
      <c r="BO32" s="133">
        <v>0.58199000000000001</v>
      </c>
      <c r="BP32" s="133">
        <v>0.60353000000000001</v>
      </c>
      <c r="BQ32" s="133">
        <v>0.66129000000000004</v>
      </c>
      <c r="BR32" s="133">
        <v>0.82743</v>
      </c>
      <c r="BS32" s="133">
        <v>0.21589</v>
      </c>
      <c r="BT32" s="133">
        <v>0.70865</v>
      </c>
      <c r="BU32" s="133">
        <v>0.77888999999999997</v>
      </c>
      <c r="BV32" s="133">
        <v>0.21345</v>
      </c>
      <c r="BW32" s="133">
        <v>0.64498</v>
      </c>
      <c r="BX32" s="133">
        <v>0.61999000000000004</v>
      </c>
      <c r="BY32" s="133">
        <v>0.55196999999999996</v>
      </c>
      <c r="BZ32" s="133">
        <v>0.76851999999999998</v>
      </c>
      <c r="CA32" s="133">
        <v>0.46871000000000002</v>
      </c>
      <c r="CB32" s="133">
        <v>0.89341000000000004</v>
      </c>
      <c r="CC32" s="133">
        <v>0.60053000000000001</v>
      </c>
      <c r="CD32" s="133">
        <v>0.45973999999999998</v>
      </c>
      <c r="CE32" s="133">
        <v>-0.90842000000000001</v>
      </c>
      <c r="CF32" s="133">
        <v>-0.83289000000000002</v>
      </c>
      <c r="CG32" s="133">
        <v>-0.80276999999999998</v>
      </c>
      <c r="CH32" s="133">
        <v>-0.80396000000000001</v>
      </c>
      <c r="CI32" s="133">
        <v>-0.76739000000000002</v>
      </c>
      <c r="CJ32" s="133">
        <v>-0.82813000000000003</v>
      </c>
      <c r="CK32" s="133">
        <v>-0.62104999999999999</v>
      </c>
      <c r="CL32" s="133">
        <v>-0.86063000000000001</v>
      </c>
      <c r="CM32" s="133">
        <v>-4.3268999999999998E-3</v>
      </c>
      <c r="CN32" s="133">
        <v>0.53998999999999997</v>
      </c>
      <c r="CO32" s="133">
        <v>-0.64397000000000004</v>
      </c>
      <c r="CP32" s="133">
        <v>0.58301999999999998</v>
      </c>
      <c r="CQ32" s="133">
        <v>0.58640000000000003</v>
      </c>
      <c r="CR32" s="133">
        <v>0.62729999999999997</v>
      </c>
      <c r="CS32" s="133">
        <v>0.66432999999999998</v>
      </c>
      <c r="CT32" s="133">
        <v>-0.23091</v>
      </c>
      <c r="CU32" s="133">
        <v>-0.52759</v>
      </c>
      <c r="CV32" s="133">
        <v>-0.13542999999999999</v>
      </c>
      <c r="CW32" s="133">
        <v>-0.10711</v>
      </c>
      <c r="CX32" s="133">
        <v>-2.6290000000000001E-2</v>
      </c>
      <c r="CY32" s="133">
        <v>-0.43343999999999999</v>
      </c>
      <c r="CZ32" s="133">
        <v>0.84516000000000002</v>
      </c>
      <c r="DA32" s="133">
        <v>0.48232000000000003</v>
      </c>
      <c r="DB32" s="133">
        <v>0.77627999999999997</v>
      </c>
      <c r="DC32" s="133">
        <v>0.75963000000000003</v>
      </c>
      <c r="DD32" s="133">
        <v>0.61804999999999999</v>
      </c>
      <c r="DE32" s="133">
        <v>0.89925999999999995</v>
      </c>
      <c r="DF32" s="133">
        <v>0.21093000000000001</v>
      </c>
      <c r="DG32" s="133">
        <v>0.60887000000000002</v>
      </c>
      <c r="DH32" s="133">
        <v>0.44568999999999998</v>
      </c>
      <c r="DI32" s="133">
        <v>0.83596000000000004</v>
      </c>
      <c r="DJ32" s="133">
        <v>0.68623999999999996</v>
      </c>
      <c r="DK32" s="133">
        <v>0.66366000000000003</v>
      </c>
      <c r="DL32" s="133">
        <v>0.69555999999999996</v>
      </c>
      <c r="DM32" s="133">
        <v>0.75072000000000005</v>
      </c>
      <c r="DN32" s="133">
        <v>0.43101</v>
      </c>
      <c r="DO32" s="133">
        <v>0.58752000000000004</v>
      </c>
      <c r="DP32" s="133">
        <v>0.79886999999999997</v>
      </c>
      <c r="DQ32" s="133">
        <v>0.65600999999999998</v>
      </c>
      <c r="DR32" s="133">
        <v>0.61829999999999996</v>
      </c>
      <c r="DS32" s="133">
        <v>0.68637000000000004</v>
      </c>
      <c r="DT32" s="133">
        <v>0.82477</v>
      </c>
      <c r="DU32" s="133">
        <v>0.86570000000000003</v>
      </c>
      <c r="DV32" s="133">
        <v>0.63026000000000004</v>
      </c>
      <c r="DW32" s="133">
        <v>0.70908000000000004</v>
      </c>
      <c r="DX32" s="133">
        <v>0.61339999999999995</v>
      </c>
      <c r="DY32" s="133">
        <v>0.59584999999999999</v>
      </c>
      <c r="DZ32" s="133">
        <v>0.68103000000000002</v>
      </c>
      <c r="EA32" s="133">
        <v>0.72465999999999997</v>
      </c>
      <c r="EB32" s="133">
        <v>0.58184999999999998</v>
      </c>
      <c r="EC32" s="133">
        <v>0.80013000000000001</v>
      </c>
      <c r="ED32" s="133">
        <v>0.77051000000000003</v>
      </c>
      <c r="EE32" s="133">
        <v>0.60228999999999999</v>
      </c>
      <c r="EF32" s="133">
        <v>0.53620999999999996</v>
      </c>
      <c r="EG32" s="133">
        <v>-0.77749000000000001</v>
      </c>
      <c r="EH32" s="133">
        <v>-0.67291000000000001</v>
      </c>
      <c r="EI32" s="133">
        <v>-0.67132000000000003</v>
      </c>
      <c r="EJ32" s="133">
        <v>-0.84950999999999999</v>
      </c>
      <c r="EK32" s="133">
        <v>1.0996000000000001E-2</v>
      </c>
      <c r="EL32" s="133">
        <v>-0.68686000000000003</v>
      </c>
      <c r="EM32" s="133">
        <v>-0.69406000000000001</v>
      </c>
      <c r="EN32" s="133">
        <v>-0.80837999999999999</v>
      </c>
      <c r="EO32" s="133">
        <v>-0.77281</v>
      </c>
      <c r="EP32" s="133">
        <v>0.51970000000000005</v>
      </c>
      <c r="EQ32" s="133">
        <v>0.65427999999999997</v>
      </c>
      <c r="ER32" s="133">
        <v>-0.64497000000000004</v>
      </c>
      <c r="ES32" s="133">
        <v>0.15056</v>
      </c>
      <c r="ET32" s="133">
        <v>-9.0193999999999996E-2</v>
      </c>
      <c r="EU32" s="133">
        <v>-0.10935</v>
      </c>
      <c r="EV32" s="133">
        <v>0.29742000000000002</v>
      </c>
      <c r="EW32" s="133">
        <v>0.63773000000000002</v>
      </c>
      <c r="EX32" s="133">
        <v>0.50061</v>
      </c>
      <c r="EY32" s="133">
        <v>0.49197000000000002</v>
      </c>
      <c r="EZ32" s="133">
        <v>0.73633000000000004</v>
      </c>
      <c r="FA32" s="133">
        <v>0.91612000000000005</v>
      </c>
      <c r="FB32" s="133">
        <v>0.54569999999999996</v>
      </c>
      <c r="FC32" s="133">
        <v>0.53359000000000001</v>
      </c>
      <c r="FD32" s="133">
        <v>0.50309000000000004</v>
      </c>
      <c r="FE32" s="133">
        <v>0.49985000000000002</v>
      </c>
      <c r="FF32" s="133">
        <v>0.49626999999999999</v>
      </c>
      <c r="FG32" s="133">
        <v>-0.46750000000000003</v>
      </c>
      <c r="FH32" s="133">
        <v>0.76348000000000005</v>
      </c>
      <c r="FI32" s="133">
        <v>-0.38607999999999998</v>
      </c>
      <c r="FJ32" s="133">
        <v>0.46779999999999999</v>
      </c>
      <c r="FK32" s="133">
        <v>-0.316</v>
      </c>
      <c r="FL32" s="133">
        <v>0.46800000000000003</v>
      </c>
      <c r="FM32" s="133">
        <v>-0.26501999999999998</v>
      </c>
      <c r="FN32" s="133">
        <v>-0.81442000000000003</v>
      </c>
      <c r="FO32" s="133">
        <v>0.50339</v>
      </c>
      <c r="FP32" s="133">
        <v>-0.67018</v>
      </c>
      <c r="FQ32" s="133">
        <v>-0.82235999999999998</v>
      </c>
      <c r="FR32" s="133">
        <v>-0.65661000000000003</v>
      </c>
      <c r="FS32" s="133">
        <v>-0.26506000000000002</v>
      </c>
      <c r="FT32" s="133">
        <v>0.87848999999999999</v>
      </c>
      <c r="FU32" s="133">
        <v>-0.59350999999999998</v>
      </c>
      <c r="FV32" s="133">
        <v>-0.58491000000000004</v>
      </c>
      <c r="FW32" s="133">
        <v>-0.66920999999999997</v>
      </c>
      <c r="FX32" s="133">
        <v>-0.74202999999999997</v>
      </c>
      <c r="FY32" s="133">
        <v>-0.42313000000000001</v>
      </c>
      <c r="FZ32" s="133">
        <v>-0.83116999999999996</v>
      </c>
      <c r="GA32" s="133">
        <v>-0.74834000000000001</v>
      </c>
      <c r="GB32" s="133">
        <v>-0.62607999999999997</v>
      </c>
      <c r="GC32" s="133">
        <v>-0.67447999999999997</v>
      </c>
      <c r="GD32" s="133">
        <v>-0.21535000000000001</v>
      </c>
      <c r="GE32" s="133">
        <v>0.28116000000000002</v>
      </c>
      <c r="GF32" s="133">
        <v>0.14462</v>
      </c>
      <c r="GG32" s="133">
        <v>-0.52956000000000003</v>
      </c>
      <c r="GH32" s="133">
        <v>-0.46473999999999999</v>
      </c>
      <c r="GI32" s="133">
        <v>-0.60921999999999998</v>
      </c>
      <c r="GJ32" s="133">
        <v>-0.15195</v>
      </c>
      <c r="GK32" s="133">
        <v>0.66552999999999995</v>
      </c>
      <c r="GL32" s="133">
        <v>-0.64329999999999998</v>
      </c>
      <c r="GM32" s="133">
        <v>-9.3283000000000005E-2</v>
      </c>
      <c r="GN32" s="133">
        <v>0.65137</v>
      </c>
      <c r="GO32" s="133">
        <v>-0.64165000000000005</v>
      </c>
      <c r="GP32" s="133">
        <v>0.37658000000000003</v>
      </c>
      <c r="GQ32" s="133">
        <v>0.67337999999999998</v>
      </c>
      <c r="GR32" s="133">
        <v>-0.76783999999999997</v>
      </c>
      <c r="GS32" s="133">
        <v>-0.76885000000000003</v>
      </c>
      <c r="GT32" s="133">
        <v>0.58603000000000005</v>
      </c>
      <c r="GU32" s="133">
        <v>-0.75495999999999996</v>
      </c>
      <c r="GV32" s="133">
        <v>-0.69499999999999995</v>
      </c>
      <c r="GW32" s="133">
        <v>1.1877E-2</v>
      </c>
      <c r="GX32" s="133">
        <v>-0.52231000000000005</v>
      </c>
      <c r="GY32" s="133">
        <v>-0.50068999999999997</v>
      </c>
      <c r="GZ32" s="133">
        <v>-0.7954</v>
      </c>
      <c r="HA32" s="133">
        <v>-0.78566999999999998</v>
      </c>
      <c r="HB32" s="133">
        <v>-0.63936999999999999</v>
      </c>
      <c r="HC32" s="133">
        <v>-0.74409999999999998</v>
      </c>
      <c r="HD32" s="133">
        <v>-0.66947999999999996</v>
      </c>
      <c r="HE32" s="133">
        <v>-0.59096000000000004</v>
      </c>
      <c r="HF32" s="133">
        <v>-0.54020999999999997</v>
      </c>
      <c r="HG32" s="133">
        <v>0.14188999999999999</v>
      </c>
      <c r="HH32" s="133">
        <v>0.54464000000000001</v>
      </c>
      <c r="HI32" s="133">
        <v>-0.42948999999999998</v>
      </c>
      <c r="HJ32" s="133">
        <v>-0.63824999999999998</v>
      </c>
      <c r="HK32" s="133">
        <v>-0.24126</v>
      </c>
      <c r="HL32" s="133">
        <v>0.81647999999999998</v>
      </c>
      <c r="HM32" s="133">
        <v>0.66102000000000005</v>
      </c>
      <c r="HN32" s="133">
        <v>-0.64903999999999995</v>
      </c>
      <c r="HO32" s="133">
        <v>0.57033999999999996</v>
      </c>
      <c r="HP32" s="133">
        <v>0.52237999999999996</v>
      </c>
      <c r="HQ32" s="133">
        <v>0.42220000000000002</v>
      </c>
      <c r="HR32" s="133">
        <v>0.36409999999999998</v>
      </c>
      <c r="HS32" s="133">
        <v>-0.22545999999999999</v>
      </c>
      <c r="HT32" s="133">
        <v>-0.63539000000000001</v>
      </c>
      <c r="HU32" s="133">
        <v>-0.3523</v>
      </c>
      <c r="HV32" s="133">
        <v>-0.75048000000000004</v>
      </c>
      <c r="HW32" s="133">
        <v>-0.72250999999999999</v>
      </c>
      <c r="HX32" s="133">
        <v>-0.83206999999999998</v>
      </c>
      <c r="HY32" s="133">
        <v>-0.14574000000000001</v>
      </c>
      <c r="HZ32" s="133">
        <v>-0.22203000000000001</v>
      </c>
      <c r="IA32" s="133">
        <v>-0.20071</v>
      </c>
      <c r="IB32" s="133">
        <v>0.19711000000000001</v>
      </c>
      <c r="IC32" s="133">
        <v>-0.17837</v>
      </c>
      <c r="ID32" s="133">
        <v>-0.70428999999999997</v>
      </c>
      <c r="IE32" s="133">
        <v>-0.37998999999999999</v>
      </c>
      <c r="IF32" s="133">
        <v>-0.43595</v>
      </c>
      <c r="IG32" s="133">
        <v>-0.37648999999999999</v>
      </c>
      <c r="IH32" s="133">
        <v>-0.5776</v>
      </c>
      <c r="II32" s="133">
        <v>-0.59494999999999998</v>
      </c>
      <c r="IJ32" s="133">
        <v>-0.25774999999999998</v>
      </c>
      <c r="IK32" s="133">
        <v>-0.77819000000000005</v>
      </c>
      <c r="IL32" s="133">
        <v>-0.61319999999999997</v>
      </c>
      <c r="IM32" s="133">
        <v>-6.8394999999999997E-2</v>
      </c>
      <c r="IN32" s="133">
        <v>-9.7877999999999993E-3</v>
      </c>
      <c r="IO32" s="133">
        <v>0.31767000000000001</v>
      </c>
      <c r="IP32" s="133">
        <v>0.65693000000000001</v>
      </c>
      <c r="IQ32" s="133">
        <v>0.44847999999999999</v>
      </c>
      <c r="IR32" s="133">
        <v>0.73973</v>
      </c>
      <c r="IS32" s="133">
        <v>0.58326</v>
      </c>
      <c r="IT32" s="133">
        <v>-0.10725999999999999</v>
      </c>
      <c r="IU32" s="133">
        <v>-4.8133000000000002E-2</v>
      </c>
      <c r="IV32" s="133">
        <v>0.26472000000000001</v>
      </c>
      <c r="IW32" s="133">
        <v>0.59719</v>
      </c>
      <c r="IX32" s="133">
        <v>0.49151</v>
      </c>
      <c r="IY32" s="133">
        <v>0.75631999999999999</v>
      </c>
      <c r="IZ32" s="133">
        <v>0.82030999999999998</v>
      </c>
      <c r="JA32" s="133">
        <v>-4.3522999999999999E-2</v>
      </c>
      <c r="JB32" s="133">
        <v>-1.1592999999999999E-2</v>
      </c>
      <c r="JC32" s="133">
        <v>2.4111E-2</v>
      </c>
      <c r="JD32" s="133">
        <v>0.57894000000000001</v>
      </c>
      <c r="JE32" s="133">
        <v>0.24268000000000001</v>
      </c>
      <c r="JF32" s="133">
        <v>0.54601</v>
      </c>
      <c r="JG32" s="133">
        <v>0.64258999999999999</v>
      </c>
      <c r="JH32" s="133">
        <v>0.93286999999999998</v>
      </c>
      <c r="JI32" s="133">
        <v>0.91688999999999998</v>
      </c>
      <c r="JJ32" s="133">
        <v>0.91576000000000002</v>
      </c>
      <c r="JK32" s="133">
        <v>0.89954000000000001</v>
      </c>
      <c r="JL32" s="133">
        <v>0.91164000000000001</v>
      </c>
      <c r="JM32" s="133">
        <v>0.88326000000000005</v>
      </c>
      <c r="JN32" s="133">
        <v>0.90473000000000003</v>
      </c>
      <c r="JO32" s="133">
        <v>0.86570000000000003</v>
      </c>
    </row>
    <row r="33" spans="1:275" ht="15" x14ac:dyDescent="0.25">
      <c r="A33" s="2" t="s">
        <v>117</v>
      </c>
      <c r="B33" s="1" t="s">
        <v>118</v>
      </c>
      <c r="C33" s="3" t="s">
        <v>1330</v>
      </c>
      <c r="D33" s="133">
        <v>0.68798000000000004</v>
      </c>
      <c r="E33" s="133">
        <v>0.45117000000000002</v>
      </c>
      <c r="F33" s="133">
        <v>0.62133000000000005</v>
      </c>
      <c r="G33" s="133">
        <v>0.57562999999999998</v>
      </c>
      <c r="H33" s="133">
        <v>0.96191000000000004</v>
      </c>
      <c r="I33" s="133">
        <v>0.94667000000000001</v>
      </c>
      <c r="J33" s="133">
        <v>0.59863999999999995</v>
      </c>
      <c r="K33" s="133">
        <v>0.58892999999999995</v>
      </c>
      <c r="L33" s="133">
        <v>0.82779000000000003</v>
      </c>
      <c r="M33" s="133">
        <v>0.96233000000000002</v>
      </c>
      <c r="N33" s="133">
        <v>0.97128999999999999</v>
      </c>
      <c r="O33" s="133">
        <v>0.74477000000000004</v>
      </c>
      <c r="P33" s="133">
        <v>0.73016000000000003</v>
      </c>
      <c r="Q33" s="133">
        <v>0.84748000000000001</v>
      </c>
      <c r="R33" s="133">
        <v>0.54159999999999997</v>
      </c>
      <c r="S33" s="133">
        <v>0.59094000000000002</v>
      </c>
      <c r="T33" s="133">
        <v>0.50992000000000004</v>
      </c>
      <c r="U33" s="133">
        <v>0.51758000000000004</v>
      </c>
      <c r="V33" s="133">
        <v>0.90617999999999999</v>
      </c>
      <c r="W33" s="133">
        <v>0.58265999999999996</v>
      </c>
      <c r="X33" s="133">
        <v>0.95065999999999995</v>
      </c>
      <c r="Y33" s="133">
        <v>0.94667000000000001</v>
      </c>
      <c r="Z33" s="133">
        <v>0.71323000000000003</v>
      </c>
      <c r="AA33" s="133">
        <v>0.67352999999999996</v>
      </c>
      <c r="AB33" s="133">
        <v>0.76539000000000001</v>
      </c>
      <c r="AC33" s="133">
        <v>0.88424999999999998</v>
      </c>
      <c r="AD33" s="133">
        <v>0.50390999999999997</v>
      </c>
      <c r="AE33" s="133">
        <v>0.97016999999999998</v>
      </c>
      <c r="AF33" s="133">
        <v>1</v>
      </c>
      <c r="AG33" s="133">
        <v>0.95116999999999996</v>
      </c>
      <c r="AH33" s="133">
        <v>0.95882999999999996</v>
      </c>
      <c r="AI33" s="133">
        <v>0.95238999999999996</v>
      </c>
      <c r="AJ33" s="133">
        <v>0.92888999999999999</v>
      </c>
      <c r="AK33" s="133">
        <v>0.71389999999999998</v>
      </c>
      <c r="AL33" s="133">
        <v>0.83176000000000005</v>
      </c>
      <c r="AM33" s="133">
        <v>0.60367000000000004</v>
      </c>
      <c r="AN33" s="133">
        <v>0.49345</v>
      </c>
      <c r="AO33" s="133">
        <v>0.85560000000000003</v>
      </c>
      <c r="AP33" s="133">
        <v>0.61507999999999996</v>
      </c>
      <c r="AQ33" s="133">
        <v>0.63688</v>
      </c>
      <c r="AR33" s="133">
        <v>0.48687000000000002</v>
      </c>
      <c r="AS33" s="133">
        <v>0.49958000000000002</v>
      </c>
      <c r="AT33" s="133">
        <v>0.57701999999999998</v>
      </c>
      <c r="AU33" s="133">
        <v>0.67427000000000004</v>
      </c>
      <c r="AV33" s="133">
        <v>0.55515000000000003</v>
      </c>
      <c r="AW33" s="133">
        <v>0.58335999999999999</v>
      </c>
      <c r="AX33" s="133">
        <v>0.95469000000000004</v>
      </c>
      <c r="AY33" s="133">
        <v>0.51688999999999996</v>
      </c>
      <c r="AZ33" s="133">
        <v>0.77837000000000001</v>
      </c>
      <c r="BA33" s="133">
        <v>0.48238999999999999</v>
      </c>
      <c r="BB33" s="133">
        <v>0.90705999999999998</v>
      </c>
      <c r="BC33" s="133">
        <v>0.90164</v>
      </c>
      <c r="BD33" s="133">
        <v>0.53696999999999995</v>
      </c>
      <c r="BE33" s="133">
        <v>0.52814000000000005</v>
      </c>
      <c r="BF33" s="133">
        <v>0.80286999999999997</v>
      </c>
      <c r="BG33" s="133">
        <v>0.79791999999999996</v>
      </c>
      <c r="BH33" s="133">
        <v>0.54498999999999997</v>
      </c>
      <c r="BI33" s="133">
        <v>0.60707999999999995</v>
      </c>
      <c r="BJ33" s="133">
        <v>0.65342999999999996</v>
      </c>
      <c r="BK33" s="133">
        <v>0.74095</v>
      </c>
      <c r="BL33" s="133">
        <v>0.49153999999999998</v>
      </c>
      <c r="BM33" s="133">
        <v>0.88626000000000005</v>
      </c>
      <c r="BN33" s="133">
        <v>0.87480000000000002</v>
      </c>
      <c r="BO33" s="133">
        <v>0.60934999999999995</v>
      </c>
      <c r="BP33" s="133">
        <v>0.58965999999999996</v>
      </c>
      <c r="BQ33" s="133">
        <v>0.66203999999999996</v>
      </c>
      <c r="BR33" s="133">
        <v>0.82201000000000002</v>
      </c>
      <c r="BS33" s="133">
        <v>0.18658</v>
      </c>
      <c r="BT33" s="133">
        <v>0.67676000000000003</v>
      </c>
      <c r="BU33" s="133">
        <v>0.76849000000000001</v>
      </c>
      <c r="BV33" s="133">
        <v>0.20171</v>
      </c>
      <c r="BW33" s="133">
        <v>0.64212999999999998</v>
      </c>
      <c r="BX33" s="133">
        <v>0.63973000000000002</v>
      </c>
      <c r="BY33" s="133">
        <v>0.56662000000000001</v>
      </c>
      <c r="BZ33" s="133">
        <v>0.76302999999999999</v>
      </c>
      <c r="CA33" s="133">
        <v>0.49790000000000001</v>
      </c>
      <c r="CB33" s="133">
        <v>0.88185999999999998</v>
      </c>
      <c r="CC33" s="133">
        <v>0.62058999999999997</v>
      </c>
      <c r="CD33" s="133">
        <v>0.45151999999999998</v>
      </c>
      <c r="CE33" s="133">
        <v>-0.88717000000000001</v>
      </c>
      <c r="CF33" s="133">
        <v>-0.82538999999999996</v>
      </c>
      <c r="CG33" s="133">
        <v>-0.79971999999999999</v>
      </c>
      <c r="CH33" s="133">
        <v>-0.79025000000000001</v>
      </c>
      <c r="CI33" s="133">
        <v>-0.76144000000000001</v>
      </c>
      <c r="CJ33" s="133">
        <v>-0.81608000000000003</v>
      </c>
      <c r="CK33" s="133">
        <v>-0.61492999999999998</v>
      </c>
      <c r="CL33" s="133">
        <v>-0.84604999999999997</v>
      </c>
      <c r="CM33" s="133">
        <v>-1.9396999999999999E-4</v>
      </c>
      <c r="CN33" s="133">
        <v>0.57484000000000002</v>
      </c>
      <c r="CO33" s="133">
        <v>-0.62726999999999999</v>
      </c>
      <c r="CP33" s="133">
        <v>0.59570999999999996</v>
      </c>
      <c r="CQ33" s="133">
        <v>0.62356999999999996</v>
      </c>
      <c r="CR33" s="133">
        <v>0.63490000000000002</v>
      </c>
      <c r="CS33" s="133">
        <v>0.69830999999999999</v>
      </c>
      <c r="CT33" s="133">
        <v>-0.22245999999999999</v>
      </c>
      <c r="CU33" s="133">
        <v>-0.52903999999999995</v>
      </c>
      <c r="CV33" s="133">
        <v>-0.13482</v>
      </c>
      <c r="CW33" s="133">
        <v>-9.8549999999999999E-2</v>
      </c>
      <c r="CX33" s="133">
        <v>-2.1127E-2</v>
      </c>
      <c r="CY33" s="133">
        <v>-0.43117</v>
      </c>
      <c r="CZ33" s="133">
        <v>0.85287999999999997</v>
      </c>
      <c r="DA33" s="133">
        <v>0.50673999999999997</v>
      </c>
      <c r="DB33" s="133">
        <v>0.76210999999999995</v>
      </c>
      <c r="DC33" s="133">
        <v>0.75714000000000004</v>
      </c>
      <c r="DD33" s="133">
        <v>0.61158000000000001</v>
      </c>
      <c r="DE33" s="133">
        <v>0.90763000000000005</v>
      </c>
      <c r="DF33" s="133">
        <v>0.25663000000000002</v>
      </c>
      <c r="DG33" s="133">
        <v>0.61131999999999997</v>
      </c>
      <c r="DH33" s="133">
        <v>0.44506000000000001</v>
      </c>
      <c r="DI33" s="133">
        <v>0.84138000000000002</v>
      </c>
      <c r="DJ33" s="133">
        <v>0.70113999999999999</v>
      </c>
      <c r="DK33" s="133">
        <v>0.6905</v>
      </c>
      <c r="DL33" s="133">
        <v>0.70331999999999995</v>
      </c>
      <c r="DM33" s="133">
        <v>0.74192000000000002</v>
      </c>
      <c r="DN33" s="133">
        <v>0.42864999999999998</v>
      </c>
      <c r="DO33" s="133">
        <v>0.58579000000000003</v>
      </c>
      <c r="DP33" s="133">
        <v>0.79722999999999999</v>
      </c>
      <c r="DQ33" s="133">
        <v>0.67850999999999995</v>
      </c>
      <c r="DR33" s="133">
        <v>0.62887000000000004</v>
      </c>
      <c r="DS33" s="133">
        <v>0.68232999999999999</v>
      </c>
      <c r="DT33" s="133">
        <v>0.81472</v>
      </c>
      <c r="DU33" s="133">
        <v>0.86187999999999998</v>
      </c>
      <c r="DV33" s="133">
        <v>0.62104999999999999</v>
      </c>
      <c r="DW33" s="133">
        <v>0.70592999999999995</v>
      </c>
      <c r="DX33" s="133">
        <v>0.63021000000000005</v>
      </c>
      <c r="DY33" s="133">
        <v>0.58950999999999998</v>
      </c>
      <c r="DZ33" s="133">
        <v>0.70235000000000003</v>
      </c>
      <c r="EA33" s="133">
        <v>0.72514999999999996</v>
      </c>
      <c r="EB33" s="133">
        <v>0.58438000000000001</v>
      </c>
      <c r="EC33" s="133">
        <v>0.80271000000000003</v>
      </c>
      <c r="ED33" s="133">
        <v>0.76607999999999998</v>
      </c>
      <c r="EE33" s="133">
        <v>0.60528999999999999</v>
      </c>
      <c r="EF33" s="133">
        <v>0.54451000000000005</v>
      </c>
      <c r="EG33" s="133">
        <v>-0.77961000000000003</v>
      </c>
      <c r="EH33" s="133">
        <v>-0.69015000000000004</v>
      </c>
      <c r="EI33" s="133">
        <v>-0.68032999999999999</v>
      </c>
      <c r="EJ33" s="133">
        <v>-0.83289000000000002</v>
      </c>
      <c r="EK33" s="133">
        <v>4.8312000000000001E-2</v>
      </c>
      <c r="EL33" s="133">
        <v>-0.69832000000000005</v>
      </c>
      <c r="EM33" s="133">
        <v>-0.68833</v>
      </c>
      <c r="EN33" s="133">
        <v>-0.79759000000000002</v>
      </c>
      <c r="EO33" s="133">
        <v>-0.75075000000000003</v>
      </c>
      <c r="EP33" s="133">
        <v>0.54069999999999996</v>
      </c>
      <c r="EQ33" s="133">
        <v>0.68152000000000001</v>
      </c>
      <c r="ER33" s="133">
        <v>-0.64236000000000004</v>
      </c>
      <c r="ES33" s="133">
        <v>0.17349999999999999</v>
      </c>
      <c r="ET33" s="133">
        <v>-0.10188999999999999</v>
      </c>
      <c r="EU33" s="133">
        <v>-0.11083</v>
      </c>
      <c r="EV33" s="133">
        <v>0.32840999999999998</v>
      </c>
      <c r="EW33" s="133">
        <v>0.62041999999999997</v>
      </c>
      <c r="EX33" s="133">
        <v>0.48903000000000002</v>
      </c>
      <c r="EY33" s="133">
        <v>0.48075000000000001</v>
      </c>
      <c r="EZ33" s="133">
        <v>0.72787000000000002</v>
      </c>
      <c r="FA33" s="133">
        <v>0.91266999999999998</v>
      </c>
      <c r="FB33" s="133">
        <v>0.52334000000000003</v>
      </c>
      <c r="FC33" s="133">
        <v>0.51402999999999999</v>
      </c>
      <c r="FD33" s="133">
        <v>0.48444999999999999</v>
      </c>
      <c r="FE33" s="133">
        <v>0.48347000000000001</v>
      </c>
      <c r="FF33" s="133">
        <v>0.48060000000000003</v>
      </c>
      <c r="FG33" s="133">
        <v>-0.48977999999999999</v>
      </c>
      <c r="FH33" s="133">
        <v>0.78283000000000003</v>
      </c>
      <c r="FI33" s="133">
        <v>-0.39106999999999997</v>
      </c>
      <c r="FJ33" s="133">
        <v>0.47119</v>
      </c>
      <c r="FK33" s="133">
        <v>-0.30969999999999998</v>
      </c>
      <c r="FL33" s="133">
        <v>0.45684000000000002</v>
      </c>
      <c r="FM33" s="133">
        <v>-0.20232</v>
      </c>
      <c r="FN33" s="133">
        <v>-0.81233</v>
      </c>
      <c r="FO33" s="133">
        <v>0.50704000000000005</v>
      </c>
      <c r="FP33" s="133">
        <v>-0.68569000000000002</v>
      </c>
      <c r="FQ33" s="133">
        <v>-0.81988000000000005</v>
      </c>
      <c r="FR33" s="133">
        <v>-0.63014999999999999</v>
      </c>
      <c r="FS33" s="133">
        <v>-0.2747</v>
      </c>
      <c r="FT33" s="133">
        <v>0.87294000000000005</v>
      </c>
      <c r="FU33" s="133">
        <v>-0.62336000000000003</v>
      </c>
      <c r="FV33" s="133">
        <v>-0.61665000000000003</v>
      </c>
      <c r="FW33" s="133">
        <v>-0.67920999999999998</v>
      </c>
      <c r="FX33" s="133">
        <v>-0.73411999999999999</v>
      </c>
      <c r="FY33" s="133">
        <v>-0.40129999999999999</v>
      </c>
      <c r="FZ33" s="133">
        <v>-0.80832000000000004</v>
      </c>
      <c r="GA33" s="133">
        <v>-0.73443000000000003</v>
      </c>
      <c r="GB33" s="133">
        <v>-0.61673999999999995</v>
      </c>
      <c r="GC33" s="133">
        <v>-0.66891</v>
      </c>
      <c r="GD33" s="133">
        <v>-0.18287999999999999</v>
      </c>
      <c r="GE33" s="133">
        <v>0.30243999999999999</v>
      </c>
      <c r="GF33" s="133">
        <v>0.14631</v>
      </c>
      <c r="GG33" s="133">
        <v>-0.53371000000000002</v>
      </c>
      <c r="GH33" s="133">
        <v>-0.46650000000000003</v>
      </c>
      <c r="GI33" s="133">
        <v>-0.59911999999999999</v>
      </c>
      <c r="GJ33" s="133">
        <v>-0.15909999999999999</v>
      </c>
      <c r="GK33" s="133">
        <v>0.64117999999999997</v>
      </c>
      <c r="GL33" s="133">
        <v>-0.63227</v>
      </c>
      <c r="GM33" s="133">
        <v>-9.5237000000000002E-2</v>
      </c>
      <c r="GN33" s="133">
        <v>0.61058999999999997</v>
      </c>
      <c r="GO33" s="133">
        <v>-0.62985000000000002</v>
      </c>
      <c r="GP33" s="133">
        <v>0.40044000000000002</v>
      </c>
      <c r="GQ33" s="133">
        <v>0.64953000000000005</v>
      </c>
      <c r="GR33" s="133">
        <v>-0.76812000000000002</v>
      </c>
      <c r="GS33" s="133">
        <v>-0.76349999999999996</v>
      </c>
      <c r="GT33" s="133">
        <v>0.58596999999999999</v>
      </c>
      <c r="GU33" s="133">
        <v>-0.76046999999999998</v>
      </c>
      <c r="GV33" s="133">
        <v>-0.69713999999999998</v>
      </c>
      <c r="GW33" s="133">
        <v>5.3863000000000001E-3</v>
      </c>
      <c r="GX33" s="133">
        <v>-0.53586999999999996</v>
      </c>
      <c r="GY33" s="133">
        <v>-0.54005999999999998</v>
      </c>
      <c r="GZ33" s="133">
        <v>-0.79725999999999997</v>
      </c>
      <c r="HA33" s="133">
        <v>-0.78825999999999996</v>
      </c>
      <c r="HB33" s="133">
        <v>-0.64068999999999998</v>
      </c>
      <c r="HC33" s="133">
        <v>-0.74546000000000001</v>
      </c>
      <c r="HD33" s="133">
        <v>-0.66601999999999995</v>
      </c>
      <c r="HE33" s="133">
        <v>-0.58703000000000005</v>
      </c>
      <c r="HF33" s="133">
        <v>-0.52219000000000004</v>
      </c>
      <c r="HG33" s="133">
        <v>0.12961</v>
      </c>
      <c r="HH33" s="133">
        <v>0.51171</v>
      </c>
      <c r="HI33" s="133">
        <v>-0.43430999999999997</v>
      </c>
      <c r="HJ33" s="133">
        <v>-0.64544000000000001</v>
      </c>
      <c r="HK33" s="133">
        <v>-0.24295</v>
      </c>
      <c r="HL33" s="133">
        <v>0.79298999999999997</v>
      </c>
      <c r="HM33" s="133">
        <v>0.65566999999999998</v>
      </c>
      <c r="HN33" s="133">
        <v>-0.63458000000000003</v>
      </c>
      <c r="HO33" s="133">
        <v>0.56606999999999996</v>
      </c>
      <c r="HP33" s="133">
        <v>0.53835999999999995</v>
      </c>
      <c r="HQ33" s="133">
        <v>0.39903</v>
      </c>
      <c r="HR33" s="133">
        <v>0.34253</v>
      </c>
      <c r="HS33" s="133">
        <v>-0.19467000000000001</v>
      </c>
      <c r="HT33" s="133">
        <v>-0.61834999999999996</v>
      </c>
      <c r="HU33" s="133">
        <v>-0.37391000000000002</v>
      </c>
      <c r="HV33" s="133">
        <v>-0.75239</v>
      </c>
      <c r="HW33" s="133">
        <v>-0.71711000000000003</v>
      </c>
      <c r="HX33" s="133">
        <v>-0.82240000000000002</v>
      </c>
      <c r="HY33" s="133">
        <v>-0.16067999999999999</v>
      </c>
      <c r="HZ33" s="133">
        <v>-0.23016</v>
      </c>
      <c r="IA33" s="133">
        <v>-0.2324</v>
      </c>
      <c r="IB33" s="133">
        <v>0.21715000000000001</v>
      </c>
      <c r="IC33" s="133">
        <v>-0.17927000000000001</v>
      </c>
      <c r="ID33" s="133">
        <v>-0.69779000000000002</v>
      </c>
      <c r="IE33" s="133">
        <v>-0.36981999999999998</v>
      </c>
      <c r="IF33" s="133">
        <v>-0.45294000000000001</v>
      </c>
      <c r="IG33" s="133">
        <v>-0.37574000000000002</v>
      </c>
      <c r="IH33" s="133">
        <v>-0.55974000000000002</v>
      </c>
      <c r="II33" s="133">
        <v>-0.59782000000000002</v>
      </c>
      <c r="IJ33" s="133">
        <v>-0.26909</v>
      </c>
      <c r="IK33" s="133">
        <v>-0.77786</v>
      </c>
      <c r="IL33" s="133">
        <v>-0.61970999999999998</v>
      </c>
      <c r="IM33" s="133">
        <v>-2.3425000000000001E-2</v>
      </c>
      <c r="IN33" s="133">
        <v>4.3985999999999997E-2</v>
      </c>
      <c r="IO33" s="133">
        <v>0.33139999999999997</v>
      </c>
      <c r="IP33" s="133">
        <v>0.66242000000000001</v>
      </c>
      <c r="IQ33" s="133">
        <v>0.45757999999999999</v>
      </c>
      <c r="IR33" s="133">
        <v>0.72728000000000004</v>
      </c>
      <c r="IS33" s="133">
        <v>0.63202999999999998</v>
      </c>
      <c r="IT33" s="133">
        <v>-5.3281000000000002E-2</v>
      </c>
      <c r="IU33" s="133">
        <v>6.5053000000000003E-3</v>
      </c>
      <c r="IV33" s="133">
        <v>0.28561999999999999</v>
      </c>
      <c r="IW33" s="133">
        <v>0.60406000000000004</v>
      </c>
      <c r="IX33" s="133">
        <v>0.48908000000000001</v>
      </c>
      <c r="IY33" s="133">
        <v>0.74988999999999995</v>
      </c>
      <c r="IZ33" s="133">
        <v>0.84323000000000004</v>
      </c>
      <c r="JA33" s="133">
        <v>-6.8783000000000004E-3</v>
      </c>
      <c r="JB33" s="133">
        <v>3.6794E-2</v>
      </c>
      <c r="JC33" s="133">
        <v>3.7255999999999997E-2</v>
      </c>
      <c r="JD33" s="133">
        <v>0.57496000000000003</v>
      </c>
      <c r="JE33" s="133">
        <v>0.23518</v>
      </c>
      <c r="JF33" s="133">
        <v>0.53042</v>
      </c>
      <c r="JG33" s="133">
        <v>0.63883999999999996</v>
      </c>
      <c r="JH33" s="133">
        <v>0.93303999999999998</v>
      </c>
      <c r="JI33" s="133">
        <v>0.91864000000000001</v>
      </c>
      <c r="JJ33" s="133">
        <v>0.91807000000000005</v>
      </c>
      <c r="JK33" s="133">
        <v>0.90368999999999999</v>
      </c>
      <c r="JL33" s="133">
        <v>0.91334000000000004</v>
      </c>
      <c r="JM33" s="133">
        <v>0.89336000000000004</v>
      </c>
      <c r="JN33" s="133">
        <v>0.90390999999999999</v>
      </c>
      <c r="JO33" s="133">
        <v>0.87792000000000003</v>
      </c>
    </row>
    <row r="34" spans="1:275" ht="15" x14ac:dyDescent="0.25">
      <c r="A34" s="2" t="s">
        <v>120</v>
      </c>
      <c r="B34" s="1" t="s">
        <v>559</v>
      </c>
      <c r="C34" s="3" t="s">
        <v>1330</v>
      </c>
      <c r="D34" s="133">
        <v>0.68703999999999998</v>
      </c>
      <c r="E34" s="133">
        <v>0.46638000000000002</v>
      </c>
      <c r="F34" s="133">
        <v>0.60987000000000002</v>
      </c>
      <c r="G34" s="133">
        <v>0.57540999999999998</v>
      </c>
      <c r="H34" s="133">
        <v>0.96077000000000001</v>
      </c>
      <c r="I34" s="133">
        <v>0.95067000000000002</v>
      </c>
      <c r="J34" s="133">
        <v>0.62819999999999998</v>
      </c>
      <c r="K34" s="133">
        <v>0.60992000000000002</v>
      </c>
      <c r="L34" s="133">
        <v>0.86636000000000002</v>
      </c>
      <c r="M34" s="133">
        <v>0.94874999999999998</v>
      </c>
      <c r="N34" s="133">
        <v>0.95686000000000004</v>
      </c>
      <c r="O34" s="133">
        <v>0.80659000000000003</v>
      </c>
      <c r="P34" s="133">
        <v>0.78029999999999999</v>
      </c>
      <c r="Q34" s="133">
        <v>0.85738000000000003</v>
      </c>
      <c r="R34" s="133">
        <v>0.60460999999999998</v>
      </c>
      <c r="S34" s="133">
        <v>0.64807000000000003</v>
      </c>
      <c r="T34" s="133">
        <v>0.55386000000000002</v>
      </c>
      <c r="U34" s="133">
        <v>0.55830999999999997</v>
      </c>
      <c r="V34" s="133">
        <v>0.91069999999999995</v>
      </c>
      <c r="W34" s="133">
        <v>0.63809000000000005</v>
      </c>
      <c r="X34" s="133">
        <v>0.95133999999999996</v>
      </c>
      <c r="Y34" s="133">
        <v>0.94399</v>
      </c>
      <c r="Z34" s="133">
        <v>0.77595000000000003</v>
      </c>
      <c r="AA34" s="133">
        <v>0.73931999999999998</v>
      </c>
      <c r="AB34" s="133">
        <v>0.8236</v>
      </c>
      <c r="AC34" s="133">
        <v>0.92317000000000005</v>
      </c>
      <c r="AD34" s="133">
        <v>0.55852999999999997</v>
      </c>
      <c r="AE34" s="133">
        <v>0.95081000000000004</v>
      </c>
      <c r="AF34" s="133">
        <v>0.95116999999999996</v>
      </c>
      <c r="AG34" s="133">
        <v>1</v>
      </c>
      <c r="AH34" s="133">
        <v>0.96972999999999998</v>
      </c>
      <c r="AI34" s="133">
        <v>0.93444000000000005</v>
      </c>
      <c r="AJ34" s="133">
        <v>0.95387999999999995</v>
      </c>
      <c r="AK34" s="133">
        <v>0.76244000000000001</v>
      </c>
      <c r="AL34" s="133">
        <v>0.84255999999999998</v>
      </c>
      <c r="AM34" s="133">
        <v>0.66676999999999997</v>
      </c>
      <c r="AN34" s="133">
        <v>0.56398999999999999</v>
      </c>
      <c r="AO34" s="133">
        <v>0.85611000000000004</v>
      </c>
      <c r="AP34" s="133">
        <v>0.66149999999999998</v>
      </c>
      <c r="AQ34" s="133">
        <v>0.65185999999999999</v>
      </c>
      <c r="AR34" s="133">
        <v>0.54976000000000003</v>
      </c>
      <c r="AS34" s="133">
        <v>0.54085000000000005</v>
      </c>
      <c r="AT34" s="133">
        <v>0.64244999999999997</v>
      </c>
      <c r="AU34" s="133">
        <v>0.72214</v>
      </c>
      <c r="AV34" s="133">
        <v>0.60955000000000004</v>
      </c>
      <c r="AW34" s="133">
        <v>0.58799999999999997</v>
      </c>
      <c r="AX34" s="133">
        <v>0.94943</v>
      </c>
      <c r="AY34" s="133">
        <v>0.55520999999999998</v>
      </c>
      <c r="AZ34" s="133">
        <v>0.76520999999999995</v>
      </c>
      <c r="BA34" s="133">
        <v>0.52168000000000003</v>
      </c>
      <c r="BB34" s="133">
        <v>0.89588000000000001</v>
      </c>
      <c r="BC34" s="133">
        <v>0.87907999999999997</v>
      </c>
      <c r="BD34" s="133">
        <v>0.57098000000000004</v>
      </c>
      <c r="BE34" s="133">
        <v>0.56674000000000002</v>
      </c>
      <c r="BF34" s="133">
        <v>0.82637000000000005</v>
      </c>
      <c r="BG34" s="133">
        <v>0.83167999999999997</v>
      </c>
      <c r="BH34" s="133">
        <v>0.59919</v>
      </c>
      <c r="BI34" s="133">
        <v>0.63002000000000002</v>
      </c>
      <c r="BJ34" s="133">
        <v>0.72208000000000006</v>
      </c>
      <c r="BK34" s="133">
        <v>0.77746000000000004</v>
      </c>
      <c r="BL34" s="133">
        <v>0.54471999999999998</v>
      </c>
      <c r="BM34" s="133">
        <v>0.87461999999999995</v>
      </c>
      <c r="BN34" s="133">
        <v>0.86756999999999995</v>
      </c>
      <c r="BO34" s="133">
        <v>0.60794999999999999</v>
      </c>
      <c r="BP34" s="133">
        <v>0.65307000000000004</v>
      </c>
      <c r="BQ34" s="133">
        <v>0.69652999999999998</v>
      </c>
      <c r="BR34" s="133">
        <v>0.8478</v>
      </c>
      <c r="BS34" s="133">
        <v>0.18729999999999999</v>
      </c>
      <c r="BT34" s="133">
        <v>0.74402000000000001</v>
      </c>
      <c r="BU34" s="133">
        <v>0.81559999999999999</v>
      </c>
      <c r="BV34" s="133">
        <v>0.27649000000000001</v>
      </c>
      <c r="BW34" s="133">
        <v>0.65674999999999994</v>
      </c>
      <c r="BX34" s="133">
        <v>0.67544999999999999</v>
      </c>
      <c r="BY34" s="133">
        <v>0.60924999999999996</v>
      </c>
      <c r="BZ34" s="133">
        <v>0.78000999999999998</v>
      </c>
      <c r="CA34" s="133">
        <v>0.48454000000000003</v>
      </c>
      <c r="CB34" s="133">
        <v>0.88543000000000005</v>
      </c>
      <c r="CC34" s="133">
        <v>0.65661999999999998</v>
      </c>
      <c r="CD34" s="133">
        <v>0.51031000000000004</v>
      </c>
      <c r="CE34" s="133">
        <v>-0.84774000000000005</v>
      </c>
      <c r="CF34" s="133">
        <v>-0.77112000000000003</v>
      </c>
      <c r="CG34" s="133">
        <v>-0.75897000000000003</v>
      </c>
      <c r="CH34" s="133">
        <v>-0.75072000000000005</v>
      </c>
      <c r="CI34" s="133">
        <v>-0.70340000000000003</v>
      </c>
      <c r="CJ34" s="133">
        <v>-0.76207999999999998</v>
      </c>
      <c r="CK34" s="133">
        <v>-0.57059000000000004</v>
      </c>
      <c r="CL34" s="133">
        <v>-0.80084</v>
      </c>
      <c r="CM34" s="133">
        <v>8.3898E-2</v>
      </c>
      <c r="CN34" s="133">
        <v>0.62683999999999995</v>
      </c>
      <c r="CO34" s="133">
        <v>-0.60570000000000002</v>
      </c>
      <c r="CP34" s="133">
        <v>0.62092999999999998</v>
      </c>
      <c r="CQ34" s="133">
        <v>0.66801999999999995</v>
      </c>
      <c r="CR34" s="133">
        <v>0.65361000000000002</v>
      </c>
      <c r="CS34" s="133">
        <v>0.75300999999999996</v>
      </c>
      <c r="CT34" s="133">
        <v>-0.18321000000000001</v>
      </c>
      <c r="CU34" s="133">
        <v>-0.46983000000000003</v>
      </c>
      <c r="CV34" s="133">
        <v>-4.3031E-2</v>
      </c>
      <c r="CW34" s="133">
        <v>-1.8561000000000001E-2</v>
      </c>
      <c r="CX34" s="133">
        <v>7.4109999999999995E-2</v>
      </c>
      <c r="CY34" s="133">
        <v>-0.34260000000000002</v>
      </c>
      <c r="CZ34" s="133">
        <v>0.86331000000000002</v>
      </c>
      <c r="DA34" s="133">
        <v>0.55423999999999995</v>
      </c>
      <c r="DB34" s="133">
        <v>0.80432000000000003</v>
      </c>
      <c r="DC34" s="133">
        <v>0.81840000000000002</v>
      </c>
      <c r="DD34" s="133">
        <v>0.68218000000000001</v>
      </c>
      <c r="DE34" s="133">
        <v>0.91203000000000001</v>
      </c>
      <c r="DF34" s="133">
        <v>0.29346</v>
      </c>
      <c r="DG34" s="133">
        <v>0.67742000000000002</v>
      </c>
      <c r="DH34" s="133">
        <v>0.55796999999999997</v>
      </c>
      <c r="DI34" s="133">
        <v>0.85951</v>
      </c>
      <c r="DJ34" s="133">
        <v>0.72089999999999999</v>
      </c>
      <c r="DK34" s="133">
        <v>0.70072999999999996</v>
      </c>
      <c r="DL34" s="133">
        <v>0.73721999999999999</v>
      </c>
      <c r="DM34" s="133">
        <v>0.78090999999999999</v>
      </c>
      <c r="DN34" s="133">
        <v>0.48715000000000003</v>
      </c>
      <c r="DO34" s="133">
        <v>0.61358999999999997</v>
      </c>
      <c r="DP34" s="133">
        <v>0.81564000000000003</v>
      </c>
      <c r="DQ34" s="133">
        <v>0.70489999999999997</v>
      </c>
      <c r="DR34" s="133">
        <v>0.68679000000000001</v>
      </c>
      <c r="DS34" s="133">
        <v>0.72397</v>
      </c>
      <c r="DT34" s="133">
        <v>0.84867999999999999</v>
      </c>
      <c r="DU34" s="133">
        <v>0.87461</v>
      </c>
      <c r="DV34" s="133">
        <v>0.67813999999999997</v>
      </c>
      <c r="DW34" s="133">
        <v>0.74207999999999996</v>
      </c>
      <c r="DX34" s="133">
        <v>0.62902999999999998</v>
      </c>
      <c r="DY34" s="133">
        <v>0.63185000000000002</v>
      </c>
      <c r="DZ34" s="133">
        <v>0.73668</v>
      </c>
      <c r="EA34" s="133">
        <v>0.73794000000000004</v>
      </c>
      <c r="EB34" s="133">
        <v>0.64181999999999995</v>
      </c>
      <c r="EC34" s="133">
        <v>0.82603000000000004</v>
      </c>
      <c r="ED34" s="133">
        <v>0.74407000000000001</v>
      </c>
      <c r="EE34" s="133">
        <v>0.63232999999999995</v>
      </c>
      <c r="EF34" s="133">
        <v>0.58350999999999997</v>
      </c>
      <c r="EG34" s="133">
        <v>-0.75312999999999997</v>
      </c>
      <c r="EH34" s="133">
        <v>-0.65880000000000005</v>
      </c>
      <c r="EI34" s="133">
        <v>-0.64470000000000005</v>
      </c>
      <c r="EJ34" s="133">
        <v>-0.79018999999999995</v>
      </c>
      <c r="EK34" s="133">
        <v>0.12068</v>
      </c>
      <c r="EL34" s="133">
        <v>-0.64400000000000002</v>
      </c>
      <c r="EM34" s="133">
        <v>-0.65600999999999998</v>
      </c>
      <c r="EN34" s="133">
        <v>-0.76197000000000004</v>
      </c>
      <c r="EO34" s="133">
        <v>-0.65373999999999999</v>
      </c>
      <c r="EP34" s="133">
        <v>0.60472999999999999</v>
      </c>
      <c r="EQ34" s="133">
        <v>0.72613000000000005</v>
      </c>
      <c r="ER34" s="133">
        <v>-0.63222999999999996</v>
      </c>
      <c r="ES34" s="133">
        <v>0.23585</v>
      </c>
      <c r="ET34" s="133">
        <v>-2.1933E-3</v>
      </c>
      <c r="EU34" s="133">
        <v>-3.9494000000000001E-2</v>
      </c>
      <c r="EV34" s="133">
        <v>0.38472000000000001</v>
      </c>
      <c r="EW34" s="133">
        <v>0.66583000000000003</v>
      </c>
      <c r="EX34" s="133">
        <v>0.55218999999999996</v>
      </c>
      <c r="EY34" s="133">
        <v>0.54120999999999997</v>
      </c>
      <c r="EZ34" s="133">
        <v>0.77015</v>
      </c>
      <c r="FA34" s="133">
        <v>0.90393999999999997</v>
      </c>
      <c r="FB34" s="133">
        <v>0.58635999999999999</v>
      </c>
      <c r="FC34" s="133">
        <v>0.57032000000000005</v>
      </c>
      <c r="FD34" s="133">
        <v>0.54603000000000002</v>
      </c>
      <c r="FE34" s="133">
        <v>0.54286999999999996</v>
      </c>
      <c r="FF34" s="133">
        <v>0.54108000000000001</v>
      </c>
      <c r="FG34" s="133">
        <v>-0.44056000000000001</v>
      </c>
      <c r="FH34" s="133">
        <v>0.79025999999999996</v>
      </c>
      <c r="FI34" s="133">
        <v>-0.32879999999999998</v>
      </c>
      <c r="FJ34" s="133">
        <v>0.50290999999999997</v>
      </c>
      <c r="FK34" s="133">
        <v>-0.25084000000000001</v>
      </c>
      <c r="FL34" s="133">
        <v>0.50231000000000003</v>
      </c>
      <c r="FM34" s="133">
        <v>-0.20787</v>
      </c>
      <c r="FN34" s="133">
        <v>-0.76966000000000001</v>
      </c>
      <c r="FO34" s="133">
        <v>0.52476999999999996</v>
      </c>
      <c r="FP34" s="133">
        <v>-0.67720999999999998</v>
      </c>
      <c r="FQ34" s="133">
        <v>-0.79183999999999999</v>
      </c>
      <c r="FR34" s="133">
        <v>-0.60311999999999999</v>
      </c>
      <c r="FS34" s="133">
        <v>-0.24063999999999999</v>
      </c>
      <c r="FT34" s="133">
        <v>0.87612999999999996</v>
      </c>
      <c r="FU34" s="133">
        <v>-0.58111000000000002</v>
      </c>
      <c r="FV34" s="133">
        <v>-0.58962999999999999</v>
      </c>
      <c r="FW34" s="133">
        <v>-0.65158000000000005</v>
      </c>
      <c r="FX34" s="133">
        <v>-0.69006999999999996</v>
      </c>
      <c r="FY34" s="133">
        <v>-0.35389999999999999</v>
      </c>
      <c r="FZ34" s="133">
        <v>-0.79152999999999996</v>
      </c>
      <c r="GA34" s="133">
        <v>-0.70689999999999997</v>
      </c>
      <c r="GB34" s="133">
        <v>-0.58481000000000005</v>
      </c>
      <c r="GC34" s="133">
        <v>-0.65268000000000004</v>
      </c>
      <c r="GD34" s="133">
        <v>-0.15426000000000001</v>
      </c>
      <c r="GE34" s="133">
        <v>0.30775999999999998</v>
      </c>
      <c r="GF34" s="133">
        <v>0.13317999999999999</v>
      </c>
      <c r="GG34" s="133">
        <v>-0.46637000000000001</v>
      </c>
      <c r="GH34" s="133">
        <v>-0.37877</v>
      </c>
      <c r="GI34" s="133">
        <v>-0.52144000000000001</v>
      </c>
      <c r="GJ34" s="133">
        <v>-0.13346</v>
      </c>
      <c r="GK34" s="133">
        <v>0.61680000000000001</v>
      </c>
      <c r="GL34" s="133">
        <v>-0.56310000000000004</v>
      </c>
      <c r="GM34" s="133">
        <v>-7.0887000000000006E-2</v>
      </c>
      <c r="GN34" s="133">
        <v>0.61516999999999999</v>
      </c>
      <c r="GO34" s="133">
        <v>-0.56032000000000004</v>
      </c>
      <c r="GP34" s="133">
        <v>0.46494999999999997</v>
      </c>
      <c r="GQ34" s="133">
        <v>0.62326000000000004</v>
      </c>
      <c r="GR34" s="133">
        <v>-0.72214999999999996</v>
      </c>
      <c r="GS34" s="133">
        <v>-0.71750000000000003</v>
      </c>
      <c r="GT34" s="133">
        <v>0.58426999999999996</v>
      </c>
      <c r="GU34" s="133">
        <v>-0.71240999999999999</v>
      </c>
      <c r="GV34" s="133">
        <v>-0.65015999999999996</v>
      </c>
      <c r="GW34" s="133">
        <v>3.0735999999999999E-2</v>
      </c>
      <c r="GX34" s="133">
        <v>-0.47565000000000002</v>
      </c>
      <c r="GY34" s="133">
        <v>-0.50588</v>
      </c>
      <c r="GZ34" s="133">
        <v>-0.76329999999999998</v>
      </c>
      <c r="HA34" s="133">
        <v>-0.73887999999999998</v>
      </c>
      <c r="HB34" s="133">
        <v>-0.59309000000000001</v>
      </c>
      <c r="HC34" s="133">
        <v>-0.70738999999999996</v>
      </c>
      <c r="HD34" s="133">
        <v>-0.62968999999999997</v>
      </c>
      <c r="HE34" s="133">
        <v>-0.55281999999999998</v>
      </c>
      <c r="HF34" s="133">
        <v>-0.48526000000000002</v>
      </c>
      <c r="HG34" s="133">
        <v>0.14593999999999999</v>
      </c>
      <c r="HH34" s="133">
        <v>0.55547000000000002</v>
      </c>
      <c r="HI34" s="133">
        <v>-0.38540000000000002</v>
      </c>
      <c r="HJ34" s="133">
        <v>-0.60958000000000001</v>
      </c>
      <c r="HK34" s="133">
        <v>-0.22202</v>
      </c>
      <c r="HL34" s="133">
        <v>0.80920000000000003</v>
      </c>
      <c r="HM34" s="133">
        <v>0.68649000000000004</v>
      </c>
      <c r="HN34" s="133">
        <v>-0.61016999999999999</v>
      </c>
      <c r="HO34" s="133">
        <v>0.61158000000000001</v>
      </c>
      <c r="HP34" s="133">
        <v>0.58521000000000001</v>
      </c>
      <c r="HQ34" s="133">
        <v>0.44373000000000001</v>
      </c>
      <c r="HR34" s="133">
        <v>0.38603999999999999</v>
      </c>
      <c r="HS34" s="133">
        <v>-0.15622</v>
      </c>
      <c r="HT34" s="133">
        <v>-0.54842999999999997</v>
      </c>
      <c r="HU34" s="133">
        <v>-0.36751</v>
      </c>
      <c r="HV34" s="133">
        <v>-0.71209</v>
      </c>
      <c r="HW34" s="133">
        <v>-0.67542000000000002</v>
      </c>
      <c r="HX34" s="133">
        <v>-0.79530999999999996</v>
      </c>
      <c r="HY34" s="133">
        <v>-0.12245</v>
      </c>
      <c r="HZ34" s="133">
        <v>-0.19270000000000001</v>
      </c>
      <c r="IA34" s="133">
        <v>-0.20002</v>
      </c>
      <c r="IB34" s="133">
        <v>0.23894000000000001</v>
      </c>
      <c r="IC34" s="133">
        <v>-0.10884000000000001</v>
      </c>
      <c r="ID34" s="133">
        <v>-0.66825999999999997</v>
      </c>
      <c r="IE34" s="133">
        <v>-0.33146999999999999</v>
      </c>
      <c r="IF34" s="133">
        <v>-0.39767999999999998</v>
      </c>
      <c r="IG34" s="133">
        <v>-0.3221</v>
      </c>
      <c r="IH34" s="133">
        <v>-0.52324999999999999</v>
      </c>
      <c r="II34" s="133">
        <v>-0.55188000000000004</v>
      </c>
      <c r="IJ34" s="133">
        <v>-0.1895</v>
      </c>
      <c r="IK34" s="133">
        <v>-0.72114999999999996</v>
      </c>
      <c r="IL34" s="133">
        <v>-0.52373999999999998</v>
      </c>
      <c r="IM34" s="133">
        <v>-9.9101999999999996E-2</v>
      </c>
      <c r="IN34" s="133">
        <v>-2.9184000000000002E-2</v>
      </c>
      <c r="IO34" s="133">
        <v>0.38844000000000001</v>
      </c>
      <c r="IP34" s="133">
        <v>0.71421000000000001</v>
      </c>
      <c r="IQ34" s="133">
        <v>0.51602000000000003</v>
      </c>
      <c r="IR34" s="133">
        <v>0.78856000000000004</v>
      </c>
      <c r="IS34" s="133">
        <v>0.63361000000000001</v>
      </c>
      <c r="IT34" s="133">
        <v>-0.10656</v>
      </c>
      <c r="IU34" s="133">
        <v>-6.2053999999999998E-2</v>
      </c>
      <c r="IV34" s="133">
        <v>0.34061999999999998</v>
      </c>
      <c r="IW34" s="133">
        <v>0.66310000000000002</v>
      </c>
      <c r="IX34" s="133">
        <v>0.56493000000000004</v>
      </c>
      <c r="IY34" s="133">
        <v>0.80110999999999999</v>
      </c>
      <c r="IZ34" s="133">
        <v>0.82569999999999999</v>
      </c>
      <c r="JA34" s="133">
        <v>-9.6967999999999999E-2</v>
      </c>
      <c r="JB34" s="133">
        <v>-2.4081999999999999E-2</v>
      </c>
      <c r="JC34" s="133">
        <v>0.1031</v>
      </c>
      <c r="JD34" s="133">
        <v>0.63600000000000001</v>
      </c>
      <c r="JE34" s="133">
        <v>0.33261000000000002</v>
      </c>
      <c r="JF34" s="133">
        <v>0.61899000000000004</v>
      </c>
      <c r="JG34" s="133">
        <v>0.65907000000000004</v>
      </c>
      <c r="JH34" s="133">
        <v>0.91522000000000003</v>
      </c>
      <c r="JI34" s="133">
        <v>0.91256999999999999</v>
      </c>
      <c r="JJ34" s="133">
        <v>0.90100000000000002</v>
      </c>
      <c r="JK34" s="133">
        <v>0.88734000000000002</v>
      </c>
      <c r="JL34" s="133">
        <v>0.89392000000000005</v>
      </c>
      <c r="JM34" s="133">
        <v>0.86836999999999998</v>
      </c>
      <c r="JN34" s="133">
        <v>0.89027000000000001</v>
      </c>
      <c r="JO34" s="133">
        <v>0.91059999999999997</v>
      </c>
    </row>
    <row r="35" spans="1:275" ht="15" x14ac:dyDescent="0.25">
      <c r="A35" s="2" t="s">
        <v>119</v>
      </c>
      <c r="B35" s="1" t="s">
        <v>560</v>
      </c>
      <c r="C35" s="3" t="s">
        <v>1330</v>
      </c>
      <c r="D35" s="133">
        <v>0.67998999999999998</v>
      </c>
      <c r="E35" s="133">
        <v>0.44325999999999999</v>
      </c>
      <c r="F35" s="133">
        <v>0.64088999999999996</v>
      </c>
      <c r="G35" s="133">
        <v>0.59126999999999996</v>
      </c>
      <c r="H35" s="133">
        <v>0.95921999999999996</v>
      </c>
      <c r="I35" s="133">
        <v>0.94840999999999998</v>
      </c>
      <c r="J35" s="133">
        <v>0.63700999999999997</v>
      </c>
      <c r="K35" s="133">
        <v>0.62722999999999995</v>
      </c>
      <c r="L35" s="133">
        <v>0.85138999999999998</v>
      </c>
      <c r="M35" s="133">
        <v>0.95069999999999999</v>
      </c>
      <c r="N35" s="133">
        <v>0.96711999999999998</v>
      </c>
      <c r="O35" s="133">
        <v>0.79178000000000004</v>
      </c>
      <c r="P35" s="133">
        <v>0.77800000000000002</v>
      </c>
      <c r="Q35" s="133">
        <v>0.84235000000000004</v>
      </c>
      <c r="R35" s="133">
        <v>0.59840000000000004</v>
      </c>
      <c r="S35" s="133">
        <v>0.66037999999999997</v>
      </c>
      <c r="T35" s="133">
        <v>0.56394999999999995</v>
      </c>
      <c r="U35" s="133">
        <v>0.56445999999999996</v>
      </c>
      <c r="V35" s="133">
        <v>0.90378000000000003</v>
      </c>
      <c r="W35" s="133">
        <v>0.64593999999999996</v>
      </c>
      <c r="X35" s="133">
        <v>0.94303000000000003</v>
      </c>
      <c r="Y35" s="133">
        <v>0.93771000000000004</v>
      </c>
      <c r="Z35" s="133">
        <v>0.79079999999999995</v>
      </c>
      <c r="AA35" s="133">
        <v>0.73755999999999999</v>
      </c>
      <c r="AB35" s="133">
        <v>0.82182999999999995</v>
      </c>
      <c r="AC35" s="133">
        <v>0.91749000000000003</v>
      </c>
      <c r="AD35" s="133">
        <v>0.57016999999999995</v>
      </c>
      <c r="AE35" s="133">
        <v>0.95137000000000005</v>
      </c>
      <c r="AF35" s="133">
        <v>0.95882999999999996</v>
      </c>
      <c r="AG35" s="133">
        <v>0.96972999999999998</v>
      </c>
      <c r="AH35" s="133">
        <v>1</v>
      </c>
      <c r="AI35" s="133">
        <v>0.94059999999999999</v>
      </c>
      <c r="AJ35" s="133">
        <v>0.96921999999999997</v>
      </c>
      <c r="AK35" s="133">
        <v>0.75470999999999999</v>
      </c>
      <c r="AL35" s="133">
        <v>0.82740000000000002</v>
      </c>
      <c r="AM35" s="133">
        <v>0.66527000000000003</v>
      </c>
      <c r="AN35" s="133">
        <v>0.56276000000000004</v>
      </c>
      <c r="AO35" s="133">
        <v>0.85519999999999996</v>
      </c>
      <c r="AP35" s="133">
        <v>0.66349999999999998</v>
      </c>
      <c r="AQ35" s="133">
        <v>0.65361000000000002</v>
      </c>
      <c r="AR35" s="133">
        <v>0.55711999999999995</v>
      </c>
      <c r="AS35" s="133">
        <v>0.56167</v>
      </c>
      <c r="AT35" s="133">
        <v>0.63134000000000001</v>
      </c>
      <c r="AU35" s="133">
        <v>0.73928000000000005</v>
      </c>
      <c r="AV35" s="133">
        <v>0.62060000000000004</v>
      </c>
      <c r="AW35" s="133">
        <v>0.59148999999999996</v>
      </c>
      <c r="AX35" s="133">
        <v>0.95304999999999995</v>
      </c>
      <c r="AY35" s="133">
        <v>0.56328</v>
      </c>
      <c r="AZ35" s="133">
        <v>0.77566999999999997</v>
      </c>
      <c r="BA35" s="133">
        <v>0.53464999999999996</v>
      </c>
      <c r="BB35" s="133">
        <v>0.88802000000000003</v>
      </c>
      <c r="BC35" s="133">
        <v>0.88451999999999997</v>
      </c>
      <c r="BD35" s="133">
        <v>0.57320000000000004</v>
      </c>
      <c r="BE35" s="133">
        <v>0.57579999999999998</v>
      </c>
      <c r="BF35" s="133">
        <v>0.83094999999999997</v>
      </c>
      <c r="BG35" s="133">
        <v>0.82743999999999995</v>
      </c>
      <c r="BH35" s="133">
        <v>0.59955000000000003</v>
      </c>
      <c r="BI35" s="133">
        <v>0.63617999999999997</v>
      </c>
      <c r="BJ35" s="133">
        <v>0.70377999999999996</v>
      </c>
      <c r="BK35" s="133">
        <v>0.77725</v>
      </c>
      <c r="BL35" s="133">
        <v>0.55127000000000004</v>
      </c>
      <c r="BM35" s="133">
        <v>0.87577000000000005</v>
      </c>
      <c r="BN35" s="133">
        <v>0.86467000000000005</v>
      </c>
      <c r="BO35" s="133">
        <v>0.60938000000000003</v>
      </c>
      <c r="BP35" s="133">
        <v>0.66242000000000001</v>
      </c>
      <c r="BQ35" s="133">
        <v>0.68879000000000001</v>
      </c>
      <c r="BR35" s="133">
        <v>0.81088000000000005</v>
      </c>
      <c r="BS35" s="133">
        <v>0.16137000000000001</v>
      </c>
      <c r="BT35" s="133">
        <v>0.73455000000000004</v>
      </c>
      <c r="BU35" s="133">
        <v>0.79783000000000004</v>
      </c>
      <c r="BV35" s="133">
        <v>0.27844999999999998</v>
      </c>
      <c r="BW35" s="133">
        <v>0.67498999999999998</v>
      </c>
      <c r="BX35" s="133">
        <v>0.67576000000000003</v>
      </c>
      <c r="BY35" s="133">
        <v>0.61623000000000006</v>
      </c>
      <c r="BZ35" s="133">
        <v>0.76666000000000001</v>
      </c>
      <c r="CA35" s="133">
        <v>0.50104000000000004</v>
      </c>
      <c r="CB35" s="133">
        <v>0.86677999999999999</v>
      </c>
      <c r="CC35" s="133">
        <v>0.65813999999999995</v>
      </c>
      <c r="CD35" s="133">
        <v>0.5292</v>
      </c>
      <c r="CE35" s="133">
        <v>-0.86067000000000005</v>
      </c>
      <c r="CF35" s="133">
        <v>-0.78961000000000003</v>
      </c>
      <c r="CG35" s="133">
        <v>-0.76334999999999997</v>
      </c>
      <c r="CH35" s="133">
        <v>-0.75144999999999995</v>
      </c>
      <c r="CI35" s="133">
        <v>-0.72558</v>
      </c>
      <c r="CJ35" s="133">
        <v>-0.77866999999999997</v>
      </c>
      <c r="CK35" s="133">
        <v>-0.58799000000000001</v>
      </c>
      <c r="CL35" s="133">
        <v>-0.80432999999999999</v>
      </c>
      <c r="CM35" s="133">
        <v>6.2726000000000004E-2</v>
      </c>
      <c r="CN35" s="133">
        <v>0.62441999999999998</v>
      </c>
      <c r="CO35" s="133">
        <v>-0.61629</v>
      </c>
      <c r="CP35" s="133">
        <v>0.60248999999999997</v>
      </c>
      <c r="CQ35" s="133">
        <v>0.67779</v>
      </c>
      <c r="CR35" s="133">
        <v>0.64217999999999997</v>
      </c>
      <c r="CS35" s="133">
        <v>0.75531999999999999</v>
      </c>
      <c r="CT35" s="133">
        <v>-0.21479999999999999</v>
      </c>
      <c r="CU35" s="133">
        <v>-0.46022000000000002</v>
      </c>
      <c r="CV35" s="133">
        <v>-5.7383999999999998E-2</v>
      </c>
      <c r="CW35" s="133">
        <v>-1.8232999999999999E-2</v>
      </c>
      <c r="CX35" s="133">
        <v>6.2696000000000002E-2</v>
      </c>
      <c r="CY35" s="133">
        <v>-0.35466999999999999</v>
      </c>
      <c r="CZ35" s="133">
        <v>0.82233999999999996</v>
      </c>
      <c r="DA35" s="133">
        <v>0.50658000000000003</v>
      </c>
      <c r="DB35" s="133">
        <v>0.76071</v>
      </c>
      <c r="DC35" s="133">
        <v>0.78081999999999996</v>
      </c>
      <c r="DD35" s="133">
        <v>0.65080000000000005</v>
      </c>
      <c r="DE35" s="133">
        <v>0.89515</v>
      </c>
      <c r="DF35" s="133">
        <v>0.31069000000000002</v>
      </c>
      <c r="DG35" s="133">
        <v>0.65883999999999998</v>
      </c>
      <c r="DH35" s="133">
        <v>0.54239000000000004</v>
      </c>
      <c r="DI35" s="133">
        <v>0.82862000000000002</v>
      </c>
      <c r="DJ35" s="133">
        <v>0.72441999999999995</v>
      </c>
      <c r="DK35" s="133">
        <v>0.72270000000000001</v>
      </c>
      <c r="DL35" s="133">
        <v>0.73163</v>
      </c>
      <c r="DM35" s="133">
        <v>0.76502999999999999</v>
      </c>
      <c r="DN35" s="133">
        <v>0.48320999999999997</v>
      </c>
      <c r="DO35" s="133">
        <v>0.59648999999999996</v>
      </c>
      <c r="DP35" s="133">
        <v>0.80071000000000003</v>
      </c>
      <c r="DQ35" s="133">
        <v>0.71450000000000002</v>
      </c>
      <c r="DR35" s="133">
        <v>0.67598999999999998</v>
      </c>
      <c r="DS35" s="133">
        <v>0.72689999999999999</v>
      </c>
      <c r="DT35" s="133">
        <v>0.82943999999999996</v>
      </c>
      <c r="DU35" s="133">
        <v>0.86612</v>
      </c>
      <c r="DV35" s="133">
        <v>0.67208000000000001</v>
      </c>
      <c r="DW35" s="133">
        <v>0.73172999999999999</v>
      </c>
      <c r="DX35" s="133">
        <v>0.64337</v>
      </c>
      <c r="DY35" s="133">
        <v>0.64595000000000002</v>
      </c>
      <c r="DZ35" s="133">
        <v>0.73746999999999996</v>
      </c>
      <c r="EA35" s="133">
        <v>0.75144999999999995</v>
      </c>
      <c r="EB35" s="133">
        <v>0.63246000000000002</v>
      </c>
      <c r="EC35" s="133">
        <v>0.82318000000000002</v>
      </c>
      <c r="ED35" s="133">
        <v>0.77564</v>
      </c>
      <c r="EE35" s="133">
        <v>0.64771000000000001</v>
      </c>
      <c r="EF35" s="133">
        <v>0.58372000000000002</v>
      </c>
      <c r="EG35" s="133">
        <v>-0.77498</v>
      </c>
      <c r="EH35" s="133">
        <v>-0.67932999999999999</v>
      </c>
      <c r="EI35" s="133">
        <v>-0.66563000000000005</v>
      </c>
      <c r="EJ35" s="133">
        <v>-0.79320000000000002</v>
      </c>
      <c r="EK35" s="133">
        <v>0.12199</v>
      </c>
      <c r="EL35" s="133">
        <v>-0.66886000000000001</v>
      </c>
      <c r="EM35" s="133">
        <v>-0.67996000000000001</v>
      </c>
      <c r="EN35" s="133">
        <v>-0.76931000000000005</v>
      </c>
      <c r="EO35" s="133">
        <v>-0.69349000000000005</v>
      </c>
      <c r="EP35" s="133">
        <v>0.59060000000000001</v>
      </c>
      <c r="EQ35" s="133">
        <v>0.71306000000000003</v>
      </c>
      <c r="ER35" s="133">
        <v>-0.64832000000000001</v>
      </c>
      <c r="ES35" s="133">
        <v>0.22661000000000001</v>
      </c>
      <c r="ET35" s="133">
        <v>-3.6227000000000002E-2</v>
      </c>
      <c r="EU35" s="133">
        <v>-4.3777000000000003E-2</v>
      </c>
      <c r="EV35" s="133">
        <v>0.37248999999999999</v>
      </c>
      <c r="EW35" s="133">
        <v>0.67581999999999998</v>
      </c>
      <c r="EX35" s="133">
        <v>0.55330999999999997</v>
      </c>
      <c r="EY35" s="133">
        <v>0.54715999999999998</v>
      </c>
      <c r="EZ35" s="133">
        <v>0.77497000000000005</v>
      </c>
      <c r="FA35" s="133">
        <v>0.89200999999999997</v>
      </c>
      <c r="FB35" s="133">
        <v>0.58923999999999999</v>
      </c>
      <c r="FC35" s="133">
        <v>0.58260000000000001</v>
      </c>
      <c r="FD35" s="133">
        <v>0.55503000000000002</v>
      </c>
      <c r="FE35" s="133">
        <v>0.55840000000000001</v>
      </c>
      <c r="FF35" s="133">
        <v>0.55581999999999998</v>
      </c>
      <c r="FG35" s="133">
        <v>-0.41661999999999999</v>
      </c>
      <c r="FH35" s="133">
        <v>0.77002999999999999</v>
      </c>
      <c r="FI35" s="133">
        <v>-0.30245</v>
      </c>
      <c r="FJ35" s="133">
        <v>0.54383999999999999</v>
      </c>
      <c r="FK35" s="133">
        <v>-0.2432</v>
      </c>
      <c r="FL35" s="133">
        <v>0.52866000000000002</v>
      </c>
      <c r="FM35" s="133">
        <v>-0.22261</v>
      </c>
      <c r="FN35" s="133">
        <v>-0.76688000000000001</v>
      </c>
      <c r="FO35" s="133">
        <v>0.52046000000000003</v>
      </c>
      <c r="FP35" s="133">
        <v>-0.69298000000000004</v>
      </c>
      <c r="FQ35" s="133">
        <v>-0.79739000000000004</v>
      </c>
      <c r="FR35" s="133">
        <v>-0.58523999999999998</v>
      </c>
      <c r="FS35" s="133">
        <v>-0.25009999999999999</v>
      </c>
      <c r="FT35" s="133">
        <v>0.86995</v>
      </c>
      <c r="FU35" s="133">
        <v>-0.60387999999999997</v>
      </c>
      <c r="FV35" s="133">
        <v>-0.61119999999999997</v>
      </c>
      <c r="FW35" s="133">
        <v>-0.66956000000000004</v>
      </c>
      <c r="FX35" s="133">
        <v>-0.69343999999999995</v>
      </c>
      <c r="FY35" s="133">
        <v>-0.33032</v>
      </c>
      <c r="FZ35" s="133">
        <v>-0.79290000000000005</v>
      </c>
      <c r="GA35" s="133">
        <v>-0.71409</v>
      </c>
      <c r="GB35" s="133">
        <v>-0.60221999999999998</v>
      </c>
      <c r="GC35" s="133">
        <v>-0.65941000000000005</v>
      </c>
      <c r="GD35" s="133">
        <v>-0.15146000000000001</v>
      </c>
      <c r="GE35" s="133">
        <v>0.25396000000000002</v>
      </c>
      <c r="GF35" s="133">
        <v>8.7448999999999999E-2</v>
      </c>
      <c r="GG35" s="133">
        <v>-0.50807000000000002</v>
      </c>
      <c r="GH35" s="133">
        <v>-0.41419</v>
      </c>
      <c r="GI35" s="133">
        <v>-0.50876999999999994</v>
      </c>
      <c r="GJ35" s="133">
        <v>-0.10886</v>
      </c>
      <c r="GK35" s="133">
        <v>0.59836</v>
      </c>
      <c r="GL35" s="133">
        <v>-0.53203</v>
      </c>
      <c r="GM35" s="133">
        <v>-2.7005999999999999E-2</v>
      </c>
      <c r="GN35" s="133">
        <v>0.59558</v>
      </c>
      <c r="GO35" s="133">
        <v>-0.52917000000000003</v>
      </c>
      <c r="GP35" s="133">
        <v>0.47533999999999998</v>
      </c>
      <c r="GQ35" s="133">
        <v>0.61275000000000002</v>
      </c>
      <c r="GR35" s="133">
        <v>-0.71440999999999999</v>
      </c>
      <c r="GS35" s="133">
        <v>-0.70398000000000005</v>
      </c>
      <c r="GT35" s="133">
        <v>0.57855999999999996</v>
      </c>
      <c r="GU35" s="133">
        <v>-0.72008000000000005</v>
      </c>
      <c r="GV35" s="133">
        <v>-0.63949</v>
      </c>
      <c r="GW35" s="133">
        <v>2.6110999999999999E-2</v>
      </c>
      <c r="GX35" s="133">
        <v>-0.49510999999999999</v>
      </c>
      <c r="GY35" s="133">
        <v>-0.51934999999999998</v>
      </c>
      <c r="GZ35" s="133">
        <v>-0.76970000000000005</v>
      </c>
      <c r="HA35" s="133">
        <v>-0.73982999999999999</v>
      </c>
      <c r="HB35" s="133">
        <v>-0.58652000000000004</v>
      </c>
      <c r="HC35" s="133">
        <v>-0.72182000000000002</v>
      </c>
      <c r="HD35" s="133">
        <v>-0.63446000000000002</v>
      </c>
      <c r="HE35" s="133">
        <v>-0.56686999999999999</v>
      </c>
      <c r="HF35" s="133">
        <v>-0.50649</v>
      </c>
      <c r="HG35" s="133">
        <v>0.11889</v>
      </c>
      <c r="HH35" s="133">
        <v>0.53237999999999996</v>
      </c>
      <c r="HI35" s="133">
        <v>-0.38449</v>
      </c>
      <c r="HJ35" s="133">
        <v>-0.61184000000000005</v>
      </c>
      <c r="HK35" s="133">
        <v>-0.21140999999999999</v>
      </c>
      <c r="HL35" s="133">
        <v>0.80511999999999995</v>
      </c>
      <c r="HM35" s="133">
        <v>0.67569999999999997</v>
      </c>
      <c r="HN35" s="133">
        <v>-0.64197000000000004</v>
      </c>
      <c r="HO35" s="133">
        <v>0.61741000000000001</v>
      </c>
      <c r="HP35" s="133">
        <v>0.58030000000000004</v>
      </c>
      <c r="HQ35" s="133">
        <v>0.47549999999999998</v>
      </c>
      <c r="HR35" s="133">
        <v>0.43182999999999999</v>
      </c>
      <c r="HS35" s="133">
        <v>-0.12681000000000001</v>
      </c>
      <c r="HT35" s="133">
        <v>-0.53210999999999997</v>
      </c>
      <c r="HU35" s="133">
        <v>-0.39953</v>
      </c>
      <c r="HV35" s="133">
        <v>-0.72529999999999994</v>
      </c>
      <c r="HW35" s="133">
        <v>-0.67291000000000001</v>
      </c>
      <c r="HX35" s="133">
        <v>-0.79286000000000001</v>
      </c>
      <c r="HY35" s="133">
        <v>-0.10553</v>
      </c>
      <c r="HZ35" s="133">
        <v>-0.20835999999999999</v>
      </c>
      <c r="IA35" s="133">
        <v>-0.22491</v>
      </c>
      <c r="IB35" s="133">
        <v>0.19395000000000001</v>
      </c>
      <c r="IC35" s="133">
        <v>-0.13347999999999999</v>
      </c>
      <c r="ID35" s="133">
        <v>-0.67569999999999997</v>
      </c>
      <c r="IE35" s="133">
        <v>-0.33592</v>
      </c>
      <c r="IF35" s="133">
        <v>-0.41665000000000002</v>
      </c>
      <c r="IG35" s="133">
        <v>-0.29870999999999998</v>
      </c>
      <c r="IH35" s="133">
        <v>-0.49553999999999998</v>
      </c>
      <c r="II35" s="133">
        <v>-0.53110999999999997</v>
      </c>
      <c r="IJ35" s="133">
        <v>-0.17879</v>
      </c>
      <c r="IK35" s="133">
        <v>-0.73501000000000005</v>
      </c>
      <c r="IL35" s="133">
        <v>-0.54146000000000005</v>
      </c>
      <c r="IM35" s="133">
        <v>-0.13086999999999999</v>
      </c>
      <c r="IN35" s="133">
        <v>-7.4139999999999998E-2</v>
      </c>
      <c r="IO35" s="133">
        <v>0.40738999999999997</v>
      </c>
      <c r="IP35" s="133">
        <v>0.71169000000000004</v>
      </c>
      <c r="IQ35" s="133">
        <v>0.52107000000000003</v>
      </c>
      <c r="IR35" s="133">
        <v>0.79152999999999996</v>
      </c>
      <c r="IS35" s="133">
        <v>0.66805999999999999</v>
      </c>
      <c r="IT35" s="133">
        <v>-0.15634000000000001</v>
      </c>
      <c r="IU35" s="133">
        <v>-0.10113</v>
      </c>
      <c r="IV35" s="133">
        <v>0.35887999999999998</v>
      </c>
      <c r="IW35" s="133">
        <v>0.66805999999999999</v>
      </c>
      <c r="IX35" s="133">
        <v>0.56969000000000003</v>
      </c>
      <c r="IY35" s="133">
        <v>0.80700000000000005</v>
      </c>
      <c r="IZ35" s="133">
        <v>0.84325000000000006</v>
      </c>
      <c r="JA35" s="133">
        <v>-0.10523</v>
      </c>
      <c r="JB35" s="133">
        <v>-5.2847999999999999E-2</v>
      </c>
      <c r="JC35" s="133">
        <v>0.12388</v>
      </c>
      <c r="JD35" s="133">
        <v>0.63717999999999997</v>
      </c>
      <c r="JE35" s="133">
        <v>0.32489000000000001</v>
      </c>
      <c r="JF35" s="133">
        <v>0.61445000000000005</v>
      </c>
      <c r="JG35" s="133">
        <v>0.67390000000000005</v>
      </c>
      <c r="JH35" s="133">
        <v>0.90630999999999995</v>
      </c>
      <c r="JI35" s="133">
        <v>0.90681</v>
      </c>
      <c r="JJ35" s="133">
        <v>0.88853000000000004</v>
      </c>
      <c r="JK35" s="133">
        <v>0.87424000000000002</v>
      </c>
      <c r="JL35" s="133">
        <v>0.86570000000000003</v>
      </c>
      <c r="JM35" s="133">
        <v>0.85997000000000001</v>
      </c>
      <c r="JN35" s="133">
        <v>0.85770000000000002</v>
      </c>
      <c r="JO35" s="133">
        <v>0.89775000000000005</v>
      </c>
    </row>
    <row r="36" spans="1:275" ht="15" x14ac:dyDescent="0.25">
      <c r="A36" s="2" t="s">
        <v>121</v>
      </c>
      <c r="B36" s="1" t="s">
        <v>122</v>
      </c>
      <c r="C36" s="3" t="s">
        <v>1328</v>
      </c>
      <c r="D36" s="133">
        <v>0.66598000000000002</v>
      </c>
      <c r="E36" s="133">
        <v>0.46711999999999998</v>
      </c>
      <c r="F36" s="133">
        <v>0.63041999999999998</v>
      </c>
      <c r="G36" s="133">
        <v>0.57404999999999995</v>
      </c>
      <c r="H36" s="133">
        <v>0.94315000000000004</v>
      </c>
      <c r="I36" s="133">
        <v>0.94638</v>
      </c>
      <c r="J36" s="133">
        <v>0.59099000000000002</v>
      </c>
      <c r="K36" s="133">
        <v>0.60546</v>
      </c>
      <c r="L36" s="133">
        <v>0.83757999999999999</v>
      </c>
      <c r="M36" s="133">
        <v>0.94306000000000001</v>
      </c>
      <c r="N36" s="133">
        <v>0.95365999999999995</v>
      </c>
      <c r="O36" s="133">
        <v>0.77302999999999999</v>
      </c>
      <c r="P36" s="133">
        <v>0.73131000000000002</v>
      </c>
      <c r="Q36" s="133">
        <v>0.84031999999999996</v>
      </c>
      <c r="R36" s="133">
        <v>0.53176999999999996</v>
      </c>
      <c r="S36" s="133">
        <v>0.60255999999999998</v>
      </c>
      <c r="T36" s="133">
        <v>0.51290999999999998</v>
      </c>
      <c r="U36" s="133">
        <v>0.53820000000000001</v>
      </c>
      <c r="V36" s="133">
        <v>0.90678000000000003</v>
      </c>
      <c r="W36" s="133">
        <v>0.59260999999999997</v>
      </c>
      <c r="X36" s="133">
        <v>0.94052999999999998</v>
      </c>
      <c r="Y36" s="133">
        <v>0.93659000000000003</v>
      </c>
      <c r="Z36" s="133">
        <v>0.69928999999999997</v>
      </c>
      <c r="AA36" s="133">
        <v>0.68169000000000002</v>
      </c>
      <c r="AB36" s="133">
        <v>0.75931999999999999</v>
      </c>
      <c r="AC36" s="133">
        <v>0.87910999999999995</v>
      </c>
      <c r="AD36" s="133">
        <v>0.49563000000000001</v>
      </c>
      <c r="AE36" s="133">
        <v>0.94435999999999998</v>
      </c>
      <c r="AF36" s="133">
        <v>0.95238999999999996</v>
      </c>
      <c r="AG36" s="133">
        <v>0.93444000000000005</v>
      </c>
      <c r="AH36" s="133">
        <v>0.94059999999999999</v>
      </c>
      <c r="AI36" s="133">
        <v>1</v>
      </c>
      <c r="AJ36" s="133">
        <v>0.90851000000000004</v>
      </c>
      <c r="AK36" s="133">
        <v>0.70208000000000004</v>
      </c>
      <c r="AL36" s="133">
        <v>0.82276000000000005</v>
      </c>
      <c r="AM36" s="133">
        <v>0.60440000000000005</v>
      </c>
      <c r="AN36" s="133">
        <v>0.48683999999999999</v>
      </c>
      <c r="AO36" s="133">
        <v>0.87770999999999999</v>
      </c>
      <c r="AP36" s="133">
        <v>0.61468</v>
      </c>
      <c r="AQ36" s="133">
        <v>0.63032999999999995</v>
      </c>
      <c r="AR36" s="133">
        <v>0.47055000000000002</v>
      </c>
      <c r="AS36" s="133">
        <v>0.49204999999999999</v>
      </c>
      <c r="AT36" s="133">
        <v>0.57172000000000001</v>
      </c>
      <c r="AU36" s="133">
        <v>0.67329000000000006</v>
      </c>
      <c r="AV36" s="133">
        <v>0.54844999999999999</v>
      </c>
      <c r="AW36" s="133">
        <v>0.57167999999999997</v>
      </c>
      <c r="AX36" s="133">
        <v>0.95609</v>
      </c>
      <c r="AY36" s="133">
        <v>0.5171</v>
      </c>
      <c r="AZ36" s="133">
        <v>0.76924999999999999</v>
      </c>
      <c r="BA36" s="133">
        <v>0.47437000000000001</v>
      </c>
      <c r="BB36" s="133">
        <v>0.89514000000000005</v>
      </c>
      <c r="BC36" s="133">
        <v>0.9042</v>
      </c>
      <c r="BD36" s="133">
        <v>0.54113999999999995</v>
      </c>
      <c r="BE36" s="133">
        <v>0.54056999999999999</v>
      </c>
      <c r="BF36" s="133">
        <v>0.79037999999999997</v>
      </c>
      <c r="BG36" s="133">
        <v>0.77381999999999995</v>
      </c>
      <c r="BH36" s="133">
        <v>0.53883999999999999</v>
      </c>
      <c r="BI36" s="133">
        <v>0.60867000000000004</v>
      </c>
      <c r="BJ36" s="133">
        <v>0.65664999999999996</v>
      </c>
      <c r="BK36" s="133">
        <v>0.75253000000000003</v>
      </c>
      <c r="BL36" s="133">
        <v>0.48082999999999998</v>
      </c>
      <c r="BM36" s="133">
        <v>0.88049999999999995</v>
      </c>
      <c r="BN36" s="133">
        <v>0.86689000000000005</v>
      </c>
      <c r="BO36" s="133">
        <v>0.61516999999999999</v>
      </c>
      <c r="BP36" s="133">
        <v>0.58653999999999995</v>
      </c>
      <c r="BQ36" s="133">
        <v>0.63878999999999997</v>
      </c>
      <c r="BR36" s="133">
        <v>0.82474000000000003</v>
      </c>
      <c r="BS36" s="133">
        <v>0.16219</v>
      </c>
      <c r="BT36" s="133">
        <v>0.6542</v>
      </c>
      <c r="BU36" s="133">
        <v>0.75544999999999995</v>
      </c>
      <c r="BV36" s="133">
        <v>0.22669</v>
      </c>
      <c r="BW36" s="133">
        <v>0.66008</v>
      </c>
      <c r="BX36" s="133">
        <v>0.64015</v>
      </c>
      <c r="BY36" s="133">
        <v>0.57243999999999995</v>
      </c>
      <c r="BZ36" s="133">
        <v>0.77083999999999997</v>
      </c>
      <c r="CA36" s="133">
        <v>0.48263</v>
      </c>
      <c r="CB36" s="133">
        <v>0.87646000000000002</v>
      </c>
      <c r="CC36" s="133">
        <v>0.62963000000000002</v>
      </c>
      <c r="CD36" s="133">
        <v>0.44711000000000001</v>
      </c>
      <c r="CE36" s="133">
        <v>-0.86465999999999998</v>
      </c>
      <c r="CF36" s="133">
        <v>-0.82060999999999995</v>
      </c>
      <c r="CG36" s="133">
        <v>-0.79161999999999999</v>
      </c>
      <c r="CH36" s="133">
        <v>-0.79690000000000005</v>
      </c>
      <c r="CI36" s="133">
        <v>-0.73560999999999999</v>
      </c>
      <c r="CJ36" s="133">
        <v>-0.81459999999999999</v>
      </c>
      <c r="CK36" s="133">
        <v>-0.61992999999999998</v>
      </c>
      <c r="CL36" s="133">
        <v>-0.84189000000000003</v>
      </c>
      <c r="CM36" s="133">
        <v>3.2915E-2</v>
      </c>
      <c r="CN36" s="133">
        <v>0.58247000000000004</v>
      </c>
      <c r="CO36" s="133">
        <v>-0.62802999999999998</v>
      </c>
      <c r="CP36" s="133">
        <v>0.57845000000000002</v>
      </c>
      <c r="CQ36" s="133">
        <v>0.64468000000000003</v>
      </c>
      <c r="CR36" s="133">
        <v>0.62026999999999999</v>
      </c>
      <c r="CS36" s="133">
        <v>0.71031999999999995</v>
      </c>
      <c r="CT36" s="133">
        <v>-0.20777000000000001</v>
      </c>
      <c r="CU36" s="133">
        <v>-0.53791</v>
      </c>
      <c r="CV36" s="133">
        <v>-0.12662000000000001</v>
      </c>
      <c r="CW36" s="133">
        <v>-0.11816</v>
      </c>
      <c r="CX36" s="133">
        <v>-4.1568000000000001E-2</v>
      </c>
      <c r="CY36" s="133">
        <v>-0.45601000000000003</v>
      </c>
      <c r="CZ36" s="133">
        <v>0.85155999999999998</v>
      </c>
      <c r="DA36" s="133">
        <v>0.50022</v>
      </c>
      <c r="DB36" s="133">
        <v>0.74972000000000005</v>
      </c>
      <c r="DC36" s="133">
        <v>0.76341999999999999</v>
      </c>
      <c r="DD36" s="133">
        <v>0.60082999999999998</v>
      </c>
      <c r="DE36" s="133">
        <v>0.90381999999999996</v>
      </c>
      <c r="DF36" s="133">
        <v>0.29949999999999999</v>
      </c>
      <c r="DG36" s="133">
        <v>0.60197999999999996</v>
      </c>
      <c r="DH36" s="133">
        <v>0.45902999999999999</v>
      </c>
      <c r="DI36" s="133">
        <v>0.83833999999999997</v>
      </c>
      <c r="DJ36" s="133">
        <v>0.71153999999999995</v>
      </c>
      <c r="DK36" s="133">
        <v>0.69596999999999998</v>
      </c>
      <c r="DL36" s="133">
        <v>0.68952999999999998</v>
      </c>
      <c r="DM36" s="133">
        <v>0.74838000000000005</v>
      </c>
      <c r="DN36" s="133">
        <v>0.44417000000000001</v>
      </c>
      <c r="DO36" s="133">
        <v>0.59921999999999997</v>
      </c>
      <c r="DP36" s="133">
        <v>0.80671000000000004</v>
      </c>
      <c r="DQ36" s="133">
        <v>0.68557999999999997</v>
      </c>
      <c r="DR36" s="133">
        <v>0.63644999999999996</v>
      </c>
      <c r="DS36" s="133">
        <v>0.67505999999999999</v>
      </c>
      <c r="DT36" s="133">
        <v>0.83538000000000001</v>
      </c>
      <c r="DU36" s="133">
        <v>0.88759999999999994</v>
      </c>
      <c r="DV36" s="133">
        <v>0.63882000000000005</v>
      </c>
      <c r="DW36" s="133">
        <v>0.74221999999999999</v>
      </c>
      <c r="DX36" s="133">
        <v>0.62453000000000003</v>
      </c>
      <c r="DY36" s="133">
        <v>0.57443999999999995</v>
      </c>
      <c r="DZ36" s="133">
        <v>0.70562000000000002</v>
      </c>
      <c r="EA36" s="133">
        <v>0.74746000000000001</v>
      </c>
      <c r="EB36" s="133">
        <v>0.58528999999999998</v>
      </c>
      <c r="EC36" s="133">
        <v>0.81977999999999995</v>
      </c>
      <c r="ED36" s="133">
        <v>0.73168999999999995</v>
      </c>
      <c r="EE36" s="133">
        <v>0.58884000000000003</v>
      </c>
      <c r="EF36" s="133">
        <v>0.53778000000000004</v>
      </c>
      <c r="EG36" s="133">
        <v>-0.76258999999999999</v>
      </c>
      <c r="EH36" s="133">
        <v>-0.68332999999999999</v>
      </c>
      <c r="EI36" s="133">
        <v>-0.67623999999999995</v>
      </c>
      <c r="EJ36" s="133">
        <v>-0.82765</v>
      </c>
      <c r="EK36" s="133">
        <v>5.5414999999999999E-2</v>
      </c>
      <c r="EL36" s="133">
        <v>-0.66335</v>
      </c>
      <c r="EM36" s="133">
        <v>-0.67471999999999999</v>
      </c>
      <c r="EN36" s="133">
        <v>-0.79913000000000001</v>
      </c>
      <c r="EO36" s="133">
        <v>-0.72387000000000001</v>
      </c>
      <c r="EP36" s="133">
        <v>0.55218</v>
      </c>
      <c r="EQ36" s="133">
        <v>0.70260999999999996</v>
      </c>
      <c r="ER36" s="133">
        <v>-0.61897999999999997</v>
      </c>
      <c r="ES36" s="133">
        <v>0.22894</v>
      </c>
      <c r="ET36" s="133">
        <v>-9.0120000000000006E-2</v>
      </c>
      <c r="EU36" s="133">
        <v>-8.5733000000000004E-2</v>
      </c>
      <c r="EV36" s="133">
        <v>0.36909999999999998</v>
      </c>
      <c r="EW36" s="133">
        <v>0.60187999999999997</v>
      </c>
      <c r="EX36" s="133">
        <v>0.47437000000000001</v>
      </c>
      <c r="EY36" s="133">
        <v>0.46576000000000001</v>
      </c>
      <c r="EZ36" s="133">
        <v>0.69752000000000003</v>
      </c>
      <c r="FA36" s="133">
        <v>0.91529000000000005</v>
      </c>
      <c r="FB36" s="133">
        <v>0.51100999999999996</v>
      </c>
      <c r="FC36" s="133">
        <v>0.50380000000000003</v>
      </c>
      <c r="FD36" s="133">
        <v>0.47810000000000002</v>
      </c>
      <c r="FE36" s="133">
        <v>0.47855999999999999</v>
      </c>
      <c r="FF36" s="133">
        <v>0.47160999999999997</v>
      </c>
      <c r="FG36" s="133">
        <v>-0.48610999999999999</v>
      </c>
      <c r="FH36" s="133">
        <v>0.77598</v>
      </c>
      <c r="FI36" s="133">
        <v>-0.36307</v>
      </c>
      <c r="FJ36" s="133">
        <v>0.47733999999999999</v>
      </c>
      <c r="FK36" s="133">
        <v>-0.32873000000000002</v>
      </c>
      <c r="FL36" s="133">
        <v>0.44194</v>
      </c>
      <c r="FM36" s="133">
        <v>-0.22846</v>
      </c>
      <c r="FN36" s="133">
        <v>-0.82455000000000001</v>
      </c>
      <c r="FO36" s="133">
        <v>0.46758</v>
      </c>
      <c r="FP36" s="133">
        <v>-0.69464000000000004</v>
      </c>
      <c r="FQ36" s="133">
        <v>-0.82787999999999995</v>
      </c>
      <c r="FR36" s="133">
        <v>-0.65598999999999996</v>
      </c>
      <c r="FS36" s="133">
        <v>-0.30769999999999997</v>
      </c>
      <c r="FT36" s="133">
        <v>0.86351</v>
      </c>
      <c r="FU36" s="133">
        <v>-0.62165999999999999</v>
      </c>
      <c r="FV36" s="133">
        <v>-0.61839</v>
      </c>
      <c r="FW36" s="133">
        <v>-0.68101999999999996</v>
      </c>
      <c r="FX36" s="133">
        <v>-0.74797999999999998</v>
      </c>
      <c r="FY36" s="133">
        <v>-0.45429999999999998</v>
      </c>
      <c r="FZ36" s="133">
        <v>-0.81469999999999998</v>
      </c>
      <c r="GA36" s="133">
        <v>-0.74431999999999998</v>
      </c>
      <c r="GB36" s="133">
        <v>-0.62929999999999997</v>
      </c>
      <c r="GC36" s="133">
        <v>-0.68098999999999998</v>
      </c>
      <c r="GD36" s="133">
        <v>-0.21654000000000001</v>
      </c>
      <c r="GE36" s="133">
        <v>0.29368</v>
      </c>
      <c r="GF36" s="133">
        <v>0.12733</v>
      </c>
      <c r="GG36" s="133">
        <v>-0.54154000000000002</v>
      </c>
      <c r="GH36" s="133">
        <v>-0.49815999999999999</v>
      </c>
      <c r="GI36" s="133">
        <v>-0.58362999999999998</v>
      </c>
      <c r="GJ36" s="133">
        <v>-0.18401000000000001</v>
      </c>
      <c r="GK36" s="133">
        <v>0.61795</v>
      </c>
      <c r="GL36" s="133">
        <v>-0.61826000000000003</v>
      </c>
      <c r="GM36" s="133">
        <v>-0.10235</v>
      </c>
      <c r="GN36" s="133">
        <v>0.61685999999999996</v>
      </c>
      <c r="GO36" s="133">
        <v>-0.59784999999999999</v>
      </c>
      <c r="GP36" s="133">
        <v>0.38583000000000001</v>
      </c>
      <c r="GQ36" s="133">
        <v>0.65425999999999995</v>
      </c>
      <c r="GR36" s="133">
        <v>-0.78036000000000005</v>
      </c>
      <c r="GS36" s="133">
        <v>-0.76675000000000004</v>
      </c>
      <c r="GT36" s="133">
        <v>0.55754999999999999</v>
      </c>
      <c r="GU36" s="133">
        <v>-0.76366000000000001</v>
      </c>
      <c r="GV36" s="133">
        <v>-0.72175999999999996</v>
      </c>
      <c r="GW36" s="133">
        <v>-1.3115E-2</v>
      </c>
      <c r="GX36" s="133">
        <v>-0.53683999999999998</v>
      </c>
      <c r="GY36" s="133">
        <v>-0.55130999999999997</v>
      </c>
      <c r="GZ36" s="133">
        <v>-0.80466000000000004</v>
      </c>
      <c r="HA36" s="133">
        <v>-0.80232999999999999</v>
      </c>
      <c r="HB36" s="133">
        <v>-0.66925999999999997</v>
      </c>
      <c r="HC36" s="133">
        <v>-0.75607999999999997</v>
      </c>
      <c r="HD36" s="133">
        <v>-0.68069999999999997</v>
      </c>
      <c r="HE36" s="133">
        <v>-0.60140000000000005</v>
      </c>
      <c r="HF36" s="133">
        <v>-0.52749999999999997</v>
      </c>
      <c r="HG36" s="133">
        <v>0.12256</v>
      </c>
      <c r="HH36" s="133">
        <v>0.49604999999999999</v>
      </c>
      <c r="HI36" s="133">
        <v>-0.47455000000000003</v>
      </c>
      <c r="HJ36" s="133">
        <v>-0.64693999999999996</v>
      </c>
      <c r="HK36" s="133">
        <v>-0.24607999999999999</v>
      </c>
      <c r="HL36" s="133">
        <v>0.79462999999999995</v>
      </c>
      <c r="HM36" s="133">
        <v>0.68840000000000001</v>
      </c>
      <c r="HN36" s="133">
        <v>-0.60389000000000004</v>
      </c>
      <c r="HO36" s="133">
        <v>0.57906000000000002</v>
      </c>
      <c r="HP36" s="133">
        <v>0.53776000000000002</v>
      </c>
      <c r="HQ36" s="133">
        <v>0.38322000000000001</v>
      </c>
      <c r="HR36" s="133">
        <v>0.33599000000000001</v>
      </c>
      <c r="HS36" s="133">
        <v>-0.22692999999999999</v>
      </c>
      <c r="HT36" s="133">
        <v>-0.60670000000000002</v>
      </c>
      <c r="HU36" s="133">
        <v>-0.36671999999999999</v>
      </c>
      <c r="HV36" s="133">
        <v>-0.75361999999999996</v>
      </c>
      <c r="HW36" s="133">
        <v>-0.73414999999999997</v>
      </c>
      <c r="HX36" s="133">
        <v>-0.80335999999999996</v>
      </c>
      <c r="HY36" s="133">
        <v>-0.21862999999999999</v>
      </c>
      <c r="HZ36" s="133">
        <v>-0.26439000000000001</v>
      </c>
      <c r="IA36" s="133">
        <v>-0.24553</v>
      </c>
      <c r="IB36" s="133">
        <v>0.16053000000000001</v>
      </c>
      <c r="IC36" s="133">
        <v>-0.19638</v>
      </c>
      <c r="ID36" s="133">
        <v>-0.69003999999999999</v>
      </c>
      <c r="IE36" s="133">
        <v>-0.39577000000000001</v>
      </c>
      <c r="IF36" s="133">
        <v>-0.41824</v>
      </c>
      <c r="IG36" s="133">
        <v>-0.39005000000000001</v>
      </c>
      <c r="IH36" s="133">
        <v>-0.58448</v>
      </c>
      <c r="II36" s="133">
        <v>-0.62036000000000002</v>
      </c>
      <c r="IJ36" s="133">
        <v>-0.22015000000000001</v>
      </c>
      <c r="IK36" s="133">
        <v>-0.75136999999999998</v>
      </c>
      <c r="IL36" s="133">
        <v>-0.59526999999999997</v>
      </c>
      <c r="IM36" s="133">
        <v>3.1720999999999999E-2</v>
      </c>
      <c r="IN36" s="133">
        <v>8.6091000000000001E-2</v>
      </c>
      <c r="IO36" s="133">
        <v>0.35154000000000002</v>
      </c>
      <c r="IP36" s="133">
        <v>0.65146999999999999</v>
      </c>
      <c r="IQ36" s="133">
        <v>0.46065</v>
      </c>
      <c r="IR36" s="133">
        <v>0.71650999999999998</v>
      </c>
      <c r="IS36" s="133">
        <v>0.62077000000000004</v>
      </c>
      <c r="IT36" s="133">
        <v>-4.5208999999999996E-3</v>
      </c>
      <c r="IU36" s="133">
        <v>4.8177999999999999E-2</v>
      </c>
      <c r="IV36" s="133">
        <v>0.30725999999999998</v>
      </c>
      <c r="IW36" s="133">
        <v>0.5857</v>
      </c>
      <c r="IX36" s="133">
        <v>0.48703000000000002</v>
      </c>
      <c r="IY36" s="133">
        <v>0.73294999999999999</v>
      </c>
      <c r="IZ36" s="133">
        <v>0.82706000000000002</v>
      </c>
      <c r="JA36" s="133">
        <v>5.2475000000000001E-2</v>
      </c>
      <c r="JB36" s="133">
        <v>8.3316000000000001E-2</v>
      </c>
      <c r="JC36" s="133">
        <v>7.4781E-2</v>
      </c>
      <c r="JD36" s="133">
        <v>0.57062000000000002</v>
      </c>
      <c r="JE36" s="133">
        <v>0.24807000000000001</v>
      </c>
      <c r="JF36" s="133">
        <v>0.53168000000000004</v>
      </c>
      <c r="JG36" s="133">
        <v>0.65642999999999996</v>
      </c>
      <c r="JH36" s="133">
        <v>0.92135</v>
      </c>
      <c r="JI36" s="133">
        <v>0.91161000000000003</v>
      </c>
      <c r="JJ36" s="133">
        <v>0.90503</v>
      </c>
      <c r="JK36" s="133">
        <v>0.88622000000000001</v>
      </c>
      <c r="JL36" s="133">
        <v>0.91998000000000002</v>
      </c>
      <c r="JM36" s="133">
        <v>0.90120999999999996</v>
      </c>
      <c r="JN36" s="133">
        <v>0.90112000000000003</v>
      </c>
      <c r="JO36" s="133">
        <v>0.86631000000000002</v>
      </c>
    </row>
    <row r="37" spans="1:275" ht="15" x14ac:dyDescent="0.25">
      <c r="A37" s="2" t="s">
        <v>123</v>
      </c>
      <c r="B37" s="1" t="s">
        <v>124</v>
      </c>
      <c r="C37" s="3" t="s">
        <v>1330</v>
      </c>
      <c r="D37" s="133">
        <v>0.70877999999999997</v>
      </c>
      <c r="E37" s="133">
        <v>0.48871999999999999</v>
      </c>
      <c r="F37" s="133">
        <v>0.66991000000000001</v>
      </c>
      <c r="G37" s="133">
        <v>0.64976999999999996</v>
      </c>
      <c r="H37" s="133">
        <v>0.92310999999999999</v>
      </c>
      <c r="I37" s="133">
        <v>0.93528999999999995</v>
      </c>
      <c r="J37" s="133">
        <v>0.68991000000000002</v>
      </c>
      <c r="K37" s="133">
        <v>0.68254999999999999</v>
      </c>
      <c r="L37" s="133">
        <v>0.86431000000000002</v>
      </c>
      <c r="M37" s="133">
        <v>0.90324000000000004</v>
      </c>
      <c r="N37" s="133">
        <v>0.95079000000000002</v>
      </c>
      <c r="O37" s="133">
        <v>0.79832999999999998</v>
      </c>
      <c r="P37" s="133">
        <v>0.81588000000000005</v>
      </c>
      <c r="Q37" s="133">
        <v>0.82830999999999999</v>
      </c>
      <c r="R37" s="133">
        <v>0.65678000000000003</v>
      </c>
      <c r="S37" s="133">
        <v>0.70982999999999996</v>
      </c>
      <c r="T37" s="133">
        <v>0.60541</v>
      </c>
      <c r="U37" s="133">
        <v>0.63392999999999999</v>
      </c>
      <c r="V37" s="133">
        <v>0.88932</v>
      </c>
      <c r="W37" s="133">
        <v>0.70992999999999995</v>
      </c>
      <c r="X37" s="133">
        <v>0.91873000000000005</v>
      </c>
      <c r="Y37" s="133">
        <v>0.92283000000000004</v>
      </c>
      <c r="Z37" s="133">
        <v>0.81437000000000004</v>
      </c>
      <c r="AA37" s="133">
        <v>0.78622000000000003</v>
      </c>
      <c r="AB37" s="133">
        <v>0.81059999999999999</v>
      </c>
      <c r="AC37" s="133">
        <v>0.92274</v>
      </c>
      <c r="AD37" s="133">
        <v>0.60507999999999995</v>
      </c>
      <c r="AE37" s="133">
        <v>0.90888000000000002</v>
      </c>
      <c r="AF37" s="133">
        <v>0.92888999999999999</v>
      </c>
      <c r="AG37" s="133">
        <v>0.95387999999999995</v>
      </c>
      <c r="AH37" s="133">
        <v>0.96921999999999997</v>
      </c>
      <c r="AI37" s="133">
        <v>0.90851000000000004</v>
      </c>
      <c r="AJ37" s="133">
        <v>1</v>
      </c>
      <c r="AK37" s="133">
        <v>0.79113</v>
      </c>
      <c r="AL37" s="133">
        <v>0.83794999999999997</v>
      </c>
      <c r="AM37" s="133">
        <v>0.71843999999999997</v>
      </c>
      <c r="AN37" s="133">
        <v>0.59741999999999995</v>
      </c>
      <c r="AO37" s="133">
        <v>0.83782999999999996</v>
      </c>
      <c r="AP37" s="133">
        <v>0.71960999999999997</v>
      </c>
      <c r="AQ37" s="133">
        <v>0.71511999999999998</v>
      </c>
      <c r="AR37" s="133">
        <v>0.60167000000000004</v>
      </c>
      <c r="AS37" s="133">
        <v>0.62304999999999999</v>
      </c>
      <c r="AT37" s="133">
        <v>0.67335999999999996</v>
      </c>
      <c r="AU37" s="133">
        <v>0.74650000000000005</v>
      </c>
      <c r="AV37" s="133">
        <v>0.67054000000000002</v>
      </c>
      <c r="AW37" s="133">
        <v>0.66037999999999997</v>
      </c>
      <c r="AX37" s="133">
        <v>0.94169000000000003</v>
      </c>
      <c r="AY37" s="133">
        <v>0.61856</v>
      </c>
      <c r="AZ37" s="133">
        <v>0.80772999999999995</v>
      </c>
      <c r="BA37" s="133">
        <v>0.59431</v>
      </c>
      <c r="BB37" s="133">
        <v>0.88619999999999999</v>
      </c>
      <c r="BC37" s="133">
        <v>0.86736000000000002</v>
      </c>
      <c r="BD37" s="133">
        <v>0.63415999999999995</v>
      </c>
      <c r="BE37" s="133">
        <v>0.63490000000000002</v>
      </c>
      <c r="BF37" s="133">
        <v>0.85795999999999994</v>
      </c>
      <c r="BG37" s="133">
        <v>0.83609999999999995</v>
      </c>
      <c r="BH37" s="133">
        <v>0.65034999999999998</v>
      </c>
      <c r="BI37" s="133">
        <v>0.70547000000000004</v>
      </c>
      <c r="BJ37" s="133">
        <v>0.74000999999999995</v>
      </c>
      <c r="BK37" s="133">
        <v>0.80503000000000002</v>
      </c>
      <c r="BL37" s="133">
        <v>0.60379000000000005</v>
      </c>
      <c r="BM37" s="133">
        <v>0.86702999999999997</v>
      </c>
      <c r="BN37" s="133">
        <v>0.86079000000000006</v>
      </c>
      <c r="BO37" s="133">
        <v>0.6421</v>
      </c>
      <c r="BP37" s="133">
        <v>0.65905000000000002</v>
      </c>
      <c r="BQ37" s="133">
        <v>0.70916999999999997</v>
      </c>
      <c r="BR37" s="133">
        <v>0.82526999999999995</v>
      </c>
      <c r="BS37" s="133">
        <v>0.13450999999999999</v>
      </c>
      <c r="BT37" s="133">
        <v>0.71679000000000004</v>
      </c>
      <c r="BU37" s="133">
        <v>0.79678000000000004</v>
      </c>
      <c r="BV37" s="133">
        <v>0.31024000000000002</v>
      </c>
      <c r="BW37" s="133">
        <v>0.66896999999999995</v>
      </c>
      <c r="BX37" s="133">
        <v>0.72248999999999997</v>
      </c>
      <c r="BY37" s="133">
        <v>0.66352999999999995</v>
      </c>
      <c r="BZ37" s="133">
        <v>0.77142999999999995</v>
      </c>
      <c r="CA37" s="133">
        <v>0.51793</v>
      </c>
      <c r="CB37" s="133">
        <v>0.84728999999999999</v>
      </c>
      <c r="CC37" s="133">
        <v>0.70613000000000004</v>
      </c>
      <c r="CD37" s="133">
        <v>0.56720000000000004</v>
      </c>
      <c r="CE37" s="133">
        <v>-0.80679000000000001</v>
      </c>
      <c r="CF37" s="133">
        <v>-0.74599000000000004</v>
      </c>
      <c r="CG37" s="133">
        <v>-0.73512999999999995</v>
      </c>
      <c r="CH37" s="133">
        <v>-0.73080000000000001</v>
      </c>
      <c r="CI37" s="133">
        <v>-0.65719000000000005</v>
      </c>
      <c r="CJ37" s="133">
        <v>-0.73318000000000005</v>
      </c>
      <c r="CK37" s="133">
        <v>-0.54622000000000004</v>
      </c>
      <c r="CL37" s="133">
        <v>-0.76576</v>
      </c>
      <c r="CM37" s="133">
        <v>9.7655000000000006E-2</v>
      </c>
      <c r="CN37" s="133">
        <v>0.68959000000000004</v>
      </c>
      <c r="CO37" s="133">
        <v>-0.59770000000000001</v>
      </c>
      <c r="CP37" s="133">
        <v>0.64107000000000003</v>
      </c>
      <c r="CQ37" s="133">
        <v>0.73206000000000004</v>
      </c>
      <c r="CR37" s="133">
        <v>0.65820000000000001</v>
      </c>
      <c r="CS37" s="133">
        <v>0.81881999999999999</v>
      </c>
      <c r="CT37" s="133">
        <v>-0.18615000000000001</v>
      </c>
      <c r="CU37" s="133">
        <v>-0.43535000000000001</v>
      </c>
      <c r="CV37" s="133">
        <v>-1.2891E-2</v>
      </c>
      <c r="CW37" s="133">
        <v>1.9113000000000002E-2</v>
      </c>
      <c r="CX37" s="133">
        <v>0.11483</v>
      </c>
      <c r="CY37" s="133">
        <v>-0.31114000000000003</v>
      </c>
      <c r="CZ37" s="133">
        <v>0.84031</v>
      </c>
      <c r="DA37" s="133">
        <v>0.56964999999999999</v>
      </c>
      <c r="DB37" s="133">
        <v>0.76846000000000003</v>
      </c>
      <c r="DC37" s="133">
        <v>0.81694</v>
      </c>
      <c r="DD37" s="133">
        <v>0.69611000000000001</v>
      </c>
      <c r="DE37" s="133">
        <v>0.88924999999999998</v>
      </c>
      <c r="DF37" s="133">
        <v>0.3322</v>
      </c>
      <c r="DG37" s="133">
        <v>0.70143999999999995</v>
      </c>
      <c r="DH37" s="133">
        <v>0.57857000000000003</v>
      </c>
      <c r="DI37" s="133">
        <v>0.82188000000000005</v>
      </c>
      <c r="DJ37" s="133">
        <v>0.74056</v>
      </c>
      <c r="DK37" s="133">
        <v>0.74090999999999996</v>
      </c>
      <c r="DL37" s="133">
        <v>0.75083999999999995</v>
      </c>
      <c r="DM37" s="133">
        <v>0.76061999999999996</v>
      </c>
      <c r="DN37" s="133">
        <v>0.51185000000000003</v>
      </c>
      <c r="DO37" s="133">
        <v>0.57350000000000001</v>
      </c>
      <c r="DP37" s="133">
        <v>0.81220000000000003</v>
      </c>
      <c r="DQ37" s="133">
        <v>0.75777000000000005</v>
      </c>
      <c r="DR37" s="133">
        <v>0.71684999999999999</v>
      </c>
      <c r="DS37" s="133">
        <v>0.73790999999999995</v>
      </c>
      <c r="DT37" s="133">
        <v>0.81752000000000002</v>
      </c>
      <c r="DU37" s="133">
        <v>0.8569</v>
      </c>
      <c r="DV37" s="133">
        <v>0.67854000000000003</v>
      </c>
      <c r="DW37" s="133">
        <v>0.75758999999999999</v>
      </c>
      <c r="DX37" s="133">
        <v>0.65859000000000001</v>
      </c>
      <c r="DY37" s="133">
        <v>0.65564</v>
      </c>
      <c r="DZ37" s="133">
        <v>0.77393999999999996</v>
      </c>
      <c r="EA37" s="133">
        <v>0.74638000000000004</v>
      </c>
      <c r="EB37" s="133">
        <v>0.65881000000000001</v>
      </c>
      <c r="EC37" s="133">
        <v>0.81381999999999999</v>
      </c>
      <c r="ED37" s="133">
        <v>0.73297999999999996</v>
      </c>
      <c r="EE37" s="133">
        <v>0.63048999999999999</v>
      </c>
      <c r="EF37" s="133">
        <v>0.62219999999999998</v>
      </c>
      <c r="EG37" s="133">
        <v>-0.73801000000000005</v>
      </c>
      <c r="EH37" s="133">
        <v>-0.66371000000000002</v>
      </c>
      <c r="EI37" s="133">
        <v>-0.64464999999999995</v>
      </c>
      <c r="EJ37" s="133">
        <v>-0.76432</v>
      </c>
      <c r="EK37" s="133">
        <v>0.22411</v>
      </c>
      <c r="EL37" s="133">
        <v>-0.61350000000000005</v>
      </c>
      <c r="EM37" s="133">
        <v>-0.63719000000000003</v>
      </c>
      <c r="EN37" s="133">
        <v>-0.71572000000000002</v>
      </c>
      <c r="EO37" s="133">
        <v>-0.61638999999999999</v>
      </c>
      <c r="EP37" s="133">
        <v>0.64876</v>
      </c>
      <c r="EQ37" s="133">
        <v>0.77076</v>
      </c>
      <c r="ER37" s="133">
        <v>-0.61816000000000004</v>
      </c>
      <c r="ES37" s="133">
        <v>0.27692</v>
      </c>
      <c r="ET37" s="133">
        <v>3.6615000000000002E-2</v>
      </c>
      <c r="EU37" s="133">
        <v>1.3787000000000001E-2</v>
      </c>
      <c r="EV37" s="133">
        <v>0.43829000000000001</v>
      </c>
      <c r="EW37" s="133">
        <v>0.68649000000000004</v>
      </c>
      <c r="EX37" s="133">
        <v>0.58721000000000001</v>
      </c>
      <c r="EY37" s="133">
        <v>0.57620000000000005</v>
      </c>
      <c r="EZ37" s="133">
        <v>0.79386999999999996</v>
      </c>
      <c r="FA37" s="133">
        <v>0.88693999999999995</v>
      </c>
      <c r="FB37" s="133">
        <v>0.61726999999999999</v>
      </c>
      <c r="FC37" s="133">
        <v>0.60065000000000002</v>
      </c>
      <c r="FD37" s="133">
        <v>0.57667999999999997</v>
      </c>
      <c r="FE37" s="133">
        <v>0.57977999999999996</v>
      </c>
      <c r="FF37" s="133">
        <v>0.5746</v>
      </c>
      <c r="FG37" s="133">
        <v>-0.38329000000000002</v>
      </c>
      <c r="FH37" s="133">
        <v>0.78802000000000005</v>
      </c>
      <c r="FI37" s="133">
        <v>-0.27178999999999998</v>
      </c>
      <c r="FJ37" s="133">
        <v>0.54742000000000002</v>
      </c>
      <c r="FK37" s="133">
        <v>-0.21087</v>
      </c>
      <c r="FL37" s="133">
        <v>0.54220000000000002</v>
      </c>
      <c r="FM37" s="133">
        <v>-0.16111</v>
      </c>
      <c r="FN37" s="133">
        <v>-0.73138999999999998</v>
      </c>
      <c r="FO37" s="133">
        <v>0.47632000000000002</v>
      </c>
      <c r="FP37" s="133">
        <v>-0.70184000000000002</v>
      </c>
      <c r="FQ37" s="133">
        <v>-0.76310999999999996</v>
      </c>
      <c r="FR37" s="133">
        <v>-0.55728</v>
      </c>
      <c r="FS37" s="133">
        <v>-0.29555999999999999</v>
      </c>
      <c r="FT37" s="133">
        <v>0.82686000000000004</v>
      </c>
      <c r="FU37" s="133">
        <v>-0.59519</v>
      </c>
      <c r="FV37" s="133">
        <v>-0.62044999999999995</v>
      </c>
      <c r="FW37" s="133">
        <v>-0.66320000000000001</v>
      </c>
      <c r="FX37" s="133">
        <v>-0.67293999999999998</v>
      </c>
      <c r="FY37" s="133">
        <v>-0.32808999999999999</v>
      </c>
      <c r="FZ37" s="133">
        <v>-0.75914000000000004</v>
      </c>
      <c r="GA37" s="133">
        <v>-0.68118999999999996</v>
      </c>
      <c r="GB37" s="133">
        <v>-0.57965999999999995</v>
      </c>
      <c r="GC37" s="133">
        <v>-0.64900999999999998</v>
      </c>
      <c r="GD37" s="133">
        <v>-0.14915</v>
      </c>
      <c r="GE37" s="133">
        <v>0.28726000000000002</v>
      </c>
      <c r="GF37" s="133">
        <v>0.10421999999999999</v>
      </c>
      <c r="GG37" s="133">
        <v>-0.46722000000000002</v>
      </c>
      <c r="GH37" s="133">
        <v>-0.35428999999999999</v>
      </c>
      <c r="GI37" s="133">
        <v>-0.47449999999999998</v>
      </c>
      <c r="GJ37" s="133">
        <v>-0.10106</v>
      </c>
      <c r="GK37" s="133">
        <v>0.54354000000000002</v>
      </c>
      <c r="GL37" s="133">
        <v>-0.49114999999999998</v>
      </c>
      <c r="GM37" s="133">
        <v>7.8779999999999996E-3</v>
      </c>
      <c r="GN37" s="133">
        <v>0.57094999999999996</v>
      </c>
      <c r="GO37" s="133">
        <v>-0.50516000000000005</v>
      </c>
      <c r="GP37" s="133">
        <v>0.50614999999999999</v>
      </c>
      <c r="GQ37" s="133">
        <v>0.56489999999999996</v>
      </c>
      <c r="GR37" s="133">
        <v>-0.68806</v>
      </c>
      <c r="GS37" s="133">
        <v>-0.67745</v>
      </c>
      <c r="GT37" s="133">
        <v>0.51324999999999998</v>
      </c>
      <c r="GU37" s="133">
        <v>-0.69864000000000004</v>
      </c>
      <c r="GV37" s="133">
        <v>-0.62844999999999995</v>
      </c>
      <c r="GW37" s="133">
        <v>-3.6913000000000001E-2</v>
      </c>
      <c r="GX37" s="133">
        <v>-0.47449999999999998</v>
      </c>
      <c r="GY37" s="133">
        <v>-0.53434999999999999</v>
      </c>
      <c r="GZ37" s="133">
        <v>-0.74895999999999996</v>
      </c>
      <c r="HA37" s="133">
        <v>-0.71665999999999996</v>
      </c>
      <c r="HB37" s="133">
        <v>-0.57091999999999998</v>
      </c>
      <c r="HC37" s="133">
        <v>-0.71526999999999996</v>
      </c>
      <c r="HD37" s="133">
        <v>-0.61195999999999995</v>
      </c>
      <c r="HE37" s="133">
        <v>-0.54798000000000002</v>
      </c>
      <c r="HF37" s="133">
        <v>-0.49014999999999997</v>
      </c>
      <c r="HG37" s="133">
        <v>6.9364999999999996E-2</v>
      </c>
      <c r="HH37" s="133">
        <v>0.48674000000000001</v>
      </c>
      <c r="HI37" s="133">
        <v>-0.38783000000000001</v>
      </c>
      <c r="HJ37" s="133">
        <v>-0.59257000000000004</v>
      </c>
      <c r="HK37" s="133">
        <v>-0.22266</v>
      </c>
      <c r="HL37" s="133">
        <v>0.77924000000000004</v>
      </c>
      <c r="HM37" s="133">
        <v>0.67674999999999996</v>
      </c>
      <c r="HN37" s="133">
        <v>-0.58675999999999995</v>
      </c>
      <c r="HO37" s="133">
        <v>0.64473000000000003</v>
      </c>
      <c r="HP37" s="133">
        <v>0.63751000000000002</v>
      </c>
      <c r="HQ37" s="133">
        <v>0.48004999999999998</v>
      </c>
      <c r="HR37" s="133">
        <v>0.42046</v>
      </c>
      <c r="HS37" s="133">
        <v>-0.10919</v>
      </c>
      <c r="HT37" s="133">
        <v>-0.47364000000000001</v>
      </c>
      <c r="HU37" s="133">
        <v>-0.39909</v>
      </c>
      <c r="HV37" s="133">
        <v>-0.69025000000000003</v>
      </c>
      <c r="HW37" s="133">
        <v>-0.65720000000000001</v>
      </c>
      <c r="HX37" s="133">
        <v>-0.76175000000000004</v>
      </c>
      <c r="HY37" s="133">
        <v>-6.6022999999999998E-2</v>
      </c>
      <c r="HZ37" s="133">
        <v>-0.18260999999999999</v>
      </c>
      <c r="IA37" s="133">
        <v>-0.19423000000000001</v>
      </c>
      <c r="IB37" s="133">
        <v>0.26077</v>
      </c>
      <c r="IC37" s="133">
        <v>-0.12144000000000001</v>
      </c>
      <c r="ID37" s="133">
        <v>-0.64517999999999998</v>
      </c>
      <c r="IE37" s="133">
        <v>-0.32074999999999998</v>
      </c>
      <c r="IF37" s="133">
        <v>-0.40167000000000003</v>
      </c>
      <c r="IG37" s="133">
        <v>-0.30478</v>
      </c>
      <c r="IH37" s="133">
        <v>-0.45573000000000002</v>
      </c>
      <c r="II37" s="133">
        <v>-0.50271999999999994</v>
      </c>
      <c r="IJ37" s="133">
        <v>-0.17100000000000001</v>
      </c>
      <c r="IK37" s="133">
        <v>-0.71013999999999999</v>
      </c>
      <c r="IL37" s="133">
        <v>-0.49303000000000002</v>
      </c>
      <c r="IM37" s="133">
        <v>-0.10185</v>
      </c>
      <c r="IN37" s="133">
        <v>-3.2809999999999999E-2</v>
      </c>
      <c r="IO37" s="133">
        <v>0.45873000000000003</v>
      </c>
      <c r="IP37" s="133">
        <v>0.74728000000000006</v>
      </c>
      <c r="IQ37" s="133">
        <v>0.56742999999999999</v>
      </c>
      <c r="IR37" s="133">
        <v>0.79307000000000005</v>
      </c>
      <c r="IS37" s="133">
        <v>0.71631999999999996</v>
      </c>
      <c r="IT37" s="133">
        <v>-0.10009999999999999</v>
      </c>
      <c r="IU37" s="133">
        <v>-6.5008999999999997E-2</v>
      </c>
      <c r="IV37" s="133">
        <v>0.40925</v>
      </c>
      <c r="IW37" s="133">
        <v>0.70847000000000004</v>
      </c>
      <c r="IX37" s="133">
        <v>0.60751999999999995</v>
      </c>
      <c r="IY37" s="133">
        <v>0.80478000000000005</v>
      </c>
      <c r="IZ37" s="133">
        <v>0.84574000000000005</v>
      </c>
      <c r="JA37" s="133">
        <v>-0.10403</v>
      </c>
      <c r="JB37" s="133">
        <v>-3.4451000000000002E-2</v>
      </c>
      <c r="JC37" s="133">
        <v>0.17857000000000001</v>
      </c>
      <c r="JD37" s="133">
        <v>0.66932999999999998</v>
      </c>
      <c r="JE37" s="133">
        <v>0.37141999999999997</v>
      </c>
      <c r="JF37" s="133">
        <v>0.63239999999999996</v>
      </c>
      <c r="JG37" s="133">
        <v>0.68150999999999995</v>
      </c>
      <c r="JH37" s="133">
        <v>0.87666999999999995</v>
      </c>
      <c r="JI37" s="133">
        <v>0.88151999999999997</v>
      </c>
      <c r="JJ37" s="133">
        <v>0.85597000000000001</v>
      </c>
      <c r="JK37" s="133">
        <v>0.84219999999999995</v>
      </c>
      <c r="JL37" s="133">
        <v>0.85748999999999997</v>
      </c>
      <c r="JM37" s="133">
        <v>0.81933</v>
      </c>
      <c r="JN37" s="133">
        <v>0.85406000000000004</v>
      </c>
      <c r="JO37" s="133">
        <v>0.91212000000000004</v>
      </c>
    </row>
    <row r="38" spans="1:275" ht="15" x14ac:dyDescent="0.25">
      <c r="A38" s="2" t="s">
        <v>151</v>
      </c>
      <c r="B38" s="1" t="s">
        <v>152</v>
      </c>
      <c r="C38" s="3" t="s">
        <v>1328</v>
      </c>
      <c r="D38" s="133">
        <v>0.68020999999999998</v>
      </c>
      <c r="E38" s="133">
        <v>0.50673000000000001</v>
      </c>
      <c r="F38" s="133">
        <v>0.70962000000000003</v>
      </c>
      <c r="G38" s="133">
        <v>0.69655</v>
      </c>
      <c r="H38" s="133">
        <v>0.73670999999999998</v>
      </c>
      <c r="I38" s="133">
        <v>0.77539000000000002</v>
      </c>
      <c r="J38" s="133">
        <v>0.75239</v>
      </c>
      <c r="K38" s="133">
        <v>0.73524999999999996</v>
      </c>
      <c r="L38" s="133">
        <v>0.79107000000000005</v>
      </c>
      <c r="M38" s="133">
        <v>0.69220999999999999</v>
      </c>
      <c r="N38" s="133">
        <v>0.73540000000000005</v>
      </c>
      <c r="O38" s="133">
        <v>0.85518000000000005</v>
      </c>
      <c r="P38" s="133">
        <v>0.88478000000000001</v>
      </c>
      <c r="Q38" s="133">
        <v>0.74565000000000003</v>
      </c>
      <c r="R38" s="133">
        <v>0.84443999999999997</v>
      </c>
      <c r="S38" s="133">
        <v>0.87163999999999997</v>
      </c>
      <c r="T38" s="133">
        <v>0.78917000000000004</v>
      </c>
      <c r="U38" s="133">
        <v>0.74358000000000002</v>
      </c>
      <c r="V38" s="133">
        <v>0.77592000000000005</v>
      </c>
      <c r="W38" s="133">
        <v>0.82303999999999999</v>
      </c>
      <c r="X38" s="133">
        <v>0.73080000000000001</v>
      </c>
      <c r="Y38" s="133">
        <v>0.74458999999999997</v>
      </c>
      <c r="Z38" s="133">
        <v>0.89398</v>
      </c>
      <c r="AA38" s="133">
        <v>0.88748000000000005</v>
      </c>
      <c r="AB38" s="133">
        <v>0.87346000000000001</v>
      </c>
      <c r="AC38" s="133">
        <v>0.85267999999999999</v>
      </c>
      <c r="AD38" s="133">
        <v>0.81366000000000005</v>
      </c>
      <c r="AE38" s="133">
        <v>0.69520000000000004</v>
      </c>
      <c r="AF38" s="133">
        <v>0.71389999999999998</v>
      </c>
      <c r="AG38" s="133">
        <v>0.76244000000000001</v>
      </c>
      <c r="AH38" s="133">
        <v>0.75470999999999999</v>
      </c>
      <c r="AI38" s="133">
        <v>0.70208000000000004</v>
      </c>
      <c r="AJ38" s="133">
        <v>0.79113</v>
      </c>
      <c r="AK38" s="133">
        <v>1</v>
      </c>
      <c r="AL38" s="133">
        <v>0.80556000000000005</v>
      </c>
      <c r="AM38" s="133">
        <v>0.81225999999999998</v>
      </c>
      <c r="AN38" s="133">
        <v>0.79898000000000002</v>
      </c>
      <c r="AO38" s="133">
        <v>0.67147000000000001</v>
      </c>
      <c r="AP38" s="133">
        <v>0.80428999999999995</v>
      </c>
      <c r="AQ38" s="133">
        <v>0.80274000000000001</v>
      </c>
      <c r="AR38" s="133">
        <v>0.79710999999999999</v>
      </c>
      <c r="AS38" s="133">
        <v>0.80827000000000004</v>
      </c>
      <c r="AT38" s="133">
        <v>0.90173000000000003</v>
      </c>
      <c r="AU38" s="133">
        <v>0.87907000000000002</v>
      </c>
      <c r="AV38" s="133">
        <v>0.82835000000000003</v>
      </c>
      <c r="AW38" s="133">
        <v>0.72960999999999998</v>
      </c>
      <c r="AX38" s="133">
        <v>0.73880000000000001</v>
      </c>
      <c r="AY38" s="133">
        <v>0.75039999999999996</v>
      </c>
      <c r="AZ38" s="133">
        <v>0.72311000000000003</v>
      </c>
      <c r="BA38" s="133">
        <v>0.78522000000000003</v>
      </c>
      <c r="BB38" s="133">
        <v>0.71013000000000004</v>
      </c>
      <c r="BC38" s="133">
        <v>0.66537999999999997</v>
      </c>
      <c r="BD38" s="133">
        <v>0.73831000000000002</v>
      </c>
      <c r="BE38" s="133">
        <v>0.74934999999999996</v>
      </c>
      <c r="BF38" s="133">
        <v>0.85802999999999996</v>
      </c>
      <c r="BG38" s="133">
        <v>0.81684999999999997</v>
      </c>
      <c r="BH38" s="133">
        <v>0.77478999999999998</v>
      </c>
      <c r="BI38" s="133">
        <v>0.76144999999999996</v>
      </c>
      <c r="BJ38" s="133">
        <v>0.87849999999999995</v>
      </c>
      <c r="BK38" s="133">
        <v>0.84343999999999997</v>
      </c>
      <c r="BL38" s="133">
        <v>0.79186000000000001</v>
      </c>
      <c r="BM38" s="133">
        <v>0.66335999999999995</v>
      </c>
      <c r="BN38" s="133">
        <v>0.68005000000000004</v>
      </c>
      <c r="BO38" s="133">
        <v>0.69401000000000002</v>
      </c>
      <c r="BP38" s="133">
        <v>0.67837000000000003</v>
      </c>
      <c r="BQ38" s="133">
        <v>0.66095000000000004</v>
      </c>
      <c r="BR38" s="133">
        <v>0.76732999999999996</v>
      </c>
      <c r="BS38" s="133">
        <v>1.4548E-3</v>
      </c>
      <c r="BT38" s="133">
        <v>0.75688999999999995</v>
      </c>
      <c r="BU38" s="133">
        <v>0.81059999999999999</v>
      </c>
      <c r="BV38" s="133">
        <v>0.46671000000000001</v>
      </c>
      <c r="BW38" s="133">
        <v>0.56159000000000003</v>
      </c>
      <c r="BX38" s="133">
        <v>0.76878999999999997</v>
      </c>
      <c r="BY38" s="133">
        <v>0.75314000000000003</v>
      </c>
      <c r="BZ38" s="133">
        <v>0.68072999999999995</v>
      </c>
      <c r="CA38" s="133">
        <v>0.54927999999999999</v>
      </c>
      <c r="CB38" s="133">
        <v>0.71238999999999997</v>
      </c>
      <c r="CC38" s="133">
        <v>0.73324999999999996</v>
      </c>
      <c r="CD38" s="133">
        <v>0.78925000000000001</v>
      </c>
      <c r="CE38" s="133">
        <v>-0.57162000000000002</v>
      </c>
      <c r="CF38" s="133">
        <v>-0.48993999999999999</v>
      </c>
      <c r="CG38" s="133">
        <v>-0.48929</v>
      </c>
      <c r="CH38" s="133">
        <v>-0.50187000000000004</v>
      </c>
      <c r="CI38" s="133">
        <v>-0.45229999999999998</v>
      </c>
      <c r="CJ38" s="133">
        <v>-0.50429999999999997</v>
      </c>
      <c r="CK38" s="133">
        <v>-0.44368999999999997</v>
      </c>
      <c r="CL38" s="133">
        <v>-0.53766000000000003</v>
      </c>
      <c r="CM38" s="133">
        <v>0.35322999999999999</v>
      </c>
      <c r="CN38" s="133">
        <v>0.79813999999999996</v>
      </c>
      <c r="CO38" s="133">
        <v>-0.42160999999999998</v>
      </c>
      <c r="CP38" s="133">
        <v>0.82594000000000001</v>
      </c>
      <c r="CQ38" s="133">
        <v>0.80513999999999997</v>
      </c>
      <c r="CR38" s="133">
        <v>0.83848999999999996</v>
      </c>
      <c r="CS38" s="133">
        <v>0.81172</v>
      </c>
      <c r="CT38" s="133">
        <v>-0.11302</v>
      </c>
      <c r="CU38" s="133">
        <v>-0.24179999999999999</v>
      </c>
      <c r="CV38" s="133">
        <v>0.29072999999999999</v>
      </c>
      <c r="CW38" s="133">
        <v>0.25125999999999998</v>
      </c>
      <c r="CX38" s="133">
        <v>0.32707000000000003</v>
      </c>
      <c r="CY38" s="133">
        <v>1.498E-2</v>
      </c>
      <c r="CZ38" s="133">
        <v>0.64392000000000005</v>
      </c>
      <c r="DA38" s="133">
        <v>0.59894000000000003</v>
      </c>
      <c r="DB38" s="133">
        <v>0.74282999999999999</v>
      </c>
      <c r="DC38" s="133">
        <v>0.83777000000000001</v>
      </c>
      <c r="DD38" s="133">
        <v>0.82438999999999996</v>
      </c>
      <c r="DE38" s="133">
        <v>0.75926000000000005</v>
      </c>
      <c r="DF38" s="133">
        <v>0.40964</v>
      </c>
      <c r="DG38" s="133">
        <v>0.873</v>
      </c>
      <c r="DH38" s="133">
        <v>0.76551000000000002</v>
      </c>
      <c r="DI38" s="133">
        <v>0.76546999999999998</v>
      </c>
      <c r="DJ38" s="133">
        <v>0.79871000000000003</v>
      </c>
      <c r="DK38" s="133">
        <v>0.76261999999999996</v>
      </c>
      <c r="DL38" s="133">
        <v>0.78796999999999995</v>
      </c>
      <c r="DM38" s="133">
        <v>0.76661000000000001</v>
      </c>
      <c r="DN38" s="133">
        <v>0.71791000000000005</v>
      </c>
      <c r="DO38" s="133">
        <v>0.56957000000000002</v>
      </c>
      <c r="DP38" s="133">
        <v>0.77139999999999997</v>
      </c>
      <c r="DQ38" s="133">
        <v>0.75460000000000005</v>
      </c>
      <c r="DR38" s="133">
        <v>0.80330000000000001</v>
      </c>
      <c r="DS38" s="133">
        <v>0.81093999999999999</v>
      </c>
      <c r="DT38" s="133">
        <v>0.77220999999999995</v>
      </c>
      <c r="DU38" s="133">
        <v>0.67532999999999999</v>
      </c>
      <c r="DV38" s="133">
        <v>0.75068000000000001</v>
      </c>
      <c r="DW38" s="133">
        <v>0.77073000000000003</v>
      </c>
      <c r="DX38" s="133">
        <v>0.79166999999999998</v>
      </c>
      <c r="DY38" s="133">
        <v>0.76756999999999997</v>
      </c>
      <c r="DZ38" s="133">
        <v>0.75665000000000004</v>
      </c>
      <c r="EA38" s="133">
        <v>0.74102999999999997</v>
      </c>
      <c r="EB38" s="133">
        <v>0.81145999999999996</v>
      </c>
      <c r="EC38" s="133">
        <v>0.72643000000000002</v>
      </c>
      <c r="ED38" s="133">
        <v>0.62960000000000005</v>
      </c>
      <c r="EE38" s="133">
        <v>0.71608000000000005</v>
      </c>
      <c r="EF38" s="133">
        <v>0.84360000000000002</v>
      </c>
      <c r="EG38" s="133">
        <v>-0.52636000000000005</v>
      </c>
      <c r="EH38" s="133">
        <v>-0.48249999999999998</v>
      </c>
      <c r="EI38" s="133">
        <v>-0.43186000000000002</v>
      </c>
      <c r="EJ38" s="133">
        <v>-0.51176999999999995</v>
      </c>
      <c r="EK38" s="133">
        <v>0.56381000000000003</v>
      </c>
      <c r="EL38" s="133">
        <v>-0.44835999999999998</v>
      </c>
      <c r="EM38" s="133">
        <v>-0.44796999999999998</v>
      </c>
      <c r="EN38" s="133">
        <v>-0.55169999999999997</v>
      </c>
      <c r="EO38" s="133">
        <v>-0.31090000000000001</v>
      </c>
      <c r="EP38" s="133">
        <v>0.86068999999999996</v>
      </c>
      <c r="EQ38" s="133">
        <v>0.78613</v>
      </c>
      <c r="ER38" s="133">
        <v>-0.40436</v>
      </c>
      <c r="ES38" s="133">
        <v>0.44039</v>
      </c>
      <c r="ET38" s="133">
        <v>0.23144999999999999</v>
      </c>
      <c r="EU38" s="133">
        <v>0.32733000000000001</v>
      </c>
      <c r="EV38" s="133">
        <v>0.52564999999999995</v>
      </c>
      <c r="EW38" s="133">
        <v>0.80593000000000004</v>
      </c>
      <c r="EX38" s="133">
        <v>0.78991999999999996</v>
      </c>
      <c r="EY38" s="133">
        <v>0.77217999999999998</v>
      </c>
      <c r="EZ38" s="133">
        <v>0.79110999999999998</v>
      </c>
      <c r="FA38" s="133">
        <v>0.66788000000000003</v>
      </c>
      <c r="FB38" s="133">
        <v>0.79683000000000004</v>
      </c>
      <c r="FC38" s="133">
        <v>0.79674999999999996</v>
      </c>
      <c r="FD38" s="133">
        <v>0.78986999999999996</v>
      </c>
      <c r="FE38" s="133">
        <v>0.78441000000000005</v>
      </c>
      <c r="FF38" s="133">
        <v>0.77498</v>
      </c>
      <c r="FG38" s="133">
        <v>-8.8493000000000002E-2</v>
      </c>
      <c r="FH38" s="133">
        <v>0.75329999999999997</v>
      </c>
      <c r="FI38" s="133">
        <v>7.1454000000000004E-2</v>
      </c>
      <c r="FJ38" s="133">
        <v>0.68854000000000004</v>
      </c>
      <c r="FK38" s="133">
        <v>6.4411999999999997E-2</v>
      </c>
      <c r="FL38" s="133">
        <v>0.71250000000000002</v>
      </c>
      <c r="FM38" s="133">
        <v>-6.5440999999999999E-2</v>
      </c>
      <c r="FN38" s="133">
        <v>-0.48723</v>
      </c>
      <c r="FO38" s="133">
        <v>0.24388000000000001</v>
      </c>
      <c r="FP38" s="133">
        <v>-0.54049000000000003</v>
      </c>
      <c r="FQ38" s="133">
        <v>-0.52812999999999999</v>
      </c>
      <c r="FR38" s="133">
        <v>-0.40416999999999997</v>
      </c>
      <c r="FS38" s="133">
        <v>-0.24026</v>
      </c>
      <c r="FT38" s="133">
        <v>0.60294000000000003</v>
      </c>
      <c r="FU38" s="133">
        <v>-0.45418999999999998</v>
      </c>
      <c r="FV38" s="133">
        <v>-0.49342000000000003</v>
      </c>
      <c r="FW38" s="133">
        <v>-0.46300999999999998</v>
      </c>
      <c r="FX38" s="133">
        <v>-0.42655999999999999</v>
      </c>
      <c r="FY38" s="133">
        <v>-0.128</v>
      </c>
      <c r="FZ38" s="133">
        <v>-0.50749999999999995</v>
      </c>
      <c r="GA38" s="133">
        <v>-0.40076000000000001</v>
      </c>
      <c r="GB38" s="133">
        <v>-0.33401999999999998</v>
      </c>
      <c r="GC38" s="133">
        <v>-0.45701000000000003</v>
      </c>
      <c r="GD38" s="133">
        <v>2.2918000000000001E-2</v>
      </c>
      <c r="GE38" s="133">
        <v>0.1239</v>
      </c>
      <c r="GF38" s="133">
        <v>-0.13038</v>
      </c>
      <c r="GG38" s="133">
        <v>-0.31254999999999999</v>
      </c>
      <c r="GH38" s="133">
        <v>-0.15085999999999999</v>
      </c>
      <c r="GI38" s="133">
        <v>-0.13747999999999999</v>
      </c>
      <c r="GJ38" s="133">
        <v>-7.8481999999999996E-3</v>
      </c>
      <c r="GK38" s="133">
        <v>0.44044</v>
      </c>
      <c r="GL38" s="133">
        <v>-0.16724</v>
      </c>
      <c r="GM38" s="133">
        <v>0.28249999999999997</v>
      </c>
      <c r="GN38" s="133">
        <v>0.39546999999999999</v>
      </c>
      <c r="GO38" s="133">
        <v>-0.25335000000000002</v>
      </c>
      <c r="GP38" s="133">
        <v>0.75751000000000002</v>
      </c>
      <c r="GQ38" s="133">
        <v>0.40361000000000002</v>
      </c>
      <c r="GR38" s="133">
        <v>-0.44388</v>
      </c>
      <c r="GS38" s="133">
        <v>-0.41646</v>
      </c>
      <c r="GT38" s="133">
        <v>0.22542000000000001</v>
      </c>
      <c r="GU38" s="133">
        <v>-0.44568999999999998</v>
      </c>
      <c r="GV38" s="133">
        <v>-0.41415999999999997</v>
      </c>
      <c r="GW38" s="133">
        <v>-5.0654999999999999E-2</v>
      </c>
      <c r="GX38" s="133">
        <v>-0.28384999999999999</v>
      </c>
      <c r="GY38" s="133">
        <v>-0.43572</v>
      </c>
      <c r="GZ38" s="133">
        <v>-0.49429000000000001</v>
      </c>
      <c r="HA38" s="133">
        <v>-0.47066999999999998</v>
      </c>
      <c r="HB38" s="133">
        <v>-0.35711999999999999</v>
      </c>
      <c r="HC38" s="133">
        <v>-0.46711999999999998</v>
      </c>
      <c r="HD38" s="133">
        <v>-0.33693000000000001</v>
      </c>
      <c r="HE38" s="133">
        <v>-0.36614999999999998</v>
      </c>
      <c r="HF38" s="133">
        <v>-0.33601999999999999</v>
      </c>
      <c r="HG38" s="133">
        <v>-4.1479000000000004E-3</v>
      </c>
      <c r="HH38" s="133">
        <v>0.33078999999999997</v>
      </c>
      <c r="HI38" s="133">
        <v>-0.19725999999999999</v>
      </c>
      <c r="HJ38" s="133">
        <v>-0.27421000000000001</v>
      </c>
      <c r="HK38" s="133">
        <v>-9.2358000000000006E-3</v>
      </c>
      <c r="HL38" s="133">
        <v>0.72663999999999995</v>
      </c>
      <c r="HM38" s="133">
        <v>0.60750000000000004</v>
      </c>
      <c r="HN38" s="133">
        <v>-0.45839999999999997</v>
      </c>
      <c r="HO38" s="133">
        <v>0.78144000000000002</v>
      </c>
      <c r="HP38" s="133">
        <v>0.78332000000000002</v>
      </c>
      <c r="HQ38" s="133">
        <v>0.62417</v>
      </c>
      <c r="HR38" s="133">
        <v>0.60865000000000002</v>
      </c>
      <c r="HS38" s="133">
        <v>-4.1777000000000002E-2</v>
      </c>
      <c r="HT38" s="133">
        <v>-0.16792000000000001</v>
      </c>
      <c r="HU38" s="133">
        <v>-0.40549000000000002</v>
      </c>
      <c r="HV38" s="133">
        <v>-0.45911999999999997</v>
      </c>
      <c r="HW38" s="133">
        <v>-0.45274999999999999</v>
      </c>
      <c r="HX38" s="133">
        <v>-0.52419000000000004</v>
      </c>
      <c r="HY38" s="133">
        <v>0.12648000000000001</v>
      </c>
      <c r="HZ38" s="133">
        <v>3.4301999999999999E-2</v>
      </c>
      <c r="IA38" s="133">
        <v>-0.10438</v>
      </c>
      <c r="IB38" s="133">
        <v>0.36934</v>
      </c>
      <c r="IC38" s="133">
        <v>6.7380999999999996E-2</v>
      </c>
      <c r="ID38" s="133">
        <v>-0.44541999999999998</v>
      </c>
      <c r="IE38" s="133">
        <v>-0.29277999999999998</v>
      </c>
      <c r="IF38" s="133">
        <v>-0.32955000000000001</v>
      </c>
      <c r="IG38" s="133">
        <v>-0.26506000000000002</v>
      </c>
      <c r="IH38" s="133">
        <v>-0.37128</v>
      </c>
      <c r="II38" s="133">
        <v>-0.37791999999999998</v>
      </c>
      <c r="IJ38" s="133">
        <v>7.7228000000000005E-2</v>
      </c>
      <c r="IK38" s="133">
        <v>-0.45557999999999998</v>
      </c>
      <c r="IL38" s="133">
        <v>-0.223</v>
      </c>
      <c r="IM38" s="133">
        <v>-0.14943999999999999</v>
      </c>
      <c r="IN38" s="133">
        <v>-0.20058000000000001</v>
      </c>
      <c r="IO38" s="133">
        <v>0.74780999999999997</v>
      </c>
      <c r="IP38" s="133">
        <v>0.79071000000000002</v>
      </c>
      <c r="IQ38" s="133">
        <v>0.76649</v>
      </c>
      <c r="IR38" s="133">
        <v>0.77319000000000004</v>
      </c>
      <c r="IS38" s="133">
        <v>0.75160000000000005</v>
      </c>
      <c r="IT38" s="133">
        <v>-0.16608999999999999</v>
      </c>
      <c r="IU38" s="133">
        <v>-0.21560000000000001</v>
      </c>
      <c r="IV38" s="133">
        <v>0.70801999999999998</v>
      </c>
      <c r="IW38" s="133">
        <v>0.83564000000000005</v>
      </c>
      <c r="IX38" s="133">
        <v>0.83523000000000003</v>
      </c>
      <c r="IY38" s="133">
        <v>0.80313999999999997</v>
      </c>
      <c r="IZ38" s="133">
        <v>0.65449000000000002</v>
      </c>
      <c r="JA38" s="133">
        <v>-0.24149999999999999</v>
      </c>
      <c r="JB38" s="133">
        <v>-0.25003999999999998</v>
      </c>
      <c r="JC38" s="133">
        <v>0.52149000000000001</v>
      </c>
      <c r="JD38" s="133">
        <v>0.80086999999999997</v>
      </c>
      <c r="JE38" s="133">
        <v>0.65427999999999997</v>
      </c>
      <c r="JF38" s="133">
        <v>0.73619000000000001</v>
      </c>
      <c r="JG38" s="133">
        <v>0.73909000000000002</v>
      </c>
      <c r="JH38" s="133">
        <v>0.69442999999999999</v>
      </c>
      <c r="JI38" s="133">
        <v>0.69382999999999995</v>
      </c>
      <c r="JJ38" s="133">
        <v>0.64753000000000005</v>
      </c>
      <c r="JK38" s="133">
        <v>0.61604999999999999</v>
      </c>
      <c r="JL38" s="133">
        <v>0.67337999999999998</v>
      </c>
      <c r="JM38" s="133">
        <v>0.64436000000000004</v>
      </c>
      <c r="JN38" s="133">
        <v>0.67688000000000004</v>
      </c>
      <c r="JO38" s="133">
        <v>0.82289000000000001</v>
      </c>
    </row>
    <row r="39" spans="1:275" ht="15" x14ac:dyDescent="0.25">
      <c r="A39" s="2" t="s">
        <v>153</v>
      </c>
      <c r="B39" s="1" t="s">
        <v>154</v>
      </c>
      <c r="C39" s="3" t="s">
        <v>1328</v>
      </c>
      <c r="D39" s="133">
        <v>0.75319000000000003</v>
      </c>
      <c r="E39" s="133">
        <v>0.57769000000000004</v>
      </c>
      <c r="F39" s="133">
        <v>0.64605999999999997</v>
      </c>
      <c r="G39" s="133">
        <v>0.54296</v>
      </c>
      <c r="H39" s="133">
        <v>0.83811000000000002</v>
      </c>
      <c r="I39" s="133">
        <v>0.86889000000000005</v>
      </c>
      <c r="J39" s="133">
        <v>0.57521</v>
      </c>
      <c r="K39" s="133">
        <v>0.58155999999999997</v>
      </c>
      <c r="L39" s="133">
        <v>0.76602999999999999</v>
      </c>
      <c r="M39" s="133">
        <v>0.79607000000000006</v>
      </c>
      <c r="N39" s="133">
        <v>0.85767000000000004</v>
      </c>
      <c r="O39" s="133">
        <v>0.75258999999999998</v>
      </c>
      <c r="P39" s="133">
        <v>0.78476000000000001</v>
      </c>
      <c r="Q39" s="133">
        <v>0.82364000000000004</v>
      </c>
      <c r="R39" s="133">
        <v>0.60470000000000002</v>
      </c>
      <c r="S39" s="133">
        <v>0.64532999999999996</v>
      </c>
      <c r="T39" s="133">
        <v>0.54737000000000002</v>
      </c>
      <c r="U39" s="133">
        <v>0.51856000000000002</v>
      </c>
      <c r="V39" s="133">
        <v>0.85709000000000002</v>
      </c>
      <c r="W39" s="133">
        <v>0.61641999999999997</v>
      </c>
      <c r="X39" s="133">
        <v>0.83686000000000005</v>
      </c>
      <c r="Y39" s="133">
        <v>0.84228999999999998</v>
      </c>
      <c r="Z39" s="133">
        <v>0.72611999999999999</v>
      </c>
      <c r="AA39" s="133">
        <v>0.72153999999999996</v>
      </c>
      <c r="AB39" s="133">
        <v>0.78866999999999998</v>
      </c>
      <c r="AC39" s="133">
        <v>0.85633000000000004</v>
      </c>
      <c r="AD39" s="133">
        <v>0.55932000000000004</v>
      </c>
      <c r="AE39" s="133">
        <v>0.79659000000000002</v>
      </c>
      <c r="AF39" s="133">
        <v>0.83176000000000005</v>
      </c>
      <c r="AG39" s="133">
        <v>0.84255999999999998</v>
      </c>
      <c r="AH39" s="133">
        <v>0.82740000000000002</v>
      </c>
      <c r="AI39" s="133">
        <v>0.82276000000000005</v>
      </c>
      <c r="AJ39" s="133">
        <v>0.83794999999999997</v>
      </c>
      <c r="AK39" s="133">
        <v>0.80556000000000005</v>
      </c>
      <c r="AL39" s="133">
        <v>1</v>
      </c>
      <c r="AM39" s="133">
        <v>0.60172999999999999</v>
      </c>
      <c r="AN39" s="133">
        <v>0.53829000000000005</v>
      </c>
      <c r="AO39" s="133">
        <v>0.77907000000000004</v>
      </c>
      <c r="AP39" s="133">
        <v>0.64805999999999997</v>
      </c>
      <c r="AQ39" s="133">
        <v>0.67137999999999998</v>
      </c>
      <c r="AR39" s="133">
        <v>0.51890000000000003</v>
      </c>
      <c r="AS39" s="133">
        <v>0.54405000000000003</v>
      </c>
      <c r="AT39" s="133">
        <v>0.68445</v>
      </c>
      <c r="AU39" s="133">
        <v>0.71562999999999999</v>
      </c>
      <c r="AV39" s="133">
        <v>0.58179000000000003</v>
      </c>
      <c r="AW39" s="133">
        <v>0.57799999999999996</v>
      </c>
      <c r="AX39" s="133">
        <v>0.84269000000000005</v>
      </c>
      <c r="AY39" s="133">
        <v>0.52242999999999995</v>
      </c>
      <c r="AZ39" s="133">
        <v>0.67352999999999996</v>
      </c>
      <c r="BA39" s="133">
        <v>0.53764000000000001</v>
      </c>
      <c r="BB39" s="133">
        <v>0.76858000000000004</v>
      </c>
      <c r="BC39" s="133">
        <v>0.74963000000000002</v>
      </c>
      <c r="BD39" s="133">
        <v>0.53378000000000003</v>
      </c>
      <c r="BE39" s="133">
        <v>0.53846000000000005</v>
      </c>
      <c r="BF39" s="133">
        <v>0.84928999999999999</v>
      </c>
      <c r="BG39" s="133">
        <v>0.83874000000000004</v>
      </c>
      <c r="BH39" s="133">
        <v>0.53708</v>
      </c>
      <c r="BI39" s="133">
        <v>0.60907</v>
      </c>
      <c r="BJ39" s="133">
        <v>0.73321999999999998</v>
      </c>
      <c r="BK39" s="133">
        <v>0.82852999999999999</v>
      </c>
      <c r="BL39" s="133">
        <v>0.51666999999999996</v>
      </c>
      <c r="BM39" s="133">
        <v>0.71904999999999997</v>
      </c>
      <c r="BN39" s="133">
        <v>0.73250999999999999</v>
      </c>
      <c r="BO39" s="133">
        <v>0.60306999999999999</v>
      </c>
      <c r="BP39" s="133">
        <v>0.51698999999999995</v>
      </c>
      <c r="BQ39" s="133">
        <v>0.59623999999999999</v>
      </c>
      <c r="BR39" s="133">
        <v>0.76507999999999998</v>
      </c>
      <c r="BS39" s="133">
        <v>0.15962000000000001</v>
      </c>
      <c r="BT39" s="133">
        <v>0.65107000000000004</v>
      </c>
      <c r="BU39" s="133">
        <v>0.69737000000000005</v>
      </c>
      <c r="BV39" s="133">
        <v>0.25380000000000003</v>
      </c>
      <c r="BW39" s="133">
        <v>0.54291</v>
      </c>
      <c r="BX39" s="133">
        <v>0.65590999999999999</v>
      </c>
      <c r="BY39" s="133">
        <v>0.55955999999999995</v>
      </c>
      <c r="BZ39" s="133">
        <v>0.67539000000000005</v>
      </c>
      <c r="CA39" s="133">
        <v>0.38117000000000001</v>
      </c>
      <c r="CB39" s="133">
        <v>0.80062999999999995</v>
      </c>
      <c r="CC39" s="133">
        <v>0.60113000000000005</v>
      </c>
      <c r="CD39" s="133">
        <v>0.48784</v>
      </c>
      <c r="CE39" s="133">
        <v>-0.65185000000000004</v>
      </c>
      <c r="CF39" s="133">
        <v>-0.56598999999999999</v>
      </c>
      <c r="CG39" s="133">
        <v>-0.55662</v>
      </c>
      <c r="CH39" s="133">
        <v>-0.57650999999999997</v>
      </c>
      <c r="CI39" s="133">
        <v>-0.51482000000000006</v>
      </c>
      <c r="CJ39" s="133">
        <v>-0.58326</v>
      </c>
      <c r="CK39" s="133">
        <v>-0.42470000000000002</v>
      </c>
      <c r="CL39" s="133">
        <v>-0.62644999999999995</v>
      </c>
      <c r="CM39" s="133">
        <v>0.29675000000000001</v>
      </c>
      <c r="CN39" s="133">
        <v>0.61426000000000003</v>
      </c>
      <c r="CO39" s="133">
        <v>-0.37534000000000001</v>
      </c>
      <c r="CP39" s="133">
        <v>0.66152999999999995</v>
      </c>
      <c r="CQ39" s="133">
        <v>0.66752999999999996</v>
      </c>
      <c r="CR39" s="133">
        <v>0.67849000000000004</v>
      </c>
      <c r="CS39" s="133">
        <v>0.73351</v>
      </c>
      <c r="CT39" s="133">
        <v>-0.12451</v>
      </c>
      <c r="CU39" s="133">
        <v>-0.30737999999999999</v>
      </c>
      <c r="CV39" s="133">
        <v>0.16466</v>
      </c>
      <c r="CW39" s="133">
        <v>0.13994000000000001</v>
      </c>
      <c r="CX39" s="133">
        <v>0.19875999999999999</v>
      </c>
      <c r="CY39" s="133">
        <v>-0.14898</v>
      </c>
      <c r="CZ39" s="133">
        <v>0.74075999999999997</v>
      </c>
      <c r="DA39" s="133">
        <v>0.56322000000000005</v>
      </c>
      <c r="DB39" s="133">
        <v>0.72572000000000003</v>
      </c>
      <c r="DC39" s="133">
        <v>0.74992000000000003</v>
      </c>
      <c r="DD39" s="133">
        <v>0.62526000000000004</v>
      </c>
      <c r="DE39" s="133">
        <v>0.79386000000000001</v>
      </c>
      <c r="DF39" s="133">
        <v>0.33879999999999999</v>
      </c>
      <c r="DG39" s="133">
        <v>0.65744000000000002</v>
      </c>
      <c r="DH39" s="133">
        <v>0.52476999999999996</v>
      </c>
      <c r="DI39" s="133">
        <v>0.81635999999999997</v>
      </c>
      <c r="DJ39" s="133">
        <v>0.71875</v>
      </c>
      <c r="DK39" s="133">
        <v>0.66971000000000003</v>
      </c>
      <c r="DL39" s="133">
        <v>0.67591000000000001</v>
      </c>
      <c r="DM39" s="133">
        <v>0.67881000000000002</v>
      </c>
      <c r="DN39" s="133">
        <v>0.46589000000000003</v>
      </c>
      <c r="DO39" s="133">
        <v>0.62126999999999999</v>
      </c>
      <c r="DP39" s="133">
        <v>0.74404999999999999</v>
      </c>
      <c r="DQ39" s="133">
        <v>0.63271999999999995</v>
      </c>
      <c r="DR39" s="133">
        <v>0.66241000000000005</v>
      </c>
      <c r="DS39" s="133">
        <v>0.67715000000000003</v>
      </c>
      <c r="DT39" s="133">
        <v>0.74672000000000005</v>
      </c>
      <c r="DU39" s="133">
        <v>0.76858000000000004</v>
      </c>
      <c r="DV39" s="133">
        <v>0.62197000000000002</v>
      </c>
      <c r="DW39" s="133">
        <v>0.72406000000000004</v>
      </c>
      <c r="DX39" s="133">
        <v>0.68045</v>
      </c>
      <c r="DY39" s="133">
        <v>0.66478000000000004</v>
      </c>
      <c r="DZ39" s="133">
        <v>0.66251000000000004</v>
      </c>
      <c r="EA39" s="133">
        <v>0.67371999999999999</v>
      </c>
      <c r="EB39" s="133">
        <v>0.65325</v>
      </c>
      <c r="EC39" s="133">
        <v>0.72777999999999998</v>
      </c>
      <c r="ED39" s="133">
        <v>0.66161999999999999</v>
      </c>
      <c r="EE39" s="133">
        <v>0.62614000000000003</v>
      </c>
      <c r="EF39" s="133">
        <v>0.58723000000000003</v>
      </c>
      <c r="EG39" s="133">
        <v>-0.52798</v>
      </c>
      <c r="EH39" s="133">
        <v>-0.45067000000000002</v>
      </c>
      <c r="EI39" s="133">
        <v>-0.42</v>
      </c>
      <c r="EJ39" s="133">
        <v>-0.58335999999999999</v>
      </c>
      <c r="EK39" s="133">
        <v>0.29704000000000003</v>
      </c>
      <c r="EL39" s="133">
        <v>-0.45567000000000002</v>
      </c>
      <c r="EM39" s="133">
        <v>-0.44531999999999999</v>
      </c>
      <c r="EN39" s="133">
        <v>-0.59885999999999995</v>
      </c>
      <c r="EO39" s="133">
        <v>-0.46084999999999998</v>
      </c>
      <c r="EP39" s="133">
        <v>0.65237999999999996</v>
      </c>
      <c r="EQ39" s="133">
        <v>0.68891999999999998</v>
      </c>
      <c r="ER39" s="133">
        <v>-0.38346999999999998</v>
      </c>
      <c r="ES39" s="133">
        <v>0.41578999999999999</v>
      </c>
      <c r="ET39" s="133">
        <v>0.12805</v>
      </c>
      <c r="EU39" s="133">
        <v>0.14698</v>
      </c>
      <c r="EV39" s="133">
        <v>0.53122999999999998</v>
      </c>
      <c r="EW39" s="133">
        <v>0.62095999999999996</v>
      </c>
      <c r="EX39" s="133">
        <v>0.52553000000000005</v>
      </c>
      <c r="EY39" s="133">
        <v>0.50255000000000005</v>
      </c>
      <c r="EZ39" s="133">
        <v>0.69755999999999996</v>
      </c>
      <c r="FA39" s="133">
        <v>0.76349999999999996</v>
      </c>
      <c r="FB39" s="133">
        <v>0.57286000000000004</v>
      </c>
      <c r="FC39" s="133">
        <v>0.55230999999999997</v>
      </c>
      <c r="FD39" s="133">
        <v>0.53125999999999995</v>
      </c>
      <c r="FE39" s="133">
        <v>0.52012999999999998</v>
      </c>
      <c r="FF39" s="133">
        <v>0.50563999999999998</v>
      </c>
      <c r="FG39" s="133">
        <v>-0.28665000000000002</v>
      </c>
      <c r="FH39" s="133">
        <v>0.76948000000000005</v>
      </c>
      <c r="FI39" s="133">
        <v>-0.12659999999999999</v>
      </c>
      <c r="FJ39" s="133">
        <v>0.51614000000000004</v>
      </c>
      <c r="FK39" s="133">
        <v>-0.14351</v>
      </c>
      <c r="FL39" s="133">
        <v>0.51841000000000004</v>
      </c>
      <c r="FM39" s="133">
        <v>-0.15240000000000001</v>
      </c>
      <c r="FN39" s="133">
        <v>-0.63470000000000004</v>
      </c>
      <c r="FO39" s="133">
        <v>0.31566</v>
      </c>
      <c r="FP39" s="133">
        <v>-0.53259999999999996</v>
      </c>
      <c r="FQ39" s="133">
        <v>-0.61456</v>
      </c>
      <c r="FR39" s="133">
        <v>-0.50973000000000002</v>
      </c>
      <c r="FS39" s="133">
        <v>-0.21206</v>
      </c>
      <c r="FT39" s="133">
        <v>0.69359000000000004</v>
      </c>
      <c r="FU39" s="133">
        <v>-0.43369000000000002</v>
      </c>
      <c r="FV39" s="133">
        <v>-0.46085999999999999</v>
      </c>
      <c r="FW39" s="133">
        <v>-0.47377000000000002</v>
      </c>
      <c r="FX39" s="133">
        <v>-0.51988999999999996</v>
      </c>
      <c r="FY39" s="133">
        <v>-0.30893999999999999</v>
      </c>
      <c r="FZ39" s="133">
        <v>-0.59060000000000001</v>
      </c>
      <c r="GA39" s="133">
        <v>-0.50226999999999999</v>
      </c>
      <c r="GB39" s="133">
        <v>-0.38044</v>
      </c>
      <c r="GC39" s="133">
        <v>-0.47669</v>
      </c>
      <c r="GD39" s="133">
        <v>-3.1317999999999999E-2</v>
      </c>
      <c r="GE39" s="133">
        <v>0.25647999999999999</v>
      </c>
      <c r="GF39" s="133">
        <v>9.9191000000000001E-2</v>
      </c>
      <c r="GG39" s="133">
        <v>-0.35034999999999999</v>
      </c>
      <c r="GH39" s="133">
        <v>-0.29427999999999999</v>
      </c>
      <c r="GI39" s="133">
        <v>-0.37701000000000001</v>
      </c>
      <c r="GJ39" s="133">
        <v>-0.15343000000000001</v>
      </c>
      <c r="GK39" s="133">
        <v>0.53866999999999998</v>
      </c>
      <c r="GL39" s="133">
        <v>-0.44768999999999998</v>
      </c>
      <c r="GM39" s="133">
        <v>7.4841000000000005E-2</v>
      </c>
      <c r="GN39" s="133">
        <v>0.43082999999999999</v>
      </c>
      <c r="GO39" s="133">
        <v>-0.48809000000000002</v>
      </c>
      <c r="GP39" s="133">
        <v>0.54</v>
      </c>
      <c r="GQ39" s="133">
        <v>0.50421000000000005</v>
      </c>
      <c r="GR39" s="133">
        <v>-0.58660000000000001</v>
      </c>
      <c r="GS39" s="133">
        <v>-0.54552</v>
      </c>
      <c r="GT39" s="133">
        <v>0.41460000000000002</v>
      </c>
      <c r="GU39" s="133">
        <v>-0.51961000000000002</v>
      </c>
      <c r="GV39" s="133">
        <v>-0.52259</v>
      </c>
      <c r="GW39" s="133">
        <v>7.3468000000000006E-2</v>
      </c>
      <c r="GX39" s="133">
        <v>-0.29008</v>
      </c>
      <c r="GY39" s="133">
        <v>-0.41847000000000001</v>
      </c>
      <c r="GZ39" s="133">
        <v>-0.58504999999999996</v>
      </c>
      <c r="HA39" s="133">
        <v>-0.58353999999999995</v>
      </c>
      <c r="HB39" s="133">
        <v>-0.47125</v>
      </c>
      <c r="HC39" s="133">
        <v>-0.51227999999999996</v>
      </c>
      <c r="HD39" s="133">
        <v>-0.39226</v>
      </c>
      <c r="HE39" s="133">
        <v>-0.36792000000000002</v>
      </c>
      <c r="HF39" s="133">
        <v>-0.27745999999999998</v>
      </c>
      <c r="HG39" s="133">
        <v>0.22439999999999999</v>
      </c>
      <c r="HH39" s="133">
        <v>0.49942999999999999</v>
      </c>
      <c r="HI39" s="133">
        <v>-0.23241999999999999</v>
      </c>
      <c r="HJ39" s="133">
        <v>-0.3639</v>
      </c>
      <c r="HK39" s="133">
        <v>-2.3604E-2</v>
      </c>
      <c r="HL39" s="133">
        <v>0.70465</v>
      </c>
      <c r="HM39" s="133">
        <v>0.5171</v>
      </c>
      <c r="HN39" s="133">
        <v>-0.48710999999999999</v>
      </c>
      <c r="HO39" s="133">
        <v>0.58726999999999996</v>
      </c>
      <c r="HP39" s="133">
        <v>0.56447000000000003</v>
      </c>
      <c r="HQ39" s="133">
        <v>0.43713999999999997</v>
      </c>
      <c r="HR39" s="133">
        <v>0.46149000000000001</v>
      </c>
      <c r="HS39" s="133">
        <v>-0.12611</v>
      </c>
      <c r="HT39" s="133">
        <v>-0.35222999999999999</v>
      </c>
      <c r="HU39" s="133">
        <v>-0.26468999999999998</v>
      </c>
      <c r="HV39" s="133">
        <v>-0.54032000000000002</v>
      </c>
      <c r="HW39" s="133">
        <v>-0.55173000000000005</v>
      </c>
      <c r="HX39" s="133">
        <v>-0.59279000000000004</v>
      </c>
      <c r="HY39" s="133">
        <v>-1.6188999999999999E-2</v>
      </c>
      <c r="HZ39" s="133">
        <v>-4.9550999999999998E-2</v>
      </c>
      <c r="IA39" s="133">
        <v>-0.10100000000000001</v>
      </c>
      <c r="IB39" s="133">
        <v>0.33493000000000001</v>
      </c>
      <c r="IC39" s="133">
        <v>-7.9780000000000004E-2</v>
      </c>
      <c r="ID39" s="133">
        <v>-0.55757999999999996</v>
      </c>
      <c r="IE39" s="133">
        <v>-0.39429999999999998</v>
      </c>
      <c r="IF39" s="133">
        <v>-0.42287999999999998</v>
      </c>
      <c r="IG39" s="133">
        <v>-0.22081999999999999</v>
      </c>
      <c r="IH39" s="133">
        <v>-0.45488000000000001</v>
      </c>
      <c r="II39" s="133">
        <v>-0.48315000000000002</v>
      </c>
      <c r="IJ39" s="133">
        <v>-0.11509999999999999</v>
      </c>
      <c r="IK39" s="133">
        <v>-0.57250000000000001</v>
      </c>
      <c r="IL39" s="133">
        <v>-0.45201999999999998</v>
      </c>
      <c r="IM39" s="133">
        <v>8.6538999999999995E-4</v>
      </c>
      <c r="IN39" s="133">
        <v>-2.6917E-2</v>
      </c>
      <c r="IO39" s="133">
        <v>0.48714000000000002</v>
      </c>
      <c r="IP39" s="133">
        <v>0.63666999999999996</v>
      </c>
      <c r="IQ39" s="133">
        <v>0.51926000000000005</v>
      </c>
      <c r="IR39" s="133">
        <v>0.68132999999999999</v>
      </c>
      <c r="IS39" s="133">
        <v>0.68566000000000005</v>
      </c>
      <c r="IT39" s="133">
        <v>-2.4036999999999999E-2</v>
      </c>
      <c r="IU39" s="133">
        <v>-4.8073999999999999E-2</v>
      </c>
      <c r="IV39" s="133">
        <v>0.45766000000000001</v>
      </c>
      <c r="IW39" s="133">
        <v>0.62917999999999996</v>
      </c>
      <c r="IX39" s="133">
        <v>0.59321999999999997</v>
      </c>
      <c r="IY39" s="133">
        <v>0.73551999999999995</v>
      </c>
      <c r="IZ39" s="133">
        <v>0.71294999999999997</v>
      </c>
      <c r="JA39" s="133">
        <v>-3.7151999999999998E-2</v>
      </c>
      <c r="JB39" s="133">
        <v>-3.6882999999999999E-2</v>
      </c>
      <c r="JC39" s="133">
        <v>0.25986999999999999</v>
      </c>
      <c r="JD39" s="133">
        <v>0.58408000000000004</v>
      </c>
      <c r="JE39" s="133">
        <v>0.38002000000000002</v>
      </c>
      <c r="JF39" s="133">
        <v>0.58694000000000002</v>
      </c>
      <c r="JG39" s="133">
        <v>0.67554999999999998</v>
      </c>
      <c r="JH39" s="133">
        <v>0.77066000000000001</v>
      </c>
      <c r="JI39" s="133">
        <v>0.74009999999999998</v>
      </c>
      <c r="JJ39" s="133">
        <v>0.72690999999999995</v>
      </c>
      <c r="JK39" s="133">
        <v>0.69964999999999999</v>
      </c>
      <c r="JL39" s="133">
        <v>0.77976000000000001</v>
      </c>
      <c r="JM39" s="133">
        <v>0.77481</v>
      </c>
      <c r="JN39" s="133">
        <v>0.78147</v>
      </c>
      <c r="JO39" s="133">
        <v>0.80135999999999996</v>
      </c>
    </row>
    <row r="40" spans="1:275" ht="15" x14ac:dyDescent="0.25">
      <c r="A40" s="2" t="s">
        <v>155</v>
      </c>
      <c r="B40" s="1" t="s">
        <v>561</v>
      </c>
      <c r="C40" s="3" t="s">
        <v>1332</v>
      </c>
      <c r="D40" s="133">
        <v>0.48512</v>
      </c>
      <c r="E40" s="133">
        <v>0.37885000000000002</v>
      </c>
      <c r="F40" s="133">
        <v>0.81589999999999996</v>
      </c>
      <c r="G40" s="133">
        <v>0.88626000000000005</v>
      </c>
      <c r="H40" s="133">
        <v>0.62126999999999999</v>
      </c>
      <c r="I40" s="133">
        <v>0.62775000000000003</v>
      </c>
      <c r="J40" s="133">
        <v>0.94662999999999997</v>
      </c>
      <c r="K40" s="133">
        <v>0.91984999999999995</v>
      </c>
      <c r="L40" s="133">
        <v>0.76044999999999996</v>
      </c>
      <c r="M40" s="133">
        <v>0.58281000000000005</v>
      </c>
      <c r="N40" s="133">
        <v>0.61165000000000003</v>
      </c>
      <c r="O40" s="133">
        <v>0.79225000000000001</v>
      </c>
      <c r="P40" s="133">
        <v>0.78147</v>
      </c>
      <c r="Q40" s="133">
        <v>0.54661000000000004</v>
      </c>
      <c r="R40" s="133">
        <v>0.91807000000000005</v>
      </c>
      <c r="S40" s="133">
        <v>0.92218999999999995</v>
      </c>
      <c r="T40" s="133">
        <v>0.93818000000000001</v>
      </c>
      <c r="U40" s="133">
        <v>0.90205999999999997</v>
      </c>
      <c r="V40" s="133">
        <v>0.62505999999999995</v>
      </c>
      <c r="W40" s="133">
        <v>0.96347000000000005</v>
      </c>
      <c r="X40" s="133">
        <v>0.59643000000000002</v>
      </c>
      <c r="Y40" s="133">
        <v>0.58853999999999995</v>
      </c>
      <c r="Z40" s="133">
        <v>0.87073</v>
      </c>
      <c r="AA40" s="133">
        <v>0.87139</v>
      </c>
      <c r="AB40" s="133">
        <v>0.73038999999999998</v>
      </c>
      <c r="AC40" s="133">
        <v>0.71950999999999998</v>
      </c>
      <c r="AD40" s="133">
        <v>0.88388999999999995</v>
      </c>
      <c r="AE40" s="133">
        <v>0.58043999999999996</v>
      </c>
      <c r="AF40" s="133">
        <v>0.60367000000000004</v>
      </c>
      <c r="AG40" s="133">
        <v>0.66676999999999997</v>
      </c>
      <c r="AH40" s="133">
        <v>0.66527000000000003</v>
      </c>
      <c r="AI40" s="133">
        <v>0.60440000000000005</v>
      </c>
      <c r="AJ40" s="133">
        <v>0.71843999999999997</v>
      </c>
      <c r="AK40" s="133">
        <v>0.81225999999999998</v>
      </c>
      <c r="AL40" s="133">
        <v>0.60172999999999999</v>
      </c>
      <c r="AM40" s="133">
        <v>1</v>
      </c>
      <c r="AN40" s="133">
        <v>0.83621999999999996</v>
      </c>
      <c r="AO40" s="133">
        <v>0.5806</v>
      </c>
      <c r="AP40" s="133">
        <v>0.93794999999999995</v>
      </c>
      <c r="AQ40" s="133">
        <v>0.86500999999999995</v>
      </c>
      <c r="AR40" s="133">
        <v>0.88824999999999998</v>
      </c>
      <c r="AS40" s="133">
        <v>0.92103000000000002</v>
      </c>
      <c r="AT40" s="133">
        <v>0.85002999999999995</v>
      </c>
      <c r="AU40" s="133">
        <v>0.76466999999999996</v>
      </c>
      <c r="AV40" s="133">
        <v>0.95909</v>
      </c>
      <c r="AW40" s="133">
        <v>0.89327000000000001</v>
      </c>
      <c r="AX40" s="133">
        <v>0.65249999999999997</v>
      </c>
      <c r="AY40" s="133">
        <v>0.93430999999999997</v>
      </c>
      <c r="AZ40" s="133">
        <v>0.82679999999999998</v>
      </c>
      <c r="BA40" s="133">
        <v>0.91515999999999997</v>
      </c>
      <c r="BB40" s="133">
        <v>0.67149999999999999</v>
      </c>
      <c r="BC40" s="133">
        <v>0.67452000000000001</v>
      </c>
      <c r="BD40" s="133">
        <v>0.92564000000000002</v>
      </c>
      <c r="BE40" s="133">
        <v>0.93501000000000001</v>
      </c>
      <c r="BF40" s="133">
        <v>0.71750000000000003</v>
      </c>
      <c r="BG40" s="133">
        <v>0.62594000000000005</v>
      </c>
      <c r="BH40" s="133">
        <v>0.95916000000000001</v>
      </c>
      <c r="BI40" s="133">
        <v>0.93616999999999995</v>
      </c>
      <c r="BJ40" s="133">
        <v>0.80130000000000001</v>
      </c>
      <c r="BK40" s="133">
        <v>0.70635000000000003</v>
      </c>
      <c r="BL40" s="133">
        <v>0.92520000000000002</v>
      </c>
      <c r="BM40" s="133">
        <v>0.70855999999999997</v>
      </c>
      <c r="BN40" s="133">
        <v>0.70052999999999999</v>
      </c>
      <c r="BO40" s="133">
        <v>0.82015000000000005</v>
      </c>
      <c r="BP40" s="133">
        <v>0.71174999999999999</v>
      </c>
      <c r="BQ40" s="133">
        <v>0.53076999999999996</v>
      </c>
      <c r="BR40" s="133">
        <v>0.67773000000000005</v>
      </c>
      <c r="BS40" s="133">
        <v>-0.22252</v>
      </c>
      <c r="BT40" s="133">
        <v>0.62202000000000002</v>
      </c>
      <c r="BU40" s="133">
        <v>0.78412000000000004</v>
      </c>
      <c r="BV40" s="133">
        <v>0.51093999999999995</v>
      </c>
      <c r="BW40" s="133">
        <v>0.57221999999999995</v>
      </c>
      <c r="BX40" s="133">
        <v>0.85573999999999995</v>
      </c>
      <c r="BY40" s="133">
        <v>0.85138000000000003</v>
      </c>
      <c r="BZ40" s="133">
        <v>0.66427000000000003</v>
      </c>
      <c r="CA40" s="133">
        <v>0.70372000000000001</v>
      </c>
      <c r="CB40" s="133">
        <v>0.63854</v>
      </c>
      <c r="CC40" s="133">
        <v>0.83528000000000002</v>
      </c>
      <c r="CD40" s="133">
        <v>0.85750999999999999</v>
      </c>
      <c r="CE40" s="133">
        <v>-0.53991</v>
      </c>
      <c r="CF40" s="133">
        <v>-0.54376000000000002</v>
      </c>
      <c r="CG40" s="133">
        <v>-0.5625</v>
      </c>
      <c r="CH40" s="133">
        <v>-0.52741000000000005</v>
      </c>
      <c r="CI40" s="133">
        <v>-0.45891999999999999</v>
      </c>
      <c r="CJ40" s="133">
        <v>-0.50544999999999995</v>
      </c>
      <c r="CK40" s="133">
        <v>-0.45473000000000002</v>
      </c>
      <c r="CL40" s="133">
        <v>-0.51892000000000005</v>
      </c>
      <c r="CM40" s="133">
        <v>0.17491000000000001</v>
      </c>
      <c r="CN40" s="133">
        <v>0.87380000000000002</v>
      </c>
      <c r="CO40" s="133">
        <v>-0.57264999999999999</v>
      </c>
      <c r="CP40" s="133">
        <v>0.73229999999999995</v>
      </c>
      <c r="CQ40" s="133">
        <v>0.90090999999999999</v>
      </c>
      <c r="CR40" s="133">
        <v>0.72982000000000002</v>
      </c>
      <c r="CS40" s="133">
        <v>0.84535000000000005</v>
      </c>
      <c r="CT40" s="133">
        <v>-0.23533999999999999</v>
      </c>
      <c r="CU40" s="133">
        <v>-0.40056000000000003</v>
      </c>
      <c r="CV40" s="133">
        <v>0.10543</v>
      </c>
      <c r="CW40" s="133">
        <v>0.11108</v>
      </c>
      <c r="CX40" s="133">
        <v>0.17585000000000001</v>
      </c>
      <c r="CY40" s="133">
        <v>-4.5552000000000002E-2</v>
      </c>
      <c r="CZ40" s="133">
        <v>0.57430000000000003</v>
      </c>
      <c r="DA40" s="133">
        <v>0.50561</v>
      </c>
      <c r="DB40" s="133">
        <v>0.58203000000000005</v>
      </c>
      <c r="DC40" s="133">
        <v>0.74950000000000006</v>
      </c>
      <c r="DD40" s="133">
        <v>0.83343999999999996</v>
      </c>
      <c r="DE40" s="133">
        <v>0.69528999999999996</v>
      </c>
      <c r="DF40" s="133">
        <v>0.57596000000000003</v>
      </c>
      <c r="DG40" s="133">
        <v>0.86282000000000003</v>
      </c>
      <c r="DH40" s="133">
        <v>0.80693000000000004</v>
      </c>
      <c r="DI40" s="133">
        <v>0.63578000000000001</v>
      </c>
      <c r="DJ40" s="133">
        <v>0.73714999999999997</v>
      </c>
      <c r="DK40" s="133">
        <v>0.71403000000000005</v>
      </c>
      <c r="DL40" s="133">
        <v>0.74712999999999996</v>
      </c>
      <c r="DM40" s="133">
        <v>0.72602</v>
      </c>
      <c r="DN40" s="133">
        <v>0.67159000000000002</v>
      </c>
      <c r="DO40" s="133">
        <v>0.42007</v>
      </c>
      <c r="DP40" s="133">
        <v>0.68964999999999999</v>
      </c>
      <c r="DQ40" s="133">
        <v>0.81857000000000002</v>
      </c>
      <c r="DR40" s="133">
        <v>0.79574999999999996</v>
      </c>
      <c r="DS40" s="133">
        <v>0.73451</v>
      </c>
      <c r="DT40" s="133">
        <v>0.69099999999999995</v>
      </c>
      <c r="DU40" s="133">
        <v>0.60062000000000004</v>
      </c>
      <c r="DV40" s="133">
        <v>0.69623000000000002</v>
      </c>
      <c r="DW40" s="133">
        <v>0.75119000000000002</v>
      </c>
      <c r="DX40" s="133">
        <v>0.69893000000000005</v>
      </c>
      <c r="DY40" s="133">
        <v>0.66400999999999999</v>
      </c>
      <c r="DZ40" s="133">
        <v>0.79901999999999995</v>
      </c>
      <c r="EA40" s="133">
        <v>0.69462000000000002</v>
      </c>
      <c r="EB40" s="133">
        <v>0.76663999999999999</v>
      </c>
      <c r="EC40" s="133">
        <v>0.64798</v>
      </c>
      <c r="ED40" s="133">
        <v>0.49587999999999999</v>
      </c>
      <c r="EE40" s="133">
        <v>0.64853000000000005</v>
      </c>
      <c r="EF40" s="133">
        <v>0.83445999999999998</v>
      </c>
      <c r="EG40" s="133">
        <v>-0.65661999999999998</v>
      </c>
      <c r="EH40" s="133">
        <v>-0.65859999999999996</v>
      </c>
      <c r="EI40" s="133">
        <v>-0.60512999999999995</v>
      </c>
      <c r="EJ40" s="133">
        <v>-0.54723999999999995</v>
      </c>
      <c r="EK40" s="133">
        <v>0.58235999999999999</v>
      </c>
      <c r="EL40" s="133">
        <v>-0.52531000000000005</v>
      </c>
      <c r="EM40" s="133">
        <v>-0.55120999999999998</v>
      </c>
      <c r="EN40" s="133">
        <v>-0.50565000000000004</v>
      </c>
      <c r="EO40" s="133">
        <v>-0.3085</v>
      </c>
      <c r="EP40" s="133">
        <v>0.81272999999999995</v>
      </c>
      <c r="EQ40" s="133">
        <v>0.79886999999999997</v>
      </c>
      <c r="ER40" s="133">
        <v>-0.54278999999999999</v>
      </c>
      <c r="ES40" s="133">
        <v>0.32556000000000002</v>
      </c>
      <c r="ET40" s="133">
        <v>0.12069000000000001</v>
      </c>
      <c r="EU40" s="133">
        <v>0.20707999999999999</v>
      </c>
      <c r="EV40" s="133">
        <v>0.45629999999999998</v>
      </c>
      <c r="EW40" s="133">
        <v>0.73607</v>
      </c>
      <c r="EX40" s="133">
        <v>0.79637000000000002</v>
      </c>
      <c r="EY40" s="133">
        <v>0.79978000000000005</v>
      </c>
      <c r="EZ40" s="133">
        <v>0.69264000000000003</v>
      </c>
      <c r="FA40" s="133">
        <v>0.56298999999999999</v>
      </c>
      <c r="FB40" s="133">
        <v>0.78447</v>
      </c>
      <c r="FC40" s="133">
        <v>0.77812999999999999</v>
      </c>
      <c r="FD40" s="133">
        <v>0.79566000000000003</v>
      </c>
      <c r="FE40" s="133">
        <v>0.80056000000000005</v>
      </c>
      <c r="FF40" s="133">
        <v>0.80832999999999999</v>
      </c>
      <c r="FG40" s="133">
        <v>-4.5596999999999999E-2</v>
      </c>
      <c r="FH40" s="133">
        <v>0.68481999999999998</v>
      </c>
      <c r="FI40" s="133">
        <v>5.7951000000000003E-2</v>
      </c>
      <c r="FJ40" s="133">
        <v>0.67184999999999995</v>
      </c>
      <c r="FK40" s="133">
        <v>-2.3200999999999999E-2</v>
      </c>
      <c r="FL40" s="133">
        <v>0.68637000000000004</v>
      </c>
      <c r="FM40" s="133">
        <v>-8.7956000000000006E-2</v>
      </c>
      <c r="FN40" s="133">
        <v>-0.44212000000000001</v>
      </c>
      <c r="FO40" s="133">
        <v>0.21110999999999999</v>
      </c>
      <c r="FP40" s="133">
        <v>-0.69382999999999995</v>
      </c>
      <c r="FQ40" s="133">
        <v>-0.55044999999999999</v>
      </c>
      <c r="FR40" s="133">
        <v>-0.31245000000000001</v>
      </c>
      <c r="FS40" s="133">
        <v>-0.41592000000000001</v>
      </c>
      <c r="FT40" s="133">
        <v>0.52878000000000003</v>
      </c>
      <c r="FU40" s="133">
        <v>-0.60628000000000004</v>
      </c>
      <c r="FV40" s="133">
        <v>-0.67759999999999998</v>
      </c>
      <c r="FW40" s="133">
        <v>-0.62963999999999998</v>
      </c>
      <c r="FX40" s="133">
        <v>-0.48526999999999998</v>
      </c>
      <c r="FY40" s="133">
        <v>-6.6665000000000002E-2</v>
      </c>
      <c r="FZ40" s="133">
        <v>-0.50829999999999997</v>
      </c>
      <c r="GA40" s="133">
        <v>-0.47116000000000002</v>
      </c>
      <c r="GB40" s="133">
        <v>-0.48923</v>
      </c>
      <c r="GC40" s="133">
        <v>-0.59413000000000005</v>
      </c>
      <c r="GD40" s="133">
        <v>-0.11867999999999999</v>
      </c>
      <c r="GE40" s="133">
        <v>-2.8573000000000001E-2</v>
      </c>
      <c r="GF40" s="133">
        <v>-0.33207999999999999</v>
      </c>
      <c r="GG40" s="133">
        <v>-0.49530999999999997</v>
      </c>
      <c r="GH40" s="133">
        <v>-0.24908</v>
      </c>
      <c r="GI40" s="133">
        <v>-0.10804</v>
      </c>
      <c r="GJ40" s="133">
        <v>5.2371000000000001E-2</v>
      </c>
      <c r="GK40" s="133">
        <v>0.33877000000000002</v>
      </c>
      <c r="GL40" s="133">
        <v>-8.9896000000000004E-2</v>
      </c>
      <c r="GM40" s="133">
        <v>0.23776</v>
      </c>
      <c r="GN40" s="133">
        <v>0.42025000000000001</v>
      </c>
      <c r="GO40" s="133">
        <v>-0.12289</v>
      </c>
      <c r="GP40" s="133">
        <v>0.63148000000000004</v>
      </c>
      <c r="GQ40" s="133">
        <v>0.38590000000000002</v>
      </c>
      <c r="GR40" s="133">
        <v>-0.43480999999999997</v>
      </c>
      <c r="GS40" s="133">
        <v>-0.40937000000000001</v>
      </c>
      <c r="GT40" s="133">
        <v>0.12936</v>
      </c>
      <c r="GU40" s="133">
        <v>-0.52398</v>
      </c>
      <c r="GV40" s="133">
        <v>-0.4113</v>
      </c>
      <c r="GW40" s="133">
        <v>-0.30730000000000002</v>
      </c>
      <c r="GX40" s="133">
        <v>-0.44779000000000002</v>
      </c>
      <c r="GY40" s="133">
        <v>-0.57638999999999996</v>
      </c>
      <c r="GZ40" s="133">
        <v>-0.53793000000000002</v>
      </c>
      <c r="HA40" s="133">
        <v>-0.48559999999999998</v>
      </c>
      <c r="HB40" s="133">
        <v>-0.35002</v>
      </c>
      <c r="HC40" s="133">
        <v>-0.53463000000000005</v>
      </c>
      <c r="HD40" s="133">
        <v>-0.43557000000000001</v>
      </c>
      <c r="HE40" s="133">
        <v>-0.53251000000000004</v>
      </c>
      <c r="HF40" s="133">
        <v>-0.53456000000000004</v>
      </c>
      <c r="HG40" s="133">
        <v>-0.26900000000000002</v>
      </c>
      <c r="HH40" s="133">
        <v>0.20491999999999999</v>
      </c>
      <c r="HI40" s="133">
        <v>-0.27296999999999999</v>
      </c>
      <c r="HJ40" s="133">
        <v>-0.34493000000000001</v>
      </c>
      <c r="HK40" s="133">
        <v>-0.19746</v>
      </c>
      <c r="HL40" s="133">
        <v>0.64934000000000003</v>
      </c>
      <c r="HM40" s="133">
        <v>0.68842999999999999</v>
      </c>
      <c r="HN40" s="133">
        <v>-0.45633000000000001</v>
      </c>
      <c r="HO40" s="133">
        <v>0.83543000000000001</v>
      </c>
      <c r="HP40" s="133">
        <v>0.84743999999999997</v>
      </c>
      <c r="HQ40" s="133">
        <v>0.58460000000000001</v>
      </c>
      <c r="HR40" s="133">
        <v>0.54273000000000005</v>
      </c>
      <c r="HS40" s="133">
        <v>0.11477</v>
      </c>
      <c r="HT40" s="133">
        <v>-0.15487000000000001</v>
      </c>
      <c r="HU40" s="133">
        <v>-0.57577999999999996</v>
      </c>
      <c r="HV40" s="133">
        <v>-0.49963000000000002</v>
      </c>
      <c r="HW40" s="133">
        <v>-0.45084000000000002</v>
      </c>
      <c r="HX40" s="133">
        <v>-0.56603999999999999</v>
      </c>
      <c r="HY40" s="133">
        <v>0.10876</v>
      </c>
      <c r="HZ40" s="133">
        <v>-0.11272</v>
      </c>
      <c r="IA40" s="133">
        <v>-0.28306999999999999</v>
      </c>
      <c r="IB40" s="133">
        <v>0.21747</v>
      </c>
      <c r="IC40" s="133">
        <v>2.9393000000000002E-3</v>
      </c>
      <c r="ID40" s="133">
        <v>-0.45023999999999997</v>
      </c>
      <c r="IE40" s="133">
        <v>-0.16606000000000001</v>
      </c>
      <c r="IF40" s="133">
        <v>-0.21656</v>
      </c>
      <c r="IG40" s="133">
        <v>-0.37875999999999999</v>
      </c>
      <c r="IH40" s="133">
        <v>-0.22850999999999999</v>
      </c>
      <c r="II40" s="133">
        <v>-0.27482000000000001</v>
      </c>
      <c r="IJ40" s="133">
        <v>0.15312999999999999</v>
      </c>
      <c r="IK40" s="133">
        <v>-0.44399</v>
      </c>
      <c r="IL40" s="133">
        <v>-0.12709000000000001</v>
      </c>
      <c r="IM40" s="133">
        <v>-9.3089000000000005E-2</v>
      </c>
      <c r="IN40" s="133">
        <v>-0.15267</v>
      </c>
      <c r="IO40" s="133">
        <v>0.76334999999999997</v>
      </c>
      <c r="IP40" s="133">
        <v>0.86238999999999999</v>
      </c>
      <c r="IQ40" s="133">
        <v>0.80032999999999999</v>
      </c>
      <c r="IR40" s="133">
        <v>0.74416000000000004</v>
      </c>
      <c r="IS40" s="133">
        <v>0.75822999999999996</v>
      </c>
      <c r="IT40" s="133">
        <v>-0.11308</v>
      </c>
      <c r="IU40" s="133">
        <v>-0.14199999999999999</v>
      </c>
      <c r="IV40" s="133">
        <v>0.72882000000000002</v>
      </c>
      <c r="IW40" s="133">
        <v>0.89729000000000003</v>
      </c>
      <c r="IX40" s="133">
        <v>0.82457999999999998</v>
      </c>
      <c r="IY40" s="133">
        <v>0.75344999999999995</v>
      </c>
      <c r="IZ40" s="133">
        <v>0.68369999999999997</v>
      </c>
      <c r="JA40" s="133">
        <v>-0.20596</v>
      </c>
      <c r="JB40" s="133">
        <v>-0.22298999999999999</v>
      </c>
      <c r="JC40" s="133">
        <v>0.55533999999999994</v>
      </c>
      <c r="JD40" s="133">
        <v>0.87053999999999998</v>
      </c>
      <c r="JE40" s="133">
        <v>0.63048000000000004</v>
      </c>
      <c r="JF40" s="133">
        <v>0.70237000000000005</v>
      </c>
      <c r="JG40" s="133">
        <v>0.61082999999999998</v>
      </c>
      <c r="JH40" s="133">
        <v>0.62214000000000003</v>
      </c>
      <c r="JI40" s="133">
        <v>0.67166000000000003</v>
      </c>
      <c r="JJ40" s="133">
        <v>0.59848000000000001</v>
      </c>
      <c r="JK40" s="133">
        <v>0.59626999999999997</v>
      </c>
      <c r="JL40" s="133">
        <v>0.56950000000000001</v>
      </c>
      <c r="JM40" s="133">
        <v>0.52590000000000003</v>
      </c>
      <c r="JN40" s="133">
        <v>0.54730999999999996</v>
      </c>
      <c r="JO40" s="133">
        <v>0.75987000000000005</v>
      </c>
    </row>
    <row r="41" spans="1:275" ht="15" x14ac:dyDescent="0.25">
      <c r="A41" s="2" t="s">
        <v>158</v>
      </c>
      <c r="B41" s="1" t="s">
        <v>159</v>
      </c>
      <c r="C41" s="3" t="s">
        <v>1328</v>
      </c>
      <c r="D41" s="133">
        <v>0.48019000000000001</v>
      </c>
      <c r="E41" s="133">
        <v>0.26499</v>
      </c>
      <c r="F41" s="133">
        <v>0.61773999999999996</v>
      </c>
      <c r="G41" s="133">
        <v>0.71372000000000002</v>
      </c>
      <c r="H41" s="133">
        <v>0.51926000000000005</v>
      </c>
      <c r="I41" s="133">
        <v>0.53405999999999998</v>
      </c>
      <c r="J41" s="133">
        <v>0.75544999999999995</v>
      </c>
      <c r="K41" s="133">
        <v>0.73628000000000005</v>
      </c>
      <c r="L41" s="133">
        <v>0.65558000000000005</v>
      </c>
      <c r="M41" s="133">
        <v>0.50436999999999999</v>
      </c>
      <c r="N41" s="133">
        <v>0.51704000000000006</v>
      </c>
      <c r="O41" s="133">
        <v>0.77300000000000002</v>
      </c>
      <c r="P41" s="133">
        <v>0.77966999999999997</v>
      </c>
      <c r="Q41" s="133">
        <v>0.53663000000000005</v>
      </c>
      <c r="R41" s="133">
        <v>0.87363999999999997</v>
      </c>
      <c r="S41" s="133">
        <v>0.82948999999999995</v>
      </c>
      <c r="T41" s="133">
        <v>0.84519999999999995</v>
      </c>
      <c r="U41" s="133">
        <v>0.79295000000000004</v>
      </c>
      <c r="V41" s="133">
        <v>0.59394999999999998</v>
      </c>
      <c r="W41" s="133">
        <v>0.82191000000000003</v>
      </c>
      <c r="X41" s="133">
        <v>0.49998999999999999</v>
      </c>
      <c r="Y41" s="133">
        <v>0.49286999999999997</v>
      </c>
      <c r="Z41" s="133">
        <v>0.84631999999999996</v>
      </c>
      <c r="AA41" s="133">
        <v>0.84387000000000001</v>
      </c>
      <c r="AB41" s="133">
        <v>0.77431000000000005</v>
      </c>
      <c r="AC41" s="133">
        <v>0.68171999999999999</v>
      </c>
      <c r="AD41" s="133">
        <v>0.92212000000000005</v>
      </c>
      <c r="AE41" s="133">
        <v>0.50224999999999997</v>
      </c>
      <c r="AF41" s="133">
        <v>0.49345</v>
      </c>
      <c r="AG41" s="133">
        <v>0.56398999999999999</v>
      </c>
      <c r="AH41" s="133">
        <v>0.56276000000000004</v>
      </c>
      <c r="AI41" s="133">
        <v>0.48683999999999999</v>
      </c>
      <c r="AJ41" s="133">
        <v>0.59741999999999995</v>
      </c>
      <c r="AK41" s="133">
        <v>0.79898000000000002</v>
      </c>
      <c r="AL41" s="133">
        <v>0.53829000000000005</v>
      </c>
      <c r="AM41" s="133">
        <v>0.83621999999999996</v>
      </c>
      <c r="AN41" s="133">
        <v>1</v>
      </c>
      <c r="AO41" s="133">
        <v>0.46016000000000001</v>
      </c>
      <c r="AP41" s="133">
        <v>0.80167999999999995</v>
      </c>
      <c r="AQ41" s="133">
        <v>0.72243000000000002</v>
      </c>
      <c r="AR41" s="133">
        <v>0.91700999999999999</v>
      </c>
      <c r="AS41" s="133">
        <v>0.90517000000000003</v>
      </c>
      <c r="AT41" s="133">
        <v>0.90044000000000002</v>
      </c>
      <c r="AU41" s="133">
        <v>0.85399999999999998</v>
      </c>
      <c r="AV41" s="133">
        <v>0.89010999999999996</v>
      </c>
      <c r="AW41" s="133">
        <v>0.73018000000000005</v>
      </c>
      <c r="AX41" s="133">
        <v>0.49396000000000001</v>
      </c>
      <c r="AY41" s="133">
        <v>0.81106</v>
      </c>
      <c r="AZ41" s="133">
        <v>0.57599999999999996</v>
      </c>
      <c r="BA41" s="133">
        <v>0.89590000000000003</v>
      </c>
      <c r="BB41" s="133">
        <v>0.52500999999999998</v>
      </c>
      <c r="BC41" s="133">
        <v>0.46195000000000003</v>
      </c>
      <c r="BD41" s="133">
        <v>0.77500000000000002</v>
      </c>
      <c r="BE41" s="133">
        <v>0.79149999999999998</v>
      </c>
      <c r="BF41" s="133">
        <v>0.72040999999999999</v>
      </c>
      <c r="BG41" s="133">
        <v>0.60033999999999998</v>
      </c>
      <c r="BH41" s="133">
        <v>0.83828999999999998</v>
      </c>
      <c r="BI41" s="133">
        <v>0.74629000000000001</v>
      </c>
      <c r="BJ41" s="133">
        <v>0.78573000000000004</v>
      </c>
      <c r="BK41" s="133">
        <v>0.70209999999999995</v>
      </c>
      <c r="BL41" s="133">
        <v>0.88380000000000003</v>
      </c>
      <c r="BM41" s="133">
        <v>0.48165999999999998</v>
      </c>
      <c r="BN41" s="133">
        <v>0.49690000000000001</v>
      </c>
      <c r="BO41" s="133">
        <v>0.68439000000000005</v>
      </c>
      <c r="BP41" s="133">
        <v>0.75895999999999997</v>
      </c>
      <c r="BQ41" s="133">
        <v>0.51209000000000005</v>
      </c>
      <c r="BR41" s="133">
        <v>0.64820999999999995</v>
      </c>
      <c r="BS41" s="133">
        <v>-0.16116</v>
      </c>
      <c r="BT41" s="133">
        <v>0.70569000000000004</v>
      </c>
      <c r="BU41" s="133">
        <v>0.76510999999999996</v>
      </c>
      <c r="BV41" s="133">
        <v>0.58842000000000005</v>
      </c>
      <c r="BW41" s="133">
        <v>0.52532000000000001</v>
      </c>
      <c r="BX41" s="133">
        <v>0.72867000000000004</v>
      </c>
      <c r="BY41" s="133">
        <v>0.78846000000000005</v>
      </c>
      <c r="BZ41" s="133">
        <v>0.60431999999999997</v>
      </c>
      <c r="CA41" s="133">
        <v>0.62831999999999999</v>
      </c>
      <c r="CB41" s="133">
        <v>0.52431000000000005</v>
      </c>
      <c r="CC41" s="133">
        <v>0.73453000000000002</v>
      </c>
      <c r="CD41" s="133">
        <v>0.90161000000000002</v>
      </c>
      <c r="CE41" s="133">
        <v>-0.46100000000000002</v>
      </c>
      <c r="CF41" s="133">
        <v>-0.42185</v>
      </c>
      <c r="CG41" s="133">
        <v>-0.41333999999999999</v>
      </c>
      <c r="CH41" s="133">
        <v>-0.40323999999999999</v>
      </c>
      <c r="CI41" s="133">
        <v>-0.39487</v>
      </c>
      <c r="CJ41" s="133">
        <v>-0.42520000000000002</v>
      </c>
      <c r="CK41" s="133">
        <v>-0.42707000000000001</v>
      </c>
      <c r="CL41" s="133">
        <v>-0.40239000000000003</v>
      </c>
      <c r="CM41" s="133">
        <v>0.27348</v>
      </c>
      <c r="CN41" s="133">
        <v>0.78341000000000005</v>
      </c>
      <c r="CO41" s="133">
        <v>-0.46373999999999999</v>
      </c>
      <c r="CP41" s="133">
        <v>0.79778000000000004</v>
      </c>
      <c r="CQ41" s="133">
        <v>0.79910000000000003</v>
      </c>
      <c r="CR41" s="133">
        <v>0.79637999999999998</v>
      </c>
      <c r="CS41" s="133">
        <v>0.75712000000000002</v>
      </c>
      <c r="CT41" s="133">
        <v>-0.11572</v>
      </c>
      <c r="CU41" s="133">
        <v>-0.30308000000000002</v>
      </c>
      <c r="CV41" s="133">
        <v>0.28619</v>
      </c>
      <c r="CW41" s="133">
        <v>0.26139000000000001</v>
      </c>
      <c r="CX41" s="133">
        <v>0.32440000000000002</v>
      </c>
      <c r="CY41" s="133">
        <v>0.15590000000000001</v>
      </c>
      <c r="CZ41" s="133">
        <v>0.44047999999999998</v>
      </c>
      <c r="DA41" s="133">
        <v>0.47774</v>
      </c>
      <c r="DB41" s="133">
        <v>0.59389000000000003</v>
      </c>
      <c r="DC41" s="133">
        <v>0.72467000000000004</v>
      </c>
      <c r="DD41" s="133">
        <v>0.86428000000000005</v>
      </c>
      <c r="DE41" s="133">
        <v>0.56279999999999997</v>
      </c>
      <c r="DF41" s="133">
        <v>0.41050999999999999</v>
      </c>
      <c r="DG41" s="133">
        <v>0.86873999999999996</v>
      </c>
      <c r="DH41" s="133">
        <v>0.86028000000000004</v>
      </c>
      <c r="DI41" s="133">
        <v>0.61219000000000001</v>
      </c>
      <c r="DJ41" s="133">
        <v>0.67998999999999998</v>
      </c>
      <c r="DK41" s="133">
        <v>0.66971000000000003</v>
      </c>
      <c r="DL41" s="133">
        <v>0.72365999999999997</v>
      </c>
      <c r="DM41" s="133">
        <v>0.67603000000000002</v>
      </c>
      <c r="DN41" s="133">
        <v>0.73853000000000002</v>
      </c>
      <c r="DO41" s="133">
        <v>0.41282999999999997</v>
      </c>
      <c r="DP41" s="133">
        <v>0.60946999999999996</v>
      </c>
      <c r="DQ41" s="133">
        <v>0.72479000000000005</v>
      </c>
      <c r="DR41" s="133">
        <v>0.78239999999999998</v>
      </c>
      <c r="DS41" s="133">
        <v>0.76566000000000001</v>
      </c>
      <c r="DT41" s="133">
        <v>0.60748999999999997</v>
      </c>
      <c r="DU41" s="133">
        <v>0.54823999999999995</v>
      </c>
      <c r="DV41" s="133">
        <v>0.68913000000000002</v>
      </c>
      <c r="DW41" s="133">
        <v>0.68971000000000005</v>
      </c>
      <c r="DX41" s="133">
        <v>0.67669999999999997</v>
      </c>
      <c r="DY41" s="133">
        <v>0.68796999999999997</v>
      </c>
      <c r="DZ41" s="133">
        <v>0.69899</v>
      </c>
      <c r="EA41" s="133">
        <v>0.64871000000000001</v>
      </c>
      <c r="EB41" s="133">
        <v>0.77142999999999995</v>
      </c>
      <c r="EC41" s="133">
        <v>0.59155000000000002</v>
      </c>
      <c r="ED41" s="133">
        <v>0.37731999999999999</v>
      </c>
      <c r="EE41" s="133">
        <v>0.62948000000000004</v>
      </c>
      <c r="EF41" s="133">
        <v>0.87333000000000005</v>
      </c>
      <c r="EG41" s="133">
        <v>-0.52963000000000005</v>
      </c>
      <c r="EH41" s="133">
        <v>-0.52007000000000003</v>
      </c>
      <c r="EI41" s="133">
        <v>-0.46272999999999997</v>
      </c>
      <c r="EJ41" s="133">
        <v>-0.41015000000000001</v>
      </c>
      <c r="EK41" s="133">
        <v>0.62936000000000003</v>
      </c>
      <c r="EL41" s="133">
        <v>-0.45621</v>
      </c>
      <c r="EM41" s="133">
        <v>-0.48905999999999999</v>
      </c>
      <c r="EN41" s="133">
        <v>-0.45660000000000001</v>
      </c>
      <c r="EO41" s="133">
        <v>-0.21165</v>
      </c>
      <c r="EP41" s="133">
        <v>0.83579000000000003</v>
      </c>
      <c r="EQ41" s="133">
        <v>0.69318999999999997</v>
      </c>
      <c r="ER41" s="133">
        <v>-0.40556999999999999</v>
      </c>
      <c r="ES41" s="133">
        <v>0.43402000000000002</v>
      </c>
      <c r="ET41" s="133">
        <v>0.26440999999999998</v>
      </c>
      <c r="EU41" s="133">
        <v>0.34610999999999997</v>
      </c>
      <c r="EV41" s="133">
        <v>0.49592999999999998</v>
      </c>
      <c r="EW41" s="133">
        <v>0.83037000000000005</v>
      </c>
      <c r="EX41" s="133">
        <v>0.91261000000000003</v>
      </c>
      <c r="EY41" s="133">
        <v>0.92779999999999996</v>
      </c>
      <c r="EZ41" s="133">
        <v>0.74104000000000003</v>
      </c>
      <c r="FA41" s="133">
        <v>0.47754999999999997</v>
      </c>
      <c r="FB41" s="133">
        <v>0.89612000000000003</v>
      </c>
      <c r="FC41" s="133">
        <v>0.89798999999999995</v>
      </c>
      <c r="FD41" s="133">
        <v>0.91227999999999998</v>
      </c>
      <c r="FE41" s="133">
        <v>0.92232000000000003</v>
      </c>
      <c r="FF41" s="133">
        <v>0.92461000000000004</v>
      </c>
      <c r="FG41" s="133">
        <v>7.4781E-2</v>
      </c>
      <c r="FH41" s="133">
        <v>0.61958999999999997</v>
      </c>
      <c r="FI41" s="133">
        <v>0.25407999999999997</v>
      </c>
      <c r="FJ41" s="133">
        <v>0.72772999999999999</v>
      </c>
      <c r="FK41" s="133">
        <v>7.2751999999999997E-2</v>
      </c>
      <c r="FL41" s="133">
        <v>0.73121000000000003</v>
      </c>
      <c r="FM41" s="133">
        <v>-0.15820000000000001</v>
      </c>
      <c r="FN41" s="133">
        <v>-0.32949000000000001</v>
      </c>
      <c r="FO41" s="133">
        <v>0.15572</v>
      </c>
      <c r="FP41" s="133">
        <v>-0.56025000000000003</v>
      </c>
      <c r="FQ41" s="133">
        <v>-0.43203999999999998</v>
      </c>
      <c r="FR41" s="133">
        <v>-0.23568</v>
      </c>
      <c r="FS41" s="133">
        <v>-0.28512999999999999</v>
      </c>
      <c r="FT41" s="133">
        <v>0.44159999999999999</v>
      </c>
      <c r="FU41" s="133">
        <v>-0.48554000000000003</v>
      </c>
      <c r="FV41" s="133">
        <v>-0.54325000000000001</v>
      </c>
      <c r="FW41" s="133">
        <v>-0.49912000000000001</v>
      </c>
      <c r="FX41" s="133">
        <v>-0.34110000000000001</v>
      </c>
      <c r="FY41" s="133">
        <v>6.4740000000000006E-2</v>
      </c>
      <c r="FZ41" s="133">
        <v>-0.40464</v>
      </c>
      <c r="GA41" s="133">
        <v>-0.34927000000000002</v>
      </c>
      <c r="GB41" s="133">
        <v>-0.3584</v>
      </c>
      <c r="GC41" s="133">
        <v>-0.46939999999999998</v>
      </c>
      <c r="GD41" s="133">
        <v>-5.7279999999999998E-2</v>
      </c>
      <c r="GE41" s="133">
        <v>-0.20782999999999999</v>
      </c>
      <c r="GF41" s="133">
        <v>-0.45580999999999999</v>
      </c>
      <c r="GG41" s="133">
        <v>-0.37070999999999998</v>
      </c>
      <c r="GH41" s="133">
        <v>-8.9194999999999997E-2</v>
      </c>
      <c r="GI41" s="133">
        <v>9.9101999999999996E-2</v>
      </c>
      <c r="GJ41" s="133">
        <v>0.17946000000000001</v>
      </c>
      <c r="GK41" s="133">
        <v>0.34255999999999998</v>
      </c>
      <c r="GL41" s="133">
        <v>8.6897000000000002E-2</v>
      </c>
      <c r="GM41" s="133">
        <v>0.31457000000000002</v>
      </c>
      <c r="GN41" s="133">
        <v>0.34717999999999999</v>
      </c>
      <c r="GO41" s="133">
        <v>3.8405000000000002E-2</v>
      </c>
      <c r="GP41" s="133">
        <v>0.74834000000000001</v>
      </c>
      <c r="GQ41" s="133">
        <v>0.27756999999999998</v>
      </c>
      <c r="GR41" s="133">
        <v>-0.34865000000000002</v>
      </c>
      <c r="GS41" s="133">
        <v>-0.30780999999999997</v>
      </c>
      <c r="GT41" s="133">
        <v>3.3138000000000001E-2</v>
      </c>
      <c r="GU41" s="133">
        <v>-0.38177</v>
      </c>
      <c r="GV41" s="133">
        <v>-0.25796000000000002</v>
      </c>
      <c r="GW41" s="133">
        <v>-0.18318000000000001</v>
      </c>
      <c r="GX41" s="133">
        <v>-0.33940999999999999</v>
      </c>
      <c r="GY41" s="133">
        <v>-0.44768999999999998</v>
      </c>
      <c r="GZ41" s="133">
        <v>-0.39828999999999998</v>
      </c>
      <c r="HA41" s="133">
        <v>-0.31208000000000002</v>
      </c>
      <c r="HB41" s="133">
        <v>-0.17058999999999999</v>
      </c>
      <c r="HC41" s="133">
        <v>-0.38297999999999999</v>
      </c>
      <c r="HD41" s="133">
        <v>-0.25253999999999999</v>
      </c>
      <c r="HE41" s="133">
        <v>-0.4093</v>
      </c>
      <c r="HF41" s="133">
        <v>-0.42997999999999997</v>
      </c>
      <c r="HG41" s="133">
        <v>-0.27762999999999999</v>
      </c>
      <c r="HH41" s="133">
        <v>0.15983</v>
      </c>
      <c r="HI41" s="133">
        <v>-0.19209999999999999</v>
      </c>
      <c r="HJ41" s="133">
        <v>-0.20554</v>
      </c>
      <c r="HK41" s="133">
        <v>-0.13757</v>
      </c>
      <c r="HL41" s="133">
        <v>0.62278</v>
      </c>
      <c r="HM41" s="133">
        <v>0.68772999999999995</v>
      </c>
      <c r="HN41" s="133">
        <v>-0.29976999999999998</v>
      </c>
      <c r="HO41" s="133">
        <v>0.84831999999999996</v>
      </c>
      <c r="HP41" s="133">
        <v>0.84574000000000005</v>
      </c>
      <c r="HQ41" s="133">
        <v>0.74704999999999999</v>
      </c>
      <c r="HR41" s="133">
        <v>0.57604999999999995</v>
      </c>
      <c r="HS41" s="133">
        <v>0.12068</v>
      </c>
      <c r="HT41" s="133">
        <v>-3.0974999999999999E-2</v>
      </c>
      <c r="HU41" s="133">
        <v>-0.52519000000000005</v>
      </c>
      <c r="HV41" s="133">
        <v>-0.37430999999999998</v>
      </c>
      <c r="HW41" s="133">
        <v>-0.31567000000000001</v>
      </c>
      <c r="HX41" s="133">
        <v>-0.43733</v>
      </c>
      <c r="HY41" s="133">
        <v>0.19047</v>
      </c>
      <c r="HZ41" s="133">
        <v>-4.4165000000000003E-2</v>
      </c>
      <c r="IA41" s="133">
        <v>-0.21249999999999999</v>
      </c>
      <c r="IB41" s="133">
        <v>0.20424999999999999</v>
      </c>
      <c r="IC41" s="133">
        <v>0.14337</v>
      </c>
      <c r="ID41" s="133">
        <v>-0.37768000000000002</v>
      </c>
      <c r="IE41" s="133">
        <v>-0.14476</v>
      </c>
      <c r="IF41" s="133">
        <v>-6.8365999999999996E-2</v>
      </c>
      <c r="IG41" s="133">
        <v>-0.23612</v>
      </c>
      <c r="IH41" s="133">
        <v>-0.16098999999999999</v>
      </c>
      <c r="II41" s="133">
        <v>-0.1646</v>
      </c>
      <c r="IJ41" s="133">
        <v>0.37614999999999998</v>
      </c>
      <c r="IK41" s="133">
        <v>-0.24485999999999999</v>
      </c>
      <c r="IL41" s="133">
        <v>5.7757000000000003E-2</v>
      </c>
      <c r="IM41" s="133">
        <v>-0.27943000000000001</v>
      </c>
      <c r="IN41" s="133">
        <v>-0.37267</v>
      </c>
      <c r="IO41" s="133">
        <v>0.83821999999999997</v>
      </c>
      <c r="IP41" s="133">
        <v>0.83301000000000003</v>
      </c>
      <c r="IQ41" s="133">
        <v>0.87155000000000005</v>
      </c>
      <c r="IR41" s="133">
        <v>0.76629999999999998</v>
      </c>
      <c r="IS41" s="133">
        <v>0.66229000000000005</v>
      </c>
      <c r="IT41" s="133">
        <v>-0.27733000000000002</v>
      </c>
      <c r="IU41" s="133">
        <v>-0.34914000000000001</v>
      </c>
      <c r="IV41" s="133">
        <v>0.78800999999999999</v>
      </c>
      <c r="IW41" s="133">
        <v>0.89741000000000004</v>
      </c>
      <c r="IX41" s="133">
        <v>0.91042999999999996</v>
      </c>
      <c r="IY41" s="133">
        <v>0.79300999999999999</v>
      </c>
      <c r="IZ41" s="133">
        <v>0.49458000000000002</v>
      </c>
      <c r="JA41" s="133">
        <v>-0.35709000000000002</v>
      </c>
      <c r="JB41" s="133">
        <v>-0.42331999999999997</v>
      </c>
      <c r="JC41" s="133">
        <v>0.65141000000000004</v>
      </c>
      <c r="JD41" s="133">
        <v>0.88695000000000002</v>
      </c>
      <c r="JE41" s="133">
        <v>0.77195999999999998</v>
      </c>
      <c r="JF41" s="133">
        <v>0.80244000000000004</v>
      </c>
      <c r="JG41" s="133">
        <v>0.60863999999999996</v>
      </c>
      <c r="JH41" s="133">
        <v>0.49652000000000002</v>
      </c>
      <c r="JI41" s="133">
        <v>0.54571999999999998</v>
      </c>
      <c r="JJ41" s="133">
        <v>0.4577</v>
      </c>
      <c r="JK41" s="133">
        <v>0.44392999999999999</v>
      </c>
      <c r="JL41" s="133">
        <v>0.45515</v>
      </c>
      <c r="JM41" s="133">
        <v>0.38652999999999998</v>
      </c>
      <c r="JN41" s="133">
        <v>0.45628000000000002</v>
      </c>
      <c r="JO41" s="133">
        <v>0.64073999999999998</v>
      </c>
    </row>
    <row r="42" spans="1:275" ht="15" x14ac:dyDescent="0.25">
      <c r="A42" s="2" t="s">
        <v>156</v>
      </c>
      <c r="B42" s="1" t="s">
        <v>157</v>
      </c>
      <c r="C42" s="3" t="s">
        <v>1328</v>
      </c>
      <c r="D42" s="133">
        <v>0.64109000000000005</v>
      </c>
      <c r="E42" s="133">
        <v>0.52386999999999995</v>
      </c>
      <c r="F42" s="133">
        <v>0.64085999999999999</v>
      </c>
      <c r="G42" s="133">
        <v>0.55896999999999997</v>
      </c>
      <c r="H42" s="133">
        <v>0.86816000000000004</v>
      </c>
      <c r="I42" s="133">
        <v>0.89283000000000001</v>
      </c>
      <c r="J42" s="133">
        <v>0.58492999999999995</v>
      </c>
      <c r="K42" s="133">
        <v>0.60558000000000001</v>
      </c>
      <c r="L42" s="133">
        <v>0.77688999999999997</v>
      </c>
      <c r="M42" s="133">
        <v>0.83528000000000002</v>
      </c>
      <c r="N42" s="133">
        <v>0.87894000000000005</v>
      </c>
      <c r="O42" s="133">
        <v>0.68750999999999995</v>
      </c>
      <c r="P42" s="133">
        <v>0.66281000000000001</v>
      </c>
      <c r="Q42" s="133">
        <v>0.76148000000000005</v>
      </c>
      <c r="R42" s="133">
        <v>0.49260999999999999</v>
      </c>
      <c r="S42" s="133">
        <v>0.58675999999999995</v>
      </c>
      <c r="T42" s="133">
        <v>0.49417</v>
      </c>
      <c r="U42" s="133">
        <v>0.51590999999999998</v>
      </c>
      <c r="V42" s="133">
        <v>0.81728000000000001</v>
      </c>
      <c r="W42" s="133">
        <v>0.57484000000000002</v>
      </c>
      <c r="X42" s="133">
        <v>0.84733000000000003</v>
      </c>
      <c r="Y42" s="133">
        <v>0.88554999999999995</v>
      </c>
      <c r="Z42" s="133">
        <v>0.65354999999999996</v>
      </c>
      <c r="AA42" s="133">
        <v>0.67413999999999996</v>
      </c>
      <c r="AB42" s="133">
        <v>0.70382999999999996</v>
      </c>
      <c r="AC42" s="133">
        <v>0.82084999999999997</v>
      </c>
      <c r="AD42" s="133">
        <v>0.44954</v>
      </c>
      <c r="AE42" s="133">
        <v>0.83613000000000004</v>
      </c>
      <c r="AF42" s="133">
        <v>0.85560000000000003</v>
      </c>
      <c r="AG42" s="133">
        <v>0.85611000000000004</v>
      </c>
      <c r="AH42" s="133">
        <v>0.85519999999999996</v>
      </c>
      <c r="AI42" s="133">
        <v>0.87770999999999999</v>
      </c>
      <c r="AJ42" s="133">
        <v>0.83782999999999996</v>
      </c>
      <c r="AK42" s="133">
        <v>0.67147000000000001</v>
      </c>
      <c r="AL42" s="133">
        <v>0.77907000000000004</v>
      </c>
      <c r="AM42" s="133">
        <v>0.5806</v>
      </c>
      <c r="AN42" s="133">
        <v>0.46016000000000001</v>
      </c>
      <c r="AO42" s="133">
        <v>1</v>
      </c>
      <c r="AP42" s="133">
        <v>0.60984000000000005</v>
      </c>
      <c r="AQ42" s="133">
        <v>0.59458</v>
      </c>
      <c r="AR42" s="133">
        <v>0.42155999999999999</v>
      </c>
      <c r="AS42" s="133">
        <v>0.47001999999999999</v>
      </c>
      <c r="AT42" s="133">
        <v>0.51619999999999999</v>
      </c>
      <c r="AU42" s="133">
        <v>0.61546999999999996</v>
      </c>
      <c r="AV42" s="133">
        <v>0.52625</v>
      </c>
      <c r="AW42" s="133">
        <v>0.55696999999999997</v>
      </c>
      <c r="AX42" s="133">
        <v>0.87404000000000004</v>
      </c>
      <c r="AY42" s="133">
        <v>0.49869999999999998</v>
      </c>
      <c r="AZ42" s="133">
        <v>0.77978999999999998</v>
      </c>
      <c r="BA42" s="133">
        <v>0.46686</v>
      </c>
      <c r="BB42" s="133">
        <v>0.82337000000000005</v>
      </c>
      <c r="BC42" s="133">
        <v>0.87243999999999999</v>
      </c>
      <c r="BD42" s="133">
        <v>0.52927000000000002</v>
      </c>
      <c r="BE42" s="133">
        <v>0.52271000000000001</v>
      </c>
      <c r="BF42" s="133">
        <v>0.73448000000000002</v>
      </c>
      <c r="BG42" s="133">
        <v>0.76717999999999997</v>
      </c>
      <c r="BH42" s="133">
        <v>0.51271</v>
      </c>
      <c r="BI42" s="133">
        <v>0.59079000000000004</v>
      </c>
      <c r="BJ42" s="133">
        <v>0.62771999999999994</v>
      </c>
      <c r="BK42" s="133">
        <v>0.73172999999999999</v>
      </c>
      <c r="BL42" s="133">
        <v>0.46083000000000002</v>
      </c>
      <c r="BM42" s="133">
        <v>0.85860000000000003</v>
      </c>
      <c r="BN42" s="133">
        <v>0.86404000000000003</v>
      </c>
      <c r="BO42" s="133">
        <v>0.60497999999999996</v>
      </c>
      <c r="BP42" s="133">
        <v>0.58262999999999998</v>
      </c>
      <c r="BQ42" s="133">
        <v>0.59352000000000005</v>
      </c>
      <c r="BR42" s="133">
        <v>0.70992</v>
      </c>
      <c r="BS42" s="133">
        <v>8.3928000000000003E-2</v>
      </c>
      <c r="BT42" s="133">
        <v>0.61580000000000001</v>
      </c>
      <c r="BU42" s="133">
        <v>0.70638999999999996</v>
      </c>
      <c r="BV42" s="133">
        <v>0.26706000000000002</v>
      </c>
      <c r="BW42" s="133">
        <v>0.54908999999999997</v>
      </c>
      <c r="BX42" s="133">
        <v>0.56760999999999995</v>
      </c>
      <c r="BY42" s="133">
        <v>0.54479</v>
      </c>
      <c r="BZ42" s="133">
        <v>0.68057999999999996</v>
      </c>
      <c r="CA42" s="133">
        <v>0.47538000000000002</v>
      </c>
      <c r="CB42" s="133">
        <v>0.76656999999999997</v>
      </c>
      <c r="CC42" s="133">
        <v>0.58845999999999998</v>
      </c>
      <c r="CD42" s="133">
        <v>0.38845000000000002</v>
      </c>
      <c r="CE42" s="133">
        <v>-0.73709000000000002</v>
      </c>
      <c r="CF42" s="133">
        <v>-0.70552999999999999</v>
      </c>
      <c r="CG42" s="133">
        <v>-0.68300000000000005</v>
      </c>
      <c r="CH42" s="133">
        <v>-0.65646000000000004</v>
      </c>
      <c r="CI42" s="133">
        <v>-0.61043999999999998</v>
      </c>
      <c r="CJ42" s="133">
        <v>-0.70606999999999998</v>
      </c>
      <c r="CK42" s="133">
        <v>-0.49473</v>
      </c>
      <c r="CL42" s="133">
        <v>-0.69901999999999997</v>
      </c>
      <c r="CM42" s="133">
        <v>0.1074</v>
      </c>
      <c r="CN42" s="133">
        <v>0.57733000000000001</v>
      </c>
      <c r="CO42" s="133">
        <v>-0.53108</v>
      </c>
      <c r="CP42" s="133">
        <v>0.48837999999999998</v>
      </c>
      <c r="CQ42" s="133">
        <v>0.63939999999999997</v>
      </c>
      <c r="CR42" s="133">
        <v>0.53747999999999996</v>
      </c>
      <c r="CS42" s="133">
        <v>0.64715</v>
      </c>
      <c r="CT42" s="133">
        <v>-0.19971</v>
      </c>
      <c r="CU42" s="133">
        <v>-0.44035000000000002</v>
      </c>
      <c r="CV42" s="133">
        <v>-3.3959000000000003E-2</v>
      </c>
      <c r="CW42" s="133">
        <v>-7.6243999999999999E-3</v>
      </c>
      <c r="CX42" s="133">
        <v>3.3495999999999998E-2</v>
      </c>
      <c r="CY42" s="133">
        <v>-0.32262999999999997</v>
      </c>
      <c r="CZ42" s="133">
        <v>0.78434999999999999</v>
      </c>
      <c r="DA42" s="133">
        <v>0.47747000000000001</v>
      </c>
      <c r="DB42" s="133">
        <v>0.65920000000000001</v>
      </c>
      <c r="DC42" s="133">
        <v>0.67847999999999997</v>
      </c>
      <c r="DD42" s="133">
        <v>0.56003999999999998</v>
      </c>
      <c r="DE42" s="133">
        <v>0.86682999999999999</v>
      </c>
      <c r="DF42" s="133">
        <v>0.40917999999999999</v>
      </c>
      <c r="DG42" s="133">
        <v>0.59221999999999997</v>
      </c>
      <c r="DH42" s="133">
        <v>0.48038999999999998</v>
      </c>
      <c r="DI42" s="133">
        <v>0.73967000000000005</v>
      </c>
      <c r="DJ42" s="133">
        <v>0.62405999999999995</v>
      </c>
      <c r="DK42" s="133">
        <v>0.64</v>
      </c>
      <c r="DL42" s="133">
        <v>0.64205999999999996</v>
      </c>
      <c r="DM42" s="133">
        <v>0.68857999999999997</v>
      </c>
      <c r="DN42" s="133">
        <v>0.45361000000000001</v>
      </c>
      <c r="DO42" s="133">
        <v>0.57089999999999996</v>
      </c>
      <c r="DP42" s="133">
        <v>0.72563999999999995</v>
      </c>
      <c r="DQ42" s="133">
        <v>0.64398</v>
      </c>
      <c r="DR42" s="133">
        <v>0.60258999999999996</v>
      </c>
      <c r="DS42" s="133">
        <v>0.60460999999999998</v>
      </c>
      <c r="DT42" s="133">
        <v>0.77139999999999997</v>
      </c>
      <c r="DU42" s="133">
        <v>0.76578999999999997</v>
      </c>
      <c r="DV42" s="133">
        <v>0.61626000000000003</v>
      </c>
      <c r="DW42" s="133">
        <v>0.64761999999999997</v>
      </c>
      <c r="DX42" s="133">
        <v>0.56267999999999996</v>
      </c>
      <c r="DY42" s="133">
        <v>0.57528999999999997</v>
      </c>
      <c r="DZ42" s="133">
        <v>0.6623</v>
      </c>
      <c r="EA42" s="133">
        <v>0.66208</v>
      </c>
      <c r="EB42" s="133">
        <v>0.53234999999999999</v>
      </c>
      <c r="EC42" s="133">
        <v>0.74429000000000001</v>
      </c>
      <c r="ED42" s="133">
        <v>0.68657000000000001</v>
      </c>
      <c r="EE42" s="133">
        <v>0.55906</v>
      </c>
      <c r="EF42" s="133">
        <v>0.48965999999999998</v>
      </c>
      <c r="EG42" s="133">
        <v>-0.68359999999999999</v>
      </c>
      <c r="EH42" s="133">
        <v>-0.63624000000000003</v>
      </c>
      <c r="EI42" s="133">
        <v>-0.61890000000000001</v>
      </c>
      <c r="EJ42" s="133">
        <v>-0.69038999999999995</v>
      </c>
      <c r="EK42" s="133">
        <v>0.12672</v>
      </c>
      <c r="EL42" s="133">
        <v>-0.5837</v>
      </c>
      <c r="EM42" s="133">
        <v>-0.58972000000000002</v>
      </c>
      <c r="EN42" s="133">
        <v>-0.65795000000000003</v>
      </c>
      <c r="EO42" s="133">
        <v>-0.55844000000000005</v>
      </c>
      <c r="EP42" s="133">
        <v>0.51871</v>
      </c>
      <c r="EQ42" s="133">
        <v>0.67451000000000005</v>
      </c>
      <c r="ER42" s="133">
        <v>-0.57569000000000004</v>
      </c>
      <c r="ES42" s="133">
        <v>0.24646999999999999</v>
      </c>
      <c r="ET42" s="133">
        <v>-7.2065999999999996E-3</v>
      </c>
      <c r="EU42" s="133">
        <v>-5.4906999999999997E-2</v>
      </c>
      <c r="EV42" s="133">
        <v>0.35464000000000001</v>
      </c>
      <c r="EW42" s="133">
        <v>0.51263999999999998</v>
      </c>
      <c r="EX42" s="133">
        <v>0.40662999999999999</v>
      </c>
      <c r="EY42" s="133">
        <v>0.40739999999999998</v>
      </c>
      <c r="EZ42" s="133">
        <v>0.59858</v>
      </c>
      <c r="FA42" s="133">
        <v>0.80903999999999998</v>
      </c>
      <c r="FB42" s="133">
        <v>0.43278</v>
      </c>
      <c r="FC42" s="133">
        <v>0.43284</v>
      </c>
      <c r="FD42" s="133">
        <v>0.41921000000000003</v>
      </c>
      <c r="FE42" s="133">
        <v>0.42402000000000001</v>
      </c>
      <c r="FF42" s="133">
        <v>0.43095</v>
      </c>
      <c r="FG42" s="133">
        <v>-0.39581</v>
      </c>
      <c r="FH42" s="133">
        <v>0.71121000000000001</v>
      </c>
      <c r="FI42" s="133">
        <v>-0.26174999999999998</v>
      </c>
      <c r="FJ42" s="133">
        <v>0.44225999999999999</v>
      </c>
      <c r="FK42" s="133">
        <v>-0.22214</v>
      </c>
      <c r="FL42" s="133">
        <v>0.45073000000000002</v>
      </c>
      <c r="FM42" s="133">
        <v>-9.7669000000000006E-2</v>
      </c>
      <c r="FN42" s="133">
        <v>-0.68618000000000001</v>
      </c>
      <c r="FO42" s="133">
        <v>0.52122999999999997</v>
      </c>
      <c r="FP42" s="133">
        <v>-0.66047</v>
      </c>
      <c r="FQ42" s="133">
        <v>-0.72411999999999999</v>
      </c>
      <c r="FR42" s="133">
        <v>-0.49963999999999997</v>
      </c>
      <c r="FS42" s="133">
        <v>-0.21371000000000001</v>
      </c>
      <c r="FT42" s="133">
        <v>0.82691999999999999</v>
      </c>
      <c r="FU42" s="133">
        <v>-0.58396000000000003</v>
      </c>
      <c r="FV42" s="133">
        <v>-0.59369000000000005</v>
      </c>
      <c r="FW42" s="133">
        <v>-0.62855000000000005</v>
      </c>
      <c r="FX42" s="133">
        <v>-0.60992999999999997</v>
      </c>
      <c r="FY42" s="133">
        <v>-0.30514000000000002</v>
      </c>
      <c r="FZ42" s="133">
        <v>-0.68452000000000002</v>
      </c>
      <c r="GA42" s="133">
        <v>-0.64202999999999999</v>
      </c>
      <c r="GB42" s="133">
        <v>-0.57889999999999997</v>
      </c>
      <c r="GC42" s="133">
        <v>-0.61924000000000001</v>
      </c>
      <c r="GD42" s="133">
        <v>-0.12881000000000001</v>
      </c>
      <c r="GE42" s="133">
        <v>0.33999000000000001</v>
      </c>
      <c r="GF42" s="133">
        <v>0.11125</v>
      </c>
      <c r="GG42" s="133">
        <v>-0.48159999999999997</v>
      </c>
      <c r="GH42" s="133">
        <v>-0.40848000000000001</v>
      </c>
      <c r="GI42" s="133">
        <v>-0.45135999999999998</v>
      </c>
      <c r="GJ42" s="133">
        <v>-6.9976999999999998E-2</v>
      </c>
      <c r="GK42" s="133">
        <v>0.52759</v>
      </c>
      <c r="GL42" s="133">
        <v>-0.46622999999999998</v>
      </c>
      <c r="GM42" s="133">
        <v>-6.0845999999999997E-2</v>
      </c>
      <c r="GN42" s="133">
        <v>0.48904999999999998</v>
      </c>
      <c r="GO42" s="133">
        <v>-0.47938999999999998</v>
      </c>
      <c r="GP42" s="133">
        <v>0.34892000000000001</v>
      </c>
      <c r="GQ42" s="133">
        <v>0.56128</v>
      </c>
      <c r="GR42" s="133">
        <v>-0.67071000000000003</v>
      </c>
      <c r="GS42" s="133">
        <v>-0.62714000000000003</v>
      </c>
      <c r="GT42" s="133">
        <v>0.59689000000000003</v>
      </c>
      <c r="GU42" s="133">
        <v>-0.64893999999999996</v>
      </c>
      <c r="GV42" s="133">
        <v>-0.56418999999999997</v>
      </c>
      <c r="GW42" s="133">
        <v>6.4054E-2</v>
      </c>
      <c r="GX42" s="133">
        <v>-0.45657999999999999</v>
      </c>
      <c r="GY42" s="133">
        <v>-0.48962</v>
      </c>
      <c r="GZ42" s="133">
        <v>-0.68867</v>
      </c>
      <c r="HA42" s="133">
        <v>-0.66130999999999995</v>
      </c>
      <c r="HB42" s="133">
        <v>-0.52990000000000004</v>
      </c>
      <c r="HC42" s="133">
        <v>-0.65776999999999997</v>
      </c>
      <c r="HD42" s="133">
        <v>-0.57640999999999998</v>
      </c>
      <c r="HE42" s="133">
        <v>-0.54471999999999998</v>
      </c>
      <c r="HF42" s="133">
        <v>-0.43415999999999999</v>
      </c>
      <c r="HG42" s="133">
        <v>0.16438</v>
      </c>
      <c r="HH42" s="133">
        <v>0.54396</v>
      </c>
      <c r="HI42" s="133">
        <v>-0.35616999999999999</v>
      </c>
      <c r="HJ42" s="133">
        <v>-0.56313000000000002</v>
      </c>
      <c r="HK42" s="133">
        <v>-0.20555999999999999</v>
      </c>
      <c r="HL42" s="133">
        <v>0.68500000000000005</v>
      </c>
      <c r="HM42" s="133">
        <v>0.66376999999999997</v>
      </c>
      <c r="HN42" s="133">
        <v>-0.51058999999999999</v>
      </c>
      <c r="HO42" s="133">
        <v>0.56328999999999996</v>
      </c>
      <c r="HP42" s="133">
        <v>0.51944000000000001</v>
      </c>
      <c r="HQ42" s="133">
        <v>0.36503000000000002</v>
      </c>
      <c r="HR42" s="133">
        <v>0.39360000000000001</v>
      </c>
      <c r="HS42" s="133">
        <v>-5.1804000000000003E-2</v>
      </c>
      <c r="HT42" s="133">
        <v>-0.44046999999999997</v>
      </c>
      <c r="HU42" s="133">
        <v>-0.30847999999999998</v>
      </c>
      <c r="HV42" s="133">
        <v>-0.65171000000000001</v>
      </c>
      <c r="HW42" s="133">
        <v>-0.58782000000000001</v>
      </c>
      <c r="HX42" s="133">
        <v>-0.70421999999999996</v>
      </c>
      <c r="HY42" s="133">
        <v>-0.14515</v>
      </c>
      <c r="HZ42" s="133">
        <v>-0.23827000000000001</v>
      </c>
      <c r="IA42" s="133">
        <v>-0.29621999999999998</v>
      </c>
      <c r="IB42" s="133">
        <v>0.14907000000000001</v>
      </c>
      <c r="IC42" s="133">
        <v>-0.11759</v>
      </c>
      <c r="ID42" s="133">
        <v>-0.58003000000000005</v>
      </c>
      <c r="IE42" s="133">
        <v>-0.25107000000000002</v>
      </c>
      <c r="IF42" s="133">
        <v>-0.27677000000000002</v>
      </c>
      <c r="IG42" s="133">
        <v>-0.28027000000000002</v>
      </c>
      <c r="IH42" s="133">
        <v>-0.41976999999999998</v>
      </c>
      <c r="II42" s="133">
        <v>-0.46803</v>
      </c>
      <c r="IJ42" s="133">
        <v>-8.1764000000000003E-2</v>
      </c>
      <c r="IK42" s="133">
        <v>-0.61068</v>
      </c>
      <c r="IL42" s="133">
        <v>-0.45429999999999998</v>
      </c>
      <c r="IM42" s="133">
        <v>3.4257000000000003E-2</v>
      </c>
      <c r="IN42" s="133">
        <v>5.6085999999999997E-2</v>
      </c>
      <c r="IO42" s="133">
        <v>0.32773999999999998</v>
      </c>
      <c r="IP42" s="133">
        <v>0.63902999999999999</v>
      </c>
      <c r="IQ42" s="133">
        <v>0.46610000000000001</v>
      </c>
      <c r="IR42" s="133">
        <v>0.70191999999999999</v>
      </c>
      <c r="IS42" s="133">
        <v>0.64461000000000002</v>
      </c>
      <c r="IT42" s="133">
        <v>-4.691E-2</v>
      </c>
      <c r="IU42" s="133">
        <v>2.7512999999999999E-2</v>
      </c>
      <c r="IV42" s="133">
        <v>0.27849000000000002</v>
      </c>
      <c r="IW42" s="133">
        <v>0.56161000000000005</v>
      </c>
      <c r="IX42" s="133">
        <v>0.47331000000000001</v>
      </c>
      <c r="IY42" s="133">
        <v>0.69394999999999996</v>
      </c>
      <c r="IZ42" s="133">
        <v>0.80611999999999995</v>
      </c>
      <c r="JA42" s="133">
        <v>-1.5368E-2</v>
      </c>
      <c r="JB42" s="133">
        <v>5.8548000000000003E-2</v>
      </c>
      <c r="JC42" s="133">
        <v>5.1758999999999999E-2</v>
      </c>
      <c r="JD42" s="133">
        <v>0.54612000000000005</v>
      </c>
      <c r="JE42" s="133">
        <v>0.27281</v>
      </c>
      <c r="JF42" s="133">
        <v>0.54017999999999999</v>
      </c>
      <c r="JG42" s="133">
        <v>0.59797</v>
      </c>
      <c r="JH42" s="133">
        <v>0.84965000000000002</v>
      </c>
      <c r="JI42" s="133">
        <v>0.85546999999999995</v>
      </c>
      <c r="JJ42" s="133">
        <v>0.84672000000000003</v>
      </c>
      <c r="JK42" s="133">
        <v>0.84638999999999998</v>
      </c>
      <c r="JL42" s="133">
        <v>0.82806999999999997</v>
      </c>
      <c r="JM42" s="133">
        <v>0.85323000000000004</v>
      </c>
      <c r="JN42" s="133">
        <v>0.80425999999999997</v>
      </c>
      <c r="JO42" s="133">
        <v>0.84269000000000005</v>
      </c>
    </row>
    <row r="43" spans="1:275" ht="15" x14ac:dyDescent="0.25">
      <c r="A43" s="2" t="s">
        <v>160</v>
      </c>
      <c r="B43" s="1" t="s">
        <v>161</v>
      </c>
      <c r="C43" s="3" t="s">
        <v>1328</v>
      </c>
      <c r="D43" s="133">
        <v>0.54745999999999995</v>
      </c>
      <c r="E43" s="133">
        <v>0.42686000000000002</v>
      </c>
      <c r="F43" s="133">
        <v>0.86616000000000004</v>
      </c>
      <c r="G43" s="133">
        <v>0.91935</v>
      </c>
      <c r="H43" s="133">
        <v>0.63336000000000003</v>
      </c>
      <c r="I43" s="133">
        <v>0.65459000000000001</v>
      </c>
      <c r="J43" s="133">
        <v>0.95033000000000001</v>
      </c>
      <c r="K43" s="133">
        <v>0.94023999999999996</v>
      </c>
      <c r="L43" s="133">
        <v>0.78186</v>
      </c>
      <c r="M43" s="133">
        <v>0.58062999999999998</v>
      </c>
      <c r="N43" s="133">
        <v>0.63114999999999999</v>
      </c>
      <c r="O43" s="133">
        <v>0.78349999999999997</v>
      </c>
      <c r="P43" s="133">
        <v>0.79630999999999996</v>
      </c>
      <c r="Q43" s="133">
        <v>0.55583000000000005</v>
      </c>
      <c r="R43" s="133">
        <v>0.89480000000000004</v>
      </c>
      <c r="S43" s="133">
        <v>0.91447999999999996</v>
      </c>
      <c r="T43" s="133">
        <v>0.92364999999999997</v>
      </c>
      <c r="U43" s="133">
        <v>0.90003</v>
      </c>
      <c r="V43" s="133">
        <v>0.64778999999999998</v>
      </c>
      <c r="W43" s="133">
        <v>0.95287999999999995</v>
      </c>
      <c r="X43" s="133">
        <v>0.60426000000000002</v>
      </c>
      <c r="Y43" s="133">
        <v>0.60668</v>
      </c>
      <c r="Z43" s="133">
        <v>0.83648999999999996</v>
      </c>
      <c r="AA43" s="133">
        <v>0.86278999999999995</v>
      </c>
      <c r="AB43" s="133">
        <v>0.71853999999999996</v>
      </c>
      <c r="AC43" s="133">
        <v>0.71501999999999999</v>
      </c>
      <c r="AD43" s="133">
        <v>0.84828999999999999</v>
      </c>
      <c r="AE43" s="133">
        <v>0.57811999999999997</v>
      </c>
      <c r="AF43" s="133">
        <v>0.61507999999999996</v>
      </c>
      <c r="AG43" s="133">
        <v>0.66149999999999998</v>
      </c>
      <c r="AH43" s="133">
        <v>0.66349999999999998</v>
      </c>
      <c r="AI43" s="133">
        <v>0.61468</v>
      </c>
      <c r="AJ43" s="133">
        <v>0.71960999999999997</v>
      </c>
      <c r="AK43" s="133">
        <v>0.80428999999999995</v>
      </c>
      <c r="AL43" s="133">
        <v>0.64805999999999997</v>
      </c>
      <c r="AM43" s="133">
        <v>0.93794999999999995</v>
      </c>
      <c r="AN43" s="133">
        <v>0.80167999999999995</v>
      </c>
      <c r="AO43" s="133">
        <v>0.60984000000000005</v>
      </c>
      <c r="AP43" s="133">
        <v>1</v>
      </c>
      <c r="AQ43" s="133">
        <v>0.90295999999999998</v>
      </c>
      <c r="AR43" s="133">
        <v>0.85104999999999997</v>
      </c>
      <c r="AS43" s="133">
        <v>0.89817000000000002</v>
      </c>
      <c r="AT43" s="133">
        <v>0.84770999999999996</v>
      </c>
      <c r="AU43" s="133">
        <v>0.75875000000000004</v>
      </c>
      <c r="AV43" s="133">
        <v>0.92505000000000004</v>
      </c>
      <c r="AW43" s="133">
        <v>0.91400999999999999</v>
      </c>
      <c r="AX43" s="133">
        <v>0.67573000000000005</v>
      </c>
      <c r="AY43" s="133">
        <v>0.92149000000000003</v>
      </c>
      <c r="AZ43" s="133">
        <v>0.84077000000000002</v>
      </c>
      <c r="BA43" s="133">
        <v>0.89244000000000001</v>
      </c>
      <c r="BB43" s="133">
        <v>0.6915</v>
      </c>
      <c r="BC43" s="133">
        <v>0.70826</v>
      </c>
      <c r="BD43" s="133">
        <v>0.92676999999999998</v>
      </c>
      <c r="BE43" s="133">
        <v>0.92861000000000005</v>
      </c>
      <c r="BF43" s="133">
        <v>0.73867000000000005</v>
      </c>
      <c r="BG43" s="133">
        <v>0.63456999999999997</v>
      </c>
      <c r="BH43" s="133">
        <v>0.93164999999999998</v>
      </c>
      <c r="BI43" s="133">
        <v>0.94496999999999998</v>
      </c>
      <c r="BJ43" s="133">
        <v>0.79886000000000001</v>
      </c>
      <c r="BK43" s="133">
        <v>0.74224999999999997</v>
      </c>
      <c r="BL43" s="133">
        <v>0.88085000000000002</v>
      </c>
      <c r="BM43" s="133">
        <v>0.73594999999999999</v>
      </c>
      <c r="BN43" s="133">
        <v>0.74602000000000002</v>
      </c>
      <c r="BO43" s="133">
        <v>0.84899000000000002</v>
      </c>
      <c r="BP43" s="133">
        <v>0.64204000000000006</v>
      </c>
      <c r="BQ43" s="133">
        <v>0.50090999999999997</v>
      </c>
      <c r="BR43" s="133">
        <v>0.65305000000000002</v>
      </c>
      <c r="BS43" s="133">
        <v>-0.22736999999999999</v>
      </c>
      <c r="BT43" s="133">
        <v>0.55235999999999996</v>
      </c>
      <c r="BU43" s="133">
        <v>0.71059000000000005</v>
      </c>
      <c r="BV43" s="133">
        <v>0.48265000000000002</v>
      </c>
      <c r="BW43" s="133">
        <v>0.55120999999999998</v>
      </c>
      <c r="BX43" s="133">
        <v>0.88244</v>
      </c>
      <c r="BY43" s="133">
        <v>0.84838000000000002</v>
      </c>
      <c r="BZ43" s="133">
        <v>0.65273999999999999</v>
      </c>
      <c r="CA43" s="133">
        <v>0.67773000000000005</v>
      </c>
      <c r="CB43" s="133">
        <v>0.63892000000000004</v>
      </c>
      <c r="CC43" s="133">
        <v>0.85831999999999997</v>
      </c>
      <c r="CD43" s="133">
        <v>0.83792</v>
      </c>
      <c r="CE43" s="133">
        <v>-0.53996999999999995</v>
      </c>
      <c r="CF43" s="133">
        <v>-0.54957999999999996</v>
      </c>
      <c r="CG43" s="133">
        <v>-0.56040999999999996</v>
      </c>
      <c r="CH43" s="133">
        <v>-0.55476999999999999</v>
      </c>
      <c r="CI43" s="133">
        <v>-0.43259999999999998</v>
      </c>
      <c r="CJ43" s="133">
        <v>-0.52231000000000005</v>
      </c>
      <c r="CK43" s="133">
        <v>-0.45954</v>
      </c>
      <c r="CL43" s="133">
        <v>-0.53237999999999996</v>
      </c>
      <c r="CM43" s="133">
        <v>0.22445999999999999</v>
      </c>
      <c r="CN43" s="133">
        <v>0.88992000000000004</v>
      </c>
      <c r="CO43" s="133">
        <v>-0.54893999999999998</v>
      </c>
      <c r="CP43" s="133">
        <v>0.73251999999999995</v>
      </c>
      <c r="CQ43" s="133">
        <v>0.91207000000000005</v>
      </c>
      <c r="CR43" s="133">
        <v>0.70972000000000002</v>
      </c>
      <c r="CS43" s="133">
        <v>0.85306000000000004</v>
      </c>
      <c r="CT43" s="133">
        <v>-0.24499000000000001</v>
      </c>
      <c r="CU43" s="133">
        <v>-0.40039000000000002</v>
      </c>
      <c r="CV43" s="133">
        <v>0.1065</v>
      </c>
      <c r="CW43" s="133">
        <v>8.2823999999999995E-2</v>
      </c>
      <c r="CX43" s="133">
        <v>0.17163</v>
      </c>
      <c r="CY43" s="133">
        <v>-6.8753999999999996E-2</v>
      </c>
      <c r="CZ43" s="133">
        <v>0.58250999999999997</v>
      </c>
      <c r="DA43" s="133">
        <v>0.51215999999999995</v>
      </c>
      <c r="DB43" s="133">
        <v>0.57210000000000005</v>
      </c>
      <c r="DC43" s="133">
        <v>0.72387000000000001</v>
      </c>
      <c r="DD43" s="133">
        <v>0.76558000000000004</v>
      </c>
      <c r="DE43" s="133">
        <v>0.68401000000000001</v>
      </c>
      <c r="DF43" s="133">
        <v>0.53071999999999997</v>
      </c>
      <c r="DG43" s="133">
        <v>0.81864000000000003</v>
      </c>
      <c r="DH43" s="133">
        <v>0.74761</v>
      </c>
      <c r="DI43" s="133">
        <v>0.62797000000000003</v>
      </c>
      <c r="DJ43" s="133">
        <v>0.76602999999999999</v>
      </c>
      <c r="DK43" s="133">
        <v>0.73502999999999996</v>
      </c>
      <c r="DL43" s="133">
        <v>0.73721999999999999</v>
      </c>
      <c r="DM43" s="133">
        <v>0.71801999999999999</v>
      </c>
      <c r="DN43" s="133">
        <v>0.65937000000000001</v>
      </c>
      <c r="DO43" s="133">
        <v>0.38123000000000001</v>
      </c>
      <c r="DP43" s="133">
        <v>0.70032000000000005</v>
      </c>
      <c r="DQ43" s="133">
        <v>0.83118999999999998</v>
      </c>
      <c r="DR43" s="133">
        <v>0.79698000000000002</v>
      </c>
      <c r="DS43" s="133">
        <v>0.72372000000000003</v>
      </c>
      <c r="DT43" s="133">
        <v>0.67859999999999998</v>
      </c>
      <c r="DU43" s="133">
        <v>0.60711000000000004</v>
      </c>
      <c r="DV43" s="133">
        <v>0.70830000000000004</v>
      </c>
      <c r="DW43" s="133">
        <v>0.73472999999999999</v>
      </c>
      <c r="DX43" s="133">
        <v>0.70330999999999999</v>
      </c>
      <c r="DY43" s="133">
        <v>0.69264000000000003</v>
      </c>
      <c r="DZ43" s="133">
        <v>0.81277999999999995</v>
      </c>
      <c r="EA43" s="133">
        <v>0.69588000000000005</v>
      </c>
      <c r="EB43" s="133">
        <v>0.75783999999999996</v>
      </c>
      <c r="EC43" s="133">
        <v>0.68071999999999999</v>
      </c>
      <c r="ED43" s="133">
        <v>0.54501999999999995</v>
      </c>
      <c r="EE43" s="133">
        <v>0.66512000000000004</v>
      </c>
      <c r="EF43" s="133">
        <v>0.82030999999999998</v>
      </c>
      <c r="EG43" s="133">
        <v>-0.62177000000000004</v>
      </c>
      <c r="EH43" s="133">
        <v>-0.63722000000000001</v>
      </c>
      <c r="EI43" s="133">
        <v>-0.57972000000000001</v>
      </c>
      <c r="EJ43" s="133">
        <v>-0.54257999999999995</v>
      </c>
      <c r="EK43" s="133">
        <v>0.60145999999999999</v>
      </c>
      <c r="EL43" s="133">
        <v>-0.48696</v>
      </c>
      <c r="EM43" s="133">
        <v>-0.52429000000000003</v>
      </c>
      <c r="EN43" s="133">
        <v>-0.50936000000000003</v>
      </c>
      <c r="EO43" s="133">
        <v>-0.30101</v>
      </c>
      <c r="EP43" s="133">
        <v>0.81669999999999998</v>
      </c>
      <c r="EQ43" s="133">
        <v>0.82135999999999998</v>
      </c>
      <c r="ER43" s="133">
        <v>-0.49617</v>
      </c>
      <c r="ES43" s="133">
        <v>0.31736999999999999</v>
      </c>
      <c r="ET43" s="133">
        <v>0.12132</v>
      </c>
      <c r="EU43" s="133">
        <v>0.24778</v>
      </c>
      <c r="EV43" s="133">
        <v>0.48979</v>
      </c>
      <c r="EW43" s="133">
        <v>0.72970000000000002</v>
      </c>
      <c r="EX43" s="133">
        <v>0.76359999999999995</v>
      </c>
      <c r="EY43" s="133">
        <v>0.75721000000000005</v>
      </c>
      <c r="EZ43" s="133">
        <v>0.67557999999999996</v>
      </c>
      <c r="FA43" s="133">
        <v>0.56764999999999999</v>
      </c>
      <c r="FB43" s="133">
        <v>0.75119000000000002</v>
      </c>
      <c r="FC43" s="133">
        <v>0.75061999999999995</v>
      </c>
      <c r="FD43" s="133">
        <v>0.76602999999999999</v>
      </c>
      <c r="FE43" s="133">
        <v>0.76426000000000005</v>
      </c>
      <c r="FF43" s="133">
        <v>0.76187000000000005</v>
      </c>
      <c r="FG43" s="133">
        <v>-0.11477</v>
      </c>
      <c r="FH43" s="133">
        <v>0.68959000000000004</v>
      </c>
      <c r="FI43" s="133">
        <v>5.8890999999999999E-2</v>
      </c>
      <c r="FJ43" s="133">
        <v>0.64864999999999995</v>
      </c>
      <c r="FK43" s="133">
        <v>-6.1517000000000002E-2</v>
      </c>
      <c r="FL43" s="133">
        <v>0.65671999999999997</v>
      </c>
      <c r="FM43" s="133">
        <v>-0.11935999999999999</v>
      </c>
      <c r="FN43" s="133">
        <v>-0.48229</v>
      </c>
      <c r="FO43" s="133">
        <v>0.16298000000000001</v>
      </c>
      <c r="FP43" s="133">
        <v>-0.68428</v>
      </c>
      <c r="FQ43" s="133">
        <v>-0.54788999999999999</v>
      </c>
      <c r="FR43" s="133">
        <v>-0.35793999999999998</v>
      </c>
      <c r="FS43" s="133">
        <v>-0.47244000000000003</v>
      </c>
      <c r="FT43" s="133">
        <v>0.49452000000000002</v>
      </c>
      <c r="FU43" s="133">
        <v>-0.59214999999999995</v>
      </c>
      <c r="FV43" s="133">
        <v>-0.67120000000000002</v>
      </c>
      <c r="FW43" s="133">
        <v>-0.60582999999999998</v>
      </c>
      <c r="FX43" s="133">
        <v>-0.50409999999999999</v>
      </c>
      <c r="FY43" s="133">
        <v>-0.15970999999999999</v>
      </c>
      <c r="FZ43" s="133">
        <v>-0.51915999999999995</v>
      </c>
      <c r="GA43" s="133">
        <v>-0.47610999999999998</v>
      </c>
      <c r="GB43" s="133">
        <v>-0.47495999999999999</v>
      </c>
      <c r="GC43" s="133">
        <v>-0.58501999999999998</v>
      </c>
      <c r="GD43" s="133">
        <v>-0.16111</v>
      </c>
      <c r="GE43" s="133">
        <v>-7.1767000000000003E-3</v>
      </c>
      <c r="GF43" s="133">
        <v>-0.27260000000000001</v>
      </c>
      <c r="GG43" s="133">
        <v>-0.49347999999999997</v>
      </c>
      <c r="GH43" s="133">
        <v>-0.27972999999999998</v>
      </c>
      <c r="GI43" s="133">
        <v>-0.15364</v>
      </c>
      <c r="GJ43" s="133">
        <v>-1.7159E-3</v>
      </c>
      <c r="GK43" s="133">
        <v>0.34098000000000001</v>
      </c>
      <c r="GL43" s="133">
        <v>-0.14154</v>
      </c>
      <c r="GM43" s="133">
        <v>0.22439000000000001</v>
      </c>
      <c r="GN43" s="133">
        <v>0.41050999999999999</v>
      </c>
      <c r="GO43" s="133">
        <v>-0.17990999999999999</v>
      </c>
      <c r="GP43" s="133">
        <v>0.62944999999999995</v>
      </c>
      <c r="GQ43" s="133">
        <v>0.43276999999999999</v>
      </c>
      <c r="GR43" s="133">
        <v>-0.46194000000000002</v>
      </c>
      <c r="GS43" s="133">
        <v>-0.44219999999999998</v>
      </c>
      <c r="GT43" s="133">
        <v>0.12145</v>
      </c>
      <c r="GU43" s="133">
        <v>-0.52037</v>
      </c>
      <c r="GV43" s="133">
        <v>-0.45019999999999999</v>
      </c>
      <c r="GW43" s="133">
        <v>-0.32069999999999999</v>
      </c>
      <c r="GX43" s="133">
        <v>-0.43431999999999998</v>
      </c>
      <c r="GY43" s="133">
        <v>-0.59314999999999996</v>
      </c>
      <c r="GZ43" s="133">
        <v>-0.54290000000000005</v>
      </c>
      <c r="HA43" s="133">
        <v>-0.50427</v>
      </c>
      <c r="HB43" s="133">
        <v>-0.39023000000000002</v>
      </c>
      <c r="HC43" s="133">
        <v>-0.52763000000000004</v>
      </c>
      <c r="HD43" s="133">
        <v>-0.41925000000000001</v>
      </c>
      <c r="HE43" s="133">
        <v>-0.51980000000000004</v>
      </c>
      <c r="HF43" s="133">
        <v>-0.50309999999999999</v>
      </c>
      <c r="HG43" s="133">
        <v>-0.23894000000000001</v>
      </c>
      <c r="HH43" s="133">
        <v>0.20846999999999999</v>
      </c>
      <c r="HI43" s="133">
        <v>-0.29714000000000002</v>
      </c>
      <c r="HJ43" s="133">
        <v>-0.34598000000000001</v>
      </c>
      <c r="HK43" s="133">
        <v>-0.13678000000000001</v>
      </c>
      <c r="HL43" s="133">
        <v>0.68315000000000003</v>
      </c>
      <c r="HM43" s="133">
        <v>0.65778000000000003</v>
      </c>
      <c r="HN43" s="133">
        <v>-0.44313999999999998</v>
      </c>
      <c r="HO43" s="133">
        <v>0.82052000000000003</v>
      </c>
      <c r="HP43" s="133">
        <v>0.84674000000000005</v>
      </c>
      <c r="HQ43" s="133">
        <v>0.55213000000000001</v>
      </c>
      <c r="HR43" s="133">
        <v>0.53608</v>
      </c>
      <c r="HS43" s="133">
        <v>5.4101999999999997E-2</v>
      </c>
      <c r="HT43" s="133">
        <v>-0.19445999999999999</v>
      </c>
      <c r="HU43" s="133">
        <v>-0.55928999999999995</v>
      </c>
      <c r="HV43" s="133">
        <v>-0.51054999999999995</v>
      </c>
      <c r="HW43" s="133">
        <v>-0.49764000000000003</v>
      </c>
      <c r="HX43" s="133">
        <v>-0.57511999999999996</v>
      </c>
      <c r="HY43" s="133">
        <v>0.13966000000000001</v>
      </c>
      <c r="HZ43" s="133">
        <v>-7.3542999999999997E-2</v>
      </c>
      <c r="IA43" s="133">
        <v>-0.22403000000000001</v>
      </c>
      <c r="IB43" s="133">
        <v>0.26778000000000002</v>
      </c>
      <c r="IC43" s="133">
        <v>-4.9625000000000002E-2</v>
      </c>
      <c r="ID43" s="133">
        <v>-0.47416000000000003</v>
      </c>
      <c r="IE43" s="133">
        <v>-0.26118000000000002</v>
      </c>
      <c r="IF43" s="133">
        <v>-0.28094999999999998</v>
      </c>
      <c r="IG43" s="133">
        <v>-0.41931000000000002</v>
      </c>
      <c r="IH43" s="133">
        <v>-0.31557000000000002</v>
      </c>
      <c r="II43" s="133">
        <v>-0.35516999999999999</v>
      </c>
      <c r="IJ43" s="133">
        <v>7.3021000000000003E-2</v>
      </c>
      <c r="IK43" s="133">
        <v>-0.47516999999999998</v>
      </c>
      <c r="IL43" s="133">
        <v>-0.20493</v>
      </c>
      <c r="IM43" s="133">
        <v>3.2526999999999999E-3</v>
      </c>
      <c r="IN43" s="133">
        <v>-8.1003000000000006E-2</v>
      </c>
      <c r="IO43" s="133">
        <v>0.74755000000000005</v>
      </c>
      <c r="IP43" s="133">
        <v>0.81257999999999997</v>
      </c>
      <c r="IQ43" s="133">
        <v>0.76085000000000003</v>
      </c>
      <c r="IR43" s="133">
        <v>0.69057999999999997</v>
      </c>
      <c r="IS43" s="133">
        <v>0.80174000000000001</v>
      </c>
      <c r="IT43" s="133">
        <v>-2.3515000000000001E-2</v>
      </c>
      <c r="IU43" s="133">
        <v>-6.4560999999999993E-2</v>
      </c>
      <c r="IV43" s="133">
        <v>0.72036</v>
      </c>
      <c r="IW43" s="133">
        <v>0.83555000000000001</v>
      </c>
      <c r="IX43" s="133">
        <v>0.77888000000000002</v>
      </c>
      <c r="IY43" s="133">
        <v>0.70365</v>
      </c>
      <c r="IZ43" s="133">
        <v>0.73548999999999998</v>
      </c>
      <c r="JA43" s="133">
        <v>-0.11717</v>
      </c>
      <c r="JB43" s="133">
        <v>-0.14433000000000001</v>
      </c>
      <c r="JC43" s="133">
        <v>0.53029000000000004</v>
      </c>
      <c r="JD43" s="133">
        <v>0.79901</v>
      </c>
      <c r="JE43" s="133">
        <v>0.55662</v>
      </c>
      <c r="JF43" s="133">
        <v>0.63651999999999997</v>
      </c>
      <c r="JG43" s="133">
        <v>0.62699000000000005</v>
      </c>
      <c r="JH43" s="133">
        <v>0.61704000000000003</v>
      </c>
      <c r="JI43" s="133">
        <v>0.64637</v>
      </c>
      <c r="JJ43" s="133">
        <v>0.58347000000000004</v>
      </c>
      <c r="JK43" s="133">
        <v>0.56910000000000005</v>
      </c>
      <c r="JL43" s="133">
        <v>0.59714999999999996</v>
      </c>
      <c r="JM43" s="133">
        <v>0.56405000000000005</v>
      </c>
      <c r="JN43" s="133">
        <v>0.56972</v>
      </c>
      <c r="JO43" s="133">
        <v>0.73868</v>
      </c>
    </row>
    <row r="44" spans="1:275" ht="15" x14ac:dyDescent="0.25">
      <c r="A44" s="2" t="s">
        <v>175</v>
      </c>
      <c r="B44" s="1" t="s">
        <v>176</v>
      </c>
      <c r="C44" s="3" t="s">
        <v>1328</v>
      </c>
      <c r="D44" s="133">
        <v>0.60980000000000001</v>
      </c>
      <c r="E44" s="133">
        <v>0.45105000000000001</v>
      </c>
      <c r="F44" s="133">
        <v>0.82340000000000002</v>
      </c>
      <c r="G44" s="133">
        <v>0.87273999999999996</v>
      </c>
      <c r="H44" s="133">
        <v>0.64076999999999995</v>
      </c>
      <c r="I44" s="133">
        <v>0.66113999999999995</v>
      </c>
      <c r="J44" s="133">
        <v>0.88314000000000004</v>
      </c>
      <c r="K44" s="133">
        <v>0.88246999999999998</v>
      </c>
      <c r="L44" s="133">
        <v>0.76056999999999997</v>
      </c>
      <c r="M44" s="133">
        <v>0.60740000000000005</v>
      </c>
      <c r="N44" s="133">
        <v>0.65025999999999995</v>
      </c>
      <c r="O44" s="133">
        <v>0.76673000000000002</v>
      </c>
      <c r="P44" s="133">
        <v>0.79956000000000005</v>
      </c>
      <c r="Q44" s="133">
        <v>0.62902999999999998</v>
      </c>
      <c r="R44" s="133">
        <v>0.88016000000000005</v>
      </c>
      <c r="S44" s="133">
        <v>0.91363000000000005</v>
      </c>
      <c r="T44" s="133">
        <v>0.86251</v>
      </c>
      <c r="U44" s="133">
        <v>0.86736000000000002</v>
      </c>
      <c r="V44" s="133">
        <v>0.67225999999999997</v>
      </c>
      <c r="W44" s="133">
        <v>0.89168000000000003</v>
      </c>
      <c r="X44" s="133">
        <v>0.63095999999999997</v>
      </c>
      <c r="Y44" s="133">
        <v>0.63100000000000001</v>
      </c>
      <c r="Z44" s="133">
        <v>0.78100000000000003</v>
      </c>
      <c r="AA44" s="133">
        <v>0.78917000000000004</v>
      </c>
      <c r="AB44" s="133">
        <v>0.71294999999999997</v>
      </c>
      <c r="AC44" s="133">
        <v>0.72182000000000002</v>
      </c>
      <c r="AD44" s="133">
        <v>0.77676000000000001</v>
      </c>
      <c r="AE44" s="133">
        <v>0.60194000000000003</v>
      </c>
      <c r="AF44" s="133">
        <v>0.63688</v>
      </c>
      <c r="AG44" s="133">
        <v>0.65185999999999999</v>
      </c>
      <c r="AH44" s="133">
        <v>0.65361000000000002</v>
      </c>
      <c r="AI44" s="133">
        <v>0.63032999999999995</v>
      </c>
      <c r="AJ44" s="133">
        <v>0.71511999999999998</v>
      </c>
      <c r="AK44" s="133">
        <v>0.80274000000000001</v>
      </c>
      <c r="AL44" s="133">
        <v>0.67137999999999998</v>
      </c>
      <c r="AM44" s="133">
        <v>0.86500999999999995</v>
      </c>
      <c r="AN44" s="133">
        <v>0.72243000000000002</v>
      </c>
      <c r="AO44" s="133">
        <v>0.59458</v>
      </c>
      <c r="AP44" s="133">
        <v>0.90295999999999998</v>
      </c>
      <c r="AQ44" s="133">
        <v>1</v>
      </c>
      <c r="AR44" s="133">
        <v>0.80496000000000001</v>
      </c>
      <c r="AS44" s="133">
        <v>0.84874000000000005</v>
      </c>
      <c r="AT44" s="133">
        <v>0.82708999999999999</v>
      </c>
      <c r="AU44" s="133">
        <v>0.74438000000000004</v>
      </c>
      <c r="AV44" s="133">
        <v>0.84696000000000005</v>
      </c>
      <c r="AW44" s="133">
        <v>0.90381</v>
      </c>
      <c r="AX44" s="133">
        <v>0.68422000000000005</v>
      </c>
      <c r="AY44" s="133">
        <v>0.86584000000000005</v>
      </c>
      <c r="AZ44" s="133">
        <v>0.80911</v>
      </c>
      <c r="BA44" s="133">
        <v>0.8327</v>
      </c>
      <c r="BB44" s="133">
        <v>0.71706000000000003</v>
      </c>
      <c r="BC44" s="133">
        <v>0.70006999999999997</v>
      </c>
      <c r="BD44" s="133">
        <v>0.86692000000000002</v>
      </c>
      <c r="BE44" s="133">
        <v>0.87639999999999996</v>
      </c>
      <c r="BF44" s="133">
        <v>0.73089000000000004</v>
      </c>
      <c r="BG44" s="133">
        <v>0.64107000000000003</v>
      </c>
      <c r="BH44" s="133">
        <v>0.86051999999999995</v>
      </c>
      <c r="BI44" s="133">
        <v>0.89259999999999995</v>
      </c>
      <c r="BJ44" s="133">
        <v>0.83211000000000002</v>
      </c>
      <c r="BK44" s="133">
        <v>0.73697999999999997</v>
      </c>
      <c r="BL44" s="133">
        <v>0.81960999999999995</v>
      </c>
      <c r="BM44" s="133">
        <v>0.70462000000000002</v>
      </c>
      <c r="BN44" s="133">
        <v>0.72514999999999996</v>
      </c>
      <c r="BO44" s="133">
        <v>0.83477000000000001</v>
      </c>
      <c r="BP44" s="133">
        <v>0.53693000000000002</v>
      </c>
      <c r="BQ44" s="133">
        <v>0.52866000000000002</v>
      </c>
      <c r="BR44" s="133">
        <v>0.66595000000000004</v>
      </c>
      <c r="BS44" s="133">
        <v>-0.127</v>
      </c>
      <c r="BT44" s="133">
        <v>0.52651000000000003</v>
      </c>
      <c r="BU44" s="133">
        <v>0.65583999999999998</v>
      </c>
      <c r="BV44" s="133">
        <v>0.45666000000000001</v>
      </c>
      <c r="BW44" s="133">
        <v>0.52346999999999999</v>
      </c>
      <c r="BX44" s="133">
        <v>0.84708000000000006</v>
      </c>
      <c r="BY44" s="133">
        <v>0.79691999999999996</v>
      </c>
      <c r="BZ44" s="133">
        <v>0.66698000000000002</v>
      </c>
      <c r="CA44" s="133">
        <v>0.62517</v>
      </c>
      <c r="CB44" s="133">
        <v>0.66117000000000004</v>
      </c>
      <c r="CC44" s="133">
        <v>0.80630000000000002</v>
      </c>
      <c r="CD44" s="133">
        <v>0.78517999999999999</v>
      </c>
      <c r="CE44" s="133">
        <v>-0.54066000000000003</v>
      </c>
      <c r="CF44" s="133">
        <v>-0.53634999999999999</v>
      </c>
      <c r="CG44" s="133">
        <v>-0.57557000000000003</v>
      </c>
      <c r="CH44" s="133">
        <v>-0.59475999999999996</v>
      </c>
      <c r="CI44" s="133">
        <v>-0.43445</v>
      </c>
      <c r="CJ44" s="133">
        <v>-0.55523999999999996</v>
      </c>
      <c r="CK44" s="133">
        <v>-0.48620999999999998</v>
      </c>
      <c r="CL44" s="133">
        <v>-0.58306000000000002</v>
      </c>
      <c r="CM44" s="133">
        <v>0.21623000000000001</v>
      </c>
      <c r="CN44" s="133">
        <v>0.85177000000000003</v>
      </c>
      <c r="CO44" s="133">
        <v>-0.54884999999999995</v>
      </c>
      <c r="CP44" s="133">
        <v>0.76080999999999999</v>
      </c>
      <c r="CQ44" s="133">
        <v>0.86228000000000005</v>
      </c>
      <c r="CR44" s="133">
        <v>0.70721999999999996</v>
      </c>
      <c r="CS44" s="133">
        <v>0.82027000000000005</v>
      </c>
      <c r="CT44" s="133">
        <v>-0.24789</v>
      </c>
      <c r="CU44" s="133">
        <v>-0.39365</v>
      </c>
      <c r="CV44" s="133">
        <v>3.848E-2</v>
      </c>
      <c r="CW44" s="133">
        <v>1.1220000000000001E-2</v>
      </c>
      <c r="CX44" s="133">
        <v>0.14652000000000001</v>
      </c>
      <c r="CY44" s="133">
        <v>-0.14767</v>
      </c>
      <c r="CZ44" s="133">
        <v>0.61531999999999998</v>
      </c>
      <c r="DA44" s="133">
        <v>0.52759999999999996</v>
      </c>
      <c r="DB44" s="133">
        <v>0.62980999999999998</v>
      </c>
      <c r="DC44" s="133">
        <v>0.74536999999999998</v>
      </c>
      <c r="DD44" s="133">
        <v>0.70243999999999995</v>
      </c>
      <c r="DE44" s="133">
        <v>0.67876000000000003</v>
      </c>
      <c r="DF44" s="133">
        <v>0.40819</v>
      </c>
      <c r="DG44" s="133">
        <v>0.77510000000000001</v>
      </c>
      <c r="DH44" s="133">
        <v>0.63593999999999995</v>
      </c>
      <c r="DI44" s="133">
        <v>0.65034000000000003</v>
      </c>
      <c r="DJ44" s="133">
        <v>0.73472999999999999</v>
      </c>
      <c r="DK44" s="133">
        <v>0.73582999999999998</v>
      </c>
      <c r="DL44" s="133">
        <v>0.71514</v>
      </c>
      <c r="DM44" s="133">
        <v>0.69849000000000006</v>
      </c>
      <c r="DN44" s="133">
        <v>0.63800999999999997</v>
      </c>
      <c r="DO44" s="133">
        <v>0.42549999999999999</v>
      </c>
      <c r="DP44" s="133">
        <v>0.72148000000000001</v>
      </c>
      <c r="DQ44" s="133">
        <v>0.78230999999999995</v>
      </c>
      <c r="DR44" s="133">
        <v>0.77202000000000004</v>
      </c>
      <c r="DS44" s="133">
        <v>0.70843999999999996</v>
      </c>
      <c r="DT44" s="133">
        <v>0.68330000000000002</v>
      </c>
      <c r="DU44" s="133">
        <v>0.61870999999999998</v>
      </c>
      <c r="DV44" s="133">
        <v>0.72724</v>
      </c>
      <c r="DW44" s="133">
        <v>0.73536000000000001</v>
      </c>
      <c r="DX44" s="133">
        <v>0.7177</v>
      </c>
      <c r="DY44" s="133">
        <v>0.66198000000000001</v>
      </c>
      <c r="DZ44" s="133">
        <v>0.78203</v>
      </c>
      <c r="EA44" s="133">
        <v>0.69420000000000004</v>
      </c>
      <c r="EB44" s="133">
        <v>0.73187999999999998</v>
      </c>
      <c r="EC44" s="133">
        <v>0.68367</v>
      </c>
      <c r="ED44" s="133">
        <v>0.52932000000000001</v>
      </c>
      <c r="EE44" s="133">
        <v>0.61677000000000004</v>
      </c>
      <c r="EF44" s="133">
        <v>0.79076999999999997</v>
      </c>
      <c r="EG44" s="133">
        <v>-0.54418999999999995</v>
      </c>
      <c r="EH44" s="133">
        <v>-0.55013000000000001</v>
      </c>
      <c r="EI44" s="133">
        <v>-0.50658000000000003</v>
      </c>
      <c r="EJ44" s="133">
        <v>-0.57499</v>
      </c>
      <c r="EK44" s="133">
        <v>0.61419000000000001</v>
      </c>
      <c r="EL44" s="133">
        <v>-0.44396000000000002</v>
      </c>
      <c r="EM44" s="133">
        <v>-0.48830000000000001</v>
      </c>
      <c r="EN44" s="133">
        <v>-0.53725999999999996</v>
      </c>
      <c r="EO44" s="133">
        <v>-0.33883000000000002</v>
      </c>
      <c r="EP44" s="133">
        <v>0.80262999999999995</v>
      </c>
      <c r="EQ44" s="133">
        <v>0.81147999999999998</v>
      </c>
      <c r="ER44" s="133">
        <v>-0.45785999999999999</v>
      </c>
      <c r="ES44" s="133">
        <v>0.34487000000000001</v>
      </c>
      <c r="ET44" s="133">
        <v>5.1789000000000002E-2</v>
      </c>
      <c r="EU44" s="133">
        <v>0.20663000000000001</v>
      </c>
      <c r="EV44" s="133">
        <v>0.42920000000000003</v>
      </c>
      <c r="EW44" s="133">
        <v>0.74878</v>
      </c>
      <c r="EX44" s="133">
        <v>0.73831999999999998</v>
      </c>
      <c r="EY44" s="133">
        <v>0.71511999999999998</v>
      </c>
      <c r="EZ44" s="133">
        <v>0.70674999999999999</v>
      </c>
      <c r="FA44" s="133">
        <v>0.59319999999999995</v>
      </c>
      <c r="FB44" s="133">
        <v>0.73843000000000003</v>
      </c>
      <c r="FC44" s="133">
        <v>0.72751999999999994</v>
      </c>
      <c r="FD44" s="133">
        <v>0.73609000000000002</v>
      </c>
      <c r="FE44" s="133">
        <v>0.71503000000000005</v>
      </c>
      <c r="FF44" s="133">
        <v>0.69525999999999999</v>
      </c>
      <c r="FG44" s="133">
        <v>-0.10759000000000001</v>
      </c>
      <c r="FH44" s="133">
        <v>0.69664999999999999</v>
      </c>
      <c r="FI44" s="133">
        <v>1.2681999999999999E-3</v>
      </c>
      <c r="FJ44" s="133">
        <v>0.60672999999999999</v>
      </c>
      <c r="FK44" s="133">
        <v>-0.10097</v>
      </c>
      <c r="FL44" s="133">
        <v>0.66259000000000001</v>
      </c>
      <c r="FM44" s="133">
        <v>-0.10050000000000001</v>
      </c>
      <c r="FN44" s="133">
        <v>-0.53297000000000005</v>
      </c>
      <c r="FO44" s="133">
        <v>9.1208999999999998E-2</v>
      </c>
      <c r="FP44" s="133">
        <v>-0.60865000000000002</v>
      </c>
      <c r="FQ44" s="133">
        <v>-0.54154000000000002</v>
      </c>
      <c r="FR44" s="133">
        <v>-0.45493</v>
      </c>
      <c r="FS44" s="133">
        <v>-0.46329999999999999</v>
      </c>
      <c r="FT44" s="133">
        <v>0.46776000000000001</v>
      </c>
      <c r="FU44" s="133">
        <v>-0.55447000000000002</v>
      </c>
      <c r="FV44" s="133">
        <v>-0.60987000000000002</v>
      </c>
      <c r="FW44" s="133">
        <v>-0.54542999999999997</v>
      </c>
      <c r="FX44" s="133">
        <v>-0.53491</v>
      </c>
      <c r="FY44" s="133">
        <v>-0.27550999999999998</v>
      </c>
      <c r="FZ44" s="133">
        <v>-0.52798999999999996</v>
      </c>
      <c r="GA44" s="133">
        <v>-0.46353</v>
      </c>
      <c r="GB44" s="133">
        <v>-0.42447000000000001</v>
      </c>
      <c r="GC44" s="133">
        <v>-0.54683999999999999</v>
      </c>
      <c r="GD44" s="133">
        <v>-0.20007</v>
      </c>
      <c r="GE44" s="133">
        <v>8.0168000000000003E-2</v>
      </c>
      <c r="GF44" s="133">
        <v>-0.16270999999999999</v>
      </c>
      <c r="GG44" s="133">
        <v>-0.46894999999999998</v>
      </c>
      <c r="GH44" s="133">
        <v>-0.31680999999999998</v>
      </c>
      <c r="GI44" s="133">
        <v>-0.20741000000000001</v>
      </c>
      <c r="GJ44" s="133">
        <v>-3.4271999999999997E-2</v>
      </c>
      <c r="GK44" s="133">
        <v>0.37697999999999998</v>
      </c>
      <c r="GL44" s="133">
        <v>-0.22176000000000001</v>
      </c>
      <c r="GM44" s="133">
        <v>0.24560999999999999</v>
      </c>
      <c r="GN44" s="133">
        <v>0.38246000000000002</v>
      </c>
      <c r="GO44" s="133">
        <v>-0.27700000000000002</v>
      </c>
      <c r="GP44" s="133">
        <v>0.63268999999999997</v>
      </c>
      <c r="GQ44" s="133">
        <v>0.40207999999999999</v>
      </c>
      <c r="GR44" s="133">
        <v>-0.49603000000000003</v>
      </c>
      <c r="GS44" s="133">
        <v>-0.50653999999999999</v>
      </c>
      <c r="GT44" s="133">
        <v>8.7448999999999999E-2</v>
      </c>
      <c r="GU44" s="133">
        <v>-0.53156999999999999</v>
      </c>
      <c r="GV44" s="133">
        <v>-0.53173999999999999</v>
      </c>
      <c r="GW44" s="133">
        <v>-0.31773000000000001</v>
      </c>
      <c r="GX44" s="133">
        <v>-0.41941000000000001</v>
      </c>
      <c r="GY44" s="133">
        <v>-0.57538</v>
      </c>
      <c r="GZ44" s="133">
        <v>-0.54913000000000001</v>
      </c>
      <c r="HA44" s="133">
        <v>-0.55179</v>
      </c>
      <c r="HB44" s="133">
        <v>-0.47010000000000002</v>
      </c>
      <c r="HC44" s="133">
        <v>-0.54105000000000003</v>
      </c>
      <c r="HD44" s="133">
        <v>-0.43611</v>
      </c>
      <c r="HE44" s="133">
        <v>-0.47954000000000002</v>
      </c>
      <c r="HF44" s="133">
        <v>-0.47381000000000001</v>
      </c>
      <c r="HG44" s="133">
        <v>-0.15328</v>
      </c>
      <c r="HH44" s="133">
        <v>0.18836</v>
      </c>
      <c r="HI44" s="133">
        <v>-0.34273999999999999</v>
      </c>
      <c r="HJ44" s="133">
        <v>-0.35581000000000002</v>
      </c>
      <c r="HK44" s="133">
        <v>-0.12307999999999999</v>
      </c>
      <c r="HL44" s="133">
        <v>0.66756000000000004</v>
      </c>
      <c r="HM44" s="133">
        <v>0.5958</v>
      </c>
      <c r="HN44" s="133">
        <v>-0.40182000000000001</v>
      </c>
      <c r="HO44" s="133">
        <v>0.79374</v>
      </c>
      <c r="HP44" s="133">
        <v>0.82428000000000001</v>
      </c>
      <c r="HQ44" s="133">
        <v>0.53893999999999997</v>
      </c>
      <c r="HR44" s="133">
        <v>0.47925000000000001</v>
      </c>
      <c r="HS44" s="133">
        <v>-8.1674999999999998E-2</v>
      </c>
      <c r="HT44" s="133">
        <v>-0.22484999999999999</v>
      </c>
      <c r="HU44" s="133">
        <v>-0.42166999999999999</v>
      </c>
      <c r="HV44" s="133">
        <v>-0.47604999999999997</v>
      </c>
      <c r="HW44" s="133">
        <v>-0.51978000000000002</v>
      </c>
      <c r="HX44" s="133">
        <v>-0.55928999999999995</v>
      </c>
      <c r="HY44" s="133">
        <v>0.21001</v>
      </c>
      <c r="HZ44" s="133">
        <v>-3.2809999999999999E-2</v>
      </c>
      <c r="IA44" s="133">
        <v>-0.11162999999999999</v>
      </c>
      <c r="IB44" s="133">
        <v>0.37802999999999998</v>
      </c>
      <c r="IC44" s="133">
        <v>-4.4895999999999998E-2</v>
      </c>
      <c r="ID44" s="133">
        <v>-0.44949</v>
      </c>
      <c r="IE44" s="133">
        <v>-0.32418999999999998</v>
      </c>
      <c r="IF44" s="133">
        <v>-0.33698</v>
      </c>
      <c r="IG44" s="133">
        <v>-0.45027</v>
      </c>
      <c r="IH44" s="133">
        <v>-0.39539000000000002</v>
      </c>
      <c r="II44" s="133">
        <v>-0.43537999999999999</v>
      </c>
      <c r="IJ44" s="133">
        <v>-3.7510000000000002E-2</v>
      </c>
      <c r="IK44" s="133">
        <v>-0.51412999999999998</v>
      </c>
      <c r="IL44" s="133">
        <v>-0.26699000000000001</v>
      </c>
      <c r="IM44" s="133">
        <v>8.3316000000000001E-2</v>
      </c>
      <c r="IN44" s="133">
        <v>9.5043000000000002E-3</v>
      </c>
      <c r="IO44" s="133">
        <v>0.68711999999999995</v>
      </c>
      <c r="IP44" s="133">
        <v>0.73333999999999999</v>
      </c>
      <c r="IQ44" s="133">
        <v>0.69247000000000003</v>
      </c>
      <c r="IR44" s="133">
        <v>0.62131999999999998</v>
      </c>
      <c r="IS44" s="133">
        <v>0.74904999999999999</v>
      </c>
      <c r="IT44" s="133">
        <v>5.2699000000000003E-2</v>
      </c>
      <c r="IU44" s="133">
        <v>-2.9543E-3</v>
      </c>
      <c r="IV44" s="133">
        <v>0.64825999999999995</v>
      </c>
      <c r="IW44" s="133">
        <v>0.74946000000000002</v>
      </c>
      <c r="IX44" s="133">
        <v>0.71953999999999996</v>
      </c>
      <c r="IY44" s="133">
        <v>0.61777000000000004</v>
      </c>
      <c r="IZ44" s="133">
        <v>0.72279000000000004</v>
      </c>
      <c r="JA44" s="133">
        <v>-1.3278999999999999E-2</v>
      </c>
      <c r="JB44" s="133">
        <v>-7.6690999999999995E-2</v>
      </c>
      <c r="JC44" s="133">
        <v>0.43957000000000002</v>
      </c>
      <c r="JD44" s="133">
        <v>0.72280999999999995</v>
      </c>
      <c r="JE44" s="133">
        <v>0.48577999999999999</v>
      </c>
      <c r="JF44" s="133">
        <v>0.55935000000000001</v>
      </c>
      <c r="JG44" s="133">
        <v>0.65688999999999997</v>
      </c>
      <c r="JH44" s="133">
        <v>0.64661999999999997</v>
      </c>
      <c r="JI44" s="133">
        <v>0.63751000000000002</v>
      </c>
      <c r="JJ44" s="133">
        <v>0.58826999999999996</v>
      </c>
      <c r="JK44" s="133">
        <v>0.55564999999999998</v>
      </c>
      <c r="JL44" s="133">
        <v>0.63702999999999999</v>
      </c>
      <c r="JM44" s="133">
        <v>0.58367000000000002</v>
      </c>
      <c r="JN44" s="133">
        <v>0.62234999999999996</v>
      </c>
      <c r="JO44" s="133">
        <v>0.72475999999999996</v>
      </c>
    </row>
    <row r="45" spans="1:275" ht="15" x14ac:dyDescent="0.25">
      <c r="A45" s="2" t="s">
        <v>177</v>
      </c>
      <c r="B45" s="1" t="s">
        <v>562</v>
      </c>
      <c r="C45" s="3" t="s">
        <v>1333</v>
      </c>
      <c r="D45" s="133">
        <v>0.46176</v>
      </c>
      <c r="E45" s="133">
        <v>0.25397999999999998</v>
      </c>
      <c r="F45" s="133">
        <v>0.68881999999999999</v>
      </c>
      <c r="G45" s="133">
        <v>0.78847</v>
      </c>
      <c r="H45" s="133">
        <v>0.50112999999999996</v>
      </c>
      <c r="I45" s="133">
        <v>0.50688999999999995</v>
      </c>
      <c r="J45" s="133">
        <v>0.85063</v>
      </c>
      <c r="K45" s="133">
        <v>0.80493000000000003</v>
      </c>
      <c r="L45" s="133">
        <v>0.63190999999999997</v>
      </c>
      <c r="M45" s="133">
        <v>0.47443999999999997</v>
      </c>
      <c r="N45" s="133">
        <v>0.49569999999999997</v>
      </c>
      <c r="O45" s="133">
        <v>0.74202999999999997</v>
      </c>
      <c r="P45" s="133">
        <v>0.78408999999999995</v>
      </c>
      <c r="Q45" s="133">
        <v>0.50466</v>
      </c>
      <c r="R45" s="133">
        <v>0.94032000000000004</v>
      </c>
      <c r="S45" s="133">
        <v>0.89095000000000002</v>
      </c>
      <c r="T45" s="133">
        <v>0.91691</v>
      </c>
      <c r="U45" s="133">
        <v>0.86199000000000003</v>
      </c>
      <c r="V45" s="133">
        <v>0.53393999999999997</v>
      </c>
      <c r="W45" s="133">
        <v>0.88287000000000004</v>
      </c>
      <c r="X45" s="133">
        <v>0.48909000000000002</v>
      </c>
      <c r="Y45" s="133">
        <v>0.46951999999999999</v>
      </c>
      <c r="Z45" s="133">
        <v>0.86099999999999999</v>
      </c>
      <c r="AA45" s="133">
        <v>0.85570000000000002</v>
      </c>
      <c r="AB45" s="133">
        <v>0.74704999999999999</v>
      </c>
      <c r="AC45" s="133">
        <v>0.64531000000000005</v>
      </c>
      <c r="AD45" s="133">
        <v>0.95033999999999996</v>
      </c>
      <c r="AE45" s="133">
        <v>0.47400999999999999</v>
      </c>
      <c r="AF45" s="133">
        <v>0.48687000000000002</v>
      </c>
      <c r="AG45" s="133">
        <v>0.54976000000000003</v>
      </c>
      <c r="AH45" s="133">
        <v>0.55711999999999995</v>
      </c>
      <c r="AI45" s="133">
        <v>0.47055000000000002</v>
      </c>
      <c r="AJ45" s="133">
        <v>0.60167000000000004</v>
      </c>
      <c r="AK45" s="133">
        <v>0.79710999999999999</v>
      </c>
      <c r="AL45" s="133">
        <v>0.51890000000000003</v>
      </c>
      <c r="AM45" s="133">
        <v>0.88824999999999998</v>
      </c>
      <c r="AN45" s="133">
        <v>0.91700999999999999</v>
      </c>
      <c r="AO45" s="133">
        <v>0.42155999999999999</v>
      </c>
      <c r="AP45" s="133">
        <v>0.85104999999999997</v>
      </c>
      <c r="AQ45" s="133">
        <v>0.80496000000000001</v>
      </c>
      <c r="AR45" s="133">
        <v>1</v>
      </c>
      <c r="AS45" s="133">
        <v>0.96265000000000001</v>
      </c>
      <c r="AT45" s="133">
        <v>0.90546000000000004</v>
      </c>
      <c r="AU45" s="133">
        <v>0.82596999999999998</v>
      </c>
      <c r="AV45" s="133">
        <v>0.93872</v>
      </c>
      <c r="AW45" s="133">
        <v>0.81676000000000004</v>
      </c>
      <c r="AX45" s="133">
        <v>0.50356999999999996</v>
      </c>
      <c r="AY45" s="133">
        <v>0.89702000000000004</v>
      </c>
      <c r="AZ45" s="133">
        <v>0.66359000000000001</v>
      </c>
      <c r="BA45" s="133">
        <v>0.94062000000000001</v>
      </c>
      <c r="BB45" s="133">
        <v>0.54401999999999995</v>
      </c>
      <c r="BC45" s="133">
        <v>0.48605999999999999</v>
      </c>
      <c r="BD45" s="133">
        <v>0.85916999999999999</v>
      </c>
      <c r="BE45" s="133">
        <v>0.87033000000000005</v>
      </c>
      <c r="BF45" s="133">
        <v>0.69125000000000003</v>
      </c>
      <c r="BG45" s="133">
        <v>0.55462</v>
      </c>
      <c r="BH45" s="133">
        <v>0.92100000000000004</v>
      </c>
      <c r="BI45" s="133">
        <v>0.83225000000000005</v>
      </c>
      <c r="BJ45" s="133">
        <v>0.79537999999999998</v>
      </c>
      <c r="BK45" s="133">
        <v>0.66854000000000002</v>
      </c>
      <c r="BL45" s="133">
        <v>0.95316000000000001</v>
      </c>
      <c r="BM45" s="133">
        <v>0.51937999999999995</v>
      </c>
      <c r="BN45" s="133">
        <v>0.53059000000000001</v>
      </c>
      <c r="BO45" s="133">
        <v>0.73143000000000002</v>
      </c>
      <c r="BP45" s="133">
        <v>0.70269000000000004</v>
      </c>
      <c r="BQ45" s="133">
        <v>0.50573999999999997</v>
      </c>
      <c r="BR45" s="133">
        <v>0.61607999999999996</v>
      </c>
      <c r="BS45" s="133">
        <v>-0.22355</v>
      </c>
      <c r="BT45" s="133">
        <v>0.64219000000000004</v>
      </c>
      <c r="BU45" s="133">
        <v>0.72524999999999995</v>
      </c>
      <c r="BV45" s="133">
        <v>0.57098000000000004</v>
      </c>
      <c r="BW45" s="133">
        <v>0.49969000000000002</v>
      </c>
      <c r="BX45" s="133">
        <v>0.76100999999999996</v>
      </c>
      <c r="BY45" s="133">
        <v>0.81406000000000001</v>
      </c>
      <c r="BZ45" s="133">
        <v>0.61665000000000003</v>
      </c>
      <c r="CA45" s="133">
        <v>0.66539000000000004</v>
      </c>
      <c r="CB45" s="133">
        <v>0.52698</v>
      </c>
      <c r="CC45" s="133">
        <v>0.77939999999999998</v>
      </c>
      <c r="CD45" s="133">
        <v>0.93540999999999996</v>
      </c>
      <c r="CE45" s="133">
        <v>-0.43617</v>
      </c>
      <c r="CF45" s="133">
        <v>-0.42397000000000001</v>
      </c>
      <c r="CG45" s="133">
        <v>-0.41718</v>
      </c>
      <c r="CH45" s="133">
        <v>-0.40909000000000001</v>
      </c>
      <c r="CI45" s="133">
        <v>-0.40215000000000001</v>
      </c>
      <c r="CJ45" s="133">
        <v>-0.42235</v>
      </c>
      <c r="CK45" s="133">
        <v>-0.44724000000000003</v>
      </c>
      <c r="CL45" s="133">
        <v>-0.40997</v>
      </c>
      <c r="CM45" s="133">
        <v>0.27609</v>
      </c>
      <c r="CN45" s="133">
        <v>0.85441999999999996</v>
      </c>
      <c r="CO45" s="133">
        <v>-0.46949999999999997</v>
      </c>
      <c r="CP45" s="133">
        <v>0.80271000000000003</v>
      </c>
      <c r="CQ45" s="133">
        <v>0.82472999999999996</v>
      </c>
      <c r="CR45" s="133">
        <v>0.78885000000000005</v>
      </c>
      <c r="CS45" s="133">
        <v>0.77708999999999995</v>
      </c>
      <c r="CT45" s="133">
        <v>-0.18104999999999999</v>
      </c>
      <c r="CU45" s="133">
        <v>-0.29158000000000001</v>
      </c>
      <c r="CV45" s="133">
        <v>0.21934999999999999</v>
      </c>
      <c r="CW45" s="133">
        <v>0.19295000000000001</v>
      </c>
      <c r="CX45" s="133">
        <v>0.27361000000000002</v>
      </c>
      <c r="CY45" s="133">
        <v>0.10183</v>
      </c>
      <c r="CZ45" s="133">
        <v>0.43614000000000003</v>
      </c>
      <c r="DA45" s="133">
        <v>0.49987999999999999</v>
      </c>
      <c r="DB45" s="133">
        <v>0.56552999999999998</v>
      </c>
      <c r="DC45" s="133">
        <v>0.72128999999999999</v>
      </c>
      <c r="DD45" s="133">
        <v>0.85731999999999997</v>
      </c>
      <c r="DE45" s="133">
        <v>0.55105999999999999</v>
      </c>
      <c r="DF45" s="133">
        <v>0.44936999999999999</v>
      </c>
      <c r="DG45" s="133">
        <v>0.88105</v>
      </c>
      <c r="DH45" s="133">
        <v>0.82898000000000005</v>
      </c>
      <c r="DI45" s="133">
        <v>0.58065</v>
      </c>
      <c r="DJ45" s="133">
        <v>0.69523000000000001</v>
      </c>
      <c r="DK45" s="133">
        <v>0.69769999999999999</v>
      </c>
      <c r="DL45" s="133">
        <v>0.72421999999999997</v>
      </c>
      <c r="DM45" s="133">
        <v>0.68901000000000001</v>
      </c>
      <c r="DN45" s="133">
        <v>0.73107</v>
      </c>
      <c r="DO45" s="133">
        <v>0.42060999999999998</v>
      </c>
      <c r="DP45" s="133">
        <v>0.59975999999999996</v>
      </c>
      <c r="DQ45" s="133">
        <v>0.73440000000000005</v>
      </c>
      <c r="DR45" s="133">
        <v>0.79198000000000002</v>
      </c>
      <c r="DS45" s="133">
        <v>0.75480000000000003</v>
      </c>
      <c r="DT45" s="133">
        <v>0.59467000000000003</v>
      </c>
      <c r="DU45" s="133">
        <v>0.52559999999999996</v>
      </c>
      <c r="DV45" s="133">
        <v>0.70501000000000003</v>
      </c>
      <c r="DW45" s="133">
        <v>0.69633999999999996</v>
      </c>
      <c r="DX45" s="133">
        <v>0.71730000000000005</v>
      </c>
      <c r="DY45" s="133">
        <v>0.68149000000000004</v>
      </c>
      <c r="DZ45" s="133">
        <v>0.71038000000000001</v>
      </c>
      <c r="EA45" s="133">
        <v>0.64949000000000001</v>
      </c>
      <c r="EB45" s="133">
        <v>0.78027999999999997</v>
      </c>
      <c r="EC45" s="133">
        <v>0.58443000000000001</v>
      </c>
      <c r="ED45" s="133">
        <v>0.39601999999999998</v>
      </c>
      <c r="EE45" s="133">
        <v>0.61726000000000003</v>
      </c>
      <c r="EF45" s="133">
        <v>0.87739999999999996</v>
      </c>
      <c r="EG45" s="133">
        <v>-0.54715999999999998</v>
      </c>
      <c r="EH45" s="133">
        <v>-0.54947999999999997</v>
      </c>
      <c r="EI45" s="133">
        <v>-0.48335</v>
      </c>
      <c r="EJ45" s="133">
        <v>-0.40958</v>
      </c>
      <c r="EK45" s="133">
        <v>0.66517000000000004</v>
      </c>
      <c r="EL45" s="133">
        <v>-0.48918</v>
      </c>
      <c r="EM45" s="133">
        <v>-0.51497000000000004</v>
      </c>
      <c r="EN45" s="133">
        <v>-0.46123999999999998</v>
      </c>
      <c r="EO45" s="133">
        <v>-0.20335</v>
      </c>
      <c r="EP45" s="133">
        <v>0.86155000000000004</v>
      </c>
      <c r="EQ45" s="133">
        <v>0.74899000000000004</v>
      </c>
      <c r="ER45" s="133">
        <v>-0.43201000000000001</v>
      </c>
      <c r="ES45" s="133">
        <v>0.34089000000000003</v>
      </c>
      <c r="ET45" s="133">
        <v>0.14227999999999999</v>
      </c>
      <c r="EU45" s="133">
        <v>0.29343999999999998</v>
      </c>
      <c r="EV45" s="133">
        <v>0.41799999999999998</v>
      </c>
      <c r="EW45" s="133">
        <v>0.82577</v>
      </c>
      <c r="EX45" s="133">
        <v>0.92745999999999995</v>
      </c>
      <c r="EY45" s="133">
        <v>0.93159000000000003</v>
      </c>
      <c r="EZ45" s="133">
        <v>0.75034000000000001</v>
      </c>
      <c r="FA45" s="133">
        <v>0.45451000000000003</v>
      </c>
      <c r="FB45" s="133">
        <v>0.90202000000000004</v>
      </c>
      <c r="FC45" s="133">
        <v>0.90268999999999999</v>
      </c>
      <c r="FD45" s="133">
        <v>0.92191000000000001</v>
      </c>
      <c r="FE45" s="133">
        <v>0.92403999999999997</v>
      </c>
      <c r="FF45" s="133">
        <v>0.92029000000000005</v>
      </c>
      <c r="FG45" s="133">
        <v>6.8455000000000002E-2</v>
      </c>
      <c r="FH45" s="133">
        <v>0.61602000000000001</v>
      </c>
      <c r="FI45" s="133">
        <v>0.22806000000000001</v>
      </c>
      <c r="FJ45" s="133">
        <v>0.75044</v>
      </c>
      <c r="FK45" s="133">
        <v>8.9463000000000001E-2</v>
      </c>
      <c r="FL45" s="133">
        <v>0.73309999999999997</v>
      </c>
      <c r="FM45" s="133">
        <v>-0.1065</v>
      </c>
      <c r="FN45" s="133">
        <v>-0.33112000000000003</v>
      </c>
      <c r="FO45" s="133">
        <v>5.4669000000000002E-2</v>
      </c>
      <c r="FP45" s="133">
        <v>-0.59955000000000003</v>
      </c>
      <c r="FQ45" s="133">
        <v>-0.43380000000000002</v>
      </c>
      <c r="FR45" s="133">
        <v>-0.27102999999999999</v>
      </c>
      <c r="FS45" s="133">
        <v>-0.37425000000000003</v>
      </c>
      <c r="FT45" s="133">
        <v>0.38119999999999998</v>
      </c>
      <c r="FU45" s="133">
        <v>-0.54481000000000002</v>
      </c>
      <c r="FV45" s="133">
        <v>-0.60589000000000004</v>
      </c>
      <c r="FW45" s="133">
        <v>-0.52632000000000001</v>
      </c>
      <c r="FX45" s="133">
        <v>-0.36595</v>
      </c>
      <c r="FY45" s="133">
        <v>1.0773E-2</v>
      </c>
      <c r="FZ45" s="133">
        <v>-0.40278999999999998</v>
      </c>
      <c r="GA45" s="133">
        <v>-0.33632000000000001</v>
      </c>
      <c r="GB45" s="133">
        <v>-0.35393999999999998</v>
      </c>
      <c r="GC45" s="133">
        <v>-0.47467999999999999</v>
      </c>
      <c r="GD45" s="133">
        <v>-5.8293999999999999E-2</v>
      </c>
      <c r="GE45" s="133">
        <v>-0.15956999999999999</v>
      </c>
      <c r="GF45" s="133">
        <v>-0.45929999999999999</v>
      </c>
      <c r="GG45" s="133">
        <v>-0.41966999999999999</v>
      </c>
      <c r="GH45" s="133">
        <v>-0.13663</v>
      </c>
      <c r="GI45" s="133">
        <v>0.10592</v>
      </c>
      <c r="GJ45" s="133">
        <v>0.13475999999999999</v>
      </c>
      <c r="GK45" s="133">
        <v>0.28200999999999998</v>
      </c>
      <c r="GL45" s="133">
        <v>8.9552999999999994E-2</v>
      </c>
      <c r="GM45" s="133">
        <v>0.35783999999999999</v>
      </c>
      <c r="GN45" s="133">
        <v>0.31824999999999998</v>
      </c>
      <c r="GO45" s="133">
        <v>3.8584E-2</v>
      </c>
      <c r="GP45" s="133">
        <v>0.75660000000000005</v>
      </c>
      <c r="GQ45" s="133">
        <v>0.23895</v>
      </c>
      <c r="GR45" s="133">
        <v>-0.29808000000000001</v>
      </c>
      <c r="GS45" s="133">
        <v>-0.30141000000000001</v>
      </c>
      <c r="GT45" s="133">
        <v>-4.4805999999999999E-2</v>
      </c>
      <c r="GU45" s="133">
        <v>-0.39765</v>
      </c>
      <c r="GV45" s="133">
        <v>-0.31916</v>
      </c>
      <c r="GW45" s="133">
        <v>-0.30929000000000001</v>
      </c>
      <c r="GX45" s="133">
        <v>-0.37713000000000002</v>
      </c>
      <c r="GY45" s="133">
        <v>-0.53095999999999999</v>
      </c>
      <c r="GZ45" s="133">
        <v>-0.42241000000000001</v>
      </c>
      <c r="HA45" s="133">
        <v>-0.36305999999999999</v>
      </c>
      <c r="HB45" s="133">
        <v>-0.24784</v>
      </c>
      <c r="HC45" s="133">
        <v>-0.40276000000000001</v>
      </c>
      <c r="HD45" s="133">
        <v>-0.29748000000000002</v>
      </c>
      <c r="HE45" s="133">
        <v>-0.41354999999999997</v>
      </c>
      <c r="HF45" s="133">
        <v>-0.46489000000000003</v>
      </c>
      <c r="HG45" s="133">
        <v>-0.30309000000000003</v>
      </c>
      <c r="HH45" s="133">
        <v>0.11301</v>
      </c>
      <c r="HI45" s="133">
        <v>-0.18601000000000001</v>
      </c>
      <c r="HJ45" s="133">
        <v>-0.20108000000000001</v>
      </c>
      <c r="HK45" s="133">
        <v>-0.12089</v>
      </c>
      <c r="HL45" s="133">
        <v>0.58694000000000002</v>
      </c>
      <c r="HM45" s="133">
        <v>0.65269999999999995</v>
      </c>
      <c r="HN45" s="133">
        <v>-0.36115999999999998</v>
      </c>
      <c r="HO45" s="133">
        <v>0.82647000000000004</v>
      </c>
      <c r="HP45" s="133">
        <v>0.87189000000000005</v>
      </c>
      <c r="HQ45" s="133">
        <v>0.72282000000000002</v>
      </c>
      <c r="HR45" s="133">
        <v>0.61504000000000003</v>
      </c>
      <c r="HS45" s="133">
        <v>0.10853</v>
      </c>
      <c r="HT45" s="133">
        <v>5.2222E-4</v>
      </c>
      <c r="HU45" s="133">
        <v>-0.58948</v>
      </c>
      <c r="HV45" s="133">
        <v>-0.37635000000000002</v>
      </c>
      <c r="HW45" s="133">
        <v>-0.34110000000000001</v>
      </c>
      <c r="HX45" s="133">
        <v>-0.41809000000000002</v>
      </c>
      <c r="HY45" s="133">
        <v>0.27998000000000001</v>
      </c>
      <c r="HZ45" s="133">
        <v>-2.9871000000000002E-2</v>
      </c>
      <c r="IA45" s="133">
        <v>-0.19697000000000001</v>
      </c>
      <c r="IB45" s="133">
        <v>0.23446</v>
      </c>
      <c r="IC45" s="133">
        <v>0.11408</v>
      </c>
      <c r="ID45" s="133">
        <v>-0.36598000000000003</v>
      </c>
      <c r="IE45" s="133">
        <v>-0.19409000000000001</v>
      </c>
      <c r="IF45" s="133">
        <v>-0.17516999999999999</v>
      </c>
      <c r="IG45" s="133">
        <v>-0.31761</v>
      </c>
      <c r="IH45" s="133">
        <v>-0.19833999999999999</v>
      </c>
      <c r="II45" s="133">
        <v>-0.22256999999999999</v>
      </c>
      <c r="IJ45" s="133">
        <v>0.30469000000000002</v>
      </c>
      <c r="IK45" s="133">
        <v>-0.26840000000000003</v>
      </c>
      <c r="IL45" s="133">
        <v>3.1363000000000002E-2</v>
      </c>
      <c r="IM45" s="133">
        <v>-0.24326</v>
      </c>
      <c r="IN45" s="133">
        <v>-0.34287000000000001</v>
      </c>
      <c r="IO45" s="133">
        <v>0.85633000000000004</v>
      </c>
      <c r="IP45" s="133">
        <v>0.80540999999999996</v>
      </c>
      <c r="IQ45" s="133">
        <v>0.85153000000000001</v>
      </c>
      <c r="IR45" s="133">
        <v>0.69294999999999995</v>
      </c>
      <c r="IS45" s="133">
        <v>0.68340000000000001</v>
      </c>
      <c r="IT45" s="133">
        <v>-0.22478999999999999</v>
      </c>
      <c r="IU45" s="133">
        <v>-0.31063000000000002</v>
      </c>
      <c r="IV45" s="133">
        <v>0.82591000000000003</v>
      </c>
      <c r="IW45" s="133">
        <v>0.89098999999999995</v>
      </c>
      <c r="IX45" s="133">
        <v>0.90476000000000001</v>
      </c>
      <c r="IY45" s="133">
        <v>0.72787000000000002</v>
      </c>
      <c r="IZ45" s="133">
        <v>0.51295000000000002</v>
      </c>
      <c r="JA45" s="133">
        <v>-0.37197999999999998</v>
      </c>
      <c r="JB45" s="133">
        <v>-0.44392999999999999</v>
      </c>
      <c r="JC45" s="133">
        <v>0.64427000000000001</v>
      </c>
      <c r="JD45" s="133">
        <v>0.85968999999999995</v>
      </c>
      <c r="JE45" s="133">
        <v>0.71465999999999996</v>
      </c>
      <c r="JF45" s="133">
        <v>0.72872999999999999</v>
      </c>
      <c r="JG45" s="133">
        <v>0.59445000000000003</v>
      </c>
      <c r="JH45" s="133">
        <v>0.48544999999999999</v>
      </c>
      <c r="JI45" s="133">
        <v>0.52010999999999996</v>
      </c>
      <c r="JJ45" s="133">
        <v>0.44699</v>
      </c>
      <c r="JK45" s="133">
        <v>0.42801</v>
      </c>
      <c r="JL45" s="133">
        <v>0.45061000000000001</v>
      </c>
      <c r="JM45" s="133">
        <v>0.36981999999999998</v>
      </c>
      <c r="JN45" s="133">
        <v>0.45005000000000001</v>
      </c>
      <c r="JO45" s="133">
        <v>0.63678999999999997</v>
      </c>
    </row>
    <row r="46" spans="1:275" ht="15" x14ac:dyDescent="0.25">
      <c r="A46" s="2" t="s">
        <v>180</v>
      </c>
      <c r="B46" s="1" t="s">
        <v>181</v>
      </c>
      <c r="C46" s="3" t="s">
        <v>1333</v>
      </c>
      <c r="D46" s="133">
        <v>0.4859</v>
      </c>
      <c r="E46" s="133">
        <v>0.31029000000000001</v>
      </c>
      <c r="F46" s="133">
        <v>0.77048000000000005</v>
      </c>
      <c r="G46" s="133">
        <v>0.85582000000000003</v>
      </c>
      <c r="H46" s="133">
        <v>0.51261000000000001</v>
      </c>
      <c r="I46" s="133">
        <v>0.53151000000000004</v>
      </c>
      <c r="J46" s="133">
        <v>0.89229000000000003</v>
      </c>
      <c r="K46" s="133">
        <v>0.86448999999999998</v>
      </c>
      <c r="L46" s="133">
        <v>0.65742999999999996</v>
      </c>
      <c r="M46" s="133">
        <v>0.47319</v>
      </c>
      <c r="N46" s="133">
        <v>0.51478999999999997</v>
      </c>
      <c r="O46" s="133">
        <v>0.73916000000000004</v>
      </c>
      <c r="P46" s="133">
        <v>0.79301999999999995</v>
      </c>
      <c r="Q46" s="133">
        <v>0.49836000000000003</v>
      </c>
      <c r="R46" s="133">
        <v>0.93966000000000005</v>
      </c>
      <c r="S46" s="133">
        <v>0.91635999999999995</v>
      </c>
      <c r="T46" s="133">
        <v>0.94323000000000001</v>
      </c>
      <c r="U46" s="133">
        <v>0.89429999999999998</v>
      </c>
      <c r="V46" s="133">
        <v>0.54813000000000001</v>
      </c>
      <c r="W46" s="133">
        <v>0.9254</v>
      </c>
      <c r="X46" s="133">
        <v>0.48920999999999998</v>
      </c>
      <c r="Y46" s="133">
        <v>0.49734</v>
      </c>
      <c r="Z46" s="133">
        <v>0.86087000000000002</v>
      </c>
      <c r="AA46" s="133">
        <v>0.86739999999999995</v>
      </c>
      <c r="AB46" s="133">
        <v>0.72521000000000002</v>
      </c>
      <c r="AC46" s="133">
        <v>0.65883000000000003</v>
      </c>
      <c r="AD46" s="133">
        <v>0.95303000000000004</v>
      </c>
      <c r="AE46" s="133">
        <v>0.47683999999999999</v>
      </c>
      <c r="AF46" s="133">
        <v>0.49958000000000002</v>
      </c>
      <c r="AG46" s="133">
        <v>0.54085000000000005</v>
      </c>
      <c r="AH46" s="133">
        <v>0.56167</v>
      </c>
      <c r="AI46" s="133">
        <v>0.49204999999999999</v>
      </c>
      <c r="AJ46" s="133">
        <v>0.62304999999999999</v>
      </c>
      <c r="AK46" s="133">
        <v>0.80827000000000004</v>
      </c>
      <c r="AL46" s="133">
        <v>0.54405000000000003</v>
      </c>
      <c r="AM46" s="133">
        <v>0.92103000000000002</v>
      </c>
      <c r="AN46" s="133">
        <v>0.90517000000000003</v>
      </c>
      <c r="AO46" s="133">
        <v>0.47001999999999999</v>
      </c>
      <c r="AP46" s="133">
        <v>0.89817000000000002</v>
      </c>
      <c r="AQ46" s="133">
        <v>0.84874000000000005</v>
      </c>
      <c r="AR46" s="133">
        <v>0.96265000000000001</v>
      </c>
      <c r="AS46" s="133">
        <v>1</v>
      </c>
      <c r="AT46" s="133">
        <v>0.90181</v>
      </c>
      <c r="AU46" s="133">
        <v>0.82284999999999997</v>
      </c>
      <c r="AV46" s="133">
        <v>0.96233999999999997</v>
      </c>
      <c r="AW46" s="133">
        <v>0.86739999999999995</v>
      </c>
      <c r="AX46" s="133">
        <v>0.52744000000000002</v>
      </c>
      <c r="AY46" s="133">
        <v>0.92193999999999998</v>
      </c>
      <c r="AZ46" s="133">
        <v>0.71835000000000004</v>
      </c>
      <c r="BA46" s="133">
        <v>0.97367000000000004</v>
      </c>
      <c r="BB46" s="133">
        <v>0.56089</v>
      </c>
      <c r="BC46" s="133">
        <v>0.53097000000000005</v>
      </c>
      <c r="BD46" s="133">
        <v>0.89842</v>
      </c>
      <c r="BE46" s="133">
        <v>0.90593999999999997</v>
      </c>
      <c r="BF46" s="133">
        <v>0.70008000000000004</v>
      </c>
      <c r="BG46" s="133">
        <v>0.56896000000000002</v>
      </c>
      <c r="BH46" s="133">
        <v>0.93862000000000001</v>
      </c>
      <c r="BI46" s="133">
        <v>0.89180000000000004</v>
      </c>
      <c r="BJ46" s="133">
        <v>0.79998999999999998</v>
      </c>
      <c r="BK46" s="133">
        <v>0.69571000000000005</v>
      </c>
      <c r="BL46" s="133">
        <v>0.96145000000000003</v>
      </c>
      <c r="BM46" s="133">
        <v>0.55662</v>
      </c>
      <c r="BN46" s="133">
        <v>0.56655999999999995</v>
      </c>
      <c r="BO46" s="133">
        <v>0.78281999999999996</v>
      </c>
      <c r="BP46" s="133">
        <v>0.68972999999999995</v>
      </c>
      <c r="BQ46" s="133">
        <v>0.47982999999999998</v>
      </c>
      <c r="BR46" s="133">
        <v>0.61365000000000003</v>
      </c>
      <c r="BS46" s="133">
        <v>-0.27443000000000001</v>
      </c>
      <c r="BT46" s="133">
        <v>0.60648999999999997</v>
      </c>
      <c r="BU46" s="133">
        <v>0.71677999999999997</v>
      </c>
      <c r="BV46" s="133">
        <v>0.56828999999999996</v>
      </c>
      <c r="BW46" s="133">
        <v>0.51300999999999997</v>
      </c>
      <c r="BX46" s="133">
        <v>0.80608000000000002</v>
      </c>
      <c r="BY46" s="133">
        <v>0.84347000000000005</v>
      </c>
      <c r="BZ46" s="133">
        <v>0.61868999999999996</v>
      </c>
      <c r="CA46" s="133">
        <v>0.69655</v>
      </c>
      <c r="CB46" s="133">
        <v>0.53237999999999996</v>
      </c>
      <c r="CC46" s="133">
        <v>0.80676000000000003</v>
      </c>
      <c r="CD46" s="133">
        <v>0.92725000000000002</v>
      </c>
      <c r="CE46" s="133">
        <v>-0.43463000000000002</v>
      </c>
      <c r="CF46" s="133">
        <v>-0.43623000000000001</v>
      </c>
      <c r="CG46" s="133">
        <v>-0.45175999999999999</v>
      </c>
      <c r="CH46" s="133">
        <v>-0.42258000000000001</v>
      </c>
      <c r="CI46" s="133">
        <v>-0.39983999999999997</v>
      </c>
      <c r="CJ46" s="133">
        <v>-0.42555999999999999</v>
      </c>
      <c r="CK46" s="133">
        <v>-0.44202999999999998</v>
      </c>
      <c r="CL46" s="133">
        <v>-0.41892000000000001</v>
      </c>
      <c r="CM46" s="133">
        <v>0.25091999999999998</v>
      </c>
      <c r="CN46" s="133">
        <v>0.88365000000000005</v>
      </c>
      <c r="CO46" s="133">
        <v>-0.48530000000000001</v>
      </c>
      <c r="CP46" s="133">
        <v>0.79076999999999997</v>
      </c>
      <c r="CQ46" s="133">
        <v>0.87095</v>
      </c>
      <c r="CR46" s="133">
        <v>0.77298</v>
      </c>
      <c r="CS46" s="133">
        <v>0.81554000000000004</v>
      </c>
      <c r="CT46" s="133">
        <v>-0.21790000000000001</v>
      </c>
      <c r="CU46" s="133">
        <v>-0.31285000000000002</v>
      </c>
      <c r="CV46" s="133">
        <v>0.22766</v>
      </c>
      <c r="CW46" s="133">
        <v>0.20687</v>
      </c>
      <c r="CX46" s="133">
        <v>0.25727</v>
      </c>
      <c r="CY46" s="133">
        <v>8.3376000000000006E-2</v>
      </c>
      <c r="CZ46" s="133">
        <v>0.45175999999999999</v>
      </c>
      <c r="DA46" s="133">
        <v>0.51082000000000005</v>
      </c>
      <c r="DB46" s="133">
        <v>0.54042999999999997</v>
      </c>
      <c r="DC46" s="133">
        <v>0.71026999999999996</v>
      </c>
      <c r="DD46" s="133">
        <v>0.84365000000000001</v>
      </c>
      <c r="DE46" s="133">
        <v>0.58069000000000004</v>
      </c>
      <c r="DF46" s="133">
        <v>0.52578000000000003</v>
      </c>
      <c r="DG46" s="133">
        <v>0.87488999999999995</v>
      </c>
      <c r="DH46" s="133">
        <v>0.81254000000000004</v>
      </c>
      <c r="DI46" s="133">
        <v>0.56938</v>
      </c>
      <c r="DJ46" s="133">
        <v>0.73007</v>
      </c>
      <c r="DK46" s="133">
        <v>0.71872999999999998</v>
      </c>
      <c r="DL46" s="133">
        <v>0.74534999999999996</v>
      </c>
      <c r="DM46" s="133">
        <v>0.68188000000000004</v>
      </c>
      <c r="DN46" s="133">
        <v>0.73324</v>
      </c>
      <c r="DO46" s="133">
        <v>0.39660000000000001</v>
      </c>
      <c r="DP46" s="133">
        <v>0.62709000000000004</v>
      </c>
      <c r="DQ46" s="133">
        <v>0.77900000000000003</v>
      </c>
      <c r="DR46" s="133">
        <v>0.79813000000000001</v>
      </c>
      <c r="DS46" s="133">
        <v>0.75368000000000002</v>
      </c>
      <c r="DT46" s="133">
        <v>0.60579000000000005</v>
      </c>
      <c r="DU46" s="133">
        <v>0.52673999999999999</v>
      </c>
      <c r="DV46" s="133">
        <v>0.71643999999999997</v>
      </c>
      <c r="DW46" s="133">
        <v>0.72711999999999999</v>
      </c>
      <c r="DX46" s="133">
        <v>0.75295999999999996</v>
      </c>
      <c r="DY46" s="133">
        <v>0.68549000000000004</v>
      </c>
      <c r="DZ46" s="133">
        <v>0.74972000000000005</v>
      </c>
      <c r="EA46" s="133">
        <v>0.67857999999999996</v>
      </c>
      <c r="EB46" s="133">
        <v>0.78427999999999998</v>
      </c>
      <c r="EC46" s="133">
        <v>0.61080000000000001</v>
      </c>
      <c r="ED46" s="133">
        <v>0.43662000000000001</v>
      </c>
      <c r="EE46" s="133">
        <v>0.63831000000000004</v>
      </c>
      <c r="EF46" s="133">
        <v>0.89280999999999999</v>
      </c>
      <c r="EG46" s="133">
        <v>-0.55459000000000003</v>
      </c>
      <c r="EH46" s="133">
        <v>-0.57093000000000005</v>
      </c>
      <c r="EI46" s="133">
        <v>-0.51107000000000002</v>
      </c>
      <c r="EJ46" s="133">
        <v>-0.42329</v>
      </c>
      <c r="EK46" s="133">
        <v>0.72489999999999999</v>
      </c>
      <c r="EL46" s="133">
        <v>-0.49048000000000003</v>
      </c>
      <c r="EM46" s="133">
        <v>-0.50219000000000003</v>
      </c>
      <c r="EN46" s="133">
        <v>-0.44553999999999999</v>
      </c>
      <c r="EO46" s="133">
        <v>-0.20807999999999999</v>
      </c>
      <c r="EP46" s="133">
        <v>0.87422</v>
      </c>
      <c r="EQ46" s="133">
        <v>0.77412999999999998</v>
      </c>
      <c r="ER46" s="133">
        <v>-0.44083</v>
      </c>
      <c r="ES46" s="133">
        <v>0.38386999999999999</v>
      </c>
      <c r="ET46" s="133">
        <v>0.18401000000000001</v>
      </c>
      <c r="EU46" s="133">
        <v>0.29765999999999998</v>
      </c>
      <c r="EV46" s="133">
        <v>0.46400999999999998</v>
      </c>
      <c r="EW46" s="133">
        <v>0.79000999999999999</v>
      </c>
      <c r="EX46" s="133">
        <v>0.89671000000000001</v>
      </c>
      <c r="EY46" s="133">
        <v>0.89997000000000005</v>
      </c>
      <c r="EZ46" s="133">
        <v>0.70974000000000004</v>
      </c>
      <c r="FA46" s="133">
        <v>0.46317999999999998</v>
      </c>
      <c r="FB46" s="133">
        <v>0.86612999999999996</v>
      </c>
      <c r="FC46" s="133">
        <v>0.87497000000000003</v>
      </c>
      <c r="FD46" s="133">
        <v>0.90378999999999998</v>
      </c>
      <c r="FE46" s="133">
        <v>0.90578999999999998</v>
      </c>
      <c r="FF46" s="133">
        <v>0.90242</v>
      </c>
      <c r="FG46" s="133">
        <v>8.7448999999999999E-2</v>
      </c>
      <c r="FH46" s="133">
        <v>0.63556999999999997</v>
      </c>
      <c r="FI46" s="133">
        <v>0.22903000000000001</v>
      </c>
      <c r="FJ46" s="133">
        <v>0.76071</v>
      </c>
      <c r="FK46" s="133">
        <v>7.5990000000000002E-2</v>
      </c>
      <c r="FL46" s="133">
        <v>0.75844</v>
      </c>
      <c r="FM46" s="133">
        <v>-4.5283999999999998E-2</v>
      </c>
      <c r="FN46" s="133">
        <v>-0.33252999999999999</v>
      </c>
      <c r="FO46" s="133">
        <v>6.6903000000000004E-2</v>
      </c>
      <c r="FP46" s="133">
        <v>-0.63309000000000004</v>
      </c>
      <c r="FQ46" s="133">
        <v>-0.43847999999999998</v>
      </c>
      <c r="FR46" s="133">
        <v>-0.25472</v>
      </c>
      <c r="FS46" s="133">
        <v>-0.40487000000000001</v>
      </c>
      <c r="FT46" s="133">
        <v>0.3886</v>
      </c>
      <c r="FU46" s="133">
        <v>-0.57171000000000005</v>
      </c>
      <c r="FV46" s="133">
        <v>-0.63915</v>
      </c>
      <c r="FW46" s="133">
        <v>-0.55179999999999996</v>
      </c>
      <c r="FX46" s="133">
        <v>-0.38507000000000002</v>
      </c>
      <c r="FY46" s="133">
        <v>-2.6408999999999998E-3</v>
      </c>
      <c r="FZ46" s="133">
        <v>-0.39190000000000003</v>
      </c>
      <c r="GA46" s="133">
        <v>-0.35414000000000001</v>
      </c>
      <c r="GB46" s="133">
        <v>-0.38983000000000001</v>
      </c>
      <c r="GC46" s="133">
        <v>-0.49820999999999999</v>
      </c>
      <c r="GD46" s="133">
        <v>-4.5596999999999999E-2</v>
      </c>
      <c r="GE46" s="133">
        <v>-0.14285999999999999</v>
      </c>
      <c r="GF46" s="133">
        <v>-0.45737</v>
      </c>
      <c r="GG46" s="133">
        <v>-0.45424999999999999</v>
      </c>
      <c r="GH46" s="133">
        <v>-0.16969000000000001</v>
      </c>
      <c r="GI46" s="133">
        <v>7.7034000000000005E-2</v>
      </c>
      <c r="GJ46" s="133">
        <v>0.13267000000000001</v>
      </c>
      <c r="GK46" s="133">
        <v>0.26951999999999998</v>
      </c>
      <c r="GL46" s="133">
        <v>7.1393999999999999E-2</v>
      </c>
      <c r="GM46" s="133">
        <v>0.37913000000000002</v>
      </c>
      <c r="GN46" s="133">
        <v>0.31064000000000003</v>
      </c>
      <c r="GO46" s="133">
        <v>1.8113000000000001E-2</v>
      </c>
      <c r="GP46" s="133">
        <v>0.73743000000000003</v>
      </c>
      <c r="GQ46" s="133">
        <v>0.27187</v>
      </c>
      <c r="GR46" s="133">
        <v>-0.32014999999999999</v>
      </c>
      <c r="GS46" s="133">
        <v>-0.29908000000000001</v>
      </c>
      <c r="GT46" s="133">
        <v>-3.2736000000000001E-2</v>
      </c>
      <c r="GU46" s="133">
        <v>-0.41858000000000001</v>
      </c>
      <c r="GV46" s="133">
        <v>-0.33118999999999998</v>
      </c>
      <c r="GW46" s="133">
        <v>-0.33146999999999999</v>
      </c>
      <c r="GX46" s="133">
        <v>-0.40377999999999997</v>
      </c>
      <c r="GY46" s="133">
        <v>-0.55855999999999995</v>
      </c>
      <c r="GZ46" s="133">
        <v>-0.43025000000000002</v>
      </c>
      <c r="HA46" s="133">
        <v>-0.38005</v>
      </c>
      <c r="HB46" s="133">
        <v>-0.27099000000000001</v>
      </c>
      <c r="HC46" s="133">
        <v>-0.42642999999999998</v>
      </c>
      <c r="HD46" s="133">
        <v>-0.30987999999999999</v>
      </c>
      <c r="HE46" s="133">
        <v>-0.45516000000000001</v>
      </c>
      <c r="HF46" s="133">
        <v>-0.48035</v>
      </c>
      <c r="HG46" s="133">
        <v>-0.33288000000000001</v>
      </c>
      <c r="HH46" s="133">
        <v>0.11132</v>
      </c>
      <c r="HI46" s="133">
        <v>-0.21281</v>
      </c>
      <c r="HJ46" s="133">
        <v>-0.21346999999999999</v>
      </c>
      <c r="HK46" s="133">
        <v>-0.10098</v>
      </c>
      <c r="HL46" s="133">
        <v>0.58991000000000005</v>
      </c>
      <c r="HM46" s="133">
        <v>0.65734999999999999</v>
      </c>
      <c r="HN46" s="133">
        <v>-0.36614999999999998</v>
      </c>
      <c r="HO46" s="133">
        <v>0.84031999999999996</v>
      </c>
      <c r="HP46" s="133">
        <v>0.89302000000000004</v>
      </c>
      <c r="HQ46" s="133">
        <v>0.70608000000000004</v>
      </c>
      <c r="HR46" s="133">
        <v>0.61807000000000001</v>
      </c>
      <c r="HS46" s="133">
        <v>0.14537</v>
      </c>
      <c r="HT46" s="133">
        <v>1.5606999999999999E-2</v>
      </c>
      <c r="HU46" s="133">
        <v>-0.5867</v>
      </c>
      <c r="HV46" s="133">
        <v>-0.39887</v>
      </c>
      <c r="HW46" s="133">
        <v>-0.37758999999999998</v>
      </c>
      <c r="HX46" s="133">
        <v>-0.43804999999999999</v>
      </c>
      <c r="HY46" s="133">
        <v>0.24682999999999999</v>
      </c>
      <c r="HZ46" s="133">
        <v>-6.0876E-2</v>
      </c>
      <c r="IA46" s="133">
        <v>-0.25313000000000002</v>
      </c>
      <c r="IB46" s="133">
        <v>0.20022000000000001</v>
      </c>
      <c r="IC46" s="133">
        <v>4.7595999999999999E-2</v>
      </c>
      <c r="ID46" s="133">
        <v>-0.37889</v>
      </c>
      <c r="IE46" s="133">
        <v>-0.18709999999999999</v>
      </c>
      <c r="IF46" s="133">
        <v>-0.19686000000000001</v>
      </c>
      <c r="IG46" s="133">
        <v>-0.35169</v>
      </c>
      <c r="IH46" s="133">
        <v>-0.18015</v>
      </c>
      <c r="II46" s="133">
        <v>-0.22137999999999999</v>
      </c>
      <c r="IJ46" s="133">
        <v>0.28919</v>
      </c>
      <c r="IK46" s="133">
        <v>-0.31019999999999998</v>
      </c>
      <c r="IL46" s="133">
        <v>-6.2068999999999996E-3</v>
      </c>
      <c r="IM46" s="133">
        <v>-0.14549000000000001</v>
      </c>
      <c r="IN46" s="133">
        <v>-0.26315</v>
      </c>
      <c r="IO46" s="133">
        <v>0.86475000000000002</v>
      </c>
      <c r="IP46" s="133">
        <v>0.82350999999999996</v>
      </c>
      <c r="IQ46" s="133">
        <v>0.86019999999999996</v>
      </c>
      <c r="IR46" s="133">
        <v>0.68984999999999996</v>
      </c>
      <c r="IS46" s="133">
        <v>0.76137999999999995</v>
      </c>
      <c r="IT46" s="133">
        <v>-0.15057999999999999</v>
      </c>
      <c r="IU46" s="133">
        <v>-0.22616</v>
      </c>
      <c r="IV46" s="133">
        <v>0.82935000000000003</v>
      </c>
      <c r="IW46" s="133">
        <v>0.89771999999999996</v>
      </c>
      <c r="IX46" s="133">
        <v>0.89637999999999995</v>
      </c>
      <c r="IY46" s="133">
        <v>0.71792999999999996</v>
      </c>
      <c r="IZ46" s="133">
        <v>0.57703000000000004</v>
      </c>
      <c r="JA46" s="133">
        <v>-0.27588000000000001</v>
      </c>
      <c r="JB46" s="133">
        <v>-0.34747</v>
      </c>
      <c r="JC46" s="133">
        <v>0.67361000000000004</v>
      </c>
      <c r="JD46" s="133">
        <v>0.86851999999999996</v>
      </c>
      <c r="JE46" s="133">
        <v>0.70977999999999997</v>
      </c>
      <c r="JF46" s="133">
        <v>0.72533000000000003</v>
      </c>
      <c r="JG46" s="133">
        <v>0.63055000000000005</v>
      </c>
      <c r="JH46" s="133">
        <v>0.49781999999999998</v>
      </c>
      <c r="JI46" s="133">
        <v>0.53985000000000005</v>
      </c>
      <c r="JJ46" s="133">
        <v>0.45680999999999999</v>
      </c>
      <c r="JK46" s="133">
        <v>0.43895000000000001</v>
      </c>
      <c r="JL46" s="133">
        <v>0.47004000000000001</v>
      </c>
      <c r="JM46" s="133">
        <v>0.40650999999999998</v>
      </c>
      <c r="JN46" s="133">
        <v>0.45343</v>
      </c>
      <c r="JO46" s="133">
        <v>0.65947</v>
      </c>
    </row>
    <row r="47" spans="1:275" ht="15" x14ac:dyDescent="0.25">
      <c r="A47" s="2" t="s">
        <v>187</v>
      </c>
      <c r="B47" s="1" t="s">
        <v>188</v>
      </c>
      <c r="C47" s="3" t="s">
        <v>1328</v>
      </c>
      <c r="D47" s="133">
        <v>0.59821999999999997</v>
      </c>
      <c r="E47" s="133">
        <v>0.39517000000000002</v>
      </c>
      <c r="F47" s="133">
        <v>0.69169999999999998</v>
      </c>
      <c r="G47" s="133">
        <v>0.73501000000000005</v>
      </c>
      <c r="H47" s="133">
        <v>0.61240000000000006</v>
      </c>
      <c r="I47" s="133">
        <v>0.63022999999999996</v>
      </c>
      <c r="J47" s="133">
        <v>0.78346000000000005</v>
      </c>
      <c r="K47" s="133">
        <v>0.75517999999999996</v>
      </c>
      <c r="L47" s="133">
        <v>0.73160000000000003</v>
      </c>
      <c r="M47" s="133">
        <v>0.56455999999999995</v>
      </c>
      <c r="N47" s="133">
        <v>0.60701000000000005</v>
      </c>
      <c r="O47" s="133">
        <v>0.85802999999999996</v>
      </c>
      <c r="P47" s="133">
        <v>0.85594000000000003</v>
      </c>
      <c r="Q47" s="133">
        <v>0.64742999999999995</v>
      </c>
      <c r="R47" s="133">
        <v>0.92871999999999999</v>
      </c>
      <c r="S47" s="133">
        <v>0.89497000000000004</v>
      </c>
      <c r="T47" s="133">
        <v>0.86180999999999996</v>
      </c>
      <c r="U47" s="133">
        <v>0.79552999999999996</v>
      </c>
      <c r="V47" s="133">
        <v>0.68486000000000002</v>
      </c>
      <c r="W47" s="133">
        <v>0.85792999999999997</v>
      </c>
      <c r="X47" s="133">
        <v>0.59248999999999996</v>
      </c>
      <c r="Y47" s="133">
        <v>0.59443000000000001</v>
      </c>
      <c r="Z47" s="133">
        <v>0.89061999999999997</v>
      </c>
      <c r="AA47" s="133">
        <v>0.88036999999999999</v>
      </c>
      <c r="AB47" s="133">
        <v>0.84411000000000003</v>
      </c>
      <c r="AC47" s="133">
        <v>0.76905999999999997</v>
      </c>
      <c r="AD47" s="133">
        <v>0.90354000000000001</v>
      </c>
      <c r="AE47" s="133">
        <v>0.56452999999999998</v>
      </c>
      <c r="AF47" s="133">
        <v>0.57701999999999998</v>
      </c>
      <c r="AG47" s="133">
        <v>0.64244999999999997</v>
      </c>
      <c r="AH47" s="133">
        <v>0.63134000000000001</v>
      </c>
      <c r="AI47" s="133">
        <v>0.57172000000000001</v>
      </c>
      <c r="AJ47" s="133">
        <v>0.67335999999999996</v>
      </c>
      <c r="AK47" s="133">
        <v>0.90173000000000003</v>
      </c>
      <c r="AL47" s="133">
        <v>0.68445</v>
      </c>
      <c r="AM47" s="133">
        <v>0.85002999999999995</v>
      </c>
      <c r="AN47" s="133">
        <v>0.90044000000000002</v>
      </c>
      <c r="AO47" s="133">
        <v>0.51619999999999999</v>
      </c>
      <c r="AP47" s="133">
        <v>0.84770999999999996</v>
      </c>
      <c r="AQ47" s="133">
        <v>0.82708999999999999</v>
      </c>
      <c r="AR47" s="133">
        <v>0.90546000000000004</v>
      </c>
      <c r="AS47" s="133">
        <v>0.90181</v>
      </c>
      <c r="AT47" s="133">
        <v>1</v>
      </c>
      <c r="AU47" s="133">
        <v>0.89861999999999997</v>
      </c>
      <c r="AV47" s="133">
        <v>0.89166000000000001</v>
      </c>
      <c r="AW47" s="133">
        <v>0.78507000000000005</v>
      </c>
      <c r="AX47" s="133">
        <v>0.60124999999999995</v>
      </c>
      <c r="AY47" s="133">
        <v>0.81079000000000001</v>
      </c>
      <c r="AZ47" s="133">
        <v>0.65888999999999998</v>
      </c>
      <c r="BA47" s="133">
        <v>0.87817000000000001</v>
      </c>
      <c r="BB47" s="133">
        <v>0.59614999999999996</v>
      </c>
      <c r="BC47" s="133">
        <v>0.54169</v>
      </c>
      <c r="BD47" s="133">
        <v>0.78346000000000005</v>
      </c>
      <c r="BE47" s="133">
        <v>0.79854000000000003</v>
      </c>
      <c r="BF47" s="133">
        <v>0.80903000000000003</v>
      </c>
      <c r="BG47" s="133">
        <v>0.68650999999999995</v>
      </c>
      <c r="BH47" s="133">
        <v>0.84116999999999997</v>
      </c>
      <c r="BI47" s="133">
        <v>0.79923</v>
      </c>
      <c r="BJ47" s="133">
        <v>0.88392999999999999</v>
      </c>
      <c r="BK47" s="133">
        <v>0.79852999999999996</v>
      </c>
      <c r="BL47" s="133">
        <v>0.88105</v>
      </c>
      <c r="BM47" s="133">
        <v>0.55600000000000005</v>
      </c>
      <c r="BN47" s="133">
        <v>0.57035999999999998</v>
      </c>
      <c r="BO47" s="133">
        <v>0.70950999999999997</v>
      </c>
      <c r="BP47" s="133">
        <v>0.69564999999999999</v>
      </c>
      <c r="BQ47" s="133">
        <v>0.54930999999999996</v>
      </c>
      <c r="BR47" s="133">
        <v>0.70096000000000003</v>
      </c>
      <c r="BS47" s="133">
        <v>-4.3225E-2</v>
      </c>
      <c r="BT47" s="133">
        <v>0.72802999999999995</v>
      </c>
      <c r="BU47" s="133">
        <v>0.76344000000000001</v>
      </c>
      <c r="BV47" s="133">
        <v>0.53208</v>
      </c>
      <c r="BW47" s="133">
        <v>0.56947000000000003</v>
      </c>
      <c r="BX47" s="133">
        <v>0.79261999999999999</v>
      </c>
      <c r="BY47" s="133">
        <v>0.77048000000000005</v>
      </c>
      <c r="BZ47" s="133">
        <v>0.62851999999999997</v>
      </c>
      <c r="CA47" s="133">
        <v>0.59309999999999996</v>
      </c>
      <c r="CB47" s="133">
        <v>0.60675999999999997</v>
      </c>
      <c r="CC47" s="133">
        <v>0.74863000000000002</v>
      </c>
      <c r="CD47" s="133">
        <v>0.87338000000000005</v>
      </c>
      <c r="CE47" s="133">
        <v>-0.48769000000000001</v>
      </c>
      <c r="CF47" s="133">
        <v>-0.40888000000000002</v>
      </c>
      <c r="CG47" s="133">
        <v>-0.42209000000000002</v>
      </c>
      <c r="CH47" s="133">
        <v>-0.43997000000000003</v>
      </c>
      <c r="CI47" s="133">
        <v>-0.39883999999999997</v>
      </c>
      <c r="CJ47" s="133">
        <v>-0.44159999999999999</v>
      </c>
      <c r="CK47" s="133">
        <v>-0.43665999999999999</v>
      </c>
      <c r="CL47" s="133">
        <v>-0.45894000000000001</v>
      </c>
      <c r="CM47" s="133">
        <v>0.35442000000000001</v>
      </c>
      <c r="CN47" s="133">
        <v>0.81296000000000002</v>
      </c>
      <c r="CO47" s="133">
        <v>-0.42362</v>
      </c>
      <c r="CP47" s="133">
        <v>0.86353999999999997</v>
      </c>
      <c r="CQ47" s="133">
        <v>0.85287000000000002</v>
      </c>
      <c r="CR47" s="133">
        <v>0.84014</v>
      </c>
      <c r="CS47" s="133">
        <v>0.82072999999999996</v>
      </c>
      <c r="CT47" s="133">
        <v>-0.10306999999999999</v>
      </c>
      <c r="CU47" s="133">
        <v>-0.22955</v>
      </c>
      <c r="CV47" s="133">
        <v>0.31624000000000002</v>
      </c>
      <c r="CW47" s="133">
        <v>0.27585999999999999</v>
      </c>
      <c r="CX47" s="133">
        <v>0.36396000000000001</v>
      </c>
      <c r="CY47" s="133">
        <v>0.1188</v>
      </c>
      <c r="CZ47" s="133">
        <v>0.52929999999999999</v>
      </c>
      <c r="DA47" s="133">
        <v>0.58635999999999999</v>
      </c>
      <c r="DB47" s="133">
        <v>0.69603999999999999</v>
      </c>
      <c r="DC47" s="133">
        <v>0.78825999999999996</v>
      </c>
      <c r="DD47" s="133">
        <v>0.84119999999999995</v>
      </c>
      <c r="DE47" s="133">
        <v>0.63173000000000001</v>
      </c>
      <c r="DF47" s="133">
        <v>0.38725999999999999</v>
      </c>
      <c r="DG47" s="133">
        <v>0.88253000000000004</v>
      </c>
      <c r="DH47" s="133">
        <v>0.81625000000000003</v>
      </c>
      <c r="DI47" s="133">
        <v>0.68801000000000001</v>
      </c>
      <c r="DJ47" s="133">
        <v>0.77190999999999999</v>
      </c>
      <c r="DK47" s="133">
        <v>0.73545000000000005</v>
      </c>
      <c r="DL47" s="133">
        <v>0.77503</v>
      </c>
      <c r="DM47" s="133">
        <v>0.73251999999999995</v>
      </c>
      <c r="DN47" s="133">
        <v>0.75656999999999996</v>
      </c>
      <c r="DO47" s="133">
        <v>0.47928999999999999</v>
      </c>
      <c r="DP47" s="133">
        <v>0.69577</v>
      </c>
      <c r="DQ47" s="133">
        <v>0.72518000000000005</v>
      </c>
      <c r="DR47" s="133">
        <v>0.81257999999999997</v>
      </c>
      <c r="DS47" s="133">
        <v>0.80391999999999997</v>
      </c>
      <c r="DT47" s="133">
        <v>0.67708000000000002</v>
      </c>
      <c r="DU47" s="133">
        <v>0.59375999999999995</v>
      </c>
      <c r="DV47" s="133">
        <v>0.74407000000000001</v>
      </c>
      <c r="DW47" s="133">
        <v>0.76332999999999995</v>
      </c>
      <c r="DX47" s="133">
        <v>0.75526000000000004</v>
      </c>
      <c r="DY47" s="133">
        <v>0.73126999999999998</v>
      </c>
      <c r="DZ47" s="133">
        <v>0.72529999999999994</v>
      </c>
      <c r="EA47" s="133">
        <v>0.70740999999999998</v>
      </c>
      <c r="EB47" s="133">
        <v>0.82155</v>
      </c>
      <c r="EC47" s="133">
        <v>0.66656000000000004</v>
      </c>
      <c r="ED47" s="133">
        <v>0.50793999999999995</v>
      </c>
      <c r="EE47" s="133">
        <v>0.70335000000000003</v>
      </c>
      <c r="EF47" s="133">
        <v>0.88522000000000001</v>
      </c>
      <c r="EG47" s="133">
        <v>-0.48981000000000002</v>
      </c>
      <c r="EH47" s="133">
        <v>-0.45340000000000003</v>
      </c>
      <c r="EI47" s="133">
        <v>-0.40082000000000001</v>
      </c>
      <c r="EJ47" s="133">
        <v>-0.43503999999999998</v>
      </c>
      <c r="EK47" s="133">
        <v>0.66149999999999998</v>
      </c>
      <c r="EL47" s="133">
        <v>-0.40332000000000001</v>
      </c>
      <c r="EM47" s="133">
        <v>-0.43389</v>
      </c>
      <c r="EN47" s="133">
        <v>-0.49765999999999999</v>
      </c>
      <c r="EO47" s="133">
        <v>-0.22111</v>
      </c>
      <c r="EP47" s="133">
        <v>0.88692000000000004</v>
      </c>
      <c r="EQ47" s="133">
        <v>0.74777000000000005</v>
      </c>
      <c r="ER47" s="133">
        <v>-0.36688999999999999</v>
      </c>
      <c r="ES47" s="133">
        <v>0.50548000000000004</v>
      </c>
      <c r="ET47" s="133">
        <v>0.26166</v>
      </c>
      <c r="EU47" s="133">
        <v>0.37058000000000002</v>
      </c>
      <c r="EV47" s="133">
        <v>0.53844999999999998</v>
      </c>
      <c r="EW47" s="133">
        <v>0.86236999999999997</v>
      </c>
      <c r="EX47" s="133">
        <v>0.89063000000000003</v>
      </c>
      <c r="EY47" s="133">
        <v>0.87746000000000002</v>
      </c>
      <c r="EZ47" s="133">
        <v>0.78696999999999995</v>
      </c>
      <c r="FA47" s="133">
        <v>0.53856000000000004</v>
      </c>
      <c r="FB47" s="133">
        <v>0.89532</v>
      </c>
      <c r="FC47" s="133">
        <v>0.89044999999999996</v>
      </c>
      <c r="FD47" s="133">
        <v>0.89573999999999998</v>
      </c>
      <c r="FE47" s="133">
        <v>0.88456000000000001</v>
      </c>
      <c r="FF47" s="133">
        <v>0.87458999999999998</v>
      </c>
      <c r="FG47" s="133">
        <v>2.0962999999999999E-2</v>
      </c>
      <c r="FH47" s="133">
        <v>0.68206999999999995</v>
      </c>
      <c r="FI47" s="133">
        <v>0.19792000000000001</v>
      </c>
      <c r="FJ47" s="133">
        <v>0.73655000000000004</v>
      </c>
      <c r="FK47" s="133">
        <v>8.8672000000000001E-2</v>
      </c>
      <c r="FL47" s="133">
        <v>0.73553000000000002</v>
      </c>
      <c r="FM47" s="133">
        <v>-0.10261000000000001</v>
      </c>
      <c r="FN47" s="133">
        <v>-0.37896999999999997</v>
      </c>
      <c r="FO47" s="133">
        <v>0.13034999999999999</v>
      </c>
      <c r="FP47" s="133">
        <v>-0.49994</v>
      </c>
      <c r="FQ47" s="133">
        <v>-0.43408000000000002</v>
      </c>
      <c r="FR47" s="133">
        <v>-0.32496999999999998</v>
      </c>
      <c r="FS47" s="133">
        <v>-0.28504000000000002</v>
      </c>
      <c r="FT47" s="133">
        <v>0.46870000000000001</v>
      </c>
      <c r="FU47" s="133">
        <v>-0.43235000000000001</v>
      </c>
      <c r="FV47" s="133">
        <v>-0.48135</v>
      </c>
      <c r="FW47" s="133">
        <v>-0.42974000000000001</v>
      </c>
      <c r="FX47" s="133">
        <v>-0.35738999999999999</v>
      </c>
      <c r="FY47" s="133">
        <v>-5.1714000000000003E-2</v>
      </c>
      <c r="FZ47" s="133">
        <v>-0.40844999999999998</v>
      </c>
      <c r="GA47" s="133">
        <v>-0.31602999999999998</v>
      </c>
      <c r="GB47" s="133">
        <v>-0.28272999999999998</v>
      </c>
      <c r="GC47" s="133">
        <v>-0.42347000000000001</v>
      </c>
      <c r="GD47" s="133">
        <v>1.2354E-2</v>
      </c>
      <c r="GE47" s="133">
        <v>-5.1789000000000002E-2</v>
      </c>
      <c r="GF47" s="133">
        <v>-0.30314000000000002</v>
      </c>
      <c r="GG47" s="133">
        <v>-0.30462</v>
      </c>
      <c r="GH47" s="133">
        <v>-7.8422000000000006E-2</v>
      </c>
      <c r="GI47" s="133">
        <v>8.7732000000000001E-3</v>
      </c>
      <c r="GJ47" s="133">
        <v>7.3721999999999996E-2</v>
      </c>
      <c r="GK47" s="133">
        <v>0.34504000000000001</v>
      </c>
      <c r="GL47" s="133">
        <v>-1.6920000000000001E-2</v>
      </c>
      <c r="GM47" s="133">
        <v>0.37648999999999999</v>
      </c>
      <c r="GN47" s="133">
        <v>0.32618000000000003</v>
      </c>
      <c r="GO47" s="133">
        <v>-9.8549999999999999E-2</v>
      </c>
      <c r="GP47" s="133">
        <v>0.78046000000000004</v>
      </c>
      <c r="GQ47" s="133">
        <v>0.31608999999999998</v>
      </c>
      <c r="GR47" s="133">
        <v>-0.36760999999999999</v>
      </c>
      <c r="GS47" s="133">
        <v>-0.34277000000000002</v>
      </c>
      <c r="GT47" s="133">
        <v>6.9185999999999998E-2</v>
      </c>
      <c r="GU47" s="133">
        <v>-0.36954999999999999</v>
      </c>
      <c r="GV47" s="133">
        <v>-0.33190999999999998</v>
      </c>
      <c r="GW47" s="133">
        <v>-0.14865</v>
      </c>
      <c r="GX47" s="133">
        <v>-0.27300999999999997</v>
      </c>
      <c r="GY47" s="133">
        <v>-0.41766999999999999</v>
      </c>
      <c r="GZ47" s="133">
        <v>-0.40405000000000002</v>
      </c>
      <c r="HA47" s="133">
        <v>-0.36204999999999998</v>
      </c>
      <c r="HB47" s="133">
        <v>-0.25153999999999999</v>
      </c>
      <c r="HC47" s="133">
        <v>-0.37239</v>
      </c>
      <c r="HD47" s="133">
        <v>-0.22585</v>
      </c>
      <c r="HE47" s="133">
        <v>-0.34650999999999998</v>
      </c>
      <c r="HF47" s="133">
        <v>-0.34194999999999998</v>
      </c>
      <c r="HG47" s="133">
        <v>-0.12751000000000001</v>
      </c>
      <c r="HH47" s="133">
        <v>0.23000999999999999</v>
      </c>
      <c r="HI47" s="133">
        <v>-0.17141000000000001</v>
      </c>
      <c r="HJ47" s="133">
        <v>-0.17535999999999999</v>
      </c>
      <c r="HK47" s="133">
        <v>2.7155E-3</v>
      </c>
      <c r="HL47" s="133">
        <v>0.68361000000000005</v>
      </c>
      <c r="HM47" s="133">
        <v>0.62012</v>
      </c>
      <c r="HN47" s="133">
        <v>-0.36127999999999999</v>
      </c>
      <c r="HO47" s="133">
        <v>0.82718999999999998</v>
      </c>
      <c r="HP47" s="133">
        <v>0.85490999999999995</v>
      </c>
      <c r="HQ47" s="133">
        <v>0.72365999999999997</v>
      </c>
      <c r="HR47" s="133">
        <v>0.61445000000000005</v>
      </c>
      <c r="HS47" s="133">
        <v>7.3109999999999998E-3</v>
      </c>
      <c r="HT47" s="133">
        <v>-8.3898E-2</v>
      </c>
      <c r="HU47" s="133">
        <v>-0.46092</v>
      </c>
      <c r="HV47" s="133">
        <v>-0.36042000000000002</v>
      </c>
      <c r="HW47" s="133">
        <v>-0.35481000000000001</v>
      </c>
      <c r="HX47" s="133">
        <v>-0.45333000000000001</v>
      </c>
      <c r="HY47" s="133">
        <v>0.22492999999999999</v>
      </c>
      <c r="HZ47" s="133">
        <v>4.3119999999999999E-2</v>
      </c>
      <c r="IA47" s="133">
        <v>-0.1014</v>
      </c>
      <c r="IB47" s="133">
        <v>0.33165</v>
      </c>
      <c r="IC47" s="133">
        <v>0.11067</v>
      </c>
      <c r="ID47" s="133">
        <v>-0.37697999999999998</v>
      </c>
      <c r="IE47" s="133">
        <v>-0.26462999999999998</v>
      </c>
      <c r="IF47" s="133">
        <v>-0.26333000000000001</v>
      </c>
      <c r="IG47" s="133">
        <v>-0.26990999999999998</v>
      </c>
      <c r="IH47" s="133">
        <v>-0.2848</v>
      </c>
      <c r="II47" s="133">
        <v>-0.27989000000000003</v>
      </c>
      <c r="IJ47" s="133">
        <v>0.18820999999999999</v>
      </c>
      <c r="IK47" s="133">
        <v>-0.36142000000000002</v>
      </c>
      <c r="IL47" s="133">
        <v>-9.9519999999999997E-2</v>
      </c>
      <c r="IM47" s="133">
        <v>-0.20669000000000001</v>
      </c>
      <c r="IN47" s="133">
        <v>-0.28127000000000002</v>
      </c>
      <c r="IO47" s="133">
        <v>0.82489000000000001</v>
      </c>
      <c r="IP47" s="133">
        <v>0.79222999999999999</v>
      </c>
      <c r="IQ47" s="133">
        <v>0.83389000000000002</v>
      </c>
      <c r="IR47" s="133">
        <v>0.73136999999999996</v>
      </c>
      <c r="IS47" s="133">
        <v>0.72048999999999996</v>
      </c>
      <c r="IT47" s="133">
        <v>-0.19456000000000001</v>
      </c>
      <c r="IU47" s="133">
        <v>-0.28528999999999999</v>
      </c>
      <c r="IV47" s="133">
        <v>0.78603999999999996</v>
      </c>
      <c r="IW47" s="133">
        <v>0.86229999999999996</v>
      </c>
      <c r="IX47" s="133">
        <v>0.89283999999999997</v>
      </c>
      <c r="IY47" s="133">
        <v>0.76424000000000003</v>
      </c>
      <c r="IZ47" s="133">
        <v>0.56513999999999998</v>
      </c>
      <c r="JA47" s="133">
        <v>-0.29477999999999999</v>
      </c>
      <c r="JB47" s="133">
        <v>-0.33478999999999998</v>
      </c>
      <c r="JC47" s="133">
        <v>0.64303999999999994</v>
      </c>
      <c r="JD47" s="133">
        <v>0.83516999999999997</v>
      </c>
      <c r="JE47" s="133">
        <v>0.71543999999999996</v>
      </c>
      <c r="JF47" s="133">
        <v>0.75226000000000004</v>
      </c>
      <c r="JG47" s="133">
        <v>0.6915</v>
      </c>
      <c r="JH47" s="133">
        <v>0.56484000000000001</v>
      </c>
      <c r="JI47" s="133">
        <v>0.57694000000000001</v>
      </c>
      <c r="JJ47" s="133">
        <v>0.50939999999999996</v>
      </c>
      <c r="JK47" s="133">
        <v>0.47394999999999998</v>
      </c>
      <c r="JL47" s="133">
        <v>0.54227000000000003</v>
      </c>
      <c r="JM47" s="133">
        <v>0.49075000000000002</v>
      </c>
      <c r="JN47" s="133">
        <v>0.54957</v>
      </c>
      <c r="JO47" s="133">
        <v>0.71053999999999995</v>
      </c>
    </row>
    <row r="48" spans="1:275" ht="15" x14ac:dyDescent="0.25">
      <c r="A48" s="2" t="s">
        <v>189</v>
      </c>
      <c r="B48" s="1" t="s">
        <v>563</v>
      </c>
      <c r="C48" s="3" t="s">
        <v>1328</v>
      </c>
      <c r="D48" s="133">
        <v>0.65100999999999998</v>
      </c>
      <c r="E48" s="133">
        <v>0.37128</v>
      </c>
      <c r="F48" s="133">
        <v>0.63468999999999998</v>
      </c>
      <c r="G48" s="133">
        <v>0.63112000000000001</v>
      </c>
      <c r="H48" s="133">
        <v>0.71684000000000003</v>
      </c>
      <c r="I48" s="133">
        <v>0.71538000000000002</v>
      </c>
      <c r="J48" s="133">
        <v>0.68628</v>
      </c>
      <c r="K48" s="133">
        <v>0.65671000000000002</v>
      </c>
      <c r="L48" s="133">
        <v>0.74111000000000005</v>
      </c>
      <c r="M48" s="133">
        <v>0.66942000000000002</v>
      </c>
      <c r="N48" s="133">
        <v>0.69845999999999997</v>
      </c>
      <c r="O48" s="133">
        <v>0.85558000000000001</v>
      </c>
      <c r="P48" s="133">
        <v>0.87170000000000003</v>
      </c>
      <c r="Q48" s="133">
        <v>0.74995999999999996</v>
      </c>
      <c r="R48" s="133">
        <v>0.83548999999999995</v>
      </c>
      <c r="S48" s="133">
        <v>0.82633999999999996</v>
      </c>
      <c r="T48" s="133">
        <v>0.75419999999999998</v>
      </c>
      <c r="U48" s="133">
        <v>0.70011000000000001</v>
      </c>
      <c r="V48" s="133">
        <v>0.75556999999999996</v>
      </c>
      <c r="W48" s="133">
        <v>0.77605999999999997</v>
      </c>
      <c r="X48" s="133">
        <v>0.69227000000000005</v>
      </c>
      <c r="Y48" s="133">
        <v>0.69332000000000005</v>
      </c>
      <c r="Z48" s="133">
        <v>0.90566000000000002</v>
      </c>
      <c r="AA48" s="133">
        <v>0.86226999999999998</v>
      </c>
      <c r="AB48" s="133">
        <v>0.88688999999999996</v>
      </c>
      <c r="AC48" s="133">
        <v>0.84963</v>
      </c>
      <c r="AD48" s="133">
        <v>0.83936999999999995</v>
      </c>
      <c r="AE48" s="133">
        <v>0.67696000000000001</v>
      </c>
      <c r="AF48" s="133">
        <v>0.67427000000000004</v>
      </c>
      <c r="AG48" s="133">
        <v>0.72214</v>
      </c>
      <c r="AH48" s="133">
        <v>0.73928000000000005</v>
      </c>
      <c r="AI48" s="133">
        <v>0.67329000000000006</v>
      </c>
      <c r="AJ48" s="133">
        <v>0.74650000000000005</v>
      </c>
      <c r="AK48" s="133">
        <v>0.87907000000000002</v>
      </c>
      <c r="AL48" s="133">
        <v>0.71562999999999999</v>
      </c>
      <c r="AM48" s="133">
        <v>0.76466999999999996</v>
      </c>
      <c r="AN48" s="133">
        <v>0.85399999999999998</v>
      </c>
      <c r="AO48" s="133">
        <v>0.61546999999999996</v>
      </c>
      <c r="AP48" s="133">
        <v>0.75875000000000004</v>
      </c>
      <c r="AQ48" s="133">
        <v>0.74438000000000004</v>
      </c>
      <c r="AR48" s="133">
        <v>0.82596999999999998</v>
      </c>
      <c r="AS48" s="133">
        <v>0.82284999999999997</v>
      </c>
      <c r="AT48" s="133">
        <v>0.89861999999999997</v>
      </c>
      <c r="AU48" s="133">
        <v>1</v>
      </c>
      <c r="AV48" s="133">
        <v>0.81162999999999996</v>
      </c>
      <c r="AW48" s="133">
        <v>0.65790000000000004</v>
      </c>
      <c r="AX48" s="133">
        <v>0.66913999999999996</v>
      </c>
      <c r="AY48" s="133">
        <v>0.69255</v>
      </c>
      <c r="AZ48" s="133">
        <v>0.62805</v>
      </c>
      <c r="BA48" s="133">
        <v>0.78473999999999999</v>
      </c>
      <c r="BB48" s="133">
        <v>0.66591999999999996</v>
      </c>
      <c r="BC48" s="133">
        <v>0.57616999999999996</v>
      </c>
      <c r="BD48" s="133">
        <v>0.66652999999999996</v>
      </c>
      <c r="BE48" s="133">
        <v>0.68372999999999995</v>
      </c>
      <c r="BF48" s="133">
        <v>0.81442999999999999</v>
      </c>
      <c r="BG48" s="133">
        <v>0.75805999999999996</v>
      </c>
      <c r="BH48" s="133">
        <v>0.74404999999999999</v>
      </c>
      <c r="BI48" s="133">
        <v>0.70213000000000003</v>
      </c>
      <c r="BJ48" s="133">
        <v>0.83433999999999997</v>
      </c>
      <c r="BK48" s="133">
        <v>0.79859999999999998</v>
      </c>
      <c r="BL48" s="133">
        <v>0.78173999999999999</v>
      </c>
      <c r="BM48" s="133">
        <v>0.57372000000000001</v>
      </c>
      <c r="BN48" s="133">
        <v>0.59248999999999996</v>
      </c>
      <c r="BO48" s="133">
        <v>0.64373000000000002</v>
      </c>
      <c r="BP48" s="133">
        <v>0.70750000000000002</v>
      </c>
      <c r="BQ48" s="133">
        <v>0.61904999999999999</v>
      </c>
      <c r="BR48" s="133">
        <v>0.73902999999999996</v>
      </c>
      <c r="BS48" s="133">
        <v>5.5624E-2</v>
      </c>
      <c r="BT48" s="133">
        <v>0.77097000000000004</v>
      </c>
      <c r="BU48" s="133">
        <v>0.78534999999999999</v>
      </c>
      <c r="BV48" s="133">
        <v>0.49884000000000001</v>
      </c>
      <c r="BW48" s="133">
        <v>0.61933000000000005</v>
      </c>
      <c r="BX48" s="133">
        <v>0.72523000000000004</v>
      </c>
      <c r="BY48" s="133">
        <v>0.71884999999999999</v>
      </c>
      <c r="BZ48" s="133">
        <v>0.68911999999999995</v>
      </c>
      <c r="CA48" s="133">
        <v>0.62651000000000001</v>
      </c>
      <c r="CB48" s="133">
        <v>0.67103000000000002</v>
      </c>
      <c r="CC48" s="133">
        <v>0.70174999999999998</v>
      </c>
      <c r="CD48" s="133">
        <v>0.80878000000000005</v>
      </c>
      <c r="CE48" s="133">
        <v>-0.56882999999999995</v>
      </c>
      <c r="CF48" s="133">
        <v>-0.47842000000000001</v>
      </c>
      <c r="CG48" s="133">
        <v>-0.46590999999999999</v>
      </c>
      <c r="CH48" s="133">
        <v>-0.48442000000000002</v>
      </c>
      <c r="CI48" s="133">
        <v>-0.45960000000000001</v>
      </c>
      <c r="CJ48" s="133">
        <v>-0.50675999999999999</v>
      </c>
      <c r="CK48" s="133">
        <v>-0.43086999999999998</v>
      </c>
      <c r="CL48" s="133">
        <v>-0.52266000000000001</v>
      </c>
      <c r="CM48" s="133">
        <v>0.35020000000000001</v>
      </c>
      <c r="CN48" s="133">
        <v>0.73977000000000004</v>
      </c>
      <c r="CO48" s="133">
        <v>-0.41811999999999999</v>
      </c>
      <c r="CP48" s="133">
        <v>0.78785000000000005</v>
      </c>
      <c r="CQ48" s="133">
        <v>0.75638000000000005</v>
      </c>
      <c r="CR48" s="133">
        <v>0.79671000000000003</v>
      </c>
      <c r="CS48" s="133">
        <v>0.79161000000000004</v>
      </c>
      <c r="CT48" s="133">
        <v>-4.8402000000000001E-2</v>
      </c>
      <c r="CU48" s="133">
        <v>-0.21965999999999999</v>
      </c>
      <c r="CV48" s="133">
        <v>0.30902000000000002</v>
      </c>
      <c r="CW48" s="133">
        <v>0.28331000000000001</v>
      </c>
      <c r="CX48" s="133">
        <v>0.35320000000000001</v>
      </c>
      <c r="CY48" s="133">
        <v>7.3812000000000003E-2</v>
      </c>
      <c r="CZ48" s="133">
        <v>0.57113000000000003</v>
      </c>
      <c r="DA48" s="133">
        <v>0.56552999999999998</v>
      </c>
      <c r="DB48" s="133">
        <v>0.73577000000000004</v>
      </c>
      <c r="DC48" s="133">
        <v>0.80766000000000004</v>
      </c>
      <c r="DD48" s="133">
        <v>0.82762000000000002</v>
      </c>
      <c r="DE48" s="133">
        <v>0.68933</v>
      </c>
      <c r="DF48" s="133">
        <v>0.29220000000000002</v>
      </c>
      <c r="DG48" s="133">
        <v>0.85589999999999999</v>
      </c>
      <c r="DH48" s="133">
        <v>0.73401000000000005</v>
      </c>
      <c r="DI48" s="133">
        <v>0.74343999999999999</v>
      </c>
      <c r="DJ48" s="133">
        <v>0.74000999999999995</v>
      </c>
      <c r="DK48" s="133">
        <v>0.70989999999999998</v>
      </c>
      <c r="DL48" s="133">
        <v>0.79401999999999995</v>
      </c>
      <c r="DM48" s="133">
        <v>0.74328000000000005</v>
      </c>
      <c r="DN48" s="133">
        <v>0.71562999999999999</v>
      </c>
      <c r="DO48" s="133">
        <v>0.57750000000000001</v>
      </c>
      <c r="DP48" s="133">
        <v>0.73104000000000002</v>
      </c>
      <c r="DQ48" s="133">
        <v>0.73121999999999998</v>
      </c>
      <c r="DR48" s="133">
        <v>0.80310999999999999</v>
      </c>
      <c r="DS48" s="133">
        <v>0.82467000000000001</v>
      </c>
      <c r="DT48" s="133">
        <v>0.72489999999999999</v>
      </c>
      <c r="DU48" s="133">
        <v>0.67730999999999997</v>
      </c>
      <c r="DV48" s="133">
        <v>0.76581999999999995</v>
      </c>
      <c r="DW48" s="133">
        <v>0.75280000000000002</v>
      </c>
      <c r="DX48" s="133">
        <v>0.74043000000000003</v>
      </c>
      <c r="DY48" s="133">
        <v>0.76214999999999999</v>
      </c>
      <c r="DZ48" s="133">
        <v>0.71880999999999995</v>
      </c>
      <c r="EA48" s="133">
        <v>0.73219000000000001</v>
      </c>
      <c r="EB48" s="133">
        <v>0.75690000000000002</v>
      </c>
      <c r="EC48" s="133">
        <v>0.72143000000000002</v>
      </c>
      <c r="ED48" s="133">
        <v>0.58662999999999998</v>
      </c>
      <c r="EE48" s="133">
        <v>0.70350000000000001</v>
      </c>
      <c r="EF48" s="133">
        <v>0.82937000000000005</v>
      </c>
      <c r="EG48" s="133">
        <v>-0.51424999999999998</v>
      </c>
      <c r="EH48" s="133">
        <v>-0.45040000000000002</v>
      </c>
      <c r="EI48" s="133">
        <v>-0.40722000000000003</v>
      </c>
      <c r="EJ48" s="133">
        <v>-0.49257000000000001</v>
      </c>
      <c r="EK48" s="133">
        <v>0.55005999999999999</v>
      </c>
      <c r="EL48" s="133">
        <v>-0.44647999999999999</v>
      </c>
      <c r="EM48" s="133">
        <v>-0.44513999999999998</v>
      </c>
      <c r="EN48" s="133">
        <v>-0.54090000000000005</v>
      </c>
      <c r="EO48" s="133">
        <v>-0.32347999999999999</v>
      </c>
      <c r="EP48" s="133">
        <v>0.82857999999999998</v>
      </c>
      <c r="EQ48" s="133">
        <v>0.73778999999999995</v>
      </c>
      <c r="ER48" s="133">
        <v>-0.40705000000000002</v>
      </c>
      <c r="ES48" s="133">
        <v>0.48098999999999997</v>
      </c>
      <c r="ET48" s="133">
        <v>0.22097</v>
      </c>
      <c r="EU48" s="133">
        <v>0.30265999999999998</v>
      </c>
      <c r="EV48" s="133">
        <v>0.49814999999999998</v>
      </c>
      <c r="EW48" s="133">
        <v>0.87916000000000005</v>
      </c>
      <c r="EX48" s="133">
        <v>0.85007999999999995</v>
      </c>
      <c r="EY48" s="133">
        <v>0.83494999999999997</v>
      </c>
      <c r="EZ48" s="133">
        <v>0.84802</v>
      </c>
      <c r="FA48" s="133">
        <v>0.62594000000000005</v>
      </c>
      <c r="FB48" s="133">
        <v>0.86677999999999999</v>
      </c>
      <c r="FC48" s="133">
        <v>0.86719000000000002</v>
      </c>
      <c r="FD48" s="133">
        <v>0.86045000000000005</v>
      </c>
      <c r="FE48" s="133">
        <v>0.85299000000000003</v>
      </c>
      <c r="FF48" s="133">
        <v>0.83755999999999997</v>
      </c>
      <c r="FG48" s="133">
        <v>-6.7068000000000003E-2</v>
      </c>
      <c r="FH48" s="133">
        <v>0.70428999999999997</v>
      </c>
      <c r="FI48" s="133">
        <v>0.14057</v>
      </c>
      <c r="FJ48" s="133">
        <v>0.73617999999999995</v>
      </c>
      <c r="FK48" s="133">
        <v>8.8821999999999998E-2</v>
      </c>
      <c r="FL48" s="133">
        <v>0.74229000000000001</v>
      </c>
      <c r="FM48" s="133">
        <v>-0.15698999999999999</v>
      </c>
      <c r="FN48" s="133">
        <v>-0.46171000000000001</v>
      </c>
      <c r="FO48" s="133">
        <v>0.2082</v>
      </c>
      <c r="FP48" s="133">
        <v>-0.51783999999999997</v>
      </c>
      <c r="FQ48" s="133">
        <v>-0.501</v>
      </c>
      <c r="FR48" s="133">
        <v>-0.40364</v>
      </c>
      <c r="FS48" s="133">
        <v>-0.22850999999999999</v>
      </c>
      <c r="FT48" s="133">
        <v>0.54586999999999997</v>
      </c>
      <c r="FU48" s="133">
        <v>-0.4279</v>
      </c>
      <c r="FV48" s="133">
        <v>-0.47001999999999999</v>
      </c>
      <c r="FW48" s="133">
        <v>-0.44447999999999999</v>
      </c>
      <c r="FX48" s="133">
        <v>-0.41749000000000003</v>
      </c>
      <c r="FY48" s="133">
        <v>-0.11141</v>
      </c>
      <c r="FZ48" s="133">
        <v>-0.47247</v>
      </c>
      <c r="GA48" s="133">
        <v>-0.36930000000000002</v>
      </c>
      <c r="GB48" s="133">
        <v>-0.32024000000000002</v>
      </c>
      <c r="GC48" s="133">
        <v>-0.46118999999999999</v>
      </c>
      <c r="GD48" s="133">
        <v>-4.5254000000000003E-2</v>
      </c>
      <c r="GE48" s="133">
        <v>2.3216000000000001E-2</v>
      </c>
      <c r="GF48" s="133">
        <v>-0.20774999999999999</v>
      </c>
      <c r="GG48" s="133">
        <v>-0.33223000000000003</v>
      </c>
      <c r="GH48" s="133">
        <v>-0.14599999999999999</v>
      </c>
      <c r="GI48" s="133">
        <v>-4.8849999999999998E-2</v>
      </c>
      <c r="GJ48" s="133">
        <v>6.8888000000000005E-2</v>
      </c>
      <c r="GK48" s="133">
        <v>0.41327999999999998</v>
      </c>
      <c r="GL48" s="133">
        <v>-8.8344000000000006E-2</v>
      </c>
      <c r="GM48" s="133">
        <v>0.32155</v>
      </c>
      <c r="GN48" s="133">
        <v>0.3221</v>
      </c>
      <c r="GO48" s="133">
        <v>-0.16253000000000001</v>
      </c>
      <c r="GP48" s="133">
        <v>0.76219999999999999</v>
      </c>
      <c r="GQ48" s="133">
        <v>0.32496999999999998</v>
      </c>
      <c r="GR48" s="133">
        <v>-0.42233999999999999</v>
      </c>
      <c r="GS48" s="133">
        <v>-0.39832000000000001</v>
      </c>
      <c r="GT48" s="133">
        <v>0.17657999999999999</v>
      </c>
      <c r="GU48" s="133">
        <v>-0.41772999999999999</v>
      </c>
      <c r="GV48" s="133">
        <v>-0.37528</v>
      </c>
      <c r="GW48" s="133">
        <v>-3.8539999999999998E-2</v>
      </c>
      <c r="GX48" s="133">
        <v>-0.27667000000000003</v>
      </c>
      <c r="GY48" s="133">
        <v>-0.39479999999999998</v>
      </c>
      <c r="GZ48" s="133">
        <v>-0.47072999999999998</v>
      </c>
      <c r="HA48" s="133">
        <v>-0.43695000000000001</v>
      </c>
      <c r="HB48" s="133">
        <v>-0.32308999999999999</v>
      </c>
      <c r="HC48" s="133">
        <v>-0.41894999999999999</v>
      </c>
      <c r="HD48" s="133">
        <v>-0.28227999999999998</v>
      </c>
      <c r="HE48" s="133">
        <v>-0.35775000000000001</v>
      </c>
      <c r="HF48" s="133">
        <v>-0.36427999999999999</v>
      </c>
      <c r="HG48" s="133">
        <v>-2.4275999999999999E-2</v>
      </c>
      <c r="HH48" s="133">
        <v>0.31834000000000001</v>
      </c>
      <c r="HI48" s="133">
        <v>-0.19306999999999999</v>
      </c>
      <c r="HJ48" s="133">
        <v>-0.24249999999999999</v>
      </c>
      <c r="HK48" s="133">
        <v>-4.8312000000000001E-2</v>
      </c>
      <c r="HL48" s="133">
        <v>0.72055000000000002</v>
      </c>
      <c r="HM48" s="133">
        <v>0.66996</v>
      </c>
      <c r="HN48" s="133">
        <v>-0.39266000000000001</v>
      </c>
      <c r="HO48" s="133">
        <v>0.78347</v>
      </c>
      <c r="HP48" s="133">
        <v>0.81003000000000003</v>
      </c>
      <c r="HQ48" s="133">
        <v>0.72269000000000005</v>
      </c>
      <c r="HR48" s="133">
        <v>0.63332999999999995</v>
      </c>
      <c r="HS48" s="133">
        <v>-2.623E-2</v>
      </c>
      <c r="HT48" s="133">
        <v>-0.14274000000000001</v>
      </c>
      <c r="HU48" s="133">
        <v>-0.39167999999999997</v>
      </c>
      <c r="HV48" s="133">
        <v>-0.41243000000000002</v>
      </c>
      <c r="HW48" s="133">
        <v>-0.40899000000000002</v>
      </c>
      <c r="HX48" s="133">
        <v>-0.49320999999999998</v>
      </c>
      <c r="HY48" s="133">
        <v>0.24454999999999999</v>
      </c>
      <c r="HZ48" s="133">
        <v>4.7192999999999999E-2</v>
      </c>
      <c r="IA48" s="133">
        <v>-7.5944999999999999E-2</v>
      </c>
      <c r="IB48" s="133">
        <v>0.3009</v>
      </c>
      <c r="IC48" s="133">
        <v>0.10904</v>
      </c>
      <c r="ID48" s="133">
        <v>-0.40945999999999999</v>
      </c>
      <c r="IE48" s="133">
        <v>-0.30851000000000001</v>
      </c>
      <c r="IF48" s="133">
        <v>-0.27472000000000002</v>
      </c>
      <c r="IG48" s="133">
        <v>-0.20202000000000001</v>
      </c>
      <c r="IH48" s="133">
        <v>-0.32495000000000002</v>
      </c>
      <c r="II48" s="133">
        <v>-0.32396999999999998</v>
      </c>
      <c r="IJ48" s="133">
        <v>0.18664</v>
      </c>
      <c r="IK48" s="133">
        <v>-0.38407000000000002</v>
      </c>
      <c r="IL48" s="133">
        <v>-0.14254</v>
      </c>
      <c r="IM48" s="133">
        <v>-0.24768999999999999</v>
      </c>
      <c r="IN48" s="133">
        <v>-0.34325</v>
      </c>
      <c r="IO48" s="133">
        <v>0.75105</v>
      </c>
      <c r="IP48" s="133">
        <v>0.78510000000000002</v>
      </c>
      <c r="IQ48" s="133">
        <v>0.78297000000000005</v>
      </c>
      <c r="IR48" s="133">
        <v>0.77451000000000003</v>
      </c>
      <c r="IS48" s="133">
        <v>0.68786000000000003</v>
      </c>
      <c r="IT48" s="133">
        <v>-0.28765000000000002</v>
      </c>
      <c r="IU48" s="133">
        <v>-0.34626000000000001</v>
      </c>
      <c r="IV48" s="133">
        <v>0.70709999999999995</v>
      </c>
      <c r="IW48" s="133">
        <v>0.83026</v>
      </c>
      <c r="IX48" s="133">
        <v>0.84486000000000006</v>
      </c>
      <c r="IY48" s="133">
        <v>0.80420999999999998</v>
      </c>
      <c r="IZ48" s="133">
        <v>0.59779000000000004</v>
      </c>
      <c r="JA48" s="133">
        <v>-0.31916</v>
      </c>
      <c r="JB48" s="133">
        <v>-0.3624</v>
      </c>
      <c r="JC48" s="133">
        <v>0.53776000000000002</v>
      </c>
      <c r="JD48" s="133">
        <v>0.80727000000000004</v>
      </c>
      <c r="JE48" s="133">
        <v>0.66369</v>
      </c>
      <c r="JF48" s="133">
        <v>0.76663999999999999</v>
      </c>
      <c r="JG48" s="133">
        <v>0.71048</v>
      </c>
      <c r="JH48" s="133">
        <v>0.63217999999999996</v>
      </c>
      <c r="JI48" s="133">
        <v>0.64529999999999998</v>
      </c>
      <c r="JJ48" s="133">
        <v>0.57481000000000004</v>
      </c>
      <c r="JK48" s="133">
        <v>0.53724000000000005</v>
      </c>
      <c r="JL48" s="133">
        <v>0.60514000000000001</v>
      </c>
      <c r="JM48" s="133">
        <v>0.57659000000000005</v>
      </c>
      <c r="JN48" s="133">
        <v>0.61495999999999995</v>
      </c>
      <c r="JO48" s="133">
        <v>0.75788999999999995</v>
      </c>
    </row>
    <row r="49" spans="1:275" ht="15" x14ac:dyDescent="0.25">
      <c r="A49" s="2" t="s">
        <v>190</v>
      </c>
      <c r="B49" s="1" t="s">
        <v>191</v>
      </c>
      <c r="C49" s="3" t="s">
        <v>1333</v>
      </c>
      <c r="D49" s="133">
        <v>0.47983999999999999</v>
      </c>
      <c r="E49" s="133">
        <v>0.35671999999999998</v>
      </c>
      <c r="F49" s="133">
        <v>0.78649000000000002</v>
      </c>
      <c r="G49" s="133">
        <v>0.86056999999999995</v>
      </c>
      <c r="H49" s="133">
        <v>0.57057000000000002</v>
      </c>
      <c r="I49" s="133">
        <v>0.57847999999999999</v>
      </c>
      <c r="J49" s="133">
        <v>0.9244</v>
      </c>
      <c r="K49" s="133">
        <v>0.88790000000000002</v>
      </c>
      <c r="L49" s="133">
        <v>0.70830000000000004</v>
      </c>
      <c r="M49" s="133">
        <v>0.52398999999999996</v>
      </c>
      <c r="N49" s="133">
        <v>0.56125000000000003</v>
      </c>
      <c r="O49" s="133">
        <v>0.77881999999999996</v>
      </c>
      <c r="P49" s="133">
        <v>0.80284</v>
      </c>
      <c r="Q49" s="133">
        <v>0.52998000000000001</v>
      </c>
      <c r="R49" s="133">
        <v>0.94316999999999995</v>
      </c>
      <c r="S49" s="133">
        <v>0.92145999999999995</v>
      </c>
      <c r="T49" s="133">
        <v>0.95099</v>
      </c>
      <c r="U49" s="133">
        <v>0.91078999999999999</v>
      </c>
      <c r="V49" s="133">
        <v>0.59670000000000001</v>
      </c>
      <c r="W49" s="133">
        <v>0.95337000000000005</v>
      </c>
      <c r="X49" s="133">
        <v>0.54930999999999996</v>
      </c>
      <c r="Y49" s="133">
        <v>0.54603000000000002</v>
      </c>
      <c r="Z49" s="133">
        <v>0.88539999999999996</v>
      </c>
      <c r="AA49" s="133">
        <v>0.87831000000000004</v>
      </c>
      <c r="AB49" s="133">
        <v>0.74807999999999997</v>
      </c>
      <c r="AC49" s="133">
        <v>0.69418000000000002</v>
      </c>
      <c r="AD49" s="133">
        <v>0.95011999999999996</v>
      </c>
      <c r="AE49" s="133">
        <v>0.52303999999999995</v>
      </c>
      <c r="AF49" s="133">
        <v>0.55515000000000003</v>
      </c>
      <c r="AG49" s="133">
        <v>0.60955000000000004</v>
      </c>
      <c r="AH49" s="133">
        <v>0.62060000000000004</v>
      </c>
      <c r="AI49" s="133">
        <v>0.54844999999999999</v>
      </c>
      <c r="AJ49" s="133">
        <v>0.67054000000000002</v>
      </c>
      <c r="AK49" s="133">
        <v>0.82835000000000003</v>
      </c>
      <c r="AL49" s="133">
        <v>0.58179000000000003</v>
      </c>
      <c r="AM49" s="133">
        <v>0.95909</v>
      </c>
      <c r="AN49" s="133">
        <v>0.89010999999999996</v>
      </c>
      <c r="AO49" s="133">
        <v>0.52625</v>
      </c>
      <c r="AP49" s="133">
        <v>0.92505000000000004</v>
      </c>
      <c r="AQ49" s="133">
        <v>0.84696000000000005</v>
      </c>
      <c r="AR49" s="133">
        <v>0.93872</v>
      </c>
      <c r="AS49" s="133">
        <v>0.96233999999999997</v>
      </c>
      <c r="AT49" s="133">
        <v>0.89166000000000001</v>
      </c>
      <c r="AU49" s="133">
        <v>0.81162999999999996</v>
      </c>
      <c r="AV49" s="133">
        <v>1</v>
      </c>
      <c r="AW49" s="133">
        <v>0.88329000000000002</v>
      </c>
      <c r="AX49" s="133">
        <v>0.58745999999999998</v>
      </c>
      <c r="AY49" s="133">
        <v>0.9335</v>
      </c>
      <c r="AZ49" s="133">
        <v>0.77373000000000003</v>
      </c>
      <c r="BA49" s="133">
        <v>0.95116999999999996</v>
      </c>
      <c r="BB49" s="133">
        <v>0.60616999999999999</v>
      </c>
      <c r="BC49" s="133">
        <v>0.60258999999999996</v>
      </c>
      <c r="BD49" s="133">
        <v>0.91030999999999995</v>
      </c>
      <c r="BE49" s="133">
        <v>0.92384999999999995</v>
      </c>
      <c r="BF49" s="133">
        <v>0.74248999999999998</v>
      </c>
      <c r="BG49" s="133">
        <v>0.62343999999999999</v>
      </c>
      <c r="BH49" s="133">
        <v>0.95684000000000002</v>
      </c>
      <c r="BI49" s="133">
        <v>0.90881999999999996</v>
      </c>
      <c r="BJ49" s="133">
        <v>0.81884999999999997</v>
      </c>
      <c r="BK49" s="133">
        <v>0.71392999999999995</v>
      </c>
      <c r="BL49" s="133">
        <v>0.95860999999999996</v>
      </c>
      <c r="BM49" s="133">
        <v>0.63632999999999995</v>
      </c>
      <c r="BN49" s="133">
        <v>0.63497000000000003</v>
      </c>
      <c r="BO49" s="133">
        <v>0.79257999999999995</v>
      </c>
      <c r="BP49" s="133">
        <v>0.71601999999999999</v>
      </c>
      <c r="BQ49" s="133">
        <v>0.51561999999999997</v>
      </c>
      <c r="BR49" s="133">
        <v>0.64349000000000001</v>
      </c>
      <c r="BS49" s="133">
        <v>-0.23208000000000001</v>
      </c>
      <c r="BT49" s="133">
        <v>0.62814000000000003</v>
      </c>
      <c r="BU49" s="133">
        <v>0.75312999999999997</v>
      </c>
      <c r="BV49" s="133">
        <v>0.55279</v>
      </c>
      <c r="BW49" s="133">
        <v>0.53569</v>
      </c>
      <c r="BX49" s="133">
        <v>0.82016999999999995</v>
      </c>
      <c r="BY49" s="133">
        <v>0.83501999999999998</v>
      </c>
      <c r="BZ49" s="133">
        <v>0.63746000000000003</v>
      </c>
      <c r="CA49" s="133">
        <v>0.70884000000000003</v>
      </c>
      <c r="CB49" s="133">
        <v>0.57567999999999997</v>
      </c>
      <c r="CC49" s="133">
        <v>0.80527000000000004</v>
      </c>
      <c r="CD49" s="133">
        <v>0.89886999999999995</v>
      </c>
      <c r="CE49" s="133">
        <v>-0.49265999999999999</v>
      </c>
      <c r="CF49" s="133">
        <v>-0.48862</v>
      </c>
      <c r="CG49" s="133">
        <v>-0.49524000000000001</v>
      </c>
      <c r="CH49" s="133">
        <v>-0.46745999999999999</v>
      </c>
      <c r="CI49" s="133">
        <v>-0.43872</v>
      </c>
      <c r="CJ49" s="133">
        <v>-0.46022000000000002</v>
      </c>
      <c r="CK49" s="133">
        <v>-0.44827</v>
      </c>
      <c r="CL49" s="133">
        <v>-0.46356000000000003</v>
      </c>
      <c r="CM49" s="133">
        <v>0.23161000000000001</v>
      </c>
      <c r="CN49" s="133">
        <v>0.86226999999999998</v>
      </c>
      <c r="CO49" s="133">
        <v>-0.50938000000000005</v>
      </c>
      <c r="CP49" s="133">
        <v>0.75929000000000002</v>
      </c>
      <c r="CQ49" s="133">
        <v>0.88153000000000004</v>
      </c>
      <c r="CR49" s="133">
        <v>0.75453999999999999</v>
      </c>
      <c r="CS49" s="133">
        <v>0.81969999999999998</v>
      </c>
      <c r="CT49" s="133">
        <v>-0.20419999999999999</v>
      </c>
      <c r="CU49" s="133">
        <v>-0.34659000000000001</v>
      </c>
      <c r="CV49" s="133">
        <v>0.19189000000000001</v>
      </c>
      <c r="CW49" s="133">
        <v>0.18612999999999999</v>
      </c>
      <c r="CX49" s="133">
        <v>0.24046999999999999</v>
      </c>
      <c r="CY49" s="133">
        <v>3.7003000000000001E-2</v>
      </c>
      <c r="CZ49" s="133">
        <v>0.49475999999999998</v>
      </c>
      <c r="DA49" s="133">
        <v>0.48831999999999998</v>
      </c>
      <c r="DB49" s="133">
        <v>0.55871000000000004</v>
      </c>
      <c r="DC49" s="133">
        <v>0.72814999999999996</v>
      </c>
      <c r="DD49" s="133">
        <v>0.83672999999999997</v>
      </c>
      <c r="DE49" s="133">
        <v>0.62917999999999996</v>
      </c>
      <c r="DF49" s="133">
        <v>0.54120000000000001</v>
      </c>
      <c r="DG49" s="133">
        <v>0.87256</v>
      </c>
      <c r="DH49" s="133">
        <v>0.82374000000000003</v>
      </c>
      <c r="DI49" s="133">
        <v>0.59355000000000002</v>
      </c>
      <c r="DJ49" s="133">
        <v>0.71665999999999996</v>
      </c>
      <c r="DK49" s="133">
        <v>0.69721999999999995</v>
      </c>
      <c r="DL49" s="133">
        <v>0.73750000000000004</v>
      </c>
      <c r="DM49" s="133">
        <v>0.70132000000000005</v>
      </c>
      <c r="DN49" s="133">
        <v>0.70352999999999999</v>
      </c>
      <c r="DO49" s="133">
        <v>0.40708</v>
      </c>
      <c r="DP49" s="133">
        <v>0.64132999999999996</v>
      </c>
      <c r="DQ49" s="133">
        <v>0.77810000000000001</v>
      </c>
      <c r="DR49" s="133">
        <v>0.78010000000000002</v>
      </c>
      <c r="DS49" s="133">
        <v>0.73446</v>
      </c>
      <c r="DT49" s="133">
        <v>0.63275000000000003</v>
      </c>
      <c r="DU49" s="133">
        <v>0.55552000000000001</v>
      </c>
      <c r="DV49" s="133">
        <v>0.69064999999999999</v>
      </c>
      <c r="DW49" s="133">
        <v>0.69843999999999995</v>
      </c>
      <c r="DX49" s="133">
        <v>0.71069000000000004</v>
      </c>
      <c r="DY49" s="133">
        <v>0.68223999999999996</v>
      </c>
      <c r="DZ49" s="133">
        <v>0.75531999999999999</v>
      </c>
      <c r="EA49" s="133">
        <v>0.67193999999999998</v>
      </c>
      <c r="EB49" s="133">
        <v>0.76439000000000001</v>
      </c>
      <c r="EC49" s="133">
        <v>0.62019999999999997</v>
      </c>
      <c r="ED49" s="133">
        <v>0.45785999999999999</v>
      </c>
      <c r="EE49" s="133">
        <v>0.65498000000000001</v>
      </c>
      <c r="EF49" s="133">
        <v>0.86138999999999999</v>
      </c>
      <c r="EG49" s="133">
        <v>-0.59974000000000005</v>
      </c>
      <c r="EH49" s="133">
        <v>-0.60421999999999998</v>
      </c>
      <c r="EI49" s="133">
        <v>-0.5474</v>
      </c>
      <c r="EJ49" s="133">
        <v>-0.47588999999999998</v>
      </c>
      <c r="EK49" s="133">
        <v>0.62983999999999996</v>
      </c>
      <c r="EL49" s="133">
        <v>-0.51285999999999998</v>
      </c>
      <c r="EM49" s="133">
        <v>-0.5292</v>
      </c>
      <c r="EN49" s="133">
        <v>-0.48093000000000002</v>
      </c>
      <c r="EO49" s="133">
        <v>-0.26384000000000002</v>
      </c>
      <c r="EP49" s="133">
        <v>0.83816000000000002</v>
      </c>
      <c r="EQ49" s="133">
        <v>0.76497000000000004</v>
      </c>
      <c r="ER49" s="133">
        <v>-0.48494999999999999</v>
      </c>
      <c r="ES49" s="133">
        <v>0.35020000000000001</v>
      </c>
      <c r="ET49" s="133">
        <v>0.16772000000000001</v>
      </c>
      <c r="EU49" s="133">
        <v>0.25178</v>
      </c>
      <c r="EV49" s="133">
        <v>0.45761000000000002</v>
      </c>
      <c r="EW49" s="133">
        <v>0.78278999999999999</v>
      </c>
      <c r="EX49" s="133">
        <v>0.85375999999999996</v>
      </c>
      <c r="EY49" s="133">
        <v>0.85629</v>
      </c>
      <c r="EZ49" s="133">
        <v>0.71138000000000001</v>
      </c>
      <c r="FA49" s="133">
        <v>0.51039999999999996</v>
      </c>
      <c r="FB49" s="133">
        <v>0.82955000000000001</v>
      </c>
      <c r="FC49" s="133">
        <v>0.83343999999999996</v>
      </c>
      <c r="FD49" s="133">
        <v>0.85177999999999998</v>
      </c>
      <c r="FE49" s="133">
        <v>0.85643999999999998</v>
      </c>
      <c r="FF49" s="133">
        <v>0.85668999999999995</v>
      </c>
      <c r="FG49" s="133">
        <v>2.8185000000000002E-2</v>
      </c>
      <c r="FH49" s="133">
        <v>0.64344999999999997</v>
      </c>
      <c r="FI49" s="133">
        <v>0.13012000000000001</v>
      </c>
      <c r="FJ49" s="133">
        <v>0.70918999999999999</v>
      </c>
      <c r="FK49" s="133">
        <v>2.3917999999999998E-2</v>
      </c>
      <c r="FL49" s="133">
        <v>0.71635000000000004</v>
      </c>
      <c r="FM49" s="133">
        <v>-7.3976E-2</v>
      </c>
      <c r="FN49" s="133">
        <v>-0.38062000000000001</v>
      </c>
      <c r="FO49" s="133">
        <v>0.14701</v>
      </c>
      <c r="FP49" s="133">
        <v>-0.64395000000000002</v>
      </c>
      <c r="FQ49" s="133">
        <v>-0.4889</v>
      </c>
      <c r="FR49" s="133">
        <v>-0.27429999999999999</v>
      </c>
      <c r="FS49" s="133">
        <v>-0.39372000000000001</v>
      </c>
      <c r="FT49" s="133">
        <v>0.45361000000000001</v>
      </c>
      <c r="FU49" s="133">
        <v>-0.57099</v>
      </c>
      <c r="FV49" s="133">
        <v>-0.63746000000000003</v>
      </c>
      <c r="FW49" s="133">
        <v>-0.57010000000000005</v>
      </c>
      <c r="FX49" s="133">
        <v>-0.42133999999999999</v>
      </c>
      <c r="FY49" s="133">
        <v>-1.8904000000000001E-2</v>
      </c>
      <c r="FZ49" s="133">
        <v>-0.43802000000000002</v>
      </c>
      <c r="GA49" s="133">
        <v>-0.39639000000000002</v>
      </c>
      <c r="GB49" s="133">
        <v>-0.41549000000000003</v>
      </c>
      <c r="GC49" s="133">
        <v>-0.53756999999999999</v>
      </c>
      <c r="GD49" s="133">
        <v>-9.2521999999999993E-2</v>
      </c>
      <c r="GE49" s="133">
        <v>-9.7595000000000001E-2</v>
      </c>
      <c r="GF49" s="133">
        <v>-0.40411000000000002</v>
      </c>
      <c r="GG49" s="133">
        <v>-0.45380999999999999</v>
      </c>
      <c r="GH49" s="133">
        <v>-0.18523999999999999</v>
      </c>
      <c r="GI49" s="133">
        <v>-3.4615000000000002E-3</v>
      </c>
      <c r="GJ49" s="133">
        <v>8.8567999999999994E-2</v>
      </c>
      <c r="GK49" s="133">
        <v>0.29119</v>
      </c>
      <c r="GL49" s="133">
        <v>3.7599999999999999E-3</v>
      </c>
      <c r="GM49" s="133">
        <v>0.30226999999999998</v>
      </c>
      <c r="GN49" s="133">
        <v>0.35048000000000001</v>
      </c>
      <c r="GO49" s="133">
        <v>-4.8849999999999998E-2</v>
      </c>
      <c r="GP49" s="133">
        <v>0.68823999999999996</v>
      </c>
      <c r="GQ49" s="133">
        <v>0.30659999999999998</v>
      </c>
      <c r="GR49" s="133">
        <v>-0.36613000000000001</v>
      </c>
      <c r="GS49" s="133">
        <v>-0.34216000000000002</v>
      </c>
      <c r="GT49" s="133">
        <v>5.2922999999999998E-2</v>
      </c>
      <c r="GU49" s="133">
        <v>-0.45911999999999997</v>
      </c>
      <c r="GV49" s="133">
        <v>-0.35787999999999998</v>
      </c>
      <c r="GW49" s="133">
        <v>-0.29125000000000001</v>
      </c>
      <c r="GX49" s="133">
        <v>-0.40639999999999998</v>
      </c>
      <c r="GY49" s="133">
        <v>-0.55067999999999995</v>
      </c>
      <c r="GZ49" s="133">
        <v>-0.47408</v>
      </c>
      <c r="HA49" s="133">
        <v>-0.42237000000000002</v>
      </c>
      <c r="HB49" s="133">
        <v>-0.29762</v>
      </c>
      <c r="HC49" s="133">
        <v>-0.46157999999999999</v>
      </c>
      <c r="HD49" s="133">
        <v>-0.34693000000000002</v>
      </c>
      <c r="HE49" s="133">
        <v>-0.48275000000000001</v>
      </c>
      <c r="HF49" s="133">
        <v>-0.49032999999999999</v>
      </c>
      <c r="HG49" s="133">
        <v>-0.29243000000000002</v>
      </c>
      <c r="HH49" s="133">
        <v>0.15223</v>
      </c>
      <c r="HI49" s="133">
        <v>-0.23476</v>
      </c>
      <c r="HJ49" s="133">
        <v>-0.27410000000000001</v>
      </c>
      <c r="HK49" s="133">
        <v>-0.13772000000000001</v>
      </c>
      <c r="HL49" s="133">
        <v>0.61348999999999998</v>
      </c>
      <c r="HM49" s="133">
        <v>0.65686999999999995</v>
      </c>
      <c r="HN49" s="133">
        <v>-0.42029</v>
      </c>
      <c r="HO49" s="133">
        <v>0.83155000000000001</v>
      </c>
      <c r="HP49" s="133">
        <v>0.86067000000000005</v>
      </c>
      <c r="HQ49" s="133">
        <v>0.66022999999999998</v>
      </c>
      <c r="HR49" s="133">
        <v>0.57284000000000002</v>
      </c>
      <c r="HS49" s="133">
        <v>0.12277</v>
      </c>
      <c r="HT49" s="133">
        <v>-8.1077999999999997E-2</v>
      </c>
      <c r="HU49" s="133">
        <v>-0.58953999999999995</v>
      </c>
      <c r="HV49" s="133">
        <v>-0.45113999999999999</v>
      </c>
      <c r="HW49" s="133">
        <v>-0.40366000000000002</v>
      </c>
      <c r="HX49" s="133">
        <v>-0.49758000000000002</v>
      </c>
      <c r="HY49" s="133">
        <v>0.16889999999999999</v>
      </c>
      <c r="HZ49" s="133">
        <v>-7.2751999999999997E-2</v>
      </c>
      <c r="IA49" s="133">
        <v>-0.25905</v>
      </c>
      <c r="IB49" s="133">
        <v>0.22292999999999999</v>
      </c>
      <c r="IC49" s="133">
        <v>3.5317000000000001E-2</v>
      </c>
      <c r="ID49" s="133">
        <v>-0.41084999999999999</v>
      </c>
      <c r="IE49" s="133">
        <v>-0.17873</v>
      </c>
      <c r="IF49" s="133">
        <v>-0.20488999999999999</v>
      </c>
      <c r="IG49" s="133">
        <v>-0.34075</v>
      </c>
      <c r="IH49" s="133">
        <v>-0.19811000000000001</v>
      </c>
      <c r="II49" s="133">
        <v>-0.24404000000000001</v>
      </c>
      <c r="IJ49" s="133">
        <v>0.22947999999999999</v>
      </c>
      <c r="IK49" s="133">
        <v>-0.37130000000000002</v>
      </c>
      <c r="IL49" s="133">
        <v>-6.5919000000000005E-2</v>
      </c>
      <c r="IM49" s="133">
        <v>-0.13766</v>
      </c>
      <c r="IN49" s="133">
        <v>-0.22997999999999999</v>
      </c>
      <c r="IO49" s="133">
        <v>0.82762000000000002</v>
      </c>
      <c r="IP49" s="133">
        <v>0.85238999999999998</v>
      </c>
      <c r="IQ49" s="133">
        <v>0.83196999999999999</v>
      </c>
      <c r="IR49" s="133">
        <v>0.73055000000000003</v>
      </c>
      <c r="IS49" s="133">
        <v>0.74467000000000005</v>
      </c>
      <c r="IT49" s="133">
        <v>-0.14759</v>
      </c>
      <c r="IU49" s="133">
        <v>-0.20346</v>
      </c>
      <c r="IV49" s="133">
        <v>0.79120000000000001</v>
      </c>
      <c r="IW49" s="133">
        <v>0.90715999999999997</v>
      </c>
      <c r="IX49" s="133">
        <v>0.86599999999999999</v>
      </c>
      <c r="IY49" s="133">
        <v>0.75268999999999997</v>
      </c>
      <c r="IZ49" s="133">
        <v>0.61889000000000005</v>
      </c>
      <c r="JA49" s="133">
        <v>-0.25344</v>
      </c>
      <c r="JB49" s="133">
        <v>-0.31296000000000002</v>
      </c>
      <c r="JC49" s="133">
        <v>0.61819999999999997</v>
      </c>
      <c r="JD49" s="133">
        <v>0.87607000000000002</v>
      </c>
      <c r="JE49" s="133">
        <v>0.6804</v>
      </c>
      <c r="JF49" s="133">
        <v>0.72096000000000005</v>
      </c>
      <c r="JG49" s="133">
        <v>0.61992999999999998</v>
      </c>
      <c r="JH49" s="133">
        <v>0.55264000000000002</v>
      </c>
      <c r="JI49" s="133">
        <v>0.60162000000000004</v>
      </c>
      <c r="JJ49" s="133">
        <v>0.51949999999999996</v>
      </c>
      <c r="JK49" s="133">
        <v>0.50765000000000005</v>
      </c>
      <c r="JL49" s="133">
        <v>0.51114999999999999</v>
      </c>
      <c r="JM49" s="133">
        <v>0.46261000000000002</v>
      </c>
      <c r="JN49" s="133">
        <v>0.49569000000000002</v>
      </c>
      <c r="JO49" s="133">
        <v>0.71711999999999998</v>
      </c>
    </row>
    <row r="50" spans="1:275" ht="15" x14ac:dyDescent="0.25">
      <c r="A50" s="2" t="s">
        <v>139</v>
      </c>
      <c r="B50" s="1" t="s">
        <v>140</v>
      </c>
      <c r="C50" s="3" t="s">
        <v>1328</v>
      </c>
      <c r="D50" s="133">
        <v>0.49453999999999998</v>
      </c>
      <c r="E50" s="133">
        <v>0.39790999999999999</v>
      </c>
      <c r="F50" s="133">
        <v>0.84162000000000003</v>
      </c>
      <c r="G50" s="133">
        <v>0.94928999999999997</v>
      </c>
      <c r="H50" s="133">
        <v>0.56057999999999997</v>
      </c>
      <c r="I50" s="133">
        <v>0.59426999999999996</v>
      </c>
      <c r="J50" s="133">
        <v>0.95211000000000001</v>
      </c>
      <c r="K50" s="133">
        <v>0.93952999999999998</v>
      </c>
      <c r="L50" s="133">
        <v>0.71270999999999995</v>
      </c>
      <c r="M50" s="133">
        <v>0.54103000000000001</v>
      </c>
      <c r="N50" s="133">
        <v>0.58291000000000004</v>
      </c>
      <c r="O50" s="133">
        <v>0.68618999999999997</v>
      </c>
      <c r="P50" s="133">
        <v>0.70182999999999995</v>
      </c>
      <c r="Q50" s="133">
        <v>0.49493999999999999</v>
      </c>
      <c r="R50" s="133">
        <v>0.86821999999999999</v>
      </c>
      <c r="S50" s="133">
        <v>0.86780000000000002</v>
      </c>
      <c r="T50" s="133">
        <v>0.92534000000000005</v>
      </c>
      <c r="U50" s="133">
        <v>0.9254</v>
      </c>
      <c r="V50" s="133">
        <v>0.57062000000000002</v>
      </c>
      <c r="W50" s="133">
        <v>0.92418999999999996</v>
      </c>
      <c r="X50" s="133">
        <v>0.55191999999999997</v>
      </c>
      <c r="Y50" s="133">
        <v>0.55442999999999998</v>
      </c>
      <c r="Z50" s="133">
        <v>0.73839999999999995</v>
      </c>
      <c r="AA50" s="133">
        <v>0.78198000000000001</v>
      </c>
      <c r="AB50" s="133">
        <v>0.63612999999999997</v>
      </c>
      <c r="AC50" s="133">
        <v>0.62539</v>
      </c>
      <c r="AD50" s="133">
        <v>0.80366000000000004</v>
      </c>
      <c r="AE50" s="133">
        <v>0.53961000000000003</v>
      </c>
      <c r="AF50" s="133">
        <v>0.58335999999999999</v>
      </c>
      <c r="AG50" s="133">
        <v>0.58799999999999997</v>
      </c>
      <c r="AH50" s="133">
        <v>0.59148999999999996</v>
      </c>
      <c r="AI50" s="133">
        <v>0.57167999999999997</v>
      </c>
      <c r="AJ50" s="133">
        <v>0.66037999999999997</v>
      </c>
      <c r="AK50" s="133">
        <v>0.72960999999999998</v>
      </c>
      <c r="AL50" s="133">
        <v>0.57799999999999996</v>
      </c>
      <c r="AM50" s="133">
        <v>0.89327000000000001</v>
      </c>
      <c r="AN50" s="133">
        <v>0.73018000000000005</v>
      </c>
      <c r="AO50" s="133">
        <v>0.55696999999999997</v>
      </c>
      <c r="AP50" s="133">
        <v>0.91400999999999999</v>
      </c>
      <c r="AQ50" s="133">
        <v>0.90381</v>
      </c>
      <c r="AR50" s="133">
        <v>0.81676000000000004</v>
      </c>
      <c r="AS50" s="133">
        <v>0.86739999999999995</v>
      </c>
      <c r="AT50" s="133">
        <v>0.78507000000000005</v>
      </c>
      <c r="AU50" s="133">
        <v>0.65790000000000004</v>
      </c>
      <c r="AV50" s="133">
        <v>0.88329000000000002</v>
      </c>
      <c r="AW50" s="133">
        <v>1</v>
      </c>
      <c r="AX50" s="133">
        <v>0.62207999999999997</v>
      </c>
      <c r="AY50" s="133">
        <v>0.93010999999999999</v>
      </c>
      <c r="AZ50" s="133">
        <v>0.85019999999999996</v>
      </c>
      <c r="BA50" s="133">
        <v>0.88558999999999999</v>
      </c>
      <c r="BB50" s="133">
        <v>0.65305000000000002</v>
      </c>
      <c r="BC50" s="133">
        <v>0.68938999999999995</v>
      </c>
      <c r="BD50" s="133">
        <v>0.93711</v>
      </c>
      <c r="BE50" s="133">
        <v>0.93776999999999999</v>
      </c>
      <c r="BF50" s="133">
        <v>0.69255999999999995</v>
      </c>
      <c r="BG50" s="133">
        <v>0.56535000000000002</v>
      </c>
      <c r="BH50" s="133">
        <v>0.91066000000000003</v>
      </c>
      <c r="BI50" s="133">
        <v>0.93354000000000004</v>
      </c>
      <c r="BJ50" s="133">
        <v>0.75638000000000005</v>
      </c>
      <c r="BK50" s="133">
        <v>0.67401999999999995</v>
      </c>
      <c r="BL50" s="133">
        <v>0.87114999999999998</v>
      </c>
      <c r="BM50" s="133">
        <v>0.71574000000000004</v>
      </c>
      <c r="BN50" s="133">
        <v>0.73479000000000005</v>
      </c>
      <c r="BO50" s="133">
        <v>0.87463999999999997</v>
      </c>
      <c r="BP50" s="133">
        <v>0.54501999999999995</v>
      </c>
      <c r="BQ50" s="133">
        <v>0.44596999999999998</v>
      </c>
      <c r="BR50" s="133">
        <v>0.58240999999999998</v>
      </c>
      <c r="BS50" s="133">
        <v>-0.31136999999999998</v>
      </c>
      <c r="BT50" s="133">
        <v>0.44390000000000002</v>
      </c>
      <c r="BU50" s="133">
        <v>0.62250000000000005</v>
      </c>
      <c r="BV50" s="133">
        <v>0.46765000000000001</v>
      </c>
      <c r="BW50" s="133">
        <v>0.44218000000000002</v>
      </c>
      <c r="BX50" s="133">
        <v>0.82918999999999998</v>
      </c>
      <c r="BY50" s="133">
        <v>0.81991999999999998</v>
      </c>
      <c r="BZ50" s="133">
        <v>0.63046000000000002</v>
      </c>
      <c r="CA50" s="133">
        <v>0.69586000000000003</v>
      </c>
      <c r="CB50" s="133">
        <v>0.57320000000000004</v>
      </c>
      <c r="CC50" s="133">
        <v>0.81342000000000003</v>
      </c>
      <c r="CD50" s="133">
        <v>0.79801</v>
      </c>
      <c r="CE50" s="133">
        <v>-0.52563000000000004</v>
      </c>
      <c r="CF50" s="133">
        <v>-0.58879000000000004</v>
      </c>
      <c r="CG50" s="133">
        <v>-0.60711000000000004</v>
      </c>
      <c r="CH50" s="133">
        <v>-0.60150000000000003</v>
      </c>
      <c r="CI50" s="133">
        <v>-0.48222999999999999</v>
      </c>
      <c r="CJ50" s="133">
        <v>-0.57613999999999999</v>
      </c>
      <c r="CK50" s="133">
        <v>-0.53212000000000004</v>
      </c>
      <c r="CL50" s="133">
        <v>-0.56289999999999996</v>
      </c>
      <c r="CM50" s="133">
        <v>9.1656000000000001E-2</v>
      </c>
      <c r="CN50" s="133">
        <v>0.84201999999999999</v>
      </c>
      <c r="CO50" s="133">
        <v>-0.60660999999999998</v>
      </c>
      <c r="CP50" s="133">
        <v>0.72672000000000003</v>
      </c>
      <c r="CQ50" s="133">
        <v>0.87541000000000002</v>
      </c>
      <c r="CR50" s="133">
        <v>0.68583000000000005</v>
      </c>
      <c r="CS50" s="133">
        <v>0.78103999999999996</v>
      </c>
      <c r="CT50" s="133">
        <v>-0.32871</v>
      </c>
      <c r="CU50" s="133">
        <v>-0.49769000000000002</v>
      </c>
      <c r="CV50" s="133">
        <v>-4.6059999999999997E-2</v>
      </c>
      <c r="CW50" s="133">
        <v>-6.6829E-2</v>
      </c>
      <c r="CX50" s="133">
        <v>4.2328999999999999E-2</v>
      </c>
      <c r="CY50" s="133">
        <v>-0.18959000000000001</v>
      </c>
      <c r="CZ50" s="133">
        <v>0.54303000000000001</v>
      </c>
      <c r="DA50" s="133">
        <v>0.46177000000000001</v>
      </c>
      <c r="DB50" s="133">
        <v>0.49371999999999999</v>
      </c>
      <c r="DC50" s="133">
        <v>0.63736000000000004</v>
      </c>
      <c r="DD50" s="133">
        <v>0.68633999999999995</v>
      </c>
      <c r="DE50" s="133">
        <v>0.60887000000000002</v>
      </c>
      <c r="DF50" s="133">
        <v>0.4859</v>
      </c>
      <c r="DG50" s="133">
        <v>0.74639999999999995</v>
      </c>
      <c r="DH50" s="133">
        <v>0.64212999999999998</v>
      </c>
      <c r="DI50" s="133">
        <v>0.54296</v>
      </c>
      <c r="DJ50" s="133">
        <v>0.67464000000000002</v>
      </c>
      <c r="DK50" s="133">
        <v>0.68664000000000003</v>
      </c>
      <c r="DL50" s="133">
        <v>0.65359</v>
      </c>
      <c r="DM50" s="133">
        <v>0.61684000000000005</v>
      </c>
      <c r="DN50" s="133">
        <v>0.58689999999999998</v>
      </c>
      <c r="DO50" s="133">
        <v>0.27127000000000001</v>
      </c>
      <c r="DP50" s="133">
        <v>0.63209000000000004</v>
      </c>
      <c r="DQ50" s="133">
        <v>0.74443999999999999</v>
      </c>
      <c r="DR50" s="133">
        <v>0.70765</v>
      </c>
      <c r="DS50" s="133">
        <v>0.62297000000000002</v>
      </c>
      <c r="DT50" s="133">
        <v>0.57601999999999998</v>
      </c>
      <c r="DU50" s="133">
        <v>0.52500999999999998</v>
      </c>
      <c r="DV50" s="133">
        <v>0.63804000000000005</v>
      </c>
      <c r="DW50" s="133">
        <v>0.67173000000000005</v>
      </c>
      <c r="DX50" s="133">
        <v>0.66620999999999997</v>
      </c>
      <c r="DY50" s="133">
        <v>0.56762000000000001</v>
      </c>
      <c r="DZ50" s="133">
        <v>0.73489000000000004</v>
      </c>
      <c r="EA50" s="133">
        <v>0.64820999999999995</v>
      </c>
      <c r="EB50" s="133">
        <v>0.69764000000000004</v>
      </c>
      <c r="EC50" s="133">
        <v>0.59521999999999997</v>
      </c>
      <c r="ED50" s="133">
        <v>0.46523999999999999</v>
      </c>
      <c r="EE50" s="133">
        <v>0.54703000000000002</v>
      </c>
      <c r="EF50" s="133">
        <v>0.76012000000000002</v>
      </c>
      <c r="EG50" s="133">
        <v>-0.64966999999999997</v>
      </c>
      <c r="EH50" s="133">
        <v>-0.69274000000000002</v>
      </c>
      <c r="EI50" s="133">
        <v>-0.63287000000000004</v>
      </c>
      <c r="EJ50" s="133">
        <v>-0.57623999999999997</v>
      </c>
      <c r="EK50" s="133">
        <v>0.55374000000000001</v>
      </c>
      <c r="EL50" s="133">
        <v>-0.55134000000000005</v>
      </c>
      <c r="EM50" s="133">
        <v>-0.60135000000000005</v>
      </c>
      <c r="EN50" s="133">
        <v>-0.52800999999999998</v>
      </c>
      <c r="EO50" s="133">
        <v>-0.37575999999999998</v>
      </c>
      <c r="EP50" s="133">
        <v>0.75510999999999995</v>
      </c>
      <c r="EQ50" s="133">
        <v>0.74973999999999996</v>
      </c>
      <c r="ER50" s="133">
        <v>-0.52568999999999999</v>
      </c>
      <c r="ES50" s="133">
        <v>0.28061999999999998</v>
      </c>
      <c r="ET50" s="133">
        <v>-1.0071E-2</v>
      </c>
      <c r="EU50" s="133">
        <v>0.14258999999999999</v>
      </c>
      <c r="EV50" s="133">
        <v>0.40733999999999998</v>
      </c>
      <c r="EW50" s="133">
        <v>0.68161000000000005</v>
      </c>
      <c r="EX50" s="133">
        <v>0.73070000000000002</v>
      </c>
      <c r="EY50" s="133">
        <v>0.72680999999999996</v>
      </c>
      <c r="EZ50" s="133">
        <v>0.62322999999999995</v>
      </c>
      <c r="FA50" s="133">
        <v>0.53461000000000003</v>
      </c>
      <c r="FB50" s="133">
        <v>0.69899</v>
      </c>
      <c r="FC50" s="133">
        <v>0.69821999999999995</v>
      </c>
      <c r="FD50" s="133">
        <v>0.72131999999999996</v>
      </c>
      <c r="FE50" s="133">
        <v>0.72265999999999997</v>
      </c>
      <c r="FF50" s="133">
        <v>0.72328000000000003</v>
      </c>
      <c r="FG50" s="133">
        <v>-0.1042</v>
      </c>
      <c r="FH50" s="133">
        <v>0.61609999999999998</v>
      </c>
      <c r="FI50" s="133">
        <v>-3.9465E-2</v>
      </c>
      <c r="FJ50" s="133">
        <v>0.55784999999999996</v>
      </c>
      <c r="FK50" s="133">
        <v>-0.12548000000000001</v>
      </c>
      <c r="FL50" s="133">
        <v>0.58943000000000001</v>
      </c>
      <c r="FM50" s="133">
        <v>-8.0077999999999996E-2</v>
      </c>
      <c r="FN50" s="133">
        <v>-0.49399999999999999</v>
      </c>
      <c r="FO50" s="133">
        <v>9.6088000000000007E-2</v>
      </c>
      <c r="FP50" s="133">
        <v>-0.70674999999999999</v>
      </c>
      <c r="FQ50" s="133">
        <v>-0.57040999999999997</v>
      </c>
      <c r="FR50" s="133">
        <v>-0.37520999999999999</v>
      </c>
      <c r="FS50" s="133">
        <v>-0.55352999999999997</v>
      </c>
      <c r="FT50" s="133">
        <v>0.44773000000000002</v>
      </c>
      <c r="FU50" s="133">
        <v>-0.67293999999999998</v>
      </c>
      <c r="FV50" s="133">
        <v>-0.73367000000000004</v>
      </c>
      <c r="FW50" s="133">
        <v>-0.66144999999999998</v>
      </c>
      <c r="FX50" s="133">
        <v>-0.55742999999999998</v>
      </c>
      <c r="FY50" s="133">
        <v>-0.21362999999999999</v>
      </c>
      <c r="FZ50" s="133">
        <v>-0.52556999999999998</v>
      </c>
      <c r="GA50" s="133">
        <v>-0.51688000000000001</v>
      </c>
      <c r="GB50" s="133">
        <v>-0.52159</v>
      </c>
      <c r="GC50" s="133">
        <v>-0.60724999999999996</v>
      </c>
      <c r="GD50" s="133">
        <v>-0.19925000000000001</v>
      </c>
      <c r="GE50" s="133">
        <v>-4.1554000000000001E-2</v>
      </c>
      <c r="GF50" s="133">
        <v>-0.30430000000000001</v>
      </c>
      <c r="GG50" s="133">
        <v>-0.53747</v>
      </c>
      <c r="GH50" s="133">
        <v>-0.33021</v>
      </c>
      <c r="GI50" s="133">
        <v>-0.21057000000000001</v>
      </c>
      <c r="GJ50" s="133">
        <v>-4.4553000000000002E-2</v>
      </c>
      <c r="GK50" s="133">
        <v>0.3402</v>
      </c>
      <c r="GL50" s="133">
        <v>-0.17679</v>
      </c>
      <c r="GM50" s="133">
        <v>0.18894</v>
      </c>
      <c r="GN50" s="133">
        <v>0.41976999999999998</v>
      </c>
      <c r="GO50" s="133">
        <v>-0.23888000000000001</v>
      </c>
      <c r="GP50" s="133">
        <v>0.53456999999999999</v>
      </c>
      <c r="GQ50" s="133">
        <v>0.38812999999999998</v>
      </c>
      <c r="GR50" s="133">
        <v>-0.50131000000000003</v>
      </c>
      <c r="GS50" s="133">
        <v>-0.49467</v>
      </c>
      <c r="GT50" s="133">
        <v>4.7655999999999997E-2</v>
      </c>
      <c r="GU50" s="133">
        <v>-0.58894000000000002</v>
      </c>
      <c r="GV50" s="133">
        <v>-0.51334000000000002</v>
      </c>
      <c r="GW50" s="133">
        <v>-0.45168999999999998</v>
      </c>
      <c r="GX50" s="133">
        <v>-0.54488000000000003</v>
      </c>
      <c r="GY50" s="133">
        <v>-0.68218999999999996</v>
      </c>
      <c r="GZ50" s="133">
        <v>-0.58455000000000001</v>
      </c>
      <c r="HA50" s="133">
        <v>-0.54820999999999998</v>
      </c>
      <c r="HB50" s="133">
        <v>-0.44251000000000001</v>
      </c>
      <c r="HC50" s="133">
        <v>-0.57901999999999998</v>
      </c>
      <c r="HD50" s="133">
        <v>-0.47999000000000003</v>
      </c>
      <c r="HE50" s="133">
        <v>-0.57182999999999995</v>
      </c>
      <c r="HF50" s="133">
        <v>-0.55794999999999995</v>
      </c>
      <c r="HG50" s="133">
        <v>-0.33062000000000002</v>
      </c>
      <c r="HH50" s="133">
        <v>0.1024</v>
      </c>
      <c r="HI50" s="133">
        <v>-0.39767999999999998</v>
      </c>
      <c r="HJ50" s="133">
        <v>-0.39827000000000001</v>
      </c>
      <c r="HK50" s="133">
        <v>-0.20019999999999999</v>
      </c>
      <c r="HL50" s="133">
        <v>0.60185999999999995</v>
      </c>
      <c r="HM50" s="133">
        <v>0.57877999999999996</v>
      </c>
      <c r="HN50" s="133">
        <v>-0.40661000000000003</v>
      </c>
      <c r="HO50" s="133">
        <v>0.77947999999999995</v>
      </c>
      <c r="HP50" s="133">
        <v>0.80210999999999999</v>
      </c>
      <c r="HQ50" s="133">
        <v>0.51831000000000005</v>
      </c>
      <c r="HR50" s="133">
        <v>0.41774</v>
      </c>
      <c r="HS50" s="133">
        <v>1.5547E-2</v>
      </c>
      <c r="HT50" s="133">
        <v>-0.23230000000000001</v>
      </c>
      <c r="HU50" s="133">
        <v>-0.61709999999999998</v>
      </c>
      <c r="HV50" s="133">
        <v>-0.55284999999999995</v>
      </c>
      <c r="HW50" s="133">
        <v>-0.52261999999999997</v>
      </c>
      <c r="HX50" s="133">
        <v>-0.58623999999999998</v>
      </c>
      <c r="HY50" s="133">
        <v>7.6855000000000007E-2</v>
      </c>
      <c r="HZ50" s="133">
        <v>-0.15937999999999999</v>
      </c>
      <c r="IA50" s="133">
        <v>-0.28051999999999999</v>
      </c>
      <c r="IB50" s="133">
        <v>0.223</v>
      </c>
      <c r="IC50" s="133">
        <v>-0.11987</v>
      </c>
      <c r="ID50" s="133">
        <v>-0.50595000000000001</v>
      </c>
      <c r="IE50" s="133">
        <v>-0.27027000000000001</v>
      </c>
      <c r="IF50" s="133">
        <v>-0.28992000000000001</v>
      </c>
      <c r="IG50" s="133">
        <v>-0.52146999999999999</v>
      </c>
      <c r="IH50" s="133">
        <v>-0.33271000000000001</v>
      </c>
      <c r="II50" s="133">
        <v>-0.39433000000000001</v>
      </c>
      <c r="IJ50" s="133">
        <v>1.7964000000000001E-2</v>
      </c>
      <c r="IK50" s="133">
        <v>-0.50109000000000004</v>
      </c>
      <c r="IL50" s="133">
        <v>-0.22649</v>
      </c>
      <c r="IM50" s="133">
        <v>0.10807</v>
      </c>
      <c r="IN50" s="133">
        <v>4.3135E-2</v>
      </c>
      <c r="IO50" s="133">
        <v>0.70298000000000005</v>
      </c>
      <c r="IP50" s="133">
        <v>0.73816000000000004</v>
      </c>
      <c r="IQ50" s="133">
        <v>0.66344999999999998</v>
      </c>
      <c r="IR50" s="133">
        <v>0.58404999999999996</v>
      </c>
      <c r="IS50" s="133">
        <v>0.74509999999999998</v>
      </c>
      <c r="IT50" s="133">
        <v>0.10935</v>
      </c>
      <c r="IU50" s="133">
        <v>6.0323000000000002E-2</v>
      </c>
      <c r="IV50" s="133">
        <v>0.68100000000000005</v>
      </c>
      <c r="IW50" s="133">
        <v>0.76332</v>
      </c>
      <c r="IX50" s="133">
        <v>0.69603000000000004</v>
      </c>
      <c r="IY50" s="133">
        <v>0.60265000000000002</v>
      </c>
      <c r="IZ50" s="133">
        <v>0.71645000000000003</v>
      </c>
      <c r="JA50" s="133">
        <v>8.2063000000000004E-4</v>
      </c>
      <c r="JB50" s="133">
        <v>-6.7022999999999999E-2</v>
      </c>
      <c r="JC50" s="133">
        <v>0.47298000000000001</v>
      </c>
      <c r="JD50" s="133">
        <v>0.71711999999999998</v>
      </c>
      <c r="JE50" s="133">
        <v>0.43141000000000002</v>
      </c>
      <c r="JF50" s="133">
        <v>0.50512000000000001</v>
      </c>
      <c r="JG50" s="133">
        <v>0.56974000000000002</v>
      </c>
      <c r="JH50" s="133">
        <v>0.57635999999999998</v>
      </c>
      <c r="JI50" s="133">
        <v>0.60377000000000003</v>
      </c>
      <c r="JJ50" s="133">
        <v>0.54115000000000002</v>
      </c>
      <c r="JK50" s="133">
        <v>0.53271999999999997</v>
      </c>
      <c r="JL50" s="133">
        <v>0.55954999999999999</v>
      </c>
      <c r="JM50" s="133">
        <v>0.49697000000000002</v>
      </c>
      <c r="JN50" s="133">
        <v>0.53174999999999994</v>
      </c>
      <c r="JO50" s="133">
        <v>0.65695000000000003</v>
      </c>
    </row>
    <row r="51" spans="1:275" ht="15" x14ac:dyDescent="0.25">
      <c r="A51" s="2" t="s">
        <v>141</v>
      </c>
      <c r="B51" s="1" t="s">
        <v>142</v>
      </c>
      <c r="C51" s="3" t="s">
        <v>1328</v>
      </c>
      <c r="D51" s="133">
        <v>0.69464999999999999</v>
      </c>
      <c r="E51" s="133">
        <v>0.49675999999999998</v>
      </c>
      <c r="F51" s="133">
        <v>0.67512000000000005</v>
      </c>
      <c r="G51" s="133">
        <v>0.63499000000000005</v>
      </c>
      <c r="H51" s="133">
        <v>0.95052000000000003</v>
      </c>
      <c r="I51" s="133">
        <v>0.95308999999999999</v>
      </c>
      <c r="J51" s="133">
        <v>0.65905000000000002</v>
      </c>
      <c r="K51" s="133">
        <v>0.6633</v>
      </c>
      <c r="L51" s="133">
        <v>0.86255000000000004</v>
      </c>
      <c r="M51" s="133">
        <v>0.93210000000000004</v>
      </c>
      <c r="N51" s="133">
        <v>0.95865999999999996</v>
      </c>
      <c r="O51" s="133">
        <v>0.76336000000000004</v>
      </c>
      <c r="P51" s="133">
        <v>0.74639999999999995</v>
      </c>
      <c r="Q51" s="133">
        <v>0.83620000000000005</v>
      </c>
      <c r="R51" s="133">
        <v>0.57108000000000003</v>
      </c>
      <c r="S51" s="133">
        <v>0.64346000000000003</v>
      </c>
      <c r="T51" s="133">
        <v>0.55418000000000001</v>
      </c>
      <c r="U51" s="133">
        <v>0.58792999999999995</v>
      </c>
      <c r="V51" s="133">
        <v>0.90820999999999996</v>
      </c>
      <c r="W51" s="133">
        <v>0.64071</v>
      </c>
      <c r="X51" s="133">
        <v>0.94381999999999999</v>
      </c>
      <c r="Y51" s="133">
        <v>0.94193000000000005</v>
      </c>
      <c r="Z51" s="133">
        <v>0.72133000000000003</v>
      </c>
      <c r="AA51" s="133">
        <v>0.70728999999999997</v>
      </c>
      <c r="AB51" s="133">
        <v>0.77263000000000004</v>
      </c>
      <c r="AC51" s="133">
        <v>0.87912999999999997</v>
      </c>
      <c r="AD51" s="133">
        <v>0.50938000000000005</v>
      </c>
      <c r="AE51" s="133">
        <v>0.9335</v>
      </c>
      <c r="AF51" s="133">
        <v>0.95469000000000004</v>
      </c>
      <c r="AG51" s="133">
        <v>0.94943</v>
      </c>
      <c r="AH51" s="133">
        <v>0.95304999999999995</v>
      </c>
      <c r="AI51" s="133">
        <v>0.95609</v>
      </c>
      <c r="AJ51" s="133">
        <v>0.94169000000000003</v>
      </c>
      <c r="AK51" s="133">
        <v>0.73880000000000001</v>
      </c>
      <c r="AL51" s="133">
        <v>0.84269000000000005</v>
      </c>
      <c r="AM51" s="133">
        <v>0.65249999999999997</v>
      </c>
      <c r="AN51" s="133">
        <v>0.49396000000000001</v>
      </c>
      <c r="AO51" s="133">
        <v>0.87404000000000004</v>
      </c>
      <c r="AP51" s="133">
        <v>0.67573000000000005</v>
      </c>
      <c r="AQ51" s="133">
        <v>0.68422000000000005</v>
      </c>
      <c r="AR51" s="133">
        <v>0.50356999999999996</v>
      </c>
      <c r="AS51" s="133">
        <v>0.52744000000000002</v>
      </c>
      <c r="AT51" s="133">
        <v>0.60124999999999995</v>
      </c>
      <c r="AU51" s="133">
        <v>0.66913999999999996</v>
      </c>
      <c r="AV51" s="133">
        <v>0.58745999999999998</v>
      </c>
      <c r="AW51" s="133">
        <v>0.62207999999999997</v>
      </c>
      <c r="AX51" s="133">
        <v>1</v>
      </c>
      <c r="AY51" s="133">
        <v>0.57711000000000001</v>
      </c>
      <c r="AZ51" s="133">
        <v>0.82237000000000005</v>
      </c>
      <c r="BA51" s="133">
        <v>0.50907000000000002</v>
      </c>
      <c r="BB51" s="133">
        <v>0.91434000000000004</v>
      </c>
      <c r="BC51" s="133">
        <v>0.93271000000000004</v>
      </c>
      <c r="BD51" s="133">
        <v>0.60638000000000003</v>
      </c>
      <c r="BE51" s="133">
        <v>0.59799999999999998</v>
      </c>
      <c r="BF51" s="133">
        <v>0.79737999999999998</v>
      </c>
      <c r="BG51" s="133">
        <v>0.79249999999999998</v>
      </c>
      <c r="BH51" s="133">
        <v>0.58857999999999999</v>
      </c>
      <c r="BI51" s="133">
        <v>0.67191000000000001</v>
      </c>
      <c r="BJ51" s="133">
        <v>0.69245999999999996</v>
      </c>
      <c r="BK51" s="133">
        <v>0.77178000000000002</v>
      </c>
      <c r="BL51" s="133">
        <v>0.5222</v>
      </c>
      <c r="BM51" s="133">
        <v>0.92291000000000001</v>
      </c>
      <c r="BN51" s="133">
        <v>0.90934000000000004</v>
      </c>
      <c r="BO51" s="133">
        <v>0.6492</v>
      </c>
      <c r="BP51" s="133">
        <v>0.58787</v>
      </c>
      <c r="BQ51" s="133">
        <v>0.63590999999999998</v>
      </c>
      <c r="BR51" s="133">
        <v>0.80356000000000005</v>
      </c>
      <c r="BS51" s="133">
        <v>0.13519</v>
      </c>
      <c r="BT51" s="133">
        <v>0.64395000000000002</v>
      </c>
      <c r="BU51" s="133">
        <v>0.75910999999999995</v>
      </c>
      <c r="BV51" s="133">
        <v>0.22151000000000001</v>
      </c>
      <c r="BW51" s="133">
        <v>0.61492000000000002</v>
      </c>
      <c r="BX51" s="133">
        <v>0.69825000000000004</v>
      </c>
      <c r="BY51" s="133">
        <v>0.60904000000000003</v>
      </c>
      <c r="BZ51" s="133">
        <v>0.77124999999999999</v>
      </c>
      <c r="CA51" s="133">
        <v>0.47842000000000001</v>
      </c>
      <c r="CB51" s="133">
        <v>0.89041999999999999</v>
      </c>
      <c r="CC51" s="133">
        <v>0.67301999999999995</v>
      </c>
      <c r="CD51" s="133">
        <v>0.48126000000000002</v>
      </c>
      <c r="CE51" s="133">
        <v>-0.86755000000000004</v>
      </c>
      <c r="CF51" s="133">
        <v>-0.82403999999999999</v>
      </c>
      <c r="CG51" s="133">
        <v>-0.80035000000000001</v>
      </c>
      <c r="CH51" s="133">
        <v>-0.79201999999999995</v>
      </c>
      <c r="CI51" s="133">
        <v>-0.72716000000000003</v>
      </c>
      <c r="CJ51" s="133">
        <v>-0.80620000000000003</v>
      </c>
      <c r="CK51" s="133">
        <v>-0.60997999999999997</v>
      </c>
      <c r="CL51" s="133">
        <v>-0.83681000000000005</v>
      </c>
      <c r="CM51" s="133">
        <v>5.2221999999999998E-2</v>
      </c>
      <c r="CN51" s="133">
        <v>0.63724000000000003</v>
      </c>
      <c r="CO51" s="133">
        <v>-0.63360000000000005</v>
      </c>
      <c r="CP51" s="133">
        <v>0.59565999999999997</v>
      </c>
      <c r="CQ51" s="133">
        <v>0.68423999999999996</v>
      </c>
      <c r="CR51" s="133">
        <v>0.62726000000000004</v>
      </c>
      <c r="CS51" s="133">
        <v>0.76051000000000002</v>
      </c>
      <c r="CT51" s="133">
        <v>-0.23274</v>
      </c>
      <c r="CU51" s="133">
        <v>-0.51949999999999996</v>
      </c>
      <c r="CV51" s="133">
        <v>-0.12469</v>
      </c>
      <c r="CW51" s="133">
        <v>-0.10367</v>
      </c>
      <c r="CX51" s="133">
        <v>-1.8964000000000002E-2</v>
      </c>
      <c r="CY51" s="133">
        <v>-0.43171999999999999</v>
      </c>
      <c r="CZ51" s="133">
        <v>0.87063999999999997</v>
      </c>
      <c r="DA51" s="133">
        <v>0.52075000000000005</v>
      </c>
      <c r="DB51" s="133">
        <v>0.75083</v>
      </c>
      <c r="DC51" s="133">
        <v>0.77046000000000003</v>
      </c>
      <c r="DD51" s="133">
        <v>0.61870999999999998</v>
      </c>
      <c r="DE51" s="133">
        <v>0.91700999999999999</v>
      </c>
      <c r="DF51" s="133">
        <v>0.33955000000000002</v>
      </c>
      <c r="DG51" s="133">
        <v>0.62402000000000002</v>
      </c>
      <c r="DH51" s="133">
        <v>0.49579000000000001</v>
      </c>
      <c r="DI51" s="133">
        <v>0.83128999999999997</v>
      </c>
      <c r="DJ51" s="133">
        <v>0.73306000000000004</v>
      </c>
      <c r="DK51" s="133">
        <v>0.72902999999999996</v>
      </c>
      <c r="DL51" s="133">
        <v>0.70484000000000002</v>
      </c>
      <c r="DM51" s="133">
        <v>0.74458000000000002</v>
      </c>
      <c r="DN51" s="133">
        <v>0.44538</v>
      </c>
      <c r="DO51" s="133">
        <v>0.56747000000000003</v>
      </c>
      <c r="DP51" s="133">
        <v>0.81345999999999996</v>
      </c>
      <c r="DQ51" s="133">
        <v>0.72323000000000004</v>
      </c>
      <c r="DR51" s="133">
        <v>0.66086</v>
      </c>
      <c r="DS51" s="133">
        <v>0.69637000000000004</v>
      </c>
      <c r="DT51" s="133">
        <v>0.82859000000000005</v>
      </c>
      <c r="DU51" s="133">
        <v>0.87558000000000002</v>
      </c>
      <c r="DV51" s="133">
        <v>0.63614999999999999</v>
      </c>
      <c r="DW51" s="133">
        <v>0.74858000000000002</v>
      </c>
      <c r="DX51" s="133">
        <v>0.64978999999999998</v>
      </c>
      <c r="DY51" s="133">
        <v>0.59624999999999995</v>
      </c>
      <c r="DZ51" s="133">
        <v>0.74988999999999995</v>
      </c>
      <c r="EA51" s="133">
        <v>0.74180000000000001</v>
      </c>
      <c r="EB51" s="133">
        <v>0.59304000000000001</v>
      </c>
      <c r="EC51" s="133">
        <v>0.82145000000000001</v>
      </c>
      <c r="ED51" s="133">
        <v>0.76266999999999996</v>
      </c>
      <c r="EE51" s="133">
        <v>0.63499000000000005</v>
      </c>
      <c r="EF51" s="133">
        <v>0.55206</v>
      </c>
      <c r="EG51" s="133">
        <v>-0.77712000000000003</v>
      </c>
      <c r="EH51" s="133">
        <v>-0.70645000000000002</v>
      </c>
      <c r="EI51" s="133">
        <v>-0.69452000000000003</v>
      </c>
      <c r="EJ51" s="133">
        <v>-0.82606000000000002</v>
      </c>
      <c r="EK51" s="133">
        <v>0.10822</v>
      </c>
      <c r="EL51" s="133">
        <v>-0.66783000000000003</v>
      </c>
      <c r="EM51" s="133">
        <v>-0.68257999999999996</v>
      </c>
      <c r="EN51" s="133">
        <v>-0.78952999999999995</v>
      </c>
      <c r="EO51" s="133">
        <v>-0.70716000000000001</v>
      </c>
      <c r="EP51" s="133">
        <v>0.57362000000000002</v>
      </c>
      <c r="EQ51" s="133">
        <v>0.73597999999999997</v>
      </c>
      <c r="ER51" s="133">
        <v>-0.64768000000000003</v>
      </c>
      <c r="ES51" s="133">
        <v>0.20910999999999999</v>
      </c>
      <c r="ET51" s="133">
        <v>-6.8215999999999999E-2</v>
      </c>
      <c r="EU51" s="133">
        <v>-7.8287999999999996E-2</v>
      </c>
      <c r="EV51" s="133">
        <v>0.37898999999999999</v>
      </c>
      <c r="EW51" s="133">
        <v>0.60482999999999998</v>
      </c>
      <c r="EX51" s="133">
        <v>0.4819</v>
      </c>
      <c r="EY51" s="133">
        <v>0.47289999999999999</v>
      </c>
      <c r="EZ51" s="133">
        <v>0.70733000000000001</v>
      </c>
      <c r="FA51" s="133">
        <v>0.90559999999999996</v>
      </c>
      <c r="FB51" s="133">
        <v>0.51649999999999996</v>
      </c>
      <c r="FC51" s="133">
        <v>0.50285999999999997</v>
      </c>
      <c r="FD51" s="133">
        <v>0.48157</v>
      </c>
      <c r="FE51" s="133">
        <v>0.47894999999999999</v>
      </c>
      <c r="FF51" s="133">
        <v>0.48220000000000002</v>
      </c>
      <c r="FG51" s="133">
        <v>-0.48875999999999997</v>
      </c>
      <c r="FH51" s="133">
        <v>0.78200000000000003</v>
      </c>
      <c r="FI51" s="133">
        <v>-0.36787999999999998</v>
      </c>
      <c r="FJ51" s="133">
        <v>0.48536000000000001</v>
      </c>
      <c r="FK51" s="133">
        <v>-0.28682999999999997</v>
      </c>
      <c r="FL51" s="133">
        <v>0.47112999999999999</v>
      </c>
      <c r="FM51" s="133">
        <v>-0.17917</v>
      </c>
      <c r="FN51" s="133">
        <v>-0.81533999999999995</v>
      </c>
      <c r="FO51" s="133">
        <v>0.48774000000000001</v>
      </c>
      <c r="FP51" s="133">
        <v>-0.71621000000000001</v>
      </c>
      <c r="FQ51" s="133">
        <v>-0.82882</v>
      </c>
      <c r="FR51" s="133">
        <v>-0.63017000000000001</v>
      </c>
      <c r="FS51" s="133">
        <v>-0.31012000000000001</v>
      </c>
      <c r="FT51" s="133">
        <v>0.87758999999999998</v>
      </c>
      <c r="FU51" s="133">
        <v>-0.63771999999999995</v>
      </c>
      <c r="FV51" s="133">
        <v>-0.64322000000000001</v>
      </c>
      <c r="FW51" s="133">
        <v>-0.69760999999999995</v>
      </c>
      <c r="FX51" s="133">
        <v>-0.74129</v>
      </c>
      <c r="FY51" s="133">
        <v>-0.41664000000000001</v>
      </c>
      <c r="FZ51" s="133">
        <v>-0.81791000000000003</v>
      </c>
      <c r="GA51" s="133">
        <v>-0.74858000000000002</v>
      </c>
      <c r="GB51" s="133">
        <v>-0.63180999999999998</v>
      </c>
      <c r="GC51" s="133">
        <v>-0.68132999999999999</v>
      </c>
      <c r="GD51" s="133">
        <v>-0.18998000000000001</v>
      </c>
      <c r="GE51" s="133">
        <v>0.33656000000000003</v>
      </c>
      <c r="GF51" s="133">
        <v>0.14727000000000001</v>
      </c>
      <c r="GG51" s="133">
        <v>-0.52619000000000005</v>
      </c>
      <c r="GH51" s="133">
        <v>-0.45366000000000001</v>
      </c>
      <c r="GI51" s="133">
        <v>-0.56943999999999995</v>
      </c>
      <c r="GJ51" s="133">
        <v>-0.18325</v>
      </c>
      <c r="GK51" s="133">
        <v>0.60519000000000001</v>
      </c>
      <c r="GL51" s="133">
        <v>-0.60258</v>
      </c>
      <c r="GM51" s="133">
        <v>-8.2003000000000006E-2</v>
      </c>
      <c r="GN51" s="133">
        <v>0.60453000000000001</v>
      </c>
      <c r="GO51" s="133">
        <v>-0.59233000000000002</v>
      </c>
      <c r="GP51" s="133">
        <v>0.40360000000000001</v>
      </c>
      <c r="GQ51" s="133">
        <v>0.64088000000000001</v>
      </c>
      <c r="GR51" s="133">
        <v>-0.77839000000000003</v>
      </c>
      <c r="GS51" s="133">
        <v>-0.76544000000000001</v>
      </c>
      <c r="GT51" s="133">
        <v>0.57838999999999996</v>
      </c>
      <c r="GU51" s="133">
        <v>-0.77054</v>
      </c>
      <c r="GV51" s="133">
        <v>-0.70901000000000003</v>
      </c>
      <c r="GW51" s="133">
        <v>-2.4544E-2</v>
      </c>
      <c r="GX51" s="133">
        <v>-0.53820000000000001</v>
      </c>
      <c r="GY51" s="133">
        <v>-0.57074000000000003</v>
      </c>
      <c r="GZ51" s="133">
        <v>-0.81393000000000004</v>
      </c>
      <c r="HA51" s="133">
        <v>-0.79466000000000003</v>
      </c>
      <c r="HB51" s="133">
        <v>-0.64839999999999998</v>
      </c>
      <c r="HC51" s="133">
        <v>-0.77056999999999998</v>
      </c>
      <c r="HD51" s="133">
        <v>-0.68440000000000001</v>
      </c>
      <c r="HE51" s="133">
        <v>-0.60507</v>
      </c>
      <c r="HF51" s="133">
        <v>-0.51641000000000004</v>
      </c>
      <c r="HG51" s="133">
        <v>9.4714999999999994E-2</v>
      </c>
      <c r="HH51" s="133">
        <v>0.51412999999999998</v>
      </c>
      <c r="HI51" s="133">
        <v>-0.45929999999999999</v>
      </c>
      <c r="HJ51" s="133">
        <v>-0.64615999999999996</v>
      </c>
      <c r="HK51" s="133">
        <v>-0.21773000000000001</v>
      </c>
      <c r="HL51" s="133">
        <v>0.78132999999999997</v>
      </c>
      <c r="HM51" s="133">
        <v>0.64163000000000003</v>
      </c>
      <c r="HN51" s="133">
        <v>-0.63327</v>
      </c>
      <c r="HO51" s="133">
        <v>0.60018000000000005</v>
      </c>
      <c r="HP51" s="133">
        <v>0.56560999999999995</v>
      </c>
      <c r="HQ51" s="133">
        <v>0.37148999999999999</v>
      </c>
      <c r="HR51" s="133">
        <v>0.35193999999999998</v>
      </c>
      <c r="HS51" s="133">
        <v>-0.17108999999999999</v>
      </c>
      <c r="HT51" s="133">
        <v>-0.59477000000000002</v>
      </c>
      <c r="HU51" s="133">
        <v>-0.40176000000000001</v>
      </c>
      <c r="HV51" s="133">
        <v>-0.77017999999999998</v>
      </c>
      <c r="HW51" s="133">
        <v>-0.72711999999999999</v>
      </c>
      <c r="HX51" s="133">
        <v>-0.82118000000000002</v>
      </c>
      <c r="HY51" s="133">
        <v>-0.15911</v>
      </c>
      <c r="HZ51" s="133">
        <v>-0.24056</v>
      </c>
      <c r="IA51" s="133">
        <v>-0.24298</v>
      </c>
      <c r="IB51" s="133">
        <v>0.21115</v>
      </c>
      <c r="IC51" s="133">
        <v>-0.18518000000000001</v>
      </c>
      <c r="ID51" s="133">
        <v>-0.72279000000000004</v>
      </c>
      <c r="IE51" s="133">
        <v>-0.38754</v>
      </c>
      <c r="IF51" s="133">
        <v>-0.46988999999999997</v>
      </c>
      <c r="IG51" s="133">
        <v>-0.38879999999999998</v>
      </c>
      <c r="IH51" s="133">
        <v>-0.56381000000000003</v>
      </c>
      <c r="II51" s="133">
        <v>-0.60655999999999999</v>
      </c>
      <c r="IJ51" s="133">
        <v>-0.25733</v>
      </c>
      <c r="IK51" s="133">
        <v>-0.79215999999999998</v>
      </c>
      <c r="IL51" s="133">
        <v>-0.62017999999999995</v>
      </c>
      <c r="IM51" s="133">
        <v>6.5500999999999997E-3</v>
      </c>
      <c r="IN51" s="133">
        <v>6.8007999999999999E-2</v>
      </c>
      <c r="IO51" s="133">
        <v>0.3624</v>
      </c>
      <c r="IP51" s="133">
        <v>0.67505999999999999</v>
      </c>
      <c r="IQ51" s="133">
        <v>0.47249000000000002</v>
      </c>
      <c r="IR51" s="133">
        <v>0.72718000000000005</v>
      </c>
      <c r="IS51" s="133">
        <v>0.68086999999999998</v>
      </c>
      <c r="IT51" s="133">
        <v>-1.9993E-2</v>
      </c>
      <c r="IU51" s="133">
        <v>3.7092E-2</v>
      </c>
      <c r="IV51" s="133">
        <v>0.31853999999999999</v>
      </c>
      <c r="IW51" s="133">
        <v>0.61453000000000002</v>
      </c>
      <c r="IX51" s="133">
        <v>0.50066999999999995</v>
      </c>
      <c r="IY51" s="133">
        <v>0.74575999999999998</v>
      </c>
      <c r="IZ51" s="133">
        <v>0.88170999999999999</v>
      </c>
      <c r="JA51" s="133">
        <v>1.3547999999999999E-2</v>
      </c>
      <c r="JB51" s="133">
        <v>7.4662000000000006E-2</v>
      </c>
      <c r="JC51" s="133">
        <v>7.1498999999999993E-2</v>
      </c>
      <c r="JD51" s="133">
        <v>0.58243999999999996</v>
      </c>
      <c r="JE51" s="133">
        <v>0.23796999999999999</v>
      </c>
      <c r="JF51" s="133">
        <v>0.53305999999999998</v>
      </c>
      <c r="JG51" s="133">
        <v>0.66703000000000001</v>
      </c>
      <c r="JH51" s="133">
        <v>0.92613999999999996</v>
      </c>
      <c r="JI51" s="133">
        <v>0.91320999999999997</v>
      </c>
      <c r="JJ51" s="133">
        <v>0.91174999999999995</v>
      </c>
      <c r="JK51" s="133">
        <v>0.89900000000000002</v>
      </c>
      <c r="JL51" s="133">
        <v>0.91339000000000004</v>
      </c>
      <c r="JM51" s="133">
        <v>0.90856999999999999</v>
      </c>
      <c r="JN51" s="133">
        <v>0.89832999999999996</v>
      </c>
      <c r="JO51" s="133">
        <v>0.89214000000000004</v>
      </c>
    </row>
    <row r="52" spans="1:275" ht="15" x14ac:dyDescent="0.25">
      <c r="A52" s="2" t="s">
        <v>143</v>
      </c>
      <c r="B52" s="1" t="s">
        <v>564</v>
      </c>
      <c r="C52" s="3" t="s">
        <v>1329</v>
      </c>
      <c r="D52" s="133">
        <v>0.42020999999999997</v>
      </c>
      <c r="E52" s="133">
        <v>0.34927000000000002</v>
      </c>
      <c r="F52" s="133">
        <v>0.84875</v>
      </c>
      <c r="G52" s="133">
        <v>0.93966000000000005</v>
      </c>
      <c r="H52" s="133">
        <v>0.51588000000000001</v>
      </c>
      <c r="I52" s="133">
        <v>0.53700000000000003</v>
      </c>
      <c r="J52" s="133">
        <v>0.96718999999999999</v>
      </c>
      <c r="K52" s="133">
        <v>0.94932000000000005</v>
      </c>
      <c r="L52" s="133">
        <v>0.67313999999999996</v>
      </c>
      <c r="M52" s="133">
        <v>0.48810999999999999</v>
      </c>
      <c r="N52" s="133">
        <v>0.52419000000000004</v>
      </c>
      <c r="O52" s="133">
        <v>0.68406</v>
      </c>
      <c r="P52" s="133">
        <v>0.72987999999999997</v>
      </c>
      <c r="Q52" s="133">
        <v>0.44675999999999999</v>
      </c>
      <c r="R52" s="133">
        <v>0.89580000000000004</v>
      </c>
      <c r="S52" s="133">
        <v>0.89317999999999997</v>
      </c>
      <c r="T52" s="133">
        <v>0.96763999999999994</v>
      </c>
      <c r="U52" s="133">
        <v>0.94311999999999996</v>
      </c>
      <c r="V52" s="133">
        <v>0.52968000000000004</v>
      </c>
      <c r="W52" s="133">
        <v>0.94591000000000003</v>
      </c>
      <c r="X52" s="133">
        <v>0.50697000000000003</v>
      </c>
      <c r="Y52" s="133">
        <v>0.49102000000000001</v>
      </c>
      <c r="Z52" s="133">
        <v>0.79225000000000001</v>
      </c>
      <c r="AA52" s="133">
        <v>0.82147999999999999</v>
      </c>
      <c r="AB52" s="133">
        <v>0.65954000000000002</v>
      </c>
      <c r="AC52" s="133">
        <v>0.59106000000000003</v>
      </c>
      <c r="AD52" s="133">
        <v>0.87770999999999999</v>
      </c>
      <c r="AE52" s="133">
        <v>0.48096</v>
      </c>
      <c r="AF52" s="133">
        <v>0.51688999999999996</v>
      </c>
      <c r="AG52" s="133">
        <v>0.55520999999999998</v>
      </c>
      <c r="AH52" s="133">
        <v>0.56328</v>
      </c>
      <c r="AI52" s="133">
        <v>0.5171</v>
      </c>
      <c r="AJ52" s="133">
        <v>0.61856</v>
      </c>
      <c r="AK52" s="133">
        <v>0.75039999999999996</v>
      </c>
      <c r="AL52" s="133">
        <v>0.52242999999999995</v>
      </c>
      <c r="AM52" s="133">
        <v>0.93430999999999997</v>
      </c>
      <c r="AN52" s="133">
        <v>0.81106</v>
      </c>
      <c r="AO52" s="133">
        <v>0.49869999999999998</v>
      </c>
      <c r="AP52" s="133">
        <v>0.92149000000000003</v>
      </c>
      <c r="AQ52" s="133">
        <v>0.86584000000000005</v>
      </c>
      <c r="AR52" s="133">
        <v>0.89702000000000004</v>
      </c>
      <c r="AS52" s="133">
        <v>0.92193999999999998</v>
      </c>
      <c r="AT52" s="133">
        <v>0.81079000000000001</v>
      </c>
      <c r="AU52" s="133">
        <v>0.69255</v>
      </c>
      <c r="AV52" s="133">
        <v>0.9335</v>
      </c>
      <c r="AW52" s="133">
        <v>0.93010999999999999</v>
      </c>
      <c r="AX52" s="133">
        <v>0.57711000000000001</v>
      </c>
      <c r="AY52" s="133">
        <v>1</v>
      </c>
      <c r="AZ52" s="133">
        <v>0.79166999999999998</v>
      </c>
      <c r="BA52" s="133">
        <v>0.93045999999999995</v>
      </c>
      <c r="BB52" s="133">
        <v>0.57979000000000003</v>
      </c>
      <c r="BC52" s="133">
        <v>0.63587000000000005</v>
      </c>
      <c r="BD52" s="133">
        <v>0.99026999999999998</v>
      </c>
      <c r="BE52" s="133">
        <v>0.99204999999999999</v>
      </c>
      <c r="BF52" s="133">
        <v>0.65727999999999998</v>
      </c>
      <c r="BG52" s="133">
        <v>0.53666999999999998</v>
      </c>
      <c r="BH52" s="133">
        <v>0.96294000000000002</v>
      </c>
      <c r="BI52" s="133">
        <v>0.93584000000000001</v>
      </c>
      <c r="BJ52" s="133">
        <v>0.75829000000000002</v>
      </c>
      <c r="BK52" s="133">
        <v>0.66095999999999999</v>
      </c>
      <c r="BL52" s="133">
        <v>0.93798999999999999</v>
      </c>
      <c r="BM52" s="133">
        <v>0.67330000000000001</v>
      </c>
      <c r="BN52" s="133">
        <v>0.67169000000000001</v>
      </c>
      <c r="BO52" s="133">
        <v>0.87622</v>
      </c>
      <c r="BP52" s="133">
        <v>0.61724999999999997</v>
      </c>
      <c r="BQ52" s="133">
        <v>0.43328</v>
      </c>
      <c r="BR52" s="133">
        <v>0.56805000000000005</v>
      </c>
      <c r="BS52" s="133">
        <v>-0.36215999999999998</v>
      </c>
      <c r="BT52" s="133">
        <v>0.49452000000000002</v>
      </c>
      <c r="BU52" s="133">
        <v>0.6774</v>
      </c>
      <c r="BV52" s="133">
        <v>0.53588000000000002</v>
      </c>
      <c r="BW52" s="133">
        <v>0.47461999999999999</v>
      </c>
      <c r="BX52" s="133">
        <v>0.85792000000000002</v>
      </c>
      <c r="BY52" s="133">
        <v>0.87529000000000001</v>
      </c>
      <c r="BZ52" s="133">
        <v>0.63371999999999995</v>
      </c>
      <c r="CA52" s="133">
        <v>0.71343999999999996</v>
      </c>
      <c r="CB52" s="133">
        <v>0.55884999999999996</v>
      </c>
      <c r="CC52" s="133">
        <v>0.85250999999999999</v>
      </c>
      <c r="CD52" s="133">
        <v>0.87487999999999999</v>
      </c>
      <c r="CE52" s="133">
        <v>-0.47208</v>
      </c>
      <c r="CF52" s="133">
        <v>-0.53271000000000002</v>
      </c>
      <c r="CG52" s="133">
        <v>-0.52956999999999999</v>
      </c>
      <c r="CH52" s="133">
        <v>-0.51009000000000004</v>
      </c>
      <c r="CI52" s="133">
        <v>-0.45490999999999998</v>
      </c>
      <c r="CJ52" s="133">
        <v>-0.50722</v>
      </c>
      <c r="CK52" s="133">
        <v>-0.51075999999999999</v>
      </c>
      <c r="CL52" s="133">
        <v>-0.48874000000000001</v>
      </c>
      <c r="CM52" s="133">
        <v>0.15254999999999999</v>
      </c>
      <c r="CN52" s="133">
        <v>0.90278999999999998</v>
      </c>
      <c r="CO52" s="133">
        <v>-0.55820000000000003</v>
      </c>
      <c r="CP52" s="133">
        <v>0.72567000000000004</v>
      </c>
      <c r="CQ52" s="133">
        <v>0.88680000000000003</v>
      </c>
      <c r="CR52" s="133">
        <v>0.70255999999999996</v>
      </c>
      <c r="CS52" s="133">
        <v>0.80593000000000004</v>
      </c>
      <c r="CT52" s="133">
        <v>-0.31045</v>
      </c>
      <c r="CU52" s="133">
        <v>-0.42798999999999998</v>
      </c>
      <c r="CV52" s="133">
        <v>2.1007999999999999E-2</v>
      </c>
      <c r="CW52" s="133">
        <v>-2.9543E-3</v>
      </c>
      <c r="CX52" s="133">
        <v>7.1633000000000002E-2</v>
      </c>
      <c r="CY52" s="133">
        <v>-8.1913E-2</v>
      </c>
      <c r="CZ52" s="133">
        <v>0.46734999999999999</v>
      </c>
      <c r="DA52" s="133">
        <v>0.41316000000000003</v>
      </c>
      <c r="DB52" s="133">
        <v>0.46478999999999998</v>
      </c>
      <c r="DC52" s="133">
        <v>0.65637000000000001</v>
      </c>
      <c r="DD52" s="133">
        <v>0.76093999999999995</v>
      </c>
      <c r="DE52" s="133">
        <v>0.58194000000000001</v>
      </c>
      <c r="DF52" s="133">
        <v>0.57355999999999996</v>
      </c>
      <c r="DG52" s="133">
        <v>0.80650999999999995</v>
      </c>
      <c r="DH52" s="133">
        <v>0.77088000000000001</v>
      </c>
      <c r="DI52" s="133">
        <v>0.55256000000000005</v>
      </c>
      <c r="DJ52" s="133">
        <v>0.71338000000000001</v>
      </c>
      <c r="DK52" s="133">
        <v>0.72689999999999999</v>
      </c>
      <c r="DL52" s="133">
        <v>0.66720999999999997</v>
      </c>
      <c r="DM52" s="133">
        <v>0.65425999999999995</v>
      </c>
      <c r="DN52" s="133">
        <v>0.69006000000000001</v>
      </c>
      <c r="DO52" s="133">
        <v>0.33467000000000002</v>
      </c>
      <c r="DP52" s="133">
        <v>0.60050000000000003</v>
      </c>
      <c r="DQ52" s="133">
        <v>0.79161000000000004</v>
      </c>
      <c r="DR52" s="133">
        <v>0.77536000000000005</v>
      </c>
      <c r="DS52" s="133">
        <v>0.68098999999999998</v>
      </c>
      <c r="DT52" s="133">
        <v>0.60343000000000002</v>
      </c>
      <c r="DU52" s="133">
        <v>0.52519000000000005</v>
      </c>
      <c r="DV52" s="133">
        <v>0.66600999999999999</v>
      </c>
      <c r="DW52" s="133">
        <v>0.69549000000000005</v>
      </c>
      <c r="DX52" s="133">
        <v>0.7036</v>
      </c>
      <c r="DY52" s="133">
        <v>0.62377000000000005</v>
      </c>
      <c r="DZ52" s="133">
        <v>0.77869999999999995</v>
      </c>
      <c r="EA52" s="133">
        <v>0.67669000000000001</v>
      </c>
      <c r="EB52" s="133">
        <v>0.73792000000000002</v>
      </c>
      <c r="EC52" s="133">
        <v>0.59802999999999995</v>
      </c>
      <c r="ED52" s="133">
        <v>0.42476000000000003</v>
      </c>
      <c r="EE52" s="133">
        <v>0.60834999999999995</v>
      </c>
      <c r="EF52" s="133">
        <v>0.81111</v>
      </c>
      <c r="EG52" s="133">
        <v>-0.64581999999999995</v>
      </c>
      <c r="EH52" s="133">
        <v>-0.68589</v>
      </c>
      <c r="EI52" s="133">
        <v>-0.60899000000000003</v>
      </c>
      <c r="EJ52" s="133">
        <v>-0.50353999999999999</v>
      </c>
      <c r="EK52" s="133">
        <v>0.61822999999999995</v>
      </c>
      <c r="EL52" s="133">
        <v>-0.56267</v>
      </c>
      <c r="EM52" s="133">
        <v>-0.59770000000000001</v>
      </c>
      <c r="EN52" s="133">
        <v>-0.51205999999999996</v>
      </c>
      <c r="EO52" s="133">
        <v>-0.29155999999999999</v>
      </c>
      <c r="EP52" s="133">
        <v>0.80327000000000004</v>
      </c>
      <c r="EQ52" s="133">
        <v>0.78422000000000003</v>
      </c>
      <c r="ER52" s="133">
        <v>-0.51251999999999998</v>
      </c>
      <c r="ES52" s="133">
        <v>0.25295000000000001</v>
      </c>
      <c r="ET52" s="133">
        <v>1.2399E-2</v>
      </c>
      <c r="EU52" s="133">
        <v>0.18484999999999999</v>
      </c>
      <c r="EV52" s="133">
        <v>0.40687000000000001</v>
      </c>
      <c r="EW52" s="133">
        <v>0.68518999999999997</v>
      </c>
      <c r="EX52" s="133">
        <v>0.78447</v>
      </c>
      <c r="EY52" s="133">
        <v>0.79430999999999996</v>
      </c>
      <c r="EZ52" s="133">
        <v>0.61441000000000001</v>
      </c>
      <c r="FA52" s="133">
        <v>0.47155000000000002</v>
      </c>
      <c r="FB52" s="133">
        <v>0.75224999999999997</v>
      </c>
      <c r="FC52" s="133">
        <v>0.75027999999999995</v>
      </c>
      <c r="FD52" s="133">
        <v>0.78247</v>
      </c>
      <c r="FE52" s="133">
        <v>0.79110999999999998</v>
      </c>
      <c r="FF52" s="133">
        <v>0.79766000000000004</v>
      </c>
      <c r="FG52" s="133">
        <v>-8.8179999999999994E-3</v>
      </c>
      <c r="FH52" s="133">
        <v>0.61238000000000004</v>
      </c>
      <c r="FI52" s="133">
        <v>9.1269000000000003E-2</v>
      </c>
      <c r="FJ52" s="133">
        <v>0.67066000000000003</v>
      </c>
      <c r="FK52" s="133">
        <v>-2.2887999999999999E-2</v>
      </c>
      <c r="FL52" s="133">
        <v>0.67771999999999999</v>
      </c>
      <c r="FM52" s="133">
        <v>-7.3856000000000005E-2</v>
      </c>
      <c r="FN52" s="133">
        <v>-0.43370999999999998</v>
      </c>
      <c r="FO52" s="133">
        <v>7.5856000000000007E-2</v>
      </c>
      <c r="FP52" s="133">
        <v>-0.71286000000000005</v>
      </c>
      <c r="FQ52" s="133">
        <v>-0.53954999999999997</v>
      </c>
      <c r="FR52" s="133">
        <v>-0.30247000000000002</v>
      </c>
      <c r="FS52" s="133">
        <v>-0.51363999999999999</v>
      </c>
      <c r="FT52" s="133">
        <v>0.41570000000000001</v>
      </c>
      <c r="FU52" s="133">
        <v>-0.67184999999999995</v>
      </c>
      <c r="FV52" s="133">
        <v>-0.73768</v>
      </c>
      <c r="FW52" s="133">
        <v>-0.64492000000000005</v>
      </c>
      <c r="FX52" s="133">
        <v>-0.48015999999999998</v>
      </c>
      <c r="FY52" s="133">
        <v>-8.1838999999999995E-2</v>
      </c>
      <c r="FZ52" s="133">
        <v>-0.48992999999999998</v>
      </c>
      <c r="GA52" s="133">
        <v>-0.46429999999999999</v>
      </c>
      <c r="GB52" s="133">
        <v>-0.48383999999999999</v>
      </c>
      <c r="GC52" s="133">
        <v>-0.56659000000000004</v>
      </c>
      <c r="GD52" s="133">
        <v>-0.13830999999999999</v>
      </c>
      <c r="GE52" s="133">
        <v>-0.13644999999999999</v>
      </c>
      <c r="GF52" s="133">
        <v>-0.44258999999999998</v>
      </c>
      <c r="GG52" s="133">
        <v>-0.54354999999999998</v>
      </c>
      <c r="GH52" s="133">
        <v>-0.30065999999999998</v>
      </c>
      <c r="GI52" s="133">
        <v>-5.3832999999999999E-2</v>
      </c>
      <c r="GJ52" s="133">
        <v>3.0318000000000001E-2</v>
      </c>
      <c r="GK52" s="133">
        <v>0.31043999999999999</v>
      </c>
      <c r="GL52" s="133">
        <v>-4.5433000000000001E-2</v>
      </c>
      <c r="GM52" s="133">
        <v>0.23982999999999999</v>
      </c>
      <c r="GN52" s="133">
        <v>0.40144000000000002</v>
      </c>
      <c r="GO52" s="133">
        <v>-7.0140999999999995E-2</v>
      </c>
      <c r="GP52" s="133">
        <v>0.61582999999999999</v>
      </c>
      <c r="GQ52" s="133">
        <v>0.34838000000000002</v>
      </c>
      <c r="GR52" s="133">
        <v>-0.40894000000000003</v>
      </c>
      <c r="GS52" s="133">
        <v>-0.41144999999999998</v>
      </c>
      <c r="GT52" s="133">
        <v>-1.0012E-2</v>
      </c>
      <c r="GU52" s="133">
        <v>-0.53132999999999997</v>
      </c>
      <c r="GV52" s="133">
        <v>-0.43378</v>
      </c>
      <c r="GW52" s="133">
        <v>-0.43413000000000002</v>
      </c>
      <c r="GX52" s="133">
        <v>-0.51432</v>
      </c>
      <c r="GY52" s="133">
        <v>-0.67623</v>
      </c>
      <c r="GZ52" s="133">
        <v>-0.53869999999999996</v>
      </c>
      <c r="HA52" s="133">
        <v>-0.48027999999999998</v>
      </c>
      <c r="HB52" s="133">
        <v>-0.36071999999999999</v>
      </c>
      <c r="HC52" s="133">
        <v>-0.54113999999999995</v>
      </c>
      <c r="HD52" s="133">
        <v>-0.45500000000000002</v>
      </c>
      <c r="HE52" s="133">
        <v>-0.54391</v>
      </c>
      <c r="HF52" s="133">
        <v>-0.55073000000000005</v>
      </c>
      <c r="HG52" s="133">
        <v>-0.37289</v>
      </c>
      <c r="HH52" s="133">
        <v>6.8858000000000003E-2</v>
      </c>
      <c r="HI52" s="133">
        <v>-0.31991999999999998</v>
      </c>
      <c r="HJ52" s="133">
        <v>-0.32522000000000001</v>
      </c>
      <c r="HK52" s="133">
        <v>-0.19295000000000001</v>
      </c>
      <c r="HL52" s="133">
        <v>0.59099000000000002</v>
      </c>
      <c r="HM52" s="133">
        <v>0.62590999999999997</v>
      </c>
      <c r="HN52" s="133">
        <v>-0.42465000000000003</v>
      </c>
      <c r="HO52" s="133">
        <v>0.83823000000000003</v>
      </c>
      <c r="HP52" s="133">
        <v>0.85480999999999996</v>
      </c>
      <c r="HQ52" s="133">
        <v>0.58147000000000004</v>
      </c>
      <c r="HR52" s="133">
        <v>0.51846999999999999</v>
      </c>
      <c r="HS52" s="133">
        <v>8.7433999999999998E-2</v>
      </c>
      <c r="HT52" s="133">
        <v>-0.11748</v>
      </c>
      <c r="HU52" s="133">
        <v>-0.67532000000000003</v>
      </c>
      <c r="HV52" s="133">
        <v>-0.50939999999999996</v>
      </c>
      <c r="HW52" s="133">
        <v>-0.44786999999999999</v>
      </c>
      <c r="HX52" s="133">
        <v>-0.51215999999999995</v>
      </c>
      <c r="HY52" s="133">
        <v>0.14249000000000001</v>
      </c>
      <c r="HZ52" s="133">
        <v>-0.13788</v>
      </c>
      <c r="IA52" s="133">
        <v>-0.30857000000000001</v>
      </c>
      <c r="IB52" s="133">
        <v>0.1782</v>
      </c>
      <c r="IC52" s="133">
        <v>-1.9635E-2</v>
      </c>
      <c r="ID52" s="133">
        <v>-0.47126000000000001</v>
      </c>
      <c r="IE52" s="133">
        <v>-0.22431000000000001</v>
      </c>
      <c r="IF52" s="133">
        <v>-0.22883999999999999</v>
      </c>
      <c r="IG52" s="133">
        <v>-0.45527000000000001</v>
      </c>
      <c r="IH52" s="133">
        <v>-0.27388000000000001</v>
      </c>
      <c r="II52" s="133">
        <v>-0.33001000000000003</v>
      </c>
      <c r="IJ52" s="133">
        <v>0.17752000000000001</v>
      </c>
      <c r="IK52" s="133">
        <v>-0.39235999999999999</v>
      </c>
      <c r="IL52" s="133">
        <v>-9.1566999999999996E-2</v>
      </c>
      <c r="IM52" s="133">
        <v>6.0726E-3</v>
      </c>
      <c r="IN52" s="133">
        <v>-8.8791999999999996E-2</v>
      </c>
      <c r="IO52" s="133">
        <v>0.79037000000000002</v>
      </c>
      <c r="IP52" s="133">
        <v>0.78132999999999997</v>
      </c>
      <c r="IQ52" s="133">
        <v>0.75039999999999996</v>
      </c>
      <c r="IR52" s="133">
        <v>0.63395999999999997</v>
      </c>
      <c r="IS52" s="133">
        <v>0.73670999999999998</v>
      </c>
      <c r="IT52" s="133">
        <v>-1.9396999999999999E-4</v>
      </c>
      <c r="IU52" s="133">
        <v>-4.5894999999999998E-2</v>
      </c>
      <c r="IV52" s="133">
        <v>0.77059999999999995</v>
      </c>
      <c r="IW52" s="133">
        <v>0.83582999999999996</v>
      </c>
      <c r="IX52" s="133">
        <v>0.79079999999999995</v>
      </c>
      <c r="IY52" s="133">
        <v>0.66647000000000001</v>
      </c>
      <c r="IZ52" s="133">
        <v>0.65607000000000004</v>
      </c>
      <c r="JA52" s="133">
        <v>-0.11402</v>
      </c>
      <c r="JB52" s="133">
        <v>-0.19843</v>
      </c>
      <c r="JC52" s="133">
        <v>0.56376999999999999</v>
      </c>
      <c r="JD52" s="133">
        <v>0.78834000000000004</v>
      </c>
      <c r="JE52" s="133">
        <v>0.55476000000000003</v>
      </c>
      <c r="JF52" s="133">
        <v>0.59426999999999996</v>
      </c>
      <c r="JG52" s="133">
        <v>0.60436999999999996</v>
      </c>
      <c r="JH52" s="133">
        <v>0.54388000000000003</v>
      </c>
      <c r="JI52" s="133">
        <v>0.58423000000000003</v>
      </c>
      <c r="JJ52" s="133">
        <v>0.51097999999999999</v>
      </c>
      <c r="JK52" s="133">
        <v>0.50561</v>
      </c>
      <c r="JL52" s="133">
        <v>0.48248000000000002</v>
      </c>
      <c r="JM52" s="133">
        <v>0.44147999999999998</v>
      </c>
      <c r="JN52" s="133">
        <v>0.46216000000000002</v>
      </c>
      <c r="JO52" s="133">
        <v>0.64407000000000003</v>
      </c>
    </row>
    <row r="53" spans="1:275" ht="15" x14ac:dyDescent="0.25">
      <c r="A53" s="2" t="s">
        <v>146</v>
      </c>
      <c r="B53" s="1" t="s">
        <v>147</v>
      </c>
      <c r="C53" s="3" t="s">
        <v>1328</v>
      </c>
      <c r="D53" s="133">
        <v>0.60692000000000002</v>
      </c>
      <c r="E53" s="133">
        <v>0.43780999999999998</v>
      </c>
      <c r="F53" s="133">
        <v>0.83279999999999998</v>
      </c>
      <c r="G53" s="133">
        <v>0.85621000000000003</v>
      </c>
      <c r="H53" s="133">
        <v>0.77547999999999995</v>
      </c>
      <c r="I53" s="133">
        <v>0.78315000000000001</v>
      </c>
      <c r="J53" s="133">
        <v>0.86487999999999998</v>
      </c>
      <c r="K53" s="133">
        <v>0.87146000000000001</v>
      </c>
      <c r="L53" s="133">
        <v>0.79690000000000005</v>
      </c>
      <c r="M53" s="133">
        <v>0.73389000000000004</v>
      </c>
      <c r="N53" s="133">
        <v>0.77732999999999997</v>
      </c>
      <c r="O53" s="133">
        <v>0.70923000000000003</v>
      </c>
      <c r="P53" s="133">
        <v>0.71711000000000003</v>
      </c>
      <c r="Q53" s="133">
        <v>0.64292000000000005</v>
      </c>
      <c r="R53" s="133">
        <v>0.72123000000000004</v>
      </c>
      <c r="S53" s="133">
        <v>0.77991999999999995</v>
      </c>
      <c r="T53" s="133">
        <v>0.76795999999999998</v>
      </c>
      <c r="U53" s="133">
        <v>0.80059999999999998</v>
      </c>
      <c r="V53" s="133">
        <v>0.72463</v>
      </c>
      <c r="W53" s="133">
        <v>0.82582</v>
      </c>
      <c r="X53" s="133">
        <v>0.75324999999999998</v>
      </c>
      <c r="Y53" s="133">
        <v>0.75492000000000004</v>
      </c>
      <c r="Z53" s="133">
        <v>0.72836999999999996</v>
      </c>
      <c r="AA53" s="133">
        <v>0.74546999999999997</v>
      </c>
      <c r="AB53" s="133">
        <v>0.67761000000000005</v>
      </c>
      <c r="AC53" s="133">
        <v>0.72091000000000005</v>
      </c>
      <c r="AD53" s="133">
        <v>0.65097000000000005</v>
      </c>
      <c r="AE53" s="133">
        <v>0.74421999999999999</v>
      </c>
      <c r="AF53" s="133">
        <v>0.77837000000000001</v>
      </c>
      <c r="AG53" s="133">
        <v>0.76520999999999995</v>
      </c>
      <c r="AH53" s="133">
        <v>0.77566999999999997</v>
      </c>
      <c r="AI53" s="133">
        <v>0.76924999999999999</v>
      </c>
      <c r="AJ53" s="133">
        <v>0.80772999999999995</v>
      </c>
      <c r="AK53" s="133">
        <v>0.72311000000000003</v>
      </c>
      <c r="AL53" s="133">
        <v>0.67352999999999996</v>
      </c>
      <c r="AM53" s="133">
        <v>0.82679999999999998</v>
      </c>
      <c r="AN53" s="133">
        <v>0.57599999999999996</v>
      </c>
      <c r="AO53" s="133">
        <v>0.77978999999999998</v>
      </c>
      <c r="AP53" s="133">
        <v>0.84077000000000002</v>
      </c>
      <c r="AQ53" s="133">
        <v>0.80911</v>
      </c>
      <c r="AR53" s="133">
        <v>0.66359000000000001</v>
      </c>
      <c r="AS53" s="133">
        <v>0.71835000000000004</v>
      </c>
      <c r="AT53" s="133">
        <v>0.65888999999999998</v>
      </c>
      <c r="AU53" s="133">
        <v>0.62805</v>
      </c>
      <c r="AV53" s="133">
        <v>0.77373000000000003</v>
      </c>
      <c r="AW53" s="133">
        <v>0.85019999999999996</v>
      </c>
      <c r="AX53" s="133">
        <v>0.82237000000000005</v>
      </c>
      <c r="AY53" s="133">
        <v>0.79166999999999998</v>
      </c>
      <c r="AZ53" s="133">
        <v>1</v>
      </c>
      <c r="BA53" s="133">
        <v>0.72297</v>
      </c>
      <c r="BB53" s="133">
        <v>0.83704000000000001</v>
      </c>
      <c r="BC53" s="133">
        <v>0.89497000000000004</v>
      </c>
      <c r="BD53" s="133">
        <v>0.81801000000000001</v>
      </c>
      <c r="BE53" s="133">
        <v>0.81027000000000005</v>
      </c>
      <c r="BF53" s="133">
        <v>0.72199000000000002</v>
      </c>
      <c r="BG53" s="133">
        <v>0.63539999999999996</v>
      </c>
      <c r="BH53" s="133">
        <v>0.79110999999999998</v>
      </c>
      <c r="BI53" s="133">
        <v>0.85609000000000002</v>
      </c>
      <c r="BJ53" s="133">
        <v>0.69369999999999998</v>
      </c>
      <c r="BK53" s="133">
        <v>0.69720000000000004</v>
      </c>
      <c r="BL53" s="133">
        <v>0.72877999999999998</v>
      </c>
      <c r="BM53" s="133">
        <v>0.91381999999999997</v>
      </c>
      <c r="BN53" s="133">
        <v>0.91061000000000003</v>
      </c>
      <c r="BO53" s="133">
        <v>0.81252000000000002</v>
      </c>
      <c r="BP53" s="133">
        <v>0.58245000000000002</v>
      </c>
      <c r="BQ53" s="133">
        <v>0.49892999999999998</v>
      </c>
      <c r="BR53" s="133">
        <v>0.66986999999999997</v>
      </c>
      <c r="BS53" s="133">
        <v>-0.13524</v>
      </c>
      <c r="BT53" s="133">
        <v>0.51434000000000002</v>
      </c>
      <c r="BU53" s="133">
        <v>0.69784999999999997</v>
      </c>
      <c r="BV53" s="133">
        <v>0.38385999999999998</v>
      </c>
      <c r="BW53" s="133">
        <v>0.52861999999999998</v>
      </c>
      <c r="BX53" s="133">
        <v>0.79188999999999998</v>
      </c>
      <c r="BY53" s="133">
        <v>0.74485999999999997</v>
      </c>
      <c r="BZ53" s="133">
        <v>0.70369000000000004</v>
      </c>
      <c r="CA53" s="133">
        <v>0.64403999999999995</v>
      </c>
      <c r="CB53" s="133">
        <v>0.73936999999999997</v>
      </c>
      <c r="CC53" s="133">
        <v>0.77922000000000002</v>
      </c>
      <c r="CD53" s="133">
        <v>0.62153999999999998</v>
      </c>
      <c r="CE53" s="133">
        <v>-0.70986000000000005</v>
      </c>
      <c r="CF53" s="133">
        <v>-0.73934999999999995</v>
      </c>
      <c r="CG53" s="133">
        <v>-0.73043000000000002</v>
      </c>
      <c r="CH53" s="133">
        <v>-0.71535000000000004</v>
      </c>
      <c r="CI53" s="133">
        <v>-0.60540000000000005</v>
      </c>
      <c r="CJ53" s="133">
        <v>-0.70628999999999997</v>
      </c>
      <c r="CK53" s="133">
        <v>-0.54952000000000001</v>
      </c>
      <c r="CL53" s="133">
        <v>-0.70211000000000001</v>
      </c>
      <c r="CM53" s="133">
        <v>5.3788000000000002E-2</v>
      </c>
      <c r="CN53" s="133">
        <v>0.77976999999999996</v>
      </c>
      <c r="CO53" s="133">
        <v>-0.63897999999999999</v>
      </c>
      <c r="CP53" s="133">
        <v>0.57225999999999999</v>
      </c>
      <c r="CQ53" s="133">
        <v>0.79906999999999995</v>
      </c>
      <c r="CR53" s="133">
        <v>0.59767999999999999</v>
      </c>
      <c r="CS53" s="133">
        <v>0.76993</v>
      </c>
      <c r="CT53" s="133">
        <v>-0.30259999999999998</v>
      </c>
      <c r="CU53" s="133">
        <v>-0.50790999999999997</v>
      </c>
      <c r="CV53" s="133">
        <v>-0.12972</v>
      </c>
      <c r="CW53" s="133">
        <v>-0.1235</v>
      </c>
      <c r="CX53" s="133">
        <v>-3.8316000000000003E-2</v>
      </c>
      <c r="CY53" s="133">
        <v>-0.34766000000000002</v>
      </c>
      <c r="CZ53" s="133">
        <v>0.72950999999999999</v>
      </c>
      <c r="DA53" s="133">
        <v>0.47192000000000001</v>
      </c>
      <c r="DB53" s="133">
        <v>0.59111999999999998</v>
      </c>
      <c r="DC53" s="133">
        <v>0.68222000000000005</v>
      </c>
      <c r="DD53" s="133">
        <v>0.65190999999999999</v>
      </c>
      <c r="DE53" s="133">
        <v>0.79651000000000005</v>
      </c>
      <c r="DF53" s="133">
        <v>0.45749000000000001</v>
      </c>
      <c r="DG53" s="133">
        <v>0.67796999999999996</v>
      </c>
      <c r="DH53" s="133">
        <v>0.56328999999999996</v>
      </c>
      <c r="DI53" s="133">
        <v>0.65893000000000002</v>
      </c>
      <c r="DJ53" s="133">
        <v>0.69388000000000005</v>
      </c>
      <c r="DK53" s="133">
        <v>0.69008999999999998</v>
      </c>
      <c r="DL53" s="133">
        <v>0.71667999999999998</v>
      </c>
      <c r="DM53" s="133">
        <v>0.69764999999999999</v>
      </c>
      <c r="DN53" s="133">
        <v>0.52395000000000003</v>
      </c>
      <c r="DO53" s="133">
        <v>0.42027999999999999</v>
      </c>
      <c r="DP53" s="133">
        <v>0.73365000000000002</v>
      </c>
      <c r="DQ53" s="133">
        <v>0.76912000000000003</v>
      </c>
      <c r="DR53" s="133">
        <v>0.69659000000000004</v>
      </c>
      <c r="DS53" s="133">
        <v>0.64539000000000002</v>
      </c>
      <c r="DT53" s="133">
        <v>0.73775999999999997</v>
      </c>
      <c r="DU53" s="133">
        <v>0.69127000000000005</v>
      </c>
      <c r="DV53" s="133">
        <v>0.62319999999999998</v>
      </c>
      <c r="DW53" s="133">
        <v>0.70891999999999999</v>
      </c>
      <c r="DX53" s="133">
        <v>0.62966999999999995</v>
      </c>
      <c r="DY53" s="133">
        <v>0.58435000000000004</v>
      </c>
      <c r="DZ53" s="133">
        <v>0.76836000000000004</v>
      </c>
      <c r="EA53" s="133">
        <v>0.68181000000000003</v>
      </c>
      <c r="EB53" s="133">
        <v>0.62141000000000002</v>
      </c>
      <c r="EC53" s="133">
        <v>0.69828000000000001</v>
      </c>
      <c r="ED53" s="133">
        <v>0.64041999999999999</v>
      </c>
      <c r="EE53" s="133">
        <v>0.62070999999999998</v>
      </c>
      <c r="EF53" s="133">
        <v>0.64517999999999998</v>
      </c>
      <c r="EG53" s="133">
        <v>-0.76834000000000002</v>
      </c>
      <c r="EH53" s="133">
        <v>-0.77066999999999997</v>
      </c>
      <c r="EI53" s="133">
        <v>-0.72302999999999995</v>
      </c>
      <c r="EJ53" s="133">
        <v>-0.73341999999999996</v>
      </c>
      <c r="EK53" s="133">
        <v>0.31165999999999999</v>
      </c>
      <c r="EL53" s="133">
        <v>-0.64071</v>
      </c>
      <c r="EM53" s="133">
        <v>-0.67654000000000003</v>
      </c>
      <c r="EN53" s="133">
        <v>-0.66003999999999996</v>
      </c>
      <c r="EO53" s="133">
        <v>-0.55027999999999999</v>
      </c>
      <c r="EP53" s="133">
        <v>0.65825</v>
      </c>
      <c r="EQ53" s="133">
        <v>0.79534000000000005</v>
      </c>
      <c r="ER53" s="133">
        <v>-0.65980000000000005</v>
      </c>
      <c r="ES53" s="133">
        <v>0.12444</v>
      </c>
      <c r="ET53" s="133">
        <v>-0.10033</v>
      </c>
      <c r="EU53" s="133">
        <v>-7.4945999999999999E-2</v>
      </c>
      <c r="EV53" s="133">
        <v>0.30593999999999999</v>
      </c>
      <c r="EW53" s="133">
        <v>0.59833999999999998</v>
      </c>
      <c r="EX53" s="133">
        <v>0.57028000000000001</v>
      </c>
      <c r="EY53" s="133">
        <v>0.56879999999999997</v>
      </c>
      <c r="EZ53" s="133">
        <v>0.61758999999999997</v>
      </c>
      <c r="FA53" s="133">
        <v>0.72987000000000002</v>
      </c>
      <c r="FB53" s="133">
        <v>0.57316999999999996</v>
      </c>
      <c r="FC53" s="133">
        <v>0.56494999999999995</v>
      </c>
      <c r="FD53" s="133">
        <v>0.56496000000000002</v>
      </c>
      <c r="FE53" s="133">
        <v>0.56811</v>
      </c>
      <c r="FF53" s="133">
        <v>0.57830000000000004</v>
      </c>
      <c r="FG53" s="133">
        <v>-0.28819</v>
      </c>
      <c r="FH53" s="133">
        <v>0.72199999999999998</v>
      </c>
      <c r="FI53" s="133">
        <v>-0.25158999999999998</v>
      </c>
      <c r="FJ53" s="133">
        <v>0.52192000000000005</v>
      </c>
      <c r="FK53" s="133">
        <v>-0.22287000000000001</v>
      </c>
      <c r="FL53" s="133">
        <v>0.51841000000000004</v>
      </c>
      <c r="FM53" s="133">
        <v>-5.2759E-2</v>
      </c>
      <c r="FN53" s="133">
        <v>-0.66820000000000002</v>
      </c>
      <c r="FO53" s="133">
        <v>0.32088</v>
      </c>
      <c r="FP53" s="133">
        <v>-0.77795000000000003</v>
      </c>
      <c r="FQ53" s="133">
        <v>-0.72818000000000005</v>
      </c>
      <c r="FR53" s="133">
        <v>-0.48235</v>
      </c>
      <c r="FS53" s="133">
        <v>-0.45449000000000001</v>
      </c>
      <c r="FT53" s="133">
        <v>0.68554999999999999</v>
      </c>
      <c r="FU53" s="133">
        <v>-0.70211000000000001</v>
      </c>
      <c r="FV53" s="133">
        <v>-0.74358000000000002</v>
      </c>
      <c r="FW53" s="133">
        <v>-0.73182999999999998</v>
      </c>
      <c r="FX53" s="133">
        <v>-0.66552999999999995</v>
      </c>
      <c r="FY53" s="133">
        <v>-0.29971999999999999</v>
      </c>
      <c r="FZ53" s="133">
        <v>-0.66478000000000004</v>
      </c>
      <c r="GA53" s="133">
        <v>-0.63924000000000003</v>
      </c>
      <c r="GB53" s="133">
        <v>-0.62375000000000003</v>
      </c>
      <c r="GC53" s="133">
        <v>-0.69513999999999998</v>
      </c>
      <c r="GD53" s="133">
        <v>-0.21379999999999999</v>
      </c>
      <c r="GE53" s="133">
        <v>0.22137999999999999</v>
      </c>
      <c r="GF53" s="133">
        <v>-4.8252999999999997E-2</v>
      </c>
      <c r="GG53" s="133">
        <v>-0.58303000000000005</v>
      </c>
      <c r="GH53" s="133">
        <v>-0.43215999999999999</v>
      </c>
      <c r="GI53" s="133">
        <v>-0.43498999999999999</v>
      </c>
      <c r="GJ53" s="133">
        <v>-0.10344</v>
      </c>
      <c r="GK53" s="133">
        <v>0.47137000000000001</v>
      </c>
      <c r="GL53" s="133">
        <v>-0.41313</v>
      </c>
      <c r="GM53" s="133">
        <v>9.5356999999999997E-2</v>
      </c>
      <c r="GN53" s="133">
        <v>0.55334000000000005</v>
      </c>
      <c r="GO53" s="133">
        <v>-0.46264</v>
      </c>
      <c r="GP53" s="133">
        <v>0.41023999999999999</v>
      </c>
      <c r="GQ53" s="133">
        <v>0.55920000000000003</v>
      </c>
      <c r="GR53" s="133">
        <v>-0.64873999999999998</v>
      </c>
      <c r="GS53" s="133">
        <v>-0.63463000000000003</v>
      </c>
      <c r="GT53" s="133">
        <v>0.34434999999999999</v>
      </c>
      <c r="GU53" s="133">
        <v>-0.70906999999999998</v>
      </c>
      <c r="GV53" s="133">
        <v>-0.60987000000000002</v>
      </c>
      <c r="GW53" s="133">
        <v>-0.26508999999999999</v>
      </c>
      <c r="GX53" s="133">
        <v>-0.55955999999999995</v>
      </c>
      <c r="GY53" s="133">
        <v>-0.65783999999999998</v>
      </c>
      <c r="GZ53" s="133">
        <v>-0.73382999999999998</v>
      </c>
      <c r="HA53" s="133">
        <v>-0.70140999999999998</v>
      </c>
      <c r="HB53" s="133">
        <v>-0.56444000000000005</v>
      </c>
      <c r="HC53" s="133">
        <v>-0.70182999999999995</v>
      </c>
      <c r="HD53" s="133">
        <v>-0.61380999999999997</v>
      </c>
      <c r="HE53" s="133">
        <v>-0.63563000000000003</v>
      </c>
      <c r="HF53" s="133">
        <v>-0.58245000000000002</v>
      </c>
      <c r="HG53" s="133">
        <v>-0.11445</v>
      </c>
      <c r="HH53" s="133">
        <v>0.34005000000000002</v>
      </c>
      <c r="HI53" s="133">
        <v>-0.41532999999999998</v>
      </c>
      <c r="HJ53" s="133">
        <v>-0.54942000000000002</v>
      </c>
      <c r="HK53" s="133">
        <v>-0.29738999999999999</v>
      </c>
      <c r="HL53" s="133">
        <v>0.71023000000000003</v>
      </c>
      <c r="HM53" s="133">
        <v>0.67820999999999998</v>
      </c>
      <c r="HN53" s="133">
        <v>-0.58135999999999999</v>
      </c>
      <c r="HO53" s="133">
        <v>0.71243999999999996</v>
      </c>
      <c r="HP53" s="133">
        <v>0.69403000000000004</v>
      </c>
      <c r="HQ53" s="133">
        <v>0.43213000000000001</v>
      </c>
      <c r="HR53" s="133">
        <v>0.40409</v>
      </c>
      <c r="HS53" s="133">
        <v>9.1313000000000002E-3</v>
      </c>
      <c r="HT53" s="133">
        <v>-0.40983999999999998</v>
      </c>
      <c r="HU53" s="133">
        <v>-0.51334000000000002</v>
      </c>
      <c r="HV53" s="133">
        <v>-0.69364999999999999</v>
      </c>
      <c r="HW53" s="133">
        <v>-0.62994000000000006</v>
      </c>
      <c r="HX53" s="133">
        <v>-0.74583999999999995</v>
      </c>
      <c r="HY53" s="133">
        <v>-2.5305000000000001E-2</v>
      </c>
      <c r="HZ53" s="133">
        <v>-0.21442</v>
      </c>
      <c r="IA53" s="133">
        <v>-0.33128999999999997</v>
      </c>
      <c r="IB53" s="133">
        <v>0.1908</v>
      </c>
      <c r="IC53" s="133">
        <v>-0.16930000000000001</v>
      </c>
      <c r="ID53" s="133">
        <v>-0.61743999999999999</v>
      </c>
      <c r="IE53" s="133">
        <v>-0.26262999999999997</v>
      </c>
      <c r="IF53" s="133">
        <v>-0.32379999999999998</v>
      </c>
      <c r="IG53" s="133">
        <v>-0.46467000000000003</v>
      </c>
      <c r="IH53" s="133">
        <v>-0.40509000000000001</v>
      </c>
      <c r="II53" s="133">
        <v>-0.47863</v>
      </c>
      <c r="IJ53" s="133">
        <v>-0.12461999999999999</v>
      </c>
      <c r="IK53" s="133">
        <v>-0.64434000000000002</v>
      </c>
      <c r="IL53" s="133">
        <v>-0.41621999999999998</v>
      </c>
      <c r="IM53" s="133">
        <v>0.12572</v>
      </c>
      <c r="IN53" s="133">
        <v>0.12205000000000001</v>
      </c>
      <c r="IO53" s="133">
        <v>0.51443000000000005</v>
      </c>
      <c r="IP53" s="133">
        <v>0.73636999999999997</v>
      </c>
      <c r="IQ53" s="133">
        <v>0.56328999999999996</v>
      </c>
      <c r="IR53" s="133">
        <v>0.66191999999999995</v>
      </c>
      <c r="IS53" s="133">
        <v>0.77688999999999997</v>
      </c>
      <c r="IT53" s="133">
        <v>6.4575999999999995E-2</v>
      </c>
      <c r="IU53" s="133">
        <v>0.10173</v>
      </c>
      <c r="IV53" s="133">
        <v>0.47316999999999998</v>
      </c>
      <c r="IW53" s="133">
        <v>0.69893000000000005</v>
      </c>
      <c r="IX53" s="133">
        <v>0.57486999999999999</v>
      </c>
      <c r="IY53" s="133">
        <v>0.67237999999999998</v>
      </c>
      <c r="IZ53" s="133">
        <v>0.87826000000000004</v>
      </c>
      <c r="JA53" s="133">
        <v>2.5468999999999999E-2</v>
      </c>
      <c r="JB53" s="133">
        <v>3.6062999999999998E-2</v>
      </c>
      <c r="JC53" s="133">
        <v>0.22858000000000001</v>
      </c>
      <c r="JD53" s="133">
        <v>0.65630999999999995</v>
      </c>
      <c r="JE53" s="133">
        <v>0.29963000000000001</v>
      </c>
      <c r="JF53" s="133">
        <v>0.50395000000000001</v>
      </c>
      <c r="JG53" s="133">
        <v>0.5867</v>
      </c>
      <c r="JH53" s="133">
        <v>0.78710999999999998</v>
      </c>
      <c r="JI53" s="133">
        <v>0.80332999999999999</v>
      </c>
      <c r="JJ53" s="133">
        <v>0.77063999999999999</v>
      </c>
      <c r="JK53" s="133">
        <v>0.77200000000000002</v>
      </c>
      <c r="JL53" s="133">
        <v>0.75380000000000003</v>
      </c>
      <c r="JM53" s="133">
        <v>0.75019000000000002</v>
      </c>
      <c r="JN53" s="133">
        <v>0.72901000000000005</v>
      </c>
      <c r="JO53" s="133">
        <v>0.82279000000000002</v>
      </c>
    </row>
    <row r="54" spans="1:275" ht="15" x14ac:dyDescent="0.25">
      <c r="A54" s="2" t="s">
        <v>149</v>
      </c>
      <c r="B54" s="1" t="s">
        <v>150</v>
      </c>
      <c r="C54" s="3" t="s">
        <v>1333</v>
      </c>
      <c r="D54" s="133">
        <v>0.46534999999999999</v>
      </c>
      <c r="E54" s="133">
        <v>0.30369000000000002</v>
      </c>
      <c r="F54" s="133">
        <v>0.76720999999999995</v>
      </c>
      <c r="G54" s="133">
        <v>0.87658000000000003</v>
      </c>
      <c r="H54" s="133">
        <v>0.49722</v>
      </c>
      <c r="I54" s="133">
        <v>0.51727999999999996</v>
      </c>
      <c r="J54" s="133">
        <v>0.90393000000000001</v>
      </c>
      <c r="K54" s="133">
        <v>0.88044</v>
      </c>
      <c r="L54" s="133">
        <v>0.63643000000000005</v>
      </c>
      <c r="M54" s="133">
        <v>0.46006000000000002</v>
      </c>
      <c r="N54" s="133">
        <v>0.50234000000000001</v>
      </c>
      <c r="O54" s="133">
        <v>0.71394000000000002</v>
      </c>
      <c r="P54" s="133">
        <v>0.75461999999999996</v>
      </c>
      <c r="Q54" s="133">
        <v>0.48775000000000002</v>
      </c>
      <c r="R54" s="133">
        <v>0.93464999999999998</v>
      </c>
      <c r="S54" s="133">
        <v>0.90698999999999996</v>
      </c>
      <c r="T54" s="133">
        <v>0.95115000000000005</v>
      </c>
      <c r="U54" s="133">
        <v>0.90493999999999997</v>
      </c>
      <c r="V54" s="133">
        <v>0.53410999999999997</v>
      </c>
      <c r="W54" s="133">
        <v>0.92601999999999995</v>
      </c>
      <c r="X54" s="133">
        <v>0.47898000000000002</v>
      </c>
      <c r="Y54" s="133">
        <v>0.47537000000000001</v>
      </c>
      <c r="Z54" s="133">
        <v>0.83237000000000005</v>
      </c>
      <c r="AA54" s="133">
        <v>0.85780999999999996</v>
      </c>
      <c r="AB54" s="133">
        <v>0.69208999999999998</v>
      </c>
      <c r="AC54" s="133">
        <v>0.63260000000000005</v>
      </c>
      <c r="AD54" s="133">
        <v>0.94669000000000003</v>
      </c>
      <c r="AE54" s="133">
        <v>0.46271000000000001</v>
      </c>
      <c r="AF54" s="133">
        <v>0.48238999999999999</v>
      </c>
      <c r="AG54" s="133">
        <v>0.52168000000000003</v>
      </c>
      <c r="AH54" s="133">
        <v>0.53464999999999996</v>
      </c>
      <c r="AI54" s="133">
        <v>0.47437000000000001</v>
      </c>
      <c r="AJ54" s="133">
        <v>0.59431</v>
      </c>
      <c r="AK54" s="133">
        <v>0.78522000000000003</v>
      </c>
      <c r="AL54" s="133">
        <v>0.53764000000000001</v>
      </c>
      <c r="AM54" s="133">
        <v>0.91515999999999997</v>
      </c>
      <c r="AN54" s="133">
        <v>0.89590000000000003</v>
      </c>
      <c r="AO54" s="133">
        <v>0.46686</v>
      </c>
      <c r="AP54" s="133">
        <v>0.89244000000000001</v>
      </c>
      <c r="AQ54" s="133">
        <v>0.8327</v>
      </c>
      <c r="AR54" s="133">
        <v>0.94062000000000001</v>
      </c>
      <c r="AS54" s="133">
        <v>0.97367000000000004</v>
      </c>
      <c r="AT54" s="133">
        <v>0.87817000000000001</v>
      </c>
      <c r="AU54" s="133">
        <v>0.78473999999999999</v>
      </c>
      <c r="AV54" s="133">
        <v>0.95116999999999996</v>
      </c>
      <c r="AW54" s="133">
        <v>0.88558999999999999</v>
      </c>
      <c r="AX54" s="133">
        <v>0.50907000000000002</v>
      </c>
      <c r="AY54" s="133">
        <v>0.93045999999999995</v>
      </c>
      <c r="AZ54" s="133">
        <v>0.72297</v>
      </c>
      <c r="BA54" s="133">
        <v>1</v>
      </c>
      <c r="BB54" s="133">
        <v>0.54308999999999996</v>
      </c>
      <c r="BC54" s="133">
        <v>0.53890000000000005</v>
      </c>
      <c r="BD54" s="133">
        <v>0.91085000000000005</v>
      </c>
      <c r="BE54" s="133">
        <v>0.91986000000000001</v>
      </c>
      <c r="BF54" s="133">
        <v>0.69225000000000003</v>
      </c>
      <c r="BG54" s="133">
        <v>0.54147999999999996</v>
      </c>
      <c r="BH54" s="133">
        <v>0.93998999999999999</v>
      </c>
      <c r="BI54" s="133">
        <v>0.90039000000000002</v>
      </c>
      <c r="BJ54" s="133">
        <v>0.78927999999999998</v>
      </c>
      <c r="BK54" s="133">
        <v>0.68006</v>
      </c>
      <c r="BL54" s="133">
        <v>0.96867999999999999</v>
      </c>
      <c r="BM54" s="133">
        <v>0.56444000000000005</v>
      </c>
      <c r="BN54" s="133">
        <v>0.57869000000000004</v>
      </c>
      <c r="BO54" s="133">
        <v>0.80052999999999996</v>
      </c>
      <c r="BP54" s="133">
        <v>0.65661999999999998</v>
      </c>
      <c r="BQ54" s="133">
        <v>0.43778</v>
      </c>
      <c r="BR54" s="133">
        <v>0.59585999999999995</v>
      </c>
      <c r="BS54" s="133">
        <v>-0.31913999999999998</v>
      </c>
      <c r="BT54" s="133">
        <v>0.56152000000000002</v>
      </c>
      <c r="BU54" s="133">
        <v>0.68867</v>
      </c>
      <c r="BV54" s="133">
        <v>0.56430999999999998</v>
      </c>
      <c r="BW54" s="133">
        <v>0.48518</v>
      </c>
      <c r="BX54" s="133">
        <v>0.81747000000000003</v>
      </c>
      <c r="BY54" s="133">
        <v>0.84013000000000004</v>
      </c>
      <c r="BZ54" s="133">
        <v>0.60446999999999995</v>
      </c>
      <c r="CA54" s="133">
        <v>0.69664999999999999</v>
      </c>
      <c r="CB54" s="133">
        <v>0.51771</v>
      </c>
      <c r="CC54" s="133">
        <v>0.80596000000000001</v>
      </c>
      <c r="CD54" s="133">
        <v>0.92076999999999998</v>
      </c>
      <c r="CE54" s="133">
        <v>-0.43234</v>
      </c>
      <c r="CF54" s="133">
        <v>-0.46112999999999998</v>
      </c>
      <c r="CG54" s="133">
        <v>-0.46718999999999999</v>
      </c>
      <c r="CH54" s="133">
        <v>-0.43997000000000003</v>
      </c>
      <c r="CI54" s="133">
        <v>-0.41900999999999999</v>
      </c>
      <c r="CJ54" s="133">
        <v>-0.43908999999999998</v>
      </c>
      <c r="CK54" s="133">
        <v>-0.46625</v>
      </c>
      <c r="CL54" s="133">
        <v>-0.42425000000000002</v>
      </c>
      <c r="CM54" s="133">
        <v>0.24923000000000001</v>
      </c>
      <c r="CN54" s="133">
        <v>0.88026000000000004</v>
      </c>
      <c r="CO54" s="133">
        <v>-0.50514999999999999</v>
      </c>
      <c r="CP54" s="133">
        <v>0.77688999999999997</v>
      </c>
      <c r="CQ54" s="133">
        <v>0.87977000000000005</v>
      </c>
      <c r="CR54" s="133">
        <v>0.75504000000000004</v>
      </c>
      <c r="CS54" s="133">
        <v>0.80330000000000001</v>
      </c>
      <c r="CT54" s="133">
        <v>-0.27078999999999998</v>
      </c>
      <c r="CU54" s="133">
        <v>-0.36501</v>
      </c>
      <c r="CV54" s="133">
        <v>0.1867</v>
      </c>
      <c r="CW54" s="133">
        <v>0.14682999999999999</v>
      </c>
      <c r="CX54" s="133">
        <v>0.20472000000000001</v>
      </c>
      <c r="CY54" s="133">
        <v>4.9775E-2</v>
      </c>
      <c r="CZ54" s="133">
        <v>0.43753999999999998</v>
      </c>
      <c r="DA54" s="133">
        <v>0.47210000000000002</v>
      </c>
      <c r="DB54" s="133">
        <v>0.50551000000000001</v>
      </c>
      <c r="DC54" s="133">
        <v>0.67889999999999995</v>
      </c>
      <c r="DD54" s="133">
        <v>0.82767000000000002</v>
      </c>
      <c r="DE54" s="133">
        <v>0.56215999999999999</v>
      </c>
      <c r="DF54" s="133">
        <v>0.55500000000000005</v>
      </c>
      <c r="DG54" s="133">
        <v>0.86407</v>
      </c>
      <c r="DH54" s="133">
        <v>0.79744000000000004</v>
      </c>
      <c r="DI54" s="133">
        <v>0.56272999999999995</v>
      </c>
      <c r="DJ54" s="133">
        <v>0.70694999999999997</v>
      </c>
      <c r="DK54" s="133">
        <v>0.68955999999999995</v>
      </c>
      <c r="DL54" s="133">
        <v>0.71274000000000004</v>
      </c>
      <c r="DM54" s="133">
        <v>0.65564</v>
      </c>
      <c r="DN54" s="133">
        <v>0.70450000000000002</v>
      </c>
      <c r="DO54" s="133">
        <v>0.36595</v>
      </c>
      <c r="DP54" s="133">
        <v>0.59191000000000005</v>
      </c>
      <c r="DQ54" s="133">
        <v>0.77090000000000003</v>
      </c>
      <c r="DR54" s="133">
        <v>0.79098999999999997</v>
      </c>
      <c r="DS54" s="133">
        <v>0.72087000000000001</v>
      </c>
      <c r="DT54" s="133">
        <v>0.59152000000000005</v>
      </c>
      <c r="DU54" s="133">
        <v>0.51726000000000005</v>
      </c>
      <c r="DV54" s="133">
        <v>0.69052000000000002</v>
      </c>
      <c r="DW54" s="133">
        <v>0.71521000000000001</v>
      </c>
      <c r="DX54" s="133">
        <v>0.72184999999999999</v>
      </c>
      <c r="DY54" s="133">
        <v>0.65329000000000004</v>
      </c>
      <c r="DZ54" s="133">
        <v>0.73224999999999996</v>
      </c>
      <c r="EA54" s="133">
        <v>0.65088999999999997</v>
      </c>
      <c r="EB54" s="133">
        <v>0.77024999999999999</v>
      </c>
      <c r="EC54" s="133">
        <v>0.57025000000000003</v>
      </c>
      <c r="ED54" s="133">
        <v>0.40261000000000002</v>
      </c>
      <c r="EE54" s="133">
        <v>0.62514000000000003</v>
      </c>
      <c r="EF54" s="133">
        <v>0.87636999999999998</v>
      </c>
      <c r="EG54" s="133">
        <v>-0.57501999999999998</v>
      </c>
      <c r="EH54" s="133">
        <v>-0.60294000000000003</v>
      </c>
      <c r="EI54" s="133">
        <v>-0.53732999999999997</v>
      </c>
      <c r="EJ54" s="133">
        <v>-0.43323</v>
      </c>
      <c r="EK54" s="133">
        <v>0.69610000000000005</v>
      </c>
      <c r="EL54" s="133">
        <v>-0.51678999999999997</v>
      </c>
      <c r="EM54" s="133">
        <v>-0.53144999999999998</v>
      </c>
      <c r="EN54" s="133">
        <v>-0.45112000000000002</v>
      </c>
      <c r="EO54" s="133">
        <v>-0.23164000000000001</v>
      </c>
      <c r="EP54" s="133">
        <v>0.85868999999999995</v>
      </c>
      <c r="EQ54" s="133">
        <v>0.75992999999999999</v>
      </c>
      <c r="ER54" s="133">
        <v>-0.43707000000000001</v>
      </c>
      <c r="ES54" s="133">
        <v>0.38762999999999997</v>
      </c>
      <c r="ET54" s="133">
        <v>0.16536000000000001</v>
      </c>
      <c r="EU54" s="133">
        <v>0.29298999999999997</v>
      </c>
      <c r="EV54" s="133">
        <v>0.49014000000000002</v>
      </c>
      <c r="EW54" s="133">
        <v>0.76236000000000004</v>
      </c>
      <c r="EX54" s="133">
        <v>0.87955000000000005</v>
      </c>
      <c r="EY54" s="133">
        <v>0.88819000000000004</v>
      </c>
      <c r="EZ54" s="133">
        <v>0.67459999999999998</v>
      </c>
      <c r="FA54" s="133">
        <v>0.44202000000000002</v>
      </c>
      <c r="FB54" s="133">
        <v>0.84167999999999998</v>
      </c>
      <c r="FC54" s="133">
        <v>0.85584000000000005</v>
      </c>
      <c r="FD54" s="133">
        <v>0.88436999999999999</v>
      </c>
      <c r="FE54" s="133">
        <v>0.88951000000000002</v>
      </c>
      <c r="FF54" s="133">
        <v>0.89315</v>
      </c>
      <c r="FG54" s="133">
        <v>8.6433999999999997E-2</v>
      </c>
      <c r="FH54" s="133">
        <v>0.61968000000000001</v>
      </c>
      <c r="FI54" s="133">
        <v>0.19535</v>
      </c>
      <c r="FJ54" s="133">
        <v>0.71118000000000003</v>
      </c>
      <c r="FK54" s="133">
        <v>3.4465999999999997E-2</v>
      </c>
      <c r="FL54" s="133">
        <v>0.73148000000000002</v>
      </c>
      <c r="FM54" s="133">
        <v>-7.6423000000000005E-2</v>
      </c>
      <c r="FN54" s="133">
        <v>-0.34560000000000002</v>
      </c>
      <c r="FO54" s="133">
        <v>3.8689000000000001E-2</v>
      </c>
      <c r="FP54" s="133">
        <v>-0.66268000000000005</v>
      </c>
      <c r="FQ54" s="133">
        <v>-0.46551999999999999</v>
      </c>
      <c r="FR54" s="133">
        <v>-0.25541000000000003</v>
      </c>
      <c r="FS54" s="133">
        <v>-0.46216000000000002</v>
      </c>
      <c r="FT54" s="133">
        <v>0.36962</v>
      </c>
      <c r="FU54" s="133">
        <v>-0.60824999999999996</v>
      </c>
      <c r="FV54" s="133">
        <v>-0.67720000000000002</v>
      </c>
      <c r="FW54" s="133">
        <v>-0.58960000000000001</v>
      </c>
      <c r="FX54" s="133">
        <v>-0.41294999999999998</v>
      </c>
      <c r="FY54" s="133">
        <v>-1.6472000000000001E-2</v>
      </c>
      <c r="FZ54" s="133">
        <v>-0.40332000000000001</v>
      </c>
      <c r="GA54" s="133">
        <v>-0.38236999999999999</v>
      </c>
      <c r="GB54" s="133">
        <v>-0.42825999999999997</v>
      </c>
      <c r="GC54" s="133">
        <v>-0.52437999999999996</v>
      </c>
      <c r="GD54" s="133">
        <v>-8.5463999999999998E-2</v>
      </c>
      <c r="GE54" s="133">
        <v>-0.19549</v>
      </c>
      <c r="GF54" s="133">
        <v>-0.49085000000000001</v>
      </c>
      <c r="GG54" s="133">
        <v>-0.48908000000000001</v>
      </c>
      <c r="GH54" s="133">
        <v>-0.20202000000000001</v>
      </c>
      <c r="GI54" s="133">
        <v>3.7345999999999997E-2</v>
      </c>
      <c r="GJ54" s="133">
        <v>9.7684000000000007E-2</v>
      </c>
      <c r="GK54" s="133">
        <v>0.30459999999999998</v>
      </c>
      <c r="GL54" s="133">
        <v>3.7464999999999998E-2</v>
      </c>
      <c r="GM54" s="133">
        <v>0.36324000000000001</v>
      </c>
      <c r="GN54" s="133">
        <v>0.33088000000000001</v>
      </c>
      <c r="GO54" s="133">
        <v>-9.1164000000000002E-3</v>
      </c>
      <c r="GP54" s="133">
        <v>0.69125000000000003</v>
      </c>
      <c r="GQ54" s="133">
        <v>0.30114999999999997</v>
      </c>
      <c r="GR54" s="133">
        <v>-0.35361999999999999</v>
      </c>
      <c r="GS54" s="133">
        <v>-0.32163000000000003</v>
      </c>
      <c r="GT54" s="133">
        <v>-5.5608999999999999E-2</v>
      </c>
      <c r="GU54" s="133">
        <v>-0.45121</v>
      </c>
      <c r="GV54" s="133">
        <v>-0.34259000000000001</v>
      </c>
      <c r="GW54" s="133">
        <v>-0.3896</v>
      </c>
      <c r="GX54" s="133">
        <v>-0.45025999999999999</v>
      </c>
      <c r="GY54" s="133">
        <v>-0.60011999999999999</v>
      </c>
      <c r="GZ54" s="133">
        <v>-0.45498</v>
      </c>
      <c r="HA54" s="133">
        <v>-0.39459</v>
      </c>
      <c r="HB54" s="133">
        <v>-0.27260000000000001</v>
      </c>
      <c r="HC54" s="133">
        <v>-0.44251000000000001</v>
      </c>
      <c r="HD54" s="133">
        <v>-0.32943</v>
      </c>
      <c r="HE54" s="133">
        <v>-0.48647000000000001</v>
      </c>
      <c r="HF54" s="133">
        <v>-0.49958000000000002</v>
      </c>
      <c r="HG54" s="133">
        <v>-0.36612</v>
      </c>
      <c r="HH54" s="133">
        <v>7.6452999999999993E-2</v>
      </c>
      <c r="HI54" s="133">
        <v>-0.24637999999999999</v>
      </c>
      <c r="HJ54" s="133">
        <v>-0.22511</v>
      </c>
      <c r="HK54" s="133">
        <v>-0.13245999999999999</v>
      </c>
      <c r="HL54" s="133">
        <v>0.57199</v>
      </c>
      <c r="HM54" s="133">
        <v>0.63929999999999998</v>
      </c>
      <c r="HN54" s="133">
        <v>-0.36870000000000003</v>
      </c>
      <c r="HO54" s="133">
        <v>0.84633000000000003</v>
      </c>
      <c r="HP54" s="133">
        <v>0.87121000000000004</v>
      </c>
      <c r="HQ54" s="133">
        <v>0.66971000000000003</v>
      </c>
      <c r="HR54" s="133">
        <v>0.58035999999999999</v>
      </c>
      <c r="HS54" s="133">
        <v>0.14112</v>
      </c>
      <c r="HT54" s="133">
        <v>-4.7746000000000003E-4</v>
      </c>
      <c r="HU54" s="133">
        <v>-0.62302000000000002</v>
      </c>
      <c r="HV54" s="133">
        <v>-0.42792999999999998</v>
      </c>
      <c r="HW54" s="133">
        <v>-0.39273999999999998</v>
      </c>
      <c r="HX54" s="133">
        <v>-0.44723000000000002</v>
      </c>
      <c r="HY54" s="133">
        <v>0.17102000000000001</v>
      </c>
      <c r="HZ54" s="133">
        <v>-9.8877999999999994E-2</v>
      </c>
      <c r="IA54" s="133">
        <v>-0.31251000000000001</v>
      </c>
      <c r="IB54" s="133">
        <v>0.16198000000000001</v>
      </c>
      <c r="IC54" s="133">
        <v>7.8779999999999996E-3</v>
      </c>
      <c r="ID54" s="133">
        <v>-0.41254000000000002</v>
      </c>
      <c r="IE54" s="133">
        <v>-0.19349</v>
      </c>
      <c r="IF54" s="133">
        <v>-0.16818</v>
      </c>
      <c r="IG54" s="133">
        <v>-0.38586999999999999</v>
      </c>
      <c r="IH54" s="133">
        <v>-0.18031</v>
      </c>
      <c r="II54" s="133">
        <v>-0.22963</v>
      </c>
      <c r="IJ54" s="133">
        <v>0.29653000000000002</v>
      </c>
      <c r="IK54" s="133">
        <v>-0.30353999999999998</v>
      </c>
      <c r="IL54" s="133">
        <v>5.9681999999999997E-4</v>
      </c>
      <c r="IM54" s="133">
        <v>-0.1082</v>
      </c>
      <c r="IN54" s="133">
        <v>-0.2266</v>
      </c>
      <c r="IO54" s="133">
        <v>0.86619000000000002</v>
      </c>
      <c r="IP54" s="133">
        <v>0.81830999999999998</v>
      </c>
      <c r="IQ54" s="133">
        <v>0.82486000000000004</v>
      </c>
      <c r="IR54" s="133">
        <v>0.67452000000000001</v>
      </c>
      <c r="IS54" s="133">
        <v>0.74777000000000005</v>
      </c>
      <c r="IT54" s="133">
        <v>-0.10401000000000001</v>
      </c>
      <c r="IU54" s="133">
        <v>-0.17508000000000001</v>
      </c>
      <c r="IV54" s="133">
        <v>0.84135000000000004</v>
      </c>
      <c r="IW54" s="133">
        <v>0.89410999999999996</v>
      </c>
      <c r="IX54" s="133">
        <v>0.87055000000000005</v>
      </c>
      <c r="IY54" s="133">
        <v>0.70838999999999996</v>
      </c>
      <c r="IZ54" s="133">
        <v>0.56567000000000001</v>
      </c>
      <c r="JA54" s="133">
        <v>-0.23844000000000001</v>
      </c>
      <c r="JB54" s="133">
        <v>-0.32124999999999998</v>
      </c>
      <c r="JC54" s="133">
        <v>0.66073999999999999</v>
      </c>
      <c r="JD54" s="133">
        <v>0.85734999999999995</v>
      </c>
      <c r="JE54" s="133">
        <v>0.66912000000000005</v>
      </c>
      <c r="JF54" s="133">
        <v>0.68672999999999995</v>
      </c>
      <c r="JG54" s="133">
        <v>0.60021000000000002</v>
      </c>
      <c r="JH54" s="133">
        <v>0.47994999999999999</v>
      </c>
      <c r="JI54" s="133">
        <v>0.52022000000000002</v>
      </c>
      <c r="JJ54" s="133">
        <v>0.44144</v>
      </c>
      <c r="JK54" s="133">
        <v>0.42862</v>
      </c>
      <c r="JL54" s="133">
        <v>0.45274999999999999</v>
      </c>
      <c r="JM54" s="133">
        <v>0.39473999999999998</v>
      </c>
      <c r="JN54" s="133">
        <v>0.42974000000000001</v>
      </c>
      <c r="JO54" s="133">
        <v>0.64100999999999997</v>
      </c>
    </row>
    <row r="55" spans="1:275" ht="15" x14ac:dyDescent="0.25">
      <c r="A55" s="2" t="s">
        <v>179</v>
      </c>
      <c r="B55" s="1" t="s">
        <v>565</v>
      </c>
      <c r="C55" s="3" t="s">
        <v>1328</v>
      </c>
      <c r="D55" s="133">
        <v>0.69872999999999996</v>
      </c>
      <c r="E55" s="133">
        <v>0.4289</v>
      </c>
      <c r="F55" s="133">
        <v>0.64536000000000004</v>
      </c>
      <c r="G55" s="133">
        <v>0.65766000000000002</v>
      </c>
      <c r="H55" s="133">
        <v>0.90332999999999997</v>
      </c>
      <c r="I55" s="133">
        <v>0.90237999999999996</v>
      </c>
      <c r="J55" s="133">
        <v>0.67493000000000003</v>
      </c>
      <c r="K55" s="133">
        <v>0.67552000000000001</v>
      </c>
      <c r="L55" s="133">
        <v>0.82509999999999994</v>
      </c>
      <c r="M55" s="133">
        <v>0.88761999999999996</v>
      </c>
      <c r="N55" s="133">
        <v>0.89671999999999996</v>
      </c>
      <c r="O55" s="133">
        <v>0.76229999999999998</v>
      </c>
      <c r="P55" s="133">
        <v>0.74138000000000004</v>
      </c>
      <c r="Q55" s="133">
        <v>0.81613999999999998</v>
      </c>
      <c r="R55" s="133">
        <v>0.59287999999999996</v>
      </c>
      <c r="S55" s="133">
        <v>0.66291999999999995</v>
      </c>
      <c r="T55" s="133">
        <v>0.55479000000000001</v>
      </c>
      <c r="U55" s="133">
        <v>0.61738000000000004</v>
      </c>
      <c r="V55" s="133">
        <v>0.86936000000000002</v>
      </c>
      <c r="W55" s="133">
        <v>0.65910000000000002</v>
      </c>
      <c r="X55" s="133">
        <v>0.89800000000000002</v>
      </c>
      <c r="Y55" s="133">
        <v>0.87478999999999996</v>
      </c>
      <c r="Z55" s="133">
        <v>0.68137000000000003</v>
      </c>
      <c r="AA55" s="133">
        <v>0.68230999999999997</v>
      </c>
      <c r="AB55" s="133">
        <v>0.71884000000000003</v>
      </c>
      <c r="AC55" s="133">
        <v>0.85111000000000003</v>
      </c>
      <c r="AD55" s="133">
        <v>0.53100000000000003</v>
      </c>
      <c r="AE55" s="133">
        <v>0.90158000000000005</v>
      </c>
      <c r="AF55" s="133">
        <v>0.90705999999999998</v>
      </c>
      <c r="AG55" s="133">
        <v>0.89588000000000001</v>
      </c>
      <c r="AH55" s="133">
        <v>0.88802000000000003</v>
      </c>
      <c r="AI55" s="133">
        <v>0.89514000000000005</v>
      </c>
      <c r="AJ55" s="133">
        <v>0.88619999999999999</v>
      </c>
      <c r="AK55" s="133">
        <v>0.71013000000000004</v>
      </c>
      <c r="AL55" s="133">
        <v>0.76858000000000004</v>
      </c>
      <c r="AM55" s="133">
        <v>0.67149999999999999</v>
      </c>
      <c r="AN55" s="133">
        <v>0.52500999999999998</v>
      </c>
      <c r="AO55" s="133">
        <v>0.82337000000000005</v>
      </c>
      <c r="AP55" s="133">
        <v>0.6915</v>
      </c>
      <c r="AQ55" s="133">
        <v>0.71706000000000003</v>
      </c>
      <c r="AR55" s="133">
        <v>0.54401999999999995</v>
      </c>
      <c r="AS55" s="133">
        <v>0.56089</v>
      </c>
      <c r="AT55" s="133">
        <v>0.59614999999999996</v>
      </c>
      <c r="AU55" s="133">
        <v>0.66591999999999996</v>
      </c>
      <c r="AV55" s="133">
        <v>0.60616999999999999</v>
      </c>
      <c r="AW55" s="133">
        <v>0.65305000000000002</v>
      </c>
      <c r="AX55" s="133">
        <v>0.91434000000000004</v>
      </c>
      <c r="AY55" s="133">
        <v>0.57979000000000003</v>
      </c>
      <c r="AZ55" s="133">
        <v>0.83704000000000001</v>
      </c>
      <c r="BA55" s="133">
        <v>0.54308999999999996</v>
      </c>
      <c r="BB55" s="133">
        <v>1</v>
      </c>
      <c r="BC55" s="133">
        <v>0.89668999999999999</v>
      </c>
      <c r="BD55" s="133">
        <v>0.60628000000000004</v>
      </c>
      <c r="BE55" s="133">
        <v>0.59509999999999996</v>
      </c>
      <c r="BF55" s="133">
        <v>0.75107000000000002</v>
      </c>
      <c r="BG55" s="133">
        <v>0.72109000000000001</v>
      </c>
      <c r="BH55" s="133">
        <v>0.61053000000000002</v>
      </c>
      <c r="BI55" s="133">
        <v>0.67459999999999998</v>
      </c>
      <c r="BJ55" s="133">
        <v>0.66815000000000002</v>
      </c>
      <c r="BK55" s="133">
        <v>0.71270999999999995</v>
      </c>
      <c r="BL55" s="133">
        <v>0.53866999999999998</v>
      </c>
      <c r="BM55" s="133">
        <v>0.88971999999999996</v>
      </c>
      <c r="BN55" s="133">
        <v>0.90044000000000002</v>
      </c>
      <c r="BO55" s="133">
        <v>0.65793000000000001</v>
      </c>
      <c r="BP55" s="133">
        <v>0.61853000000000002</v>
      </c>
      <c r="BQ55" s="133">
        <v>0.67186999999999997</v>
      </c>
      <c r="BR55" s="133">
        <v>0.78568000000000005</v>
      </c>
      <c r="BS55" s="133">
        <v>0.12073</v>
      </c>
      <c r="BT55" s="133">
        <v>0.63092999999999999</v>
      </c>
      <c r="BU55" s="133">
        <v>0.75234000000000001</v>
      </c>
      <c r="BV55" s="133">
        <v>0.2165</v>
      </c>
      <c r="BW55" s="133">
        <v>0.62365000000000004</v>
      </c>
      <c r="BX55" s="133">
        <v>0.68286000000000002</v>
      </c>
      <c r="BY55" s="133">
        <v>0.62890999999999997</v>
      </c>
      <c r="BZ55" s="133">
        <v>0.72745000000000004</v>
      </c>
      <c r="CA55" s="133">
        <v>0.48130000000000001</v>
      </c>
      <c r="CB55" s="133">
        <v>0.83792</v>
      </c>
      <c r="CC55" s="133">
        <v>0.69443999999999995</v>
      </c>
      <c r="CD55" s="133">
        <v>0.52054999999999996</v>
      </c>
      <c r="CE55" s="133">
        <v>-0.85738999999999999</v>
      </c>
      <c r="CF55" s="133">
        <v>-0.80610999999999999</v>
      </c>
      <c r="CG55" s="133">
        <v>-0.80574000000000001</v>
      </c>
      <c r="CH55" s="133">
        <v>-0.80374999999999996</v>
      </c>
      <c r="CI55" s="133">
        <v>-0.66435</v>
      </c>
      <c r="CJ55" s="133">
        <v>-0.77937000000000001</v>
      </c>
      <c r="CK55" s="133">
        <v>-0.54795000000000005</v>
      </c>
      <c r="CL55" s="133">
        <v>-0.80691000000000002</v>
      </c>
      <c r="CM55" s="133">
        <v>1.4503E-2</v>
      </c>
      <c r="CN55" s="133">
        <v>0.64661000000000002</v>
      </c>
      <c r="CO55" s="133">
        <v>-0.68166000000000004</v>
      </c>
      <c r="CP55" s="133">
        <v>0.54613</v>
      </c>
      <c r="CQ55" s="133">
        <v>0.67584999999999995</v>
      </c>
      <c r="CR55" s="133">
        <v>0.56874000000000002</v>
      </c>
      <c r="CS55" s="133">
        <v>0.74021999999999999</v>
      </c>
      <c r="CT55" s="133">
        <v>-0.23988999999999999</v>
      </c>
      <c r="CU55" s="133">
        <v>-0.52524999999999999</v>
      </c>
      <c r="CV55" s="133">
        <v>-9.2595999999999998E-2</v>
      </c>
      <c r="CW55" s="133">
        <v>-7.1290000000000006E-2</v>
      </c>
      <c r="CX55" s="133">
        <v>3.2034E-2</v>
      </c>
      <c r="CY55" s="133">
        <v>-0.37858999999999998</v>
      </c>
      <c r="CZ55" s="133">
        <v>0.87787999999999999</v>
      </c>
      <c r="DA55" s="133">
        <v>0.56533999999999995</v>
      </c>
      <c r="DB55" s="133">
        <v>0.75419999999999998</v>
      </c>
      <c r="DC55" s="133">
        <v>0.76195999999999997</v>
      </c>
      <c r="DD55" s="133">
        <v>0.63666999999999996</v>
      </c>
      <c r="DE55" s="133">
        <v>0.88022999999999996</v>
      </c>
      <c r="DF55" s="133">
        <v>0.26150000000000001</v>
      </c>
      <c r="DG55" s="133">
        <v>0.63361000000000001</v>
      </c>
      <c r="DH55" s="133">
        <v>0.48213</v>
      </c>
      <c r="DI55" s="133">
        <v>0.76726000000000005</v>
      </c>
      <c r="DJ55" s="133">
        <v>0.67491000000000001</v>
      </c>
      <c r="DK55" s="133">
        <v>0.66056000000000004</v>
      </c>
      <c r="DL55" s="133">
        <v>0.71697</v>
      </c>
      <c r="DM55" s="133">
        <v>0.73843000000000003</v>
      </c>
      <c r="DN55" s="133">
        <v>0.43041000000000001</v>
      </c>
      <c r="DO55" s="133">
        <v>0.51380000000000003</v>
      </c>
      <c r="DP55" s="133">
        <v>0.80447000000000002</v>
      </c>
      <c r="DQ55" s="133">
        <v>0.72577999999999998</v>
      </c>
      <c r="DR55" s="133">
        <v>0.67662999999999995</v>
      </c>
      <c r="DS55" s="133">
        <v>0.68818999999999997</v>
      </c>
      <c r="DT55" s="133">
        <v>0.82021999999999995</v>
      </c>
      <c r="DU55" s="133">
        <v>0.83692999999999995</v>
      </c>
      <c r="DV55" s="133">
        <v>0.63090000000000002</v>
      </c>
      <c r="DW55" s="133">
        <v>0.73199999999999998</v>
      </c>
      <c r="DX55" s="133">
        <v>0.61094999999999999</v>
      </c>
      <c r="DY55" s="133">
        <v>0.57262999999999997</v>
      </c>
      <c r="DZ55" s="133">
        <v>0.73750000000000004</v>
      </c>
      <c r="EA55" s="133">
        <v>0.71365999999999996</v>
      </c>
      <c r="EB55" s="133">
        <v>0.59375</v>
      </c>
      <c r="EC55" s="133">
        <v>0.77490999999999999</v>
      </c>
      <c r="ED55" s="133">
        <v>0.69852999999999998</v>
      </c>
      <c r="EE55" s="133">
        <v>0.58860000000000001</v>
      </c>
      <c r="EF55" s="133">
        <v>0.57865</v>
      </c>
      <c r="EG55" s="133">
        <v>-0.76858000000000004</v>
      </c>
      <c r="EH55" s="133">
        <v>-0.72516000000000003</v>
      </c>
      <c r="EI55" s="133">
        <v>-0.72902999999999996</v>
      </c>
      <c r="EJ55" s="133">
        <v>-0.83589999999999998</v>
      </c>
      <c r="EK55" s="133">
        <v>0.13979</v>
      </c>
      <c r="EL55" s="133">
        <v>-0.62278</v>
      </c>
      <c r="EM55" s="133">
        <v>-0.64968000000000004</v>
      </c>
      <c r="EN55" s="133">
        <v>-0.72484999999999999</v>
      </c>
      <c r="EO55" s="133">
        <v>-0.68093999999999999</v>
      </c>
      <c r="EP55" s="133">
        <v>0.57128999999999996</v>
      </c>
      <c r="EQ55" s="133">
        <v>0.74402000000000001</v>
      </c>
      <c r="ER55" s="133">
        <v>-0.65432000000000001</v>
      </c>
      <c r="ES55" s="133">
        <v>0.19434000000000001</v>
      </c>
      <c r="ET55" s="133">
        <v>-2.0008000000000001E-2</v>
      </c>
      <c r="EU55" s="133">
        <v>-0.11237</v>
      </c>
      <c r="EV55" s="133">
        <v>0.33773999999999998</v>
      </c>
      <c r="EW55" s="133">
        <v>0.63658000000000003</v>
      </c>
      <c r="EX55" s="133">
        <v>0.52532000000000001</v>
      </c>
      <c r="EY55" s="133">
        <v>0.52278000000000002</v>
      </c>
      <c r="EZ55" s="133">
        <v>0.72763999999999995</v>
      </c>
      <c r="FA55" s="133">
        <v>0.90347999999999995</v>
      </c>
      <c r="FB55" s="133">
        <v>0.55206999999999995</v>
      </c>
      <c r="FC55" s="133">
        <v>0.53644000000000003</v>
      </c>
      <c r="FD55" s="133">
        <v>0.51319000000000004</v>
      </c>
      <c r="FE55" s="133">
        <v>0.50748000000000004</v>
      </c>
      <c r="FF55" s="133">
        <v>0.50893999999999995</v>
      </c>
      <c r="FG55" s="133">
        <v>-0.44579000000000002</v>
      </c>
      <c r="FH55" s="133">
        <v>0.76898999999999995</v>
      </c>
      <c r="FI55" s="133">
        <v>-0.37291999999999997</v>
      </c>
      <c r="FJ55" s="133">
        <v>0.43203999999999998</v>
      </c>
      <c r="FK55" s="133">
        <v>-0.29748000000000002</v>
      </c>
      <c r="FL55" s="133">
        <v>0.43774000000000002</v>
      </c>
      <c r="FM55" s="133">
        <v>-0.22569</v>
      </c>
      <c r="FN55" s="133">
        <v>-0.77585000000000004</v>
      </c>
      <c r="FO55" s="133">
        <v>0.47700999999999999</v>
      </c>
      <c r="FP55" s="133">
        <v>-0.74222999999999995</v>
      </c>
      <c r="FQ55" s="133">
        <v>-0.80823999999999996</v>
      </c>
      <c r="FR55" s="133">
        <v>-0.59914999999999996</v>
      </c>
      <c r="FS55" s="133">
        <v>-0.34715000000000001</v>
      </c>
      <c r="FT55" s="133">
        <v>0.83325000000000005</v>
      </c>
      <c r="FU55" s="133">
        <v>-0.63044999999999995</v>
      </c>
      <c r="FV55" s="133">
        <v>-0.65017000000000003</v>
      </c>
      <c r="FW55" s="133">
        <v>-0.72135000000000005</v>
      </c>
      <c r="FX55" s="133">
        <v>-0.75087000000000004</v>
      </c>
      <c r="FY55" s="133">
        <v>-0.41363</v>
      </c>
      <c r="FZ55" s="133">
        <v>-0.81191000000000002</v>
      </c>
      <c r="GA55" s="133">
        <v>-0.75256999999999996</v>
      </c>
      <c r="GB55" s="133">
        <v>-0.67712000000000006</v>
      </c>
      <c r="GC55" s="133">
        <v>-0.75812000000000002</v>
      </c>
      <c r="GD55" s="133">
        <v>-0.30465999999999999</v>
      </c>
      <c r="GE55" s="133">
        <v>0.31718000000000002</v>
      </c>
      <c r="GF55" s="133">
        <v>0.14832000000000001</v>
      </c>
      <c r="GG55" s="133">
        <v>-0.55086000000000002</v>
      </c>
      <c r="GH55" s="133">
        <v>-0.43957000000000002</v>
      </c>
      <c r="GI55" s="133">
        <v>-0.59218999999999999</v>
      </c>
      <c r="GJ55" s="133">
        <v>-0.14021</v>
      </c>
      <c r="GK55" s="133">
        <v>0.64273999999999998</v>
      </c>
      <c r="GL55" s="133">
        <v>-0.56950999999999996</v>
      </c>
      <c r="GM55" s="133">
        <v>-6.8052000000000001E-2</v>
      </c>
      <c r="GN55" s="133">
        <v>0.66912000000000005</v>
      </c>
      <c r="GO55" s="133">
        <v>-0.60970000000000002</v>
      </c>
      <c r="GP55" s="133">
        <v>0.4083</v>
      </c>
      <c r="GQ55" s="133">
        <v>0.67927999999999999</v>
      </c>
      <c r="GR55" s="133">
        <v>-0.78244000000000002</v>
      </c>
      <c r="GS55" s="133">
        <v>-0.74367000000000005</v>
      </c>
      <c r="GT55" s="133">
        <v>0.56289999999999996</v>
      </c>
      <c r="GU55" s="133">
        <v>-0.75948000000000004</v>
      </c>
      <c r="GV55" s="133">
        <v>-0.66420999999999997</v>
      </c>
      <c r="GW55" s="133">
        <v>-6.4307000000000003E-2</v>
      </c>
      <c r="GX55" s="133">
        <v>-0.52385999999999999</v>
      </c>
      <c r="GY55" s="133">
        <v>-0.53793999999999997</v>
      </c>
      <c r="GZ55" s="133">
        <v>-0.78644000000000003</v>
      </c>
      <c r="HA55" s="133">
        <v>-0.76695999999999998</v>
      </c>
      <c r="HB55" s="133">
        <v>-0.61577000000000004</v>
      </c>
      <c r="HC55" s="133">
        <v>-0.76366000000000001</v>
      </c>
      <c r="HD55" s="133">
        <v>-0.66493000000000002</v>
      </c>
      <c r="HE55" s="133">
        <v>-0.64183000000000001</v>
      </c>
      <c r="HF55" s="133">
        <v>-0.58104999999999996</v>
      </c>
      <c r="HG55" s="133">
        <v>3.7658999999999998E-2</v>
      </c>
      <c r="HH55" s="133">
        <v>0.51153000000000004</v>
      </c>
      <c r="HI55" s="133">
        <v>-0.44573000000000002</v>
      </c>
      <c r="HJ55" s="133">
        <v>-0.66764999999999997</v>
      </c>
      <c r="HK55" s="133">
        <v>-0.31839000000000001</v>
      </c>
      <c r="HL55" s="133">
        <v>0.82891000000000004</v>
      </c>
      <c r="HM55" s="133">
        <v>0.67686999999999997</v>
      </c>
      <c r="HN55" s="133">
        <v>-0.60218000000000005</v>
      </c>
      <c r="HO55" s="133">
        <v>0.61992999999999998</v>
      </c>
      <c r="HP55" s="133">
        <v>0.59445000000000003</v>
      </c>
      <c r="HQ55" s="133">
        <v>0.40067000000000003</v>
      </c>
      <c r="HR55" s="133">
        <v>0.32795000000000002</v>
      </c>
      <c r="HS55" s="133">
        <v>-0.11756</v>
      </c>
      <c r="HT55" s="133">
        <v>-0.57821</v>
      </c>
      <c r="HU55" s="133">
        <v>-0.36358000000000001</v>
      </c>
      <c r="HV55" s="133">
        <v>-0.75061999999999995</v>
      </c>
      <c r="HW55" s="133">
        <v>-0.72014</v>
      </c>
      <c r="HX55" s="133">
        <v>-0.85475000000000001</v>
      </c>
      <c r="HY55" s="133">
        <v>-0.1017</v>
      </c>
      <c r="HZ55" s="133">
        <v>-0.22425</v>
      </c>
      <c r="IA55" s="133">
        <v>-0.21107000000000001</v>
      </c>
      <c r="IB55" s="133">
        <v>0.25013999999999997</v>
      </c>
      <c r="IC55" s="133">
        <v>-0.18842999999999999</v>
      </c>
      <c r="ID55" s="133">
        <v>-0.67750999999999995</v>
      </c>
      <c r="IE55" s="133">
        <v>-0.31120999999999999</v>
      </c>
      <c r="IF55" s="133">
        <v>-0.35670000000000002</v>
      </c>
      <c r="IG55" s="133">
        <v>-0.39354</v>
      </c>
      <c r="IH55" s="133">
        <v>-0.47893000000000002</v>
      </c>
      <c r="II55" s="133">
        <v>-0.50966999999999996</v>
      </c>
      <c r="IJ55" s="133">
        <v>-0.21593999999999999</v>
      </c>
      <c r="IK55" s="133">
        <v>-0.74950000000000006</v>
      </c>
      <c r="IL55" s="133">
        <v>-0.55279</v>
      </c>
      <c r="IM55" s="133">
        <v>1.3428E-4</v>
      </c>
      <c r="IN55" s="133">
        <v>5.8472999999999997E-2</v>
      </c>
      <c r="IO55" s="133">
        <v>0.35153000000000001</v>
      </c>
      <c r="IP55" s="133">
        <v>0.70970999999999995</v>
      </c>
      <c r="IQ55" s="133">
        <v>0.501</v>
      </c>
      <c r="IR55" s="133">
        <v>0.73204000000000002</v>
      </c>
      <c r="IS55" s="133">
        <v>0.67515000000000003</v>
      </c>
      <c r="IT55" s="133">
        <v>-5.6697999999999998E-2</v>
      </c>
      <c r="IU55" s="133">
        <v>2.4320000000000001E-3</v>
      </c>
      <c r="IV55" s="133">
        <v>0.28766999999999998</v>
      </c>
      <c r="IW55" s="133">
        <v>0.63351999999999997</v>
      </c>
      <c r="IX55" s="133">
        <v>0.50944</v>
      </c>
      <c r="IY55" s="133">
        <v>0.73121999999999998</v>
      </c>
      <c r="IZ55" s="133">
        <v>0.85167999999999999</v>
      </c>
      <c r="JA55" s="133">
        <v>-2.2231999999999998E-2</v>
      </c>
      <c r="JB55" s="133">
        <v>3.3301999999999998E-2</v>
      </c>
      <c r="JC55" s="133">
        <v>4.9535999999999997E-2</v>
      </c>
      <c r="JD55" s="133">
        <v>0.62856999999999996</v>
      </c>
      <c r="JE55" s="133">
        <v>0.27612999999999999</v>
      </c>
      <c r="JF55" s="133">
        <v>0.55552999999999997</v>
      </c>
      <c r="JG55" s="133">
        <v>0.60972999999999999</v>
      </c>
      <c r="JH55" s="133">
        <v>0.88553000000000004</v>
      </c>
      <c r="JI55" s="133">
        <v>0.87722</v>
      </c>
      <c r="JJ55" s="133">
        <v>0.86873</v>
      </c>
      <c r="JK55" s="133">
        <v>0.85919999999999996</v>
      </c>
      <c r="JL55" s="133">
        <v>0.90076000000000001</v>
      </c>
      <c r="JM55" s="133">
        <v>0.85970000000000002</v>
      </c>
      <c r="JN55" s="133">
        <v>0.89068000000000003</v>
      </c>
      <c r="JO55" s="133">
        <v>0.87189000000000005</v>
      </c>
    </row>
    <row r="56" spans="1:275" ht="15" x14ac:dyDescent="0.25">
      <c r="A56" s="2" t="s">
        <v>144</v>
      </c>
      <c r="B56" s="1" t="s">
        <v>145</v>
      </c>
      <c r="C56" s="3" t="s">
        <v>1334</v>
      </c>
      <c r="D56" s="133">
        <v>0.61733000000000005</v>
      </c>
      <c r="E56" s="133">
        <v>0.43539</v>
      </c>
      <c r="F56" s="133">
        <v>0.75214000000000003</v>
      </c>
      <c r="G56" s="133">
        <v>0.72463999999999995</v>
      </c>
      <c r="H56" s="133">
        <v>0.90971999999999997</v>
      </c>
      <c r="I56" s="133">
        <v>0.90642</v>
      </c>
      <c r="J56" s="133">
        <v>0.71618000000000004</v>
      </c>
      <c r="K56" s="133">
        <v>0.74988999999999995</v>
      </c>
      <c r="L56" s="133">
        <v>0.83416000000000001</v>
      </c>
      <c r="M56" s="133">
        <v>0.88207000000000002</v>
      </c>
      <c r="N56" s="133">
        <v>0.90481</v>
      </c>
      <c r="O56" s="133">
        <v>0.70901999999999998</v>
      </c>
      <c r="P56" s="133">
        <v>0.67120000000000002</v>
      </c>
      <c r="Q56" s="133">
        <v>0.73492000000000002</v>
      </c>
      <c r="R56" s="133">
        <v>0.55871000000000004</v>
      </c>
      <c r="S56" s="133">
        <v>0.64285000000000003</v>
      </c>
      <c r="T56" s="133">
        <v>0.59531000000000001</v>
      </c>
      <c r="U56" s="133">
        <v>0.64012999999999998</v>
      </c>
      <c r="V56" s="133">
        <v>0.84353999999999996</v>
      </c>
      <c r="W56" s="133">
        <v>0.67193999999999998</v>
      </c>
      <c r="X56" s="133">
        <v>0.89175000000000004</v>
      </c>
      <c r="Y56" s="133">
        <v>0.87766999999999995</v>
      </c>
      <c r="Z56" s="133">
        <v>0.65605000000000002</v>
      </c>
      <c r="AA56" s="133">
        <v>0.65652999999999995</v>
      </c>
      <c r="AB56" s="133">
        <v>0.68955</v>
      </c>
      <c r="AC56" s="133">
        <v>0.78852</v>
      </c>
      <c r="AD56" s="133">
        <v>0.49693999999999999</v>
      </c>
      <c r="AE56" s="133">
        <v>0.87792000000000003</v>
      </c>
      <c r="AF56" s="133">
        <v>0.90164</v>
      </c>
      <c r="AG56" s="133">
        <v>0.87907999999999997</v>
      </c>
      <c r="AH56" s="133">
        <v>0.88451999999999997</v>
      </c>
      <c r="AI56" s="133">
        <v>0.9042</v>
      </c>
      <c r="AJ56" s="133">
        <v>0.86736000000000002</v>
      </c>
      <c r="AK56" s="133">
        <v>0.66537999999999997</v>
      </c>
      <c r="AL56" s="133">
        <v>0.74963000000000002</v>
      </c>
      <c r="AM56" s="133">
        <v>0.67452000000000001</v>
      </c>
      <c r="AN56" s="133">
        <v>0.46195000000000003</v>
      </c>
      <c r="AO56" s="133">
        <v>0.87243999999999999</v>
      </c>
      <c r="AP56" s="133">
        <v>0.70826</v>
      </c>
      <c r="AQ56" s="133">
        <v>0.70006999999999997</v>
      </c>
      <c r="AR56" s="133">
        <v>0.48605999999999999</v>
      </c>
      <c r="AS56" s="133">
        <v>0.53097000000000005</v>
      </c>
      <c r="AT56" s="133">
        <v>0.54169</v>
      </c>
      <c r="AU56" s="133">
        <v>0.57616999999999996</v>
      </c>
      <c r="AV56" s="133">
        <v>0.60258999999999996</v>
      </c>
      <c r="AW56" s="133">
        <v>0.68938999999999995</v>
      </c>
      <c r="AX56" s="133">
        <v>0.93271000000000004</v>
      </c>
      <c r="AY56" s="133">
        <v>0.63587000000000005</v>
      </c>
      <c r="AZ56" s="133">
        <v>0.89497000000000004</v>
      </c>
      <c r="BA56" s="133">
        <v>0.53890000000000005</v>
      </c>
      <c r="BB56" s="133">
        <v>0.89668999999999999</v>
      </c>
      <c r="BC56" s="133">
        <v>1</v>
      </c>
      <c r="BD56" s="133">
        <v>0.67320999999999998</v>
      </c>
      <c r="BE56" s="133">
        <v>0.66407000000000005</v>
      </c>
      <c r="BF56" s="133">
        <v>0.72475000000000001</v>
      </c>
      <c r="BG56" s="133">
        <v>0.69994999999999996</v>
      </c>
      <c r="BH56" s="133">
        <v>0.62951999999999997</v>
      </c>
      <c r="BI56" s="133">
        <v>0.71338999999999997</v>
      </c>
      <c r="BJ56" s="133">
        <v>0.63302999999999998</v>
      </c>
      <c r="BK56" s="133">
        <v>0.69238</v>
      </c>
      <c r="BL56" s="133">
        <v>0.54681999999999997</v>
      </c>
      <c r="BM56" s="133">
        <v>0.98194999999999999</v>
      </c>
      <c r="BN56" s="133">
        <v>0.96243000000000001</v>
      </c>
      <c r="BO56" s="133">
        <v>0.73051999999999995</v>
      </c>
      <c r="BP56" s="133">
        <v>0.53156999999999999</v>
      </c>
      <c r="BQ56" s="133">
        <v>0.53066000000000002</v>
      </c>
      <c r="BR56" s="133">
        <v>0.74095</v>
      </c>
      <c r="BS56" s="133">
        <v>-1.6122000000000001E-2</v>
      </c>
      <c r="BT56" s="133">
        <v>0.53559999999999997</v>
      </c>
      <c r="BU56" s="133">
        <v>0.69691000000000003</v>
      </c>
      <c r="BV56" s="133">
        <v>0.26327</v>
      </c>
      <c r="BW56" s="133">
        <v>0.58518000000000003</v>
      </c>
      <c r="BX56" s="133">
        <v>0.72057000000000004</v>
      </c>
      <c r="BY56" s="133">
        <v>0.65880000000000005</v>
      </c>
      <c r="BZ56" s="133">
        <v>0.73938000000000004</v>
      </c>
      <c r="CA56" s="133">
        <v>0.53605000000000003</v>
      </c>
      <c r="CB56" s="133">
        <v>0.84907999999999995</v>
      </c>
      <c r="CC56" s="133">
        <v>0.70416999999999996</v>
      </c>
      <c r="CD56" s="133">
        <v>0.47204000000000002</v>
      </c>
      <c r="CE56" s="133">
        <v>-0.84596000000000005</v>
      </c>
      <c r="CF56" s="133">
        <v>-0.85416999999999998</v>
      </c>
      <c r="CG56" s="133">
        <v>-0.84750000000000003</v>
      </c>
      <c r="CH56" s="133">
        <v>-0.83057999999999998</v>
      </c>
      <c r="CI56" s="133">
        <v>-0.72587000000000002</v>
      </c>
      <c r="CJ56" s="133">
        <v>-0.83216000000000001</v>
      </c>
      <c r="CK56" s="133">
        <v>-0.65046999999999999</v>
      </c>
      <c r="CL56" s="133">
        <v>-0.84416000000000002</v>
      </c>
      <c r="CM56" s="133">
        <v>-4.3403999999999998E-2</v>
      </c>
      <c r="CN56" s="133">
        <v>0.65893000000000002</v>
      </c>
      <c r="CO56" s="133">
        <v>-0.69459000000000004</v>
      </c>
      <c r="CP56" s="133">
        <v>0.51619000000000004</v>
      </c>
      <c r="CQ56" s="133">
        <v>0.69777</v>
      </c>
      <c r="CR56" s="133">
        <v>0.54366000000000003</v>
      </c>
      <c r="CS56" s="133">
        <v>0.71545000000000003</v>
      </c>
      <c r="CT56" s="133">
        <v>-0.34255999999999998</v>
      </c>
      <c r="CU56" s="133">
        <v>-0.59855999999999998</v>
      </c>
      <c r="CV56" s="133">
        <v>-0.25262000000000001</v>
      </c>
      <c r="CW56" s="133">
        <v>-0.22897000000000001</v>
      </c>
      <c r="CX56" s="133">
        <v>-0.1673</v>
      </c>
      <c r="CY56" s="133">
        <v>-0.51681999999999995</v>
      </c>
      <c r="CZ56" s="133">
        <v>0.82001000000000002</v>
      </c>
      <c r="DA56" s="133">
        <v>0.43657000000000001</v>
      </c>
      <c r="DB56" s="133">
        <v>0.65105000000000002</v>
      </c>
      <c r="DC56" s="133">
        <v>0.69572999999999996</v>
      </c>
      <c r="DD56" s="133">
        <v>0.56791999999999998</v>
      </c>
      <c r="DE56" s="133">
        <v>0.88251999999999997</v>
      </c>
      <c r="DF56" s="133">
        <v>0.40462999999999999</v>
      </c>
      <c r="DG56" s="133">
        <v>0.58523999999999998</v>
      </c>
      <c r="DH56" s="133">
        <v>0.46211999999999998</v>
      </c>
      <c r="DI56" s="133">
        <v>0.76298999999999995</v>
      </c>
      <c r="DJ56" s="133">
        <v>0.70667999999999997</v>
      </c>
      <c r="DK56" s="133">
        <v>0.69286000000000003</v>
      </c>
      <c r="DL56" s="133">
        <v>0.68386000000000002</v>
      </c>
      <c r="DM56" s="133">
        <v>0.71699000000000002</v>
      </c>
      <c r="DN56" s="133">
        <v>0.42276000000000002</v>
      </c>
      <c r="DO56" s="133">
        <v>0.50463999999999998</v>
      </c>
      <c r="DP56" s="133">
        <v>0.78825000000000001</v>
      </c>
      <c r="DQ56" s="133">
        <v>0.73709000000000002</v>
      </c>
      <c r="DR56" s="133">
        <v>0.64456000000000002</v>
      </c>
      <c r="DS56" s="133">
        <v>0.63902999999999999</v>
      </c>
      <c r="DT56" s="133">
        <v>0.81191000000000002</v>
      </c>
      <c r="DU56" s="133">
        <v>0.81649000000000005</v>
      </c>
      <c r="DV56" s="133">
        <v>0.61207999999999996</v>
      </c>
      <c r="DW56" s="133">
        <v>0.70113000000000003</v>
      </c>
      <c r="DX56" s="133">
        <v>0.60602</v>
      </c>
      <c r="DY56" s="133">
        <v>0.55608999999999997</v>
      </c>
      <c r="DZ56" s="133">
        <v>0.75714000000000004</v>
      </c>
      <c r="EA56" s="133">
        <v>0.71596000000000004</v>
      </c>
      <c r="EB56" s="133">
        <v>0.58274999999999999</v>
      </c>
      <c r="EC56" s="133">
        <v>0.79229000000000005</v>
      </c>
      <c r="ED56" s="133">
        <v>0.73973</v>
      </c>
      <c r="EE56" s="133">
        <v>0.62329000000000001</v>
      </c>
      <c r="EF56" s="133">
        <v>0.52895000000000003</v>
      </c>
      <c r="EG56" s="133">
        <v>-0.81772999999999996</v>
      </c>
      <c r="EH56" s="133">
        <v>-0.77939000000000003</v>
      </c>
      <c r="EI56" s="133">
        <v>-0.76290000000000002</v>
      </c>
      <c r="EJ56" s="133">
        <v>-0.8569</v>
      </c>
      <c r="EK56" s="133">
        <v>8.4658999999999998E-2</v>
      </c>
      <c r="EL56" s="133">
        <v>-0.71374000000000004</v>
      </c>
      <c r="EM56" s="133">
        <v>-0.73626999999999998</v>
      </c>
      <c r="EN56" s="133">
        <v>-0.78917000000000004</v>
      </c>
      <c r="EO56" s="133">
        <v>-0.71186000000000005</v>
      </c>
      <c r="EP56" s="133">
        <v>0.53993000000000002</v>
      </c>
      <c r="EQ56" s="133">
        <v>0.73958999999999997</v>
      </c>
      <c r="ER56" s="133">
        <v>-0.70067000000000002</v>
      </c>
      <c r="ES56" s="133">
        <v>0.10234</v>
      </c>
      <c r="ET56" s="133">
        <v>-0.17235</v>
      </c>
      <c r="EU56" s="133">
        <v>-0.17385</v>
      </c>
      <c r="EV56" s="133">
        <v>0.29076999999999997</v>
      </c>
      <c r="EW56" s="133">
        <v>0.52539000000000002</v>
      </c>
      <c r="EX56" s="133">
        <v>0.43162</v>
      </c>
      <c r="EY56" s="133">
        <v>0.43043999999999999</v>
      </c>
      <c r="EZ56" s="133">
        <v>0.59848000000000001</v>
      </c>
      <c r="FA56" s="133">
        <v>0.85477999999999998</v>
      </c>
      <c r="FB56" s="133">
        <v>0.45673000000000002</v>
      </c>
      <c r="FC56" s="133">
        <v>0.44979000000000002</v>
      </c>
      <c r="FD56" s="133">
        <v>0.43429000000000001</v>
      </c>
      <c r="FE56" s="133">
        <v>0.43902000000000002</v>
      </c>
      <c r="FF56" s="133">
        <v>0.44413999999999998</v>
      </c>
      <c r="FG56" s="133">
        <v>-0.47299000000000002</v>
      </c>
      <c r="FH56" s="133">
        <v>0.75117</v>
      </c>
      <c r="FI56" s="133">
        <v>-0.38490000000000002</v>
      </c>
      <c r="FJ56" s="133">
        <v>0.46272999999999997</v>
      </c>
      <c r="FK56" s="133">
        <v>-0.35178999999999999</v>
      </c>
      <c r="FL56" s="133">
        <v>0.45168999999999998</v>
      </c>
      <c r="FM56" s="133">
        <v>-0.19042000000000001</v>
      </c>
      <c r="FN56" s="133">
        <v>-0.82991999999999999</v>
      </c>
      <c r="FO56" s="133">
        <v>0.44277</v>
      </c>
      <c r="FP56" s="133">
        <v>-0.78868000000000005</v>
      </c>
      <c r="FQ56" s="133">
        <v>-0.85546999999999995</v>
      </c>
      <c r="FR56" s="133">
        <v>-0.62239</v>
      </c>
      <c r="FS56" s="133">
        <v>-0.42602000000000001</v>
      </c>
      <c r="FT56" s="133">
        <v>0.82506999999999997</v>
      </c>
      <c r="FU56" s="133">
        <v>-0.71638999999999997</v>
      </c>
      <c r="FV56" s="133">
        <v>-0.73036999999999996</v>
      </c>
      <c r="FW56" s="133">
        <v>-0.76505000000000001</v>
      </c>
      <c r="FX56" s="133">
        <v>-0.78434999999999999</v>
      </c>
      <c r="FY56" s="133">
        <v>-0.44711000000000001</v>
      </c>
      <c r="FZ56" s="133">
        <v>-0.81713000000000002</v>
      </c>
      <c r="GA56" s="133">
        <v>-0.78232999999999997</v>
      </c>
      <c r="GB56" s="133">
        <v>-0.70842000000000005</v>
      </c>
      <c r="GC56" s="133">
        <v>-0.75156000000000001</v>
      </c>
      <c r="GD56" s="133">
        <v>-0.29794999999999999</v>
      </c>
      <c r="GE56" s="133">
        <v>0.25738</v>
      </c>
      <c r="GF56" s="133">
        <v>6.6739000000000007E-2</v>
      </c>
      <c r="GG56" s="133">
        <v>-0.63788</v>
      </c>
      <c r="GH56" s="133">
        <v>-0.56850000000000001</v>
      </c>
      <c r="GI56" s="133">
        <v>-0.61268</v>
      </c>
      <c r="GJ56" s="133">
        <v>-0.20180000000000001</v>
      </c>
      <c r="GK56" s="133">
        <v>0.59223999999999999</v>
      </c>
      <c r="GL56" s="133">
        <v>-0.62129999999999996</v>
      </c>
      <c r="GM56" s="133">
        <v>-0.1013</v>
      </c>
      <c r="GN56" s="133">
        <v>0.62890999999999997</v>
      </c>
      <c r="GO56" s="133">
        <v>-0.62988</v>
      </c>
      <c r="GP56" s="133">
        <v>0.32421</v>
      </c>
      <c r="GQ56" s="133">
        <v>0.66935999999999996</v>
      </c>
      <c r="GR56" s="133">
        <v>-0.79783000000000004</v>
      </c>
      <c r="GS56" s="133">
        <v>-0.78258000000000005</v>
      </c>
      <c r="GT56" s="133">
        <v>0.52437</v>
      </c>
      <c r="GU56" s="133">
        <v>-0.81677999999999995</v>
      </c>
      <c r="GV56" s="133">
        <v>-0.73612999999999995</v>
      </c>
      <c r="GW56" s="133">
        <v>-0.15956999999999999</v>
      </c>
      <c r="GX56" s="133">
        <v>-0.61072000000000004</v>
      </c>
      <c r="GY56" s="133">
        <v>-0.66019000000000005</v>
      </c>
      <c r="GZ56" s="133">
        <v>-0.84309999999999996</v>
      </c>
      <c r="HA56" s="133">
        <v>-0.82713000000000003</v>
      </c>
      <c r="HB56" s="133">
        <v>-0.69033999999999995</v>
      </c>
      <c r="HC56" s="133">
        <v>-0.80337999999999998</v>
      </c>
      <c r="HD56" s="133">
        <v>-0.73160999999999998</v>
      </c>
      <c r="HE56" s="133">
        <v>-0.68928</v>
      </c>
      <c r="HF56" s="133">
        <v>-0.59016000000000002</v>
      </c>
      <c r="HG56" s="133">
        <v>2.6126E-2</v>
      </c>
      <c r="HH56" s="133">
        <v>0.46292</v>
      </c>
      <c r="HI56" s="133">
        <v>-0.51000999999999996</v>
      </c>
      <c r="HJ56" s="133">
        <v>-0.67708999999999997</v>
      </c>
      <c r="HK56" s="133">
        <v>-0.28227999999999998</v>
      </c>
      <c r="HL56" s="133">
        <v>0.76822999999999997</v>
      </c>
      <c r="HM56" s="133">
        <v>0.66912000000000005</v>
      </c>
      <c r="HN56" s="133">
        <v>-0.66801999999999995</v>
      </c>
      <c r="HO56" s="133">
        <v>0.60904000000000003</v>
      </c>
      <c r="HP56" s="133">
        <v>0.55794999999999995</v>
      </c>
      <c r="HQ56" s="133">
        <v>0.34005000000000002</v>
      </c>
      <c r="HR56" s="133">
        <v>0.32594000000000001</v>
      </c>
      <c r="HS56" s="133">
        <v>-0.16441</v>
      </c>
      <c r="HT56" s="133">
        <v>-0.60611000000000004</v>
      </c>
      <c r="HU56" s="133">
        <v>-0.45178000000000001</v>
      </c>
      <c r="HV56" s="133">
        <v>-0.80723</v>
      </c>
      <c r="HW56" s="133">
        <v>-0.76470000000000005</v>
      </c>
      <c r="HX56" s="133">
        <v>-0.85533000000000003</v>
      </c>
      <c r="HY56" s="133">
        <v>-0.21621000000000001</v>
      </c>
      <c r="HZ56" s="133">
        <v>-0.31334000000000001</v>
      </c>
      <c r="IA56" s="133">
        <v>-0.34089999999999998</v>
      </c>
      <c r="IB56" s="133">
        <v>0.13427</v>
      </c>
      <c r="IC56" s="133">
        <v>-0.29674</v>
      </c>
      <c r="ID56" s="133">
        <v>-0.73521000000000003</v>
      </c>
      <c r="IE56" s="133">
        <v>-0.36024</v>
      </c>
      <c r="IF56" s="133">
        <v>-0.42146</v>
      </c>
      <c r="IG56" s="133">
        <v>-0.48355999999999999</v>
      </c>
      <c r="IH56" s="133">
        <v>-0.56035000000000001</v>
      </c>
      <c r="II56" s="133">
        <v>-0.61921000000000004</v>
      </c>
      <c r="IJ56" s="133">
        <v>-0.26708999999999999</v>
      </c>
      <c r="IK56" s="133">
        <v>-0.78657999999999995</v>
      </c>
      <c r="IL56" s="133">
        <v>-0.62302000000000002</v>
      </c>
      <c r="IM56" s="133">
        <v>0.13869000000000001</v>
      </c>
      <c r="IN56" s="133">
        <v>0.18583</v>
      </c>
      <c r="IO56" s="133">
        <v>0.35154000000000002</v>
      </c>
      <c r="IP56" s="133">
        <v>0.66176999999999997</v>
      </c>
      <c r="IQ56" s="133">
        <v>0.44151000000000001</v>
      </c>
      <c r="IR56" s="133">
        <v>0.67742999999999998</v>
      </c>
      <c r="IS56" s="133">
        <v>0.68496999999999997</v>
      </c>
      <c r="IT56" s="133">
        <v>8.9164999999999994E-2</v>
      </c>
      <c r="IU56" s="133">
        <v>0.16053999999999999</v>
      </c>
      <c r="IV56" s="133">
        <v>0.3085</v>
      </c>
      <c r="IW56" s="133">
        <v>0.58313999999999999</v>
      </c>
      <c r="IX56" s="133">
        <v>0.45066000000000001</v>
      </c>
      <c r="IY56" s="133">
        <v>0.68281999999999998</v>
      </c>
      <c r="IZ56" s="133">
        <v>0.90366000000000002</v>
      </c>
      <c r="JA56" s="133">
        <v>0.11921</v>
      </c>
      <c r="JB56" s="133">
        <v>0.15820000000000001</v>
      </c>
      <c r="JC56" s="133">
        <v>5.0639999999999998E-2</v>
      </c>
      <c r="JD56" s="133">
        <v>0.55440999999999996</v>
      </c>
      <c r="JE56" s="133">
        <v>0.1618</v>
      </c>
      <c r="JF56" s="133">
        <v>0.45179000000000002</v>
      </c>
      <c r="JG56" s="133">
        <v>0.58826999999999996</v>
      </c>
      <c r="JH56" s="133">
        <v>0.90900999999999998</v>
      </c>
      <c r="JI56" s="133">
        <v>0.90483999999999998</v>
      </c>
      <c r="JJ56" s="133">
        <v>0.89759</v>
      </c>
      <c r="JK56" s="133">
        <v>0.89088999999999996</v>
      </c>
      <c r="JL56" s="133">
        <v>0.86890999999999996</v>
      </c>
      <c r="JM56" s="133">
        <v>0.88170999999999999</v>
      </c>
      <c r="JN56" s="133">
        <v>0.84982999999999997</v>
      </c>
      <c r="JO56" s="133">
        <v>0.84558999999999995</v>
      </c>
    </row>
    <row r="57" spans="1:275" ht="17.25" x14ac:dyDescent="0.25">
      <c r="A57" s="2" t="s">
        <v>148</v>
      </c>
      <c r="B57" s="1" t="s">
        <v>1355</v>
      </c>
      <c r="C57" s="3" t="s">
        <v>1329</v>
      </c>
      <c r="D57" s="133">
        <v>0.43271999999999999</v>
      </c>
      <c r="E57" s="133">
        <v>0.34794999999999998</v>
      </c>
      <c r="F57" s="133">
        <v>0.86248999999999998</v>
      </c>
      <c r="G57" s="133">
        <v>0.95462999999999998</v>
      </c>
      <c r="H57" s="133">
        <v>0.53396999999999994</v>
      </c>
      <c r="I57" s="133">
        <v>0.56091000000000002</v>
      </c>
      <c r="J57" s="133">
        <v>0.97155999999999998</v>
      </c>
      <c r="K57" s="133">
        <v>0.96528000000000003</v>
      </c>
      <c r="L57" s="133">
        <v>0.68689</v>
      </c>
      <c r="M57" s="133">
        <v>0.50263999999999998</v>
      </c>
      <c r="N57" s="133">
        <v>0.54498999999999997</v>
      </c>
      <c r="O57" s="133">
        <v>0.67062999999999995</v>
      </c>
      <c r="P57" s="133">
        <v>0.72370000000000001</v>
      </c>
      <c r="Q57" s="133">
        <v>0.44912000000000002</v>
      </c>
      <c r="R57" s="133">
        <v>0.87309999999999999</v>
      </c>
      <c r="S57" s="133">
        <v>0.88165000000000004</v>
      </c>
      <c r="T57" s="133">
        <v>0.95145000000000002</v>
      </c>
      <c r="U57" s="133">
        <v>0.93855999999999995</v>
      </c>
      <c r="V57" s="133">
        <v>0.53725999999999996</v>
      </c>
      <c r="W57" s="133">
        <v>0.94228999999999996</v>
      </c>
      <c r="X57" s="133">
        <v>0.52498999999999996</v>
      </c>
      <c r="Y57" s="133">
        <v>0.51173999999999997</v>
      </c>
      <c r="Z57" s="133">
        <v>0.76805000000000001</v>
      </c>
      <c r="AA57" s="133">
        <v>0.81488000000000005</v>
      </c>
      <c r="AB57" s="133">
        <v>0.63693</v>
      </c>
      <c r="AC57" s="133">
        <v>0.59465999999999997</v>
      </c>
      <c r="AD57" s="133">
        <v>0.84486000000000006</v>
      </c>
      <c r="AE57" s="133">
        <v>0.50056999999999996</v>
      </c>
      <c r="AF57" s="133">
        <v>0.53696999999999995</v>
      </c>
      <c r="AG57" s="133">
        <v>0.57098000000000004</v>
      </c>
      <c r="AH57" s="133">
        <v>0.57320000000000004</v>
      </c>
      <c r="AI57" s="133">
        <v>0.54113999999999995</v>
      </c>
      <c r="AJ57" s="133">
        <v>0.63415999999999995</v>
      </c>
      <c r="AK57" s="133">
        <v>0.73831000000000002</v>
      </c>
      <c r="AL57" s="133">
        <v>0.53378000000000003</v>
      </c>
      <c r="AM57" s="133">
        <v>0.92564000000000002</v>
      </c>
      <c r="AN57" s="133">
        <v>0.77500000000000002</v>
      </c>
      <c r="AO57" s="133">
        <v>0.52927000000000002</v>
      </c>
      <c r="AP57" s="133">
        <v>0.92676999999999998</v>
      </c>
      <c r="AQ57" s="133">
        <v>0.86692000000000002</v>
      </c>
      <c r="AR57" s="133">
        <v>0.85916999999999999</v>
      </c>
      <c r="AS57" s="133">
        <v>0.89842</v>
      </c>
      <c r="AT57" s="133">
        <v>0.78346000000000005</v>
      </c>
      <c r="AU57" s="133">
        <v>0.66652999999999996</v>
      </c>
      <c r="AV57" s="133">
        <v>0.91030999999999995</v>
      </c>
      <c r="AW57" s="133">
        <v>0.93711</v>
      </c>
      <c r="AX57" s="133">
        <v>0.60638000000000003</v>
      </c>
      <c r="AY57" s="133">
        <v>0.99026999999999998</v>
      </c>
      <c r="AZ57" s="133">
        <v>0.81801000000000001</v>
      </c>
      <c r="BA57" s="133">
        <v>0.91085000000000005</v>
      </c>
      <c r="BB57" s="133">
        <v>0.60628000000000004</v>
      </c>
      <c r="BC57" s="133">
        <v>0.67320999999999998</v>
      </c>
      <c r="BD57" s="133">
        <v>1</v>
      </c>
      <c r="BE57" s="133">
        <v>0.99172000000000005</v>
      </c>
      <c r="BF57" s="133">
        <v>0.64927999999999997</v>
      </c>
      <c r="BG57" s="133">
        <v>0.53220000000000001</v>
      </c>
      <c r="BH57" s="133">
        <v>0.9486</v>
      </c>
      <c r="BI57" s="133">
        <v>0.94796000000000002</v>
      </c>
      <c r="BJ57" s="133">
        <v>0.74463999999999997</v>
      </c>
      <c r="BK57" s="133">
        <v>0.65266999999999997</v>
      </c>
      <c r="BL57" s="133">
        <v>0.91057999999999995</v>
      </c>
      <c r="BM57" s="133">
        <v>0.71052999999999999</v>
      </c>
      <c r="BN57" s="133">
        <v>0.70596000000000003</v>
      </c>
      <c r="BO57" s="133">
        <v>0.88317000000000001</v>
      </c>
      <c r="BP57" s="133">
        <v>0.58867000000000003</v>
      </c>
      <c r="BQ57" s="133">
        <v>0.43371999999999999</v>
      </c>
      <c r="BR57" s="133">
        <v>0.56996000000000002</v>
      </c>
      <c r="BS57" s="133">
        <v>-0.37647999999999998</v>
      </c>
      <c r="BT57" s="133">
        <v>0.46445999999999998</v>
      </c>
      <c r="BU57" s="133">
        <v>0.66100999999999999</v>
      </c>
      <c r="BV57" s="133">
        <v>0.49585000000000001</v>
      </c>
      <c r="BW57" s="133">
        <v>0.47149999999999997</v>
      </c>
      <c r="BX57" s="133">
        <v>0.87024000000000001</v>
      </c>
      <c r="BY57" s="133">
        <v>0.88502000000000003</v>
      </c>
      <c r="BZ57" s="133">
        <v>0.64217999999999997</v>
      </c>
      <c r="CA57" s="133">
        <v>0.72101999999999999</v>
      </c>
      <c r="CB57" s="133">
        <v>0.57520000000000004</v>
      </c>
      <c r="CC57" s="133">
        <v>0.86953999999999998</v>
      </c>
      <c r="CD57" s="133">
        <v>0.84357000000000004</v>
      </c>
      <c r="CE57" s="133">
        <v>-0.49529000000000001</v>
      </c>
      <c r="CF57" s="133">
        <v>-0.56328999999999996</v>
      </c>
      <c r="CG57" s="133">
        <v>-0.56460999999999995</v>
      </c>
      <c r="CH57" s="133">
        <v>-0.54749000000000003</v>
      </c>
      <c r="CI57" s="133">
        <v>-0.46709000000000001</v>
      </c>
      <c r="CJ57" s="133">
        <v>-0.53786999999999996</v>
      </c>
      <c r="CK57" s="133">
        <v>-0.52283999999999997</v>
      </c>
      <c r="CL57" s="133">
        <v>-0.51983000000000001</v>
      </c>
      <c r="CM57" s="133">
        <v>0.12697</v>
      </c>
      <c r="CN57" s="133">
        <v>0.90393999999999997</v>
      </c>
      <c r="CO57" s="133">
        <v>-0.58338000000000001</v>
      </c>
      <c r="CP57" s="133">
        <v>0.70548</v>
      </c>
      <c r="CQ57" s="133">
        <v>0.88499000000000005</v>
      </c>
      <c r="CR57" s="133">
        <v>0.67842999999999998</v>
      </c>
      <c r="CS57" s="133">
        <v>0.81437000000000004</v>
      </c>
      <c r="CT57" s="133">
        <v>-0.34683000000000003</v>
      </c>
      <c r="CU57" s="133">
        <v>-0.46467000000000003</v>
      </c>
      <c r="CV57" s="133">
        <v>-2.3216000000000001E-2</v>
      </c>
      <c r="CW57" s="133">
        <v>-4.9088E-2</v>
      </c>
      <c r="CX57" s="133">
        <v>2.7916E-2</v>
      </c>
      <c r="CY57" s="133">
        <v>-0.13836999999999999</v>
      </c>
      <c r="CZ57" s="133">
        <v>0.49848999999999999</v>
      </c>
      <c r="DA57" s="133">
        <v>0.41042000000000001</v>
      </c>
      <c r="DB57" s="133">
        <v>0.46323999999999999</v>
      </c>
      <c r="DC57" s="133">
        <v>0.65512999999999999</v>
      </c>
      <c r="DD57" s="133">
        <v>0.74068000000000001</v>
      </c>
      <c r="DE57" s="133">
        <v>0.60426000000000002</v>
      </c>
      <c r="DF57" s="133">
        <v>0.58474999999999999</v>
      </c>
      <c r="DG57" s="133">
        <v>0.78817000000000004</v>
      </c>
      <c r="DH57" s="133">
        <v>0.74089000000000005</v>
      </c>
      <c r="DI57" s="133">
        <v>0.55981999999999998</v>
      </c>
      <c r="DJ57" s="133">
        <v>0.72482000000000002</v>
      </c>
      <c r="DK57" s="133">
        <v>0.72619</v>
      </c>
      <c r="DL57" s="133">
        <v>0.66966000000000003</v>
      </c>
      <c r="DM57" s="133">
        <v>0.66019000000000005</v>
      </c>
      <c r="DN57" s="133">
        <v>0.67149999999999999</v>
      </c>
      <c r="DO57" s="133">
        <v>0.32857999999999998</v>
      </c>
      <c r="DP57" s="133">
        <v>0.61695</v>
      </c>
      <c r="DQ57" s="133">
        <v>0.81184000000000001</v>
      </c>
      <c r="DR57" s="133">
        <v>0.77293000000000001</v>
      </c>
      <c r="DS57" s="133">
        <v>0.67223999999999995</v>
      </c>
      <c r="DT57" s="133">
        <v>0.61689000000000005</v>
      </c>
      <c r="DU57" s="133">
        <v>0.54937000000000002</v>
      </c>
      <c r="DV57" s="133">
        <v>0.65519000000000005</v>
      </c>
      <c r="DW57" s="133">
        <v>0.70313999999999999</v>
      </c>
      <c r="DX57" s="133">
        <v>0.69477</v>
      </c>
      <c r="DY57" s="133">
        <v>0.61753999999999998</v>
      </c>
      <c r="DZ57" s="133">
        <v>0.80115000000000003</v>
      </c>
      <c r="EA57" s="133">
        <v>0.67884999999999995</v>
      </c>
      <c r="EB57" s="133">
        <v>0.72997000000000001</v>
      </c>
      <c r="EC57" s="133">
        <v>0.60955999999999999</v>
      </c>
      <c r="ED57" s="133">
        <v>0.45273000000000002</v>
      </c>
      <c r="EE57" s="133">
        <v>0.61043000000000003</v>
      </c>
      <c r="EF57" s="133">
        <v>0.79174999999999995</v>
      </c>
      <c r="EG57" s="133">
        <v>-0.65842999999999996</v>
      </c>
      <c r="EH57" s="133">
        <v>-0.70620000000000005</v>
      </c>
      <c r="EI57" s="133">
        <v>-0.63432999999999995</v>
      </c>
      <c r="EJ57" s="133">
        <v>-0.53888000000000003</v>
      </c>
      <c r="EK57" s="133">
        <v>0.59782000000000002</v>
      </c>
      <c r="EL57" s="133">
        <v>-0.56506999999999996</v>
      </c>
      <c r="EM57" s="133">
        <v>-0.60943999999999998</v>
      </c>
      <c r="EN57" s="133">
        <v>-0.52256000000000002</v>
      </c>
      <c r="EO57" s="133">
        <v>-0.31774999999999998</v>
      </c>
      <c r="EP57" s="133">
        <v>0.79034000000000004</v>
      </c>
      <c r="EQ57" s="133">
        <v>0.80140999999999996</v>
      </c>
      <c r="ER57" s="133">
        <v>-0.53251000000000004</v>
      </c>
      <c r="ES57" s="133">
        <v>0.22958000000000001</v>
      </c>
      <c r="ET57" s="133">
        <v>-9.5192999999999996E-3</v>
      </c>
      <c r="EU57" s="133">
        <v>0.14809</v>
      </c>
      <c r="EV57" s="133">
        <v>0.40750999999999998</v>
      </c>
      <c r="EW57" s="133">
        <v>0.66137999999999997</v>
      </c>
      <c r="EX57" s="133">
        <v>0.75046000000000002</v>
      </c>
      <c r="EY57" s="133">
        <v>0.75819999999999999</v>
      </c>
      <c r="EZ57" s="133">
        <v>0.59728000000000003</v>
      </c>
      <c r="FA57" s="133">
        <v>0.49758999999999998</v>
      </c>
      <c r="FB57" s="133">
        <v>0.71747000000000005</v>
      </c>
      <c r="FC57" s="133">
        <v>0.71631999999999996</v>
      </c>
      <c r="FD57" s="133">
        <v>0.74817</v>
      </c>
      <c r="FE57" s="133">
        <v>0.75468000000000002</v>
      </c>
      <c r="FF57" s="133">
        <v>0.76334999999999997</v>
      </c>
      <c r="FG57" s="133">
        <v>-4.3478000000000003E-2</v>
      </c>
      <c r="FH57" s="133">
        <v>0.61853000000000002</v>
      </c>
      <c r="FI57" s="133">
        <v>4.5358000000000002E-2</v>
      </c>
      <c r="FJ57" s="133">
        <v>0.64795000000000003</v>
      </c>
      <c r="FK57" s="133">
        <v>-4.9043999999999997E-2</v>
      </c>
      <c r="FL57" s="133">
        <v>0.64917000000000002</v>
      </c>
      <c r="FM57" s="133">
        <v>-7.9510999999999998E-2</v>
      </c>
      <c r="FN57" s="133">
        <v>-0.47144000000000003</v>
      </c>
      <c r="FO57" s="133">
        <v>8.2644999999999996E-2</v>
      </c>
      <c r="FP57" s="133">
        <v>-0.74021999999999999</v>
      </c>
      <c r="FQ57" s="133">
        <v>-0.57098000000000004</v>
      </c>
      <c r="FR57" s="133">
        <v>-0.3322</v>
      </c>
      <c r="FS57" s="133">
        <v>-0.55461000000000005</v>
      </c>
      <c r="FT57" s="133">
        <v>0.43037999999999998</v>
      </c>
      <c r="FU57" s="133">
        <v>-0.69428000000000001</v>
      </c>
      <c r="FV57" s="133">
        <v>-0.76205999999999996</v>
      </c>
      <c r="FW57" s="133">
        <v>-0.67201999999999995</v>
      </c>
      <c r="FX57" s="133">
        <v>-0.52210999999999996</v>
      </c>
      <c r="FY57" s="133">
        <v>-0.13464000000000001</v>
      </c>
      <c r="FZ57" s="133">
        <v>-0.52422999999999997</v>
      </c>
      <c r="GA57" s="133">
        <v>-0.50431000000000004</v>
      </c>
      <c r="GB57" s="133">
        <v>-0.52025999999999994</v>
      </c>
      <c r="GC57" s="133">
        <v>-0.59699999999999998</v>
      </c>
      <c r="GD57" s="133">
        <v>-0.17874999999999999</v>
      </c>
      <c r="GE57" s="133">
        <v>-0.10859000000000001</v>
      </c>
      <c r="GF57" s="133">
        <v>-0.4123</v>
      </c>
      <c r="GG57" s="133">
        <v>-0.56398999999999999</v>
      </c>
      <c r="GH57" s="133">
        <v>-0.33651999999999999</v>
      </c>
      <c r="GI57" s="133">
        <v>-0.10574</v>
      </c>
      <c r="GJ57" s="133">
        <v>-9.3103999999999999E-3</v>
      </c>
      <c r="GK57" s="133">
        <v>0.33017999999999997</v>
      </c>
      <c r="GL57" s="133">
        <v>-9.6625000000000003E-2</v>
      </c>
      <c r="GM57" s="133">
        <v>0.20513999999999999</v>
      </c>
      <c r="GN57" s="133">
        <v>0.42253000000000002</v>
      </c>
      <c r="GO57" s="133">
        <v>-0.12350999999999999</v>
      </c>
      <c r="GP57" s="133">
        <v>0.57989999999999997</v>
      </c>
      <c r="GQ57" s="133">
        <v>0.38316</v>
      </c>
      <c r="GR57" s="133">
        <v>-0.44907999999999998</v>
      </c>
      <c r="GS57" s="133">
        <v>-0.45046000000000003</v>
      </c>
      <c r="GT57" s="133">
        <v>1.1668E-2</v>
      </c>
      <c r="GU57" s="133">
        <v>-0.56705000000000005</v>
      </c>
      <c r="GV57" s="133">
        <v>-0.47208</v>
      </c>
      <c r="GW57" s="133">
        <v>-0.46306000000000003</v>
      </c>
      <c r="GX57" s="133">
        <v>-0.54700000000000004</v>
      </c>
      <c r="GY57" s="133">
        <v>-0.70284000000000002</v>
      </c>
      <c r="GZ57" s="133">
        <v>-0.57584000000000002</v>
      </c>
      <c r="HA57" s="133">
        <v>-0.52122000000000002</v>
      </c>
      <c r="HB57" s="133">
        <v>-0.40372000000000002</v>
      </c>
      <c r="HC57" s="133">
        <v>-0.58196999999999999</v>
      </c>
      <c r="HD57" s="133">
        <v>-0.49591000000000002</v>
      </c>
      <c r="HE57" s="133">
        <v>-0.57635000000000003</v>
      </c>
      <c r="HF57" s="133">
        <v>-0.57010000000000005</v>
      </c>
      <c r="HG57" s="133">
        <v>-0.37809999999999999</v>
      </c>
      <c r="HH57" s="133">
        <v>8.2673999999999997E-2</v>
      </c>
      <c r="HI57" s="133">
        <v>-0.35905999999999999</v>
      </c>
      <c r="HJ57" s="133">
        <v>-0.36299999999999999</v>
      </c>
      <c r="HK57" s="133">
        <v>-0.20787</v>
      </c>
      <c r="HL57" s="133">
        <v>0.60741000000000001</v>
      </c>
      <c r="HM57" s="133">
        <v>0.62841999999999998</v>
      </c>
      <c r="HN57" s="133">
        <v>-0.43268000000000001</v>
      </c>
      <c r="HO57" s="133">
        <v>0.82908999999999999</v>
      </c>
      <c r="HP57" s="133">
        <v>0.84424999999999994</v>
      </c>
      <c r="HQ57" s="133">
        <v>0.54132999999999998</v>
      </c>
      <c r="HR57" s="133">
        <v>0.49392999999999998</v>
      </c>
      <c r="HS57" s="133">
        <v>6.4187999999999995E-2</v>
      </c>
      <c r="HT57" s="133">
        <v>-0.15977</v>
      </c>
      <c r="HU57" s="133">
        <v>-0.67545999999999995</v>
      </c>
      <c r="HV57" s="133">
        <v>-0.54334000000000005</v>
      </c>
      <c r="HW57" s="133">
        <v>-0.49041000000000001</v>
      </c>
      <c r="HX57" s="133">
        <v>-0.54627000000000003</v>
      </c>
      <c r="HY57" s="133">
        <v>9.8818000000000003E-2</v>
      </c>
      <c r="HZ57" s="133">
        <v>-0.17041999999999999</v>
      </c>
      <c r="IA57" s="133">
        <v>-0.32457000000000003</v>
      </c>
      <c r="IB57" s="133">
        <v>0.17369999999999999</v>
      </c>
      <c r="IC57" s="133">
        <v>-7.5720999999999997E-2</v>
      </c>
      <c r="ID57" s="133">
        <v>-0.50424999999999998</v>
      </c>
      <c r="IE57" s="133">
        <v>-0.24460999999999999</v>
      </c>
      <c r="IF57" s="133">
        <v>-0.25268000000000002</v>
      </c>
      <c r="IG57" s="133">
        <v>-0.49530000000000002</v>
      </c>
      <c r="IH57" s="133">
        <v>-0.30143999999999999</v>
      </c>
      <c r="II57" s="133">
        <v>-0.36248999999999998</v>
      </c>
      <c r="IJ57" s="133">
        <v>0.13142000000000001</v>
      </c>
      <c r="IK57" s="133">
        <v>-0.43562000000000001</v>
      </c>
      <c r="IL57" s="133">
        <v>-0.13854</v>
      </c>
      <c r="IM57" s="133">
        <v>5.5265000000000002E-2</v>
      </c>
      <c r="IN57" s="133">
        <v>-2.7498000000000002E-2</v>
      </c>
      <c r="IO57" s="133">
        <v>0.75614999999999999</v>
      </c>
      <c r="IP57" s="133">
        <v>0.77336000000000005</v>
      </c>
      <c r="IQ57" s="133">
        <v>0.72006000000000003</v>
      </c>
      <c r="IR57" s="133">
        <v>0.62224000000000002</v>
      </c>
      <c r="IS57" s="133">
        <v>0.74621999999999999</v>
      </c>
      <c r="IT57" s="133">
        <v>4.8596E-2</v>
      </c>
      <c r="IU57" s="133">
        <v>1.1638000000000001E-2</v>
      </c>
      <c r="IV57" s="133">
        <v>0.73799999999999999</v>
      </c>
      <c r="IW57" s="133">
        <v>0.81308999999999998</v>
      </c>
      <c r="IX57" s="133">
        <v>0.75092999999999999</v>
      </c>
      <c r="IY57" s="133">
        <v>0.64964999999999995</v>
      </c>
      <c r="IZ57" s="133">
        <v>0.68855</v>
      </c>
      <c r="JA57" s="133">
        <v>-6.3889000000000001E-2</v>
      </c>
      <c r="JB57" s="133">
        <v>-0.13594000000000001</v>
      </c>
      <c r="JC57" s="133">
        <v>0.52729999999999999</v>
      </c>
      <c r="JD57" s="133">
        <v>0.76805999999999996</v>
      </c>
      <c r="JE57" s="133">
        <v>0.50939999999999996</v>
      </c>
      <c r="JF57" s="133">
        <v>0.56516999999999995</v>
      </c>
      <c r="JG57" s="133">
        <v>0.59397999999999995</v>
      </c>
      <c r="JH57" s="133">
        <v>0.56171000000000004</v>
      </c>
      <c r="JI57" s="133">
        <v>0.59955999999999998</v>
      </c>
      <c r="JJ57" s="133">
        <v>0.53217000000000003</v>
      </c>
      <c r="JK57" s="133">
        <v>0.52803999999999995</v>
      </c>
      <c r="JL57" s="133">
        <v>0.51000999999999996</v>
      </c>
      <c r="JM57" s="133">
        <v>0.47061999999999998</v>
      </c>
      <c r="JN57" s="133">
        <v>0.48616999999999999</v>
      </c>
      <c r="JO57" s="133">
        <v>0.65469999999999995</v>
      </c>
    </row>
    <row r="58" spans="1:275" ht="17.25" x14ac:dyDescent="0.25">
      <c r="A58" s="2" t="s">
        <v>178</v>
      </c>
      <c r="B58" s="1" t="s">
        <v>1356</v>
      </c>
      <c r="C58" s="3" t="s">
        <v>1335</v>
      </c>
      <c r="D58" s="133">
        <v>0.42796000000000001</v>
      </c>
      <c r="E58" s="133">
        <v>0.35361999999999999</v>
      </c>
      <c r="F58" s="133">
        <v>0.86041999999999996</v>
      </c>
      <c r="G58" s="133">
        <v>0.95069000000000004</v>
      </c>
      <c r="H58" s="133">
        <v>0.52881</v>
      </c>
      <c r="I58" s="133">
        <v>0.55579999999999996</v>
      </c>
      <c r="J58" s="133">
        <v>0.96902999999999995</v>
      </c>
      <c r="K58" s="133">
        <v>0.96558999999999995</v>
      </c>
      <c r="L58" s="133">
        <v>0.68835999999999997</v>
      </c>
      <c r="M58" s="133">
        <v>0.50055000000000005</v>
      </c>
      <c r="N58" s="133">
        <v>0.53946000000000005</v>
      </c>
      <c r="O58" s="133">
        <v>0.69145999999999996</v>
      </c>
      <c r="P58" s="133">
        <v>0.72797000000000001</v>
      </c>
      <c r="Q58" s="133">
        <v>0.44491000000000003</v>
      </c>
      <c r="R58" s="133">
        <v>0.88787000000000005</v>
      </c>
      <c r="S58" s="133">
        <v>0.89622999999999997</v>
      </c>
      <c r="T58" s="133">
        <v>0.96223999999999998</v>
      </c>
      <c r="U58" s="133">
        <v>0.94503000000000004</v>
      </c>
      <c r="V58" s="133">
        <v>0.54410000000000003</v>
      </c>
      <c r="W58" s="133">
        <v>0.95023000000000002</v>
      </c>
      <c r="X58" s="133">
        <v>0.52459</v>
      </c>
      <c r="Y58" s="133">
        <v>0.50504000000000004</v>
      </c>
      <c r="Z58" s="133">
        <v>0.78147</v>
      </c>
      <c r="AA58" s="133">
        <v>0.81742999999999999</v>
      </c>
      <c r="AB58" s="133">
        <v>0.64866999999999997</v>
      </c>
      <c r="AC58" s="133">
        <v>0.60024</v>
      </c>
      <c r="AD58" s="133">
        <v>0.85990999999999995</v>
      </c>
      <c r="AE58" s="133">
        <v>0.49312</v>
      </c>
      <c r="AF58" s="133">
        <v>0.52814000000000005</v>
      </c>
      <c r="AG58" s="133">
        <v>0.56674000000000002</v>
      </c>
      <c r="AH58" s="133">
        <v>0.57579999999999998</v>
      </c>
      <c r="AI58" s="133">
        <v>0.54056999999999999</v>
      </c>
      <c r="AJ58" s="133">
        <v>0.63490000000000002</v>
      </c>
      <c r="AK58" s="133">
        <v>0.74934999999999996</v>
      </c>
      <c r="AL58" s="133">
        <v>0.53846000000000005</v>
      </c>
      <c r="AM58" s="133">
        <v>0.93501000000000001</v>
      </c>
      <c r="AN58" s="133">
        <v>0.79149999999999998</v>
      </c>
      <c r="AO58" s="133">
        <v>0.52271000000000001</v>
      </c>
      <c r="AP58" s="133">
        <v>0.92861000000000005</v>
      </c>
      <c r="AQ58" s="133">
        <v>0.87639999999999996</v>
      </c>
      <c r="AR58" s="133">
        <v>0.87033000000000005</v>
      </c>
      <c r="AS58" s="133">
        <v>0.90593999999999997</v>
      </c>
      <c r="AT58" s="133">
        <v>0.79854000000000003</v>
      </c>
      <c r="AU58" s="133">
        <v>0.68372999999999995</v>
      </c>
      <c r="AV58" s="133">
        <v>0.92384999999999995</v>
      </c>
      <c r="AW58" s="133">
        <v>0.93776999999999999</v>
      </c>
      <c r="AX58" s="133">
        <v>0.59799999999999998</v>
      </c>
      <c r="AY58" s="133">
        <v>0.99204999999999999</v>
      </c>
      <c r="AZ58" s="133">
        <v>0.81027000000000005</v>
      </c>
      <c r="BA58" s="133">
        <v>0.91986000000000001</v>
      </c>
      <c r="BB58" s="133">
        <v>0.59509999999999996</v>
      </c>
      <c r="BC58" s="133">
        <v>0.66407000000000005</v>
      </c>
      <c r="BD58" s="133">
        <v>0.99172000000000005</v>
      </c>
      <c r="BE58" s="133">
        <v>1</v>
      </c>
      <c r="BF58" s="133">
        <v>0.65888999999999998</v>
      </c>
      <c r="BG58" s="133">
        <v>0.53720999999999997</v>
      </c>
      <c r="BH58" s="133">
        <v>0.95625000000000004</v>
      </c>
      <c r="BI58" s="133">
        <v>0.94428999999999996</v>
      </c>
      <c r="BJ58" s="133">
        <v>0.75556000000000001</v>
      </c>
      <c r="BK58" s="133">
        <v>0.65974999999999995</v>
      </c>
      <c r="BL58" s="133">
        <v>0.92432000000000003</v>
      </c>
      <c r="BM58" s="133">
        <v>0.69913999999999998</v>
      </c>
      <c r="BN58" s="133">
        <v>0.69379999999999997</v>
      </c>
      <c r="BO58" s="133">
        <v>0.88549999999999995</v>
      </c>
      <c r="BP58" s="133">
        <v>0.59125000000000005</v>
      </c>
      <c r="BQ58" s="133">
        <v>0.42954999999999999</v>
      </c>
      <c r="BR58" s="133">
        <v>0.57386999999999999</v>
      </c>
      <c r="BS58" s="133">
        <v>-0.37620999999999999</v>
      </c>
      <c r="BT58" s="133">
        <v>0.47220000000000001</v>
      </c>
      <c r="BU58" s="133">
        <v>0.66500999999999999</v>
      </c>
      <c r="BV58" s="133">
        <v>0.52107000000000003</v>
      </c>
      <c r="BW58" s="133">
        <v>0.48120000000000002</v>
      </c>
      <c r="BX58" s="133">
        <v>0.87338000000000005</v>
      </c>
      <c r="BY58" s="133">
        <v>0.88119999999999998</v>
      </c>
      <c r="BZ58" s="133">
        <v>0.64204000000000006</v>
      </c>
      <c r="CA58" s="133">
        <v>0.71514</v>
      </c>
      <c r="CB58" s="133">
        <v>0.57594999999999996</v>
      </c>
      <c r="CC58" s="133">
        <v>0.86460999999999999</v>
      </c>
      <c r="CD58" s="133">
        <v>0.86038999999999999</v>
      </c>
      <c r="CE58" s="133">
        <v>-0.48787999999999998</v>
      </c>
      <c r="CF58" s="133">
        <v>-0.55737000000000003</v>
      </c>
      <c r="CG58" s="133">
        <v>-0.55681999999999998</v>
      </c>
      <c r="CH58" s="133">
        <v>-0.54415000000000002</v>
      </c>
      <c r="CI58" s="133">
        <v>-0.45716000000000001</v>
      </c>
      <c r="CJ58" s="133">
        <v>-0.53032000000000001</v>
      </c>
      <c r="CK58" s="133">
        <v>-0.52092000000000005</v>
      </c>
      <c r="CL58" s="133">
        <v>-0.51366999999999996</v>
      </c>
      <c r="CM58" s="133">
        <v>0.13596</v>
      </c>
      <c r="CN58" s="133">
        <v>0.90247999999999995</v>
      </c>
      <c r="CO58" s="133">
        <v>-0.57684000000000002</v>
      </c>
      <c r="CP58" s="133">
        <v>0.71240999999999999</v>
      </c>
      <c r="CQ58" s="133">
        <v>0.88992000000000004</v>
      </c>
      <c r="CR58" s="133">
        <v>0.68462999999999996</v>
      </c>
      <c r="CS58" s="133">
        <v>0.81579000000000002</v>
      </c>
      <c r="CT58" s="133">
        <v>-0.32739000000000001</v>
      </c>
      <c r="CU58" s="133">
        <v>-0.44932</v>
      </c>
      <c r="CV58" s="133">
        <v>-5.8786999999999997E-3</v>
      </c>
      <c r="CW58" s="133">
        <v>-3.0735999999999999E-2</v>
      </c>
      <c r="CX58" s="133">
        <v>4.7491999999999999E-2</v>
      </c>
      <c r="CY58" s="133">
        <v>-0.1186</v>
      </c>
      <c r="CZ58" s="133">
        <v>0.48774000000000001</v>
      </c>
      <c r="DA58" s="133">
        <v>0.40899999999999997</v>
      </c>
      <c r="DB58" s="133">
        <v>0.46612999999999999</v>
      </c>
      <c r="DC58" s="133">
        <v>0.6623</v>
      </c>
      <c r="DD58" s="133">
        <v>0.74934000000000001</v>
      </c>
      <c r="DE58" s="133">
        <v>0.59670999999999996</v>
      </c>
      <c r="DF58" s="133">
        <v>0.57808000000000004</v>
      </c>
      <c r="DG58" s="133">
        <v>0.79571000000000003</v>
      </c>
      <c r="DH58" s="133">
        <v>0.75419000000000003</v>
      </c>
      <c r="DI58" s="133">
        <v>0.56140000000000001</v>
      </c>
      <c r="DJ58" s="133">
        <v>0.72206000000000004</v>
      </c>
      <c r="DK58" s="133">
        <v>0.72106000000000003</v>
      </c>
      <c r="DL58" s="133">
        <v>0.67381999999999997</v>
      </c>
      <c r="DM58" s="133">
        <v>0.66007000000000005</v>
      </c>
      <c r="DN58" s="133">
        <v>0.67673000000000005</v>
      </c>
      <c r="DO58" s="133">
        <v>0.33206000000000002</v>
      </c>
      <c r="DP58" s="133">
        <v>0.62326000000000004</v>
      </c>
      <c r="DQ58" s="133">
        <v>0.80662</v>
      </c>
      <c r="DR58" s="133">
        <v>0.77680000000000005</v>
      </c>
      <c r="DS58" s="133">
        <v>0.68091000000000002</v>
      </c>
      <c r="DT58" s="133">
        <v>0.62256999999999996</v>
      </c>
      <c r="DU58" s="133">
        <v>0.54259999999999997</v>
      </c>
      <c r="DV58" s="133">
        <v>0.66335</v>
      </c>
      <c r="DW58" s="133">
        <v>0.70338000000000001</v>
      </c>
      <c r="DX58" s="133">
        <v>0.69284999999999997</v>
      </c>
      <c r="DY58" s="133">
        <v>0.62197000000000002</v>
      </c>
      <c r="DZ58" s="133">
        <v>0.79559000000000002</v>
      </c>
      <c r="EA58" s="133">
        <v>0.68137000000000003</v>
      </c>
      <c r="EB58" s="133">
        <v>0.74395999999999995</v>
      </c>
      <c r="EC58" s="133">
        <v>0.60733999999999999</v>
      </c>
      <c r="ED58" s="133">
        <v>0.44767000000000001</v>
      </c>
      <c r="EE58" s="133">
        <v>0.60616000000000003</v>
      </c>
      <c r="EF58" s="133">
        <v>0.81088000000000005</v>
      </c>
      <c r="EG58" s="133">
        <v>-0.64468000000000003</v>
      </c>
      <c r="EH58" s="133">
        <v>-0.69079000000000002</v>
      </c>
      <c r="EI58" s="133">
        <v>-0.61599000000000004</v>
      </c>
      <c r="EJ58" s="133">
        <v>-0.53120000000000001</v>
      </c>
      <c r="EK58" s="133">
        <v>0.60614000000000001</v>
      </c>
      <c r="EL58" s="133">
        <v>-0.55379999999999996</v>
      </c>
      <c r="EM58" s="133">
        <v>-0.59670000000000001</v>
      </c>
      <c r="EN58" s="133">
        <v>-0.52031000000000005</v>
      </c>
      <c r="EO58" s="133">
        <v>-0.30558999999999997</v>
      </c>
      <c r="EP58" s="133">
        <v>0.79947999999999997</v>
      </c>
      <c r="EQ58" s="133">
        <v>0.80103999999999997</v>
      </c>
      <c r="ER58" s="133">
        <v>-0.52434999999999998</v>
      </c>
      <c r="ES58" s="133">
        <v>0.24740000000000001</v>
      </c>
      <c r="ET58" s="133">
        <v>1.2832E-3</v>
      </c>
      <c r="EU58" s="133">
        <v>0.17341999999999999</v>
      </c>
      <c r="EV58" s="133">
        <v>0.42164000000000001</v>
      </c>
      <c r="EW58" s="133">
        <v>0.67161999999999999</v>
      </c>
      <c r="EX58" s="133">
        <v>0.76158999999999999</v>
      </c>
      <c r="EY58" s="133">
        <v>0.76851000000000003</v>
      </c>
      <c r="EZ58" s="133">
        <v>0.60233999999999999</v>
      </c>
      <c r="FA58" s="133">
        <v>0.49057000000000001</v>
      </c>
      <c r="FB58" s="133">
        <v>0.73470999999999997</v>
      </c>
      <c r="FC58" s="133">
        <v>0.73409999999999997</v>
      </c>
      <c r="FD58" s="133">
        <v>0.76053999999999999</v>
      </c>
      <c r="FE58" s="133">
        <v>0.76910999999999996</v>
      </c>
      <c r="FF58" s="133">
        <v>0.77349000000000001</v>
      </c>
      <c r="FG58" s="133">
        <v>-2.5826999999999999E-2</v>
      </c>
      <c r="FH58" s="133">
        <v>0.62029999999999996</v>
      </c>
      <c r="FI58" s="133">
        <v>5.5444E-2</v>
      </c>
      <c r="FJ58" s="133">
        <v>0.64910000000000001</v>
      </c>
      <c r="FK58" s="133">
        <v>-4.1762000000000001E-2</v>
      </c>
      <c r="FL58" s="133">
        <v>0.66964999999999997</v>
      </c>
      <c r="FM58" s="133">
        <v>-8.9552999999999994E-2</v>
      </c>
      <c r="FN58" s="133">
        <v>-0.46490999999999999</v>
      </c>
      <c r="FO58" s="133">
        <v>7.0513999999999993E-2</v>
      </c>
      <c r="FP58" s="133">
        <v>-0.72748999999999997</v>
      </c>
      <c r="FQ58" s="133">
        <v>-0.56161000000000005</v>
      </c>
      <c r="FR58" s="133">
        <v>-0.33300000000000002</v>
      </c>
      <c r="FS58" s="133">
        <v>-0.55139000000000005</v>
      </c>
      <c r="FT58" s="133">
        <v>0.42260999999999999</v>
      </c>
      <c r="FU58" s="133">
        <v>-0.68020999999999998</v>
      </c>
      <c r="FV58" s="133">
        <v>-0.74858999999999998</v>
      </c>
      <c r="FW58" s="133">
        <v>-0.65658000000000005</v>
      </c>
      <c r="FX58" s="133">
        <v>-0.51100999999999996</v>
      </c>
      <c r="FY58" s="133">
        <v>-0.12703</v>
      </c>
      <c r="FZ58" s="133">
        <v>-0.51346999999999998</v>
      </c>
      <c r="GA58" s="133">
        <v>-0.49214000000000002</v>
      </c>
      <c r="GB58" s="133">
        <v>-0.50788999999999995</v>
      </c>
      <c r="GC58" s="133">
        <v>-0.59223999999999999</v>
      </c>
      <c r="GD58" s="133">
        <v>-0.18436</v>
      </c>
      <c r="GE58" s="133">
        <v>-0.1255</v>
      </c>
      <c r="GF58" s="133">
        <v>-0.42365000000000003</v>
      </c>
      <c r="GG58" s="133">
        <v>-0.55522000000000005</v>
      </c>
      <c r="GH58" s="133">
        <v>-0.33030999999999999</v>
      </c>
      <c r="GI58" s="133">
        <v>-9.0463000000000002E-2</v>
      </c>
      <c r="GJ58" s="133">
        <v>1.4055E-2</v>
      </c>
      <c r="GK58" s="133">
        <v>0.33282</v>
      </c>
      <c r="GL58" s="133">
        <v>-8.3196999999999993E-2</v>
      </c>
      <c r="GM58" s="133">
        <v>0.21512000000000001</v>
      </c>
      <c r="GN58" s="133">
        <v>0.41739999999999999</v>
      </c>
      <c r="GO58" s="133">
        <v>-0.10755000000000001</v>
      </c>
      <c r="GP58" s="133">
        <v>0.59326999999999996</v>
      </c>
      <c r="GQ58" s="133">
        <v>0.37426999999999999</v>
      </c>
      <c r="GR58" s="133">
        <v>-0.43891999999999998</v>
      </c>
      <c r="GS58" s="133">
        <v>-0.44094</v>
      </c>
      <c r="GT58" s="133">
        <v>-6.6544999999999998E-3</v>
      </c>
      <c r="GU58" s="133">
        <v>-0.55640000000000001</v>
      </c>
      <c r="GV58" s="133">
        <v>-0.46606999999999998</v>
      </c>
      <c r="GW58" s="133">
        <v>-0.45704</v>
      </c>
      <c r="GX58" s="133">
        <v>-0.52795999999999998</v>
      </c>
      <c r="GY58" s="133">
        <v>-0.69413000000000002</v>
      </c>
      <c r="GZ58" s="133">
        <v>-0.56525000000000003</v>
      </c>
      <c r="HA58" s="133">
        <v>-0.51139999999999997</v>
      </c>
      <c r="HB58" s="133">
        <v>-0.39409</v>
      </c>
      <c r="HC58" s="133">
        <v>-0.56913999999999998</v>
      </c>
      <c r="HD58" s="133">
        <v>-0.48019000000000001</v>
      </c>
      <c r="HE58" s="133">
        <v>-0.56460999999999995</v>
      </c>
      <c r="HF58" s="133">
        <v>-0.56816</v>
      </c>
      <c r="HG58" s="133">
        <v>-0.38195000000000001</v>
      </c>
      <c r="HH58" s="133">
        <v>6.8767999999999996E-2</v>
      </c>
      <c r="HI58" s="133">
        <v>-0.36659999999999998</v>
      </c>
      <c r="HJ58" s="133">
        <v>-0.35428999999999999</v>
      </c>
      <c r="HK58" s="133">
        <v>-0.20480000000000001</v>
      </c>
      <c r="HL58" s="133">
        <v>0.60760999999999998</v>
      </c>
      <c r="HM58" s="133">
        <v>0.63210999999999995</v>
      </c>
      <c r="HN58" s="133">
        <v>-0.42188999999999999</v>
      </c>
      <c r="HO58" s="133">
        <v>0.84316999999999998</v>
      </c>
      <c r="HP58" s="133">
        <v>0.84809000000000001</v>
      </c>
      <c r="HQ58" s="133">
        <v>0.56015999999999999</v>
      </c>
      <c r="HR58" s="133">
        <v>0.49784</v>
      </c>
      <c r="HS58" s="133">
        <v>6.3590999999999995E-2</v>
      </c>
      <c r="HT58" s="133">
        <v>-0.1522</v>
      </c>
      <c r="HU58" s="133">
        <v>-0.66059999999999997</v>
      </c>
      <c r="HV58" s="133">
        <v>-0.52949999999999997</v>
      </c>
      <c r="HW58" s="133">
        <v>-0.47916999999999998</v>
      </c>
      <c r="HX58" s="133">
        <v>-0.53661000000000003</v>
      </c>
      <c r="HY58" s="133">
        <v>0.11051999999999999</v>
      </c>
      <c r="HZ58" s="133">
        <v>-0.15562000000000001</v>
      </c>
      <c r="IA58" s="133">
        <v>-0.31619000000000003</v>
      </c>
      <c r="IB58" s="133">
        <v>0.16689999999999999</v>
      </c>
      <c r="IC58" s="133">
        <v>-6.5695000000000003E-2</v>
      </c>
      <c r="ID58" s="133">
        <v>-0.49208000000000002</v>
      </c>
      <c r="IE58" s="133">
        <v>-0.24822</v>
      </c>
      <c r="IF58" s="133">
        <v>-0.24088000000000001</v>
      </c>
      <c r="IG58" s="133">
        <v>-0.47582999999999998</v>
      </c>
      <c r="IH58" s="133">
        <v>-0.30584</v>
      </c>
      <c r="II58" s="133">
        <v>-0.36419000000000001</v>
      </c>
      <c r="IJ58" s="133">
        <v>0.14637</v>
      </c>
      <c r="IK58" s="133">
        <v>-0.41953000000000001</v>
      </c>
      <c r="IL58" s="133">
        <v>-0.1273</v>
      </c>
      <c r="IM58" s="133">
        <v>4.4119999999999999E-2</v>
      </c>
      <c r="IN58" s="133">
        <v>-4.8580999999999999E-2</v>
      </c>
      <c r="IO58" s="133">
        <v>0.78095000000000003</v>
      </c>
      <c r="IP58" s="133">
        <v>0.78137000000000001</v>
      </c>
      <c r="IQ58" s="133">
        <v>0.73646999999999996</v>
      </c>
      <c r="IR58" s="133">
        <v>0.63344999999999996</v>
      </c>
      <c r="IS58" s="133">
        <v>0.74551999999999996</v>
      </c>
      <c r="IT58" s="133">
        <v>3.4541000000000002E-2</v>
      </c>
      <c r="IU58" s="133">
        <v>-7.7288000000000001E-3</v>
      </c>
      <c r="IV58" s="133">
        <v>0.76095999999999997</v>
      </c>
      <c r="IW58" s="133">
        <v>0.82408999999999999</v>
      </c>
      <c r="IX58" s="133">
        <v>0.77097000000000004</v>
      </c>
      <c r="IY58" s="133">
        <v>0.65859999999999996</v>
      </c>
      <c r="IZ58" s="133">
        <v>0.67323</v>
      </c>
      <c r="JA58" s="133">
        <v>-7.2154999999999997E-2</v>
      </c>
      <c r="JB58" s="133">
        <v>-0.15415999999999999</v>
      </c>
      <c r="JC58" s="133">
        <v>0.55266999999999999</v>
      </c>
      <c r="JD58" s="133">
        <v>0.77890999999999999</v>
      </c>
      <c r="JE58" s="133">
        <v>0.52592000000000005</v>
      </c>
      <c r="JF58" s="133">
        <v>0.57667999999999997</v>
      </c>
      <c r="JG58" s="133">
        <v>0.60240000000000005</v>
      </c>
      <c r="JH58" s="133">
        <v>0.55479999999999996</v>
      </c>
      <c r="JI58" s="133">
        <v>0.59211999999999998</v>
      </c>
      <c r="JJ58" s="133">
        <v>0.52349999999999997</v>
      </c>
      <c r="JK58" s="133">
        <v>0.51780000000000004</v>
      </c>
      <c r="JL58" s="133">
        <v>0.50027999999999995</v>
      </c>
      <c r="JM58" s="133">
        <v>0.46737000000000001</v>
      </c>
      <c r="JN58" s="133">
        <v>0.47753000000000001</v>
      </c>
      <c r="JO58" s="133">
        <v>0.65702000000000005</v>
      </c>
    </row>
    <row r="59" spans="1:275" ht="15" x14ac:dyDescent="0.25">
      <c r="A59" s="2" t="s">
        <v>168</v>
      </c>
      <c r="B59" s="1" t="s">
        <v>169</v>
      </c>
      <c r="C59" s="3" t="s">
        <v>1328</v>
      </c>
      <c r="D59" s="133">
        <v>0.74067000000000005</v>
      </c>
      <c r="E59" s="133">
        <v>0.53366000000000002</v>
      </c>
      <c r="F59" s="133">
        <v>0.66298000000000001</v>
      </c>
      <c r="G59" s="133">
        <v>0.63314000000000004</v>
      </c>
      <c r="H59" s="133">
        <v>0.80042000000000002</v>
      </c>
      <c r="I59" s="133">
        <v>0.83301000000000003</v>
      </c>
      <c r="J59" s="133">
        <v>0.68218000000000001</v>
      </c>
      <c r="K59" s="133">
        <v>0.66183999999999998</v>
      </c>
      <c r="L59" s="133">
        <v>0.79452</v>
      </c>
      <c r="M59" s="133">
        <v>0.78576000000000001</v>
      </c>
      <c r="N59" s="133">
        <v>0.81881000000000004</v>
      </c>
      <c r="O59" s="133">
        <v>0.82433000000000001</v>
      </c>
      <c r="P59" s="133">
        <v>0.83620000000000005</v>
      </c>
      <c r="Q59" s="133">
        <v>0.82003000000000004</v>
      </c>
      <c r="R59" s="133">
        <v>0.73158000000000001</v>
      </c>
      <c r="S59" s="133">
        <v>0.74895</v>
      </c>
      <c r="T59" s="133">
        <v>0.68703000000000003</v>
      </c>
      <c r="U59" s="133">
        <v>0.67369999999999997</v>
      </c>
      <c r="V59" s="133">
        <v>0.84467999999999999</v>
      </c>
      <c r="W59" s="133">
        <v>0.74165000000000003</v>
      </c>
      <c r="X59" s="133">
        <v>0.8105</v>
      </c>
      <c r="Y59" s="133">
        <v>0.80810999999999999</v>
      </c>
      <c r="Z59" s="133">
        <v>0.84755999999999998</v>
      </c>
      <c r="AA59" s="133">
        <v>0.81459999999999999</v>
      </c>
      <c r="AB59" s="133">
        <v>0.84570999999999996</v>
      </c>
      <c r="AC59" s="133">
        <v>0.87734999999999996</v>
      </c>
      <c r="AD59" s="133">
        <v>0.72690999999999995</v>
      </c>
      <c r="AE59" s="133">
        <v>0.77866999999999997</v>
      </c>
      <c r="AF59" s="133">
        <v>0.80286999999999997</v>
      </c>
      <c r="AG59" s="133">
        <v>0.82637000000000005</v>
      </c>
      <c r="AH59" s="133">
        <v>0.83094999999999997</v>
      </c>
      <c r="AI59" s="133">
        <v>0.79037999999999997</v>
      </c>
      <c r="AJ59" s="133">
        <v>0.85795999999999994</v>
      </c>
      <c r="AK59" s="133">
        <v>0.85802999999999996</v>
      </c>
      <c r="AL59" s="133">
        <v>0.84928999999999999</v>
      </c>
      <c r="AM59" s="133">
        <v>0.71750000000000003</v>
      </c>
      <c r="AN59" s="133">
        <v>0.72040999999999999</v>
      </c>
      <c r="AO59" s="133">
        <v>0.73448000000000002</v>
      </c>
      <c r="AP59" s="133">
        <v>0.73867000000000005</v>
      </c>
      <c r="AQ59" s="133">
        <v>0.73089000000000004</v>
      </c>
      <c r="AR59" s="133">
        <v>0.69125000000000003</v>
      </c>
      <c r="AS59" s="133">
        <v>0.70008000000000004</v>
      </c>
      <c r="AT59" s="133">
        <v>0.80903000000000003</v>
      </c>
      <c r="AU59" s="133">
        <v>0.81442999999999999</v>
      </c>
      <c r="AV59" s="133">
        <v>0.74248999999999998</v>
      </c>
      <c r="AW59" s="133">
        <v>0.69255999999999995</v>
      </c>
      <c r="AX59" s="133">
        <v>0.79737999999999998</v>
      </c>
      <c r="AY59" s="133">
        <v>0.65727999999999998</v>
      </c>
      <c r="AZ59" s="133">
        <v>0.72199000000000002</v>
      </c>
      <c r="BA59" s="133">
        <v>0.69225000000000003</v>
      </c>
      <c r="BB59" s="133">
        <v>0.75107000000000002</v>
      </c>
      <c r="BC59" s="133">
        <v>0.72475000000000001</v>
      </c>
      <c r="BD59" s="133">
        <v>0.64927999999999997</v>
      </c>
      <c r="BE59" s="133">
        <v>0.65888999999999998</v>
      </c>
      <c r="BF59" s="133">
        <v>1</v>
      </c>
      <c r="BG59" s="133">
        <v>0.85657000000000005</v>
      </c>
      <c r="BH59" s="133">
        <v>0.67435999999999996</v>
      </c>
      <c r="BI59" s="133">
        <v>0.68962000000000001</v>
      </c>
      <c r="BJ59" s="133">
        <v>0.82371000000000005</v>
      </c>
      <c r="BK59" s="133">
        <v>0.89053000000000004</v>
      </c>
      <c r="BL59" s="133">
        <v>0.68684999999999996</v>
      </c>
      <c r="BM59" s="133">
        <v>0.72011000000000003</v>
      </c>
      <c r="BN59" s="133">
        <v>0.72360999999999998</v>
      </c>
      <c r="BO59" s="133">
        <v>0.66476999999999997</v>
      </c>
      <c r="BP59" s="133">
        <v>0.68569000000000002</v>
      </c>
      <c r="BQ59" s="133">
        <v>0.66984999999999995</v>
      </c>
      <c r="BR59" s="133">
        <v>0.79037999999999997</v>
      </c>
      <c r="BS59" s="133">
        <v>0.13156000000000001</v>
      </c>
      <c r="BT59" s="133">
        <v>0.76127</v>
      </c>
      <c r="BU59" s="133">
        <v>0.78252999999999995</v>
      </c>
      <c r="BV59" s="133">
        <v>0.39035999999999998</v>
      </c>
      <c r="BW59" s="133">
        <v>0.60616000000000003</v>
      </c>
      <c r="BX59" s="133">
        <v>0.71675</v>
      </c>
      <c r="BY59" s="133">
        <v>0.63927999999999996</v>
      </c>
      <c r="BZ59" s="133">
        <v>0.67249999999999999</v>
      </c>
      <c r="CA59" s="133">
        <v>0.48216999999999999</v>
      </c>
      <c r="CB59" s="133">
        <v>0.73785000000000001</v>
      </c>
      <c r="CC59" s="133">
        <v>0.66776999999999997</v>
      </c>
      <c r="CD59" s="133">
        <v>0.66030999999999995</v>
      </c>
      <c r="CE59" s="133">
        <v>-0.66688999999999998</v>
      </c>
      <c r="CF59" s="133">
        <v>-0.58076000000000005</v>
      </c>
      <c r="CG59" s="133">
        <v>-0.57501000000000002</v>
      </c>
      <c r="CH59" s="133">
        <v>-0.58362999999999998</v>
      </c>
      <c r="CI59" s="133">
        <v>-0.54581000000000002</v>
      </c>
      <c r="CJ59" s="133">
        <v>-0.60416000000000003</v>
      </c>
      <c r="CK59" s="133">
        <v>-0.47455999999999998</v>
      </c>
      <c r="CL59" s="133">
        <v>-0.62146999999999997</v>
      </c>
      <c r="CM59" s="133">
        <v>0.21299000000000001</v>
      </c>
      <c r="CN59" s="133">
        <v>0.67593999999999999</v>
      </c>
      <c r="CO59" s="133">
        <v>-0.48004999999999998</v>
      </c>
      <c r="CP59" s="133">
        <v>0.72428000000000003</v>
      </c>
      <c r="CQ59" s="133">
        <v>0.77891999999999995</v>
      </c>
      <c r="CR59" s="133">
        <v>0.72599999999999998</v>
      </c>
      <c r="CS59" s="133">
        <v>0.77663000000000004</v>
      </c>
      <c r="CT59" s="133">
        <v>-0.1229</v>
      </c>
      <c r="CU59" s="133">
        <v>-0.3604</v>
      </c>
      <c r="CV59" s="133">
        <v>0.17896000000000001</v>
      </c>
      <c r="CW59" s="133">
        <v>0.18423999999999999</v>
      </c>
      <c r="CX59" s="133">
        <v>0.27457999999999999</v>
      </c>
      <c r="CY59" s="133">
        <v>-9.3923999999999994E-2</v>
      </c>
      <c r="CZ59" s="133">
        <v>0.69955999999999996</v>
      </c>
      <c r="DA59" s="133">
        <v>0.56115999999999999</v>
      </c>
      <c r="DB59" s="133">
        <v>0.72848000000000002</v>
      </c>
      <c r="DC59" s="133">
        <v>0.79142999999999997</v>
      </c>
      <c r="DD59" s="133">
        <v>0.74151999999999996</v>
      </c>
      <c r="DE59" s="133">
        <v>0.76429999999999998</v>
      </c>
      <c r="DF59" s="133">
        <v>0.33030999999999999</v>
      </c>
      <c r="DG59" s="133">
        <v>0.76041000000000003</v>
      </c>
      <c r="DH59" s="133">
        <v>0.66729000000000005</v>
      </c>
      <c r="DI59" s="133">
        <v>0.77327000000000001</v>
      </c>
      <c r="DJ59" s="133">
        <v>0.71833000000000002</v>
      </c>
      <c r="DK59" s="133">
        <v>0.69194</v>
      </c>
      <c r="DL59" s="133">
        <v>0.74204999999999999</v>
      </c>
      <c r="DM59" s="133">
        <v>0.69167999999999996</v>
      </c>
      <c r="DN59" s="133">
        <v>0.61248999999999998</v>
      </c>
      <c r="DO59" s="133">
        <v>0.5081</v>
      </c>
      <c r="DP59" s="133">
        <v>0.71172000000000002</v>
      </c>
      <c r="DQ59" s="133">
        <v>0.67834000000000005</v>
      </c>
      <c r="DR59" s="133">
        <v>0.70248999999999995</v>
      </c>
      <c r="DS59" s="133">
        <v>0.72518000000000005</v>
      </c>
      <c r="DT59" s="133">
        <v>0.71845000000000003</v>
      </c>
      <c r="DU59" s="133">
        <v>0.74382000000000004</v>
      </c>
      <c r="DV59" s="133">
        <v>0.66664999999999996</v>
      </c>
      <c r="DW59" s="133">
        <v>0.71389999999999998</v>
      </c>
      <c r="DX59" s="133">
        <v>0.71969000000000005</v>
      </c>
      <c r="DY59" s="133">
        <v>0.69471000000000005</v>
      </c>
      <c r="DZ59" s="133">
        <v>0.69003000000000003</v>
      </c>
      <c r="EA59" s="133">
        <v>0.70686000000000004</v>
      </c>
      <c r="EB59" s="133">
        <v>0.68852000000000002</v>
      </c>
      <c r="EC59" s="133">
        <v>0.73209000000000002</v>
      </c>
      <c r="ED59" s="133">
        <v>0.63066</v>
      </c>
      <c r="EE59" s="133">
        <v>0.64295000000000002</v>
      </c>
      <c r="EF59" s="133">
        <v>0.69869999999999999</v>
      </c>
      <c r="EG59" s="133">
        <v>-0.60546</v>
      </c>
      <c r="EH59" s="133">
        <v>-0.54396</v>
      </c>
      <c r="EI59" s="133">
        <v>-0.51058999999999999</v>
      </c>
      <c r="EJ59" s="133">
        <v>-0.60285</v>
      </c>
      <c r="EK59" s="133">
        <v>0.38440000000000002</v>
      </c>
      <c r="EL59" s="133">
        <v>-0.51249999999999996</v>
      </c>
      <c r="EM59" s="133">
        <v>-0.53825999999999996</v>
      </c>
      <c r="EN59" s="133">
        <v>-0.60797999999999996</v>
      </c>
      <c r="EO59" s="133">
        <v>-0.47208</v>
      </c>
      <c r="EP59" s="133">
        <v>0.71933000000000002</v>
      </c>
      <c r="EQ59" s="133">
        <v>0.69923000000000002</v>
      </c>
      <c r="ER59" s="133">
        <v>-0.45157999999999998</v>
      </c>
      <c r="ES59" s="133">
        <v>0.43790000000000001</v>
      </c>
      <c r="ET59" s="133">
        <v>0.16647000000000001</v>
      </c>
      <c r="EU59" s="133">
        <v>0.21546999999999999</v>
      </c>
      <c r="EV59" s="133">
        <v>0.51524999999999999</v>
      </c>
      <c r="EW59" s="133">
        <v>0.76712000000000002</v>
      </c>
      <c r="EX59" s="133">
        <v>0.71267999999999998</v>
      </c>
      <c r="EY59" s="133">
        <v>0.70201999999999998</v>
      </c>
      <c r="EZ59" s="133">
        <v>0.80769000000000002</v>
      </c>
      <c r="FA59" s="133">
        <v>0.75671999999999995</v>
      </c>
      <c r="FB59" s="133">
        <v>0.71969000000000005</v>
      </c>
      <c r="FC59" s="133">
        <v>0.71609</v>
      </c>
      <c r="FD59" s="133">
        <v>0.69925000000000004</v>
      </c>
      <c r="FE59" s="133">
        <v>0.70232000000000006</v>
      </c>
      <c r="FF59" s="133">
        <v>0.69599999999999995</v>
      </c>
      <c r="FG59" s="133">
        <v>-0.17430000000000001</v>
      </c>
      <c r="FH59" s="133">
        <v>0.73124999999999996</v>
      </c>
      <c r="FI59" s="133">
        <v>-9.0329000000000007E-2</v>
      </c>
      <c r="FJ59" s="133">
        <v>0.58645999999999998</v>
      </c>
      <c r="FK59" s="133">
        <v>-0.17444000000000001</v>
      </c>
      <c r="FL59" s="133">
        <v>0.58804999999999996</v>
      </c>
      <c r="FM59" s="133">
        <v>-0.1212</v>
      </c>
      <c r="FN59" s="133">
        <v>-0.5675</v>
      </c>
      <c r="FO59" s="133">
        <v>0.36192999999999997</v>
      </c>
      <c r="FP59" s="133">
        <v>-0.58864000000000005</v>
      </c>
      <c r="FQ59" s="133">
        <v>-0.61595</v>
      </c>
      <c r="FR59" s="133">
        <v>-0.42437000000000002</v>
      </c>
      <c r="FS59" s="133">
        <v>-0.22670000000000001</v>
      </c>
      <c r="FT59" s="133">
        <v>0.68955999999999995</v>
      </c>
      <c r="FU59" s="133">
        <v>-0.51100000000000001</v>
      </c>
      <c r="FV59" s="133">
        <v>-0.53163000000000005</v>
      </c>
      <c r="FW59" s="133">
        <v>-0.54437000000000002</v>
      </c>
      <c r="FX59" s="133">
        <v>-0.51856000000000002</v>
      </c>
      <c r="FY59" s="133">
        <v>-0.18478</v>
      </c>
      <c r="FZ59" s="133">
        <v>-0.59562999999999999</v>
      </c>
      <c r="GA59" s="133">
        <v>-0.51463999999999999</v>
      </c>
      <c r="GB59" s="133">
        <v>-0.45006000000000002</v>
      </c>
      <c r="GC59" s="133">
        <v>-0.54261000000000004</v>
      </c>
      <c r="GD59" s="133">
        <v>-5.6309999999999999E-2</v>
      </c>
      <c r="GE59" s="133">
        <v>0.13350999999999999</v>
      </c>
      <c r="GF59" s="133">
        <v>-5.6100999999999998E-2</v>
      </c>
      <c r="GG59" s="133">
        <v>-0.37916</v>
      </c>
      <c r="GH59" s="133">
        <v>-0.21321000000000001</v>
      </c>
      <c r="GI59" s="133">
        <v>-0.31108999999999998</v>
      </c>
      <c r="GJ59" s="133">
        <v>-0.12633</v>
      </c>
      <c r="GK59" s="133">
        <v>0.49909999999999999</v>
      </c>
      <c r="GL59" s="133">
        <v>-0.32567000000000002</v>
      </c>
      <c r="GM59" s="133">
        <v>0.13958000000000001</v>
      </c>
      <c r="GN59" s="133">
        <v>0.47137000000000001</v>
      </c>
      <c r="GO59" s="133">
        <v>-0.35571999999999998</v>
      </c>
      <c r="GP59" s="133">
        <v>0.61439999999999995</v>
      </c>
      <c r="GQ59" s="133">
        <v>0.48931999999999998</v>
      </c>
      <c r="GR59" s="133">
        <v>-0.55125000000000002</v>
      </c>
      <c r="GS59" s="133">
        <v>-0.51551999999999998</v>
      </c>
      <c r="GT59" s="133">
        <v>0.37285000000000001</v>
      </c>
      <c r="GU59" s="133">
        <v>-0.54283999999999999</v>
      </c>
      <c r="GV59" s="133">
        <v>-0.46904000000000001</v>
      </c>
      <c r="GW59" s="133">
        <v>2.1784E-3</v>
      </c>
      <c r="GX59" s="133">
        <v>-0.36363000000000001</v>
      </c>
      <c r="GY59" s="133">
        <v>-0.45041999999999999</v>
      </c>
      <c r="GZ59" s="133">
        <v>-0.57920000000000005</v>
      </c>
      <c r="HA59" s="133">
        <v>-0.53402000000000005</v>
      </c>
      <c r="HB59" s="133">
        <v>-0.38719999999999999</v>
      </c>
      <c r="HC59" s="133">
        <v>-0.52295999999999998</v>
      </c>
      <c r="HD59" s="133">
        <v>-0.40788000000000002</v>
      </c>
      <c r="HE59" s="133">
        <v>-0.45251999999999998</v>
      </c>
      <c r="HF59" s="133">
        <v>-0.37028</v>
      </c>
      <c r="HG59" s="133">
        <v>5.9309000000000001E-2</v>
      </c>
      <c r="HH59" s="133">
        <v>0.38419999999999999</v>
      </c>
      <c r="HI59" s="133">
        <v>-0.26826</v>
      </c>
      <c r="HJ59" s="133">
        <v>-0.41492000000000001</v>
      </c>
      <c r="HK59" s="133">
        <v>-6.5172999999999995E-2</v>
      </c>
      <c r="HL59" s="133">
        <v>0.75244999999999995</v>
      </c>
      <c r="HM59" s="133">
        <v>0.60355000000000003</v>
      </c>
      <c r="HN59" s="133">
        <v>-0.50627999999999995</v>
      </c>
      <c r="HO59" s="133">
        <v>0.67681000000000002</v>
      </c>
      <c r="HP59" s="133">
        <v>0.68591999999999997</v>
      </c>
      <c r="HQ59" s="133">
        <v>0.62614000000000003</v>
      </c>
      <c r="HR59" s="133">
        <v>0.47713</v>
      </c>
      <c r="HS59" s="133">
        <v>-4.4581999999999997E-2</v>
      </c>
      <c r="HT59" s="133">
        <v>-0.32663999999999999</v>
      </c>
      <c r="HU59" s="133">
        <v>-0.40895999999999999</v>
      </c>
      <c r="HV59" s="133">
        <v>-0.54327999999999999</v>
      </c>
      <c r="HW59" s="133">
        <v>-0.50412000000000001</v>
      </c>
      <c r="HX59" s="133">
        <v>-0.62233000000000005</v>
      </c>
      <c r="HY59" s="133">
        <v>-4.5358000000000004E-3</v>
      </c>
      <c r="HZ59" s="133">
        <v>-8.0526E-2</v>
      </c>
      <c r="IA59" s="133">
        <v>-0.15447</v>
      </c>
      <c r="IB59" s="133">
        <v>0.30180000000000001</v>
      </c>
      <c r="IC59" s="133">
        <v>-4.3568000000000001E-3</v>
      </c>
      <c r="ID59" s="133">
        <v>-0.53276999999999997</v>
      </c>
      <c r="IE59" s="133">
        <v>-0.2954</v>
      </c>
      <c r="IF59" s="133">
        <v>-0.34106999999999998</v>
      </c>
      <c r="IG59" s="133">
        <v>-0.24915999999999999</v>
      </c>
      <c r="IH59" s="133">
        <v>-0.35705999999999999</v>
      </c>
      <c r="II59" s="133">
        <v>-0.38429000000000002</v>
      </c>
      <c r="IJ59" s="133">
        <v>-3.5242000000000002E-2</v>
      </c>
      <c r="IK59" s="133">
        <v>-0.57171000000000005</v>
      </c>
      <c r="IL59" s="133">
        <v>-0.36152000000000001</v>
      </c>
      <c r="IM59" s="133">
        <v>-0.11551</v>
      </c>
      <c r="IN59" s="133">
        <v>-0.11002000000000001</v>
      </c>
      <c r="IO59" s="133">
        <v>0.61372000000000004</v>
      </c>
      <c r="IP59" s="133">
        <v>0.75988</v>
      </c>
      <c r="IQ59" s="133">
        <v>0.68208999999999997</v>
      </c>
      <c r="IR59" s="133">
        <v>0.77585000000000004</v>
      </c>
      <c r="IS59" s="133">
        <v>0.74243000000000003</v>
      </c>
      <c r="IT59" s="133">
        <v>-0.11241</v>
      </c>
      <c r="IU59" s="133">
        <v>-0.13513</v>
      </c>
      <c r="IV59" s="133">
        <v>0.56954000000000005</v>
      </c>
      <c r="IW59" s="133">
        <v>0.77239000000000002</v>
      </c>
      <c r="IX59" s="133">
        <v>0.73068999999999995</v>
      </c>
      <c r="IY59" s="133">
        <v>0.82115000000000005</v>
      </c>
      <c r="IZ59" s="133">
        <v>0.72838999999999998</v>
      </c>
      <c r="JA59" s="133">
        <v>-0.14843000000000001</v>
      </c>
      <c r="JB59" s="133">
        <v>-0.15046000000000001</v>
      </c>
      <c r="JC59" s="133">
        <v>0.37431999999999999</v>
      </c>
      <c r="JD59" s="133">
        <v>0.71645000000000003</v>
      </c>
      <c r="JE59" s="133">
        <v>0.51500000000000001</v>
      </c>
      <c r="JF59" s="133">
        <v>0.68903999999999999</v>
      </c>
      <c r="JG59" s="133">
        <v>0.75307999999999997</v>
      </c>
      <c r="JH59" s="133">
        <v>0.75822999999999996</v>
      </c>
      <c r="JI59" s="133">
        <v>0.76190999999999998</v>
      </c>
      <c r="JJ59" s="133">
        <v>0.71358999999999995</v>
      </c>
      <c r="JK59" s="133">
        <v>0.67993999999999999</v>
      </c>
      <c r="JL59" s="133">
        <v>0.74034</v>
      </c>
      <c r="JM59" s="133">
        <v>0.70143</v>
      </c>
      <c r="JN59" s="133">
        <v>0.74360999999999999</v>
      </c>
      <c r="JO59" s="133">
        <v>0.81901000000000002</v>
      </c>
    </row>
    <row r="60" spans="1:275" ht="15" x14ac:dyDescent="0.25">
      <c r="A60" s="2" t="s">
        <v>170</v>
      </c>
      <c r="B60" s="1" t="s">
        <v>171</v>
      </c>
      <c r="C60" s="3" t="s">
        <v>1328</v>
      </c>
      <c r="D60" s="133">
        <v>0.69362000000000001</v>
      </c>
      <c r="E60" s="133">
        <v>0.61489000000000005</v>
      </c>
      <c r="F60" s="133">
        <v>0.60419</v>
      </c>
      <c r="G60" s="133">
        <v>0.51732</v>
      </c>
      <c r="H60" s="133">
        <v>0.7944</v>
      </c>
      <c r="I60" s="133">
        <v>0.82952000000000004</v>
      </c>
      <c r="J60" s="133">
        <v>0.58848999999999996</v>
      </c>
      <c r="K60" s="133">
        <v>0.56237000000000004</v>
      </c>
      <c r="L60" s="133">
        <v>0.76287000000000005</v>
      </c>
      <c r="M60" s="133">
        <v>0.75704000000000005</v>
      </c>
      <c r="N60" s="133">
        <v>0.80274999999999996</v>
      </c>
      <c r="O60" s="133">
        <v>0.76409000000000005</v>
      </c>
      <c r="P60" s="133">
        <v>0.76502999999999999</v>
      </c>
      <c r="Q60" s="133">
        <v>0.80330000000000001</v>
      </c>
      <c r="R60" s="133">
        <v>0.6109</v>
      </c>
      <c r="S60" s="133">
        <v>0.64351999999999998</v>
      </c>
      <c r="T60" s="133">
        <v>0.55652999999999997</v>
      </c>
      <c r="U60" s="133">
        <v>0.53129000000000004</v>
      </c>
      <c r="V60" s="133">
        <v>0.82145999999999997</v>
      </c>
      <c r="W60" s="133">
        <v>0.61899000000000004</v>
      </c>
      <c r="X60" s="133">
        <v>0.78249999999999997</v>
      </c>
      <c r="Y60" s="133">
        <v>0.82226999999999995</v>
      </c>
      <c r="Z60" s="133">
        <v>0.78256000000000003</v>
      </c>
      <c r="AA60" s="133">
        <v>0.72241999999999995</v>
      </c>
      <c r="AB60" s="133">
        <v>0.82116</v>
      </c>
      <c r="AC60" s="133">
        <v>0.85446999999999995</v>
      </c>
      <c r="AD60" s="133">
        <v>0.58962999999999999</v>
      </c>
      <c r="AE60" s="133">
        <v>0.76248000000000005</v>
      </c>
      <c r="AF60" s="133">
        <v>0.79791999999999996</v>
      </c>
      <c r="AG60" s="133">
        <v>0.83167999999999997</v>
      </c>
      <c r="AH60" s="133">
        <v>0.82743999999999995</v>
      </c>
      <c r="AI60" s="133">
        <v>0.77381999999999995</v>
      </c>
      <c r="AJ60" s="133">
        <v>0.83609999999999995</v>
      </c>
      <c r="AK60" s="133">
        <v>0.81684999999999997</v>
      </c>
      <c r="AL60" s="133">
        <v>0.83874000000000004</v>
      </c>
      <c r="AM60" s="133">
        <v>0.62594000000000005</v>
      </c>
      <c r="AN60" s="133">
        <v>0.60033999999999998</v>
      </c>
      <c r="AO60" s="133">
        <v>0.76717999999999997</v>
      </c>
      <c r="AP60" s="133">
        <v>0.63456999999999997</v>
      </c>
      <c r="AQ60" s="133">
        <v>0.64107000000000003</v>
      </c>
      <c r="AR60" s="133">
        <v>0.55462</v>
      </c>
      <c r="AS60" s="133">
        <v>0.56896000000000002</v>
      </c>
      <c r="AT60" s="133">
        <v>0.68650999999999995</v>
      </c>
      <c r="AU60" s="133">
        <v>0.75805999999999996</v>
      </c>
      <c r="AV60" s="133">
        <v>0.62343999999999999</v>
      </c>
      <c r="AW60" s="133">
        <v>0.56535000000000002</v>
      </c>
      <c r="AX60" s="133">
        <v>0.79249999999999998</v>
      </c>
      <c r="AY60" s="133">
        <v>0.53666999999999998</v>
      </c>
      <c r="AZ60" s="133">
        <v>0.63539999999999996</v>
      </c>
      <c r="BA60" s="133">
        <v>0.54147999999999996</v>
      </c>
      <c r="BB60" s="133">
        <v>0.72109000000000001</v>
      </c>
      <c r="BC60" s="133">
        <v>0.69994999999999996</v>
      </c>
      <c r="BD60" s="133">
        <v>0.53220000000000001</v>
      </c>
      <c r="BE60" s="133">
        <v>0.53720999999999997</v>
      </c>
      <c r="BF60" s="133">
        <v>0.85657000000000005</v>
      </c>
      <c r="BG60" s="133">
        <v>1</v>
      </c>
      <c r="BH60" s="133">
        <v>0.56115999999999999</v>
      </c>
      <c r="BI60" s="133">
        <v>0.58484000000000003</v>
      </c>
      <c r="BJ60" s="133">
        <v>0.77395000000000003</v>
      </c>
      <c r="BK60" s="133">
        <v>0.81469999999999998</v>
      </c>
      <c r="BL60" s="133">
        <v>0.54861000000000004</v>
      </c>
      <c r="BM60" s="133">
        <v>0.67500000000000004</v>
      </c>
      <c r="BN60" s="133">
        <v>0.70023000000000002</v>
      </c>
      <c r="BO60" s="133">
        <v>0.56833999999999996</v>
      </c>
      <c r="BP60" s="133">
        <v>0.60046999999999995</v>
      </c>
      <c r="BQ60" s="133">
        <v>0.65139999999999998</v>
      </c>
      <c r="BR60" s="133">
        <v>0.72499999999999998</v>
      </c>
      <c r="BS60" s="133">
        <v>0.17244000000000001</v>
      </c>
      <c r="BT60" s="133">
        <v>0.70972000000000002</v>
      </c>
      <c r="BU60" s="133">
        <v>0.70918999999999999</v>
      </c>
      <c r="BV60" s="133">
        <v>0.27390999999999999</v>
      </c>
      <c r="BW60" s="133">
        <v>0.48242000000000002</v>
      </c>
      <c r="BX60" s="133">
        <v>0.59516000000000002</v>
      </c>
      <c r="BY60" s="133">
        <v>0.5232</v>
      </c>
      <c r="BZ60" s="133">
        <v>0.63697999999999999</v>
      </c>
      <c r="CA60" s="133">
        <v>0.37783</v>
      </c>
      <c r="CB60" s="133">
        <v>0.70279999999999998</v>
      </c>
      <c r="CC60" s="133">
        <v>0.54562999999999995</v>
      </c>
      <c r="CD60" s="133">
        <v>0.52536000000000005</v>
      </c>
      <c r="CE60" s="133">
        <v>-0.59377999999999997</v>
      </c>
      <c r="CF60" s="133">
        <v>-0.48168</v>
      </c>
      <c r="CG60" s="133">
        <v>-0.49972</v>
      </c>
      <c r="CH60" s="133">
        <v>-0.49651000000000001</v>
      </c>
      <c r="CI60" s="133">
        <v>-0.43824000000000002</v>
      </c>
      <c r="CJ60" s="133">
        <v>-0.50897000000000003</v>
      </c>
      <c r="CK60" s="133">
        <v>-0.33878000000000003</v>
      </c>
      <c r="CL60" s="133">
        <v>-0.54486999999999997</v>
      </c>
      <c r="CM60" s="133">
        <v>0.32745999999999997</v>
      </c>
      <c r="CN60" s="133">
        <v>0.56930999999999998</v>
      </c>
      <c r="CO60" s="133">
        <v>-0.35261999999999999</v>
      </c>
      <c r="CP60" s="133">
        <v>0.62663999999999997</v>
      </c>
      <c r="CQ60" s="133">
        <v>0.66403999999999996</v>
      </c>
      <c r="CR60" s="133">
        <v>0.63139000000000001</v>
      </c>
      <c r="CS60" s="133">
        <v>0.70938000000000001</v>
      </c>
      <c r="CT60" s="133">
        <v>-3.4257000000000003E-2</v>
      </c>
      <c r="CU60" s="133">
        <v>-0.23474</v>
      </c>
      <c r="CV60" s="133">
        <v>0.21923000000000001</v>
      </c>
      <c r="CW60" s="133">
        <v>0.22081000000000001</v>
      </c>
      <c r="CX60" s="133">
        <v>0.30657000000000001</v>
      </c>
      <c r="CY60" s="133">
        <v>-7.0155999999999996E-2</v>
      </c>
      <c r="CZ60" s="133">
        <v>0.66968000000000005</v>
      </c>
      <c r="DA60" s="133">
        <v>0.52012999999999998</v>
      </c>
      <c r="DB60" s="133">
        <v>0.67642999999999998</v>
      </c>
      <c r="DC60" s="133">
        <v>0.73790999999999995</v>
      </c>
      <c r="DD60" s="133">
        <v>0.63163000000000002</v>
      </c>
      <c r="DE60" s="133">
        <v>0.76073999999999997</v>
      </c>
      <c r="DF60" s="133">
        <v>0.32368000000000002</v>
      </c>
      <c r="DG60" s="133">
        <v>0.68261000000000005</v>
      </c>
      <c r="DH60" s="133">
        <v>0.59375999999999995</v>
      </c>
      <c r="DI60" s="133">
        <v>0.75502000000000002</v>
      </c>
      <c r="DJ60" s="133">
        <v>0.63275999999999999</v>
      </c>
      <c r="DK60" s="133">
        <v>0.63863000000000003</v>
      </c>
      <c r="DL60" s="133">
        <v>0.64995000000000003</v>
      </c>
      <c r="DM60" s="133">
        <v>0.60721999999999998</v>
      </c>
      <c r="DN60" s="133">
        <v>0.51746999999999999</v>
      </c>
      <c r="DO60" s="133">
        <v>0.55454999999999999</v>
      </c>
      <c r="DP60" s="133">
        <v>0.67062999999999995</v>
      </c>
      <c r="DQ60" s="133">
        <v>0.58911000000000002</v>
      </c>
      <c r="DR60" s="133">
        <v>0.59779000000000004</v>
      </c>
      <c r="DS60" s="133">
        <v>0.62719999999999998</v>
      </c>
      <c r="DT60" s="133">
        <v>0.67593000000000003</v>
      </c>
      <c r="DU60" s="133">
        <v>0.67827000000000004</v>
      </c>
      <c r="DV60" s="133">
        <v>0.58503000000000005</v>
      </c>
      <c r="DW60" s="133">
        <v>0.61073999999999995</v>
      </c>
      <c r="DX60" s="133">
        <v>0.59633999999999998</v>
      </c>
      <c r="DY60" s="133">
        <v>0.62143999999999999</v>
      </c>
      <c r="DZ60" s="133">
        <v>0.60487999999999997</v>
      </c>
      <c r="EA60" s="133">
        <v>0.60638000000000003</v>
      </c>
      <c r="EB60" s="133">
        <v>0.57948</v>
      </c>
      <c r="EC60" s="133">
        <v>0.68132999999999999</v>
      </c>
      <c r="ED60" s="133">
        <v>0.62148000000000003</v>
      </c>
      <c r="EE60" s="133">
        <v>0.59901000000000004</v>
      </c>
      <c r="EF60" s="133">
        <v>0.58091000000000004</v>
      </c>
      <c r="EG60" s="133">
        <v>-0.47687000000000002</v>
      </c>
      <c r="EH60" s="133">
        <v>-0.40014</v>
      </c>
      <c r="EI60" s="133">
        <v>-0.38318999999999998</v>
      </c>
      <c r="EJ60" s="133">
        <v>-0.51239999999999997</v>
      </c>
      <c r="EK60" s="133">
        <v>0.31528</v>
      </c>
      <c r="EL60" s="133">
        <v>-0.39644000000000001</v>
      </c>
      <c r="EM60" s="133">
        <v>-0.40599000000000002</v>
      </c>
      <c r="EN60" s="133">
        <v>-0.51641000000000004</v>
      </c>
      <c r="EO60" s="133">
        <v>-0.37408999999999998</v>
      </c>
      <c r="EP60" s="133">
        <v>0.62195999999999996</v>
      </c>
      <c r="EQ60" s="133">
        <v>0.61787000000000003</v>
      </c>
      <c r="ER60" s="133">
        <v>-0.37776999999999999</v>
      </c>
      <c r="ES60" s="133">
        <v>0.43853999999999999</v>
      </c>
      <c r="ET60" s="133">
        <v>0.21246999999999999</v>
      </c>
      <c r="EU60" s="133">
        <v>0.25264999999999999</v>
      </c>
      <c r="EV60" s="133">
        <v>0.47992000000000001</v>
      </c>
      <c r="EW60" s="133">
        <v>0.66159999999999997</v>
      </c>
      <c r="EX60" s="133">
        <v>0.56950000000000001</v>
      </c>
      <c r="EY60" s="133">
        <v>0.55034000000000005</v>
      </c>
      <c r="EZ60" s="133">
        <v>0.73143000000000002</v>
      </c>
      <c r="FA60" s="133">
        <v>0.70323999999999998</v>
      </c>
      <c r="FB60" s="133">
        <v>0.58692999999999995</v>
      </c>
      <c r="FC60" s="133">
        <v>0.57715000000000005</v>
      </c>
      <c r="FD60" s="133">
        <v>0.55903999999999998</v>
      </c>
      <c r="FE60" s="133">
        <v>0.55901000000000001</v>
      </c>
      <c r="FF60" s="133">
        <v>0.53681999999999996</v>
      </c>
      <c r="FG60" s="133">
        <v>-0.22</v>
      </c>
      <c r="FH60" s="133">
        <v>0.66817000000000004</v>
      </c>
      <c r="FI60" s="133">
        <v>-0.10027999999999999</v>
      </c>
      <c r="FJ60" s="133">
        <v>0.51380000000000003</v>
      </c>
      <c r="FK60" s="133">
        <v>-5.8174999999999998E-2</v>
      </c>
      <c r="FL60" s="133">
        <v>0.53993999999999998</v>
      </c>
      <c r="FM60" s="133">
        <v>-9.5311999999999994E-2</v>
      </c>
      <c r="FN60" s="133">
        <v>-0.52893000000000001</v>
      </c>
      <c r="FO60" s="133">
        <v>0.41843000000000002</v>
      </c>
      <c r="FP60" s="133">
        <v>-0.46933999999999998</v>
      </c>
      <c r="FQ60" s="133">
        <v>-0.52898000000000001</v>
      </c>
      <c r="FR60" s="133">
        <v>-0.41403000000000001</v>
      </c>
      <c r="FS60" s="133">
        <v>-0.11332</v>
      </c>
      <c r="FT60" s="133">
        <v>0.69130000000000003</v>
      </c>
      <c r="FU60" s="133">
        <v>-0.37969999999999998</v>
      </c>
      <c r="FV60" s="133">
        <v>-0.39639000000000002</v>
      </c>
      <c r="FW60" s="133">
        <v>-0.40146999999999999</v>
      </c>
      <c r="FX60" s="133">
        <v>-0.42903999999999998</v>
      </c>
      <c r="FY60" s="133">
        <v>-0.19667000000000001</v>
      </c>
      <c r="FZ60" s="133">
        <v>-0.51505000000000001</v>
      </c>
      <c r="GA60" s="133">
        <v>-0.43017</v>
      </c>
      <c r="GB60" s="133">
        <v>-0.32707000000000003</v>
      </c>
      <c r="GC60" s="133">
        <v>-0.42549999999999999</v>
      </c>
      <c r="GD60" s="133">
        <v>1.4324E-2</v>
      </c>
      <c r="GE60" s="133">
        <v>0.29968</v>
      </c>
      <c r="GF60" s="133">
        <v>0.12656999999999999</v>
      </c>
      <c r="GG60" s="133">
        <v>-0.23533000000000001</v>
      </c>
      <c r="GH60" s="133">
        <v>-0.1401</v>
      </c>
      <c r="GI60" s="133">
        <v>-0.28011999999999998</v>
      </c>
      <c r="GJ60" s="133">
        <v>-0.14394000000000001</v>
      </c>
      <c r="GK60" s="133">
        <v>0.40942000000000001</v>
      </c>
      <c r="GL60" s="133">
        <v>-0.3085</v>
      </c>
      <c r="GM60" s="133">
        <v>6.3129000000000005E-2</v>
      </c>
      <c r="GN60" s="133">
        <v>0.32689000000000001</v>
      </c>
      <c r="GO60" s="133">
        <v>-0.36109000000000002</v>
      </c>
      <c r="GP60" s="133">
        <v>0.48977999999999999</v>
      </c>
      <c r="GQ60" s="133">
        <v>0.39423000000000002</v>
      </c>
      <c r="GR60" s="133">
        <v>-0.4788</v>
      </c>
      <c r="GS60" s="133">
        <v>-0.45345000000000002</v>
      </c>
      <c r="GT60" s="133">
        <v>0.46335999999999999</v>
      </c>
      <c r="GU60" s="133">
        <v>-0.43647999999999998</v>
      </c>
      <c r="GV60" s="133">
        <v>-0.41941000000000001</v>
      </c>
      <c r="GW60" s="133">
        <v>0.12823000000000001</v>
      </c>
      <c r="GX60" s="133">
        <v>-0.22384999999999999</v>
      </c>
      <c r="GY60" s="133">
        <v>-0.33926000000000001</v>
      </c>
      <c r="GZ60" s="133">
        <v>-0.48953000000000002</v>
      </c>
      <c r="HA60" s="133">
        <v>-0.47950999999999999</v>
      </c>
      <c r="HB60" s="133">
        <v>-0.37470999999999999</v>
      </c>
      <c r="HC60" s="133">
        <v>-0.44574999999999998</v>
      </c>
      <c r="HD60" s="133">
        <v>-0.32072000000000001</v>
      </c>
      <c r="HE60" s="133">
        <v>-0.32729999999999998</v>
      </c>
      <c r="HF60" s="133">
        <v>-0.23615</v>
      </c>
      <c r="HG60" s="133">
        <v>0.21509</v>
      </c>
      <c r="HH60" s="133">
        <v>0.46433000000000002</v>
      </c>
      <c r="HI60" s="133">
        <v>-0.19139999999999999</v>
      </c>
      <c r="HJ60" s="133">
        <v>-0.36024</v>
      </c>
      <c r="HK60" s="133">
        <v>1.125E-2</v>
      </c>
      <c r="HL60" s="133">
        <v>0.65571000000000002</v>
      </c>
      <c r="HM60" s="133">
        <v>0.50190999999999997</v>
      </c>
      <c r="HN60" s="133">
        <v>-0.39439000000000002</v>
      </c>
      <c r="HO60" s="133">
        <v>0.55142000000000002</v>
      </c>
      <c r="HP60" s="133">
        <v>0.54418</v>
      </c>
      <c r="HQ60" s="133">
        <v>0.44923999999999997</v>
      </c>
      <c r="HR60" s="133">
        <v>0.44268999999999997</v>
      </c>
      <c r="HS60" s="133">
        <v>-4.9072999999999999E-2</v>
      </c>
      <c r="HT60" s="133">
        <v>-0.29316999999999999</v>
      </c>
      <c r="HU60" s="133">
        <v>-0.23407</v>
      </c>
      <c r="HV60" s="133">
        <v>-0.45018000000000002</v>
      </c>
      <c r="HW60" s="133">
        <v>-0.44652999999999998</v>
      </c>
      <c r="HX60" s="133">
        <v>-0.54513</v>
      </c>
      <c r="HY60" s="133">
        <v>5.4669000000000002E-2</v>
      </c>
      <c r="HZ60" s="133">
        <v>-7.1320000000000003E-3</v>
      </c>
      <c r="IA60" s="133">
        <v>-6.0130000000000003E-2</v>
      </c>
      <c r="IB60" s="133">
        <v>0.37258999999999998</v>
      </c>
      <c r="IC60" s="133">
        <v>6.9603999999999999E-2</v>
      </c>
      <c r="ID60" s="133">
        <v>-0.43883</v>
      </c>
      <c r="IE60" s="133">
        <v>-0.29898000000000002</v>
      </c>
      <c r="IF60" s="133">
        <v>-0.38013000000000002</v>
      </c>
      <c r="IG60" s="133">
        <v>-0.13975000000000001</v>
      </c>
      <c r="IH60" s="133">
        <v>-0.37213000000000002</v>
      </c>
      <c r="II60" s="133">
        <v>-0.39034999999999997</v>
      </c>
      <c r="IJ60" s="133">
        <v>-8.9582999999999996E-2</v>
      </c>
      <c r="IK60" s="133">
        <v>-0.54193000000000002</v>
      </c>
      <c r="IL60" s="133">
        <v>-0.35963000000000001</v>
      </c>
      <c r="IM60" s="133">
        <v>-8.2300999999999999E-2</v>
      </c>
      <c r="IN60" s="133">
        <v>-0.10204000000000001</v>
      </c>
      <c r="IO60" s="133">
        <v>0.50236000000000003</v>
      </c>
      <c r="IP60" s="133">
        <v>0.65490000000000004</v>
      </c>
      <c r="IQ60" s="133">
        <v>0.58342000000000005</v>
      </c>
      <c r="IR60" s="133">
        <v>0.73285</v>
      </c>
      <c r="IS60" s="133">
        <v>0.67788000000000004</v>
      </c>
      <c r="IT60" s="133">
        <v>-0.1191</v>
      </c>
      <c r="IU60" s="133">
        <v>-0.12938</v>
      </c>
      <c r="IV60" s="133">
        <v>0.45047999999999999</v>
      </c>
      <c r="IW60" s="133">
        <v>0.65053000000000005</v>
      </c>
      <c r="IX60" s="133">
        <v>0.62568999999999997</v>
      </c>
      <c r="IY60" s="133">
        <v>0.73839999999999995</v>
      </c>
      <c r="IZ60" s="133">
        <v>0.70172000000000001</v>
      </c>
      <c r="JA60" s="133">
        <v>-0.11651</v>
      </c>
      <c r="JB60" s="133">
        <v>-0.10155</v>
      </c>
      <c r="JC60" s="133">
        <v>0.28791</v>
      </c>
      <c r="JD60" s="133">
        <v>0.60770999999999997</v>
      </c>
      <c r="JE60" s="133">
        <v>0.47119</v>
      </c>
      <c r="JF60" s="133">
        <v>0.63590999999999998</v>
      </c>
      <c r="JG60" s="133">
        <v>0.72226000000000001</v>
      </c>
      <c r="JH60" s="133">
        <v>0.73101000000000005</v>
      </c>
      <c r="JI60" s="133">
        <v>0.73709999999999998</v>
      </c>
      <c r="JJ60" s="133">
        <v>0.68335999999999997</v>
      </c>
      <c r="JK60" s="133">
        <v>0.65447</v>
      </c>
      <c r="JL60" s="133">
        <v>0.69586000000000003</v>
      </c>
      <c r="JM60" s="133">
        <v>0.71614999999999995</v>
      </c>
      <c r="JN60" s="133">
        <v>0.70820000000000005</v>
      </c>
      <c r="JO60" s="133">
        <v>0.79637999999999998</v>
      </c>
    </row>
    <row r="61" spans="1:275" ht="15" x14ac:dyDescent="0.25">
      <c r="A61" s="2" t="s">
        <v>172</v>
      </c>
      <c r="B61" s="1" t="s">
        <v>568</v>
      </c>
      <c r="C61" s="3" t="s">
        <v>1329</v>
      </c>
      <c r="D61" s="133">
        <v>0.42827999999999999</v>
      </c>
      <c r="E61" s="133">
        <v>0.31563999999999998</v>
      </c>
      <c r="F61" s="133">
        <v>0.81081000000000003</v>
      </c>
      <c r="G61" s="133">
        <v>0.90978999999999999</v>
      </c>
      <c r="H61" s="133">
        <v>0.55676000000000003</v>
      </c>
      <c r="I61" s="133">
        <v>0.56679999999999997</v>
      </c>
      <c r="J61" s="133">
        <v>0.95825000000000005</v>
      </c>
      <c r="K61" s="133">
        <v>0.92842999999999998</v>
      </c>
      <c r="L61" s="133">
        <v>0.70733000000000001</v>
      </c>
      <c r="M61" s="133">
        <v>0.52085999999999999</v>
      </c>
      <c r="N61" s="133">
        <v>0.54942999999999997</v>
      </c>
      <c r="O61" s="133">
        <v>0.74058000000000002</v>
      </c>
      <c r="P61" s="133">
        <v>0.75361999999999996</v>
      </c>
      <c r="Q61" s="133">
        <v>0.47593000000000002</v>
      </c>
      <c r="R61" s="133">
        <v>0.93335000000000001</v>
      </c>
      <c r="S61" s="133">
        <v>0.91730999999999996</v>
      </c>
      <c r="T61" s="133">
        <v>0.96082999999999996</v>
      </c>
      <c r="U61" s="133">
        <v>0.91713</v>
      </c>
      <c r="V61" s="133">
        <v>0.55835000000000001</v>
      </c>
      <c r="W61" s="133">
        <v>0.95365999999999995</v>
      </c>
      <c r="X61" s="133">
        <v>0.52952999999999995</v>
      </c>
      <c r="Y61" s="133">
        <v>0.52292000000000005</v>
      </c>
      <c r="Z61" s="133">
        <v>0.84116000000000002</v>
      </c>
      <c r="AA61" s="133">
        <v>0.84365999999999997</v>
      </c>
      <c r="AB61" s="133">
        <v>0.70491999999999999</v>
      </c>
      <c r="AC61" s="133">
        <v>0.64754999999999996</v>
      </c>
      <c r="AD61" s="133">
        <v>0.90066000000000002</v>
      </c>
      <c r="AE61" s="133">
        <v>0.51681999999999995</v>
      </c>
      <c r="AF61" s="133">
        <v>0.54498999999999997</v>
      </c>
      <c r="AG61" s="133">
        <v>0.59919</v>
      </c>
      <c r="AH61" s="133">
        <v>0.59955000000000003</v>
      </c>
      <c r="AI61" s="133">
        <v>0.53883999999999999</v>
      </c>
      <c r="AJ61" s="133">
        <v>0.65034999999999998</v>
      </c>
      <c r="AK61" s="133">
        <v>0.77478999999999998</v>
      </c>
      <c r="AL61" s="133">
        <v>0.53708</v>
      </c>
      <c r="AM61" s="133">
        <v>0.95916000000000001</v>
      </c>
      <c r="AN61" s="133">
        <v>0.83828999999999998</v>
      </c>
      <c r="AO61" s="133">
        <v>0.51271</v>
      </c>
      <c r="AP61" s="133">
        <v>0.93164999999999998</v>
      </c>
      <c r="AQ61" s="133">
        <v>0.86051999999999995</v>
      </c>
      <c r="AR61" s="133">
        <v>0.92100000000000004</v>
      </c>
      <c r="AS61" s="133">
        <v>0.93862000000000001</v>
      </c>
      <c r="AT61" s="133">
        <v>0.84116999999999997</v>
      </c>
      <c r="AU61" s="133">
        <v>0.74404999999999999</v>
      </c>
      <c r="AV61" s="133">
        <v>0.95684000000000002</v>
      </c>
      <c r="AW61" s="133">
        <v>0.91066000000000003</v>
      </c>
      <c r="AX61" s="133">
        <v>0.58857999999999999</v>
      </c>
      <c r="AY61" s="133">
        <v>0.96294000000000002</v>
      </c>
      <c r="AZ61" s="133">
        <v>0.79110999999999998</v>
      </c>
      <c r="BA61" s="133">
        <v>0.93998999999999999</v>
      </c>
      <c r="BB61" s="133">
        <v>0.61053000000000002</v>
      </c>
      <c r="BC61" s="133">
        <v>0.62951999999999997</v>
      </c>
      <c r="BD61" s="133">
        <v>0.9486</v>
      </c>
      <c r="BE61" s="133">
        <v>0.95625000000000004</v>
      </c>
      <c r="BF61" s="133">
        <v>0.67435999999999996</v>
      </c>
      <c r="BG61" s="133">
        <v>0.56115999999999999</v>
      </c>
      <c r="BH61" s="133">
        <v>1</v>
      </c>
      <c r="BI61" s="133">
        <v>0.93766000000000005</v>
      </c>
      <c r="BJ61" s="133">
        <v>0.77825</v>
      </c>
      <c r="BK61" s="133">
        <v>0.66859000000000002</v>
      </c>
      <c r="BL61" s="133">
        <v>0.95213999999999999</v>
      </c>
      <c r="BM61" s="133">
        <v>0.66944000000000004</v>
      </c>
      <c r="BN61" s="133">
        <v>0.66920999999999997</v>
      </c>
      <c r="BO61" s="133">
        <v>0.81886999999999999</v>
      </c>
      <c r="BP61" s="133">
        <v>0.67874999999999996</v>
      </c>
      <c r="BQ61" s="133">
        <v>0.45674999999999999</v>
      </c>
      <c r="BR61" s="133">
        <v>0.62568000000000001</v>
      </c>
      <c r="BS61" s="133">
        <v>-0.30177999999999999</v>
      </c>
      <c r="BT61" s="133">
        <v>0.56330999999999998</v>
      </c>
      <c r="BU61" s="133">
        <v>0.73141999999999996</v>
      </c>
      <c r="BV61" s="133">
        <v>0.55983000000000005</v>
      </c>
      <c r="BW61" s="133">
        <v>0.53124000000000005</v>
      </c>
      <c r="BX61" s="133">
        <v>0.82870999999999995</v>
      </c>
      <c r="BY61" s="133">
        <v>0.85463999999999996</v>
      </c>
      <c r="BZ61" s="133">
        <v>0.64551999999999998</v>
      </c>
      <c r="CA61" s="133">
        <v>0.74755000000000005</v>
      </c>
      <c r="CB61" s="133">
        <v>0.59343000000000001</v>
      </c>
      <c r="CC61" s="133">
        <v>0.83264000000000005</v>
      </c>
      <c r="CD61" s="133">
        <v>0.87634000000000001</v>
      </c>
      <c r="CE61" s="133">
        <v>-0.49041000000000001</v>
      </c>
      <c r="CF61" s="133">
        <v>-0.51987000000000005</v>
      </c>
      <c r="CG61" s="133">
        <v>-0.52834999999999999</v>
      </c>
      <c r="CH61" s="133">
        <v>-0.49273</v>
      </c>
      <c r="CI61" s="133">
        <v>-0.44680999999999998</v>
      </c>
      <c r="CJ61" s="133">
        <v>-0.48232999999999998</v>
      </c>
      <c r="CK61" s="133">
        <v>-0.47427999999999998</v>
      </c>
      <c r="CL61" s="133">
        <v>-0.48526000000000002</v>
      </c>
      <c r="CM61" s="133">
        <v>0.20252999999999999</v>
      </c>
      <c r="CN61" s="133">
        <v>0.88549</v>
      </c>
      <c r="CO61" s="133">
        <v>-0.54996999999999996</v>
      </c>
      <c r="CP61" s="133">
        <v>0.73433000000000004</v>
      </c>
      <c r="CQ61" s="133">
        <v>0.87222</v>
      </c>
      <c r="CR61" s="133">
        <v>0.71772000000000002</v>
      </c>
      <c r="CS61" s="133">
        <v>0.80500000000000005</v>
      </c>
      <c r="CT61" s="133">
        <v>-0.26919999999999999</v>
      </c>
      <c r="CU61" s="133">
        <v>-0.40178000000000003</v>
      </c>
      <c r="CV61" s="133">
        <v>8.3270999999999998E-2</v>
      </c>
      <c r="CW61" s="133">
        <v>7.8466999999999995E-2</v>
      </c>
      <c r="CX61" s="133">
        <v>0.14382</v>
      </c>
      <c r="CY61" s="133">
        <v>-3.3258000000000003E-2</v>
      </c>
      <c r="CZ61" s="133">
        <v>0.49667</v>
      </c>
      <c r="DA61" s="133">
        <v>0.45216000000000001</v>
      </c>
      <c r="DB61" s="133">
        <v>0.51531000000000005</v>
      </c>
      <c r="DC61" s="133">
        <v>0.69542999999999999</v>
      </c>
      <c r="DD61" s="133">
        <v>0.81232000000000004</v>
      </c>
      <c r="DE61" s="133">
        <v>0.63063999999999998</v>
      </c>
      <c r="DF61" s="133">
        <v>0.56984000000000001</v>
      </c>
      <c r="DG61" s="133">
        <v>0.85263</v>
      </c>
      <c r="DH61" s="133">
        <v>0.79303999999999997</v>
      </c>
      <c r="DI61" s="133">
        <v>0.58135000000000003</v>
      </c>
      <c r="DJ61" s="133">
        <v>0.72626999999999997</v>
      </c>
      <c r="DK61" s="133">
        <v>0.71189999999999998</v>
      </c>
      <c r="DL61" s="133">
        <v>0.70553999999999994</v>
      </c>
      <c r="DM61" s="133">
        <v>0.69489000000000001</v>
      </c>
      <c r="DN61" s="133">
        <v>0.66559000000000001</v>
      </c>
      <c r="DO61" s="133">
        <v>0.38549</v>
      </c>
      <c r="DP61" s="133">
        <v>0.63524999999999998</v>
      </c>
      <c r="DQ61" s="133">
        <v>0.79105000000000003</v>
      </c>
      <c r="DR61" s="133">
        <v>0.77830999999999995</v>
      </c>
      <c r="DS61" s="133">
        <v>0.71967000000000003</v>
      </c>
      <c r="DT61" s="133">
        <v>0.62670000000000003</v>
      </c>
      <c r="DU61" s="133">
        <v>0.55184999999999995</v>
      </c>
      <c r="DV61" s="133">
        <v>0.67678000000000005</v>
      </c>
      <c r="DW61" s="133">
        <v>0.71067999999999998</v>
      </c>
      <c r="DX61" s="133">
        <v>0.70020000000000004</v>
      </c>
      <c r="DY61" s="133">
        <v>0.65146000000000004</v>
      </c>
      <c r="DZ61" s="133">
        <v>0.77846000000000004</v>
      </c>
      <c r="EA61" s="133">
        <v>0.66535</v>
      </c>
      <c r="EB61" s="133">
        <v>0.76748000000000005</v>
      </c>
      <c r="EC61" s="133">
        <v>0.62387999999999999</v>
      </c>
      <c r="ED61" s="133">
        <v>0.47504999999999997</v>
      </c>
      <c r="EE61" s="133">
        <v>0.62429999999999997</v>
      </c>
      <c r="EF61" s="133">
        <v>0.84945000000000004</v>
      </c>
      <c r="EG61" s="133">
        <v>-0.63870000000000005</v>
      </c>
      <c r="EH61" s="133">
        <v>-0.66098999999999997</v>
      </c>
      <c r="EI61" s="133">
        <v>-0.59691000000000005</v>
      </c>
      <c r="EJ61" s="133">
        <v>-0.50004000000000004</v>
      </c>
      <c r="EK61" s="133">
        <v>0.60643000000000002</v>
      </c>
      <c r="EL61" s="133">
        <v>-0.55186000000000002</v>
      </c>
      <c r="EM61" s="133">
        <v>-0.55403999999999998</v>
      </c>
      <c r="EN61" s="133">
        <v>-0.49298999999999998</v>
      </c>
      <c r="EO61" s="133">
        <v>-0.27617999999999998</v>
      </c>
      <c r="EP61" s="133">
        <v>0.82240000000000002</v>
      </c>
      <c r="EQ61" s="133">
        <v>0.78652</v>
      </c>
      <c r="ER61" s="133">
        <v>-0.52991999999999995</v>
      </c>
      <c r="ES61" s="133">
        <v>0.29407</v>
      </c>
      <c r="ET61" s="133">
        <v>9.1805999999999999E-2</v>
      </c>
      <c r="EU61" s="133">
        <v>0.2321</v>
      </c>
      <c r="EV61" s="133">
        <v>0.42182999999999998</v>
      </c>
      <c r="EW61" s="133">
        <v>0.71526000000000001</v>
      </c>
      <c r="EX61" s="133">
        <v>0.80569000000000002</v>
      </c>
      <c r="EY61" s="133">
        <v>0.81118000000000001</v>
      </c>
      <c r="EZ61" s="133">
        <v>0.64385999999999999</v>
      </c>
      <c r="FA61" s="133">
        <v>0.4965</v>
      </c>
      <c r="FB61" s="133">
        <v>0.77209000000000005</v>
      </c>
      <c r="FC61" s="133">
        <v>0.77937000000000001</v>
      </c>
      <c r="FD61" s="133">
        <v>0.80556000000000005</v>
      </c>
      <c r="FE61" s="133">
        <v>0.81066000000000005</v>
      </c>
      <c r="FF61" s="133">
        <v>0.81916</v>
      </c>
      <c r="FG61" s="133">
        <v>-2.8393999999999999E-2</v>
      </c>
      <c r="FH61" s="133">
        <v>0.62899000000000005</v>
      </c>
      <c r="FI61" s="133">
        <v>0.11577999999999999</v>
      </c>
      <c r="FJ61" s="133">
        <v>0.68106</v>
      </c>
      <c r="FK61" s="133">
        <v>2.1350999999999998E-2</v>
      </c>
      <c r="FL61" s="133">
        <v>0.70213999999999999</v>
      </c>
      <c r="FM61" s="133">
        <v>-5.7653000000000003E-2</v>
      </c>
      <c r="FN61" s="133">
        <v>-0.40421000000000001</v>
      </c>
      <c r="FO61" s="133">
        <v>0.13446</v>
      </c>
      <c r="FP61" s="133">
        <v>-0.68462999999999996</v>
      </c>
      <c r="FQ61" s="133">
        <v>-0.51915999999999995</v>
      </c>
      <c r="FR61" s="133">
        <v>-0.28737000000000001</v>
      </c>
      <c r="FS61" s="133">
        <v>-0.45111000000000001</v>
      </c>
      <c r="FT61" s="133">
        <v>0.44502999999999998</v>
      </c>
      <c r="FU61" s="133">
        <v>-0.63763000000000003</v>
      </c>
      <c r="FV61" s="133">
        <v>-0.69849000000000006</v>
      </c>
      <c r="FW61" s="133">
        <v>-0.62270999999999999</v>
      </c>
      <c r="FX61" s="133">
        <v>-0.46353</v>
      </c>
      <c r="FY61" s="133">
        <v>-5.3400000000000003E-2</v>
      </c>
      <c r="FZ61" s="133">
        <v>-0.45704</v>
      </c>
      <c r="GA61" s="133">
        <v>-0.43336999999999998</v>
      </c>
      <c r="GB61" s="133">
        <v>-0.46689000000000003</v>
      </c>
      <c r="GC61" s="133">
        <v>-0.56774999999999998</v>
      </c>
      <c r="GD61" s="133">
        <v>-0.11094999999999999</v>
      </c>
      <c r="GE61" s="133">
        <v>-7.7213000000000004E-2</v>
      </c>
      <c r="GF61" s="133">
        <v>-0.39016000000000001</v>
      </c>
      <c r="GG61" s="133">
        <v>-0.50912000000000002</v>
      </c>
      <c r="GH61" s="133">
        <v>-0.25278</v>
      </c>
      <c r="GI61" s="133">
        <v>-3.5645000000000003E-2</v>
      </c>
      <c r="GJ61" s="133">
        <v>4.8104000000000001E-2</v>
      </c>
      <c r="GK61" s="133">
        <v>0.29974000000000001</v>
      </c>
      <c r="GL61" s="133">
        <v>-3.4257000000000003E-2</v>
      </c>
      <c r="GM61" s="133">
        <v>0.24276</v>
      </c>
      <c r="GN61" s="133">
        <v>0.38483000000000001</v>
      </c>
      <c r="GO61" s="133">
        <v>-5.6891999999999998E-2</v>
      </c>
      <c r="GP61" s="133">
        <v>0.66029000000000004</v>
      </c>
      <c r="GQ61" s="133">
        <v>0.34836</v>
      </c>
      <c r="GR61" s="133">
        <v>-0.38458999999999999</v>
      </c>
      <c r="GS61" s="133">
        <v>-0.37548999999999999</v>
      </c>
      <c r="GT61" s="133">
        <v>4.0240999999999999E-2</v>
      </c>
      <c r="GU61" s="133">
        <v>-0.50700999999999996</v>
      </c>
      <c r="GV61" s="133">
        <v>-0.40395999999999999</v>
      </c>
      <c r="GW61" s="133">
        <v>-0.37420999999999999</v>
      </c>
      <c r="GX61" s="133">
        <v>-0.48515000000000003</v>
      </c>
      <c r="GY61" s="133">
        <v>-0.61368999999999996</v>
      </c>
      <c r="GZ61" s="133">
        <v>-0.51197999999999999</v>
      </c>
      <c r="HA61" s="133">
        <v>-0.46300000000000002</v>
      </c>
      <c r="HB61" s="133">
        <v>-0.33944000000000002</v>
      </c>
      <c r="HC61" s="133">
        <v>-0.50978999999999997</v>
      </c>
      <c r="HD61" s="133">
        <v>-0.41360000000000002</v>
      </c>
      <c r="HE61" s="133">
        <v>-0.53512000000000004</v>
      </c>
      <c r="HF61" s="133">
        <v>-0.53795999999999999</v>
      </c>
      <c r="HG61" s="133">
        <v>-0.33267000000000002</v>
      </c>
      <c r="HH61" s="133">
        <v>0.14101</v>
      </c>
      <c r="HI61" s="133">
        <v>-0.27084000000000003</v>
      </c>
      <c r="HJ61" s="133">
        <v>-0.30468000000000001</v>
      </c>
      <c r="HK61" s="133">
        <v>-0.16871</v>
      </c>
      <c r="HL61" s="133">
        <v>0.60431000000000001</v>
      </c>
      <c r="HM61" s="133">
        <v>0.64815999999999996</v>
      </c>
      <c r="HN61" s="133">
        <v>-0.45689000000000002</v>
      </c>
      <c r="HO61" s="133">
        <v>0.82203999999999999</v>
      </c>
      <c r="HP61" s="133">
        <v>0.85146999999999995</v>
      </c>
      <c r="HQ61" s="133">
        <v>0.57638</v>
      </c>
      <c r="HR61" s="133">
        <v>0.53893999999999997</v>
      </c>
      <c r="HS61" s="133">
        <v>0.12406</v>
      </c>
      <c r="HT61" s="133">
        <v>-0.10902000000000001</v>
      </c>
      <c r="HU61" s="133">
        <v>-0.61304999999999998</v>
      </c>
      <c r="HV61" s="133">
        <v>-0.47414000000000001</v>
      </c>
      <c r="HW61" s="133">
        <v>-0.42929</v>
      </c>
      <c r="HX61" s="133">
        <v>-0.51246999999999998</v>
      </c>
      <c r="HY61" s="133">
        <v>0.13552</v>
      </c>
      <c r="HZ61" s="133">
        <v>-0.12009</v>
      </c>
      <c r="IA61" s="133">
        <v>-0.31619000000000003</v>
      </c>
      <c r="IB61" s="133">
        <v>0.17952000000000001</v>
      </c>
      <c r="IC61" s="133">
        <v>1.1443999999999999E-2</v>
      </c>
      <c r="ID61" s="133">
        <v>-0.42546</v>
      </c>
      <c r="IE61" s="133">
        <v>-0.1638</v>
      </c>
      <c r="IF61" s="133">
        <v>-0.21662999999999999</v>
      </c>
      <c r="IG61" s="133">
        <v>-0.43619999999999998</v>
      </c>
      <c r="IH61" s="133">
        <v>-0.23272999999999999</v>
      </c>
      <c r="II61" s="133">
        <v>-0.28958</v>
      </c>
      <c r="IJ61" s="133">
        <v>0.16248000000000001</v>
      </c>
      <c r="IK61" s="133">
        <v>-0.40238000000000002</v>
      </c>
      <c r="IL61" s="133">
        <v>-0.10544000000000001</v>
      </c>
      <c r="IM61" s="133">
        <v>-4.6253000000000002E-2</v>
      </c>
      <c r="IN61" s="133">
        <v>-0.14071</v>
      </c>
      <c r="IO61" s="133">
        <v>0.77627000000000002</v>
      </c>
      <c r="IP61" s="133">
        <v>0.82016</v>
      </c>
      <c r="IQ61" s="133">
        <v>0.78227999999999998</v>
      </c>
      <c r="IR61" s="133">
        <v>0.67988000000000004</v>
      </c>
      <c r="IS61" s="133">
        <v>0.74012</v>
      </c>
      <c r="IT61" s="133">
        <v>-5.9846000000000003E-2</v>
      </c>
      <c r="IU61" s="133">
        <v>-9.9773000000000001E-2</v>
      </c>
      <c r="IV61" s="133">
        <v>0.75292000000000003</v>
      </c>
      <c r="IW61" s="133">
        <v>0.87400999999999995</v>
      </c>
      <c r="IX61" s="133">
        <v>0.81364000000000003</v>
      </c>
      <c r="IY61" s="133">
        <v>0.69188000000000005</v>
      </c>
      <c r="IZ61" s="133">
        <v>0.64449000000000001</v>
      </c>
      <c r="JA61" s="133">
        <v>-0.18440000000000001</v>
      </c>
      <c r="JB61" s="133">
        <v>-0.23169999999999999</v>
      </c>
      <c r="JC61" s="133">
        <v>0.56079999999999997</v>
      </c>
      <c r="JD61" s="133">
        <v>0.83513000000000004</v>
      </c>
      <c r="JE61" s="133">
        <v>0.59552000000000005</v>
      </c>
      <c r="JF61" s="133">
        <v>0.64856000000000003</v>
      </c>
      <c r="JG61" s="133">
        <v>0.58399000000000001</v>
      </c>
      <c r="JH61" s="133">
        <v>0.55811999999999995</v>
      </c>
      <c r="JI61" s="133">
        <v>0.60702</v>
      </c>
      <c r="JJ61" s="133">
        <v>0.53432000000000002</v>
      </c>
      <c r="JK61" s="133">
        <v>0.53069</v>
      </c>
      <c r="JL61" s="133">
        <v>0.51329000000000002</v>
      </c>
      <c r="JM61" s="133">
        <v>0.46927999999999997</v>
      </c>
      <c r="JN61" s="133">
        <v>0.49110999999999999</v>
      </c>
      <c r="JO61" s="133">
        <v>0.69440999999999997</v>
      </c>
    </row>
    <row r="62" spans="1:275" ht="15" x14ac:dyDescent="0.25">
      <c r="A62" s="2" t="s">
        <v>173</v>
      </c>
      <c r="B62" s="1" t="s">
        <v>174</v>
      </c>
      <c r="C62" s="3" t="s">
        <v>1329</v>
      </c>
      <c r="D62" s="133">
        <v>0.50532999999999995</v>
      </c>
      <c r="E62" s="133">
        <v>0.40899999999999997</v>
      </c>
      <c r="F62" s="133">
        <v>0.87517999999999996</v>
      </c>
      <c r="G62" s="133">
        <v>0.94303000000000003</v>
      </c>
      <c r="H62" s="133">
        <v>0.60670999999999997</v>
      </c>
      <c r="I62" s="133">
        <v>0.62231999999999998</v>
      </c>
      <c r="J62" s="133">
        <v>0.96336999999999995</v>
      </c>
      <c r="K62" s="133">
        <v>0.95633000000000001</v>
      </c>
      <c r="L62" s="133">
        <v>0.72648000000000001</v>
      </c>
      <c r="M62" s="133">
        <v>0.54991000000000001</v>
      </c>
      <c r="N62" s="133">
        <v>0.61229</v>
      </c>
      <c r="O62" s="133">
        <v>0.72480999999999995</v>
      </c>
      <c r="P62" s="133">
        <v>0.75978000000000001</v>
      </c>
      <c r="Q62" s="133">
        <v>0.52381</v>
      </c>
      <c r="R62" s="133">
        <v>0.88299000000000005</v>
      </c>
      <c r="S62" s="133">
        <v>0.89183000000000001</v>
      </c>
      <c r="T62" s="133">
        <v>0.92508000000000001</v>
      </c>
      <c r="U62" s="133">
        <v>0.91357999999999995</v>
      </c>
      <c r="V62" s="133">
        <v>0.61380000000000001</v>
      </c>
      <c r="W62" s="133">
        <v>0.94650999999999996</v>
      </c>
      <c r="X62" s="133">
        <v>0.57416999999999996</v>
      </c>
      <c r="Y62" s="133">
        <v>0.5867</v>
      </c>
      <c r="Z62" s="133">
        <v>0.79435</v>
      </c>
      <c r="AA62" s="133">
        <v>0.83918999999999999</v>
      </c>
      <c r="AB62" s="133">
        <v>0.65625</v>
      </c>
      <c r="AC62" s="133">
        <v>0.68100000000000005</v>
      </c>
      <c r="AD62" s="133">
        <v>0.82852999999999999</v>
      </c>
      <c r="AE62" s="133">
        <v>0.55506</v>
      </c>
      <c r="AF62" s="133">
        <v>0.60707999999999995</v>
      </c>
      <c r="AG62" s="133">
        <v>0.63002000000000002</v>
      </c>
      <c r="AH62" s="133">
        <v>0.63617999999999997</v>
      </c>
      <c r="AI62" s="133">
        <v>0.60867000000000004</v>
      </c>
      <c r="AJ62" s="133">
        <v>0.70547000000000004</v>
      </c>
      <c r="AK62" s="133">
        <v>0.76144999999999996</v>
      </c>
      <c r="AL62" s="133">
        <v>0.60907</v>
      </c>
      <c r="AM62" s="133">
        <v>0.93616999999999995</v>
      </c>
      <c r="AN62" s="133">
        <v>0.74629000000000001</v>
      </c>
      <c r="AO62" s="133">
        <v>0.59079000000000004</v>
      </c>
      <c r="AP62" s="133">
        <v>0.94496999999999998</v>
      </c>
      <c r="AQ62" s="133">
        <v>0.89259999999999995</v>
      </c>
      <c r="AR62" s="133">
        <v>0.83225000000000005</v>
      </c>
      <c r="AS62" s="133">
        <v>0.89180000000000004</v>
      </c>
      <c r="AT62" s="133">
        <v>0.79923</v>
      </c>
      <c r="AU62" s="133">
        <v>0.70213000000000003</v>
      </c>
      <c r="AV62" s="133">
        <v>0.90881999999999996</v>
      </c>
      <c r="AW62" s="133">
        <v>0.93354000000000004</v>
      </c>
      <c r="AX62" s="133">
        <v>0.67191000000000001</v>
      </c>
      <c r="AY62" s="133">
        <v>0.93584000000000001</v>
      </c>
      <c r="AZ62" s="133">
        <v>0.85609000000000002</v>
      </c>
      <c r="BA62" s="133">
        <v>0.90039000000000002</v>
      </c>
      <c r="BB62" s="133">
        <v>0.67459999999999998</v>
      </c>
      <c r="BC62" s="133">
        <v>0.71338999999999997</v>
      </c>
      <c r="BD62" s="133">
        <v>0.94796000000000002</v>
      </c>
      <c r="BE62" s="133">
        <v>0.94428999999999996</v>
      </c>
      <c r="BF62" s="133">
        <v>0.68962000000000001</v>
      </c>
      <c r="BG62" s="133">
        <v>0.58484000000000003</v>
      </c>
      <c r="BH62" s="133">
        <v>0.93766000000000005</v>
      </c>
      <c r="BI62" s="133">
        <v>1</v>
      </c>
      <c r="BJ62" s="133">
        <v>0.78161999999999998</v>
      </c>
      <c r="BK62" s="133">
        <v>0.70748</v>
      </c>
      <c r="BL62" s="133">
        <v>0.89783999999999997</v>
      </c>
      <c r="BM62" s="133">
        <v>0.74021999999999999</v>
      </c>
      <c r="BN62" s="133">
        <v>0.74431999999999998</v>
      </c>
      <c r="BO62" s="133">
        <v>0.86912999999999996</v>
      </c>
      <c r="BP62" s="133">
        <v>0.58833999999999997</v>
      </c>
      <c r="BQ62" s="133">
        <v>0.45641999999999999</v>
      </c>
      <c r="BR62" s="133">
        <v>0.64637</v>
      </c>
      <c r="BS62" s="133">
        <v>-0.30412</v>
      </c>
      <c r="BT62" s="133">
        <v>0.49099999999999999</v>
      </c>
      <c r="BU62" s="133">
        <v>0.68757999999999997</v>
      </c>
      <c r="BV62" s="133">
        <v>0.46006000000000002</v>
      </c>
      <c r="BW62" s="133">
        <v>0.52844000000000002</v>
      </c>
      <c r="BX62" s="133">
        <v>0.87358999999999998</v>
      </c>
      <c r="BY62" s="133">
        <v>0.86417999999999995</v>
      </c>
      <c r="BZ62" s="133">
        <v>0.66064999999999996</v>
      </c>
      <c r="CA62" s="133">
        <v>0.71296999999999999</v>
      </c>
      <c r="CB62" s="133">
        <v>0.63871999999999995</v>
      </c>
      <c r="CC62" s="133">
        <v>0.87805</v>
      </c>
      <c r="CD62" s="133">
        <v>0.80559999999999998</v>
      </c>
      <c r="CE62" s="133">
        <v>-0.53432999999999997</v>
      </c>
      <c r="CF62" s="133">
        <v>-0.57892999999999994</v>
      </c>
      <c r="CG62" s="133">
        <v>-0.59879000000000004</v>
      </c>
      <c r="CH62" s="133">
        <v>-0.57821</v>
      </c>
      <c r="CI62" s="133">
        <v>-0.47765000000000002</v>
      </c>
      <c r="CJ62" s="133">
        <v>-0.55101</v>
      </c>
      <c r="CK62" s="133">
        <v>-0.51178999999999997</v>
      </c>
      <c r="CL62" s="133">
        <v>-0.55776999999999999</v>
      </c>
      <c r="CM62" s="133">
        <v>0.14498</v>
      </c>
      <c r="CN62" s="133">
        <v>0.90232999999999997</v>
      </c>
      <c r="CO62" s="133">
        <v>-0.59021999999999997</v>
      </c>
      <c r="CP62" s="133">
        <v>0.70969000000000004</v>
      </c>
      <c r="CQ62" s="133">
        <v>0.91491</v>
      </c>
      <c r="CR62" s="133">
        <v>0.68322000000000005</v>
      </c>
      <c r="CS62" s="133">
        <v>0.86168999999999996</v>
      </c>
      <c r="CT62" s="133">
        <v>-0.33161000000000002</v>
      </c>
      <c r="CU62" s="133">
        <v>-0.46831</v>
      </c>
      <c r="CV62" s="133">
        <v>1.4413E-2</v>
      </c>
      <c r="CW62" s="133">
        <v>-2.3425E-3</v>
      </c>
      <c r="CX62" s="133">
        <v>6.5695000000000003E-2</v>
      </c>
      <c r="CY62" s="133">
        <v>-0.16008</v>
      </c>
      <c r="CZ62" s="133">
        <v>0.58557000000000003</v>
      </c>
      <c r="DA62" s="133">
        <v>0.49757000000000001</v>
      </c>
      <c r="DB62" s="133">
        <v>0.53212000000000004</v>
      </c>
      <c r="DC62" s="133">
        <v>0.70923000000000003</v>
      </c>
      <c r="DD62" s="133">
        <v>0.75358999999999998</v>
      </c>
      <c r="DE62" s="133">
        <v>0.68891000000000002</v>
      </c>
      <c r="DF62" s="133">
        <v>0.57291999999999998</v>
      </c>
      <c r="DG62" s="133">
        <v>0.80632999999999999</v>
      </c>
      <c r="DH62" s="133">
        <v>0.70794999999999997</v>
      </c>
      <c r="DI62" s="133">
        <v>0.62302000000000002</v>
      </c>
      <c r="DJ62" s="133">
        <v>0.75183</v>
      </c>
      <c r="DK62" s="133">
        <v>0.74804000000000004</v>
      </c>
      <c r="DL62" s="133">
        <v>0.72516000000000003</v>
      </c>
      <c r="DM62" s="133">
        <v>0.69094999999999995</v>
      </c>
      <c r="DN62" s="133">
        <v>0.61707000000000001</v>
      </c>
      <c r="DO62" s="133">
        <v>0.39385999999999999</v>
      </c>
      <c r="DP62" s="133">
        <v>0.6653</v>
      </c>
      <c r="DQ62" s="133">
        <v>0.84331</v>
      </c>
      <c r="DR62" s="133">
        <v>0.79903999999999997</v>
      </c>
      <c r="DS62" s="133">
        <v>0.70377000000000001</v>
      </c>
      <c r="DT62" s="133">
        <v>0.65774999999999995</v>
      </c>
      <c r="DU62" s="133">
        <v>0.62161999999999995</v>
      </c>
      <c r="DV62" s="133">
        <v>0.67120999999999997</v>
      </c>
      <c r="DW62" s="133">
        <v>0.75327999999999995</v>
      </c>
      <c r="DX62" s="133">
        <v>0.72736000000000001</v>
      </c>
      <c r="DY62" s="133">
        <v>0.65237000000000001</v>
      </c>
      <c r="DZ62" s="133">
        <v>0.83031999999999995</v>
      </c>
      <c r="EA62" s="133">
        <v>0.69667000000000001</v>
      </c>
      <c r="EB62" s="133">
        <v>0.74711000000000005</v>
      </c>
      <c r="EC62" s="133">
        <v>0.66501999999999994</v>
      </c>
      <c r="ED62" s="133">
        <v>0.50546000000000002</v>
      </c>
      <c r="EE62" s="133">
        <v>0.62821000000000005</v>
      </c>
      <c r="EF62" s="133">
        <v>0.81623999999999997</v>
      </c>
      <c r="EG62" s="133">
        <v>-0.64573999999999998</v>
      </c>
      <c r="EH62" s="133">
        <v>-0.67688000000000004</v>
      </c>
      <c r="EI62" s="133">
        <v>-0.62285999999999997</v>
      </c>
      <c r="EJ62" s="133">
        <v>-0.57211000000000001</v>
      </c>
      <c r="EK62" s="133">
        <v>0.59623999999999999</v>
      </c>
      <c r="EL62" s="133">
        <v>-0.54603000000000002</v>
      </c>
      <c r="EM62" s="133">
        <v>-0.56701999999999997</v>
      </c>
      <c r="EN62" s="133">
        <v>-0.53047999999999995</v>
      </c>
      <c r="EO62" s="133">
        <v>-0.33853</v>
      </c>
      <c r="EP62" s="133">
        <v>0.80478000000000005</v>
      </c>
      <c r="EQ62" s="133">
        <v>0.83779999999999999</v>
      </c>
      <c r="ER62" s="133">
        <v>-0.52902000000000005</v>
      </c>
      <c r="ES62" s="133">
        <v>0.30153000000000002</v>
      </c>
      <c r="ET62" s="133">
        <v>5.3534999999999999E-2</v>
      </c>
      <c r="EU62" s="133">
        <v>0.16319</v>
      </c>
      <c r="EV62" s="133">
        <v>0.47151999999999999</v>
      </c>
      <c r="EW62" s="133">
        <v>0.66969000000000001</v>
      </c>
      <c r="EX62" s="133">
        <v>0.73170000000000002</v>
      </c>
      <c r="EY62" s="133">
        <v>0.72321000000000002</v>
      </c>
      <c r="EZ62" s="133">
        <v>0.63207999999999998</v>
      </c>
      <c r="FA62" s="133">
        <v>0.56621999999999995</v>
      </c>
      <c r="FB62" s="133">
        <v>0.71035999999999999</v>
      </c>
      <c r="FC62" s="133">
        <v>0.69928999999999997</v>
      </c>
      <c r="FD62" s="133">
        <v>0.73177000000000003</v>
      </c>
      <c r="FE62" s="133">
        <v>0.72824</v>
      </c>
      <c r="FF62" s="133">
        <v>0.73050999999999999</v>
      </c>
      <c r="FG62" s="133">
        <v>-0.10940999999999999</v>
      </c>
      <c r="FH62" s="133">
        <v>0.68886000000000003</v>
      </c>
      <c r="FI62" s="133">
        <v>4.5700999999999999E-2</v>
      </c>
      <c r="FJ62" s="133">
        <v>0.64576999999999996</v>
      </c>
      <c r="FK62" s="133">
        <v>-0.10271</v>
      </c>
      <c r="FL62" s="133">
        <v>0.64607000000000003</v>
      </c>
      <c r="FM62" s="133">
        <v>-6.0651999999999998E-2</v>
      </c>
      <c r="FN62" s="133">
        <v>-0.49736000000000002</v>
      </c>
      <c r="FO62" s="133">
        <v>0.11469</v>
      </c>
      <c r="FP62" s="133">
        <v>-0.73612999999999995</v>
      </c>
      <c r="FQ62" s="133">
        <v>-0.58252999999999999</v>
      </c>
      <c r="FR62" s="133">
        <v>-0.37124000000000001</v>
      </c>
      <c r="FS62" s="133">
        <v>-0.54879</v>
      </c>
      <c r="FT62" s="133">
        <v>0.4718</v>
      </c>
      <c r="FU62" s="133">
        <v>-0.66844999999999999</v>
      </c>
      <c r="FV62" s="133">
        <v>-0.74304000000000003</v>
      </c>
      <c r="FW62" s="133">
        <v>-0.66547999999999996</v>
      </c>
      <c r="FX62" s="133">
        <v>-0.55388999999999999</v>
      </c>
      <c r="FY62" s="133">
        <v>-0.20186999999999999</v>
      </c>
      <c r="FZ62" s="133">
        <v>-0.51600999999999997</v>
      </c>
      <c r="GA62" s="133">
        <v>-0.50075000000000003</v>
      </c>
      <c r="GB62" s="133">
        <v>-0.52268000000000003</v>
      </c>
      <c r="GC62" s="133">
        <v>-0.61234</v>
      </c>
      <c r="GD62" s="133">
        <v>-0.16893</v>
      </c>
      <c r="GE62" s="133">
        <v>-8.0123E-3</v>
      </c>
      <c r="GF62" s="133">
        <v>-0.30863000000000002</v>
      </c>
      <c r="GG62" s="133">
        <v>-0.56355999999999995</v>
      </c>
      <c r="GH62" s="133">
        <v>-0.36197000000000001</v>
      </c>
      <c r="GI62" s="133">
        <v>-0.16395999999999999</v>
      </c>
      <c r="GJ62" s="133">
        <v>-3.5138000000000003E-2</v>
      </c>
      <c r="GK62" s="133">
        <v>0.31845000000000001</v>
      </c>
      <c r="GL62" s="133">
        <v>-0.16066</v>
      </c>
      <c r="GM62" s="133">
        <v>0.22822000000000001</v>
      </c>
      <c r="GN62" s="133">
        <v>0.39679999999999999</v>
      </c>
      <c r="GO62" s="133">
        <v>-0.18509</v>
      </c>
      <c r="GP62" s="133">
        <v>0.59548999999999996</v>
      </c>
      <c r="GQ62" s="133">
        <v>0.38250000000000001</v>
      </c>
      <c r="GR62" s="133">
        <v>-0.47416999999999998</v>
      </c>
      <c r="GS62" s="133">
        <v>-0.46406999999999998</v>
      </c>
      <c r="GT62" s="133">
        <v>7.3245000000000005E-2</v>
      </c>
      <c r="GU62" s="133">
        <v>-0.58504999999999996</v>
      </c>
      <c r="GV62" s="133">
        <v>-0.50427999999999995</v>
      </c>
      <c r="GW62" s="133">
        <v>-0.43641000000000002</v>
      </c>
      <c r="GX62" s="133">
        <v>-0.51914000000000005</v>
      </c>
      <c r="GY62" s="133">
        <v>-0.67610999999999999</v>
      </c>
      <c r="GZ62" s="133">
        <v>-0.59230000000000005</v>
      </c>
      <c r="HA62" s="133">
        <v>-0.56198000000000004</v>
      </c>
      <c r="HB62" s="133">
        <v>-0.45218999999999998</v>
      </c>
      <c r="HC62" s="133">
        <v>-0.58338000000000001</v>
      </c>
      <c r="HD62" s="133">
        <v>-0.49392999999999998</v>
      </c>
      <c r="HE62" s="133">
        <v>-0.56823000000000001</v>
      </c>
      <c r="HF62" s="133">
        <v>-0.54666999999999999</v>
      </c>
      <c r="HG62" s="133">
        <v>-0.30508999999999997</v>
      </c>
      <c r="HH62" s="133">
        <v>0.13891999999999999</v>
      </c>
      <c r="HI62" s="133">
        <v>-0.36497000000000002</v>
      </c>
      <c r="HJ62" s="133">
        <v>-0.38146000000000002</v>
      </c>
      <c r="HK62" s="133">
        <v>-0.18767</v>
      </c>
      <c r="HL62" s="133">
        <v>0.61021999999999998</v>
      </c>
      <c r="HM62" s="133">
        <v>0.65024999999999999</v>
      </c>
      <c r="HN62" s="133">
        <v>-0.43874999999999997</v>
      </c>
      <c r="HO62" s="133">
        <v>0.80484</v>
      </c>
      <c r="HP62" s="133">
        <v>0.84562000000000004</v>
      </c>
      <c r="HQ62" s="133">
        <v>0.51100999999999996</v>
      </c>
      <c r="HR62" s="133">
        <v>0.47645999999999999</v>
      </c>
      <c r="HS62" s="133">
        <v>5.0147999999999998E-2</v>
      </c>
      <c r="HT62" s="133">
        <v>-0.18245</v>
      </c>
      <c r="HU62" s="133">
        <v>-0.58638999999999997</v>
      </c>
      <c r="HV62" s="133">
        <v>-0.54937000000000002</v>
      </c>
      <c r="HW62" s="133">
        <v>-0.54052</v>
      </c>
      <c r="HX62" s="133">
        <v>-0.57433000000000001</v>
      </c>
      <c r="HY62" s="133">
        <v>7.7481999999999995E-2</v>
      </c>
      <c r="HZ62" s="133">
        <v>-0.16614999999999999</v>
      </c>
      <c r="IA62" s="133">
        <v>-0.32612999999999998</v>
      </c>
      <c r="IB62" s="133">
        <v>0.17774999999999999</v>
      </c>
      <c r="IC62" s="133">
        <v>-0.15712999999999999</v>
      </c>
      <c r="ID62" s="133">
        <v>-0.50024000000000002</v>
      </c>
      <c r="IE62" s="133">
        <v>-0.26933000000000001</v>
      </c>
      <c r="IF62" s="133">
        <v>-0.30631999999999998</v>
      </c>
      <c r="IG62" s="133">
        <v>-0.49006</v>
      </c>
      <c r="IH62" s="133">
        <v>-0.30862000000000001</v>
      </c>
      <c r="II62" s="133">
        <v>-0.37424000000000002</v>
      </c>
      <c r="IJ62" s="133">
        <v>5.4579000000000003E-2</v>
      </c>
      <c r="IK62" s="133">
        <v>-0.49775999999999998</v>
      </c>
      <c r="IL62" s="133">
        <v>-0.21757000000000001</v>
      </c>
      <c r="IM62" s="133">
        <v>6.1143999999999997E-2</v>
      </c>
      <c r="IN62" s="133">
        <v>-5.8190000000000004E-3</v>
      </c>
      <c r="IO62" s="133">
        <v>0.73246</v>
      </c>
      <c r="IP62" s="133">
        <v>0.78971000000000002</v>
      </c>
      <c r="IQ62" s="133">
        <v>0.71950999999999998</v>
      </c>
      <c r="IR62" s="133">
        <v>0.64424000000000003</v>
      </c>
      <c r="IS62" s="133">
        <v>0.79225000000000001</v>
      </c>
      <c r="IT62" s="133">
        <v>4.6073999999999997E-2</v>
      </c>
      <c r="IU62" s="133">
        <v>1.4786000000000001E-2</v>
      </c>
      <c r="IV62" s="133">
        <v>0.71177000000000001</v>
      </c>
      <c r="IW62" s="133">
        <v>0.81688000000000005</v>
      </c>
      <c r="IX62" s="133">
        <v>0.73938000000000004</v>
      </c>
      <c r="IY62" s="133">
        <v>0.66044999999999998</v>
      </c>
      <c r="IZ62" s="133">
        <v>0.71831999999999996</v>
      </c>
      <c r="JA62" s="133">
        <v>-5.8069999999999997E-2</v>
      </c>
      <c r="JB62" s="133">
        <v>-7.3154999999999998E-2</v>
      </c>
      <c r="JC62" s="133">
        <v>0.52068999999999999</v>
      </c>
      <c r="JD62" s="133">
        <v>0.77354999999999996</v>
      </c>
      <c r="JE62" s="133">
        <v>0.49991000000000002</v>
      </c>
      <c r="JF62" s="133">
        <v>0.57755999999999996</v>
      </c>
      <c r="JG62" s="133">
        <v>0.60213000000000005</v>
      </c>
      <c r="JH62" s="133">
        <v>0.61180999999999996</v>
      </c>
      <c r="JI62" s="133">
        <v>0.64303999999999994</v>
      </c>
      <c r="JJ62" s="133">
        <v>0.57979000000000003</v>
      </c>
      <c r="JK62" s="133">
        <v>0.56669000000000003</v>
      </c>
      <c r="JL62" s="133">
        <v>0.58891000000000004</v>
      </c>
      <c r="JM62" s="133">
        <v>0.55954999999999999</v>
      </c>
      <c r="JN62" s="133">
        <v>0.55579000000000001</v>
      </c>
      <c r="JO62" s="133">
        <v>0.73916000000000004</v>
      </c>
    </row>
    <row r="63" spans="1:275" ht="15" x14ac:dyDescent="0.25">
      <c r="A63" s="2" t="s">
        <v>182</v>
      </c>
      <c r="B63" s="1" t="s">
        <v>183</v>
      </c>
      <c r="C63" s="3" t="s">
        <v>1328</v>
      </c>
      <c r="D63" s="133">
        <v>0.69974000000000003</v>
      </c>
      <c r="E63" s="133">
        <v>0.53249999999999997</v>
      </c>
      <c r="F63" s="133">
        <v>0.71155999999999997</v>
      </c>
      <c r="G63" s="133">
        <v>0.71013000000000004</v>
      </c>
      <c r="H63" s="133">
        <v>0.67513999999999996</v>
      </c>
      <c r="I63" s="133">
        <v>0.70604</v>
      </c>
      <c r="J63" s="133">
        <v>0.75768000000000002</v>
      </c>
      <c r="K63" s="133">
        <v>0.73770999999999998</v>
      </c>
      <c r="L63" s="133">
        <v>0.73497000000000001</v>
      </c>
      <c r="M63" s="133">
        <v>0.63658000000000003</v>
      </c>
      <c r="N63" s="133">
        <v>0.67381000000000002</v>
      </c>
      <c r="O63" s="133">
        <v>0.81689999999999996</v>
      </c>
      <c r="P63" s="133">
        <v>0.84058999999999995</v>
      </c>
      <c r="Q63" s="133">
        <v>0.72380999999999995</v>
      </c>
      <c r="R63" s="133">
        <v>0.82970999999999995</v>
      </c>
      <c r="S63" s="133">
        <v>0.83921999999999997</v>
      </c>
      <c r="T63" s="133">
        <v>0.80047999999999997</v>
      </c>
      <c r="U63" s="133">
        <v>0.76117000000000001</v>
      </c>
      <c r="V63" s="133">
        <v>0.72729999999999995</v>
      </c>
      <c r="W63" s="133">
        <v>0.81503000000000003</v>
      </c>
      <c r="X63" s="133">
        <v>0.66359999999999997</v>
      </c>
      <c r="Y63" s="133">
        <v>0.68730999999999998</v>
      </c>
      <c r="Z63" s="133">
        <v>0.85129999999999995</v>
      </c>
      <c r="AA63" s="133">
        <v>0.82228000000000001</v>
      </c>
      <c r="AB63" s="133">
        <v>0.83677000000000001</v>
      </c>
      <c r="AC63" s="133">
        <v>0.81637000000000004</v>
      </c>
      <c r="AD63" s="133">
        <v>0.81196999999999997</v>
      </c>
      <c r="AE63" s="133">
        <v>0.64027000000000001</v>
      </c>
      <c r="AF63" s="133">
        <v>0.65342999999999996</v>
      </c>
      <c r="AG63" s="133">
        <v>0.72208000000000006</v>
      </c>
      <c r="AH63" s="133">
        <v>0.70377999999999996</v>
      </c>
      <c r="AI63" s="133">
        <v>0.65664999999999996</v>
      </c>
      <c r="AJ63" s="133">
        <v>0.74000999999999995</v>
      </c>
      <c r="AK63" s="133">
        <v>0.87849999999999995</v>
      </c>
      <c r="AL63" s="133">
        <v>0.73321999999999998</v>
      </c>
      <c r="AM63" s="133">
        <v>0.80130000000000001</v>
      </c>
      <c r="AN63" s="133">
        <v>0.78573000000000004</v>
      </c>
      <c r="AO63" s="133">
        <v>0.62771999999999994</v>
      </c>
      <c r="AP63" s="133">
        <v>0.79886000000000001</v>
      </c>
      <c r="AQ63" s="133">
        <v>0.83211000000000002</v>
      </c>
      <c r="AR63" s="133">
        <v>0.79537999999999998</v>
      </c>
      <c r="AS63" s="133">
        <v>0.79998999999999998</v>
      </c>
      <c r="AT63" s="133">
        <v>0.88392999999999999</v>
      </c>
      <c r="AU63" s="133">
        <v>0.83433999999999997</v>
      </c>
      <c r="AV63" s="133">
        <v>0.81884999999999997</v>
      </c>
      <c r="AW63" s="133">
        <v>0.75638000000000005</v>
      </c>
      <c r="AX63" s="133">
        <v>0.69245999999999996</v>
      </c>
      <c r="AY63" s="133">
        <v>0.75829000000000002</v>
      </c>
      <c r="AZ63" s="133">
        <v>0.69369999999999998</v>
      </c>
      <c r="BA63" s="133">
        <v>0.78927999999999998</v>
      </c>
      <c r="BB63" s="133">
        <v>0.66815000000000002</v>
      </c>
      <c r="BC63" s="133">
        <v>0.63302999999999998</v>
      </c>
      <c r="BD63" s="133">
        <v>0.74463999999999997</v>
      </c>
      <c r="BE63" s="133">
        <v>0.75556000000000001</v>
      </c>
      <c r="BF63" s="133">
        <v>0.82371000000000005</v>
      </c>
      <c r="BG63" s="133">
        <v>0.77395000000000003</v>
      </c>
      <c r="BH63" s="133">
        <v>0.77825</v>
      </c>
      <c r="BI63" s="133">
        <v>0.78161999999999998</v>
      </c>
      <c r="BJ63" s="133">
        <v>1</v>
      </c>
      <c r="BK63" s="133">
        <v>0.84801000000000004</v>
      </c>
      <c r="BL63" s="133">
        <v>0.79832999999999998</v>
      </c>
      <c r="BM63" s="133">
        <v>0.63400000000000001</v>
      </c>
      <c r="BN63" s="133">
        <v>0.65719000000000005</v>
      </c>
      <c r="BO63" s="133">
        <v>0.75546999999999997</v>
      </c>
      <c r="BP63" s="133">
        <v>0.60019</v>
      </c>
      <c r="BQ63" s="133">
        <v>0.62241000000000002</v>
      </c>
      <c r="BR63" s="133">
        <v>0.70970999999999995</v>
      </c>
      <c r="BS63" s="133">
        <v>-7.1992000000000002E-3</v>
      </c>
      <c r="BT63" s="133">
        <v>0.69676000000000005</v>
      </c>
      <c r="BU63" s="133">
        <v>0.70670999999999995</v>
      </c>
      <c r="BV63" s="133">
        <v>0.41504000000000002</v>
      </c>
      <c r="BW63" s="133">
        <v>0.57293000000000005</v>
      </c>
      <c r="BX63" s="133">
        <v>0.75836999999999999</v>
      </c>
      <c r="BY63" s="133">
        <v>0.72458</v>
      </c>
      <c r="BZ63" s="133">
        <v>0.64031000000000005</v>
      </c>
      <c r="CA63" s="133">
        <v>0.57230000000000003</v>
      </c>
      <c r="CB63" s="133">
        <v>0.64988999999999997</v>
      </c>
      <c r="CC63" s="133">
        <v>0.71741999999999995</v>
      </c>
      <c r="CD63" s="133">
        <v>0.76751999999999998</v>
      </c>
      <c r="CE63" s="133">
        <v>-0.52736000000000005</v>
      </c>
      <c r="CF63" s="133">
        <v>-0.45574999999999999</v>
      </c>
      <c r="CG63" s="133">
        <v>-0.47176000000000001</v>
      </c>
      <c r="CH63" s="133">
        <v>-0.49934000000000001</v>
      </c>
      <c r="CI63" s="133">
        <v>-0.43280999999999997</v>
      </c>
      <c r="CJ63" s="133">
        <v>-0.50504000000000004</v>
      </c>
      <c r="CK63" s="133">
        <v>-0.45396999999999998</v>
      </c>
      <c r="CL63" s="133">
        <v>-0.52341000000000004</v>
      </c>
      <c r="CM63" s="133">
        <v>0.36405999999999999</v>
      </c>
      <c r="CN63" s="133">
        <v>0.77636000000000005</v>
      </c>
      <c r="CO63" s="133">
        <v>-0.41998000000000002</v>
      </c>
      <c r="CP63" s="133">
        <v>0.82062999999999997</v>
      </c>
      <c r="CQ63" s="133">
        <v>0.82294</v>
      </c>
      <c r="CR63" s="133">
        <v>0.77759999999999996</v>
      </c>
      <c r="CS63" s="133">
        <v>0.83645999999999998</v>
      </c>
      <c r="CT63" s="133">
        <v>-0.16009999999999999</v>
      </c>
      <c r="CU63" s="133">
        <v>-0.30580000000000002</v>
      </c>
      <c r="CV63" s="133">
        <v>0.23422000000000001</v>
      </c>
      <c r="CW63" s="133">
        <v>0.18082000000000001</v>
      </c>
      <c r="CX63" s="133">
        <v>0.28406999999999999</v>
      </c>
      <c r="CY63" s="133">
        <v>-4.1628000000000004E-3</v>
      </c>
      <c r="CZ63" s="133">
        <v>0.59670000000000001</v>
      </c>
      <c r="DA63" s="133">
        <v>0.54657</v>
      </c>
      <c r="DB63" s="133">
        <v>0.69449000000000005</v>
      </c>
      <c r="DC63" s="133">
        <v>0.80005000000000004</v>
      </c>
      <c r="DD63" s="133">
        <v>0.75683999999999996</v>
      </c>
      <c r="DE63" s="133">
        <v>0.69079999999999997</v>
      </c>
      <c r="DF63" s="133">
        <v>0.37952999999999998</v>
      </c>
      <c r="DG63" s="133">
        <v>0.83721999999999996</v>
      </c>
      <c r="DH63" s="133">
        <v>0.75436000000000003</v>
      </c>
      <c r="DI63" s="133">
        <v>0.72894000000000003</v>
      </c>
      <c r="DJ63" s="133">
        <v>0.71609</v>
      </c>
      <c r="DK63" s="133">
        <v>0.74087999999999998</v>
      </c>
      <c r="DL63" s="133">
        <v>0.75417000000000001</v>
      </c>
      <c r="DM63" s="133">
        <v>0.70498000000000005</v>
      </c>
      <c r="DN63" s="133">
        <v>0.66842000000000001</v>
      </c>
      <c r="DO63" s="133">
        <v>0.49281999999999998</v>
      </c>
      <c r="DP63" s="133">
        <v>0.69038999999999995</v>
      </c>
      <c r="DQ63" s="133">
        <v>0.70562999999999998</v>
      </c>
      <c r="DR63" s="133">
        <v>0.75839000000000001</v>
      </c>
      <c r="DS63" s="133">
        <v>0.75253000000000003</v>
      </c>
      <c r="DT63" s="133">
        <v>0.69552999999999998</v>
      </c>
      <c r="DU63" s="133">
        <v>0.64837999999999996</v>
      </c>
      <c r="DV63" s="133">
        <v>0.72502999999999995</v>
      </c>
      <c r="DW63" s="133">
        <v>0.72716000000000003</v>
      </c>
      <c r="DX63" s="133">
        <v>0.74131999999999998</v>
      </c>
      <c r="DY63" s="133">
        <v>0.69296999999999997</v>
      </c>
      <c r="DZ63" s="133">
        <v>0.71684999999999999</v>
      </c>
      <c r="EA63" s="133">
        <v>0.66552999999999995</v>
      </c>
      <c r="EB63" s="133">
        <v>0.72809999999999997</v>
      </c>
      <c r="EC63" s="133">
        <v>0.69218999999999997</v>
      </c>
      <c r="ED63" s="133">
        <v>0.53183999999999998</v>
      </c>
      <c r="EE63" s="133">
        <v>0.6804</v>
      </c>
      <c r="EF63" s="133">
        <v>0.81445999999999996</v>
      </c>
      <c r="EG63" s="133">
        <v>-0.49934000000000001</v>
      </c>
      <c r="EH63" s="133">
        <v>-0.45734000000000002</v>
      </c>
      <c r="EI63" s="133">
        <v>-0.41056999999999999</v>
      </c>
      <c r="EJ63" s="133">
        <v>-0.49736999999999998</v>
      </c>
      <c r="EK63" s="133">
        <v>0.58587</v>
      </c>
      <c r="EL63" s="133">
        <v>-0.43102000000000001</v>
      </c>
      <c r="EM63" s="133">
        <v>-0.46740999999999999</v>
      </c>
      <c r="EN63" s="133">
        <v>-0.54366000000000003</v>
      </c>
      <c r="EO63" s="133">
        <v>-0.29601</v>
      </c>
      <c r="EP63" s="133">
        <v>0.83065</v>
      </c>
      <c r="EQ63" s="133">
        <v>0.74558999999999997</v>
      </c>
      <c r="ER63" s="133">
        <v>-0.37136000000000002</v>
      </c>
      <c r="ES63" s="133">
        <v>0.53180000000000005</v>
      </c>
      <c r="ET63" s="133">
        <v>0.20684</v>
      </c>
      <c r="EU63" s="133">
        <v>0.33328999999999998</v>
      </c>
      <c r="EV63" s="133">
        <v>0.52312999999999998</v>
      </c>
      <c r="EW63" s="133">
        <v>0.82604</v>
      </c>
      <c r="EX63" s="133">
        <v>0.81720999999999999</v>
      </c>
      <c r="EY63" s="133">
        <v>0.78461999999999998</v>
      </c>
      <c r="EZ63" s="133">
        <v>0.79618999999999995</v>
      </c>
      <c r="FA63" s="133">
        <v>0.62151999999999996</v>
      </c>
      <c r="FB63" s="133">
        <v>0.82386000000000004</v>
      </c>
      <c r="FC63" s="133">
        <v>0.80881999999999998</v>
      </c>
      <c r="FD63" s="133">
        <v>0.81318000000000001</v>
      </c>
      <c r="FE63" s="133">
        <v>0.79383999999999999</v>
      </c>
      <c r="FF63" s="133">
        <v>0.77624000000000004</v>
      </c>
      <c r="FG63" s="133">
        <v>-5.3325999999999998E-2</v>
      </c>
      <c r="FH63" s="133">
        <v>0.68876999999999999</v>
      </c>
      <c r="FI63" s="133">
        <v>4.8878999999999999E-2</v>
      </c>
      <c r="FJ63" s="133">
        <v>0.65680000000000005</v>
      </c>
      <c r="FK63" s="133">
        <v>-2.3753E-2</v>
      </c>
      <c r="FL63" s="133">
        <v>0.67098999999999998</v>
      </c>
      <c r="FM63" s="133">
        <v>-4.2701999999999997E-2</v>
      </c>
      <c r="FN63" s="133">
        <v>-0.49596000000000001</v>
      </c>
      <c r="FO63" s="133">
        <v>0.14862</v>
      </c>
      <c r="FP63" s="133">
        <v>-0.52585999999999999</v>
      </c>
      <c r="FQ63" s="133">
        <v>-0.51115999999999995</v>
      </c>
      <c r="FR63" s="133">
        <v>-0.43368000000000001</v>
      </c>
      <c r="FS63" s="133">
        <v>-0.33061000000000001</v>
      </c>
      <c r="FT63" s="133">
        <v>0.52456000000000003</v>
      </c>
      <c r="FU63" s="133">
        <v>-0.44994000000000001</v>
      </c>
      <c r="FV63" s="133">
        <v>-0.49948999999999999</v>
      </c>
      <c r="FW63" s="133">
        <v>-0.45498</v>
      </c>
      <c r="FX63" s="133">
        <v>-0.44153999999999999</v>
      </c>
      <c r="FY63" s="133">
        <v>-0.18176</v>
      </c>
      <c r="FZ63" s="133">
        <v>-0.47693000000000002</v>
      </c>
      <c r="GA63" s="133">
        <v>-0.38651000000000002</v>
      </c>
      <c r="GB63" s="133">
        <v>-0.32821</v>
      </c>
      <c r="GC63" s="133">
        <v>-0.44741999999999998</v>
      </c>
      <c r="GD63" s="133">
        <v>-6.8515000000000006E-2</v>
      </c>
      <c r="GE63" s="133">
        <v>4.0448999999999999E-2</v>
      </c>
      <c r="GF63" s="133">
        <v>-0.17541999999999999</v>
      </c>
      <c r="GG63" s="133">
        <v>-0.33732000000000001</v>
      </c>
      <c r="GH63" s="133">
        <v>-0.19097</v>
      </c>
      <c r="GI63" s="133">
        <v>-0.12520000000000001</v>
      </c>
      <c r="GJ63" s="133">
        <v>-2.4782999999999999E-2</v>
      </c>
      <c r="GK63" s="133">
        <v>0.41194999999999998</v>
      </c>
      <c r="GL63" s="133">
        <v>-0.18121000000000001</v>
      </c>
      <c r="GM63" s="133">
        <v>0.23943</v>
      </c>
      <c r="GN63" s="133">
        <v>0.35117999999999999</v>
      </c>
      <c r="GO63" s="133">
        <v>-0.22281999999999999</v>
      </c>
      <c r="GP63" s="133">
        <v>0.66339000000000004</v>
      </c>
      <c r="GQ63" s="133">
        <v>0.33324999999999999</v>
      </c>
      <c r="GR63" s="133">
        <v>-0.44208999999999998</v>
      </c>
      <c r="GS63" s="133">
        <v>-0.45014999999999999</v>
      </c>
      <c r="GT63" s="133">
        <v>0.15134</v>
      </c>
      <c r="GU63" s="133">
        <v>-0.44202000000000002</v>
      </c>
      <c r="GV63" s="133">
        <v>-0.44890999999999998</v>
      </c>
      <c r="GW63" s="133">
        <v>-0.17829999999999999</v>
      </c>
      <c r="GX63" s="133">
        <v>-0.31114000000000003</v>
      </c>
      <c r="GY63" s="133">
        <v>-0.47347</v>
      </c>
      <c r="GZ63" s="133">
        <v>-0.48186000000000001</v>
      </c>
      <c r="HA63" s="133">
        <v>-0.47008</v>
      </c>
      <c r="HB63" s="133">
        <v>-0.38356000000000001</v>
      </c>
      <c r="HC63" s="133">
        <v>-0.43714999999999998</v>
      </c>
      <c r="HD63" s="133">
        <v>-0.31175000000000003</v>
      </c>
      <c r="HE63" s="133">
        <v>-0.36230000000000001</v>
      </c>
      <c r="HF63" s="133">
        <v>-0.34544000000000002</v>
      </c>
      <c r="HG63" s="133">
        <v>-2.4992E-2</v>
      </c>
      <c r="HH63" s="133">
        <v>0.25718000000000002</v>
      </c>
      <c r="HI63" s="133">
        <v>-0.24762000000000001</v>
      </c>
      <c r="HJ63" s="133">
        <v>-0.28283000000000003</v>
      </c>
      <c r="HK63" s="133">
        <v>-1.8099000000000001E-2</v>
      </c>
      <c r="HL63" s="133">
        <v>0.65276999999999996</v>
      </c>
      <c r="HM63" s="133">
        <v>0.57657000000000003</v>
      </c>
      <c r="HN63" s="133">
        <v>-0.35366999999999998</v>
      </c>
      <c r="HO63" s="133">
        <v>0.76324000000000003</v>
      </c>
      <c r="HP63" s="133">
        <v>0.79793000000000003</v>
      </c>
      <c r="HQ63" s="133">
        <v>0.61338000000000004</v>
      </c>
      <c r="HR63" s="133">
        <v>0.56144000000000005</v>
      </c>
      <c r="HS63" s="133">
        <v>-7.7169000000000001E-2</v>
      </c>
      <c r="HT63" s="133">
        <v>-0.15495999999999999</v>
      </c>
      <c r="HU63" s="133">
        <v>-0.39068999999999998</v>
      </c>
      <c r="HV63" s="133">
        <v>-0.42708000000000002</v>
      </c>
      <c r="HW63" s="133">
        <v>-0.44688</v>
      </c>
      <c r="HX63" s="133">
        <v>-0.49073</v>
      </c>
      <c r="HY63" s="133">
        <v>0.1961</v>
      </c>
      <c r="HZ63" s="133">
        <v>4.1971000000000001E-2</v>
      </c>
      <c r="IA63" s="133">
        <v>-8.1659999999999996E-2</v>
      </c>
      <c r="IB63" s="133">
        <v>0.36132999999999998</v>
      </c>
      <c r="IC63" s="133">
        <v>3.4898999999999999E-2</v>
      </c>
      <c r="ID63" s="133">
        <v>-0.41626999999999997</v>
      </c>
      <c r="IE63" s="133">
        <v>-0.33607999999999999</v>
      </c>
      <c r="IF63" s="133">
        <v>-0.33179999999999998</v>
      </c>
      <c r="IG63" s="133">
        <v>-0.30114999999999997</v>
      </c>
      <c r="IH63" s="133">
        <v>-0.38195000000000001</v>
      </c>
      <c r="II63" s="133">
        <v>-0.39107999999999998</v>
      </c>
      <c r="IJ63" s="133">
        <v>3.8107000000000002E-2</v>
      </c>
      <c r="IK63" s="133">
        <v>-0.44879000000000002</v>
      </c>
      <c r="IL63" s="133">
        <v>-0.19395000000000001</v>
      </c>
      <c r="IM63" s="133">
        <v>-5.2386000000000002E-2</v>
      </c>
      <c r="IN63" s="133">
        <v>-0.10383000000000001</v>
      </c>
      <c r="IO63" s="133">
        <v>0.74131000000000002</v>
      </c>
      <c r="IP63" s="133">
        <v>0.75448000000000004</v>
      </c>
      <c r="IQ63" s="133">
        <v>0.74739999999999995</v>
      </c>
      <c r="IR63" s="133">
        <v>0.72028999999999999</v>
      </c>
      <c r="IS63" s="133">
        <v>0.74004000000000003</v>
      </c>
      <c r="IT63" s="133">
        <v>-6.6695000000000004E-2</v>
      </c>
      <c r="IU63" s="133">
        <v>-0.12884000000000001</v>
      </c>
      <c r="IV63" s="133">
        <v>0.71201999999999999</v>
      </c>
      <c r="IW63" s="133">
        <v>0.78830999999999996</v>
      </c>
      <c r="IX63" s="133">
        <v>0.81235000000000002</v>
      </c>
      <c r="IY63" s="133">
        <v>0.73621000000000003</v>
      </c>
      <c r="IZ63" s="133">
        <v>0.66935999999999996</v>
      </c>
      <c r="JA63" s="133">
        <v>-0.12537999999999999</v>
      </c>
      <c r="JB63" s="133">
        <v>-0.16059999999999999</v>
      </c>
      <c r="JC63" s="133">
        <v>0.51537999999999995</v>
      </c>
      <c r="JD63" s="133">
        <v>0.74680999999999997</v>
      </c>
      <c r="JE63" s="133">
        <v>0.62611000000000006</v>
      </c>
      <c r="JF63" s="133">
        <v>0.67825000000000002</v>
      </c>
      <c r="JG63" s="133">
        <v>0.75727</v>
      </c>
      <c r="JH63" s="133">
        <v>0.66200999999999999</v>
      </c>
      <c r="JI63" s="133">
        <v>0.64500999999999997</v>
      </c>
      <c r="JJ63" s="133">
        <v>0.59523999999999999</v>
      </c>
      <c r="JK63" s="133">
        <v>0.54996999999999996</v>
      </c>
      <c r="JL63" s="133">
        <v>0.62324000000000002</v>
      </c>
      <c r="JM63" s="133">
        <v>0.59533000000000003</v>
      </c>
      <c r="JN63" s="133">
        <v>0.62290000000000001</v>
      </c>
      <c r="JO63" s="133">
        <v>0.76726000000000005</v>
      </c>
    </row>
    <row r="64" spans="1:275" ht="15" x14ac:dyDescent="0.25">
      <c r="A64" s="2" t="s">
        <v>184</v>
      </c>
      <c r="B64" s="1" t="s">
        <v>185</v>
      </c>
      <c r="C64" s="3" t="s">
        <v>1328</v>
      </c>
      <c r="D64" s="133">
        <v>0.73221999999999998</v>
      </c>
      <c r="E64" s="133">
        <v>0.64212000000000002</v>
      </c>
      <c r="F64" s="133">
        <v>0.72128999999999999</v>
      </c>
      <c r="G64" s="133">
        <v>0.63939000000000001</v>
      </c>
      <c r="H64" s="133">
        <v>0.76609000000000005</v>
      </c>
      <c r="I64" s="133">
        <v>0.80920999999999998</v>
      </c>
      <c r="J64" s="133">
        <v>0.67390000000000005</v>
      </c>
      <c r="K64" s="133">
        <v>0.66766000000000003</v>
      </c>
      <c r="L64" s="133">
        <v>0.77188000000000001</v>
      </c>
      <c r="M64" s="133">
        <v>0.71521000000000001</v>
      </c>
      <c r="N64" s="133">
        <v>0.77805999999999997</v>
      </c>
      <c r="O64" s="133">
        <v>0.78239999999999998</v>
      </c>
      <c r="P64" s="133">
        <v>0.82928999999999997</v>
      </c>
      <c r="Q64" s="133">
        <v>0.78849999999999998</v>
      </c>
      <c r="R64" s="133">
        <v>0.71584999999999999</v>
      </c>
      <c r="S64" s="133">
        <v>0.73573999999999995</v>
      </c>
      <c r="T64" s="133">
        <v>0.69616999999999996</v>
      </c>
      <c r="U64" s="133">
        <v>0.67015000000000002</v>
      </c>
      <c r="V64" s="133">
        <v>0.82815000000000005</v>
      </c>
      <c r="W64" s="133">
        <v>0.72994000000000003</v>
      </c>
      <c r="X64" s="133">
        <v>0.73906000000000005</v>
      </c>
      <c r="Y64" s="133">
        <v>0.77024000000000004</v>
      </c>
      <c r="Z64" s="133">
        <v>0.81474999999999997</v>
      </c>
      <c r="AA64" s="133">
        <v>0.80701999999999996</v>
      </c>
      <c r="AB64" s="133">
        <v>0.83631</v>
      </c>
      <c r="AC64" s="133">
        <v>0.85062000000000004</v>
      </c>
      <c r="AD64" s="133">
        <v>0.68662999999999996</v>
      </c>
      <c r="AE64" s="133">
        <v>0.72384000000000004</v>
      </c>
      <c r="AF64" s="133">
        <v>0.74095</v>
      </c>
      <c r="AG64" s="133">
        <v>0.77746000000000004</v>
      </c>
      <c r="AH64" s="133">
        <v>0.77725</v>
      </c>
      <c r="AI64" s="133">
        <v>0.75253000000000003</v>
      </c>
      <c r="AJ64" s="133">
        <v>0.80503000000000002</v>
      </c>
      <c r="AK64" s="133">
        <v>0.84343999999999997</v>
      </c>
      <c r="AL64" s="133">
        <v>0.82852999999999999</v>
      </c>
      <c r="AM64" s="133">
        <v>0.70635000000000003</v>
      </c>
      <c r="AN64" s="133">
        <v>0.70209999999999995</v>
      </c>
      <c r="AO64" s="133">
        <v>0.73172999999999999</v>
      </c>
      <c r="AP64" s="133">
        <v>0.74224999999999997</v>
      </c>
      <c r="AQ64" s="133">
        <v>0.73697999999999997</v>
      </c>
      <c r="AR64" s="133">
        <v>0.66854000000000002</v>
      </c>
      <c r="AS64" s="133">
        <v>0.69571000000000005</v>
      </c>
      <c r="AT64" s="133">
        <v>0.79852999999999996</v>
      </c>
      <c r="AU64" s="133">
        <v>0.79859999999999998</v>
      </c>
      <c r="AV64" s="133">
        <v>0.71392999999999995</v>
      </c>
      <c r="AW64" s="133">
        <v>0.67401999999999995</v>
      </c>
      <c r="AX64" s="133">
        <v>0.77178000000000002</v>
      </c>
      <c r="AY64" s="133">
        <v>0.66095999999999999</v>
      </c>
      <c r="AZ64" s="133">
        <v>0.69720000000000004</v>
      </c>
      <c r="BA64" s="133">
        <v>0.68006</v>
      </c>
      <c r="BB64" s="133">
        <v>0.71270999999999995</v>
      </c>
      <c r="BC64" s="133">
        <v>0.69238</v>
      </c>
      <c r="BD64" s="133">
        <v>0.65266999999999997</v>
      </c>
      <c r="BE64" s="133">
        <v>0.65974999999999995</v>
      </c>
      <c r="BF64" s="133">
        <v>0.89053000000000004</v>
      </c>
      <c r="BG64" s="133">
        <v>0.81469999999999998</v>
      </c>
      <c r="BH64" s="133">
        <v>0.66859000000000002</v>
      </c>
      <c r="BI64" s="133">
        <v>0.70748</v>
      </c>
      <c r="BJ64" s="133">
        <v>0.84801000000000004</v>
      </c>
      <c r="BK64" s="133">
        <v>1</v>
      </c>
      <c r="BL64" s="133">
        <v>0.66820000000000002</v>
      </c>
      <c r="BM64" s="133">
        <v>0.67630000000000001</v>
      </c>
      <c r="BN64" s="133">
        <v>0.71123000000000003</v>
      </c>
      <c r="BO64" s="133">
        <v>0.66888000000000003</v>
      </c>
      <c r="BP64" s="133">
        <v>0.67666000000000004</v>
      </c>
      <c r="BQ64" s="133">
        <v>0.62819999999999998</v>
      </c>
      <c r="BR64" s="133">
        <v>0.77176</v>
      </c>
      <c r="BS64" s="133">
        <v>0.10331</v>
      </c>
      <c r="BT64" s="133">
        <v>0.74275999999999998</v>
      </c>
      <c r="BU64" s="133">
        <v>0.77017999999999998</v>
      </c>
      <c r="BV64" s="133">
        <v>0.41631000000000001</v>
      </c>
      <c r="BW64" s="133">
        <v>0.64490999999999998</v>
      </c>
      <c r="BX64" s="133">
        <v>0.71418999999999999</v>
      </c>
      <c r="BY64" s="133">
        <v>0.66371999999999998</v>
      </c>
      <c r="BZ64" s="133">
        <v>0.67329000000000006</v>
      </c>
      <c r="CA64" s="133">
        <v>0.46392</v>
      </c>
      <c r="CB64" s="133">
        <v>0.73685999999999996</v>
      </c>
      <c r="CC64" s="133">
        <v>0.69010000000000005</v>
      </c>
      <c r="CD64" s="133">
        <v>0.65464</v>
      </c>
      <c r="CE64" s="133">
        <v>-0.59970999999999997</v>
      </c>
      <c r="CF64" s="133">
        <v>-0.52424999999999999</v>
      </c>
      <c r="CG64" s="133">
        <v>-0.50692000000000004</v>
      </c>
      <c r="CH64" s="133">
        <v>-0.51849999999999996</v>
      </c>
      <c r="CI64" s="133">
        <v>-0.45662999999999998</v>
      </c>
      <c r="CJ64" s="133">
        <v>-0.52915000000000001</v>
      </c>
      <c r="CK64" s="133">
        <v>-0.42725000000000002</v>
      </c>
      <c r="CL64" s="133">
        <v>-0.57274999999999998</v>
      </c>
      <c r="CM64" s="133">
        <v>0.30508999999999997</v>
      </c>
      <c r="CN64" s="133">
        <v>0.72035000000000005</v>
      </c>
      <c r="CO64" s="133">
        <v>-0.41486000000000001</v>
      </c>
      <c r="CP64" s="133">
        <v>0.73185999999999996</v>
      </c>
      <c r="CQ64" s="133">
        <v>0.80839000000000005</v>
      </c>
      <c r="CR64" s="133">
        <v>0.73670999999999998</v>
      </c>
      <c r="CS64" s="133">
        <v>0.80559000000000003</v>
      </c>
      <c r="CT64" s="133">
        <v>-0.1142</v>
      </c>
      <c r="CU64" s="133">
        <v>-0.27287</v>
      </c>
      <c r="CV64" s="133">
        <v>0.22763</v>
      </c>
      <c r="CW64" s="133">
        <v>0.20613000000000001</v>
      </c>
      <c r="CX64" s="133">
        <v>0.27310000000000001</v>
      </c>
      <c r="CY64" s="133">
        <v>-6.1844999999999997E-2</v>
      </c>
      <c r="CZ64" s="133">
        <v>0.68740000000000001</v>
      </c>
      <c r="DA64" s="133">
        <v>0.58572000000000002</v>
      </c>
      <c r="DB64" s="133">
        <v>0.72133000000000003</v>
      </c>
      <c r="DC64" s="133">
        <v>0.78200999999999998</v>
      </c>
      <c r="DD64" s="133">
        <v>0.73104000000000002</v>
      </c>
      <c r="DE64" s="133">
        <v>0.76987000000000005</v>
      </c>
      <c r="DF64" s="133">
        <v>0.35565999999999998</v>
      </c>
      <c r="DG64" s="133">
        <v>0.78005999999999998</v>
      </c>
      <c r="DH64" s="133">
        <v>0.69579999999999997</v>
      </c>
      <c r="DI64" s="133">
        <v>0.78412000000000004</v>
      </c>
      <c r="DJ64" s="133">
        <v>0.76863000000000004</v>
      </c>
      <c r="DK64" s="133">
        <v>0.78285000000000005</v>
      </c>
      <c r="DL64" s="133">
        <v>0.73750000000000004</v>
      </c>
      <c r="DM64" s="133">
        <v>0.72565999999999997</v>
      </c>
      <c r="DN64" s="133">
        <v>0.61656999999999995</v>
      </c>
      <c r="DO64" s="133">
        <v>0.57130000000000003</v>
      </c>
      <c r="DP64" s="133">
        <v>0.72665999999999997</v>
      </c>
      <c r="DQ64" s="133">
        <v>0.70933000000000002</v>
      </c>
      <c r="DR64" s="133">
        <v>0.73436000000000001</v>
      </c>
      <c r="DS64" s="133">
        <v>0.76056999999999997</v>
      </c>
      <c r="DT64" s="133">
        <v>0.73441999999999996</v>
      </c>
      <c r="DU64" s="133">
        <v>0.72182000000000002</v>
      </c>
      <c r="DV64" s="133">
        <v>0.71116999999999997</v>
      </c>
      <c r="DW64" s="133">
        <v>0.76671999999999996</v>
      </c>
      <c r="DX64" s="133">
        <v>0.79701999999999995</v>
      </c>
      <c r="DY64" s="133">
        <v>0.76709000000000005</v>
      </c>
      <c r="DZ64" s="133">
        <v>0.73606000000000005</v>
      </c>
      <c r="EA64" s="133">
        <v>0.75075000000000003</v>
      </c>
      <c r="EB64" s="133">
        <v>0.69103999999999999</v>
      </c>
      <c r="EC64" s="133">
        <v>0.75927</v>
      </c>
      <c r="ED64" s="133">
        <v>0.64344999999999997</v>
      </c>
      <c r="EE64" s="133">
        <v>0.70640999999999998</v>
      </c>
      <c r="EF64" s="133">
        <v>0.74207999999999996</v>
      </c>
      <c r="EG64" s="133">
        <v>-0.54152</v>
      </c>
      <c r="EH64" s="133">
        <v>-0.49452000000000002</v>
      </c>
      <c r="EI64" s="133">
        <v>-0.45949000000000001</v>
      </c>
      <c r="EJ64" s="133">
        <v>-0.53785000000000005</v>
      </c>
      <c r="EK64" s="133">
        <v>0.48680000000000001</v>
      </c>
      <c r="EL64" s="133">
        <v>-0.44978000000000001</v>
      </c>
      <c r="EM64" s="133">
        <v>-0.45340000000000003</v>
      </c>
      <c r="EN64" s="133">
        <v>-0.55947000000000002</v>
      </c>
      <c r="EO64" s="133">
        <v>-0.37136999999999998</v>
      </c>
      <c r="EP64" s="133">
        <v>0.77242</v>
      </c>
      <c r="EQ64" s="133">
        <v>0.74300999999999995</v>
      </c>
      <c r="ER64" s="133">
        <v>-0.39315</v>
      </c>
      <c r="ES64" s="133">
        <v>0.51702000000000004</v>
      </c>
      <c r="ET64" s="133">
        <v>0.23794999999999999</v>
      </c>
      <c r="EU64" s="133">
        <v>0.28597</v>
      </c>
      <c r="EV64" s="133">
        <v>0.58711999999999998</v>
      </c>
      <c r="EW64" s="133">
        <v>0.73370999999999997</v>
      </c>
      <c r="EX64" s="133">
        <v>0.69594999999999996</v>
      </c>
      <c r="EY64" s="133">
        <v>0.67617000000000005</v>
      </c>
      <c r="EZ64" s="133">
        <v>0.75046999999999997</v>
      </c>
      <c r="FA64" s="133">
        <v>0.70413999999999999</v>
      </c>
      <c r="FB64" s="133">
        <v>0.70547000000000004</v>
      </c>
      <c r="FC64" s="133">
        <v>0.70659000000000005</v>
      </c>
      <c r="FD64" s="133">
        <v>0.70037000000000005</v>
      </c>
      <c r="FE64" s="133">
        <v>0.69560999999999995</v>
      </c>
      <c r="FF64" s="133">
        <v>0.68679999999999997</v>
      </c>
      <c r="FG64" s="133">
        <v>-0.18090000000000001</v>
      </c>
      <c r="FH64" s="133">
        <v>0.77076</v>
      </c>
      <c r="FI64" s="133">
        <v>2.4649000000000001E-2</v>
      </c>
      <c r="FJ64" s="133">
        <v>0.66624000000000005</v>
      </c>
      <c r="FK64" s="133">
        <v>-2.9155E-2</v>
      </c>
      <c r="FL64" s="133">
        <v>0.65759999999999996</v>
      </c>
      <c r="FM64" s="133">
        <v>-8.1913000000000003E-3</v>
      </c>
      <c r="FN64" s="133">
        <v>-0.50527</v>
      </c>
      <c r="FO64" s="133">
        <v>0.34322000000000003</v>
      </c>
      <c r="FP64" s="133">
        <v>-0.53496999999999995</v>
      </c>
      <c r="FQ64" s="133">
        <v>-0.54688000000000003</v>
      </c>
      <c r="FR64" s="133">
        <v>-0.3962</v>
      </c>
      <c r="FS64" s="133">
        <v>-0.21579000000000001</v>
      </c>
      <c r="FT64" s="133">
        <v>0.66505000000000003</v>
      </c>
      <c r="FU64" s="133">
        <v>-0.44869999999999999</v>
      </c>
      <c r="FV64" s="133">
        <v>-0.47843999999999998</v>
      </c>
      <c r="FW64" s="133">
        <v>-0.47974</v>
      </c>
      <c r="FX64" s="133">
        <v>-0.45456999999999997</v>
      </c>
      <c r="FY64" s="133">
        <v>-0.18837000000000001</v>
      </c>
      <c r="FZ64" s="133">
        <v>-0.50458000000000003</v>
      </c>
      <c r="GA64" s="133">
        <v>-0.4204</v>
      </c>
      <c r="GB64" s="133">
        <v>-0.37136000000000002</v>
      </c>
      <c r="GC64" s="133">
        <v>-0.45512999999999998</v>
      </c>
      <c r="GD64" s="133">
        <v>4.2837E-2</v>
      </c>
      <c r="GE64" s="133">
        <v>0.20519000000000001</v>
      </c>
      <c r="GF64" s="133">
        <v>-4.2821999999999999E-2</v>
      </c>
      <c r="GG64" s="133">
        <v>-0.33701999999999999</v>
      </c>
      <c r="GH64" s="133">
        <v>-0.21117</v>
      </c>
      <c r="GI64" s="133">
        <v>-0.21911</v>
      </c>
      <c r="GJ64" s="133">
        <v>-1.8277999999999999E-2</v>
      </c>
      <c r="GK64" s="133">
        <v>0.39529999999999998</v>
      </c>
      <c r="GL64" s="133">
        <v>-0.25578000000000001</v>
      </c>
      <c r="GM64" s="133">
        <v>0.22878000000000001</v>
      </c>
      <c r="GN64" s="133">
        <v>0.36242999999999997</v>
      </c>
      <c r="GO64" s="133">
        <v>-0.26346999999999998</v>
      </c>
      <c r="GP64" s="133">
        <v>0.65561999999999998</v>
      </c>
      <c r="GQ64" s="133">
        <v>0.43386000000000002</v>
      </c>
      <c r="GR64" s="133">
        <v>-0.47619</v>
      </c>
      <c r="GS64" s="133">
        <v>-0.43905</v>
      </c>
      <c r="GT64" s="133">
        <v>0.34377000000000002</v>
      </c>
      <c r="GU64" s="133">
        <v>-0.48973</v>
      </c>
      <c r="GV64" s="133">
        <v>-0.44807999999999998</v>
      </c>
      <c r="GW64" s="133">
        <v>-6.1770999999999996E-3</v>
      </c>
      <c r="GX64" s="133">
        <v>-0.31546000000000002</v>
      </c>
      <c r="GY64" s="133">
        <v>-0.41293999999999997</v>
      </c>
      <c r="GZ64" s="133">
        <v>-0.51380000000000003</v>
      </c>
      <c r="HA64" s="133">
        <v>-0.49532999999999999</v>
      </c>
      <c r="HB64" s="133">
        <v>-0.37569999999999998</v>
      </c>
      <c r="HC64" s="133">
        <v>-0.48424</v>
      </c>
      <c r="HD64" s="133">
        <v>-0.35796</v>
      </c>
      <c r="HE64" s="133">
        <v>-0.40257999999999999</v>
      </c>
      <c r="HF64" s="133">
        <v>-0.33787</v>
      </c>
      <c r="HG64" s="133">
        <v>3.56E-2</v>
      </c>
      <c r="HH64" s="133">
        <v>0.36560999999999999</v>
      </c>
      <c r="HI64" s="133">
        <v>-0.23230000000000001</v>
      </c>
      <c r="HJ64" s="133">
        <v>-0.32046000000000002</v>
      </c>
      <c r="HK64" s="133">
        <v>4.8402000000000001E-2</v>
      </c>
      <c r="HL64" s="133">
        <v>0.68325000000000002</v>
      </c>
      <c r="HM64" s="133">
        <v>0.56782999999999995</v>
      </c>
      <c r="HN64" s="133">
        <v>-0.47337000000000001</v>
      </c>
      <c r="HO64" s="133">
        <v>0.69652999999999998</v>
      </c>
      <c r="HP64" s="133">
        <v>0.70679999999999998</v>
      </c>
      <c r="HQ64" s="133">
        <v>0.59509999999999996</v>
      </c>
      <c r="HR64" s="133">
        <v>0.59003000000000005</v>
      </c>
      <c r="HS64" s="133">
        <v>-2.0948000000000001E-2</v>
      </c>
      <c r="HT64" s="133">
        <v>-0.24568000000000001</v>
      </c>
      <c r="HU64" s="133">
        <v>-0.35576000000000002</v>
      </c>
      <c r="HV64" s="133">
        <v>-0.48618</v>
      </c>
      <c r="HW64" s="133">
        <v>-0.48065999999999998</v>
      </c>
      <c r="HX64" s="133">
        <v>-0.54100000000000004</v>
      </c>
      <c r="HY64" s="133">
        <v>9.5431000000000002E-2</v>
      </c>
      <c r="HZ64" s="133">
        <v>2.0322E-2</v>
      </c>
      <c r="IA64" s="133">
        <v>-8.1317E-2</v>
      </c>
      <c r="IB64" s="133">
        <v>0.32830999999999999</v>
      </c>
      <c r="IC64" s="133">
        <v>1.9918999999999999E-2</v>
      </c>
      <c r="ID64" s="133">
        <v>-0.46182000000000001</v>
      </c>
      <c r="IE64" s="133">
        <v>-0.28559000000000001</v>
      </c>
      <c r="IF64" s="133">
        <v>-0.35287000000000002</v>
      </c>
      <c r="IG64" s="133">
        <v>-0.28916999999999998</v>
      </c>
      <c r="IH64" s="133">
        <v>-0.36559999999999998</v>
      </c>
      <c r="II64" s="133">
        <v>-0.37979000000000002</v>
      </c>
      <c r="IJ64" s="133">
        <v>-6.2456999999999999E-2</v>
      </c>
      <c r="IK64" s="133">
        <v>-0.54691000000000001</v>
      </c>
      <c r="IL64" s="133">
        <v>-0.37554999999999999</v>
      </c>
      <c r="IM64" s="133">
        <v>-4.2418999999999998E-2</v>
      </c>
      <c r="IN64" s="133">
        <v>-0.10446</v>
      </c>
      <c r="IO64" s="133">
        <v>0.61707000000000001</v>
      </c>
      <c r="IP64" s="133">
        <v>0.72302999999999995</v>
      </c>
      <c r="IQ64" s="133">
        <v>0.66851000000000005</v>
      </c>
      <c r="IR64" s="133">
        <v>0.71577999999999997</v>
      </c>
      <c r="IS64" s="133">
        <v>0.75621000000000005</v>
      </c>
      <c r="IT64" s="133">
        <v>-0.09</v>
      </c>
      <c r="IU64" s="133">
        <v>-0.11811000000000001</v>
      </c>
      <c r="IV64" s="133">
        <v>0.58428999999999998</v>
      </c>
      <c r="IW64" s="133">
        <v>0.74817</v>
      </c>
      <c r="IX64" s="133">
        <v>0.72894999999999999</v>
      </c>
      <c r="IY64" s="133">
        <v>0.76088</v>
      </c>
      <c r="IZ64" s="133">
        <v>0.69396999999999998</v>
      </c>
      <c r="JA64" s="133">
        <v>-0.11477999999999999</v>
      </c>
      <c r="JB64" s="133">
        <v>-0.1208</v>
      </c>
      <c r="JC64" s="133">
        <v>0.41145999999999999</v>
      </c>
      <c r="JD64" s="133">
        <v>0.69959000000000005</v>
      </c>
      <c r="JE64" s="133">
        <v>0.5353</v>
      </c>
      <c r="JF64" s="133">
        <v>0.67166999999999999</v>
      </c>
      <c r="JG64" s="133">
        <v>0.79827999999999999</v>
      </c>
      <c r="JH64" s="133">
        <v>0.73916000000000004</v>
      </c>
      <c r="JI64" s="133">
        <v>0.75927</v>
      </c>
      <c r="JJ64" s="133">
        <v>0.68501000000000001</v>
      </c>
      <c r="JK64" s="133">
        <v>0.65022999999999997</v>
      </c>
      <c r="JL64" s="133">
        <v>0.71919999999999995</v>
      </c>
      <c r="JM64" s="133">
        <v>0.70879999999999999</v>
      </c>
      <c r="JN64" s="133">
        <v>0.71192999999999995</v>
      </c>
      <c r="JO64" s="133">
        <v>0.82352000000000003</v>
      </c>
    </row>
    <row r="65" spans="1:275" ht="15" x14ac:dyDescent="0.25">
      <c r="A65" s="2" t="s">
        <v>186</v>
      </c>
      <c r="B65" s="1" t="s">
        <v>569</v>
      </c>
      <c r="C65" s="3" t="s">
        <v>1333</v>
      </c>
      <c r="D65" s="133">
        <v>0.43025999999999998</v>
      </c>
      <c r="E65" s="133">
        <v>0.29627999999999999</v>
      </c>
      <c r="F65" s="133">
        <v>0.76466000000000001</v>
      </c>
      <c r="G65" s="133">
        <v>0.86012</v>
      </c>
      <c r="H65" s="133">
        <v>0.50175000000000003</v>
      </c>
      <c r="I65" s="133">
        <v>0.51646000000000003</v>
      </c>
      <c r="J65" s="133">
        <v>0.90619000000000005</v>
      </c>
      <c r="K65" s="133">
        <v>0.86973</v>
      </c>
      <c r="L65" s="133">
        <v>0.64637</v>
      </c>
      <c r="M65" s="133">
        <v>0.46594000000000002</v>
      </c>
      <c r="N65" s="133">
        <v>0.50053999999999998</v>
      </c>
      <c r="O65" s="133">
        <v>0.72587999999999997</v>
      </c>
      <c r="P65" s="133">
        <v>0.75680999999999998</v>
      </c>
      <c r="Q65" s="133">
        <v>0.47202</v>
      </c>
      <c r="R65" s="133">
        <v>0.94396000000000002</v>
      </c>
      <c r="S65" s="133">
        <v>0.89617000000000002</v>
      </c>
      <c r="T65" s="133">
        <v>0.95587</v>
      </c>
      <c r="U65" s="133">
        <v>0.90376000000000001</v>
      </c>
      <c r="V65" s="133">
        <v>0.52837999999999996</v>
      </c>
      <c r="W65" s="133">
        <v>0.92074</v>
      </c>
      <c r="X65" s="133">
        <v>0.48107</v>
      </c>
      <c r="Y65" s="133">
        <v>0.47656999999999999</v>
      </c>
      <c r="Z65" s="133">
        <v>0.84904999999999997</v>
      </c>
      <c r="AA65" s="133">
        <v>0.85968999999999995</v>
      </c>
      <c r="AB65" s="133">
        <v>0.70984000000000003</v>
      </c>
      <c r="AC65" s="133">
        <v>0.63017000000000001</v>
      </c>
      <c r="AD65" s="133">
        <v>0.95135999999999998</v>
      </c>
      <c r="AE65" s="133">
        <v>0.45860000000000001</v>
      </c>
      <c r="AF65" s="133">
        <v>0.49153999999999998</v>
      </c>
      <c r="AG65" s="133">
        <v>0.54471999999999998</v>
      </c>
      <c r="AH65" s="133">
        <v>0.55127000000000004</v>
      </c>
      <c r="AI65" s="133">
        <v>0.48082999999999998</v>
      </c>
      <c r="AJ65" s="133">
        <v>0.60379000000000005</v>
      </c>
      <c r="AK65" s="133">
        <v>0.79186000000000001</v>
      </c>
      <c r="AL65" s="133">
        <v>0.51666999999999996</v>
      </c>
      <c r="AM65" s="133">
        <v>0.92520000000000002</v>
      </c>
      <c r="AN65" s="133">
        <v>0.88380000000000003</v>
      </c>
      <c r="AO65" s="133">
        <v>0.46083000000000002</v>
      </c>
      <c r="AP65" s="133">
        <v>0.88085000000000002</v>
      </c>
      <c r="AQ65" s="133">
        <v>0.81960999999999995</v>
      </c>
      <c r="AR65" s="133">
        <v>0.95316000000000001</v>
      </c>
      <c r="AS65" s="133">
        <v>0.96145000000000003</v>
      </c>
      <c r="AT65" s="133">
        <v>0.88105</v>
      </c>
      <c r="AU65" s="133">
        <v>0.78173999999999999</v>
      </c>
      <c r="AV65" s="133">
        <v>0.95860999999999996</v>
      </c>
      <c r="AW65" s="133">
        <v>0.87114999999999998</v>
      </c>
      <c r="AX65" s="133">
        <v>0.5222</v>
      </c>
      <c r="AY65" s="133">
        <v>0.93798999999999999</v>
      </c>
      <c r="AZ65" s="133">
        <v>0.72877999999999998</v>
      </c>
      <c r="BA65" s="133">
        <v>0.96867999999999999</v>
      </c>
      <c r="BB65" s="133">
        <v>0.53866999999999998</v>
      </c>
      <c r="BC65" s="133">
        <v>0.54681999999999997</v>
      </c>
      <c r="BD65" s="133">
        <v>0.91057999999999995</v>
      </c>
      <c r="BE65" s="133">
        <v>0.92432000000000003</v>
      </c>
      <c r="BF65" s="133">
        <v>0.68684999999999996</v>
      </c>
      <c r="BG65" s="133">
        <v>0.54861000000000004</v>
      </c>
      <c r="BH65" s="133">
        <v>0.95213999999999999</v>
      </c>
      <c r="BI65" s="133">
        <v>0.89783999999999997</v>
      </c>
      <c r="BJ65" s="133">
        <v>0.79832999999999998</v>
      </c>
      <c r="BK65" s="133">
        <v>0.66820000000000002</v>
      </c>
      <c r="BL65" s="133">
        <v>1</v>
      </c>
      <c r="BM65" s="133">
        <v>0.58142000000000005</v>
      </c>
      <c r="BN65" s="133">
        <v>0.58506000000000002</v>
      </c>
      <c r="BO65" s="133">
        <v>0.79795000000000005</v>
      </c>
      <c r="BP65" s="133">
        <v>0.67905000000000004</v>
      </c>
      <c r="BQ65" s="133">
        <v>0.45876</v>
      </c>
      <c r="BR65" s="133">
        <v>0.59250999999999998</v>
      </c>
      <c r="BS65" s="133">
        <v>-0.30632999999999999</v>
      </c>
      <c r="BT65" s="133">
        <v>0.57508000000000004</v>
      </c>
      <c r="BU65" s="133">
        <v>0.71235000000000004</v>
      </c>
      <c r="BV65" s="133">
        <v>0.56428</v>
      </c>
      <c r="BW65" s="133">
        <v>0.49675999999999998</v>
      </c>
      <c r="BX65" s="133">
        <v>0.79588000000000003</v>
      </c>
      <c r="BY65" s="133">
        <v>0.82894999999999996</v>
      </c>
      <c r="BZ65" s="133">
        <v>0.61134999999999995</v>
      </c>
      <c r="CA65" s="133">
        <v>0.70901000000000003</v>
      </c>
      <c r="CB65" s="133">
        <v>0.51607999999999998</v>
      </c>
      <c r="CC65" s="133">
        <v>0.78495000000000004</v>
      </c>
      <c r="CD65" s="133">
        <v>0.92467999999999995</v>
      </c>
      <c r="CE65" s="133">
        <v>-0.43456</v>
      </c>
      <c r="CF65" s="133">
        <v>-0.46461999999999998</v>
      </c>
      <c r="CG65" s="133">
        <v>-0.46561000000000002</v>
      </c>
      <c r="CH65" s="133">
        <v>-0.43630000000000002</v>
      </c>
      <c r="CI65" s="133">
        <v>-0.41980000000000001</v>
      </c>
      <c r="CJ65" s="133">
        <v>-0.44475999999999999</v>
      </c>
      <c r="CK65" s="133">
        <v>-0.47147</v>
      </c>
      <c r="CL65" s="133">
        <v>-0.43035000000000001</v>
      </c>
      <c r="CM65" s="133">
        <v>0.22678000000000001</v>
      </c>
      <c r="CN65" s="133">
        <v>0.86799999999999999</v>
      </c>
      <c r="CO65" s="133">
        <v>-0.50236000000000003</v>
      </c>
      <c r="CP65" s="133">
        <v>0.77625</v>
      </c>
      <c r="CQ65" s="133">
        <v>0.86397999999999997</v>
      </c>
      <c r="CR65" s="133">
        <v>0.76336000000000004</v>
      </c>
      <c r="CS65" s="133">
        <v>0.79574999999999996</v>
      </c>
      <c r="CT65" s="133">
        <v>-0.23776</v>
      </c>
      <c r="CU65" s="133">
        <v>-0.35261999999999999</v>
      </c>
      <c r="CV65" s="133">
        <v>0.15875</v>
      </c>
      <c r="CW65" s="133">
        <v>0.13680999999999999</v>
      </c>
      <c r="CX65" s="133">
        <v>0.19747000000000001</v>
      </c>
      <c r="CY65" s="133">
        <v>4.0732999999999998E-2</v>
      </c>
      <c r="CZ65" s="133">
        <v>0.43292999999999998</v>
      </c>
      <c r="DA65" s="133">
        <v>0.45902999999999999</v>
      </c>
      <c r="DB65" s="133">
        <v>0.50809000000000004</v>
      </c>
      <c r="DC65" s="133">
        <v>0.68442000000000003</v>
      </c>
      <c r="DD65" s="133">
        <v>0.83018999999999998</v>
      </c>
      <c r="DE65" s="133">
        <v>0.56854000000000005</v>
      </c>
      <c r="DF65" s="133">
        <v>0.53891</v>
      </c>
      <c r="DG65" s="133">
        <v>0.86109000000000002</v>
      </c>
      <c r="DH65" s="133">
        <v>0.81972</v>
      </c>
      <c r="DI65" s="133">
        <v>0.55301</v>
      </c>
      <c r="DJ65" s="133">
        <v>0.69088000000000005</v>
      </c>
      <c r="DK65" s="133">
        <v>0.69528999999999996</v>
      </c>
      <c r="DL65" s="133">
        <v>0.70543</v>
      </c>
      <c r="DM65" s="133">
        <v>0.66110000000000002</v>
      </c>
      <c r="DN65" s="133">
        <v>0.71013000000000004</v>
      </c>
      <c r="DO65" s="133">
        <v>0.35981000000000002</v>
      </c>
      <c r="DP65" s="133">
        <v>0.58787</v>
      </c>
      <c r="DQ65" s="133">
        <v>0.75492999999999999</v>
      </c>
      <c r="DR65" s="133">
        <v>0.78039999999999998</v>
      </c>
      <c r="DS65" s="133">
        <v>0.71469000000000005</v>
      </c>
      <c r="DT65" s="133">
        <v>0.59209000000000001</v>
      </c>
      <c r="DU65" s="133">
        <v>0.50904000000000005</v>
      </c>
      <c r="DV65" s="133">
        <v>0.68103000000000002</v>
      </c>
      <c r="DW65" s="133">
        <v>0.70184000000000002</v>
      </c>
      <c r="DX65" s="133">
        <v>0.70301999999999998</v>
      </c>
      <c r="DY65" s="133">
        <v>0.63390999999999997</v>
      </c>
      <c r="DZ65" s="133">
        <v>0.72702999999999995</v>
      </c>
      <c r="EA65" s="133">
        <v>0.64724999999999999</v>
      </c>
      <c r="EB65" s="133">
        <v>0.77093999999999996</v>
      </c>
      <c r="EC65" s="133">
        <v>0.57365999999999995</v>
      </c>
      <c r="ED65" s="133">
        <v>0.39073999999999998</v>
      </c>
      <c r="EE65" s="133">
        <v>0.60782000000000003</v>
      </c>
      <c r="EF65" s="133">
        <v>0.87819000000000003</v>
      </c>
      <c r="EG65" s="133">
        <v>-0.57981000000000005</v>
      </c>
      <c r="EH65" s="133">
        <v>-0.60287999999999997</v>
      </c>
      <c r="EI65" s="133">
        <v>-0.53320000000000001</v>
      </c>
      <c r="EJ65" s="133">
        <v>-0.43770999999999999</v>
      </c>
      <c r="EK65" s="133">
        <v>0.67262999999999995</v>
      </c>
      <c r="EL65" s="133">
        <v>-0.52510000000000001</v>
      </c>
      <c r="EM65" s="133">
        <v>-0.53993000000000002</v>
      </c>
      <c r="EN65" s="133">
        <v>-0.46353</v>
      </c>
      <c r="EO65" s="133">
        <v>-0.22994000000000001</v>
      </c>
      <c r="EP65" s="133">
        <v>0.84455999999999998</v>
      </c>
      <c r="EQ65" s="133">
        <v>0.75848000000000004</v>
      </c>
      <c r="ER65" s="133">
        <v>-0.46794000000000002</v>
      </c>
      <c r="ES65" s="133">
        <v>0.35693000000000003</v>
      </c>
      <c r="ET65" s="133">
        <v>0.14485999999999999</v>
      </c>
      <c r="EU65" s="133">
        <v>0.28011999999999998</v>
      </c>
      <c r="EV65" s="133">
        <v>0.46797</v>
      </c>
      <c r="EW65" s="133">
        <v>0.75795999999999997</v>
      </c>
      <c r="EX65" s="133">
        <v>0.87988999999999995</v>
      </c>
      <c r="EY65" s="133">
        <v>0.88732</v>
      </c>
      <c r="EZ65" s="133">
        <v>0.67871999999999999</v>
      </c>
      <c r="FA65" s="133">
        <v>0.4451</v>
      </c>
      <c r="FB65" s="133">
        <v>0.84286000000000005</v>
      </c>
      <c r="FC65" s="133">
        <v>0.84887000000000001</v>
      </c>
      <c r="FD65" s="133">
        <v>0.87434000000000001</v>
      </c>
      <c r="FE65" s="133">
        <v>0.88095000000000001</v>
      </c>
      <c r="FF65" s="133">
        <v>0.88624999999999998</v>
      </c>
      <c r="FG65" s="133">
        <v>6.7321000000000006E-2</v>
      </c>
      <c r="FH65" s="133">
        <v>0.60696000000000006</v>
      </c>
      <c r="FI65" s="133">
        <v>0.18579000000000001</v>
      </c>
      <c r="FJ65" s="133">
        <v>0.70862999999999998</v>
      </c>
      <c r="FK65" s="133">
        <v>4.5552000000000002E-2</v>
      </c>
      <c r="FL65" s="133">
        <v>0.70789000000000002</v>
      </c>
      <c r="FM65" s="133">
        <v>-5.4712999999999998E-2</v>
      </c>
      <c r="FN65" s="133">
        <v>-0.35341</v>
      </c>
      <c r="FO65" s="133">
        <v>5.9979999999999999E-2</v>
      </c>
      <c r="FP65" s="133">
        <v>-0.64342999999999995</v>
      </c>
      <c r="FQ65" s="133">
        <v>-0.46203</v>
      </c>
      <c r="FR65" s="133">
        <v>-0.25046000000000002</v>
      </c>
      <c r="FS65" s="133">
        <v>-0.44102999999999998</v>
      </c>
      <c r="FT65" s="133">
        <v>0.38384000000000001</v>
      </c>
      <c r="FU65" s="133">
        <v>-0.60816000000000003</v>
      </c>
      <c r="FV65" s="133">
        <v>-0.66593000000000002</v>
      </c>
      <c r="FW65" s="133">
        <v>-0.57410000000000005</v>
      </c>
      <c r="FX65" s="133">
        <v>-0.40328999999999998</v>
      </c>
      <c r="FY65" s="133">
        <v>-2.82E-3</v>
      </c>
      <c r="FZ65" s="133">
        <v>-0.40466999999999997</v>
      </c>
      <c r="GA65" s="133">
        <v>-0.37215999999999999</v>
      </c>
      <c r="GB65" s="133">
        <v>-0.40555000000000002</v>
      </c>
      <c r="GC65" s="133">
        <v>-0.50839999999999996</v>
      </c>
      <c r="GD65" s="133">
        <v>-8.1420999999999993E-2</v>
      </c>
      <c r="GE65" s="133">
        <v>-0.16764999999999999</v>
      </c>
      <c r="GF65" s="133">
        <v>-0.48093000000000002</v>
      </c>
      <c r="GG65" s="133">
        <v>-0.46373999999999999</v>
      </c>
      <c r="GH65" s="133">
        <v>-0.18326999999999999</v>
      </c>
      <c r="GI65" s="133">
        <v>4.1911999999999998E-2</v>
      </c>
      <c r="GJ65" s="133">
        <v>0.10629</v>
      </c>
      <c r="GK65" s="133">
        <v>0.29171000000000002</v>
      </c>
      <c r="GL65" s="133">
        <v>4.0763000000000001E-2</v>
      </c>
      <c r="GM65" s="133">
        <v>0.31922</v>
      </c>
      <c r="GN65" s="133">
        <v>0.34216000000000002</v>
      </c>
      <c r="GO65" s="133">
        <v>-4.0882000000000002E-3</v>
      </c>
      <c r="GP65" s="133">
        <v>0.68989</v>
      </c>
      <c r="GQ65" s="133">
        <v>0.26828999999999997</v>
      </c>
      <c r="GR65" s="133">
        <v>-0.34177000000000002</v>
      </c>
      <c r="GS65" s="133">
        <v>-0.32607000000000003</v>
      </c>
      <c r="GT65" s="133">
        <v>-4.8730000000000002E-2</v>
      </c>
      <c r="GU65" s="133">
        <v>-0.44788</v>
      </c>
      <c r="GV65" s="133">
        <v>-0.35069</v>
      </c>
      <c r="GW65" s="133">
        <v>-0.37802999999999998</v>
      </c>
      <c r="GX65" s="133">
        <v>-0.44880999999999999</v>
      </c>
      <c r="GY65" s="133">
        <v>-0.60263999999999995</v>
      </c>
      <c r="GZ65" s="133">
        <v>-0.45533000000000001</v>
      </c>
      <c r="HA65" s="133">
        <v>-0.39766000000000001</v>
      </c>
      <c r="HB65" s="133">
        <v>-0.27685999999999999</v>
      </c>
      <c r="HC65" s="133">
        <v>-0.44738</v>
      </c>
      <c r="HD65" s="133">
        <v>-0.34216000000000002</v>
      </c>
      <c r="HE65" s="133">
        <v>-0.47200999999999999</v>
      </c>
      <c r="HF65" s="133">
        <v>-0.49104999999999999</v>
      </c>
      <c r="HG65" s="133">
        <v>-0.3725</v>
      </c>
      <c r="HH65" s="133">
        <v>5.6161000000000003E-2</v>
      </c>
      <c r="HI65" s="133">
        <v>-0.25491999999999998</v>
      </c>
      <c r="HJ65" s="133">
        <v>-0.24310000000000001</v>
      </c>
      <c r="HK65" s="133">
        <v>-0.16087000000000001</v>
      </c>
      <c r="HL65" s="133">
        <v>0.55252000000000001</v>
      </c>
      <c r="HM65" s="133">
        <v>0.64685000000000004</v>
      </c>
      <c r="HN65" s="133">
        <v>-0.38680999999999999</v>
      </c>
      <c r="HO65" s="133">
        <v>0.82469999999999999</v>
      </c>
      <c r="HP65" s="133">
        <v>0.86792000000000002</v>
      </c>
      <c r="HQ65" s="133">
        <v>0.65125</v>
      </c>
      <c r="HR65" s="133">
        <v>0.54423999999999995</v>
      </c>
      <c r="HS65" s="133">
        <v>0.11966</v>
      </c>
      <c r="HT65" s="133">
        <v>-3.1288000000000003E-2</v>
      </c>
      <c r="HU65" s="133">
        <v>-0.62226999999999999</v>
      </c>
      <c r="HV65" s="133">
        <v>-0.42365000000000003</v>
      </c>
      <c r="HW65" s="133">
        <v>-0.37905</v>
      </c>
      <c r="HX65" s="133">
        <v>-0.44954</v>
      </c>
      <c r="HY65" s="133">
        <v>0.17199</v>
      </c>
      <c r="HZ65" s="133">
        <v>-0.11335000000000001</v>
      </c>
      <c r="IA65" s="133">
        <v>-0.31272</v>
      </c>
      <c r="IB65" s="133">
        <v>0.15529000000000001</v>
      </c>
      <c r="IC65" s="133">
        <v>3.1766000000000003E-2</v>
      </c>
      <c r="ID65" s="133">
        <v>-0.40401999999999999</v>
      </c>
      <c r="IE65" s="133">
        <v>-0.17599000000000001</v>
      </c>
      <c r="IF65" s="133">
        <v>-0.16289999999999999</v>
      </c>
      <c r="IG65" s="133">
        <v>-0.38403999999999999</v>
      </c>
      <c r="IH65" s="133">
        <v>-0.20222000000000001</v>
      </c>
      <c r="II65" s="133">
        <v>-0.24704999999999999</v>
      </c>
      <c r="IJ65" s="133">
        <v>0.25452999999999998</v>
      </c>
      <c r="IK65" s="133">
        <v>-0.30443999999999999</v>
      </c>
      <c r="IL65" s="133">
        <v>1.6905E-2</v>
      </c>
      <c r="IM65" s="133">
        <v>-0.11792999999999999</v>
      </c>
      <c r="IN65" s="133">
        <v>-0.21215000000000001</v>
      </c>
      <c r="IO65" s="133">
        <v>0.84353999999999996</v>
      </c>
      <c r="IP65" s="133">
        <v>0.81579000000000002</v>
      </c>
      <c r="IQ65" s="133">
        <v>0.82216</v>
      </c>
      <c r="IR65" s="133">
        <v>0.67581999999999998</v>
      </c>
      <c r="IS65" s="133">
        <v>0.72170000000000001</v>
      </c>
      <c r="IT65" s="133">
        <v>-9.9906999999999996E-2</v>
      </c>
      <c r="IU65" s="133">
        <v>-0.16696</v>
      </c>
      <c r="IV65" s="133">
        <v>0.82125000000000004</v>
      </c>
      <c r="IW65" s="133">
        <v>0.89041000000000003</v>
      </c>
      <c r="IX65" s="133">
        <v>0.86594000000000004</v>
      </c>
      <c r="IY65" s="133">
        <v>0.70748</v>
      </c>
      <c r="IZ65" s="133">
        <v>0.55737000000000003</v>
      </c>
      <c r="JA65" s="133">
        <v>-0.24346000000000001</v>
      </c>
      <c r="JB65" s="133">
        <v>-0.30829000000000001</v>
      </c>
      <c r="JC65" s="133">
        <v>0.63902999999999999</v>
      </c>
      <c r="JD65" s="133">
        <v>0.85487000000000002</v>
      </c>
      <c r="JE65" s="133">
        <v>0.66198000000000001</v>
      </c>
      <c r="JF65" s="133">
        <v>0.67764000000000002</v>
      </c>
      <c r="JG65" s="133">
        <v>0.58969000000000005</v>
      </c>
      <c r="JH65" s="133">
        <v>0.49798999999999999</v>
      </c>
      <c r="JI65" s="133">
        <v>0.53932999999999998</v>
      </c>
      <c r="JJ65" s="133">
        <v>0.46109</v>
      </c>
      <c r="JK65" s="133">
        <v>0.45133000000000001</v>
      </c>
      <c r="JL65" s="133">
        <v>0.45290000000000002</v>
      </c>
      <c r="JM65" s="133">
        <v>0.39865</v>
      </c>
      <c r="JN65" s="133">
        <v>0.43065999999999999</v>
      </c>
      <c r="JO65" s="133">
        <v>0.64595000000000002</v>
      </c>
    </row>
    <row r="66" spans="1:275" ht="15" x14ac:dyDescent="0.25">
      <c r="A66" s="2" t="s">
        <v>165</v>
      </c>
      <c r="B66" s="1" t="s">
        <v>570</v>
      </c>
      <c r="C66" s="3" t="s">
        <v>1334</v>
      </c>
      <c r="D66" s="133">
        <v>0.58450999999999997</v>
      </c>
      <c r="E66" s="133">
        <v>0.42566999999999999</v>
      </c>
      <c r="F66" s="133">
        <v>0.74911000000000005</v>
      </c>
      <c r="G66" s="133">
        <v>0.75012999999999996</v>
      </c>
      <c r="H66" s="133">
        <v>0.88592000000000004</v>
      </c>
      <c r="I66" s="133">
        <v>0.88449</v>
      </c>
      <c r="J66" s="133">
        <v>0.75578000000000001</v>
      </c>
      <c r="K66" s="133">
        <v>0.77242999999999995</v>
      </c>
      <c r="L66" s="133">
        <v>0.83662000000000003</v>
      </c>
      <c r="M66" s="133">
        <v>0.86434</v>
      </c>
      <c r="N66" s="133">
        <v>0.88465000000000005</v>
      </c>
      <c r="O66" s="133">
        <v>0.70720000000000005</v>
      </c>
      <c r="P66" s="133">
        <v>0.67620999999999998</v>
      </c>
      <c r="Q66" s="133">
        <v>0.70601000000000003</v>
      </c>
      <c r="R66" s="133">
        <v>0.58987000000000001</v>
      </c>
      <c r="S66" s="133">
        <v>0.65534999999999999</v>
      </c>
      <c r="T66" s="133">
        <v>0.62690000000000001</v>
      </c>
      <c r="U66" s="133">
        <v>0.66554000000000002</v>
      </c>
      <c r="V66" s="133">
        <v>0.81489999999999996</v>
      </c>
      <c r="W66" s="133">
        <v>0.69955999999999996</v>
      </c>
      <c r="X66" s="133">
        <v>0.86867000000000005</v>
      </c>
      <c r="Y66" s="133">
        <v>0.85396000000000005</v>
      </c>
      <c r="Z66" s="133">
        <v>0.67496999999999996</v>
      </c>
      <c r="AA66" s="133">
        <v>0.66876999999999998</v>
      </c>
      <c r="AB66" s="133">
        <v>0.68357000000000001</v>
      </c>
      <c r="AC66" s="133">
        <v>0.77081</v>
      </c>
      <c r="AD66" s="133">
        <v>0.51876</v>
      </c>
      <c r="AE66" s="133">
        <v>0.86033999999999999</v>
      </c>
      <c r="AF66" s="133">
        <v>0.88626000000000005</v>
      </c>
      <c r="AG66" s="133">
        <v>0.87461999999999995</v>
      </c>
      <c r="AH66" s="133">
        <v>0.87577000000000005</v>
      </c>
      <c r="AI66" s="133">
        <v>0.88049999999999995</v>
      </c>
      <c r="AJ66" s="133">
        <v>0.86702999999999997</v>
      </c>
      <c r="AK66" s="133">
        <v>0.66335999999999995</v>
      </c>
      <c r="AL66" s="133">
        <v>0.71904999999999997</v>
      </c>
      <c r="AM66" s="133">
        <v>0.70855999999999997</v>
      </c>
      <c r="AN66" s="133">
        <v>0.48165999999999998</v>
      </c>
      <c r="AO66" s="133">
        <v>0.85860000000000003</v>
      </c>
      <c r="AP66" s="133">
        <v>0.73594999999999999</v>
      </c>
      <c r="AQ66" s="133">
        <v>0.70462000000000002</v>
      </c>
      <c r="AR66" s="133">
        <v>0.51937999999999995</v>
      </c>
      <c r="AS66" s="133">
        <v>0.55662</v>
      </c>
      <c r="AT66" s="133">
        <v>0.55600000000000005</v>
      </c>
      <c r="AU66" s="133">
        <v>0.57372000000000001</v>
      </c>
      <c r="AV66" s="133">
        <v>0.63632999999999995</v>
      </c>
      <c r="AW66" s="133">
        <v>0.71574000000000004</v>
      </c>
      <c r="AX66" s="133">
        <v>0.92291000000000001</v>
      </c>
      <c r="AY66" s="133">
        <v>0.67330000000000001</v>
      </c>
      <c r="AZ66" s="133">
        <v>0.91381999999999997</v>
      </c>
      <c r="BA66" s="133">
        <v>0.56444000000000005</v>
      </c>
      <c r="BB66" s="133">
        <v>0.88971999999999996</v>
      </c>
      <c r="BC66" s="133">
        <v>0.98194999999999999</v>
      </c>
      <c r="BD66" s="133">
        <v>0.71052999999999999</v>
      </c>
      <c r="BE66" s="133">
        <v>0.69913999999999998</v>
      </c>
      <c r="BF66" s="133">
        <v>0.72011000000000003</v>
      </c>
      <c r="BG66" s="133">
        <v>0.67500000000000004</v>
      </c>
      <c r="BH66" s="133">
        <v>0.66944000000000004</v>
      </c>
      <c r="BI66" s="133">
        <v>0.74021999999999999</v>
      </c>
      <c r="BJ66" s="133">
        <v>0.63400000000000001</v>
      </c>
      <c r="BK66" s="133">
        <v>0.67630000000000001</v>
      </c>
      <c r="BL66" s="133">
        <v>0.58142000000000005</v>
      </c>
      <c r="BM66" s="133">
        <v>1</v>
      </c>
      <c r="BN66" s="133">
        <v>0.97121999999999997</v>
      </c>
      <c r="BO66" s="133">
        <v>0.74058000000000002</v>
      </c>
      <c r="BP66" s="133">
        <v>0.57652999999999999</v>
      </c>
      <c r="BQ66" s="133">
        <v>0.54783999999999999</v>
      </c>
      <c r="BR66" s="133">
        <v>0.71143999999999996</v>
      </c>
      <c r="BS66" s="133">
        <v>-4.2888999999999997E-2</v>
      </c>
      <c r="BT66" s="133">
        <v>0.53935</v>
      </c>
      <c r="BU66" s="133">
        <v>0.71116999999999997</v>
      </c>
      <c r="BV66" s="133">
        <v>0.26135999999999998</v>
      </c>
      <c r="BW66" s="133">
        <v>0.57647000000000004</v>
      </c>
      <c r="BX66" s="133">
        <v>0.73068</v>
      </c>
      <c r="BY66" s="133">
        <v>0.67068000000000005</v>
      </c>
      <c r="BZ66" s="133">
        <v>0.72552000000000005</v>
      </c>
      <c r="CA66" s="133">
        <v>0.57504999999999995</v>
      </c>
      <c r="CB66" s="133">
        <v>0.82321999999999995</v>
      </c>
      <c r="CC66" s="133">
        <v>0.71748000000000001</v>
      </c>
      <c r="CD66" s="133">
        <v>0.49708000000000002</v>
      </c>
      <c r="CE66" s="133">
        <v>-0.84336</v>
      </c>
      <c r="CF66" s="133">
        <v>-0.85623000000000005</v>
      </c>
      <c r="CG66" s="133">
        <v>-0.84721000000000002</v>
      </c>
      <c r="CH66" s="133">
        <v>-0.81798999999999999</v>
      </c>
      <c r="CI66" s="133">
        <v>-0.72582000000000002</v>
      </c>
      <c r="CJ66" s="133">
        <v>-0.82354000000000005</v>
      </c>
      <c r="CK66" s="133">
        <v>-0.63904000000000005</v>
      </c>
      <c r="CL66" s="133">
        <v>-0.82464000000000004</v>
      </c>
      <c r="CM66" s="133">
        <v>-7.0782999999999999E-2</v>
      </c>
      <c r="CN66" s="133">
        <v>0.67274999999999996</v>
      </c>
      <c r="CO66" s="133">
        <v>-0.71575</v>
      </c>
      <c r="CP66" s="133">
        <v>0.50727999999999995</v>
      </c>
      <c r="CQ66" s="133">
        <v>0.70698000000000005</v>
      </c>
      <c r="CR66" s="133">
        <v>0.53732000000000002</v>
      </c>
      <c r="CS66" s="133">
        <v>0.72816000000000003</v>
      </c>
      <c r="CT66" s="133">
        <v>-0.3478</v>
      </c>
      <c r="CU66" s="133">
        <v>-0.60375999999999996</v>
      </c>
      <c r="CV66" s="133">
        <v>-0.2475</v>
      </c>
      <c r="CW66" s="133">
        <v>-0.21004999999999999</v>
      </c>
      <c r="CX66" s="133">
        <v>-0.13816000000000001</v>
      </c>
      <c r="CY66" s="133">
        <v>-0.48936000000000002</v>
      </c>
      <c r="CZ66" s="133">
        <v>0.80098999999999998</v>
      </c>
      <c r="DA66" s="133">
        <v>0.41724</v>
      </c>
      <c r="DB66" s="133">
        <v>0.62444</v>
      </c>
      <c r="DC66" s="133">
        <v>0.68020999999999998</v>
      </c>
      <c r="DD66" s="133">
        <v>0.58314999999999995</v>
      </c>
      <c r="DE66" s="133">
        <v>0.86067000000000005</v>
      </c>
      <c r="DF66" s="133">
        <v>0.41924</v>
      </c>
      <c r="DG66" s="133">
        <v>0.59026999999999996</v>
      </c>
      <c r="DH66" s="133">
        <v>0.49457000000000001</v>
      </c>
      <c r="DI66" s="133">
        <v>0.72223999999999999</v>
      </c>
      <c r="DJ66" s="133">
        <v>0.69233999999999996</v>
      </c>
      <c r="DK66" s="133">
        <v>0.67900000000000005</v>
      </c>
      <c r="DL66" s="133">
        <v>0.67184999999999995</v>
      </c>
      <c r="DM66" s="133">
        <v>0.72363999999999995</v>
      </c>
      <c r="DN66" s="133">
        <v>0.45106000000000002</v>
      </c>
      <c r="DO66" s="133">
        <v>0.4597</v>
      </c>
      <c r="DP66" s="133">
        <v>0.76797000000000004</v>
      </c>
      <c r="DQ66" s="133">
        <v>0.73090999999999995</v>
      </c>
      <c r="DR66" s="133">
        <v>0.64154999999999995</v>
      </c>
      <c r="DS66" s="133">
        <v>0.62253999999999998</v>
      </c>
      <c r="DT66" s="133">
        <v>0.78522999999999998</v>
      </c>
      <c r="DU66" s="133">
        <v>0.79018999999999995</v>
      </c>
      <c r="DV66" s="133">
        <v>0.59330000000000005</v>
      </c>
      <c r="DW66" s="133">
        <v>0.69191000000000003</v>
      </c>
      <c r="DX66" s="133">
        <v>0.58631</v>
      </c>
      <c r="DY66" s="133">
        <v>0.53147999999999995</v>
      </c>
      <c r="DZ66" s="133">
        <v>0.75758999999999999</v>
      </c>
      <c r="EA66" s="133">
        <v>0.70281000000000005</v>
      </c>
      <c r="EB66" s="133">
        <v>0.57762000000000002</v>
      </c>
      <c r="EC66" s="133">
        <v>0.76346999999999998</v>
      </c>
      <c r="ED66" s="133">
        <v>0.72075999999999996</v>
      </c>
      <c r="EE66" s="133">
        <v>0.61363000000000001</v>
      </c>
      <c r="EF66" s="133">
        <v>0.53566000000000003</v>
      </c>
      <c r="EG66" s="133">
        <v>-0.83684000000000003</v>
      </c>
      <c r="EH66" s="133">
        <v>-0.81023999999999996</v>
      </c>
      <c r="EI66" s="133">
        <v>-0.79417000000000004</v>
      </c>
      <c r="EJ66" s="133">
        <v>-0.84807999999999995</v>
      </c>
      <c r="EK66" s="133">
        <v>9.3507000000000007E-2</v>
      </c>
      <c r="EL66" s="133">
        <v>-0.72223000000000004</v>
      </c>
      <c r="EM66" s="133">
        <v>-0.74443999999999999</v>
      </c>
      <c r="EN66" s="133">
        <v>-0.77154999999999996</v>
      </c>
      <c r="EO66" s="133">
        <v>-0.69425999999999999</v>
      </c>
      <c r="EP66" s="133">
        <v>0.53647999999999996</v>
      </c>
      <c r="EQ66" s="133">
        <v>0.73704000000000003</v>
      </c>
      <c r="ER66" s="133">
        <v>-0.73275999999999997</v>
      </c>
      <c r="ES66" s="133">
        <v>7.8213000000000005E-2</v>
      </c>
      <c r="ET66" s="133">
        <v>-0.17591000000000001</v>
      </c>
      <c r="EU66" s="133">
        <v>-0.19206999999999999</v>
      </c>
      <c r="EV66" s="133">
        <v>0.27951999999999999</v>
      </c>
      <c r="EW66" s="133">
        <v>0.53039000000000003</v>
      </c>
      <c r="EX66" s="133">
        <v>0.44596000000000002</v>
      </c>
      <c r="EY66" s="133">
        <v>0.45184000000000002</v>
      </c>
      <c r="EZ66" s="133">
        <v>0.60262000000000004</v>
      </c>
      <c r="FA66" s="133">
        <v>0.83484000000000003</v>
      </c>
      <c r="FB66" s="133">
        <v>0.47061999999999998</v>
      </c>
      <c r="FC66" s="133">
        <v>0.45524999999999999</v>
      </c>
      <c r="FD66" s="133">
        <v>0.44114999999999999</v>
      </c>
      <c r="FE66" s="133">
        <v>0.44772000000000001</v>
      </c>
      <c r="FF66" s="133">
        <v>0.46245999999999998</v>
      </c>
      <c r="FG66" s="133">
        <v>-0.45508999999999999</v>
      </c>
      <c r="FH66" s="133">
        <v>0.71711000000000003</v>
      </c>
      <c r="FI66" s="133">
        <v>-0.39393</v>
      </c>
      <c r="FJ66" s="133">
        <v>0.443</v>
      </c>
      <c r="FK66" s="133">
        <v>-0.34350000000000003</v>
      </c>
      <c r="FL66" s="133">
        <v>0.43669000000000002</v>
      </c>
      <c r="FM66" s="133">
        <v>-0.16724</v>
      </c>
      <c r="FN66" s="133">
        <v>-0.79268000000000005</v>
      </c>
      <c r="FO66" s="133">
        <v>0.48093000000000002</v>
      </c>
      <c r="FP66" s="133">
        <v>-0.80308999999999997</v>
      </c>
      <c r="FQ66" s="133">
        <v>-0.84665000000000001</v>
      </c>
      <c r="FR66" s="133">
        <v>-0.56598000000000004</v>
      </c>
      <c r="FS66" s="133">
        <v>-0.41260000000000002</v>
      </c>
      <c r="FT66" s="133">
        <v>0.82759000000000005</v>
      </c>
      <c r="FU66" s="133">
        <v>-0.73163999999999996</v>
      </c>
      <c r="FV66" s="133">
        <v>-0.74777000000000005</v>
      </c>
      <c r="FW66" s="133">
        <v>-0.78534999999999999</v>
      </c>
      <c r="FX66" s="133">
        <v>-0.76951999999999998</v>
      </c>
      <c r="FY66" s="133">
        <v>-0.38035000000000002</v>
      </c>
      <c r="FZ66" s="133">
        <v>-0.81911999999999996</v>
      </c>
      <c r="GA66" s="133">
        <v>-0.79130999999999996</v>
      </c>
      <c r="GB66" s="133">
        <v>-0.72897000000000001</v>
      </c>
      <c r="GC66" s="133">
        <v>-0.76605999999999996</v>
      </c>
      <c r="GD66" s="133">
        <v>-0.28139999999999998</v>
      </c>
      <c r="GE66" s="133">
        <v>0.25372</v>
      </c>
      <c r="GF66" s="133">
        <v>4.5328E-2</v>
      </c>
      <c r="GG66" s="133">
        <v>-0.63034999999999997</v>
      </c>
      <c r="GH66" s="133">
        <v>-0.52081</v>
      </c>
      <c r="GI66" s="133">
        <v>-0.59297</v>
      </c>
      <c r="GJ66" s="133">
        <v>-0.16314000000000001</v>
      </c>
      <c r="GK66" s="133">
        <v>0.59643000000000002</v>
      </c>
      <c r="GL66" s="133">
        <v>-0.58099999999999996</v>
      </c>
      <c r="GM66" s="133">
        <v>-0.12266000000000001</v>
      </c>
      <c r="GN66" s="133">
        <v>0.65349000000000002</v>
      </c>
      <c r="GO66" s="133">
        <v>-0.58769000000000005</v>
      </c>
      <c r="GP66" s="133">
        <v>0.32869999999999999</v>
      </c>
      <c r="GQ66" s="133">
        <v>0.68515000000000004</v>
      </c>
      <c r="GR66" s="133">
        <v>-0.77161000000000002</v>
      </c>
      <c r="GS66" s="133">
        <v>-0.75988</v>
      </c>
      <c r="GT66" s="133">
        <v>0.53624000000000005</v>
      </c>
      <c r="GU66" s="133">
        <v>-0.81896999999999998</v>
      </c>
      <c r="GV66" s="133">
        <v>-0.69872999999999996</v>
      </c>
      <c r="GW66" s="133">
        <v>-0.16087000000000001</v>
      </c>
      <c r="GX66" s="133">
        <v>-0.63334000000000001</v>
      </c>
      <c r="GY66" s="133">
        <v>-0.66029000000000004</v>
      </c>
      <c r="GZ66" s="133">
        <v>-0.83870999999999996</v>
      </c>
      <c r="HA66" s="133">
        <v>-0.80162999999999995</v>
      </c>
      <c r="HB66" s="133">
        <v>-0.64217999999999997</v>
      </c>
      <c r="HC66" s="133">
        <v>-0.80803000000000003</v>
      </c>
      <c r="HD66" s="133">
        <v>-0.75097999999999998</v>
      </c>
      <c r="HE66" s="133">
        <v>-0.71638000000000002</v>
      </c>
      <c r="HF66" s="133">
        <v>-0.62648000000000004</v>
      </c>
      <c r="HG66" s="133">
        <v>-3.7421000000000003E-2</v>
      </c>
      <c r="HH66" s="133">
        <v>0.44280999999999998</v>
      </c>
      <c r="HI66" s="133">
        <v>-0.50978999999999997</v>
      </c>
      <c r="HJ66" s="133">
        <v>-0.69899</v>
      </c>
      <c r="HK66" s="133">
        <v>-0.31663000000000002</v>
      </c>
      <c r="HL66" s="133">
        <v>0.76454</v>
      </c>
      <c r="HM66" s="133">
        <v>0.67632000000000003</v>
      </c>
      <c r="HN66" s="133">
        <v>-0.67896000000000001</v>
      </c>
      <c r="HO66" s="133">
        <v>0.61892000000000003</v>
      </c>
      <c r="HP66" s="133">
        <v>0.57693000000000005</v>
      </c>
      <c r="HQ66" s="133">
        <v>0.35391</v>
      </c>
      <c r="HR66" s="133">
        <v>0.31934000000000001</v>
      </c>
      <c r="HS66" s="133">
        <v>-9.8028000000000004E-2</v>
      </c>
      <c r="HT66" s="133">
        <v>-0.59424999999999994</v>
      </c>
      <c r="HU66" s="133">
        <v>-0.48557</v>
      </c>
      <c r="HV66" s="133">
        <v>-0.80813999999999997</v>
      </c>
      <c r="HW66" s="133">
        <v>-0.72985999999999995</v>
      </c>
      <c r="HX66" s="133">
        <v>-0.86321999999999999</v>
      </c>
      <c r="HY66" s="133">
        <v>-0.20798</v>
      </c>
      <c r="HZ66" s="133">
        <v>-0.31840000000000002</v>
      </c>
      <c r="IA66" s="133">
        <v>-0.35178999999999999</v>
      </c>
      <c r="IB66" s="133">
        <v>0.13139999999999999</v>
      </c>
      <c r="IC66" s="133">
        <v>-0.24415999999999999</v>
      </c>
      <c r="ID66" s="133">
        <v>-0.73253999999999997</v>
      </c>
      <c r="IE66" s="133">
        <v>-0.30096000000000001</v>
      </c>
      <c r="IF66" s="133">
        <v>-0.38516</v>
      </c>
      <c r="IG66" s="133">
        <v>-0.48726000000000003</v>
      </c>
      <c r="IH66" s="133">
        <v>-0.52225999999999995</v>
      </c>
      <c r="II66" s="133">
        <v>-0.57882</v>
      </c>
      <c r="IJ66" s="133">
        <v>-0.24768000000000001</v>
      </c>
      <c r="IK66" s="133">
        <v>-0.77378000000000002</v>
      </c>
      <c r="IL66" s="133">
        <v>-0.58226</v>
      </c>
      <c r="IM66" s="133">
        <v>0.10285</v>
      </c>
      <c r="IN66" s="133">
        <v>0.1623</v>
      </c>
      <c r="IO66" s="133">
        <v>0.35602</v>
      </c>
      <c r="IP66" s="133">
        <v>0.68920999999999999</v>
      </c>
      <c r="IQ66" s="133">
        <v>0.45468999999999998</v>
      </c>
      <c r="IR66" s="133">
        <v>0.68967000000000001</v>
      </c>
      <c r="IS66" s="133">
        <v>0.68761000000000005</v>
      </c>
      <c r="IT66" s="133">
        <v>6.0979999999999999E-2</v>
      </c>
      <c r="IU66" s="133">
        <v>0.14355999999999999</v>
      </c>
      <c r="IV66" s="133">
        <v>0.31291000000000002</v>
      </c>
      <c r="IW66" s="133">
        <v>0.61234</v>
      </c>
      <c r="IX66" s="133">
        <v>0.45983000000000002</v>
      </c>
      <c r="IY66" s="133">
        <v>0.68947999999999998</v>
      </c>
      <c r="IZ66" s="133">
        <v>0.90832999999999997</v>
      </c>
      <c r="JA66" s="133">
        <v>7.9063999999999995E-2</v>
      </c>
      <c r="JB66" s="133">
        <v>0.13467000000000001</v>
      </c>
      <c r="JC66" s="133">
        <v>5.1131999999999997E-2</v>
      </c>
      <c r="JD66" s="133">
        <v>0.57838999999999996</v>
      </c>
      <c r="JE66" s="133">
        <v>0.17784</v>
      </c>
      <c r="JF66" s="133">
        <v>0.46955999999999998</v>
      </c>
      <c r="JG66" s="133">
        <v>0.57933000000000001</v>
      </c>
      <c r="JH66" s="133">
        <v>0.88534000000000002</v>
      </c>
      <c r="JI66" s="133">
        <v>0.89351000000000003</v>
      </c>
      <c r="JJ66" s="133">
        <v>0.88290000000000002</v>
      </c>
      <c r="JK66" s="133">
        <v>0.88746999999999998</v>
      </c>
      <c r="JL66" s="133">
        <v>0.84058999999999995</v>
      </c>
      <c r="JM66" s="133">
        <v>0.84911999999999999</v>
      </c>
      <c r="JN66" s="133">
        <v>0.81874999999999998</v>
      </c>
      <c r="JO66" s="133">
        <v>0.84570999999999996</v>
      </c>
    </row>
    <row r="67" spans="1:275" ht="15" x14ac:dyDescent="0.25">
      <c r="A67" s="2" t="s">
        <v>166</v>
      </c>
      <c r="B67" s="1" t="s">
        <v>167</v>
      </c>
      <c r="C67" s="3" t="s">
        <v>1334</v>
      </c>
      <c r="D67" s="133">
        <v>0.62004999999999999</v>
      </c>
      <c r="E67" s="133">
        <v>0.48055999999999999</v>
      </c>
      <c r="F67" s="133">
        <v>0.75590000000000002</v>
      </c>
      <c r="G67" s="133">
        <v>0.75976999999999995</v>
      </c>
      <c r="H67" s="133">
        <v>0.87358000000000002</v>
      </c>
      <c r="I67" s="133">
        <v>0.88637999999999995</v>
      </c>
      <c r="J67" s="133">
        <v>0.76105</v>
      </c>
      <c r="K67" s="133">
        <v>0.77315999999999996</v>
      </c>
      <c r="L67" s="133">
        <v>0.82718999999999998</v>
      </c>
      <c r="M67" s="133">
        <v>0.85153000000000001</v>
      </c>
      <c r="N67" s="133">
        <v>0.88034999999999997</v>
      </c>
      <c r="O67" s="133">
        <v>0.69959000000000005</v>
      </c>
      <c r="P67" s="133">
        <v>0.70016999999999996</v>
      </c>
      <c r="Q67" s="133">
        <v>0.72433999999999998</v>
      </c>
      <c r="R67" s="133">
        <v>0.59360999999999997</v>
      </c>
      <c r="S67" s="133">
        <v>0.66666000000000003</v>
      </c>
      <c r="T67" s="133">
        <v>0.63292999999999999</v>
      </c>
      <c r="U67" s="133">
        <v>0.68615000000000004</v>
      </c>
      <c r="V67" s="133">
        <v>0.81711999999999996</v>
      </c>
      <c r="W67" s="133">
        <v>0.70689000000000002</v>
      </c>
      <c r="X67" s="133">
        <v>0.85936999999999997</v>
      </c>
      <c r="Y67" s="133">
        <v>0.85006000000000004</v>
      </c>
      <c r="Z67" s="133">
        <v>0.66862999999999995</v>
      </c>
      <c r="AA67" s="133">
        <v>0.68008999999999997</v>
      </c>
      <c r="AB67" s="133">
        <v>0.70164000000000004</v>
      </c>
      <c r="AC67" s="133">
        <v>0.77712999999999999</v>
      </c>
      <c r="AD67" s="133">
        <v>0.52276999999999996</v>
      </c>
      <c r="AE67" s="133">
        <v>0.85133000000000003</v>
      </c>
      <c r="AF67" s="133">
        <v>0.87480000000000002</v>
      </c>
      <c r="AG67" s="133">
        <v>0.86756999999999995</v>
      </c>
      <c r="AH67" s="133">
        <v>0.86467000000000005</v>
      </c>
      <c r="AI67" s="133">
        <v>0.86689000000000005</v>
      </c>
      <c r="AJ67" s="133">
        <v>0.86079000000000006</v>
      </c>
      <c r="AK67" s="133">
        <v>0.68005000000000004</v>
      </c>
      <c r="AL67" s="133">
        <v>0.73250999999999999</v>
      </c>
      <c r="AM67" s="133">
        <v>0.70052999999999999</v>
      </c>
      <c r="AN67" s="133">
        <v>0.49690000000000001</v>
      </c>
      <c r="AO67" s="133">
        <v>0.86404000000000003</v>
      </c>
      <c r="AP67" s="133">
        <v>0.74602000000000002</v>
      </c>
      <c r="AQ67" s="133">
        <v>0.72514999999999996</v>
      </c>
      <c r="AR67" s="133">
        <v>0.53059000000000001</v>
      </c>
      <c r="AS67" s="133">
        <v>0.56655999999999995</v>
      </c>
      <c r="AT67" s="133">
        <v>0.57035999999999998</v>
      </c>
      <c r="AU67" s="133">
        <v>0.59248999999999996</v>
      </c>
      <c r="AV67" s="133">
        <v>0.63497000000000003</v>
      </c>
      <c r="AW67" s="133">
        <v>0.73479000000000005</v>
      </c>
      <c r="AX67" s="133">
        <v>0.90934000000000004</v>
      </c>
      <c r="AY67" s="133">
        <v>0.67169000000000001</v>
      </c>
      <c r="AZ67" s="133">
        <v>0.91061000000000003</v>
      </c>
      <c r="BA67" s="133">
        <v>0.57869000000000004</v>
      </c>
      <c r="BB67" s="133">
        <v>0.90044000000000002</v>
      </c>
      <c r="BC67" s="133">
        <v>0.96243000000000001</v>
      </c>
      <c r="BD67" s="133">
        <v>0.70596000000000003</v>
      </c>
      <c r="BE67" s="133">
        <v>0.69379999999999997</v>
      </c>
      <c r="BF67" s="133">
        <v>0.72360999999999998</v>
      </c>
      <c r="BG67" s="133">
        <v>0.70023000000000002</v>
      </c>
      <c r="BH67" s="133">
        <v>0.66920999999999997</v>
      </c>
      <c r="BI67" s="133">
        <v>0.74431999999999998</v>
      </c>
      <c r="BJ67" s="133">
        <v>0.65719000000000005</v>
      </c>
      <c r="BK67" s="133">
        <v>0.71123000000000003</v>
      </c>
      <c r="BL67" s="133">
        <v>0.58506000000000002</v>
      </c>
      <c r="BM67" s="133">
        <v>0.97121999999999997</v>
      </c>
      <c r="BN67" s="133">
        <v>1</v>
      </c>
      <c r="BO67" s="133">
        <v>0.75609999999999999</v>
      </c>
      <c r="BP67" s="133">
        <v>0.54705999999999999</v>
      </c>
      <c r="BQ67" s="133">
        <v>0.54647999999999997</v>
      </c>
      <c r="BR67" s="133">
        <v>0.70970999999999995</v>
      </c>
      <c r="BS67" s="133">
        <v>-6.7680000000000004E-2</v>
      </c>
      <c r="BT67" s="133">
        <v>0.51731000000000005</v>
      </c>
      <c r="BU67" s="133">
        <v>0.69428000000000001</v>
      </c>
      <c r="BV67" s="133">
        <v>0.23594999999999999</v>
      </c>
      <c r="BW67" s="133">
        <v>0.55176999999999998</v>
      </c>
      <c r="BX67" s="133">
        <v>0.73465999999999998</v>
      </c>
      <c r="BY67" s="133">
        <v>0.68884999999999996</v>
      </c>
      <c r="BZ67" s="133">
        <v>0.75212999999999997</v>
      </c>
      <c r="CA67" s="133">
        <v>0.57523000000000002</v>
      </c>
      <c r="CB67" s="133">
        <v>0.82533999999999996</v>
      </c>
      <c r="CC67" s="133">
        <v>0.73402999999999996</v>
      </c>
      <c r="CD67" s="133">
        <v>0.51080000000000003</v>
      </c>
      <c r="CE67" s="133">
        <v>-0.81327000000000005</v>
      </c>
      <c r="CF67" s="133">
        <v>-0.82394000000000001</v>
      </c>
      <c r="CG67" s="133">
        <v>-0.81542000000000003</v>
      </c>
      <c r="CH67" s="133">
        <v>-0.79040999999999995</v>
      </c>
      <c r="CI67" s="133">
        <v>-0.69801999999999997</v>
      </c>
      <c r="CJ67" s="133">
        <v>-0.80350999999999995</v>
      </c>
      <c r="CK67" s="133">
        <v>-0.62372000000000005</v>
      </c>
      <c r="CL67" s="133">
        <v>-0.79710000000000003</v>
      </c>
      <c r="CM67" s="133">
        <v>-7.4006000000000002E-3</v>
      </c>
      <c r="CN67" s="133">
        <v>0.69703999999999999</v>
      </c>
      <c r="CO67" s="133">
        <v>-0.69301000000000001</v>
      </c>
      <c r="CP67" s="133">
        <v>0.52117000000000002</v>
      </c>
      <c r="CQ67" s="133">
        <v>0.73548999999999998</v>
      </c>
      <c r="CR67" s="133">
        <v>0.5464</v>
      </c>
      <c r="CS67" s="133">
        <v>0.73799999999999999</v>
      </c>
      <c r="CT67" s="133">
        <v>-0.33672999999999997</v>
      </c>
      <c r="CU67" s="133">
        <v>-0.57559000000000005</v>
      </c>
      <c r="CV67" s="133">
        <v>-0.18218000000000001</v>
      </c>
      <c r="CW67" s="133">
        <v>-0.17208000000000001</v>
      </c>
      <c r="CX67" s="133">
        <v>-9.7252000000000005E-2</v>
      </c>
      <c r="CY67" s="133">
        <v>-0.45416000000000001</v>
      </c>
      <c r="CZ67" s="133">
        <v>0.80659000000000003</v>
      </c>
      <c r="DA67" s="133">
        <v>0.45682</v>
      </c>
      <c r="DB67" s="133">
        <v>0.62549999999999994</v>
      </c>
      <c r="DC67" s="133">
        <v>0.69228000000000001</v>
      </c>
      <c r="DD67" s="133">
        <v>0.59636999999999996</v>
      </c>
      <c r="DE67" s="133">
        <v>0.85660000000000003</v>
      </c>
      <c r="DF67" s="133">
        <v>0.40790999999999999</v>
      </c>
      <c r="DG67" s="133">
        <v>0.60823000000000005</v>
      </c>
      <c r="DH67" s="133">
        <v>0.49965999999999999</v>
      </c>
      <c r="DI67" s="133">
        <v>0.72921000000000002</v>
      </c>
      <c r="DJ67" s="133">
        <v>0.69552999999999998</v>
      </c>
      <c r="DK67" s="133">
        <v>0.68638999999999994</v>
      </c>
      <c r="DL67" s="133">
        <v>0.67723999999999995</v>
      </c>
      <c r="DM67" s="133">
        <v>0.71684999999999999</v>
      </c>
      <c r="DN67" s="133">
        <v>0.45935999999999999</v>
      </c>
      <c r="DO67" s="133">
        <v>0.46606999999999998</v>
      </c>
      <c r="DP67" s="133">
        <v>0.75422999999999996</v>
      </c>
      <c r="DQ67" s="133">
        <v>0.74095</v>
      </c>
      <c r="DR67" s="133">
        <v>0.65469999999999995</v>
      </c>
      <c r="DS67" s="133">
        <v>0.64097000000000004</v>
      </c>
      <c r="DT67" s="133">
        <v>0.77949000000000002</v>
      </c>
      <c r="DU67" s="133">
        <v>0.78596999999999995</v>
      </c>
      <c r="DV67" s="133">
        <v>0.61495999999999995</v>
      </c>
      <c r="DW67" s="133">
        <v>0.69264000000000003</v>
      </c>
      <c r="DX67" s="133">
        <v>0.60701000000000005</v>
      </c>
      <c r="DY67" s="133">
        <v>0.57077</v>
      </c>
      <c r="DZ67" s="133">
        <v>0.76078999999999997</v>
      </c>
      <c r="EA67" s="133">
        <v>0.71155999999999997</v>
      </c>
      <c r="EB67" s="133">
        <v>0.58184999999999998</v>
      </c>
      <c r="EC67" s="133">
        <v>0.76729000000000003</v>
      </c>
      <c r="ED67" s="133">
        <v>0.71608000000000005</v>
      </c>
      <c r="EE67" s="133">
        <v>0.61085999999999996</v>
      </c>
      <c r="EF67" s="133">
        <v>0.56606999999999996</v>
      </c>
      <c r="EG67" s="133">
        <v>-0.81238999999999995</v>
      </c>
      <c r="EH67" s="133">
        <v>-0.78956000000000004</v>
      </c>
      <c r="EI67" s="133">
        <v>-0.76132</v>
      </c>
      <c r="EJ67" s="133">
        <v>-0.81537000000000004</v>
      </c>
      <c r="EK67" s="133">
        <v>0.14459</v>
      </c>
      <c r="EL67" s="133">
        <v>-0.69845999999999997</v>
      </c>
      <c r="EM67" s="133">
        <v>-0.73294000000000004</v>
      </c>
      <c r="EN67" s="133">
        <v>-0.75380000000000003</v>
      </c>
      <c r="EO67" s="133">
        <v>-0.65844000000000003</v>
      </c>
      <c r="EP67" s="133">
        <v>0.57198000000000004</v>
      </c>
      <c r="EQ67" s="133">
        <v>0.75953000000000004</v>
      </c>
      <c r="ER67" s="133">
        <v>-0.71169000000000004</v>
      </c>
      <c r="ES67" s="133">
        <v>0.15040999999999999</v>
      </c>
      <c r="ET67" s="133">
        <v>-0.11165</v>
      </c>
      <c r="EU67" s="133">
        <v>-0.12057</v>
      </c>
      <c r="EV67" s="133">
        <v>0.34150000000000003</v>
      </c>
      <c r="EW67" s="133">
        <v>0.55279</v>
      </c>
      <c r="EX67" s="133">
        <v>0.47608</v>
      </c>
      <c r="EY67" s="133">
        <v>0.47443000000000002</v>
      </c>
      <c r="EZ67" s="133">
        <v>0.62048000000000003</v>
      </c>
      <c r="FA67" s="133">
        <v>0.83021999999999996</v>
      </c>
      <c r="FB67" s="133">
        <v>0.49225999999999998</v>
      </c>
      <c r="FC67" s="133">
        <v>0.47545999999999999</v>
      </c>
      <c r="FD67" s="133">
        <v>0.47064</v>
      </c>
      <c r="FE67" s="133">
        <v>0.47565000000000002</v>
      </c>
      <c r="FF67" s="133">
        <v>0.48502000000000001</v>
      </c>
      <c r="FG67" s="133">
        <v>-0.46692</v>
      </c>
      <c r="FH67" s="133">
        <v>0.74568000000000001</v>
      </c>
      <c r="FI67" s="133">
        <v>-0.35572999999999999</v>
      </c>
      <c r="FJ67" s="133">
        <v>0.43813999999999997</v>
      </c>
      <c r="FK67" s="133">
        <v>-0.30403000000000002</v>
      </c>
      <c r="FL67" s="133">
        <v>0.46294000000000002</v>
      </c>
      <c r="FM67" s="133">
        <v>-0.16825999999999999</v>
      </c>
      <c r="FN67" s="133">
        <v>-0.78705000000000003</v>
      </c>
      <c r="FO67" s="133">
        <v>0.43935999999999997</v>
      </c>
      <c r="FP67" s="133">
        <v>-0.79986999999999997</v>
      </c>
      <c r="FQ67" s="133">
        <v>-0.83191000000000004</v>
      </c>
      <c r="FR67" s="133">
        <v>-0.58187</v>
      </c>
      <c r="FS67" s="133">
        <v>-0.42470999999999998</v>
      </c>
      <c r="FT67" s="133">
        <v>0.79823</v>
      </c>
      <c r="FU67" s="133">
        <v>-0.72809000000000001</v>
      </c>
      <c r="FV67" s="133">
        <v>-0.74724999999999997</v>
      </c>
      <c r="FW67" s="133">
        <v>-0.76171999999999995</v>
      </c>
      <c r="FX67" s="133">
        <v>-0.75100999999999996</v>
      </c>
      <c r="FY67" s="133">
        <v>-0.40300000000000002</v>
      </c>
      <c r="FZ67" s="133">
        <v>-0.79932000000000003</v>
      </c>
      <c r="GA67" s="133">
        <v>-0.77170000000000005</v>
      </c>
      <c r="GB67" s="133">
        <v>-0.70240000000000002</v>
      </c>
      <c r="GC67" s="133">
        <v>-0.73882999999999999</v>
      </c>
      <c r="GD67" s="133">
        <v>-0.26299</v>
      </c>
      <c r="GE67" s="133">
        <v>0.26496999999999998</v>
      </c>
      <c r="GF67" s="133">
        <v>5.2087000000000001E-2</v>
      </c>
      <c r="GG67" s="133">
        <v>-0.60970000000000002</v>
      </c>
      <c r="GH67" s="133">
        <v>-0.50236000000000003</v>
      </c>
      <c r="GI67" s="133">
        <v>-0.55872999999999995</v>
      </c>
      <c r="GJ67" s="133">
        <v>-0.15390000000000001</v>
      </c>
      <c r="GK67" s="133">
        <v>0.59121999999999997</v>
      </c>
      <c r="GL67" s="133">
        <v>-0.56349000000000005</v>
      </c>
      <c r="GM67" s="133">
        <v>-6.8082000000000004E-2</v>
      </c>
      <c r="GN67" s="133">
        <v>0.63427</v>
      </c>
      <c r="GO67" s="133">
        <v>-0.59167000000000003</v>
      </c>
      <c r="GP67" s="133">
        <v>0.35278999999999999</v>
      </c>
      <c r="GQ67" s="133">
        <v>0.68225000000000002</v>
      </c>
      <c r="GR67" s="133">
        <v>-0.77305999999999997</v>
      </c>
      <c r="GS67" s="133">
        <v>-0.75160000000000005</v>
      </c>
      <c r="GT67" s="133">
        <v>0.50885000000000002</v>
      </c>
      <c r="GU67" s="133">
        <v>-0.79349000000000003</v>
      </c>
      <c r="GV67" s="133">
        <v>-0.69835000000000003</v>
      </c>
      <c r="GW67" s="133">
        <v>-0.17518</v>
      </c>
      <c r="GX67" s="133">
        <v>-0.60926000000000002</v>
      </c>
      <c r="GY67" s="133">
        <v>-0.66305000000000003</v>
      </c>
      <c r="GZ67" s="133">
        <v>-0.82242000000000004</v>
      </c>
      <c r="HA67" s="133">
        <v>-0.79127999999999998</v>
      </c>
      <c r="HB67" s="133">
        <v>-0.64220999999999995</v>
      </c>
      <c r="HC67" s="133">
        <v>-0.78757999999999995</v>
      </c>
      <c r="HD67" s="133">
        <v>-0.71692999999999996</v>
      </c>
      <c r="HE67" s="133">
        <v>-0.68164000000000002</v>
      </c>
      <c r="HF67" s="133">
        <v>-0.60333999999999999</v>
      </c>
      <c r="HG67" s="133">
        <v>-3.7585E-2</v>
      </c>
      <c r="HH67" s="133">
        <v>0.44202000000000002</v>
      </c>
      <c r="HI67" s="133">
        <v>-0.51604000000000005</v>
      </c>
      <c r="HJ67" s="133">
        <v>-0.67262999999999995</v>
      </c>
      <c r="HK67" s="133">
        <v>-0.28710000000000002</v>
      </c>
      <c r="HL67" s="133">
        <v>0.76378000000000001</v>
      </c>
      <c r="HM67" s="133">
        <v>0.66279999999999994</v>
      </c>
      <c r="HN67" s="133">
        <v>-0.65354999999999996</v>
      </c>
      <c r="HO67" s="133">
        <v>0.63717999999999997</v>
      </c>
      <c r="HP67" s="133">
        <v>0.60331999999999997</v>
      </c>
      <c r="HQ67" s="133">
        <v>0.36069000000000001</v>
      </c>
      <c r="HR67" s="133">
        <v>0.34118999999999999</v>
      </c>
      <c r="HS67" s="133">
        <v>-9.6879000000000007E-2</v>
      </c>
      <c r="HT67" s="133">
        <v>-0.56132000000000004</v>
      </c>
      <c r="HU67" s="133">
        <v>-0.48259000000000002</v>
      </c>
      <c r="HV67" s="133">
        <v>-0.79657</v>
      </c>
      <c r="HW67" s="133">
        <v>-0.72421999999999997</v>
      </c>
      <c r="HX67" s="133">
        <v>-0.83864000000000005</v>
      </c>
      <c r="HY67" s="133">
        <v>-0.15182999999999999</v>
      </c>
      <c r="HZ67" s="133">
        <v>-0.31102000000000002</v>
      </c>
      <c r="IA67" s="133">
        <v>-0.33838000000000001</v>
      </c>
      <c r="IB67" s="133">
        <v>0.14568</v>
      </c>
      <c r="IC67" s="133">
        <v>-0.23561000000000001</v>
      </c>
      <c r="ID67" s="133">
        <v>-0.72208000000000006</v>
      </c>
      <c r="IE67" s="133">
        <v>-0.33098</v>
      </c>
      <c r="IF67" s="133">
        <v>-0.39794000000000002</v>
      </c>
      <c r="IG67" s="133">
        <v>-0.46820000000000001</v>
      </c>
      <c r="IH67" s="133">
        <v>-0.53566999999999998</v>
      </c>
      <c r="II67" s="133">
        <v>-0.58738999999999997</v>
      </c>
      <c r="IJ67" s="133">
        <v>-0.24060999999999999</v>
      </c>
      <c r="IK67" s="133">
        <v>-0.76390999999999998</v>
      </c>
      <c r="IL67" s="133">
        <v>-0.56355</v>
      </c>
      <c r="IM67" s="133">
        <v>0.11123</v>
      </c>
      <c r="IN67" s="133">
        <v>0.15137999999999999</v>
      </c>
      <c r="IO67" s="133">
        <v>0.38643</v>
      </c>
      <c r="IP67" s="133">
        <v>0.68667</v>
      </c>
      <c r="IQ67" s="133">
        <v>0.46657999999999999</v>
      </c>
      <c r="IR67" s="133">
        <v>0.68838999999999995</v>
      </c>
      <c r="IS67" s="133">
        <v>0.72177999999999998</v>
      </c>
      <c r="IT67" s="133">
        <v>6.4455999999999999E-2</v>
      </c>
      <c r="IU67" s="133">
        <v>0.13264000000000001</v>
      </c>
      <c r="IV67" s="133">
        <v>0.34966000000000003</v>
      </c>
      <c r="IW67" s="133">
        <v>0.61973999999999996</v>
      </c>
      <c r="IX67" s="133">
        <v>0.48531999999999997</v>
      </c>
      <c r="IY67" s="133">
        <v>0.69306999999999996</v>
      </c>
      <c r="IZ67" s="133">
        <v>0.90981999999999996</v>
      </c>
      <c r="JA67" s="133">
        <v>6.9619E-2</v>
      </c>
      <c r="JB67" s="133">
        <v>0.11595999999999999</v>
      </c>
      <c r="JC67" s="133">
        <v>8.4255999999999998E-2</v>
      </c>
      <c r="JD67" s="133">
        <v>0.58062999999999998</v>
      </c>
      <c r="JE67" s="133">
        <v>0.20568</v>
      </c>
      <c r="JF67" s="133">
        <v>0.47865000000000002</v>
      </c>
      <c r="JG67" s="133">
        <v>0.59806999999999999</v>
      </c>
      <c r="JH67" s="133">
        <v>0.86860000000000004</v>
      </c>
      <c r="JI67" s="133">
        <v>0.87904000000000004</v>
      </c>
      <c r="JJ67" s="133">
        <v>0.85772000000000004</v>
      </c>
      <c r="JK67" s="133">
        <v>0.85816999999999999</v>
      </c>
      <c r="JL67" s="133">
        <v>0.84304000000000001</v>
      </c>
      <c r="JM67" s="133">
        <v>0.84404999999999997</v>
      </c>
      <c r="JN67" s="133">
        <v>0.82025000000000003</v>
      </c>
      <c r="JO67" s="133">
        <v>0.84814000000000001</v>
      </c>
    </row>
    <row r="68" spans="1:275" ht="15" x14ac:dyDescent="0.25">
      <c r="A68" s="2" t="s">
        <v>369</v>
      </c>
      <c r="B68" s="26" t="s">
        <v>370</v>
      </c>
      <c r="C68" s="3" t="s">
        <v>1328</v>
      </c>
      <c r="D68" s="133">
        <v>0.54298999999999997</v>
      </c>
      <c r="E68" s="133">
        <v>0.41021000000000002</v>
      </c>
      <c r="F68" s="133">
        <v>0.84877999999999998</v>
      </c>
      <c r="G68" s="133">
        <v>0.90149999999999997</v>
      </c>
      <c r="H68" s="133">
        <v>0.59326999999999996</v>
      </c>
      <c r="I68" s="133">
        <v>0.61014000000000002</v>
      </c>
      <c r="J68" s="133">
        <v>0.87222</v>
      </c>
      <c r="K68" s="133">
        <v>0.88234000000000001</v>
      </c>
      <c r="L68" s="133">
        <v>0.66151000000000004</v>
      </c>
      <c r="M68" s="133">
        <v>0.59567000000000003</v>
      </c>
      <c r="N68" s="133">
        <v>0.60597000000000001</v>
      </c>
      <c r="O68" s="133">
        <v>0.66213</v>
      </c>
      <c r="P68" s="133">
        <v>0.66683000000000003</v>
      </c>
      <c r="Q68" s="133">
        <v>0.53563000000000005</v>
      </c>
      <c r="R68" s="133">
        <v>0.74455000000000005</v>
      </c>
      <c r="S68" s="133">
        <v>0.78688999999999998</v>
      </c>
      <c r="T68" s="133">
        <v>0.84982999999999997</v>
      </c>
      <c r="U68" s="133">
        <v>0.8609</v>
      </c>
      <c r="V68" s="133">
        <v>0.60746999999999995</v>
      </c>
      <c r="W68" s="133">
        <v>0.83997999999999995</v>
      </c>
      <c r="X68" s="133">
        <v>0.59699999999999998</v>
      </c>
      <c r="Y68" s="133">
        <v>0.57662999999999998</v>
      </c>
      <c r="Z68" s="133">
        <v>0.69886999999999999</v>
      </c>
      <c r="AA68" s="133">
        <v>0.71248</v>
      </c>
      <c r="AB68" s="133">
        <v>0.62602999999999998</v>
      </c>
      <c r="AC68" s="133">
        <v>0.60401000000000005</v>
      </c>
      <c r="AD68" s="133">
        <v>0.73380000000000001</v>
      </c>
      <c r="AE68" s="133">
        <v>0.58199000000000001</v>
      </c>
      <c r="AF68" s="133">
        <v>0.60934999999999995</v>
      </c>
      <c r="AG68" s="133">
        <v>0.60794999999999999</v>
      </c>
      <c r="AH68" s="133">
        <v>0.60938000000000003</v>
      </c>
      <c r="AI68" s="133">
        <v>0.61516999999999999</v>
      </c>
      <c r="AJ68" s="133">
        <v>0.6421</v>
      </c>
      <c r="AK68" s="133">
        <v>0.69401000000000002</v>
      </c>
      <c r="AL68" s="133">
        <v>0.60306999999999999</v>
      </c>
      <c r="AM68" s="133">
        <v>0.82015000000000005</v>
      </c>
      <c r="AN68" s="133">
        <v>0.68439000000000005</v>
      </c>
      <c r="AO68" s="133">
        <v>0.60497999999999996</v>
      </c>
      <c r="AP68" s="133">
        <v>0.84899000000000002</v>
      </c>
      <c r="AQ68" s="133">
        <v>0.83477000000000001</v>
      </c>
      <c r="AR68" s="133">
        <v>0.73143000000000002</v>
      </c>
      <c r="AS68" s="133">
        <v>0.78281999999999996</v>
      </c>
      <c r="AT68" s="133">
        <v>0.70950999999999997</v>
      </c>
      <c r="AU68" s="133">
        <v>0.64373000000000002</v>
      </c>
      <c r="AV68" s="133">
        <v>0.79257999999999995</v>
      </c>
      <c r="AW68" s="133">
        <v>0.87463999999999997</v>
      </c>
      <c r="AX68" s="133">
        <v>0.6492</v>
      </c>
      <c r="AY68" s="133">
        <v>0.87622</v>
      </c>
      <c r="AZ68" s="133">
        <v>0.81252000000000002</v>
      </c>
      <c r="BA68" s="133">
        <v>0.80052999999999996</v>
      </c>
      <c r="BB68" s="133">
        <v>0.65793000000000001</v>
      </c>
      <c r="BC68" s="133">
        <v>0.73051999999999995</v>
      </c>
      <c r="BD68" s="133">
        <v>0.88317000000000001</v>
      </c>
      <c r="BE68" s="133">
        <v>0.88549999999999995</v>
      </c>
      <c r="BF68" s="133">
        <v>0.66476999999999997</v>
      </c>
      <c r="BG68" s="133">
        <v>0.56833999999999996</v>
      </c>
      <c r="BH68" s="133">
        <v>0.81886999999999999</v>
      </c>
      <c r="BI68" s="133">
        <v>0.86912999999999996</v>
      </c>
      <c r="BJ68" s="133">
        <v>0.75546999999999997</v>
      </c>
      <c r="BK68" s="133">
        <v>0.66888000000000003</v>
      </c>
      <c r="BL68" s="133">
        <v>0.79795000000000005</v>
      </c>
      <c r="BM68" s="133">
        <v>0.74058000000000002</v>
      </c>
      <c r="BN68" s="133">
        <v>0.75609999999999999</v>
      </c>
      <c r="BO68" s="133">
        <v>1</v>
      </c>
      <c r="BP68" s="133">
        <v>0.48343999999999998</v>
      </c>
      <c r="BQ68" s="133">
        <v>0.44645000000000001</v>
      </c>
      <c r="BR68" s="133">
        <v>0.6</v>
      </c>
      <c r="BS68" s="133">
        <v>-0.28197</v>
      </c>
      <c r="BT68" s="133">
        <v>0.46977000000000002</v>
      </c>
      <c r="BU68" s="133">
        <v>0.63782000000000005</v>
      </c>
      <c r="BV68" s="133">
        <v>0.41886000000000001</v>
      </c>
      <c r="BW68" s="133">
        <v>0.43386999999999998</v>
      </c>
      <c r="BX68" s="133">
        <v>0.83331999999999995</v>
      </c>
      <c r="BY68" s="133">
        <v>0.82116</v>
      </c>
      <c r="BZ68" s="133">
        <v>0.63392999999999999</v>
      </c>
      <c r="CA68" s="133">
        <v>0.66313</v>
      </c>
      <c r="CB68" s="133">
        <v>0.62283999999999995</v>
      </c>
      <c r="CC68" s="133">
        <v>0.79837999999999998</v>
      </c>
      <c r="CD68" s="133">
        <v>0.74868999999999997</v>
      </c>
      <c r="CE68" s="133">
        <v>-0.54793999999999998</v>
      </c>
      <c r="CF68" s="133">
        <v>-0.60548999999999997</v>
      </c>
      <c r="CG68" s="133">
        <v>-0.59104000000000001</v>
      </c>
      <c r="CH68" s="133">
        <v>-0.59691000000000005</v>
      </c>
      <c r="CI68" s="133">
        <v>-0.50400999999999996</v>
      </c>
      <c r="CJ68" s="133">
        <v>-0.62036000000000002</v>
      </c>
      <c r="CK68" s="133">
        <v>-0.54459999999999997</v>
      </c>
      <c r="CL68" s="133">
        <v>-0.57706000000000002</v>
      </c>
      <c r="CM68" s="133">
        <v>8.0241999999999994E-2</v>
      </c>
      <c r="CN68" s="133">
        <v>0.81581999999999999</v>
      </c>
      <c r="CO68" s="133">
        <v>-0.56823000000000001</v>
      </c>
      <c r="CP68" s="133">
        <v>0.69811000000000001</v>
      </c>
      <c r="CQ68" s="133">
        <v>0.82267000000000001</v>
      </c>
      <c r="CR68" s="133">
        <v>0.67993999999999999</v>
      </c>
      <c r="CS68" s="133">
        <v>0.76071</v>
      </c>
      <c r="CT68" s="133">
        <v>-0.30975999999999998</v>
      </c>
      <c r="CU68" s="133">
        <v>-0.50334000000000001</v>
      </c>
      <c r="CV68" s="133">
        <v>-7.7019000000000004E-2</v>
      </c>
      <c r="CW68" s="133">
        <v>-0.10956</v>
      </c>
      <c r="CX68" s="133">
        <v>-1.2682000000000001E-2</v>
      </c>
      <c r="CY68" s="133">
        <v>-0.20949999999999999</v>
      </c>
      <c r="CZ68" s="133">
        <v>0.56489</v>
      </c>
      <c r="DA68" s="133">
        <v>0.41918</v>
      </c>
      <c r="DB68" s="133">
        <v>0.49640000000000001</v>
      </c>
      <c r="DC68" s="133">
        <v>0.65541000000000005</v>
      </c>
      <c r="DD68" s="133">
        <v>0.66383999999999999</v>
      </c>
      <c r="DE68" s="133">
        <v>0.64412999999999998</v>
      </c>
      <c r="DF68" s="133">
        <v>0.42149999999999999</v>
      </c>
      <c r="DG68" s="133">
        <v>0.72162999999999999</v>
      </c>
      <c r="DH68" s="133">
        <v>0.64332999999999996</v>
      </c>
      <c r="DI68" s="133">
        <v>0.60841000000000001</v>
      </c>
      <c r="DJ68" s="133">
        <v>0.66537999999999997</v>
      </c>
      <c r="DK68" s="133">
        <v>0.69301000000000001</v>
      </c>
      <c r="DL68" s="133">
        <v>0.64529999999999998</v>
      </c>
      <c r="DM68" s="133">
        <v>0.61623000000000006</v>
      </c>
      <c r="DN68" s="133">
        <v>0.62746999999999997</v>
      </c>
      <c r="DO68" s="133">
        <v>0.33505000000000001</v>
      </c>
      <c r="DP68" s="133">
        <v>0.60919999999999996</v>
      </c>
      <c r="DQ68" s="133">
        <v>0.75405</v>
      </c>
      <c r="DR68" s="133">
        <v>0.71994000000000002</v>
      </c>
      <c r="DS68" s="133">
        <v>0.62560000000000004</v>
      </c>
      <c r="DT68" s="133">
        <v>0.62465999999999999</v>
      </c>
      <c r="DU68" s="133">
        <v>0.57120000000000004</v>
      </c>
      <c r="DV68" s="133">
        <v>0.63075000000000003</v>
      </c>
      <c r="DW68" s="133">
        <v>0.67584</v>
      </c>
      <c r="DX68" s="133">
        <v>0.67018</v>
      </c>
      <c r="DY68" s="133">
        <v>0.57289000000000001</v>
      </c>
      <c r="DZ68" s="133">
        <v>0.74043999999999999</v>
      </c>
      <c r="EA68" s="133">
        <v>0.63124000000000002</v>
      </c>
      <c r="EB68" s="133">
        <v>0.63859999999999995</v>
      </c>
      <c r="EC68" s="133">
        <v>0.61187000000000002</v>
      </c>
      <c r="ED68" s="133">
        <v>0.44568999999999998</v>
      </c>
      <c r="EE68" s="133">
        <v>0.57104999999999995</v>
      </c>
      <c r="EF68" s="133">
        <v>0.72152000000000005</v>
      </c>
      <c r="EG68" s="133">
        <v>-0.65944000000000003</v>
      </c>
      <c r="EH68" s="133">
        <v>-0.68122000000000005</v>
      </c>
      <c r="EI68" s="133">
        <v>-0.59982000000000002</v>
      </c>
      <c r="EJ68" s="133">
        <v>-0.59282000000000001</v>
      </c>
      <c r="EK68" s="133">
        <v>0.49342000000000003</v>
      </c>
      <c r="EL68" s="133">
        <v>-0.58069999999999999</v>
      </c>
      <c r="EM68" s="133">
        <v>-0.63593</v>
      </c>
      <c r="EN68" s="133">
        <v>-0.58450999999999997</v>
      </c>
      <c r="EO68" s="133">
        <v>-0.40572999999999998</v>
      </c>
      <c r="EP68" s="133">
        <v>0.70550999999999997</v>
      </c>
      <c r="EQ68" s="133">
        <v>0.75348000000000004</v>
      </c>
      <c r="ER68" s="133">
        <v>-0.47627999999999998</v>
      </c>
      <c r="ES68" s="133">
        <v>0.24537</v>
      </c>
      <c r="ET68" s="133">
        <v>-6.6022999999999998E-2</v>
      </c>
      <c r="EU68" s="133">
        <v>0.10531</v>
      </c>
      <c r="EV68" s="133">
        <v>0.36020000000000002</v>
      </c>
      <c r="EW68" s="133">
        <v>0.64441999999999999</v>
      </c>
      <c r="EX68" s="133">
        <v>0.68891999999999998</v>
      </c>
      <c r="EY68" s="133">
        <v>0.68118000000000001</v>
      </c>
      <c r="EZ68" s="133">
        <v>0.6169</v>
      </c>
      <c r="FA68" s="133">
        <v>0.58384999999999998</v>
      </c>
      <c r="FB68" s="133">
        <v>0.69003999999999999</v>
      </c>
      <c r="FC68" s="133">
        <v>0.66254000000000002</v>
      </c>
      <c r="FD68" s="133">
        <v>0.68701000000000001</v>
      </c>
      <c r="FE68" s="133">
        <v>0.68689</v>
      </c>
      <c r="FF68" s="133">
        <v>0.67884</v>
      </c>
      <c r="FG68" s="133">
        <v>-0.13172</v>
      </c>
      <c r="FH68" s="133">
        <v>0.65012999999999999</v>
      </c>
      <c r="FI68" s="133">
        <v>-3.7779E-2</v>
      </c>
      <c r="FJ68" s="133">
        <v>0.54930000000000001</v>
      </c>
      <c r="FK68" s="133">
        <v>-0.19650000000000001</v>
      </c>
      <c r="FL68" s="133">
        <v>0.59409999999999996</v>
      </c>
      <c r="FM68" s="133">
        <v>-9.3298000000000006E-2</v>
      </c>
      <c r="FN68" s="133">
        <v>-0.58209</v>
      </c>
      <c r="FO68" s="133">
        <v>9.7131999999999996E-2</v>
      </c>
      <c r="FP68" s="133">
        <v>-0.69576000000000005</v>
      </c>
      <c r="FQ68" s="133">
        <v>-0.60143999999999997</v>
      </c>
      <c r="FR68" s="133">
        <v>-0.43015999999999999</v>
      </c>
      <c r="FS68" s="133">
        <v>-0.51695999999999998</v>
      </c>
      <c r="FT68" s="133">
        <v>0.49253999999999998</v>
      </c>
      <c r="FU68" s="133">
        <v>-0.64671000000000001</v>
      </c>
      <c r="FV68" s="133">
        <v>-0.70898000000000005</v>
      </c>
      <c r="FW68" s="133">
        <v>-0.62326000000000004</v>
      </c>
      <c r="FX68" s="133">
        <v>-0.55345</v>
      </c>
      <c r="FY68" s="133">
        <v>-0.23735000000000001</v>
      </c>
      <c r="FZ68" s="133">
        <v>-0.56379999999999997</v>
      </c>
      <c r="GA68" s="133">
        <v>-0.52315999999999996</v>
      </c>
      <c r="GB68" s="133">
        <v>-0.49728</v>
      </c>
      <c r="GC68" s="133">
        <v>-0.57228999999999997</v>
      </c>
      <c r="GD68" s="133">
        <v>-0.20677999999999999</v>
      </c>
      <c r="GE68" s="133">
        <v>-5.1325999999999997E-2</v>
      </c>
      <c r="GF68" s="133">
        <v>-0.27989000000000003</v>
      </c>
      <c r="GG68" s="133">
        <v>-0.54952000000000001</v>
      </c>
      <c r="GH68" s="133">
        <v>-0.40543000000000001</v>
      </c>
      <c r="GI68" s="133">
        <v>-0.23486000000000001</v>
      </c>
      <c r="GJ68" s="133">
        <v>-8.5703000000000001E-2</v>
      </c>
      <c r="GK68" s="133">
        <v>0.43491999999999997</v>
      </c>
      <c r="GL68" s="133">
        <v>-0.25756000000000001</v>
      </c>
      <c r="GM68" s="133">
        <v>0.17229</v>
      </c>
      <c r="GN68" s="133">
        <v>0.47559000000000001</v>
      </c>
      <c r="GO68" s="133">
        <v>-0.27216000000000001</v>
      </c>
      <c r="GP68" s="133">
        <v>0.47445999999999999</v>
      </c>
      <c r="GQ68" s="133">
        <v>0.45211000000000001</v>
      </c>
      <c r="GR68" s="133">
        <v>-0.54642000000000002</v>
      </c>
      <c r="GS68" s="133">
        <v>-0.55627000000000004</v>
      </c>
      <c r="GT68" s="133">
        <v>8.4718000000000002E-2</v>
      </c>
      <c r="GU68" s="133">
        <v>-0.58523999999999998</v>
      </c>
      <c r="GV68" s="133">
        <v>-0.54430000000000001</v>
      </c>
      <c r="GW68" s="133">
        <v>-0.40266000000000002</v>
      </c>
      <c r="GX68" s="133">
        <v>-0.50063999999999997</v>
      </c>
      <c r="GY68" s="133">
        <v>-0.68269000000000002</v>
      </c>
      <c r="GZ68" s="133">
        <v>-0.60840000000000005</v>
      </c>
      <c r="HA68" s="133">
        <v>-0.57116999999999996</v>
      </c>
      <c r="HB68" s="133">
        <v>-0.47071000000000002</v>
      </c>
      <c r="HC68" s="133">
        <v>-0.57693000000000005</v>
      </c>
      <c r="HD68" s="133">
        <v>-0.50070000000000003</v>
      </c>
      <c r="HE68" s="133">
        <v>-0.51873999999999998</v>
      </c>
      <c r="HF68" s="133">
        <v>-0.53559999999999997</v>
      </c>
      <c r="HG68" s="133">
        <v>-0.23194999999999999</v>
      </c>
      <c r="HH68" s="133">
        <v>0.13578999999999999</v>
      </c>
      <c r="HI68" s="133">
        <v>-0.41994999999999999</v>
      </c>
      <c r="HJ68" s="133">
        <v>-0.40248</v>
      </c>
      <c r="HK68" s="133">
        <v>-0.23346</v>
      </c>
      <c r="HL68" s="133">
        <v>0.63963000000000003</v>
      </c>
      <c r="HM68" s="133">
        <v>0.64983000000000002</v>
      </c>
      <c r="HN68" s="133">
        <v>-0.39334999999999998</v>
      </c>
      <c r="HO68" s="133">
        <v>0.79915999999999998</v>
      </c>
      <c r="HP68" s="133">
        <v>0.78757999999999995</v>
      </c>
      <c r="HQ68" s="133">
        <v>0.52078000000000002</v>
      </c>
      <c r="HR68" s="133">
        <v>0.39391999999999999</v>
      </c>
      <c r="HS68" s="133">
        <v>-6.3069E-2</v>
      </c>
      <c r="HT68" s="133">
        <v>-0.26956999999999998</v>
      </c>
      <c r="HU68" s="133">
        <v>-0.60106999999999999</v>
      </c>
      <c r="HV68" s="133">
        <v>-0.58975999999999995</v>
      </c>
      <c r="HW68" s="133">
        <v>-0.54481000000000002</v>
      </c>
      <c r="HX68" s="133">
        <v>-0.58675999999999995</v>
      </c>
      <c r="HY68" s="133">
        <v>0.13275999999999999</v>
      </c>
      <c r="HZ68" s="133">
        <v>-0.10485999999999999</v>
      </c>
      <c r="IA68" s="133">
        <v>-0.24088999999999999</v>
      </c>
      <c r="IB68" s="133">
        <v>0.18418999999999999</v>
      </c>
      <c r="IC68" s="133">
        <v>-0.12171999999999999</v>
      </c>
      <c r="ID68" s="133">
        <v>-0.53341000000000005</v>
      </c>
      <c r="IE68" s="133">
        <v>-0.34632000000000002</v>
      </c>
      <c r="IF68" s="133">
        <v>-0.26578000000000002</v>
      </c>
      <c r="IG68" s="133">
        <v>-0.46028000000000002</v>
      </c>
      <c r="IH68" s="133">
        <v>-0.42401</v>
      </c>
      <c r="II68" s="133">
        <v>-0.46705999999999998</v>
      </c>
      <c r="IJ68" s="133">
        <v>2.5812000000000002E-2</v>
      </c>
      <c r="IK68" s="133">
        <v>-0.45678999999999997</v>
      </c>
      <c r="IL68" s="133">
        <v>-0.20288999999999999</v>
      </c>
      <c r="IM68" s="133">
        <v>0.13527</v>
      </c>
      <c r="IN68" s="133">
        <v>7.3139999999999997E-2</v>
      </c>
      <c r="IO68" s="133">
        <v>0.67542000000000002</v>
      </c>
      <c r="IP68" s="133">
        <v>0.71545000000000003</v>
      </c>
      <c r="IQ68" s="133">
        <v>0.64673999999999998</v>
      </c>
      <c r="IR68" s="133">
        <v>0.60863999999999996</v>
      </c>
      <c r="IS68" s="133">
        <v>0.72824999999999995</v>
      </c>
      <c r="IT68" s="133">
        <v>9.8997000000000002E-2</v>
      </c>
      <c r="IU68" s="133">
        <v>6.4023999999999998E-2</v>
      </c>
      <c r="IV68" s="133">
        <v>0.64695000000000003</v>
      </c>
      <c r="IW68" s="133">
        <v>0.71723000000000003</v>
      </c>
      <c r="IX68" s="133">
        <v>0.68011999999999995</v>
      </c>
      <c r="IY68" s="133">
        <v>0.63597000000000004</v>
      </c>
      <c r="IZ68" s="133">
        <v>0.73873999999999995</v>
      </c>
      <c r="JA68" s="133">
        <v>4.1374000000000001E-2</v>
      </c>
      <c r="JB68" s="133">
        <v>-3.1690999999999997E-2</v>
      </c>
      <c r="JC68" s="133">
        <v>0.40806999999999999</v>
      </c>
      <c r="JD68" s="133">
        <v>0.66203999999999996</v>
      </c>
      <c r="JE68" s="133">
        <v>0.41493999999999998</v>
      </c>
      <c r="JF68" s="133">
        <v>0.48718</v>
      </c>
      <c r="JG68" s="133">
        <v>0.63904000000000005</v>
      </c>
      <c r="JH68" s="133">
        <v>0.65883000000000003</v>
      </c>
      <c r="JI68" s="133">
        <v>0.66052999999999995</v>
      </c>
      <c r="JJ68" s="133">
        <v>0.61572000000000005</v>
      </c>
      <c r="JK68" s="133">
        <v>0.59494000000000002</v>
      </c>
      <c r="JL68" s="133">
        <v>0.60158999999999996</v>
      </c>
      <c r="JM68" s="133">
        <v>0.56879999999999997</v>
      </c>
      <c r="JN68" s="133">
        <v>0.57426999999999995</v>
      </c>
      <c r="JO68" s="133">
        <v>0.66808000000000001</v>
      </c>
    </row>
    <row r="69" spans="1:275" ht="15" x14ac:dyDescent="0.25">
      <c r="A69" s="2" t="s">
        <v>345</v>
      </c>
      <c r="B69" s="60" t="s">
        <v>1192</v>
      </c>
      <c r="C69" s="3" t="s">
        <v>1328</v>
      </c>
      <c r="D69" s="133">
        <v>0.42070000000000002</v>
      </c>
      <c r="E69" s="133">
        <v>0.31669000000000003</v>
      </c>
      <c r="F69" s="133">
        <v>0.49352000000000001</v>
      </c>
      <c r="G69" s="133">
        <v>0.53395999999999999</v>
      </c>
      <c r="H69" s="133">
        <v>0.63149</v>
      </c>
      <c r="I69" s="133">
        <v>0.63129999999999997</v>
      </c>
      <c r="J69" s="133">
        <v>0.62348000000000003</v>
      </c>
      <c r="K69" s="133">
        <v>0.57304999999999995</v>
      </c>
      <c r="L69" s="133">
        <v>0.66098999999999997</v>
      </c>
      <c r="M69" s="133">
        <v>0.61500999999999995</v>
      </c>
      <c r="N69" s="133">
        <v>0.60494000000000003</v>
      </c>
      <c r="O69" s="133">
        <v>0.68072999999999995</v>
      </c>
      <c r="P69" s="133">
        <v>0.66568000000000005</v>
      </c>
      <c r="Q69" s="133">
        <v>0.59372000000000003</v>
      </c>
      <c r="R69" s="133">
        <v>0.68930999999999998</v>
      </c>
      <c r="S69" s="133">
        <v>0.66647999999999996</v>
      </c>
      <c r="T69" s="133">
        <v>0.63014000000000003</v>
      </c>
      <c r="U69" s="133">
        <v>0.57772000000000001</v>
      </c>
      <c r="V69" s="133">
        <v>0.64124000000000003</v>
      </c>
      <c r="W69" s="133">
        <v>0.64851999999999999</v>
      </c>
      <c r="X69" s="133">
        <v>0.58226999999999995</v>
      </c>
      <c r="Y69" s="133">
        <v>0.59448999999999996</v>
      </c>
      <c r="Z69" s="133">
        <v>0.75717999999999996</v>
      </c>
      <c r="AA69" s="133">
        <v>0.73721000000000003</v>
      </c>
      <c r="AB69" s="133">
        <v>0.70350000000000001</v>
      </c>
      <c r="AC69" s="133">
        <v>0.68947999999999998</v>
      </c>
      <c r="AD69" s="133">
        <v>0.67679</v>
      </c>
      <c r="AE69" s="133">
        <v>0.60353000000000001</v>
      </c>
      <c r="AF69" s="133">
        <v>0.58965999999999996</v>
      </c>
      <c r="AG69" s="133">
        <v>0.65307000000000004</v>
      </c>
      <c r="AH69" s="133">
        <v>0.66242000000000001</v>
      </c>
      <c r="AI69" s="133">
        <v>0.58653999999999995</v>
      </c>
      <c r="AJ69" s="133">
        <v>0.65905000000000002</v>
      </c>
      <c r="AK69" s="133">
        <v>0.67837000000000003</v>
      </c>
      <c r="AL69" s="133">
        <v>0.51698999999999995</v>
      </c>
      <c r="AM69" s="133">
        <v>0.71174999999999999</v>
      </c>
      <c r="AN69" s="133">
        <v>0.75895999999999997</v>
      </c>
      <c r="AO69" s="133">
        <v>0.58262999999999998</v>
      </c>
      <c r="AP69" s="133">
        <v>0.64204000000000006</v>
      </c>
      <c r="AQ69" s="133">
        <v>0.53693000000000002</v>
      </c>
      <c r="AR69" s="133">
        <v>0.70269000000000004</v>
      </c>
      <c r="AS69" s="133">
        <v>0.68972999999999995</v>
      </c>
      <c r="AT69" s="133">
        <v>0.69564999999999999</v>
      </c>
      <c r="AU69" s="133">
        <v>0.70750000000000002</v>
      </c>
      <c r="AV69" s="133">
        <v>0.71601999999999999</v>
      </c>
      <c r="AW69" s="133">
        <v>0.54501999999999995</v>
      </c>
      <c r="AX69" s="133">
        <v>0.58787</v>
      </c>
      <c r="AY69" s="133">
        <v>0.61724999999999997</v>
      </c>
      <c r="AZ69" s="133">
        <v>0.58245000000000002</v>
      </c>
      <c r="BA69" s="133">
        <v>0.65661999999999998</v>
      </c>
      <c r="BB69" s="133">
        <v>0.61853000000000002</v>
      </c>
      <c r="BC69" s="133">
        <v>0.53156999999999999</v>
      </c>
      <c r="BD69" s="133">
        <v>0.58867000000000003</v>
      </c>
      <c r="BE69" s="133">
        <v>0.59125000000000005</v>
      </c>
      <c r="BF69" s="133">
        <v>0.68569000000000002</v>
      </c>
      <c r="BG69" s="133">
        <v>0.60046999999999995</v>
      </c>
      <c r="BH69" s="133">
        <v>0.67874999999999996</v>
      </c>
      <c r="BI69" s="133">
        <v>0.58833999999999997</v>
      </c>
      <c r="BJ69" s="133">
        <v>0.60019</v>
      </c>
      <c r="BK69" s="133">
        <v>0.67666000000000004</v>
      </c>
      <c r="BL69" s="133">
        <v>0.67905000000000004</v>
      </c>
      <c r="BM69" s="133">
        <v>0.57652999999999999</v>
      </c>
      <c r="BN69" s="133">
        <v>0.54705999999999999</v>
      </c>
      <c r="BO69" s="133">
        <v>0.48343999999999998</v>
      </c>
      <c r="BP69" s="133">
        <v>1</v>
      </c>
      <c r="BQ69" s="133">
        <v>0.58189999999999997</v>
      </c>
      <c r="BR69" s="133">
        <v>0.64239000000000002</v>
      </c>
      <c r="BS69" s="133">
        <v>9.6096000000000001E-2</v>
      </c>
      <c r="BT69" s="133">
        <v>0.82223999999999997</v>
      </c>
      <c r="BU69" s="133">
        <v>0.86485000000000001</v>
      </c>
      <c r="BV69" s="133">
        <v>0.46978999999999999</v>
      </c>
      <c r="BW69" s="133">
        <v>0.58184999999999998</v>
      </c>
      <c r="BX69" s="133">
        <v>0.55354000000000003</v>
      </c>
      <c r="BY69" s="133">
        <v>0.57430000000000003</v>
      </c>
      <c r="BZ69" s="133">
        <v>0.53276999999999997</v>
      </c>
      <c r="CA69" s="133">
        <v>0.45709</v>
      </c>
      <c r="CB69" s="133">
        <v>0.55054999999999998</v>
      </c>
      <c r="CC69" s="133">
        <v>0.55247999999999997</v>
      </c>
      <c r="CD69" s="133">
        <v>0.65232000000000001</v>
      </c>
      <c r="CE69" s="133">
        <v>-0.57477999999999996</v>
      </c>
      <c r="CF69" s="133">
        <v>-0.48318</v>
      </c>
      <c r="CG69" s="133">
        <v>-0.48814000000000002</v>
      </c>
      <c r="CH69" s="133">
        <v>-0.39407999999999999</v>
      </c>
      <c r="CI69" s="133">
        <v>-0.39978999999999998</v>
      </c>
      <c r="CJ69" s="133">
        <v>-0.41036</v>
      </c>
      <c r="CK69" s="133">
        <v>-0.28527999999999998</v>
      </c>
      <c r="CL69" s="133">
        <v>-0.42468</v>
      </c>
      <c r="CM69" s="133">
        <v>0.11040999999999999</v>
      </c>
      <c r="CN69" s="133">
        <v>0.58192999999999995</v>
      </c>
      <c r="CO69" s="133">
        <v>-0.46161000000000002</v>
      </c>
      <c r="CP69" s="133">
        <v>0.55625000000000002</v>
      </c>
      <c r="CQ69" s="133">
        <v>0.65451999999999999</v>
      </c>
      <c r="CR69" s="133">
        <v>0.62426999999999999</v>
      </c>
      <c r="CS69" s="133">
        <v>0.62090000000000001</v>
      </c>
      <c r="CT69" s="133">
        <v>-0.10088999999999999</v>
      </c>
      <c r="CU69" s="133">
        <v>-0.28417999999999999</v>
      </c>
      <c r="CV69" s="133">
        <v>0.24579999999999999</v>
      </c>
      <c r="CW69" s="133">
        <v>0.35278999999999999</v>
      </c>
      <c r="CX69" s="133">
        <v>0.4032</v>
      </c>
      <c r="CY69" s="133">
        <v>0.10641</v>
      </c>
      <c r="CZ69" s="133">
        <v>0.54715000000000003</v>
      </c>
      <c r="DA69" s="133">
        <v>0.46873999999999999</v>
      </c>
      <c r="DB69" s="133">
        <v>0.59482999999999997</v>
      </c>
      <c r="DC69" s="133">
        <v>0.63614999999999999</v>
      </c>
      <c r="DD69" s="133">
        <v>0.75392000000000003</v>
      </c>
      <c r="DE69" s="133">
        <v>0.65815999999999997</v>
      </c>
      <c r="DF69" s="133">
        <v>0.38380999999999998</v>
      </c>
      <c r="DG69" s="133">
        <v>0.72875999999999996</v>
      </c>
      <c r="DH69" s="133">
        <v>0.75153000000000003</v>
      </c>
      <c r="DI69" s="133">
        <v>0.54554000000000002</v>
      </c>
      <c r="DJ69" s="133">
        <v>0.56571000000000005</v>
      </c>
      <c r="DK69" s="133">
        <v>0.55940000000000001</v>
      </c>
      <c r="DL69" s="133">
        <v>0.63219999999999998</v>
      </c>
      <c r="DM69" s="133">
        <v>0.65193999999999996</v>
      </c>
      <c r="DN69" s="133">
        <v>0.59409000000000001</v>
      </c>
      <c r="DO69" s="133">
        <v>0.45595000000000002</v>
      </c>
      <c r="DP69" s="133">
        <v>0.60402999999999996</v>
      </c>
      <c r="DQ69" s="133">
        <v>0.58674999999999999</v>
      </c>
      <c r="DR69" s="133">
        <v>0.62695999999999996</v>
      </c>
      <c r="DS69" s="133">
        <v>0.62907999999999997</v>
      </c>
      <c r="DT69" s="133">
        <v>0.62078</v>
      </c>
      <c r="DU69" s="133">
        <v>0.56411</v>
      </c>
      <c r="DV69" s="133">
        <v>0.59652000000000005</v>
      </c>
      <c r="DW69" s="133">
        <v>0.62139</v>
      </c>
      <c r="DX69" s="133">
        <v>0.54039999999999999</v>
      </c>
      <c r="DY69" s="133">
        <v>0.54078999999999999</v>
      </c>
      <c r="DZ69" s="133">
        <v>0.59745999999999999</v>
      </c>
      <c r="EA69" s="133">
        <v>0.60346999999999995</v>
      </c>
      <c r="EB69" s="133">
        <v>0.60148999999999997</v>
      </c>
      <c r="EC69" s="133">
        <v>0.57038</v>
      </c>
      <c r="ED69" s="133">
        <v>0.44794</v>
      </c>
      <c r="EE69" s="133">
        <v>0.57735000000000003</v>
      </c>
      <c r="EF69" s="133">
        <v>0.63743000000000005</v>
      </c>
      <c r="EG69" s="133">
        <v>-0.59965000000000002</v>
      </c>
      <c r="EH69" s="133">
        <v>-0.57274999999999998</v>
      </c>
      <c r="EI69" s="133">
        <v>-0.59413000000000005</v>
      </c>
      <c r="EJ69" s="133">
        <v>-0.47855999999999999</v>
      </c>
      <c r="EK69" s="133">
        <v>0.34204000000000001</v>
      </c>
      <c r="EL69" s="133">
        <v>-0.43014000000000002</v>
      </c>
      <c r="EM69" s="133">
        <v>-0.41810000000000003</v>
      </c>
      <c r="EN69" s="133">
        <v>-0.39379999999999998</v>
      </c>
      <c r="EO69" s="133">
        <v>-0.31636999999999998</v>
      </c>
      <c r="EP69" s="133">
        <v>0.59341999999999995</v>
      </c>
      <c r="EQ69" s="133">
        <v>0.55955999999999995</v>
      </c>
      <c r="ER69" s="133">
        <v>-0.50085000000000002</v>
      </c>
      <c r="ES69" s="133">
        <v>0.35870000000000002</v>
      </c>
      <c r="ET69" s="133">
        <v>0.31167</v>
      </c>
      <c r="EU69" s="133">
        <v>0.19077</v>
      </c>
      <c r="EV69" s="133">
        <v>0.39976</v>
      </c>
      <c r="EW69" s="133">
        <v>0.66352999999999995</v>
      </c>
      <c r="EX69" s="133">
        <v>0.66874999999999996</v>
      </c>
      <c r="EY69" s="133">
        <v>0.72782000000000002</v>
      </c>
      <c r="EZ69" s="133">
        <v>0.64185000000000003</v>
      </c>
      <c r="FA69" s="133">
        <v>0.57176000000000005</v>
      </c>
      <c r="FB69" s="133">
        <v>0.66283000000000003</v>
      </c>
      <c r="FC69" s="133">
        <v>0.67371999999999999</v>
      </c>
      <c r="FD69" s="133">
        <v>0.66098999999999997</v>
      </c>
      <c r="FE69" s="133">
        <v>0.68591999999999997</v>
      </c>
      <c r="FF69" s="133">
        <v>0.72801000000000005</v>
      </c>
      <c r="FG69" s="133">
        <v>-8.1361000000000003E-2</v>
      </c>
      <c r="FH69" s="133">
        <v>0.56813000000000002</v>
      </c>
      <c r="FI69" s="133">
        <v>7.6258999999999993E-2</v>
      </c>
      <c r="FJ69" s="133">
        <v>0.57425999999999999</v>
      </c>
      <c r="FK69" s="133">
        <v>2.2530000000000001E-2</v>
      </c>
      <c r="FL69" s="133">
        <v>0.56974000000000002</v>
      </c>
      <c r="FM69" s="133">
        <v>-8.4658999999999998E-2</v>
      </c>
      <c r="FN69" s="133">
        <v>-0.26423000000000002</v>
      </c>
      <c r="FO69" s="133">
        <v>0.62990999999999997</v>
      </c>
      <c r="FP69" s="133">
        <v>-0.50882000000000005</v>
      </c>
      <c r="FQ69" s="133">
        <v>-0.43263000000000001</v>
      </c>
      <c r="FR69" s="133">
        <v>-4.8267999999999998E-2</v>
      </c>
      <c r="FS69" s="133">
        <v>-2.6856999999999998E-4</v>
      </c>
      <c r="FT69" s="133">
        <v>0.70721999999999996</v>
      </c>
      <c r="FU69" s="133">
        <v>-0.41815000000000002</v>
      </c>
      <c r="FV69" s="133">
        <v>-0.44063000000000002</v>
      </c>
      <c r="FW69" s="133">
        <v>-0.52968999999999999</v>
      </c>
      <c r="FX69" s="133">
        <v>-0.3412</v>
      </c>
      <c r="FY69" s="133">
        <v>0.17929999999999999</v>
      </c>
      <c r="FZ69" s="133">
        <v>-0.44702999999999998</v>
      </c>
      <c r="GA69" s="133">
        <v>-0.42387999999999998</v>
      </c>
      <c r="GB69" s="133">
        <v>-0.46288000000000001</v>
      </c>
      <c r="GC69" s="133">
        <v>-0.52793000000000001</v>
      </c>
      <c r="GD69" s="133">
        <v>5.6564000000000003E-2</v>
      </c>
      <c r="GE69" s="133">
        <v>0.10267</v>
      </c>
      <c r="GF69" s="133">
        <v>-0.16755999999999999</v>
      </c>
      <c r="GG69" s="133">
        <v>-0.33805000000000002</v>
      </c>
      <c r="GH69" s="133">
        <v>-2.6096000000000001E-2</v>
      </c>
      <c r="GI69" s="133">
        <v>-9.9548999999999999E-2</v>
      </c>
      <c r="GJ69" s="133">
        <v>0.11353000000000001</v>
      </c>
      <c r="GK69" s="133">
        <v>0.40295999999999998</v>
      </c>
      <c r="GL69" s="133">
        <v>-1.0146000000000001E-2</v>
      </c>
      <c r="GM69" s="133">
        <v>0.11513</v>
      </c>
      <c r="GN69" s="133">
        <v>0.45688000000000001</v>
      </c>
      <c r="GO69" s="133">
        <v>-4.8476999999999999E-2</v>
      </c>
      <c r="GP69" s="133">
        <v>0.57691999999999999</v>
      </c>
      <c r="GQ69" s="133">
        <v>0.42203000000000002</v>
      </c>
      <c r="GR69" s="133">
        <v>-0.36819000000000002</v>
      </c>
      <c r="GS69" s="133">
        <v>-0.25341999999999998</v>
      </c>
      <c r="GT69" s="133">
        <v>0.51332</v>
      </c>
      <c r="GU69" s="133">
        <v>-0.40056999999999998</v>
      </c>
      <c r="GV69" s="133">
        <v>-0.13311999999999999</v>
      </c>
      <c r="GW69" s="133">
        <v>0.1784</v>
      </c>
      <c r="GX69" s="133">
        <v>-0.29921999999999999</v>
      </c>
      <c r="GY69" s="133">
        <v>-0.21512000000000001</v>
      </c>
      <c r="GZ69" s="133">
        <v>-0.36848999999999998</v>
      </c>
      <c r="HA69" s="133">
        <v>-0.26656999999999997</v>
      </c>
      <c r="HB69" s="133">
        <v>-5.3072000000000001E-2</v>
      </c>
      <c r="HC69" s="133">
        <v>-0.39495999999999998</v>
      </c>
      <c r="HD69" s="133">
        <v>-0.32462000000000002</v>
      </c>
      <c r="HE69" s="133">
        <v>-0.49342999999999998</v>
      </c>
      <c r="HF69" s="133">
        <v>-0.43340000000000001</v>
      </c>
      <c r="HG69" s="133">
        <v>-9.2313000000000006E-2</v>
      </c>
      <c r="HH69" s="133">
        <v>0.45791999999999999</v>
      </c>
      <c r="HI69" s="133">
        <v>-4.5537000000000001E-2</v>
      </c>
      <c r="HJ69" s="133">
        <v>-0.30237999999999998</v>
      </c>
      <c r="HK69" s="133">
        <v>-0.19553000000000001</v>
      </c>
      <c r="HL69" s="133">
        <v>0.63682000000000005</v>
      </c>
      <c r="HM69" s="133">
        <v>0.65963000000000005</v>
      </c>
      <c r="HN69" s="133">
        <v>-0.45848</v>
      </c>
      <c r="HO69" s="133">
        <v>0.64595000000000002</v>
      </c>
      <c r="HP69" s="133">
        <v>0.60085</v>
      </c>
      <c r="HQ69" s="133">
        <v>0.58059000000000005</v>
      </c>
      <c r="HR69" s="133">
        <v>0.46883000000000002</v>
      </c>
      <c r="HS69" s="133">
        <v>0.30499999999999999</v>
      </c>
      <c r="HT69" s="133">
        <v>-0.18565999999999999</v>
      </c>
      <c r="HU69" s="133">
        <v>-0.37218000000000001</v>
      </c>
      <c r="HV69" s="133">
        <v>-0.39617999999999998</v>
      </c>
      <c r="HW69" s="133">
        <v>-0.24679999999999999</v>
      </c>
      <c r="HX69" s="133">
        <v>-0.55273000000000005</v>
      </c>
      <c r="HY69" s="133">
        <v>-1.4546999999999999E-2</v>
      </c>
      <c r="HZ69" s="133">
        <v>-7.4303999999999995E-2</v>
      </c>
      <c r="IA69" s="133">
        <v>-0.24696000000000001</v>
      </c>
      <c r="IB69" s="133">
        <v>0.13350999999999999</v>
      </c>
      <c r="IC69" s="133">
        <v>0.19542999999999999</v>
      </c>
      <c r="ID69" s="133">
        <v>-0.32279000000000002</v>
      </c>
      <c r="IE69" s="133">
        <v>0.17266000000000001</v>
      </c>
      <c r="IF69" s="133">
        <v>0.10106</v>
      </c>
      <c r="IG69" s="133">
        <v>-0.14680000000000001</v>
      </c>
      <c r="IH69" s="133">
        <v>4.1523999999999998E-2</v>
      </c>
      <c r="II69" s="133">
        <v>4.0793000000000003E-2</v>
      </c>
      <c r="IJ69" s="133">
        <v>0.21041000000000001</v>
      </c>
      <c r="IK69" s="133">
        <v>-0.34681000000000001</v>
      </c>
      <c r="IL69" s="133">
        <v>-9.2536999999999994E-2</v>
      </c>
      <c r="IM69" s="133">
        <v>-0.38036999999999999</v>
      </c>
      <c r="IN69" s="133">
        <v>-0.36054000000000003</v>
      </c>
      <c r="IO69" s="133">
        <v>0.48859000000000002</v>
      </c>
      <c r="IP69" s="133">
        <v>0.78449999999999998</v>
      </c>
      <c r="IQ69" s="133">
        <v>0.72294000000000003</v>
      </c>
      <c r="IR69" s="133">
        <v>0.78837999999999997</v>
      </c>
      <c r="IS69" s="133">
        <v>0.56335000000000002</v>
      </c>
      <c r="IT69" s="133">
        <v>-0.42588999999999999</v>
      </c>
      <c r="IU69" s="133">
        <v>-0.36873</v>
      </c>
      <c r="IV69" s="133">
        <v>0.40797</v>
      </c>
      <c r="IW69" s="133">
        <v>0.79339999999999999</v>
      </c>
      <c r="IX69" s="133">
        <v>0.70962000000000003</v>
      </c>
      <c r="IY69" s="133">
        <v>0.77497000000000005</v>
      </c>
      <c r="IZ69" s="133">
        <v>0.51539999999999997</v>
      </c>
      <c r="JA69" s="133">
        <v>-0.40354000000000001</v>
      </c>
      <c r="JB69" s="133">
        <v>-0.35260000000000002</v>
      </c>
      <c r="JC69" s="133">
        <v>0.28758</v>
      </c>
      <c r="JD69" s="133">
        <v>0.80911</v>
      </c>
      <c r="JE69" s="133">
        <v>0.64148000000000005</v>
      </c>
      <c r="JF69" s="133">
        <v>0.79683000000000004</v>
      </c>
      <c r="JG69" s="133">
        <v>0.55861000000000005</v>
      </c>
      <c r="JH69" s="133">
        <v>0.59260000000000002</v>
      </c>
      <c r="JI69" s="133">
        <v>0.67978000000000005</v>
      </c>
      <c r="JJ69" s="133">
        <v>0.60936999999999997</v>
      </c>
      <c r="JK69" s="133">
        <v>0.63292999999999999</v>
      </c>
      <c r="JL69" s="133">
        <v>0.56240000000000001</v>
      </c>
      <c r="JM69" s="133">
        <v>0.51722999999999997</v>
      </c>
      <c r="JN69" s="133">
        <v>0.54105999999999999</v>
      </c>
      <c r="JO69" s="133">
        <v>0.68684999999999996</v>
      </c>
    </row>
    <row r="70" spans="1:275" ht="15" x14ac:dyDescent="0.25">
      <c r="A70" s="2" t="s">
        <v>344</v>
      </c>
      <c r="B70" s="60" t="s">
        <v>1193</v>
      </c>
      <c r="C70" s="3" t="s">
        <v>1371</v>
      </c>
      <c r="D70" s="133">
        <v>0.57062999999999997</v>
      </c>
      <c r="E70" s="133">
        <v>0.35697000000000001</v>
      </c>
      <c r="F70" s="133">
        <v>0.36909999999999998</v>
      </c>
      <c r="G70" s="133">
        <v>0.39760000000000001</v>
      </c>
      <c r="H70" s="133">
        <v>0.63444999999999996</v>
      </c>
      <c r="I70" s="133">
        <v>0.67196999999999996</v>
      </c>
      <c r="J70" s="133">
        <v>0.47232000000000002</v>
      </c>
      <c r="K70" s="133">
        <v>0.42288999999999999</v>
      </c>
      <c r="L70" s="133">
        <v>0.63307999999999998</v>
      </c>
      <c r="M70" s="133">
        <v>0.66252999999999995</v>
      </c>
      <c r="N70" s="133">
        <v>0.66220000000000001</v>
      </c>
      <c r="O70" s="133">
        <v>0.62512000000000001</v>
      </c>
      <c r="P70" s="133">
        <v>0.65861999999999998</v>
      </c>
      <c r="Q70" s="133">
        <v>0.66647999999999996</v>
      </c>
      <c r="R70" s="133">
        <v>0.51356000000000002</v>
      </c>
      <c r="S70" s="133">
        <v>0.53474999999999995</v>
      </c>
      <c r="T70" s="133">
        <v>0.42888999999999999</v>
      </c>
      <c r="U70" s="133">
        <v>0.48281000000000002</v>
      </c>
      <c r="V70" s="133">
        <v>0.65910000000000002</v>
      </c>
      <c r="W70" s="133">
        <v>0.51185999999999998</v>
      </c>
      <c r="X70" s="133">
        <v>0.66627000000000003</v>
      </c>
      <c r="Y70" s="133">
        <v>0.62844</v>
      </c>
      <c r="Z70" s="133">
        <v>0.62619999999999998</v>
      </c>
      <c r="AA70" s="133">
        <v>0.61528000000000005</v>
      </c>
      <c r="AB70" s="133">
        <v>0.61389000000000005</v>
      </c>
      <c r="AC70" s="133">
        <v>0.75261999999999996</v>
      </c>
      <c r="AD70" s="133">
        <v>0.50212000000000001</v>
      </c>
      <c r="AE70" s="133">
        <v>0.66129000000000004</v>
      </c>
      <c r="AF70" s="133">
        <v>0.66203999999999996</v>
      </c>
      <c r="AG70" s="133">
        <v>0.69652999999999998</v>
      </c>
      <c r="AH70" s="133">
        <v>0.68879000000000001</v>
      </c>
      <c r="AI70" s="133">
        <v>0.63878999999999997</v>
      </c>
      <c r="AJ70" s="133">
        <v>0.70916999999999997</v>
      </c>
      <c r="AK70" s="133">
        <v>0.66095000000000004</v>
      </c>
      <c r="AL70" s="133">
        <v>0.59623999999999999</v>
      </c>
      <c r="AM70" s="133">
        <v>0.53076999999999996</v>
      </c>
      <c r="AN70" s="133">
        <v>0.51209000000000005</v>
      </c>
      <c r="AO70" s="133">
        <v>0.59352000000000005</v>
      </c>
      <c r="AP70" s="133">
        <v>0.50090999999999997</v>
      </c>
      <c r="AQ70" s="133">
        <v>0.52866000000000002</v>
      </c>
      <c r="AR70" s="133">
        <v>0.50573999999999997</v>
      </c>
      <c r="AS70" s="133">
        <v>0.47982999999999998</v>
      </c>
      <c r="AT70" s="133">
        <v>0.54930999999999996</v>
      </c>
      <c r="AU70" s="133">
        <v>0.61904999999999999</v>
      </c>
      <c r="AV70" s="133">
        <v>0.51561999999999997</v>
      </c>
      <c r="AW70" s="133">
        <v>0.44596999999999998</v>
      </c>
      <c r="AX70" s="133">
        <v>0.63590999999999998</v>
      </c>
      <c r="AY70" s="133">
        <v>0.43328</v>
      </c>
      <c r="AZ70" s="133">
        <v>0.49892999999999998</v>
      </c>
      <c r="BA70" s="133">
        <v>0.43778</v>
      </c>
      <c r="BB70" s="133">
        <v>0.67186999999999997</v>
      </c>
      <c r="BC70" s="133">
        <v>0.53066000000000002</v>
      </c>
      <c r="BD70" s="133">
        <v>0.43371999999999999</v>
      </c>
      <c r="BE70" s="133">
        <v>0.42954999999999999</v>
      </c>
      <c r="BF70" s="133">
        <v>0.66984999999999995</v>
      </c>
      <c r="BG70" s="133">
        <v>0.65139999999999998</v>
      </c>
      <c r="BH70" s="133">
        <v>0.45674999999999999</v>
      </c>
      <c r="BI70" s="133">
        <v>0.45641999999999999</v>
      </c>
      <c r="BJ70" s="133">
        <v>0.62241000000000002</v>
      </c>
      <c r="BK70" s="133">
        <v>0.62819999999999998</v>
      </c>
      <c r="BL70" s="133">
        <v>0.45876</v>
      </c>
      <c r="BM70" s="133">
        <v>0.54783999999999999</v>
      </c>
      <c r="BN70" s="133">
        <v>0.54647999999999997</v>
      </c>
      <c r="BO70" s="133">
        <v>0.44645000000000001</v>
      </c>
      <c r="BP70" s="133">
        <v>0.58189999999999997</v>
      </c>
      <c r="BQ70" s="133">
        <v>1</v>
      </c>
      <c r="BR70" s="133">
        <v>0.68842999999999999</v>
      </c>
      <c r="BS70" s="133">
        <v>0.3427</v>
      </c>
      <c r="BT70" s="133">
        <v>0.7056</v>
      </c>
      <c r="BU70" s="133">
        <v>0.67954999999999999</v>
      </c>
      <c r="BV70" s="133">
        <v>0.1525</v>
      </c>
      <c r="BW70" s="133">
        <v>0.52476999999999996</v>
      </c>
      <c r="BX70" s="133">
        <v>0.48758000000000001</v>
      </c>
      <c r="BY70" s="133">
        <v>0.48792999999999997</v>
      </c>
      <c r="BZ70" s="133">
        <v>0.49820999999999999</v>
      </c>
      <c r="CA70" s="133">
        <v>0.29131000000000001</v>
      </c>
      <c r="CB70" s="133">
        <v>0.56452000000000002</v>
      </c>
      <c r="CC70" s="133">
        <v>0.48080000000000001</v>
      </c>
      <c r="CD70" s="133">
        <v>0.48932999999999999</v>
      </c>
      <c r="CE70" s="133">
        <v>-0.59691000000000005</v>
      </c>
      <c r="CF70" s="133">
        <v>-0.49138999999999999</v>
      </c>
      <c r="CG70" s="133">
        <v>-0.48536000000000001</v>
      </c>
      <c r="CH70" s="133">
        <v>-0.49336000000000002</v>
      </c>
      <c r="CI70" s="133">
        <v>-0.43786999999999998</v>
      </c>
      <c r="CJ70" s="133">
        <v>-0.52878000000000003</v>
      </c>
      <c r="CK70" s="133">
        <v>-0.38099</v>
      </c>
      <c r="CL70" s="133">
        <v>-0.53151000000000004</v>
      </c>
      <c r="CM70" s="133">
        <v>5.8562999999999997E-2</v>
      </c>
      <c r="CN70" s="133">
        <v>0.46567999999999998</v>
      </c>
      <c r="CO70" s="133">
        <v>-0.41510000000000002</v>
      </c>
      <c r="CP70" s="133">
        <v>0.59845999999999999</v>
      </c>
      <c r="CQ70" s="133">
        <v>0.53203</v>
      </c>
      <c r="CR70" s="133">
        <v>0.59306999999999999</v>
      </c>
      <c r="CS70" s="133">
        <v>0.58320000000000005</v>
      </c>
      <c r="CT70" s="133">
        <v>-1.3831E-2</v>
      </c>
      <c r="CU70" s="133">
        <v>-0.20619000000000001</v>
      </c>
      <c r="CV70" s="133">
        <v>0.1158</v>
      </c>
      <c r="CW70" s="133">
        <v>0.18889</v>
      </c>
      <c r="CX70" s="133">
        <v>0.29332000000000003</v>
      </c>
      <c r="CY70" s="133">
        <v>-0.11477999999999999</v>
      </c>
      <c r="CZ70" s="133">
        <v>0.67608000000000001</v>
      </c>
      <c r="DA70" s="133">
        <v>0.57908999999999999</v>
      </c>
      <c r="DB70" s="133">
        <v>0.71414999999999995</v>
      </c>
      <c r="DC70" s="133">
        <v>0.71014999999999995</v>
      </c>
      <c r="DD70" s="133">
        <v>0.60950000000000004</v>
      </c>
      <c r="DE70" s="133">
        <v>0.65607000000000004</v>
      </c>
      <c r="DF70" s="133">
        <v>0.13099</v>
      </c>
      <c r="DG70" s="133">
        <v>0.62702999999999998</v>
      </c>
      <c r="DH70" s="133">
        <v>0.52942</v>
      </c>
      <c r="DI70" s="133">
        <v>0.61046999999999996</v>
      </c>
      <c r="DJ70" s="133">
        <v>0.48441000000000001</v>
      </c>
      <c r="DK70" s="133">
        <v>0.49057000000000001</v>
      </c>
      <c r="DL70" s="133">
        <v>0.54632999999999998</v>
      </c>
      <c r="DM70" s="133">
        <v>0.61956999999999995</v>
      </c>
      <c r="DN70" s="133">
        <v>0.45806000000000002</v>
      </c>
      <c r="DO70" s="133">
        <v>0.40845999999999999</v>
      </c>
      <c r="DP70" s="133">
        <v>0.61426000000000003</v>
      </c>
      <c r="DQ70" s="133">
        <v>0.52319000000000004</v>
      </c>
      <c r="DR70" s="133">
        <v>0.54618999999999995</v>
      </c>
      <c r="DS70" s="133">
        <v>0.55964000000000003</v>
      </c>
      <c r="DT70" s="133">
        <v>0.61592000000000002</v>
      </c>
      <c r="DU70" s="133">
        <v>0.61829999999999996</v>
      </c>
      <c r="DV70" s="133">
        <v>0.52942</v>
      </c>
      <c r="DW70" s="133">
        <v>0.56738</v>
      </c>
      <c r="DX70" s="133">
        <v>0.49397000000000002</v>
      </c>
      <c r="DY70" s="133">
        <v>0.42385</v>
      </c>
      <c r="DZ70" s="133">
        <v>0.54085000000000005</v>
      </c>
      <c r="EA70" s="133">
        <v>0.50141999999999998</v>
      </c>
      <c r="EB70" s="133">
        <v>0.48169000000000001</v>
      </c>
      <c r="EC70" s="133">
        <v>0.55703999999999998</v>
      </c>
      <c r="ED70" s="133">
        <v>0.39811000000000002</v>
      </c>
      <c r="EE70" s="133">
        <v>0.43074000000000001</v>
      </c>
      <c r="EF70" s="133">
        <v>0.51434000000000002</v>
      </c>
      <c r="EG70" s="133">
        <v>-0.46422000000000002</v>
      </c>
      <c r="EH70" s="133">
        <v>-0.38973999999999998</v>
      </c>
      <c r="EI70" s="133">
        <v>-0.38668000000000002</v>
      </c>
      <c r="EJ70" s="133">
        <v>-0.52998999999999996</v>
      </c>
      <c r="EK70" s="133">
        <v>0.22894999999999999</v>
      </c>
      <c r="EL70" s="133">
        <v>-0.39607999999999999</v>
      </c>
      <c r="EM70" s="133">
        <v>-0.40955000000000003</v>
      </c>
      <c r="EN70" s="133">
        <v>-0.49628</v>
      </c>
      <c r="EO70" s="133">
        <v>-0.39602999999999999</v>
      </c>
      <c r="EP70" s="133">
        <v>0.51058000000000003</v>
      </c>
      <c r="EQ70" s="133">
        <v>0.54618</v>
      </c>
      <c r="ER70" s="133">
        <v>-0.3664</v>
      </c>
      <c r="ES70" s="133">
        <v>0.30714000000000002</v>
      </c>
      <c r="ET70" s="133">
        <v>0.11391999999999999</v>
      </c>
      <c r="EU70" s="133">
        <v>0.16019</v>
      </c>
      <c r="EV70" s="133">
        <v>0.37728</v>
      </c>
      <c r="EW70" s="133">
        <v>0.68330000000000002</v>
      </c>
      <c r="EX70" s="133">
        <v>0.56928999999999996</v>
      </c>
      <c r="EY70" s="133">
        <v>0.55733999999999995</v>
      </c>
      <c r="EZ70" s="133">
        <v>0.79525999999999997</v>
      </c>
      <c r="FA70" s="133">
        <v>0.72199999999999998</v>
      </c>
      <c r="FB70" s="133">
        <v>0.59272999999999998</v>
      </c>
      <c r="FC70" s="133">
        <v>0.58775999999999995</v>
      </c>
      <c r="FD70" s="133">
        <v>0.53478999999999999</v>
      </c>
      <c r="FE70" s="133">
        <v>0.52619000000000005</v>
      </c>
      <c r="FF70" s="133">
        <v>0.51307000000000003</v>
      </c>
      <c r="FG70" s="133">
        <v>-0.20454</v>
      </c>
      <c r="FH70" s="133">
        <v>0.59770000000000001</v>
      </c>
      <c r="FI70" s="133">
        <v>-0.17005000000000001</v>
      </c>
      <c r="FJ70" s="133">
        <v>0.40645999999999999</v>
      </c>
      <c r="FK70" s="133">
        <v>-5.7711999999999999E-2</v>
      </c>
      <c r="FL70" s="133">
        <v>0.36071999999999999</v>
      </c>
      <c r="FM70" s="133">
        <v>-0.11416</v>
      </c>
      <c r="FN70" s="133">
        <v>-0.46894000000000002</v>
      </c>
      <c r="FO70" s="133">
        <v>0.37136000000000002</v>
      </c>
      <c r="FP70" s="133">
        <v>-0.40499000000000002</v>
      </c>
      <c r="FQ70" s="133">
        <v>-0.5</v>
      </c>
      <c r="FR70" s="133">
        <v>-0.39550000000000002</v>
      </c>
      <c r="FS70" s="133">
        <v>-9.9848000000000006E-2</v>
      </c>
      <c r="FT70" s="133">
        <v>0.61314000000000002</v>
      </c>
      <c r="FU70" s="133">
        <v>-0.29713000000000001</v>
      </c>
      <c r="FV70" s="133">
        <v>-0.32169999999999999</v>
      </c>
      <c r="FW70" s="133">
        <v>-0.39889999999999998</v>
      </c>
      <c r="FX70" s="133">
        <v>-0.42974000000000001</v>
      </c>
      <c r="FY70" s="133">
        <v>-0.18712000000000001</v>
      </c>
      <c r="FZ70" s="133">
        <v>-0.5897</v>
      </c>
      <c r="GA70" s="133">
        <v>-0.46484999999999999</v>
      </c>
      <c r="GB70" s="133">
        <v>-0.35016999999999998</v>
      </c>
      <c r="GC70" s="133">
        <v>-0.41017999999999999</v>
      </c>
      <c r="GD70" s="133">
        <v>-6.4441999999999999E-2</v>
      </c>
      <c r="GE70" s="133">
        <v>0.25453999999999999</v>
      </c>
      <c r="GF70" s="133">
        <v>9.4820000000000002E-2</v>
      </c>
      <c r="GG70" s="133">
        <v>-0.18049000000000001</v>
      </c>
      <c r="GH70" s="133">
        <v>-6.8112000000000006E-2</v>
      </c>
      <c r="GI70" s="133">
        <v>-0.26924999999999999</v>
      </c>
      <c r="GJ70" s="133">
        <v>1.5637000000000002E-2</v>
      </c>
      <c r="GK70" s="133">
        <v>0.39881</v>
      </c>
      <c r="GL70" s="133">
        <v>-0.24851999999999999</v>
      </c>
      <c r="GM70" s="133">
        <v>4.9193000000000001E-2</v>
      </c>
      <c r="GN70" s="133">
        <v>0.41264000000000001</v>
      </c>
      <c r="GO70" s="133">
        <v>-0.30223</v>
      </c>
      <c r="GP70" s="133">
        <v>0.51632</v>
      </c>
      <c r="GQ70" s="133">
        <v>0.38246000000000002</v>
      </c>
      <c r="GR70" s="133">
        <v>-0.42181999999999997</v>
      </c>
      <c r="GS70" s="133">
        <v>-0.44331999999999999</v>
      </c>
      <c r="GT70" s="133">
        <v>0.36654999999999999</v>
      </c>
      <c r="GU70" s="133">
        <v>-0.44351000000000002</v>
      </c>
      <c r="GV70" s="133">
        <v>-0.39187</v>
      </c>
      <c r="GW70" s="133">
        <v>9.9057000000000006E-2</v>
      </c>
      <c r="GX70" s="133">
        <v>-0.24268000000000001</v>
      </c>
      <c r="GY70" s="133">
        <v>-0.24207999999999999</v>
      </c>
      <c r="GZ70" s="133">
        <v>-0.46994000000000002</v>
      </c>
      <c r="HA70" s="133">
        <v>-0.45172000000000001</v>
      </c>
      <c r="HB70" s="133">
        <v>-0.32734000000000002</v>
      </c>
      <c r="HC70" s="133">
        <v>-0.53776000000000002</v>
      </c>
      <c r="HD70" s="133">
        <v>-0.42164000000000001</v>
      </c>
      <c r="HE70" s="133">
        <v>-0.29654000000000003</v>
      </c>
      <c r="HF70" s="133">
        <v>-0.35269</v>
      </c>
      <c r="HG70" s="133">
        <v>2.4171000000000002E-2</v>
      </c>
      <c r="HH70" s="133">
        <v>0.28941</v>
      </c>
      <c r="HI70" s="133">
        <v>-0.28553000000000001</v>
      </c>
      <c r="HJ70" s="133">
        <v>-0.45021</v>
      </c>
      <c r="HK70" s="133">
        <v>-0.26923000000000002</v>
      </c>
      <c r="HL70" s="133">
        <v>0.63078000000000001</v>
      </c>
      <c r="HM70" s="133">
        <v>0.54013999999999995</v>
      </c>
      <c r="HN70" s="133">
        <v>-0.35099999999999998</v>
      </c>
      <c r="HO70" s="133">
        <v>0.51778999999999997</v>
      </c>
      <c r="HP70" s="133">
        <v>0.53183999999999998</v>
      </c>
      <c r="HQ70" s="133">
        <v>0.41615000000000002</v>
      </c>
      <c r="HR70" s="133">
        <v>0.33955999999999997</v>
      </c>
      <c r="HS70" s="133">
        <v>-0.15057999999999999</v>
      </c>
      <c r="HT70" s="133">
        <v>-0.31084000000000001</v>
      </c>
      <c r="HU70" s="133">
        <v>-0.22524</v>
      </c>
      <c r="HV70" s="133">
        <v>-0.44235999999999998</v>
      </c>
      <c r="HW70" s="133">
        <v>-0.43553999999999998</v>
      </c>
      <c r="HX70" s="133">
        <v>-0.52917999999999998</v>
      </c>
      <c r="HY70" s="133">
        <v>0.10006</v>
      </c>
      <c r="HZ70" s="133">
        <v>7.3542999999999997E-2</v>
      </c>
      <c r="IA70" s="133">
        <v>0.15725</v>
      </c>
      <c r="IB70" s="133">
        <v>0.48616999999999999</v>
      </c>
      <c r="IC70" s="133">
        <v>8.6224999999999996E-2</v>
      </c>
      <c r="ID70" s="133">
        <v>-0.38538</v>
      </c>
      <c r="IE70" s="133">
        <v>-0.22788</v>
      </c>
      <c r="IF70" s="133">
        <v>-0.16986999999999999</v>
      </c>
      <c r="IG70" s="133">
        <v>-0.15942999999999999</v>
      </c>
      <c r="IH70" s="133">
        <v>-0.29021999999999998</v>
      </c>
      <c r="II70" s="133">
        <v>-0.24922</v>
      </c>
      <c r="IJ70" s="133">
        <v>-4.1986000000000002E-2</v>
      </c>
      <c r="IK70" s="133">
        <v>-0.42423</v>
      </c>
      <c r="IL70" s="133">
        <v>-0.19667999999999999</v>
      </c>
      <c r="IM70" s="133">
        <v>-0.25650000000000001</v>
      </c>
      <c r="IN70" s="133">
        <v>-0.20543</v>
      </c>
      <c r="IO70" s="133">
        <v>0.31678000000000001</v>
      </c>
      <c r="IP70" s="133">
        <v>0.58176000000000005</v>
      </c>
      <c r="IQ70" s="133">
        <v>0.49496000000000001</v>
      </c>
      <c r="IR70" s="133">
        <v>0.63946000000000003</v>
      </c>
      <c r="IS70" s="133">
        <v>0.50970000000000004</v>
      </c>
      <c r="IT70" s="133">
        <v>-0.29183999999999999</v>
      </c>
      <c r="IU70" s="133">
        <v>-0.30362</v>
      </c>
      <c r="IV70" s="133">
        <v>0.26393</v>
      </c>
      <c r="IW70" s="133">
        <v>0.57430000000000003</v>
      </c>
      <c r="IX70" s="133">
        <v>0.53274999999999995</v>
      </c>
      <c r="IY70" s="133">
        <v>0.61853000000000002</v>
      </c>
      <c r="IZ70" s="133">
        <v>0.5252</v>
      </c>
      <c r="JA70" s="133">
        <v>-0.28065000000000001</v>
      </c>
      <c r="JB70" s="133">
        <v>-0.22761000000000001</v>
      </c>
      <c r="JC70" s="133">
        <v>0.10094</v>
      </c>
      <c r="JD70" s="133">
        <v>0.56982999999999995</v>
      </c>
      <c r="JE70" s="133">
        <v>0.43835000000000002</v>
      </c>
      <c r="JF70" s="133">
        <v>0.56640999999999997</v>
      </c>
      <c r="JG70" s="133">
        <v>0.54393999999999998</v>
      </c>
      <c r="JH70" s="133">
        <v>0.64739999999999998</v>
      </c>
      <c r="JI70" s="133">
        <v>0.62522999999999995</v>
      </c>
      <c r="JJ70" s="133">
        <v>0.61682999999999999</v>
      </c>
      <c r="JK70" s="133">
        <v>0.59106999999999998</v>
      </c>
      <c r="JL70" s="133">
        <v>0.64629999999999999</v>
      </c>
      <c r="JM70" s="133">
        <v>0.54696999999999996</v>
      </c>
      <c r="JN70" s="133">
        <v>0.66225999999999996</v>
      </c>
      <c r="JO70" s="133">
        <v>0.69118000000000002</v>
      </c>
    </row>
    <row r="71" spans="1:275" ht="15" x14ac:dyDescent="0.25">
      <c r="A71" s="2" t="s">
        <v>343</v>
      </c>
      <c r="B71" s="60" t="s">
        <v>1194</v>
      </c>
      <c r="C71" s="3" t="s">
        <v>1328</v>
      </c>
      <c r="D71" s="133">
        <v>0.63897000000000004</v>
      </c>
      <c r="E71" s="133">
        <v>0.30491000000000001</v>
      </c>
      <c r="F71" s="133">
        <v>0.57593000000000005</v>
      </c>
      <c r="G71" s="133">
        <v>0.57347999999999999</v>
      </c>
      <c r="H71" s="133">
        <v>0.85626999999999998</v>
      </c>
      <c r="I71" s="133">
        <v>0.84438999999999997</v>
      </c>
      <c r="J71" s="133">
        <v>0.59611999999999998</v>
      </c>
      <c r="K71" s="133">
        <v>0.60265000000000002</v>
      </c>
      <c r="L71" s="133">
        <v>0.78491999999999995</v>
      </c>
      <c r="M71" s="133">
        <v>0.83243999999999996</v>
      </c>
      <c r="N71" s="133">
        <v>0.82206000000000001</v>
      </c>
      <c r="O71" s="133">
        <v>0.80952999999999997</v>
      </c>
      <c r="P71" s="133">
        <v>0.77793999999999996</v>
      </c>
      <c r="Q71" s="133">
        <v>0.80447000000000002</v>
      </c>
      <c r="R71" s="133">
        <v>0.67008999999999996</v>
      </c>
      <c r="S71" s="133">
        <v>0.67689999999999995</v>
      </c>
      <c r="T71" s="133">
        <v>0.57130000000000003</v>
      </c>
      <c r="U71" s="133">
        <v>0.59118000000000004</v>
      </c>
      <c r="V71" s="133">
        <v>0.86538999999999999</v>
      </c>
      <c r="W71" s="133">
        <v>0.64154999999999995</v>
      </c>
      <c r="X71" s="133">
        <v>0.84557000000000004</v>
      </c>
      <c r="Y71" s="133">
        <v>0.82884999999999998</v>
      </c>
      <c r="Z71" s="133">
        <v>0.75048000000000004</v>
      </c>
      <c r="AA71" s="133">
        <v>0.74019999999999997</v>
      </c>
      <c r="AB71" s="133">
        <v>0.77734000000000003</v>
      </c>
      <c r="AC71" s="133">
        <v>0.85963999999999996</v>
      </c>
      <c r="AD71" s="133">
        <v>0.61841000000000002</v>
      </c>
      <c r="AE71" s="133">
        <v>0.82743</v>
      </c>
      <c r="AF71" s="133">
        <v>0.82201000000000002</v>
      </c>
      <c r="AG71" s="133">
        <v>0.8478</v>
      </c>
      <c r="AH71" s="133">
        <v>0.81088000000000005</v>
      </c>
      <c r="AI71" s="133">
        <v>0.82474000000000003</v>
      </c>
      <c r="AJ71" s="133">
        <v>0.82526999999999995</v>
      </c>
      <c r="AK71" s="133">
        <v>0.76732999999999996</v>
      </c>
      <c r="AL71" s="133">
        <v>0.76507999999999998</v>
      </c>
      <c r="AM71" s="133">
        <v>0.67773000000000005</v>
      </c>
      <c r="AN71" s="133">
        <v>0.64820999999999995</v>
      </c>
      <c r="AO71" s="133">
        <v>0.70992</v>
      </c>
      <c r="AP71" s="133">
        <v>0.65305000000000002</v>
      </c>
      <c r="AQ71" s="133">
        <v>0.66595000000000004</v>
      </c>
      <c r="AR71" s="133">
        <v>0.61607999999999996</v>
      </c>
      <c r="AS71" s="133">
        <v>0.61365000000000003</v>
      </c>
      <c r="AT71" s="133">
        <v>0.70096000000000003</v>
      </c>
      <c r="AU71" s="133">
        <v>0.73902999999999996</v>
      </c>
      <c r="AV71" s="133">
        <v>0.64349000000000001</v>
      </c>
      <c r="AW71" s="133">
        <v>0.58240999999999998</v>
      </c>
      <c r="AX71" s="133">
        <v>0.80356000000000005</v>
      </c>
      <c r="AY71" s="133">
        <v>0.56805000000000005</v>
      </c>
      <c r="AZ71" s="133">
        <v>0.66986999999999997</v>
      </c>
      <c r="BA71" s="133">
        <v>0.59585999999999995</v>
      </c>
      <c r="BB71" s="133">
        <v>0.78568000000000005</v>
      </c>
      <c r="BC71" s="133">
        <v>0.74095</v>
      </c>
      <c r="BD71" s="133">
        <v>0.56996000000000002</v>
      </c>
      <c r="BE71" s="133">
        <v>0.57386999999999999</v>
      </c>
      <c r="BF71" s="133">
        <v>0.79037999999999997</v>
      </c>
      <c r="BG71" s="133">
        <v>0.72499999999999998</v>
      </c>
      <c r="BH71" s="133">
        <v>0.62568000000000001</v>
      </c>
      <c r="BI71" s="133">
        <v>0.64637</v>
      </c>
      <c r="BJ71" s="133">
        <v>0.70970999999999995</v>
      </c>
      <c r="BK71" s="133">
        <v>0.77176</v>
      </c>
      <c r="BL71" s="133">
        <v>0.59250999999999998</v>
      </c>
      <c r="BM71" s="133">
        <v>0.71143999999999996</v>
      </c>
      <c r="BN71" s="133">
        <v>0.70970999999999995</v>
      </c>
      <c r="BO71" s="133">
        <v>0.6</v>
      </c>
      <c r="BP71" s="133">
        <v>0.64239000000000002</v>
      </c>
      <c r="BQ71" s="133">
        <v>0.68842999999999999</v>
      </c>
      <c r="BR71" s="133">
        <v>1</v>
      </c>
      <c r="BS71" s="133">
        <v>0.20164000000000001</v>
      </c>
      <c r="BT71" s="133">
        <v>0.76668999999999998</v>
      </c>
      <c r="BU71" s="133">
        <v>0.86433000000000004</v>
      </c>
      <c r="BV71" s="133">
        <v>0.31257000000000001</v>
      </c>
      <c r="BW71" s="133">
        <v>0.72291000000000005</v>
      </c>
      <c r="BX71" s="133">
        <v>0.68810000000000004</v>
      </c>
      <c r="BY71" s="133">
        <v>0.66647000000000001</v>
      </c>
      <c r="BZ71" s="133">
        <v>0.78868000000000005</v>
      </c>
      <c r="CA71" s="133">
        <v>0.47877999999999998</v>
      </c>
      <c r="CB71" s="133">
        <v>0.87494000000000005</v>
      </c>
      <c r="CC71" s="133">
        <v>0.67462999999999995</v>
      </c>
      <c r="CD71" s="133">
        <v>0.58964000000000005</v>
      </c>
      <c r="CE71" s="133">
        <v>-0.75992999999999999</v>
      </c>
      <c r="CF71" s="133">
        <v>-0.67879</v>
      </c>
      <c r="CG71" s="133">
        <v>-0.68971000000000005</v>
      </c>
      <c r="CH71" s="133">
        <v>-0.68215999999999999</v>
      </c>
      <c r="CI71" s="133">
        <v>-0.63988</v>
      </c>
      <c r="CJ71" s="133">
        <v>-0.67490000000000006</v>
      </c>
      <c r="CK71" s="133">
        <v>-0.56749000000000005</v>
      </c>
      <c r="CL71" s="133">
        <v>-0.73689000000000004</v>
      </c>
      <c r="CM71" s="133">
        <v>0.10600999999999999</v>
      </c>
      <c r="CN71" s="133">
        <v>0.65107000000000004</v>
      </c>
      <c r="CO71" s="133">
        <v>-0.58235999999999999</v>
      </c>
      <c r="CP71" s="133">
        <v>0.72746</v>
      </c>
      <c r="CQ71" s="133">
        <v>0.69228000000000001</v>
      </c>
      <c r="CR71" s="133">
        <v>0.76241999999999999</v>
      </c>
      <c r="CS71" s="133">
        <v>0.73187999999999998</v>
      </c>
      <c r="CT71" s="133">
        <v>-0.13446</v>
      </c>
      <c r="CU71" s="133">
        <v>-0.44675999999999999</v>
      </c>
      <c r="CV71" s="133">
        <v>3.8956999999999999E-2</v>
      </c>
      <c r="CW71" s="133">
        <v>5.8160000000000003E-2</v>
      </c>
      <c r="CX71" s="133">
        <v>0.12356</v>
      </c>
      <c r="CY71" s="133">
        <v>-0.25507999999999997</v>
      </c>
      <c r="CZ71" s="133">
        <v>0.86470000000000002</v>
      </c>
      <c r="DA71" s="133">
        <v>0.70128000000000001</v>
      </c>
      <c r="DB71" s="133">
        <v>0.87129999999999996</v>
      </c>
      <c r="DC71" s="133">
        <v>0.9234</v>
      </c>
      <c r="DD71" s="133">
        <v>0.82076000000000005</v>
      </c>
      <c r="DE71" s="133">
        <v>0.90429000000000004</v>
      </c>
      <c r="DF71" s="133">
        <v>0.28427999999999998</v>
      </c>
      <c r="DG71" s="133">
        <v>0.79637999999999998</v>
      </c>
      <c r="DH71" s="133">
        <v>0.60499999999999998</v>
      </c>
      <c r="DI71" s="133">
        <v>0.89097999999999999</v>
      </c>
      <c r="DJ71" s="133">
        <v>0.75183999999999995</v>
      </c>
      <c r="DK71" s="133">
        <v>0.70345999999999997</v>
      </c>
      <c r="DL71" s="133">
        <v>0.77110999999999996</v>
      </c>
      <c r="DM71" s="133">
        <v>0.80974999999999997</v>
      </c>
      <c r="DN71" s="133">
        <v>0.53451000000000004</v>
      </c>
      <c r="DO71" s="133">
        <v>0.67517000000000005</v>
      </c>
      <c r="DP71" s="133">
        <v>0.80030000000000001</v>
      </c>
      <c r="DQ71" s="133">
        <v>0.74482000000000004</v>
      </c>
      <c r="DR71" s="133">
        <v>0.75441000000000003</v>
      </c>
      <c r="DS71" s="133">
        <v>0.77876999999999996</v>
      </c>
      <c r="DT71" s="133">
        <v>0.85902000000000001</v>
      </c>
      <c r="DU71" s="133">
        <v>0.87051999999999996</v>
      </c>
      <c r="DV71" s="133">
        <v>0.69671000000000005</v>
      </c>
      <c r="DW71" s="133">
        <v>0.79788999999999999</v>
      </c>
      <c r="DX71" s="133">
        <v>0.70728000000000002</v>
      </c>
      <c r="DY71" s="133">
        <v>0.65405000000000002</v>
      </c>
      <c r="DZ71" s="133">
        <v>0.74504999999999999</v>
      </c>
      <c r="EA71" s="133">
        <v>0.74975000000000003</v>
      </c>
      <c r="EB71" s="133">
        <v>0.71860000000000002</v>
      </c>
      <c r="EC71" s="133">
        <v>0.78915999999999997</v>
      </c>
      <c r="ED71" s="133">
        <v>0.63083999999999996</v>
      </c>
      <c r="EE71" s="133">
        <v>0.67381999999999997</v>
      </c>
      <c r="EF71" s="133">
        <v>0.68715999999999999</v>
      </c>
      <c r="EG71" s="133">
        <v>-0.65417000000000003</v>
      </c>
      <c r="EH71" s="133">
        <v>-0.57364999999999999</v>
      </c>
      <c r="EI71" s="133">
        <v>-0.56189</v>
      </c>
      <c r="EJ71" s="133">
        <v>-0.73121000000000003</v>
      </c>
      <c r="EK71" s="133">
        <v>0.24728</v>
      </c>
      <c r="EL71" s="133">
        <v>-0.57762999999999998</v>
      </c>
      <c r="EM71" s="133">
        <v>-0.5474</v>
      </c>
      <c r="EN71" s="133">
        <v>-0.70213000000000003</v>
      </c>
      <c r="EO71" s="133">
        <v>-0.54647999999999997</v>
      </c>
      <c r="EP71" s="133">
        <v>0.69755</v>
      </c>
      <c r="EQ71" s="133">
        <v>0.74339999999999995</v>
      </c>
      <c r="ER71" s="133">
        <v>-0.53105000000000002</v>
      </c>
      <c r="ES71" s="133">
        <v>0.34626000000000001</v>
      </c>
      <c r="ET71" s="133">
        <v>9.9042000000000005E-2</v>
      </c>
      <c r="EU71" s="133">
        <v>0.10853</v>
      </c>
      <c r="EV71" s="133">
        <v>0.47994999999999999</v>
      </c>
      <c r="EW71" s="133">
        <v>0.70489000000000002</v>
      </c>
      <c r="EX71" s="133">
        <v>0.64392000000000005</v>
      </c>
      <c r="EY71" s="133">
        <v>0.63156999999999996</v>
      </c>
      <c r="EZ71" s="133">
        <v>0.74958999999999998</v>
      </c>
      <c r="FA71" s="133">
        <v>0.86623000000000006</v>
      </c>
      <c r="FB71" s="133">
        <v>0.67113999999999996</v>
      </c>
      <c r="FC71" s="133">
        <v>0.66527000000000003</v>
      </c>
      <c r="FD71" s="133">
        <v>0.64673999999999998</v>
      </c>
      <c r="FE71" s="133">
        <v>0.63732999999999995</v>
      </c>
      <c r="FF71" s="133">
        <v>0.63163000000000002</v>
      </c>
      <c r="FG71" s="133">
        <v>-0.33085999999999999</v>
      </c>
      <c r="FH71" s="133">
        <v>0.86441999999999997</v>
      </c>
      <c r="FI71" s="133">
        <v>-0.12620000000000001</v>
      </c>
      <c r="FJ71" s="133">
        <v>0.58489999999999998</v>
      </c>
      <c r="FK71" s="133">
        <v>-0.18633</v>
      </c>
      <c r="FL71" s="133">
        <v>0.60904999999999998</v>
      </c>
      <c r="FM71" s="133">
        <v>-0.21768999999999999</v>
      </c>
      <c r="FN71" s="133">
        <v>-0.6784</v>
      </c>
      <c r="FO71" s="133">
        <v>0.36795</v>
      </c>
      <c r="FP71" s="133">
        <v>-0.61719999999999997</v>
      </c>
      <c r="FQ71" s="133">
        <v>-0.70282999999999995</v>
      </c>
      <c r="FR71" s="133">
        <v>-0.60696000000000006</v>
      </c>
      <c r="FS71" s="133">
        <v>-0.29762</v>
      </c>
      <c r="FT71" s="133">
        <v>0.74317</v>
      </c>
      <c r="FU71" s="133">
        <v>-0.51312999999999998</v>
      </c>
      <c r="FV71" s="133">
        <v>-0.54357999999999995</v>
      </c>
      <c r="FW71" s="133">
        <v>-0.59167000000000003</v>
      </c>
      <c r="FX71" s="133">
        <v>-0.65837999999999997</v>
      </c>
      <c r="FY71" s="133">
        <v>-0.38280999999999998</v>
      </c>
      <c r="FZ71" s="133">
        <v>-0.68010999999999999</v>
      </c>
      <c r="GA71" s="133">
        <v>-0.59897</v>
      </c>
      <c r="GB71" s="133">
        <v>-0.52749999999999997</v>
      </c>
      <c r="GC71" s="133">
        <v>-0.6079</v>
      </c>
      <c r="GD71" s="133">
        <v>-0.16932</v>
      </c>
      <c r="GE71" s="133">
        <v>0.22145000000000001</v>
      </c>
      <c r="GF71" s="133">
        <v>-2.0739E-3</v>
      </c>
      <c r="GG71" s="133">
        <v>-0.48768</v>
      </c>
      <c r="GH71" s="133">
        <v>-0.37020999999999998</v>
      </c>
      <c r="GI71" s="133">
        <v>-0.37595000000000001</v>
      </c>
      <c r="GJ71" s="133">
        <v>-0.11255999999999999</v>
      </c>
      <c r="GK71" s="133">
        <v>0.53742000000000001</v>
      </c>
      <c r="GL71" s="133">
        <v>-0.42035</v>
      </c>
      <c r="GM71" s="133">
        <v>9.9877999999999995E-2</v>
      </c>
      <c r="GN71" s="133">
        <v>0.53269</v>
      </c>
      <c r="GO71" s="133">
        <v>-0.43911</v>
      </c>
      <c r="GP71" s="133">
        <v>0.58357999999999999</v>
      </c>
      <c r="GQ71" s="133">
        <v>0.51197999999999999</v>
      </c>
      <c r="GR71" s="133">
        <v>-0.65027999999999997</v>
      </c>
      <c r="GS71" s="133">
        <v>-0.62653000000000003</v>
      </c>
      <c r="GT71" s="133">
        <v>0.38152999999999998</v>
      </c>
      <c r="GU71" s="133">
        <v>-0.64842999999999995</v>
      </c>
      <c r="GV71" s="133">
        <v>-0.62185999999999997</v>
      </c>
      <c r="GW71" s="133">
        <v>-5.1520000000000003E-2</v>
      </c>
      <c r="GX71" s="133">
        <v>-0.41893999999999998</v>
      </c>
      <c r="GY71" s="133">
        <v>-0.46598000000000001</v>
      </c>
      <c r="GZ71" s="133">
        <v>-0.66930000000000001</v>
      </c>
      <c r="HA71" s="133">
        <v>-0.67742999999999998</v>
      </c>
      <c r="HB71" s="133">
        <v>-0.56240000000000001</v>
      </c>
      <c r="HC71" s="133">
        <v>-0.64200000000000002</v>
      </c>
      <c r="HD71" s="133">
        <v>-0.54727999999999999</v>
      </c>
      <c r="HE71" s="133">
        <v>-0.52463000000000004</v>
      </c>
      <c r="HF71" s="133">
        <v>-0.49645</v>
      </c>
      <c r="HG71" s="133">
        <v>7.3066000000000006E-2</v>
      </c>
      <c r="HH71" s="133">
        <v>0.41542000000000001</v>
      </c>
      <c r="HI71" s="133">
        <v>-0.40566999999999998</v>
      </c>
      <c r="HJ71" s="133">
        <v>-0.49680999999999997</v>
      </c>
      <c r="HK71" s="133">
        <v>-0.18706</v>
      </c>
      <c r="HL71" s="133">
        <v>0.77844999999999998</v>
      </c>
      <c r="HM71" s="133">
        <v>0.70164000000000004</v>
      </c>
      <c r="HN71" s="133">
        <v>-0.51427999999999996</v>
      </c>
      <c r="HO71" s="133">
        <v>0.69206000000000001</v>
      </c>
      <c r="HP71" s="133">
        <v>0.67203000000000002</v>
      </c>
      <c r="HQ71" s="133">
        <v>0.49175999999999997</v>
      </c>
      <c r="HR71" s="133">
        <v>0.43647000000000002</v>
      </c>
      <c r="HS71" s="133">
        <v>-0.22203000000000001</v>
      </c>
      <c r="HT71" s="133">
        <v>-0.45906000000000002</v>
      </c>
      <c r="HU71" s="133">
        <v>-0.33230999999999999</v>
      </c>
      <c r="HV71" s="133">
        <v>-0.61104999999999998</v>
      </c>
      <c r="HW71" s="133">
        <v>-0.65639999999999998</v>
      </c>
      <c r="HX71" s="133">
        <v>-0.70111000000000001</v>
      </c>
      <c r="HY71" s="133">
        <v>-5.3041999999999999E-2</v>
      </c>
      <c r="HZ71" s="133">
        <v>-0.12159</v>
      </c>
      <c r="IA71" s="133">
        <v>-0.14599999999999999</v>
      </c>
      <c r="IB71" s="133">
        <v>0.25474000000000002</v>
      </c>
      <c r="IC71" s="133">
        <v>-0.13117999999999999</v>
      </c>
      <c r="ID71" s="133">
        <v>-0.56537000000000004</v>
      </c>
      <c r="IE71" s="133">
        <v>-0.35075000000000001</v>
      </c>
      <c r="IF71" s="133">
        <v>-0.33452999999999999</v>
      </c>
      <c r="IG71" s="133">
        <v>-0.36859999999999998</v>
      </c>
      <c r="IH71" s="133">
        <v>-0.47860000000000003</v>
      </c>
      <c r="II71" s="133">
        <v>-0.48963000000000001</v>
      </c>
      <c r="IJ71" s="133">
        <v>-6.9231000000000001E-2</v>
      </c>
      <c r="IK71" s="133">
        <v>-0.61714000000000002</v>
      </c>
      <c r="IL71" s="133">
        <v>-0.42409999999999998</v>
      </c>
      <c r="IM71" s="133">
        <v>-8.4942000000000004E-2</v>
      </c>
      <c r="IN71" s="133">
        <v>-7.4453000000000005E-2</v>
      </c>
      <c r="IO71" s="133">
        <v>0.52344999999999997</v>
      </c>
      <c r="IP71" s="133">
        <v>0.75261999999999996</v>
      </c>
      <c r="IQ71" s="133">
        <v>0.64278999999999997</v>
      </c>
      <c r="IR71" s="133">
        <v>0.78100999999999998</v>
      </c>
      <c r="IS71" s="133">
        <v>0.63668999999999998</v>
      </c>
      <c r="IT71" s="133">
        <v>-0.11874</v>
      </c>
      <c r="IU71" s="133">
        <v>-0.12314</v>
      </c>
      <c r="IV71" s="133">
        <v>0.46517999999999998</v>
      </c>
      <c r="IW71" s="133">
        <v>0.73011999999999999</v>
      </c>
      <c r="IX71" s="133">
        <v>0.66586999999999996</v>
      </c>
      <c r="IY71" s="133">
        <v>0.79098999999999997</v>
      </c>
      <c r="IZ71" s="133">
        <v>0.68354999999999999</v>
      </c>
      <c r="JA71" s="133">
        <v>-0.14099999999999999</v>
      </c>
      <c r="JB71" s="133">
        <v>-9.8192000000000002E-2</v>
      </c>
      <c r="JC71" s="133">
        <v>0.29087000000000002</v>
      </c>
      <c r="JD71" s="133">
        <v>0.73392000000000002</v>
      </c>
      <c r="JE71" s="133">
        <v>0.51134999999999997</v>
      </c>
      <c r="JF71" s="133">
        <v>0.67827999999999999</v>
      </c>
      <c r="JG71" s="133">
        <v>0.68855999999999995</v>
      </c>
      <c r="JH71" s="133">
        <v>0.84411000000000003</v>
      </c>
      <c r="JI71" s="133">
        <v>0.84991000000000005</v>
      </c>
      <c r="JJ71" s="133">
        <v>0.81337000000000004</v>
      </c>
      <c r="JK71" s="133">
        <v>0.78164999999999996</v>
      </c>
      <c r="JL71" s="133">
        <v>0.87966999999999995</v>
      </c>
      <c r="JM71" s="133">
        <v>0.80217000000000005</v>
      </c>
      <c r="JN71" s="133">
        <v>0.89593999999999996</v>
      </c>
      <c r="JO71" s="133">
        <v>0.87916000000000005</v>
      </c>
    </row>
    <row r="72" spans="1:275" ht="15" x14ac:dyDescent="0.25">
      <c r="A72" s="2" t="s">
        <v>348</v>
      </c>
      <c r="B72" s="60" t="s">
        <v>1195</v>
      </c>
      <c r="C72" s="3" t="s">
        <v>1371</v>
      </c>
      <c r="D72" s="133">
        <v>0.19098000000000001</v>
      </c>
      <c r="E72" s="133">
        <v>4.0807999999999999E-3</v>
      </c>
      <c r="F72" s="133">
        <v>-0.32558999999999999</v>
      </c>
      <c r="G72" s="133">
        <v>-0.38414999999999999</v>
      </c>
      <c r="H72" s="133">
        <v>0.20251</v>
      </c>
      <c r="I72" s="133">
        <v>0.16173000000000001</v>
      </c>
      <c r="J72" s="133">
        <v>-0.33</v>
      </c>
      <c r="K72" s="133">
        <v>-0.38162000000000001</v>
      </c>
      <c r="L72" s="133">
        <v>0.12659000000000001</v>
      </c>
      <c r="M72" s="133">
        <v>0.20526</v>
      </c>
      <c r="N72" s="133">
        <v>0.18465999999999999</v>
      </c>
      <c r="O72" s="133">
        <v>0.12509000000000001</v>
      </c>
      <c r="P72" s="133">
        <v>6.0741000000000003E-2</v>
      </c>
      <c r="Q72" s="133">
        <v>0.38207999999999998</v>
      </c>
      <c r="R72" s="133">
        <v>-0.15654999999999999</v>
      </c>
      <c r="S72" s="133">
        <v>-0.14122000000000001</v>
      </c>
      <c r="T72" s="133">
        <v>-0.34867999999999999</v>
      </c>
      <c r="U72" s="133">
        <v>-0.30224000000000001</v>
      </c>
      <c r="V72" s="133">
        <v>0.26638000000000001</v>
      </c>
      <c r="W72" s="133">
        <v>-0.24944</v>
      </c>
      <c r="X72" s="133">
        <v>0.21526000000000001</v>
      </c>
      <c r="Y72" s="133">
        <v>0.18756</v>
      </c>
      <c r="Z72" s="133">
        <v>-9.6983000000000003E-5</v>
      </c>
      <c r="AA72" s="133">
        <v>-0.10038</v>
      </c>
      <c r="AB72" s="133">
        <v>0.14788999999999999</v>
      </c>
      <c r="AC72" s="133">
        <v>0.19925000000000001</v>
      </c>
      <c r="AD72" s="133">
        <v>-0.22739999999999999</v>
      </c>
      <c r="AE72" s="133">
        <v>0.21589</v>
      </c>
      <c r="AF72" s="133">
        <v>0.18658</v>
      </c>
      <c r="AG72" s="133">
        <v>0.18729999999999999</v>
      </c>
      <c r="AH72" s="133">
        <v>0.16137000000000001</v>
      </c>
      <c r="AI72" s="133">
        <v>0.16219</v>
      </c>
      <c r="AJ72" s="133">
        <v>0.13450999999999999</v>
      </c>
      <c r="AK72" s="133">
        <v>1.4548E-3</v>
      </c>
      <c r="AL72" s="133">
        <v>0.15962000000000001</v>
      </c>
      <c r="AM72" s="133">
        <v>-0.22252</v>
      </c>
      <c r="AN72" s="133">
        <v>-0.16116</v>
      </c>
      <c r="AO72" s="133">
        <v>8.3928000000000003E-2</v>
      </c>
      <c r="AP72" s="133">
        <v>-0.22736999999999999</v>
      </c>
      <c r="AQ72" s="133">
        <v>-0.127</v>
      </c>
      <c r="AR72" s="133">
        <v>-0.22355</v>
      </c>
      <c r="AS72" s="133">
        <v>-0.27443000000000001</v>
      </c>
      <c r="AT72" s="133">
        <v>-4.3225E-2</v>
      </c>
      <c r="AU72" s="133">
        <v>5.5624E-2</v>
      </c>
      <c r="AV72" s="133">
        <v>-0.23208000000000001</v>
      </c>
      <c r="AW72" s="133">
        <v>-0.31136999999999998</v>
      </c>
      <c r="AX72" s="133">
        <v>0.13519</v>
      </c>
      <c r="AY72" s="133">
        <v>-0.36215999999999998</v>
      </c>
      <c r="AZ72" s="133">
        <v>-0.13524</v>
      </c>
      <c r="BA72" s="133">
        <v>-0.31913999999999998</v>
      </c>
      <c r="BB72" s="133">
        <v>0.12073</v>
      </c>
      <c r="BC72" s="133">
        <v>-1.6122000000000001E-2</v>
      </c>
      <c r="BD72" s="133">
        <v>-0.37647999999999998</v>
      </c>
      <c r="BE72" s="133">
        <v>-0.37620999999999999</v>
      </c>
      <c r="BF72" s="133">
        <v>0.13156000000000001</v>
      </c>
      <c r="BG72" s="133">
        <v>0.17244000000000001</v>
      </c>
      <c r="BH72" s="133">
        <v>-0.30177999999999999</v>
      </c>
      <c r="BI72" s="133">
        <v>-0.30412</v>
      </c>
      <c r="BJ72" s="133">
        <v>-7.1992000000000002E-3</v>
      </c>
      <c r="BK72" s="133">
        <v>0.10331</v>
      </c>
      <c r="BL72" s="133">
        <v>-0.30632999999999999</v>
      </c>
      <c r="BM72" s="133">
        <v>-4.2888999999999997E-2</v>
      </c>
      <c r="BN72" s="133">
        <v>-6.7680000000000004E-2</v>
      </c>
      <c r="BO72" s="133">
        <v>-0.28197</v>
      </c>
      <c r="BP72" s="133">
        <v>9.6096000000000001E-2</v>
      </c>
      <c r="BQ72" s="133">
        <v>0.3427</v>
      </c>
      <c r="BR72" s="133">
        <v>0.20164000000000001</v>
      </c>
      <c r="BS72" s="133">
        <v>1</v>
      </c>
      <c r="BT72" s="133">
        <v>0.40198</v>
      </c>
      <c r="BU72" s="133">
        <v>0.14105999999999999</v>
      </c>
      <c r="BV72" s="133">
        <v>-0.13478000000000001</v>
      </c>
      <c r="BW72" s="133">
        <v>0.17121</v>
      </c>
      <c r="BX72" s="133">
        <v>-0.13947000000000001</v>
      </c>
      <c r="BY72" s="133">
        <v>-0.25208999999999998</v>
      </c>
      <c r="BZ72" s="133">
        <v>4.3806999999999999E-2</v>
      </c>
      <c r="CA72" s="133">
        <v>-0.33280999999999999</v>
      </c>
      <c r="CB72" s="133">
        <v>0.18067</v>
      </c>
      <c r="CC72" s="133">
        <v>-0.21185999999999999</v>
      </c>
      <c r="CD72" s="133">
        <v>-0.24593999999999999</v>
      </c>
      <c r="CE72" s="133">
        <v>-0.20483999999999999</v>
      </c>
      <c r="CF72" s="133">
        <v>2.7678000000000001E-2</v>
      </c>
      <c r="CG72" s="133">
        <v>3.5026000000000002E-2</v>
      </c>
      <c r="CH72" s="133">
        <v>-4.9140999999999997E-2</v>
      </c>
      <c r="CI72" s="133">
        <v>-4.5217E-2</v>
      </c>
      <c r="CJ72" s="133">
        <v>-3.4146000000000003E-2</v>
      </c>
      <c r="CK72" s="133">
        <v>0.11194</v>
      </c>
      <c r="CL72" s="133">
        <v>-0.15751999999999999</v>
      </c>
      <c r="CM72" s="133">
        <v>0.10882</v>
      </c>
      <c r="CN72" s="133">
        <v>-0.26785999999999999</v>
      </c>
      <c r="CO72" s="133">
        <v>0.16739000000000001</v>
      </c>
      <c r="CP72" s="133">
        <v>-1.0594000000000001E-3</v>
      </c>
      <c r="CQ72" s="133">
        <v>-0.16792000000000001</v>
      </c>
      <c r="CR72" s="133">
        <v>-1.4137E-2</v>
      </c>
      <c r="CS72" s="133">
        <v>-8.6546999999999999E-2</v>
      </c>
      <c r="CT72" s="133">
        <v>0.37798999999999999</v>
      </c>
      <c r="CU72" s="133">
        <v>0.23225999999999999</v>
      </c>
      <c r="CV72" s="133">
        <v>8.4986999999999993E-2</v>
      </c>
      <c r="CW72" s="133">
        <v>0.16419</v>
      </c>
      <c r="CX72" s="133">
        <v>0.24464</v>
      </c>
      <c r="CY72" s="133">
        <v>-4.1748E-2</v>
      </c>
      <c r="CZ72" s="133">
        <v>0.26484999999999997</v>
      </c>
      <c r="DA72" s="133">
        <v>0.25994</v>
      </c>
      <c r="DB72" s="133">
        <v>0.44858999999999999</v>
      </c>
      <c r="DC72" s="133">
        <v>0.16208</v>
      </c>
      <c r="DD72" s="133">
        <v>-7.2170999999999999E-2</v>
      </c>
      <c r="DE72" s="133">
        <v>0.14763999999999999</v>
      </c>
      <c r="DF72" s="133">
        <v>-0.49601000000000001</v>
      </c>
      <c r="DG72" s="133">
        <v>-5.8584999999999998E-2</v>
      </c>
      <c r="DH72" s="133">
        <v>-0.12182999999999999</v>
      </c>
      <c r="DI72" s="133">
        <v>0.20407</v>
      </c>
      <c r="DJ72" s="133">
        <v>-4.9572999999999999E-2</v>
      </c>
      <c r="DK72" s="133">
        <v>-8.2562999999999998E-2</v>
      </c>
      <c r="DL72" s="133">
        <v>2.5923999999999999E-2</v>
      </c>
      <c r="DM72" s="133">
        <v>7.9795000000000005E-2</v>
      </c>
      <c r="DN72" s="133">
        <v>-7.3736999999999997E-2</v>
      </c>
      <c r="DO72" s="133">
        <v>0.23386999999999999</v>
      </c>
      <c r="DP72" s="133">
        <v>0.15520999999999999</v>
      </c>
      <c r="DQ72" s="133">
        <v>-0.11754000000000001</v>
      </c>
      <c r="DR72" s="133">
        <v>-4.1069000000000001E-2</v>
      </c>
      <c r="DS72" s="133">
        <v>4.7522000000000002E-2</v>
      </c>
      <c r="DT72" s="133">
        <v>0.14277999999999999</v>
      </c>
      <c r="DU72" s="133">
        <v>0.17335999999999999</v>
      </c>
      <c r="DV72" s="133">
        <v>3.5138000000000003E-2</v>
      </c>
      <c r="DW72" s="133">
        <v>7.0440000000000003E-2</v>
      </c>
      <c r="DX72" s="133">
        <v>-5.2856E-2</v>
      </c>
      <c r="DY72" s="133">
        <v>-2.2246999999999999E-2</v>
      </c>
      <c r="DZ72" s="133">
        <v>-0.10774</v>
      </c>
      <c r="EA72" s="133">
        <v>2.4015000000000002E-2</v>
      </c>
      <c r="EB72" s="133">
        <v>-0.13336999999999999</v>
      </c>
      <c r="EC72" s="133">
        <v>0.10292</v>
      </c>
      <c r="ED72" s="133">
        <v>7.7384999999999995E-2</v>
      </c>
      <c r="EE72" s="133">
        <v>4.5193999999999998E-2</v>
      </c>
      <c r="EF72" s="133">
        <v>-0.17301</v>
      </c>
      <c r="EG72" s="133">
        <v>0.10548</v>
      </c>
      <c r="EH72" s="133">
        <v>0.28816999999999998</v>
      </c>
      <c r="EI72" s="133">
        <v>0.23116</v>
      </c>
      <c r="EJ72" s="133">
        <v>-9.4968999999999998E-2</v>
      </c>
      <c r="EK72" s="133">
        <v>-0.29227999999999998</v>
      </c>
      <c r="EL72" s="133">
        <v>0.18004999999999999</v>
      </c>
      <c r="EM72" s="133">
        <v>0.19450999999999999</v>
      </c>
      <c r="EN72" s="133">
        <v>-0.10993</v>
      </c>
      <c r="EO72" s="133">
        <v>-0.17413999999999999</v>
      </c>
      <c r="EP72" s="133">
        <v>-0.13077</v>
      </c>
      <c r="EQ72" s="133">
        <v>-9.4805E-2</v>
      </c>
      <c r="ER72" s="133">
        <v>0.19314999999999999</v>
      </c>
      <c r="ES72" s="133">
        <v>0.10231999999999999</v>
      </c>
      <c r="ET72" s="133">
        <v>6.4434000000000005E-2</v>
      </c>
      <c r="EU72" s="133">
        <v>-3.7600000000000001E-2</v>
      </c>
      <c r="EV72" s="133">
        <v>-8.3749000000000004E-2</v>
      </c>
      <c r="EW72" s="133">
        <v>0.14097999999999999</v>
      </c>
      <c r="EX72" s="133">
        <v>-0.11081000000000001</v>
      </c>
      <c r="EY72" s="133">
        <v>-0.13683999999999999</v>
      </c>
      <c r="EZ72" s="133">
        <v>0.21542</v>
      </c>
      <c r="FA72" s="133">
        <v>0.24499000000000001</v>
      </c>
      <c r="FB72" s="133">
        <v>-4.4821E-2</v>
      </c>
      <c r="FC72" s="133">
        <v>-4.6797999999999999E-2</v>
      </c>
      <c r="FD72" s="133">
        <v>-0.13977000000000001</v>
      </c>
      <c r="FE72" s="133">
        <v>-0.17499999999999999</v>
      </c>
      <c r="FF72" s="133">
        <v>-0.19312000000000001</v>
      </c>
      <c r="FG72" s="133">
        <v>-0.19464999999999999</v>
      </c>
      <c r="FH72" s="133">
        <v>0.14072000000000001</v>
      </c>
      <c r="FI72" s="133">
        <v>-0.18296000000000001</v>
      </c>
      <c r="FJ72" s="133">
        <v>-8.6203000000000002E-2</v>
      </c>
      <c r="FK72" s="133">
        <v>-3.6324000000000002E-2</v>
      </c>
      <c r="FL72" s="133">
        <v>-8.6531999999999998E-2</v>
      </c>
      <c r="FM72" s="133">
        <v>3.6346000000000003E-2</v>
      </c>
      <c r="FN72" s="133">
        <v>-8.0674999999999997E-2</v>
      </c>
      <c r="FO72" s="133">
        <v>0.26433000000000001</v>
      </c>
      <c r="FP72" s="133">
        <v>0.40565000000000001</v>
      </c>
      <c r="FQ72" s="133">
        <v>7.4012999999999995E-2</v>
      </c>
      <c r="FR72" s="133">
        <v>-0.13436999999999999</v>
      </c>
      <c r="FS72" s="133">
        <v>0.45516000000000001</v>
      </c>
      <c r="FT72" s="133">
        <v>0.20993000000000001</v>
      </c>
      <c r="FU72" s="133">
        <v>0.45136999999999999</v>
      </c>
      <c r="FV72" s="133">
        <v>0.49981999999999999</v>
      </c>
      <c r="FW72" s="133">
        <v>0.32491999999999999</v>
      </c>
      <c r="FX72" s="133">
        <v>5.5236E-2</v>
      </c>
      <c r="FY72" s="133">
        <v>-0.12325</v>
      </c>
      <c r="FZ72" s="133">
        <v>-2.2821000000000001E-2</v>
      </c>
      <c r="GA72" s="133">
        <v>0.11716</v>
      </c>
      <c r="GB72" s="133">
        <v>0.26615</v>
      </c>
      <c r="GC72" s="133">
        <v>0.20200000000000001</v>
      </c>
      <c r="GD72" s="133">
        <v>0.10264</v>
      </c>
      <c r="GE72" s="133">
        <v>0.48392000000000002</v>
      </c>
      <c r="GF72" s="133">
        <v>0.60734999999999995</v>
      </c>
      <c r="GG72" s="133">
        <v>0.38117000000000001</v>
      </c>
      <c r="GH72" s="133">
        <v>0.23191999999999999</v>
      </c>
      <c r="GI72" s="133">
        <v>-0.27693000000000001</v>
      </c>
      <c r="GJ72" s="133">
        <v>-0.17301</v>
      </c>
      <c r="GK72" s="133">
        <v>7.4079999999999993E-2</v>
      </c>
      <c r="GL72" s="133">
        <v>-0.28943000000000002</v>
      </c>
      <c r="GM72" s="133">
        <v>-2.3269000000000001E-2</v>
      </c>
      <c r="GN72" s="133">
        <v>7.5274000000000001E-3</v>
      </c>
      <c r="GO72" s="133">
        <v>-0.29547000000000001</v>
      </c>
      <c r="GP72" s="133">
        <v>1.8530999999999999E-2</v>
      </c>
      <c r="GQ72" s="133">
        <v>9.3036999999999995E-2</v>
      </c>
      <c r="GR72" s="133">
        <v>-6.4105999999999996E-2</v>
      </c>
      <c r="GS72" s="133">
        <v>-9.0754000000000001E-2</v>
      </c>
      <c r="GT72" s="133">
        <v>0.35720000000000002</v>
      </c>
      <c r="GU72" s="133">
        <v>0.11971</v>
      </c>
      <c r="GV72" s="133">
        <v>-1.9322E-3</v>
      </c>
      <c r="GW72" s="133">
        <v>0.61423000000000005</v>
      </c>
      <c r="GX72" s="133">
        <v>0.36846000000000001</v>
      </c>
      <c r="GY72" s="133">
        <v>0.51609000000000005</v>
      </c>
      <c r="GZ72" s="133">
        <v>9.7281999999999993E-2</v>
      </c>
      <c r="HA72" s="133">
        <v>2.6581E-2</v>
      </c>
      <c r="HB72" s="133">
        <v>2.6044000000000001E-2</v>
      </c>
      <c r="HC72" s="133">
        <v>0.10527</v>
      </c>
      <c r="HD72" s="133">
        <v>0.15861</v>
      </c>
      <c r="HE72" s="133">
        <v>0.29637000000000002</v>
      </c>
      <c r="HF72" s="133">
        <v>0.28116999999999998</v>
      </c>
      <c r="HG72" s="133">
        <v>0.62866</v>
      </c>
      <c r="HH72" s="133">
        <v>0.36093999999999998</v>
      </c>
      <c r="HI72" s="133">
        <v>0.21597</v>
      </c>
      <c r="HJ72" s="133">
        <v>7.6893000000000003E-2</v>
      </c>
      <c r="HK72" s="133">
        <v>8.9538000000000006E-2</v>
      </c>
      <c r="HL72" s="133">
        <v>0.18593000000000001</v>
      </c>
      <c r="HM72" s="133">
        <v>-5.1833999999999998E-2</v>
      </c>
      <c r="HN72" s="133">
        <v>-1.034E-2</v>
      </c>
      <c r="HO72" s="133">
        <v>-0.11860999999999999</v>
      </c>
      <c r="HP72" s="133">
        <v>-0.14632999999999999</v>
      </c>
      <c r="HQ72" s="133">
        <v>-4.0069E-2</v>
      </c>
      <c r="HR72" s="133">
        <v>-4.1523999999999998E-2</v>
      </c>
      <c r="HS72" s="133">
        <v>-0.32063000000000003</v>
      </c>
      <c r="HT72" s="133">
        <v>-0.31385000000000002</v>
      </c>
      <c r="HU72" s="133">
        <v>0.47566000000000003</v>
      </c>
      <c r="HV72" s="133">
        <v>0.11087</v>
      </c>
      <c r="HW72" s="133">
        <v>7.1619000000000002E-2</v>
      </c>
      <c r="HX72" s="133">
        <v>-4.7030000000000002E-2</v>
      </c>
      <c r="HY72" s="133">
        <v>0.10249</v>
      </c>
      <c r="HZ72" s="133">
        <v>0.39624999999999999</v>
      </c>
      <c r="IA72" s="133">
        <v>0.44883000000000001</v>
      </c>
      <c r="IB72" s="133">
        <v>0.42325000000000002</v>
      </c>
      <c r="IC72" s="133">
        <v>0.22212000000000001</v>
      </c>
      <c r="ID72" s="133">
        <v>0.1019</v>
      </c>
      <c r="IE72" s="133">
        <v>-6.1704000000000002E-2</v>
      </c>
      <c r="IF72" s="133">
        <v>-6.1464999999999999E-2</v>
      </c>
      <c r="IG72" s="133">
        <v>0.28447</v>
      </c>
      <c r="IH72" s="133">
        <v>-4.8162999999999997E-2</v>
      </c>
      <c r="II72" s="133">
        <v>1.5256E-2</v>
      </c>
      <c r="IJ72" s="133">
        <v>-0.28394999999999998</v>
      </c>
      <c r="IK72" s="133">
        <v>-0.13181999999999999</v>
      </c>
      <c r="IL72" s="133">
        <v>-0.22431999999999999</v>
      </c>
      <c r="IM72" s="133">
        <v>-0.17039000000000001</v>
      </c>
      <c r="IN72" s="133">
        <v>-6.9761000000000004E-2</v>
      </c>
      <c r="IO72" s="133">
        <v>-0.40129999999999999</v>
      </c>
      <c r="IP72" s="133">
        <v>-0.17469999999999999</v>
      </c>
      <c r="IQ72" s="133">
        <v>-0.21374000000000001</v>
      </c>
      <c r="IR72" s="133">
        <v>-7.6095000000000004E-4</v>
      </c>
      <c r="IS72" s="133">
        <v>-0.21103</v>
      </c>
      <c r="IT72" s="133">
        <v>-0.19767000000000001</v>
      </c>
      <c r="IU72" s="133">
        <v>-0.20657</v>
      </c>
      <c r="IV72" s="133">
        <v>-0.43208000000000002</v>
      </c>
      <c r="IW72" s="133">
        <v>-0.20791999999999999</v>
      </c>
      <c r="IX72" s="133">
        <v>-0.19614999999999999</v>
      </c>
      <c r="IY72" s="133">
        <v>-2.0903999999999999E-2</v>
      </c>
      <c r="IZ72" s="133">
        <v>-5.1655E-2</v>
      </c>
      <c r="JA72" s="133">
        <v>-9.3835000000000002E-2</v>
      </c>
      <c r="JB72" s="133">
        <v>-2.5231E-2</v>
      </c>
      <c r="JC72" s="133">
        <v>-0.42149999999999999</v>
      </c>
      <c r="JD72" s="133">
        <v>-0.18507000000000001</v>
      </c>
      <c r="JE72" s="133">
        <v>-0.12651000000000001</v>
      </c>
      <c r="JF72" s="133">
        <v>-3.9897000000000002E-2</v>
      </c>
      <c r="JG72" s="133">
        <v>3.1848000000000001E-2</v>
      </c>
      <c r="JH72" s="133">
        <v>0.20135</v>
      </c>
      <c r="JI72" s="133">
        <v>0.13730999999999999</v>
      </c>
      <c r="JJ72" s="133">
        <v>0.17823</v>
      </c>
      <c r="JK72" s="133">
        <v>0.12873000000000001</v>
      </c>
      <c r="JL72" s="133">
        <v>0.22192000000000001</v>
      </c>
      <c r="JM72" s="133">
        <v>0.15745000000000001</v>
      </c>
      <c r="JN72" s="133">
        <v>0.27711000000000002</v>
      </c>
      <c r="JO72" s="133">
        <v>0.13566</v>
      </c>
    </row>
    <row r="73" spans="1:275" ht="15" x14ac:dyDescent="0.25">
      <c r="A73" s="2" t="s">
        <v>347</v>
      </c>
      <c r="B73" s="60" t="s">
        <v>1196</v>
      </c>
      <c r="C73" s="3" t="s">
        <v>1328</v>
      </c>
      <c r="D73" s="133">
        <v>0.57982</v>
      </c>
      <c r="E73" s="133">
        <v>0.31111</v>
      </c>
      <c r="F73" s="133">
        <v>0.41798000000000002</v>
      </c>
      <c r="G73" s="133">
        <v>0.40719</v>
      </c>
      <c r="H73" s="133">
        <v>0.71814999999999996</v>
      </c>
      <c r="I73" s="133">
        <v>0.69679000000000002</v>
      </c>
      <c r="J73" s="133">
        <v>0.48696</v>
      </c>
      <c r="K73" s="133">
        <v>0.43592999999999998</v>
      </c>
      <c r="L73" s="133">
        <v>0.69277</v>
      </c>
      <c r="M73" s="133">
        <v>0.70108000000000004</v>
      </c>
      <c r="N73" s="133">
        <v>0.68947999999999998</v>
      </c>
      <c r="O73" s="133">
        <v>0.76868999999999998</v>
      </c>
      <c r="P73" s="133">
        <v>0.72863999999999995</v>
      </c>
      <c r="Q73" s="133">
        <v>0.76307999999999998</v>
      </c>
      <c r="R73" s="133">
        <v>0.63378000000000001</v>
      </c>
      <c r="S73" s="133">
        <v>0.63671999999999995</v>
      </c>
      <c r="T73" s="133">
        <v>0.53696999999999995</v>
      </c>
      <c r="U73" s="133">
        <v>0.48083999999999999</v>
      </c>
      <c r="V73" s="133">
        <v>0.75044</v>
      </c>
      <c r="W73" s="133">
        <v>0.57401000000000002</v>
      </c>
      <c r="X73" s="133">
        <v>0.69764000000000004</v>
      </c>
      <c r="Y73" s="133">
        <v>0.68730999999999998</v>
      </c>
      <c r="Z73" s="133">
        <v>0.78803999999999996</v>
      </c>
      <c r="AA73" s="133">
        <v>0.70472000000000001</v>
      </c>
      <c r="AB73" s="133">
        <v>0.81774999999999998</v>
      </c>
      <c r="AC73" s="133">
        <v>0.79347000000000001</v>
      </c>
      <c r="AD73" s="133">
        <v>0.62839</v>
      </c>
      <c r="AE73" s="133">
        <v>0.70865</v>
      </c>
      <c r="AF73" s="133">
        <v>0.67676000000000003</v>
      </c>
      <c r="AG73" s="133">
        <v>0.74402000000000001</v>
      </c>
      <c r="AH73" s="133">
        <v>0.73455000000000004</v>
      </c>
      <c r="AI73" s="133">
        <v>0.6542</v>
      </c>
      <c r="AJ73" s="133">
        <v>0.71679000000000004</v>
      </c>
      <c r="AK73" s="133">
        <v>0.75688999999999995</v>
      </c>
      <c r="AL73" s="133">
        <v>0.65107000000000004</v>
      </c>
      <c r="AM73" s="133">
        <v>0.62202000000000002</v>
      </c>
      <c r="AN73" s="133">
        <v>0.70569000000000004</v>
      </c>
      <c r="AO73" s="133">
        <v>0.61580000000000001</v>
      </c>
      <c r="AP73" s="133">
        <v>0.55235999999999996</v>
      </c>
      <c r="AQ73" s="133">
        <v>0.52651000000000003</v>
      </c>
      <c r="AR73" s="133">
        <v>0.64219000000000004</v>
      </c>
      <c r="AS73" s="133">
        <v>0.60648999999999997</v>
      </c>
      <c r="AT73" s="133">
        <v>0.72802999999999995</v>
      </c>
      <c r="AU73" s="133">
        <v>0.77097000000000004</v>
      </c>
      <c r="AV73" s="133">
        <v>0.62814000000000003</v>
      </c>
      <c r="AW73" s="133">
        <v>0.44390000000000002</v>
      </c>
      <c r="AX73" s="133">
        <v>0.64395000000000002</v>
      </c>
      <c r="AY73" s="133">
        <v>0.49452000000000002</v>
      </c>
      <c r="AZ73" s="133">
        <v>0.51434000000000002</v>
      </c>
      <c r="BA73" s="133">
        <v>0.56152000000000002</v>
      </c>
      <c r="BB73" s="133">
        <v>0.63092999999999999</v>
      </c>
      <c r="BC73" s="133">
        <v>0.53559999999999997</v>
      </c>
      <c r="BD73" s="133">
        <v>0.46445999999999998</v>
      </c>
      <c r="BE73" s="133">
        <v>0.47220000000000001</v>
      </c>
      <c r="BF73" s="133">
        <v>0.76127</v>
      </c>
      <c r="BG73" s="133">
        <v>0.70972000000000002</v>
      </c>
      <c r="BH73" s="133">
        <v>0.56330999999999998</v>
      </c>
      <c r="BI73" s="133">
        <v>0.49099999999999999</v>
      </c>
      <c r="BJ73" s="133">
        <v>0.69676000000000005</v>
      </c>
      <c r="BK73" s="133">
        <v>0.74275999999999998</v>
      </c>
      <c r="BL73" s="133">
        <v>0.57508000000000004</v>
      </c>
      <c r="BM73" s="133">
        <v>0.53935</v>
      </c>
      <c r="BN73" s="133">
        <v>0.51731000000000005</v>
      </c>
      <c r="BO73" s="133">
        <v>0.46977000000000002</v>
      </c>
      <c r="BP73" s="133">
        <v>0.82223999999999997</v>
      </c>
      <c r="BQ73" s="133">
        <v>0.7056</v>
      </c>
      <c r="BR73" s="133">
        <v>0.76668999999999998</v>
      </c>
      <c r="BS73" s="133">
        <v>0.40198</v>
      </c>
      <c r="BT73" s="133">
        <v>1</v>
      </c>
      <c r="BU73" s="133">
        <v>0.88727999999999996</v>
      </c>
      <c r="BV73" s="133">
        <v>0.42131999999999997</v>
      </c>
      <c r="BW73" s="133">
        <v>0.62211000000000005</v>
      </c>
      <c r="BX73" s="133">
        <v>0.56508999999999998</v>
      </c>
      <c r="BY73" s="133">
        <v>0.54591000000000001</v>
      </c>
      <c r="BZ73" s="133">
        <v>0.60077000000000003</v>
      </c>
      <c r="CA73" s="133">
        <v>0.37130999999999997</v>
      </c>
      <c r="CB73" s="133">
        <v>0.67500000000000004</v>
      </c>
      <c r="CC73" s="133">
        <v>0.53463000000000005</v>
      </c>
      <c r="CD73" s="133">
        <v>0.59819</v>
      </c>
      <c r="CE73" s="133">
        <v>-0.62951000000000001</v>
      </c>
      <c r="CF73" s="133">
        <v>-0.46095000000000003</v>
      </c>
      <c r="CG73" s="133">
        <v>-0.43801000000000001</v>
      </c>
      <c r="CH73" s="133">
        <v>-0.42595</v>
      </c>
      <c r="CI73" s="133">
        <v>-0.47416000000000003</v>
      </c>
      <c r="CJ73" s="133">
        <v>-0.48286000000000001</v>
      </c>
      <c r="CK73" s="133">
        <v>-0.36889</v>
      </c>
      <c r="CL73" s="133">
        <v>-0.52695999999999998</v>
      </c>
      <c r="CM73" s="133">
        <v>0.22308</v>
      </c>
      <c r="CN73" s="133">
        <v>0.54698000000000002</v>
      </c>
      <c r="CO73" s="133">
        <v>-0.37003000000000003</v>
      </c>
      <c r="CP73" s="133">
        <v>0.67952000000000001</v>
      </c>
      <c r="CQ73" s="133">
        <v>0.60736999999999997</v>
      </c>
      <c r="CR73" s="133">
        <v>0.72667000000000004</v>
      </c>
      <c r="CS73" s="133">
        <v>0.62224000000000002</v>
      </c>
      <c r="CT73" s="133">
        <v>5.901E-2</v>
      </c>
      <c r="CU73" s="133">
        <v>-0.13383999999999999</v>
      </c>
      <c r="CV73" s="133">
        <v>0.27594000000000002</v>
      </c>
      <c r="CW73" s="133">
        <v>0.33959</v>
      </c>
      <c r="CX73" s="133">
        <v>0.39041999999999999</v>
      </c>
      <c r="CY73" s="133">
        <v>4.6969999999999998E-2</v>
      </c>
      <c r="CZ73" s="133">
        <v>0.62583999999999995</v>
      </c>
      <c r="DA73" s="133">
        <v>0.55608999999999997</v>
      </c>
      <c r="DB73" s="133">
        <v>0.80284</v>
      </c>
      <c r="DC73" s="133">
        <v>0.77912000000000003</v>
      </c>
      <c r="DD73" s="133">
        <v>0.74273999999999996</v>
      </c>
      <c r="DE73" s="133">
        <v>0.72314999999999996</v>
      </c>
      <c r="DF73" s="133">
        <v>0.17086999999999999</v>
      </c>
      <c r="DG73" s="133">
        <v>0.77598</v>
      </c>
      <c r="DH73" s="133">
        <v>0.69413000000000002</v>
      </c>
      <c r="DI73" s="133">
        <v>0.73480000000000001</v>
      </c>
      <c r="DJ73" s="133">
        <v>0.62990000000000002</v>
      </c>
      <c r="DK73" s="133">
        <v>0.61824000000000001</v>
      </c>
      <c r="DL73" s="133">
        <v>0.70518999999999998</v>
      </c>
      <c r="DM73" s="133">
        <v>0.71750999999999998</v>
      </c>
      <c r="DN73" s="133">
        <v>0.63097000000000003</v>
      </c>
      <c r="DO73" s="133">
        <v>0.62578999999999996</v>
      </c>
      <c r="DP73" s="133">
        <v>0.68686000000000003</v>
      </c>
      <c r="DQ73" s="133">
        <v>0.59962000000000004</v>
      </c>
      <c r="DR73" s="133">
        <v>0.67632000000000003</v>
      </c>
      <c r="DS73" s="133">
        <v>0.73973999999999995</v>
      </c>
      <c r="DT73" s="133">
        <v>0.72343000000000002</v>
      </c>
      <c r="DU73" s="133">
        <v>0.66656000000000004</v>
      </c>
      <c r="DV73" s="133">
        <v>0.67523999999999995</v>
      </c>
      <c r="DW73" s="133">
        <v>0.69935000000000003</v>
      </c>
      <c r="DX73" s="133">
        <v>0.64273999999999998</v>
      </c>
      <c r="DY73" s="133">
        <v>0.65319000000000005</v>
      </c>
      <c r="DZ73" s="133">
        <v>0.60819999999999996</v>
      </c>
      <c r="EA73" s="133">
        <v>0.66524000000000005</v>
      </c>
      <c r="EB73" s="133">
        <v>0.64137</v>
      </c>
      <c r="EC73" s="133">
        <v>0.65800999999999998</v>
      </c>
      <c r="ED73" s="133">
        <v>0.52739000000000003</v>
      </c>
      <c r="EE73" s="133">
        <v>0.64771000000000001</v>
      </c>
      <c r="EF73" s="133">
        <v>0.64990999999999999</v>
      </c>
      <c r="EG73" s="133">
        <v>-0.54117999999999999</v>
      </c>
      <c r="EH73" s="133">
        <v>-0.40764</v>
      </c>
      <c r="EI73" s="133">
        <v>-0.39583000000000002</v>
      </c>
      <c r="EJ73" s="133">
        <v>-0.49802999999999997</v>
      </c>
      <c r="EK73" s="133">
        <v>0.29237999999999997</v>
      </c>
      <c r="EL73" s="133">
        <v>-0.42027999999999999</v>
      </c>
      <c r="EM73" s="133">
        <v>-0.4113</v>
      </c>
      <c r="EN73" s="133">
        <v>-0.54269999999999996</v>
      </c>
      <c r="EO73" s="133">
        <v>-0.37816</v>
      </c>
      <c r="EP73" s="133">
        <v>0.63729999999999998</v>
      </c>
      <c r="EQ73" s="133">
        <v>0.59291000000000005</v>
      </c>
      <c r="ER73" s="133">
        <v>-0.34738000000000002</v>
      </c>
      <c r="ES73" s="133">
        <v>0.37585000000000002</v>
      </c>
      <c r="ET73" s="133">
        <v>0.23956</v>
      </c>
      <c r="EU73" s="133">
        <v>0.17212</v>
      </c>
      <c r="EV73" s="133">
        <v>0.33511000000000002</v>
      </c>
      <c r="EW73" s="133">
        <v>0.75234999999999996</v>
      </c>
      <c r="EX73" s="133">
        <v>0.67823</v>
      </c>
      <c r="EY73" s="133">
        <v>0.68594999999999995</v>
      </c>
      <c r="EZ73" s="133">
        <v>0.78234000000000004</v>
      </c>
      <c r="FA73" s="133">
        <v>0.67012000000000005</v>
      </c>
      <c r="FB73" s="133">
        <v>0.70731999999999995</v>
      </c>
      <c r="FC73" s="133">
        <v>0.71530000000000005</v>
      </c>
      <c r="FD73" s="133">
        <v>0.67749000000000004</v>
      </c>
      <c r="FE73" s="133">
        <v>0.67232000000000003</v>
      </c>
      <c r="FF73" s="133">
        <v>0.67908000000000002</v>
      </c>
      <c r="FG73" s="133">
        <v>-0.12303</v>
      </c>
      <c r="FH73" s="133">
        <v>0.68084999999999996</v>
      </c>
      <c r="FI73" s="133">
        <v>3.5735000000000003E-2</v>
      </c>
      <c r="FJ73" s="133">
        <v>0.62068000000000001</v>
      </c>
      <c r="FK73" s="133">
        <v>3.5242000000000002E-2</v>
      </c>
      <c r="FL73" s="133">
        <v>0.63482000000000005</v>
      </c>
      <c r="FM73" s="133">
        <v>-4.9909000000000002E-2</v>
      </c>
      <c r="FN73" s="133">
        <v>-0.38766</v>
      </c>
      <c r="FO73" s="133">
        <v>0.51156000000000001</v>
      </c>
      <c r="FP73" s="133">
        <v>-0.35342000000000001</v>
      </c>
      <c r="FQ73" s="133">
        <v>-0.43313000000000001</v>
      </c>
      <c r="FR73" s="133">
        <v>-0.28364</v>
      </c>
      <c r="FS73" s="133">
        <v>0.10313</v>
      </c>
      <c r="FT73" s="133">
        <v>0.71386000000000005</v>
      </c>
      <c r="FU73" s="133">
        <v>-0.25028</v>
      </c>
      <c r="FV73" s="133">
        <v>-0.26578000000000002</v>
      </c>
      <c r="FW73" s="133">
        <v>-0.34615000000000001</v>
      </c>
      <c r="FX73" s="133">
        <v>-0.31920999999999999</v>
      </c>
      <c r="FY73" s="133">
        <v>1.6501999999999999E-2</v>
      </c>
      <c r="FZ73" s="133">
        <v>-0.46200999999999998</v>
      </c>
      <c r="GA73" s="133">
        <v>-0.33939999999999998</v>
      </c>
      <c r="GB73" s="133">
        <v>-0.26357000000000003</v>
      </c>
      <c r="GC73" s="133">
        <v>-0.35759999999999997</v>
      </c>
      <c r="GD73" s="133">
        <v>0.11557000000000001</v>
      </c>
      <c r="GE73" s="133">
        <v>0.21209</v>
      </c>
      <c r="GF73" s="133">
        <v>-7.4901000000000004E-3</v>
      </c>
      <c r="GG73" s="133">
        <v>-0.18622</v>
      </c>
      <c r="GH73" s="133">
        <v>-3.5347000000000003E-2</v>
      </c>
      <c r="GI73" s="133">
        <v>-0.15498999999999999</v>
      </c>
      <c r="GJ73" s="133">
        <v>1.4637000000000001E-2</v>
      </c>
      <c r="GK73" s="133">
        <v>0.39632000000000001</v>
      </c>
      <c r="GL73" s="133">
        <v>-0.17449000000000001</v>
      </c>
      <c r="GM73" s="133">
        <v>0.19689000000000001</v>
      </c>
      <c r="GN73" s="133">
        <v>0.38528000000000001</v>
      </c>
      <c r="GO73" s="133">
        <v>-0.19197</v>
      </c>
      <c r="GP73" s="133">
        <v>0.65314000000000005</v>
      </c>
      <c r="GQ73" s="133">
        <v>0.38323000000000002</v>
      </c>
      <c r="GR73" s="133">
        <v>-0.36669000000000002</v>
      </c>
      <c r="GS73" s="133">
        <v>-0.34350999999999998</v>
      </c>
      <c r="GT73" s="133">
        <v>0.46633999999999998</v>
      </c>
      <c r="GU73" s="133">
        <v>-0.35032000000000002</v>
      </c>
      <c r="GV73" s="133">
        <v>-0.27157999999999999</v>
      </c>
      <c r="GW73" s="133">
        <v>0.28351999999999999</v>
      </c>
      <c r="GX73" s="133">
        <v>-0.1406</v>
      </c>
      <c r="GY73" s="133">
        <v>-0.14248</v>
      </c>
      <c r="GZ73" s="133">
        <v>-0.37695000000000001</v>
      </c>
      <c r="HA73" s="133">
        <v>-0.34394999999999998</v>
      </c>
      <c r="HB73" s="133">
        <v>-0.20061000000000001</v>
      </c>
      <c r="HC73" s="133">
        <v>-0.36307</v>
      </c>
      <c r="HD73" s="133">
        <v>-0.26417000000000002</v>
      </c>
      <c r="HE73" s="133">
        <v>-0.26501999999999998</v>
      </c>
      <c r="HF73" s="133">
        <v>-0.27668999999999999</v>
      </c>
      <c r="HG73" s="133">
        <v>0.22295999999999999</v>
      </c>
      <c r="HH73" s="133">
        <v>0.51780000000000004</v>
      </c>
      <c r="HI73" s="133">
        <v>-1.4935E-2</v>
      </c>
      <c r="HJ73" s="133">
        <v>-0.22666</v>
      </c>
      <c r="HK73" s="133">
        <v>-4.8089E-2</v>
      </c>
      <c r="HL73" s="133">
        <v>0.70184000000000002</v>
      </c>
      <c r="HM73" s="133">
        <v>0.61538999999999999</v>
      </c>
      <c r="HN73" s="133">
        <v>-0.43889</v>
      </c>
      <c r="HO73" s="133">
        <v>0.65488999999999997</v>
      </c>
      <c r="HP73" s="133">
        <v>0.61756999999999995</v>
      </c>
      <c r="HQ73" s="133">
        <v>0.63804000000000005</v>
      </c>
      <c r="HR73" s="133">
        <v>0.5595</v>
      </c>
      <c r="HS73" s="133">
        <v>-2.9944999999999999E-2</v>
      </c>
      <c r="HT73" s="133">
        <v>-0.24787000000000001</v>
      </c>
      <c r="HU73" s="133">
        <v>-0.26579000000000003</v>
      </c>
      <c r="HV73" s="133">
        <v>-0.38483000000000001</v>
      </c>
      <c r="HW73" s="133">
        <v>-0.31475999999999998</v>
      </c>
      <c r="HX73" s="133">
        <v>-0.50241999999999998</v>
      </c>
      <c r="HY73" s="133">
        <v>0.12186</v>
      </c>
      <c r="HZ73" s="133">
        <v>0.1434</v>
      </c>
      <c r="IA73" s="133">
        <v>-2.7379000000000001E-2</v>
      </c>
      <c r="IB73" s="133">
        <v>0.33957999999999999</v>
      </c>
      <c r="IC73" s="133">
        <v>0.19774</v>
      </c>
      <c r="ID73" s="133">
        <v>-0.33552999999999999</v>
      </c>
      <c r="IE73" s="133">
        <v>-0.12703</v>
      </c>
      <c r="IF73" s="133">
        <v>-0.14030999999999999</v>
      </c>
      <c r="IG73" s="133">
        <v>-4.9521000000000003E-2</v>
      </c>
      <c r="IH73" s="133">
        <v>-0.18493999999999999</v>
      </c>
      <c r="II73" s="133">
        <v>-0.16256999999999999</v>
      </c>
      <c r="IJ73" s="133">
        <v>8.2062999999999997E-2</v>
      </c>
      <c r="IK73" s="133">
        <v>-0.38463000000000003</v>
      </c>
      <c r="IL73" s="133">
        <v>-0.18667</v>
      </c>
      <c r="IM73" s="133">
        <v>-0.41077999999999998</v>
      </c>
      <c r="IN73" s="133">
        <v>-0.39967000000000003</v>
      </c>
      <c r="IO73" s="133">
        <v>0.45630999999999999</v>
      </c>
      <c r="IP73" s="133">
        <v>0.67078000000000004</v>
      </c>
      <c r="IQ73" s="133">
        <v>0.63180999999999998</v>
      </c>
      <c r="IR73" s="133">
        <v>0.76339000000000001</v>
      </c>
      <c r="IS73" s="133">
        <v>0.50073000000000001</v>
      </c>
      <c r="IT73" s="133">
        <v>-0.43914999999999998</v>
      </c>
      <c r="IU73" s="133">
        <v>-0.45673000000000002</v>
      </c>
      <c r="IV73" s="133">
        <v>0.39438000000000001</v>
      </c>
      <c r="IW73" s="133">
        <v>0.6925</v>
      </c>
      <c r="IX73" s="133">
        <v>0.69508999999999999</v>
      </c>
      <c r="IY73" s="133">
        <v>0.77071999999999996</v>
      </c>
      <c r="IZ73" s="133">
        <v>0.50209999999999999</v>
      </c>
      <c r="JA73" s="133">
        <v>-0.43735000000000002</v>
      </c>
      <c r="JB73" s="133">
        <v>-0.40332000000000001</v>
      </c>
      <c r="JC73" s="133">
        <v>0.24754999999999999</v>
      </c>
      <c r="JD73" s="133">
        <v>0.68525000000000003</v>
      </c>
      <c r="JE73" s="133">
        <v>0.59257000000000004</v>
      </c>
      <c r="JF73" s="133">
        <v>0.72858000000000001</v>
      </c>
      <c r="JG73" s="133">
        <v>0.61158000000000001</v>
      </c>
      <c r="JH73" s="133">
        <v>0.71982000000000002</v>
      </c>
      <c r="JI73" s="133">
        <v>0.72714999999999996</v>
      </c>
      <c r="JJ73" s="133">
        <v>0.69962000000000002</v>
      </c>
      <c r="JK73" s="133">
        <v>0.66481000000000001</v>
      </c>
      <c r="JL73" s="133">
        <v>0.64254999999999995</v>
      </c>
      <c r="JM73" s="133">
        <v>0.58231999999999995</v>
      </c>
      <c r="JN73" s="133">
        <v>0.65890000000000004</v>
      </c>
      <c r="JO73" s="133">
        <v>0.76658000000000004</v>
      </c>
    </row>
    <row r="74" spans="1:275" ht="15" x14ac:dyDescent="0.25">
      <c r="A74" s="2" t="s">
        <v>346</v>
      </c>
      <c r="B74" s="60" t="s">
        <v>1197</v>
      </c>
      <c r="C74" s="3" t="s">
        <v>1328</v>
      </c>
      <c r="D74" s="133">
        <v>0.56998000000000004</v>
      </c>
      <c r="E74" s="133">
        <v>0.34519</v>
      </c>
      <c r="F74" s="133">
        <v>0.60858999999999996</v>
      </c>
      <c r="G74" s="133">
        <v>0.62183999999999995</v>
      </c>
      <c r="H74" s="133">
        <v>0.79618999999999995</v>
      </c>
      <c r="I74" s="133">
        <v>0.79140999999999995</v>
      </c>
      <c r="J74" s="133">
        <v>0.68881999999999999</v>
      </c>
      <c r="K74" s="133">
        <v>0.65246999999999999</v>
      </c>
      <c r="L74" s="133">
        <v>0.77707000000000004</v>
      </c>
      <c r="M74" s="133">
        <v>0.78761000000000003</v>
      </c>
      <c r="N74" s="133">
        <v>0.76544999999999996</v>
      </c>
      <c r="O74" s="133">
        <v>0.80911999999999995</v>
      </c>
      <c r="P74" s="133">
        <v>0.77732999999999997</v>
      </c>
      <c r="Q74" s="133">
        <v>0.73324999999999996</v>
      </c>
      <c r="R74" s="133">
        <v>0.73479000000000005</v>
      </c>
      <c r="S74" s="133">
        <v>0.74138000000000004</v>
      </c>
      <c r="T74" s="133">
        <v>0.68088000000000004</v>
      </c>
      <c r="U74" s="133">
        <v>0.64653000000000005</v>
      </c>
      <c r="V74" s="133">
        <v>0.79052</v>
      </c>
      <c r="W74" s="133">
        <v>0.72779000000000005</v>
      </c>
      <c r="X74" s="133">
        <v>0.77490999999999999</v>
      </c>
      <c r="Y74" s="133">
        <v>0.76068999999999998</v>
      </c>
      <c r="Z74" s="133">
        <v>0.83326</v>
      </c>
      <c r="AA74" s="133">
        <v>0.81249000000000005</v>
      </c>
      <c r="AB74" s="133">
        <v>0.81166000000000005</v>
      </c>
      <c r="AC74" s="133">
        <v>0.82528000000000001</v>
      </c>
      <c r="AD74" s="133">
        <v>0.71908000000000005</v>
      </c>
      <c r="AE74" s="133">
        <v>0.77888999999999997</v>
      </c>
      <c r="AF74" s="133">
        <v>0.76849000000000001</v>
      </c>
      <c r="AG74" s="133">
        <v>0.81559999999999999</v>
      </c>
      <c r="AH74" s="133">
        <v>0.79783000000000004</v>
      </c>
      <c r="AI74" s="133">
        <v>0.75544999999999995</v>
      </c>
      <c r="AJ74" s="133">
        <v>0.79678000000000004</v>
      </c>
      <c r="AK74" s="133">
        <v>0.81059999999999999</v>
      </c>
      <c r="AL74" s="133">
        <v>0.69737000000000005</v>
      </c>
      <c r="AM74" s="133">
        <v>0.78412000000000004</v>
      </c>
      <c r="AN74" s="133">
        <v>0.76510999999999996</v>
      </c>
      <c r="AO74" s="133">
        <v>0.70638999999999996</v>
      </c>
      <c r="AP74" s="133">
        <v>0.71059000000000005</v>
      </c>
      <c r="AQ74" s="133">
        <v>0.65583999999999998</v>
      </c>
      <c r="AR74" s="133">
        <v>0.72524999999999995</v>
      </c>
      <c r="AS74" s="133">
        <v>0.71677999999999997</v>
      </c>
      <c r="AT74" s="133">
        <v>0.76344000000000001</v>
      </c>
      <c r="AU74" s="133">
        <v>0.78534999999999999</v>
      </c>
      <c r="AV74" s="133">
        <v>0.75312999999999997</v>
      </c>
      <c r="AW74" s="133">
        <v>0.62250000000000005</v>
      </c>
      <c r="AX74" s="133">
        <v>0.75910999999999995</v>
      </c>
      <c r="AY74" s="133">
        <v>0.6774</v>
      </c>
      <c r="AZ74" s="133">
        <v>0.69784999999999997</v>
      </c>
      <c r="BA74" s="133">
        <v>0.68867</v>
      </c>
      <c r="BB74" s="133">
        <v>0.75234000000000001</v>
      </c>
      <c r="BC74" s="133">
        <v>0.69691000000000003</v>
      </c>
      <c r="BD74" s="133">
        <v>0.66100999999999999</v>
      </c>
      <c r="BE74" s="133">
        <v>0.66500999999999999</v>
      </c>
      <c r="BF74" s="133">
        <v>0.78252999999999995</v>
      </c>
      <c r="BG74" s="133">
        <v>0.70918999999999999</v>
      </c>
      <c r="BH74" s="133">
        <v>0.73141999999999996</v>
      </c>
      <c r="BI74" s="133">
        <v>0.68757999999999997</v>
      </c>
      <c r="BJ74" s="133">
        <v>0.70670999999999995</v>
      </c>
      <c r="BK74" s="133">
        <v>0.77017999999999998</v>
      </c>
      <c r="BL74" s="133">
        <v>0.71235000000000004</v>
      </c>
      <c r="BM74" s="133">
        <v>0.71116999999999997</v>
      </c>
      <c r="BN74" s="133">
        <v>0.69428000000000001</v>
      </c>
      <c r="BO74" s="133">
        <v>0.63782000000000005</v>
      </c>
      <c r="BP74" s="133">
        <v>0.86485000000000001</v>
      </c>
      <c r="BQ74" s="133">
        <v>0.67954999999999999</v>
      </c>
      <c r="BR74" s="133">
        <v>0.86433000000000004</v>
      </c>
      <c r="BS74" s="133">
        <v>0.14105999999999999</v>
      </c>
      <c r="BT74" s="133">
        <v>0.88727999999999996</v>
      </c>
      <c r="BU74" s="133">
        <v>1</v>
      </c>
      <c r="BV74" s="133">
        <v>0.43752999999999997</v>
      </c>
      <c r="BW74" s="133">
        <v>0.66147</v>
      </c>
      <c r="BX74" s="133">
        <v>0.70887999999999995</v>
      </c>
      <c r="BY74" s="133">
        <v>0.69855</v>
      </c>
      <c r="BZ74" s="133">
        <v>0.73675999999999997</v>
      </c>
      <c r="CA74" s="133">
        <v>0.54220000000000002</v>
      </c>
      <c r="CB74" s="133">
        <v>0.79054999999999997</v>
      </c>
      <c r="CC74" s="133">
        <v>0.68955999999999995</v>
      </c>
      <c r="CD74" s="133">
        <v>0.69755999999999996</v>
      </c>
      <c r="CE74" s="133">
        <v>-0.71618000000000004</v>
      </c>
      <c r="CF74" s="133">
        <v>-0.62360000000000004</v>
      </c>
      <c r="CG74" s="133">
        <v>-0.60968</v>
      </c>
      <c r="CH74" s="133">
        <v>-0.55696999999999997</v>
      </c>
      <c r="CI74" s="133">
        <v>-0.56567999999999996</v>
      </c>
      <c r="CJ74" s="133">
        <v>-0.58692999999999995</v>
      </c>
      <c r="CK74" s="133">
        <v>-0.4647</v>
      </c>
      <c r="CL74" s="133">
        <v>-0.61950000000000005</v>
      </c>
      <c r="CM74" s="133">
        <v>0.11595</v>
      </c>
      <c r="CN74" s="133">
        <v>0.68825000000000003</v>
      </c>
      <c r="CO74" s="133">
        <v>-0.53195999999999999</v>
      </c>
      <c r="CP74" s="133">
        <v>0.72192999999999996</v>
      </c>
      <c r="CQ74" s="133">
        <v>0.73814999999999997</v>
      </c>
      <c r="CR74" s="133">
        <v>0.79683999999999999</v>
      </c>
      <c r="CS74" s="133">
        <v>0.72411000000000003</v>
      </c>
      <c r="CT74" s="133">
        <v>-0.10843999999999999</v>
      </c>
      <c r="CU74" s="133">
        <v>-0.35815000000000002</v>
      </c>
      <c r="CV74" s="133">
        <v>0.15198</v>
      </c>
      <c r="CW74" s="133">
        <v>0.21342</v>
      </c>
      <c r="CX74" s="133">
        <v>0.24360999999999999</v>
      </c>
      <c r="CY74" s="133">
        <v>-5.9263999999999997E-2</v>
      </c>
      <c r="CZ74" s="133">
        <v>0.74846999999999997</v>
      </c>
      <c r="DA74" s="133">
        <v>0.60253000000000001</v>
      </c>
      <c r="DB74" s="133">
        <v>0.77861000000000002</v>
      </c>
      <c r="DC74" s="133">
        <v>0.84862000000000004</v>
      </c>
      <c r="DD74" s="133">
        <v>0.86507000000000001</v>
      </c>
      <c r="DE74" s="133">
        <v>0.86339999999999995</v>
      </c>
      <c r="DF74" s="133">
        <v>0.36620999999999998</v>
      </c>
      <c r="DG74" s="133">
        <v>0.85091000000000006</v>
      </c>
      <c r="DH74" s="133">
        <v>0.76432</v>
      </c>
      <c r="DI74" s="133">
        <v>0.78585000000000005</v>
      </c>
      <c r="DJ74" s="133">
        <v>0.72336</v>
      </c>
      <c r="DK74" s="133">
        <v>0.70028000000000001</v>
      </c>
      <c r="DL74" s="133">
        <v>0.75219000000000003</v>
      </c>
      <c r="DM74" s="133">
        <v>0.80049999999999999</v>
      </c>
      <c r="DN74" s="133">
        <v>0.63368999999999998</v>
      </c>
      <c r="DO74" s="133">
        <v>0.62073999999999996</v>
      </c>
      <c r="DP74" s="133">
        <v>0.76593999999999995</v>
      </c>
      <c r="DQ74" s="133">
        <v>0.73614999999999997</v>
      </c>
      <c r="DR74" s="133">
        <v>0.76197000000000004</v>
      </c>
      <c r="DS74" s="133">
        <v>0.78830999999999996</v>
      </c>
      <c r="DT74" s="133">
        <v>0.81533999999999995</v>
      </c>
      <c r="DU74" s="133">
        <v>0.75439000000000001</v>
      </c>
      <c r="DV74" s="133">
        <v>0.72297</v>
      </c>
      <c r="DW74" s="133">
        <v>0.79537999999999998</v>
      </c>
      <c r="DX74" s="133">
        <v>0.71214</v>
      </c>
      <c r="DY74" s="133">
        <v>0.67520999999999998</v>
      </c>
      <c r="DZ74" s="133">
        <v>0.74712999999999996</v>
      </c>
      <c r="EA74" s="133">
        <v>0.74351999999999996</v>
      </c>
      <c r="EB74" s="133">
        <v>0.74090999999999996</v>
      </c>
      <c r="EC74" s="133">
        <v>0.73275999999999997</v>
      </c>
      <c r="ED74" s="133">
        <v>0.58882000000000001</v>
      </c>
      <c r="EE74" s="133">
        <v>0.68005000000000004</v>
      </c>
      <c r="EF74" s="133">
        <v>0.73651999999999995</v>
      </c>
      <c r="EG74" s="133">
        <v>-0.71308000000000005</v>
      </c>
      <c r="EH74" s="133">
        <v>-0.64688999999999997</v>
      </c>
      <c r="EI74" s="133">
        <v>-0.62102000000000002</v>
      </c>
      <c r="EJ74" s="133">
        <v>-0.64388999999999996</v>
      </c>
      <c r="EK74" s="133">
        <v>0.30758999999999997</v>
      </c>
      <c r="EL74" s="133">
        <v>-0.57779999999999998</v>
      </c>
      <c r="EM74" s="133">
        <v>-0.55533999999999994</v>
      </c>
      <c r="EN74" s="133">
        <v>-0.61231999999999998</v>
      </c>
      <c r="EO74" s="133">
        <v>-0.47204000000000002</v>
      </c>
      <c r="EP74" s="133">
        <v>0.71196000000000004</v>
      </c>
      <c r="EQ74" s="133">
        <v>0.71906000000000003</v>
      </c>
      <c r="ER74" s="133">
        <v>-0.56000000000000005</v>
      </c>
      <c r="ES74" s="133">
        <v>0.30775999999999998</v>
      </c>
      <c r="ET74" s="133">
        <v>0.19838</v>
      </c>
      <c r="EU74" s="133">
        <v>0.12841</v>
      </c>
      <c r="EV74" s="133">
        <v>0.43486999999999998</v>
      </c>
      <c r="EW74" s="133">
        <v>0.71987000000000001</v>
      </c>
      <c r="EX74" s="133">
        <v>0.69728000000000001</v>
      </c>
      <c r="EY74" s="133">
        <v>0.72111999999999998</v>
      </c>
      <c r="EZ74" s="133">
        <v>0.74519000000000002</v>
      </c>
      <c r="FA74" s="133">
        <v>0.76173000000000002</v>
      </c>
      <c r="FB74" s="133">
        <v>0.71314999999999995</v>
      </c>
      <c r="FC74" s="133">
        <v>0.71177000000000001</v>
      </c>
      <c r="FD74" s="133">
        <v>0.69491000000000003</v>
      </c>
      <c r="FE74" s="133">
        <v>0.70416999999999996</v>
      </c>
      <c r="FF74" s="133">
        <v>0.72950999999999999</v>
      </c>
      <c r="FG74" s="133">
        <v>-0.23488999999999999</v>
      </c>
      <c r="FH74" s="133">
        <v>0.77907000000000004</v>
      </c>
      <c r="FI74" s="133">
        <v>-2.7900999999999999E-2</v>
      </c>
      <c r="FJ74" s="133">
        <v>0.63336999999999999</v>
      </c>
      <c r="FK74" s="133">
        <v>-8.0033000000000007E-2</v>
      </c>
      <c r="FL74" s="133">
        <v>0.64553000000000005</v>
      </c>
      <c r="FM74" s="133">
        <v>-9.3565999999999996E-2</v>
      </c>
      <c r="FN74" s="133">
        <v>-0.51422000000000001</v>
      </c>
      <c r="FO74" s="133">
        <v>0.53593999999999997</v>
      </c>
      <c r="FP74" s="133">
        <v>-0.60901000000000005</v>
      </c>
      <c r="FQ74" s="133">
        <v>-0.60690999999999995</v>
      </c>
      <c r="FR74" s="133">
        <v>-0.32351999999999997</v>
      </c>
      <c r="FS74" s="133">
        <v>-0.11026</v>
      </c>
      <c r="FT74" s="133">
        <v>0.79990000000000006</v>
      </c>
      <c r="FU74" s="133">
        <v>-0.51024999999999998</v>
      </c>
      <c r="FV74" s="133">
        <v>-0.53871999999999998</v>
      </c>
      <c r="FW74" s="133">
        <v>-0.58796000000000004</v>
      </c>
      <c r="FX74" s="133">
        <v>-0.48647000000000001</v>
      </c>
      <c r="FY74" s="133">
        <v>-3.1780999999999997E-2</v>
      </c>
      <c r="FZ74" s="133">
        <v>-0.60687999999999998</v>
      </c>
      <c r="GA74" s="133">
        <v>-0.52725999999999995</v>
      </c>
      <c r="GB74" s="133">
        <v>-0.49164000000000002</v>
      </c>
      <c r="GC74" s="133">
        <v>-0.56308000000000002</v>
      </c>
      <c r="GD74" s="133">
        <v>1.3936E-2</v>
      </c>
      <c r="GE74" s="133">
        <v>0.18404000000000001</v>
      </c>
      <c r="GF74" s="133">
        <v>-8.9746999999999993E-2</v>
      </c>
      <c r="GG74" s="133">
        <v>-0.41837000000000002</v>
      </c>
      <c r="GH74" s="133">
        <v>-0.19392000000000001</v>
      </c>
      <c r="GI74" s="133">
        <v>-0.25292999999999999</v>
      </c>
      <c r="GJ74" s="133">
        <v>1.5323E-2</v>
      </c>
      <c r="GK74" s="133">
        <v>0.53320000000000001</v>
      </c>
      <c r="GL74" s="133">
        <v>-0.25285999999999997</v>
      </c>
      <c r="GM74" s="133">
        <v>0.13591</v>
      </c>
      <c r="GN74" s="133">
        <v>0.56642999999999999</v>
      </c>
      <c r="GO74" s="133">
        <v>-0.27043</v>
      </c>
      <c r="GP74" s="133">
        <v>0.63539999999999996</v>
      </c>
      <c r="GQ74" s="133">
        <v>0.52551000000000003</v>
      </c>
      <c r="GR74" s="133">
        <v>-0.52466000000000002</v>
      </c>
      <c r="GS74" s="133">
        <v>-0.46939999999999998</v>
      </c>
      <c r="GT74" s="133">
        <v>0.46605999999999997</v>
      </c>
      <c r="GU74" s="133">
        <v>-0.54684999999999995</v>
      </c>
      <c r="GV74" s="133">
        <v>-0.38929000000000002</v>
      </c>
      <c r="GW74" s="133">
        <v>7.2169999999999998E-2</v>
      </c>
      <c r="GX74" s="133">
        <v>-0.3664</v>
      </c>
      <c r="GY74" s="133">
        <v>-0.38683000000000001</v>
      </c>
      <c r="GZ74" s="133">
        <v>-0.55979000000000001</v>
      </c>
      <c r="HA74" s="133">
        <v>-0.49890000000000001</v>
      </c>
      <c r="HB74" s="133">
        <v>-0.31229000000000001</v>
      </c>
      <c r="HC74" s="133">
        <v>-0.55791999999999997</v>
      </c>
      <c r="HD74" s="133">
        <v>-0.47322999999999998</v>
      </c>
      <c r="HE74" s="133">
        <v>-0.50590999999999997</v>
      </c>
      <c r="HF74" s="133">
        <v>-0.48587000000000002</v>
      </c>
      <c r="HG74" s="133">
        <v>6.7142E-3</v>
      </c>
      <c r="HH74" s="133">
        <v>0.47802</v>
      </c>
      <c r="HI74" s="133">
        <v>-0.20632</v>
      </c>
      <c r="HJ74" s="133">
        <v>-0.39462999999999998</v>
      </c>
      <c r="HK74" s="133">
        <v>-0.17526</v>
      </c>
      <c r="HL74" s="133">
        <v>0.76590999999999998</v>
      </c>
      <c r="HM74" s="133">
        <v>0.74243999999999999</v>
      </c>
      <c r="HN74" s="133">
        <v>-0.56015999999999999</v>
      </c>
      <c r="HO74" s="133">
        <v>0.74685999999999997</v>
      </c>
      <c r="HP74" s="133">
        <v>0.70896000000000003</v>
      </c>
      <c r="HQ74" s="133">
        <v>0.57704999999999995</v>
      </c>
      <c r="HR74" s="133">
        <v>0.49169000000000002</v>
      </c>
      <c r="HS74" s="133">
        <v>4.8521000000000002E-2</v>
      </c>
      <c r="HT74" s="133">
        <v>-0.3458</v>
      </c>
      <c r="HU74" s="133">
        <v>-0.43863000000000002</v>
      </c>
      <c r="HV74" s="133">
        <v>-0.5575</v>
      </c>
      <c r="HW74" s="133">
        <v>-0.47019</v>
      </c>
      <c r="HX74" s="133">
        <v>-0.66039999999999999</v>
      </c>
      <c r="HY74" s="133">
        <v>9.1014999999999998E-4</v>
      </c>
      <c r="HZ74" s="133">
        <v>-6.198E-2</v>
      </c>
      <c r="IA74" s="133">
        <v>-0.21559</v>
      </c>
      <c r="IB74" s="133">
        <v>0.22967000000000001</v>
      </c>
      <c r="IC74" s="133">
        <v>6.4993999999999996E-2</v>
      </c>
      <c r="ID74" s="133">
        <v>-0.47931000000000001</v>
      </c>
      <c r="IE74" s="133">
        <v>-0.10070999999999999</v>
      </c>
      <c r="IF74" s="133">
        <v>-0.12736</v>
      </c>
      <c r="IG74" s="133">
        <v>-0.24909999999999999</v>
      </c>
      <c r="IH74" s="133">
        <v>-0.24851999999999999</v>
      </c>
      <c r="II74" s="133">
        <v>-0.25800000000000001</v>
      </c>
      <c r="IJ74" s="133">
        <v>8.7776999999999994E-2</v>
      </c>
      <c r="IK74" s="133">
        <v>-0.49593999999999999</v>
      </c>
      <c r="IL74" s="133">
        <v>-0.25069000000000002</v>
      </c>
      <c r="IM74" s="133">
        <v>-0.26817000000000002</v>
      </c>
      <c r="IN74" s="133">
        <v>-0.25256000000000001</v>
      </c>
      <c r="IO74" s="133">
        <v>0.56464000000000003</v>
      </c>
      <c r="IP74" s="133">
        <v>0.84275</v>
      </c>
      <c r="IQ74" s="133">
        <v>0.73565000000000003</v>
      </c>
      <c r="IR74" s="133">
        <v>0.85726999999999998</v>
      </c>
      <c r="IS74" s="133">
        <v>0.63863000000000003</v>
      </c>
      <c r="IT74" s="133">
        <v>-0.30820999999999998</v>
      </c>
      <c r="IU74" s="133">
        <v>-0.28333999999999998</v>
      </c>
      <c r="IV74" s="133">
        <v>0.49986999999999998</v>
      </c>
      <c r="IW74" s="133">
        <v>0.83992999999999995</v>
      </c>
      <c r="IX74" s="133">
        <v>0.76382000000000005</v>
      </c>
      <c r="IY74" s="133">
        <v>0.86775999999999998</v>
      </c>
      <c r="IZ74" s="133">
        <v>0.64432999999999996</v>
      </c>
      <c r="JA74" s="133">
        <v>-0.33498</v>
      </c>
      <c r="JB74" s="133">
        <v>-0.28506999999999999</v>
      </c>
      <c r="JC74" s="133">
        <v>0.32139000000000001</v>
      </c>
      <c r="JD74" s="133">
        <v>0.83382000000000001</v>
      </c>
      <c r="JE74" s="133">
        <v>0.61738000000000004</v>
      </c>
      <c r="JF74" s="133">
        <v>0.78505999999999998</v>
      </c>
      <c r="JG74" s="133">
        <v>0.65442999999999996</v>
      </c>
      <c r="JH74" s="133">
        <v>0.81406000000000001</v>
      </c>
      <c r="JI74" s="133">
        <v>0.85875000000000001</v>
      </c>
      <c r="JJ74" s="133">
        <v>0.81223000000000001</v>
      </c>
      <c r="JK74" s="133">
        <v>0.80891000000000002</v>
      </c>
      <c r="JL74" s="133">
        <v>0.76595999999999997</v>
      </c>
      <c r="JM74" s="133">
        <v>0.70779999999999998</v>
      </c>
      <c r="JN74" s="133">
        <v>0.76714000000000004</v>
      </c>
      <c r="JO74" s="133">
        <v>0.85829999999999995</v>
      </c>
    </row>
    <row r="75" spans="1:275" ht="15" x14ac:dyDescent="0.25">
      <c r="A75" s="2" t="s">
        <v>433</v>
      </c>
      <c r="B75" s="26" t="s">
        <v>571</v>
      </c>
      <c r="C75" s="3" t="s">
        <v>1335</v>
      </c>
      <c r="D75" s="133">
        <v>0.13746</v>
      </c>
      <c r="E75" s="133">
        <v>0.12075</v>
      </c>
      <c r="F75" s="133">
        <v>0.40201999999999999</v>
      </c>
      <c r="G75" s="133">
        <v>0.45983000000000002</v>
      </c>
      <c r="H75" s="133">
        <v>0.26784000000000002</v>
      </c>
      <c r="I75" s="133">
        <v>0.25013000000000002</v>
      </c>
      <c r="J75" s="133">
        <v>0.46806999999999999</v>
      </c>
      <c r="K75" s="133">
        <v>0.46861000000000003</v>
      </c>
      <c r="L75" s="133">
        <v>0.39101000000000002</v>
      </c>
      <c r="M75" s="133">
        <v>0.20910999999999999</v>
      </c>
      <c r="N75" s="133">
        <v>0.26058999999999999</v>
      </c>
      <c r="O75" s="133">
        <v>0.48570999999999998</v>
      </c>
      <c r="P75" s="133">
        <v>0.42109000000000002</v>
      </c>
      <c r="Q75" s="133">
        <v>0.20985999999999999</v>
      </c>
      <c r="R75" s="133">
        <v>0.54823999999999995</v>
      </c>
      <c r="S75" s="133">
        <v>0.54766999999999999</v>
      </c>
      <c r="T75" s="133">
        <v>0.56344000000000005</v>
      </c>
      <c r="U75" s="133">
        <v>0.48847000000000002</v>
      </c>
      <c r="V75" s="133">
        <v>0.28852</v>
      </c>
      <c r="W75" s="133">
        <v>0.52341000000000004</v>
      </c>
      <c r="X75" s="133">
        <v>0.23346</v>
      </c>
      <c r="Y75" s="133">
        <v>0.25184000000000001</v>
      </c>
      <c r="Z75" s="133">
        <v>0.51651999999999998</v>
      </c>
      <c r="AA75" s="133">
        <v>0.50814999999999999</v>
      </c>
      <c r="AB75" s="133">
        <v>0.46749000000000002</v>
      </c>
      <c r="AC75" s="133">
        <v>0.34595999999999999</v>
      </c>
      <c r="AD75" s="133">
        <v>0.55840000000000001</v>
      </c>
      <c r="AE75" s="133">
        <v>0.21345</v>
      </c>
      <c r="AF75" s="133">
        <v>0.20171</v>
      </c>
      <c r="AG75" s="133">
        <v>0.27649000000000001</v>
      </c>
      <c r="AH75" s="133">
        <v>0.27844999999999998</v>
      </c>
      <c r="AI75" s="133">
        <v>0.22669</v>
      </c>
      <c r="AJ75" s="133">
        <v>0.31024000000000002</v>
      </c>
      <c r="AK75" s="133">
        <v>0.46671000000000001</v>
      </c>
      <c r="AL75" s="133">
        <v>0.25380000000000003</v>
      </c>
      <c r="AM75" s="133">
        <v>0.51093999999999995</v>
      </c>
      <c r="AN75" s="133">
        <v>0.58842000000000005</v>
      </c>
      <c r="AO75" s="133">
        <v>0.26706000000000002</v>
      </c>
      <c r="AP75" s="133">
        <v>0.48265000000000002</v>
      </c>
      <c r="AQ75" s="133">
        <v>0.45666000000000001</v>
      </c>
      <c r="AR75" s="133">
        <v>0.57098000000000004</v>
      </c>
      <c r="AS75" s="133">
        <v>0.56828999999999996</v>
      </c>
      <c r="AT75" s="133">
        <v>0.53208</v>
      </c>
      <c r="AU75" s="133">
        <v>0.49884000000000001</v>
      </c>
      <c r="AV75" s="133">
        <v>0.55279</v>
      </c>
      <c r="AW75" s="133">
        <v>0.46765000000000001</v>
      </c>
      <c r="AX75" s="133">
        <v>0.22151000000000001</v>
      </c>
      <c r="AY75" s="133">
        <v>0.53588000000000002</v>
      </c>
      <c r="AZ75" s="133">
        <v>0.38385999999999998</v>
      </c>
      <c r="BA75" s="133">
        <v>0.56430999999999998</v>
      </c>
      <c r="BB75" s="133">
        <v>0.2165</v>
      </c>
      <c r="BC75" s="133">
        <v>0.26327</v>
      </c>
      <c r="BD75" s="133">
        <v>0.49585000000000001</v>
      </c>
      <c r="BE75" s="133">
        <v>0.52107000000000003</v>
      </c>
      <c r="BF75" s="133">
        <v>0.39035999999999998</v>
      </c>
      <c r="BG75" s="133">
        <v>0.27390999999999999</v>
      </c>
      <c r="BH75" s="133">
        <v>0.55983000000000005</v>
      </c>
      <c r="BI75" s="133">
        <v>0.46006000000000002</v>
      </c>
      <c r="BJ75" s="133">
        <v>0.41504000000000002</v>
      </c>
      <c r="BK75" s="133">
        <v>0.41631000000000001</v>
      </c>
      <c r="BL75" s="133">
        <v>0.56428</v>
      </c>
      <c r="BM75" s="133">
        <v>0.26135999999999998</v>
      </c>
      <c r="BN75" s="133">
        <v>0.23594999999999999</v>
      </c>
      <c r="BO75" s="133">
        <v>0.41886000000000001</v>
      </c>
      <c r="BP75" s="133">
        <v>0.46978999999999999</v>
      </c>
      <c r="BQ75" s="133">
        <v>0.1525</v>
      </c>
      <c r="BR75" s="133">
        <v>0.31257000000000001</v>
      </c>
      <c r="BS75" s="133">
        <v>-0.13478000000000001</v>
      </c>
      <c r="BT75" s="133">
        <v>0.42131999999999997</v>
      </c>
      <c r="BU75" s="133">
        <v>0.43752999999999997</v>
      </c>
      <c r="BV75" s="133">
        <v>1</v>
      </c>
      <c r="BW75" s="133">
        <v>0.28194999999999998</v>
      </c>
      <c r="BX75" s="133">
        <v>0.43253000000000003</v>
      </c>
      <c r="BY75" s="133">
        <v>0.46871000000000002</v>
      </c>
      <c r="BZ75" s="133">
        <v>0.33351999999999998</v>
      </c>
      <c r="CA75" s="133">
        <v>0.37091000000000002</v>
      </c>
      <c r="CB75" s="133">
        <v>0.25347999999999998</v>
      </c>
      <c r="CC75" s="133">
        <v>0.41421999999999998</v>
      </c>
      <c r="CD75" s="133">
        <v>0.50324999999999998</v>
      </c>
      <c r="CE75" s="133">
        <v>-0.16517999999999999</v>
      </c>
      <c r="CF75" s="133">
        <v>-0.15182999999999999</v>
      </c>
      <c r="CG75" s="133">
        <v>-0.13705999999999999</v>
      </c>
      <c r="CH75" s="133">
        <v>-0.14940999999999999</v>
      </c>
      <c r="CI75" s="133">
        <v>-0.12230000000000001</v>
      </c>
      <c r="CJ75" s="133">
        <v>-0.12171</v>
      </c>
      <c r="CK75" s="133">
        <v>-0.14457999999999999</v>
      </c>
      <c r="CL75" s="133">
        <v>-0.17452000000000001</v>
      </c>
      <c r="CM75" s="133">
        <v>0.26241999999999999</v>
      </c>
      <c r="CN75" s="133">
        <v>0.50958999999999999</v>
      </c>
      <c r="CO75" s="133">
        <v>-0.14580000000000001</v>
      </c>
      <c r="CP75" s="133">
        <v>0.44986999999999999</v>
      </c>
      <c r="CQ75" s="133">
        <v>0.441</v>
      </c>
      <c r="CR75" s="133">
        <v>0.48114000000000001</v>
      </c>
      <c r="CS75" s="133">
        <v>0.37691999999999998</v>
      </c>
      <c r="CT75" s="133">
        <v>5.7056000000000003E-2</v>
      </c>
      <c r="CU75" s="133">
        <v>-7.5453000000000006E-2</v>
      </c>
      <c r="CV75" s="133">
        <v>0.14149</v>
      </c>
      <c r="CW75" s="133">
        <v>9.8519999999999996E-2</v>
      </c>
      <c r="CX75" s="133">
        <v>0.13639000000000001</v>
      </c>
      <c r="CY75" s="133">
        <v>0.12926000000000001</v>
      </c>
      <c r="CZ75" s="133">
        <v>0.19764000000000001</v>
      </c>
      <c r="DA75" s="133">
        <v>0.27892</v>
      </c>
      <c r="DB75" s="133">
        <v>0.34242</v>
      </c>
      <c r="DC75" s="133">
        <v>0.37230999999999997</v>
      </c>
      <c r="DD75" s="133">
        <v>0.49892999999999998</v>
      </c>
      <c r="DE75" s="133">
        <v>0.29187000000000002</v>
      </c>
      <c r="DF75" s="133">
        <v>0.25723000000000001</v>
      </c>
      <c r="DG75" s="133">
        <v>0.51876</v>
      </c>
      <c r="DH75" s="133">
        <v>0.5403</v>
      </c>
      <c r="DI75" s="133">
        <v>0.31296000000000002</v>
      </c>
      <c r="DJ75" s="133">
        <v>0.39047999999999999</v>
      </c>
      <c r="DK75" s="133">
        <v>0.46117999999999998</v>
      </c>
      <c r="DL75" s="133">
        <v>0.37422</v>
      </c>
      <c r="DM75" s="133">
        <v>0.34805000000000003</v>
      </c>
      <c r="DN75" s="133">
        <v>0.49508000000000002</v>
      </c>
      <c r="DO75" s="133">
        <v>0.37842999999999999</v>
      </c>
      <c r="DP75" s="133">
        <v>0.35436000000000001</v>
      </c>
      <c r="DQ75" s="133">
        <v>0.39256999999999997</v>
      </c>
      <c r="DR75" s="133">
        <v>0.4803</v>
      </c>
      <c r="DS75" s="133">
        <v>0.41554999999999997</v>
      </c>
      <c r="DT75" s="133">
        <v>0.34367999999999999</v>
      </c>
      <c r="DU75" s="133">
        <v>0.23734</v>
      </c>
      <c r="DV75" s="133">
        <v>0.42388999999999999</v>
      </c>
      <c r="DW75" s="133">
        <v>0.34787000000000001</v>
      </c>
      <c r="DX75" s="133">
        <v>0.32436999999999999</v>
      </c>
      <c r="DY75" s="133">
        <v>0.47155000000000002</v>
      </c>
      <c r="DZ75" s="133">
        <v>0.40754000000000001</v>
      </c>
      <c r="EA75" s="133">
        <v>0.34077000000000002</v>
      </c>
      <c r="EB75" s="133">
        <v>0.46978999999999999</v>
      </c>
      <c r="EC75" s="133">
        <v>0.34348000000000001</v>
      </c>
      <c r="ED75" s="133">
        <v>0.21765999999999999</v>
      </c>
      <c r="EE75" s="133">
        <v>0.39976</v>
      </c>
      <c r="EF75" s="133">
        <v>0.48510999999999999</v>
      </c>
      <c r="EG75" s="133">
        <v>-0.25496000000000002</v>
      </c>
      <c r="EH75" s="133">
        <v>-0.26882</v>
      </c>
      <c r="EI75" s="133">
        <v>-0.21068000000000001</v>
      </c>
      <c r="EJ75" s="133">
        <v>-0.14721999999999999</v>
      </c>
      <c r="EK75" s="133">
        <v>0.44550000000000001</v>
      </c>
      <c r="EL75" s="133">
        <v>-0.20995</v>
      </c>
      <c r="EM75" s="133">
        <v>-0.20910000000000001</v>
      </c>
      <c r="EN75" s="133">
        <v>-0.21299999999999999</v>
      </c>
      <c r="EO75" s="133">
        <v>-4.0091000000000002E-2</v>
      </c>
      <c r="EP75" s="133">
        <v>0.53335999999999995</v>
      </c>
      <c r="EQ75" s="133">
        <v>0.42292000000000002</v>
      </c>
      <c r="ER75" s="133">
        <v>-0.14007</v>
      </c>
      <c r="ES75" s="133">
        <v>0.23946999999999999</v>
      </c>
      <c r="ET75" s="133">
        <v>0.11280999999999999</v>
      </c>
      <c r="EU75" s="133">
        <v>0.19497</v>
      </c>
      <c r="EV75" s="133">
        <v>0.15076000000000001</v>
      </c>
      <c r="EW75" s="133">
        <v>0.42165000000000002</v>
      </c>
      <c r="EX75" s="133">
        <v>0.49875000000000003</v>
      </c>
      <c r="EY75" s="133">
        <v>0.51532</v>
      </c>
      <c r="EZ75" s="133">
        <v>0.34244000000000002</v>
      </c>
      <c r="FA75" s="133">
        <v>0.19103000000000001</v>
      </c>
      <c r="FB75" s="133">
        <v>0.47942000000000001</v>
      </c>
      <c r="FC75" s="133">
        <v>0.49542000000000003</v>
      </c>
      <c r="FD75" s="133">
        <v>0.51405999999999996</v>
      </c>
      <c r="FE75" s="133">
        <v>0.52414000000000005</v>
      </c>
      <c r="FF75" s="133">
        <v>0.53308999999999995</v>
      </c>
      <c r="FG75" s="133">
        <v>0.25719999999999998</v>
      </c>
      <c r="FH75" s="133">
        <v>0.33152999999999999</v>
      </c>
      <c r="FI75" s="133">
        <v>0.34072000000000002</v>
      </c>
      <c r="FJ75" s="133">
        <v>0.58089999999999997</v>
      </c>
      <c r="FK75" s="133">
        <v>0.12723000000000001</v>
      </c>
      <c r="FL75" s="133">
        <v>0.54859999999999998</v>
      </c>
      <c r="FM75" s="133">
        <v>0.17957999999999999</v>
      </c>
      <c r="FN75" s="133">
        <v>-7.8019000000000005E-2</v>
      </c>
      <c r="FO75" s="133">
        <v>8.1062999999999996E-2</v>
      </c>
      <c r="FP75" s="133">
        <v>-0.23561000000000001</v>
      </c>
      <c r="FQ75" s="133">
        <v>-0.14352999999999999</v>
      </c>
      <c r="FR75" s="133">
        <v>1.6114E-3</v>
      </c>
      <c r="FS75" s="133">
        <v>-4.4135000000000001E-2</v>
      </c>
      <c r="FT75" s="133">
        <v>0.21562000000000001</v>
      </c>
      <c r="FU75" s="133">
        <v>-0.21304999999999999</v>
      </c>
      <c r="FV75" s="133">
        <v>-0.2351</v>
      </c>
      <c r="FW75" s="133">
        <v>-0.20171</v>
      </c>
      <c r="FX75" s="133">
        <v>-6.6350999999999993E-2</v>
      </c>
      <c r="FY75" s="133">
        <v>0.18057000000000001</v>
      </c>
      <c r="FZ75" s="133">
        <v>-3.3898999999999999E-2</v>
      </c>
      <c r="GA75" s="133">
        <v>1.9576E-2</v>
      </c>
      <c r="GB75" s="133">
        <v>-3.7061999999999998E-2</v>
      </c>
      <c r="GC75" s="133">
        <v>-0.14871000000000001</v>
      </c>
      <c r="GD75" s="133">
        <v>0.20196</v>
      </c>
      <c r="GE75" s="133">
        <v>-9.0866000000000002E-3</v>
      </c>
      <c r="GF75" s="133">
        <v>-0.23155000000000001</v>
      </c>
      <c r="GG75" s="133">
        <v>-0.17169000000000001</v>
      </c>
      <c r="GH75" s="133">
        <v>-2.6439000000000001E-2</v>
      </c>
      <c r="GI75" s="133">
        <v>0.19516</v>
      </c>
      <c r="GJ75" s="133">
        <v>0.23927999999999999</v>
      </c>
      <c r="GK75" s="133">
        <v>-1.6979000000000001E-2</v>
      </c>
      <c r="GL75" s="133">
        <v>0.17879</v>
      </c>
      <c r="GM75" s="133">
        <v>0.38446000000000002</v>
      </c>
      <c r="GN75" s="133">
        <v>9.6893999999999994E-2</v>
      </c>
      <c r="GO75" s="133">
        <v>0.16972000000000001</v>
      </c>
      <c r="GP75" s="133">
        <v>0.52610000000000001</v>
      </c>
      <c r="GQ75" s="133">
        <v>7.1454000000000004E-2</v>
      </c>
      <c r="GR75" s="133">
        <v>-6.7410999999999999E-2</v>
      </c>
      <c r="GS75" s="133">
        <v>-5.4011999999999998E-2</v>
      </c>
      <c r="GT75" s="133">
        <v>-4.5164000000000003E-2</v>
      </c>
      <c r="GU75" s="133">
        <v>-0.14030999999999999</v>
      </c>
      <c r="GV75" s="133">
        <v>-5.6578000000000003E-2</v>
      </c>
      <c r="GW75" s="133">
        <v>-6.1068999999999998E-2</v>
      </c>
      <c r="GX75" s="133">
        <v>-0.12211</v>
      </c>
      <c r="GY75" s="133">
        <v>-0.17876</v>
      </c>
      <c r="GZ75" s="133">
        <v>-0.12166</v>
      </c>
      <c r="HA75" s="133">
        <v>-8.3316000000000001E-2</v>
      </c>
      <c r="HB75" s="133">
        <v>-2.1665E-2</v>
      </c>
      <c r="HC75" s="133">
        <v>-0.11738</v>
      </c>
      <c r="HD75" s="133">
        <v>-3.8808000000000002E-2</v>
      </c>
      <c r="HE75" s="133">
        <v>-0.15601000000000001</v>
      </c>
      <c r="HF75" s="133">
        <v>-0.11627999999999999</v>
      </c>
      <c r="HG75" s="133">
        <v>-6.6992999999999997E-2</v>
      </c>
      <c r="HH75" s="133">
        <v>0.11985999999999999</v>
      </c>
      <c r="HI75" s="133">
        <v>5.5967000000000003E-2</v>
      </c>
      <c r="HJ75" s="133">
        <v>6.1352999999999998E-2</v>
      </c>
      <c r="HK75" s="133">
        <v>-7.6899999999999996E-2</v>
      </c>
      <c r="HL75" s="133">
        <v>0.29181000000000001</v>
      </c>
      <c r="HM75" s="133">
        <v>0.46844000000000002</v>
      </c>
      <c r="HN75" s="133">
        <v>-7.3274000000000006E-2</v>
      </c>
      <c r="HO75" s="133">
        <v>0.53020999999999996</v>
      </c>
      <c r="HP75" s="133">
        <v>0.45330999999999999</v>
      </c>
      <c r="HQ75" s="133">
        <v>0.49758000000000002</v>
      </c>
      <c r="HR75" s="133">
        <v>0.45229999999999998</v>
      </c>
      <c r="HS75" s="133">
        <v>0.17102999999999999</v>
      </c>
      <c r="HT75" s="133">
        <v>0.14124999999999999</v>
      </c>
      <c r="HU75" s="133">
        <v>-0.24515999999999999</v>
      </c>
      <c r="HV75" s="133">
        <v>-0.11223</v>
      </c>
      <c r="HW75" s="133">
        <v>-6.7649000000000001E-2</v>
      </c>
      <c r="HX75" s="133">
        <v>-0.12515000000000001</v>
      </c>
      <c r="HY75" s="133">
        <v>0.17296</v>
      </c>
      <c r="HZ75" s="133">
        <v>0.13378999999999999</v>
      </c>
      <c r="IA75" s="133">
        <v>-0.10414</v>
      </c>
      <c r="IB75" s="133">
        <v>7.1752999999999997E-2</v>
      </c>
      <c r="IC75" s="133">
        <v>0.22488</v>
      </c>
      <c r="ID75" s="133">
        <v>-6.3531000000000004E-2</v>
      </c>
      <c r="IE75" s="133">
        <v>8.2779000000000005E-2</v>
      </c>
      <c r="IF75" s="133">
        <v>0.14968000000000001</v>
      </c>
      <c r="IG75" s="133">
        <v>-9.4074000000000005E-2</v>
      </c>
      <c r="IH75" s="133">
        <v>4.7939000000000002E-2</v>
      </c>
      <c r="II75" s="133">
        <v>1.3651999999999999E-2</v>
      </c>
      <c r="IJ75" s="133">
        <v>0.3049</v>
      </c>
      <c r="IK75" s="133">
        <v>1.4741000000000001E-2</v>
      </c>
      <c r="IL75" s="133">
        <v>0.14915999999999999</v>
      </c>
      <c r="IM75" s="133">
        <v>-0.10356</v>
      </c>
      <c r="IN75" s="133">
        <v>-0.17330000000000001</v>
      </c>
      <c r="IO75" s="133">
        <v>0.49841999999999997</v>
      </c>
      <c r="IP75" s="133">
        <v>0.47406999999999999</v>
      </c>
      <c r="IQ75" s="133">
        <v>0.46553</v>
      </c>
      <c r="IR75" s="133">
        <v>0.35659999999999997</v>
      </c>
      <c r="IS75" s="133">
        <v>0.29047000000000001</v>
      </c>
      <c r="IT75" s="133">
        <v>-0.13886000000000001</v>
      </c>
      <c r="IU75" s="133">
        <v>-0.16567999999999999</v>
      </c>
      <c r="IV75" s="133">
        <v>0.48069000000000001</v>
      </c>
      <c r="IW75" s="133">
        <v>0.51246999999999998</v>
      </c>
      <c r="IX75" s="133">
        <v>0.53280000000000005</v>
      </c>
      <c r="IY75" s="133">
        <v>0.37609999999999999</v>
      </c>
      <c r="IZ75" s="133">
        <v>0.26829999999999998</v>
      </c>
      <c r="JA75" s="133">
        <v>-0.18539</v>
      </c>
      <c r="JB75" s="133">
        <v>-0.22539999999999999</v>
      </c>
      <c r="JC75" s="133">
        <v>0.41633999999999999</v>
      </c>
      <c r="JD75" s="133">
        <v>0.49890000000000001</v>
      </c>
      <c r="JE75" s="133">
        <v>0.42480000000000001</v>
      </c>
      <c r="JF75" s="133">
        <v>0.40508</v>
      </c>
      <c r="JG75" s="133">
        <v>0.29455999999999999</v>
      </c>
      <c r="JH75" s="133">
        <v>0.27116000000000001</v>
      </c>
      <c r="JI75" s="133">
        <v>0.31185000000000002</v>
      </c>
      <c r="JJ75" s="133">
        <v>0.23976</v>
      </c>
      <c r="JK75" s="133">
        <v>0.23091</v>
      </c>
      <c r="JL75" s="133">
        <v>0.21292</v>
      </c>
      <c r="JM75" s="133">
        <v>0.19935</v>
      </c>
      <c r="JN75" s="133">
        <v>0.19213</v>
      </c>
      <c r="JO75" s="133">
        <v>0.37919999999999998</v>
      </c>
    </row>
    <row r="76" spans="1:275" ht="15" x14ac:dyDescent="0.25">
      <c r="A76" s="2" t="s">
        <v>450</v>
      </c>
      <c r="B76" s="1" t="s">
        <v>572</v>
      </c>
      <c r="C76" s="3" t="s">
        <v>1371</v>
      </c>
      <c r="D76" s="133">
        <v>0.47170000000000001</v>
      </c>
      <c r="E76" s="133">
        <v>0.19578999999999999</v>
      </c>
      <c r="F76" s="133">
        <v>0.52053000000000005</v>
      </c>
      <c r="G76" s="133">
        <v>0.45766000000000001</v>
      </c>
      <c r="H76" s="133">
        <v>0.68111999999999995</v>
      </c>
      <c r="I76" s="133">
        <v>0.64529999999999998</v>
      </c>
      <c r="J76" s="133">
        <v>0.48642000000000002</v>
      </c>
      <c r="K76" s="133">
        <v>0.50009000000000003</v>
      </c>
      <c r="L76" s="133">
        <v>0.62311000000000005</v>
      </c>
      <c r="M76" s="133">
        <v>0.64339999999999997</v>
      </c>
      <c r="N76" s="133">
        <v>0.66695000000000004</v>
      </c>
      <c r="O76" s="133">
        <v>0.64892000000000005</v>
      </c>
      <c r="P76" s="133">
        <v>0.64036999999999999</v>
      </c>
      <c r="Q76" s="133">
        <v>0.60297999999999996</v>
      </c>
      <c r="R76" s="133">
        <v>0.54608999999999996</v>
      </c>
      <c r="S76" s="133">
        <v>0.56340000000000001</v>
      </c>
      <c r="T76" s="133">
        <v>0.48402000000000001</v>
      </c>
      <c r="U76" s="133">
        <v>0.46855000000000002</v>
      </c>
      <c r="V76" s="133">
        <v>0.67778000000000005</v>
      </c>
      <c r="W76" s="133">
        <v>0.56020000000000003</v>
      </c>
      <c r="X76" s="133">
        <v>0.65956000000000004</v>
      </c>
      <c r="Y76" s="133">
        <v>0.64461000000000002</v>
      </c>
      <c r="Z76" s="133">
        <v>0.62348000000000003</v>
      </c>
      <c r="AA76" s="133">
        <v>0.58801999999999999</v>
      </c>
      <c r="AB76" s="133">
        <v>0.61107</v>
      </c>
      <c r="AC76" s="133">
        <v>0.69443999999999995</v>
      </c>
      <c r="AD76" s="133">
        <v>0.51880000000000004</v>
      </c>
      <c r="AE76" s="133">
        <v>0.64498</v>
      </c>
      <c r="AF76" s="133">
        <v>0.64212999999999998</v>
      </c>
      <c r="AG76" s="133">
        <v>0.65674999999999994</v>
      </c>
      <c r="AH76" s="133">
        <v>0.67498999999999998</v>
      </c>
      <c r="AI76" s="133">
        <v>0.66008</v>
      </c>
      <c r="AJ76" s="133">
        <v>0.66896999999999995</v>
      </c>
      <c r="AK76" s="133">
        <v>0.56159000000000003</v>
      </c>
      <c r="AL76" s="133">
        <v>0.54291</v>
      </c>
      <c r="AM76" s="133">
        <v>0.57221999999999995</v>
      </c>
      <c r="AN76" s="133">
        <v>0.52532000000000001</v>
      </c>
      <c r="AO76" s="133">
        <v>0.54908999999999997</v>
      </c>
      <c r="AP76" s="133">
        <v>0.55120999999999998</v>
      </c>
      <c r="AQ76" s="133">
        <v>0.52346999999999999</v>
      </c>
      <c r="AR76" s="133">
        <v>0.49969000000000002</v>
      </c>
      <c r="AS76" s="133">
        <v>0.51300999999999997</v>
      </c>
      <c r="AT76" s="133">
        <v>0.56947000000000003</v>
      </c>
      <c r="AU76" s="133">
        <v>0.61933000000000005</v>
      </c>
      <c r="AV76" s="133">
        <v>0.53569</v>
      </c>
      <c r="AW76" s="133">
        <v>0.44218000000000002</v>
      </c>
      <c r="AX76" s="133">
        <v>0.61492000000000002</v>
      </c>
      <c r="AY76" s="133">
        <v>0.47461999999999999</v>
      </c>
      <c r="AZ76" s="133">
        <v>0.52861999999999998</v>
      </c>
      <c r="BA76" s="133">
        <v>0.48518</v>
      </c>
      <c r="BB76" s="133">
        <v>0.62365000000000004</v>
      </c>
      <c r="BC76" s="133">
        <v>0.58518000000000003</v>
      </c>
      <c r="BD76" s="133">
        <v>0.47149999999999997</v>
      </c>
      <c r="BE76" s="133">
        <v>0.48120000000000002</v>
      </c>
      <c r="BF76" s="133">
        <v>0.60616000000000003</v>
      </c>
      <c r="BG76" s="133">
        <v>0.48242000000000002</v>
      </c>
      <c r="BH76" s="133">
        <v>0.53124000000000005</v>
      </c>
      <c r="BI76" s="133">
        <v>0.52844000000000002</v>
      </c>
      <c r="BJ76" s="133">
        <v>0.57293000000000005</v>
      </c>
      <c r="BK76" s="133">
        <v>0.64490999999999998</v>
      </c>
      <c r="BL76" s="133">
        <v>0.49675999999999998</v>
      </c>
      <c r="BM76" s="133">
        <v>0.57647000000000004</v>
      </c>
      <c r="BN76" s="133">
        <v>0.55176999999999998</v>
      </c>
      <c r="BO76" s="133">
        <v>0.43386999999999998</v>
      </c>
      <c r="BP76" s="133">
        <v>0.58184999999999998</v>
      </c>
      <c r="BQ76" s="133">
        <v>0.52476999999999996</v>
      </c>
      <c r="BR76" s="133">
        <v>0.72291000000000005</v>
      </c>
      <c r="BS76" s="133">
        <v>0.17121</v>
      </c>
      <c r="BT76" s="133">
        <v>0.62211000000000005</v>
      </c>
      <c r="BU76" s="133">
        <v>0.66147</v>
      </c>
      <c r="BV76" s="133">
        <v>0.28194999999999998</v>
      </c>
      <c r="BW76" s="133">
        <v>1</v>
      </c>
      <c r="BX76" s="133">
        <v>0.56447000000000003</v>
      </c>
      <c r="BY76" s="133">
        <v>0.58053999999999994</v>
      </c>
      <c r="BZ76" s="133">
        <v>0.62107999999999997</v>
      </c>
      <c r="CA76" s="133">
        <v>0.44813999999999998</v>
      </c>
      <c r="CB76" s="133">
        <v>0.67518</v>
      </c>
      <c r="CC76" s="133">
        <v>0.59691000000000005</v>
      </c>
      <c r="CD76" s="133">
        <v>0.52629000000000004</v>
      </c>
      <c r="CE76" s="133">
        <v>-0.65234000000000003</v>
      </c>
      <c r="CF76" s="133">
        <v>-0.58645999999999998</v>
      </c>
      <c r="CG76" s="133">
        <v>-0.59836999999999996</v>
      </c>
      <c r="CH76" s="133">
        <v>-0.61151999999999995</v>
      </c>
      <c r="CI76" s="133">
        <v>-0.55644000000000005</v>
      </c>
      <c r="CJ76" s="133">
        <v>-0.55791000000000002</v>
      </c>
      <c r="CK76" s="133">
        <v>-0.51449999999999996</v>
      </c>
      <c r="CL76" s="133">
        <v>-0.63561000000000001</v>
      </c>
      <c r="CM76" s="133">
        <v>-2.1068E-2</v>
      </c>
      <c r="CN76" s="133">
        <v>0.54096</v>
      </c>
      <c r="CO76" s="133">
        <v>-0.57745000000000002</v>
      </c>
      <c r="CP76" s="133">
        <v>0.53835999999999995</v>
      </c>
      <c r="CQ76" s="133">
        <v>0.58250999999999997</v>
      </c>
      <c r="CR76" s="133">
        <v>0.52322000000000002</v>
      </c>
      <c r="CS76" s="133">
        <v>0.64966999999999997</v>
      </c>
      <c r="CT76" s="133">
        <v>-0.18221999999999999</v>
      </c>
      <c r="CU76" s="133">
        <v>-0.42305999999999999</v>
      </c>
      <c r="CV76" s="133">
        <v>-6.9022E-2</v>
      </c>
      <c r="CW76" s="133">
        <v>-3.8226000000000003E-2</v>
      </c>
      <c r="CX76" s="133">
        <v>3.0736000000000001E-3</v>
      </c>
      <c r="CY76" s="133">
        <v>-0.24004</v>
      </c>
      <c r="CZ76" s="133">
        <v>0.62941000000000003</v>
      </c>
      <c r="DA76" s="133">
        <v>0.45169999999999999</v>
      </c>
      <c r="DB76" s="133">
        <v>0.67605999999999999</v>
      </c>
      <c r="DC76" s="133">
        <v>0.68084999999999996</v>
      </c>
      <c r="DD76" s="133">
        <v>0.60526000000000002</v>
      </c>
      <c r="DE76" s="133">
        <v>0.67352999999999996</v>
      </c>
      <c r="DF76" s="133">
        <v>0.21665999999999999</v>
      </c>
      <c r="DG76" s="133">
        <v>0.59570000000000001</v>
      </c>
      <c r="DH76" s="133">
        <v>0.49618000000000001</v>
      </c>
      <c r="DI76" s="133">
        <v>0.66635</v>
      </c>
      <c r="DJ76" s="133">
        <v>0.67893000000000003</v>
      </c>
      <c r="DK76" s="133">
        <v>0.64715999999999996</v>
      </c>
      <c r="DL76" s="133">
        <v>0.71697</v>
      </c>
      <c r="DM76" s="133">
        <v>0.74863000000000002</v>
      </c>
      <c r="DN76" s="133">
        <v>0.50797000000000003</v>
      </c>
      <c r="DO76" s="133">
        <v>0.52544999999999997</v>
      </c>
      <c r="DP76" s="133">
        <v>0.70040000000000002</v>
      </c>
      <c r="DQ76" s="133">
        <v>0.67308999999999997</v>
      </c>
      <c r="DR76" s="133">
        <v>0.68937000000000004</v>
      </c>
      <c r="DS76" s="133">
        <v>0.71162999999999998</v>
      </c>
      <c r="DT76" s="133">
        <v>0.73224999999999996</v>
      </c>
      <c r="DU76" s="133">
        <v>0.73199999999999998</v>
      </c>
      <c r="DV76" s="133">
        <v>0.62651000000000001</v>
      </c>
      <c r="DW76" s="133">
        <v>0.68479999999999996</v>
      </c>
      <c r="DX76" s="133">
        <v>0.60499999999999998</v>
      </c>
      <c r="DY76" s="133">
        <v>0.61799000000000004</v>
      </c>
      <c r="DZ76" s="133">
        <v>0.68469000000000002</v>
      </c>
      <c r="EA76" s="133">
        <v>0.73089000000000004</v>
      </c>
      <c r="EB76" s="133">
        <v>0.61228000000000005</v>
      </c>
      <c r="EC76" s="133">
        <v>0.73348000000000002</v>
      </c>
      <c r="ED76" s="133">
        <v>0.61133999999999999</v>
      </c>
      <c r="EE76" s="133">
        <v>0.59789000000000003</v>
      </c>
      <c r="EF76" s="133">
        <v>0.60260999999999998</v>
      </c>
      <c r="EG76" s="133">
        <v>-0.59013000000000004</v>
      </c>
      <c r="EH76" s="133">
        <v>-0.52302000000000004</v>
      </c>
      <c r="EI76" s="133">
        <v>-0.52495999999999998</v>
      </c>
      <c r="EJ76" s="133">
        <v>-0.64653000000000005</v>
      </c>
      <c r="EK76" s="133">
        <v>0.20308000000000001</v>
      </c>
      <c r="EL76" s="133">
        <v>-0.48785000000000001</v>
      </c>
      <c r="EM76" s="133">
        <v>-0.48642000000000002</v>
      </c>
      <c r="EN76" s="133">
        <v>-0.59460000000000002</v>
      </c>
      <c r="EO76" s="133">
        <v>-0.51109000000000004</v>
      </c>
      <c r="EP76" s="133">
        <v>0.55730999999999997</v>
      </c>
      <c r="EQ76" s="133">
        <v>0.62502999999999997</v>
      </c>
      <c r="ER76" s="133">
        <v>-0.52429000000000003</v>
      </c>
      <c r="ES76" s="133">
        <v>0.26618000000000003</v>
      </c>
      <c r="ET76" s="133">
        <v>2.1186999999999998E-3</v>
      </c>
      <c r="EU76" s="133">
        <v>2.6976E-2</v>
      </c>
      <c r="EV76" s="133">
        <v>0.39760000000000001</v>
      </c>
      <c r="EW76" s="133">
        <v>0.59401000000000004</v>
      </c>
      <c r="EX76" s="133">
        <v>0.53793000000000002</v>
      </c>
      <c r="EY76" s="133">
        <v>0.53071000000000002</v>
      </c>
      <c r="EZ76" s="133">
        <v>0.58972000000000002</v>
      </c>
      <c r="FA76" s="133">
        <v>0.65956000000000004</v>
      </c>
      <c r="FB76" s="133">
        <v>0.56237000000000004</v>
      </c>
      <c r="FC76" s="133">
        <v>0.58464000000000005</v>
      </c>
      <c r="FD76" s="133">
        <v>0.55737999999999999</v>
      </c>
      <c r="FE76" s="133">
        <v>0.55437000000000003</v>
      </c>
      <c r="FF76" s="133">
        <v>0.55310000000000004</v>
      </c>
      <c r="FG76" s="133">
        <v>-0.19291</v>
      </c>
      <c r="FH76" s="133">
        <v>0.68876000000000004</v>
      </c>
      <c r="FI76" s="133">
        <v>-6.7261000000000001E-2</v>
      </c>
      <c r="FJ76" s="133">
        <v>0.61073999999999995</v>
      </c>
      <c r="FK76" s="133">
        <v>-0.11587</v>
      </c>
      <c r="FL76" s="133">
        <v>0.54359999999999997</v>
      </c>
      <c r="FM76" s="133">
        <v>-0.23588000000000001</v>
      </c>
      <c r="FN76" s="133">
        <v>-0.53666999999999998</v>
      </c>
      <c r="FO76" s="133">
        <v>0.28816999999999998</v>
      </c>
      <c r="FP76" s="133">
        <v>-0.51773999999999998</v>
      </c>
      <c r="FQ76" s="133">
        <v>-0.60665000000000002</v>
      </c>
      <c r="FR76" s="133">
        <v>-0.47245999999999999</v>
      </c>
      <c r="FS76" s="133">
        <v>-0.33993000000000001</v>
      </c>
      <c r="FT76" s="133">
        <v>0.55600000000000005</v>
      </c>
      <c r="FU76" s="133">
        <v>-0.45663999999999999</v>
      </c>
      <c r="FV76" s="133">
        <v>-0.46383000000000002</v>
      </c>
      <c r="FW76" s="133">
        <v>-0.53005999999999998</v>
      </c>
      <c r="FX76" s="133">
        <v>-0.57681000000000004</v>
      </c>
      <c r="FY76" s="133">
        <v>-0.32139000000000001</v>
      </c>
      <c r="FZ76" s="133">
        <v>-0.54961000000000004</v>
      </c>
      <c r="GA76" s="133">
        <v>-0.50512999999999997</v>
      </c>
      <c r="GB76" s="133">
        <v>-0.49051</v>
      </c>
      <c r="GC76" s="133">
        <v>-0.57874000000000003</v>
      </c>
      <c r="GD76" s="133">
        <v>-0.23959</v>
      </c>
      <c r="GE76" s="133">
        <v>1.3220000000000001E-2</v>
      </c>
      <c r="GF76" s="133">
        <v>-0.14854999999999999</v>
      </c>
      <c r="GG76" s="133">
        <v>-0.52434000000000003</v>
      </c>
      <c r="GH76" s="133">
        <v>-0.43998999999999999</v>
      </c>
      <c r="GI76" s="133">
        <v>-0.32422000000000001</v>
      </c>
      <c r="GJ76" s="133">
        <v>6.6350999999999993E-2</v>
      </c>
      <c r="GK76" s="133">
        <v>0.40978999999999999</v>
      </c>
      <c r="GL76" s="133">
        <v>-0.30274000000000001</v>
      </c>
      <c r="GM76" s="133">
        <v>4.4642000000000001E-2</v>
      </c>
      <c r="GN76" s="133">
        <v>0.50136999999999998</v>
      </c>
      <c r="GO76" s="133">
        <v>-0.27633999999999997</v>
      </c>
      <c r="GP76" s="133">
        <v>0.50104000000000004</v>
      </c>
      <c r="GQ76" s="133">
        <v>0.43989</v>
      </c>
      <c r="GR76" s="133">
        <v>-0.52978000000000003</v>
      </c>
      <c r="GS76" s="133">
        <v>-0.50570999999999999</v>
      </c>
      <c r="GT76" s="133">
        <v>0.27084999999999998</v>
      </c>
      <c r="GU76" s="133">
        <v>-0.55762</v>
      </c>
      <c r="GV76" s="133">
        <v>-0.50895000000000001</v>
      </c>
      <c r="GW76" s="133">
        <v>-0.11623</v>
      </c>
      <c r="GX76" s="133">
        <v>-0.42970999999999998</v>
      </c>
      <c r="GY76" s="133">
        <v>-0.38134000000000001</v>
      </c>
      <c r="GZ76" s="133">
        <v>-0.55884999999999996</v>
      </c>
      <c r="HA76" s="133">
        <v>-0.56140999999999996</v>
      </c>
      <c r="HB76" s="133">
        <v>-0.47055999999999998</v>
      </c>
      <c r="HC76" s="133">
        <v>-0.53929000000000005</v>
      </c>
      <c r="HD76" s="133">
        <v>-0.46653</v>
      </c>
      <c r="HE76" s="133">
        <v>-0.51263999999999998</v>
      </c>
      <c r="HF76" s="133">
        <v>-0.51773999999999998</v>
      </c>
      <c r="HG76" s="133">
        <v>-5.4176000000000002E-2</v>
      </c>
      <c r="HH76" s="133">
        <v>0.25799</v>
      </c>
      <c r="HI76" s="133">
        <v>-0.37203999999999998</v>
      </c>
      <c r="HJ76" s="133">
        <v>-0.4385</v>
      </c>
      <c r="HK76" s="133">
        <v>-0.15808</v>
      </c>
      <c r="HL76" s="133">
        <v>0.68272999999999995</v>
      </c>
      <c r="HM76" s="133">
        <v>0.57547999999999999</v>
      </c>
      <c r="HN76" s="133">
        <v>-0.53581000000000001</v>
      </c>
      <c r="HO76" s="133">
        <v>0.60055000000000003</v>
      </c>
      <c r="HP76" s="133">
        <v>0.60416000000000003</v>
      </c>
      <c r="HQ76" s="133">
        <v>0.46832000000000001</v>
      </c>
      <c r="HR76" s="133">
        <v>0.50055000000000005</v>
      </c>
      <c r="HS76" s="133">
        <v>-0.17416999999999999</v>
      </c>
      <c r="HT76" s="133">
        <v>-0.43120000000000003</v>
      </c>
      <c r="HU76" s="133">
        <v>-0.25850000000000001</v>
      </c>
      <c r="HV76" s="133">
        <v>-0.50212999999999997</v>
      </c>
      <c r="HW76" s="133">
        <v>-0.5121</v>
      </c>
      <c r="HX76" s="133">
        <v>-0.60658999999999996</v>
      </c>
      <c r="HY76" s="133">
        <v>-3.4824000000000001E-2</v>
      </c>
      <c r="HZ76" s="133">
        <v>-0.13475000000000001</v>
      </c>
      <c r="IA76" s="133">
        <v>-0.17509</v>
      </c>
      <c r="IB76" s="133">
        <v>6.3978999999999994E-2</v>
      </c>
      <c r="IC76" s="133">
        <v>-0.1804</v>
      </c>
      <c r="ID76" s="133">
        <v>-0.45643</v>
      </c>
      <c r="IE76" s="133">
        <v>-0.22458</v>
      </c>
      <c r="IF76" s="133">
        <v>-0.31011</v>
      </c>
      <c r="IG76" s="133">
        <v>-0.3357</v>
      </c>
      <c r="IH76" s="133">
        <v>-0.37461</v>
      </c>
      <c r="II76" s="133">
        <v>-0.37069999999999997</v>
      </c>
      <c r="IJ76" s="133">
        <v>-0.12329</v>
      </c>
      <c r="IK76" s="133">
        <v>-0.55337000000000003</v>
      </c>
      <c r="IL76" s="133">
        <v>-0.39156000000000002</v>
      </c>
      <c r="IM76" s="133">
        <v>-3.0138999999999999E-2</v>
      </c>
      <c r="IN76" s="133">
        <v>-2.3335999999999999E-2</v>
      </c>
      <c r="IO76" s="133">
        <v>0.38101000000000002</v>
      </c>
      <c r="IP76" s="133">
        <v>0.62522999999999995</v>
      </c>
      <c r="IQ76" s="133">
        <v>0.49611</v>
      </c>
      <c r="IR76" s="133">
        <v>0.60548999999999997</v>
      </c>
      <c r="IS76" s="133">
        <v>0.54146000000000005</v>
      </c>
      <c r="IT76" s="133">
        <v>-7.8481999999999996E-2</v>
      </c>
      <c r="IU76" s="133">
        <v>-6.0398E-2</v>
      </c>
      <c r="IV76" s="133">
        <v>0.35203000000000001</v>
      </c>
      <c r="IW76" s="133">
        <v>0.59536999999999995</v>
      </c>
      <c r="IX76" s="133">
        <v>0.50815999999999995</v>
      </c>
      <c r="IY76" s="133">
        <v>0.62141000000000002</v>
      </c>
      <c r="IZ76" s="133">
        <v>0.54518999999999995</v>
      </c>
      <c r="JA76" s="133">
        <v>-3.1855000000000001E-2</v>
      </c>
      <c r="JB76" s="133">
        <v>2.5812000000000001E-3</v>
      </c>
      <c r="JC76" s="133">
        <v>0.23336999999999999</v>
      </c>
      <c r="JD76" s="133">
        <v>0.60943999999999998</v>
      </c>
      <c r="JE76" s="133">
        <v>0.38717000000000001</v>
      </c>
      <c r="JF76" s="133">
        <v>0.52468000000000004</v>
      </c>
      <c r="JG76" s="133">
        <v>0.59933999999999998</v>
      </c>
      <c r="JH76" s="133">
        <v>0.65546000000000004</v>
      </c>
      <c r="JI76" s="133">
        <v>0.67191000000000001</v>
      </c>
      <c r="JJ76" s="133">
        <v>0.61795999999999995</v>
      </c>
      <c r="JK76" s="133">
        <v>0.59967999999999999</v>
      </c>
      <c r="JL76" s="133">
        <v>0.65212999999999999</v>
      </c>
      <c r="JM76" s="133">
        <v>0.59931000000000001</v>
      </c>
      <c r="JN76" s="133">
        <v>0.64348000000000005</v>
      </c>
      <c r="JO76" s="133">
        <v>0.68089999999999995</v>
      </c>
    </row>
    <row r="77" spans="1:275" ht="15" x14ac:dyDescent="0.25">
      <c r="A77" s="2" t="s">
        <v>430</v>
      </c>
      <c r="B77" s="1" t="s">
        <v>573</v>
      </c>
      <c r="C77" s="3" t="s">
        <v>1328</v>
      </c>
      <c r="D77" s="133">
        <v>0.57991999999999999</v>
      </c>
      <c r="E77" s="133">
        <v>0.40267999999999998</v>
      </c>
      <c r="F77" s="133">
        <v>0.82042999999999999</v>
      </c>
      <c r="G77" s="133">
        <v>0.86423000000000005</v>
      </c>
      <c r="H77" s="133">
        <v>0.65342</v>
      </c>
      <c r="I77" s="133">
        <v>0.67401</v>
      </c>
      <c r="J77" s="133">
        <v>0.86577999999999999</v>
      </c>
      <c r="K77" s="133">
        <v>0.87302999999999997</v>
      </c>
      <c r="L77" s="133">
        <v>0.74302999999999997</v>
      </c>
      <c r="M77" s="133">
        <v>0.61280999999999997</v>
      </c>
      <c r="N77" s="133">
        <v>0.65654999999999997</v>
      </c>
      <c r="O77" s="133">
        <v>0.74966999999999995</v>
      </c>
      <c r="P77" s="133">
        <v>0.78673999999999999</v>
      </c>
      <c r="Q77" s="133">
        <v>0.59892000000000001</v>
      </c>
      <c r="R77" s="133">
        <v>0.80920999999999998</v>
      </c>
      <c r="S77" s="133">
        <v>0.84572999999999998</v>
      </c>
      <c r="T77" s="133">
        <v>0.85104000000000002</v>
      </c>
      <c r="U77" s="133">
        <v>0.83408000000000004</v>
      </c>
      <c r="V77" s="133">
        <v>0.67981999999999998</v>
      </c>
      <c r="W77" s="133">
        <v>0.86814999999999998</v>
      </c>
      <c r="X77" s="133">
        <v>0.64275000000000004</v>
      </c>
      <c r="Y77" s="133">
        <v>0.60990999999999995</v>
      </c>
      <c r="Z77" s="133">
        <v>0.77300999999999997</v>
      </c>
      <c r="AA77" s="133">
        <v>0.82038</v>
      </c>
      <c r="AB77" s="133">
        <v>0.70543</v>
      </c>
      <c r="AC77" s="133">
        <v>0.70950999999999997</v>
      </c>
      <c r="AD77" s="133">
        <v>0.76278000000000001</v>
      </c>
      <c r="AE77" s="133">
        <v>0.61999000000000004</v>
      </c>
      <c r="AF77" s="133">
        <v>0.63973000000000002</v>
      </c>
      <c r="AG77" s="133">
        <v>0.67544999999999999</v>
      </c>
      <c r="AH77" s="133">
        <v>0.67576000000000003</v>
      </c>
      <c r="AI77" s="133">
        <v>0.64015</v>
      </c>
      <c r="AJ77" s="133">
        <v>0.72248999999999997</v>
      </c>
      <c r="AK77" s="133">
        <v>0.76878999999999997</v>
      </c>
      <c r="AL77" s="133">
        <v>0.65590999999999999</v>
      </c>
      <c r="AM77" s="133">
        <v>0.85573999999999995</v>
      </c>
      <c r="AN77" s="133">
        <v>0.72867000000000004</v>
      </c>
      <c r="AO77" s="133">
        <v>0.56760999999999995</v>
      </c>
      <c r="AP77" s="133">
        <v>0.88244</v>
      </c>
      <c r="AQ77" s="133">
        <v>0.84708000000000006</v>
      </c>
      <c r="AR77" s="133">
        <v>0.76100999999999996</v>
      </c>
      <c r="AS77" s="133">
        <v>0.80608000000000002</v>
      </c>
      <c r="AT77" s="133">
        <v>0.79261999999999999</v>
      </c>
      <c r="AU77" s="133">
        <v>0.72523000000000004</v>
      </c>
      <c r="AV77" s="133">
        <v>0.82016999999999995</v>
      </c>
      <c r="AW77" s="133">
        <v>0.82918999999999998</v>
      </c>
      <c r="AX77" s="133">
        <v>0.69825000000000004</v>
      </c>
      <c r="AY77" s="133">
        <v>0.85792000000000002</v>
      </c>
      <c r="AZ77" s="133">
        <v>0.79188999999999998</v>
      </c>
      <c r="BA77" s="133">
        <v>0.81747000000000003</v>
      </c>
      <c r="BB77" s="133">
        <v>0.68286000000000002</v>
      </c>
      <c r="BC77" s="133">
        <v>0.72057000000000004</v>
      </c>
      <c r="BD77" s="133">
        <v>0.87024000000000001</v>
      </c>
      <c r="BE77" s="133">
        <v>0.87338000000000005</v>
      </c>
      <c r="BF77" s="133">
        <v>0.71675</v>
      </c>
      <c r="BG77" s="133">
        <v>0.59516000000000002</v>
      </c>
      <c r="BH77" s="133">
        <v>0.82870999999999995</v>
      </c>
      <c r="BI77" s="133">
        <v>0.87358999999999998</v>
      </c>
      <c r="BJ77" s="133">
        <v>0.75836999999999999</v>
      </c>
      <c r="BK77" s="133">
        <v>0.71418999999999999</v>
      </c>
      <c r="BL77" s="133">
        <v>0.79588000000000003</v>
      </c>
      <c r="BM77" s="133">
        <v>0.73068</v>
      </c>
      <c r="BN77" s="133">
        <v>0.73465999999999998</v>
      </c>
      <c r="BO77" s="133">
        <v>0.83331999999999995</v>
      </c>
      <c r="BP77" s="133">
        <v>0.55354000000000003</v>
      </c>
      <c r="BQ77" s="133">
        <v>0.48758000000000001</v>
      </c>
      <c r="BR77" s="133">
        <v>0.68810000000000004</v>
      </c>
      <c r="BS77" s="133">
        <v>-0.13947000000000001</v>
      </c>
      <c r="BT77" s="133">
        <v>0.56508999999999998</v>
      </c>
      <c r="BU77" s="133">
        <v>0.70887999999999995</v>
      </c>
      <c r="BV77" s="133">
        <v>0.43253000000000003</v>
      </c>
      <c r="BW77" s="133">
        <v>0.56447000000000003</v>
      </c>
      <c r="BX77" s="133">
        <v>1</v>
      </c>
      <c r="BY77" s="133">
        <v>0.89090000000000003</v>
      </c>
      <c r="BZ77" s="133">
        <v>0.72924999999999995</v>
      </c>
      <c r="CA77" s="133">
        <v>0.66383999999999999</v>
      </c>
      <c r="CB77" s="133">
        <v>0.71923999999999999</v>
      </c>
      <c r="CC77" s="133">
        <v>0.91564000000000001</v>
      </c>
      <c r="CD77" s="133">
        <v>0.77917000000000003</v>
      </c>
      <c r="CE77" s="133">
        <v>-0.59067000000000003</v>
      </c>
      <c r="CF77" s="133">
        <v>-0.60250999999999999</v>
      </c>
      <c r="CG77" s="133">
        <v>-0.59226000000000001</v>
      </c>
      <c r="CH77" s="133">
        <v>-0.62592999999999999</v>
      </c>
      <c r="CI77" s="133">
        <v>-0.51724999999999999</v>
      </c>
      <c r="CJ77" s="133">
        <v>-0.59221999999999997</v>
      </c>
      <c r="CK77" s="133">
        <v>-0.52576999999999996</v>
      </c>
      <c r="CL77" s="133">
        <v>-0.62363000000000002</v>
      </c>
      <c r="CM77" s="133">
        <v>0.16428000000000001</v>
      </c>
      <c r="CN77" s="133">
        <v>0.88390000000000002</v>
      </c>
      <c r="CO77" s="133">
        <v>-0.54161000000000004</v>
      </c>
      <c r="CP77" s="133">
        <v>0.73792000000000002</v>
      </c>
      <c r="CQ77" s="133">
        <v>0.89290000000000003</v>
      </c>
      <c r="CR77" s="133">
        <v>0.69282999999999995</v>
      </c>
      <c r="CS77" s="133">
        <v>0.87851000000000001</v>
      </c>
      <c r="CT77" s="133">
        <v>-0.22694</v>
      </c>
      <c r="CU77" s="133">
        <v>-0.41060999999999998</v>
      </c>
      <c r="CV77" s="133">
        <v>1.0989000000000001E-2</v>
      </c>
      <c r="CW77" s="133">
        <v>-4.6984999999999999E-2</v>
      </c>
      <c r="CX77" s="133">
        <v>4.0538999999999999E-2</v>
      </c>
      <c r="CY77" s="133">
        <v>-0.18268999999999999</v>
      </c>
      <c r="CZ77" s="133">
        <v>0.64032</v>
      </c>
      <c r="DA77" s="133">
        <v>0.53641000000000005</v>
      </c>
      <c r="DB77" s="133">
        <v>0.62490999999999997</v>
      </c>
      <c r="DC77" s="133">
        <v>0.76304000000000005</v>
      </c>
      <c r="DD77" s="133">
        <v>0.73158000000000001</v>
      </c>
      <c r="DE77" s="133">
        <v>0.69601999999999997</v>
      </c>
      <c r="DF77" s="133">
        <v>0.40215000000000001</v>
      </c>
      <c r="DG77" s="133">
        <v>0.76870000000000005</v>
      </c>
      <c r="DH77" s="133">
        <v>0.66783999999999999</v>
      </c>
      <c r="DI77" s="133">
        <v>0.71992</v>
      </c>
      <c r="DJ77" s="133">
        <v>0.81491000000000002</v>
      </c>
      <c r="DK77" s="133">
        <v>0.77178999999999998</v>
      </c>
      <c r="DL77" s="133">
        <v>0.76429999999999998</v>
      </c>
      <c r="DM77" s="133">
        <v>0.75602000000000003</v>
      </c>
      <c r="DN77" s="133">
        <v>0.64244000000000001</v>
      </c>
      <c r="DO77" s="133">
        <v>0.45928000000000002</v>
      </c>
      <c r="DP77" s="133">
        <v>0.75361</v>
      </c>
      <c r="DQ77" s="133">
        <v>0.89109000000000005</v>
      </c>
      <c r="DR77" s="133">
        <v>0.86543999999999999</v>
      </c>
      <c r="DS77" s="133">
        <v>0.78474999999999995</v>
      </c>
      <c r="DT77" s="133">
        <v>0.76227</v>
      </c>
      <c r="DU77" s="133">
        <v>0.69972000000000001</v>
      </c>
      <c r="DV77" s="133">
        <v>0.76846999999999999</v>
      </c>
      <c r="DW77" s="133">
        <v>0.82140000000000002</v>
      </c>
      <c r="DX77" s="133">
        <v>0.75175000000000003</v>
      </c>
      <c r="DY77" s="133">
        <v>0.69701000000000002</v>
      </c>
      <c r="DZ77" s="133">
        <v>0.86995999999999996</v>
      </c>
      <c r="EA77" s="133">
        <v>0.77647999999999995</v>
      </c>
      <c r="EB77" s="133">
        <v>0.78583999999999998</v>
      </c>
      <c r="EC77" s="133">
        <v>0.73565000000000003</v>
      </c>
      <c r="ED77" s="133">
        <v>0.58409999999999995</v>
      </c>
      <c r="EE77" s="133">
        <v>0.72245000000000004</v>
      </c>
      <c r="EF77" s="133">
        <v>0.78798999999999997</v>
      </c>
      <c r="EG77" s="133">
        <v>-0.64531000000000005</v>
      </c>
      <c r="EH77" s="133">
        <v>-0.63087000000000004</v>
      </c>
      <c r="EI77" s="133">
        <v>-0.55181000000000002</v>
      </c>
      <c r="EJ77" s="133">
        <v>-0.61997000000000002</v>
      </c>
      <c r="EK77" s="133">
        <v>0.55201</v>
      </c>
      <c r="EL77" s="133">
        <v>-0.54018999999999995</v>
      </c>
      <c r="EM77" s="133">
        <v>-0.56918999999999997</v>
      </c>
      <c r="EN77" s="133">
        <v>-0.59724999999999995</v>
      </c>
      <c r="EO77" s="133">
        <v>-0.4042</v>
      </c>
      <c r="EP77" s="133">
        <v>0.81616999999999995</v>
      </c>
      <c r="EQ77" s="133">
        <v>0.86634999999999995</v>
      </c>
      <c r="ER77" s="133">
        <v>-0.46838999999999997</v>
      </c>
      <c r="ES77" s="133">
        <v>0.27381</v>
      </c>
      <c r="ET77" s="133">
        <v>6.2890000000000003E-3</v>
      </c>
      <c r="EU77" s="133">
        <v>9.3924999999999995E-2</v>
      </c>
      <c r="EV77" s="133">
        <v>0.48513000000000001</v>
      </c>
      <c r="EW77" s="133">
        <v>0.69984999999999997</v>
      </c>
      <c r="EX77" s="133">
        <v>0.71403000000000005</v>
      </c>
      <c r="EY77" s="133">
        <v>0.70104</v>
      </c>
      <c r="EZ77" s="133">
        <v>0.67649999999999999</v>
      </c>
      <c r="FA77" s="133">
        <v>0.61846000000000001</v>
      </c>
      <c r="FB77" s="133">
        <v>0.72585</v>
      </c>
      <c r="FC77" s="133">
        <v>0.70931999999999995</v>
      </c>
      <c r="FD77" s="133">
        <v>0.72184999999999999</v>
      </c>
      <c r="FE77" s="133">
        <v>0.70892999999999995</v>
      </c>
      <c r="FF77" s="133">
        <v>0.70401999999999998</v>
      </c>
      <c r="FG77" s="133">
        <v>-0.15745999999999999</v>
      </c>
      <c r="FH77" s="133">
        <v>0.75705</v>
      </c>
      <c r="FI77" s="133">
        <v>-4.8842000000000003E-2</v>
      </c>
      <c r="FJ77" s="133">
        <v>0.65485000000000004</v>
      </c>
      <c r="FK77" s="133">
        <v>-0.121</v>
      </c>
      <c r="FL77" s="133">
        <v>0.69364000000000003</v>
      </c>
      <c r="FM77" s="133">
        <v>-0.18532000000000001</v>
      </c>
      <c r="FN77" s="133">
        <v>-0.58033000000000001</v>
      </c>
      <c r="FO77" s="133">
        <v>0.13363</v>
      </c>
      <c r="FP77" s="133">
        <v>-0.66879</v>
      </c>
      <c r="FQ77" s="133">
        <v>-0.61875000000000002</v>
      </c>
      <c r="FR77" s="133">
        <v>-0.46594999999999998</v>
      </c>
      <c r="FS77" s="133">
        <v>-0.49397000000000002</v>
      </c>
      <c r="FT77" s="133">
        <v>0.51529000000000003</v>
      </c>
      <c r="FU77" s="133">
        <v>-0.58818000000000004</v>
      </c>
      <c r="FV77" s="133">
        <v>-0.65927999999999998</v>
      </c>
      <c r="FW77" s="133">
        <v>-0.59989000000000003</v>
      </c>
      <c r="FX77" s="133">
        <v>-0.57955000000000001</v>
      </c>
      <c r="FY77" s="133">
        <v>-0.27928999999999998</v>
      </c>
      <c r="FZ77" s="133">
        <v>-0.60277000000000003</v>
      </c>
      <c r="GA77" s="133">
        <v>-0.53507000000000005</v>
      </c>
      <c r="GB77" s="133">
        <v>-0.48108000000000001</v>
      </c>
      <c r="GC77" s="133">
        <v>-0.56501999999999997</v>
      </c>
      <c r="GD77" s="133">
        <v>-0.20699000000000001</v>
      </c>
      <c r="GE77" s="133">
        <v>-2.2925000000000001E-2</v>
      </c>
      <c r="GF77" s="133">
        <v>-0.24742</v>
      </c>
      <c r="GG77" s="133">
        <v>-0.52932000000000001</v>
      </c>
      <c r="GH77" s="133">
        <v>-0.37474000000000002</v>
      </c>
      <c r="GI77" s="133">
        <v>-0.26471</v>
      </c>
      <c r="GJ77" s="133">
        <v>-6.2523999999999996E-2</v>
      </c>
      <c r="GK77" s="133">
        <v>0.42848000000000003</v>
      </c>
      <c r="GL77" s="133">
        <v>-0.28586</v>
      </c>
      <c r="GM77" s="133">
        <v>0.23952999999999999</v>
      </c>
      <c r="GN77" s="133">
        <v>0.45805000000000001</v>
      </c>
      <c r="GO77" s="133">
        <v>-0.30953999999999998</v>
      </c>
      <c r="GP77" s="133">
        <v>0.61717</v>
      </c>
      <c r="GQ77" s="133">
        <v>0.49232999999999999</v>
      </c>
      <c r="GR77" s="133">
        <v>-0.55042000000000002</v>
      </c>
      <c r="GS77" s="133">
        <v>-0.55137999999999998</v>
      </c>
      <c r="GT77" s="133">
        <v>0.11412</v>
      </c>
      <c r="GU77" s="133">
        <v>-0.58564000000000005</v>
      </c>
      <c r="GV77" s="133">
        <v>-0.55708000000000002</v>
      </c>
      <c r="GW77" s="133">
        <v>-0.33968999999999999</v>
      </c>
      <c r="GX77" s="133">
        <v>-0.44611000000000001</v>
      </c>
      <c r="GY77" s="133">
        <v>-0.62177000000000004</v>
      </c>
      <c r="GZ77" s="133">
        <v>-0.61941000000000002</v>
      </c>
      <c r="HA77" s="133">
        <v>-0.59792999999999996</v>
      </c>
      <c r="HB77" s="133">
        <v>-0.49386000000000002</v>
      </c>
      <c r="HC77" s="133">
        <v>-0.58496000000000004</v>
      </c>
      <c r="HD77" s="133">
        <v>-0.48798999999999998</v>
      </c>
      <c r="HE77" s="133">
        <v>-0.48859000000000002</v>
      </c>
      <c r="HF77" s="133">
        <v>-0.49625999999999998</v>
      </c>
      <c r="HG77" s="133">
        <v>-0.18215999999999999</v>
      </c>
      <c r="HH77" s="133">
        <v>0.16742000000000001</v>
      </c>
      <c r="HI77" s="133">
        <v>-0.34638999999999998</v>
      </c>
      <c r="HJ77" s="133">
        <v>-0.36787999999999998</v>
      </c>
      <c r="HK77" s="133">
        <v>-0.12573999999999999</v>
      </c>
      <c r="HL77" s="133">
        <v>0.74489000000000005</v>
      </c>
      <c r="HM77" s="133">
        <v>0.62453999999999998</v>
      </c>
      <c r="HN77" s="133">
        <v>-0.45449000000000001</v>
      </c>
      <c r="HO77" s="133">
        <v>0.85779000000000005</v>
      </c>
      <c r="HP77" s="133">
        <v>0.84536999999999995</v>
      </c>
      <c r="HQ77" s="133">
        <v>0.55730000000000002</v>
      </c>
      <c r="HR77" s="133">
        <v>0.48982999999999999</v>
      </c>
      <c r="HS77" s="133">
        <v>-8.1495999999999999E-2</v>
      </c>
      <c r="HT77" s="133">
        <v>-0.28422999999999998</v>
      </c>
      <c r="HU77" s="133">
        <v>-0.56569999999999998</v>
      </c>
      <c r="HV77" s="133">
        <v>-0.57854000000000005</v>
      </c>
      <c r="HW77" s="133">
        <v>-0.56320999999999999</v>
      </c>
      <c r="HX77" s="133">
        <v>-0.60887000000000002</v>
      </c>
      <c r="HY77" s="133">
        <v>0.14354</v>
      </c>
      <c r="HZ77" s="133">
        <v>-4.1210999999999998E-2</v>
      </c>
      <c r="IA77" s="133">
        <v>-0.17100000000000001</v>
      </c>
      <c r="IB77" s="133">
        <v>0.26954</v>
      </c>
      <c r="IC77" s="133">
        <v>-0.16113</v>
      </c>
      <c r="ID77" s="133">
        <v>-0.56194</v>
      </c>
      <c r="IE77" s="133">
        <v>-0.40340999999999999</v>
      </c>
      <c r="IF77" s="133">
        <v>-0.37070999999999998</v>
      </c>
      <c r="IG77" s="133">
        <v>-0.43003000000000002</v>
      </c>
      <c r="IH77" s="133">
        <v>-0.43342999999999998</v>
      </c>
      <c r="II77" s="133">
        <v>-0.48327999999999999</v>
      </c>
      <c r="IJ77" s="133">
        <v>-2.717E-2</v>
      </c>
      <c r="IK77" s="133">
        <v>-0.52876999999999996</v>
      </c>
      <c r="IL77" s="133">
        <v>-0.30363000000000001</v>
      </c>
      <c r="IM77" s="133">
        <v>4.8611000000000001E-2</v>
      </c>
      <c r="IN77" s="133">
        <v>-2.9371000000000001E-2</v>
      </c>
      <c r="IO77" s="133">
        <v>0.70179000000000002</v>
      </c>
      <c r="IP77" s="133">
        <v>0.73911000000000004</v>
      </c>
      <c r="IQ77" s="133">
        <v>0.63231999999999999</v>
      </c>
      <c r="IR77" s="133">
        <v>0.64627999999999997</v>
      </c>
      <c r="IS77" s="133">
        <v>0.76080000000000003</v>
      </c>
      <c r="IT77" s="133">
        <v>3.4189999999999998E-2</v>
      </c>
      <c r="IU77" s="133">
        <v>-1.7524000000000001E-2</v>
      </c>
      <c r="IV77" s="133">
        <v>0.68601999999999996</v>
      </c>
      <c r="IW77" s="133">
        <v>0.75753000000000004</v>
      </c>
      <c r="IX77" s="133">
        <v>0.70587</v>
      </c>
      <c r="IY77" s="133">
        <v>0.69408000000000003</v>
      </c>
      <c r="IZ77" s="133">
        <v>0.72492999999999996</v>
      </c>
      <c r="JA77" s="133">
        <v>-3.4876999999999998E-2</v>
      </c>
      <c r="JB77" s="133">
        <v>-7.4191999999999994E-2</v>
      </c>
      <c r="JC77" s="133">
        <v>0.47525000000000001</v>
      </c>
      <c r="JD77" s="133">
        <v>0.70787</v>
      </c>
      <c r="JE77" s="133">
        <v>0.44858999999999999</v>
      </c>
      <c r="JF77" s="133">
        <v>0.56096000000000001</v>
      </c>
      <c r="JG77" s="133">
        <v>0.66059000000000001</v>
      </c>
      <c r="JH77" s="133">
        <v>0.66435</v>
      </c>
      <c r="JI77" s="133">
        <v>0.67027000000000003</v>
      </c>
      <c r="JJ77" s="133">
        <v>0.61267000000000005</v>
      </c>
      <c r="JK77" s="133">
        <v>0.57765999999999995</v>
      </c>
      <c r="JL77" s="133">
        <v>0.62219000000000002</v>
      </c>
      <c r="JM77" s="133">
        <v>0.60153999999999996</v>
      </c>
      <c r="JN77" s="133">
        <v>0.60665999999999998</v>
      </c>
      <c r="JO77" s="133">
        <v>0.74682999999999999</v>
      </c>
    </row>
    <row r="78" spans="1:275" ht="15" x14ac:dyDescent="0.25">
      <c r="A78" s="2" t="s">
        <v>431</v>
      </c>
      <c r="B78" s="1" t="s">
        <v>432</v>
      </c>
      <c r="C78" s="3" t="s">
        <v>1328</v>
      </c>
      <c r="D78" s="133">
        <v>0.49712000000000001</v>
      </c>
      <c r="E78" s="133">
        <v>0.26893</v>
      </c>
      <c r="F78" s="133">
        <v>0.79330999999999996</v>
      </c>
      <c r="G78" s="133">
        <v>0.84206999999999999</v>
      </c>
      <c r="H78" s="133">
        <v>0.57894000000000001</v>
      </c>
      <c r="I78" s="133">
        <v>0.60226000000000002</v>
      </c>
      <c r="J78" s="133">
        <v>0.84531999999999996</v>
      </c>
      <c r="K78" s="133">
        <v>0.87450000000000006</v>
      </c>
      <c r="L78" s="133">
        <v>0.66561999999999999</v>
      </c>
      <c r="M78" s="133">
        <v>0.54973000000000005</v>
      </c>
      <c r="N78" s="133">
        <v>0.58643000000000001</v>
      </c>
      <c r="O78" s="133">
        <v>0.68657000000000001</v>
      </c>
      <c r="P78" s="133">
        <v>0.76251000000000002</v>
      </c>
      <c r="Q78" s="133">
        <v>0.49793999999999999</v>
      </c>
      <c r="R78" s="133">
        <v>0.81584000000000001</v>
      </c>
      <c r="S78" s="133">
        <v>0.84885999999999995</v>
      </c>
      <c r="T78" s="133">
        <v>0.85599000000000003</v>
      </c>
      <c r="U78" s="133">
        <v>0.85324</v>
      </c>
      <c r="V78" s="133">
        <v>0.59874000000000005</v>
      </c>
      <c r="W78" s="133">
        <v>0.86480999999999997</v>
      </c>
      <c r="X78" s="133">
        <v>0.56423000000000001</v>
      </c>
      <c r="Y78" s="133">
        <v>0.54561000000000004</v>
      </c>
      <c r="Z78" s="133">
        <v>0.75905999999999996</v>
      </c>
      <c r="AA78" s="133">
        <v>0.81976000000000004</v>
      </c>
      <c r="AB78" s="133">
        <v>0.68398000000000003</v>
      </c>
      <c r="AC78" s="133">
        <v>0.65544000000000002</v>
      </c>
      <c r="AD78" s="133">
        <v>0.79222000000000004</v>
      </c>
      <c r="AE78" s="133">
        <v>0.55196999999999996</v>
      </c>
      <c r="AF78" s="133">
        <v>0.56662000000000001</v>
      </c>
      <c r="AG78" s="133">
        <v>0.60924999999999996</v>
      </c>
      <c r="AH78" s="133">
        <v>0.61623000000000006</v>
      </c>
      <c r="AI78" s="133">
        <v>0.57243999999999995</v>
      </c>
      <c r="AJ78" s="133">
        <v>0.66352999999999995</v>
      </c>
      <c r="AK78" s="133">
        <v>0.75314000000000003</v>
      </c>
      <c r="AL78" s="133">
        <v>0.55955999999999995</v>
      </c>
      <c r="AM78" s="133">
        <v>0.85138000000000003</v>
      </c>
      <c r="AN78" s="133">
        <v>0.78846000000000005</v>
      </c>
      <c r="AO78" s="133">
        <v>0.54479</v>
      </c>
      <c r="AP78" s="133">
        <v>0.84838000000000002</v>
      </c>
      <c r="AQ78" s="133">
        <v>0.79691999999999996</v>
      </c>
      <c r="AR78" s="133">
        <v>0.81406000000000001</v>
      </c>
      <c r="AS78" s="133">
        <v>0.84347000000000005</v>
      </c>
      <c r="AT78" s="133">
        <v>0.77048000000000005</v>
      </c>
      <c r="AU78" s="133">
        <v>0.71884999999999999</v>
      </c>
      <c r="AV78" s="133">
        <v>0.83501999999999998</v>
      </c>
      <c r="AW78" s="133">
        <v>0.81991999999999998</v>
      </c>
      <c r="AX78" s="133">
        <v>0.60904000000000003</v>
      </c>
      <c r="AY78" s="133">
        <v>0.87529000000000001</v>
      </c>
      <c r="AZ78" s="133">
        <v>0.74485999999999997</v>
      </c>
      <c r="BA78" s="133">
        <v>0.84013000000000004</v>
      </c>
      <c r="BB78" s="133">
        <v>0.62890999999999997</v>
      </c>
      <c r="BC78" s="133">
        <v>0.65880000000000005</v>
      </c>
      <c r="BD78" s="133">
        <v>0.88502000000000003</v>
      </c>
      <c r="BE78" s="133">
        <v>0.88119999999999998</v>
      </c>
      <c r="BF78" s="133">
        <v>0.63927999999999996</v>
      </c>
      <c r="BG78" s="133">
        <v>0.5232</v>
      </c>
      <c r="BH78" s="133">
        <v>0.85463999999999996</v>
      </c>
      <c r="BI78" s="133">
        <v>0.86417999999999995</v>
      </c>
      <c r="BJ78" s="133">
        <v>0.72458</v>
      </c>
      <c r="BK78" s="133">
        <v>0.66371999999999998</v>
      </c>
      <c r="BL78" s="133">
        <v>0.82894999999999996</v>
      </c>
      <c r="BM78" s="133">
        <v>0.67068000000000005</v>
      </c>
      <c r="BN78" s="133">
        <v>0.68884999999999996</v>
      </c>
      <c r="BO78" s="133">
        <v>0.82116</v>
      </c>
      <c r="BP78" s="133">
        <v>0.57430000000000003</v>
      </c>
      <c r="BQ78" s="133">
        <v>0.48792999999999997</v>
      </c>
      <c r="BR78" s="133">
        <v>0.66647000000000001</v>
      </c>
      <c r="BS78" s="133">
        <v>-0.25208999999999998</v>
      </c>
      <c r="BT78" s="133">
        <v>0.54591000000000001</v>
      </c>
      <c r="BU78" s="133">
        <v>0.69855</v>
      </c>
      <c r="BV78" s="133">
        <v>0.46871000000000002</v>
      </c>
      <c r="BW78" s="133">
        <v>0.58053999999999994</v>
      </c>
      <c r="BX78" s="133">
        <v>0.89090000000000003</v>
      </c>
      <c r="BY78" s="133">
        <v>1</v>
      </c>
      <c r="BZ78" s="133">
        <v>0.72760000000000002</v>
      </c>
      <c r="CA78" s="133">
        <v>0.71894000000000002</v>
      </c>
      <c r="CB78" s="133">
        <v>0.67186999999999997</v>
      </c>
      <c r="CC78" s="133">
        <v>0.94676000000000005</v>
      </c>
      <c r="CD78" s="133">
        <v>0.83282</v>
      </c>
      <c r="CE78" s="133">
        <v>-0.55728999999999995</v>
      </c>
      <c r="CF78" s="133">
        <v>-0.57332000000000005</v>
      </c>
      <c r="CG78" s="133">
        <v>-0.57077</v>
      </c>
      <c r="CH78" s="133">
        <v>-0.58964000000000005</v>
      </c>
      <c r="CI78" s="133">
        <v>-0.5101</v>
      </c>
      <c r="CJ78" s="133">
        <v>-0.56252999999999997</v>
      </c>
      <c r="CK78" s="133">
        <v>-0.54069999999999996</v>
      </c>
      <c r="CL78" s="133">
        <v>-0.58087999999999995</v>
      </c>
      <c r="CM78" s="133">
        <v>0.14388000000000001</v>
      </c>
      <c r="CN78" s="133">
        <v>0.92086000000000001</v>
      </c>
      <c r="CO78" s="133">
        <v>-0.5837</v>
      </c>
      <c r="CP78" s="133">
        <v>0.71572000000000002</v>
      </c>
      <c r="CQ78" s="133">
        <v>0.87055000000000005</v>
      </c>
      <c r="CR78" s="133">
        <v>0.68718999999999997</v>
      </c>
      <c r="CS78" s="133">
        <v>0.85299000000000003</v>
      </c>
      <c r="CT78" s="133">
        <v>-0.25805</v>
      </c>
      <c r="CU78" s="133">
        <v>-0.43591999999999997</v>
      </c>
      <c r="CV78" s="133">
        <v>1.319E-2</v>
      </c>
      <c r="CW78" s="133">
        <v>-4.1224999999999998E-2</v>
      </c>
      <c r="CX78" s="133">
        <v>3.6093E-2</v>
      </c>
      <c r="CY78" s="133">
        <v>-0.15128</v>
      </c>
      <c r="CZ78" s="133">
        <v>0.58404999999999996</v>
      </c>
      <c r="DA78" s="133">
        <v>0.52649999999999997</v>
      </c>
      <c r="DB78" s="133">
        <v>0.59755000000000003</v>
      </c>
      <c r="DC78" s="133">
        <v>0.75951000000000002</v>
      </c>
      <c r="DD78" s="133">
        <v>0.77600000000000002</v>
      </c>
      <c r="DE78" s="133">
        <v>0.65795999999999999</v>
      </c>
      <c r="DF78" s="133">
        <v>0.42310999999999999</v>
      </c>
      <c r="DG78" s="133">
        <v>0.79483999999999999</v>
      </c>
      <c r="DH78" s="133">
        <v>0.72663999999999995</v>
      </c>
      <c r="DI78" s="133">
        <v>0.67152999999999996</v>
      </c>
      <c r="DJ78" s="133">
        <v>0.81208999999999998</v>
      </c>
      <c r="DK78" s="133">
        <v>0.78607000000000005</v>
      </c>
      <c r="DL78" s="133">
        <v>0.78386</v>
      </c>
      <c r="DM78" s="133">
        <v>0.78012999999999999</v>
      </c>
      <c r="DN78" s="133">
        <v>0.68781999999999999</v>
      </c>
      <c r="DO78" s="133">
        <v>0.45207999999999998</v>
      </c>
      <c r="DP78" s="133">
        <v>0.73628000000000005</v>
      </c>
      <c r="DQ78" s="133">
        <v>0.92296999999999996</v>
      </c>
      <c r="DR78" s="133">
        <v>0.89954000000000001</v>
      </c>
      <c r="DS78" s="133">
        <v>0.82740999999999998</v>
      </c>
      <c r="DT78" s="133">
        <v>0.73967000000000005</v>
      </c>
      <c r="DU78" s="133">
        <v>0.67584999999999995</v>
      </c>
      <c r="DV78" s="133">
        <v>0.74822</v>
      </c>
      <c r="DW78" s="133">
        <v>0.79783999999999999</v>
      </c>
      <c r="DX78" s="133">
        <v>0.77132999999999996</v>
      </c>
      <c r="DY78" s="133">
        <v>0.71533000000000002</v>
      </c>
      <c r="DZ78" s="133">
        <v>0.90546000000000004</v>
      </c>
      <c r="EA78" s="133">
        <v>0.79239999999999999</v>
      </c>
      <c r="EB78" s="133">
        <v>0.82399999999999995</v>
      </c>
      <c r="EC78" s="133">
        <v>0.73214999999999997</v>
      </c>
      <c r="ED78" s="133">
        <v>0.52963000000000005</v>
      </c>
      <c r="EE78" s="133">
        <v>0.67415000000000003</v>
      </c>
      <c r="EF78" s="133">
        <v>0.84965000000000002</v>
      </c>
      <c r="EG78" s="133">
        <v>-0.64300999999999997</v>
      </c>
      <c r="EH78" s="133">
        <v>-0.65049999999999997</v>
      </c>
      <c r="EI78" s="133">
        <v>-0.57447000000000004</v>
      </c>
      <c r="EJ78" s="133">
        <v>-0.58845000000000003</v>
      </c>
      <c r="EK78" s="133">
        <v>0.59148999999999996</v>
      </c>
      <c r="EL78" s="133">
        <v>-0.54242999999999997</v>
      </c>
      <c r="EM78" s="133">
        <v>-0.57650999999999997</v>
      </c>
      <c r="EN78" s="133">
        <v>-0.57426999999999995</v>
      </c>
      <c r="EO78" s="133">
        <v>-0.33655000000000002</v>
      </c>
      <c r="EP78" s="133">
        <v>0.86085</v>
      </c>
      <c r="EQ78" s="133">
        <v>0.89119999999999999</v>
      </c>
      <c r="ER78" s="133">
        <v>-0.51497999999999999</v>
      </c>
      <c r="ES78" s="133">
        <v>0.24773999999999999</v>
      </c>
      <c r="ET78" s="133">
        <v>-1.0952E-2</v>
      </c>
      <c r="EU78" s="133">
        <v>0.11319</v>
      </c>
      <c r="EV78" s="133">
        <v>0.45316000000000001</v>
      </c>
      <c r="EW78" s="133">
        <v>0.71016999999999997</v>
      </c>
      <c r="EX78" s="133">
        <v>0.77054999999999996</v>
      </c>
      <c r="EY78" s="133">
        <v>0.76751999999999998</v>
      </c>
      <c r="EZ78" s="133">
        <v>0.65085999999999999</v>
      </c>
      <c r="FA78" s="133">
        <v>0.59392999999999996</v>
      </c>
      <c r="FB78" s="133">
        <v>0.76166</v>
      </c>
      <c r="FC78" s="133">
        <v>0.75585999999999998</v>
      </c>
      <c r="FD78" s="133">
        <v>0.77569999999999995</v>
      </c>
      <c r="FE78" s="133">
        <v>0.77608999999999995</v>
      </c>
      <c r="FF78" s="133">
        <v>0.77312999999999998</v>
      </c>
      <c r="FG78" s="133">
        <v>-0.10458000000000001</v>
      </c>
      <c r="FH78" s="133">
        <v>0.75632999999999995</v>
      </c>
      <c r="FI78" s="133">
        <v>6.4516000000000004E-2</v>
      </c>
      <c r="FJ78" s="133">
        <v>0.71182999999999996</v>
      </c>
      <c r="FK78" s="133">
        <v>-3.8405000000000002E-2</v>
      </c>
      <c r="FL78" s="133">
        <v>0.72411000000000003</v>
      </c>
      <c r="FM78" s="133">
        <v>-0.17863999999999999</v>
      </c>
      <c r="FN78" s="133">
        <v>-0.53305999999999998</v>
      </c>
      <c r="FO78" s="133">
        <v>8.6224999999999996E-2</v>
      </c>
      <c r="FP78" s="133">
        <v>-0.71072000000000002</v>
      </c>
      <c r="FQ78" s="133">
        <v>-0.61334999999999995</v>
      </c>
      <c r="FR78" s="133">
        <v>-0.45791999999999999</v>
      </c>
      <c r="FS78" s="133">
        <v>-0.55159000000000002</v>
      </c>
      <c r="FT78" s="133">
        <v>0.45649000000000001</v>
      </c>
      <c r="FU78" s="133">
        <v>-0.62605</v>
      </c>
      <c r="FV78" s="133">
        <v>-0.70828999999999998</v>
      </c>
      <c r="FW78" s="133">
        <v>-0.63602999999999998</v>
      </c>
      <c r="FX78" s="133">
        <v>-0.57281000000000004</v>
      </c>
      <c r="FY78" s="133">
        <v>-0.24840000000000001</v>
      </c>
      <c r="FZ78" s="133">
        <v>-0.57155999999999996</v>
      </c>
      <c r="GA78" s="133">
        <v>-0.52705000000000002</v>
      </c>
      <c r="GB78" s="133">
        <v>-0.51134999999999997</v>
      </c>
      <c r="GC78" s="133">
        <v>-0.60609999999999997</v>
      </c>
      <c r="GD78" s="133">
        <v>-0.25618000000000002</v>
      </c>
      <c r="GE78" s="133">
        <v>-0.13208</v>
      </c>
      <c r="GF78" s="133">
        <v>-0.39740999999999999</v>
      </c>
      <c r="GG78" s="133">
        <v>-0.58091000000000004</v>
      </c>
      <c r="GH78" s="133">
        <v>-0.40845999999999999</v>
      </c>
      <c r="GI78" s="133">
        <v>-0.11862</v>
      </c>
      <c r="GJ78" s="133">
        <v>1.5010000000000001E-2</v>
      </c>
      <c r="GK78" s="133">
        <v>0.40944999999999998</v>
      </c>
      <c r="GL78" s="133">
        <v>-0.12551000000000001</v>
      </c>
      <c r="GM78" s="133">
        <v>0.27187</v>
      </c>
      <c r="GN78" s="133">
        <v>0.47110999999999997</v>
      </c>
      <c r="GO78" s="133">
        <v>-0.17541999999999999</v>
      </c>
      <c r="GP78" s="133">
        <v>0.69860999999999995</v>
      </c>
      <c r="GQ78" s="133">
        <v>0.42047000000000001</v>
      </c>
      <c r="GR78" s="133">
        <v>-0.51742999999999995</v>
      </c>
      <c r="GS78" s="133">
        <v>-0.50931000000000004</v>
      </c>
      <c r="GT78" s="133">
        <v>2.6499000000000002E-2</v>
      </c>
      <c r="GU78" s="133">
        <v>-0.58203000000000005</v>
      </c>
      <c r="GV78" s="133">
        <v>-0.52375000000000005</v>
      </c>
      <c r="GW78" s="133">
        <v>-0.40533000000000002</v>
      </c>
      <c r="GX78" s="133">
        <v>-0.4929</v>
      </c>
      <c r="GY78" s="133">
        <v>-0.64453000000000005</v>
      </c>
      <c r="GZ78" s="133">
        <v>-0.60779000000000005</v>
      </c>
      <c r="HA78" s="133">
        <v>-0.56840000000000002</v>
      </c>
      <c r="HB78" s="133">
        <v>-0.47173999999999999</v>
      </c>
      <c r="HC78" s="133">
        <v>-0.59150999999999998</v>
      </c>
      <c r="HD78" s="133">
        <v>-0.50271999999999994</v>
      </c>
      <c r="HE78" s="133">
        <v>-0.52373999999999998</v>
      </c>
      <c r="HF78" s="133">
        <v>-0.57308000000000003</v>
      </c>
      <c r="HG78" s="133">
        <v>-0.30409000000000003</v>
      </c>
      <c r="HH78" s="133">
        <v>9.9967E-2</v>
      </c>
      <c r="HI78" s="133">
        <v>-0.38177</v>
      </c>
      <c r="HJ78" s="133">
        <v>-0.37586000000000003</v>
      </c>
      <c r="HK78" s="133">
        <v>-0.19661000000000001</v>
      </c>
      <c r="HL78" s="133">
        <v>0.70816999999999997</v>
      </c>
      <c r="HM78" s="133">
        <v>0.71052999999999999</v>
      </c>
      <c r="HN78" s="133">
        <v>-0.41643000000000002</v>
      </c>
      <c r="HO78" s="133">
        <v>0.90858000000000005</v>
      </c>
      <c r="HP78" s="133">
        <v>0.90805999999999998</v>
      </c>
      <c r="HQ78" s="133">
        <v>0.58487999999999996</v>
      </c>
      <c r="HR78" s="133">
        <v>0.56367</v>
      </c>
      <c r="HS78" s="133">
        <v>-4.8894E-2</v>
      </c>
      <c r="HT78" s="133">
        <v>-0.21775</v>
      </c>
      <c r="HU78" s="133">
        <v>-0.58645999999999998</v>
      </c>
      <c r="HV78" s="133">
        <v>-0.56115999999999999</v>
      </c>
      <c r="HW78" s="133">
        <v>-0.53241000000000005</v>
      </c>
      <c r="HX78" s="133">
        <v>-0.58181000000000005</v>
      </c>
      <c r="HY78" s="133">
        <v>0.13800999999999999</v>
      </c>
      <c r="HZ78" s="133">
        <v>-7.6317999999999997E-2</v>
      </c>
      <c r="IA78" s="133">
        <v>-0.25007000000000001</v>
      </c>
      <c r="IB78" s="133">
        <v>0.15040999999999999</v>
      </c>
      <c r="IC78" s="133">
        <v>-0.15728</v>
      </c>
      <c r="ID78" s="133">
        <v>-0.53198999999999996</v>
      </c>
      <c r="IE78" s="133">
        <v>-0.33792</v>
      </c>
      <c r="IF78" s="133">
        <v>-0.27029999999999998</v>
      </c>
      <c r="IG78" s="133">
        <v>-0.45615</v>
      </c>
      <c r="IH78" s="133">
        <v>-0.38179999999999997</v>
      </c>
      <c r="II78" s="133">
        <v>-0.42093999999999998</v>
      </c>
      <c r="IJ78" s="133">
        <v>0.14155000000000001</v>
      </c>
      <c r="IK78" s="133">
        <v>-0.42473</v>
      </c>
      <c r="IL78" s="133">
        <v>-0.17380999999999999</v>
      </c>
      <c r="IM78" s="133">
        <v>-2.3067000000000001E-2</v>
      </c>
      <c r="IN78" s="133">
        <v>-0.10800999999999999</v>
      </c>
      <c r="IO78" s="133">
        <v>0.72245000000000004</v>
      </c>
      <c r="IP78" s="133">
        <v>0.74509999999999998</v>
      </c>
      <c r="IQ78" s="133">
        <v>0.68300000000000005</v>
      </c>
      <c r="IR78" s="133">
        <v>0.63754999999999995</v>
      </c>
      <c r="IS78" s="133">
        <v>0.73667000000000005</v>
      </c>
      <c r="IT78" s="133">
        <v>-4.5537000000000001E-2</v>
      </c>
      <c r="IU78" s="133">
        <v>-9.2880000000000004E-2</v>
      </c>
      <c r="IV78" s="133">
        <v>0.71240999999999999</v>
      </c>
      <c r="IW78" s="133">
        <v>0.78637999999999997</v>
      </c>
      <c r="IX78" s="133">
        <v>0.74704000000000004</v>
      </c>
      <c r="IY78" s="133">
        <v>0.67730000000000001</v>
      </c>
      <c r="IZ78" s="133">
        <v>0.64424999999999999</v>
      </c>
      <c r="JA78" s="133">
        <v>-0.11622</v>
      </c>
      <c r="JB78" s="133">
        <v>-0.15944</v>
      </c>
      <c r="JC78" s="133">
        <v>0.51895999999999998</v>
      </c>
      <c r="JD78" s="133">
        <v>0.75607000000000002</v>
      </c>
      <c r="JE78" s="133">
        <v>0.53144000000000002</v>
      </c>
      <c r="JF78" s="133">
        <v>0.58704999999999996</v>
      </c>
      <c r="JG78" s="133">
        <v>0.62075000000000002</v>
      </c>
      <c r="JH78" s="133">
        <v>0.59721999999999997</v>
      </c>
      <c r="JI78" s="133">
        <v>0.63344999999999996</v>
      </c>
      <c r="JJ78" s="133">
        <v>0.55134000000000005</v>
      </c>
      <c r="JK78" s="133">
        <v>0.5272</v>
      </c>
      <c r="JL78" s="133">
        <v>0.56596000000000002</v>
      </c>
      <c r="JM78" s="133">
        <v>0.52851000000000004</v>
      </c>
      <c r="JN78" s="133">
        <v>0.56201000000000001</v>
      </c>
      <c r="JO78" s="133">
        <v>0.70381000000000005</v>
      </c>
    </row>
    <row r="79" spans="1:275" ht="15" x14ac:dyDescent="0.25">
      <c r="A79" s="2" t="s">
        <v>428</v>
      </c>
      <c r="B79" s="1" t="s">
        <v>429</v>
      </c>
      <c r="C79" s="3" t="s">
        <v>1328</v>
      </c>
      <c r="D79" s="133">
        <v>0.58199999999999996</v>
      </c>
      <c r="E79" s="133">
        <v>0.27263999999999999</v>
      </c>
      <c r="F79" s="133">
        <v>0.63632999999999995</v>
      </c>
      <c r="G79" s="133">
        <v>0.64961999999999998</v>
      </c>
      <c r="H79" s="133">
        <v>0.78986999999999996</v>
      </c>
      <c r="I79" s="133">
        <v>0.76068999999999998</v>
      </c>
      <c r="J79" s="133">
        <v>0.65073999999999999</v>
      </c>
      <c r="K79" s="133">
        <v>0.65617000000000003</v>
      </c>
      <c r="L79" s="133">
        <v>0.75383999999999995</v>
      </c>
      <c r="M79" s="133">
        <v>0.76798999999999995</v>
      </c>
      <c r="N79" s="133">
        <v>0.78186</v>
      </c>
      <c r="O79" s="133">
        <v>0.70282999999999995</v>
      </c>
      <c r="P79" s="133">
        <v>0.73504000000000003</v>
      </c>
      <c r="Q79" s="133">
        <v>0.69972999999999996</v>
      </c>
      <c r="R79" s="133">
        <v>0.66166000000000003</v>
      </c>
      <c r="S79" s="133">
        <v>0.68122000000000005</v>
      </c>
      <c r="T79" s="133">
        <v>0.61889000000000005</v>
      </c>
      <c r="U79" s="133">
        <v>0.63558000000000003</v>
      </c>
      <c r="V79" s="133">
        <v>0.75517000000000001</v>
      </c>
      <c r="W79" s="133">
        <v>0.65849000000000002</v>
      </c>
      <c r="X79" s="133">
        <v>0.77776000000000001</v>
      </c>
      <c r="Y79" s="133">
        <v>0.76702000000000004</v>
      </c>
      <c r="Z79" s="133">
        <v>0.70413999999999999</v>
      </c>
      <c r="AA79" s="133">
        <v>0.71030000000000004</v>
      </c>
      <c r="AB79" s="133">
        <v>0.76985000000000003</v>
      </c>
      <c r="AC79" s="133">
        <v>0.74478999999999995</v>
      </c>
      <c r="AD79" s="133">
        <v>0.60685</v>
      </c>
      <c r="AE79" s="133">
        <v>0.76851999999999998</v>
      </c>
      <c r="AF79" s="133">
        <v>0.76302999999999999</v>
      </c>
      <c r="AG79" s="133">
        <v>0.78000999999999998</v>
      </c>
      <c r="AH79" s="133">
        <v>0.76666000000000001</v>
      </c>
      <c r="AI79" s="133">
        <v>0.77083999999999997</v>
      </c>
      <c r="AJ79" s="133">
        <v>0.77142999999999995</v>
      </c>
      <c r="AK79" s="133">
        <v>0.68072999999999995</v>
      </c>
      <c r="AL79" s="133">
        <v>0.67539000000000005</v>
      </c>
      <c r="AM79" s="133">
        <v>0.66427000000000003</v>
      </c>
      <c r="AN79" s="133">
        <v>0.60431999999999997</v>
      </c>
      <c r="AO79" s="133">
        <v>0.68057999999999996</v>
      </c>
      <c r="AP79" s="133">
        <v>0.65273999999999999</v>
      </c>
      <c r="AQ79" s="133">
        <v>0.66698000000000002</v>
      </c>
      <c r="AR79" s="133">
        <v>0.61665000000000003</v>
      </c>
      <c r="AS79" s="133">
        <v>0.61868999999999996</v>
      </c>
      <c r="AT79" s="133">
        <v>0.62851999999999997</v>
      </c>
      <c r="AU79" s="133">
        <v>0.68911999999999995</v>
      </c>
      <c r="AV79" s="133">
        <v>0.63746000000000003</v>
      </c>
      <c r="AW79" s="133">
        <v>0.63046000000000002</v>
      </c>
      <c r="AX79" s="133">
        <v>0.77124999999999999</v>
      </c>
      <c r="AY79" s="133">
        <v>0.63371999999999995</v>
      </c>
      <c r="AZ79" s="133">
        <v>0.70369000000000004</v>
      </c>
      <c r="BA79" s="133">
        <v>0.60446999999999995</v>
      </c>
      <c r="BB79" s="133">
        <v>0.72745000000000004</v>
      </c>
      <c r="BC79" s="133">
        <v>0.73938000000000004</v>
      </c>
      <c r="BD79" s="133">
        <v>0.64217999999999997</v>
      </c>
      <c r="BE79" s="133">
        <v>0.64204000000000006</v>
      </c>
      <c r="BF79" s="133">
        <v>0.67249999999999999</v>
      </c>
      <c r="BG79" s="133">
        <v>0.63697999999999999</v>
      </c>
      <c r="BH79" s="133">
        <v>0.64551999999999998</v>
      </c>
      <c r="BI79" s="133">
        <v>0.66064999999999996</v>
      </c>
      <c r="BJ79" s="133">
        <v>0.64031000000000005</v>
      </c>
      <c r="BK79" s="133">
        <v>0.67329000000000006</v>
      </c>
      <c r="BL79" s="133">
        <v>0.61134999999999995</v>
      </c>
      <c r="BM79" s="133">
        <v>0.72552000000000005</v>
      </c>
      <c r="BN79" s="133">
        <v>0.75212999999999997</v>
      </c>
      <c r="BO79" s="133">
        <v>0.63392999999999999</v>
      </c>
      <c r="BP79" s="133">
        <v>0.53276999999999997</v>
      </c>
      <c r="BQ79" s="133">
        <v>0.49820999999999999</v>
      </c>
      <c r="BR79" s="133">
        <v>0.78868000000000005</v>
      </c>
      <c r="BS79" s="133">
        <v>4.3806999999999999E-2</v>
      </c>
      <c r="BT79" s="133">
        <v>0.60077000000000003</v>
      </c>
      <c r="BU79" s="133">
        <v>0.73675999999999997</v>
      </c>
      <c r="BV79" s="133">
        <v>0.33351999999999998</v>
      </c>
      <c r="BW79" s="133">
        <v>0.62107999999999997</v>
      </c>
      <c r="BX79" s="133">
        <v>0.72924999999999995</v>
      </c>
      <c r="BY79" s="133">
        <v>0.72760000000000002</v>
      </c>
      <c r="BZ79" s="133">
        <v>1</v>
      </c>
      <c r="CA79" s="133">
        <v>0.61297999999999997</v>
      </c>
      <c r="CB79" s="133">
        <v>0.83887</v>
      </c>
      <c r="CC79" s="133">
        <v>0.73707</v>
      </c>
      <c r="CD79" s="133">
        <v>0.59858999999999996</v>
      </c>
      <c r="CE79" s="133">
        <v>-0.69862000000000002</v>
      </c>
      <c r="CF79" s="133">
        <v>-0.6764</v>
      </c>
      <c r="CG79" s="133">
        <v>-0.65125999999999995</v>
      </c>
      <c r="CH79" s="133">
        <v>-0.68018000000000001</v>
      </c>
      <c r="CI79" s="133">
        <v>-0.64659</v>
      </c>
      <c r="CJ79" s="133">
        <v>-0.68891999999999998</v>
      </c>
      <c r="CK79" s="133">
        <v>-0.57335000000000003</v>
      </c>
      <c r="CL79" s="133">
        <v>-0.73943000000000003</v>
      </c>
      <c r="CM79" s="133">
        <v>0.16077</v>
      </c>
      <c r="CN79" s="133">
        <v>0.71648000000000001</v>
      </c>
      <c r="CO79" s="133">
        <v>-0.53713999999999995</v>
      </c>
      <c r="CP79" s="133">
        <v>0.66307000000000005</v>
      </c>
      <c r="CQ79" s="133">
        <v>0.68815000000000004</v>
      </c>
      <c r="CR79" s="133">
        <v>0.67027000000000003</v>
      </c>
      <c r="CS79" s="133">
        <v>0.71394000000000002</v>
      </c>
      <c r="CT79" s="133">
        <v>-0.20438000000000001</v>
      </c>
      <c r="CU79" s="133">
        <v>-0.49924000000000002</v>
      </c>
      <c r="CV79" s="133">
        <v>-5.5728E-2</v>
      </c>
      <c r="CW79" s="133">
        <v>-0.12747</v>
      </c>
      <c r="CX79" s="133">
        <v>-3.0720999999999998E-2</v>
      </c>
      <c r="CY79" s="133">
        <v>-0.32998</v>
      </c>
      <c r="CZ79" s="133">
        <v>0.74377000000000004</v>
      </c>
      <c r="DA79" s="133">
        <v>0.55091000000000001</v>
      </c>
      <c r="DB79" s="133">
        <v>0.73043000000000002</v>
      </c>
      <c r="DC79" s="133">
        <v>0.79610999999999998</v>
      </c>
      <c r="DD79" s="133">
        <v>0.70516000000000001</v>
      </c>
      <c r="DE79" s="133">
        <v>0.81245999999999996</v>
      </c>
      <c r="DF79" s="133">
        <v>0.25072</v>
      </c>
      <c r="DG79" s="133">
        <v>0.69630999999999998</v>
      </c>
      <c r="DH79" s="133">
        <v>0.51581999999999995</v>
      </c>
      <c r="DI79" s="133">
        <v>0.80400000000000005</v>
      </c>
      <c r="DJ79" s="133">
        <v>0.74783999999999995</v>
      </c>
      <c r="DK79" s="133">
        <v>0.71699999999999997</v>
      </c>
      <c r="DL79" s="133">
        <v>0.72269000000000005</v>
      </c>
      <c r="DM79" s="133">
        <v>0.77007999999999999</v>
      </c>
      <c r="DN79" s="133">
        <v>0.59397</v>
      </c>
      <c r="DO79" s="133">
        <v>0.61148999999999998</v>
      </c>
      <c r="DP79" s="133">
        <v>0.75487000000000004</v>
      </c>
      <c r="DQ79" s="133">
        <v>0.77127999999999997</v>
      </c>
      <c r="DR79" s="133">
        <v>0.74609999999999999</v>
      </c>
      <c r="DS79" s="133">
        <v>0.75871999999999995</v>
      </c>
      <c r="DT79" s="133">
        <v>0.80864000000000003</v>
      </c>
      <c r="DU79" s="133">
        <v>0.79634000000000005</v>
      </c>
      <c r="DV79" s="133">
        <v>0.73412999999999995</v>
      </c>
      <c r="DW79" s="133">
        <v>0.76509000000000005</v>
      </c>
      <c r="DX79" s="133">
        <v>0.70274999999999999</v>
      </c>
      <c r="DY79" s="133">
        <v>0.66276999999999997</v>
      </c>
      <c r="DZ79" s="133">
        <v>0.75890000000000002</v>
      </c>
      <c r="EA79" s="133">
        <v>0.77063000000000004</v>
      </c>
      <c r="EB79" s="133">
        <v>0.67781999999999998</v>
      </c>
      <c r="EC79" s="133">
        <v>0.81274999999999997</v>
      </c>
      <c r="ED79" s="133">
        <v>0.67662999999999995</v>
      </c>
      <c r="EE79" s="133">
        <v>0.62658999999999998</v>
      </c>
      <c r="EF79" s="133">
        <v>0.66471000000000002</v>
      </c>
      <c r="EG79" s="133">
        <v>-0.65995000000000004</v>
      </c>
      <c r="EH79" s="133">
        <v>-0.59131</v>
      </c>
      <c r="EI79" s="133">
        <v>-0.53800000000000003</v>
      </c>
      <c r="EJ79" s="133">
        <v>-0.71365000000000001</v>
      </c>
      <c r="EK79" s="133">
        <v>0.27260000000000001</v>
      </c>
      <c r="EL79" s="133">
        <v>-0.60928000000000004</v>
      </c>
      <c r="EM79" s="133">
        <v>-0.63920999999999994</v>
      </c>
      <c r="EN79" s="133">
        <v>-0.71414</v>
      </c>
      <c r="EO79" s="133">
        <v>-0.57728999999999997</v>
      </c>
      <c r="EP79" s="133">
        <v>0.70108000000000004</v>
      </c>
      <c r="EQ79" s="133">
        <v>0.78691999999999995</v>
      </c>
      <c r="ER79" s="133">
        <v>-0.53927000000000003</v>
      </c>
      <c r="ES79" s="133">
        <v>0.19761999999999999</v>
      </c>
      <c r="ET79" s="133">
        <v>-7.8451999999999994E-2</v>
      </c>
      <c r="EU79" s="133">
        <v>-2.5633E-2</v>
      </c>
      <c r="EV79" s="133">
        <v>0.39448</v>
      </c>
      <c r="EW79" s="133">
        <v>0.65990000000000004</v>
      </c>
      <c r="EX79" s="133">
        <v>0.60802</v>
      </c>
      <c r="EY79" s="133">
        <v>0.59280999999999995</v>
      </c>
      <c r="EZ79" s="133">
        <v>0.67698999999999998</v>
      </c>
      <c r="FA79" s="133">
        <v>0.76900999999999997</v>
      </c>
      <c r="FB79" s="133">
        <v>0.63836000000000004</v>
      </c>
      <c r="FC79" s="133">
        <v>0.62529999999999997</v>
      </c>
      <c r="FD79" s="133">
        <v>0.61392000000000002</v>
      </c>
      <c r="FE79" s="133">
        <v>0.61240000000000006</v>
      </c>
      <c r="FF79" s="133">
        <v>0.60533999999999999</v>
      </c>
      <c r="FG79" s="133">
        <v>-0.31198999999999999</v>
      </c>
      <c r="FH79" s="133">
        <v>0.81084000000000001</v>
      </c>
      <c r="FI79" s="133">
        <v>-0.19101000000000001</v>
      </c>
      <c r="FJ79" s="133">
        <v>0.60716999999999999</v>
      </c>
      <c r="FK79" s="133">
        <v>-0.21296000000000001</v>
      </c>
      <c r="FL79" s="133">
        <v>0.65722999999999998</v>
      </c>
      <c r="FM79" s="133">
        <v>-0.20025000000000001</v>
      </c>
      <c r="FN79" s="133">
        <v>-0.70608000000000004</v>
      </c>
      <c r="FO79" s="133">
        <v>0.24246999999999999</v>
      </c>
      <c r="FP79" s="133">
        <v>-0.63149</v>
      </c>
      <c r="FQ79" s="133">
        <v>-0.69525000000000003</v>
      </c>
      <c r="FR79" s="133">
        <v>-0.61563000000000001</v>
      </c>
      <c r="FS79" s="133">
        <v>-0.37383</v>
      </c>
      <c r="FT79" s="133">
        <v>0.65195000000000003</v>
      </c>
      <c r="FU79" s="133">
        <v>-0.5766</v>
      </c>
      <c r="FV79" s="133">
        <v>-0.60448999999999997</v>
      </c>
      <c r="FW79" s="133">
        <v>-0.57915000000000005</v>
      </c>
      <c r="FX79" s="133">
        <v>-0.63948000000000005</v>
      </c>
      <c r="FY79" s="133">
        <v>-0.40349000000000002</v>
      </c>
      <c r="FZ79" s="133">
        <v>-0.66742000000000001</v>
      </c>
      <c r="GA79" s="133">
        <v>-0.58799999999999997</v>
      </c>
      <c r="GB79" s="133">
        <v>-0.48482999999999998</v>
      </c>
      <c r="GC79" s="133">
        <v>-0.54147999999999996</v>
      </c>
      <c r="GD79" s="133">
        <v>-0.21229000000000001</v>
      </c>
      <c r="GE79" s="133">
        <v>0.15325</v>
      </c>
      <c r="GF79" s="133">
        <v>-5.6340000000000001E-2</v>
      </c>
      <c r="GG79" s="133">
        <v>-0.53969999999999996</v>
      </c>
      <c r="GH79" s="133">
        <v>-0.45490000000000003</v>
      </c>
      <c r="GI79" s="133">
        <v>-0.36754999999999999</v>
      </c>
      <c r="GJ79" s="133">
        <v>-5.0923999999999997E-2</v>
      </c>
      <c r="GK79" s="133">
        <v>0.51722999999999997</v>
      </c>
      <c r="GL79" s="133">
        <v>-0.46123999999999998</v>
      </c>
      <c r="GM79" s="133">
        <v>6.6753999999999994E-2</v>
      </c>
      <c r="GN79" s="133">
        <v>0.51536999999999999</v>
      </c>
      <c r="GO79" s="133">
        <v>-0.43851000000000001</v>
      </c>
      <c r="GP79" s="133">
        <v>0.49611</v>
      </c>
      <c r="GQ79" s="133">
        <v>0.50466</v>
      </c>
      <c r="GR79" s="133">
        <v>-0.66047</v>
      </c>
      <c r="GS79" s="133">
        <v>-0.68006</v>
      </c>
      <c r="GT79" s="133">
        <v>0.26232</v>
      </c>
      <c r="GU79" s="133">
        <v>-0.64237</v>
      </c>
      <c r="GV79" s="133">
        <v>-0.66639000000000004</v>
      </c>
      <c r="GW79" s="133">
        <v>-0.17535000000000001</v>
      </c>
      <c r="GX79" s="133">
        <v>-0.47105000000000002</v>
      </c>
      <c r="GY79" s="133">
        <v>-0.56779999999999997</v>
      </c>
      <c r="GZ79" s="133">
        <v>-0.69099999999999995</v>
      </c>
      <c r="HA79" s="133">
        <v>-0.70352000000000003</v>
      </c>
      <c r="HB79" s="133">
        <v>-0.61889000000000005</v>
      </c>
      <c r="HC79" s="133">
        <v>-0.62222999999999995</v>
      </c>
      <c r="HD79" s="133">
        <v>-0.55410000000000004</v>
      </c>
      <c r="HE79" s="133">
        <v>-0.47960000000000003</v>
      </c>
      <c r="HF79" s="133">
        <v>-0.47722999999999999</v>
      </c>
      <c r="HG79" s="133">
        <v>2.8797E-2</v>
      </c>
      <c r="HH79" s="133">
        <v>0.34704000000000002</v>
      </c>
      <c r="HI79" s="133">
        <v>-0.37874000000000002</v>
      </c>
      <c r="HJ79" s="133">
        <v>-0.44323000000000001</v>
      </c>
      <c r="HK79" s="133">
        <v>-0.15143000000000001</v>
      </c>
      <c r="HL79" s="133">
        <v>0.73463999999999996</v>
      </c>
      <c r="HM79" s="133">
        <v>0.64119000000000004</v>
      </c>
      <c r="HN79" s="133">
        <v>-0.51282000000000005</v>
      </c>
      <c r="HO79" s="133">
        <v>0.73133000000000004</v>
      </c>
      <c r="HP79" s="133">
        <v>0.70608000000000004</v>
      </c>
      <c r="HQ79" s="133">
        <v>0.48359000000000002</v>
      </c>
      <c r="HR79" s="133">
        <v>0.49408000000000002</v>
      </c>
      <c r="HS79" s="133">
        <v>-0.22716</v>
      </c>
      <c r="HT79" s="133">
        <v>-0.45935999999999999</v>
      </c>
      <c r="HU79" s="133">
        <v>-0.36667</v>
      </c>
      <c r="HV79" s="133">
        <v>-0.58996999999999999</v>
      </c>
      <c r="HW79" s="133">
        <v>-0.59641999999999995</v>
      </c>
      <c r="HX79" s="133">
        <v>-0.64795000000000003</v>
      </c>
      <c r="HY79" s="133">
        <v>3.6287E-2</v>
      </c>
      <c r="HZ79" s="133">
        <v>-0.17752000000000001</v>
      </c>
      <c r="IA79" s="133">
        <v>-0.21926999999999999</v>
      </c>
      <c r="IB79" s="133">
        <v>0.19237000000000001</v>
      </c>
      <c r="IC79" s="133">
        <v>-0.16214000000000001</v>
      </c>
      <c r="ID79" s="133">
        <v>-0.55661000000000005</v>
      </c>
      <c r="IE79" s="133">
        <v>-0.38030999999999998</v>
      </c>
      <c r="IF79" s="133">
        <v>-0.41175</v>
      </c>
      <c r="IG79" s="133">
        <v>-0.37970999999999999</v>
      </c>
      <c r="IH79" s="133">
        <v>-0.54603000000000002</v>
      </c>
      <c r="II79" s="133">
        <v>-0.59955999999999998</v>
      </c>
      <c r="IJ79" s="133">
        <v>-0.11453000000000001</v>
      </c>
      <c r="IK79" s="133">
        <v>-0.62026999999999999</v>
      </c>
      <c r="IL79" s="133">
        <v>-0.43863000000000002</v>
      </c>
      <c r="IM79" s="133">
        <v>4.9371999999999999E-2</v>
      </c>
      <c r="IN79" s="133">
        <v>2.9468000000000001E-2</v>
      </c>
      <c r="IO79" s="133">
        <v>0.51395000000000002</v>
      </c>
      <c r="IP79" s="133">
        <v>0.63197000000000003</v>
      </c>
      <c r="IQ79" s="133">
        <v>0.51276999999999995</v>
      </c>
      <c r="IR79" s="133">
        <v>0.63014999999999999</v>
      </c>
      <c r="IS79" s="133">
        <v>0.58528999999999998</v>
      </c>
      <c r="IT79" s="133">
        <v>4.4060000000000002E-2</v>
      </c>
      <c r="IU79" s="133">
        <v>3.2959000000000002E-2</v>
      </c>
      <c r="IV79" s="133">
        <v>0.50163999999999997</v>
      </c>
      <c r="IW79" s="133">
        <v>0.63817999999999997</v>
      </c>
      <c r="IX79" s="133">
        <v>0.5897</v>
      </c>
      <c r="IY79" s="133">
        <v>0.68745999999999996</v>
      </c>
      <c r="IZ79" s="133">
        <v>0.70013999999999998</v>
      </c>
      <c r="JA79" s="133">
        <v>2.2918000000000001E-2</v>
      </c>
      <c r="JB79" s="133">
        <v>-2.4738E-2</v>
      </c>
      <c r="JC79" s="133">
        <v>0.26432</v>
      </c>
      <c r="JD79" s="133">
        <v>0.60931999999999997</v>
      </c>
      <c r="JE79" s="133">
        <v>0.3226</v>
      </c>
      <c r="JF79" s="133">
        <v>0.50439999999999996</v>
      </c>
      <c r="JG79" s="133">
        <v>0.59713000000000005</v>
      </c>
      <c r="JH79" s="133">
        <v>0.79618999999999995</v>
      </c>
      <c r="JI79" s="133">
        <v>0.80354000000000003</v>
      </c>
      <c r="JJ79" s="133">
        <v>0.76097000000000004</v>
      </c>
      <c r="JK79" s="133">
        <v>0.72804000000000002</v>
      </c>
      <c r="JL79" s="133">
        <v>0.78707000000000005</v>
      </c>
      <c r="JM79" s="133">
        <v>0.71281000000000005</v>
      </c>
      <c r="JN79" s="133">
        <v>0.77907000000000004</v>
      </c>
      <c r="JO79" s="133">
        <v>0.79313</v>
      </c>
    </row>
    <row r="80" spans="1:275" ht="15" x14ac:dyDescent="0.25">
      <c r="A80" s="2" t="s">
        <v>384</v>
      </c>
      <c r="B80" s="1" t="s">
        <v>574</v>
      </c>
      <c r="C80" s="3" t="s">
        <v>1371</v>
      </c>
      <c r="D80" s="133">
        <v>0.30468000000000001</v>
      </c>
      <c r="E80" s="133">
        <v>0.19061</v>
      </c>
      <c r="F80" s="133">
        <v>0.65168000000000004</v>
      </c>
      <c r="G80" s="133">
        <v>0.71235999999999999</v>
      </c>
      <c r="H80" s="133">
        <v>0.48071000000000003</v>
      </c>
      <c r="I80" s="133">
        <v>0.45440000000000003</v>
      </c>
      <c r="J80" s="133">
        <v>0.73650000000000004</v>
      </c>
      <c r="K80" s="133">
        <v>0.71059000000000005</v>
      </c>
      <c r="L80" s="133">
        <v>0.56235000000000002</v>
      </c>
      <c r="M80" s="133">
        <v>0.46516000000000002</v>
      </c>
      <c r="N80" s="133">
        <v>0.48107</v>
      </c>
      <c r="O80" s="133">
        <v>0.50595000000000001</v>
      </c>
      <c r="P80" s="133">
        <v>0.59855999999999998</v>
      </c>
      <c r="Q80" s="133">
        <v>0.34505000000000002</v>
      </c>
      <c r="R80" s="133">
        <v>0.67964000000000002</v>
      </c>
      <c r="S80" s="133">
        <v>0.67032999999999998</v>
      </c>
      <c r="T80" s="133">
        <v>0.72865999999999997</v>
      </c>
      <c r="U80" s="133">
        <v>0.70772000000000002</v>
      </c>
      <c r="V80" s="133">
        <v>0.41216000000000003</v>
      </c>
      <c r="W80" s="133">
        <v>0.71335999999999999</v>
      </c>
      <c r="X80" s="133">
        <v>0.45243</v>
      </c>
      <c r="Y80" s="133">
        <v>0.44678000000000001</v>
      </c>
      <c r="Z80" s="133">
        <v>0.62863000000000002</v>
      </c>
      <c r="AA80" s="133">
        <v>0.63939999999999997</v>
      </c>
      <c r="AB80" s="133">
        <v>0.54659999999999997</v>
      </c>
      <c r="AC80" s="133">
        <v>0.50497000000000003</v>
      </c>
      <c r="AD80" s="133">
        <v>0.66366000000000003</v>
      </c>
      <c r="AE80" s="133">
        <v>0.46871000000000002</v>
      </c>
      <c r="AF80" s="133">
        <v>0.49790000000000001</v>
      </c>
      <c r="AG80" s="133">
        <v>0.48454000000000003</v>
      </c>
      <c r="AH80" s="133">
        <v>0.50104000000000004</v>
      </c>
      <c r="AI80" s="133">
        <v>0.48263</v>
      </c>
      <c r="AJ80" s="133">
        <v>0.51793</v>
      </c>
      <c r="AK80" s="133">
        <v>0.54927999999999999</v>
      </c>
      <c r="AL80" s="133">
        <v>0.38117000000000001</v>
      </c>
      <c r="AM80" s="133">
        <v>0.70372000000000001</v>
      </c>
      <c r="AN80" s="133">
        <v>0.62831999999999999</v>
      </c>
      <c r="AO80" s="133">
        <v>0.47538000000000002</v>
      </c>
      <c r="AP80" s="133">
        <v>0.67773000000000005</v>
      </c>
      <c r="AQ80" s="133">
        <v>0.62517</v>
      </c>
      <c r="AR80" s="133">
        <v>0.66539000000000004</v>
      </c>
      <c r="AS80" s="133">
        <v>0.69655</v>
      </c>
      <c r="AT80" s="133">
        <v>0.59309999999999996</v>
      </c>
      <c r="AU80" s="133">
        <v>0.62651000000000001</v>
      </c>
      <c r="AV80" s="133">
        <v>0.70884000000000003</v>
      </c>
      <c r="AW80" s="133">
        <v>0.69586000000000003</v>
      </c>
      <c r="AX80" s="133">
        <v>0.47842000000000001</v>
      </c>
      <c r="AY80" s="133">
        <v>0.71343999999999996</v>
      </c>
      <c r="AZ80" s="133">
        <v>0.64403999999999995</v>
      </c>
      <c r="BA80" s="133">
        <v>0.69664999999999999</v>
      </c>
      <c r="BB80" s="133">
        <v>0.48130000000000001</v>
      </c>
      <c r="BC80" s="133">
        <v>0.53605000000000003</v>
      </c>
      <c r="BD80" s="133">
        <v>0.72101999999999999</v>
      </c>
      <c r="BE80" s="133">
        <v>0.71514</v>
      </c>
      <c r="BF80" s="133">
        <v>0.48216999999999999</v>
      </c>
      <c r="BG80" s="133">
        <v>0.37783</v>
      </c>
      <c r="BH80" s="133">
        <v>0.74755000000000005</v>
      </c>
      <c r="BI80" s="133">
        <v>0.71296999999999999</v>
      </c>
      <c r="BJ80" s="133">
        <v>0.57230000000000003</v>
      </c>
      <c r="BK80" s="133">
        <v>0.46392</v>
      </c>
      <c r="BL80" s="133">
        <v>0.70901000000000003</v>
      </c>
      <c r="BM80" s="133">
        <v>0.57504999999999995</v>
      </c>
      <c r="BN80" s="133">
        <v>0.57523000000000002</v>
      </c>
      <c r="BO80" s="133">
        <v>0.66313</v>
      </c>
      <c r="BP80" s="133">
        <v>0.45709</v>
      </c>
      <c r="BQ80" s="133">
        <v>0.29131000000000001</v>
      </c>
      <c r="BR80" s="133">
        <v>0.47877999999999998</v>
      </c>
      <c r="BS80" s="133">
        <v>-0.33280999999999999</v>
      </c>
      <c r="BT80" s="133">
        <v>0.37130999999999997</v>
      </c>
      <c r="BU80" s="133">
        <v>0.54220000000000002</v>
      </c>
      <c r="BV80" s="133">
        <v>0.37091000000000002</v>
      </c>
      <c r="BW80" s="133">
        <v>0.44813999999999998</v>
      </c>
      <c r="BX80" s="133">
        <v>0.66383999999999999</v>
      </c>
      <c r="BY80" s="133">
        <v>0.71894000000000002</v>
      </c>
      <c r="BZ80" s="133">
        <v>0.61297999999999997</v>
      </c>
      <c r="CA80" s="133">
        <v>1</v>
      </c>
      <c r="CB80" s="133">
        <v>0.49502000000000002</v>
      </c>
      <c r="CC80" s="133">
        <v>0.69594999999999996</v>
      </c>
      <c r="CD80" s="133">
        <v>0.63575999999999999</v>
      </c>
      <c r="CE80" s="133">
        <v>-0.44957999999999998</v>
      </c>
      <c r="CF80" s="133">
        <v>-0.52390000000000003</v>
      </c>
      <c r="CG80" s="133">
        <v>-0.49798999999999999</v>
      </c>
      <c r="CH80" s="133">
        <v>-0.47677999999999998</v>
      </c>
      <c r="CI80" s="133">
        <v>-0.47598000000000001</v>
      </c>
      <c r="CJ80" s="133">
        <v>-0.49718000000000001</v>
      </c>
      <c r="CK80" s="133">
        <v>-0.46545999999999998</v>
      </c>
      <c r="CL80" s="133">
        <v>-0.48784</v>
      </c>
      <c r="CM80" s="133">
        <v>3.4944000000000003E-2</v>
      </c>
      <c r="CN80" s="133">
        <v>0.66920999999999997</v>
      </c>
      <c r="CO80" s="133">
        <v>-0.50548999999999999</v>
      </c>
      <c r="CP80" s="133">
        <v>0.50234000000000001</v>
      </c>
      <c r="CQ80" s="133">
        <v>0.61841000000000002</v>
      </c>
      <c r="CR80" s="133">
        <v>0.52307999999999999</v>
      </c>
      <c r="CS80" s="133">
        <v>0.64439999999999997</v>
      </c>
      <c r="CT80" s="133">
        <v>-0.29147000000000001</v>
      </c>
      <c r="CU80" s="133">
        <v>-0.40684999999999999</v>
      </c>
      <c r="CV80" s="133">
        <v>-7.3051000000000005E-2</v>
      </c>
      <c r="CW80" s="133">
        <v>-9.6117999999999995E-2</v>
      </c>
      <c r="CX80" s="133">
        <v>-5.5161000000000002E-2</v>
      </c>
      <c r="CY80" s="133">
        <v>-0.17673</v>
      </c>
      <c r="CZ80" s="133">
        <v>0.39523999999999998</v>
      </c>
      <c r="DA80" s="133">
        <v>0.25950000000000001</v>
      </c>
      <c r="DB80" s="133">
        <v>0.37164000000000003</v>
      </c>
      <c r="DC80" s="133">
        <v>0.53198999999999996</v>
      </c>
      <c r="DD80" s="133">
        <v>0.62082999999999999</v>
      </c>
      <c r="DE80" s="133">
        <v>0.52993000000000001</v>
      </c>
      <c r="DF80" s="133">
        <v>0.34989999999999999</v>
      </c>
      <c r="DG80" s="133">
        <v>0.63863000000000003</v>
      </c>
      <c r="DH80" s="133">
        <v>0.51334999999999997</v>
      </c>
      <c r="DI80" s="133">
        <v>0.47425</v>
      </c>
      <c r="DJ80" s="133">
        <v>0.57065999999999995</v>
      </c>
      <c r="DK80" s="133">
        <v>0.58965999999999996</v>
      </c>
      <c r="DL80" s="133">
        <v>0.58725000000000005</v>
      </c>
      <c r="DM80" s="133">
        <v>0.62050000000000005</v>
      </c>
      <c r="DN80" s="133">
        <v>0.51783000000000001</v>
      </c>
      <c r="DO80" s="133">
        <v>0.34899000000000002</v>
      </c>
      <c r="DP80" s="133">
        <v>0.52025999999999994</v>
      </c>
      <c r="DQ80" s="133">
        <v>0.67713999999999996</v>
      </c>
      <c r="DR80" s="133">
        <v>0.63912000000000002</v>
      </c>
      <c r="DS80" s="133">
        <v>0.59709999999999996</v>
      </c>
      <c r="DT80" s="133">
        <v>0.51285000000000003</v>
      </c>
      <c r="DU80" s="133">
        <v>0.47565000000000002</v>
      </c>
      <c r="DV80" s="133">
        <v>0.57177</v>
      </c>
      <c r="DW80" s="133">
        <v>0.55276000000000003</v>
      </c>
      <c r="DX80" s="133">
        <v>0.56254999999999999</v>
      </c>
      <c r="DY80" s="133">
        <v>0.48177999999999999</v>
      </c>
      <c r="DZ80" s="133">
        <v>0.66202000000000005</v>
      </c>
      <c r="EA80" s="133">
        <v>0.53241000000000005</v>
      </c>
      <c r="EB80" s="133">
        <v>0.57896000000000003</v>
      </c>
      <c r="EC80" s="133">
        <v>0.51776999999999995</v>
      </c>
      <c r="ED80" s="133">
        <v>0.44074000000000002</v>
      </c>
      <c r="EE80" s="133">
        <v>0.52586999999999995</v>
      </c>
      <c r="EF80" s="133">
        <v>0.66371999999999998</v>
      </c>
      <c r="EG80" s="133">
        <v>-0.59560999999999997</v>
      </c>
      <c r="EH80" s="133">
        <v>-0.59813000000000005</v>
      </c>
      <c r="EI80" s="133">
        <v>-0.52407999999999999</v>
      </c>
      <c r="EJ80" s="133">
        <v>-0.49726999999999999</v>
      </c>
      <c r="EK80" s="133">
        <v>0.40082000000000001</v>
      </c>
      <c r="EL80" s="133">
        <v>-0.55527000000000004</v>
      </c>
      <c r="EM80" s="133">
        <v>-0.53651000000000004</v>
      </c>
      <c r="EN80" s="133">
        <v>-0.48442000000000002</v>
      </c>
      <c r="EO80" s="133">
        <v>-0.33732000000000001</v>
      </c>
      <c r="EP80" s="133">
        <v>0.60011999999999999</v>
      </c>
      <c r="EQ80" s="133">
        <v>0.63780999999999999</v>
      </c>
      <c r="ER80" s="133">
        <v>-0.54530000000000001</v>
      </c>
      <c r="ES80" s="133">
        <v>0.10883</v>
      </c>
      <c r="ET80" s="133">
        <v>-5.1565E-2</v>
      </c>
      <c r="EU80" s="133">
        <v>-8.3256000000000007E-3</v>
      </c>
      <c r="EV80" s="133">
        <v>0.24131</v>
      </c>
      <c r="EW80" s="133">
        <v>0.56535000000000002</v>
      </c>
      <c r="EX80" s="133">
        <v>0.61321999999999999</v>
      </c>
      <c r="EY80" s="133">
        <v>0.59921999999999997</v>
      </c>
      <c r="EZ80" s="133">
        <v>0.48629</v>
      </c>
      <c r="FA80" s="133">
        <v>0.43351000000000001</v>
      </c>
      <c r="FB80" s="133">
        <v>0.60338000000000003</v>
      </c>
      <c r="FC80" s="133">
        <v>0.59706000000000004</v>
      </c>
      <c r="FD80" s="133">
        <v>0.62222999999999995</v>
      </c>
      <c r="FE80" s="133">
        <v>0.62126999999999999</v>
      </c>
      <c r="FF80" s="133">
        <v>0.62780999999999998</v>
      </c>
      <c r="FG80" s="133">
        <v>-0.12787000000000001</v>
      </c>
      <c r="FH80" s="133">
        <v>0.46734999999999999</v>
      </c>
      <c r="FI80" s="133">
        <v>-2.7111E-2</v>
      </c>
      <c r="FJ80" s="133">
        <v>0.50727999999999995</v>
      </c>
      <c r="FK80" s="133">
        <v>-9.1269000000000003E-2</v>
      </c>
      <c r="FL80" s="133">
        <v>0.53166000000000002</v>
      </c>
      <c r="FM80" s="133">
        <v>-6.6545000000000007E-2</v>
      </c>
      <c r="FN80" s="133">
        <v>-0.42404999999999998</v>
      </c>
      <c r="FO80" s="133">
        <v>7.9689999999999997E-2</v>
      </c>
      <c r="FP80" s="133">
        <v>-0.60914000000000001</v>
      </c>
      <c r="FQ80" s="133">
        <v>-0.51993</v>
      </c>
      <c r="FR80" s="133">
        <v>-0.34034999999999999</v>
      </c>
      <c r="FS80" s="133">
        <v>-0.45373000000000002</v>
      </c>
      <c r="FT80" s="133">
        <v>0.34792000000000001</v>
      </c>
      <c r="FU80" s="133">
        <v>-0.59555000000000002</v>
      </c>
      <c r="FV80" s="133">
        <v>-0.64490999999999998</v>
      </c>
      <c r="FW80" s="133">
        <v>-0.56898000000000004</v>
      </c>
      <c r="FX80" s="133">
        <v>-0.48959999999999998</v>
      </c>
      <c r="FY80" s="133">
        <v>-0.17505999999999999</v>
      </c>
      <c r="FZ80" s="133">
        <v>-0.43668000000000001</v>
      </c>
      <c r="GA80" s="133">
        <v>-0.43098999999999998</v>
      </c>
      <c r="GB80" s="133">
        <v>-0.43752999999999997</v>
      </c>
      <c r="GC80" s="133">
        <v>-0.51802000000000004</v>
      </c>
      <c r="GD80" s="133">
        <v>-0.22101999999999999</v>
      </c>
      <c r="GE80" s="133">
        <v>-9.1507000000000005E-2</v>
      </c>
      <c r="GF80" s="133">
        <v>-0.35256999999999999</v>
      </c>
      <c r="GG80" s="133">
        <v>-0.50885000000000002</v>
      </c>
      <c r="GH80" s="133">
        <v>-0.35289999999999999</v>
      </c>
      <c r="GI80" s="133">
        <v>-9.6207000000000001E-2</v>
      </c>
      <c r="GJ80" s="133">
        <v>0.11595</v>
      </c>
      <c r="GK80" s="133">
        <v>0.26687</v>
      </c>
      <c r="GL80" s="133">
        <v>-0.14646999999999999</v>
      </c>
      <c r="GM80" s="133">
        <v>0.11813</v>
      </c>
      <c r="GN80" s="133">
        <v>0.27662999999999999</v>
      </c>
      <c r="GO80" s="133">
        <v>-0.13757</v>
      </c>
      <c r="GP80" s="133">
        <v>0.44013999999999998</v>
      </c>
      <c r="GQ80" s="133">
        <v>0.27398</v>
      </c>
      <c r="GR80" s="133">
        <v>-0.39789999999999998</v>
      </c>
      <c r="GS80" s="133">
        <v>-0.41446</v>
      </c>
      <c r="GT80" s="133">
        <v>-6.6993E-3</v>
      </c>
      <c r="GU80" s="133">
        <v>-0.52485999999999999</v>
      </c>
      <c r="GV80" s="133">
        <v>-0.45582</v>
      </c>
      <c r="GW80" s="133">
        <v>-0.41852</v>
      </c>
      <c r="GX80" s="133">
        <v>-0.52371000000000001</v>
      </c>
      <c r="GY80" s="133">
        <v>-0.60282999999999998</v>
      </c>
      <c r="GZ80" s="133">
        <v>-0.54339999999999999</v>
      </c>
      <c r="HA80" s="133">
        <v>-0.50924999999999998</v>
      </c>
      <c r="HB80" s="133">
        <v>-0.43714999999999998</v>
      </c>
      <c r="HC80" s="133">
        <v>-0.49041000000000001</v>
      </c>
      <c r="HD80" s="133">
        <v>-0.46083000000000002</v>
      </c>
      <c r="HE80" s="133">
        <v>-0.50451999999999997</v>
      </c>
      <c r="HF80" s="133">
        <v>-0.54359999999999997</v>
      </c>
      <c r="HG80" s="133">
        <v>-0.31857999999999997</v>
      </c>
      <c r="HH80" s="133">
        <v>4.2522999999999998E-2</v>
      </c>
      <c r="HI80" s="133">
        <v>-0.34406999999999999</v>
      </c>
      <c r="HJ80" s="133">
        <v>-0.36886000000000002</v>
      </c>
      <c r="HK80" s="133">
        <v>-0.22289999999999999</v>
      </c>
      <c r="HL80" s="133">
        <v>0.47184999999999999</v>
      </c>
      <c r="HM80" s="133">
        <v>0.55749000000000004</v>
      </c>
      <c r="HN80" s="133">
        <v>-0.39065</v>
      </c>
      <c r="HO80" s="133">
        <v>0.65922999999999998</v>
      </c>
      <c r="HP80" s="133">
        <v>0.71126</v>
      </c>
      <c r="HQ80" s="133">
        <v>0.47264</v>
      </c>
      <c r="HR80" s="133">
        <v>0.38119999999999998</v>
      </c>
      <c r="HS80" s="133">
        <v>1.0503999999999999E-2</v>
      </c>
      <c r="HT80" s="133">
        <v>-0.17108000000000001</v>
      </c>
      <c r="HU80" s="133">
        <v>-0.57254000000000005</v>
      </c>
      <c r="HV80" s="133">
        <v>-0.47022000000000003</v>
      </c>
      <c r="HW80" s="133">
        <v>-0.42904999999999999</v>
      </c>
      <c r="HX80" s="133">
        <v>-0.46073999999999998</v>
      </c>
      <c r="HY80" s="133">
        <v>9.2193999999999998E-2</v>
      </c>
      <c r="HZ80" s="133">
        <v>-0.20695</v>
      </c>
      <c r="IA80" s="133">
        <v>-0.29980000000000001</v>
      </c>
      <c r="IB80" s="133">
        <v>0.10255</v>
      </c>
      <c r="IC80" s="133">
        <v>-0.11568000000000001</v>
      </c>
      <c r="ID80" s="133">
        <v>-0.43453000000000003</v>
      </c>
      <c r="IE80" s="133">
        <v>-0.21481</v>
      </c>
      <c r="IF80" s="133">
        <v>-0.25856000000000001</v>
      </c>
      <c r="IG80" s="133">
        <v>-0.44268999999999997</v>
      </c>
      <c r="IH80" s="133">
        <v>-0.31796999999999997</v>
      </c>
      <c r="II80" s="133">
        <v>-0.37242999999999998</v>
      </c>
      <c r="IJ80" s="133">
        <v>5.8354000000000003E-2</v>
      </c>
      <c r="IK80" s="133">
        <v>-0.37958999999999998</v>
      </c>
      <c r="IL80" s="133">
        <v>-0.14834</v>
      </c>
      <c r="IM80" s="133">
        <v>5.8742000000000003E-2</v>
      </c>
      <c r="IN80" s="133">
        <v>-3.3689999999999998E-2</v>
      </c>
      <c r="IO80" s="133">
        <v>0.56977</v>
      </c>
      <c r="IP80" s="133">
        <v>0.61631000000000002</v>
      </c>
      <c r="IQ80" s="133">
        <v>0.54190000000000005</v>
      </c>
      <c r="IR80" s="133">
        <v>0.48920000000000002</v>
      </c>
      <c r="IS80" s="133">
        <v>0.52703999999999995</v>
      </c>
      <c r="IT80" s="133">
        <v>3.3646000000000002E-2</v>
      </c>
      <c r="IU80" s="133">
        <v>5.0431E-3</v>
      </c>
      <c r="IV80" s="133">
        <v>0.56149000000000004</v>
      </c>
      <c r="IW80" s="133">
        <v>0.63690999999999998</v>
      </c>
      <c r="IX80" s="133">
        <v>0.55491999999999997</v>
      </c>
      <c r="IY80" s="133">
        <v>0.50309000000000004</v>
      </c>
      <c r="IZ80" s="133">
        <v>0.55903999999999998</v>
      </c>
      <c r="JA80" s="133">
        <v>-5.5294999999999997E-2</v>
      </c>
      <c r="JB80" s="133">
        <v>-9.9951999999999999E-2</v>
      </c>
      <c r="JC80" s="133">
        <v>0.3745</v>
      </c>
      <c r="JD80" s="133">
        <v>0.62305999999999995</v>
      </c>
      <c r="JE80" s="133">
        <v>0.38346999999999998</v>
      </c>
      <c r="JF80" s="133">
        <v>0.44429000000000002</v>
      </c>
      <c r="JG80" s="133">
        <v>0.42072999999999999</v>
      </c>
      <c r="JH80" s="133">
        <v>0.47132000000000002</v>
      </c>
      <c r="JI80" s="133">
        <v>0.52795000000000003</v>
      </c>
      <c r="JJ80" s="133">
        <v>0.45440000000000003</v>
      </c>
      <c r="JK80" s="133">
        <v>0.45710000000000001</v>
      </c>
      <c r="JL80" s="133">
        <v>0.43114000000000002</v>
      </c>
      <c r="JM80" s="133">
        <v>0.40064</v>
      </c>
      <c r="JN80" s="133">
        <v>0.39672000000000002</v>
      </c>
      <c r="JO80" s="133">
        <v>0.54347999999999996</v>
      </c>
    </row>
    <row r="81" spans="1:275" ht="15" x14ac:dyDescent="0.25">
      <c r="A81" s="2" t="s">
        <v>434</v>
      </c>
      <c r="B81" s="1" t="s">
        <v>435</v>
      </c>
      <c r="C81" s="3" t="s">
        <v>1328</v>
      </c>
      <c r="D81" s="133">
        <v>0.62710999999999995</v>
      </c>
      <c r="E81" s="133">
        <v>0.34860000000000002</v>
      </c>
      <c r="F81" s="133">
        <v>0.63795000000000002</v>
      </c>
      <c r="G81" s="133">
        <v>0.58882000000000001</v>
      </c>
      <c r="H81" s="133">
        <v>0.90005999999999997</v>
      </c>
      <c r="I81" s="133">
        <v>0.87602999999999998</v>
      </c>
      <c r="J81" s="133">
        <v>0.60558999999999996</v>
      </c>
      <c r="K81" s="133">
        <v>0.62726000000000004</v>
      </c>
      <c r="L81" s="133">
        <v>0.79725999999999997</v>
      </c>
      <c r="M81" s="133">
        <v>0.88934999999999997</v>
      </c>
      <c r="N81" s="133">
        <v>0.87709000000000004</v>
      </c>
      <c r="O81" s="133">
        <v>0.76190000000000002</v>
      </c>
      <c r="P81" s="133">
        <v>0.73046</v>
      </c>
      <c r="Q81" s="133">
        <v>0.80118</v>
      </c>
      <c r="R81" s="133">
        <v>0.59482000000000002</v>
      </c>
      <c r="S81" s="133">
        <v>0.64031000000000005</v>
      </c>
      <c r="T81" s="133">
        <v>0.54979</v>
      </c>
      <c r="U81" s="133">
        <v>0.56152000000000002</v>
      </c>
      <c r="V81" s="133">
        <v>0.88066999999999995</v>
      </c>
      <c r="W81" s="133">
        <v>0.61463000000000001</v>
      </c>
      <c r="X81" s="133">
        <v>0.89129999999999998</v>
      </c>
      <c r="Y81" s="133">
        <v>0.85831999999999997</v>
      </c>
      <c r="Z81" s="133">
        <v>0.69359000000000004</v>
      </c>
      <c r="AA81" s="133">
        <v>0.66781000000000001</v>
      </c>
      <c r="AB81" s="133">
        <v>0.77112999999999998</v>
      </c>
      <c r="AC81" s="133">
        <v>0.83706999999999998</v>
      </c>
      <c r="AD81" s="133">
        <v>0.52536000000000005</v>
      </c>
      <c r="AE81" s="133">
        <v>0.89341000000000004</v>
      </c>
      <c r="AF81" s="133">
        <v>0.88185999999999998</v>
      </c>
      <c r="AG81" s="133">
        <v>0.88543000000000005</v>
      </c>
      <c r="AH81" s="133">
        <v>0.86677999999999999</v>
      </c>
      <c r="AI81" s="133">
        <v>0.87646000000000002</v>
      </c>
      <c r="AJ81" s="133">
        <v>0.84728999999999999</v>
      </c>
      <c r="AK81" s="133">
        <v>0.71238999999999997</v>
      </c>
      <c r="AL81" s="133">
        <v>0.80062999999999995</v>
      </c>
      <c r="AM81" s="133">
        <v>0.63854</v>
      </c>
      <c r="AN81" s="133">
        <v>0.52431000000000005</v>
      </c>
      <c r="AO81" s="133">
        <v>0.76656999999999997</v>
      </c>
      <c r="AP81" s="133">
        <v>0.63892000000000004</v>
      </c>
      <c r="AQ81" s="133">
        <v>0.66117000000000004</v>
      </c>
      <c r="AR81" s="133">
        <v>0.52698</v>
      </c>
      <c r="AS81" s="133">
        <v>0.53237999999999996</v>
      </c>
      <c r="AT81" s="133">
        <v>0.60675999999999997</v>
      </c>
      <c r="AU81" s="133">
        <v>0.67103000000000002</v>
      </c>
      <c r="AV81" s="133">
        <v>0.57567999999999997</v>
      </c>
      <c r="AW81" s="133">
        <v>0.57320000000000004</v>
      </c>
      <c r="AX81" s="133">
        <v>0.89041999999999999</v>
      </c>
      <c r="AY81" s="133">
        <v>0.55884999999999996</v>
      </c>
      <c r="AZ81" s="133">
        <v>0.73936999999999997</v>
      </c>
      <c r="BA81" s="133">
        <v>0.51771</v>
      </c>
      <c r="BB81" s="133">
        <v>0.83792</v>
      </c>
      <c r="BC81" s="133">
        <v>0.84907999999999995</v>
      </c>
      <c r="BD81" s="133">
        <v>0.57520000000000004</v>
      </c>
      <c r="BE81" s="133">
        <v>0.57594999999999996</v>
      </c>
      <c r="BF81" s="133">
        <v>0.73785000000000001</v>
      </c>
      <c r="BG81" s="133">
        <v>0.70279999999999998</v>
      </c>
      <c r="BH81" s="133">
        <v>0.59343000000000001</v>
      </c>
      <c r="BI81" s="133">
        <v>0.63871999999999995</v>
      </c>
      <c r="BJ81" s="133">
        <v>0.64988999999999997</v>
      </c>
      <c r="BK81" s="133">
        <v>0.73685999999999996</v>
      </c>
      <c r="BL81" s="133">
        <v>0.51607999999999998</v>
      </c>
      <c r="BM81" s="133">
        <v>0.82321999999999995</v>
      </c>
      <c r="BN81" s="133">
        <v>0.82533999999999996</v>
      </c>
      <c r="BO81" s="133">
        <v>0.62283999999999995</v>
      </c>
      <c r="BP81" s="133">
        <v>0.55054999999999998</v>
      </c>
      <c r="BQ81" s="133">
        <v>0.56452000000000002</v>
      </c>
      <c r="BR81" s="133">
        <v>0.87494000000000005</v>
      </c>
      <c r="BS81" s="133">
        <v>0.18067</v>
      </c>
      <c r="BT81" s="133">
        <v>0.67500000000000004</v>
      </c>
      <c r="BU81" s="133">
        <v>0.79054999999999997</v>
      </c>
      <c r="BV81" s="133">
        <v>0.25347999999999998</v>
      </c>
      <c r="BW81" s="133">
        <v>0.67518</v>
      </c>
      <c r="BX81" s="133">
        <v>0.71923999999999999</v>
      </c>
      <c r="BY81" s="133">
        <v>0.67186999999999997</v>
      </c>
      <c r="BZ81" s="133">
        <v>0.83887</v>
      </c>
      <c r="CA81" s="133">
        <v>0.49502000000000002</v>
      </c>
      <c r="CB81" s="133">
        <v>1</v>
      </c>
      <c r="CC81" s="133">
        <v>0.72226000000000001</v>
      </c>
      <c r="CD81" s="133">
        <v>0.52225999999999995</v>
      </c>
      <c r="CE81" s="133">
        <v>-0.83962000000000003</v>
      </c>
      <c r="CF81" s="133">
        <v>-0.77358000000000005</v>
      </c>
      <c r="CG81" s="133">
        <v>-0.75436000000000003</v>
      </c>
      <c r="CH81" s="133">
        <v>-0.75968000000000002</v>
      </c>
      <c r="CI81" s="133">
        <v>-0.73636000000000001</v>
      </c>
      <c r="CJ81" s="133">
        <v>-0.75849999999999995</v>
      </c>
      <c r="CK81" s="133">
        <v>-0.62263000000000002</v>
      </c>
      <c r="CL81" s="133">
        <v>-0.83547000000000005</v>
      </c>
      <c r="CM81" s="133">
        <v>0.10967</v>
      </c>
      <c r="CN81" s="133">
        <v>0.6633</v>
      </c>
      <c r="CO81" s="133">
        <v>-0.61031000000000002</v>
      </c>
      <c r="CP81" s="133">
        <v>0.61189000000000004</v>
      </c>
      <c r="CQ81" s="133">
        <v>0.67018</v>
      </c>
      <c r="CR81" s="133">
        <v>0.63607000000000002</v>
      </c>
      <c r="CS81" s="133">
        <v>0.72292999999999996</v>
      </c>
      <c r="CT81" s="133">
        <v>-0.21509</v>
      </c>
      <c r="CU81" s="133">
        <v>-0.51624999999999999</v>
      </c>
      <c r="CV81" s="133">
        <v>-0.11942</v>
      </c>
      <c r="CW81" s="133">
        <v>-0.11754000000000001</v>
      </c>
      <c r="CX81" s="133">
        <v>-6.2964000000000006E-2</v>
      </c>
      <c r="CY81" s="133">
        <v>-0.41158</v>
      </c>
      <c r="CZ81" s="133">
        <v>0.86597000000000002</v>
      </c>
      <c r="DA81" s="133">
        <v>0.58206000000000002</v>
      </c>
      <c r="DB81" s="133">
        <v>0.81684000000000001</v>
      </c>
      <c r="DC81" s="133">
        <v>0.85626000000000002</v>
      </c>
      <c r="DD81" s="133">
        <v>0.70016999999999996</v>
      </c>
      <c r="DE81" s="133">
        <v>0.90963000000000005</v>
      </c>
      <c r="DF81" s="133">
        <v>0.27843000000000001</v>
      </c>
      <c r="DG81" s="133">
        <v>0.68349000000000004</v>
      </c>
      <c r="DH81" s="133">
        <v>0.50649</v>
      </c>
      <c r="DI81" s="133">
        <v>0.90966999999999998</v>
      </c>
      <c r="DJ81" s="133">
        <v>0.79947000000000001</v>
      </c>
      <c r="DK81" s="133">
        <v>0.73734</v>
      </c>
      <c r="DL81" s="133">
        <v>0.78030999999999995</v>
      </c>
      <c r="DM81" s="133">
        <v>0.81594</v>
      </c>
      <c r="DN81" s="133">
        <v>0.47159000000000001</v>
      </c>
      <c r="DO81" s="133">
        <v>0.73201000000000005</v>
      </c>
      <c r="DP81" s="133">
        <v>0.85050000000000003</v>
      </c>
      <c r="DQ81" s="133">
        <v>0.77988999999999997</v>
      </c>
      <c r="DR81" s="133">
        <v>0.74431999999999998</v>
      </c>
      <c r="DS81" s="133">
        <v>0.80266000000000004</v>
      </c>
      <c r="DT81" s="133">
        <v>0.90354000000000001</v>
      </c>
      <c r="DU81" s="133">
        <v>0.91135999999999995</v>
      </c>
      <c r="DV81" s="133">
        <v>0.71089999999999998</v>
      </c>
      <c r="DW81" s="133">
        <v>0.81362999999999996</v>
      </c>
      <c r="DX81" s="133">
        <v>0.72553999999999996</v>
      </c>
      <c r="DY81" s="133">
        <v>0.69843</v>
      </c>
      <c r="DZ81" s="133">
        <v>0.80145</v>
      </c>
      <c r="EA81" s="133">
        <v>0.81113999999999997</v>
      </c>
      <c r="EB81" s="133">
        <v>0.70111000000000001</v>
      </c>
      <c r="EC81" s="133">
        <v>0.86124000000000001</v>
      </c>
      <c r="ED81" s="133">
        <v>0.77637</v>
      </c>
      <c r="EE81" s="133">
        <v>0.70577999999999996</v>
      </c>
      <c r="EF81" s="133">
        <v>0.63366</v>
      </c>
      <c r="EG81" s="133">
        <v>-0.73462000000000005</v>
      </c>
      <c r="EH81" s="133">
        <v>-0.64603999999999995</v>
      </c>
      <c r="EI81" s="133">
        <v>-0.62882000000000005</v>
      </c>
      <c r="EJ81" s="133">
        <v>-0.81566000000000005</v>
      </c>
      <c r="EK81" s="133">
        <v>0.13594000000000001</v>
      </c>
      <c r="EL81" s="133">
        <v>-0.65310000000000001</v>
      </c>
      <c r="EM81" s="133">
        <v>-0.63756999999999997</v>
      </c>
      <c r="EN81" s="133">
        <v>-0.80296000000000001</v>
      </c>
      <c r="EO81" s="133">
        <v>-0.67284999999999995</v>
      </c>
      <c r="EP81" s="133">
        <v>0.65766000000000002</v>
      </c>
      <c r="EQ81" s="133">
        <v>0.77666000000000002</v>
      </c>
      <c r="ER81" s="133">
        <v>-0.63048999999999999</v>
      </c>
      <c r="ES81" s="133">
        <v>0.18909000000000001</v>
      </c>
      <c r="ET81" s="133">
        <v>-8.8224999999999998E-2</v>
      </c>
      <c r="EU81" s="133">
        <v>-8.9358999999999994E-2</v>
      </c>
      <c r="EV81" s="133">
        <v>0.38705000000000001</v>
      </c>
      <c r="EW81" s="133">
        <v>0.61194999999999999</v>
      </c>
      <c r="EX81" s="133">
        <v>0.51449</v>
      </c>
      <c r="EY81" s="133">
        <v>0.49704999999999999</v>
      </c>
      <c r="EZ81" s="133">
        <v>0.68272999999999995</v>
      </c>
      <c r="FA81" s="133">
        <v>0.88071999999999995</v>
      </c>
      <c r="FB81" s="133">
        <v>0.56474000000000002</v>
      </c>
      <c r="FC81" s="133">
        <v>0.54607000000000006</v>
      </c>
      <c r="FD81" s="133">
        <v>0.52541000000000004</v>
      </c>
      <c r="FE81" s="133">
        <v>0.51673999999999998</v>
      </c>
      <c r="FF81" s="133">
        <v>0.51127999999999996</v>
      </c>
      <c r="FG81" s="133">
        <v>-0.46905000000000002</v>
      </c>
      <c r="FH81" s="133">
        <v>0.88451999999999997</v>
      </c>
      <c r="FI81" s="133">
        <v>-0.25378000000000001</v>
      </c>
      <c r="FJ81" s="133">
        <v>0.57023000000000001</v>
      </c>
      <c r="FK81" s="133">
        <v>-0.24213000000000001</v>
      </c>
      <c r="FL81" s="133">
        <v>0.59928000000000003</v>
      </c>
      <c r="FM81" s="133">
        <v>-0.24729000000000001</v>
      </c>
      <c r="FN81" s="133">
        <v>-0.80274999999999996</v>
      </c>
      <c r="FO81" s="133">
        <v>0.36779000000000001</v>
      </c>
      <c r="FP81" s="133">
        <v>-0.66134000000000004</v>
      </c>
      <c r="FQ81" s="133">
        <v>-0.79239999999999999</v>
      </c>
      <c r="FR81" s="133">
        <v>-0.69521999999999995</v>
      </c>
      <c r="FS81" s="133">
        <v>-0.34559000000000001</v>
      </c>
      <c r="FT81" s="133">
        <v>0.78249000000000002</v>
      </c>
      <c r="FU81" s="133">
        <v>-0.58748</v>
      </c>
      <c r="FV81" s="133">
        <v>-0.59745000000000004</v>
      </c>
      <c r="FW81" s="133">
        <v>-0.63805999999999996</v>
      </c>
      <c r="FX81" s="133">
        <v>-0.72970000000000002</v>
      </c>
      <c r="FY81" s="133">
        <v>-0.47249999999999998</v>
      </c>
      <c r="FZ81" s="133">
        <v>-0.76785000000000003</v>
      </c>
      <c r="GA81" s="133">
        <v>-0.68242000000000003</v>
      </c>
      <c r="GB81" s="133">
        <v>-0.57401999999999997</v>
      </c>
      <c r="GC81" s="133">
        <v>-0.64434000000000002</v>
      </c>
      <c r="GD81" s="133">
        <v>-0.2293</v>
      </c>
      <c r="GE81" s="133">
        <v>0.24668000000000001</v>
      </c>
      <c r="GF81" s="133">
        <v>5.7711999999999999E-2</v>
      </c>
      <c r="GG81" s="133">
        <v>-0.57038</v>
      </c>
      <c r="GH81" s="133">
        <v>-0.52434000000000003</v>
      </c>
      <c r="GI81" s="133">
        <v>-0.50570000000000004</v>
      </c>
      <c r="GJ81" s="133">
        <v>-0.14102999999999999</v>
      </c>
      <c r="GK81" s="133">
        <v>0.61372000000000004</v>
      </c>
      <c r="GL81" s="133">
        <v>-0.57999000000000001</v>
      </c>
      <c r="GM81" s="133">
        <v>1.7441999999999999E-2</v>
      </c>
      <c r="GN81" s="133">
        <v>0.58091000000000004</v>
      </c>
      <c r="GO81" s="133">
        <v>-0.55508999999999997</v>
      </c>
      <c r="GP81" s="133">
        <v>0.51519000000000004</v>
      </c>
      <c r="GQ81" s="133">
        <v>0.60372999999999999</v>
      </c>
      <c r="GR81" s="133">
        <v>-0.74583999999999995</v>
      </c>
      <c r="GS81" s="133">
        <v>-0.74692999999999998</v>
      </c>
      <c r="GT81" s="133">
        <v>0.43989</v>
      </c>
      <c r="GU81" s="133">
        <v>-0.73207</v>
      </c>
      <c r="GV81" s="133">
        <v>-0.72765999999999997</v>
      </c>
      <c r="GW81" s="133">
        <v>-7.3991000000000001E-2</v>
      </c>
      <c r="GX81" s="133">
        <v>-0.49259999999999998</v>
      </c>
      <c r="GY81" s="133">
        <v>-0.53071000000000002</v>
      </c>
      <c r="GZ81" s="133">
        <v>-0.77078999999999998</v>
      </c>
      <c r="HA81" s="133">
        <v>-0.78798000000000001</v>
      </c>
      <c r="HB81" s="133">
        <v>-0.67734000000000005</v>
      </c>
      <c r="HC81" s="133">
        <v>-0.70892999999999995</v>
      </c>
      <c r="HD81" s="133">
        <v>-0.64820999999999995</v>
      </c>
      <c r="HE81" s="133">
        <v>-0.56564999999999999</v>
      </c>
      <c r="HF81" s="133">
        <v>-0.52483000000000002</v>
      </c>
      <c r="HG81" s="133">
        <v>0.11559999999999999</v>
      </c>
      <c r="HH81" s="133">
        <v>0.45427000000000001</v>
      </c>
      <c r="HI81" s="133">
        <v>-0.40377999999999997</v>
      </c>
      <c r="HJ81" s="133">
        <v>-0.54822000000000004</v>
      </c>
      <c r="HK81" s="133">
        <v>-0.14676</v>
      </c>
      <c r="HL81" s="133">
        <v>0.81991999999999998</v>
      </c>
      <c r="HM81" s="133">
        <v>0.67310999999999999</v>
      </c>
      <c r="HN81" s="133">
        <v>-0.63515999999999995</v>
      </c>
      <c r="HO81" s="133">
        <v>0.66761999999999999</v>
      </c>
      <c r="HP81" s="133">
        <v>0.64337</v>
      </c>
      <c r="HQ81" s="133">
        <v>0.41032999999999997</v>
      </c>
      <c r="HR81" s="133">
        <v>0.44986999999999999</v>
      </c>
      <c r="HS81" s="133">
        <v>-0.27684999999999998</v>
      </c>
      <c r="HT81" s="133">
        <v>-0.58977999999999997</v>
      </c>
      <c r="HU81" s="133">
        <v>-0.34754000000000002</v>
      </c>
      <c r="HV81" s="133">
        <v>-0.71533000000000002</v>
      </c>
      <c r="HW81" s="133">
        <v>-0.71679000000000004</v>
      </c>
      <c r="HX81" s="133">
        <v>-0.77173000000000003</v>
      </c>
      <c r="HY81" s="133">
        <v>-9.3283000000000005E-2</v>
      </c>
      <c r="HZ81" s="133">
        <v>-0.16708999999999999</v>
      </c>
      <c r="IA81" s="133">
        <v>-0.22933000000000001</v>
      </c>
      <c r="IB81" s="133">
        <v>0.16667999999999999</v>
      </c>
      <c r="IC81" s="133">
        <v>-0.21515000000000001</v>
      </c>
      <c r="ID81" s="133">
        <v>-0.66971999999999998</v>
      </c>
      <c r="IE81" s="133">
        <v>-0.43713999999999997</v>
      </c>
      <c r="IF81" s="133">
        <v>-0.49481000000000003</v>
      </c>
      <c r="IG81" s="133">
        <v>-0.42426000000000003</v>
      </c>
      <c r="IH81" s="133">
        <v>-0.60567000000000004</v>
      </c>
      <c r="II81" s="133">
        <v>-0.64564999999999995</v>
      </c>
      <c r="IJ81" s="133">
        <v>-0.23183000000000001</v>
      </c>
      <c r="IK81" s="133">
        <v>-0.74468000000000001</v>
      </c>
      <c r="IL81" s="133">
        <v>-0.62417</v>
      </c>
      <c r="IM81" s="133">
        <v>9.4745000000000003E-3</v>
      </c>
      <c r="IN81" s="133">
        <v>9.3849999999999992E-3</v>
      </c>
      <c r="IO81" s="133">
        <v>0.40023999999999998</v>
      </c>
      <c r="IP81" s="133">
        <v>0.65203999999999995</v>
      </c>
      <c r="IQ81" s="133">
        <v>0.48574000000000001</v>
      </c>
      <c r="IR81" s="133">
        <v>0.69999</v>
      </c>
      <c r="IS81" s="133">
        <v>0.62668999999999997</v>
      </c>
      <c r="IT81" s="133">
        <v>-3.7898000000000001E-2</v>
      </c>
      <c r="IU81" s="133">
        <v>-6.7142E-3</v>
      </c>
      <c r="IV81" s="133">
        <v>0.36419000000000001</v>
      </c>
      <c r="IW81" s="133">
        <v>0.61972000000000005</v>
      </c>
      <c r="IX81" s="133">
        <v>0.54042000000000001</v>
      </c>
      <c r="IY81" s="133">
        <v>0.73468</v>
      </c>
      <c r="IZ81" s="133">
        <v>0.77200000000000002</v>
      </c>
      <c r="JA81" s="133">
        <v>-2.3976999999999998E-2</v>
      </c>
      <c r="JB81" s="133">
        <v>-6.8186999999999996E-3</v>
      </c>
      <c r="JC81" s="133">
        <v>0.1181</v>
      </c>
      <c r="JD81" s="133">
        <v>0.59069000000000005</v>
      </c>
      <c r="JE81" s="133">
        <v>0.28079999999999999</v>
      </c>
      <c r="JF81" s="133">
        <v>0.52522000000000002</v>
      </c>
      <c r="JG81" s="133">
        <v>0.65176999999999996</v>
      </c>
      <c r="JH81" s="133">
        <v>0.89380999999999999</v>
      </c>
      <c r="JI81" s="133">
        <v>0.88563000000000003</v>
      </c>
      <c r="JJ81" s="133">
        <v>0.86645000000000005</v>
      </c>
      <c r="JK81" s="133">
        <v>0.83765000000000001</v>
      </c>
      <c r="JL81" s="133">
        <v>0.89307999999999998</v>
      </c>
      <c r="JM81" s="133">
        <v>0.85775999999999997</v>
      </c>
      <c r="JN81" s="133">
        <v>0.90525</v>
      </c>
      <c r="JO81" s="133">
        <v>0.87870000000000004</v>
      </c>
    </row>
    <row r="82" spans="1:275" ht="15" x14ac:dyDescent="0.25">
      <c r="A82" s="2" t="s">
        <v>436</v>
      </c>
      <c r="B82" s="1" t="s">
        <v>575</v>
      </c>
      <c r="C82" s="3" t="s">
        <v>1328</v>
      </c>
      <c r="D82" s="133">
        <v>0.53896999999999995</v>
      </c>
      <c r="E82" s="133">
        <v>0.32533000000000001</v>
      </c>
      <c r="F82" s="133">
        <v>0.79079999999999995</v>
      </c>
      <c r="G82" s="133">
        <v>0.83743999999999996</v>
      </c>
      <c r="H82" s="133">
        <v>0.62356999999999996</v>
      </c>
      <c r="I82" s="133">
        <v>0.64458000000000004</v>
      </c>
      <c r="J82" s="133">
        <v>0.85036</v>
      </c>
      <c r="K82" s="133">
        <v>0.87185999999999997</v>
      </c>
      <c r="L82" s="133">
        <v>0.70782999999999996</v>
      </c>
      <c r="M82" s="133">
        <v>0.58994000000000002</v>
      </c>
      <c r="N82" s="133">
        <v>0.63085000000000002</v>
      </c>
      <c r="O82" s="133">
        <v>0.68735999999999997</v>
      </c>
      <c r="P82" s="133">
        <v>0.77986</v>
      </c>
      <c r="Q82" s="133">
        <v>0.55288000000000004</v>
      </c>
      <c r="R82" s="133">
        <v>0.79264000000000001</v>
      </c>
      <c r="S82" s="133">
        <v>0.83274000000000004</v>
      </c>
      <c r="T82" s="133">
        <v>0.83286000000000004</v>
      </c>
      <c r="U82" s="133">
        <v>0.83467000000000002</v>
      </c>
      <c r="V82" s="133">
        <v>0.65886999999999996</v>
      </c>
      <c r="W82" s="133">
        <v>0.85955000000000004</v>
      </c>
      <c r="X82" s="133">
        <v>0.62575000000000003</v>
      </c>
      <c r="Y82" s="133">
        <v>0.59018999999999999</v>
      </c>
      <c r="Z82" s="133">
        <v>0.74239999999999995</v>
      </c>
      <c r="AA82" s="133">
        <v>0.81596000000000002</v>
      </c>
      <c r="AB82" s="133">
        <v>0.67693999999999999</v>
      </c>
      <c r="AC82" s="133">
        <v>0.68894999999999995</v>
      </c>
      <c r="AD82" s="133">
        <v>0.75017</v>
      </c>
      <c r="AE82" s="133">
        <v>0.60053000000000001</v>
      </c>
      <c r="AF82" s="133">
        <v>0.62058999999999997</v>
      </c>
      <c r="AG82" s="133">
        <v>0.65661999999999998</v>
      </c>
      <c r="AH82" s="133">
        <v>0.65813999999999995</v>
      </c>
      <c r="AI82" s="133">
        <v>0.62963000000000002</v>
      </c>
      <c r="AJ82" s="133">
        <v>0.70613000000000004</v>
      </c>
      <c r="AK82" s="133">
        <v>0.73324999999999996</v>
      </c>
      <c r="AL82" s="133">
        <v>0.60113000000000005</v>
      </c>
      <c r="AM82" s="133">
        <v>0.83528000000000002</v>
      </c>
      <c r="AN82" s="133">
        <v>0.73453000000000002</v>
      </c>
      <c r="AO82" s="133">
        <v>0.58845999999999998</v>
      </c>
      <c r="AP82" s="133">
        <v>0.85831999999999997</v>
      </c>
      <c r="AQ82" s="133">
        <v>0.80630000000000002</v>
      </c>
      <c r="AR82" s="133">
        <v>0.77939999999999998</v>
      </c>
      <c r="AS82" s="133">
        <v>0.80676000000000003</v>
      </c>
      <c r="AT82" s="133">
        <v>0.74863000000000002</v>
      </c>
      <c r="AU82" s="133">
        <v>0.70174999999999998</v>
      </c>
      <c r="AV82" s="133">
        <v>0.80527000000000004</v>
      </c>
      <c r="AW82" s="133">
        <v>0.81342000000000003</v>
      </c>
      <c r="AX82" s="133">
        <v>0.67301999999999995</v>
      </c>
      <c r="AY82" s="133">
        <v>0.85250999999999999</v>
      </c>
      <c r="AZ82" s="133">
        <v>0.77922000000000002</v>
      </c>
      <c r="BA82" s="133">
        <v>0.80596000000000001</v>
      </c>
      <c r="BB82" s="133">
        <v>0.69443999999999995</v>
      </c>
      <c r="BC82" s="133">
        <v>0.70416999999999996</v>
      </c>
      <c r="BD82" s="133">
        <v>0.86953999999999998</v>
      </c>
      <c r="BE82" s="133">
        <v>0.86460999999999999</v>
      </c>
      <c r="BF82" s="133">
        <v>0.66776999999999997</v>
      </c>
      <c r="BG82" s="133">
        <v>0.54562999999999995</v>
      </c>
      <c r="BH82" s="133">
        <v>0.83264000000000005</v>
      </c>
      <c r="BI82" s="133">
        <v>0.87805</v>
      </c>
      <c r="BJ82" s="133">
        <v>0.71741999999999995</v>
      </c>
      <c r="BK82" s="133">
        <v>0.69010000000000005</v>
      </c>
      <c r="BL82" s="133">
        <v>0.78495000000000004</v>
      </c>
      <c r="BM82" s="133">
        <v>0.71748000000000001</v>
      </c>
      <c r="BN82" s="133">
        <v>0.73402999999999996</v>
      </c>
      <c r="BO82" s="133">
        <v>0.79837999999999998</v>
      </c>
      <c r="BP82" s="133">
        <v>0.55247999999999997</v>
      </c>
      <c r="BQ82" s="133">
        <v>0.48080000000000001</v>
      </c>
      <c r="BR82" s="133">
        <v>0.67462999999999995</v>
      </c>
      <c r="BS82" s="133">
        <v>-0.21185999999999999</v>
      </c>
      <c r="BT82" s="133">
        <v>0.53463000000000005</v>
      </c>
      <c r="BU82" s="133">
        <v>0.68955999999999995</v>
      </c>
      <c r="BV82" s="133">
        <v>0.41421999999999998</v>
      </c>
      <c r="BW82" s="133">
        <v>0.59691000000000005</v>
      </c>
      <c r="BX82" s="133">
        <v>0.91564000000000001</v>
      </c>
      <c r="BY82" s="133">
        <v>0.94676000000000005</v>
      </c>
      <c r="BZ82" s="133">
        <v>0.73707</v>
      </c>
      <c r="CA82" s="133">
        <v>0.69594999999999996</v>
      </c>
      <c r="CB82" s="133">
        <v>0.72226000000000001</v>
      </c>
      <c r="CC82" s="133">
        <v>1</v>
      </c>
      <c r="CD82" s="133">
        <v>0.77980000000000005</v>
      </c>
      <c r="CE82" s="133">
        <v>-0.59336999999999995</v>
      </c>
      <c r="CF82" s="133">
        <v>-0.62794000000000005</v>
      </c>
      <c r="CG82" s="133">
        <v>-0.60126999999999997</v>
      </c>
      <c r="CH82" s="133">
        <v>-0.63704000000000005</v>
      </c>
      <c r="CI82" s="133">
        <v>-0.54157999999999995</v>
      </c>
      <c r="CJ82" s="133">
        <v>-0.60162000000000004</v>
      </c>
      <c r="CK82" s="133">
        <v>-0.55954999999999999</v>
      </c>
      <c r="CL82" s="133">
        <v>-0.62741999999999998</v>
      </c>
      <c r="CM82" s="133">
        <v>0.12629000000000001</v>
      </c>
      <c r="CN82" s="133">
        <v>0.93554000000000004</v>
      </c>
      <c r="CO82" s="133">
        <v>-0.59391000000000005</v>
      </c>
      <c r="CP82" s="133">
        <v>0.67969000000000002</v>
      </c>
      <c r="CQ82" s="133">
        <v>0.88066999999999995</v>
      </c>
      <c r="CR82" s="133">
        <v>0.64780000000000004</v>
      </c>
      <c r="CS82" s="133">
        <v>0.88458000000000003</v>
      </c>
      <c r="CT82" s="133">
        <v>-0.25307000000000002</v>
      </c>
      <c r="CU82" s="133">
        <v>-0.45763999999999999</v>
      </c>
      <c r="CV82" s="133">
        <v>-1.3936E-2</v>
      </c>
      <c r="CW82" s="133">
        <v>-7.4423000000000003E-2</v>
      </c>
      <c r="CX82" s="133">
        <v>-8.9523000000000003E-5</v>
      </c>
      <c r="CY82" s="133">
        <v>-0.20838999999999999</v>
      </c>
      <c r="CZ82" s="133">
        <v>0.64068999999999998</v>
      </c>
      <c r="DA82" s="133">
        <v>0.52666000000000002</v>
      </c>
      <c r="DB82" s="133">
        <v>0.61816000000000004</v>
      </c>
      <c r="DC82" s="133">
        <v>0.76976</v>
      </c>
      <c r="DD82" s="133">
        <v>0.75131999999999999</v>
      </c>
      <c r="DE82" s="133">
        <v>0.69696999999999998</v>
      </c>
      <c r="DF82" s="133">
        <v>0.40064</v>
      </c>
      <c r="DG82" s="133">
        <v>0.77259999999999995</v>
      </c>
      <c r="DH82" s="133">
        <v>0.68630000000000002</v>
      </c>
      <c r="DI82" s="133">
        <v>0.70377999999999996</v>
      </c>
      <c r="DJ82" s="133">
        <v>0.83620000000000005</v>
      </c>
      <c r="DK82" s="133">
        <v>0.78466999999999998</v>
      </c>
      <c r="DL82" s="133">
        <v>0.80891000000000002</v>
      </c>
      <c r="DM82" s="133">
        <v>0.80388999999999999</v>
      </c>
      <c r="DN82" s="133">
        <v>0.61436999999999997</v>
      </c>
      <c r="DO82" s="133">
        <v>0.47049000000000002</v>
      </c>
      <c r="DP82" s="133">
        <v>0.75838000000000005</v>
      </c>
      <c r="DQ82" s="133">
        <v>0.94969999999999999</v>
      </c>
      <c r="DR82" s="133">
        <v>0.91</v>
      </c>
      <c r="DS82" s="133">
        <v>0.83825000000000005</v>
      </c>
      <c r="DT82" s="133">
        <v>0.77088000000000001</v>
      </c>
      <c r="DU82" s="133">
        <v>0.72675999999999996</v>
      </c>
      <c r="DV82" s="133">
        <v>0.74443000000000004</v>
      </c>
      <c r="DW82" s="133">
        <v>0.83513000000000004</v>
      </c>
      <c r="DX82" s="133">
        <v>0.78264</v>
      </c>
      <c r="DY82" s="133">
        <v>0.71965999999999997</v>
      </c>
      <c r="DZ82" s="133">
        <v>0.94191000000000003</v>
      </c>
      <c r="EA82" s="133">
        <v>0.81350999999999996</v>
      </c>
      <c r="EB82" s="133">
        <v>0.81174999999999997</v>
      </c>
      <c r="EC82" s="133">
        <v>0.76756999999999997</v>
      </c>
      <c r="ED82" s="133">
        <v>0.56571000000000005</v>
      </c>
      <c r="EE82" s="133">
        <v>0.68425000000000002</v>
      </c>
      <c r="EF82" s="133">
        <v>0.82838000000000001</v>
      </c>
      <c r="EG82" s="133">
        <v>-0.67396</v>
      </c>
      <c r="EH82" s="133">
        <v>-0.67993999999999999</v>
      </c>
      <c r="EI82" s="133">
        <v>-0.60224999999999995</v>
      </c>
      <c r="EJ82" s="133">
        <v>-0.62805</v>
      </c>
      <c r="EK82" s="133">
        <v>0.53969999999999996</v>
      </c>
      <c r="EL82" s="133">
        <v>-0.57045000000000001</v>
      </c>
      <c r="EM82" s="133">
        <v>-0.60124</v>
      </c>
      <c r="EN82" s="133">
        <v>-0.61553000000000002</v>
      </c>
      <c r="EO82" s="133">
        <v>-0.38184000000000001</v>
      </c>
      <c r="EP82" s="133">
        <v>0.85143999999999997</v>
      </c>
      <c r="EQ82" s="133">
        <v>0.93620999999999999</v>
      </c>
      <c r="ER82" s="133">
        <v>-0.53369</v>
      </c>
      <c r="ES82" s="133">
        <v>0.19261</v>
      </c>
      <c r="ET82" s="133">
        <v>-3.3556000000000002E-2</v>
      </c>
      <c r="EU82" s="133">
        <v>5.4026999999999999E-2</v>
      </c>
      <c r="EV82" s="133">
        <v>0.43690000000000001</v>
      </c>
      <c r="EW82" s="133">
        <v>0.67988000000000004</v>
      </c>
      <c r="EX82" s="133">
        <v>0.71784999999999999</v>
      </c>
      <c r="EY82" s="133">
        <v>0.70574999999999999</v>
      </c>
      <c r="EZ82" s="133">
        <v>0.66501999999999994</v>
      </c>
      <c r="FA82" s="133">
        <v>0.63563999999999998</v>
      </c>
      <c r="FB82" s="133">
        <v>0.71267999999999998</v>
      </c>
      <c r="FC82" s="133">
        <v>0.70418999999999998</v>
      </c>
      <c r="FD82" s="133">
        <v>0.72058</v>
      </c>
      <c r="FE82" s="133">
        <v>0.71589999999999998</v>
      </c>
      <c r="FF82" s="133">
        <v>0.71345000000000003</v>
      </c>
      <c r="FG82" s="133">
        <v>-0.19173000000000001</v>
      </c>
      <c r="FH82" s="133">
        <v>0.77764</v>
      </c>
      <c r="FI82" s="133">
        <v>-3.5256999999999997E-2</v>
      </c>
      <c r="FJ82" s="133">
        <v>0.68472</v>
      </c>
      <c r="FK82" s="133">
        <v>-0.11635</v>
      </c>
      <c r="FL82" s="133">
        <v>0.68469999999999998</v>
      </c>
      <c r="FM82" s="133">
        <v>-0.20433999999999999</v>
      </c>
      <c r="FN82" s="133">
        <v>-0.59377999999999997</v>
      </c>
      <c r="FO82" s="133">
        <v>9.9564E-2</v>
      </c>
      <c r="FP82" s="133">
        <v>-0.74099999999999999</v>
      </c>
      <c r="FQ82" s="133">
        <v>-0.66432000000000002</v>
      </c>
      <c r="FR82" s="133">
        <v>-0.50770999999999999</v>
      </c>
      <c r="FS82" s="133">
        <v>-0.56233999999999995</v>
      </c>
      <c r="FT82" s="133">
        <v>0.49624000000000001</v>
      </c>
      <c r="FU82" s="133">
        <v>-0.65637000000000001</v>
      </c>
      <c r="FV82" s="133">
        <v>-0.73258000000000001</v>
      </c>
      <c r="FW82" s="133">
        <v>-0.66959000000000002</v>
      </c>
      <c r="FX82" s="133">
        <v>-0.61382999999999999</v>
      </c>
      <c r="FY82" s="133">
        <v>-0.31355</v>
      </c>
      <c r="FZ82" s="133">
        <v>-0.62587999999999999</v>
      </c>
      <c r="GA82" s="133">
        <v>-0.57847999999999999</v>
      </c>
      <c r="GB82" s="133">
        <v>-0.54547999999999996</v>
      </c>
      <c r="GC82" s="133">
        <v>-0.63266</v>
      </c>
      <c r="GD82" s="133">
        <v>-0.27703</v>
      </c>
      <c r="GE82" s="133">
        <v>-6.6022999999999998E-2</v>
      </c>
      <c r="GF82" s="133">
        <v>-0.31175000000000003</v>
      </c>
      <c r="GG82" s="133">
        <v>-0.59501000000000004</v>
      </c>
      <c r="GH82" s="133">
        <v>-0.43763000000000002</v>
      </c>
      <c r="GI82" s="133">
        <v>-0.20929</v>
      </c>
      <c r="GJ82" s="133">
        <v>-4.2255000000000001E-2</v>
      </c>
      <c r="GK82" s="133">
        <v>0.42903999999999998</v>
      </c>
      <c r="GL82" s="133">
        <v>-0.22831000000000001</v>
      </c>
      <c r="GM82" s="133">
        <v>0.19003999999999999</v>
      </c>
      <c r="GN82" s="133">
        <v>0.48875999999999997</v>
      </c>
      <c r="GO82" s="133">
        <v>-0.26299</v>
      </c>
      <c r="GP82" s="133">
        <v>0.65241000000000005</v>
      </c>
      <c r="GQ82" s="133">
        <v>0.47616000000000003</v>
      </c>
      <c r="GR82" s="133">
        <v>-0.55747000000000002</v>
      </c>
      <c r="GS82" s="133">
        <v>-0.56416999999999995</v>
      </c>
      <c r="GT82" s="133">
        <v>7.7526999999999999E-2</v>
      </c>
      <c r="GU82" s="133">
        <v>-0.62924000000000002</v>
      </c>
      <c r="GV82" s="133">
        <v>-0.57962999999999998</v>
      </c>
      <c r="GW82" s="133">
        <v>-0.40442</v>
      </c>
      <c r="GX82" s="133">
        <v>-0.51634999999999998</v>
      </c>
      <c r="GY82" s="133">
        <v>-0.66859000000000002</v>
      </c>
      <c r="GZ82" s="133">
        <v>-0.66561999999999999</v>
      </c>
      <c r="HA82" s="133">
        <v>-0.63205999999999996</v>
      </c>
      <c r="HB82" s="133">
        <v>-0.52959999999999996</v>
      </c>
      <c r="HC82" s="133">
        <v>-0.63612000000000002</v>
      </c>
      <c r="HD82" s="133">
        <v>-0.55618000000000001</v>
      </c>
      <c r="HE82" s="133">
        <v>-0.55018</v>
      </c>
      <c r="HF82" s="133">
        <v>-0.57689000000000001</v>
      </c>
      <c r="HG82" s="133">
        <v>-0.26151000000000002</v>
      </c>
      <c r="HH82" s="133">
        <v>0.11942</v>
      </c>
      <c r="HI82" s="133">
        <v>-0.40293000000000001</v>
      </c>
      <c r="HJ82" s="133">
        <v>-0.42737999999999998</v>
      </c>
      <c r="HK82" s="133">
        <v>-0.18589</v>
      </c>
      <c r="HL82" s="133">
        <v>0.74129</v>
      </c>
      <c r="HM82" s="133">
        <v>0.69686000000000003</v>
      </c>
      <c r="HN82" s="133">
        <v>-0.44202000000000002</v>
      </c>
      <c r="HO82" s="133">
        <v>0.88343000000000005</v>
      </c>
      <c r="HP82" s="133">
        <v>0.89600000000000002</v>
      </c>
      <c r="HQ82" s="133">
        <v>0.55171000000000003</v>
      </c>
      <c r="HR82" s="133">
        <v>0.52817000000000003</v>
      </c>
      <c r="HS82" s="133">
        <v>-7.5899999999999995E-2</v>
      </c>
      <c r="HT82" s="133">
        <v>-0.26669999999999999</v>
      </c>
      <c r="HU82" s="133">
        <v>-0.58748</v>
      </c>
      <c r="HV82" s="133">
        <v>-0.60928000000000004</v>
      </c>
      <c r="HW82" s="133">
        <v>-0.58213999999999999</v>
      </c>
      <c r="HX82" s="133">
        <v>-0.61911000000000005</v>
      </c>
      <c r="HY82" s="133">
        <v>0.10279000000000001</v>
      </c>
      <c r="HZ82" s="133">
        <v>-0.12844</v>
      </c>
      <c r="IA82" s="133">
        <v>-0.24246999999999999</v>
      </c>
      <c r="IB82" s="133">
        <v>0.18276000000000001</v>
      </c>
      <c r="IC82" s="133">
        <v>-0.19825000000000001</v>
      </c>
      <c r="ID82" s="133">
        <v>-0.57845000000000002</v>
      </c>
      <c r="IE82" s="133">
        <v>-0.39166000000000001</v>
      </c>
      <c r="IF82" s="133">
        <v>-0.35117999999999999</v>
      </c>
      <c r="IG82" s="133">
        <v>-0.45939000000000002</v>
      </c>
      <c r="IH82" s="133">
        <v>-0.42627999999999999</v>
      </c>
      <c r="II82" s="133">
        <v>-0.47961999999999999</v>
      </c>
      <c r="IJ82" s="133">
        <v>4.8655999999999998E-2</v>
      </c>
      <c r="IK82" s="133">
        <v>-0.49872</v>
      </c>
      <c r="IL82" s="133">
        <v>-0.28552</v>
      </c>
      <c r="IM82" s="133">
        <v>1.9813999999999998E-2</v>
      </c>
      <c r="IN82" s="133">
        <v>-5.4892000000000003E-2</v>
      </c>
      <c r="IO82" s="133">
        <v>0.67303000000000002</v>
      </c>
      <c r="IP82" s="133">
        <v>0.72372000000000003</v>
      </c>
      <c r="IQ82" s="133">
        <v>0.63166</v>
      </c>
      <c r="IR82" s="133">
        <v>0.62221000000000004</v>
      </c>
      <c r="IS82" s="133">
        <v>0.74968000000000001</v>
      </c>
      <c r="IT82" s="133">
        <v>8.9969999999999998E-3</v>
      </c>
      <c r="IU82" s="133">
        <v>-3.184E-2</v>
      </c>
      <c r="IV82" s="133">
        <v>0.67157</v>
      </c>
      <c r="IW82" s="133">
        <v>0.74534999999999996</v>
      </c>
      <c r="IX82" s="133">
        <v>0.69671000000000005</v>
      </c>
      <c r="IY82" s="133">
        <v>0.66291999999999995</v>
      </c>
      <c r="IZ82" s="133">
        <v>0.68899999999999995</v>
      </c>
      <c r="JA82" s="133">
        <v>-6.8231E-2</v>
      </c>
      <c r="JB82" s="133">
        <v>-0.10074</v>
      </c>
      <c r="JC82" s="133">
        <v>0.46621000000000001</v>
      </c>
      <c r="JD82" s="133">
        <v>0.70216999999999996</v>
      </c>
      <c r="JE82" s="133">
        <v>0.44131999999999999</v>
      </c>
      <c r="JF82" s="133">
        <v>0.55581999999999998</v>
      </c>
      <c r="JG82" s="133">
        <v>0.61363000000000001</v>
      </c>
      <c r="JH82" s="133">
        <v>0.63636999999999999</v>
      </c>
      <c r="JI82" s="133">
        <v>0.65795000000000003</v>
      </c>
      <c r="JJ82" s="133">
        <v>0.59674000000000005</v>
      </c>
      <c r="JK82" s="133">
        <v>0.57104999999999995</v>
      </c>
      <c r="JL82" s="133">
        <v>0.61423000000000005</v>
      </c>
      <c r="JM82" s="133">
        <v>0.58691000000000004</v>
      </c>
      <c r="JN82" s="133">
        <v>0.61001000000000005</v>
      </c>
      <c r="JO82" s="133">
        <v>0.73975999999999997</v>
      </c>
    </row>
    <row r="83" spans="1:275" ht="15" x14ac:dyDescent="0.25">
      <c r="A83" s="2" t="s">
        <v>437</v>
      </c>
      <c r="B83" s="1" t="s">
        <v>576</v>
      </c>
      <c r="C83" s="3" t="s">
        <v>1328</v>
      </c>
      <c r="D83" s="133">
        <v>0.44385000000000002</v>
      </c>
      <c r="E83" s="133">
        <v>0.21676000000000001</v>
      </c>
      <c r="F83" s="133">
        <v>0.69899</v>
      </c>
      <c r="G83" s="133">
        <v>0.78722999999999999</v>
      </c>
      <c r="H83" s="133">
        <v>0.47260999999999997</v>
      </c>
      <c r="I83" s="133">
        <v>0.48559999999999998</v>
      </c>
      <c r="J83" s="133">
        <v>0.82157999999999998</v>
      </c>
      <c r="K83" s="133">
        <v>0.80008000000000001</v>
      </c>
      <c r="L83" s="133">
        <v>0.60367000000000004</v>
      </c>
      <c r="M83" s="133">
        <v>0.46598000000000001</v>
      </c>
      <c r="N83" s="133">
        <v>0.47001999999999999</v>
      </c>
      <c r="O83" s="133">
        <v>0.70977999999999997</v>
      </c>
      <c r="P83" s="133">
        <v>0.74231000000000003</v>
      </c>
      <c r="Q83" s="133">
        <v>0.47366999999999998</v>
      </c>
      <c r="R83" s="133">
        <v>0.90530999999999995</v>
      </c>
      <c r="S83" s="133">
        <v>0.86906000000000005</v>
      </c>
      <c r="T83" s="133">
        <v>0.90297000000000005</v>
      </c>
      <c r="U83" s="133">
        <v>0.85826000000000002</v>
      </c>
      <c r="V83" s="133">
        <v>0.52219000000000004</v>
      </c>
      <c r="W83" s="133">
        <v>0.86575000000000002</v>
      </c>
      <c r="X83" s="133">
        <v>0.46710000000000002</v>
      </c>
      <c r="Y83" s="133">
        <v>0.43864999999999998</v>
      </c>
      <c r="Z83" s="133">
        <v>0.80893999999999999</v>
      </c>
      <c r="AA83" s="133">
        <v>0.82616000000000001</v>
      </c>
      <c r="AB83" s="133">
        <v>0.70167999999999997</v>
      </c>
      <c r="AC83" s="133">
        <v>0.61738999999999999</v>
      </c>
      <c r="AD83" s="133">
        <v>0.92198000000000002</v>
      </c>
      <c r="AE83" s="133">
        <v>0.45973999999999998</v>
      </c>
      <c r="AF83" s="133">
        <v>0.45151999999999998</v>
      </c>
      <c r="AG83" s="133">
        <v>0.51031000000000004</v>
      </c>
      <c r="AH83" s="133">
        <v>0.5292</v>
      </c>
      <c r="AI83" s="133">
        <v>0.44711000000000001</v>
      </c>
      <c r="AJ83" s="133">
        <v>0.56720000000000004</v>
      </c>
      <c r="AK83" s="133">
        <v>0.78925000000000001</v>
      </c>
      <c r="AL83" s="133">
        <v>0.48784</v>
      </c>
      <c r="AM83" s="133">
        <v>0.85750999999999999</v>
      </c>
      <c r="AN83" s="133">
        <v>0.90161000000000002</v>
      </c>
      <c r="AO83" s="133">
        <v>0.38845000000000002</v>
      </c>
      <c r="AP83" s="133">
        <v>0.83792</v>
      </c>
      <c r="AQ83" s="133">
        <v>0.78517999999999999</v>
      </c>
      <c r="AR83" s="133">
        <v>0.93540999999999996</v>
      </c>
      <c r="AS83" s="133">
        <v>0.92725000000000002</v>
      </c>
      <c r="AT83" s="133">
        <v>0.87338000000000005</v>
      </c>
      <c r="AU83" s="133">
        <v>0.80878000000000005</v>
      </c>
      <c r="AV83" s="133">
        <v>0.89886999999999995</v>
      </c>
      <c r="AW83" s="133">
        <v>0.79801</v>
      </c>
      <c r="AX83" s="133">
        <v>0.48126000000000002</v>
      </c>
      <c r="AY83" s="133">
        <v>0.87487999999999999</v>
      </c>
      <c r="AZ83" s="133">
        <v>0.62153999999999998</v>
      </c>
      <c r="BA83" s="133">
        <v>0.92076999999999998</v>
      </c>
      <c r="BB83" s="133">
        <v>0.52054999999999996</v>
      </c>
      <c r="BC83" s="133">
        <v>0.47204000000000002</v>
      </c>
      <c r="BD83" s="133">
        <v>0.84357000000000004</v>
      </c>
      <c r="BE83" s="133">
        <v>0.86038999999999999</v>
      </c>
      <c r="BF83" s="133">
        <v>0.66030999999999995</v>
      </c>
      <c r="BG83" s="133">
        <v>0.52536000000000005</v>
      </c>
      <c r="BH83" s="133">
        <v>0.87634000000000001</v>
      </c>
      <c r="BI83" s="133">
        <v>0.80559999999999998</v>
      </c>
      <c r="BJ83" s="133">
        <v>0.76751999999999998</v>
      </c>
      <c r="BK83" s="133">
        <v>0.65464</v>
      </c>
      <c r="BL83" s="133">
        <v>0.92467999999999995</v>
      </c>
      <c r="BM83" s="133">
        <v>0.49708000000000002</v>
      </c>
      <c r="BN83" s="133">
        <v>0.51080000000000003</v>
      </c>
      <c r="BO83" s="133">
        <v>0.74868999999999997</v>
      </c>
      <c r="BP83" s="133">
        <v>0.65232000000000001</v>
      </c>
      <c r="BQ83" s="133">
        <v>0.48932999999999999</v>
      </c>
      <c r="BR83" s="133">
        <v>0.58964000000000005</v>
      </c>
      <c r="BS83" s="133">
        <v>-0.24593999999999999</v>
      </c>
      <c r="BT83" s="133">
        <v>0.59819</v>
      </c>
      <c r="BU83" s="133">
        <v>0.69755999999999996</v>
      </c>
      <c r="BV83" s="133">
        <v>0.50324999999999998</v>
      </c>
      <c r="BW83" s="133">
        <v>0.52629000000000004</v>
      </c>
      <c r="BX83" s="133">
        <v>0.77917000000000003</v>
      </c>
      <c r="BY83" s="133">
        <v>0.83282</v>
      </c>
      <c r="BZ83" s="133">
        <v>0.59858999999999996</v>
      </c>
      <c r="CA83" s="133">
        <v>0.63575999999999999</v>
      </c>
      <c r="CB83" s="133">
        <v>0.52225999999999995</v>
      </c>
      <c r="CC83" s="133">
        <v>0.77980000000000005</v>
      </c>
      <c r="CD83" s="133">
        <v>1</v>
      </c>
      <c r="CE83" s="133">
        <v>-0.46433000000000002</v>
      </c>
      <c r="CF83" s="133">
        <v>-0.46738000000000002</v>
      </c>
      <c r="CG83" s="133">
        <v>-0.45910000000000001</v>
      </c>
      <c r="CH83" s="133">
        <v>-0.46245000000000003</v>
      </c>
      <c r="CI83" s="133">
        <v>-0.42943999999999999</v>
      </c>
      <c r="CJ83" s="133">
        <v>-0.45261000000000001</v>
      </c>
      <c r="CK83" s="133">
        <v>-0.49946000000000002</v>
      </c>
      <c r="CL83" s="133">
        <v>-0.44790999999999997</v>
      </c>
      <c r="CM83" s="133">
        <v>0.18295</v>
      </c>
      <c r="CN83" s="133">
        <v>0.83389000000000002</v>
      </c>
      <c r="CO83" s="133">
        <v>-0.53239000000000003</v>
      </c>
      <c r="CP83" s="133">
        <v>0.79432000000000003</v>
      </c>
      <c r="CQ83" s="133">
        <v>0.81323000000000001</v>
      </c>
      <c r="CR83" s="133">
        <v>0.76826000000000005</v>
      </c>
      <c r="CS83" s="133">
        <v>0.76366999999999996</v>
      </c>
      <c r="CT83" s="133">
        <v>-0.24085999999999999</v>
      </c>
      <c r="CU83" s="133">
        <v>-0.34623999999999999</v>
      </c>
      <c r="CV83" s="133">
        <v>0.14172999999999999</v>
      </c>
      <c r="CW83" s="133">
        <v>0.10617</v>
      </c>
      <c r="CX83" s="133">
        <v>0.20258000000000001</v>
      </c>
      <c r="CY83" s="133">
        <v>3.9584000000000001E-2</v>
      </c>
      <c r="CZ83" s="133">
        <v>0.40499000000000002</v>
      </c>
      <c r="DA83" s="133">
        <v>0.43486000000000002</v>
      </c>
      <c r="DB83" s="133">
        <v>0.53466000000000002</v>
      </c>
      <c r="DC83" s="133">
        <v>0.69859000000000004</v>
      </c>
      <c r="DD83" s="133">
        <v>0.81205000000000005</v>
      </c>
      <c r="DE83" s="133">
        <v>0.51431000000000004</v>
      </c>
      <c r="DF83" s="133">
        <v>0.39333000000000001</v>
      </c>
      <c r="DG83" s="133">
        <v>0.84297999999999995</v>
      </c>
      <c r="DH83" s="133">
        <v>0.78537000000000001</v>
      </c>
      <c r="DI83" s="133">
        <v>0.55218999999999996</v>
      </c>
      <c r="DJ83" s="133">
        <v>0.70686000000000004</v>
      </c>
      <c r="DK83" s="133">
        <v>0.68669999999999998</v>
      </c>
      <c r="DL83" s="133">
        <v>0.71250000000000002</v>
      </c>
      <c r="DM83" s="133">
        <v>0.67405999999999999</v>
      </c>
      <c r="DN83" s="133">
        <v>0.72233999999999998</v>
      </c>
      <c r="DO83" s="133">
        <v>0.33840999999999999</v>
      </c>
      <c r="DP83" s="133">
        <v>0.60689000000000004</v>
      </c>
      <c r="DQ83" s="133">
        <v>0.76354</v>
      </c>
      <c r="DR83" s="133">
        <v>0.79410999999999998</v>
      </c>
      <c r="DS83" s="133">
        <v>0.75921000000000005</v>
      </c>
      <c r="DT83" s="133">
        <v>0.59482000000000002</v>
      </c>
      <c r="DU83" s="133">
        <v>0.51200999999999997</v>
      </c>
      <c r="DV83" s="133">
        <v>0.69659000000000004</v>
      </c>
      <c r="DW83" s="133">
        <v>0.70938999999999997</v>
      </c>
      <c r="DX83" s="133">
        <v>0.73436000000000001</v>
      </c>
      <c r="DY83" s="133">
        <v>0.67623</v>
      </c>
      <c r="DZ83" s="133">
        <v>0.72806000000000004</v>
      </c>
      <c r="EA83" s="133">
        <v>0.68242999999999998</v>
      </c>
      <c r="EB83" s="133">
        <v>0.79510000000000003</v>
      </c>
      <c r="EC83" s="133">
        <v>0.57896999999999998</v>
      </c>
      <c r="ED83" s="133">
        <v>0.40962999999999999</v>
      </c>
      <c r="EE83" s="133">
        <v>0.61780999999999997</v>
      </c>
      <c r="EF83" s="133">
        <v>0.89512000000000003</v>
      </c>
      <c r="EG83" s="133">
        <v>-0.54088000000000003</v>
      </c>
      <c r="EH83" s="133">
        <v>-0.55815000000000003</v>
      </c>
      <c r="EI83" s="133">
        <v>-0.49863000000000002</v>
      </c>
      <c r="EJ83" s="133">
        <v>-0.45245000000000002</v>
      </c>
      <c r="EK83" s="133">
        <v>0.65037</v>
      </c>
      <c r="EL83" s="133">
        <v>-0.49848999999999999</v>
      </c>
      <c r="EM83" s="133">
        <v>-0.51792000000000005</v>
      </c>
      <c r="EN83" s="133">
        <v>-0.48229</v>
      </c>
      <c r="EO83" s="133">
        <v>-0.25241000000000002</v>
      </c>
      <c r="EP83" s="133">
        <v>0.84667999999999999</v>
      </c>
      <c r="EQ83" s="133">
        <v>0.73204000000000002</v>
      </c>
      <c r="ER83" s="133">
        <v>-0.44672000000000001</v>
      </c>
      <c r="ES83" s="133">
        <v>0.32643</v>
      </c>
      <c r="ET83" s="133">
        <v>0.10696</v>
      </c>
      <c r="EU83" s="133">
        <v>0.29668</v>
      </c>
      <c r="EV83" s="133">
        <v>0.43874000000000002</v>
      </c>
      <c r="EW83" s="133">
        <v>0.82142999999999999</v>
      </c>
      <c r="EX83" s="133">
        <v>0.90847999999999995</v>
      </c>
      <c r="EY83" s="133">
        <v>0.91054000000000002</v>
      </c>
      <c r="EZ83" s="133">
        <v>0.72202</v>
      </c>
      <c r="FA83" s="133">
        <v>0.44195000000000001</v>
      </c>
      <c r="FB83" s="133">
        <v>0.88354999999999995</v>
      </c>
      <c r="FC83" s="133">
        <v>0.89734999999999998</v>
      </c>
      <c r="FD83" s="133">
        <v>0.90930999999999995</v>
      </c>
      <c r="FE83" s="133">
        <v>0.91027999999999998</v>
      </c>
      <c r="FF83" s="133">
        <v>0.90824000000000005</v>
      </c>
      <c r="FG83" s="133">
        <v>5.5787999999999997E-2</v>
      </c>
      <c r="FH83" s="133">
        <v>0.60224</v>
      </c>
      <c r="FI83" s="133">
        <v>0.18986</v>
      </c>
      <c r="FJ83" s="133">
        <v>0.71631999999999996</v>
      </c>
      <c r="FK83" s="133">
        <v>5.6995999999999998E-2</v>
      </c>
      <c r="FL83" s="133">
        <v>0.74580000000000002</v>
      </c>
      <c r="FM83" s="133">
        <v>-0.21132000000000001</v>
      </c>
      <c r="FN83" s="133">
        <v>-0.36359999999999998</v>
      </c>
      <c r="FO83" s="133">
        <v>9.6834E-3</v>
      </c>
      <c r="FP83" s="133">
        <v>-0.59733999999999998</v>
      </c>
      <c r="FQ83" s="133">
        <v>-0.45894000000000001</v>
      </c>
      <c r="FR83" s="133">
        <v>-0.31551000000000001</v>
      </c>
      <c r="FS83" s="133">
        <v>-0.45733000000000001</v>
      </c>
      <c r="FT83" s="133">
        <v>0.3478</v>
      </c>
      <c r="FU83" s="133">
        <v>-0.55225000000000002</v>
      </c>
      <c r="FV83" s="133">
        <v>-0.60789000000000004</v>
      </c>
      <c r="FW83" s="133">
        <v>-0.53202000000000005</v>
      </c>
      <c r="FX83" s="133">
        <v>-0.41786000000000001</v>
      </c>
      <c r="FY83" s="133">
        <v>-5.8548000000000003E-2</v>
      </c>
      <c r="FZ83" s="133">
        <v>-0.45412999999999998</v>
      </c>
      <c r="GA83" s="133">
        <v>-0.39562999999999998</v>
      </c>
      <c r="GB83" s="133">
        <v>-0.39585999999999999</v>
      </c>
      <c r="GC83" s="133">
        <v>-0.51388999999999996</v>
      </c>
      <c r="GD83" s="133">
        <v>-0.17313999999999999</v>
      </c>
      <c r="GE83" s="133">
        <v>-0.26354</v>
      </c>
      <c r="GF83" s="133">
        <v>-0.50963999999999998</v>
      </c>
      <c r="GG83" s="133">
        <v>-0.45543</v>
      </c>
      <c r="GH83" s="133">
        <v>-0.18987999999999999</v>
      </c>
      <c r="GI83" s="133">
        <v>4.2493999999999997E-2</v>
      </c>
      <c r="GJ83" s="133">
        <v>0.14524000000000001</v>
      </c>
      <c r="GK83" s="133">
        <v>0.33206999999999998</v>
      </c>
      <c r="GL83" s="133">
        <v>5.2296000000000002E-2</v>
      </c>
      <c r="GM83" s="133">
        <v>0.35591</v>
      </c>
      <c r="GN83" s="133">
        <v>0.36899999999999999</v>
      </c>
      <c r="GO83" s="133">
        <v>7.6093999999999997E-3</v>
      </c>
      <c r="GP83" s="133">
        <v>0.73079000000000005</v>
      </c>
      <c r="GQ83" s="133">
        <v>0.28693999999999997</v>
      </c>
      <c r="GR83" s="133">
        <v>-0.3569</v>
      </c>
      <c r="GS83" s="133">
        <v>-0.34628999999999999</v>
      </c>
      <c r="GT83" s="133">
        <v>-9.8698999999999995E-2</v>
      </c>
      <c r="GU83" s="133">
        <v>-0.43820999999999999</v>
      </c>
      <c r="GV83" s="133">
        <v>-0.36036000000000001</v>
      </c>
      <c r="GW83" s="133">
        <v>-0.37180000000000002</v>
      </c>
      <c r="GX83" s="133">
        <v>-0.42172999999999999</v>
      </c>
      <c r="GY83" s="133">
        <v>-0.55283000000000004</v>
      </c>
      <c r="GZ83" s="133">
        <v>-0.44925999999999999</v>
      </c>
      <c r="HA83" s="133">
        <v>-0.38852999999999999</v>
      </c>
      <c r="HB83" s="133">
        <v>-0.28253</v>
      </c>
      <c r="HC83" s="133">
        <v>-0.44508999999999999</v>
      </c>
      <c r="HD83" s="133">
        <v>-0.34208</v>
      </c>
      <c r="HE83" s="133">
        <v>-0.45175999999999999</v>
      </c>
      <c r="HF83" s="133">
        <v>-0.52890000000000004</v>
      </c>
      <c r="HG83" s="133">
        <v>-0.38768999999999998</v>
      </c>
      <c r="HH83" s="133">
        <v>2.7573E-2</v>
      </c>
      <c r="HI83" s="133">
        <v>-0.28412999999999999</v>
      </c>
      <c r="HJ83" s="133">
        <v>-0.24959999999999999</v>
      </c>
      <c r="HK83" s="133">
        <v>-9.2716000000000007E-2</v>
      </c>
      <c r="HL83" s="133">
        <v>0.61419000000000001</v>
      </c>
      <c r="HM83" s="133">
        <v>0.60841000000000001</v>
      </c>
      <c r="HN83" s="133">
        <v>-0.37218000000000001</v>
      </c>
      <c r="HO83" s="133">
        <v>0.84430000000000005</v>
      </c>
      <c r="HP83" s="133">
        <v>0.88090000000000002</v>
      </c>
      <c r="HQ83" s="133">
        <v>0.70155000000000001</v>
      </c>
      <c r="HR83" s="133">
        <v>0.61116000000000004</v>
      </c>
      <c r="HS83" s="133">
        <v>1.7054E-2</v>
      </c>
      <c r="HT83" s="133">
        <v>-8.0779000000000004E-2</v>
      </c>
      <c r="HU83" s="133">
        <v>-0.60072999999999999</v>
      </c>
      <c r="HV83" s="133">
        <v>-0.4289</v>
      </c>
      <c r="HW83" s="133">
        <v>-0.39478000000000002</v>
      </c>
      <c r="HX83" s="133">
        <v>-0.45872000000000002</v>
      </c>
      <c r="HY83" s="133">
        <v>0.25674000000000002</v>
      </c>
      <c r="HZ83" s="133">
        <v>-1.2234999999999999E-2</v>
      </c>
      <c r="IA83" s="133">
        <v>-0.19294</v>
      </c>
      <c r="IB83" s="133">
        <v>0.16545000000000001</v>
      </c>
      <c r="IC83" s="133">
        <v>1.4682000000000001E-2</v>
      </c>
      <c r="ID83" s="133">
        <v>-0.42974000000000001</v>
      </c>
      <c r="IE83" s="133">
        <v>-0.26513999999999999</v>
      </c>
      <c r="IF83" s="133">
        <v>-0.21881</v>
      </c>
      <c r="IG83" s="133">
        <v>-0.40022999999999997</v>
      </c>
      <c r="IH83" s="133">
        <v>-0.29031000000000001</v>
      </c>
      <c r="II83" s="133">
        <v>-0.29039999999999999</v>
      </c>
      <c r="IJ83" s="133">
        <v>0.24582999999999999</v>
      </c>
      <c r="IK83" s="133">
        <v>-0.31608999999999998</v>
      </c>
      <c r="IL83" s="133">
        <v>-5.4758000000000003E-3</v>
      </c>
      <c r="IM83" s="133">
        <v>-0.19861000000000001</v>
      </c>
      <c r="IN83" s="133">
        <v>-0.31863999999999998</v>
      </c>
      <c r="IO83" s="133">
        <v>0.83653</v>
      </c>
      <c r="IP83" s="133">
        <v>0.77390000000000003</v>
      </c>
      <c r="IQ83" s="133">
        <v>0.81042000000000003</v>
      </c>
      <c r="IR83" s="133">
        <v>0.65810000000000002</v>
      </c>
      <c r="IS83" s="133">
        <v>0.69074000000000002</v>
      </c>
      <c r="IT83" s="133">
        <v>-0.18290999999999999</v>
      </c>
      <c r="IU83" s="133">
        <v>-0.27667000000000003</v>
      </c>
      <c r="IV83" s="133">
        <v>0.80298999999999998</v>
      </c>
      <c r="IW83" s="133">
        <v>0.85553999999999997</v>
      </c>
      <c r="IX83" s="133">
        <v>0.86560000000000004</v>
      </c>
      <c r="IY83" s="133">
        <v>0.69713000000000003</v>
      </c>
      <c r="IZ83" s="133">
        <v>0.49335000000000001</v>
      </c>
      <c r="JA83" s="133">
        <v>-0.30908999999999998</v>
      </c>
      <c r="JB83" s="133">
        <v>-0.39700000000000002</v>
      </c>
      <c r="JC83" s="133">
        <v>0.62672000000000005</v>
      </c>
      <c r="JD83" s="133">
        <v>0.83304999999999996</v>
      </c>
      <c r="JE83" s="133">
        <v>0.66701999999999995</v>
      </c>
      <c r="JF83" s="133">
        <v>0.65810999999999997</v>
      </c>
      <c r="JG83" s="133">
        <v>0.62807999999999997</v>
      </c>
      <c r="JH83" s="133">
        <v>0.46737000000000001</v>
      </c>
      <c r="JI83" s="133">
        <v>0.49653999999999998</v>
      </c>
      <c r="JJ83" s="133">
        <v>0.41254999999999997</v>
      </c>
      <c r="JK83" s="133">
        <v>0.39104</v>
      </c>
      <c r="JL83" s="133">
        <v>0.42647000000000002</v>
      </c>
      <c r="JM83" s="133">
        <v>0.34834999999999999</v>
      </c>
      <c r="JN83" s="133">
        <v>0.42313000000000001</v>
      </c>
      <c r="JO83" s="133">
        <v>0.58511000000000002</v>
      </c>
    </row>
    <row r="84" spans="1:275" ht="15" x14ac:dyDescent="0.25">
      <c r="A84" s="2" t="s">
        <v>15</v>
      </c>
      <c r="B84" s="1" t="s">
        <v>16</v>
      </c>
      <c r="C84" s="3" t="s">
        <v>1336</v>
      </c>
      <c r="D84" s="133">
        <v>-0.52042999999999995</v>
      </c>
      <c r="E84" s="133">
        <v>-0.21829999999999999</v>
      </c>
      <c r="F84" s="133">
        <v>-0.51595000000000002</v>
      </c>
      <c r="G84" s="133">
        <v>-0.54357</v>
      </c>
      <c r="H84" s="133">
        <v>-0.87665000000000004</v>
      </c>
      <c r="I84" s="133">
        <v>-0.83731</v>
      </c>
      <c r="J84" s="133">
        <v>-0.53888000000000003</v>
      </c>
      <c r="K84" s="133">
        <v>-0.54325000000000001</v>
      </c>
      <c r="L84" s="133">
        <v>-0.75134000000000001</v>
      </c>
      <c r="M84" s="133">
        <v>-0.89997000000000005</v>
      </c>
      <c r="N84" s="133">
        <v>-0.86136999999999997</v>
      </c>
      <c r="O84" s="133">
        <v>-0.66342000000000001</v>
      </c>
      <c r="P84" s="133">
        <v>-0.59326999999999996</v>
      </c>
      <c r="Q84" s="133">
        <v>-0.74977000000000005</v>
      </c>
      <c r="R84" s="133">
        <v>-0.4672</v>
      </c>
      <c r="S84" s="133">
        <v>-0.51380000000000003</v>
      </c>
      <c r="T84" s="133">
        <v>-0.44653999999999999</v>
      </c>
      <c r="U84" s="133">
        <v>-0.49761</v>
      </c>
      <c r="V84" s="133">
        <v>-0.82394999999999996</v>
      </c>
      <c r="W84" s="133">
        <v>-0.51314000000000004</v>
      </c>
      <c r="X84" s="133">
        <v>-0.86892000000000003</v>
      </c>
      <c r="Y84" s="133">
        <v>-0.82550999999999997</v>
      </c>
      <c r="Z84" s="133">
        <v>-0.57528999999999997</v>
      </c>
      <c r="AA84" s="133">
        <v>-0.53905999999999998</v>
      </c>
      <c r="AB84" s="133">
        <v>-0.66171999999999997</v>
      </c>
      <c r="AC84" s="133">
        <v>-0.75039999999999996</v>
      </c>
      <c r="AD84" s="133">
        <v>-0.45207999999999998</v>
      </c>
      <c r="AE84" s="133">
        <v>-0.90842000000000001</v>
      </c>
      <c r="AF84" s="133">
        <v>-0.88717000000000001</v>
      </c>
      <c r="AG84" s="133">
        <v>-0.84774000000000005</v>
      </c>
      <c r="AH84" s="133">
        <v>-0.86067000000000005</v>
      </c>
      <c r="AI84" s="133">
        <v>-0.86465999999999998</v>
      </c>
      <c r="AJ84" s="133">
        <v>-0.80679000000000001</v>
      </c>
      <c r="AK84" s="133">
        <v>-0.57162000000000002</v>
      </c>
      <c r="AL84" s="133">
        <v>-0.65185000000000004</v>
      </c>
      <c r="AM84" s="133">
        <v>-0.53991</v>
      </c>
      <c r="AN84" s="133">
        <v>-0.46100000000000002</v>
      </c>
      <c r="AO84" s="133">
        <v>-0.73709000000000002</v>
      </c>
      <c r="AP84" s="133">
        <v>-0.53996999999999995</v>
      </c>
      <c r="AQ84" s="133">
        <v>-0.54066000000000003</v>
      </c>
      <c r="AR84" s="133">
        <v>-0.43617</v>
      </c>
      <c r="AS84" s="133">
        <v>-0.43463000000000002</v>
      </c>
      <c r="AT84" s="133">
        <v>-0.48769000000000001</v>
      </c>
      <c r="AU84" s="133">
        <v>-0.56882999999999995</v>
      </c>
      <c r="AV84" s="133">
        <v>-0.49265999999999999</v>
      </c>
      <c r="AW84" s="133">
        <v>-0.52563000000000004</v>
      </c>
      <c r="AX84" s="133">
        <v>-0.86755000000000004</v>
      </c>
      <c r="AY84" s="133">
        <v>-0.47208</v>
      </c>
      <c r="AZ84" s="133">
        <v>-0.70986000000000005</v>
      </c>
      <c r="BA84" s="133">
        <v>-0.43234</v>
      </c>
      <c r="BB84" s="133">
        <v>-0.85738999999999999</v>
      </c>
      <c r="BC84" s="133">
        <v>-0.84596000000000005</v>
      </c>
      <c r="BD84" s="133">
        <v>-0.49529000000000001</v>
      </c>
      <c r="BE84" s="133">
        <v>-0.48787999999999998</v>
      </c>
      <c r="BF84" s="133">
        <v>-0.66688999999999998</v>
      </c>
      <c r="BG84" s="133">
        <v>-0.59377999999999997</v>
      </c>
      <c r="BH84" s="133">
        <v>-0.49041000000000001</v>
      </c>
      <c r="BI84" s="133">
        <v>-0.53432999999999997</v>
      </c>
      <c r="BJ84" s="133">
        <v>-0.52736000000000005</v>
      </c>
      <c r="BK84" s="133">
        <v>-0.59970999999999997</v>
      </c>
      <c r="BL84" s="133">
        <v>-0.43456</v>
      </c>
      <c r="BM84" s="133">
        <v>-0.84336</v>
      </c>
      <c r="BN84" s="133">
        <v>-0.81327000000000005</v>
      </c>
      <c r="BO84" s="133">
        <v>-0.54793999999999998</v>
      </c>
      <c r="BP84" s="133">
        <v>-0.57477999999999996</v>
      </c>
      <c r="BQ84" s="133">
        <v>-0.59691000000000005</v>
      </c>
      <c r="BR84" s="133">
        <v>-0.75992999999999999</v>
      </c>
      <c r="BS84" s="133">
        <v>-0.20483999999999999</v>
      </c>
      <c r="BT84" s="133">
        <v>-0.62951000000000001</v>
      </c>
      <c r="BU84" s="133">
        <v>-0.71618000000000004</v>
      </c>
      <c r="BV84" s="133">
        <v>-0.16517999999999999</v>
      </c>
      <c r="BW84" s="133">
        <v>-0.65234000000000003</v>
      </c>
      <c r="BX84" s="133">
        <v>-0.59067000000000003</v>
      </c>
      <c r="BY84" s="133">
        <v>-0.55728999999999995</v>
      </c>
      <c r="BZ84" s="133">
        <v>-0.69862000000000002</v>
      </c>
      <c r="CA84" s="133">
        <v>-0.44957999999999998</v>
      </c>
      <c r="CB84" s="133">
        <v>-0.83962000000000003</v>
      </c>
      <c r="CC84" s="133">
        <v>-0.59336999999999995</v>
      </c>
      <c r="CD84" s="133">
        <v>-0.46433000000000002</v>
      </c>
      <c r="CE84" s="133">
        <v>1</v>
      </c>
      <c r="CF84" s="133">
        <v>0.93359999999999999</v>
      </c>
      <c r="CG84" s="133">
        <v>0.91754999999999998</v>
      </c>
      <c r="CH84" s="133">
        <v>0.91454999999999997</v>
      </c>
      <c r="CI84" s="133">
        <v>0.87677000000000005</v>
      </c>
      <c r="CJ84" s="133">
        <v>0.90066000000000002</v>
      </c>
      <c r="CK84" s="133">
        <v>0.73829</v>
      </c>
      <c r="CL84" s="133">
        <v>0.94604999999999995</v>
      </c>
      <c r="CM84" s="133">
        <v>0.23016</v>
      </c>
      <c r="CN84" s="133">
        <v>-0.48802000000000001</v>
      </c>
      <c r="CO84" s="133">
        <v>0.81020000000000003</v>
      </c>
      <c r="CP84" s="133">
        <v>-0.51234000000000002</v>
      </c>
      <c r="CQ84" s="133">
        <v>-0.54285000000000005</v>
      </c>
      <c r="CR84" s="133">
        <v>-0.54676000000000002</v>
      </c>
      <c r="CS84" s="133">
        <v>-0.60333999999999999</v>
      </c>
      <c r="CT84" s="133">
        <v>0.33015</v>
      </c>
      <c r="CU84" s="133">
        <v>0.63963999999999999</v>
      </c>
      <c r="CV84" s="133">
        <v>0.32877000000000001</v>
      </c>
      <c r="CW84" s="133">
        <v>0.26461000000000001</v>
      </c>
      <c r="CX84" s="133">
        <v>0.18178</v>
      </c>
      <c r="CY84" s="133">
        <v>0.57106999999999997</v>
      </c>
      <c r="CZ84" s="133">
        <v>-0.82157999999999998</v>
      </c>
      <c r="DA84" s="133">
        <v>-0.44375999999999999</v>
      </c>
      <c r="DB84" s="133">
        <v>-0.74167000000000005</v>
      </c>
      <c r="DC84" s="133">
        <v>-0.68888000000000005</v>
      </c>
      <c r="DD84" s="133">
        <v>-0.56686000000000003</v>
      </c>
      <c r="DE84" s="133">
        <v>-0.82355</v>
      </c>
      <c r="DF84" s="133">
        <v>-0.15504000000000001</v>
      </c>
      <c r="DG84" s="133">
        <v>-0.52241000000000004</v>
      </c>
      <c r="DH84" s="133">
        <v>-0.37981999999999999</v>
      </c>
      <c r="DI84" s="133">
        <v>-0.75310999999999995</v>
      </c>
      <c r="DJ84" s="133">
        <v>-0.63351000000000002</v>
      </c>
      <c r="DK84" s="133">
        <v>-0.61472000000000004</v>
      </c>
      <c r="DL84" s="133">
        <v>-0.66581000000000001</v>
      </c>
      <c r="DM84" s="133">
        <v>-0.73229999999999995</v>
      </c>
      <c r="DN84" s="133">
        <v>-0.39942</v>
      </c>
      <c r="DO84" s="133">
        <v>-0.48791000000000001</v>
      </c>
      <c r="DP84" s="133">
        <v>-0.77536000000000005</v>
      </c>
      <c r="DQ84" s="133">
        <v>-0.64849000000000001</v>
      </c>
      <c r="DR84" s="133">
        <v>-0.59685999999999995</v>
      </c>
      <c r="DS84" s="133">
        <v>-0.64834999999999998</v>
      </c>
      <c r="DT84" s="133">
        <v>-0.78019000000000005</v>
      </c>
      <c r="DU84" s="133">
        <v>-0.85167999999999999</v>
      </c>
      <c r="DV84" s="133">
        <v>-0.56728999999999996</v>
      </c>
      <c r="DW84" s="133">
        <v>-0.66322000000000003</v>
      </c>
      <c r="DX84" s="133">
        <v>-0.55872999999999995</v>
      </c>
      <c r="DY84" s="133">
        <v>-0.49275999999999998</v>
      </c>
      <c r="DZ84" s="133">
        <v>-0.66561999999999999</v>
      </c>
      <c r="EA84" s="133">
        <v>-0.72282000000000002</v>
      </c>
      <c r="EB84" s="133">
        <v>-0.54842999999999997</v>
      </c>
      <c r="EC84" s="133">
        <v>-0.75405</v>
      </c>
      <c r="ED84" s="133">
        <v>-0.71423000000000003</v>
      </c>
      <c r="EE84" s="133">
        <v>-0.59631000000000001</v>
      </c>
      <c r="EF84" s="133">
        <v>-0.49304999999999999</v>
      </c>
      <c r="EG84" s="133">
        <v>0.85724</v>
      </c>
      <c r="EH84" s="133">
        <v>0.76646000000000003</v>
      </c>
      <c r="EI84" s="133">
        <v>0.79827999999999999</v>
      </c>
      <c r="EJ84" s="133">
        <v>0.95476000000000005</v>
      </c>
      <c r="EK84" s="133">
        <v>0.1051</v>
      </c>
      <c r="EL84" s="133">
        <v>0.76636000000000004</v>
      </c>
      <c r="EM84" s="133">
        <v>0.76815</v>
      </c>
      <c r="EN84" s="133">
        <v>0.87553000000000003</v>
      </c>
      <c r="EO84" s="133">
        <v>0.89217999999999997</v>
      </c>
      <c r="EP84" s="133">
        <v>-0.43197999999999998</v>
      </c>
      <c r="EQ84" s="133">
        <v>-0.60075999999999996</v>
      </c>
      <c r="ER84" s="133">
        <v>0.75668000000000002</v>
      </c>
      <c r="ES84" s="133">
        <v>-5.2192000000000002E-2</v>
      </c>
      <c r="ET84" s="133">
        <v>0.22084000000000001</v>
      </c>
      <c r="EU84" s="133">
        <v>0.26024000000000003</v>
      </c>
      <c r="EV84" s="133">
        <v>-0.21138000000000001</v>
      </c>
      <c r="EW84" s="133">
        <v>-0.60826000000000002</v>
      </c>
      <c r="EX84" s="133">
        <v>-0.46879999999999999</v>
      </c>
      <c r="EY84" s="133">
        <v>-0.47798000000000002</v>
      </c>
      <c r="EZ84" s="133">
        <v>-0.67420999999999998</v>
      </c>
      <c r="FA84" s="133">
        <v>-0.89602000000000004</v>
      </c>
      <c r="FB84" s="133">
        <v>-0.50388999999999995</v>
      </c>
      <c r="FC84" s="133">
        <v>-0.49861</v>
      </c>
      <c r="FD84" s="133">
        <v>-0.46603</v>
      </c>
      <c r="FE84" s="133">
        <v>-0.46429999999999999</v>
      </c>
      <c r="FF84" s="133">
        <v>-0.47393000000000002</v>
      </c>
      <c r="FG84" s="133">
        <v>0.46522000000000002</v>
      </c>
      <c r="FH84" s="133">
        <v>-0.71379999999999999</v>
      </c>
      <c r="FI84" s="133">
        <v>0.43275000000000002</v>
      </c>
      <c r="FJ84" s="133">
        <v>-0.4093</v>
      </c>
      <c r="FK84" s="133">
        <v>0.38868000000000003</v>
      </c>
      <c r="FL84" s="133">
        <v>-0.42174</v>
      </c>
      <c r="FM84" s="133">
        <v>0.34481000000000001</v>
      </c>
      <c r="FN84" s="133">
        <v>0.83686000000000005</v>
      </c>
      <c r="FO84" s="133">
        <v>-0.47360999999999998</v>
      </c>
      <c r="FP84" s="133">
        <v>0.70889000000000002</v>
      </c>
      <c r="FQ84" s="133">
        <v>0.88878000000000001</v>
      </c>
      <c r="FR84" s="133">
        <v>0.68533999999999995</v>
      </c>
      <c r="FS84" s="133">
        <v>0.38274999999999998</v>
      </c>
      <c r="FT84" s="133">
        <v>-0.83428999999999998</v>
      </c>
      <c r="FU84" s="133">
        <v>0.65364</v>
      </c>
      <c r="FV84" s="133">
        <v>0.63636999999999999</v>
      </c>
      <c r="FW84" s="133">
        <v>0.75941000000000003</v>
      </c>
      <c r="FX84" s="133">
        <v>0.85711999999999999</v>
      </c>
      <c r="FY84" s="133">
        <v>0.49534</v>
      </c>
      <c r="FZ84" s="133">
        <v>0.88599000000000006</v>
      </c>
      <c r="GA84" s="133">
        <v>0.84065000000000001</v>
      </c>
      <c r="GB84" s="133">
        <v>0.73145000000000004</v>
      </c>
      <c r="GC84" s="133">
        <v>0.79364999999999997</v>
      </c>
      <c r="GD84" s="133">
        <v>0.39451000000000003</v>
      </c>
      <c r="GE84" s="133">
        <v>-0.17663000000000001</v>
      </c>
      <c r="GF84" s="133">
        <v>-4.7372999999999998E-2</v>
      </c>
      <c r="GG84" s="133">
        <v>0.63519000000000003</v>
      </c>
      <c r="GH84" s="133">
        <v>0.56033999999999995</v>
      </c>
      <c r="GI84" s="133">
        <v>0.65478000000000003</v>
      </c>
      <c r="GJ84" s="133">
        <v>0.12089</v>
      </c>
      <c r="GK84" s="133">
        <v>-0.65571000000000002</v>
      </c>
      <c r="GL84" s="133">
        <v>0.63290999999999997</v>
      </c>
      <c r="GM84" s="133">
        <v>0.15418999999999999</v>
      </c>
      <c r="GN84" s="133">
        <v>-0.67642999999999998</v>
      </c>
      <c r="GO84" s="133">
        <v>0.62197000000000002</v>
      </c>
      <c r="GP84" s="133">
        <v>-0.31158000000000002</v>
      </c>
      <c r="GQ84" s="133">
        <v>-0.67501999999999995</v>
      </c>
      <c r="GR84" s="133">
        <v>0.84508000000000005</v>
      </c>
      <c r="GS84" s="133">
        <v>0.82982</v>
      </c>
      <c r="GT84" s="133">
        <v>-0.54096999999999995</v>
      </c>
      <c r="GU84" s="133">
        <v>0.87058999999999997</v>
      </c>
      <c r="GV84" s="133">
        <v>0.75046999999999997</v>
      </c>
      <c r="GW84" s="133">
        <v>9.3089000000000005E-2</v>
      </c>
      <c r="GX84" s="133">
        <v>0.64956000000000003</v>
      </c>
      <c r="GY84" s="133">
        <v>0.54608999999999996</v>
      </c>
      <c r="GZ84" s="133">
        <v>0.87148000000000003</v>
      </c>
      <c r="HA84" s="133">
        <v>0.84433000000000002</v>
      </c>
      <c r="HB84" s="133">
        <v>0.68288000000000004</v>
      </c>
      <c r="HC84" s="133">
        <v>0.83721999999999996</v>
      </c>
      <c r="HD84" s="133">
        <v>0.78152999999999995</v>
      </c>
      <c r="HE84" s="133">
        <v>0.72841999999999996</v>
      </c>
      <c r="HF84" s="133">
        <v>0.71380999999999994</v>
      </c>
      <c r="HG84" s="133">
        <v>4.7595999999999999E-2</v>
      </c>
      <c r="HH84" s="133">
        <v>-0.43966</v>
      </c>
      <c r="HI84" s="133">
        <v>0.58665999999999996</v>
      </c>
      <c r="HJ84" s="133">
        <v>0.76648000000000005</v>
      </c>
      <c r="HK84" s="133">
        <v>0.3478</v>
      </c>
      <c r="HL84" s="133">
        <v>-0.80942000000000003</v>
      </c>
      <c r="HM84" s="133">
        <v>-0.64139999999999997</v>
      </c>
      <c r="HN84" s="133">
        <v>0.65820000000000001</v>
      </c>
      <c r="HO84" s="133">
        <v>-0.56364999999999998</v>
      </c>
      <c r="HP84" s="133">
        <v>-0.50000999999999995</v>
      </c>
      <c r="HQ84" s="133">
        <v>-0.36939</v>
      </c>
      <c r="HR84" s="133">
        <v>-0.31267</v>
      </c>
      <c r="HS84" s="133">
        <v>0.26941999999999999</v>
      </c>
      <c r="HT84" s="133">
        <v>0.76836000000000004</v>
      </c>
      <c r="HU84" s="133">
        <v>0.41006999999999999</v>
      </c>
      <c r="HV84" s="133">
        <v>0.86007999999999996</v>
      </c>
      <c r="HW84" s="133">
        <v>0.80274000000000001</v>
      </c>
      <c r="HX84" s="133">
        <v>0.93706999999999996</v>
      </c>
      <c r="HY84" s="133">
        <v>0.22042</v>
      </c>
      <c r="HZ84" s="133">
        <v>0.30329</v>
      </c>
      <c r="IA84" s="133">
        <v>0.28843000000000002</v>
      </c>
      <c r="IB84" s="133">
        <v>-8.1525E-2</v>
      </c>
      <c r="IC84" s="133">
        <v>0.31274999999999997</v>
      </c>
      <c r="ID84" s="133">
        <v>0.81274999999999997</v>
      </c>
      <c r="IE84" s="133">
        <v>0.39978999999999998</v>
      </c>
      <c r="IF84" s="133">
        <v>0.41893999999999998</v>
      </c>
      <c r="IG84" s="133">
        <v>0.49057000000000001</v>
      </c>
      <c r="IH84" s="133">
        <v>0.58621000000000001</v>
      </c>
      <c r="II84" s="133">
        <v>0.59011999999999998</v>
      </c>
      <c r="IJ84" s="133">
        <v>0.24790000000000001</v>
      </c>
      <c r="IK84" s="133">
        <v>0.83260999999999996</v>
      </c>
      <c r="IL84" s="133">
        <v>0.64488000000000001</v>
      </c>
      <c r="IM84" s="133">
        <v>7.5453000000000006E-2</v>
      </c>
      <c r="IN84" s="133">
        <v>4.1181000000000004E-3</v>
      </c>
      <c r="IO84" s="133">
        <v>-0.23007</v>
      </c>
      <c r="IP84" s="133">
        <v>-0.61011000000000004</v>
      </c>
      <c r="IQ84" s="133">
        <v>-0.36946000000000001</v>
      </c>
      <c r="IR84" s="133">
        <v>-0.65991999999999995</v>
      </c>
      <c r="IS84" s="133">
        <v>-0.50224000000000002</v>
      </c>
      <c r="IT84" s="133">
        <v>0.11704000000000001</v>
      </c>
      <c r="IU84" s="133">
        <v>4.5552000000000002E-2</v>
      </c>
      <c r="IV84" s="133">
        <v>-0.16883999999999999</v>
      </c>
      <c r="IW84" s="133">
        <v>-0.53342000000000001</v>
      </c>
      <c r="IX84" s="133">
        <v>-0.3886</v>
      </c>
      <c r="IY84" s="133">
        <v>-0.66983999999999999</v>
      </c>
      <c r="IZ84" s="133">
        <v>-0.76778999999999997</v>
      </c>
      <c r="JA84" s="133">
        <v>2.2619E-2</v>
      </c>
      <c r="JB84" s="133">
        <v>-1.2638E-2</v>
      </c>
      <c r="JC84" s="133">
        <v>6.2053999999999998E-2</v>
      </c>
      <c r="JD84" s="133">
        <v>-0.54857</v>
      </c>
      <c r="JE84" s="133">
        <v>-0.15398999999999999</v>
      </c>
      <c r="JF84" s="133">
        <v>-0.45618999999999998</v>
      </c>
      <c r="JG84" s="133">
        <v>-0.54427000000000003</v>
      </c>
      <c r="JH84" s="133">
        <v>-0.86914999999999998</v>
      </c>
      <c r="JI84" s="133">
        <v>-0.86145000000000005</v>
      </c>
      <c r="JJ84" s="133">
        <v>-0.85314000000000001</v>
      </c>
      <c r="JK84" s="133">
        <v>-0.84626000000000001</v>
      </c>
      <c r="JL84" s="133">
        <v>-0.87216000000000005</v>
      </c>
      <c r="JM84" s="133">
        <v>-0.82337000000000005</v>
      </c>
      <c r="JN84" s="133">
        <v>-0.86548000000000003</v>
      </c>
      <c r="JO84" s="133">
        <v>-0.78793999999999997</v>
      </c>
    </row>
    <row r="85" spans="1:275" ht="15" x14ac:dyDescent="0.25">
      <c r="A85" s="2" t="s">
        <v>13</v>
      </c>
      <c r="B85" s="1" t="s">
        <v>14</v>
      </c>
      <c r="C85" s="3" t="s">
        <v>1336</v>
      </c>
      <c r="D85" s="133">
        <v>-0.43119000000000002</v>
      </c>
      <c r="E85" s="133">
        <v>-0.17638999999999999</v>
      </c>
      <c r="F85" s="133">
        <v>-0.55496999999999996</v>
      </c>
      <c r="G85" s="133">
        <v>-0.62338000000000005</v>
      </c>
      <c r="H85" s="133">
        <v>-0.79574999999999996</v>
      </c>
      <c r="I85" s="133">
        <v>-0.77188000000000001</v>
      </c>
      <c r="J85" s="133">
        <v>-0.59272000000000002</v>
      </c>
      <c r="K85" s="133">
        <v>-0.61162000000000005</v>
      </c>
      <c r="L85" s="133">
        <v>-0.71365000000000001</v>
      </c>
      <c r="M85" s="133">
        <v>-0.83055000000000001</v>
      </c>
      <c r="N85" s="133">
        <v>-0.80201999999999996</v>
      </c>
      <c r="O85" s="133">
        <v>-0.57804999999999995</v>
      </c>
      <c r="P85" s="133">
        <v>-0.52634999999999998</v>
      </c>
      <c r="Q85" s="133">
        <v>-0.63697999999999999</v>
      </c>
      <c r="R85" s="133">
        <v>-0.45295999999999997</v>
      </c>
      <c r="S85" s="133">
        <v>-0.48180000000000001</v>
      </c>
      <c r="T85" s="133">
        <v>-0.49375999999999998</v>
      </c>
      <c r="U85" s="133">
        <v>-0.56994999999999996</v>
      </c>
      <c r="V85" s="133">
        <v>-0.73919000000000001</v>
      </c>
      <c r="W85" s="133">
        <v>-0.52612999999999999</v>
      </c>
      <c r="X85" s="133">
        <v>-0.81028999999999995</v>
      </c>
      <c r="Y85" s="133">
        <v>-0.75973999999999997</v>
      </c>
      <c r="Z85" s="133">
        <v>-0.50451999999999997</v>
      </c>
      <c r="AA85" s="133">
        <v>-0.50704000000000005</v>
      </c>
      <c r="AB85" s="133">
        <v>-0.54957999999999996</v>
      </c>
      <c r="AC85" s="133">
        <v>-0.65822999999999998</v>
      </c>
      <c r="AD85" s="133">
        <v>-0.43863000000000002</v>
      </c>
      <c r="AE85" s="133">
        <v>-0.83289000000000002</v>
      </c>
      <c r="AF85" s="133">
        <v>-0.82538999999999996</v>
      </c>
      <c r="AG85" s="133">
        <v>-0.77112000000000003</v>
      </c>
      <c r="AH85" s="133">
        <v>-0.78961000000000003</v>
      </c>
      <c r="AI85" s="133">
        <v>-0.82060999999999995</v>
      </c>
      <c r="AJ85" s="133">
        <v>-0.74599000000000004</v>
      </c>
      <c r="AK85" s="133">
        <v>-0.48993999999999999</v>
      </c>
      <c r="AL85" s="133">
        <v>-0.56598999999999999</v>
      </c>
      <c r="AM85" s="133">
        <v>-0.54376000000000002</v>
      </c>
      <c r="AN85" s="133">
        <v>-0.42185</v>
      </c>
      <c r="AO85" s="133">
        <v>-0.70552999999999999</v>
      </c>
      <c r="AP85" s="133">
        <v>-0.54957999999999996</v>
      </c>
      <c r="AQ85" s="133">
        <v>-0.53634999999999999</v>
      </c>
      <c r="AR85" s="133">
        <v>-0.42397000000000001</v>
      </c>
      <c r="AS85" s="133">
        <v>-0.43623000000000001</v>
      </c>
      <c r="AT85" s="133">
        <v>-0.40888000000000002</v>
      </c>
      <c r="AU85" s="133">
        <v>-0.47842000000000001</v>
      </c>
      <c r="AV85" s="133">
        <v>-0.48862</v>
      </c>
      <c r="AW85" s="133">
        <v>-0.58879000000000004</v>
      </c>
      <c r="AX85" s="133">
        <v>-0.82403999999999999</v>
      </c>
      <c r="AY85" s="133">
        <v>-0.53271000000000002</v>
      </c>
      <c r="AZ85" s="133">
        <v>-0.73934999999999995</v>
      </c>
      <c r="BA85" s="133">
        <v>-0.46112999999999998</v>
      </c>
      <c r="BB85" s="133">
        <v>-0.80610999999999999</v>
      </c>
      <c r="BC85" s="133">
        <v>-0.85416999999999998</v>
      </c>
      <c r="BD85" s="133">
        <v>-0.56328999999999996</v>
      </c>
      <c r="BE85" s="133">
        <v>-0.55737000000000003</v>
      </c>
      <c r="BF85" s="133">
        <v>-0.58076000000000005</v>
      </c>
      <c r="BG85" s="133">
        <v>-0.48168</v>
      </c>
      <c r="BH85" s="133">
        <v>-0.51987000000000005</v>
      </c>
      <c r="BI85" s="133">
        <v>-0.57892999999999994</v>
      </c>
      <c r="BJ85" s="133">
        <v>-0.45574999999999999</v>
      </c>
      <c r="BK85" s="133">
        <v>-0.52424999999999999</v>
      </c>
      <c r="BL85" s="133">
        <v>-0.46461999999999998</v>
      </c>
      <c r="BM85" s="133">
        <v>-0.85623000000000005</v>
      </c>
      <c r="BN85" s="133">
        <v>-0.82394000000000001</v>
      </c>
      <c r="BO85" s="133">
        <v>-0.60548999999999997</v>
      </c>
      <c r="BP85" s="133">
        <v>-0.48318</v>
      </c>
      <c r="BQ85" s="133">
        <v>-0.49138999999999999</v>
      </c>
      <c r="BR85" s="133">
        <v>-0.67879</v>
      </c>
      <c r="BS85" s="133">
        <v>2.7678000000000001E-2</v>
      </c>
      <c r="BT85" s="133">
        <v>-0.46095000000000003</v>
      </c>
      <c r="BU85" s="133">
        <v>-0.62360000000000004</v>
      </c>
      <c r="BV85" s="133">
        <v>-0.15182999999999999</v>
      </c>
      <c r="BW85" s="133">
        <v>-0.58645999999999998</v>
      </c>
      <c r="BX85" s="133">
        <v>-0.60250999999999999</v>
      </c>
      <c r="BY85" s="133">
        <v>-0.57332000000000005</v>
      </c>
      <c r="BZ85" s="133">
        <v>-0.6764</v>
      </c>
      <c r="CA85" s="133">
        <v>-0.52390000000000003</v>
      </c>
      <c r="CB85" s="133">
        <v>-0.77358000000000005</v>
      </c>
      <c r="CC85" s="133">
        <v>-0.62794000000000005</v>
      </c>
      <c r="CD85" s="133">
        <v>-0.46738000000000002</v>
      </c>
      <c r="CE85" s="133">
        <v>0.93359999999999999</v>
      </c>
      <c r="CF85" s="133">
        <v>1</v>
      </c>
      <c r="CG85" s="133">
        <v>0.95064000000000004</v>
      </c>
      <c r="CH85" s="133">
        <v>0.93206999999999995</v>
      </c>
      <c r="CI85" s="133">
        <v>0.90212000000000003</v>
      </c>
      <c r="CJ85" s="133">
        <v>0.94232000000000005</v>
      </c>
      <c r="CK85" s="133">
        <v>0.82706999999999997</v>
      </c>
      <c r="CL85" s="133">
        <v>0.93625999999999998</v>
      </c>
      <c r="CM85" s="133">
        <v>0.32240000000000002</v>
      </c>
      <c r="CN85" s="133">
        <v>-0.52922999999999998</v>
      </c>
      <c r="CO85" s="133">
        <v>0.86407</v>
      </c>
      <c r="CP85" s="133">
        <v>-0.47963</v>
      </c>
      <c r="CQ85" s="133">
        <v>-0.54518999999999995</v>
      </c>
      <c r="CR85" s="133">
        <v>-0.51666999999999996</v>
      </c>
      <c r="CS85" s="133">
        <v>-0.59160999999999997</v>
      </c>
      <c r="CT85" s="133">
        <v>0.43704999999999999</v>
      </c>
      <c r="CU85" s="133">
        <v>0.75995999999999997</v>
      </c>
      <c r="CV85" s="133">
        <v>0.47926000000000002</v>
      </c>
      <c r="CW85" s="133">
        <v>0.43436000000000002</v>
      </c>
      <c r="CX85" s="133">
        <v>0.36507000000000001</v>
      </c>
      <c r="CY85" s="133">
        <v>0.68903999999999999</v>
      </c>
      <c r="CZ85" s="133">
        <v>-0.74907999999999997</v>
      </c>
      <c r="DA85" s="133">
        <v>-0.32400000000000001</v>
      </c>
      <c r="DB85" s="133">
        <v>-0.59562999999999999</v>
      </c>
      <c r="DC85" s="133">
        <v>-0.59269000000000005</v>
      </c>
      <c r="DD85" s="133">
        <v>-0.50548000000000004</v>
      </c>
      <c r="DE85" s="133">
        <v>-0.76056000000000001</v>
      </c>
      <c r="DF85" s="133">
        <v>-0.24401999999999999</v>
      </c>
      <c r="DG85" s="133">
        <v>-0.46894000000000002</v>
      </c>
      <c r="DH85" s="133">
        <v>-0.33224999999999999</v>
      </c>
      <c r="DI85" s="133">
        <v>-0.66725999999999996</v>
      </c>
      <c r="DJ85" s="133">
        <v>-0.59411999999999998</v>
      </c>
      <c r="DK85" s="133">
        <v>-0.5998</v>
      </c>
      <c r="DL85" s="133">
        <v>-0.60289000000000004</v>
      </c>
      <c r="DM85" s="133">
        <v>-0.66383000000000003</v>
      </c>
      <c r="DN85" s="133">
        <v>-0.32353999999999999</v>
      </c>
      <c r="DO85" s="133">
        <v>-0.37326999999999999</v>
      </c>
      <c r="DP85" s="133">
        <v>-0.70950000000000002</v>
      </c>
      <c r="DQ85" s="133">
        <v>-0.65795999999999999</v>
      </c>
      <c r="DR85" s="133">
        <v>-0.56981000000000004</v>
      </c>
      <c r="DS85" s="133">
        <v>-0.58035000000000003</v>
      </c>
      <c r="DT85" s="133">
        <v>-0.71416999999999997</v>
      </c>
      <c r="DU85" s="133">
        <v>-0.78652999999999995</v>
      </c>
      <c r="DV85" s="133">
        <v>-0.51339999999999997</v>
      </c>
      <c r="DW85" s="133">
        <v>-0.62924000000000002</v>
      </c>
      <c r="DX85" s="133">
        <v>-0.52483000000000002</v>
      </c>
      <c r="DY85" s="133">
        <v>-0.40133000000000002</v>
      </c>
      <c r="DZ85" s="133">
        <v>-0.66990000000000005</v>
      </c>
      <c r="EA85" s="133">
        <v>-0.69164000000000003</v>
      </c>
      <c r="EB85" s="133">
        <v>-0.51158000000000003</v>
      </c>
      <c r="EC85" s="133">
        <v>-0.69769999999999999</v>
      </c>
      <c r="ED85" s="133">
        <v>-0.62602999999999998</v>
      </c>
      <c r="EE85" s="133">
        <v>-0.51293999999999995</v>
      </c>
      <c r="EF85" s="133">
        <v>-0.46845999999999999</v>
      </c>
      <c r="EG85" s="133">
        <v>0.91000999999999999</v>
      </c>
      <c r="EH85" s="133">
        <v>0.87553000000000003</v>
      </c>
      <c r="EI85" s="133">
        <v>0.87697999999999998</v>
      </c>
      <c r="EJ85" s="133">
        <v>0.95015000000000005</v>
      </c>
      <c r="EK85" s="133">
        <v>9.4908999999999993E-2</v>
      </c>
      <c r="EL85" s="133">
        <v>0.85580999999999996</v>
      </c>
      <c r="EM85" s="133">
        <v>0.86477999999999999</v>
      </c>
      <c r="EN85" s="133">
        <v>0.88456000000000001</v>
      </c>
      <c r="EO85" s="133">
        <v>0.89517000000000002</v>
      </c>
      <c r="EP85" s="133">
        <v>-0.40156999999999998</v>
      </c>
      <c r="EQ85" s="133">
        <v>-0.6159</v>
      </c>
      <c r="ER85" s="133">
        <v>0.80017000000000005</v>
      </c>
      <c r="ES85" s="133">
        <v>5.5816999999999999E-2</v>
      </c>
      <c r="ET85" s="133">
        <v>0.33567999999999998</v>
      </c>
      <c r="EU85" s="133">
        <v>0.33106000000000002</v>
      </c>
      <c r="EV85" s="133">
        <v>-0.19456000000000001</v>
      </c>
      <c r="EW85" s="133">
        <v>-0.50482000000000005</v>
      </c>
      <c r="EX85" s="133">
        <v>-0.42308000000000001</v>
      </c>
      <c r="EY85" s="133">
        <v>-0.43480999999999997</v>
      </c>
      <c r="EZ85" s="133">
        <v>-0.56813000000000002</v>
      </c>
      <c r="FA85" s="133">
        <v>-0.82172999999999996</v>
      </c>
      <c r="FB85" s="133">
        <v>-0.43575000000000003</v>
      </c>
      <c r="FC85" s="133">
        <v>-0.43920999999999999</v>
      </c>
      <c r="FD85" s="133">
        <v>-0.42237999999999998</v>
      </c>
      <c r="FE85" s="133">
        <v>-0.42902000000000001</v>
      </c>
      <c r="FF85" s="133">
        <v>-0.44286999999999999</v>
      </c>
      <c r="FG85" s="133">
        <v>0.5091</v>
      </c>
      <c r="FH85" s="133">
        <v>-0.65583000000000002</v>
      </c>
      <c r="FI85" s="133">
        <v>0.4899</v>
      </c>
      <c r="FJ85" s="133">
        <v>-0.36742000000000002</v>
      </c>
      <c r="FK85" s="133">
        <v>0.45343</v>
      </c>
      <c r="FL85" s="133">
        <v>-0.35620000000000002</v>
      </c>
      <c r="FM85" s="133">
        <v>0.36366999999999999</v>
      </c>
      <c r="FN85" s="133">
        <v>0.87070999999999998</v>
      </c>
      <c r="FO85" s="133">
        <v>-0.35738999999999999</v>
      </c>
      <c r="FP85" s="133">
        <v>0.81261000000000005</v>
      </c>
      <c r="FQ85" s="133">
        <v>0.93740999999999997</v>
      </c>
      <c r="FR85" s="133">
        <v>0.69618999999999998</v>
      </c>
      <c r="FS85" s="133">
        <v>0.53785000000000005</v>
      </c>
      <c r="FT85" s="133">
        <v>-0.75375000000000003</v>
      </c>
      <c r="FU85" s="133">
        <v>0.81098999999999999</v>
      </c>
      <c r="FV85" s="133">
        <v>0.78732000000000002</v>
      </c>
      <c r="FW85" s="133">
        <v>0.86848999999999998</v>
      </c>
      <c r="FX85" s="133">
        <v>0.91054999999999997</v>
      </c>
      <c r="FY85" s="133">
        <v>0.53561999999999999</v>
      </c>
      <c r="FZ85" s="133">
        <v>0.91585000000000005</v>
      </c>
      <c r="GA85" s="133">
        <v>0.91451000000000005</v>
      </c>
      <c r="GB85" s="133">
        <v>0.83067000000000002</v>
      </c>
      <c r="GC85" s="133">
        <v>0.84265999999999996</v>
      </c>
      <c r="GD85" s="133">
        <v>0.46816999999999998</v>
      </c>
      <c r="GE85" s="133">
        <v>-7.2469000000000006E-2</v>
      </c>
      <c r="GF85" s="133">
        <v>7.7631000000000006E-2</v>
      </c>
      <c r="GG85" s="133">
        <v>0.74046999999999996</v>
      </c>
      <c r="GH85" s="133">
        <v>0.66100999999999999</v>
      </c>
      <c r="GI85" s="133">
        <v>0.66600999999999999</v>
      </c>
      <c r="GJ85" s="133">
        <v>9.5416000000000001E-2</v>
      </c>
      <c r="GK85" s="133">
        <v>-0.63915999999999995</v>
      </c>
      <c r="GL85" s="133">
        <v>0.64539000000000002</v>
      </c>
      <c r="GM85" s="133">
        <v>0.23573</v>
      </c>
      <c r="GN85" s="133">
        <v>-0.69386000000000003</v>
      </c>
      <c r="GO85" s="133">
        <v>0.62151000000000001</v>
      </c>
      <c r="GP85" s="133">
        <v>-0.23769999999999999</v>
      </c>
      <c r="GQ85" s="133">
        <v>-0.65385000000000004</v>
      </c>
      <c r="GR85" s="133">
        <v>0.87804000000000004</v>
      </c>
      <c r="GS85" s="133">
        <v>0.87765000000000004</v>
      </c>
      <c r="GT85" s="133">
        <v>-0.41216000000000003</v>
      </c>
      <c r="GU85" s="133">
        <v>0.95186999999999999</v>
      </c>
      <c r="GV85" s="133">
        <v>0.82803000000000004</v>
      </c>
      <c r="GW85" s="133">
        <v>0.30149999999999999</v>
      </c>
      <c r="GX85" s="133">
        <v>0.81723999999999997</v>
      </c>
      <c r="GY85" s="133">
        <v>0.74100999999999995</v>
      </c>
      <c r="GZ85" s="133">
        <v>0.94355999999999995</v>
      </c>
      <c r="HA85" s="133">
        <v>0.90727000000000002</v>
      </c>
      <c r="HB85" s="133">
        <v>0.75761999999999996</v>
      </c>
      <c r="HC85" s="133">
        <v>0.92520000000000002</v>
      </c>
      <c r="HD85" s="133">
        <v>0.88987000000000005</v>
      </c>
      <c r="HE85" s="133">
        <v>0.81596000000000002</v>
      </c>
      <c r="HF85" s="133">
        <v>0.79254999999999998</v>
      </c>
      <c r="HG85" s="133">
        <v>0.22203000000000001</v>
      </c>
      <c r="HH85" s="133">
        <v>-0.25839000000000001</v>
      </c>
      <c r="HI85" s="133">
        <v>0.72131999999999996</v>
      </c>
      <c r="HJ85" s="133">
        <v>0.83911000000000002</v>
      </c>
      <c r="HK85" s="133">
        <v>0.44353999999999999</v>
      </c>
      <c r="HL85" s="133">
        <v>-0.71562000000000003</v>
      </c>
      <c r="HM85" s="133">
        <v>-0.63378000000000001</v>
      </c>
      <c r="HN85" s="133">
        <v>0.66139000000000003</v>
      </c>
      <c r="HO85" s="133">
        <v>-0.55262</v>
      </c>
      <c r="HP85" s="133">
        <v>-0.50785999999999998</v>
      </c>
      <c r="HQ85" s="133">
        <v>-0.31417</v>
      </c>
      <c r="HR85" s="133">
        <v>-0.21354000000000001</v>
      </c>
      <c r="HS85" s="133">
        <v>0.27698</v>
      </c>
      <c r="HT85" s="133">
        <v>0.75324999999999998</v>
      </c>
      <c r="HU85" s="133">
        <v>0.56405000000000005</v>
      </c>
      <c r="HV85" s="133">
        <v>0.93228999999999995</v>
      </c>
      <c r="HW85" s="133">
        <v>0.85779000000000005</v>
      </c>
      <c r="HX85" s="133">
        <v>0.92064999999999997</v>
      </c>
      <c r="HY85" s="133">
        <v>0.32169999999999999</v>
      </c>
      <c r="HZ85" s="133">
        <v>0.47877999999999998</v>
      </c>
      <c r="IA85" s="133">
        <v>0.42501</v>
      </c>
      <c r="IB85" s="133">
        <v>4.0150999999999999E-2</v>
      </c>
      <c r="IC85" s="133">
        <v>0.41886000000000001</v>
      </c>
      <c r="ID85" s="133">
        <v>0.87783</v>
      </c>
      <c r="IE85" s="133">
        <v>0.42285</v>
      </c>
      <c r="IF85" s="133">
        <v>0.41293999999999997</v>
      </c>
      <c r="IG85" s="133">
        <v>0.61412999999999995</v>
      </c>
      <c r="IH85" s="133">
        <v>0.63407999999999998</v>
      </c>
      <c r="II85" s="133">
        <v>0.67464000000000002</v>
      </c>
      <c r="IJ85" s="133">
        <v>0.23483000000000001</v>
      </c>
      <c r="IK85" s="133">
        <v>0.80335000000000001</v>
      </c>
      <c r="IL85" s="133">
        <v>0.61262000000000005</v>
      </c>
      <c r="IM85" s="133">
        <v>-8.1092999999999998E-2</v>
      </c>
      <c r="IN85" s="133">
        <v>-0.13442999999999999</v>
      </c>
      <c r="IO85" s="133">
        <v>-0.25189</v>
      </c>
      <c r="IP85" s="133">
        <v>-0.57879999999999998</v>
      </c>
      <c r="IQ85" s="133">
        <v>-0.32163999999999998</v>
      </c>
      <c r="IR85" s="133">
        <v>-0.57965999999999995</v>
      </c>
      <c r="IS85" s="133">
        <v>-0.50688999999999995</v>
      </c>
      <c r="IT85" s="133">
        <v>-6.7604999999999998E-2</v>
      </c>
      <c r="IU85" s="133">
        <v>-0.12917999999999999</v>
      </c>
      <c r="IV85" s="133">
        <v>-0.20818999999999999</v>
      </c>
      <c r="IW85" s="133">
        <v>-0.49186999999999997</v>
      </c>
      <c r="IX85" s="133">
        <v>-0.33028000000000002</v>
      </c>
      <c r="IY85" s="133">
        <v>-0.59145999999999999</v>
      </c>
      <c r="IZ85" s="133">
        <v>-0.76888000000000001</v>
      </c>
      <c r="JA85" s="133">
        <v>-0.11219</v>
      </c>
      <c r="JB85" s="133">
        <v>-0.11593000000000001</v>
      </c>
      <c r="JC85" s="133">
        <v>5.1908000000000003E-2</v>
      </c>
      <c r="JD85" s="133">
        <v>-0.49534</v>
      </c>
      <c r="JE85" s="133">
        <v>-4.3820999999999999E-2</v>
      </c>
      <c r="JF85" s="133">
        <v>-0.34562999999999999</v>
      </c>
      <c r="JG85" s="133">
        <v>-0.47366999999999998</v>
      </c>
      <c r="JH85" s="133">
        <v>-0.81154000000000004</v>
      </c>
      <c r="JI85" s="133">
        <v>-0.80693000000000004</v>
      </c>
      <c r="JJ85" s="133">
        <v>-0.80808000000000002</v>
      </c>
      <c r="JK85" s="133">
        <v>-0.81691000000000003</v>
      </c>
      <c r="JL85" s="133">
        <v>-0.81223999999999996</v>
      </c>
      <c r="JM85" s="133">
        <v>-0.75919999999999999</v>
      </c>
      <c r="JN85" s="133">
        <v>-0.78576999999999997</v>
      </c>
      <c r="JO85" s="133">
        <v>-0.69959000000000005</v>
      </c>
    </row>
    <row r="86" spans="1:275" ht="15" x14ac:dyDescent="0.25">
      <c r="A86" s="2" t="s">
        <v>11</v>
      </c>
      <c r="B86" s="1" t="s">
        <v>12</v>
      </c>
      <c r="C86" s="3" t="s">
        <v>1336</v>
      </c>
      <c r="D86" s="133">
        <v>-0.42509999999999998</v>
      </c>
      <c r="E86" s="133">
        <v>-0.17882000000000001</v>
      </c>
      <c r="F86" s="133">
        <v>-0.55974000000000002</v>
      </c>
      <c r="G86" s="133">
        <v>-0.62738000000000005</v>
      </c>
      <c r="H86" s="133">
        <v>-0.78583000000000003</v>
      </c>
      <c r="I86" s="133">
        <v>-0.76463999999999999</v>
      </c>
      <c r="J86" s="133">
        <v>-0.60197000000000001</v>
      </c>
      <c r="K86" s="133">
        <v>-0.62358999999999998</v>
      </c>
      <c r="L86" s="133">
        <v>-0.71245000000000003</v>
      </c>
      <c r="M86" s="133">
        <v>-0.80605000000000004</v>
      </c>
      <c r="N86" s="133">
        <v>-0.77830999999999995</v>
      </c>
      <c r="O86" s="133">
        <v>-0.58923999999999999</v>
      </c>
      <c r="P86" s="133">
        <v>-0.51641000000000004</v>
      </c>
      <c r="Q86" s="133">
        <v>-0.62133000000000005</v>
      </c>
      <c r="R86" s="133">
        <v>-0.47594999999999998</v>
      </c>
      <c r="S86" s="133">
        <v>-0.50785000000000002</v>
      </c>
      <c r="T86" s="133">
        <v>-0.48469000000000001</v>
      </c>
      <c r="U86" s="133">
        <v>-0.56320000000000003</v>
      </c>
      <c r="V86" s="133">
        <v>-0.72114999999999996</v>
      </c>
      <c r="W86" s="133">
        <v>-0.53695999999999999</v>
      </c>
      <c r="X86" s="133">
        <v>-0.78310000000000002</v>
      </c>
      <c r="Y86" s="133">
        <v>-0.75456999999999996</v>
      </c>
      <c r="Z86" s="133">
        <v>-0.49278</v>
      </c>
      <c r="AA86" s="133">
        <v>-0.49320000000000003</v>
      </c>
      <c r="AB86" s="133">
        <v>-0.52795999999999998</v>
      </c>
      <c r="AC86" s="133">
        <v>-0.66119000000000006</v>
      </c>
      <c r="AD86" s="133">
        <v>-0.43535000000000001</v>
      </c>
      <c r="AE86" s="133">
        <v>-0.80276999999999998</v>
      </c>
      <c r="AF86" s="133">
        <v>-0.79971999999999999</v>
      </c>
      <c r="AG86" s="133">
        <v>-0.75897000000000003</v>
      </c>
      <c r="AH86" s="133">
        <v>-0.76334999999999997</v>
      </c>
      <c r="AI86" s="133">
        <v>-0.79161999999999999</v>
      </c>
      <c r="AJ86" s="133">
        <v>-0.73512999999999995</v>
      </c>
      <c r="AK86" s="133">
        <v>-0.48929</v>
      </c>
      <c r="AL86" s="133">
        <v>-0.55662</v>
      </c>
      <c r="AM86" s="133">
        <v>-0.5625</v>
      </c>
      <c r="AN86" s="133">
        <v>-0.41333999999999999</v>
      </c>
      <c r="AO86" s="133">
        <v>-0.68300000000000005</v>
      </c>
      <c r="AP86" s="133">
        <v>-0.56040999999999996</v>
      </c>
      <c r="AQ86" s="133">
        <v>-0.57557000000000003</v>
      </c>
      <c r="AR86" s="133">
        <v>-0.41718</v>
      </c>
      <c r="AS86" s="133">
        <v>-0.45175999999999999</v>
      </c>
      <c r="AT86" s="133">
        <v>-0.42209000000000002</v>
      </c>
      <c r="AU86" s="133">
        <v>-0.46590999999999999</v>
      </c>
      <c r="AV86" s="133">
        <v>-0.49524000000000001</v>
      </c>
      <c r="AW86" s="133">
        <v>-0.60711000000000004</v>
      </c>
      <c r="AX86" s="133">
        <v>-0.80035000000000001</v>
      </c>
      <c r="AY86" s="133">
        <v>-0.52956999999999999</v>
      </c>
      <c r="AZ86" s="133">
        <v>-0.73043000000000002</v>
      </c>
      <c r="BA86" s="133">
        <v>-0.46718999999999999</v>
      </c>
      <c r="BB86" s="133">
        <v>-0.80574000000000001</v>
      </c>
      <c r="BC86" s="133">
        <v>-0.84750000000000003</v>
      </c>
      <c r="BD86" s="133">
        <v>-0.56460999999999995</v>
      </c>
      <c r="BE86" s="133">
        <v>-0.55681999999999998</v>
      </c>
      <c r="BF86" s="133">
        <v>-0.57501000000000002</v>
      </c>
      <c r="BG86" s="133">
        <v>-0.49972</v>
      </c>
      <c r="BH86" s="133">
        <v>-0.52834999999999999</v>
      </c>
      <c r="BI86" s="133">
        <v>-0.59879000000000004</v>
      </c>
      <c r="BJ86" s="133">
        <v>-0.47176000000000001</v>
      </c>
      <c r="BK86" s="133">
        <v>-0.50692000000000004</v>
      </c>
      <c r="BL86" s="133">
        <v>-0.46561000000000002</v>
      </c>
      <c r="BM86" s="133">
        <v>-0.84721000000000002</v>
      </c>
      <c r="BN86" s="133">
        <v>-0.81542000000000003</v>
      </c>
      <c r="BO86" s="133">
        <v>-0.59104000000000001</v>
      </c>
      <c r="BP86" s="133">
        <v>-0.48814000000000002</v>
      </c>
      <c r="BQ86" s="133">
        <v>-0.48536000000000001</v>
      </c>
      <c r="BR86" s="133">
        <v>-0.68971000000000005</v>
      </c>
      <c r="BS86" s="133">
        <v>3.5026000000000002E-2</v>
      </c>
      <c r="BT86" s="133">
        <v>-0.43801000000000001</v>
      </c>
      <c r="BU86" s="133">
        <v>-0.60968</v>
      </c>
      <c r="BV86" s="133">
        <v>-0.13705999999999999</v>
      </c>
      <c r="BW86" s="133">
        <v>-0.59836999999999996</v>
      </c>
      <c r="BX86" s="133">
        <v>-0.59226000000000001</v>
      </c>
      <c r="BY86" s="133">
        <v>-0.57077</v>
      </c>
      <c r="BZ86" s="133">
        <v>-0.65125999999999995</v>
      </c>
      <c r="CA86" s="133">
        <v>-0.49798999999999999</v>
      </c>
      <c r="CB86" s="133">
        <v>-0.75436000000000003</v>
      </c>
      <c r="CC86" s="133">
        <v>-0.60126999999999997</v>
      </c>
      <c r="CD86" s="133">
        <v>-0.45910000000000001</v>
      </c>
      <c r="CE86" s="133">
        <v>0.91754999999999998</v>
      </c>
      <c r="CF86" s="133">
        <v>0.95064000000000004</v>
      </c>
      <c r="CG86" s="133">
        <v>1</v>
      </c>
      <c r="CH86" s="133">
        <v>0.94198999999999999</v>
      </c>
      <c r="CI86" s="133">
        <v>0.85972000000000004</v>
      </c>
      <c r="CJ86" s="133">
        <v>0.89226000000000005</v>
      </c>
      <c r="CK86" s="133">
        <v>0.78603000000000001</v>
      </c>
      <c r="CL86" s="133">
        <v>0.92391000000000001</v>
      </c>
      <c r="CM86" s="133">
        <v>0.36115999999999998</v>
      </c>
      <c r="CN86" s="133">
        <v>-0.50404000000000004</v>
      </c>
      <c r="CO86" s="133">
        <v>0.90575000000000006</v>
      </c>
      <c r="CP86" s="133">
        <v>-0.46797</v>
      </c>
      <c r="CQ86" s="133">
        <v>-0.54869000000000001</v>
      </c>
      <c r="CR86" s="133">
        <v>-0.49114999999999998</v>
      </c>
      <c r="CS86" s="133">
        <v>-0.59267000000000003</v>
      </c>
      <c r="CT86" s="133">
        <v>0.48086000000000001</v>
      </c>
      <c r="CU86" s="133">
        <v>0.77993999999999997</v>
      </c>
      <c r="CV86" s="133">
        <v>0.45967000000000002</v>
      </c>
      <c r="CW86" s="133">
        <v>0.39084000000000002</v>
      </c>
      <c r="CX86" s="133">
        <v>0.32689000000000001</v>
      </c>
      <c r="CY86" s="133">
        <v>0.66769000000000001</v>
      </c>
      <c r="CZ86" s="133">
        <v>-0.76458000000000004</v>
      </c>
      <c r="DA86" s="133">
        <v>-0.38075999999999999</v>
      </c>
      <c r="DB86" s="133">
        <v>-0.60272999999999999</v>
      </c>
      <c r="DC86" s="133">
        <v>-0.60038000000000002</v>
      </c>
      <c r="DD86" s="133">
        <v>-0.51971000000000001</v>
      </c>
      <c r="DE86" s="133">
        <v>-0.75795000000000001</v>
      </c>
      <c r="DF86" s="133">
        <v>-0.28828999999999999</v>
      </c>
      <c r="DG86" s="133">
        <v>-0.46161999999999997</v>
      </c>
      <c r="DH86" s="133">
        <v>-0.32723999999999998</v>
      </c>
      <c r="DI86" s="133">
        <v>-0.64273999999999998</v>
      </c>
      <c r="DJ86" s="133">
        <v>-0.59626999999999997</v>
      </c>
      <c r="DK86" s="133">
        <v>-0.56966000000000006</v>
      </c>
      <c r="DL86" s="133">
        <v>-0.60985999999999996</v>
      </c>
      <c r="DM86" s="133">
        <v>-0.64988000000000001</v>
      </c>
      <c r="DN86" s="133">
        <v>-0.32924999999999999</v>
      </c>
      <c r="DO86" s="133">
        <v>-0.36724000000000001</v>
      </c>
      <c r="DP86" s="133">
        <v>-0.72438999999999998</v>
      </c>
      <c r="DQ86" s="133">
        <v>-0.63768999999999998</v>
      </c>
      <c r="DR86" s="133">
        <v>-0.55930999999999997</v>
      </c>
      <c r="DS86" s="133">
        <v>-0.55220999999999998</v>
      </c>
      <c r="DT86" s="133">
        <v>-0.70867999999999998</v>
      </c>
      <c r="DU86" s="133">
        <v>-0.77024999999999999</v>
      </c>
      <c r="DV86" s="133">
        <v>-0.51312000000000002</v>
      </c>
      <c r="DW86" s="133">
        <v>-0.62012</v>
      </c>
      <c r="DX86" s="133">
        <v>-0.51976999999999995</v>
      </c>
      <c r="DY86" s="133">
        <v>-0.37431999999999999</v>
      </c>
      <c r="DZ86" s="133">
        <v>-0.65639999999999998</v>
      </c>
      <c r="EA86" s="133">
        <v>-0.67976000000000003</v>
      </c>
      <c r="EB86" s="133">
        <v>-0.53232999999999997</v>
      </c>
      <c r="EC86" s="133">
        <v>-0.69445999999999997</v>
      </c>
      <c r="ED86" s="133">
        <v>-0.62153000000000003</v>
      </c>
      <c r="EE86" s="133">
        <v>-0.50944</v>
      </c>
      <c r="EF86" s="133">
        <v>-0.47210999999999997</v>
      </c>
      <c r="EG86" s="133">
        <v>0.85204999999999997</v>
      </c>
      <c r="EH86" s="133">
        <v>0.83670999999999995</v>
      </c>
      <c r="EI86" s="133">
        <v>0.87655000000000005</v>
      </c>
      <c r="EJ86" s="133">
        <v>0.95618999999999998</v>
      </c>
      <c r="EK86" s="133">
        <v>5.8429000000000002E-2</v>
      </c>
      <c r="EL86" s="133">
        <v>0.78669999999999995</v>
      </c>
      <c r="EM86" s="133">
        <v>0.78605999999999998</v>
      </c>
      <c r="EN86" s="133">
        <v>0.81608999999999998</v>
      </c>
      <c r="EO86" s="133">
        <v>0.85629999999999995</v>
      </c>
      <c r="EP86" s="133">
        <v>-0.38693</v>
      </c>
      <c r="EQ86" s="133">
        <v>-0.58489999999999998</v>
      </c>
      <c r="ER86" s="133">
        <v>0.82486000000000004</v>
      </c>
      <c r="ES86" s="133">
        <v>-2.7453999999999999E-2</v>
      </c>
      <c r="ET86" s="133">
        <v>0.27492</v>
      </c>
      <c r="EU86" s="133">
        <v>0.26951999999999998</v>
      </c>
      <c r="EV86" s="133">
        <v>-0.21326000000000001</v>
      </c>
      <c r="EW86" s="133">
        <v>-0.49740000000000001</v>
      </c>
      <c r="EX86" s="133">
        <v>-0.42501</v>
      </c>
      <c r="EY86" s="133">
        <v>-0.44024000000000002</v>
      </c>
      <c r="EZ86" s="133">
        <v>-0.54430999999999996</v>
      </c>
      <c r="FA86" s="133">
        <v>-0.81064999999999998</v>
      </c>
      <c r="FB86" s="133">
        <v>-0.43647000000000002</v>
      </c>
      <c r="FC86" s="133">
        <v>-0.43058999999999997</v>
      </c>
      <c r="FD86" s="133">
        <v>-0.42320000000000002</v>
      </c>
      <c r="FE86" s="133">
        <v>-0.42852000000000001</v>
      </c>
      <c r="FF86" s="133">
        <v>-0.43941999999999998</v>
      </c>
      <c r="FG86" s="133">
        <v>0.47253000000000001</v>
      </c>
      <c r="FH86" s="133">
        <v>-0.65114000000000005</v>
      </c>
      <c r="FI86" s="133">
        <v>0.44968999999999998</v>
      </c>
      <c r="FJ86" s="133">
        <v>-0.35289999999999999</v>
      </c>
      <c r="FK86" s="133">
        <v>0.48857</v>
      </c>
      <c r="FL86" s="133">
        <v>-0.37412000000000001</v>
      </c>
      <c r="FM86" s="133">
        <v>0.34599000000000002</v>
      </c>
      <c r="FN86" s="133">
        <v>0.82447999999999999</v>
      </c>
      <c r="FO86" s="133">
        <v>-0.37612000000000001</v>
      </c>
      <c r="FP86" s="133">
        <v>0.81606000000000001</v>
      </c>
      <c r="FQ86" s="133">
        <v>0.91473000000000004</v>
      </c>
      <c r="FR86" s="133">
        <v>0.67301999999999995</v>
      </c>
      <c r="FS86" s="133">
        <v>0.57282999999999995</v>
      </c>
      <c r="FT86" s="133">
        <v>-0.73579000000000006</v>
      </c>
      <c r="FU86" s="133">
        <v>0.78964999999999996</v>
      </c>
      <c r="FV86" s="133">
        <v>0.77812000000000003</v>
      </c>
      <c r="FW86" s="133">
        <v>0.87587999999999999</v>
      </c>
      <c r="FX86" s="133">
        <v>0.93725999999999998</v>
      </c>
      <c r="FY86" s="133">
        <v>0.55415999999999999</v>
      </c>
      <c r="FZ86" s="133">
        <v>0.89095999999999997</v>
      </c>
      <c r="GA86" s="133">
        <v>0.92308000000000001</v>
      </c>
      <c r="GB86" s="133">
        <v>0.87390999999999996</v>
      </c>
      <c r="GC86" s="133">
        <v>0.90012000000000003</v>
      </c>
      <c r="GD86" s="133">
        <v>0.49540000000000001</v>
      </c>
      <c r="GE86" s="133">
        <v>-8.3346000000000003E-2</v>
      </c>
      <c r="GF86" s="133">
        <v>7.3512999999999995E-2</v>
      </c>
      <c r="GG86" s="133">
        <v>0.77127000000000001</v>
      </c>
      <c r="GH86" s="133">
        <v>0.67801999999999996</v>
      </c>
      <c r="GI86" s="133">
        <v>0.66729000000000005</v>
      </c>
      <c r="GJ86" s="133">
        <v>9.2104000000000005E-2</v>
      </c>
      <c r="GK86" s="133">
        <v>-0.63734000000000002</v>
      </c>
      <c r="GL86" s="133">
        <v>0.62141999999999997</v>
      </c>
      <c r="GM86" s="133">
        <v>0.22624</v>
      </c>
      <c r="GN86" s="133">
        <v>-0.69435000000000002</v>
      </c>
      <c r="GO86" s="133">
        <v>0.61568000000000001</v>
      </c>
      <c r="GP86" s="133">
        <v>-0.22697000000000001</v>
      </c>
      <c r="GQ86" s="133">
        <v>-0.65869</v>
      </c>
      <c r="GR86" s="133">
        <v>0.85848000000000002</v>
      </c>
      <c r="GS86" s="133">
        <v>0.83643000000000001</v>
      </c>
      <c r="GT86" s="133">
        <v>-0.42684</v>
      </c>
      <c r="GU86" s="133">
        <v>0.95252000000000003</v>
      </c>
      <c r="GV86" s="133">
        <v>0.80076999999999998</v>
      </c>
      <c r="GW86" s="133">
        <v>0.30136000000000002</v>
      </c>
      <c r="GX86" s="133">
        <v>0.79974999999999996</v>
      </c>
      <c r="GY86" s="133">
        <v>0.70189999999999997</v>
      </c>
      <c r="GZ86" s="133">
        <v>0.91381999999999997</v>
      </c>
      <c r="HA86" s="133">
        <v>0.89037999999999995</v>
      </c>
      <c r="HB86" s="133">
        <v>0.74431000000000003</v>
      </c>
      <c r="HC86" s="133">
        <v>0.90612000000000004</v>
      </c>
      <c r="HD86" s="133">
        <v>0.89312000000000002</v>
      </c>
      <c r="HE86" s="133">
        <v>0.86833000000000005</v>
      </c>
      <c r="HF86" s="133">
        <v>0.82821999999999996</v>
      </c>
      <c r="HG86" s="133">
        <v>0.24407999999999999</v>
      </c>
      <c r="HH86" s="133">
        <v>-0.29008</v>
      </c>
      <c r="HI86" s="133">
        <v>0.74336999999999998</v>
      </c>
      <c r="HJ86" s="133">
        <v>0.86280999999999997</v>
      </c>
      <c r="HK86" s="133">
        <v>0.42348999999999998</v>
      </c>
      <c r="HL86" s="133">
        <v>-0.72370000000000001</v>
      </c>
      <c r="HM86" s="133">
        <v>-0.60843000000000003</v>
      </c>
      <c r="HN86" s="133">
        <v>0.63075000000000003</v>
      </c>
      <c r="HO86" s="133">
        <v>-0.52364999999999995</v>
      </c>
      <c r="HP86" s="133">
        <v>-0.49618000000000001</v>
      </c>
      <c r="HQ86" s="133">
        <v>-0.30164999999999997</v>
      </c>
      <c r="HR86" s="133">
        <v>-0.21093000000000001</v>
      </c>
      <c r="HS86" s="133">
        <v>0.21906</v>
      </c>
      <c r="HT86" s="133">
        <v>0.73558000000000001</v>
      </c>
      <c r="HU86" s="133">
        <v>0.46300000000000002</v>
      </c>
      <c r="HV86" s="133">
        <v>0.90317000000000003</v>
      </c>
      <c r="HW86" s="133">
        <v>0.88214000000000004</v>
      </c>
      <c r="HX86" s="133">
        <v>0.95464000000000004</v>
      </c>
      <c r="HY86" s="133">
        <v>0.34453</v>
      </c>
      <c r="HZ86" s="133">
        <v>0.49651000000000001</v>
      </c>
      <c r="IA86" s="133">
        <v>0.43698999999999999</v>
      </c>
      <c r="IB86" s="133">
        <v>5.3504999999999997E-2</v>
      </c>
      <c r="IC86" s="133">
        <v>0.48320000000000002</v>
      </c>
      <c r="ID86" s="133">
        <v>0.85187999999999997</v>
      </c>
      <c r="IE86" s="133">
        <v>0.36558000000000002</v>
      </c>
      <c r="IF86" s="133">
        <v>0.39029000000000003</v>
      </c>
      <c r="IG86" s="133">
        <v>0.65214000000000005</v>
      </c>
      <c r="IH86" s="133">
        <v>0.58591000000000004</v>
      </c>
      <c r="II86" s="133">
        <v>0.61404999999999998</v>
      </c>
      <c r="IJ86" s="133">
        <v>0.23588999999999999</v>
      </c>
      <c r="IK86" s="133">
        <v>0.83386000000000005</v>
      </c>
      <c r="IL86" s="133">
        <v>0.61451</v>
      </c>
      <c r="IM86" s="133">
        <v>-0.10979999999999999</v>
      </c>
      <c r="IN86" s="133">
        <v>-0.17645</v>
      </c>
      <c r="IO86" s="133">
        <v>-0.24995999999999999</v>
      </c>
      <c r="IP86" s="133">
        <v>-0.6119</v>
      </c>
      <c r="IQ86" s="133">
        <v>-0.36618000000000001</v>
      </c>
      <c r="IR86" s="133">
        <v>-0.59494000000000002</v>
      </c>
      <c r="IS86" s="133">
        <v>-0.53083000000000002</v>
      </c>
      <c r="IT86" s="133">
        <v>-8.3391000000000007E-2</v>
      </c>
      <c r="IU86" s="133">
        <v>-0.16077</v>
      </c>
      <c r="IV86" s="133">
        <v>-0.18293000000000001</v>
      </c>
      <c r="IW86" s="133">
        <v>-0.51522000000000001</v>
      </c>
      <c r="IX86" s="133">
        <v>-0.33992</v>
      </c>
      <c r="IY86" s="133">
        <v>-0.57770999999999995</v>
      </c>
      <c r="IZ86" s="133">
        <v>-0.76690000000000003</v>
      </c>
      <c r="JA86" s="133">
        <v>-0.15675</v>
      </c>
      <c r="JB86" s="133">
        <v>-0.18901000000000001</v>
      </c>
      <c r="JC86" s="133">
        <v>1.3055000000000001E-2</v>
      </c>
      <c r="JD86" s="133">
        <v>-0.54457</v>
      </c>
      <c r="JE86" s="133">
        <v>-0.11002000000000001</v>
      </c>
      <c r="JF86" s="133">
        <v>-0.39807999999999999</v>
      </c>
      <c r="JG86" s="133">
        <v>-0.48943999999999999</v>
      </c>
      <c r="JH86" s="133">
        <v>-0.78305999999999998</v>
      </c>
      <c r="JI86" s="133">
        <v>-0.78902000000000005</v>
      </c>
      <c r="JJ86" s="133">
        <v>-0.77592000000000005</v>
      </c>
      <c r="JK86" s="133">
        <v>-0.78776999999999997</v>
      </c>
      <c r="JL86" s="133">
        <v>-0.81699999999999995</v>
      </c>
      <c r="JM86" s="133">
        <v>-0.75610999999999995</v>
      </c>
      <c r="JN86" s="133">
        <v>-0.78798000000000001</v>
      </c>
      <c r="JO86" s="133">
        <v>-0.70428000000000002</v>
      </c>
    </row>
    <row r="87" spans="1:275" ht="15" x14ac:dyDescent="0.25">
      <c r="A87" s="2" t="s">
        <v>9</v>
      </c>
      <c r="B87" s="1" t="s">
        <v>10</v>
      </c>
      <c r="C87" s="3" t="s">
        <v>1337</v>
      </c>
      <c r="D87" s="133">
        <v>-0.45624999999999999</v>
      </c>
      <c r="E87" s="133">
        <v>-0.17473</v>
      </c>
      <c r="F87" s="133">
        <v>-0.54579</v>
      </c>
      <c r="G87" s="133">
        <v>-0.60894999999999999</v>
      </c>
      <c r="H87" s="133">
        <v>-0.77475000000000005</v>
      </c>
      <c r="I87" s="133">
        <v>-0.75183</v>
      </c>
      <c r="J87" s="133">
        <v>-0.57164999999999999</v>
      </c>
      <c r="K87" s="133">
        <v>-0.61104000000000003</v>
      </c>
      <c r="L87" s="133">
        <v>-0.70416000000000001</v>
      </c>
      <c r="M87" s="133">
        <v>-0.79261000000000004</v>
      </c>
      <c r="N87" s="133">
        <v>-0.77549000000000001</v>
      </c>
      <c r="O87" s="133">
        <v>-0.60221000000000002</v>
      </c>
      <c r="P87" s="133">
        <v>-0.54154000000000002</v>
      </c>
      <c r="Q87" s="133">
        <v>-0.63968999999999998</v>
      </c>
      <c r="R87" s="133">
        <v>-0.46855000000000002</v>
      </c>
      <c r="S87" s="133">
        <v>-0.51990000000000003</v>
      </c>
      <c r="T87" s="133">
        <v>-0.47453000000000001</v>
      </c>
      <c r="U87" s="133">
        <v>-0.55261000000000005</v>
      </c>
      <c r="V87" s="133">
        <v>-0.73428000000000004</v>
      </c>
      <c r="W87" s="133">
        <v>-0.54154999999999998</v>
      </c>
      <c r="X87" s="133">
        <v>-0.79390000000000005</v>
      </c>
      <c r="Y87" s="133">
        <v>-0.73607</v>
      </c>
      <c r="Z87" s="133">
        <v>-0.49486999999999998</v>
      </c>
      <c r="AA87" s="133">
        <v>-0.49697000000000002</v>
      </c>
      <c r="AB87" s="133">
        <v>-0.55964999999999998</v>
      </c>
      <c r="AC87" s="133">
        <v>-0.66218999999999995</v>
      </c>
      <c r="AD87" s="133">
        <v>-0.42352000000000001</v>
      </c>
      <c r="AE87" s="133">
        <v>-0.80396000000000001</v>
      </c>
      <c r="AF87" s="133">
        <v>-0.79025000000000001</v>
      </c>
      <c r="AG87" s="133">
        <v>-0.75072000000000005</v>
      </c>
      <c r="AH87" s="133">
        <v>-0.75144999999999995</v>
      </c>
      <c r="AI87" s="133">
        <v>-0.79690000000000005</v>
      </c>
      <c r="AJ87" s="133">
        <v>-0.73080000000000001</v>
      </c>
      <c r="AK87" s="133">
        <v>-0.50187000000000004</v>
      </c>
      <c r="AL87" s="133">
        <v>-0.57650999999999997</v>
      </c>
      <c r="AM87" s="133">
        <v>-0.52741000000000005</v>
      </c>
      <c r="AN87" s="133">
        <v>-0.40323999999999999</v>
      </c>
      <c r="AO87" s="133">
        <v>-0.65646000000000004</v>
      </c>
      <c r="AP87" s="133">
        <v>-0.55476999999999999</v>
      </c>
      <c r="AQ87" s="133">
        <v>-0.59475999999999996</v>
      </c>
      <c r="AR87" s="133">
        <v>-0.40909000000000001</v>
      </c>
      <c r="AS87" s="133">
        <v>-0.42258000000000001</v>
      </c>
      <c r="AT87" s="133">
        <v>-0.43997000000000003</v>
      </c>
      <c r="AU87" s="133">
        <v>-0.48442000000000002</v>
      </c>
      <c r="AV87" s="133">
        <v>-0.46745999999999999</v>
      </c>
      <c r="AW87" s="133">
        <v>-0.60150000000000003</v>
      </c>
      <c r="AX87" s="133">
        <v>-0.79201999999999995</v>
      </c>
      <c r="AY87" s="133">
        <v>-0.51009000000000004</v>
      </c>
      <c r="AZ87" s="133">
        <v>-0.71535000000000004</v>
      </c>
      <c r="BA87" s="133">
        <v>-0.43997000000000003</v>
      </c>
      <c r="BB87" s="133">
        <v>-0.80374999999999996</v>
      </c>
      <c r="BC87" s="133">
        <v>-0.83057999999999998</v>
      </c>
      <c r="BD87" s="133">
        <v>-0.54749000000000003</v>
      </c>
      <c r="BE87" s="133">
        <v>-0.54415000000000002</v>
      </c>
      <c r="BF87" s="133">
        <v>-0.58362999999999998</v>
      </c>
      <c r="BG87" s="133">
        <v>-0.49651000000000001</v>
      </c>
      <c r="BH87" s="133">
        <v>-0.49273</v>
      </c>
      <c r="BI87" s="133">
        <v>-0.57821</v>
      </c>
      <c r="BJ87" s="133">
        <v>-0.49934000000000001</v>
      </c>
      <c r="BK87" s="133">
        <v>-0.51849999999999996</v>
      </c>
      <c r="BL87" s="133">
        <v>-0.43630000000000002</v>
      </c>
      <c r="BM87" s="133">
        <v>-0.81798999999999999</v>
      </c>
      <c r="BN87" s="133">
        <v>-0.79040999999999995</v>
      </c>
      <c r="BO87" s="133">
        <v>-0.59691000000000005</v>
      </c>
      <c r="BP87" s="133">
        <v>-0.39407999999999999</v>
      </c>
      <c r="BQ87" s="133">
        <v>-0.49336000000000002</v>
      </c>
      <c r="BR87" s="133">
        <v>-0.68215999999999999</v>
      </c>
      <c r="BS87" s="133">
        <v>-4.9140999999999997E-2</v>
      </c>
      <c r="BT87" s="133">
        <v>-0.42595</v>
      </c>
      <c r="BU87" s="133">
        <v>-0.55696999999999997</v>
      </c>
      <c r="BV87" s="133">
        <v>-0.14940999999999999</v>
      </c>
      <c r="BW87" s="133">
        <v>-0.61151999999999995</v>
      </c>
      <c r="BX87" s="133">
        <v>-0.62592999999999999</v>
      </c>
      <c r="BY87" s="133">
        <v>-0.58964000000000005</v>
      </c>
      <c r="BZ87" s="133">
        <v>-0.68018000000000001</v>
      </c>
      <c r="CA87" s="133">
        <v>-0.47677999999999998</v>
      </c>
      <c r="CB87" s="133">
        <v>-0.75968000000000002</v>
      </c>
      <c r="CC87" s="133">
        <v>-0.63704000000000005</v>
      </c>
      <c r="CD87" s="133">
        <v>-0.46245000000000003</v>
      </c>
      <c r="CE87" s="133">
        <v>0.91454999999999997</v>
      </c>
      <c r="CF87" s="133">
        <v>0.93206999999999995</v>
      </c>
      <c r="CG87" s="133">
        <v>0.94198999999999999</v>
      </c>
      <c r="CH87" s="133">
        <v>1</v>
      </c>
      <c r="CI87" s="133">
        <v>0.83781000000000005</v>
      </c>
      <c r="CJ87" s="133">
        <v>0.91310000000000002</v>
      </c>
      <c r="CK87" s="133">
        <v>0.79101999999999995</v>
      </c>
      <c r="CL87" s="133">
        <v>0.96355999999999997</v>
      </c>
      <c r="CM87" s="133">
        <v>0.31602999999999998</v>
      </c>
      <c r="CN87" s="133">
        <v>-0.51846999999999999</v>
      </c>
      <c r="CO87" s="133">
        <v>0.85499000000000003</v>
      </c>
      <c r="CP87" s="133">
        <v>-0.50704000000000005</v>
      </c>
      <c r="CQ87" s="133">
        <v>-0.54593000000000003</v>
      </c>
      <c r="CR87" s="133">
        <v>-0.48823</v>
      </c>
      <c r="CS87" s="133">
        <v>-0.60555999999999999</v>
      </c>
      <c r="CT87" s="133">
        <v>0.41470000000000001</v>
      </c>
      <c r="CU87" s="133">
        <v>0.72994999999999999</v>
      </c>
      <c r="CV87" s="133">
        <v>0.49460999999999999</v>
      </c>
      <c r="CW87" s="133">
        <v>0.48296</v>
      </c>
      <c r="CX87" s="133">
        <v>0.35647000000000001</v>
      </c>
      <c r="CY87" s="133">
        <v>0.71665000000000001</v>
      </c>
      <c r="CZ87" s="133">
        <v>-0.76995999999999998</v>
      </c>
      <c r="DA87" s="133">
        <v>-0.39815</v>
      </c>
      <c r="DB87" s="133">
        <v>-0.66210999999999998</v>
      </c>
      <c r="DC87" s="133">
        <v>-0.62331999999999999</v>
      </c>
      <c r="DD87" s="133">
        <v>-0.47392000000000001</v>
      </c>
      <c r="DE87" s="133">
        <v>-0.72960000000000003</v>
      </c>
      <c r="DF87" s="133">
        <v>-0.13478000000000001</v>
      </c>
      <c r="DG87" s="133">
        <v>-0.44578000000000001</v>
      </c>
      <c r="DH87" s="133">
        <v>-0.27496999999999999</v>
      </c>
      <c r="DI87" s="133">
        <v>-0.67569000000000001</v>
      </c>
      <c r="DJ87" s="133">
        <v>-0.61199000000000003</v>
      </c>
      <c r="DK87" s="133">
        <v>-0.59182000000000001</v>
      </c>
      <c r="DL87" s="133">
        <v>-0.63636000000000004</v>
      </c>
      <c r="DM87" s="133">
        <v>-0.67645</v>
      </c>
      <c r="DN87" s="133">
        <v>-0.36647999999999997</v>
      </c>
      <c r="DO87" s="133">
        <v>-0.36432999999999999</v>
      </c>
      <c r="DP87" s="133">
        <v>-0.75499000000000005</v>
      </c>
      <c r="DQ87" s="133">
        <v>-0.65498999999999996</v>
      </c>
      <c r="DR87" s="133">
        <v>-0.59748000000000001</v>
      </c>
      <c r="DS87" s="133">
        <v>-0.58728000000000002</v>
      </c>
      <c r="DT87" s="133">
        <v>-0.73236000000000001</v>
      </c>
      <c r="DU87" s="133">
        <v>-0.79144000000000003</v>
      </c>
      <c r="DV87" s="133">
        <v>-0.54278999999999999</v>
      </c>
      <c r="DW87" s="133">
        <v>-0.63297000000000003</v>
      </c>
      <c r="DX87" s="133">
        <v>-0.53451000000000004</v>
      </c>
      <c r="DY87" s="133">
        <v>-0.42186000000000001</v>
      </c>
      <c r="DZ87" s="133">
        <v>-0.67210999999999999</v>
      </c>
      <c r="EA87" s="133">
        <v>-0.70674999999999999</v>
      </c>
      <c r="EB87" s="133">
        <v>-0.53815000000000002</v>
      </c>
      <c r="EC87" s="133">
        <v>-0.72694000000000003</v>
      </c>
      <c r="ED87" s="133">
        <v>-0.64034000000000002</v>
      </c>
      <c r="EE87" s="133">
        <v>-0.53105999999999998</v>
      </c>
      <c r="EF87" s="133">
        <v>-0.48377999999999999</v>
      </c>
      <c r="EG87" s="133">
        <v>0.80076999999999998</v>
      </c>
      <c r="EH87" s="133">
        <v>0.74892999999999998</v>
      </c>
      <c r="EI87" s="133">
        <v>0.76422999999999996</v>
      </c>
      <c r="EJ87" s="133">
        <v>0.97087999999999997</v>
      </c>
      <c r="EK87" s="133">
        <v>5.1998000000000003E-2</v>
      </c>
      <c r="EL87" s="133">
        <v>0.72987999999999997</v>
      </c>
      <c r="EM87" s="133">
        <v>0.76839999999999997</v>
      </c>
      <c r="EN87" s="133">
        <v>0.85523000000000005</v>
      </c>
      <c r="EO87" s="133">
        <v>0.86780000000000002</v>
      </c>
      <c r="EP87" s="133">
        <v>-0.42331000000000002</v>
      </c>
      <c r="EQ87" s="133">
        <v>-0.62758000000000003</v>
      </c>
      <c r="ER87" s="133">
        <v>0.72367000000000004</v>
      </c>
      <c r="ES87" s="133">
        <v>1.0234999999999999E-2</v>
      </c>
      <c r="ET87" s="133">
        <v>0.37312000000000001</v>
      </c>
      <c r="EU87" s="133">
        <v>0.29594999999999999</v>
      </c>
      <c r="EV87" s="133">
        <v>-0.17222999999999999</v>
      </c>
      <c r="EW87" s="133">
        <v>-0.56793000000000005</v>
      </c>
      <c r="EX87" s="133">
        <v>-0.45378000000000002</v>
      </c>
      <c r="EY87" s="133">
        <v>-0.44253999999999999</v>
      </c>
      <c r="EZ87" s="133">
        <v>-0.60799000000000003</v>
      </c>
      <c r="FA87" s="133">
        <v>-0.82645000000000002</v>
      </c>
      <c r="FB87" s="133">
        <v>-0.47871000000000002</v>
      </c>
      <c r="FC87" s="133">
        <v>-0.46806999999999999</v>
      </c>
      <c r="FD87" s="133">
        <v>-0.44407999999999997</v>
      </c>
      <c r="FE87" s="133">
        <v>-0.44041000000000002</v>
      </c>
      <c r="FF87" s="133">
        <v>-0.43210999999999999</v>
      </c>
      <c r="FG87" s="133">
        <v>0.45448</v>
      </c>
      <c r="FH87" s="133">
        <v>-0.66757</v>
      </c>
      <c r="FI87" s="133">
        <v>0.46388000000000001</v>
      </c>
      <c r="FJ87" s="133">
        <v>-0.36512</v>
      </c>
      <c r="FK87" s="133">
        <v>0.49375999999999998</v>
      </c>
      <c r="FL87" s="133">
        <v>-0.37580000000000002</v>
      </c>
      <c r="FM87" s="133">
        <v>0.40645999999999999</v>
      </c>
      <c r="FN87" s="133">
        <v>0.89171999999999996</v>
      </c>
      <c r="FO87" s="133">
        <v>-0.23139000000000001</v>
      </c>
      <c r="FP87" s="133">
        <v>0.73763999999999996</v>
      </c>
      <c r="FQ87" s="133">
        <v>0.91003999999999996</v>
      </c>
      <c r="FR87" s="133">
        <v>0.79398000000000002</v>
      </c>
      <c r="FS87" s="133">
        <v>0.62356999999999996</v>
      </c>
      <c r="FT87" s="133">
        <v>-0.66554000000000002</v>
      </c>
      <c r="FU87" s="133">
        <v>0.70553999999999994</v>
      </c>
      <c r="FV87" s="133">
        <v>0.70025999999999999</v>
      </c>
      <c r="FW87" s="133">
        <v>0.78149999999999997</v>
      </c>
      <c r="FX87" s="133">
        <v>0.94262000000000001</v>
      </c>
      <c r="FY87" s="133">
        <v>0.68684999999999996</v>
      </c>
      <c r="FZ87" s="133">
        <v>0.89061999999999997</v>
      </c>
      <c r="GA87" s="133">
        <v>0.86602999999999997</v>
      </c>
      <c r="GB87" s="133">
        <v>0.76100000000000001</v>
      </c>
      <c r="GC87" s="133">
        <v>0.83694999999999997</v>
      </c>
      <c r="GD87" s="133">
        <v>0.59294999999999998</v>
      </c>
      <c r="GE87" s="133">
        <v>-7.5497999999999996E-2</v>
      </c>
      <c r="GF87" s="133">
        <v>1.7144E-2</v>
      </c>
      <c r="GG87" s="133">
        <v>0.70043</v>
      </c>
      <c r="GH87" s="133">
        <v>0.69296999999999997</v>
      </c>
      <c r="GI87" s="133">
        <v>0.71384000000000003</v>
      </c>
      <c r="GJ87" s="133">
        <v>0.17685000000000001</v>
      </c>
      <c r="GK87" s="133">
        <v>-0.59970000000000001</v>
      </c>
      <c r="GL87" s="133">
        <v>0.68523999999999996</v>
      </c>
      <c r="GM87" s="133">
        <v>0.19214999999999999</v>
      </c>
      <c r="GN87" s="133">
        <v>-0.65586999999999995</v>
      </c>
      <c r="GO87" s="133">
        <v>0.68861000000000006</v>
      </c>
      <c r="GP87" s="133">
        <v>-0.23469999999999999</v>
      </c>
      <c r="GQ87" s="133">
        <v>-0.60313000000000005</v>
      </c>
      <c r="GR87" s="133">
        <v>0.87587999999999999</v>
      </c>
      <c r="GS87" s="133">
        <v>0.89705999999999997</v>
      </c>
      <c r="GT87" s="133">
        <v>-0.31753999999999999</v>
      </c>
      <c r="GU87" s="133">
        <v>0.92181999999999997</v>
      </c>
      <c r="GV87" s="133">
        <v>0.87395</v>
      </c>
      <c r="GW87" s="133">
        <v>0.35836000000000001</v>
      </c>
      <c r="GX87" s="133">
        <v>0.72753999999999996</v>
      </c>
      <c r="GY87" s="133">
        <v>0.68861000000000006</v>
      </c>
      <c r="GZ87" s="133">
        <v>0.92462</v>
      </c>
      <c r="HA87" s="133">
        <v>0.92576999999999998</v>
      </c>
      <c r="HB87" s="133">
        <v>0.81888000000000005</v>
      </c>
      <c r="HC87" s="133">
        <v>0.88254999999999995</v>
      </c>
      <c r="HD87" s="133">
        <v>0.83928999999999998</v>
      </c>
      <c r="HE87" s="133">
        <v>0.75753000000000004</v>
      </c>
      <c r="HF87" s="133">
        <v>0.76576</v>
      </c>
      <c r="HG87" s="133">
        <v>0.16563</v>
      </c>
      <c r="HH87" s="133">
        <v>-0.24717</v>
      </c>
      <c r="HI87" s="133">
        <v>0.74670000000000003</v>
      </c>
      <c r="HJ87" s="133">
        <v>0.81579000000000002</v>
      </c>
      <c r="HK87" s="133">
        <v>0.40023999999999998</v>
      </c>
      <c r="HL87" s="133">
        <v>-0.75060000000000004</v>
      </c>
      <c r="HM87" s="133">
        <v>-0.57857000000000003</v>
      </c>
      <c r="HN87" s="133">
        <v>0.55925000000000002</v>
      </c>
      <c r="HO87" s="133">
        <v>-0.55057</v>
      </c>
      <c r="HP87" s="133">
        <v>-0.51639999999999997</v>
      </c>
      <c r="HQ87" s="133">
        <v>-0.31248999999999999</v>
      </c>
      <c r="HR87" s="133">
        <v>-0.23080000000000001</v>
      </c>
      <c r="HS87" s="133">
        <v>0.38872000000000001</v>
      </c>
      <c r="HT87" s="133">
        <v>0.77129999999999999</v>
      </c>
      <c r="HU87" s="133">
        <v>0.39133000000000001</v>
      </c>
      <c r="HV87" s="133">
        <v>0.85721000000000003</v>
      </c>
      <c r="HW87" s="133">
        <v>0.88258999999999999</v>
      </c>
      <c r="HX87" s="133">
        <v>0.91918</v>
      </c>
      <c r="HY87" s="133">
        <v>0.23502999999999999</v>
      </c>
      <c r="HZ87" s="133">
        <v>0.37048999999999999</v>
      </c>
      <c r="IA87" s="133">
        <v>0.29529</v>
      </c>
      <c r="IB87" s="133">
        <v>-8.4554000000000004E-2</v>
      </c>
      <c r="IC87" s="133">
        <v>0.48108000000000001</v>
      </c>
      <c r="ID87" s="133">
        <v>0.84213000000000005</v>
      </c>
      <c r="IE87" s="133">
        <v>0.52354000000000001</v>
      </c>
      <c r="IF87" s="133">
        <v>0.48977999999999999</v>
      </c>
      <c r="IG87" s="133">
        <v>0.62866</v>
      </c>
      <c r="IH87" s="133">
        <v>0.70513999999999999</v>
      </c>
      <c r="II87" s="133">
        <v>0.72801000000000005</v>
      </c>
      <c r="IJ87" s="133">
        <v>0.30225999999999997</v>
      </c>
      <c r="IK87" s="133">
        <v>0.83472999999999997</v>
      </c>
      <c r="IL87" s="133">
        <v>0.64664999999999995</v>
      </c>
      <c r="IM87" s="133">
        <v>-0.17296</v>
      </c>
      <c r="IN87" s="133">
        <v>-0.22392999999999999</v>
      </c>
      <c r="IO87" s="133">
        <v>-0.25136999999999998</v>
      </c>
      <c r="IP87" s="133">
        <v>-0.53735999999999995</v>
      </c>
      <c r="IQ87" s="133">
        <v>-0.29078999999999999</v>
      </c>
      <c r="IR87" s="133">
        <v>-0.52373999999999998</v>
      </c>
      <c r="IS87" s="133">
        <v>-0.48471999999999998</v>
      </c>
      <c r="IT87" s="133">
        <v>-0.16181000000000001</v>
      </c>
      <c r="IU87" s="133">
        <v>-0.19292000000000001</v>
      </c>
      <c r="IV87" s="133">
        <v>-0.20655999999999999</v>
      </c>
      <c r="IW87" s="133">
        <v>-0.44651000000000002</v>
      </c>
      <c r="IX87" s="133">
        <v>-0.30464999999999998</v>
      </c>
      <c r="IY87" s="133">
        <v>-0.52368000000000003</v>
      </c>
      <c r="IZ87" s="133">
        <v>-0.75731999999999999</v>
      </c>
      <c r="JA87" s="133">
        <v>-0.22001999999999999</v>
      </c>
      <c r="JB87" s="133">
        <v>-0.22484999999999999</v>
      </c>
      <c r="JC87" s="133">
        <v>2.1978000000000001E-2</v>
      </c>
      <c r="JD87" s="133">
        <v>-0.46349000000000001</v>
      </c>
      <c r="JE87" s="133">
        <v>-3.5138000000000003E-2</v>
      </c>
      <c r="JF87" s="133">
        <v>-0.30610999999999999</v>
      </c>
      <c r="JG87" s="133">
        <v>-0.47547</v>
      </c>
      <c r="JH87" s="133">
        <v>-0.78246000000000004</v>
      </c>
      <c r="JI87" s="133">
        <v>-0.75565000000000004</v>
      </c>
      <c r="JJ87" s="133">
        <v>-0.74878</v>
      </c>
      <c r="JK87" s="133">
        <v>-0.73621000000000003</v>
      </c>
      <c r="JL87" s="133">
        <v>-0.81394</v>
      </c>
      <c r="JM87" s="133">
        <v>-0.74370999999999998</v>
      </c>
      <c r="JN87" s="133">
        <v>-0.80130000000000001</v>
      </c>
      <c r="JO87" s="133">
        <v>-0.69003000000000003</v>
      </c>
    </row>
    <row r="88" spans="1:275" ht="15" x14ac:dyDescent="0.25">
      <c r="A88" s="2" t="s">
        <v>23</v>
      </c>
      <c r="B88" s="1" t="s">
        <v>24</v>
      </c>
      <c r="C88" s="3" t="s">
        <v>1336</v>
      </c>
      <c r="D88" s="133">
        <v>-0.33423000000000003</v>
      </c>
      <c r="E88" s="133">
        <v>-7.7751000000000001E-2</v>
      </c>
      <c r="F88" s="133">
        <v>-0.4425</v>
      </c>
      <c r="G88" s="133">
        <v>-0.48751</v>
      </c>
      <c r="H88" s="133">
        <v>-0.73021999999999998</v>
      </c>
      <c r="I88" s="133">
        <v>-0.67650999999999994</v>
      </c>
      <c r="J88" s="133">
        <v>-0.48148000000000002</v>
      </c>
      <c r="K88" s="133">
        <v>-0.48332999999999998</v>
      </c>
      <c r="L88" s="133">
        <v>-0.60370000000000001</v>
      </c>
      <c r="M88" s="133">
        <v>-0.76439000000000001</v>
      </c>
      <c r="N88" s="133">
        <v>-0.73251999999999995</v>
      </c>
      <c r="O88" s="133">
        <v>-0.54442000000000002</v>
      </c>
      <c r="P88" s="133">
        <v>-0.48198000000000002</v>
      </c>
      <c r="Q88" s="133">
        <v>-0.61692000000000002</v>
      </c>
      <c r="R88" s="133">
        <v>-0.41237000000000001</v>
      </c>
      <c r="S88" s="133">
        <v>-0.42527999999999999</v>
      </c>
      <c r="T88" s="133">
        <v>-0.43580999999999998</v>
      </c>
      <c r="U88" s="133">
        <v>-0.47700999999999999</v>
      </c>
      <c r="V88" s="133">
        <v>-0.66234999999999999</v>
      </c>
      <c r="W88" s="133">
        <v>-0.43537999999999999</v>
      </c>
      <c r="X88" s="133">
        <v>-0.73897999999999997</v>
      </c>
      <c r="Y88" s="133">
        <v>-0.70289999999999997</v>
      </c>
      <c r="Z88" s="133">
        <v>-0.48862</v>
      </c>
      <c r="AA88" s="133">
        <v>-0.45522000000000001</v>
      </c>
      <c r="AB88" s="133">
        <v>-0.54608999999999996</v>
      </c>
      <c r="AC88" s="133">
        <v>-0.61334999999999995</v>
      </c>
      <c r="AD88" s="133">
        <v>-0.43959999999999999</v>
      </c>
      <c r="AE88" s="133">
        <v>-0.76739000000000002</v>
      </c>
      <c r="AF88" s="133">
        <v>-0.76144000000000001</v>
      </c>
      <c r="AG88" s="133">
        <v>-0.70340000000000003</v>
      </c>
      <c r="AH88" s="133">
        <v>-0.72558</v>
      </c>
      <c r="AI88" s="133">
        <v>-0.73560999999999999</v>
      </c>
      <c r="AJ88" s="133">
        <v>-0.65719000000000005</v>
      </c>
      <c r="AK88" s="133">
        <v>-0.45229999999999998</v>
      </c>
      <c r="AL88" s="133">
        <v>-0.51482000000000006</v>
      </c>
      <c r="AM88" s="133">
        <v>-0.45891999999999999</v>
      </c>
      <c r="AN88" s="133">
        <v>-0.39487</v>
      </c>
      <c r="AO88" s="133">
        <v>-0.61043999999999998</v>
      </c>
      <c r="AP88" s="133">
        <v>-0.43259999999999998</v>
      </c>
      <c r="AQ88" s="133">
        <v>-0.43445</v>
      </c>
      <c r="AR88" s="133">
        <v>-0.40215000000000001</v>
      </c>
      <c r="AS88" s="133">
        <v>-0.39983999999999997</v>
      </c>
      <c r="AT88" s="133">
        <v>-0.39883999999999997</v>
      </c>
      <c r="AU88" s="133">
        <v>-0.45960000000000001</v>
      </c>
      <c r="AV88" s="133">
        <v>-0.43872</v>
      </c>
      <c r="AW88" s="133">
        <v>-0.48222999999999999</v>
      </c>
      <c r="AX88" s="133">
        <v>-0.72716000000000003</v>
      </c>
      <c r="AY88" s="133">
        <v>-0.45490999999999998</v>
      </c>
      <c r="AZ88" s="133">
        <v>-0.60540000000000005</v>
      </c>
      <c r="BA88" s="133">
        <v>-0.41900999999999999</v>
      </c>
      <c r="BB88" s="133">
        <v>-0.66435</v>
      </c>
      <c r="BC88" s="133">
        <v>-0.72587000000000002</v>
      </c>
      <c r="BD88" s="133">
        <v>-0.46709000000000001</v>
      </c>
      <c r="BE88" s="133">
        <v>-0.45716000000000001</v>
      </c>
      <c r="BF88" s="133">
        <v>-0.54581000000000002</v>
      </c>
      <c r="BG88" s="133">
        <v>-0.43824000000000002</v>
      </c>
      <c r="BH88" s="133">
        <v>-0.44680999999999998</v>
      </c>
      <c r="BI88" s="133">
        <v>-0.47765000000000002</v>
      </c>
      <c r="BJ88" s="133">
        <v>-0.43280999999999997</v>
      </c>
      <c r="BK88" s="133">
        <v>-0.45662999999999998</v>
      </c>
      <c r="BL88" s="133">
        <v>-0.41980000000000001</v>
      </c>
      <c r="BM88" s="133">
        <v>-0.72582000000000002</v>
      </c>
      <c r="BN88" s="133">
        <v>-0.69801999999999997</v>
      </c>
      <c r="BO88" s="133">
        <v>-0.50400999999999996</v>
      </c>
      <c r="BP88" s="133">
        <v>-0.39978999999999998</v>
      </c>
      <c r="BQ88" s="133">
        <v>-0.43786999999999998</v>
      </c>
      <c r="BR88" s="133">
        <v>-0.63988</v>
      </c>
      <c r="BS88" s="133">
        <v>-4.5217E-2</v>
      </c>
      <c r="BT88" s="133">
        <v>-0.47416000000000003</v>
      </c>
      <c r="BU88" s="133">
        <v>-0.56567999999999996</v>
      </c>
      <c r="BV88" s="133">
        <v>-0.12230000000000001</v>
      </c>
      <c r="BW88" s="133">
        <v>-0.55644000000000005</v>
      </c>
      <c r="BX88" s="133">
        <v>-0.51724999999999999</v>
      </c>
      <c r="BY88" s="133">
        <v>-0.5101</v>
      </c>
      <c r="BZ88" s="133">
        <v>-0.64659</v>
      </c>
      <c r="CA88" s="133">
        <v>-0.47598000000000001</v>
      </c>
      <c r="CB88" s="133">
        <v>-0.73636000000000001</v>
      </c>
      <c r="CC88" s="133">
        <v>-0.54157999999999995</v>
      </c>
      <c r="CD88" s="133">
        <v>-0.42943999999999999</v>
      </c>
      <c r="CE88" s="133">
        <v>0.87677000000000005</v>
      </c>
      <c r="CF88" s="133">
        <v>0.90212000000000003</v>
      </c>
      <c r="CG88" s="133">
        <v>0.85972000000000004</v>
      </c>
      <c r="CH88" s="133">
        <v>0.83781000000000005</v>
      </c>
      <c r="CI88" s="133">
        <v>1</v>
      </c>
      <c r="CJ88" s="133">
        <v>0.89986999999999995</v>
      </c>
      <c r="CK88" s="133">
        <v>0.88531000000000004</v>
      </c>
      <c r="CL88" s="133">
        <v>0.89859</v>
      </c>
      <c r="CM88" s="133">
        <v>0.29026000000000002</v>
      </c>
      <c r="CN88" s="133">
        <v>-0.46192</v>
      </c>
      <c r="CO88" s="133">
        <v>0.79883000000000004</v>
      </c>
      <c r="CP88" s="133">
        <v>-0.49041000000000001</v>
      </c>
      <c r="CQ88" s="133">
        <v>-0.47143000000000002</v>
      </c>
      <c r="CR88" s="133">
        <v>-0.52178000000000002</v>
      </c>
      <c r="CS88" s="133">
        <v>-0.50656999999999996</v>
      </c>
      <c r="CT88" s="133">
        <v>0.44017000000000001</v>
      </c>
      <c r="CU88" s="133">
        <v>0.70040999999999998</v>
      </c>
      <c r="CV88" s="133">
        <v>0.47302</v>
      </c>
      <c r="CW88" s="133">
        <v>0.44569999999999999</v>
      </c>
      <c r="CX88" s="133">
        <v>0.41525000000000001</v>
      </c>
      <c r="CY88" s="133">
        <v>0.67113999999999996</v>
      </c>
      <c r="CZ88" s="133">
        <v>-0.64136000000000004</v>
      </c>
      <c r="DA88" s="133">
        <v>-0.28994999999999999</v>
      </c>
      <c r="DB88" s="133">
        <v>-0.58333000000000002</v>
      </c>
      <c r="DC88" s="133">
        <v>-0.55911</v>
      </c>
      <c r="DD88" s="133">
        <v>-0.4617</v>
      </c>
      <c r="DE88" s="133">
        <v>-0.66979</v>
      </c>
      <c r="DF88" s="133">
        <v>-0.21536</v>
      </c>
      <c r="DG88" s="133">
        <v>-0.42155999999999999</v>
      </c>
      <c r="DH88" s="133">
        <v>-0.28428999999999999</v>
      </c>
      <c r="DI88" s="133">
        <v>-0.67269999999999996</v>
      </c>
      <c r="DJ88" s="133">
        <v>-0.5887</v>
      </c>
      <c r="DK88" s="133">
        <v>-0.56459000000000004</v>
      </c>
      <c r="DL88" s="133">
        <v>-0.58875999999999995</v>
      </c>
      <c r="DM88" s="133">
        <v>-0.63778000000000001</v>
      </c>
      <c r="DN88" s="133">
        <v>-0.37536999999999998</v>
      </c>
      <c r="DO88" s="133">
        <v>-0.43197999999999998</v>
      </c>
      <c r="DP88" s="133">
        <v>-0.62882000000000005</v>
      </c>
      <c r="DQ88" s="133">
        <v>-0.58503000000000005</v>
      </c>
      <c r="DR88" s="133">
        <v>-0.52315999999999996</v>
      </c>
      <c r="DS88" s="133">
        <v>-0.57467999999999997</v>
      </c>
      <c r="DT88" s="133">
        <v>-0.65686</v>
      </c>
      <c r="DU88" s="133">
        <v>-0.73921000000000003</v>
      </c>
      <c r="DV88" s="133">
        <v>-0.49904999999999999</v>
      </c>
      <c r="DW88" s="133">
        <v>-0.58779000000000003</v>
      </c>
      <c r="DX88" s="133">
        <v>-0.53920999999999997</v>
      </c>
      <c r="DY88" s="133">
        <v>-0.39674999999999999</v>
      </c>
      <c r="DZ88" s="133">
        <v>-0.59555000000000002</v>
      </c>
      <c r="EA88" s="133">
        <v>-0.69181999999999999</v>
      </c>
      <c r="EB88" s="133">
        <v>-0.49847999999999998</v>
      </c>
      <c r="EC88" s="133">
        <v>-0.68115000000000003</v>
      </c>
      <c r="ED88" s="133">
        <v>-0.61436999999999997</v>
      </c>
      <c r="EE88" s="133">
        <v>-0.52975000000000005</v>
      </c>
      <c r="EF88" s="133">
        <v>-0.44405</v>
      </c>
      <c r="EG88" s="133">
        <v>0.85179000000000005</v>
      </c>
      <c r="EH88" s="133">
        <v>0.76861000000000002</v>
      </c>
      <c r="EI88" s="133">
        <v>0.75821000000000005</v>
      </c>
      <c r="EJ88" s="133">
        <v>0.86387999999999998</v>
      </c>
      <c r="EK88" s="133">
        <v>0.13302</v>
      </c>
      <c r="EL88" s="133">
        <v>0.89032</v>
      </c>
      <c r="EM88" s="133">
        <v>0.86797000000000002</v>
      </c>
      <c r="EN88" s="133">
        <v>0.92652000000000001</v>
      </c>
      <c r="EO88" s="133">
        <v>0.88592000000000004</v>
      </c>
      <c r="EP88" s="133">
        <v>-0.37819999999999998</v>
      </c>
      <c r="EQ88" s="133">
        <v>-0.52763000000000004</v>
      </c>
      <c r="ER88" s="133">
        <v>0.74058000000000002</v>
      </c>
      <c r="ES88" s="133">
        <v>3.9509000000000002E-2</v>
      </c>
      <c r="ET88" s="133">
        <v>0.40966999999999998</v>
      </c>
      <c r="EU88" s="133">
        <v>0.33339999999999997</v>
      </c>
      <c r="EV88" s="133">
        <v>-0.15054999999999999</v>
      </c>
      <c r="EW88" s="133">
        <v>-0.51482000000000006</v>
      </c>
      <c r="EX88" s="133">
        <v>-0.43620999999999999</v>
      </c>
      <c r="EY88" s="133">
        <v>-0.43656</v>
      </c>
      <c r="EZ88" s="133">
        <v>-0.56213000000000002</v>
      </c>
      <c r="FA88" s="133">
        <v>-0.74328000000000005</v>
      </c>
      <c r="FB88" s="133">
        <v>-0.44672000000000001</v>
      </c>
      <c r="FC88" s="133">
        <v>-0.45057999999999998</v>
      </c>
      <c r="FD88" s="133">
        <v>-0.44744</v>
      </c>
      <c r="FE88" s="133">
        <v>-0.44557000000000002</v>
      </c>
      <c r="FF88" s="133">
        <v>-0.45455000000000001</v>
      </c>
      <c r="FG88" s="133">
        <v>0.42392000000000002</v>
      </c>
      <c r="FH88" s="133">
        <v>-0.63305</v>
      </c>
      <c r="FI88" s="133">
        <v>0.39752999999999999</v>
      </c>
      <c r="FJ88" s="133">
        <v>-0.40644999999999998</v>
      </c>
      <c r="FK88" s="133">
        <v>0.39084000000000002</v>
      </c>
      <c r="FL88" s="133">
        <v>-0.39033000000000001</v>
      </c>
      <c r="FM88" s="133">
        <v>0.36530000000000001</v>
      </c>
      <c r="FN88" s="133">
        <v>0.82621999999999995</v>
      </c>
      <c r="FO88" s="133">
        <v>-0.22575999999999999</v>
      </c>
      <c r="FP88" s="133">
        <v>0.70216999999999996</v>
      </c>
      <c r="FQ88" s="133">
        <v>0.88656000000000001</v>
      </c>
      <c r="FR88" s="133">
        <v>0.73663999999999996</v>
      </c>
      <c r="FS88" s="133">
        <v>0.47447</v>
      </c>
      <c r="FT88" s="133">
        <v>-0.64415</v>
      </c>
      <c r="FU88" s="133">
        <v>0.75727</v>
      </c>
      <c r="FV88" s="133">
        <v>0.70562000000000002</v>
      </c>
      <c r="FW88" s="133">
        <v>0.76251000000000002</v>
      </c>
      <c r="FX88" s="133">
        <v>0.84355999999999998</v>
      </c>
      <c r="FY88" s="133">
        <v>0.51700999999999997</v>
      </c>
      <c r="FZ88" s="133">
        <v>0.84199000000000002</v>
      </c>
      <c r="GA88" s="133">
        <v>0.82423999999999997</v>
      </c>
      <c r="GB88" s="133">
        <v>0.70989999999999998</v>
      </c>
      <c r="GC88" s="133">
        <v>0.71960000000000002</v>
      </c>
      <c r="GD88" s="133">
        <v>0.38599</v>
      </c>
      <c r="GE88" s="133">
        <v>4.5955000000000003E-2</v>
      </c>
      <c r="GF88" s="133">
        <v>0.18221000000000001</v>
      </c>
      <c r="GG88" s="133">
        <v>0.70391999999999999</v>
      </c>
      <c r="GH88" s="133">
        <v>0.65598999999999996</v>
      </c>
      <c r="GI88" s="133">
        <v>0.54691000000000001</v>
      </c>
      <c r="GJ88" s="133">
        <v>4.2374000000000002E-2</v>
      </c>
      <c r="GK88" s="133">
        <v>-0.56635000000000002</v>
      </c>
      <c r="GL88" s="133">
        <v>0.58792999999999995</v>
      </c>
      <c r="GM88" s="133">
        <v>0.12154</v>
      </c>
      <c r="GN88" s="133">
        <v>-0.57223000000000002</v>
      </c>
      <c r="GO88" s="133">
        <v>0.52315999999999996</v>
      </c>
      <c r="GP88" s="133">
        <v>-0.28797</v>
      </c>
      <c r="GQ88" s="133">
        <v>-0.52763000000000004</v>
      </c>
      <c r="GR88" s="133">
        <v>0.80347999999999997</v>
      </c>
      <c r="GS88" s="133">
        <v>0.83455999999999997</v>
      </c>
      <c r="GT88" s="133">
        <v>-0.28525</v>
      </c>
      <c r="GU88" s="133">
        <v>0.87836999999999998</v>
      </c>
      <c r="GV88" s="133">
        <v>0.81281000000000003</v>
      </c>
      <c r="GW88" s="133">
        <v>0.27355000000000002</v>
      </c>
      <c r="GX88" s="133">
        <v>0.78634000000000004</v>
      </c>
      <c r="GY88" s="133">
        <v>0.69394</v>
      </c>
      <c r="GZ88" s="133">
        <v>0.88454999999999995</v>
      </c>
      <c r="HA88" s="133">
        <v>0.86502999999999997</v>
      </c>
      <c r="HB88" s="133">
        <v>0.74880000000000002</v>
      </c>
      <c r="HC88" s="133">
        <v>0.84275</v>
      </c>
      <c r="HD88" s="133">
        <v>0.81772999999999996</v>
      </c>
      <c r="HE88" s="133">
        <v>0.70328000000000002</v>
      </c>
      <c r="HF88" s="133">
        <v>0.72223000000000004</v>
      </c>
      <c r="HG88" s="133">
        <v>0.16714000000000001</v>
      </c>
      <c r="HH88" s="133">
        <v>-0.16814999999999999</v>
      </c>
      <c r="HI88" s="133">
        <v>0.65031000000000005</v>
      </c>
      <c r="HJ88" s="133">
        <v>0.73094000000000003</v>
      </c>
      <c r="HK88" s="133">
        <v>0.34481000000000001</v>
      </c>
      <c r="HL88" s="133">
        <v>-0.63751999999999998</v>
      </c>
      <c r="HM88" s="133">
        <v>-0.56616999999999995</v>
      </c>
      <c r="HN88" s="133">
        <v>0.61348999999999998</v>
      </c>
      <c r="HO88" s="133">
        <v>-0.50909000000000004</v>
      </c>
      <c r="HP88" s="133">
        <v>-0.49469999999999997</v>
      </c>
      <c r="HQ88" s="133">
        <v>-0.35263</v>
      </c>
      <c r="HR88" s="133">
        <v>-0.28249999999999997</v>
      </c>
      <c r="HS88" s="133">
        <v>0.36958000000000002</v>
      </c>
      <c r="HT88" s="133">
        <v>0.67357</v>
      </c>
      <c r="HU88" s="133">
        <v>0.55754999999999999</v>
      </c>
      <c r="HV88" s="133">
        <v>0.87397999999999998</v>
      </c>
      <c r="HW88" s="133">
        <v>0.81050999999999995</v>
      </c>
      <c r="HX88" s="133">
        <v>0.80167999999999995</v>
      </c>
      <c r="HY88" s="133">
        <v>0.28438000000000002</v>
      </c>
      <c r="HZ88" s="133">
        <v>0.45910000000000001</v>
      </c>
      <c r="IA88" s="133">
        <v>0.45829999999999999</v>
      </c>
      <c r="IB88" s="133">
        <v>0.11107</v>
      </c>
      <c r="IC88" s="133">
        <v>0.41092000000000001</v>
      </c>
      <c r="ID88" s="133">
        <v>0.84885999999999995</v>
      </c>
      <c r="IE88" s="133">
        <v>0.51031000000000004</v>
      </c>
      <c r="IF88" s="133">
        <v>0.51068000000000002</v>
      </c>
      <c r="IG88" s="133">
        <v>0.55898000000000003</v>
      </c>
      <c r="IH88" s="133">
        <v>0.65498000000000001</v>
      </c>
      <c r="II88" s="133">
        <v>0.69255999999999995</v>
      </c>
      <c r="IJ88" s="133">
        <v>0.14258000000000001</v>
      </c>
      <c r="IK88" s="133">
        <v>0.73794999999999999</v>
      </c>
      <c r="IL88" s="133">
        <v>0.55435999999999996</v>
      </c>
      <c r="IM88" s="133">
        <v>-2.3737999999999999E-2</v>
      </c>
      <c r="IN88" s="133">
        <v>-7.8153E-2</v>
      </c>
      <c r="IO88" s="133">
        <v>-0.24890000000000001</v>
      </c>
      <c r="IP88" s="133">
        <v>-0.46594999999999998</v>
      </c>
      <c r="IQ88" s="133">
        <v>-0.26025999999999999</v>
      </c>
      <c r="IR88" s="133">
        <v>-0.49604999999999999</v>
      </c>
      <c r="IS88" s="133">
        <v>-0.41254999999999997</v>
      </c>
      <c r="IT88" s="133">
        <v>-4.4611999999999999E-2</v>
      </c>
      <c r="IU88" s="133">
        <v>-9.0626999999999999E-2</v>
      </c>
      <c r="IV88" s="133">
        <v>-0.22473000000000001</v>
      </c>
      <c r="IW88" s="133">
        <v>-0.42867</v>
      </c>
      <c r="IX88" s="133">
        <v>-0.30880999999999997</v>
      </c>
      <c r="IY88" s="133">
        <v>-0.53922999999999999</v>
      </c>
      <c r="IZ88" s="133">
        <v>-0.65478000000000003</v>
      </c>
      <c r="JA88" s="133">
        <v>-8.4942000000000004E-2</v>
      </c>
      <c r="JB88" s="133">
        <v>-7.0275000000000004E-2</v>
      </c>
      <c r="JC88" s="133">
        <v>2.3753E-2</v>
      </c>
      <c r="JD88" s="133">
        <v>-0.42570999999999998</v>
      </c>
      <c r="JE88" s="133">
        <v>-4.1911999999999998E-2</v>
      </c>
      <c r="JF88" s="133">
        <v>-0.30229</v>
      </c>
      <c r="JG88" s="133">
        <v>-0.43609999999999999</v>
      </c>
      <c r="JH88" s="133">
        <v>-0.72963999999999996</v>
      </c>
      <c r="JI88" s="133">
        <v>-0.71270999999999995</v>
      </c>
      <c r="JJ88" s="133">
        <v>-0.71309</v>
      </c>
      <c r="JK88" s="133">
        <v>-0.70960000000000001</v>
      </c>
      <c r="JL88" s="133">
        <v>-0.71650000000000003</v>
      </c>
      <c r="JM88" s="133">
        <v>-0.64976</v>
      </c>
      <c r="JN88" s="133">
        <v>-0.70370999999999995</v>
      </c>
      <c r="JO88" s="133">
        <v>-0.63556999999999997</v>
      </c>
    </row>
    <row r="89" spans="1:275" ht="15" x14ac:dyDescent="0.25">
      <c r="A89" s="2" t="s">
        <v>21</v>
      </c>
      <c r="B89" s="1" t="s">
        <v>22</v>
      </c>
      <c r="C89" s="3" t="s">
        <v>1336</v>
      </c>
      <c r="D89" s="133">
        <v>-0.47861999999999999</v>
      </c>
      <c r="E89" s="133">
        <v>-0.17466999999999999</v>
      </c>
      <c r="F89" s="133">
        <v>-0.53393999999999997</v>
      </c>
      <c r="G89" s="133">
        <v>-0.59752000000000005</v>
      </c>
      <c r="H89" s="133">
        <v>-0.79254999999999998</v>
      </c>
      <c r="I89" s="133">
        <v>-0.76541000000000003</v>
      </c>
      <c r="J89" s="133">
        <v>-0.55196999999999996</v>
      </c>
      <c r="K89" s="133">
        <v>-0.57562000000000002</v>
      </c>
      <c r="L89" s="133">
        <v>-0.70911000000000002</v>
      </c>
      <c r="M89" s="133">
        <v>-0.82767999999999997</v>
      </c>
      <c r="N89" s="133">
        <v>-0.80288999999999999</v>
      </c>
      <c r="O89" s="133">
        <v>-0.60531000000000001</v>
      </c>
      <c r="P89" s="133">
        <v>-0.55110000000000003</v>
      </c>
      <c r="Q89" s="133">
        <v>-0.67023999999999995</v>
      </c>
      <c r="R89" s="133">
        <v>-0.44031999999999999</v>
      </c>
      <c r="S89" s="133">
        <v>-0.48060000000000003</v>
      </c>
      <c r="T89" s="133">
        <v>-0.47458</v>
      </c>
      <c r="U89" s="133">
        <v>-0.54973000000000005</v>
      </c>
      <c r="V89" s="133">
        <v>-0.75097999999999998</v>
      </c>
      <c r="W89" s="133">
        <v>-0.49994</v>
      </c>
      <c r="X89" s="133">
        <v>-0.81423000000000001</v>
      </c>
      <c r="Y89" s="133">
        <v>-0.75453999999999999</v>
      </c>
      <c r="Z89" s="133">
        <v>-0.50773999999999997</v>
      </c>
      <c r="AA89" s="133">
        <v>-0.50248000000000004</v>
      </c>
      <c r="AB89" s="133">
        <v>-0.59543000000000001</v>
      </c>
      <c r="AC89" s="133">
        <v>-0.66690000000000005</v>
      </c>
      <c r="AD89" s="133">
        <v>-0.43674000000000002</v>
      </c>
      <c r="AE89" s="133">
        <v>-0.82813000000000003</v>
      </c>
      <c r="AF89" s="133">
        <v>-0.81608000000000003</v>
      </c>
      <c r="AG89" s="133">
        <v>-0.76207999999999998</v>
      </c>
      <c r="AH89" s="133">
        <v>-0.77866999999999997</v>
      </c>
      <c r="AI89" s="133">
        <v>-0.81459999999999999</v>
      </c>
      <c r="AJ89" s="133">
        <v>-0.73318000000000005</v>
      </c>
      <c r="AK89" s="133">
        <v>-0.50429999999999997</v>
      </c>
      <c r="AL89" s="133">
        <v>-0.58326</v>
      </c>
      <c r="AM89" s="133">
        <v>-0.50544999999999995</v>
      </c>
      <c r="AN89" s="133">
        <v>-0.42520000000000002</v>
      </c>
      <c r="AO89" s="133">
        <v>-0.70606999999999998</v>
      </c>
      <c r="AP89" s="133">
        <v>-0.52231000000000005</v>
      </c>
      <c r="AQ89" s="133">
        <v>-0.55523999999999996</v>
      </c>
      <c r="AR89" s="133">
        <v>-0.42235</v>
      </c>
      <c r="AS89" s="133">
        <v>-0.42555999999999999</v>
      </c>
      <c r="AT89" s="133">
        <v>-0.44159999999999999</v>
      </c>
      <c r="AU89" s="133">
        <v>-0.50675999999999999</v>
      </c>
      <c r="AV89" s="133">
        <v>-0.46022000000000002</v>
      </c>
      <c r="AW89" s="133">
        <v>-0.57613999999999999</v>
      </c>
      <c r="AX89" s="133">
        <v>-0.80620000000000003</v>
      </c>
      <c r="AY89" s="133">
        <v>-0.50722</v>
      </c>
      <c r="AZ89" s="133">
        <v>-0.70628999999999997</v>
      </c>
      <c r="BA89" s="133">
        <v>-0.43908999999999998</v>
      </c>
      <c r="BB89" s="133">
        <v>-0.77937000000000001</v>
      </c>
      <c r="BC89" s="133">
        <v>-0.83216000000000001</v>
      </c>
      <c r="BD89" s="133">
        <v>-0.53786999999999996</v>
      </c>
      <c r="BE89" s="133">
        <v>-0.53032000000000001</v>
      </c>
      <c r="BF89" s="133">
        <v>-0.60416000000000003</v>
      </c>
      <c r="BG89" s="133">
        <v>-0.50897000000000003</v>
      </c>
      <c r="BH89" s="133">
        <v>-0.48232999999999998</v>
      </c>
      <c r="BI89" s="133">
        <v>-0.55101</v>
      </c>
      <c r="BJ89" s="133">
        <v>-0.50504000000000004</v>
      </c>
      <c r="BK89" s="133">
        <v>-0.52915000000000001</v>
      </c>
      <c r="BL89" s="133">
        <v>-0.44475999999999999</v>
      </c>
      <c r="BM89" s="133">
        <v>-0.82354000000000005</v>
      </c>
      <c r="BN89" s="133">
        <v>-0.80350999999999995</v>
      </c>
      <c r="BO89" s="133">
        <v>-0.62036000000000002</v>
      </c>
      <c r="BP89" s="133">
        <v>-0.41036</v>
      </c>
      <c r="BQ89" s="133">
        <v>-0.52878000000000003</v>
      </c>
      <c r="BR89" s="133">
        <v>-0.67490000000000006</v>
      </c>
      <c r="BS89" s="133">
        <v>-3.4146000000000003E-2</v>
      </c>
      <c r="BT89" s="133">
        <v>-0.48286000000000001</v>
      </c>
      <c r="BU89" s="133">
        <v>-0.58692999999999995</v>
      </c>
      <c r="BV89" s="133">
        <v>-0.12171</v>
      </c>
      <c r="BW89" s="133">
        <v>-0.55791000000000002</v>
      </c>
      <c r="BX89" s="133">
        <v>-0.59221999999999997</v>
      </c>
      <c r="BY89" s="133">
        <v>-0.56252999999999997</v>
      </c>
      <c r="BZ89" s="133">
        <v>-0.68891999999999998</v>
      </c>
      <c r="CA89" s="133">
        <v>-0.49718000000000001</v>
      </c>
      <c r="CB89" s="133">
        <v>-0.75849999999999995</v>
      </c>
      <c r="CC89" s="133">
        <v>-0.60162000000000004</v>
      </c>
      <c r="CD89" s="133">
        <v>-0.45261000000000001</v>
      </c>
      <c r="CE89" s="133">
        <v>0.90066000000000002</v>
      </c>
      <c r="CF89" s="133">
        <v>0.94232000000000005</v>
      </c>
      <c r="CG89" s="133">
        <v>0.89226000000000005</v>
      </c>
      <c r="CH89" s="133">
        <v>0.91310000000000002</v>
      </c>
      <c r="CI89" s="133">
        <v>0.89986999999999995</v>
      </c>
      <c r="CJ89" s="133">
        <v>1</v>
      </c>
      <c r="CK89" s="133">
        <v>0.86185</v>
      </c>
      <c r="CL89" s="133">
        <v>0.93013000000000001</v>
      </c>
      <c r="CM89" s="133">
        <v>0.24948999999999999</v>
      </c>
      <c r="CN89" s="133">
        <v>-0.51776</v>
      </c>
      <c r="CO89" s="133">
        <v>0.80493999999999999</v>
      </c>
      <c r="CP89" s="133">
        <v>-0.52471999999999996</v>
      </c>
      <c r="CQ89" s="133">
        <v>-0.54056999999999999</v>
      </c>
      <c r="CR89" s="133">
        <v>-0.52641000000000004</v>
      </c>
      <c r="CS89" s="133">
        <v>-0.57132000000000005</v>
      </c>
      <c r="CT89" s="133">
        <v>0.39035999999999998</v>
      </c>
      <c r="CU89" s="133">
        <v>0.69635000000000002</v>
      </c>
      <c r="CV89" s="133">
        <v>0.44590000000000002</v>
      </c>
      <c r="CW89" s="133">
        <v>0.43292999999999998</v>
      </c>
      <c r="CX89" s="133">
        <v>0.35660999999999998</v>
      </c>
      <c r="CY89" s="133">
        <v>0.69303000000000003</v>
      </c>
      <c r="CZ89" s="133">
        <v>-0.71994000000000002</v>
      </c>
      <c r="DA89" s="133">
        <v>-0.31730000000000003</v>
      </c>
      <c r="DB89" s="133">
        <v>-0.61636000000000002</v>
      </c>
      <c r="DC89" s="133">
        <v>-0.60324999999999995</v>
      </c>
      <c r="DD89" s="133">
        <v>-0.46505999999999997</v>
      </c>
      <c r="DE89" s="133">
        <v>-0.73421999999999998</v>
      </c>
      <c r="DF89" s="133">
        <v>-0.18964</v>
      </c>
      <c r="DG89" s="133">
        <v>-0.46009</v>
      </c>
      <c r="DH89" s="133">
        <v>-0.31698999999999999</v>
      </c>
      <c r="DI89" s="133">
        <v>-0.68884999999999996</v>
      </c>
      <c r="DJ89" s="133">
        <v>-0.58748</v>
      </c>
      <c r="DK89" s="133">
        <v>-0.59572999999999998</v>
      </c>
      <c r="DL89" s="133">
        <v>-0.60624999999999996</v>
      </c>
      <c r="DM89" s="133">
        <v>-0.65400999999999998</v>
      </c>
      <c r="DN89" s="133">
        <v>-0.39607999999999999</v>
      </c>
      <c r="DO89" s="133">
        <v>-0.40284999999999999</v>
      </c>
      <c r="DP89" s="133">
        <v>-0.69772999999999996</v>
      </c>
      <c r="DQ89" s="133">
        <v>-0.62578</v>
      </c>
      <c r="DR89" s="133">
        <v>-0.55544000000000004</v>
      </c>
      <c r="DS89" s="133">
        <v>-0.58491000000000004</v>
      </c>
      <c r="DT89" s="133">
        <v>-0.70698000000000005</v>
      </c>
      <c r="DU89" s="133">
        <v>-0.78319000000000005</v>
      </c>
      <c r="DV89" s="133">
        <v>-0.54076000000000002</v>
      </c>
      <c r="DW89" s="133">
        <v>-0.63192999999999999</v>
      </c>
      <c r="DX89" s="133">
        <v>-0.54</v>
      </c>
      <c r="DY89" s="133">
        <v>-0.42931000000000002</v>
      </c>
      <c r="DZ89" s="133">
        <v>-0.64844000000000002</v>
      </c>
      <c r="EA89" s="133">
        <v>-0.68700000000000006</v>
      </c>
      <c r="EB89" s="133">
        <v>-0.50856000000000001</v>
      </c>
      <c r="EC89" s="133">
        <v>-0.72119999999999995</v>
      </c>
      <c r="ED89" s="133">
        <v>-0.60934999999999995</v>
      </c>
      <c r="EE89" s="133">
        <v>-0.50500999999999996</v>
      </c>
      <c r="EF89" s="133">
        <v>-0.46894999999999998</v>
      </c>
      <c r="EG89" s="133">
        <v>0.85429999999999995</v>
      </c>
      <c r="EH89" s="133">
        <v>0.78973000000000004</v>
      </c>
      <c r="EI89" s="133">
        <v>0.76787000000000005</v>
      </c>
      <c r="EJ89" s="133">
        <v>0.91517999999999999</v>
      </c>
      <c r="EK89" s="133">
        <v>8.5136000000000003E-2</v>
      </c>
      <c r="EL89" s="133">
        <v>0.81991999999999998</v>
      </c>
      <c r="EM89" s="133">
        <v>0.88748000000000005</v>
      </c>
      <c r="EN89" s="133">
        <v>0.92752999999999997</v>
      </c>
      <c r="EO89" s="133">
        <v>0.87844</v>
      </c>
      <c r="EP89" s="133">
        <v>-0.41210000000000002</v>
      </c>
      <c r="EQ89" s="133">
        <v>-0.61092999999999997</v>
      </c>
      <c r="ER89" s="133">
        <v>0.72075</v>
      </c>
      <c r="ES89" s="133">
        <v>3.7152000000000001E-3</v>
      </c>
      <c r="ET89" s="133">
        <v>0.37494</v>
      </c>
      <c r="EU89" s="133">
        <v>0.30687999999999999</v>
      </c>
      <c r="EV89" s="133">
        <v>-0.19153000000000001</v>
      </c>
      <c r="EW89" s="133">
        <v>-0.55691000000000002</v>
      </c>
      <c r="EX89" s="133">
        <v>-0.44866</v>
      </c>
      <c r="EY89" s="133">
        <v>-0.44547999999999999</v>
      </c>
      <c r="EZ89" s="133">
        <v>-0.62180999999999997</v>
      </c>
      <c r="FA89" s="133">
        <v>-0.81621999999999995</v>
      </c>
      <c r="FB89" s="133">
        <v>-0.46894000000000002</v>
      </c>
      <c r="FC89" s="133">
        <v>-0.46115</v>
      </c>
      <c r="FD89" s="133">
        <v>-0.44786999999999999</v>
      </c>
      <c r="FE89" s="133">
        <v>-0.44732</v>
      </c>
      <c r="FF89" s="133">
        <v>-0.44602000000000003</v>
      </c>
      <c r="FG89" s="133">
        <v>0.46814</v>
      </c>
      <c r="FH89" s="133">
        <v>-0.64841000000000004</v>
      </c>
      <c r="FI89" s="133">
        <v>0.44344</v>
      </c>
      <c r="FJ89" s="133">
        <v>-0.36570000000000003</v>
      </c>
      <c r="FK89" s="133">
        <v>0.42975000000000002</v>
      </c>
      <c r="FL89" s="133">
        <v>-0.36424000000000001</v>
      </c>
      <c r="FM89" s="133">
        <v>0.39748</v>
      </c>
      <c r="FN89" s="133">
        <v>0.90539999999999998</v>
      </c>
      <c r="FO89" s="133">
        <v>-0.26274999999999998</v>
      </c>
      <c r="FP89" s="133">
        <v>0.74795</v>
      </c>
      <c r="FQ89" s="133">
        <v>0.90676000000000001</v>
      </c>
      <c r="FR89" s="133">
        <v>0.77041999999999999</v>
      </c>
      <c r="FS89" s="133">
        <v>0.51688000000000001</v>
      </c>
      <c r="FT89" s="133">
        <v>-0.70611000000000002</v>
      </c>
      <c r="FU89" s="133">
        <v>0.75761999999999996</v>
      </c>
      <c r="FV89" s="133">
        <v>0.73436999999999997</v>
      </c>
      <c r="FW89" s="133">
        <v>0.78083000000000002</v>
      </c>
      <c r="FX89" s="133">
        <v>0.86346000000000001</v>
      </c>
      <c r="FY89" s="133">
        <v>0.57674999999999998</v>
      </c>
      <c r="FZ89" s="133">
        <v>0.90659999999999996</v>
      </c>
      <c r="GA89" s="133">
        <v>0.86068999999999996</v>
      </c>
      <c r="GB89" s="133">
        <v>0.73906000000000005</v>
      </c>
      <c r="GC89" s="133">
        <v>0.74407000000000001</v>
      </c>
      <c r="GD89" s="133">
        <v>0.45888000000000001</v>
      </c>
      <c r="GE89" s="133">
        <v>-5.8696999999999999E-2</v>
      </c>
      <c r="GF89" s="133">
        <v>6.3934000000000005E-2</v>
      </c>
      <c r="GG89" s="133">
        <v>0.67018</v>
      </c>
      <c r="GH89" s="133">
        <v>0.63851999999999998</v>
      </c>
      <c r="GI89" s="133">
        <v>0.63314999999999999</v>
      </c>
      <c r="GJ89" s="133">
        <v>0.1105</v>
      </c>
      <c r="GK89" s="133">
        <v>-0.60579000000000005</v>
      </c>
      <c r="GL89" s="133">
        <v>0.65322999999999998</v>
      </c>
      <c r="GM89" s="133">
        <v>0.18478</v>
      </c>
      <c r="GN89" s="133">
        <v>-0.63283999999999996</v>
      </c>
      <c r="GO89" s="133">
        <v>0.64148000000000005</v>
      </c>
      <c r="GP89" s="133">
        <v>-0.26182</v>
      </c>
      <c r="GQ89" s="133">
        <v>-0.58026999999999995</v>
      </c>
      <c r="GR89" s="133">
        <v>0.85929999999999995</v>
      </c>
      <c r="GS89" s="133">
        <v>0.90551999999999999</v>
      </c>
      <c r="GT89" s="133">
        <v>-0.34953000000000001</v>
      </c>
      <c r="GU89" s="133">
        <v>0.88932</v>
      </c>
      <c r="GV89" s="133">
        <v>0.85157000000000005</v>
      </c>
      <c r="GW89" s="133">
        <v>0.28886000000000001</v>
      </c>
      <c r="GX89" s="133">
        <v>0.74943000000000004</v>
      </c>
      <c r="GY89" s="133">
        <v>0.73555999999999999</v>
      </c>
      <c r="GZ89" s="133">
        <v>0.91574</v>
      </c>
      <c r="HA89" s="133">
        <v>0.89195999999999998</v>
      </c>
      <c r="HB89" s="133">
        <v>0.77654000000000001</v>
      </c>
      <c r="HC89" s="133">
        <v>0.88431999999999999</v>
      </c>
      <c r="HD89" s="133">
        <v>0.82691000000000003</v>
      </c>
      <c r="HE89" s="133">
        <v>0.70201000000000002</v>
      </c>
      <c r="HF89" s="133">
        <v>0.68488000000000004</v>
      </c>
      <c r="HG89" s="133">
        <v>0.10367</v>
      </c>
      <c r="HH89" s="133">
        <v>-0.26645000000000002</v>
      </c>
      <c r="HI89" s="133">
        <v>0.68803999999999998</v>
      </c>
      <c r="HJ89" s="133">
        <v>0.77302999999999999</v>
      </c>
      <c r="HK89" s="133">
        <v>0.41597000000000001</v>
      </c>
      <c r="HL89" s="133">
        <v>-0.71953999999999996</v>
      </c>
      <c r="HM89" s="133">
        <v>-0.61731999999999998</v>
      </c>
      <c r="HN89" s="133">
        <v>0.61363000000000001</v>
      </c>
      <c r="HO89" s="133">
        <v>-0.56689999999999996</v>
      </c>
      <c r="HP89" s="133">
        <v>-0.52402000000000004</v>
      </c>
      <c r="HQ89" s="133">
        <v>-0.35454000000000002</v>
      </c>
      <c r="HR89" s="133">
        <v>-0.22409000000000001</v>
      </c>
      <c r="HS89" s="133">
        <v>0.41836000000000001</v>
      </c>
      <c r="HT89" s="133">
        <v>0.72912999999999994</v>
      </c>
      <c r="HU89" s="133">
        <v>0.53478999999999999</v>
      </c>
      <c r="HV89" s="133">
        <v>0.87985000000000002</v>
      </c>
      <c r="HW89" s="133">
        <v>0.83494999999999997</v>
      </c>
      <c r="HX89" s="133">
        <v>0.85158999999999996</v>
      </c>
      <c r="HY89" s="133">
        <v>0.24704000000000001</v>
      </c>
      <c r="HZ89" s="133">
        <v>0.43676999999999999</v>
      </c>
      <c r="IA89" s="133">
        <v>0.35415000000000002</v>
      </c>
      <c r="IB89" s="133">
        <v>-4.3806999999999999E-2</v>
      </c>
      <c r="IC89" s="133">
        <v>0.39118000000000003</v>
      </c>
      <c r="ID89" s="133">
        <v>0.84902</v>
      </c>
      <c r="IE89" s="133">
        <v>0.53210999999999997</v>
      </c>
      <c r="IF89" s="133">
        <v>0.47183000000000003</v>
      </c>
      <c r="IG89" s="133">
        <v>0.53524000000000005</v>
      </c>
      <c r="IH89" s="133">
        <v>0.68596999999999997</v>
      </c>
      <c r="II89" s="133">
        <v>0.72848999999999997</v>
      </c>
      <c r="IJ89" s="133">
        <v>0.22627</v>
      </c>
      <c r="IK89" s="133">
        <v>0.76736000000000004</v>
      </c>
      <c r="IL89" s="133">
        <v>0.57220000000000004</v>
      </c>
      <c r="IM89" s="133">
        <v>-7.5020000000000003E-2</v>
      </c>
      <c r="IN89" s="133">
        <v>-0.13008</v>
      </c>
      <c r="IO89" s="133">
        <v>-0.26405000000000001</v>
      </c>
      <c r="IP89" s="133">
        <v>-0.50924000000000003</v>
      </c>
      <c r="IQ89" s="133">
        <v>-0.30053999999999997</v>
      </c>
      <c r="IR89" s="133">
        <v>-0.54915000000000003</v>
      </c>
      <c r="IS89" s="133">
        <v>-0.50231000000000003</v>
      </c>
      <c r="IT89" s="133">
        <v>-8.3479999999999999E-2</v>
      </c>
      <c r="IU89" s="133">
        <v>-0.11534999999999999</v>
      </c>
      <c r="IV89" s="133">
        <v>-0.23249</v>
      </c>
      <c r="IW89" s="133">
        <v>-0.43264999999999998</v>
      </c>
      <c r="IX89" s="133">
        <v>-0.33495000000000003</v>
      </c>
      <c r="IY89" s="133">
        <v>-0.57111000000000001</v>
      </c>
      <c r="IZ89" s="133">
        <v>-0.75519999999999998</v>
      </c>
      <c r="JA89" s="133">
        <v>-0.11636000000000001</v>
      </c>
      <c r="JB89" s="133">
        <v>-9.8386000000000001E-2</v>
      </c>
      <c r="JC89" s="133">
        <v>5.3251E-2</v>
      </c>
      <c r="JD89" s="133">
        <v>-0.42786999999999997</v>
      </c>
      <c r="JE89" s="133">
        <v>-2.1798999999999999E-2</v>
      </c>
      <c r="JF89" s="133">
        <v>-0.30426999999999998</v>
      </c>
      <c r="JG89" s="133">
        <v>-0.47414000000000001</v>
      </c>
      <c r="JH89" s="133">
        <v>-0.82042000000000004</v>
      </c>
      <c r="JI89" s="133">
        <v>-0.77124999999999999</v>
      </c>
      <c r="JJ89" s="133">
        <v>-0.80203999999999998</v>
      </c>
      <c r="JK89" s="133">
        <v>-0.78961000000000003</v>
      </c>
      <c r="JL89" s="133">
        <v>-0.79529000000000005</v>
      </c>
      <c r="JM89" s="133">
        <v>-0.72697000000000001</v>
      </c>
      <c r="JN89" s="133">
        <v>-0.77925</v>
      </c>
      <c r="JO89" s="133">
        <v>-0.68008000000000002</v>
      </c>
    </row>
    <row r="90" spans="1:275" ht="15" x14ac:dyDescent="0.25">
      <c r="A90" s="2" t="s">
        <v>19</v>
      </c>
      <c r="B90" s="1" t="s">
        <v>20</v>
      </c>
      <c r="C90" s="3" t="s">
        <v>1336</v>
      </c>
      <c r="D90" s="133">
        <v>-0.27912999999999999</v>
      </c>
      <c r="E90" s="133">
        <v>-6.5068000000000001E-2</v>
      </c>
      <c r="F90" s="133">
        <v>-0.46489000000000003</v>
      </c>
      <c r="G90" s="133">
        <v>-0.53491</v>
      </c>
      <c r="H90" s="133">
        <v>-0.59465999999999997</v>
      </c>
      <c r="I90" s="133">
        <v>-0.56254999999999999</v>
      </c>
      <c r="J90" s="133">
        <v>-0.50124999999999997</v>
      </c>
      <c r="K90" s="133">
        <v>-0.52532999999999996</v>
      </c>
      <c r="L90" s="133">
        <v>-0.55584999999999996</v>
      </c>
      <c r="M90" s="133">
        <v>-0.62133000000000005</v>
      </c>
      <c r="N90" s="133">
        <v>-0.60682000000000003</v>
      </c>
      <c r="O90" s="133">
        <v>-0.49963000000000002</v>
      </c>
      <c r="P90" s="133">
        <v>-0.44714999999999999</v>
      </c>
      <c r="Q90" s="133">
        <v>-0.50670999999999999</v>
      </c>
      <c r="R90" s="133">
        <v>-0.44613999999999998</v>
      </c>
      <c r="S90" s="133">
        <v>-0.44427</v>
      </c>
      <c r="T90" s="133">
        <v>-0.49608000000000002</v>
      </c>
      <c r="U90" s="133">
        <v>-0.54825000000000002</v>
      </c>
      <c r="V90" s="133">
        <v>-0.56406999999999996</v>
      </c>
      <c r="W90" s="133">
        <v>-0.46710000000000002</v>
      </c>
      <c r="X90" s="133">
        <v>-0.62083999999999995</v>
      </c>
      <c r="Y90" s="133">
        <v>-0.55710000000000004</v>
      </c>
      <c r="Z90" s="133">
        <v>-0.41974</v>
      </c>
      <c r="AA90" s="133">
        <v>-0.42888999999999999</v>
      </c>
      <c r="AB90" s="133">
        <v>-0.46378999999999998</v>
      </c>
      <c r="AC90" s="133">
        <v>-0.50992000000000004</v>
      </c>
      <c r="AD90" s="133">
        <v>-0.47310000000000002</v>
      </c>
      <c r="AE90" s="133">
        <v>-0.62104999999999999</v>
      </c>
      <c r="AF90" s="133">
        <v>-0.61492999999999998</v>
      </c>
      <c r="AG90" s="133">
        <v>-0.57059000000000004</v>
      </c>
      <c r="AH90" s="133">
        <v>-0.58799000000000001</v>
      </c>
      <c r="AI90" s="133">
        <v>-0.61992999999999998</v>
      </c>
      <c r="AJ90" s="133">
        <v>-0.54622000000000004</v>
      </c>
      <c r="AK90" s="133">
        <v>-0.44368999999999997</v>
      </c>
      <c r="AL90" s="133">
        <v>-0.42470000000000002</v>
      </c>
      <c r="AM90" s="133">
        <v>-0.45473000000000002</v>
      </c>
      <c r="AN90" s="133">
        <v>-0.42707000000000001</v>
      </c>
      <c r="AO90" s="133">
        <v>-0.49473</v>
      </c>
      <c r="AP90" s="133">
        <v>-0.45954</v>
      </c>
      <c r="AQ90" s="133">
        <v>-0.48620999999999998</v>
      </c>
      <c r="AR90" s="133">
        <v>-0.44724000000000003</v>
      </c>
      <c r="AS90" s="133">
        <v>-0.44202999999999998</v>
      </c>
      <c r="AT90" s="133">
        <v>-0.43665999999999999</v>
      </c>
      <c r="AU90" s="133">
        <v>-0.43086999999999998</v>
      </c>
      <c r="AV90" s="133">
        <v>-0.44827</v>
      </c>
      <c r="AW90" s="133">
        <v>-0.53212000000000004</v>
      </c>
      <c r="AX90" s="133">
        <v>-0.60997999999999997</v>
      </c>
      <c r="AY90" s="133">
        <v>-0.51075999999999999</v>
      </c>
      <c r="AZ90" s="133">
        <v>-0.54952000000000001</v>
      </c>
      <c r="BA90" s="133">
        <v>-0.46625</v>
      </c>
      <c r="BB90" s="133">
        <v>-0.54795000000000005</v>
      </c>
      <c r="BC90" s="133">
        <v>-0.65046999999999999</v>
      </c>
      <c r="BD90" s="133">
        <v>-0.52283999999999997</v>
      </c>
      <c r="BE90" s="133">
        <v>-0.52092000000000005</v>
      </c>
      <c r="BF90" s="133">
        <v>-0.47455999999999998</v>
      </c>
      <c r="BG90" s="133">
        <v>-0.33878000000000003</v>
      </c>
      <c r="BH90" s="133">
        <v>-0.47427999999999998</v>
      </c>
      <c r="BI90" s="133">
        <v>-0.51178999999999997</v>
      </c>
      <c r="BJ90" s="133">
        <v>-0.45396999999999998</v>
      </c>
      <c r="BK90" s="133">
        <v>-0.42725000000000002</v>
      </c>
      <c r="BL90" s="133">
        <v>-0.47147</v>
      </c>
      <c r="BM90" s="133">
        <v>-0.63904000000000005</v>
      </c>
      <c r="BN90" s="133">
        <v>-0.62372000000000005</v>
      </c>
      <c r="BO90" s="133">
        <v>-0.54459999999999997</v>
      </c>
      <c r="BP90" s="133">
        <v>-0.28527999999999998</v>
      </c>
      <c r="BQ90" s="133">
        <v>-0.38099</v>
      </c>
      <c r="BR90" s="133">
        <v>-0.56749000000000005</v>
      </c>
      <c r="BS90" s="133">
        <v>0.11194</v>
      </c>
      <c r="BT90" s="133">
        <v>-0.36889</v>
      </c>
      <c r="BU90" s="133">
        <v>-0.4647</v>
      </c>
      <c r="BV90" s="133">
        <v>-0.14457999999999999</v>
      </c>
      <c r="BW90" s="133">
        <v>-0.51449999999999996</v>
      </c>
      <c r="BX90" s="133">
        <v>-0.52576999999999996</v>
      </c>
      <c r="BY90" s="133">
        <v>-0.54069999999999996</v>
      </c>
      <c r="BZ90" s="133">
        <v>-0.57335000000000003</v>
      </c>
      <c r="CA90" s="133">
        <v>-0.46545999999999998</v>
      </c>
      <c r="CB90" s="133">
        <v>-0.62263000000000002</v>
      </c>
      <c r="CC90" s="133">
        <v>-0.55954999999999999</v>
      </c>
      <c r="CD90" s="133">
        <v>-0.49946000000000002</v>
      </c>
      <c r="CE90" s="133">
        <v>0.73829</v>
      </c>
      <c r="CF90" s="133">
        <v>0.82706999999999997</v>
      </c>
      <c r="CG90" s="133">
        <v>0.78603000000000001</v>
      </c>
      <c r="CH90" s="133">
        <v>0.79101999999999995</v>
      </c>
      <c r="CI90" s="133">
        <v>0.88531000000000004</v>
      </c>
      <c r="CJ90" s="133">
        <v>0.86185</v>
      </c>
      <c r="CK90" s="133">
        <v>1</v>
      </c>
      <c r="CL90" s="133">
        <v>0.81437000000000004</v>
      </c>
      <c r="CM90" s="133">
        <v>0.30581999999999998</v>
      </c>
      <c r="CN90" s="133">
        <v>-0.50012000000000001</v>
      </c>
      <c r="CO90" s="133">
        <v>0.79200999999999999</v>
      </c>
      <c r="CP90" s="133">
        <v>-0.5464</v>
      </c>
      <c r="CQ90" s="133">
        <v>-0.49754999999999999</v>
      </c>
      <c r="CR90" s="133">
        <v>-0.54061000000000003</v>
      </c>
      <c r="CS90" s="133">
        <v>-0.49003000000000002</v>
      </c>
      <c r="CT90" s="133">
        <v>0.44599</v>
      </c>
      <c r="CU90" s="133">
        <v>0.65959000000000001</v>
      </c>
      <c r="CV90" s="133">
        <v>0.48237999999999998</v>
      </c>
      <c r="CW90" s="133">
        <v>0.4909</v>
      </c>
      <c r="CX90" s="133">
        <v>0.47855999999999999</v>
      </c>
      <c r="CY90" s="133">
        <v>0.65866000000000002</v>
      </c>
      <c r="CZ90" s="133">
        <v>-0.53032999999999997</v>
      </c>
      <c r="DA90" s="133">
        <v>-0.25223000000000001</v>
      </c>
      <c r="DB90" s="133">
        <v>-0.50663999999999998</v>
      </c>
      <c r="DC90" s="133">
        <v>-0.52222999999999997</v>
      </c>
      <c r="DD90" s="133">
        <v>-0.43236999999999998</v>
      </c>
      <c r="DE90" s="133">
        <v>-0.56235000000000002</v>
      </c>
      <c r="DF90" s="133">
        <v>-0.21229999999999999</v>
      </c>
      <c r="DG90" s="133">
        <v>-0.42185</v>
      </c>
      <c r="DH90" s="133">
        <v>-0.29902000000000001</v>
      </c>
      <c r="DI90" s="133">
        <v>-0.59497</v>
      </c>
      <c r="DJ90" s="133">
        <v>-0.58567000000000002</v>
      </c>
      <c r="DK90" s="133">
        <v>-0.55949000000000004</v>
      </c>
      <c r="DL90" s="133">
        <v>-0.56262000000000001</v>
      </c>
      <c r="DM90" s="133">
        <v>-0.58633000000000002</v>
      </c>
      <c r="DN90" s="133">
        <v>-0.41886000000000001</v>
      </c>
      <c r="DO90" s="133">
        <v>-0.31153999999999998</v>
      </c>
      <c r="DP90" s="133">
        <v>-0.59028000000000003</v>
      </c>
      <c r="DQ90" s="133">
        <v>-0.57132000000000005</v>
      </c>
      <c r="DR90" s="133">
        <v>-0.53608999999999996</v>
      </c>
      <c r="DS90" s="133">
        <v>-0.55345</v>
      </c>
      <c r="DT90" s="133">
        <v>-0.59211999999999998</v>
      </c>
      <c r="DU90" s="133">
        <v>-0.64353000000000005</v>
      </c>
      <c r="DV90" s="133">
        <v>-0.47692000000000001</v>
      </c>
      <c r="DW90" s="133">
        <v>-0.58511000000000002</v>
      </c>
      <c r="DX90" s="133">
        <v>-0.56042999999999998</v>
      </c>
      <c r="DY90" s="133">
        <v>-0.37383</v>
      </c>
      <c r="DZ90" s="133">
        <v>-0.59633999999999998</v>
      </c>
      <c r="EA90" s="133">
        <v>-0.66225000000000001</v>
      </c>
      <c r="EB90" s="133">
        <v>-0.54559999999999997</v>
      </c>
      <c r="EC90" s="133">
        <v>-0.64527000000000001</v>
      </c>
      <c r="ED90" s="133">
        <v>-0.48809000000000002</v>
      </c>
      <c r="EE90" s="133">
        <v>-0.46261999999999998</v>
      </c>
      <c r="EF90" s="133">
        <v>-0.48357</v>
      </c>
      <c r="EG90" s="133">
        <v>0.75483</v>
      </c>
      <c r="EH90" s="133">
        <v>0.71569000000000005</v>
      </c>
      <c r="EI90" s="133">
        <v>0.69399999999999995</v>
      </c>
      <c r="EJ90" s="133">
        <v>0.77300999999999997</v>
      </c>
      <c r="EK90" s="133">
        <v>3.1930000000000001E-3</v>
      </c>
      <c r="EL90" s="133">
        <v>0.84560000000000002</v>
      </c>
      <c r="EM90" s="133">
        <v>0.84438999999999997</v>
      </c>
      <c r="EN90" s="133">
        <v>0.90324000000000004</v>
      </c>
      <c r="EO90" s="133">
        <v>0.74965000000000004</v>
      </c>
      <c r="EP90" s="133">
        <v>-0.42734</v>
      </c>
      <c r="EQ90" s="133">
        <v>-0.54146000000000005</v>
      </c>
      <c r="ER90" s="133">
        <v>0.65469999999999995</v>
      </c>
      <c r="ES90" s="133">
        <v>9.5939000000000007E-3</v>
      </c>
      <c r="ET90" s="133">
        <v>0.41327999999999998</v>
      </c>
      <c r="EU90" s="133">
        <v>0.24637000000000001</v>
      </c>
      <c r="EV90" s="133">
        <v>-0.14324000000000001</v>
      </c>
      <c r="EW90" s="133">
        <v>-0.51529000000000003</v>
      </c>
      <c r="EX90" s="133">
        <v>-0.48477999999999999</v>
      </c>
      <c r="EY90" s="133">
        <v>-0.47112999999999999</v>
      </c>
      <c r="EZ90" s="133">
        <v>-0.5302</v>
      </c>
      <c r="FA90" s="133">
        <v>-0.62982000000000005</v>
      </c>
      <c r="FB90" s="133">
        <v>-0.48296</v>
      </c>
      <c r="FC90" s="133">
        <v>-0.49009000000000003</v>
      </c>
      <c r="FD90" s="133">
        <v>-0.50036000000000003</v>
      </c>
      <c r="FE90" s="133">
        <v>-0.49031999999999998</v>
      </c>
      <c r="FF90" s="133">
        <v>-0.48531999999999997</v>
      </c>
      <c r="FG90" s="133">
        <v>0.36418</v>
      </c>
      <c r="FH90" s="133">
        <v>-0.57982</v>
      </c>
      <c r="FI90" s="133">
        <v>0.26507999999999998</v>
      </c>
      <c r="FJ90" s="133">
        <v>-0.44527</v>
      </c>
      <c r="FK90" s="133">
        <v>0.33807999999999999</v>
      </c>
      <c r="FL90" s="133">
        <v>-0.38628000000000001</v>
      </c>
      <c r="FM90" s="133">
        <v>0.33910000000000001</v>
      </c>
      <c r="FN90" s="133">
        <v>0.76056999999999997</v>
      </c>
      <c r="FO90" s="133">
        <v>-2.2991999999999999E-2</v>
      </c>
      <c r="FP90" s="133">
        <v>0.67574999999999996</v>
      </c>
      <c r="FQ90" s="133">
        <v>0.81406000000000001</v>
      </c>
      <c r="FR90" s="133">
        <v>0.72729999999999995</v>
      </c>
      <c r="FS90" s="133">
        <v>0.57477</v>
      </c>
      <c r="FT90" s="133">
        <v>-0.48265000000000002</v>
      </c>
      <c r="FU90" s="133">
        <v>0.76463000000000003</v>
      </c>
      <c r="FV90" s="133">
        <v>0.70869000000000004</v>
      </c>
      <c r="FW90" s="133">
        <v>0.71858</v>
      </c>
      <c r="FX90" s="133">
        <v>0.77566000000000002</v>
      </c>
      <c r="FY90" s="133">
        <v>0.53674999999999995</v>
      </c>
      <c r="FZ90" s="133">
        <v>0.77212000000000003</v>
      </c>
      <c r="GA90" s="133">
        <v>0.75619999999999998</v>
      </c>
      <c r="GB90" s="133">
        <v>0.66171000000000002</v>
      </c>
      <c r="GC90" s="133">
        <v>0.64910000000000001</v>
      </c>
      <c r="GD90" s="133">
        <v>0.38401999999999997</v>
      </c>
      <c r="GE90" s="133">
        <v>0.17044999999999999</v>
      </c>
      <c r="GF90" s="133">
        <v>0.31634000000000001</v>
      </c>
      <c r="GG90" s="133">
        <v>0.67273000000000005</v>
      </c>
      <c r="GH90" s="133">
        <v>0.63010999999999995</v>
      </c>
      <c r="GI90" s="133">
        <v>0.43532999999999999</v>
      </c>
      <c r="GJ90" s="133">
        <v>9.1015000000000002E-3</v>
      </c>
      <c r="GK90" s="133">
        <v>-0.49123</v>
      </c>
      <c r="GL90" s="133">
        <v>0.48471999999999998</v>
      </c>
      <c r="GM90" s="133">
        <v>6.4471000000000001E-2</v>
      </c>
      <c r="GN90" s="133">
        <v>-0.50814999999999999</v>
      </c>
      <c r="GO90" s="133">
        <v>0.45354</v>
      </c>
      <c r="GP90" s="133">
        <v>-0.33257999999999999</v>
      </c>
      <c r="GQ90" s="133">
        <v>-0.43529000000000001</v>
      </c>
      <c r="GR90" s="133">
        <v>0.70974000000000004</v>
      </c>
      <c r="GS90" s="133">
        <v>0.77166000000000001</v>
      </c>
      <c r="GT90" s="133">
        <v>-5.9547999999999997E-2</v>
      </c>
      <c r="GU90" s="133">
        <v>0.81572999999999996</v>
      </c>
      <c r="GV90" s="133">
        <v>0.81066000000000005</v>
      </c>
      <c r="GW90" s="133">
        <v>0.45689000000000002</v>
      </c>
      <c r="GX90" s="133">
        <v>0.79349000000000003</v>
      </c>
      <c r="GY90" s="133">
        <v>0.77224999999999999</v>
      </c>
      <c r="GZ90" s="133">
        <v>0.81896999999999998</v>
      </c>
      <c r="HA90" s="133">
        <v>0.81161000000000005</v>
      </c>
      <c r="HB90" s="133">
        <v>0.74482000000000004</v>
      </c>
      <c r="HC90" s="133">
        <v>0.80615000000000003</v>
      </c>
      <c r="HD90" s="133">
        <v>0.77268999999999999</v>
      </c>
      <c r="HE90" s="133">
        <v>0.65839999999999999</v>
      </c>
      <c r="HF90" s="133">
        <v>0.69735000000000003</v>
      </c>
      <c r="HG90" s="133">
        <v>0.29133999999999999</v>
      </c>
      <c r="HH90" s="133">
        <v>-4.5954999999999998E-3</v>
      </c>
      <c r="HI90" s="133">
        <v>0.71584000000000003</v>
      </c>
      <c r="HJ90" s="133">
        <v>0.65922000000000003</v>
      </c>
      <c r="HK90" s="133">
        <v>0.30436000000000002</v>
      </c>
      <c r="HL90" s="133">
        <v>-0.57547999999999999</v>
      </c>
      <c r="HM90" s="133">
        <v>-0.52810000000000001</v>
      </c>
      <c r="HN90" s="133">
        <v>0.56598000000000004</v>
      </c>
      <c r="HO90" s="133">
        <v>-0.52768999999999999</v>
      </c>
      <c r="HP90" s="133">
        <v>-0.53996999999999995</v>
      </c>
      <c r="HQ90" s="133">
        <v>-0.34510000000000002</v>
      </c>
      <c r="HR90" s="133">
        <v>-0.28006999999999999</v>
      </c>
      <c r="HS90" s="133">
        <v>0.44288</v>
      </c>
      <c r="HT90" s="133">
        <v>0.57223999999999997</v>
      </c>
      <c r="HU90" s="133">
        <v>0.60650000000000004</v>
      </c>
      <c r="HV90" s="133">
        <v>0.82530999999999999</v>
      </c>
      <c r="HW90" s="133">
        <v>0.80847999999999998</v>
      </c>
      <c r="HX90" s="133">
        <v>0.69916</v>
      </c>
      <c r="HY90" s="133">
        <v>0.24410999999999999</v>
      </c>
      <c r="HZ90" s="133">
        <v>0.48977999999999999</v>
      </c>
      <c r="IA90" s="133">
        <v>0.43086000000000002</v>
      </c>
      <c r="IB90" s="133">
        <v>0.1166</v>
      </c>
      <c r="IC90" s="133">
        <v>0.47220000000000001</v>
      </c>
      <c r="ID90" s="133">
        <v>0.82371000000000005</v>
      </c>
      <c r="IE90" s="133">
        <v>0.57887</v>
      </c>
      <c r="IF90" s="133">
        <v>0.49880999999999998</v>
      </c>
      <c r="IG90" s="133">
        <v>0.64605999999999997</v>
      </c>
      <c r="IH90" s="133">
        <v>0.71650000000000003</v>
      </c>
      <c r="II90" s="133">
        <v>0.72033000000000003</v>
      </c>
      <c r="IJ90" s="133">
        <v>0.12223000000000001</v>
      </c>
      <c r="IK90" s="133">
        <v>0.63131999999999999</v>
      </c>
      <c r="IL90" s="133">
        <v>0.45084999999999997</v>
      </c>
      <c r="IM90" s="133">
        <v>-0.10600999999999999</v>
      </c>
      <c r="IN90" s="133">
        <v>-0.1142</v>
      </c>
      <c r="IO90" s="133">
        <v>-0.34547</v>
      </c>
      <c r="IP90" s="133">
        <v>-0.41948999999999997</v>
      </c>
      <c r="IQ90" s="133">
        <v>-0.28721999999999998</v>
      </c>
      <c r="IR90" s="133">
        <v>-0.42292000000000002</v>
      </c>
      <c r="IS90" s="133">
        <v>-0.40854000000000001</v>
      </c>
      <c r="IT90" s="133">
        <v>-0.15483</v>
      </c>
      <c r="IU90" s="133">
        <v>-0.12927</v>
      </c>
      <c r="IV90" s="133">
        <v>-0.33501999999999998</v>
      </c>
      <c r="IW90" s="133">
        <v>-0.39990999999999999</v>
      </c>
      <c r="IX90" s="133">
        <v>-0.33391999999999999</v>
      </c>
      <c r="IY90" s="133">
        <v>-0.44868999999999998</v>
      </c>
      <c r="IZ90" s="133">
        <v>-0.56437000000000004</v>
      </c>
      <c r="JA90" s="133">
        <v>-0.12644</v>
      </c>
      <c r="JB90" s="133">
        <v>-6.7783999999999997E-2</v>
      </c>
      <c r="JC90" s="133">
        <v>-9.1254000000000002E-2</v>
      </c>
      <c r="JD90" s="133">
        <v>-0.39111000000000001</v>
      </c>
      <c r="JE90" s="133">
        <v>-5.1282000000000001E-2</v>
      </c>
      <c r="JF90" s="133">
        <v>-0.23480000000000001</v>
      </c>
      <c r="JG90" s="133">
        <v>-0.38945000000000002</v>
      </c>
      <c r="JH90" s="133">
        <v>-0.62963000000000002</v>
      </c>
      <c r="JI90" s="133">
        <v>-0.59052000000000004</v>
      </c>
      <c r="JJ90" s="133">
        <v>-0.59833999999999998</v>
      </c>
      <c r="JK90" s="133">
        <v>-0.58260999999999996</v>
      </c>
      <c r="JL90" s="133">
        <v>-0.60731999999999997</v>
      </c>
      <c r="JM90" s="133">
        <v>-0.53371000000000002</v>
      </c>
      <c r="JN90" s="133">
        <v>-0.59233999999999998</v>
      </c>
      <c r="JO90" s="133">
        <v>-0.53144000000000002</v>
      </c>
    </row>
    <row r="91" spans="1:275" ht="15" x14ac:dyDescent="0.25">
      <c r="A91" s="2" t="s">
        <v>17</v>
      </c>
      <c r="B91" s="1" t="s">
        <v>18</v>
      </c>
      <c r="C91" s="3" t="s">
        <v>1337</v>
      </c>
      <c r="D91" s="133">
        <v>-0.46873999999999999</v>
      </c>
      <c r="E91" s="133">
        <v>-0.18742</v>
      </c>
      <c r="F91" s="133">
        <v>-0.53434999999999999</v>
      </c>
      <c r="G91" s="133">
        <v>-0.57001000000000002</v>
      </c>
      <c r="H91" s="133">
        <v>-0.83098000000000005</v>
      </c>
      <c r="I91" s="133">
        <v>-0.78935</v>
      </c>
      <c r="J91" s="133">
        <v>-0.54412000000000005</v>
      </c>
      <c r="K91" s="133">
        <v>-0.57006999999999997</v>
      </c>
      <c r="L91" s="133">
        <v>-0.74112999999999996</v>
      </c>
      <c r="M91" s="133">
        <v>-0.84343999999999997</v>
      </c>
      <c r="N91" s="133">
        <v>-0.82682</v>
      </c>
      <c r="O91" s="133">
        <v>-0.63366</v>
      </c>
      <c r="P91" s="133">
        <v>-0.57818000000000003</v>
      </c>
      <c r="Q91" s="133">
        <v>-0.70974999999999999</v>
      </c>
      <c r="R91" s="133">
        <v>-0.47434999999999999</v>
      </c>
      <c r="S91" s="133">
        <v>-0.51563999999999999</v>
      </c>
      <c r="T91" s="133">
        <v>-0.46600999999999998</v>
      </c>
      <c r="U91" s="133">
        <v>-0.53193000000000001</v>
      </c>
      <c r="V91" s="133">
        <v>-0.78666999999999998</v>
      </c>
      <c r="W91" s="133">
        <v>-0.51705000000000001</v>
      </c>
      <c r="X91" s="133">
        <v>-0.84080999999999995</v>
      </c>
      <c r="Y91" s="133">
        <v>-0.79408000000000001</v>
      </c>
      <c r="Z91" s="133">
        <v>-0.53849000000000002</v>
      </c>
      <c r="AA91" s="133">
        <v>-0.51443000000000005</v>
      </c>
      <c r="AB91" s="133">
        <v>-0.62541000000000002</v>
      </c>
      <c r="AC91" s="133">
        <v>-0.71208000000000005</v>
      </c>
      <c r="AD91" s="133">
        <v>-0.43008000000000002</v>
      </c>
      <c r="AE91" s="133">
        <v>-0.86063000000000001</v>
      </c>
      <c r="AF91" s="133">
        <v>-0.84604999999999997</v>
      </c>
      <c r="AG91" s="133">
        <v>-0.80084</v>
      </c>
      <c r="AH91" s="133">
        <v>-0.80432999999999999</v>
      </c>
      <c r="AI91" s="133">
        <v>-0.84189000000000003</v>
      </c>
      <c r="AJ91" s="133">
        <v>-0.76576</v>
      </c>
      <c r="AK91" s="133">
        <v>-0.53766000000000003</v>
      </c>
      <c r="AL91" s="133">
        <v>-0.62644999999999995</v>
      </c>
      <c r="AM91" s="133">
        <v>-0.51892000000000005</v>
      </c>
      <c r="AN91" s="133">
        <v>-0.40239000000000003</v>
      </c>
      <c r="AO91" s="133">
        <v>-0.69901999999999997</v>
      </c>
      <c r="AP91" s="133">
        <v>-0.53237999999999996</v>
      </c>
      <c r="AQ91" s="133">
        <v>-0.58306000000000002</v>
      </c>
      <c r="AR91" s="133">
        <v>-0.40997</v>
      </c>
      <c r="AS91" s="133">
        <v>-0.41892000000000001</v>
      </c>
      <c r="AT91" s="133">
        <v>-0.45894000000000001</v>
      </c>
      <c r="AU91" s="133">
        <v>-0.52266000000000001</v>
      </c>
      <c r="AV91" s="133">
        <v>-0.46356000000000003</v>
      </c>
      <c r="AW91" s="133">
        <v>-0.56289999999999996</v>
      </c>
      <c r="AX91" s="133">
        <v>-0.83681000000000005</v>
      </c>
      <c r="AY91" s="133">
        <v>-0.48874000000000001</v>
      </c>
      <c r="AZ91" s="133">
        <v>-0.70211000000000001</v>
      </c>
      <c r="BA91" s="133">
        <v>-0.42425000000000002</v>
      </c>
      <c r="BB91" s="133">
        <v>-0.80691000000000002</v>
      </c>
      <c r="BC91" s="133">
        <v>-0.84416000000000002</v>
      </c>
      <c r="BD91" s="133">
        <v>-0.51983000000000001</v>
      </c>
      <c r="BE91" s="133">
        <v>-0.51366999999999996</v>
      </c>
      <c r="BF91" s="133">
        <v>-0.62146999999999997</v>
      </c>
      <c r="BG91" s="133">
        <v>-0.54486999999999997</v>
      </c>
      <c r="BH91" s="133">
        <v>-0.48526000000000002</v>
      </c>
      <c r="BI91" s="133">
        <v>-0.55776999999999999</v>
      </c>
      <c r="BJ91" s="133">
        <v>-0.52341000000000004</v>
      </c>
      <c r="BK91" s="133">
        <v>-0.57274999999999998</v>
      </c>
      <c r="BL91" s="133">
        <v>-0.43035000000000001</v>
      </c>
      <c r="BM91" s="133">
        <v>-0.82464000000000004</v>
      </c>
      <c r="BN91" s="133">
        <v>-0.79710000000000003</v>
      </c>
      <c r="BO91" s="133">
        <v>-0.57706000000000002</v>
      </c>
      <c r="BP91" s="133">
        <v>-0.42468</v>
      </c>
      <c r="BQ91" s="133">
        <v>-0.53151000000000004</v>
      </c>
      <c r="BR91" s="133">
        <v>-0.73689000000000004</v>
      </c>
      <c r="BS91" s="133">
        <v>-0.15751999999999999</v>
      </c>
      <c r="BT91" s="133">
        <v>-0.52695999999999998</v>
      </c>
      <c r="BU91" s="133">
        <v>-0.61950000000000005</v>
      </c>
      <c r="BV91" s="133">
        <v>-0.17452000000000001</v>
      </c>
      <c r="BW91" s="133">
        <v>-0.63561000000000001</v>
      </c>
      <c r="BX91" s="133">
        <v>-0.62363000000000002</v>
      </c>
      <c r="BY91" s="133">
        <v>-0.58087999999999995</v>
      </c>
      <c r="BZ91" s="133">
        <v>-0.73943000000000003</v>
      </c>
      <c r="CA91" s="133">
        <v>-0.48784</v>
      </c>
      <c r="CB91" s="133">
        <v>-0.83547000000000005</v>
      </c>
      <c r="CC91" s="133">
        <v>-0.62741999999999998</v>
      </c>
      <c r="CD91" s="133">
        <v>-0.44790999999999997</v>
      </c>
      <c r="CE91" s="133">
        <v>0.94604999999999995</v>
      </c>
      <c r="CF91" s="133">
        <v>0.93625999999999998</v>
      </c>
      <c r="CG91" s="133">
        <v>0.92391000000000001</v>
      </c>
      <c r="CH91" s="133">
        <v>0.96355999999999997</v>
      </c>
      <c r="CI91" s="133">
        <v>0.89859</v>
      </c>
      <c r="CJ91" s="133">
        <v>0.93013000000000001</v>
      </c>
      <c r="CK91" s="133">
        <v>0.81437000000000004</v>
      </c>
      <c r="CL91" s="133">
        <v>1</v>
      </c>
      <c r="CM91" s="133">
        <v>0.23807</v>
      </c>
      <c r="CN91" s="133">
        <v>-0.52298999999999995</v>
      </c>
      <c r="CO91" s="133">
        <v>0.81208000000000002</v>
      </c>
      <c r="CP91" s="133">
        <v>-0.54247999999999996</v>
      </c>
      <c r="CQ91" s="133">
        <v>-0.54339000000000004</v>
      </c>
      <c r="CR91" s="133">
        <v>-0.54066999999999998</v>
      </c>
      <c r="CS91" s="133">
        <v>-0.60962000000000005</v>
      </c>
      <c r="CT91" s="133">
        <v>0.37719999999999998</v>
      </c>
      <c r="CU91" s="133">
        <v>0.69267999999999996</v>
      </c>
      <c r="CV91" s="133">
        <v>0.46123999999999998</v>
      </c>
      <c r="CW91" s="133">
        <v>0.44458999999999999</v>
      </c>
      <c r="CX91" s="133">
        <v>0.34760000000000002</v>
      </c>
      <c r="CY91" s="133">
        <v>0.71665000000000001</v>
      </c>
      <c r="CZ91" s="133">
        <v>-0.79313999999999996</v>
      </c>
      <c r="DA91" s="133">
        <v>-0.4173</v>
      </c>
      <c r="DB91" s="133">
        <v>-0.72663</v>
      </c>
      <c r="DC91" s="133">
        <v>-0.67478000000000005</v>
      </c>
      <c r="DD91" s="133">
        <v>-0.50161</v>
      </c>
      <c r="DE91" s="133">
        <v>-0.78754999999999997</v>
      </c>
      <c r="DF91" s="133">
        <v>-0.13572999999999999</v>
      </c>
      <c r="DG91" s="133">
        <v>-0.48941000000000001</v>
      </c>
      <c r="DH91" s="133">
        <v>-0.29537000000000002</v>
      </c>
      <c r="DI91" s="133">
        <v>-0.75963000000000003</v>
      </c>
      <c r="DJ91" s="133">
        <v>-0.66261999999999999</v>
      </c>
      <c r="DK91" s="133">
        <v>-0.64539000000000002</v>
      </c>
      <c r="DL91" s="133">
        <v>-0.66200999999999999</v>
      </c>
      <c r="DM91" s="133">
        <v>-0.72541999999999995</v>
      </c>
      <c r="DN91" s="133">
        <v>-0.39233000000000001</v>
      </c>
      <c r="DO91" s="133">
        <v>-0.48132999999999998</v>
      </c>
      <c r="DP91" s="133">
        <v>-0.79074</v>
      </c>
      <c r="DQ91" s="133">
        <v>-0.67820000000000003</v>
      </c>
      <c r="DR91" s="133">
        <v>-0.61534999999999995</v>
      </c>
      <c r="DS91" s="133">
        <v>-0.64309000000000005</v>
      </c>
      <c r="DT91" s="133">
        <v>-0.77834000000000003</v>
      </c>
      <c r="DU91" s="133">
        <v>-0.83987000000000001</v>
      </c>
      <c r="DV91" s="133">
        <v>-0.58626</v>
      </c>
      <c r="DW91" s="133">
        <v>-0.67598999999999998</v>
      </c>
      <c r="DX91" s="133">
        <v>-0.5837</v>
      </c>
      <c r="DY91" s="133">
        <v>-0.48498000000000002</v>
      </c>
      <c r="DZ91" s="133">
        <v>-0.69352999999999998</v>
      </c>
      <c r="EA91" s="133">
        <v>-0.75680000000000003</v>
      </c>
      <c r="EB91" s="133">
        <v>-0.56088000000000005</v>
      </c>
      <c r="EC91" s="133">
        <v>-0.78525999999999996</v>
      </c>
      <c r="ED91" s="133">
        <v>-0.70579999999999998</v>
      </c>
      <c r="EE91" s="133">
        <v>-0.58869000000000005</v>
      </c>
      <c r="EF91" s="133">
        <v>-0.50061</v>
      </c>
      <c r="EG91" s="133">
        <v>0.81508000000000003</v>
      </c>
      <c r="EH91" s="133">
        <v>0.72545999999999999</v>
      </c>
      <c r="EI91" s="133">
        <v>0.73658000000000001</v>
      </c>
      <c r="EJ91" s="133">
        <v>0.96682000000000001</v>
      </c>
      <c r="EK91" s="133">
        <v>6.6022999999999998E-2</v>
      </c>
      <c r="EL91" s="133">
        <v>0.76939000000000002</v>
      </c>
      <c r="EM91" s="133">
        <v>0.77998000000000001</v>
      </c>
      <c r="EN91" s="133">
        <v>0.91598000000000002</v>
      </c>
      <c r="EO91" s="133">
        <v>0.90093999999999996</v>
      </c>
      <c r="EP91" s="133">
        <v>-0.44629000000000002</v>
      </c>
      <c r="EQ91" s="133">
        <v>-0.64807000000000003</v>
      </c>
      <c r="ER91" s="133">
        <v>0.70843999999999996</v>
      </c>
      <c r="ES91" s="133">
        <v>-1.2324E-2</v>
      </c>
      <c r="ET91" s="133">
        <v>0.35071000000000002</v>
      </c>
      <c r="EU91" s="133">
        <v>0.29121999999999998</v>
      </c>
      <c r="EV91" s="133">
        <v>-0.19225</v>
      </c>
      <c r="EW91" s="133">
        <v>-0.58399999999999996</v>
      </c>
      <c r="EX91" s="133">
        <v>-0.45213999999999999</v>
      </c>
      <c r="EY91" s="133">
        <v>-0.43539</v>
      </c>
      <c r="EZ91" s="133">
        <v>-0.63724000000000003</v>
      </c>
      <c r="FA91" s="133">
        <v>-0.86095999999999995</v>
      </c>
      <c r="FB91" s="133">
        <v>-0.48657</v>
      </c>
      <c r="FC91" s="133">
        <v>-0.47743999999999998</v>
      </c>
      <c r="FD91" s="133">
        <v>-0.45045000000000002</v>
      </c>
      <c r="FE91" s="133">
        <v>-0.43890000000000001</v>
      </c>
      <c r="FF91" s="133">
        <v>-0.43146000000000001</v>
      </c>
      <c r="FG91" s="133">
        <v>0.48104999999999998</v>
      </c>
      <c r="FH91" s="133">
        <v>-0.72302999999999995</v>
      </c>
      <c r="FI91" s="133">
        <v>0.44729000000000002</v>
      </c>
      <c r="FJ91" s="133">
        <v>-0.41927999999999999</v>
      </c>
      <c r="FK91" s="133">
        <v>0.44751999999999997</v>
      </c>
      <c r="FL91" s="133">
        <v>-0.42707000000000001</v>
      </c>
      <c r="FM91" s="133">
        <v>0.35348000000000002</v>
      </c>
      <c r="FN91" s="133">
        <v>0.90451000000000004</v>
      </c>
      <c r="FO91" s="133">
        <v>-0.26851999999999998</v>
      </c>
      <c r="FP91" s="133">
        <v>0.68681999999999999</v>
      </c>
      <c r="FQ91" s="133">
        <v>0.90041000000000004</v>
      </c>
      <c r="FR91" s="133">
        <v>0.81798999999999999</v>
      </c>
      <c r="FS91" s="133">
        <v>0.52298999999999995</v>
      </c>
      <c r="FT91" s="133">
        <v>-0.71362000000000003</v>
      </c>
      <c r="FU91" s="133">
        <v>0.67698999999999998</v>
      </c>
      <c r="FV91" s="133">
        <v>0.65410000000000001</v>
      </c>
      <c r="FW91" s="133">
        <v>0.73612999999999995</v>
      </c>
      <c r="FX91" s="133">
        <v>0.91578999999999999</v>
      </c>
      <c r="FY91" s="133">
        <v>0.67108000000000001</v>
      </c>
      <c r="FZ91" s="133">
        <v>0.88500999999999996</v>
      </c>
      <c r="GA91" s="133">
        <v>0.83372999999999997</v>
      </c>
      <c r="GB91" s="133">
        <v>0.69921999999999995</v>
      </c>
      <c r="GC91" s="133">
        <v>0.76236000000000004</v>
      </c>
      <c r="GD91" s="133">
        <v>0.48731999999999998</v>
      </c>
      <c r="GE91" s="133">
        <v>-0.15057999999999999</v>
      </c>
      <c r="GF91" s="133">
        <v>-1.8516000000000001E-2</v>
      </c>
      <c r="GG91" s="133">
        <v>0.66624000000000005</v>
      </c>
      <c r="GH91" s="133">
        <v>0.67566000000000004</v>
      </c>
      <c r="GI91" s="133">
        <v>0.69249000000000005</v>
      </c>
      <c r="GJ91" s="133">
        <v>0.15673999999999999</v>
      </c>
      <c r="GK91" s="133">
        <v>-0.58880999999999994</v>
      </c>
      <c r="GL91" s="133">
        <v>0.70835000000000004</v>
      </c>
      <c r="GM91" s="133">
        <v>0.15977</v>
      </c>
      <c r="GN91" s="133">
        <v>-0.61260000000000003</v>
      </c>
      <c r="GO91" s="133">
        <v>0.67910999999999999</v>
      </c>
      <c r="GP91" s="133">
        <v>-0.29916999999999999</v>
      </c>
      <c r="GQ91" s="133">
        <v>-0.59626999999999997</v>
      </c>
      <c r="GR91" s="133">
        <v>0.86470000000000002</v>
      </c>
      <c r="GS91" s="133">
        <v>0.90214000000000005</v>
      </c>
      <c r="GT91" s="133">
        <v>-0.35611999999999999</v>
      </c>
      <c r="GU91" s="133">
        <v>0.90605999999999998</v>
      </c>
      <c r="GV91" s="133">
        <v>0.89420999999999995</v>
      </c>
      <c r="GW91" s="133">
        <v>0.26580999999999999</v>
      </c>
      <c r="GX91" s="133">
        <v>0.70598000000000005</v>
      </c>
      <c r="GY91" s="133">
        <v>0.64959</v>
      </c>
      <c r="GZ91" s="133">
        <v>0.91263000000000005</v>
      </c>
      <c r="HA91" s="133">
        <v>0.93571000000000004</v>
      </c>
      <c r="HB91" s="133">
        <v>0.83647000000000005</v>
      </c>
      <c r="HC91" s="133">
        <v>0.87483</v>
      </c>
      <c r="HD91" s="133">
        <v>0.82852000000000003</v>
      </c>
      <c r="HE91" s="133">
        <v>0.70065</v>
      </c>
      <c r="HF91" s="133">
        <v>0.71269000000000005</v>
      </c>
      <c r="HG91" s="133">
        <v>6.6530000000000006E-2</v>
      </c>
      <c r="HH91" s="133">
        <v>-0.28452</v>
      </c>
      <c r="HI91" s="133">
        <v>0.67793999999999999</v>
      </c>
      <c r="HJ91" s="133">
        <v>0.76722999999999997</v>
      </c>
      <c r="HK91" s="133">
        <v>0.32679000000000002</v>
      </c>
      <c r="HL91" s="133">
        <v>-0.75592000000000004</v>
      </c>
      <c r="HM91" s="133">
        <v>-0.58965999999999996</v>
      </c>
      <c r="HN91" s="133">
        <v>0.59633000000000003</v>
      </c>
      <c r="HO91" s="133">
        <v>-0.55898000000000003</v>
      </c>
      <c r="HP91" s="133">
        <v>-0.53120000000000001</v>
      </c>
      <c r="HQ91" s="133">
        <v>-0.33226</v>
      </c>
      <c r="HR91" s="133">
        <v>-0.29104999999999998</v>
      </c>
      <c r="HS91" s="133">
        <v>0.45222000000000001</v>
      </c>
      <c r="HT91" s="133">
        <v>0.78673000000000004</v>
      </c>
      <c r="HU91" s="133">
        <v>0.39662999999999998</v>
      </c>
      <c r="HV91" s="133">
        <v>0.85629999999999995</v>
      </c>
      <c r="HW91" s="133">
        <v>0.87804000000000004</v>
      </c>
      <c r="HX91" s="133">
        <v>0.89337999999999995</v>
      </c>
      <c r="HY91" s="133">
        <v>0.21870000000000001</v>
      </c>
      <c r="HZ91" s="133">
        <v>0.33994999999999997</v>
      </c>
      <c r="IA91" s="133">
        <v>0.28498000000000001</v>
      </c>
      <c r="IB91" s="133">
        <v>-0.10122</v>
      </c>
      <c r="IC91" s="133">
        <v>0.43625999999999998</v>
      </c>
      <c r="ID91" s="133">
        <v>0.82928999999999997</v>
      </c>
      <c r="IE91" s="133">
        <v>0.56105000000000005</v>
      </c>
      <c r="IF91" s="133">
        <v>0.55837999999999999</v>
      </c>
      <c r="IG91" s="133">
        <v>0.60580000000000001</v>
      </c>
      <c r="IH91" s="133">
        <v>0.73709000000000002</v>
      </c>
      <c r="II91" s="133">
        <v>0.75956999999999997</v>
      </c>
      <c r="IJ91" s="133">
        <v>0.33834999999999998</v>
      </c>
      <c r="IK91" s="133">
        <v>0.85997000000000001</v>
      </c>
      <c r="IL91" s="133">
        <v>0.69743999999999995</v>
      </c>
      <c r="IM91" s="133">
        <v>-0.12675</v>
      </c>
      <c r="IN91" s="133">
        <v>-0.17471999999999999</v>
      </c>
      <c r="IO91" s="133">
        <v>-0.23058000000000001</v>
      </c>
      <c r="IP91" s="133">
        <v>-0.51097999999999999</v>
      </c>
      <c r="IQ91" s="133">
        <v>-0.27773999999999999</v>
      </c>
      <c r="IR91" s="133">
        <v>-0.52656999999999998</v>
      </c>
      <c r="IS91" s="133">
        <v>-0.45868999999999999</v>
      </c>
      <c r="IT91" s="133">
        <v>-0.11550000000000001</v>
      </c>
      <c r="IU91" s="133">
        <v>-0.14643</v>
      </c>
      <c r="IV91" s="133">
        <v>-0.19750000000000001</v>
      </c>
      <c r="IW91" s="133">
        <v>-0.44108000000000003</v>
      </c>
      <c r="IX91" s="133">
        <v>-0.31552000000000002</v>
      </c>
      <c r="IY91" s="133">
        <v>-0.54286999999999996</v>
      </c>
      <c r="IZ91" s="133">
        <v>-0.74731000000000003</v>
      </c>
      <c r="JA91" s="133">
        <v>-0.17388000000000001</v>
      </c>
      <c r="JB91" s="133">
        <v>-0.17077999999999999</v>
      </c>
      <c r="JC91" s="133">
        <v>4.7849999999999997E-2</v>
      </c>
      <c r="JD91" s="133">
        <v>-0.45369999999999999</v>
      </c>
      <c r="JE91" s="133">
        <v>-3.7808000000000001E-2</v>
      </c>
      <c r="JF91" s="133">
        <v>-0.31263999999999997</v>
      </c>
      <c r="JG91" s="133">
        <v>-0.50063999999999997</v>
      </c>
      <c r="JH91" s="133">
        <v>-0.84325000000000006</v>
      </c>
      <c r="JI91" s="133">
        <v>-0.81186999999999998</v>
      </c>
      <c r="JJ91" s="133">
        <v>-0.80857000000000001</v>
      </c>
      <c r="JK91" s="133">
        <v>-0.78319000000000005</v>
      </c>
      <c r="JL91" s="133">
        <v>-0.85411999999999999</v>
      </c>
      <c r="JM91" s="133">
        <v>-0.78300999999999998</v>
      </c>
      <c r="JN91" s="133">
        <v>-0.84033999999999998</v>
      </c>
      <c r="JO91" s="133">
        <v>-0.73928000000000005</v>
      </c>
    </row>
    <row r="92" spans="1:275" ht="15" x14ac:dyDescent="0.25">
      <c r="A92" s="2" t="s">
        <v>27</v>
      </c>
      <c r="B92" s="1" t="s">
        <v>577</v>
      </c>
      <c r="C92" s="3" t="s">
        <v>1371</v>
      </c>
      <c r="D92" s="133">
        <v>0.32684999999999997</v>
      </c>
      <c r="E92" s="133">
        <v>0.25611</v>
      </c>
      <c r="F92" s="133">
        <v>0.15970999999999999</v>
      </c>
      <c r="G92" s="133">
        <v>9.0014999999999998E-2</v>
      </c>
      <c r="H92" s="133">
        <v>5.3400000000000003E-2</v>
      </c>
      <c r="I92" s="133">
        <v>0.10884000000000001</v>
      </c>
      <c r="J92" s="133">
        <v>0.12545000000000001</v>
      </c>
      <c r="K92" s="133">
        <v>0.12864</v>
      </c>
      <c r="L92" s="133">
        <v>0.15669</v>
      </c>
      <c r="M92" s="133">
        <v>-2.0948000000000001E-2</v>
      </c>
      <c r="N92" s="133">
        <v>6.2650999999999998E-2</v>
      </c>
      <c r="O92" s="133">
        <v>0.29557</v>
      </c>
      <c r="P92" s="133">
        <v>0.32869999999999999</v>
      </c>
      <c r="Q92" s="133">
        <v>0.19949</v>
      </c>
      <c r="R92" s="133">
        <v>0.29755999999999999</v>
      </c>
      <c r="S92" s="133">
        <v>0.28634999999999999</v>
      </c>
      <c r="T92" s="133">
        <v>0.20971000000000001</v>
      </c>
      <c r="U92" s="133">
        <v>0.12767000000000001</v>
      </c>
      <c r="V92" s="133">
        <v>0.14019000000000001</v>
      </c>
      <c r="W92" s="133">
        <v>0.18060999999999999</v>
      </c>
      <c r="X92" s="133">
        <v>1.8099000000000001E-2</v>
      </c>
      <c r="Y92" s="133">
        <v>0.10564</v>
      </c>
      <c r="Z92" s="133">
        <v>0.32579000000000002</v>
      </c>
      <c r="AA92" s="133">
        <v>0.30669000000000002</v>
      </c>
      <c r="AB92" s="133">
        <v>0.36791000000000001</v>
      </c>
      <c r="AC92" s="133">
        <v>0.21536</v>
      </c>
      <c r="AD92" s="133">
        <v>0.27617999999999998</v>
      </c>
      <c r="AE92" s="133">
        <v>-4.3268999999999998E-3</v>
      </c>
      <c r="AF92" s="133">
        <v>-1.9396999999999999E-4</v>
      </c>
      <c r="AG92" s="133">
        <v>8.3898E-2</v>
      </c>
      <c r="AH92" s="133">
        <v>6.2726000000000004E-2</v>
      </c>
      <c r="AI92" s="133">
        <v>3.2915E-2</v>
      </c>
      <c r="AJ92" s="133">
        <v>9.7655000000000006E-2</v>
      </c>
      <c r="AK92" s="133">
        <v>0.35322999999999999</v>
      </c>
      <c r="AL92" s="133">
        <v>0.29675000000000001</v>
      </c>
      <c r="AM92" s="133">
        <v>0.17491000000000001</v>
      </c>
      <c r="AN92" s="133">
        <v>0.27348</v>
      </c>
      <c r="AO92" s="133">
        <v>0.1074</v>
      </c>
      <c r="AP92" s="133">
        <v>0.22445999999999999</v>
      </c>
      <c r="AQ92" s="133">
        <v>0.21623000000000001</v>
      </c>
      <c r="AR92" s="133">
        <v>0.27609</v>
      </c>
      <c r="AS92" s="133">
        <v>0.25091999999999998</v>
      </c>
      <c r="AT92" s="133">
        <v>0.35442000000000001</v>
      </c>
      <c r="AU92" s="133">
        <v>0.35020000000000001</v>
      </c>
      <c r="AV92" s="133">
        <v>0.23161000000000001</v>
      </c>
      <c r="AW92" s="133">
        <v>9.1656000000000001E-2</v>
      </c>
      <c r="AX92" s="133">
        <v>5.2221999999999998E-2</v>
      </c>
      <c r="AY92" s="133">
        <v>0.15254999999999999</v>
      </c>
      <c r="AZ92" s="133">
        <v>5.3788000000000002E-2</v>
      </c>
      <c r="BA92" s="133">
        <v>0.24923000000000001</v>
      </c>
      <c r="BB92" s="133">
        <v>1.4503E-2</v>
      </c>
      <c r="BC92" s="133">
        <v>-4.3403999999999998E-2</v>
      </c>
      <c r="BD92" s="133">
        <v>0.12697</v>
      </c>
      <c r="BE92" s="133">
        <v>0.13596</v>
      </c>
      <c r="BF92" s="133">
        <v>0.21299000000000001</v>
      </c>
      <c r="BG92" s="133">
        <v>0.32745999999999997</v>
      </c>
      <c r="BH92" s="133">
        <v>0.20252999999999999</v>
      </c>
      <c r="BI92" s="133">
        <v>0.14498</v>
      </c>
      <c r="BJ92" s="133">
        <v>0.36405999999999999</v>
      </c>
      <c r="BK92" s="133">
        <v>0.30508999999999997</v>
      </c>
      <c r="BL92" s="133">
        <v>0.22678000000000001</v>
      </c>
      <c r="BM92" s="133">
        <v>-7.0782999999999999E-2</v>
      </c>
      <c r="BN92" s="133">
        <v>-7.4006000000000002E-3</v>
      </c>
      <c r="BO92" s="133">
        <v>8.0241999999999994E-2</v>
      </c>
      <c r="BP92" s="133">
        <v>0.11040999999999999</v>
      </c>
      <c r="BQ92" s="133">
        <v>5.8562999999999997E-2</v>
      </c>
      <c r="BR92" s="133">
        <v>0.10600999999999999</v>
      </c>
      <c r="BS92" s="133">
        <v>0.10882</v>
      </c>
      <c r="BT92" s="133">
        <v>0.22308</v>
      </c>
      <c r="BU92" s="133">
        <v>0.11595</v>
      </c>
      <c r="BV92" s="133">
        <v>0.26241999999999999</v>
      </c>
      <c r="BW92" s="133">
        <v>-2.1068E-2</v>
      </c>
      <c r="BX92" s="133">
        <v>0.16428000000000001</v>
      </c>
      <c r="BY92" s="133">
        <v>0.14388000000000001</v>
      </c>
      <c r="BZ92" s="133">
        <v>0.16077</v>
      </c>
      <c r="CA92" s="133">
        <v>3.4944000000000003E-2</v>
      </c>
      <c r="CB92" s="133">
        <v>0.10967</v>
      </c>
      <c r="CC92" s="133">
        <v>0.12629000000000001</v>
      </c>
      <c r="CD92" s="133">
        <v>0.18295</v>
      </c>
      <c r="CE92" s="133">
        <v>0.23016</v>
      </c>
      <c r="CF92" s="133">
        <v>0.32240000000000002</v>
      </c>
      <c r="CG92" s="133">
        <v>0.36115999999999998</v>
      </c>
      <c r="CH92" s="133">
        <v>0.31602999999999998</v>
      </c>
      <c r="CI92" s="133">
        <v>0.29026000000000002</v>
      </c>
      <c r="CJ92" s="133">
        <v>0.24948999999999999</v>
      </c>
      <c r="CK92" s="133">
        <v>0.30581999999999998</v>
      </c>
      <c r="CL92" s="133">
        <v>0.23807</v>
      </c>
      <c r="CM92" s="133">
        <v>1</v>
      </c>
      <c r="CN92" s="133">
        <v>0.27343000000000001</v>
      </c>
      <c r="CO92" s="133">
        <v>0.43114000000000002</v>
      </c>
      <c r="CP92" s="133">
        <v>0.25999</v>
      </c>
      <c r="CQ92" s="133">
        <v>0.24218999999999999</v>
      </c>
      <c r="CR92" s="133">
        <v>0.23421</v>
      </c>
      <c r="CS92" s="133">
        <v>0.23962</v>
      </c>
      <c r="CT92" s="133">
        <v>0.37289</v>
      </c>
      <c r="CU92" s="133">
        <v>0.34698000000000001</v>
      </c>
      <c r="CV92" s="133">
        <v>0.60243999999999998</v>
      </c>
      <c r="CW92" s="133">
        <v>0.45429999999999998</v>
      </c>
      <c r="CX92" s="133">
        <v>0.48365999999999998</v>
      </c>
      <c r="CY92" s="133">
        <v>0.47804999999999997</v>
      </c>
      <c r="CZ92" s="133">
        <v>-1.507E-2</v>
      </c>
      <c r="DA92" s="133">
        <v>0.19513</v>
      </c>
      <c r="DB92" s="133">
        <v>0.15659000000000001</v>
      </c>
      <c r="DC92" s="133">
        <v>0.22009000000000001</v>
      </c>
      <c r="DD92" s="133">
        <v>0.20765</v>
      </c>
      <c r="DE92" s="133">
        <v>7.0767999999999998E-2</v>
      </c>
      <c r="DF92" s="133">
        <v>0.18923999999999999</v>
      </c>
      <c r="DG92" s="133">
        <v>0.30286000000000002</v>
      </c>
      <c r="DH92" s="133">
        <v>0.33263999999999999</v>
      </c>
      <c r="DI92" s="133">
        <v>0.22778999999999999</v>
      </c>
      <c r="DJ92" s="133">
        <v>0.19361999999999999</v>
      </c>
      <c r="DK92" s="133">
        <v>0.18343000000000001</v>
      </c>
      <c r="DL92" s="133">
        <v>0.10653</v>
      </c>
      <c r="DM92" s="133">
        <v>0.10156</v>
      </c>
      <c r="DN92" s="133">
        <v>0.21212</v>
      </c>
      <c r="DO92" s="133">
        <v>0.3231</v>
      </c>
      <c r="DP92" s="133">
        <v>8.6151000000000005E-2</v>
      </c>
      <c r="DQ92" s="133">
        <v>0.12723999999999999</v>
      </c>
      <c r="DR92" s="133">
        <v>0.22988</v>
      </c>
      <c r="DS92" s="133">
        <v>0.23241999999999999</v>
      </c>
      <c r="DT92" s="133">
        <v>0.14773</v>
      </c>
      <c r="DU92" s="133">
        <v>6.8709000000000006E-2</v>
      </c>
      <c r="DV92" s="133">
        <v>0.26878000000000002</v>
      </c>
      <c r="DW92" s="133">
        <v>0.17605999999999999</v>
      </c>
      <c r="DX92" s="133">
        <v>0.16538</v>
      </c>
      <c r="DY92" s="133">
        <v>0.33561000000000002</v>
      </c>
      <c r="DZ92" s="133">
        <v>0.10162</v>
      </c>
      <c r="EA92" s="133">
        <v>6.9112000000000007E-2</v>
      </c>
      <c r="EB92" s="133">
        <v>0.19858000000000001</v>
      </c>
      <c r="EC92" s="133">
        <v>0.11666</v>
      </c>
      <c r="ED92" s="133">
        <v>5.2983000000000002E-2</v>
      </c>
      <c r="EE92" s="133">
        <v>0.20172000000000001</v>
      </c>
      <c r="EF92" s="133">
        <v>0.26878999999999997</v>
      </c>
      <c r="EG92" s="133">
        <v>0.2263</v>
      </c>
      <c r="EH92" s="133">
        <v>0.25745000000000001</v>
      </c>
      <c r="EI92" s="133">
        <v>0.33767000000000003</v>
      </c>
      <c r="EJ92" s="133">
        <v>0.31966</v>
      </c>
      <c r="EK92" s="133">
        <v>0.47038000000000002</v>
      </c>
      <c r="EL92" s="133">
        <v>0.27809</v>
      </c>
      <c r="EM92" s="133">
        <v>0.24176</v>
      </c>
      <c r="EN92" s="133">
        <v>0.14762</v>
      </c>
      <c r="EO92" s="133">
        <v>0.37554999999999999</v>
      </c>
      <c r="EP92" s="133">
        <v>0.39623999999999998</v>
      </c>
      <c r="EQ92" s="133">
        <v>0.21708</v>
      </c>
      <c r="ER92" s="133">
        <v>0.35576000000000002</v>
      </c>
      <c r="ES92" s="133">
        <v>0.46639999999999998</v>
      </c>
      <c r="ET92" s="133">
        <v>0.46637000000000001</v>
      </c>
      <c r="EU92" s="133">
        <v>0.51783999999999997</v>
      </c>
      <c r="EV92" s="133">
        <v>0.43182999999999999</v>
      </c>
      <c r="EW92" s="133">
        <v>0.18884999999999999</v>
      </c>
      <c r="EX92" s="133">
        <v>0.22772000000000001</v>
      </c>
      <c r="EY92" s="133">
        <v>0.20452999999999999</v>
      </c>
      <c r="EZ92" s="133">
        <v>0.16789000000000001</v>
      </c>
      <c r="FA92" s="133">
        <v>-5.5295999999999998E-2</v>
      </c>
      <c r="FB92" s="133">
        <v>0.24074000000000001</v>
      </c>
      <c r="FC92" s="133">
        <v>0.23530999999999999</v>
      </c>
      <c r="FD92" s="133">
        <v>0.24231</v>
      </c>
      <c r="FE92" s="133">
        <v>0.22522</v>
      </c>
      <c r="FF92" s="133">
        <v>0.19678999999999999</v>
      </c>
      <c r="FG92" s="133">
        <v>0.11623</v>
      </c>
      <c r="FH92" s="133">
        <v>0.14555000000000001</v>
      </c>
      <c r="FI92" s="133">
        <v>0.36603999999999998</v>
      </c>
      <c r="FJ92" s="133">
        <v>0.25563000000000002</v>
      </c>
      <c r="FK92" s="133">
        <v>0.39677000000000001</v>
      </c>
      <c r="FL92" s="133">
        <v>0.27684999999999998</v>
      </c>
      <c r="FM92" s="133">
        <v>0.10159</v>
      </c>
      <c r="FN92" s="133">
        <v>0.13217000000000001</v>
      </c>
      <c r="FO92" s="133">
        <v>-0.12909000000000001</v>
      </c>
      <c r="FP92" s="133">
        <v>0.17596000000000001</v>
      </c>
      <c r="FQ92" s="133">
        <v>0.24904000000000001</v>
      </c>
      <c r="FR92" s="133">
        <v>6.8812999999999999E-2</v>
      </c>
      <c r="FS92" s="133">
        <v>0.17111999999999999</v>
      </c>
      <c r="FT92" s="133">
        <v>-6.0173999999999998E-2</v>
      </c>
      <c r="FU92" s="133">
        <v>0.24092</v>
      </c>
      <c r="FV92" s="133">
        <v>0.18737000000000001</v>
      </c>
      <c r="FW92" s="133">
        <v>0.30198999999999998</v>
      </c>
      <c r="FX92" s="133">
        <v>0.32340000000000002</v>
      </c>
      <c r="FY92" s="133">
        <v>0.17629</v>
      </c>
      <c r="FZ92" s="133">
        <v>0.24611</v>
      </c>
      <c r="GA92" s="133">
        <v>0.36197000000000001</v>
      </c>
      <c r="GB92" s="133">
        <v>0.39278000000000002</v>
      </c>
      <c r="GC92" s="133">
        <v>0.31991000000000003</v>
      </c>
      <c r="GD92" s="133">
        <v>0.31779000000000002</v>
      </c>
      <c r="GE92" s="133">
        <v>0.13069</v>
      </c>
      <c r="GF92" s="133">
        <v>8.0138000000000001E-2</v>
      </c>
      <c r="GG92" s="133">
        <v>0.31146000000000001</v>
      </c>
      <c r="GH92" s="133">
        <v>0.31064000000000003</v>
      </c>
      <c r="GI92" s="133">
        <v>0.35369</v>
      </c>
      <c r="GJ92" s="133">
        <v>4.4463000000000003E-2</v>
      </c>
      <c r="GK92" s="133">
        <v>-0.10926</v>
      </c>
      <c r="GL92" s="133">
        <v>0.24598</v>
      </c>
      <c r="GM92" s="133">
        <v>0.27939000000000003</v>
      </c>
      <c r="GN92" s="133">
        <v>-0.25231999999999999</v>
      </c>
      <c r="GO92" s="133">
        <v>0.21820999999999999</v>
      </c>
      <c r="GP92" s="133">
        <v>0.3614</v>
      </c>
      <c r="GQ92" s="133">
        <v>-0.14388000000000001</v>
      </c>
      <c r="GR92" s="133">
        <v>0.20774999999999999</v>
      </c>
      <c r="GS92" s="133">
        <v>0.20580999999999999</v>
      </c>
      <c r="GT92" s="133">
        <v>-9.3998999999999999E-2</v>
      </c>
      <c r="GU92" s="133">
        <v>0.36620999999999998</v>
      </c>
      <c r="GV92" s="133">
        <v>0.18955</v>
      </c>
      <c r="GW92" s="133">
        <v>0.22198999999999999</v>
      </c>
      <c r="GX92" s="133">
        <v>0.41294999999999998</v>
      </c>
      <c r="GY92" s="133">
        <v>0.17543</v>
      </c>
      <c r="GZ92" s="133">
        <v>0.28667999999999999</v>
      </c>
      <c r="HA92" s="133">
        <v>0.24096999999999999</v>
      </c>
      <c r="HB92" s="133">
        <v>0.19178999999999999</v>
      </c>
      <c r="HC92" s="133">
        <v>0.32501000000000002</v>
      </c>
      <c r="HD92" s="133">
        <v>0.44244</v>
      </c>
      <c r="HE92" s="133">
        <v>0.39502999999999999</v>
      </c>
      <c r="HF92" s="133">
        <v>0.47469</v>
      </c>
      <c r="HG92" s="133">
        <v>0.37789</v>
      </c>
      <c r="HH92" s="133">
        <v>0.14588999999999999</v>
      </c>
      <c r="HI92" s="133">
        <v>0.48102</v>
      </c>
      <c r="HJ92" s="133">
        <v>0.47149999999999997</v>
      </c>
      <c r="HK92" s="133">
        <v>0.3301</v>
      </c>
      <c r="HL92" s="133">
        <v>2.2245999999999998E-2</v>
      </c>
      <c r="HM92" s="133">
        <v>5.6340000000000001E-2</v>
      </c>
      <c r="HN92" s="133">
        <v>0.16556999999999999</v>
      </c>
      <c r="HO92" s="133">
        <v>0.22750999999999999</v>
      </c>
      <c r="HP92" s="133">
        <v>0.23497000000000001</v>
      </c>
      <c r="HQ92" s="133">
        <v>6.8112000000000006E-2</v>
      </c>
      <c r="HR92" s="133">
        <v>0.30171999999999999</v>
      </c>
      <c r="HS92" s="133">
        <v>3.5465999999999998E-2</v>
      </c>
      <c r="HT92" s="133">
        <v>0.33907999999999999</v>
      </c>
      <c r="HU92" s="133">
        <v>8.6448999999999998E-2</v>
      </c>
      <c r="HV92" s="133">
        <v>0.30565999999999999</v>
      </c>
      <c r="HW92" s="133">
        <v>0.26071</v>
      </c>
      <c r="HX92" s="133">
        <v>0.31323000000000001</v>
      </c>
      <c r="HY92" s="133">
        <v>0.27355000000000002</v>
      </c>
      <c r="HZ92" s="133">
        <v>0.33545999999999998</v>
      </c>
      <c r="IA92" s="133">
        <v>0.20723</v>
      </c>
      <c r="IB92" s="133">
        <v>0.31627</v>
      </c>
      <c r="IC92" s="133">
        <v>0.45882000000000001</v>
      </c>
      <c r="ID92" s="133">
        <v>0.29948000000000002</v>
      </c>
      <c r="IE92" s="133">
        <v>-3.8941999999999997E-2</v>
      </c>
      <c r="IF92" s="133">
        <v>5.1177000000000002E-3</v>
      </c>
      <c r="IG92" s="133">
        <v>0.30192999999999998</v>
      </c>
      <c r="IH92" s="133">
        <v>9.8565E-2</v>
      </c>
      <c r="II92" s="133">
        <v>6.7843000000000001E-2</v>
      </c>
      <c r="IJ92" s="133">
        <v>0.21536</v>
      </c>
      <c r="IK92" s="133">
        <v>0.26790999999999998</v>
      </c>
      <c r="IL92" s="133">
        <v>0.22137999999999999</v>
      </c>
      <c r="IM92" s="133">
        <v>-8.0868999999999996E-2</v>
      </c>
      <c r="IN92" s="133">
        <v>-0.21848000000000001</v>
      </c>
      <c r="IO92" s="133">
        <v>0.36058000000000001</v>
      </c>
      <c r="IP92" s="133">
        <v>0.10453</v>
      </c>
      <c r="IQ92" s="133">
        <v>0.27666000000000002</v>
      </c>
      <c r="IR92" s="133">
        <v>0.14867</v>
      </c>
      <c r="IS92" s="133">
        <v>0.24371000000000001</v>
      </c>
      <c r="IT92" s="133">
        <v>-8.4897E-2</v>
      </c>
      <c r="IU92" s="133">
        <v>-0.16941999999999999</v>
      </c>
      <c r="IV92" s="133">
        <v>0.39327000000000001</v>
      </c>
      <c r="IW92" s="133">
        <v>0.20707999999999999</v>
      </c>
      <c r="IX92" s="133">
        <v>0.35259000000000001</v>
      </c>
      <c r="IY92" s="133">
        <v>0.18035999999999999</v>
      </c>
      <c r="IZ92" s="133">
        <v>-2.4320000000000001E-3</v>
      </c>
      <c r="JA92" s="133">
        <v>-0.17523</v>
      </c>
      <c r="JB92" s="133">
        <v>-0.26107999999999998</v>
      </c>
      <c r="JC92" s="133">
        <v>0.32251999999999997</v>
      </c>
      <c r="JD92" s="133">
        <v>0.15659000000000001</v>
      </c>
      <c r="JE92" s="133">
        <v>0.35116999999999998</v>
      </c>
      <c r="JF92" s="133">
        <v>0.23991999999999999</v>
      </c>
      <c r="JG92" s="133">
        <v>0.21196000000000001</v>
      </c>
      <c r="JH92" s="133">
        <v>9.8177000000000004E-3</v>
      </c>
      <c r="JI92" s="133">
        <v>-2.435E-2</v>
      </c>
      <c r="JJ92" s="133">
        <v>-1.6487000000000002E-2</v>
      </c>
      <c r="JK92" s="133">
        <v>-6.6292000000000004E-2</v>
      </c>
      <c r="JL92" s="133">
        <v>-7.6541999999999999E-3</v>
      </c>
      <c r="JM92" s="133">
        <v>2.2634000000000001E-2</v>
      </c>
      <c r="JN92" s="133">
        <v>1.2711999999999999E-2</v>
      </c>
      <c r="JO92" s="133">
        <v>0.14346</v>
      </c>
    </row>
    <row r="93" spans="1:275" ht="15" x14ac:dyDescent="0.25">
      <c r="A93" s="2" t="s">
        <v>25</v>
      </c>
      <c r="B93" s="1" t="s">
        <v>579</v>
      </c>
      <c r="C93" s="3" t="s">
        <v>1328</v>
      </c>
      <c r="D93" s="133">
        <v>0.53964000000000001</v>
      </c>
      <c r="E93" s="133">
        <v>0.38197999999999999</v>
      </c>
      <c r="F93" s="133">
        <v>0.79381000000000002</v>
      </c>
      <c r="G93" s="133">
        <v>0.86465999999999998</v>
      </c>
      <c r="H93" s="133">
        <v>0.58523000000000003</v>
      </c>
      <c r="I93" s="133">
        <v>0.61768000000000001</v>
      </c>
      <c r="J93" s="133">
        <v>0.87170000000000003</v>
      </c>
      <c r="K93" s="133">
        <v>0.89305000000000001</v>
      </c>
      <c r="L93" s="133">
        <v>0.68425000000000002</v>
      </c>
      <c r="M93" s="133">
        <v>0.53386999999999996</v>
      </c>
      <c r="N93" s="133">
        <v>0.60787999999999998</v>
      </c>
      <c r="O93" s="133">
        <v>0.71086000000000005</v>
      </c>
      <c r="P93" s="133">
        <v>0.80584</v>
      </c>
      <c r="Q93" s="133">
        <v>0.54778000000000004</v>
      </c>
      <c r="R93" s="133">
        <v>0.86363000000000001</v>
      </c>
      <c r="S93" s="133">
        <v>0.89434999999999998</v>
      </c>
      <c r="T93" s="133">
        <v>0.88853000000000004</v>
      </c>
      <c r="U93" s="133">
        <v>0.88036999999999999</v>
      </c>
      <c r="V93" s="133">
        <v>0.62556</v>
      </c>
      <c r="W93" s="133">
        <v>0.89202000000000004</v>
      </c>
      <c r="X93" s="133">
        <v>0.57928999999999997</v>
      </c>
      <c r="Y93" s="133">
        <v>0.58153999999999995</v>
      </c>
      <c r="Z93" s="133">
        <v>0.79547000000000001</v>
      </c>
      <c r="AA93" s="133">
        <v>0.86112</v>
      </c>
      <c r="AB93" s="133">
        <v>0.70408000000000004</v>
      </c>
      <c r="AC93" s="133">
        <v>0.68379000000000001</v>
      </c>
      <c r="AD93" s="133">
        <v>0.81652000000000002</v>
      </c>
      <c r="AE93" s="133">
        <v>0.53998999999999997</v>
      </c>
      <c r="AF93" s="133">
        <v>0.57484000000000002</v>
      </c>
      <c r="AG93" s="133">
        <v>0.62683999999999995</v>
      </c>
      <c r="AH93" s="133">
        <v>0.62441999999999998</v>
      </c>
      <c r="AI93" s="133">
        <v>0.58247000000000004</v>
      </c>
      <c r="AJ93" s="133">
        <v>0.68959000000000004</v>
      </c>
      <c r="AK93" s="133">
        <v>0.79813999999999996</v>
      </c>
      <c r="AL93" s="133">
        <v>0.61426000000000003</v>
      </c>
      <c r="AM93" s="133">
        <v>0.87380000000000002</v>
      </c>
      <c r="AN93" s="133">
        <v>0.78341000000000005</v>
      </c>
      <c r="AO93" s="133">
        <v>0.57733000000000001</v>
      </c>
      <c r="AP93" s="133">
        <v>0.88992000000000004</v>
      </c>
      <c r="AQ93" s="133">
        <v>0.85177000000000003</v>
      </c>
      <c r="AR93" s="133">
        <v>0.85441999999999996</v>
      </c>
      <c r="AS93" s="133">
        <v>0.88365000000000005</v>
      </c>
      <c r="AT93" s="133">
        <v>0.81296000000000002</v>
      </c>
      <c r="AU93" s="133">
        <v>0.73977000000000004</v>
      </c>
      <c r="AV93" s="133">
        <v>0.86226999999999998</v>
      </c>
      <c r="AW93" s="133">
        <v>0.84201999999999999</v>
      </c>
      <c r="AX93" s="133">
        <v>0.63724000000000003</v>
      </c>
      <c r="AY93" s="133">
        <v>0.90278999999999998</v>
      </c>
      <c r="AZ93" s="133">
        <v>0.77976999999999996</v>
      </c>
      <c r="BA93" s="133">
        <v>0.88026000000000004</v>
      </c>
      <c r="BB93" s="133">
        <v>0.64661000000000002</v>
      </c>
      <c r="BC93" s="133">
        <v>0.65893000000000002</v>
      </c>
      <c r="BD93" s="133">
        <v>0.90393999999999997</v>
      </c>
      <c r="BE93" s="133">
        <v>0.90247999999999995</v>
      </c>
      <c r="BF93" s="133">
        <v>0.67593999999999999</v>
      </c>
      <c r="BG93" s="133">
        <v>0.56930999999999998</v>
      </c>
      <c r="BH93" s="133">
        <v>0.88549</v>
      </c>
      <c r="BI93" s="133">
        <v>0.90232999999999997</v>
      </c>
      <c r="BJ93" s="133">
        <v>0.77636000000000005</v>
      </c>
      <c r="BK93" s="133">
        <v>0.72035000000000005</v>
      </c>
      <c r="BL93" s="133">
        <v>0.86799999999999999</v>
      </c>
      <c r="BM93" s="133">
        <v>0.67274999999999996</v>
      </c>
      <c r="BN93" s="133">
        <v>0.69703999999999999</v>
      </c>
      <c r="BO93" s="133">
        <v>0.81581999999999999</v>
      </c>
      <c r="BP93" s="133">
        <v>0.58192999999999995</v>
      </c>
      <c r="BQ93" s="133">
        <v>0.46567999999999998</v>
      </c>
      <c r="BR93" s="133">
        <v>0.65107000000000004</v>
      </c>
      <c r="BS93" s="133">
        <v>-0.26785999999999999</v>
      </c>
      <c r="BT93" s="133">
        <v>0.54698000000000002</v>
      </c>
      <c r="BU93" s="133">
        <v>0.68825000000000003</v>
      </c>
      <c r="BV93" s="133">
        <v>0.50958999999999999</v>
      </c>
      <c r="BW93" s="133">
        <v>0.54096</v>
      </c>
      <c r="BX93" s="133">
        <v>0.88390000000000002</v>
      </c>
      <c r="BY93" s="133">
        <v>0.92086000000000001</v>
      </c>
      <c r="BZ93" s="133">
        <v>0.71648000000000001</v>
      </c>
      <c r="CA93" s="133">
        <v>0.66920999999999997</v>
      </c>
      <c r="CB93" s="133">
        <v>0.6633</v>
      </c>
      <c r="CC93" s="133">
        <v>0.93554000000000004</v>
      </c>
      <c r="CD93" s="133">
        <v>0.83389000000000002</v>
      </c>
      <c r="CE93" s="133">
        <v>-0.48802000000000001</v>
      </c>
      <c r="CF93" s="133">
        <v>-0.52922999999999998</v>
      </c>
      <c r="CG93" s="133">
        <v>-0.50404000000000004</v>
      </c>
      <c r="CH93" s="133">
        <v>-0.51846999999999999</v>
      </c>
      <c r="CI93" s="133">
        <v>-0.46192</v>
      </c>
      <c r="CJ93" s="133">
        <v>-0.51776</v>
      </c>
      <c r="CK93" s="133">
        <v>-0.50012000000000001</v>
      </c>
      <c r="CL93" s="133">
        <v>-0.52298999999999995</v>
      </c>
      <c r="CM93" s="133">
        <v>0.27343000000000001</v>
      </c>
      <c r="CN93" s="133">
        <v>1</v>
      </c>
      <c r="CO93" s="133">
        <v>-0.50217999999999996</v>
      </c>
      <c r="CP93" s="133">
        <v>0.74256</v>
      </c>
      <c r="CQ93" s="133">
        <v>0.90736000000000006</v>
      </c>
      <c r="CR93" s="133">
        <v>0.70967999999999998</v>
      </c>
      <c r="CS93" s="133">
        <v>0.88170999999999999</v>
      </c>
      <c r="CT93" s="133">
        <v>-0.22936000000000001</v>
      </c>
      <c r="CU93" s="133">
        <v>-0.37673000000000001</v>
      </c>
      <c r="CV93" s="133">
        <v>0.10147</v>
      </c>
      <c r="CW93" s="133">
        <v>2.2172000000000001E-2</v>
      </c>
      <c r="CX93" s="133">
        <v>0.10292</v>
      </c>
      <c r="CY93" s="133">
        <v>-0.10158</v>
      </c>
      <c r="CZ93" s="133">
        <v>0.57704999999999995</v>
      </c>
      <c r="DA93" s="133">
        <v>0.5353</v>
      </c>
      <c r="DB93" s="133">
        <v>0.59458</v>
      </c>
      <c r="DC93" s="133">
        <v>0.76651999999999998</v>
      </c>
      <c r="DD93" s="133">
        <v>0.78969999999999996</v>
      </c>
      <c r="DE93" s="133">
        <v>0.66776999999999997</v>
      </c>
      <c r="DF93" s="133">
        <v>0.51834999999999998</v>
      </c>
      <c r="DG93" s="133">
        <v>0.83667999999999998</v>
      </c>
      <c r="DH93" s="133">
        <v>0.75931999999999999</v>
      </c>
      <c r="DI93" s="133">
        <v>0.67881999999999998</v>
      </c>
      <c r="DJ93" s="133">
        <v>0.82852999999999999</v>
      </c>
      <c r="DK93" s="133">
        <v>0.80123999999999995</v>
      </c>
      <c r="DL93" s="133">
        <v>0.79129000000000005</v>
      </c>
      <c r="DM93" s="133">
        <v>0.75473999999999997</v>
      </c>
      <c r="DN93" s="133">
        <v>0.69328999999999996</v>
      </c>
      <c r="DO93" s="133">
        <v>0.48530000000000001</v>
      </c>
      <c r="DP93" s="133">
        <v>0.71197999999999995</v>
      </c>
      <c r="DQ93" s="133">
        <v>0.91081000000000001</v>
      </c>
      <c r="DR93" s="133">
        <v>0.89793999999999996</v>
      </c>
      <c r="DS93" s="133">
        <v>0.82286000000000004</v>
      </c>
      <c r="DT93" s="133">
        <v>0.73548999999999998</v>
      </c>
      <c r="DU93" s="133">
        <v>0.65605000000000002</v>
      </c>
      <c r="DV93" s="133">
        <v>0.75890999999999997</v>
      </c>
      <c r="DW93" s="133">
        <v>0.80852999999999997</v>
      </c>
      <c r="DX93" s="133">
        <v>0.78778999999999999</v>
      </c>
      <c r="DY93" s="133">
        <v>0.74165000000000003</v>
      </c>
      <c r="DZ93" s="133">
        <v>0.89478000000000002</v>
      </c>
      <c r="EA93" s="133">
        <v>0.77373000000000003</v>
      </c>
      <c r="EB93" s="133">
        <v>0.81750999999999996</v>
      </c>
      <c r="EC93" s="133">
        <v>0.72633999999999999</v>
      </c>
      <c r="ED93" s="133">
        <v>0.51327999999999996</v>
      </c>
      <c r="EE93" s="133">
        <v>0.67898999999999998</v>
      </c>
      <c r="EF93" s="133">
        <v>0.87246000000000001</v>
      </c>
      <c r="EG93" s="133">
        <v>-0.61853999999999998</v>
      </c>
      <c r="EH93" s="133">
        <v>-0.63114000000000003</v>
      </c>
      <c r="EI93" s="133">
        <v>-0.54491000000000001</v>
      </c>
      <c r="EJ93" s="133">
        <v>-0.51112000000000002</v>
      </c>
      <c r="EK93" s="133">
        <v>0.67354000000000003</v>
      </c>
      <c r="EL93" s="133">
        <v>-0.52746999999999999</v>
      </c>
      <c r="EM93" s="133">
        <v>-0.56325000000000003</v>
      </c>
      <c r="EN93" s="133">
        <v>-0.55557999999999996</v>
      </c>
      <c r="EO93" s="133">
        <v>-0.27028000000000002</v>
      </c>
      <c r="EP93" s="133">
        <v>0.91873000000000005</v>
      </c>
      <c r="EQ93" s="133">
        <v>0.93806999999999996</v>
      </c>
      <c r="ER93" s="133">
        <v>-0.45876</v>
      </c>
      <c r="ES93" s="133">
        <v>0.29249000000000003</v>
      </c>
      <c r="ET93" s="133">
        <v>3.7883E-2</v>
      </c>
      <c r="EU93" s="133">
        <v>0.16322</v>
      </c>
      <c r="EV93" s="133">
        <v>0.48520000000000002</v>
      </c>
      <c r="EW93" s="133">
        <v>0.69920000000000004</v>
      </c>
      <c r="EX93" s="133">
        <v>0.77300000000000002</v>
      </c>
      <c r="EY93" s="133">
        <v>0.76393</v>
      </c>
      <c r="EZ93" s="133">
        <v>0.66876999999999998</v>
      </c>
      <c r="FA93" s="133">
        <v>0.56564999999999999</v>
      </c>
      <c r="FB93" s="133">
        <v>0.75792000000000004</v>
      </c>
      <c r="FC93" s="133">
        <v>0.75285999999999997</v>
      </c>
      <c r="FD93" s="133">
        <v>0.78008999999999995</v>
      </c>
      <c r="FE93" s="133">
        <v>0.77951000000000004</v>
      </c>
      <c r="FF93" s="133">
        <v>0.77930999999999995</v>
      </c>
      <c r="FG93" s="133">
        <v>-0.11277</v>
      </c>
      <c r="FH93" s="133">
        <v>0.76168999999999998</v>
      </c>
      <c r="FI93" s="133">
        <v>6.9634000000000001E-2</v>
      </c>
      <c r="FJ93" s="133">
        <v>0.72765999999999997</v>
      </c>
      <c r="FK93" s="133">
        <v>9.9967000000000003E-4</v>
      </c>
      <c r="FL93" s="133">
        <v>0.72936999999999996</v>
      </c>
      <c r="FM93" s="133">
        <v>-8.6821999999999996E-2</v>
      </c>
      <c r="FN93" s="133">
        <v>-0.51571</v>
      </c>
      <c r="FO93" s="133">
        <v>5.0251999999999998E-2</v>
      </c>
      <c r="FP93" s="133">
        <v>-0.70028000000000001</v>
      </c>
      <c r="FQ93" s="133">
        <v>-0.57172000000000001</v>
      </c>
      <c r="FR93" s="133">
        <v>-0.42225000000000001</v>
      </c>
      <c r="FS93" s="133">
        <v>-0.50075000000000003</v>
      </c>
      <c r="FT93" s="133">
        <v>0.44786999999999999</v>
      </c>
      <c r="FU93" s="133">
        <v>-0.63266999999999995</v>
      </c>
      <c r="FV93" s="133">
        <v>-0.70692999999999995</v>
      </c>
      <c r="FW93" s="133">
        <v>-0.60804000000000002</v>
      </c>
      <c r="FX93" s="133">
        <v>-0.49820999999999999</v>
      </c>
      <c r="FY93" s="133">
        <v>-0.18467</v>
      </c>
      <c r="FZ93" s="133">
        <v>-0.52827000000000002</v>
      </c>
      <c r="GA93" s="133">
        <v>-0.46677000000000002</v>
      </c>
      <c r="GB93" s="133">
        <v>-0.44655</v>
      </c>
      <c r="GC93" s="133">
        <v>-0.53268000000000004</v>
      </c>
      <c r="GD93" s="133">
        <v>-0.13346</v>
      </c>
      <c r="GE93" s="133">
        <v>-5.6100999999999998E-2</v>
      </c>
      <c r="GF93" s="133">
        <v>-0.34006999999999998</v>
      </c>
      <c r="GG93" s="133">
        <v>-0.51053000000000004</v>
      </c>
      <c r="GH93" s="133">
        <v>-0.32357000000000002</v>
      </c>
      <c r="GI93" s="133">
        <v>-7.4765999999999999E-2</v>
      </c>
      <c r="GJ93" s="133">
        <v>-5.2519999999999997E-3</v>
      </c>
      <c r="GK93" s="133">
        <v>0.36081999999999997</v>
      </c>
      <c r="GL93" s="133">
        <v>-0.11122</v>
      </c>
      <c r="GM93" s="133">
        <v>0.31481999999999999</v>
      </c>
      <c r="GN93" s="133">
        <v>0.40155000000000002</v>
      </c>
      <c r="GO93" s="133">
        <v>-0.15164</v>
      </c>
      <c r="GP93" s="133">
        <v>0.72877999999999998</v>
      </c>
      <c r="GQ93" s="133">
        <v>0.38164999999999999</v>
      </c>
      <c r="GR93" s="133">
        <v>-0.47253000000000001</v>
      </c>
      <c r="GS93" s="133">
        <v>-0.47408</v>
      </c>
      <c r="GT93" s="133">
        <v>1.2980999999999999E-2</v>
      </c>
      <c r="GU93" s="133">
        <v>-0.52934999999999999</v>
      </c>
      <c r="GV93" s="133">
        <v>-0.49951000000000001</v>
      </c>
      <c r="GW93" s="133">
        <v>-0.37940000000000002</v>
      </c>
      <c r="GX93" s="133">
        <v>-0.45688000000000001</v>
      </c>
      <c r="GY93" s="133">
        <v>-0.65525</v>
      </c>
      <c r="GZ93" s="133">
        <v>-0.56937000000000004</v>
      </c>
      <c r="HA93" s="133">
        <v>-0.53596999999999995</v>
      </c>
      <c r="HB93" s="133">
        <v>-0.44039</v>
      </c>
      <c r="HC93" s="133">
        <v>-0.55549999999999999</v>
      </c>
      <c r="HD93" s="133">
        <v>-0.45399</v>
      </c>
      <c r="HE93" s="133">
        <v>-0.46518999999999999</v>
      </c>
      <c r="HF93" s="133">
        <v>-0.48027999999999998</v>
      </c>
      <c r="HG93" s="133">
        <v>-0.22639999999999999</v>
      </c>
      <c r="HH93" s="133">
        <v>0.13466</v>
      </c>
      <c r="HI93" s="133">
        <v>-0.29358000000000001</v>
      </c>
      <c r="HJ93" s="133">
        <v>-0.30559999999999998</v>
      </c>
      <c r="HK93" s="133">
        <v>-0.14027000000000001</v>
      </c>
      <c r="HL93" s="133">
        <v>0.66517000000000004</v>
      </c>
      <c r="HM93" s="133">
        <v>0.69303000000000003</v>
      </c>
      <c r="HN93" s="133">
        <v>-0.38407999999999998</v>
      </c>
      <c r="HO93" s="133">
        <v>0.88468000000000002</v>
      </c>
      <c r="HP93" s="133">
        <v>0.91703000000000001</v>
      </c>
      <c r="HQ93" s="133">
        <v>0.59623999999999999</v>
      </c>
      <c r="HR93" s="133">
        <v>0.60612999999999995</v>
      </c>
      <c r="HS93" s="133">
        <v>-1.0056000000000001E-2</v>
      </c>
      <c r="HT93" s="133">
        <v>-0.10421999999999999</v>
      </c>
      <c r="HU93" s="133">
        <v>-0.58704999999999996</v>
      </c>
      <c r="HV93" s="133">
        <v>-0.50997999999999999</v>
      </c>
      <c r="HW93" s="133">
        <v>-0.48132999999999998</v>
      </c>
      <c r="HX93" s="133">
        <v>-0.49614000000000003</v>
      </c>
      <c r="HY93" s="133">
        <v>0.15934999999999999</v>
      </c>
      <c r="HZ93" s="133">
        <v>-9.9967E-2</v>
      </c>
      <c r="IA93" s="133">
        <v>-0.27122000000000002</v>
      </c>
      <c r="IB93" s="133">
        <v>0.20005000000000001</v>
      </c>
      <c r="IC93" s="133">
        <v>-6.0995000000000001E-2</v>
      </c>
      <c r="ID93" s="133">
        <v>-0.47571999999999998</v>
      </c>
      <c r="IE93" s="133">
        <v>-0.31502999999999998</v>
      </c>
      <c r="IF93" s="133">
        <v>-0.29116999999999998</v>
      </c>
      <c r="IG93" s="133">
        <v>-0.39884999999999998</v>
      </c>
      <c r="IH93" s="133">
        <v>-0.35481000000000001</v>
      </c>
      <c r="II93" s="133">
        <v>-0.41843000000000002</v>
      </c>
      <c r="IJ93" s="133">
        <v>0.16739000000000001</v>
      </c>
      <c r="IK93" s="133">
        <v>-0.38491999999999998</v>
      </c>
      <c r="IL93" s="133">
        <v>-0.14476</v>
      </c>
      <c r="IM93" s="133">
        <v>-2.6766999999999999E-2</v>
      </c>
      <c r="IN93" s="133">
        <v>-0.10034</v>
      </c>
      <c r="IO93" s="133">
        <v>0.76900000000000002</v>
      </c>
      <c r="IP93" s="133">
        <v>0.73914999999999997</v>
      </c>
      <c r="IQ93" s="133">
        <v>0.72101999999999999</v>
      </c>
      <c r="IR93" s="133">
        <v>0.63873000000000002</v>
      </c>
      <c r="IS93" s="133">
        <v>0.78042</v>
      </c>
      <c r="IT93" s="133">
        <v>-1.2145E-2</v>
      </c>
      <c r="IU93" s="133">
        <v>-6.3381999999999994E-2</v>
      </c>
      <c r="IV93" s="133">
        <v>0.77005999999999997</v>
      </c>
      <c r="IW93" s="133">
        <v>0.78844000000000003</v>
      </c>
      <c r="IX93" s="133">
        <v>0.78768000000000005</v>
      </c>
      <c r="IY93" s="133">
        <v>0.67996000000000001</v>
      </c>
      <c r="IZ93" s="133">
        <v>0.65166999999999997</v>
      </c>
      <c r="JA93" s="133">
        <v>-0.13539999999999999</v>
      </c>
      <c r="JB93" s="133">
        <v>-0.18225</v>
      </c>
      <c r="JC93" s="133">
        <v>0.54381000000000002</v>
      </c>
      <c r="JD93" s="133">
        <v>0.73819000000000001</v>
      </c>
      <c r="JE93" s="133">
        <v>0.53608</v>
      </c>
      <c r="JF93" s="133">
        <v>0.60338000000000003</v>
      </c>
      <c r="JG93" s="133">
        <v>0.61295999999999995</v>
      </c>
      <c r="JH93" s="133">
        <v>0.60019</v>
      </c>
      <c r="JI93" s="133">
        <v>0.61326000000000003</v>
      </c>
      <c r="JJ93" s="133">
        <v>0.56401999999999997</v>
      </c>
      <c r="JK93" s="133">
        <v>0.53883999999999999</v>
      </c>
      <c r="JL93" s="133">
        <v>0.56793000000000005</v>
      </c>
      <c r="JM93" s="133">
        <v>0.52263000000000004</v>
      </c>
      <c r="JN93" s="133">
        <v>0.55593999999999999</v>
      </c>
      <c r="JO93" s="133">
        <v>0.71784999999999999</v>
      </c>
    </row>
    <row r="94" spans="1:275" ht="15" x14ac:dyDescent="0.25">
      <c r="A94" s="2" t="s">
        <v>26</v>
      </c>
      <c r="B94" s="1" t="s">
        <v>732</v>
      </c>
      <c r="C94" s="3" t="s">
        <v>1336</v>
      </c>
      <c r="D94" s="133">
        <v>-0.27566000000000002</v>
      </c>
      <c r="E94" s="133">
        <v>-6.1054999999999998E-2</v>
      </c>
      <c r="F94" s="133">
        <v>-0.50448000000000004</v>
      </c>
      <c r="G94" s="133">
        <v>-0.62202000000000002</v>
      </c>
      <c r="H94" s="133">
        <v>-0.61658999999999997</v>
      </c>
      <c r="I94" s="133">
        <v>-0.58284000000000002</v>
      </c>
      <c r="J94" s="133">
        <v>-0.60002999999999995</v>
      </c>
      <c r="K94" s="133">
        <v>-0.61534999999999995</v>
      </c>
      <c r="L94" s="133">
        <v>-0.59379000000000004</v>
      </c>
      <c r="M94" s="133">
        <v>-0.64300999999999997</v>
      </c>
      <c r="N94" s="133">
        <v>-0.61258999999999997</v>
      </c>
      <c r="O94" s="133">
        <v>-0.52419000000000004</v>
      </c>
      <c r="P94" s="133">
        <v>-0.44163000000000002</v>
      </c>
      <c r="Q94" s="133">
        <v>-0.48057</v>
      </c>
      <c r="R94" s="133">
        <v>-0.48702000000000001</v>
      </c>
      <c r="S94" s="133">
        <v>-0.50527999999999995</v>
      </c>
      <c r="T94" s="133">
        <v>-0.52039999999999997</v>
      </c>
      <c r="U94" s="133">
        <v>-0.59726999999999997</v>
      </c>
      <c r="V94" s="133">
        <v>-0.55295000000000005</v>
      </c>
      <c r="W94" s="133">
        <v>-0.54739000000000004</v>
      </c>
      <c r="X94" s="133">
        <v>-0.60860999999999998</v>
      </c>
      <c r="Y94" s="133">
        <v>-0.57282999999999995</v>
      </c>
      <c r="Z94" s="133">
        <v>-0.43620999999999999</v>
      </c>
      <c r="AA94" s="133">
        <v>-0.43502000000000002</v>
      </c>
      <c r="AB94" s="133">
        <v>-0.43925999999999998</v>
      </c>
      <c r="AC94" s="133">
        <v>-0.52915000000000001</v>
      </c>
      <c r="AD94" s="133">
        <v>-0.46700000000000003</v>
      </c>
      <c r="AE94" s="133">
        <v>-0.64397000000000004</v>
      </c>
      <c r="AF94" s="133">
        <v>-0.62726999999999999</v>
      </c>
      <c r="AG94" s="133">
        <v>-0.60570000000000002</v>
      </c>
      <c r="AH94" s="133">
        <v>-0.61629</v>
      </c>
      <c r="AI94" s="133">
        <v>-0.62802999999999998</v>
      </c>
      <c r="AJ94" s="133">
        <v>-0.59770000000000001</v>
      </c>
      <c r="AK94" s="133">
        <v>-0.42160999999999998</v>
      </c>
      <c r="AL94" s="133">
        <v>-0.37534000000000001</v>
      </c>
      <c r="AM94" s="133">
        <v>-0.57264999999999999</v>
      </c>
      <c r="AN94" s="133">
        <v>-0.46373999999999999</v>
      </c>
      <c r="AO94" s="133">
        <v>-0.53108</v>
      </c>
      <c r="AP94" s="133">
        <v>-0.54893999999999998</v>
      </c>
      <c r="AQ94" s="133">
        <v>-0.54884999999999995</v>
      </c>
      <c r="AR94" s="133">
        <v>-0.46949999999999997</v>
      </c>
      <c r="AS94" s="133">
        <v>-0.48530000000000001</v>
      </c>
      <c r="AT94" s="133">
        <v>-0.42362</v>
      </c>
      <c r="AU94" s="133">
        <v>-0.41811999999999999</v>
      </c>
      <c r="AV94" s="133">
        <v>-0.50938000000000005</v>
      </c>
      <c r="AW94" s="133">
        <v>-0.60660999999999998</v>
      </c>
      <c r="AX94" s="133">
        <v>-0.63360000000000005</v>
      </c>
      <c r="AY94" s="133">
        <v>-0.55820000000000003</v>
      </c>
      <c r="AZ94" s="133">
        <v>-0.63897999999999999</v>
      </c>
      <c r="BA94" s="133">
        <v>-0.50514999999999999</v>
      </c>
      <c r="BB94" s="133">
        <v>-0.68166000000000004</v>
      </c>
      <c r="BC94" s="133">
        <v>-0.69459000000000004</v>
      </c>
      <c r="BD94" s="133">
        <v>-0.58338000000000001</v>
      </c>
      <c r="BE94" s="133">
        <v>-0.57684000000000002</v>
      </c>
      <c r="BF94" s="133">
        <v>-0.48004999999999998</v>
      </c>
      <c r="BG94" s="133">
        <v>-0.35261999999999999</v>
      </c>
      <c r="BH94" s="133">
        <v>-0.54996999999999996</v>
      </c>
      <c r="BI94" s="133">
        <v>-0.59021999999999997</v>
      </c>
      <c r="BJ94" s="133">
        <v>-0.41998000000000002</v>
      </c>
      <c r="BK94" s="133">
        <v>-0.41486000000000001</v>
      </c>
      <c r="BL94" s="133">
        <v>-0.50236000000000003</v>
      </c>
      <c r="BM94" s="133">
        <v>-0.71575</v>
      </c>
      <c r="BN94" s="133">
        <v>-0.69301000000000001</v>
      </c>
      <c r="BO94" s="133">
        <v>-0.56823000000000001</v>
      </c>
      <c r="BP94" s="133">
        <v>-0.46161000000000002</v>
      </c>
      <c r="BQ94" s="133">
        <v>-0.41510000000000002</v>
      </c>
      <c r="BR94" s="133">
        <v>-0.58235999999999999</v>
      </c>
      <c r="BS94" s="133">
        <v>0.16739000000000001</v>
      </c>
      <c r="BT94" s="133">
        <v>-0.37003000000000003</v>
      </c>
      <c r="BU94" s="133">
        <v>-0.53195999999999999</v>
      </c>
      <c r="BV94" s="133">
        <v>-0.14580000000000001</v>
      </c>
      <c r="BW94" s="133">
        <v>-0.57745000000000002</v>
      </c>
      <c r="BX94" s="133">
        <v>-0.54161000000000004</v>
      </c>
      <c r="BY94" s="133">
        <v>-0.5837</v>
      </c>
      <c r="BZ94" s="133">
        <v>-0.53713999999999995</v>
      </c>
      <c r="CA94" s="133">
        <v>-0.50548999999999999</v>
      </c>
      <c r="CB94" s="133">
        <v>-0.61031000000000002</v>
      </c>
      <c r="CC94" s="133">
        <v>-0.59391000000000005</v>
      </c>
      <c r="CD94" s="133">
        <v>-0.53239000000000003</v>
      </c>
      <c r="CE94" s="133">
        <v>0.81020000000000003</v>
      </c>
      <c r="CF94" s="133">
        <v>0.86407</v>
      </c>
      <c r="CG94" s="133">
        <v>0.90575000000000006</v>
      </c>
      <c r="CH94" s="133">
        <v>0.85499000000000003</v>
      </c>
      <c r="CI94" s="133">
        <v>0.79883000000000004</v>
      </c>
      <c r="CJ94" s="133">
        <v>0.80493999999999999</v>
      </c>
      <c r="CK94" s="133">
        <v>0.79200999999999999</v>
      </c>
      <c r="CL94" s="133">
        <v>0.81208000000000002</v>
      </c>
      <c r="CM94" s="133">
        <v>0.43114000000000002</v>
      </c>
      <c r="CN94" s="133">
        <v>-0.50217999999999996</v>
      </c>
      <c r="CO94" s="133">
        <v>1</v>
      </c>
      <c r="CP94" s="133">
        <v>-0.42943999999999999</v>
      </c>
      <c r="CQ94" s="133">
        <v>-0.53915000000000002</v>
      </c>
      <c r="CR94" s="133">
        <v>-0.42827999999999999</v>
      </c>
      <c r="CS94" s="133">
        <v>-0.55391999999999997</v>
      </c>
      <c r="CT94" s="133">
        <v>0.49992999999999999</v>
      </c>
      <c r="CU94" s="133">
        <v>0.73224</v>
      </c>
      <c r="CV94" s="133">
        <v>0.4738</v>
      </c>
      <c r="CW94" s="133">
        <v>0.39635999999999999</v>
      </c>
      <c r="CX94" s="133">
        <v>0.32668000000000003</v>
      </c>
      <c r="CY94" s="133">
        <v>0.58706000000000003</v>
      </c>
      <c r="CZ94" s="133">
        <v>-0.62102000000000002</v>
      </c>
      <c r="DA94" s="133">
        <v>-0.29092000000000001</v>
      </c>
      <c r="DB94" s="133">
        <v>-0.49229000000000001</v>
      </c>
      <c r="DC94" s="133">
        <v>-0.53642000000000001</v>
      </c>
      <c r="DD94" s="133">
        <v>-0.52142999999999995</v>
      </c>
      <c r="DE94" s="133">
        <v>-0.60170999999999997</v>
      </c>
      <c r="DF94" s="133">
        <v>-0.27579999999999999</v>
      </c>
      <c r="DG94" s="133">
        <v>-0.44847999999999999</v>
      </c>
      <c r="DH94" s="133">
        <v>-0.35636000000000001</v>
      </c>
      <c r="DI94" s="133">
        <v>-0.50397999999999998</v>
      </c>
      <c r="DJ94" s="133">
        <v>-0.51246000000000003</v>
      </c>
      <c r="DK94" s="133">
        <v>-0.51163999999999998</v>
      </c>
      <c r="DL94" s="133">
        <v>-0.55493999999999999</v>
      </c>
      <c r="DM94" s="133">
        <v>-0.57821</v>
      </c>
      <c r="DN94" s="133">
        <v>-0.41653000000000001</v>
      </c>
      <c r="DO94" s="133">
        <v>-0.22348999999999999</v>
      </c>
      <c r="DP94" s="133">
        <v>-0.57943999999999996</v>
      </c>
      <c r="DQ94" s="133">
        <v>-0.60533999999999999</v>
      </c>
      <c r="DR94" s="133">
        <v>-0.52310000000000001</v>
      </c>
      <c r="DS94" s="133">
        <v>-0.49016999999999999</v>
      </c>
      <c r="DT94" s="133">
        <v>-0.58264000000000005</v>
      </c>
      <c r="DU94" s="133">
        <v>-0.63505</v>
      </c>
      <c r="DV94" s="133">
        <v>-0.45484999999999998</v>
      </c>
      <c r="DW94" s="133">
        <v>-0.52703999999999995</v>
      </c>
      <c r="DX94" s="133">
        <v>-0.45316000000000001</v>
      </c>
      <c r="DY94" s="133">
        <v>-0.33845999999999998</v>
      </c>
      <c r="DZ94" s="133">
        <v>-0.60565000000000002</v>
      </c>
      <c r="EA94" s="133">
        <v>-0.61623000000000006</v>
      </c>
      <c r="EB94" s="133">
        <v>-0.51193999999999995</v>
      </c>
      <c r="EC94" s="133">
        <v>-0.56669000000000003</v>
      </c>
      <c r="ED94" s="133">
        <v>-0.49641999999999997</v>
      </c>
      <c r="EE94" s="133">
        <v>-0.40716000000000002</v>
      </c>
      <c r="EF94" s="133">
        <v>-0.49391000000000002</v>
      </c>
      <c r="EG94" s="133">
        <v>0.80916999999999994</v>
      </c>
      <c r="EH94" s="133">
        <v>0.81547999999999998</v>
      </c>
      <c r="EI94" s="133">
        <v>0.85975999999999997</v>
      </c>
      <c r="EJ94" s="133">
        <v>0.86578999999999995</v>
      </c>
      <c r="EK94" s="133">
        <v>-1.8530999999999999E-2</v>
      </c>
      <c r="EL94" s="133">
        <v>0.75083</v>
      </c>
      <c r="EM94" s="133">
        <v>0.78139999999999998</v>
      </c>
      <c r="EN94" s="133">
        <v>0.74470000000000003</v>
      </c>
      <c r="EO94" s="133">
        <v>0.74699000000000004</v>
      </c>
      <c r="EP94" s="133">
        <v>-0.36212</v>
      </c>
      <c r="EQ94" s="133">
        <v>-0.52437999999999996</v>
      </c>
      <c r="ER94" s="133">
        <v>0.85302</v>
      </c>
      <c r="ES94" s="133">
        <v>1.3518000000000001E-2</v>
      </c>
      <c r="ET94" s="133">
        <v>0.28417999999999999</v>
      </c>
      <c r="EU94" s="133">
        <v>0.25968999999999998</v>
      </c>
      <c r="EV94" s="133">
        <v>-0.14308999999999999</v>
      </c>
      <c r="EW94" s="133">
        <v>-0.51617000000000002</v>
      </c>
      <c r="EX94" s="133">
        <v>-0.49432999999999999</v>
      </c>
      <c r="EY94" s="133">
        <v>-0.51112999999999997</v>
      </c>
      <c r="EZ94" s="133">
        <v>-0.52231000000000005</v>
      </c>
      <c r="FA94" s="133">
        <v>-0.67413999999999996</v>
      </c>
      <c r="FB94" s="133">
        <v>-0.48410999999999998</v>
      </c>
      <c r="FC94" s="133">
        <v>-0.48198000000000002</v>
      </c>
      <c r="FD94" s="133">
        <v>-0.48755999999999999</v>
      </c>
      <c r="FE94" s="133">
        <v>-0.49614999999999998</v>
      </c>
      <c r="FF94" s="133">
        <v>-0.51197999999999999</v>
      </c>
      <c r="FG94" s="133">
        <v>0.34909000000000001</v>
      </c>
      <c r="FH94" s="133">
        <v>-0.53673000000000004</v>
      </c>
      <c r="FI94" s="133">
        <v>0.33522999999999997</v>
      </c>
      <c r="FJ94" s="133">
        <v>-0.3488</v>
      </c>
      <c r="FK94" s="133">
        <v>0.41094000000000003</v>
      </c>
      <c r="FL94" s="133">
        <v>-0.36885000000000001</v>
      </c>
      <c r="FM94" s="133">
        <v>0.36545</v>
      </c>
      <c r="FN94" s="133">
        <v>0.68057999999999996</v>
      </c>
      <c r="FO94" s="133">
        <v>-0.26645000000000002</v>
      </c>
      <c r="FP94" s="133">
        <v>0.78391</v>
      </c>
      <c r="FQ94" s="133">
        <v>0.82743</v>
      </c>
      <c r="FR94" s="133">
        <v>0.57255999999999996</v>
      </c>
      <c r="FS94" s="133">
        <v>0.59069000000000005</v>
      </c>
      <c r="FT94" s="133">
        <v>-0.58123999999999998</v>
      </c>
      <c r="FU94" s="133">
        <v>0.77917999999999998</v>
      </c>
      <c r="FV94" s="133">
        <v>0.76683999999999997</v>
      </c>
      <c r="FW94" s="133">
        <v>0.84262000000000004</v>
      </c>
      <c r="FX94" s="133">
        <v>0.85041</v>
      </c>
      <c r="FY94" s="133">
        <v>0.45322000000000001</v>
      </c>
      <c r="FZ94" s="133">
        <v>0.79268000000000005</v>
      </c>
      <c r="GA94" s="133">
        <v>0.84026000000000001</v>
      </c>
      <c r="GB94" s="133">
        <v>0.83479000000000003</v>
      </c>
      <c r="GC94" s="133">
        <v>0.87097999999999998</v>
      </c>
      <c r="GD94" s="133">
        <v>0.51554999999999995</v>
      </c>
      <c r="GE94" s="133">
        <v>6.7306000000000005E-2</v>
      </c>
      <c r="GF94" s="133">
        <v>0.23730000000000001</v>
      </c>
      <c r="GG94" s="133">
        <v>0.75029000000000001</v>
      </c>
      <c r="GH94" s="133">
        <v>0.60802</v>
      </c>
      <c r="GI94" s="133">
        <v>0.49963999999999997</v>
      </c>
      <c r="GJ94" s="133">
        <v>-3.8495000000000001E-3</v>
      </c>
      <c r="GK94" s="133">
        <v>-0.51334999999999997</v>
      </c>
      <c r="GL94" s="133">
        <v>0.43176999999999999</v>
      </c>
      <c r="GM94" s="133">
        <v>0.15537000000000001</v>
      </c>
      <c r="GN94" s="133">
        <v>-0.62114999999999998</v>
      </c>
      <c r="GO94" s="133">
        <v>0.39641999999999999</v>
      </c>
      <c r="GP94" s="133">
        <v>-0.24304000000000001</v>
      </c>
      <c r="GQ94" s="133">
        <v>-0.54301999999999995</v>
      </c>
      <c r="GR94" s="133">
        <v>0.74973999999999996</v>
      </c>
      <c r="GS94" s="133">
        <v>0.72997999999999996</v>
      </c>
      <c r="GT94" s="133">
        <v>-0.26185000000000003</v>
      </c>
      <c r="GU94" s="133">
        <v>0.88122</v>
      </c>
      <c r="GV94" s="133">
        <v>0.70232000000000006</v>
      </c>
      <c r="GW94" s="133">
        <v>0.41055000000000003</v>
      </c>
      <c r="GX94" s="133">
        <v>0.80766000000000004</v>
      </c>
      <c r="GY94" s="133">
        <v>0.68245999999999996</v>
      </c>
      <c r="GZ94" s="133">
        <v>0.82584999999999997</v>
      </c>
      <c r="HA94" s="133">
        <v>0.77376</v>
      </c>
      <c r="HB94" s="133">
        <v>0.63780999999999999</v>
      </c>
      <c r="HC94" s="133">
        <v>0.83636999999999995</v>
      </c>
      <c r="HD94" s="133">
        <v>0.83792</v>
      </c>
      <c r="HE94" s="133">
        <v>0.85026000000000002</v>
      </c>
      <c r="HF94" s="133">
        <v>0.88207000000000002</v>
      </c>
      <c r="HG94" s="133">
        <v>0.42673</v>
      </c>
      <c r="HH94" s="133">
        <v>-0.12169000000000001</v>
      </c>
      <c r="HI94" s="133">
        <v>0.74716000000000005</v>
      </c>
      <c r="HJ94" s="133">
        <v>0.80893000000000004</v>
      </c>
      <c r="HK94" s="133">
        <v>0.48148000000000002</v>
      </c>
      <c r="HL94" s="133">
        <v>-0.62582000000000004</v>
      </c>
      <c r="HM94" s="133">
        <v>-0.59316000000000002</v>
      </c>
      <c r="HN94" s="133">
        <v>0.56171000000000004</v>
      </c>
      <c r="HO94" s="133">
        <v>-0.53961000000000003</v>
      </c>
      <c r="HP94" s="133">
        <v>-0.52373999999999998</v>
      </c>
      <c r="HQ94" s="133">
        <v>-0.34319</v>
      </c>
      <c r="HR94" s="133">
        <v>-0.20634</v>
      </c>
      <c r="HS94" s="133">
        <v>0.14649000000000001</v>
      </c>
      <c r="HT94" s="133">
        <v>0.62217</v>
      </c>
      <c r="HU94" s="133">
        <v>0.50627999999999995</v>
      </c>
      <c r="HV94" s="133">
        <v>0.81164000000000003</v>
      </c>
      <c r="HW94" s="133">
        <v>0.76654999999999995</v>
      </c>
      <c r="HX94" s="133">
        <v>0.86370000000000002</v>
      </c>
      <c r="HY94" s="133">
        <v>0.25229000000000001</v>
      </c>
      <c r="HZ94" s="133">
        <v>0.47474</v>
      </c>
      <c r="IA94" s="133">
        <v>0.44491000000000003</v>
      </c>
      <c r="IB94" s="133">
        <v>0.11801</v>
      </c>
      <c r="IC94" s="133">
        <v>0.42520000000000002</v>
      </c>
      <c r="ID94" s="133">
        <v>0.77290999999999999</v>
      </c>
      <c r="IE94" s="133">
        <v>0.28598000000000001</v>
      </c>
      <c r="IF94" s="133">
        <v>0.32540000000000002</v>
      </c>
      <c r="IG94" s="133">
        <v>0.64698</v>
      </c>
      <c r="IH94" s="133">
        <v>0.49778</v>
      </c>
      <c r="II94" s="133">
        <v>0.49802999999999997</v>
      </c>
      <c r="IJ94" s="133">
        <v>0.10353</v>
      </c>
      <c r="IK94" s="133">
        <v>0.71669000000000005</v>
      </c>
      <c r="IL94" s="133">
        <v>0.45537</v>
      </c>
      <c r="IM94" s="133">
        <v>-4.3254000000000001E-2</v>
      </c>
      <c r="IN94" s="133">
        <v>-8.2673999999999997E-2</v>
      </c>
      <c r="IO94" s="133">
        <v>-0.30170999999999998</v>
      </c>
      <c r="IP94" s="133">
        <v>-0.59409999999999996</v>
      </c>
      <c r="IQ94" s="133">
        <v>-0.40166000000000002</v>
      </c>
      <c r="IR94" s="133">
        <v>-0.54330000000000001</v>
      </c>
      <c r="IS94" s="133">
        <v>-0.47832000000000002</v>
      </c>
      <c r="IT94" s="133">
        <v>-1.8769999999999998E-2</v>
      </c>
      <c r="IU94" s="133">
        <v>-7.4542999999999998E-2</v>
      </c>
      <c r="IV94" s="133">
        <v>-0.23397999999999999</v>
      </c>
      <c r="IW94" s="133">
        <v>-0.52622999999999998</v>
      </c>
      <c r="IX94" s="133">
        <v>-0.36120999999999998</v>
      </c>
      <c r="IY94" s="133">
        <v>-0.51987000000000005</v>
      </c>
      <c r="IZ94" s="133">
        <v>-0.65237999999999996</v>
      </c>
      <c r="JA94" s="133">
        <v>-7.1439000000000002E-2</v>
      </c>
      <c r="JB94" s="133">
        <v>-9.3238000000000001E-2</v>
      </c>
      <c r="JC94" s="133">
        <v>-6.8709000000000006E-2</v>
      </c>
      <c r="JD94" s="133">
        <v>-0.56342999999999999</v>
      </c>
      <c r="JE94" s="133">
        <v>-0.17326</v>
      </c>
      <c r="JF94" s="133">
        <v>-0.38211000000000001</v>
      </c>
      <c r="JG94" s="133">
        <v>-0.43359999999999999</v>
      </c>
      <c r="JH94" s="133">
        <v>-0.62529999999999997</v>
      </c>
      <c r="JI94" s="133">
        <v>-0.65268000000000004</v>
      </c>
      <c r="JJ94" s="133">
        <v>-0.61250000000000004</v>
      </c>
      <c r="JK94" s="133">
        <v>-0.62880999999999998</v>
      </c>
      <c r="JL94" s="133">
        <v>-0.64776999999999996</v>
      </c>
      <c r="JM94" s="133">
        <v>-0.56310000000000004</v>
      </c>
      <c r="JN94" s="133">
        <v>-0.61682999999999999</v>
      </c>
      <c r="JO94" s="133">
        <v>-0.58491000000000004</v>
      </c>
    </row>
    <row r="95" spans="1:275" ht="15" x14ac:dyDescent="0.25">
      <c r="A95" s="2" t="s">
        <v>1</v>
      </c>
      <c r="B95" s="1" t="s">
        <v>2</v>
      </c>
      <c r="C95" s="3" t="s">
        <v>1328</v>
      </c>
      <c r="D95" s="133">
        <v>0.58704999999999996</v>
      </c>
      <c r="E95" s="133">
        <v>0.30524000000000001</v>
      </c>
      <c r="F95" s="133">
        <v>0.60382000000000002</v>
      </c>
      <c r="G95" s="133">
        <v>0.67420000000000002</v>
      </c>
      <c r="H95" s="133">
        <v>0.58811000000000002</v>
      </c>
      <c r="I95" s="133">
        <v>0.62617999999999996</v>
      </c>
      <c r="J95" s="133">
        <v>0.68747999999999998</v>
      </c>
      <c r="K95" s="133">
        <v>0.67047999999999996</v>
      </c>
      <c r="L95" s="133">
        <v>0.67393000000000003</v>
      </c>
      <c r="M95" s="133">
        <v>0.58657000000000004</v>
      </c>
      <c r="N95" s="133">
        <v>0.61029</v>
      </c>
      <c r="O95" s="133">
        <v>0.77083999999999997</v>
      </c>
      <c r="P95" s="133">
        <v>0.75070999999999999</v>
      </c>
      <c r="Q95" s="133">
        <v>0.62812000000000001</v>
      </c>
      <c r="R95" s="133">
        <v>0.81815000000000004</v>
      </c>
      <c r="S95" s="133">
        <v>0.78412999999999999</v>
      </c>
      <c r="T95" s="133">
        <v>0.76554999999999995</v>
      </c>
      <c r="U95" s="133">
        <v>0.70826</v>
      </c>
      <c r="V95" s="133">
        <v>0.64702999999999999</v>
      </c>
      <c r="W95" s="133">
        <v>0.73729999999999996</v>
      </c>
      <c r="X95" s="133">
        <v>0.59655000000000002</v>
      </c>
      <c r="Y95" s="133">
        <v>0.60585</v>
      </c>
      <c r="Z95" s="133">
        <v>0.79218999999999995</v>
      </c>
      <c r="AA95" s="133">
        <v>0.78873000000000004</v>
      </c>
      <c r="AB95" s="133">
        <v>0.76319999999999999</v>
      </c>
      <c r="AC95" s="133">
        <v>0.72868999999999995</v>
      </c>
      <c r="AD95" s="133">
        <v>0.80471999999999999</v>
      </c>
      <c r="AE95" s="133">
        <v>0.58301999999999998</v>
      </c>
      <c r="AF95" s="133">
        <v>0.59570999999999996</v>
      </c>
      <c r="AG95" s="133">
        <v>0.62092999999999998</v>
      </c>
      <c r="AH95" s="133">
        <v>0.60248999999999997</v>
      </c>
      <c r="AI95" s="133">
        <v>0.57845000000000002</v>
      </c>
      <c r="AJ95" s="133">
        <v>0.64107000000000003</v>
      </c>
      <c r="AK95" s="133">
        <v>0.82594000000000001</v>
      </c>
      <c r="AL95" s="133">
        <v>0.66152999999999995</v>
      </c>
      <c r="AM95" s="133">
        <v>0.73229999999999995</v>
      </c>
      <c r="AN95" s="133">
        <v>0.79778000000000004</v>
      </c>
      <c r="AO95" s="133">
        <v>0.48837999999999998</v>
      </c>
      <c r="AP95" s="133">
        <v>0.73251999999999995</v>
      </c>
      <c r="AQ95" s="133">
        <v>0.76080999999999999</v>
      </c>
      <c r="AR95" s="133">
        <v>0.80271000000000003</v>
      </c>
      <c r="AS95" s="133">
        <v>0.79076999999999997</v>
      </c>
      <c r="AT95" s="133">
        <v>0.86353999999999997</v>
      </c>
      <c r="AU95" s="133">
        <v>0.78785000000000005</v>
      </c>
      <c r="AV95" s="133">
        <v>0.75929000000000002</v>
      </c>
      <c r="AW95" s="133">
        <v>0.72672000000000003</v>
      </c>
      <c r="AX95" s="133">
        <v>0.59565999999999997</v>
      </c>
      <c r="AY95" s="133">
        <v>0.72567000000000004</v>
      </c>
      <c r="AZ95" s="133">
        <v>0.57225999999999999</v>
      </c>
      <c r="BA95" s="133">
        <v>0.77688999999999997</v>
      </c>
      <c r="BB95" s="133">
        <v>0.54613</v>
      </c>
      <c r="BC95" s="133">
        <v>0.51619000000000004</v>
      </c>
      <c r="BD95" s="133">
        <v>0.70548</v>
      </c>
      <c r="BE95" s="133">
        <v>0.71240999999999999</v>
      </c>
      <c r="BF95" s="133">
        <v>0.72428000000000003</v>
      </c>
      <c r="BG95" s="133">
        <v>0.62663999999999997</v>
      </c>
      <c r="BH95" s="133">
        <v>0.73433000000000004</v>
      </c>
      <c r="BI95" s="133">
        <v>0.70969000000000004</v>
      </c>
      <c r="BJ95" s="133">
        <v>0.82062999999999997</v>
      </c>
      <c r="BK95" s="133">
        <v>0.73185999999999996</v>
      </c>
      <c r="BL95" s="133">
        <v>0.77625</v>
      </c>
      <c r="BM95" s="133">
        <v>0.50727999999999995</v>
      </c>
      <c r="BN95" s="133">
        <v>0.52117000000000002</v>
      </c>
      <c r="BO95" s="133">
        <v>0.69811000000000001</v>
      </c>
      <c r="BP95" s="133">
        <v>0.55625000000000002</v>
      </c>
      <c r="BQ95" s="133">
        <v>0.59845999999999999</v>
      </c>
      <c r="BR95" s="133">
        <v>0.72746</v>
      </c>
      <c r="BS95" s="133">
        <v>-1.0594000000000001E-3</v>
      </c>
      <c r="BT95" s="133">
        <v>0.67952000000000001</v>
      </c>
      <c r="BU95" s="133">
        <v>0.72192999999999996</v>
      </c>
      <c r="BV95" s="133">
        <v>0.44986999999999999</v>
      </c>
      <c r="BW95" s="133">
        <v>0.53835999999999995</v>
      </c>
      <c r="BX95" s="133">
        <v>0.73792000000000002</v>
      </c>
      <c r="BY95" s="133">
        <v>0.71572000000000002</v>
      </c>
      <c r="BZ95" s="133">
        <v>0.66307000000000005</v>
      </c>
      <c r="CA95" s="133">
        <v>0.50234000000000001</v>
      </c>
      <c r="CB95" s="133">
        <v>0.61189000000000004</v>
      </c>
      <c r="CC95" s="133">
        <v>0.67969000000000002</v>
      </c>
      <c r="CD95" s="133">
        <v>0.79432000000000003</v>
      </c>
      <c r="CE95" s="133">
        <v>-0.51234000000000002</v>
      </c>
      <c r="CF95" s="133">
        <v>-0.47963</v>
      </c>
      <c r="CG95" s="133">
        <v>-0.46797</v>
      </c>
      <c r="CH95" s="133">
        <v>-0.50704000000000005</v>
      </c>
      <c r="CI95" s="133">
        <v>-0.49041000000000001</v>
      </c>
      <c r="CJ95" s="133">
        <v>-0.52471999999999996</v>
      </c>
      <c r="CK95" s="133">
        <v>-0.5464</v>
      </c>
      <c r="CL95" s="133">
        <v>-0.54247999999999996</v>
      </c>
      <c r="CM95" s="133">
        <v>0.25999</v>
      </c>
      <c r="CN95" s="133">
        <v>0.74256</v>
      </c>
      <c r="CO95" s="133">
        <v>-0.42943999999999999</v>
      </c>
      <c r="CP95" s="133">
        <v>1</v>
      </c>
      <c r="CQ95" s="133">
        <v>0.74780000000000002</v>
      </c>
      <c r="CR95" s="133">
        <v>0.94799</v>
      </c>
      <c r="CS95" s="133">
        <v>0.72448999999999997</v>
      </c>
      <c r="CT95" s="133">
        <v>-0.12461999999999999</v>
      </c>
      <c r="CU95" s="133">
        <v>-0.36403000000000002</v>
      </c>
      <c r="CV95" s="133">
        <v>0.12127</v>
      </c>
      <c r="CW95" s="133">
        <v>6.6798999999999997E-2</v>
      </c>
      <c r="CX95" s="133">
        <v>0.15773999999999999</v>
      </c>
      <c r="CY95" s="133">
        <v>-5.2847999999999999E-2</v>
      </c>
      <c r="CZ95" s="133">
        <v>0.56859000000000004</v>
      </c>
      <c r="DA95" s="133">
        <v>0.58853999999999995</v>
      </c>
      <c r="DB95" s="133">
        <v>0.71592999999999996</v>
      </c>
      <c r="DC95" s="133">
        <v>0.76910999999999996</v>
      </c>
      <c r="DD95" s="133">
        <v>0.77124999999999999</v>
      </c>
      <c r="DE95" s="133">
        <v>0.63634000000000002</v>
      </c>
      <c r="DF95" s="133">
        <v>0.28498000000000001</v>
      </c>
      <c r="DG95" s="133">
        <v>0.81991999999999998</v>
      </c>
      <c r="DH95" s="133">
        <v>0.67823</v>
      </c>
      <c r="DI95" s="133">
        <v>0.70298000000000005</v>
      </c>
      <c r="DJ95" s="133">
        <v>0.73582999999999998</v>
      </c>
      <c r="DK95" s="133">
        <v>0.73509000000000002</v>
      </c>
      <c r="DL95" s="133">
        <v>0.69562000000000002</v>
      </c>
      <c r="DM95" s="133">
        <v>0.69503000000000004</v>
      </c>
      <c r="DN95" s="133">
        <v>0.64942999999999995</v>
      </c>
      <c r="DO95" s="133">
        <v>0.44655</v>
      </c>
      <c r="DP95" s="133">
        <v>0.69582999999999995</v>
      </c>
      <c r="DQ95" s="133">
        <v>0.68059999999999998</v>
      </c>
      <c r="DR95" s="133">
        <v>0.75958999999999999</v>
      </c>
      <c r="DS95" s="133">
        <v>0.75876999999999994</v>
      </c>
      <c r="DT95" s="133">
        <v>0.65476999999999996</v>
      </c>
      <c r="DU95" s="133">
        <v>0.59409999999999996</v>
      </c>
      <c r="DV95" s="133">
        <v>0.74792999999999998</v>
      </c>
      <c r="DW95" s="133">
        <v>0.73895</v>
      </c>
      <c r="DX95" s="133">
        <v>0.75160000000000005</v>
      </c>
      <c r="DY95" s="133">
        <v>0.66812000000000005</v>
      </c>
      <c r="DZ95" s="133">
        <v>0.66720000000000002</v>
      </c>
      <c r="EA95" s="133">
        <v>0.68952000000000002</v>
      </c>
      <c r="EB95" s="133">
        <v>0.79030999999999996</v>
      </c>
      <c r="EC95" s="133">
        <v>0.65790000000000004</v>
      </c>
      <c r="ED95" s="133">
        <v>0.46677000000000002</v>
      </c>
      <c r="EE95" s="133">
        <v>0.64166999999999996</v>
      </c>
      <c r="EF95" s="133">
        <v>0.81077999999999995</v>
      </c>
      <c r="EG95" s="133">
        <v>-0.50766999999999995</v>
      </c>
      <c r="EH95" s="133">
        <v>-0.46289000000000002</v>
      </c>
      <c r="EI95" s="133">
        <v>-0.38804</v>
      </c>
      <c r="EJ95" s="133">
        <v>-0.49226999999999999</v>
      </c>
      <c r="EK95" s="133">
        <v>0.54103000000000001</v>
      </c>
      <c r="EL95" s="133">
        <v>-0.50200999999999996</v>
      </c>
      <c r="EM95" s="133">
        <v>-0.50961999999999996</v>
      </c>
      <c r="EN95" s="133">
        <v>-0.56323000000000001</v>
      </c>
      <c r="EO95" s="133">
        <v>-0.34434999999999999</v>
      </c>
      <c r="EP95" s="133">
        <v>0.82394000000000001</v>
      </c>
      <c r="EQ95" s="133">
        <v>0.69189000000000001</v>
      </c>
      <c r="ER95" s="133">
        <v>-0.31808999999999998</v>
      </c>
      <c r="ES95" s="133">
        <v>0.45361000000000001</v>
      </c>
      <c r="ET95" s="133">
        <v>9.0851000000000001E-2</v>
      </c>
      <c r="EU95" s="133">
        <v>0.32724999999999999</v>
      </c>
      <c r="EV95" s="133">
        <v>0.52025999999999994</v>
      </c>
      <c r="EW95" s="133">
        <v>0.81423999999999996</v>
      </c>
      <c r="EX95" s="133">
        <v>0.83536999999999995</v>
      </c>
      <c r="EY95" s="133">
        <v>0.81189999999999996</v>
      </c>
      <c r="EZ95" s="133">
        <v>0.7823</v>
      </c>
      <c r="FA95" s="133">
        <v>0.57369000000000003</v>
      </c>
      <c r="FB95" s="133">
        <v>0.83643999999999996</v>
      </c>
      <c r="FC95" s="133">
        <v>0.82940000000000003</v>
      </c>
      <c r="FD95" s="133">
        <v>0.83498000000000006</v>
      </c>
      <c r="FE95" s="133">
        <v>0.82015000000000005</v>
      </c>
      <c r="FF95" s="133">
        <v>0.80166000000000004</v>
      </c>
      <c r="FG95" s="133">
        <v>-9.1850000000000001E-2</v>
      </c>
      <c r="FH95" s="133">
        <v>0.70872000000000002</v>
      </c>
      <c r="FI95" s="133">
        <v>0.11425</v>
      </c>
      <c r="FJ95" s="133">
        <v>0.70889000000000002</v>
      </c>
      <c r="FK95" s="133">
        <v>9.2954999999999999E-3</v>
      </c>
      <c r="FL95" s="133">
        <v>0.68120999999999998</v>
      </c>
      <c r="FM95" s="133">
        <v>-0.12791</v>
      </c>
      <c r="FN95" s="133">
        <v>-0.48575000000000002</v>
      </c>
      <c r="FO95" s="133">
        <v>3.4376999999999998E-2</v>
      </c>
      <c r="FP95" s="133">
        <v>-0.46024999999999999</v>
      </c>
      <c r="FQ95" s="133">
        <v>-0.48342000000000002</v>
      </c>
      <c r="FR95" s="133">
        <v>-0.44452999999999998</v>
      </c>
      <c r="FS95" s="133">
        <v>-0.34711999999999998</v>
      </c>
      <c r="FT95" s="133">
        <v>0.45502999999999999</v>
      </c>
      <c r="FU95" s="133">
        <v>-0.47399000000000002</v>
      </c>
      <c r="FV95" s="133">
        <v>-0.49384</v>
      </c>
      <c r="FW95" s="133">
        <v>-0.43539</v>
      </c>
      <c r="FX95" s="133">
        <v>-0.44098999999999999</v>
      </c>
      <c r="FY95" s="133">
        <v>-0.19744</v>
      </c>
      <c r="FZ95" s="133">
        <v>-0.47632000000000002</v>
      </c>
      <c r="GA95" s="133">
        <v>-0.37067</v>
      </c>
      <c r="GB95" s="133">
        <v>-0.27427000000000001</v>
      </c>
      <c r="GC95" s="133">
        <v>-0.37302999999999997</v>
      </c>
      <c r="GD95" s="133">
        <v>-2.4649000000000001E-2</v>
      </c>
      <c r="GE95" s="133">
        <v>-7.22E-2</v>
      </c>
      <c r="GF95" s="133">
        <v>-0.2737</v>
      </c>
      <c r="GG95" s="133">
        <v>-0.33184999999999998</v>
      </c>
      <c r="GH95" s="133">
        <v>-0.19561999999999999</v>
      </c>
      <c r="GI95" s="133">
        <v>-0.10395</v>
      </c>
      <c r="GJ95" s="133">
        <v>4.0717999999999997E-2</v>
      </c>
      <c r="GK95" s="133">
        <v>0.39105000000000001</v>
      </c>
      <c r="GL95" s="133">
        <v>-0.14702999999999999</v>
      </c>
      <c r="GM95" s="133">
        <v>0.28317999999999999</v>
      </c>
      <c r="GN95" s="133">
        <v>0.34447</v>
      </c>
      <c r="GO95" s="133">
        <v>-0.20671</v>
      </c>
      <c r="GP95" s="133">
        <v>0.72868999999999995</v>
      </c>
      <c r="GQ95" s="133">
        <v>0.29898999999999998</v>
      </c>
      <c r="GR95" s="133">
        <v>-0.44986999999999999</v>
      </c>
      <c r="GS95" s="133">
        <v>-0.46612999999999999</v>
      </c>
      <c r="GT95" s="133">
        <v>-4.8640999999999997E-3</v>
      </c>
      <c r="GU95" s="133">
        <v>-0.43897999999999998</v>
      </c>
      <c r="GV95" s="133">
        <v>-0.47822999999999999</v>
      </c>
      <c r="GW95" s="133">
        <v>-0.24131</v>
      </c>
      <c r="GX95" s="133">
        <v>-0.36915999999999999</v>
      </c>
      <c r="GY95" s="133">
        <v>-0.51622999999999997</v>
      </c>
      <c r="GZ95" s="133">
        <v>-0.47226000000000001</v>
      </c>
      <c r="HA95" s="133">
        <v>-0.46765000000000001</v>
      </c>
      <c r="HB95" s="133">
        <v>-0.38854</v>
      </c>
      <c r="HC95" s="133">
        <v>-0.45884999999999998</v>
      </c>
      <c r="HD95" s="133">
        <v>-0.32706000000000002</v>
      </c>
      <c r="HE95" s="133">
        <v>-0.31728000000000001</v>
      </c>
      <c r="HF95" s="133">
        <v>-0.35933999999999999</v>
      </c>
      <c r="HG95" s="133">
        <v>-0.14673</v>
      </c>
      <c r="HH95" s="133">
        <v>0.11451</v>
      </c>
      <c r="HI95" s="133">
        <v>-0.28676000000000001</v>
      </c>
      <c r="HJ95" s="133">
        <v>-0.23715</v>
      </c>
      <c r="HK95" s="133">
        <v>-1.1398999999999999E-2</v>
      </c>
      <c r="HL95" s="133">
        <v>0.61500999999999995</v>
      </c>
      <c r="HM95" s="133">
        <v>0.55667999999999995</v>
      </c>
      <c r="HN95" s="133">
        <v>-0.33498</v>
      </c>
      <c r="HO95" s="133">
        <v>0.75976999999999995</v>
      </c>
      <c r="HP95" s="133">
        <v>0.78310000000000002</v>
      </c>
      <c r="HQ95" s="133">
        <v>0.61919999999999997</v>
      </c>
      <c r="HR95" s="133">
        <v>0.54142000000000001</v>
      </c>
      <c r="HS95" s="133">
        <v>-0.20374</v>
      </c>
      <c r="HT95" s="133">
        <v>-0.19491</v>
      </c>
      <c r="HU95" s="133">
        <v>-0.46515000000000001</v>
      </c>
      <c r="HV95" s="133">
        <v>-0.41615999999999997</v>
      </c>
      <c r="HW95" s="133">
        <v>-0.45584000000000002</v>
      </c>
      <c r="HX95" s="133">
        <v>-0.44496000000000002</v>
      </c>
      <c r="HY95" s="133">
        <v>0.17873</v>
      </c>
      <c r="HZ95" s="133">
        <v>2.7767E-2</v>
      </c>
      <c r="IA95" s="133">
        <v>-5.6772000000000003E-2</v>
      </c>
      <c r="IB95" s="133">
        <v>0.36209999999999998</v>
      </c>
      <c r="IC95" s="133">
        <v>9.1909999999999995E-3</v>
      </c>
      <c r="ID95" s="133">
        <v>-0.41776000000000002</v>
      </c>
      <c r="IE95" s="133">
        <v>-0.37644</v>
      </c>
      <c r="IF95" s="133">
        <v>-0.30890000000000001</v>
      </c>
      <c r="IG95" s="133">
        <v>-0.37895000000000001</v>
      </c>
      <c r="IH95" s="133">
        <v>-0.43937999999999999</v>
      </c>
      <c r="II95" s="133">
        <v>-0.45046000000000003</v>
      </c>
      <c r="IJ95" s="133">
        <v>8.3361000000000005E-2</v>
      </c>
      <c r="IK95" s="133">
        <v>-0.38623000000000002</v>
      </c>
      <c r="IL95" s="133">
        <v>-0.16344</v>
      </c>
      <c r="IM95" s="133">
        <v>-7.8795000000000004E-2</v>
      </c>
      <c r="IN95" s="133">
        <v>-0.13336999999999999</v>
      </c>
      <c r="IO95" s="133">
        <v>0.74365000000000003</v>
      </c>
      <c r="IP95" s="133">
        <v>0.70826999999999996</v>
      </c>
      <c r="IQ95" s="133">
        <v>0.71140999999999999</v>
      </c>
      <c r="IR95" s="133">
        <v>0.63551000000000002</v>
      </c>
      <c r="IS95" s="133">
        <v>0.63358000000000003</v>
      </c>
      <c r="IT95" s="133">
        <v>-2.6245000000000001E-2</v>
      </c>
      <c r="IU95" s="133">
        <v>-0.13345000000000001</v>
      </c>
      <c r="IV95" s="133">
        <v>0.72360999999999998</v>
      </c>
      <c r="IW95" s="133">
        <v>0.75736000000000003</v>
      </c>
      <c r="IX95" s="133">
        <v>0.79230999999999996</v>
      </c>
      <c r="IY95" s="133">
        <v>0.67366000000000004</v>
      </c>
      <c r="IZ95" s="133">
        <v>0.53008</v>
      </c>
      <c r="JA95" s="133">
        <v>-0.13006000000000001</v>
      </c>
      <c r="JB95" s="133">
        <v>-0.19386</v>
      </c>
      <c r="JC95" s="133">
        <v>0.54354999999999998</v>
      </c>
      <c r="JD95" s="133">
        <v>0.72167000000000003</v>
      </c>
      <c r="JE95" s="133">
        <v>0.57272000000000001</v>
      </c>
      <c r="JF95" s="133">
        <v>0.60984000000000005</v>
      </c>
      <c r="JG95" s="133">
        <v>0.63700999999999997</v>
      </c>
      <c r="JH95" s="133">
        <v>0.60967000000000005</v>
      </c>
      <c r="JI95" s="133">
        <v>0.57674999999999998</v>
      </c>
      <c r="JJ95" s="133">
        <v>0.54888000000000003</v>
      </c>
      <c r="JK95" s="133">
        <v>0.50497999999999998</v>
      </c>
      <c r="JL95" s="133">
        <v>0.60431000000000001</v>
      </c>
      <c r="JM95" s="133">
        <v>0.49220999999999998</v>
      </c>
      <c r="JN95" s="133">
        <v>0.60667000000000004</v>
      </c>
      <c r="JO95" s="133">
        <v>0.66015999999999997</v>
      </c>
    </row>
    <row r="96" spans="1:275" ht="15" x14ac:dyDescent="0.25">
      <c r="A96" s="2" t="s">
        <v>3</v>
      </c>
      <c r="B96" s="1" t="s">
        <v>4</v>
      </c>
      <c r="C96" s="3" t="s">
        <v>1328</v>
      </c>
      <c r="D96" s="133">
        <v>0.57633000000000001</v>
      </c>
      <c r="E96" s="133">
        <v>0.49578</v>
      </c>
      <c r="F96" s="133">
        <v>0.82394999999999996</v>
      </c>
      <c r="G96" s="133">
        <v>0.86646000000000001</v>
      </c>
      <c r="H96" s="133">
        <v>0.63114000000000003</v>
      </c>
      <c r="I96" s="133">
        <v>0.67811999999999995</v>
      </c>
      <c r="J96" s="133">
        <v>0.88898999999999995</v>
      </c>
      <c r="K96" s="133">
        <v>0.89322999999999997</v>
      </c>
      <c r="L96" s="133">
        <v>0.73680000000000001</v>
      </c>
      <c r="M96" s="133">
        <v>0.59118000000000004</v>
      </c>
      <c r="N96" s="133">
        <v>0.65098</v>
      </c>
      <c r="O96" s="133">
        <v>0.77424000000000004</v>
      </c>
      <c r="P96" s="133">
        <v>0.80295000000000005</v>
      </c>
      <c r="Q96" s="133">
        <v>0.62112000000000001</v>
      </c>
      <c r="R96" s="133">
        <v>0.86246</v>
      </c>
      <c r="S96" s="133">
        <v>0.88743000000000005</v>
      </c>
      <c r="T96" s="133">
        <v>0.88868000000000003</v>
      </c>
      <c r="U96" s="133">
        <v>0.88046999999999997</v>
      </c>
      <c r="V96" s="133">
        <v>0.68332999999999999</v>
      </c>
      <c r="W96" s="133">
        <v>0.91385000000000005</v>
      </c>
      <c r="X96" s="133">
        <v>0.61146</v>
      </c>
      <c r="Y96" s="133">
        <v>0.62165000000000004</v>
      </c>
      <c r="Z96" s="133">
        <v>0.82145000000000001</v>
      </c>
      <c r="AA96" s="133">
        <v>0.86778999999999995</v>
      </c>
      <c r="AB96" s="133">
        <v>0.73079000000000005</v>
      </c>
      <c r="AC96" s="133">
        <v>0.75168999999999997</v>
      </c>
      <c r="AD96" s="133">
        <v>0.82174999999999998</v>
      </c>
      <c r="AE96" s="133">
        <v>0.58640000000000003</v>
      </c>
      <c r="AF96" s="133">
        <v>0.62356999999999996</v>
      </c>
      <c r="AG96" s="133">
        <v>0.66801999999999995</v>
      </c>
      <c r="AH96" s="133">
        <v>0.67779</v>
      </c>
      <c r="AI96" s="133">
        <v>0.64468000000000003</v>
      </c>
      <c r="AJ96" s="133">
        <v>0.73206000000000004</v>
      </c>
      <c r="AK96" s="133">
        <v>0.80513999999999997</v>
      </c>
      <c r="AL96" s="133">
        <v>0.66752999999999996</v>
      </c>
      <c r="AM96" s="133">
        <v>0.90090999999999999</v>
      </c>
      <c r="AN96" s="133">
        <v>0.79910000000000003</v>
      </c>
      <c r="AO96" s="133">
        <v>0.63939999999999997</v>
      </c>
      <c r="AP96" s="133">
        <v>0.91207000000000005</v>
      </c>
      <c r="AQ96" s="133">
        <v>0.86228000000000005</v>
      </c>
      <c r="AR96" s="133">
        <v>0.82472999999999996</v>
      </c>
      <c r="AS96" s="133">
        <v>0.87095</v>
      </c>
      <c r="AT96" s="133">
        <v>0.85287000000000002</v>
      </c>
      <c r="AU96" s="133">
        <v>0.75638000000000005</v>
      </c>
      <c r="AV96" s="133">
        <v>0.88153000000000004</v>
      </c>
      <c r="AW96" s="133">
        <v>0.87541000000000002</v>
      </c>
      <c r="AX96" s="133">
        <v>0.68423999999999996</v>
      </c>
      <c r="AY96" s="133">
        <v>0.88680000000000003</v>
      </c>
      <c r="AZ96" s="133">
        <v>0.79906999999999995</v>
      </c>
      <c r="BA96" s="133">
        <v>0.87977000000000005</v>
      </c>
      <c r="BB96" s="133">
        <v>0.67584999999999995</v>
      </c>
      <c r="BC96" s="133">
        <v>0.69777</v>
      </c>
      <c r="BD96" s="133">
        <v>0.88499000000000005</v>
      </c>
      <c r="BE96" s="133">
        <v>0.88992000000000004</v>
      </c>
      <c r="BF96" s="133">
        <v>0.77891999999999995</v>
      </c>
      <c r="BG96" s="133">
        <v>0.66403999999999996</v>
      </c>
      <c r="BH96" s="133">
        <v>0.87222</v>
      </c>
      <c r="BI96" s="133">
        <v>0.91491</v>
      </c>
      <c r="BJ96" s="133">
        <v>0.82294</v>
      </c>
      <c r="BK96" s="133">
        <v>0.80839000000000005</v>
      </c>
      <c r="BL96" s="133">
        <v>0.86397999999999997</v>
      </c>
      <c r="BM96" s="133">
        <v>0.70698000000000005</v>
      </c>
      <c r="BN96" s="133">
        <v>0.73548999999999998</v>
      </c>
      <c r="BO96" s="133">
        <v>0.82267000000000001</v>
      </c>
      <c r="BP96" s="133">
        <v>0.65451999999999999</v>
      </c>
      <c r="BQ96" s="133">
        <v>0.53203</v>
      </c>
      <c r="BR96" s="133">
        <v>0.69228000000000001</v>
      </c>
      <c r="BS96" s="133">
        <v>-0.16792000000000001</v>
      </c>
      <c r="BT96" s="133">
        <v>0.60736999999999997</v>
      </c>
      <c r="BU96" s="133">
        <v>0.73814999999999997</v>
      </c>
      <c r="BV96" s="133">
        <v>0.441</v>
      </c>
      <c r="BW96" s="133">
        <v>0.58250999999999997</v>
      </c>
      <c r="BX96" s="133">
        <v>0.89290000000000003</v>
      </c>
      <c r="BY96" s="133">
        <v>0.87055000000000005</v>
      </c>
      <c r="BZ96" s="133">
        <v>0.68815000000000004</v>
      </c>
      <c r="CA96" s="133">
        <v>0.61841000000000002</v>
      </c>
      <c r="CB96" s="133">
        <v>0.67018</v>
      </c>
      <c r="CC96" s="133">
        <v>0.88066999999999995</v>
      </c>
      <c r="CD96" s="133">
        <v>0.81323000000000001</v>
      </c>
      <c r="CE96" s="133">
        <v>-0.54285000000000005</v>
      </c>
      <c r="CF96" s="133">
        <v>-0.54518999999999995</v>
      </c>
      <c r="CG96" s="133">
        <v>-0.54869000000000001</v>
      </c>
      <c r="CH96" s="133">
        <v>-0.54593000000000003</v>
      </c>
      <c r="CI96" s="133">
        <v>-0.47143000000000002</v>
      </c>
      <c r="CJ96" s="133">
        <v>-0.54056999999999999</v>
      </c>
      <c r="CK96" s="133">
        <v>-0.49754999999999999</v>
      </c>
      <c r="CL96" s="133">
        <v>-0.54339000000000004</v>
      </c>
      <c r="CM96" s="133">
        <v>0.24218999999999999</v>
      </c>
      <c r="CN96" s="133">
        <v>0.90736000000000006</v>
      </c>
      <c r="CO96" s="133">
        <v>-0.53915000000000002</v>
      </c>
      <c r="CP96" s="133">
        <v>0.74780000000000002</v>
      </c>
      <c r="CQ96" s="133">
        <v>1</v>
      </c>
      <c r="CR96" s="133">
        <v>0.71604999999999996</v>
      </c>
      <c r="CS96" s="133">
        <v>0.90102000000000004</v>
      </c>
      <c r="CT96" s="133">
        <v>-0.20735999999999999</v>
      </c>
      <c r="CU96" s="133">
        <v>-0.39496999999999999</v>
      </c>
      <c r="CV96" s="133">
        <v>0.14806</v>
      </c>
      <c r="CW96" s="133">
        <v>9.9668999999999994E-2</v>
      </c>
      <c r="CX96" s="133">
        <v>0.17523</v>
      </c>
      <c r="CY96" s="133">
        <v>-8.6239999999999997E-2</v>
      </c>
      <c r="CZ96" s="133">
        <v>0.62390999999999996</v>
      </c>
      <c r="DA96" s="133">
        <v>0.59513000000000005</v>
      </c>
      <c r="DB96" s="133">
        <v>0.62272000000000005</v>
      </c>
      <c r="DC96" s="133">
        <v>0.77742999999999995</v>
      </c>
      <c r="DD96" s="133">
        <v>0.78891999999999995</v>
      </c>
      <c r="DE96" s="133">
        <v>0.70477999999999996</v>
      </c>
      <c r="DF96" s="133">
        <v>0.55503999999999998</v>
      </c>
      <c r="DG96" s="133">
        <v>0.83708000000000005</v>
      </c>
      <c r="DH96" s="133">
        <v>0.78849000000000002</v>
      </c>
      <c r="DI96" s="133">
        <v>0.69588000000000005</v>
      </c>
      <c r="DJ96" s="133">
        <v>0.79927000000000004</v>
      </c>
      <c r="DK96" s="133">
        <v>0.78613999999999995</v>
      </c>
      <c r="DL96" s="133">
        <v>0.76580999999999999</v>
      </c>
      <c r="DM96" s="133">
        <v>0.74470999999999998</v>
      </c>
      <c r="DN96" s="133">
        <v>0.68627000000000005</v>
      </c>
      <c r="DO96" s="133">
        <v>0.44672000000000001</v>
      </c>
      <c r="DP96" s="133">
        <v>0.71231999999999995</v>
      </c>
      <c r="DQ96" s="133">
        <v>0.85965999999999998</v>
      </c>
      <c r="DR96" s="133">
        <v>0.84616999999999998</v>
      </c>
      <c r="DS96" s="133">
        <v>0.77603</v>
      </c>
      <c r="DT96" s="133">
        <v>0.71565999999999996</v>
      </c>
      <c r="DU96" s="133">
        <v>0.68435999999999997</v>
      </c>
      <c r="DV96" s="133">
        <v>0.75751000000000002</v>
      </c>
      <c r="DW96" s="133">
        <v>0.81416999999999995</v>
      </c>
      <c r="DX96" s="133">
        <v>0.77671999999999997</v>
      </c>
      <c r="DY96" s="133">
        <v>0.71274000000000004</v>
      </c>
      <c r="DZ96" s="133">
        <v>0.84265000000000001</v>
      </c>
      <c r="EA96" s="133">
        <v>0.77320999999999995</v>
      </c>
      <c r="EB96" s="133">
        <v>0.78522999999999998</v>
      </c>
      <c r="EC96" s="133">
        <v>0.73233999999999999</v>
      </c>
      <c r="ED96" s="133">
        <v>0.51476</v>
      </c>
      <c r="EE96" s="133">
        <v>0.68189999999999995</v>
      </c>
      <c r="EF96" s="133">
        <v>0.83787</v>
      </c>
      <c r="EG96" s="133">
        <v>-0.63995000000000002</v>
      </c>
      <c r="EH96" s="133">
        <v>-0.63822000000000001</v>
      </c>
      <c r="EI96" s="133">
        <v>-0.57471000000000005</v>
      </c>
      <c r="EJ96" s="133">
        <v>-0.54505999999999999</v>
      </c>
      <c r="EK96" s="133">
        <v>0.64292000000000005</v>
      </c>
      <c r="EL96" s="133">
        <v>-0.50485000000000002</v>
      </c>
      <c r="EM96" s="133">
        <v>-0.55759000000000003</v>
      </c>
      <c r="EN96" s="133">
        <v>-0.54715999999999998</v>
      </c>
      <c r="EO96" s="133">
        <v>-0.31125999999999998</v>
      </c>
      <c r="EP96" s="133">
        <v>0.86797000000000002</v>
      </c>
      <c r="EQ96" s="133">
        <v>0.85407999999999995</v>
      </c>
      <c r="ER96" s="133">
        <v>-0.46006000000000002</v>
      </c>
      <c r="ES96" s="133">
        <v>0.43914999999999998</v>
      </c>
      <c r="ET96" s="133">
        <v>0.13752</v>
      </c>
      <c r="EU96" s="133">
        <v>0.24870999999999999</v>
      </c>
      <c r="EV96" s="133">
        <v>0.59277999999999997</v>
      </c>
      <c r="EW96" s="133">
        <v>0.72663999999999995</v>
      </c>
      <c r="EX96" s="133">
        <v>0.77215999999999996</v>
      </c>
      <c r="EY96" s="133">
        <v>0.76829000000000003</v>
      </c>
      <c r="EZ96" s="133">
        <v>0.69460999999999995</v>
      </c>
      <c r="FA96" s="133">
        <v>0.60494000000000003</v>
      </c>
      <c r="FB96" s="133">
        <v>0.75675000000000003</v>
      </c>
      <c r="FC96" s="133">
        <v>0.75787000000000004</v>
      </c>
      <c r="FD96" s="133">
        <v>0.77534000000000003</v>
      </c>
      <c r="FE96" s="133">
        <v>0.77766999999999997</v>
      </c>
      <c r="FF96" s="133">
        <v>0.77825</v>
      </c>
      <c r="FG96" s="133">
        <v>-0.1135</v>
      </c>
      <c r="FH96" s="133">
        <v>0.76624000000000003</v>
      </c>
      <c r="FI96" s="133">
        <v>9.6625000000000003E-2</v>
      </c>
      <c r="FJ96" s="133">
        <v>0.69928000000000001</v>
      </c>
      <c r="FK96" s="133">
        <v>-5.2371000000000001E-2</v>
      </c>
      <c r="FL96" s="133">
        <v>0.68925000000000003</v>
      </c>
      <c r="FM96" s="133">
        <v>-8.5389999999999994E-2</v>
      </c>
      <c r="FN96" s="133">
        <v>-0.49153999999999998</v>
      </c>
      <c r="FO96" s="133">
        <v>0.18831000000000001</v>
      </c>
      <c r="FP96" s="133">
        <v>-0.69325000000000003</v>
      </c>
      <c r="FQ96" s="133">
        <v>-0.57459000000000005</v>
      </c>
      <c r="FR96" s="133">
        <v>-0.37164999999999998</v>
      </c>
      <c r="FS96" s="133">
        <v>-0.44345000000000001</v>
      </c>
      <c r="FT96" s="133">
        <v>0.54015000000000002</v>
      </c>
      <c r="FU96" s="133">
        <v>-0.60562000000000005</v>
      </c>
      <c r="FV96" s="133">
        <v>-0.67988000000000004</v>
      </c>
      <c r="FW96" s="133">
        <v>-0.62089000000000005</v>
      </c>
      <c r="FX96" s="133">
        <v>-0.50622</v>
      </c>
      <c r="FY96" s="133">
        <v>-0.15608</v>
      </c>
      <c r="FZ96" s="133">
        <v>-0.53978000000000004</v>
      </c>
      <c r="GA96" s="133">
        <v>-0.49545</v>
      </c>
      <c r="GB96" s="133">
        <v>-0.48771999999999999</v>
      </c>
      <c r="GC96" s="133">
        <v>-0.56471000000000005</v>
      </c>
      <c r="GD96" s="133">
        <v>-9.9848000000000006E-2</v>
      </c>
      <c r="GE96" s="133">
        <v>-3.0318000000000001E-2</v>
      </c>
      <c r="GF96" s="133">
        <v>-0.30449999999999999</v>
      </c>
      <c r="GG96" s="133">
        <v>-0.49933</v>
      </c>
      <c r="GH96" s="133">
        <v>-0.28221000000000002</v>
      </c>
      <c r="GI96" s="133">
        <v>-0.12958</v>
      </c>
      <c r="GJ96" s="133">
        <v>-2.4693E-2</v>
      </c>
      <c r="GK96" s="133">
        <v>0.35769000000000001</v>
      </c>
      <c r="GL96" s="133">
        <v>-0.12409000000000001</v>
      </c>
      <c r="GM96" s="133">
        <v>0.30159999999999998</v>
      </c>
      <c r="GN96" s="133">
        <v>0.41372999999999999</v>
      </c>
      <c r="GO96" s="133">
        <v>-0.16814000000000001</v>
      </c>
      <c r="GP96" s="133">
        <v>0.67566999999999999</v>
      </c>
      <c r="GQ96" s="133">
        <v>0.41439999999999999</v>
      </c>
      <c r="GR96" s="133">
        <v>-0.49181999999999998</v>
      </c>
      <c r="GS96" s="133">
        <v>-0.45473000000000002</v>
      </c>
      <c r="GT96" s="133">
        <v>0.15393000000000001</v>
      </c>
      <c r="GU96" s="133">
        <v>-0.53656000000000004</v>
      </c>
      <c r="GV96" s="133">
        <v>-0.45834000000000003</v>
      </c>
      <c r="GW96" s="133">
        <v>-0.27725</v>
      </c>
      <c r="GX96" s="133">
        <v>-0.42608000000000001</v>
      </c>
      <c r="GY96" s="133">
        <v>-0.59287999999999996</v>
      </c>
      <c r="GZ96" s="133">
        <v>-0.55613000000000001</v>
      </c>
      <c r="HA96" s="133">
        <v>-0.50895000000000001</v>
      </c>
      <c r="HB96" s="133">
        <v>-0.38152999999999998</v>
      </c>
      <c r="HC96" s="133">
        <v>-0.54342999999999997</v>
      </c>
      <c r="HD96" s="133">
        <v>-0.41531000000000001</v>
      </c>
      <c r="HE96" s="133">
        <v>-0.49996000000000002</v>
      </c>
      <c r="HF96" s="133">
        <v>-0.46264</v>
      </c>
      <c r="HG96" s="133">
        <v>-0.19830999999999999</v>
      </c>
      <c r="HH96" s="133">
        <v>0.18958</v>
      </c>
      <c r="HI96" s="133">
        <v>-0.30216999999999999</v>
      </c>
      <c r="HJ96" s="133">
        <v>-0.34073999999999999</v>
      </c>
      <c r="HK96" s="133">
        <v>-9.7878000000000007E-2</v>
      </c>
      <c r="HL96" s="133">
        <v>0.70101000000000002</v>
      </c>
      <c r="HM96" s="133">
        <v>0.67734000000000005</v>
      </c>
      <c r="HN96" s="133">
        <v>-0.43578</v>
      </c>
      <c r="HO96" s="133">
        <v>0.86173</v>
      </c>
      <c r="HP96" s="133">
        <v>0.88388999999999995</v>
      </c>
      <c r="HQ96" s="133">
        <v>0.57330000000000003</v>
      </c>
      <c r="HR96" s="133">
        <v>0.53493999999999997</v>
      </c>
      <c r="HS96" s="133">
        <v>4.0106000000000003E-2</v>
      </c>
      <c r="HT96" s="133">
        <v>-0.17297000000000001</v>
      </c>
      <c r="HU96" s="133">
        <v>-0.57284000000000002</v>
      </c>
      <c r="HV96" s="133">
        <v>-0.52783999999999998</v>
      </c>
      <c r="HW96" s="133">
        <v>-0.49109000000000003</v>
      </c>
      <c r="HX96" s="133">
        <v>-0.55900000000000005</v>
      </c>
      <c r="HY96" s="133">
        <v>8.9835999999999999E-2</v>
      </c>
      <c r="HZ96" s="133">
        <v>-0.11058999999999999</v>
      </c>
      <c r="IA96" s="133">
        <v>-0.27039999999999997</v>
      </c>
      <c r="IB96" s="133">
        <v>0.19577</v>
      </c>
      <c r="IC96" s="133">
        <v>-7.1857000000000004E-2</v>
      </c>
      <c r="ID96" s="133">
        <v>-0.49902999999999997</v>
      </c>
      <c r="IE96" s="133">
        <v>-0.29326000000000002</v>
      </c>
      <c r="IF96" s="133">
        <v>-0.27318999999999999</v>
      </c>
      <c r="IG96" s="133">
        <v>-0.36882999999999999</v>
      </c>
      <c r="IH96" s="133">
        <v>-0.29838999999999999</v>
      </c>
      <c r="II96" s="133">
        <v>-0.34987000000000001</v>
      </c>
      <c r="IJ96" s="133">
        <v>0.11996</v>
      </c>
      <c r="IK96" s="133">
        <v>-0.45205000000000001</v>
      </c>
      <c r="IL96" s="133">
        <v>-0.1948</v>
      </c>
      <c r="IM96" s="133">
        <v>-5.0535999999999998E-2</v>
      </c>
      <c r="IN96" s="133">
        <v>-0.11022999999999999</v>
      </c>
      <c r="IO96" s="133">
        <v>0.75949999999999995</v>
      </c>
      <c r="IP96" s="133">
        <v>0.79764999999999997</v>
      </c>
      <c r="IQ96" s="133">
        <v>0.76846000000000003</v>
      </c>
      <c r="IR96" s="133">
        <v>0.71938999999999997</v>
      </c>
      <c r="IS96" s="133">
        <v>0.81918999999999997</v>
      </c>
      <c r="IT96" s="133">
        <v>-5.6131E-2</v>
      </c>
      <c r="IU96" s="133">
        <v>-0.10045999999999999</v>
      </c>
      <c r="IV96" s="133">
        <v>0.73967000000000005</v>
      </c>
      <c r="IW96" s="133">
        <v>0.83636999999999995</v>
      </c>
      <c r="IX96" s="133">
        <v>0.80462999999999996</v>
      </c>
      <c r="IY96" s="133">
        <v>0.75107999999999997</v>
      </c>
      <c r="IZ96" s="133">
        <v>0.70279999999999998</v>
      </c>
      <c r="JA96" s="133">
        <v>-0.13757</v>
      </c>
      <c r="JB96" s="133">
        <v>-0.15751999999999999</v>
      </c>
      <c r="JC96" s="133">
        <v>0.56823000000000001</v>
      </c>
      <c r="JD96" s="133">
        <v>0.79013999999999995</v>
      </c>
      <c r="JE96" s="133">
        <v>0.57965</v>
      </c>
      <c r="JF96" s="133">
        <v>0.67408000000000001</v>
      </c>
      <c r="JG96" s="133">
        <v>0.70608000000000004</v>
      </c>
      <c r="JH96" s="133">
        <v>0.63768999999999998</v>
      </c>
      <c r="JI96" s="133">
        <v>0.66671000000000002</v>
      </c>
      <c r="JJ96" s="133">
        <v>0.60111999999999999</v>
      </c>
      <c r="JK96" s="133">
        <v>0.57650000000000001</v>
      </c>
      <c r="JL96" s="133">
        <v>0.60394999999999999</v>
      </c>
      <c r="JM96" s="133">
        <v>0.57577</v>
      </c>
      <c r="JN96" s="133">
        <v>0.58748</v>
      </c>
      <c r="JO96" s="133">
        <v>0.76093</v>
      </c>
    </row>
    <row r="97" spans="1:275" ht="15" x14ac:dyDescent="0.25">
      <c r="A97" s="2" t="s">
        <v>5</v>
      </c>
      <c r="B97" s="1" t="s">
        <v>6</v>
      </c>
      <c r="C97" s="3" t="s">
        <v>1328</v>
      </c>
      <c r="D97" s="133">
        <v>0.57584000000000002</v>
      </c>
      <c r="E97" s="133">
        <v>0.28171000000000002</v>
      </c>
      <c r="F97" s="133">
        <v>0.59536999999999995</v>
      </c>
      <c r="G97" s="133">
        <v>0.64515999999999996</v>
      </c>
      <c r="H97" s="133">
        <v>0.63143000000000005</v>
      </c>
      <c r="I97" s="133">
        <v>0.66242000000000001</v>
      </c>
      <c r="J97" s="133">
        <v>0.66905999999999999</v>
      </c>
      <c r="K97" s="133">
        <v>0.64315999999999995</v>
      </c>
      <c r="L97" s="133">
        <v>0.68510000000000004</v>
      </c>
      <c r="M97" s="133">
        <v>0.63327</v>
      </c>
      <c r="N97" s="133">
        <v>0.63670000000000004</v>
      </c>
      <c r="O97" s="133">
        <v>0.77093</v>
      </c>
      <c r="P97" s="133">
        <v>0.74295999999999995</v>
      </c>
      <c r="Q97" s="133">
        <v>0.64651999999999998</v>
      </c>
      <c r="R97" s="133">
        <v>0.79779999999999995</v>
      </c>
      <c r="S97" s="133">
        <v>0.76275000000000004</v>
      </c>
      <c r="T97" s="133">
        <v>0.74090999999999996</v>
      </c>
      <c r="U97" s="133">
        <v>0.68374999999999997</v>
      </c>
      <c r="V97" s="133">
        <v>0.66635</v>
      </c>
      <c r="W97" s="133">
        <v>0.71721000000000001</v>
      </c>
      <c r="X97" s="133">
        <v>0.63904000000000005</v>
      </c>
      <c r="Y97" s="133">
        <v>0.64737999999999996</v>
      </c>
      <c r="Z97" s="133">
        <v>0.79456000000000004</v>
      </c>
      <c r="AA97" s="133">
        <v>0.78913</v>
      </c>
      <c r="AB97" s="133">
        <v>0.78383000000000003</v>
      </c>
      <c r="AC97" s="133">
        <v>0.73917999999999995</v>
      </c>
      <c r="AD97" s="133">
        <v>0.78791</v>
      </c>
      <c r="AE97" s="133">
        <v>0.62729999999999997</v>
      </c>
      <c r="AF97" s="133">
        <v>0.63490000000000002</v>
      </c>
      <c r="AG97" s="133">
        <v>0.65361000000000002</v>
      </c>
      <c r="AH97" s="133">
        <v>0.64217999999999997</v>
      </c>
      <c r="AI97" s="133">
        <v>0.62026999999999999</v>
      </c>
      <c r="AJ97" s="133">
        <v>0.65820000000000001</v>
      </c>
      <c r="AK97" s="133">
        <v>0.83848999999999996</v>
      </c>
      <c r="AL97" s="133">
        <v>0.67849000000000004</v>
      </c>
      <c r="AM97" s="133">
        <v>0.72982000000000002</v>
      </c>
      <c r="AN97" s="133">
        <v>0.79637999999999998</v>
      </c>
      <c r="AO97" s="133">
        <v>0.53747999999999996</v>
      </c>
      <c r="AP97" s="133">
        <v>0.70972000000000002</v>
      </c>
      <c r="AQ97" s="133">
        <v>0.70721999999999996</v>
      </c>
      <c r="AR97" s="133">
        <v>0.78885000000000005</v>
      </c>
      <c r="AS97" s="133">
        <v>0.77298</v>
      </c>
      <c r="AT97" s="133">
        <v>0.84014</v>
      </c>
      <c r="AU97" s="133">
        <v>0.79671000000000003</v>
      </c>
      <c r="AV97" s="133">
        <v>0.75453999999999999</v>
      </c>
      <c r="AW97" s="133">
        <v>0.68583000000000005</v>
      </c>
      <c r="AX97" s="133">
        <v>0.62726000000000004</v>
      </c>
      <c r="AY97" s="133">
        <v>0.70255999999999996</v>
      </c>
      <c r="AZ97" s="133">
        <v>0.59767999999999999</v>
      </c>
      <c r="BA97" s="133">
        <v>0.75504000000000004</v>
      </c>
      <c r="BB97" s="133">
        <v>0.56874000000000002</v>
      </c>
      <c r="BC97" s="133">
        <v>0.54366000000000003</v>
      </c>
      <c r="BD97" s="133">
        <v>0.67842999999999998</v>
      </c>
      <c r="BE97" s="133">
        <v>0.68462999999999996</v>
      </c>
      <c r="BF97" s="133">
        <v>0.72599999999999998</v>
      </c>
      <c r="BG97" s="133">
        <v>0.63139000000000001</v>
      </c>
      <c r="BH97" s="133">
        <v>0.71772000000000002</v>
      </c>
      <c r="BI97" s="133">
        <v>0.68322000000000005</v>
      </c>
      <c r="BJ97" s="133">
        <v>0.77759999999999996</v>
      </c>
      <c r="BK97" s="133">
        <v>0.73670999999999998</v>
      </c>
      <c r="BL97" s="133">
        <v>0.76336000000000004</v>
      </c>
      <c r="BM97" s="133">
        <v>0.53732000000000002</v>
      </c>
      <c r="BN97" s="133">
        <v>0.5464</v>
      </c>
      <c r="BO97" s="133">
        <v>0.67993999999999999</v>
      </c>
      <c r="BP97" s="133">
        <v>0.62426999999999999</v>
      </c>
      <c r="BQ97" s="133">
        <v>0.59306999999999999</v>
      </c>
      <c r="BR97" s="133">
        <v>0.76241999999999999</v>
      </c>
      <c r="BS97" s="133">
        <v>-1.4137E-2</v>
      </c>
      <c r="BT97" s="133">
        <v>0.72667000000000004</v>
      </c>
      <c r="BU97" s="133">
        <v>0.79683999999999999</v>
      </c>
      <c r="BV97" s="133">
        <v>0.48114000000000001</v>
      </c>
      <c r="BW97" s="133">
        <v>0.52322000000000002</v>
      </c>
      <c r="BX97" s="133">
        <v>0.69282999999999995</v>
      </c>
      <c r="BY97" s="133">
        <v>0.68718999999999997</v>
      </c>
      <c r="BZ97" s="133">
        <v>0.67027000000000003</v>
      </c>
      <c r="CA97" s="133">
        <v>0.52307999999999999</v>
      </c>
      <c r="CB97" s="133">
        <v>0.63607000000000002</v>
      </c>
      <c r="CC97" s="133">
        <v>0.64780000000000004</v>
      </c>
      <c r="CD97" s="133">
        <v>0.76826000000000005</v>
      </c>
      <c r="CE97" s="133">
        <v>-0.54676000000000002</v>
      </c>
      <c r="CF97" s="133">
        <v>-0.51666999999999996</v>
      </c>
      <c r="CG97" s="133">
        <v>-0.49114999999999998</v>
      </c>
      <c r="CH97" s="133">
        <v>-0.48823</v>
      </c>
      <c r="CI97" s="133">
        <v>-0.52178000000000002</v>
      </c>
      <c r="CJ97" s="133">
        <v>-0.52641000000000004</v>
      </c>
      <c r="CK97" s="133">
        <v>-0.54061000000000003</v>
      </c>
      <c r="CL97" s="133">
        <v>-0.54066999999999998</v>
      </c>
      <c r="CM97" s="133">
        <v>0.23421</v>
      </c>
      <c r="CN97" s="133">
        <v>0.70967999999999998</v>
      </c>
      <c r="CO97" s="133">
        <v>-0.42827999999999999</v>
      </c>
      <c r="CP97" s="133">
        <v>0.94799</v>
      </c>
      <c r="CQ97" s="133">
        <v>0.71604999999999996</v>
      </c>
      <c r="CR97" s="133">
        <v>1</v>
      </c>
      <c r="CS97" s="133">
        <v>0.6925</v>
      </c>
      <c r="CT97" s="133">
        <v>-0.10825</v>
      </c>
      <c r="CU97" s="133">
        <v>-0.35660999999999998</v>
      </c>
      <c r="CV97" s="133">
        <v>0.14634</v>
      </c>
      <c r="CW97" s="133">
        <v>0.11017</v>
      </c>
      <c r="CX97" s="133">
        <v>0.16117000000000001</v>
      </c>
      <c r="CY97" s="133">
        <v>-4.1911999999999998E-2</v>
      </c>
      <c r="CZ97" s="133">
        <v>0.57977999999999996</v>
      </c>
      <c r="DA97" s="133">
        <v>0.5645</v>
      </c>
      <c r="DB97" s="133">
        <v>0.71197999999999995</v>
      </c>
      <c r="DC97" s="133">
        <v>0.76780999999999999</v>
      </c>
      <c r="DD97" s="133">
        <v>0.80135999999999996</v>
      </c>
      <c r="DE97" s="133">
        <v>0.68949000000000005</v>
      </c>
      <c r="DF97" s="133">
        <v>0.32918999999999998</v>
      </c>
      <c r="DG97" s="133">
        <v>0.83184999999999998</v>
      </c>
      <c r="DH97" s="133">
        <v>0.70598000000000005</v>
      </c>
      <c r="DI97" s="133">
        <v>0.71936</v>
      </c>
      <c r="DJ97" s="133">
        <v>0.72767000000000004</v>
      </c>
      <c r="DK97" s="133">
        <v>0.73294000000000004</v>
      </c>
      <c r="DL97" s="133">
        <v>0.68701000000000001</v>
      </c>
      <c r="DM97" s="133">
        <v>0.71155999999999997</v>
      </c>
      <c r="DN97" s="133">
        <v>0.63443000000000005</v>
      </c>
      <c r="DO97" s="133">
        <v>0.50248999999999999</v>
      </c>
      <c r="DP97" s="133">
        <v>0.68286999999999998</v>
      </c>
      <c r="DQ97" s="133">
        <v>0.66335</v>
      </c>
      <c r="DR97" s="133">
        <v>0.73418000000000005</v>
      </c>
      <c r="DS97" s="133">
        <v>0.74558000000000002</v>
      </c>
      <c r="DT97" s="133">
        <v>0.67278000000000004</v>
      </c>
      <c r="DU97" s="133">
        <v>0.61309999999999998</v>
      </c>
      <c r="DV97" s="133">
        <v>0.69067999999999996</v>
      </c>
      <c r="DW97" s="133">
        <v>0.73689000000000004</v>
      </c>
      <c r="DX97" s="133">
        <v>0.73489000000000004</v>
      </c>
      <c r="DY97" s="133">
        <v>0.64183000000000001</v>
      </c>
      <c r="DZ97" s="133">
        <v>0.65305000000000002</v>
      </c>
      <c r="EA97" s="133">
        <v>0.67750999999999995</v>
      </c>
      <c r="EB97" s="133">
        <v>0.75839000000000001</v>
      </c>
      <c r="EC97" s="133">
        <v>0.64941000000000004</v>
      </c>
      <c r="ED97" s="133">
        <v>0.46431</v>
      </c>
      <c r="EE97" s="133">
        <v>0.65146999999999999</v>
      </c>
      <c r="EF97" s="133">
        <v>0.78718999999999995</v>
      </c>
      <c r="EG97" s="133">
        <v>-0.55564999999999998</v>
      </c>
      <c r="EH97" s="133">
        <v>-0.51419999999999999</v>
      </c>
      <c r="EI97" s="133">
        <v>-0.44046999999999997</v>
      </c>
      <c r="EJ97" s="133">
        <v>-0.49969000000000002</v>
      </c>
      <c r="EK97" s="133">
        <v>0.48449999999999999</v>
      </c>
      <c r="EL97" s="133">
        <v>-0.53122999999999998</v>
      </c>
      <c r="EM97" s="133">
        <v>-0.51617000000000002</v>
      </c>
      <c r="EN97" s="133">
        <v>-0.56798999999999999</v>
      </c>
      <c r="EO97" s="133">
        <v>-0.37575999999999998</v>
      </c>
      <c r="EP97" s="133">
        <v>0.79229000000000005</v>
      </c>
      <c r="EQ97" s="133">
        <v>0.67112000000000005</v>
      </c>
      <c r="ER97" s="133">
        <v>-0.36130000000000001</v>
      </c>
      <c r="ES97" s="133">
        <v>0.40190999999999999</v>
      </c>
      <c r="ET97" s="133">
        <v>0.14298</v>
      </c>
      <c r="EU97" s="133">
        <v>0.31259999999999999</v>
      </c>
      <c r="EV97" s="133">
        <v>0.48307</v>
      </c>
      <c r="EW97" s="133">
        <v>0.76158999999999999</v>
      </c>
      <c r="EX97" s="133">
        <v>0.79513999999999996</v>
      </c>
      <c r="EY97" s="133">
        <v>0.79017000000000004</v>
      </c>
      <c r="EZ97" s="133">
        <v>0.73995</v>
      </c>
      <c r="FA97" s="133">
        <v>0.59494999999999998</v>
      </c>
      <c r="FB97" s="133">
        <v>0.79951000000000005</v>
      </c>
      <c r="FC97" s="133">
        <v>0.79829000000000006</v>
      </c>
      <c r="FD97" s="133">
        <v>0.80371999999999999</v>
      </c>
      <c r="FE97" s="133">
        <v>0.79986999999999997</v>
      </c>
      <c r="FF97" s="133">
        <v>0.79552999999999996</v>
      </c>
      <c r="FG97" s="133">
        <v>-0.12146999999999999</v>
      </c>
      <c r="FH97" s="133">
        <v>0.71386000000000005</v>
      </c>
      <c r="FI97" s="133">
        <v>0.10349999999999999</v>
      </c>
      <c r="FJ97" s="133">
        <v>0.72028999999999999</v>
      </c>
      <c r="FK97" s="133">
        <v>-2.8035999999999998E-2</v>
      </c>
      <c r="FL97" s="133">
        <v>0.65710999999999997</v>
      </c>
      <c r="FM97" s="133">
        <v>-7.1201E-2</v>
      </c>
      <c r="FN97" s="133">
        <v>-0.49125999999999997</v>
      </c>
      <c r="FO97" s="133">
        <v>0.13805999999999999</v>
      </c>
      <c r="FP97" s="133">
        <v>-0.50168999999999997</v>
      </c>
      <c r="FQ97" s="133">
        <v>-0.51278999999999997</v>
      </c>
      <c r="FR97" s="133">
        <v>-0.40245999999999998</v>
      </c>
      <c r="FS97" s="133">
        <v>-0.27612999999999999</v>
      </c>
      <c r="FT97" s="133">
        <v>0.54001999999999994</v>
      </c>
      <c r="FU97" s="133">
        <v>-0.49726999999999999</v>
      </c>
      <c r="FV97" s="133">
        <v>-0.51510999999999996</v>
      </c>
      <c r="FW97" s="133">
        <v>-0.47933999999999999</v>
      </c>
      <c r="FX97" s="133">
        <v>-0.43401000000000001</v>
      </c>
      <c r="FY97" s="133">
        <v>-0.12045</v>
      </c>
      <c r="FZ97" s="133">
        <v>-0.49204999999999999</v>
      </c>
      <c r="GA97" s="133">
        <v>-0.4022</v>
      </c>
      <c r="GB97" s="133">
        <v>-0.32397999999999999</v>
      </c>
      <c r="GC97" s="133">
        <v>-0.40215000000000001</v>
      </c>
      <c r="GD97" s="133">
        <v>4.5552000000000002E-2</v>
      </c>
      <c r="GE97" s="133">
        <v>-3.3779999999999998E-2</v>
      </c>
      <c r="GF97" s="133">
        <v>-0.27227000000000001</v>
      </c>
      <c r="GG97" s="133">
        <v>-0.36725000000000002</v>
      </c>
      <c r="GH97" s="133">
        <v>-0.21007999999999999</v>
      </c>
      <c r="GI97" s="133">
        <v>-0.10365000000000001</v>
      </c>
      <c r="GJ97" s="133">
        <v>4.6894999999999999E-2</v>
      </c>
      <c r="GK97" s="133">
        <v>0.43159999999999998</v>
      </c>
      <c r="GL97" s="133">
        <v>-0.15792999999999999</v>
      </c>
      <c r="GM97" s="133">
        <v>0.25445000000000001</v>
      </c>
      <c r="GN97" s="133">
        <v>0.40201999999999999</v>
      </c>
      <c r="GO97" s="133">
        <v>-0.2112</v>
      </c>
      <c r="GP97" s="133">
        <v>0.70509999999999995</v>
      </c>
      <c r="GQ97" s="133">
        <v>0.35282000000000002</v>
      </c>
      <c r="GR97" s="133">
        <v>-0.44611000000000001</v>
      </c>
      <c r="GS97" s="133">
        <v>-0.44456000000000001</v>
      </c>
      <c r="GT97" s="133">
        <v>8.6777000000000007E-2</v>
      </c>
      <c r="GU97" s="133">
        <v>-0.46766999999999997</v>
      </c>
      <c r="GV97" s="133">
        <v>-0.44411</v>
      </c>
      <c r="GW97" s="133">
        <v>-0.15711</v>
      </c>
      <c r="GX97" s="133">
        <v>-0.38407000000000002</v>
      </c>
      <c r="GY97" s="133">
        <v>-0.50627</v>
      </c>
      <c r="GZ97" s="133">
        <v>-0.49708000000000002</v>
      </c>
      <c r="HA97" s="133">
        <v>-0.47219</v>
      </c>
      <c r="HB97" s="133">
        <v>-0.35569000000000001</v>
      </c>
      <c r="HC97" s="133">
        <v>-0.47793000000000002</v>
      </c>
      <c r="HD97" s="133">
        <v>-0.36807000000000001</v>
      </c>
      <c r="HE97" s="133">
        <v>-0.36752000000000001</v>
      </c>
      <c r="HF97" s="133">
        <v>-0.38962999999999998</v>
      </c>
      <c r="HG97" s="133">
        <v>-0.13075999999999999</v>
      </c>
      <c r="HH97" s="133">
        <v>0.18157000000000001</v>
      </c>
      <c r="HI97" s="133">
        <v>-0.29225000000000001</v>
      </c>
      <c r="HJ97" s="133">
        <v>-0.26421</v>
      </c>
      <c r="HK97" s="133">
        <v>-5.1355999999999999E-2</v>
      </c>
      <c r="HL97" s="133">
        <v>0.61016999999999999</v>
      </c>
      <c r="HM97" s="133">
        <v>0.60960999999999999</v>
      </c>
      <c r="HN97" s="133">
        <v>-0.38878000000000001</v>
      </c>
      <c r="HO97" s="133">
        <v>0.73750000000000004</v>
      </c>
      <c r="HP97" s="133">
        <v>0.75265000000000004</v>
      </c>
      <c r="HQ97" s="133">
        <v>0.63178999999999996</v>
      </c>
      <c r="HR97" s="133">
        <v>0.54381999999999997</v>
      </c>
      <c r="HS97" s="133">
        <v>-0.12553</v>
      </c>
      <c r="HT97" s="133">
        <v>-0.20166999999999999</v>
      </c>
      <c r="HU97" s="133">
        <v>-0.50095000000000001</v>
      </c>
      <c r="HV97" s="133">
        <v>-0.46947</v>
      </c>
      <c r="HW97" s="133">
        <v>-0.46934999999999999</v>
      </c>
      <c r="HX97" s="133">
        <v>-0.47671000000000002</v>
      </c>
      <c r="HY97" s="133">
        <v>9.8937999999999998E-2</v>
      </c>
      <c r="HZ97" s="133">
        <v>-3.7913000000000002E-2</v>
      </c>
      <c r="IA97" s="133">
        <v>-0.13922000000000001</v>
      </c>
      <c r="IB97" s="133">
        <v>0.28061000000000003</v>
      </c>
      <c r="IC97" s="133">
        <v>4.9072999999999999E-2</v>
      </c>
      <c r="ID97" s="133">
        <v>-0.45121</v>
      </c>
      <c r="IE97" s="133">
        <v>-0.30359000000000003</v>
      </c>
      <c r="IF97" s="133">
        <v>-0.23008999999999999</v>
      </c>
      <c r="IG97" s="133">
        <v>-0.35089999999999999</v>
      </c>
      <c r="IH97" s="133">
        <v>-0.40100000000000002</v>
      </c>
      <c r="II97" s="133">
        <v>-0.40262999999999999</v>
      </c>
      <c r="IJ97" s="133">
        <v>0.13442999999999999</v>
      </c>
      <c r="IK97" s="133">
        <v>-0.37107000000000001</v>
      </c>
      <c r="IL97" s="133">
        <v>-0.14243</v>
      </c>
      <c r="IM97" s="133">
        <v>-0.13630999999999999</v>
      </c>
      <c r="IN97" s="133">
        <v>-0.17344000000000001</v>
      </c>
      <c r="IO97" s="133">
        <v>0.73482000000000003</v>
      </c>
      <c r="IP97" s="133">
        <v>0.74853000000000003</v>
      </c>
      <c r="IQ97" s="133">
        <v>0.74031000000000002</v>
      </c>
      <c r="IR97" s="133">
        <v>0.69940999999999998</v>
      </c>
      <c r="IS97" s="133">
        <v>0.62112000000000001</v>
      </c>
      <c r="IT97" s="133">
        <v>-0.11098</v>
      </c>
      <c r="IU97" s="133">
        <v>-0.18515000000000001</v>
      </c>
      <c r="IV97" s="133">
        <v>0.70457000000000003</v>
      </c>
      <c r="IW97" s="133">
        <v>0.78908</v>
      </c>
      <c r="IX97" s="133">
        <v>0.80601999999999996</v>
      </c>
      <c r="IY97" s="133">
        <v>0.73218000000000005</v>
      </c>
      <c r="IZ97" s="133">
        <v>0.54315000000000002</v>
      </c>
      <c r="JA97" s="133">
        <v>-0.19455</v>
      </c>
      <c r="JB97" s="133">
        <v>-0.24440000000000001</v>
      </c>
      <c r="JC97" s="133">
        <v>0.54162999999999994</v>
      </c>
      <c r="JD97" s="133">
        <v>0.77032999999999996</v>
      </c>
      <c r="JE97" s="133">
        <v>0.62426999999999999</v>
      </c>
      <c r="JF97" s="133">
        <v>0.67889999999999995</v>
      </c>
      <c r="JG97" s="133">
        <v>0.62383999999999995</v>
      </c>
      <c r="JH97" s="133">
        <v>0.65295999999999998</v>
      </c>
      <c r="JI97" s="133">
        <v>0.64112000000000002</v>
      </c>
      <c r="JJ97" s="133">
        <v>0.61609999999999998</v>
      </c>
      <c r="JK97" s="133">
        <v>0.59006999999999998</v>
      </c>
      <c r="JL97" s="133">
        <v>0.64510000000000001</v>
      </c>
      <c r="JM97" s="133">
        <v>0.54178000000000004</v>
      </c>
      <c r="JN97" s="133">
        <v>0.64258000000000004</v>
      </c>
      <c r="JO97" s="133">
        <v>0.69645999999999997</v>
      </c>
    </row>
    <row r="98" spans="1:275" ht="15" x14ac:dyDescent="0.25">
      <c r="A98" s="2" t="s">
        <v>7</v>
      </c>
      <c r="B98" s="1" t="s">
        <v>8</v>
      </c>
      <c r="C98" s="3" t="s">
        <v>1328</v>
      </c>
      <c r="D98" s="133">
        <v>0.61795</v>
      </c>
      <c r="E98" s="133">
        <v>0.46428000000000003</v>
      </c>
      <c r="F98" s="133">
        <v>0.76839999999999997</v>
      </c>
      <c r="G98" s="133">
        <v>0.79356000000000004</v>
      </c>
      <c r="H98" s="133">
        <v>0.69540999999999997</v>
      </c>
      <c r="I98" s="133">
        <v>0.72843000000000002</v>
      </c>
      <c r="J98" s="133">
        <v>0.82306999999999997</v>
      </c>
      <c r="K98" s="133">
        <v>0.82279999999999998</v>
      </c>
      <c r="L98" s="133">
        <v>0.75841999999999998</v>
      </c>
      <c r="M98" s="133">
        <v>0.64683000000000002</v>
      </c>
      <c r="N98" s="133">
        <v>0.72240000000000004</v>
      </c>
      <c r="O98" s="133">
        <v>0.77646000000000004</v>
      </c>
      <c r="P98" s="133">
        <v>0.85772999999999999</v>
      </c>
      <c r="Q98" s="133">
        <v>0.67235999999999996</v>
      </c>
      <c r="R98" s="133">
        <v>0.81398999999999999</v>
      </c>
      <c r="S98" s="133">
        <v>0.83191999999999999</v>
      </c>
      <c r="T98" s="133">
        <v>0.79659999999999997</v>
      </c>
      <c r="U98" s="133">
        <v>0.80855999999999995</v>
      </c>
      <c r="V98" s="133">
        <v>0.73118000000000005</v>
      </c>
      <c r="W98" s="133">
        <v>0.85687999999999998</v>
      </c>
      <c r="X98" s="133">
        <v>0.69716</v>
      </c>
      <c r="Y98" s="133">
        <v>0.70792999999999995</v>
      </c>
      <c r="Z98" s="133">
        <v>0.83109</v>
      </c>
      <c r="AA98" s="133">
        <v>0.86087000000000002</v>
      </c>
      <c r="AB98" s="133">
        <v>0.75307999999999997</v>
      </c>
      <c r="AC98" s="133">
        <v>0.81159999999999999</v>
      </c>
      <c r="AD98" s="133">
        <v>0.77788999999999997</v>
      </c>
      <c r="AE98" s="133">
        <v>0.66432999999999998</v>
      </c>
      <c r="AF98" s="133">
        <v>0.69830999999999999</v>
      </c>
      <c r="AG98" s="133">
        <v>0.75300999999999996</v>
      </c>
      <c r="AH98" s="133">
        <v>0.75531999999999999</v>
      </c>
      <c r="AI98" s="133">
        <v>0.71031999999999995</v>
      </c>
      <c r="AJ98" s="133">
        <v>0.81881999999999999</v>
      </c>
      <c r="AK98" s="133">
        <v>0.81172</v>
      </c>
      <c r="AL98" s="133">
        <v>0.73351</v>
      </c>
      <c r="AM98" s="133">
        <v>0.84535000000000005</v>
      </c>
      <c r="AN98" s="133">
        <v>0.75712000000000002</v>
      </c>
      <c r="AO98" s="133">
        <v>0.64715</v>
      </c>
      <c r="AP98" s="133">
        <v>0.85306000000000004</v>
      </c>
      <c r="AQ98" s="133">
        <v>0.82027000000000005</v>
      </c>
      <c r="AR98" s="133">
        <v>0.77708999999999995</v>
      </c>
      <c r="AS98" s="133">
        <v>0.81554000000000004</v>
      </c>
      <c r="AT98" s="133">
        <v>0.82072999999999996</v>
      </c>
      <c r="AU98" s="133">
        <v>0.79161000000000004</v>
      </c>
      <c r="AV98" s="133">
        <v>0.81969999999999998</v>
      </c>
      <c r="AW98" s="133">
        <v>0.78103999999999996</v>
      </c>
      <c r="AX98" s="133">
        <v>0.76051000000000002</v>
      </c>
      <c r="AY98" s="133">
        <v>0.80593000000000004</v>
      </c>
      <c r="AZ98" s="133">
        <v>0.76993</v>
      </c>
      <c r="BA98" s="133">
        <v>0.80330000000000001</v>
      </c>
      <c r="BB98" s="133">
        <v>0.74021999999999999</v>
      </c>
      <c r="BC98" s="133">
        <v>0.71545000000000003</v>
      </c>
      <c r="BD98" s="133">
        <v>0.81437000000000004</v>
      </c>
      <c r="BE98" s="133">
        <v>0.81579000000000002</v>
      </c>
      <c r="BF98" s="133">
        <v>0.77663000000000004</v>
      </c>
      <c r="BG98" s="133">
        <v>0.70938000000000001</v>
      </c>
      <c r="BH98" s="133">
        <v>0.80500000000000005</v>
      </c>
      <c r="BI98" s="133">
        <v>0.86168999999999996</v>
      </c>
      <c r="BJ98" s="133">
        <v>0.83645999999999998</v>
      </c>
      <c r="BK98" s="133">
        <v>0.80559000000000003</v>
      </c>
      <c r="BL98" s="133">
        <v>0.79574999999999996</v>
      </c>
      <c r="BM98" s="133">
        <v>0.72816000000000003</v>
      </c>
      <c r="BN98" s="133">
        <v>0.73799999999999999</v>
      </c>
      <c r="BO98" s="133">
        <v>0.76071</v>
      </c>
      <c r="BP98" s="133">
        <v>0.62090000000000001</v>
      </c>
      <c r="BQ98" s="133">
        <v>0.58320000000000005</v>
      </c>
      <c r="BR98" s="133">
        <v>0.73187999999999998</v>
      </c>
      <c r="BS98" s="133">
        <v>-8.6546999999999999E-2</v>
      </c>
      <c r="BT98" s="133">
        <v>0.62224000000000002</v>
      </c>
      <c r="BU98" s="133">
        <v>0.72411000000000003</v>
      </c>
      <c r="BV98" s="133">
        <v>0.37691999999999998</v>
      </c>
      <c r="BW98" s="133">
        <v>0.64966999999999997</v>
      </c>
      <c r="BX98" s="133">
        <v>0.87851000000000001</v>
      </c>
      <c r="BY98" s="133">
        <v>0.85299000000000003</v>
      </c>
      <c r="BZ98" s="133">
        <v>0.71394000000000002</v>
      </c>
      <c r="CA98" s="133">
        <v>0.64439999999999997</v>
      </c>
      <c r="CB98" s="133">
        <v>0.72292999999999996</v>
      </c>
      <c r="CC98" s="133">
        <v>0.88458000000000003</v>
      </c>
      <c r="CD98" s="133">
        <v>0.76366999999999996</v>
      </c>
      <c r="CE98" s="133">
        <v>-0.60333999999999999</v>
      </c>
      <c r="CF98" s="133">
        <v>-0.59160999999999997</v>
      </c>
      <c r="CG98" s="133">
        <v>-0.59267000000000003</v>
      </c>
      <c r="CH98" s="133">
        <v>-0.60555999999999999</v>
      </c>
      <c r="CI98" s="133">
        <v>-0.50656999999999996</v>
      </c>
      <c r="CJ98" s="133">
        <v>-0.57132000000000005</v>
      </c>
      <c r="CK98" s="133">
        <v>-0.49003000000000002</v>
      </c>
      <c r="CL98" s="133">
        <v>-0.60962000000000005</v>
      </c>
      <c r="CM98" s="133">
        <v>0.23962</v>
      </c>
      <c r="CN98" s="133">
        <v>0.88170999999999999</v>
      </c>
      <c r="CO98" s="133">
        <v>-0.55391999999999997</v>
      </c>
      <c r="CP98" s="133">
        <v>0.72448999999999997</v>
      </c>
      <c r="CQ98" s="133">
        <v>0.90102000000000004</v>
      </c>
      <c r="CR98" s="133">
        <v>0.6925</v>
      </c>
      <c r="CS98" s="133">
        <v>1</v>
      </c>
      <c r="CT98" s="133">
        <v>-0.21002000000000001</v>
      </c>
      <c r="CU98" s="133">
        <v>-0.39613999999999999</v>
      </c>
      <c r="CV98" s="133">
        <v>0.12690000000000001</v>
      </c>
      <c r="CW98" s="133">
        <v>8.0794000000000005E-2</v>
      </c>
      <c r="CX98" s="133">
        <v>0.16728999999999999</v>
      </c>
      <c r="CY98" s="133">
        <v>-0.13053999999999999</v>
      </c>
      <c r="CZ98" s="133">
        <v>0.69720000000000004</v>
      </c>
      <c r="DA98" s="133">
        <v>0.59930000000000005</v>
      </c>
      <c r="DB98" s="133">
        <v>0.69052000000000002</v>
      </c>
      <c r="DC98" s="133">
        <v>0.82218000000000002</v>
      </c>
      <c r="DD98" s="133">
        <v>0.78298000000000001</v>
      </c>
      <c r="DE98" s="133">
        <v>0.73860999999999999</v>
      </c>
      <c r="DF98" s="133">
        <v>0.45760000000000001</v>
      </c>
      <c r="DG98" s="133">
        <v>0.80547999999999997</v>
      </c>
      <c r="DH98" s="133">
        <v>0.75209999999999999</v>
      </c>
      <c r="DI98" s="133">
        <v>0.74582999999999999</v>
      </c>
      <c r="DJ98" s="133">
        <v>0.80354000000000003</v>
      </c>
      <c r="DK98" s="133">
        <v>0.80374999999999996</v>
      </c>
      <c r="DL98" s="133">
        <v>0.78952</v>
      </c>
      <c r="DM98" s="133">
        <v>0.77300000000000002</v>
      </c>
      <c r="DN98" s="133">
        <v>0.62951000000000001</v>
      </c>
      <c r="DO98" s="133">
        <v>0.49130000000000001</v>
      </c>
      <c r="DP98" s="133">
        <v>0.75112999999999996</v>
      </c>
      <c r="DQ98" s="133">
        <v>0.88683999999999996</v>
      </c>
      <c r="DR98" s="133">
        <v>0.87480000000000002</v>
      </c>
      <c r="DS98" s="133">
        <v>0.80881999999999998</v>
      </c>
      <c r="DT98" s="133">
        <v>0.77090000000000003</v>
      </c>
      <c r="DU98" s="133">
        <v>0.75310999999999995</v>
      </c>
      <c r="DV98" s="133">
        <v>0.72726999999999997</v>
      </c>
      <c r="DW98" s="133">
        <v>0.82830000000000004</v>
      </c>
      <c r="DX98" s="133">
        <v>0.74977000000000005</v>
      </c>
      <c r="DY98" s="133">
        <v>0.68688000000000005</v>
      </c>
      <c r="DZ98" s="133">
        <v>0.87568000000000001</v>
      </c>
      <c r="EA98" s="133">
        <v>0.76917000000000002</v>
      </c>
      <c r="EB98" s="133">
        <v>0.77371999999999996</v>
      </c>
      <c r="EC98" s="133">
        <v>0.75863000000000003</v>
      </c>
      <c r="ED98" s="133">
        <v>0.56340999999999997</v>
      </c>
      <c r="EE98" s="133">
        <v>0.70484000000000002</v>
      </c>
      <c r="EF98" s="133">
        <v>0.81177999999999995</v>
      </c>
      <c r="EG98" s="133">
        <v>-0.63344999999999996</v>
      </c>
      <c r="EH98" s="133">
        <v>-0.60841000000000001</v>
      </c>
      <c r="EI98" s="133">
        <v>-0.55422000000000005</v>
      </c>
      <c r="EJ98" s="133">
        <v>-0.60836999999999997</v>
      </c>
      <c r="EK98" s="133">
        <v>0.57128999999999996</v>
      </c>
      <c r="EL98" s="133">
        <v>-0.51171</v>
      </c>
      <c r="EM98" s="133">
        <v>-0.53844000000000003</v>
      </c>
      <c r="EN98" s="133">
        <v>-0.58492999999999995</v>
      </c>
      <c r="EO98" s="133">
        <v>-0.36830000000000002</v>
      </c>
      <c r="EP98" s="133">
        <v>0.84077000000000002</v>
      </c>
      <c r="EQ98" s="133">
        <v>0.88815999999999995</v>
      </c>
      <c r="ER98" s="133">
        <v>-0.48814000000000002</v>
      </c>
      <c r="ES98" s="133">
        <v>0.43078</v>
      </c>
      <c r="ET98" s="133">
        <v>0.14238999999999999</v>
      </c>
      <c r="EU98" s="133">
        <v>0.17305999999999999</v>
      </c>
      <c r="EV98" s="133">
        <v>0.60901000000000005</v>
      </c>
      <c r="EW98" s="133">
        <v>0.74058000000000002</v>
      </c>
      <c r="EX98" s="133">
        <v>0.74956</v>
      </c>
      <c r="EY98" s="133">
        <v>0.73475999999999997</v>
      </c>
      <c r="EZ98" s="133">
        <v>0.74370999999999998</v>
      </c>
      <c r="FA98" s="133">
        <v>0.68464000000000003</v>
      </c>
      <c r="FB98" s="133">
        <v>0.75600999999999996</v>
      </c>
      <c r="FC98" s="133">
        <v>0.74270000000000003</v>
      </c>
      <c r="FD98" s="133">
        <v>0.74743999999999999</v>
      </c>
      <c r="FE98" s="133">
        <v>0.74321999999999999</v>
      </c>
      <c r="FF98" s="133">
        <v>0.73353999999999997</v>
      </c>
      <c r="FG98" s="133">
        <v>-0.17416999999999999</v>
      </c>
      <c r="FH98" s="133">
        <v>0.78929000000000005</v>
      </c>
      <c r="FI98" s="133">
        <v>-3.3631000000000001E-2</v>
      </c>
      <c r="FJ98" s="133">
        <v>0.6764</v>
      </c>
      <c r="FK98" s="133">
        <v>-8.8030999999999998E-2</v>
      </c>
      <c r="FL98" s="133">
        <v>0.63927</v>
      </c>
      <c r="FM98" s="133">
        <v>-0.12820999999999999</v>
      </c>
      <c r="FN98" s="133">
        <v>-0.58216999999999997</v>
      </c>
      <c r="FO98" s="133">
        <v>0.19094</v>
      </c>
      <c r="FP98" s="133">
        <v>-0.69360999999999995</v>
      </c>
      <c r="FQ98" s="133">
        <v>-0.64261999999999997</v>
      </c>
      <c r="FR98" s="133">
        <v>-0.47228999999999999</v>
      </c>
      <c r="FS98" s="133">
        <v>-0.47500999999999999</v>
      </c>
      <c r="FT98" s="133">
        <v>0.56947000000000003</v>
      </c>
      <c r="FU98" s="133">
        <v>-0.58272000000000002</v>
      </c>
      <c r="FV98" s="133">
        <v>-0.65610999999999997</v>
      </c>
      <c r="FW98" s="133">
        <v>-0.62229999999999996</v>
      </c>
      <c r="FX98" s="133">
        <v>-0.57916999999999996</v>
      </c>
      <c r="FY98" s="133">
        <v>-0.26568999999999998</v>
      </c>
      <c r="FZ98" s="133">
        <v>-0.60589000000000004</v>
      </c>
      <c r="GA98" s="133">
        <v>-0.54690000000000005</v>
      </c>
      <c r="GB98" s="133">
        <v>-0.50278</v>
      </c>
      <c r="GC98" s="133">
        <v>-0.60085999999999995</v>
      </c>
      <c r="GD98" s="133">
        <v>-0.16650999999999999</v>
      </c>
      <c r="GE98" s="133">
        <v>6.0338000000000003E-2</v>
      </c>
      <c r="GF98" s="133">
        <v>-0.18820999999999999</v>
      </c>
      <c r="GG98" s="133">
        <v>-0.48247000000000001</v>
      </c>
      <c r="GH98" s="133">
        <v>-0.30318000000000001</v>
      </c>
      <c r="GI98" s="133">
        <v>-0.21598999999999999</v>
      </c>
      <c r="GJ98" s="133">
        <v>-1.7218000000000001E-2</v>
      </c>
      <c r="GK98" s="133">
        <v>0.42780000000000001</v>
      </c>
      <c r="GL98" s="133">
        <v>-0.23660999999999999</v>
      </c>
      <c r="GM98" s="133">
        <v>0.19928000000000001</v>
      </c>
      <c r="GN98" s="133">
        <v>0.44949</v>
      </c>
      <c r="GO98" s="133">
        <v>-0.2636</v>
      </c>
      <c r="GP98" s="133">
        <v>0.65017000000000003</v>
      </c>
      <c r="GQ98" s="133">
        <v>0.43120000000000003</v>
      </c>
      <c r="GR98" s="133">
        <v>-0.56632000000000005</v>
      </c>
      <c r="GS98" s="133">
        <v>-0.54654999999999998</v>
      </c>
      <c r="GT98" s="133">
        <v>0.18331</v>
      </c>
      <c r="GU98" s="133">
        <v>-0.59069000000000005</v>
      </c>
      <c r="GV98" s="133">
        <v>-0.53659000000000001</v>
      </c>
      <c r="GW98" s="133">
        <v>-0.27094000000000001</v>
      </c>
      <c r="GX98" s="133">
        <v>-0.44373000000000001</v>
      </c>
      <c r="GY98" s="133">
        <v>-0.59630000000000005</v>
      </c>
      <c r="GZ98" s="133">
        <v>-0.63126000000000004</v>
      </c>
      <c r="HA98" s="133">
        <v>-0.59130000000000005</v>
      </c>
      <c r="HB98" s="133">
        <v>-0.47128999999999999</v>
      </c>
      <c r="HC98" s="133">
        <v>-0.60318000000000005</v>
      </c>
      <c r="HD98" s="133">
        <v>-0.47828999999999999</v>
      </c>
      <c r="HE98" s="133">
        <v>-0.50714999999999999</v>
      </c>
      <c r="HF98" s="133">
        <v>-0.49429000000000001</v>
      </c>
      <c r="HG98" s="133">
        <v>-0.16692000000000001</v>
      </c>
      <c r="HH98" s="133">
        <v>0.21253</v>
      </c>
      <c r="HI98" s="133">
        <v>-0.35914000000000001</v>
      </c>
      <c r="HJ98" s="133">
        <v>-0.42441000000000001</v>
      </c>
      <c r="HK98" s="133">
        <v>-0.15489</v>
      </c>
      <c r="HL98" s="133">
        <v>0.70821999999999996</v>
      </c>
      <c r="HM98" s="133">
        <v>0.68252000000000002</v>
      </c>
      <c r="HN98" s="133">
        <v>-0.44062000000000001</v>
      </c>
      <c r="HO98" s="133">
        <v>0.82064000000000004</v>
      </c>
      <c r="HP98" s="133">
        <v>0.85331999999999997</v>
      </c>
      <c r="HQ98" s="133">
        <v>0.58431999999999995</v>
      </c>
      <c r="HR98" s="133">
        <v>0.50221000000000005</v>
      </c>
      <c r="HS98" s="133">
        <v>-2.7140000000000001E-2</v>
      </c>
      <c r="HT98" s="133">
        <v>-0.24101</v>
      </c>
      <c r="HU98" s="133">
        <v>-0.49435000000000001</v>
      </c>
      <c r="HV98" s="133">
        <v>-0.56352000000000002</v>
      </c>
      <c r="HW98" s="133">
        <v>-0.56191999999999998</v>
      </c>
      <c r="HX98" s="133">
        <v>-0.61387000000000003</v>
      </c>
      <c r="HY98" s="133">
        <v>0.10199999999999999</v>
      </c>
      <c r="HZ98" s="133">
        <v>-0.10459</v>
      </c>
      <c r="IA98" s="133">
        <v>-0.18173</v>
      </c>
      <c r="IB98" s="133">
        <v>0.24995000000000001</v>
      </c>
      <c r="IC98" s="133">
        <v>-0.11143</v>
      </c>
      <c r="ID98" s="133">
        <v>-0.57523999999999997</v>
      </c>
      <c r="IE98" s="133">
        <v>-0.36959999999999998</v>
      </c>
      <c r="IF98" s="133">
        <v>-0.37868000000000002</v>
      </c>
      <c r="IG98" s="133">
        <v>-0.35585</v>
      </c>
      <c r="IH98" s="133">
        <v>-0.38933000000000001</v>
      </c>
      <c r="II98" s="133">
        <v>-0.43668000000000001</v>
      </c>
      <c r="IJ98" s="133">
        <v>3.7928000000000003E-2</v>
      </c>
      <c r="IK98" s="133">
        <v>-0.52905000000000002</v>
      </c>
      <c r="IL98" s="133">
        <v>-0.28237000000000001</v>
      </c>
      <c r="IM98" s="133">
        <v>-4.5821000000000001E-2</v>
      </c>
      <c r="IN98" s="133">
        <v>-8.3240999999999996E-2</v>
      </c>
      <c r="IO98" s="133">
        <v>0.69559000000000004</v>
      </c>
      <c r="IP98" s="133">
        <v>0.78561999999999999</v>
      </c>
      <c r="IQ98" s="133">
        <v>0.71328999999999998</v>
      </c>
      <c r="IR98" s="133">
        <v>0.73836999999999997</v>
      </c>
      <c r="IS98" s="133">
        <v>0.80974999999999997</v>
      </c>
      <c r="IT98" s="133">
        <v>-4.6253000000000002E-2</v>
      </c>
      <c r="IU98" s="133">
        <v>-8.7970999999999994E-2</v>
      </c>
      <c r="IV98" s="133">
        <v>0.67535999999999996</v>
      </c>
      <c r="IW98" s="133">
        <v>0.80271000000000003</v>
      </c>
      <c r="IX98" s="133">
        <v>0.75204000000000004</v>
      </c>
      <c r="IY98" s="133">
        <v>0.76244999999999996</v>
      </c>
      <c r="IZ98" s="133">
        <v>0.74119999999999997</v>
      </c>
      <c r="JA98" s="133">
        <v>-9.8580000000000001E-2</v>
      </c>
      <c r="JB98" s="133">
        <v>-9.7713999999999995E-2</v>
      </c>
      <c r="JC98" s="133">
        <v>0.49163000000000001</v>
      </c>
      <c r="JD98" s="133">
        <v>0.76871999999999996</v>
      </c>
      <c r="JE98" s="133">
        <v>0.55615999999999999</v>
      </c>
      <c r="JF98" s="133">
        <v>0.69152000000000002</v>
      </c>
      <c r="JG98" s="133">
        <v>0.73082999999999998</v>
      </c>
      <c r="JH98" s="133">
        <v>0.66395999999999999</v>
      </c>
      <c r="JI98" s="133">
        <v>0.67781000000000002</v>
      </c>
      <c r="JJ98" s="133">
        <v>0.61807000000000001</v>
      </c>
      <c r="JK98" s="133">
        <v>0.59287999999999996</v>
      </c>
      <c r="JL98" s="133">
        <v>0.66032000000000002</v>
      </c>
      <c r="JM98" s="133">
        <v>0.63704000000000005</v>
      </c>
      <c r="JN98" s="133">
        <v>0.65232000000000001</v>
      </c>
      <c r="JO98" s="133">
        <v>0.80691000000000002</v>
      </c>
    </row>
    <row r="99" spans="1:275" ht="15" x14ac:dyDescent="0.25">
      <c r="A99" s="2" t="s">
        <v>60</v>
      </c>
      <c r="B99" s="1" t="s">
        <v>61</v>
      </c>
      <c r="C99" s="3" t="s">
        <v>1371</v>
      </c>
      <c r="D99" s="133">
        <v>1.5577000000000001E-2</v>
      </c>
      <c r="E99" s="133">
        <v>2.1321E-2</v>
      </c>
      <c r="F99" s="133">
        <v>-0.32418999999999998</v>
      </c>
      <c r="G99" s="133">
        <v>-0.36786000000000002</v>
      </c>
      <c r="H99" s="133">
        <v>-0.22664000000000001</v>
      </c>
      <c r="I99" s="133">
        <v>-0.20587</v>
      </c>
      <c r="J99" s="133">
        <v>-0.32712999999999998</v>
      </c>
      <c r="K99" s="133">
        <v>-0.36287999999999998</v>
      </c>
      <c r="L99" s="133">
        <v>-0.13879</v>
      </c>
      <c r="M99" s="133">
        <v>-0.24496000000000001</v>
      </c>
      <c r="N99" s="133">
        <v>-0.22785</v>
      </c>
      <c r="O99" s="133">
        <v>-6.8618999999999999E-2</v>
      </c>
      <c r="P99" s="133">
        <v>-0.13411000000000001</v>
      </c>
      <c r="Q99" s="133">
        <v>-0.10936999999999999</v>
      </c>
      <c r="R99" s="133">
        <v>-0.19575999999999999</v>
      </c>
      <c r="S99" s="133">
        <v>-0.19200999999999999</v>
      </c>
      <c r="T99" s="133">
        <v>-0.27178999999999998</v>
      </c>
      <c r="U99" s="133">
        <v>-0.30575000000000002</v>
      </c>
      <c r="V99" s="133">
        <v>-0.1275</v>
      </c>
      <c r="W99" s="133">
        <v>-0.26562999999999998</v>
      </c>
      <c r="X99" s="133">
        <v>-0.20172000000000001</v>
      </c>
      <c r="Y99" s="133">
        <v>-0.21284</v>
      </c>
      <c r="Z99" s="133">
        <v>-0.11026</v>
      </c>
      <c r="AA99" s="133">
        <v>-0.16172</v>
      </c>
      <c r="AB99" s="133">
        <v>-9.5788999999999996E-3</v>
      </c>
      <c r="AC99" s="133">
        <v>-0.14638000000000001</v>
      </c>
      <c r="AD99" s="133">
        <v>-0.20749999999999999</v>
      </c>
      <c r="AE99" s="133">
        <v>-0.23091</v>
      </c>
      <c r="AF99" s="133">
        <v>-0.22245999999999999</v>
      </c>
      <c r="AG99" s="133">
        <v>-0.18321000000000001</v>
      </c>
      <c r="AH99" s="133">
        <v>-0.21479999999999999</v>
      </c>
      <c r="AI99" s="133">
        <v>-0.20777000000000001</v>
      </c>
      <c r="AJ99" s="133">
        <v>-0.18615000000000001</v>
      </c>
      <c r="AK99" s="133">
        <v>-0.11302</v>
      </c>
      <c r="AL99" s="133">
        <v>-0.12451</v>
      </c>
      <c r="AM99" s="133">
        <v>-0.23533999999999999</v>
      </c>
      <c r="AN99" s="133">
        <v>-0.11572</v>
      </c>
      <c r="AO99" s="133">
        <v>-0.19971</v>
      </c>
      <c r="AP99" s="133">
        <v>-0.24499000000000001</v>
      </c>
      <c r="AQ99" s="133">
        <v>-0.24789</v>
      </c>
      <c r="AR99" s="133">
        <v>-0.18104999999999999</v>
      </c>
      <c r="AS99" s="133">
        <v>-0.21790000000000001</v>
      </c>
      <c r="AT99" s="133">
        <v>-0.10306999999999999</v>
      </c>
      <c r="AU99" s="133">
        <v>-4.8402000000000001E-2</v>
      </c>
      <c r="AV99" s="133">
        <v>-0.20419999999999999</v>
      </c>
      <c r="AW99" s="133">
        <v>-0.32871</v>
      </c>
      <c r="AX99" s="133">
        <v>-0.23274</v>
      </c>
      <c r="AY99" s="133">
        <v>-0.31045</v>
      </c>
      <c r="AZ99" s="133">
        <v>-0.30259999999999998</v>
      </c>
      <c r="BA99" s="133">
        <v>-0.27078999999999998</v>
      </c>
      <c r="BB99" s="133">
        <v>-0.23988999999999999</v>
      </c>
      <c r="BC99" s="133">
        <v>-0.34255999999999998</v>
      </c>
      <c r="BD99" s="133">
        <v>-0.34683000000000003</v>
      </c>
      <c r="BE99" s="133">
        <v>-0.32739000000000001</v>
      </c>
      <c r="BF99" s="133">
        <v>-0.1229</v>
      </c>
      <c r="BG99" s="133">
        <v>-3.4257000000000003E-2</v>
      </c>
      <c r="BH99" s="133">
        <v>-0.26919999999999999</v>
      </c>
      <c r="BI99" s="133">
        <v>-0.33161000000000002</v>
      </c>
      <c r="BJ99" s="133">
        <v>-0.16009999999999999</v>
      </c>
      <c r="BK99" s="133">
        <v>-0.1142</v>
      </c>
      <c r="BL99" s="133">
        <v>-0.23776</v>
      </c>
      <c r="BM99" s="133">
        <v>-0.3478</v>
      </c>
      <c r="BN99" s="133">
        <v>-0.33672999999999997</v>
      </c>
      <c r="BO99" s="133">
        <v>-0.30975999999999998</v>
      </c>
      <c r="BP99" s="133">
        <v>-0.10088999999999999</v>
      </c>
      <c r="BQ99" s="133">
        <v>-1.3831E-2</v>
      </c>
      <c r="BR99" s="133">
        <v>-0.13446</v>
      </c>
      <c r="BS99" s="133">
        <v>0.37798999999999999</v>
      </c>
      <c r="BT99" s="133">
        <v>5.901E-2</v>
      </c>
      <c r="BU99" s="133">
        <v>-0.10843999999999999</v>
      </c>
      <c r="BV99" s="133">
        <v>5.7056000000000003E-2</v>
      </c>
      <c r="BW99" s="133">
        <v>-0.18221999999999999</v>
      </c>
      <c r="BX99" s="133">
        <v>-0.22694</v>
      </c>
      <c r="BY99" s="133">
        <v>-0.25805</v>
      </c>
      <c r="BZ99" s="133">
        <v>-0.20438000000000001</v>
      </c>
      <c r="CA99" s="133">
        <v>-0.29147000000000001</v>
      </c>
      <c r="CB99" s="133">
        <v>-0.21509</v>
      </c>
      <c r="CC99" s="133">
        <v>-0.25307000000000002</v>
      </c>
      <c r="CD99" s="133">
        <v>-0.24085999999999999</v>
      </c>
      <c r="CE99" s="133">
        <v>0.33015</v>
      </c>
      <c r="CF99" s="133">
        <v>0.43704999999999999</v>
      </c>
      <c r="CG99" s="133">
        <v>0.48086000000000001</v>
      </c>
      <c r="CH99" s="133">
        <v>0.41470000000000001</v>
      </c>
      <c r="CI99" s="133">
        <v>0.44017000000000001</v>
      </c>
      <c r="CJ99" s="133">
        <v>0.39035999999999998</v>
      </c>
      <c r="CK99" s="133">
        <v>0.44599</v>
      </c>
      <c r="CL99" s="133">
        <v>0.37719999999999998</v>
      </c>
      <c r="CM99" s="133">
        <v>0.37289</v>
      </c>
      <c r="CN99" s="133">
        <v>-0.22936000000000001</v>
      </c>
      <c r="CO99" s="133">
        <v>0.49992999999999999</v>
      </c>
      <c r="CP99" s="133">
        <v>-0.12461999999999999</v>
      </c>
      <c r="CQ99" s="133">
        <v>-0.20735999999999999</v>
      </c>
      <c r="CR99" s="133">
        <v>-0.10825</v>
      </c>
      <c r="CS99" s="133">
        <v>-0.21002000000000001</v>
      </c>
      <c r="CT99" s="133">
        <v>1</v>
      </c>
      <c r="CU99" s="133">
        <v>0.57965</v>
      </c>
      <c r="CV99" s="133">
        <v>0.47427999999999998</v>
      </c>
      <c r="CW99" s="133">
        <v>0.42046</v>
      </c>
      <c r="CX99" s="133">
        <v>0.37243999999999999</v>
      </c>
      <c r="CY99" s="133">
        <v>0.45133000000000001</v>
      </c>
      <c r="CZ99" s="133">
        <v>-0.16336000000000001</v>
      </c>
      <c r="DA99" s="133">
        <v>0.10549</v>
      </c>
      <c r="DB99" s="133">
        <v>-2.4171000000000002E-3</v>
      </c>
      <c r="DC99" s="133">
        <v>-6.3129000000000005E-2</v>
      </c>
      <c r="DD99" s="133">
        <v>-0.10713</v>
      </c>
      <c r="DE99" s="133">
        <v>-0.20548</v>
      </c>
      <c r="DF99" s="133">
        <v>-0.31533</v>
      </c>
      <c r="DG99" s="133">
        <v>-0.12703</v>
      </c>
      <c r="DH99" s="133">
        <v>-6.1830000000000003E-2</v>
      </c>
      <c r="DI99" s="133">
        <v>-0.14702999999999999</v>
      </c>
      <c r="DJ99" s="133">
        <v>-0.17088</v>
      </c>
      <c r="DK99" s="133">
        <v>-0.19792000000000001</v>
      </c>
      <c r="DL99" s="133">
        <v>-0.19949</v>
      </c>
      <c r="DM99" s="133">
        <v>-0.18187999999999999</v>
      </c>
      <c r="DN99" s="133">
        <v>-9.0551999999999994E-2</v>
      </c>
      <c r="DO99" s="133">
        <v>-1.2936E-2</v>
      </c>
      <c r="DP99" s="133">
        <v>-0.15110000000000001</v>
      </c>
      <c r="DQ99" s="133">
        <v>-0.24784</v>
      </c>
      <c r="DR99" s="133">
        <v>-0.16717000000000001</v>
      </c>
      <c r="DS99" s="133">
        <v>-0.12673000000000001</v>
      </c>
      <c r="DT99" s="133">
        <v>-0.18281</v>
      </c>
      <c r="DU99" s="133">
        <v>-0.21323</v>
      </c>
      <c r="DV99" s="133">
        <v>-0.19286</v>
      </c>
      <c r="DW99" s="133">
        <v>-0.13854</v>
      </c>
      <c r="DX99" s="133">
        <v>-0.20044000000000001</v>
      </c>
      <c r="DY99" s="133">
        <v>-0.10407</v>
      </c>
      <c r="DZ99" s="133">
        <v>-0.23519000000000001</v>
      </c>
      <c r="EA99" s="133">
        <v>-0.19855</v>
      </c>
      <c r="EB99" s="133">
        <v>-0.22769</v>
      </c>
      <c r="EC99" s="133">
        <v>-0.15853</v>
      </c>
      <c r="ED99" s="133">
        <v>-0.32940000000000003</v>
      </c>
      <c r="EE99" s="133">
        <v>-0.22561</v>
      </c>
      <c r="EF99" s="133">
        <v>-0.16524</v>
      </c>
      <c r="EG99" s="133">
        <v>0.37736999999999998</v>
      </c>
      <c r="EH99" s="133">
        <v>0.46037</v>
      </c>
      <c r="EI99" s="133">
        <v>0.51665000000000005</v>
      </c>
      <c r="EJ99" s="133">
        <v>0.43639</v>
      </c>
      <c r="EK99" s="133">
        <v>1.2041E-2</v>
      </c>
      <c r="EL99" s="133">
        <v>0.43576999999999999</v>
      </c>
      <c r="EM99" s="133">
        <v>0.45834000000000003</v>
      </c>
      <c r="EN99" s="133">
        <v>0.32163999999999998</v>
      </c>
      <c r="EO99" s="133">
        <v>0.42566999999999999</v>
      </c>
      <c r="EP99" s="133">
        <v>-8.9641999999999999E-2</v>
      </c>
      <c r="EQ99" s="133">
        <v>-0.18867</v>
      </c>
      <c r="ER99" s="133">
        <v>0.45721000000000001</v>
      </c>
      <c r="ES99" s="133">
        <v>0.11255</v>
      </c>
      <c r="ET99" s="133">
        <v>0.26490999999999998</v>
      </c>
      <c r="EU99" s="133">
        <v>0.1951</v>
      </c>
      <c r="EV99" s="133">
        <v>-8.9463000000000001E-2</v>
      </c>
      <c r="EW99" s="133">
        <v>-0.16520000000000001</v>
      </c>
      <c r="EX99" s="133">
        <v>-0.17912</v>
      </c>
      <c r="EY99" s="133">
        <v>-0.19449</v>
      </c>
      <c r="EZ99" s="133">
        <v>-9.9833000000000005E-2</v>
      </c>
      <c r="FA99" s="133">
        <v>-0.19566</v>
      </c>
      <c r="FB99" s="133">
        <v>-0.16732</v>
      </c>
      <c r="FC99" s="133">
        <v>-0.18032999999999999</v>
      </c>
      <c r="FD99" s="133">
        <v>-0.19409999999999999</v>
      </c>
      <c r="FE99" s="133">
        <v>-0.193</v>
      </c>
      <c r="FF99" s="133">
        <v>-0.22284000000000001</v>
      </c>
      <c r="FG99" s="133">
        <v>8.7388999999999994E-2</v>
      </c>
      <c r="FH99" s="133">
        <v>-0.14174</v>
      </c>
      <c r="FI99" s="133">
        <v>0.18679000000000001</v>
      </c>
      <c r="FJ99" s="133">
        <v>-9.9146999999999999E-2</v>
      </c>
      <c r="FK99" s="133">
        <v>0.32163000000000003</v>
      </c>
      <c r="FL99" s="133">
        <v>-8.5210999999999995E-2</v>
      </c>
      <c r="FM99" s="133">
        <v>0.29486000000000001</v>
      </c>
      <c r="FN99" s="133">
        <v>0.35178999999999999</v>
      </c>
      <c r="FO99" s="133">
        <v>5.5608999999999999E-2</v>
      </c>
      <c r="FP99" s="133">
        <v>0.47776999999999997</v>
      </c>
      <c r="FQ99" s="133">
        <v>0.44506000000000001</v>
      </c>
      <c r="FR99" s="133">
        <v>0.25447999999999998</v>
      </c>
      <c r="FS99" s="133">
        <v>0.55259000000000003</v>
      </c>
      <c r="FT99" s="133">
        <v>-0.12225999999999999</v>
      </c>
      <c r="FU99" s="133">
        <v>0.53778000000000004</v>
      </c>
      <c r="FV99" s="133">
        <v>0.52254</v>
      </c>
      <c r="FW99" s="133">
        <v>0.53110999999999997</v>
      </c>
      <c r="FX99" s="133">
        <v>0.51853000000000005</v>
      </c>
      <c r="FY99" s="133">
        <v>0.29855999999999999</v>
      </c>
      <c r="FZ99" s="133">
        <v>0.37437999999999999</v>
      </c>
      <c r="GA99" s="133">
        <v>0.47750999999999999</v>
      </c>
      <c r="GB99" s="133">
        <v>0.52568999999999999</v>
      </c>
      <c r="GC99" s="133">
        <v>0.48936000000000002</v>
      </c>
      <c r="GD99" s="133">
        <v>0.37992999999999999</v>
      </c>
      <c r="GE99" s="133">
        <v>0.26619999999999999</v>
      </c>
      <c r="GF99" s="133">
        <v>0.30414999999999998</v>
      </c>
      <c r="GG99" s="133">
        <v>0.56205000000000005</v>
      </c>
      <c r="GH99" s="133">
        <v>0.51880000000000004</v>
      </c>
      <c r="GI99" s="133">
        <v>0.32962000000000002</v>
      </c>
      <c r="GJ99" s="133">
        <v>-2.1426000000000001E-2</v>
      </c>
      <c r="GK99" s="133">
        <v>-0.33267000000000002</v>
      </c>
      <c r="GL99" s="133">
        <v>0.32357999999999998</v>
      </c>
      <c r="GM99" s="133">
        <v>0.12482</v>
      </c>
      <c r="GN99" s="133">
        <v>-0.31909999999999999</v>
      </c>
      <c r="GO99" s="133">
        <v>0.24468000000000001</v>
      </c>
      <c r="GP99" s="133">
        <v>-1.7083999999999998E-2</v>
      </c>
      <c r="GQ99" s="133">
        <v>-0.26673000000000002</v>
      </c>
      <c r="GR99" s="133">
        <v>0.41371000000000002</v>
      </c>
      <c r="GS99" s="133">
        <v>0.39462999999999998</v>
      </c>
      <c r="GT99" s="133">
        <v>2.4201E-2</v>
      </c>
      <c r="GU99" s="133">
        <v>0.50953000000000004</v>
      </c>
      <c r="GV99" s="133">
        <v>0.38546000000000002</v>
      </c>
      <c r="GW99" s="133">
        <v>0.54066999999999998</v>
      </c>
      <c r="GX99" s="133">
        <v>0.6038</v>
      </c>
      <c r="GY99" s="133">
        <v>0.51434999999999997</v>
      </c>
      <c r="GZ99" s="133">
        <v>0.47689999999999999</v>
      </c>
      <c r="HA99" s="133">
        <v>0.43423</v>
      </c>
      <c r="HB99" s="133">
        <v>0.37907999999999997</v>
      </c>
      <c r="HC99" s="133">
        <v>0.46264</v>
      </c>
      <c r="HD99" s="133">
        <v>0.50183999999999995</v>
      </c>
      <c r="HE99" s="133">
        <v>0.58740000000000003</v>
      </c>
      <c r="HF99" s="133">
        <v>0.53700000000000003</v>
      </c>
      <c r="HG99" s="133">
        <v>0.37307000000000001</v>
      </c>
      <c r="HH99" s="133">
        <v>6.7918000000000006E-2</v>
      </c>
      <c r="HI99" s="133">
        <v>0.42382999999999998</v>
      </c>
      <c r="HJ99" s="133">
        <v>0.40987000000000001</v>
      </c>
      <c r="HK99" s="133">
        <v>0.19974</v>
      </c>
      <c r="HL99" s="133">
        <v>-0.18906000000000001</v>
      </c>
      <c r="HM99" s="133">
        <v>-0.17197000000000001</v>
      </c>
      <c r="HN99" s="133">
        <v>0.36936000000000002</v>
      </c>
      <c r="HO99" s="133">
        <v>-0.17302999999999999</v>
      </c>
      <c r="HP99" s="133">
        <v>-0.17657999999999999</v>
      </c>
      <c r="HQ99" s="133">
        <v>-0.12852</v>
      </c>
      <c r="HR99" s="133">
        <v>-9.4999E-2</v>
      </c>
      <c r="HS99" s="133">
        <v>4.0778000000000002E-2</v>
      </c>
      <c r="HT99" s="133">
        <v>0.24313000000000001</v>
      </c>
      <c r="HU99" s="133">
        <v>0.31173000000000001</v>
      </c>
      <c r="HV99" s="133">
        <v>0.42952000000000001</v>
      </c>
      <c r="HW99" s="133">
        <v>0.42754999999999999</v>
      </c>
      <c r="HX99" s="133">
        <v>0.39876</v>
      </c>
      <c r="HY99" s="133">
        <v>0.21842</v>
      </c>
      <c r="HZ99" s="133">
        <v>0.42960999999999999</v>
      </c>
      <c r="IA99" s="133">
        <v>0.3715</v>
      </c>
      <c r="IB99" s="133">
        <v>0.16147</v>
      </c>
      <c r="IC99" s="133">
        <v>0.45468999999999998</v>
      </c>
      <c r="ID99" s="133">
        <v>0.43447999999999998</v>
      </c>
      <c r="IE99" s="133">
        <v>0.11687</v>
      </c>
      <c r="IF99" s="133">
        <v>0.25868999999999998</v>
      </c>
      <c r="IG99" s="133">
        <v>0.56005000000000005</v>
      </c>
      <c r="IH99" s="133">
        <v>0.28079999999999999</v>
      </c>
      <c r="II99" s="133">
        <v>0.29072999999999999</v>
      </c>
      <c r="IJ99" s="133">
        <v>7.5482999999999995E-2</v>
      </c>
      <c r="IK99" s="133">
        <v>0.42122999999999999</v>
      </c>
      <c r="IL99" s="133">
        <v>0.28910999999999998</v>
      </c>
      <c r="IM99" s="133">
        <v>-0.23211999999999999</v>
      </c>
      <c r="IN99" s="133">
        <v>-0.27111000000000002</v>
      </c>
      <c r="IO99" s="133">
        <v>-0.17415</v>
      </c>
      <c r="IP99" s="133">
        <v>-0.22745000000000001</v>
      </c>
      <c r="IQ99" s="133">
        <v>-0.11128</v>
      </c>
      <c r="IR99" s="133">
        <v>-0.13324</v>
      </c>
      <c r="IS99" s="133">
        <v>-0.21232000000000001</v>
      </c>
      <c r="IT99" s="133">
        <v>-0.24349000000000001</v>
      </c>
      <c r="IU99" s="133">
        <v>-0.28344000000000003</v>
      </c>
      <c r="IV99" s="133">
        <v>-0.15368000000000001</v>
      </c>
      <c r="IW99" s="133">
        <v>-0.19805</v>
      </c>
      <c r="IX99" s="133">
        <v>-8.0765000000000003E-2</v>
      </c>
      <c r="IY99" s="133">
        <v>-0.12594</v>
      </c>
      <c r="IZ99" s="133">
        <v>-0.28760999999999998</v>
      </c>
      <c r="JA99" s="133">
        <v>-0.25438</v>
      </c>
      <c r="JB99" s="133">
        <v>-0.22298999999999999</v>
      </c>
      <c r="JC99" s="133">
        <v>-3.2064000000000002E-2</v>
      </c>
      <c r="JD99" s="133">
        <v>-0.22822000000000001</v>
      </c>
      <c r="JE99" s="133">
        <v>7.4318999999999996E-2</v>
      </c>
      <c r="JF99" s="133">
        <v>-4.1836999999999999E-2</v>
      </c>
      <c r="JG99" s="133">
        <v>-0.13951</v>
      </c>
      <c r="JH99" s="133">
        <v>-0.18106</v>
      </c>
      <c r="JI99" s="133">
        <v>-0.20880000000000001</v>
      </c>
      <c r="JJ99" s="133">
        <v>-0.17524000000000001</v>
      </c>
      <c r="JK99" s="133">
        <v>-0.20246</v>
      </c>
      <c r="JL99" s="133">
        <v>-0.21448</v>
      </c>
      <c r="JM99" s="133">
        <v>-0.18551999999999999</v>
      </c>
      <c r="JN99" s="133">
        <v>-0.19045999999999999</v>
      </c>
      <c r="JO99" s="133">
        <v>-0.13284000000000001</v>
      </c>
    </row>
    <row r="100" spans="1:275" ht="15" x14ac:dyDescent="0.25">
      <c r="A100" s="2" t="s">
        <v>58</v>
      </c>
      <c r="B100" s="1" t="s">
        <v>59</v>
      </c>
      <c r="C100" s="3" t="s">
        <v>1336</v>
      </c>
      <c r="D100" s="133">
        <v>-0.21823999999999999</v>
      </c>
      <c r="E100" s="133">
        <v>-1.4309000000000001E-2</v>
      </c>
      <c r="F100" s="133">
        <v>-0.39011000000000001</v>
      </c>
      <c r="G100" s="133">
        <v>-0.52381</v>
      </c>
      <c r="H100" s="133">
        <v>-0.48309999999999997</v>
      </c>
      <c r="I100" s="133">
        <v>-0.46822000000000003</v>
      </c>
      <c r="J100" s="133">
        <v>-0.46361000000000002</v>
      </c>
      <c r="K100" s="133">
        <v>-0.49867</v>
      </c>
      <c r="L100" s="133">
        <v>-0.44873000000000002</v>
      </c>
      <c r="M100" s="133">
        <v>-0.54127999999999998</v>
      </c>
      <c r="N100" s="133">
        <v>-0.49791000000000002</v>
      </c>
      <c r="O100" s="133">
        <v>-0.3543</v>
      </c>
      <c r="P100" s="133">
        <v>-0.26502999999999999</v>
      </c>
      <c r="Q100" s="133">
        <v>-0.34786</v>
      </c>
      <c r="R100" s="133">
        <v>-0.34375</v>
      </c>
      <c r="S100" s="133">
        <v>-0.32042999999999999</v>
      </c>
      <c r="T100" s="133">
        <v>-0.38430999999999998</v>
      </c>
      <c r="U100" s="133">
        <v>-0.45051999999999998</v>
      </c>
      <c r="V100" s="133">
        <v>-0.4375</v>
      </c>
      <c r="W100" s="133">
        <v>-0.38031999999999999</v>
      </c>
      <c r="X100" s="133">
        <v>-0.50222</v>
      </c>
      <c r="Y100" s="133">
        <v>-0.50717999999999996</v>
      </c>
      <c r="Z100" s="133">
        <v>-0.25896999999999998</v>
      </c>
      <c r="AA100" s="133">
        <v>-0.30312</v>
      </c>
      <c r="AB100" s="133">
        <v>-0.25674000000000002</v>
      </c>
      <c r="AC100" s="133">
        <v>-0.38717000000000001</v>
      </c>
      <c r="AD100" s="133">
        <v>-0.33149000000000001</v>
      </c>
      <c r="AE100" s="133">
        <v>-0.52759</v>
      </c>
      <c r="AF100" s="133">
        <v>-0.52903999999999995</v>
      </c>
      <c r="AG100" s="133">
        <v>-0.46983000000000003</v>
      </c>
      <c r="AH100" s="133">
        <v>-0.46022000000000002</v>
      </c>
      <c r="AI100" s="133">
        <v>-0.53791</v>
      </c>
      <c r="AJ100" s="133">
        <v>-0.43535000000000001</v>
      </c>
      <c r="AK100" s="133">
        <v>-0.24179999999999999</v>
      </c>
      <c r="AL100" s="133">
        <v>-0.30737999999999999</v>
      </c>
      <c r="AM100" s="133">
        <v>-0.40056000000000003</v>
      </c>
      <c r="AN100" s="133">
        <v>-0.30308000000000002</v>
      </c>
      <c r="AO100" s="133">
        <v>-0.44035000000000002</v>
      </c>
      <c r="AP100" s="133">
        <v>-0.40039000000000002</v>
      </c>
      <c r="AQ100" s="133">
        <v>-0.39365</v>
      </c>
      <c r="AR100" s="133">
        <v>-0.29158000000000001</v>
      </c>
      <c r="AS100" s="133">
        <v>-0.31285000000000002</v>
      </c>
      <c r="AT100" s="133">
        <v>-0.22955</v>
      </c>
      <c r="AU100" s="133">
        <v>-0.21965999999999999</v>
      </c>
      <c r="AV100" s="133">
        <v>-0.34659000000000001</v>
      </c>
      <c r="AW100" s="133">
        <v>-0.49769000000000002</v>
      </c>
      <c r="AX100" s="133">
        <v>-0.51949999999999996</v>
      </c>
      <c r="AY100" s="133">
        <v>-0.42798999999999998</v>
      </c>
      <c r="AZ100" s="133">
        <v>-0.50790999999999997</v>
      </c>
      <c r="BA100" s="133">
        <v>-0.36501</v>
      </c>
      <c r="BB100" s="133">
        <v>-0.52524999999999999</v>
      </c>
      <c r="BC100" s="133">
        <v>-0.59855999999999998</v>
      </c>
      <c r="BD100" s="133">
        <v>-0.46467000000000003</v>
      </c>
      <c r="BE100" s="133">
        <v>-0.44932</v>
      </c>
      <c r="BF100" s="133">
        <v>-0.3604</v>
      </c>
      <c r="BG100" s="133">
        <v>-0.23474</v>
      </c>
      <c r="BH100" s="133">
        <v>-0.40178000000000003</v>
      </c>
      <c r="BI100" s="133">
        <v>-0.46831</v>
      </c>
      <c r="BJ100" s="133">
        <v>-0.30580000000000002</v>
      </c>
      <c r="BK100" s="133">
        <v>-0.27287</v>
      </c>
      <c r="BL100" s="133">
        <v>-0.35261999999999999</v>
      </c>
      <c r="BM100" s="133">
        <v>-0.60375999999999996</v>
      </c>
      <c r="BN100" s="133">
        <v>-0.57559000000000005</v>
      </c>
      <c r="BO100" s="133">
        <v>-0.50334000000000001</v>
      </c>
      <c r="BP100" s="133">
        <v>-0.28417999999999999</v>
      </c>
      <c r="BQ100" s="133">
        <v>-0.20619000000000001</v>
      </c>
      <c r="BR100" s="133">
        <v>-0.44675999999999999</v>
      </c>
      <c r="BS100" s="133">
        <v>0.23225999999999999</v>
      </c>
      <c r="BT100" s="133">
        <v>-0.13383999999999999</v>
      </c>
      <c r="BU100" s="133">
        <v>-0.35815000000000002</v>
      </c>
      <c r="BV100" s="133">
        <v>-7.5453000000000006E-2</v>
      </c>
      <c r="BW100" s="133">
        <v>-0.42305999999999999</v>
      </c>
      <c r="BX100" s="133">
        <v>-0.41060999999999998</v>
      </c>
      <c r="BY100" s="133">
        <v>-0.43591999999999997</v>
      </c>
      <c r="BZ100" s="133">
        <v>-0.49924000000000002</v>
      </c>
      <c r="CA100" s="133">
        <v>-0.40684999999999999</v>
      </c>
      <c r="CB100" s="133">
        <v>-0.51624999999999999</v>
      </c>
      <c r="CC100" s="133">
        <v>-0.45763999999999999</v>
      </c>
      <c r="CD100" s="133">
        <v>-0.34623999999999999</v>
      </c>
      <c r="CE100" s="133">
        <v>0.63963999999999999</v>
      </c>
      <c r="CF100" s="133">
        <v>0.75995999999999997</v>
      </c>
      <c r="CG100" s="133">
        <v>0.77993999999999997</v>
      </c>
      <c r="CH100" s="133">
        <v>0.72994999999999999</v>
      </c>
      <c r="CI100" s="133">
        <v>0.70040999999999998</v>
      </c>
      <c r="CJ100" s="133">
        <v>0.69635000000000002</v>
      </c>
      <c r="CK100" s="133">
        <v>0.65959000000000001</v>
      </c>
      <c r="CL100" s="133">
        <v>0.69267999999999996</v>
      </c>
      <c r="CM100" s="133">
        <v>0.34698000000000001</v>
      </c>
      <c r="CN100" s="133">
        <v>-0.37673000000000001</v>
      </c>
      <c r="CO100" s="133">
        <v>0.73224</v>
      </c>
      <c r="CP100" s="133">
        <v>-0.36403000000000002</v>
      </c>
      <c r="CQ100" s="133">
        <v>-0.39496999999999999</v>
      </c>
      <c r="CR100" s="133">
        <v>-0.35660999999999998</v>
      </c>
      <c r="CS100" s="133">
        <v>-0.39613999999999999</v>
      </c>
      <c r="CT100" s="133">
        <v>0.57965</v>
      </c>
      <c r="CU100" s="133">
        <v>1</v>
      </c>
      <c r="CV100" s="133">
        <v>0.55718000000000001</v>
      </c>
      <c r="CW100" s="133">
        <v>0.54276000000000002</v>
      </c>
      <c r="CX100" s="133">
        <v>0.46276</v>
      </c>
      <c r="CY100" s="133">
        <v>0.62775999999999998</v>
      </c>
      <c r="CZ100" s="133">
        <v>-0.51161000000000001</v>
      </c>
      <c r="DA100" s="133">
        <v>-0.16020000000000001</v>
      </c>
      <c r="DB100" s="133">
        <v>-0.32295000000000001</v>
      </c>
      <c r="DC100" s="133">
        <v>-0.35597000000000001</v>
      </c>
      <c r="DD100" s="133">
        <v>-0.33376</v>
      </c>
      <c r="DE100" s="133">
        <v>-0.50312000000000001</v>
      </c>
      <c r="DF100" s="133">
        <v>-0.30095</v>
      </c>
      <c r="DG100" s="133">
        <v>-0.28011999999999998</v>
      </c>
      <c r="DH100" s="133">
        <v>-0.23030999999999999</v>
      </c>
      <c r="DI100" s="133">
        <v>-0.42066999999999999</v>
      </c>
      <c r="DJ100" s="133">
        <v>-0.39373999999999998</v>
      </c>
      <c r="DK100" s="133">
        <v>-0.38711000000000001</v>
      </c>
      <c r="DL100" s="133">
        <v>-0.39350000000000002</v>
      </c>
      <c r="DM100" s="133">
        <v>-0.39856000000000003</v>
      </c>
      <c r="DN100" s="133">
        <v>-0.15010000000000001</v>
      </c>
      <c r="DO100" s="133">
        <v>-0.14680000000000001</v>
      </c>
      <c r="DP100" s="133">
        <v>-0.45445000000000002</v>
      </c>
      <c r="DQ100" s="133">
        <v>-0.46056999999999998</v>
      </c>
      <c r="DR100" s="133">
        <v>-0.37173</v>
      </c>
      <c r="DS100" s="133">
        <v>-0.33382000000000001</v>
      </c>
      <c r="DT100" s="133">
        <v>-0.43658999999999998</v>
      </c>
      <c r="DU100" s="133">
        <v>-0.53705000000000003</v>
      </c>
      <c r="DV100" s="133">
        <v>-0.31329000000000001</v>
      </c>
      <c r="DW100" s="133">
        <v>-0.38362000000000002</v>
      </c>
      <c r="DX100" s="133">
        <v>-0.33334000000000003</v>
      </c>
      <c r="DY100" s="133">
        <v>-0.18567</v>
      </c>
      <c r="DZ100" s="133">
        <v>-0.45584000000000002</v>
      </c>
      <c r="EA100" s="133">
        <v>-0.46017999999999998</v>
      </c>
      <c r="EB100" s="133">
        <v>-0.35814000000000001</v>
      </c>
      <c r="EC100" s="133">
        <v>-0.48830000000000001</v>
      </c>
      <c r="ED100" s="133">
        <v>-0.36903000000000002</v>
      </c>
      <c r="EE100" s="133">
        <v>-0.30679000000000001</v>
      </c>
      <c r="EF100" s="133">
        <v>-0.33061000000000001</v>
      </c>
      <c r="EG100" s="133">
        <v>0.68569000000000002</v>
      </c>
      <c r="EH100" s="133">
        <v>0.73728000000000005</v>
      </c>
      <c r="EI100" s="133">
        <v>0.75100999999999996</v>
      </c>
      <c r="EJ100" s="133">
        <v>0.73468</v>
      </c>
      <c r="EK100" s="133">
        <v>6.4054E-2</v>
      </c>
      <c r="EL100" s="133">
        <v>0.68047999999999997</v>
      </c>
      <c r="EM100" s="133">
        <v>0.69621999999999995</v>
      </c>
      <c r="EN100" s="133">
        <v>0.61012999999999995</v>
      </c>
      <c r="EO100" s="133">
        <v>0.71897</v>
      </c>
      <c r="EP100" s="133">
        <v>-0.25225999999999998</v>
      </c>
      <c r="EQ100" s="133">
        <v>-0.38499</v>
      </c>
      <c r="ER100" s="133">
        <v>0.61384000000000005</v>
      </c>
      <c r="ES100" s="133">
        <v>2.3022000000000001E-2</v>
      </c>
      <c r="ET100" s="133">
        <v>0.31563000000000002</v>
      </c>
      <c r="EU100" s="133">
        <v>0.25013000000000002</v>
      </c>
      <c r="EV100" s="133">
        <v>-0.22470000000000001</v>
      </c>
      <c r="EW100" s="133">
        <v>-0.26743</v>
      </c>
      <c r="EX100" s="133">
        <v>-0.28334999999999999</v>
      </c>
      <c r="EY100" s="133">
        <v>-0.30251</v>
      </c>
      <c r="EZ100" s="133">
        <v>-0.25990000000000002</v>
      </c>
      <c r="FA100" s="133">
        <v>-0.53444000000000003</v>
      </c>
      <c r="FB100" s="133">
        <v>-0.26429000000000002</v>
      </c>
      <c r="FC100" s="133">
        <v>-0.26311000000000001</v>
      </c>
      <c r="FD100" s="133">
        <v>-0.2797</v>
      </c>
      <c r="FE100" s="133">
        <v>-0.29202</v>
      </c>
      <c r="FF100" s="133">
        <v>-0.31675999999999999</v>
      </c>
      <c r="FG100" s="133">
        <v>0.38879999999999998</v>
      </c>
      <c r="FH100" s="133">
        <v>-0.43629000000000001</v>
      </c>
      <c r="FI100" s="133">
        <v>0.37661</v>
      </c>
      <c r="FJ100" s="133">
        <v>-0.21632999999999999</v>
      </c>
      <c r="FK100" s="133">
        <v>0.55891999999999997</v>
      </c>
      <c r="FL100" s="133">
        <v>-0.18310000000000001</v>
      </c>
      <c r="FM100" s="133">
        <v>0.36125000000000002</v>
      </c>
      <c r="FN100" s="133">
        <v>0.65464</v>
      </c>
      <c r="FO100" s="133">
        <v>-0.16187000000000001</v>
      </c>
      <c r="FP100" s="133">
        <v>0.67330000000000001</v>
      </c>
      <c r="FQ100" s="133">
        <v>0.72928000000000004</v>
      </c>
      <c r="FR100" s="133">
        <v>0.49049999999999999</v>
      </c>
      <c r="FS100" s="133">
        <v>0.62250000000000005</v>
      </c>
      <c r="FT100" s="133">
        <v>-0.45945999999999998</v>
      </c>
      <c r="FU100" s="133">
        <v>0.76690999999999998</v>
      </c>
      <c r="FV100" s="133">
        <v>0.72680999999999996</v>
      </c>
      <c r="FW100" s="133">
        <v>0.76529999999999998</v>
      </c>
      <c r="FX100" s="133">
        <v>0.77827000000000002</v>
      </c>
      <c r="FY100" s="133">
        <v>0.44170999999999999</v>
      </c>
      <c r="FZ100" s="133">
        <v>0.70511000000000001</v>
      </c>
      <c r="GA100" s="133">
        <v>0.77973000000000003</v>
      </c>
      <c r="GB100" s="133">
        <v>0.77720999999999996</v>
      </c>
      <c r="GC100" s="133">
        <v>0.76359999999999995</v>
      </c>
      <c r="GD100" s="133">
        <v>0.50993999999999995</v>
      </c>
      <c r="GE100" s="133">
        <v>0.16147</v>
      </c>
      <c r="GF100" s="133">
        <v>0.22525000000000001</v>
      </c>
      <c r="GG100" s="133">
        <v>0.74992999999999999</v>
      </c>
      <c r="GH100" s="133">
        <v>0.64761000000000002</v>
      </c>
      <c r="GI100" s="133">
        <v>0.56025999999999998</v>
      </c>
      <c r="GJ100" s="133">
        <v>9.9862999999999993E-2</v>
      </c>
      <c r="GK100" s="133">
        <v>-0.58472000000000002</v>
      </c>
      <c r="GL100" s="133">
        <v>0.51595999999999997</v>
      </c>
      <c r="GM100" s="133">
        <v>0.27078999999999998</v>
      </c>
      <c r="GN100" s="133">
        <v>-0.63053999999999999</v>
      </c>
      <c r="GO100" s="133">
        <v>0.46638000000000002</v>
      </c>
      <c r="GP100" s="133">
        <v>-7.5705999999999996E-2</v>
      </c>
      <c r="GQ100" s="133">
        <v>-0.54283999999999999</v>
      </c>
      <c r="GR100" s="133">
        <v>0.74858000000000002</v>
      </c>
      <c r="GS100" s="133">
        <v>0.71640999999999999</v>
      </c>
      <c r="GT100" s="133">
        <v>-0.18925</v>
      </c>
      <c r="GU100" s="133">
        <v>0.79357999999999995</v>
      </c>
      <c r="GV100" s="133">
        <v>0.65952999999999995</v>
      </c>
      <c r="GW100" s="133">
        <v>0.48302</v>
      </c>
      <c r="GX100" s="133">
        <v>0.80659999999999998</v>
      </c>
      <c r="GY100" s="133">
        <v>0.69886000000000004</v>
      </c>
      <c r="GZ100" s="133">
        <v>0.73577000000000004</v>
      </c>
      <c r="HA100" s="133">
        <v>0.69574000000000003</v>
      </c>
      <c r="HB100" s="133">
        <v>0.57948</v>
      </c>
      <c r="HC100" s="133">
        <v>0.70923000000000003</v>
      </c>
      <c r="HD100" s="133">
        <v>0.74392999999999998</v>
      </c>
      <c r="HE100" s="133">
        <v>0.77456999999999998</v>
      </c>
      <c r="HF100" s="133">
        <v>0.67962999999999996</v>
      </c>
      <c r="HG100" s="133">
        <v>0.33759</v>
      </c>
      <c r="HH100" s="133">
        <v>-4.4970000000000003E-2</v>
      </c>
      <c r="HI100" s="133">
        <v>0.64946999999999999</v>
      </c>
      <c r="HJ100" s="133">
        <v>0.70877999999999997</v>
      </c>
      <c r="HK100" s="133">
        <v>0.33892</v>
      </c>
      <c r="HL100" s="133">
        <v>-0.45630999999999999</v>
      </c>
      <c r="HM100" s="133">
        <v>-0.46253</v>
      </c>
      <c r="HN100" s="133">
        <v>0.37667</v>
      </c>
      <c r="HO100" s="133">
        <v>-0.38830999999999999</v>
      </c>
      <c r="HP100" s="133">
        <v>-0.37895000000000001</v>
      </c>
      <c r="HQ100" s="133">
        <v>-0.17383999999999999</v>
      </c>
      <c r="HR100" s="133">
        <v>-2.8840999999999999E-2</v>
      </c>
      <c r="HS100" s="133">
        <v>0.22721</v>
      </c>
      <c r="HT100" s="133">
        <v>0.64185000000000003</v>
      </c>
      <c r="HU100" s="133">
        <v>0.46709000000000001</v>
      </c>
      <c r="HV100" s="133">
        <v>0.72258</v>
      </c>
      <c r="HW100" s="133">
        <v>0.67057</v>
      </c>
      <c r="HX100" s="133">
        <v>0.71796000000000004</v>
      </c>
      <c r="HY100" s="133">
        <v>0.44063000000000002</v>
      </c>
      <c r="HZ100" s="133">
        <v>0.61055999999999999</v>
      </c>
      <c r="IA100" s="133">
        <v>0.52366000000000001</v>
      </c>
      <c r="IB100" s="133">
        <v>0.26439000000000001</v>
      </c>
      <c r="IC100" s="133">
        <v>0.49185000000000001</v>
      </c>
      <c r="ID100" s="133">
        <v>0.66420000000000001</v>
      </c>
      <c r="IE100" s="133">
        <v>0.23113</v>
      </c>
      <c r="IF100" s="133">
        <v>0.24256</v>
      </c>
      <c r="IG100" s="133">
        <v>0.67235</v>
      </c>
      <c r="IH100" s="133">
        <v>0.49048000000000003</v>
      </c>
      <c r="II100" s="133">
        <v>0.53173999999999999</v>
      </c>
      <c r="IJ100" s="133">
        <v>0.17029</v>
      </c>
      <c r="IK100" s="133">
        <v>0.62050000000000005</v>
      </c>
      <c r="IL100" s="133">
        <v>0.47563</v>
      </c>
      <c r="IM100" s="133">
        <v>-0.28471000000000002</v>
      </c>
      <c r="IN100" s="133">
        <v>-0.38202000000000003</v>
      </c>
      <c r="IO100" s="133">
        <v>-0.21262</v>
      </c>
      <c r="IP100" s="133">
        <v>-0.44227</v>
      </c>
      <c r="IQ100" s="133">
        <v>-0.26133000000000001</v>
      </c>
      <c r="IR100" s="133">
        <v>-0.37176999999999999</v>
      </c>
      <c r="IS100" s="133">
        <v>-0.35596</v>
      </c>
      <c r="IT100" s="133">
        <v>-0.31924999999999998</v>
      </c>
      <c r="IU100" s="133">
        <v>-0.38638</v>
      </c>
      <c r="IV100" s="133">
        <v>-0.18199000000000001</v>
      </c>
      <c r="IW100" s="133">
        <v>-0.35054000000000002</v>
      </c>
      <c r="IX100" s="133">
        <v>-0.19714000000000001</v>
      </c>
      <c r="IY100" s="133">
        <v>-0.36595</v>
      </c>
      <c r="IZ100" s="133">
        <v>-0.51168000000000002</v>
      </c>
      <c r="JA100" s="133">
        <v>-0.33676</v>
      </c>
      <c r="JB100" s="133">
        <v>-0.32095000000000001</v>
      </c>
      <c r="JC100" s="133">
        <v>2.1902999999999999E-2</v>
      </c>
      <c r="JD100" s="133">
        <v>-0.36864000000000002</v>
      </c>
      <c r="JE100" s="133">
        <v>2.7215E-2</v>
      </c>
      <c r="JF100" s="133">
        <v>-0.17745</v>
      </c>
      <c r="JG100" s="133">
        <v>-0.29751</v>
      </c>
      <c r="JH100" s="133">
        <v>-0.52529000000000003</v>
      </c>
      <c r="JI100" s="133">
        <v>-0.52824000000000004</v>
      </c>
      <c r="JJ100" s="133">
        <v>-0.53722999999999999</v>
      </c>
      <c r="JK100" s="133">
        <v>-0.55742999999999998</v>
      </c>
      <c r="JL100" s="133">
        <v>-0.58199000000000001</v>
      </c>
      <c r="JM100" s="133">
        <v>-0.47477999999999998</v>
      </c>
      <c r="JN100" s="133">
        <v>-0.53144999999999998</v>
      </c>
      <c r="JO100" s="133">
        <v>-0.39415</v>
      </c>
    </row>
    <row r="101" spans="1:275" ht="15" x14ac:dyDescent="0.25">
      <c r="A101" s="2" t="s">
        <v>62</v>
      </c>
      <c r="B101" s="1" t="s">
        <v>63</v>
      </c>
      <c r="C101" s="3" t="s">
        <v>1336</v>
      </c>
      <c r="D101" s="133">
        <v>0.26108999999999999</v>
      </c>
      <c r="E101" s="133">
        <v>0.27889000000000003</v>
      </c>
      <c r="F101" s="133">
        <v>-1.0593999999999999E-2</v>
      </c>
      <c r="G101" s="133">
        <v>-5.8608E-2</v>
      </c>
      <c r="H101" s="133">
        <v>-7.0394999999999999E-2</v>
      </c>
      <c r="I101" s="133">
        <v>-2.4976999999999999E-2</v>
      </c>
      <c r="J101" s="133">
        <v>-4.5656999999999998E-3</v>
      </c>
      <c r="K101" s="133">
        <v>-5.3623999999999998E-2</v>
      </c>
      <c r="L101" s="133">
        <v>-3.1481999999999999E-3</v>
      </c>
      <c r="M101" s="133">
        <v>-0.13961000000000001</v>
      </c>
      <c r="N101" s="133">
        <v>-9.3641000000000002E-2</v>
      </c>
      <c r="O101" s="133">
        <v>0.15214</v>
      </c>
      <c r="P101" s="133">
        <v>0.24681</v>
      </c>
      <c r="Q101" s="133">
        <v>8.0047999999999994E-2</v>
      </c>
      <c r="R101" s="133">
        <v>0.18973999999999999</v>
      </c>
      <c r="S101" s="133">
        <v>0.17066000000000001</v>
      </c>
      <c r="T101" s="133">
        <v>8.6433999999999997E-2</v>
      </c>
      <c r="U101" s="133">
        <v>-8.3256000000000007E-3</v>
      </c>
      <c r="V101" s="133">
        <v>2.4395E-2</v>
      </c>
      <c r="W101" s="133">
        <v>0.10431</v>
      </c>
      <c r="X101" s="133">
        <v>-9.4371999999999998E-2</v>
      </c>
      <c r="Y101" s="133">
        <v>-5.5579000000000003E-2</v>
      </c>
      <c r="Z101" s="133">
        <v>0.24273</v>
      </c>
      <c r="AA101" s="133">
        <v>0.23871000000000001</v>
      </c>
      <c r="AB101" s="133">
        <v>0.22994000000000001</v>
      </c>
      <c r="AC101" s="133">
        <v>0.13345000000000001</v>
      </c>
      <c r="AD101" s="133">
        <v>0.22636999999999999</v>
      </c>
      <c r="AE101" s="133">
        <v>-0.13542999999999999</v>
      </c>
      <c r="AF101" s="133">
        <v>-0.13482</v>
      </c>
      <c r="AG101" s="133">
        <v>-4.3031E-2</v>
      </c>
      <c r="AH101" s="133">
        <v>-5.7383999999999998E-2</v>
      </c>
      <c r="AI101" s="133">
        <v>-0.12662000000000001</v>
      </c>
      <c r="AJ101" s="133">
        <v>-1.2891E-2</v>
      </c>
      <c r="AK101" s="133">
        <v>0.29072999999999999</v>
      </c>
      <c r="AL101" s="133">
        <v>0.16466</v>
      </c>
      <c r="AM101" s="133">
        <v>0.10543</v>
      </c>
      <c r="AN101" s="133">
        <v>0.28619</v>
      </c>
      <c r="AO101" s="133">
        <v>-3.3959000000000003E-2</v>
      </c>
      <c r="AP101" s="133">
        <v>0.1065</v>
      </c>
      <c r="AQ101" s="133">
        <v>3.848E-2</v>
      </c>
      <c r="AR101" s="133">
        <v>0.21934999999999999</v>
      </c>
      <c r="AS101" s="133">
        <v>0.22766</v>
      </c>
      <c r="AT101" s="133">
        <v>0.31624000000000002</v>
      </c>
      <c r="AU101" s="133">
        <v>0.30902000000000002</v>
      </c>
      <c r="AV101" s="133">
        <v>0.19189000000000001</v>
      </c>
      <c r="AW101" s="133">
        <v>-4.6059999999999997E-2</v>
      </c>
      <c r="AX101" s="133">
        <v>-0.12469</v>
      </c>
      <c r="AY101" s="133">
        <v>2.1007999999999999E-2</v>
      </c>
      <c r="AZ101" s="133">
        <v>-0.12972</v>
      </c>
      <c r="BA101" s="133">
        <v>0.1867</v>
      </c>
      <c r="BB101" s="133">
        <v>-9.2595999999999998E-2</v>
      </c>
      <c r="BC101" s="133">
        <v>-0.25262000000000001</v>
      </c>
      <c r="BD101" s="133">
        <v>-2.3216000000000001E-2</v>
      </c>
      <c r="BE101" s="133">
        <v>-5.8786999999999997E-3</v>
      </c>
      <c r="BF101" s="133">
        <v>0.17896000000000001</v>
      </c>
      <c r="BG101" s="133">
        <v>0.21923000000000001</v>
      </c>
      <c r="BH101" s="133">
        <v>8.3270999999999998E-2</v>
      </c>
      <c r="BI101" s="133">
        <v>1.4413E-2</v>
      </c>
      <c r="BJ101" s="133">
        <v>0.23422000000000001</v>
      </c>
      <c r="BK101" s="133">
        <v>0.22763</v>
      </c>
      <c r="BL101" s="133">
        <v>0.15875</v>
      </c>
      <c r="BM101" s="133">
        <v>-0.2475</v>
      </c>
      <c r="BN101" s="133">
        <v>-0.18218000000000001</v>
      </c>
      <c r="BO101" s="133">
        <v>-7.7019000000000004E-2</v>
      </c>
      <c r="BP101" s="133">
        <v>0.24579999999999999</v>
      </c>
      <c r="BQ101" s="133">
        <v>0.1158</v>
      </c>
      <c r="BR101" s="133">
        <v>3.8956999999999999E-2</v>
      </c>
      <c r="BS101" s="133">
        <v>8.4986999999999993E-2</v>
      </c>
      <c r="BT101" s="133">
        <v>0.27594000000000002</v>
      </c>
      <c r="BU101" s="133">
        <v>0.15198</v>
      </c>
      <c r="BV101" s="133">
        <v>0.14149</v>
      </c>
      <c r="BW101" s="133">
        <v>-6.9022E-2</v>
      </c>
      <c r="BX101" s="133">
        <v>1.0989000000000001E-2</v>
      </c>
      <c r="BY101" s="133">
        <v>1.319E-2</v>
      </c>
      <c r="BZ101" s="133">
        <v>-5.5728E-2</v>
      </c>
      <c r="CA101" s="133">
        <v>-7.3051000000000005E-2</v>
      </c>
      <c r="CB101" s="133">
        <v>-0.11942</v>
      </c>
      <c r="CC101" s="133">
        <v>-1.3936E-2</v>
      </c>
      <c r="CD101" s="133">
        <v>0.14172999999999999</v>
      </c>
      <c r="CE101" s="133">
        <v>0.32877000000000001</v>
      </c>
      <c r="CF101" s="133">
        <v>0.47926000000000002</v>
      </c>
      <c r="CG101" s="133">
        <v>0.45967000000000002</v>
      </c>
      <c r="CH101" s="133">
        <v>0.49460999999999999</v>
      </c>
      <c r="CI101" s="133">
        <v>0.47302</v>
      </c>
      <c r="CJ101" s="133">
        <v>0.44590000000000002</v>
      </c>
      <c r="CK101" s="133">
        <v>0.48237999999999998</v>
      </c>
      <c r="CL101" s="133">
        <v>0.46123999999999998</v>
      </c>
      <c r="CM101" s="133">
        <v>0.60243999999999998</v>
      </c>
      <c r="CN101" s="133">
        <v>0.10147</v>
      </c>
      <c r="CO101" s="133">
        <v>0.4738</v>
      </c>
      <c r="CP101" s="133">
        <v>0.12127</v>
      </c>
      <c r="CQ101" s="133">
        <v>0.14806</v>
      </c>
      <c r="CR101" s="133">
        <v>0.14634</v>
      </c>
      <c r="CS101" s="133">
        <v>0.12690000000000001</v>
      </c>
      <c r="CT101" s="133">
        <v>0.47427999999999998</v>
      </c>
      <c r="CU101" s="133">
        <v>0.55718000000000001</v>
      </c>
      <c r="CV101" s="133">
        <v>1</v>
      </c>
      <c r="CW101" s="133">
        <v>0.93047000000000002</v>
      </c>
      <c r="CX101" s="133">
        <v>0.85165999999999997</v>
      </c>
      <c r="CY101" s="133">
        <v>0.83047000000000004</v>
      </c>
      <c r="CZ101" s="133">
        <v>-0.11865000000000001</v>
      </c>
      <c r="DA101" s="133">
        <v>0.26171</v>
      </c>
      <c r="DB101" s="133">
        <v>5.5608999999999999E-2</v>
      </c>
      <c r="DC101" s="133">
        <v>0.14394999999999999</v>
      </c>
      <c r="DD101" s="133">
        <v>0.26466000000000001</v>
      </c>
      <c r="DE101" s="133">
        <v>-4.0882000000000002E-2</v>
      </c>
      <c r="DF101" s="133">
        <v>0.11577999999999999</v>
      </c>
      <c r="DG101" s="133">
        <v>0.27883000000000002</v>
      </c>
      <c r="DH101" s="133">
        <v>0.35097</v>
      </c>
      <c r="DI101" s="133">
        <v>-1.0071E-2</v>
      </c>
      <c r="DJ101" s="133">
        <v>3.3093999999999998E-2</v>
      </c>
      <c r="DK101" s="133">
        <v>-2.1902999999999999E-2</v>
      </c>
      <c r="DL101" s="133">
        <v>6.7068000000000003E-2</v>
      </c>
      <c r="DM101" s="133">
        <v>1.5547E-2</v>
      </c>
      <c r="DN101" s="133">
        <v>0.22305</v>
      </c>
      <c r="DO101" s="133">
        <v>0.10252</v>
      </c>
      <c r="DP101" s="133">
        <v>-4.9475999999999999E-2</v>
      </c>
      <c r="DQ101" s="133">
        <v>-2.256E-2</v>
      </c>
      <c r="DR101" s="133">
        <v>9.5967999999999998E-2</v>
      </c>
      <c r="DS101" s="133">
        <v>0.12870000000000001</v>
      </c>
      <c r="DT101" s="133">
        <v>-2.3351E-2</v>
      </c>
      <c r="DU101" s="133">
        <v>-0.10882</v>
      </c>
      <c r="DV101" s="133">
        <v>0.12540999999999999</v>
      </c>
      <c r="DW101" s="133">
        <v>7.1245000000000003E-2</v>
      </c>
      <c r="DX101" s="133">
        <v>0.13317999999999999</v>
      </c>
      <c r="DY101" s="133">
        <v>0.24471000000000001</v>
      </c>
      <c r="DZ101" s="133">
        <v>-3.6212000000000001E-2</v>
      </c>
      <c r="EA101" s="133">
        <v>-3.0811000000000002E-2</v>
      </c>
      <c r="EB101" s="133">
        <v>0.10895000000000001</v>
      </c>
      <c r="EC101" s="133">
        <v>-5.4937E-2</v>
      </c>
      <c r="ED101" s="133">
        <v>-8.4628999999999996E-2</v>
      </c>
      <c r="EE101" s="133">
        <v>6.0234000000000003E-2</v>
      </c>
      <c r="EF101" s="133">
        <v>0.20871000000000001</v>
      </c>
      <c r="EG101" s="133">
        <v>0.32846999999999998</v>
      </c>
      <c r="EH101" s="133">
        <v>0.35503000000000001</v>
      </c>
      <c r="EI101" s="133">
        <v>0.38067000000000001</v>
      </c>
      <c r="EJ101" s="133">
        <v>0.48144999999999999</v>
      </c>
      <c r="EK101" s="133">
        <v>0.4839</v>
      </c>
      <c r="EL101" s="133">
        <v>0.41915999999999998</v>
      </c>
      <c r="EM101" s="133">
        <v>0.42631999999999998</v>
      </c>
      <c r="EN101" s="133">
        <v>0.40006000000000003</v>
      </c>
      <c r="EO101" s="133">
        <v>0.56971000000000005</v>
      </c>
      <c r="EP101" s="133">
        <v>0.28255999999999998</v>
      </c>
      <c r="EQ101" s="133">
        <v>4.2285000000000003E-2</v>
      </c>
      <c r="ER101" s="133">
        <v>0.36776999999999999</v>
      </c>
      <c r="ES101" s="133">
        <v>0.50670000000000004</v>
      </c>
      <c r="ET101" s="133">
        <v>0.74477000000000004</v>
      </c>
      <c r="EU101" s="133">
        <v>0.57750000000000001</v>
      </c>
      <c r="EV101" s="133">
        <v>0.36052000000000001</v>
      </c>
      <c r="EW101" s="133">
        <v>0.15495</v>
      </c>
      <c r="EX101" s="133">
        <v>0.22134999999999999</v>
      </c>
      <c r="EY101" s="133">
        <v>0.22894</v>
      </c>
      <c r="EZ101" s="133">
        <v>0.12989999999999999</v>
      </c>
      <c r="FA101" s="133">
        <v>-0.15415000000000001</v>
      </c>
      <c r="FB101" s="133">
        <v>0.22145999999999999</v>
      </c>
      <c r="FC101" s="133">
        <v>0.21673000000000001</v>
      </c>
      <c r="FD101" s="133">
        <v>0.22692999999999999</v>
      </c>
      <c r="FE101" s="133">
        <v>0.23047999999999999</v>
      </c>
      <c r="FF101" s="133">
        <v>0.22059999999999999</v>
      </c>
      <c r="FG101" s="133">
        <v>0.34266000000000002</v>
      </c>
      <c r="FH101" s="133">
        <v>2.2186999999999998E-2</v>
      </c>
      <c r="FI101" s="133">
        <v>0.47694999999999999</v>
      </c>
      <c r="FJ101" s="133">
        <v>0.13247999999999999</v>
      </c>
      <c r="FK101" s="133">
        <v>0.43647000000000002</v>
      </c>
      <c r="FL101" s="133">
        <v>0.24013000000000001</v>
      </c>
      <c r="FM101" s="133">
        <v>0.24113000000000001</v>
      </c>
      <c r="FN101" s="133">
        <v>0.45795000000000002</v>
      </c>
      <c r="FO101" s="133">
        <v>0.11529</v>
      </c>
      <c r="FP101" s="133">
        <v>0.22223999999999999</v>
      </c>
      <c r="FQ101" s="133">
        <v>0.42564000000000002</v>
      </c>
      <c r="FR101" s="133">
        <v>0.41919000000000001</v>
      </c>
      <c r="FS101" s="133">
        <v>0.45695000000000002</v>
      </c>
      <c r="FT101" s="133">
        <v>-5.0178E-2</v>
      </c>
      <c r="FU101" s="133">
        <v>0.39756999999999998</v>
      </c>
      <c r="FV101" s="133">
        <v>0.31052000000000002</v>
      </c>
      <c r="FW101" s="133">
        <v>0.35191</v>
      </c>
      <c r="FX101" s="133">
        <v>0.53417000000000003</v>
      </c>
      <c r="FY101" s="133">
        <v>0.5363</v>
      </c>
      <c r="FZ101" s="133">
        <v>0.39315</v>
      </c>
      <c r="GA101" s="133">
        <v>0.44035999999999997</v>
      </c>
      <c r="GB101" s="133">
        <v>0.37891000000000002</v>
      </c>
      <c r="GC101" s="133">
        <v>0.34134999999999999</v>
      </c>
      <c r="GD101" s="133">
        <v>0.53149999999999997</v>
      </c>
      <c r="GE101" s="133">
        <v>0.11335000000000001</v>
      </c>
      <c r="GF101" s="133">
        <v>2.6588000000000001E-2</v>
      </c>
      <c r="GG101" s="133">
        <v>0.42721999999999999</v>
      </c>
      <c r="GH101" s="133">
        <v>0.60650000000000004</v>
      </c>
      <c r="GI101" s="133">
        <v>0.54954999999999998</v>
      </c>
      <c r="GJ101" s="133">
        <v>0.13852</v>
      </c>
      <c r="GK101" s="133">
        <v>-0.12679000000000001</v>
      </c>
      <c r="GL101" s="133">
        <v>0.51831000000000005</v>
      </c>
      <c r="GM101" s="133">
        <v>0.35478999999999999</v>
      </c>
      <c r="GN101" s="133">
        <v>-0.25325999999999999</v>
      </c>
      <c r="GO101" s="133">
        <v>0.38899</v>
      </c>
      <c r="GP101" s="133">
        <v>0.34018999999999999</v>
      </c>
      <c r="GQ101" s="133">
        <v>-0.16625999999999999</v>
      </c>
      <c r="GR101" s="133">
        <v>0.43908999999999998</v>
      </c>
      <c r="GS101" s="133">
        <v>0.54242999999999997</v>
      </c>
      <c r="GT101" s="133">
        <v>7.3094999999999993E-2</v>
      </c>
      <c r="GU101" s="133">
        <v>0.53171999999999997</v>
      </c>
      <c r="GV101" s="133">
        <v>0.56408000000000003</v>
      </c>
      <c r="GW101" s="133">
        <v>0.50014999999999998</v>
      </c>
      <c r="GX101" s="133">
        <v>0.59128000000000003</v>
      </c>
      <c r="GY101" s="133">
        <v>0.42568</v>
      </c>
      <c r="GZ101" s="133">
        <v>0.49884000000000001</v>
      </c>
      <c r="HA101" s="133">
        <v>0.52871000000000001</v>
      </c>
      <c r="HB101" s="133">
        <v>0.56133999999999995</v>
      </c>
      <c r="HC101" s="133">
        <v>0.50777000000000005</v>
      </c>
      <c r="HD101" s="133">
        <v>0.58869000000000005</v>
      </c>
      <c r="HE101" s="133">
        <v>0.40448000000000001</v>
      </c>
      <c r="HF101" s="133">
        <v>0.46822000000000003</v>
      </c>
      <c r="HG101" s="133">
        <v>0.26533000000000001</v>
      </c>
      <c r="HH101" s="133">
        <v>0.26651000000000002</v>
      </c>
      <c r="HI101" s="133">
        <v>0.55974000000000002</v>
      </c>
      <c r="HJ101" s="133">
        <v>0.50753000000000004</v>
      </c>
      <c r="HK101" s="133">
        <v>0.33016000000000001</v>
      </c>
      <c r="HL101" s="133">
        <v>-5.1774000000000004E-3</v>
      </c>
      <c r="HM101" s="133">
        <v>-3.1482000000000003E-2</v>
      </c>
      <c r="HN101" s="133">
        <v>0.21107000000000001</v>
      </c>
      <c r="HO101" s="133">
        <v>0.12581999999999999</v>
      </c>
      <c r="HP101" s="133">
        <v>0.12162000000000001</v>
      </c>
      <c r="HQ101" s="133">
        <v>0.23649000000000001</v>
      </c>
      <c r="HR101" s="133">
        <v>0.29199000000000003</v>
      </c>
      <c r="HS101" s="133">
        <v>0.42937999999999998</v>
      </c>
      <c r="HT101" s="133">
        <v>0.56979999999999997</v>
      </c>
      <c r="HU101" s="133">
        <v>0.15658</v>
      </c>
      <c r="HV101" s="133">
        <v>0.43115999999999999</v>
      </c>
      <c r="HW101" s="133">
        <v>0.44707999999999998</v>
      </c>
      <c r="HX101" s="133">
        <v>0.34942000000000001</v>
      </c>
      <c r="HY101" s="133">
        <v>0.29459999999999997</v>
      </c>
      <c r="HZ101" s="133">
        <v>0.36595</v>
      </c>
      <c r="IA101" s="133">
        <v>0.26901999999999998</v>
      </c>
      <c r="IB101" s="133">
        <v>0.22831000000000001</v>
      </c>
      <c r="IC101" s="133">
        <v>0.49741999999999997</v>
      </c>
      <c r="ID101" s="133">
        <v>0.40503</v>
      </c>
      <c r="IE101" s="133">
        <v>0.24307000000000001</v>
      </c>
      <c r="IF101" s="133">
        <v>0.27611999999999998</v>
      </c>
      <c r="IG101" s="133">
        <v>0.57313000000000003</v>
      </c>
      <c r="IH101" s="133">
        <v>0.47419</v>
      </c>
      <c r="II101" s="133">
        <v>0.49551000000000001</v>
      </c>
      <c r="IJ101" s="133">
        <v>0.41127999999999998</v>
      </c>
      <c r="IK101" s="133">
        <v>0.41305999999999998</v>
      </c>
      <c r="IL101" s="133">
        <v>0.43019000000000002</v>
      </c>
      <c r="IM101" s="133">
        <v>-0.45476</v>
      </c>
      <c r="IN101" s="133">
        <v>-0.5675</v>
      </c>
      <c r="IO101" s="133">
        <v>0.34577000000000002</v>
      </c>
      <c r="IP101" s="133">
        <v>0.17185</v>
      </c>
      <c r="IQ101" s="133">
        <v>0.39413999999999999</v>
      </c>
      <c r="IR101" s="133">
        <v>0.24667</v>
      </c>
      <c r="IS101" s="133">
        <v>0.16736000000000001</v>
      </c>
      <c r="IT101" s="133">
        <v>-0.49059999999999998</v>
      </c>
      <c r="IU101" s="133">
        <v>-0.55495000000000005</v>
      </c>
      <c r="IV101" s="133">
        <v>0.34292</v>
      </c>
      <c r="IW101" s="133">
        <v>0.27101999999999998</v>
      </c>
      <c r="IX101" s="133">
        <v>0.42992000000000002</v>
      </c>
      <c r="IY101" s="133">
        <v>0.26482</v>
      </c>
      <c r="IZ101" s="133">
        <v>-0.15941</v>
      </c>
      <c r="JA101" s="133">
        <v>-0.52871999999999997</v>
      </c>
      <c r="JB101" s="133">
        <v>-0.53391</v>
      </c>
      <c r="JC101" s="133">
        <v>0.49004999999999999</v>
      </c>
      <c r="JD101" s="133">
        <v>0.25541999999999998</v>
      </c>
      <c r="JE101" s="133">
        <v>0.60862000000000005</v>
      </c>
      <c r="JF101" s="133">
        <v>0.46273999999999998</v>
      </c>
      <c r="JG101" s="133">
        <v>0.17629</v>
      </c>
      <c r="JH101" s="133">
        <v>-0.16145000000000001</v>
      </c>
      <c r="JI101" s="133">
        <v>-0.14530999999999999</v>
      </c>
      <c r="JJ101" s="133">
        <v>-0.16051000000000001</v>
      </c>
      <c r="JK101" s="133">
        <v>-0.18063000000000001</v>
      </c>
      <c r="JL101" s="133">
        <v>-0.15462000000000001</v>
      </c>
      <c r="JM101" s="133">
        <v>-9.5938999999999997E-2</v>
      </c>
      <c r="JN101" s="133">
        <v>-0.14604</v>
      </c>
      <c r="JO101" s="133">
        <v>5.5534E-2</v>
      </c>
    </row>
    <row r="102" spans="1:275" ht="15" x14ac:dyDescent="0.25">
      <c r="A102" s="2" t="s">
        <v>64</v>
      </c>
      <c r="B102" s="1" t="s">
        <v>65</v>
      </c>
      <c r="C102" s="3" t="s">
        <v>1336</v>
      </c>
      <c r="D102" s="133">
        <v>0.23005999999999999</v>
      </c>
      <c r="E102" s="133">
        <v>0.24092</v>
      </c>
      <c r="F102" s="133">
        <v>-4.5506999999999999E-2</v>
      </c>
      <c r="G102" s="133">
        <v>-8.9761999999999995E-2</v>
      </c>
      <c r="H102" s="133">
        <v>-3.7585E-2</v>
      </c>
      <c r="I102" s="133">
        <v>-4.4761000000000001E-5</v>
      </c>
      <c r="J102" s="133">
        <v>-9.4596000000000003E-3</v>
      </c>
      <c r="K102" s="133">
        <v>-7.8869999999999996E-2</v>
      </c>
      <c r="L102" s="133">
        <v>1.6546999999999999E-2</v>
      </c>
      <c r="M102" s="133">
        <v>-9.7431000000000004E-2</v>
      </c>
      <c r="N102" s="133">
        <v>-6.9455000000000003E-2</v>
      </c>
      <c r="O102" s="133">
        <v>0.14033000000000001</v>
      </c>
      <c r="P102" s="133">
        <v>0.21429999999999999</v>
      </c>
      <c r="Q102" s="133">
        <v>8.7091000000000002E-2</v>
      </c>
      <c r="R102" s="133">
        <v>0.17038</v>
      </c>
      <c r="S102" s="133">
        <v>0.13963</v>
      </c>
      <c r="T102" s="133">
        <v>5.0863999999999999E-2</v>
      </c>
      <c r="U102" s="133">
        <v>-3.5390999999999999E-2</v>
      </c>
      <c r="V102" s="133">
        <v>3.3689999999999998E-2</v>
      </c>
      <c r="W102" s="133">
        <v>8.7867000000000001E-2</v>
      </c>
      <c r="X102" s="133">
        <v>-7.8168000000000001E-2</v>
      </c>
      <c r="Y102" s="133">
        <v>-3.6957999999999998E-2</v>
      </c>
      <c r="Z102" s="133">
        <v>0.24029</v>
      </c>
      <c r="AA102" s="133">
        <v>0.21085999999999999</v>
      </c>
      <c r="AB102" s="133">
        <v>0.20196</v>
      </c>
      <c r="AC102" s="133">
        <v>0.14480000000000001</v>
      </c>
      <c r="AD102" s="133">
        <v>0.19386</v>
      </c>
      <c r="AE102" s="133">
        <v>-0.10711</v>
      </c>
      <c r="AF102" s="133">
        <v>-9.8549999999999999E-2</v>
      </c>
      <c r="AG102" s="133">
        <v>-1.8561000000000001E-2</v>
      </c>
      <c r="AH102" s="133">
        <v>-1.8232999999999999E-2</v>
      </c>
      <c r="AI102" s="133">
        <v>-0.11816</v>
      </c>
      <c r="AJ102" s="133">
        <v>1.9113000000000002E-2</v>
      </c>
      <c r="AK102" s="133">
        <v>0.25125999999999998</v>
      </c>
      <c r="AL102" s="133">
        <v>0.13994000000000001</v>
      </c>
      <c r="AM102" s="133">
        <v>0.11108</v>
      </c>
      <c r="AN102" s="133">
        <v>0.26139000000000001</v>
      </c>
      <c r="AO102" s="133">
        <v>-7.6243999999999999E-3</v>
      </c>
      <c r="AP102" s="133">
        <v>8.2823999999999995E-2</v>
      </c>
      <c r="AQ102" s="133">
        <v>1.1220000000000001E-2</v>
      </c>
      <c r="AR102" s="133">
        <v>0.19295000000000001</v>
      </c>
      <c r="AS102" s="133">
        <v>0.20687</v>
      </c>
      <c r="AT102" s="133">
        <v>0.27585999999999999</v>
      </c>
      <c r="AU102" s="133">
        <v>0.28331000000000001</v>
      </c>
      <c r="AV102" s="133">
        <v>0.18612999999999999</v>
      </c>
      <c r="AW102" s="133">
        <v>-6.6829E-2</v>
      </c>
      <c r="AX102" s="133">
        <v>-0.10367</v>
      </c>
      <c r="AY102" s="133">
        <v>-2.9543E-3</v>
      </c>
      <c r="AZ102" s="133">
        <v>-0.1235</v>
      </c>
      <c r="BA102" s="133">
        <v>0.14682999999999999</v>
      </c>
      <c r="BB102" s="133">
        <v>-7.1290000000000006E-2</v>
      </c>
      <c r="BC102" s="133">
        <v>-0.22897000000000001</v>
      </c>
      <c r="BD102" s="133">
        <v>-4.9088E-2</v>
      </c>
      <c r="BE102" s="133">
        <v>-3.0735999999999999E-2</v>
      </c>
      <c r="BF102" s="133">
        <v>0.18423999999999999</v>
      </c>
      <c r="BG102" s="133">
        <v>0.22081000000000001</v>
      </c>
      <c r="BH102" s="133">
        <v>7.8466999999999995E-2</v>
      </c>
      <c r="BI102" s="133">
        <v>-2.3425E-3</v>
      </c>
      <c r="BJ102" s="133">
        <v>0.18082000000000001</v>
      </c>
      <c r="BK102" s="133">
        <v>0.20613000000000001</v>
      </c>
      <c r="BL102" s="133">
        <v>0.13680999999999999</v>
      </c>
      <c r="BM102" s="133">
        <v>-0.21004999999999999</v>
      </c>
      <c r="BN102" s="133">
        <v>-0.17208000000000001</v>
      </c>
      <c r="BO102" s="133">
        <v>-0.10956</v>
      </c>
      <c r="BP102" s="133">
        <v>0.35278999999999999</v>
      </c>
      <c r="BQ102" s="133">
        <v>0.18889</v>
      </c>
      <c r="BR102" s="133">
        <v>5.8160000000000003E-2</v>
      </c>
      <c r="BS102" s="133">
        <v>0.16419</v>
      </c>
      <c r="BT102" s="133">
        <v>0.33959</v>
      </c>
      <c r="BU102" s="133">
        <v>0.21342</v>
      </c>
      <c r="BV102" s="133">
        <v>9.8519999999999996E-2</v>
      </c>
      <c r="BW102" s="133">
        <v>-3.8226000000000003E-2</v>
      </c>
      <c r="BX102" s="133">
        <v>-4.6984999999999999E-2</v>
      </c>
      <c r="BY102" s="133">
        <v>-4.1224999999999998E-2</v>
      </c>
      <c r="BZ102" s="133">
        <v>-0.12747</v>
      </c>
      <c r="CA102" s="133">
        <v>-9.6117999999999995E-2</v>
      </c>
      <c r="CB102" s="133">
        <v>-0.11754000000000001</v>
      </c>
      <c r="CC102" s="133">
        <v>-7.4423000000000003E-2</v>
      </c>
      <c r="CD102" s="133">
        <v>0.10617</v>
      </c>
      <c r="CE102" s="133">
        <v>0.26461000000000001</v>
      </c>
      <c r="CF102" s="133">
        <v>0.43436000000000002</v>
      </c>
      <c r="CG102" s="133">
        <v>0.39084000000000002</v>
      </c>
      <c r="CH102" s="133">
        <v>0.48296</v>
      </c>
      <c r="CI102" s="133">
        <v>0.44569999999999999</v>
      </c>
      <c r="CJ102" s="133">
        <v>0.43292999999999998</v>
      </c>
      <c r="CK102" s="133">
        <v>0.4909</v>
      </c>
      <c r="CL102" s="133">
        <v>0.44458999999999999</v>
      </c>
      <c r="CM102" s="133">
        <v>0.45429999999999998</v>
      </c>
      <c r="CN102" s="133">
        <v>2.2172000000000001E-2</v>
      </c>
      <c r="CO102" s="133">
        <v>0.39635999999999999</v>
      </c>
      <c r="CP102" s="133">
        <v>6.6798999999999997E-2</v>
      </c>
      <c r="CQ102" s="133">
        <v>9.9668999999999994E-2</v>
      </c>
      <c r="CR102" s="133">
        <v>0.11017</v>
      </c>
      <c r="CS102" s="133">
        <v>8.0794000000000005E-2</v>
      </c>
      <c r="CT102" s="133">
        <v>0.42046</v>
      </c>
      <c r="CU102" s="133">
        <v>0.54276000000000002</v>
      </c>
      <c r="CV102" s="133">
        <v>0.93047000000000002</v>
      </c>
      <c r="CW102" s="133">
        <v>1</v>
      </c>
      <c r="CX102" s="133">
        <v>0.89383999999999997</v>
      </c>
      <c r="CY102" s="133">
        <v>0.82562000000000002</v>
      </c>
      <c r="CZ102" s="133">
        <v>-8.4016999999999994E-2</v>
      </c>
      <c r="DA102" s="133">
        <v>0.25572</v>
      </c>
      <c r="DB102" s="133">
        <v>6.3889000000000001E-2</v>
      </c>
      <c r="DC102" s="133">
        <v>0.13152</v>
      </c>
      <c r="DD102" s="133">
        <v>0.27250999999999997</v>
      </c>
      <c r="DE102" s="133">
        <v>-1.1131E-2</v>
      </c>
      <c r="DF102" s="133">
        <v>0.12512000000000001</v>
      </c>
      <c r="DG102" s="133">
        <v>0.27390999999999999</v>
      </c>
      <c r="DH102" s="133">
        <v>0.34549999999999997</v>
      </c>
      <c r="DI102" s="133">
        <v>-3.9150999999999998E-2</v>
      </c>
      <c r="DJ102" s="133">
        <v>-2.7722E-2</v>
      </c>
      <c r="DK102" s="133">
        <v>-8.2644999999999996E-2</v>
      </c>
      <c r="DL102" s="133">
        <v>4.3015999999999999E-2</v>
      </c>
      <c r="DM102" s="133">
        <v>-1.1354E-2</v>
      </c>
      <c r="DN102" s="133">
        <v>0.16858999999999999</v>
      </c>
      <c r="DO102" s="133">
        <v>7.3453000000000004E-2</v>
      </c>
      <c r="DP102" s="133">
        <v>-6.2770000000000006E-2</v>
      </c>
      <c r="DQ102" s="133">
        <v>-6.9097000000000006E-2</v>
      </c>
      <c r="DR102" s="133">
        <v>3.8420000000000003E-2</v>
      </c>
      <c r="DS102" s="133">
        <v>7.8422000000000006E-2</v>
      </c>
      <c r="DT102" s="133">
        <v>-4.7685999999999999E-2</v>
      </c>
      <c r="DU102" s="133">
        <v>-0.12475</v>
      </c>
      <c r="DV102" s="133">
        <v>7.2304999999999994E-2</v>
      </c>
      <c r="DW102" s="133">
        <v>2.4305E-2</v>
      </c>
      <c r="DX102" s="133">
        <v>8.0883999999999998E-2</v>
      </c>
      <c r="DY102" s="133">
        <v>0.18676000000000001</v>
      </c>
      <c r="DZ102" s="133">
        <v>-7.0201E-2</v>
      </c>
      <c r="EA102" s="133">
        <v>-6.1592000000000001E-2</v>
      </c>
      <c r="EB102" s="133">
        <v>6.0010000000000001E-2</v>
      </c>
      <c r="EC102" s="133">
        <v>-0.10831</v>
      </c>
      <c r="ED102" s="133">
        <v>-8.2494999999999999E-2</v>
      </c>
      <c r="EE102" s="133">
        <v>2.5350000000000001E-2</v>
      </c>
      <c r="EF102" s="133">
        <v>0.15332000000000001</v>
      </c>
      <c r="EG102" s="133">
        <v>0.28011999999999998</v>
      </c>
      <c r="EH102" s="133">
        <v>0.30823</v>
      </c>
      <c r="EI102" s="133">
        <v>0.29457</v>
      </c>
      <c r="EJ102" s="133">
        <v>0.43203999999999998</v>
      </c>
      <c r="EK102" s="133">
        <v>0.38231999999999999</v>
      </c>
      <c r="EL102" s="133">
        <v>0.37447000000000003</v>
      </c>
      <c r="EM102" s="133">
        <v>0.42333999999999999</v>
      </c>
      <c r="EN102" s="133">
        <v>0.41306999999999999</v>
      </c>
      <c r="EO102" s="133">
        <v>0.51626000000000005</v>
      </c>
      <c r="EP102" s="133">
        <v>0.18015</v>
      </c>
      <c r="EQ102" s="133">
        <v>-3.2615999999999999E-2</v>
      </c>
      <c r="ER102" s="133">
        <v>0.26394000000000001</v>
      </c>
      <c r="ES102" s="133">
        <v>0.47989999999999999</v>
      </c>
      <c r="ET102" s="133">
        <v>0.75490000000000002</v>
      </c>
      <c r="EU102" s="133">
        <v>0.50041999999999998</v>
      </c>
      <c r="EV102" s="133">
        <v>0.28798000000000001</v>
      </c>
      <c r="EW102" s="133">
        <v>0.14094000000000001</v>
      </c>
      <c r="EX102" s="133">
        <v>0.18132999999999999</v>
      </c>
      <c r="EY102" s="133">
        <v>0.20584</v>
      </c>
      <c r="EZ102" s="133">
        <v>0.13783999999999999</v>
      </c>
      <c r="FA102" s="133">
        <v>-0.11287999999999999</v>
      </c>
      <c r="FB102" s="133">
        <v>0.18545</v>
      </c>
      <c r="FC102" s="133">
        <v>0.18115000000000001</v>
      </c>
      <c r="FD102" s="133">
        <v>0.18137</v>
      </c>
      <c r="FE102" s="133">
        <v>0.1895</v>
      </c>
      <c r="FF102" s="133">
        <v>0.19356000000000001</v>
      </c>
      <c r="FG102" s="133">
        <v>0.30626999999999999</v>
      </c>
      <c r="FH102" s="133">
        <v>-1.4533000000000001E-2</v>
      </c>
      <c r="FI102" s="133">
        <v>0.43004999999999999</v>
      </c>
      <c r="FJ102" s="133">
        <v>8.7015999999999996E-2</v>
      </c>
      <c r="FK102" s="133">
        <v>0.43570999999999999</v>
      </c>
      <c r="FL102" s="133">
        <v>0.21681</v>
      </c>
      <c r="FM102" s="133">
        <v>0.26599</v>
      </c>
      <c r="FN102" s="133">
        <v>0.49673</v>
      </c>
      <c r="FO102" s="133">
        <v>0.28515000000000001</v>
      </c>
      <c r="FP102" s="133">
        <v>0.21523999999999999</v>
      </c>
      <c r="FQ102" s="133">
        <v>0.42560999999999999</v>
      </c>
      <c r="FR102" s="133">
        <v>0.50483</v>
      </c>
      <c r="FS102" s="133">
        <v>0.55188000000000004</v>
      </c>
      <c r="FT102" s="133">
        <v>3.5390999999999999E-2</v>
      </c>
      <c r="FU102" s="133">
        <v>0.39856000000000003</v>
      </c>
      <c r="FV102" s="133">
        <v>0.32181999999999999</v>
      </c>
      <c r="FW102" s="133">
        <v>0.31739000000000001</v>
      </c>
      <c r="FX102" s="133">
        <v>0.52525999999999995</v>
      </c>
      <c r="FY102" s="133">
        <v>0.61216999999999999</v>
      </c>
      <c r="FZ102" s="133">
        <v>0.38080000000000003</v>
      </c>
      <c r="GA102" s="133">
        <v>0.39822999999999997</v>
      </c>
      <c r="GB102" s="133">
        <v>0.31580999999999998</v>
      </c>
      <c r="GC102" s="133">
        <v>0.28966999999999998</v>
      </c>
      <c r="GD102" s="133">
        <v>0.54866999999999999</v>
      </c>
      <c r="GE102" s="133">
        <v>0.18933</v>
      </c>
      <c r="GF102" s="133">
        <v>8.0868999999999996E-2</v>
      </c>
      <c r="GG102" s="133">
        <v>0.43674000000000002</v>
      </c>
      <c r="GH102" s="133">
        <v>0.65353000000000006</v>
      </c>
      <c r="GI102" s="133">
        <v>0.51517000000000002</v>
      </c>
      <c r="GJ102" s="133">
        <v>0.13131999999999999</v>
      </c>
      <c r="GK102" s="133">
        <v>-9.7252000000000005E-2</v>
      </c>
      <c r="GL102" s="133">
        <v>0.52866000000000002</v>
      </c>
      <c r="GM102" s="133">
        <v>0.26890999999999998</v>
      </c>
      <c r="GN102" s="133">
        <v>-0.21651000000000001</v>
      </c>
      <c r="GO102" s="133">
        <v>0.39666000000000001</v>
      </c>
      <c r="GP102" s="133">
        <v>0.30953999999999998</v>
      </c>
      <c r="GQ102" s="133">
        <v>-0.14216000000000001</v>
      </c>
      <c r="GR102" s="133">
        <v>0.43447999999999998</v>
      </c>
      <c r="GS102" s="133">
        <v>0.56228</v>
      </c>
      <c r="GT102" s="133">
        <v>0.21123</v>
      </c>
      <c r="GU102" s="133">
        <v>0.50558000000000003</v>
      </c>
      <c r="GV102" s="133">
        <v>0.61451</v>
      </c>
      <c r="GW102" s="133">
        <v>0.59909999999999997</v>
      </c>
      <c r="GX102" s="133">
        <v>0.57826</v>
      </c>
      <c r="GY102" s="133">
        <v>0.49314000000000002</v>
      </c>
      <c r="GZ102" s="133">
        <v>0.50233000000000005</v>
      </c>
      <c r="HA102" s="133">
        <v>0.54706999999999995</v>
      </c>
      <c r="HB102" s="133">
        <v>0.61331999999999998</v>
      </c>
      <c r="HC102" s="133">
        <v>0.47288999999999998</v>
      </c>
      <c r="HD102" s="133">
        <v>0.54093999999999998</v>
      </c>
      <c r="HE102" s="133">
        <v>0.34272000000000002</v>
      </c>
      <c r="HF102" s="133">
        <v>0.40127000000000002</v>
      </c>
      <c r="HG102" s="133">
        <v>0.25292999999999999</v>
      </c>
      <c r="HH102" s="133">
        <v>0.35095999999999999</v>
      </c>
      <c r="HI102" s="133">
        <v>0.5524</v>
      </c>
      <c r="HJ102" s="133">
        <v>0.44978000000000001</v>
      </c>
      <c r="HK102" s="133">
        <v>0.25239</v>
      </c>
      <c r="HL102" s="133">
        <v>-1.1996E-2</v>
      </c>
      <c r="HM102" s="133">
        <v>-1.6546999999999999E-2</v>
      </c>
      <c r="HN102" s="133">
        <v>0.14082</v>
      </c>
      <c r="HO102" s="133">
        <v>7.0140999999999995E-2</v>
      </c>
      <c r="HP102" s="133">
        <v>6.3053999999999999E-2</v>
      </c>
      <c r="HQ102" s="133">
        <v>0.23139999999999999</v>
      </c>
      <c r="HR102" s="133">
        <v>0.22881000000000001</v>
      </c>
      <c r="HS102" s="133">
        <v>0.52802000000000004</v>
      </c>
      <c r="HT102" s="133">
        <v>0.51622999999999997</v>
      </c>
      <c r="HU102" s="133">
        <v>0.17999000000000001</v>
      </c>
      <c r="HV102" s="133">
        <v>0.40891</v>
      </c>
      <c r="HW102" s="133">
        <v>0.46710000000000002</v>
      </c>
      <c r="HX102" s="133">
        <v>0.28119</v>
      </c>
      <c r="HY102" s="133">
        <v>0.26180999999999999</v>
      </c>
      <c r="HZ102" s="133">
        <v>0.35227000000000003</v>
      </c>
      <c r="IA102" s="133">
        <v>0.23388</v>
      </c>
      <c r="IB102" s="133">
        <v>0.22414000000000001</v>
      </c>
      <c r="IC102" s="133">
        <v>0.53091999999999995</v>
      </c>
      <c r="ID102" s="133">
        <v>0.41713</v>
      </c>
      <c r="IE102" s="133">
        <v>0.38907999999999998</v>
      </c>
      <c r="IF102" s="133">
        <v>0.34414</v>
      </c>
      <c r="IG102" s="133">
        <v>0.58403000000000005</v>
      </c>
      <c r="IH102" s="133">
        <v>0.57004999999999995</v>
      </c>
      <c r="II102" s="133">
        <v>0.60951999999999995</v>
      </c>
      <c r="IJ102" s="133">
        <v>0.39334999999999998</v>
      </c>
      <c r="IK102" s="133">
        <v>0.35677999999999999</v>
      </c>
      <c r="IL102" s="133">
        <v>0.39766000000000001</v>
      </c>
      <c r="IM102" s="133">
        <v>-0.53951000000000005</v>
      </c>
      <c r="IN102" s="133">
        <v>-0.61777000000000004</v>
      </c>
      <c r="IO102" s="133">
        <v>0.25840999999999997</v>
      </c>
      <c r="IP102" s="133">
        <v>0.21684999999999999</v>
      </c>
      <c r="IQ102" s="133">
        <v>0.41532999999999998</v>
      </c>
      <c r="IR102" s="133">
        <v>0.30803000000000003</v>
      </c>
      <c r="IS102" s="133">
        <v>0.15945999999999999</v>
      </c>
      <c r="IT102" s="133">
        <v>-0.60124999999999995</v>
      </c>
      <c r="IU102" s="133">
        <v>-0.62678999999999996</v>
      </c>
      <c r="IV102" s="133">
        <v>0.22092999999999999</v>
      </c>
      <c r="IW102" s="133">
        <v>0.29548999999999997</v>
      </c>
      <c r="IX102" s="133">
        <v>0.40357999999999999</v>
      </c>
      <c r="IY102" s="133">
        <v>0.28982999999999998</v>
      </c>
      <c r="IZ102" s="133">
        <v>-0.14413000000000001</v>
      </c>
      <c r="JA102" s="133">
        <v>-0.60189000000000004</v>
      </c>
      <c r="JB102" s="133">
        <v>-0.56267999999999996</v>
      </c>
      <c r="JC102" s="133">
        <v>0.38456000000000001</v>
      </c>
      <c r="JD102" s="133">
        <v>0.28737000000000001</v>
      </c>
      <c r="JE102" s="133">
        <v>0.61324999999999996</v>
      </c>
      <c r="JF102" s="133">
        <v>0.50577000000000005</v>
      </c>
      <c r="JG102" s="133">
        <v>0.15798000000000001</v>
      </c>
      <c r="JH102" s="133">
        <v>-0.13233</v>
      </c>
      <c r="JI102" s="133">
        <v>-9.0075000000000002E-2</v>
      </c>
      <c r="JJ102" s="133">
        <v>-0.11371000000000001</v>
      </c>
      <c r="JK102" s="133">
        <v>-0.11898</v>
      </c>
      <c r="JL102" s="133">
        <v>-0.13603000000000001</v>
      </c>
      <c r="JM102" s="133">
        <v>-7.2036000000000003E-2</v>
      </c>
      <c r="JN102" s="133">
        <v>-0.11885999999999999</v>
      </c>
      <c r="JO102" s="133">
        <v>7.7720999999999998E-2</v>
      </c>
    </row>
    <row r="103" spans="1:275" ht="15" x14ac:dyDescent="0.25">
      <c r="A103" s="2" t="s">
        <v>66</v>
      </c>
      <c r="B103" s="1" t="s">
        <v>67</v>
      </c>
      <c r="C103" s="3" t="s">
        <v>1336</v>
      </c>
      <c r="D103" s="133">
        <v>0.32485000000000003</v>
      </c>
      <c r="E103" s="133">
        <v>0.29149000000000003</v>
      </c>
      <c r="F103" s="133">
        <v>-1.2727E-2</v>
      </c>
      <c r="G103" s="133">
        <v>-6.0428000000000001E-3</v>
      </c>
      <c r="H103" s="133">
        <v>2.7394000000000002E-2</v>
      </c>
      <c r="I103" s="133">
        <v>6.6216999999999998E-2</v>
      </c>
      <c r="J103" s="133">
        <v>6.3367000000000007E-2</v>
      </c>
      <c r="K103" s="133">
        <v>-5.9382999999999997E-3</v>
      </c>
      <c r="L103" s="133">
        <v>8.6718000000000003E-2</v>
      </c>
      <c r="M103" s="133">
        <v>-6.0279000000000001E-3</v>
      </c>
      <c r="N103" s="133">
        <v>2.5633E-2</v>
      </c>
      <c r="O103" s="133">
        <v>0.22449</v>
      </c>
      <c r="P103" s="133">
        <v>0.29471000000000003</v>
      </c>
      <c r="Q103" s="133">
        <v>0.19555</v>
      </c>
      <c r="R103" s="133">
        <v>0.27084000000000003</v>
      </c>
      <c r="S103" s="133">
        <v>0.23386000000000001</v>
      </c>
      <c r="T103" s="133">
        <v>0.11992999999999999</v>
      </c>
      <c r="U103" s="133">
        <v>5.0774E-2</v>
      </c>
      <c r="V103" s="133">
        <v>0.12178</v>
      </c>
      <c r="W103" s="133">
        <v>0.16172</v>
      </c>
      <c r="X103" s="133">
        <v>-6.2665999999999998E-3</v>
      </c>
      <c r="Y103" s="133">
        <v>4.1389000000000002E-2</v>
      </c>
      <c r="Z103" s="133">
        <v>0.31387999999999999</v>
      </c>
      <c r="AA103" s="133">
        <v>0.27694999999999997</v>
      </c>
      <c r="AB103" s="133">
        <v>0.27206000000000002</v>
      </c>
      <c r="AC103" s="133">
        <v>0.2162</v>
      </c>
      <c r="AD103" s="133">
        <v>0.23902999999999999</v>
      </c>
      <c r="AE103" s="133">
        <v>-2.6290000000000001E-2</v>
      </c>
      <c r="AF103" s="133">
        <v>-2.1127E-2</v>
      </c>
      <c r="AG103" s="133">
        <v>7.4109999999999995E-2</v>
      </c>
      <c r="AH103" s="133">
        <v>6.2696000000000002E-2</v>
      </c>
      <c r="AI103" s="133">
        <v>-4.1568000000000001E-2</v>
      </c>
      <c r="AJ103" s="133">
        <v>0.11483</v>
      </c>
      <c r="AK103" s="133">
        <v>0.32707000000000003</v>
      </c>
      <c r="AL103" s="133">
        <v>0.19875999999999999</v>
      </c>
      <c r="AM103" s="133">
        <v>0.17585000000000001</v>
      </c>
      <c r="AN103" s="133">
        <v>0.32440000000000002</v>
      </c>
      <c r="AO103" s="133">
        <v>3.3495999999999998E-2</v>
      </c>
      <c r="AP103" s="133">
        <v>0.17163</v>
      </c>
      <c r="AQ103" s="133">
        <v>0.14652000000000001</v>
      </c>
      <c r="AR103" s="133">
        <v>0.27361000000000002</v>
      </c>
      <c r="AS103" s="133">
        <v>0.25727</v>
      </c>
      <c r="AT103" s="133">
        <v>0.36396000000000001</v>
      </c>
      <c r="AU103" s="133">
        <v>0.35320000000000001</v>
      </c>
      <c r="AV103" s="133">
        <v>0.24046999999999999</v>
      </c>
      <c r="AW103" s="133">
        <v>4.2328999999999999E-2</v>
      </c>
      <c r="AX103" s="133">
        <v>-1.8964000000000002E-2</v>
      </c>
      <c r="AY103" s="133">
        <v>7.1633000000000002E-2</v>
      </c>
      <c r="AZ103" s="133">
        <v>-3.8316000000000003E-2</v>
      </c>
      <c r="BA103" s="133">
        <v>0.20472000000000001</v>
      </c>
      <c r="BB103" s="133">
        <v>3.2034E-2</v>
      </c>
      <c r="BC103" s="133">
        <v>-0.1673</v>
      </c>
      <c r="BD103" s="133">
        <v>2.7916E-2</v>
      </c>
      <c r="BE103" s="133">
        <v>4.7491999999999999E-2</v>
      </c>
      <c r="BF103" s="133">
        <v>0.27457999999999999</v>
      </c>
      <c r="BG103" s="133">
        <v>0.30657000000000001</v>
      </c>
      <c r="BH103" s="133">
        <v>0.14382</v>
      </c>
      <c r="BI103" s="133">
        <v>6.5695000000000003E-2</v>
      </c>
      <c r="BJ103" s="133">
        <v>0.28406999999999999</v>
      </c>
      <c r="BK103" s="133">
        <v>0.27310000000000001</v>
      </c>
      <c r="BL103" s="133">
        <v>0.19747000000000001</v>
      </c>
      <c r="BM103" s="133">
        <v>-0.13816000000000001</v>
      </c>
      <c r="BN103" s="133">
        <v>-9.7252000000000005E-2</v>
      </c>
      <c r="BO103" s="133">
        <v>-1.2682000000000001E-2</v>
      </c>
      <c r="BP103" s="133">
        <v>0.4032</v>
      </c>
      <c r="BQ103" s="133">
        <v>0.29332000000000003</v>
      </c>
      <c r="BR103" s="133">
        <v>0.12356</v>
      </c>
      <c r="BS103" s="133">
        <v>0.24464</v>
      </c>
      <c r="BT103" s="133">
        <v>0.39041999999999999</v>
      </c>
      <c r="BU103" s="133">
        <v>0.24360999999999999</v>
      </c>
      <c r="BV103" s="133">
        <v>0.13639000000000001</v>
      </c>
      <c r="BW103" s="133">
        <v>3.0736000000000001E-3</v>
      </c>
      <c r="BX103" s="133">
        <v>4.0538999999999999E-2</v>
      </c>
      <c r="BY103" s="133">
        <v>3.6093E-2</v>
      </c>
      <c r="BZ103" s="133">
        <v>-3.0720999999999998E-2</v>
      </c>
      <c r="CA103" s="133">
        <v>-5.5161000000000002E-2</v>
      </c>
      <c r="CB103" s="133">
        <v>-6.2964000000000006E-2</v>
      </c>
      <c r="CC103" s="133">
        <v>-8.9523000000000003E-5</v>
      </c>
      <c r="CD103" s="133">
        <v>0.20258000000000001</v>
      </c>
      <c r="CE103" s="133">
        <v>0.18178</v>
      </c>
      <c r="CF103" s="133">
        <v>0.36507000000000001</v>
      </c>
      <c r="CG103" s="133">
        <v>0.32689000000000001</v>
      </c>
      <c r="CH103" s="133">
        <v>0.35647000000000001</v>
      </c>
      <c r="CI103" s="133">
        <v>0.41525000000000001</v>
      </c>
      <c r="CJ103" s="133">
        <v>0.35660999999999998</v>
      </c>
      <c r="CK103" s="133">
        <v>0.47855999999999999</v>
      </c>
      <c r="CL103" s="133">
        <v>0.34760000000000002</v>
      </c>
      <c r="CM103" s="133">
        <v>0.48365999999999998</v>
      </c>
      <c r="CN103" s="133">
        <v>0.10292</v>
      </c>
      <c r="CO103" s="133">
        <v>0.32668000000000003</v>
      </c>
      <c r="CP103" s="133">
        <v>0.15773999999999999</v>
      </c>
      <c r="CQ103" s="133">
        <v>0.17523</v>
      </c>
      <c r="CR103" s="133">
        <v>0.16117000000000001</v>
      </c>
      <c r="CS103" s="133">
        <v>0.16728999999999999</v>
      </c>
      <c r="CT103" s="133">
        <v>0.37243999999999999</v>
      </c>
      <c r="CU103" s="133">
        <v>0.46276</v>
      </c>
      <c r="CV103" s="133">
        <v>0.85165999999999997</v>
      </c>
      <c r="CW103" s="133">
        <v>0.89383999999999997</v>
      </c>
      <c r="CX103" s="133">
        <v>1</v>
      </c>
      <c r="CY103" s="133">
        <v>0.76849000000000001</v>
      </c>
      <c r="CZ103" s="133">
        <v>9.6535000000000006E-3</v>
      </c>
      <c r="DA103" s="133">
        <v>0.32824999999999999</v>
      </c>
      <c r="DB103" s="133">
        <v>0.17211000000000001</v>
      </c>
      <c r="DC103" s="133">
        <v>0.20485999999999999</v>
      </c>
      <c r="DD103" s="133">
        <v>0.29554000000000002</v>
      </c>
      <c r="DE103" s="133">
        <v>2.4663999999999998E-2</v>
      </c>
      <c r="DF103" s="133">
        <v>-1.2801999999999999E-2</v>
      </c>
      <c r="DG103" s="133">
        <v>0.31592999999999999</v>
      </c>
      <c r="DH103" s="133">
        <v>0.35541</v>
      </c>
      <c r="DI103" s="133">
        <v>3.5645000000000003E-2</v>
      </c>
      <c r="DJ103" s="133">
        <v>-8.4449999999999994E-3</v>
      </c>
      <c r="DK103" s="133">
        <v>-2.0948000000000001E-2</v>
      </c>
      <c r="DL103" s="133">
        <v>0.10085</v>
      </c>
      <c r="DM103" s="133">
        <v>4.6103999999999999E-2</v>
      </c>
      <c r="DN103" s="133">
        <v>0.24474000000000001</v>
      </c>
      <c r="DO103" s="133">
        <v>8.4107000000000001E-2</v>
      </c>
      <c r="DP103" s="133">
        <v>6.5649999999999997E-4</v>
      </c>
      <c r="DQ103" s="133">
        <v>-9.5639999999999996E-3</v>
      </c>
      <c r="DR103" s="133">
        <v>0.11407</v>
      </c>
      <c r="DS103" s="133">
        <v>0.12071</v>
      </c>
      <c r="DT103" s="133">
        <v>4.6552E-3</v>
      </c>
      <c r="DU103" s="133">
        <v>-4.3791999999999998E-2</v>
      </c>
      <c r="DV103" s="133">
        <v>0.14459</v>
      </c>
      <c r="DW103" s="133">
        <v>6.2323000000000003E-2</v>
      </c>
      <c r="DX103" s="133">
        <v>8.0495999999999998E-2</v>
      </c>
      <c r="DY103" s="133">
        <v>0.18698000000000001</v>
      </c>
      <c r="DZ103" s="133">
        <v>-2.7916E-2</v>
      </c>
      <c r="EA103" s="133">
        <v>-2.2186999999999998E-2</v>
      </c>
      <c r="EB103" s="133">
        <v>8.4419999999999995E-2</v>
      </c>
      <c r="EC103" s="133">
        <v>-5.7116E-2</v>
      </c>
      <c r="ED103" s="133">
        <v>-4.0778000000000002E-2</v>
      </c>
      <c r="EE103" s="133">
        <v>7.5602000000000003E-2</v>
      </c>
      <c r="EF103" s="133">
        <v>0.20657</v>
      </c>
      <c r="EG103" s="133">
        <v>0.25378000000000001</v>
      </c>
      <c r="EH103" s="133">
        <v>0.28327000000000002</v>
      </c>
      <c r="EI103" s="133">
        <v>0.27355000000000002</v>
      </c>
      <c r="EJ103" s="133">
        <v>0.33055000000000001</v>
      </c>
      <c r="EK103" s="133">
        <v>0.43968000000000002</v>
      </c>
      <c r="EL103" s="133">
        <v>0.38862000000000002</v>
      </c>
      <c r="EM103" s="133">
        <v>0.38350000000000001</v>
      </c>
      <c r="EN103" s="133">
        <v>0.35504999999999998</v>
      </c>
      <c r="EO103" s="133">
        <v>0.45330999999999999</v>
      </c>
      <c r="EP103" s="133">
        <v>0.25130999999999998</v>
      </c>
      <c r="EQ103" s="133">
        <v>4.4657000000000002E-2</v>
      </c>
      <c r="ER103" s="133">
        <v>0.22569</v>
      </c>
      <c r="ES103" s="133">
        <v>0.49132999999999999</v>
      </c>
      <c r="ET103" s="133">
        <v>0.69103999999999999</v>
      </c>
      <c r="EU103" s="133">
        <v>0.55694999999999995</v>
      </c>
      <c r="EV103" s="133">
        <v>0.32339000000000001</v>
      </c>
      <c r="EW103" s="133">
        <v>0.29577999999999999</v>
      </c>
      <c r="EX103" s="133">
        <v>0.29298999999999997</v>
      </c>
      <c r="EY103" s="133">
        <v>0.31014999999999998</v>
      </c>
      <c r="EZ103" s="133">
        <v>0.27828000000000003</v>
      </c>
      <c r="FA103" s="133">
        <v>-2.1488E-2</v>
      </c>
      <c r="FB103" s="133">
        <v>0.30386000000000002</v>
      </c>
      <c r="FC103" s="133">
        <v>0.29831000000000002</v>
      </c>
      <c r="FD103" s="133">
        <v>0.26819999999999999</v>
      </c>
      <c r="FE103" s="133">
        <v>0.27027000000000001</v>
      </c>
      <c r="FF103" s="133">
        <v>0.26793</v>
      </c>
      <c r="FG103" s="133">
        <v>0.29965999999999998</v>
      </c>
      <c r="FH103" s="133">
        <v>2.8021000000000001E-2</v>
      </c>
      <c r="FI103" s="133">
        <v>0.32646999999999998</v>
      </c>
      <c r="FJ103" s="133">
        <v>7.9286999999999996E-2</v>
      </c>
      <c r="FK103" s="133">
        <v>0.34659000000000001</v>
      </c>
      <c r="FL103" s="133">
        <v>0.25422</v>
      </c>
      <c r="FM103" s="133">
        <v>0.14682999999999999</v>
      </c>
      <c r="FN103" s="133">
        <v>0.39612000000000003</v>
      </c>
      <c r="FO103" s="133">
        <v>0.30013000000000001</v>
      </c>
      <c r="FP103" s="133">
        <v>0.20916000000000001</v>
      </c>
      <c r="FQ103" s="133">
        <v>0.35987000000000002</v>
      </c>
      <c r="FR103" s="133">
        <v>0.40778999999999999</v>
      </c>
      <c r="FS103" s="133">
        <v>0.48068</v>
      </c>
      <c r="FT103" s="133">
        <v>8.8627999999999998E-2</v>
      </c>
      <c r="FU103" s="133">
        <v>0.39321</v>
      </c>
      <c r="FV103" s="133">
        <v>0.30951000000000001</v>
      </c>
      <c r="FW103" s="133">
        <v>0.29187000000000002</v>
      </c>
      <c r="FX103" s="133">
        <v>0.42480000000000001</v>
      </c>
      <c r="FY103" s="133">
        <v>0.50451999999999997</v>
      </c>
      <c r="FZ103" s="133">
        <v>0.28988999999999998</v>
      </c>
      <c r="GA103" s="133">
        <v>0.3392</v>
      </c>
      <c r="GB103" s="133">
        <v>0.30202000000000001</v>
      </c>
      <c r="GC103" s="133">
        <v>0.22</v>
      </c>
      <c r="GD103" s="133">
        <v>0.42642999999999998</v>
      </c>
      <c r="GE103" s="133">
        <v>0.23810000000000001</v>
      </c>
      <c r="GF103" s="133">
        <v>0.16996</v>
      </c>
      <c r="GG103" s="133">
        <v>0.44400000000000001</v>
      </c>
      <c r="GH103" s="133">
        <v>0.64680000000000004</v>
      </c>
      <c r="GI103" s="133">
        <v>0.40417999999999998</v>
      </c>
      <c r="GJ103" s="133">
        <v>0.10586</v>
      </c>
      <c r="GK103" s="133">
        <v>-4.9565999999999999E-2</v>
      </c>
      <c r="GL103" s="133">
        <v>0.43970999999999999</v>
      </c>
      <c r="GM103" s="133">
        <v>0.26638000000000001</v>
      </c>
      <c r="GN103" s="133">
        <v>-0.15135000000000001</v>
      </c>
      <c r="GO103" s="133">
        <v>0.30875999999999998</v>
      </c>
      <c r="GP103" s="133">
        <v>0.33859</v>
      </c>
      <c r="GQ103" s="133">
        <v>-8.6509000000000003E-2</v>
      </c>
      <c r="GR103" s="133">
        <v>0.314</v>
      </c>
      <c r="GS103" s="133">
        <v>0.42788999999999999</v>
      </c>
      <c r="GT103" s="133">
        <v>0.23627999999999999</v>
      </c>
      <c r="GU103" s="133">
        <v>0.43817</v>
      </c>
      <c r="GV103" s="133">
        <v>0.52510000000000001</v>
      </c>
      <c r="GW103" s="133">
        <v>0.56261000000000005</v>
      </c>
      <c r="GX103" s="133">
        <v>0.55327999999999999</v>
      </c>
      <c r="GY103" s="133">
        <v>0.48176999999999998</v>
      </c>
      <c r="GZ103" s="133">
        <v>0.42386000000000001</v>
      </c>
      <c r="HA103" s="133">
        <v>0.48257</v>
      </c>
      <c r="HB103" s="133">
        <v>0.5575</v>
      </c>
      <c r="HC103" s="133">
        <v>0.41930000000000001</v>
      </c>
      <c r="HD103" s="133">
        <v>0.49822</v>
      </c>
      <c r="HE103" s="133">
        <v>0.31991000000000003</v>
      </c>
      <c r="HF103" s="133">
        <v>0.36336000000000002</v>
      </c>
      <c r="HG103" s="133">
        <v>0.28861999999999999</v>
      </c>
      <c r="HH103" s="133">
        <v>0.3609</v>
      </c>
      <c r="HI103" s="133">
        <v>0.50129999999999997</v>
      </c>
      <c r="HJ103" s="133">
        <v>0.35150999999999999</v>
      </c>
      <c r="HK103" s="133">
        <v>0.18346000000000001</v>
      </c>
      <c r="HL103" s="133">
        <v>0.10018000000000001</v>
      </c>
      <c r="HM103" s="133">
        <v>2.1277000000000001E-2</v>
      </c>
      <c r="HN103" s="133">
        <v>0.18870999999999999</v>
      </c>
      <c r="HO103" s="133">
        <v>0.17712</v>
      </c>
      <c r="HP103" s="133">
        <v>0.15619</v>
      </c>
      <c r="HQ103" s="133">
        <v>0.26799000000000001</v>
      </c>
      <c r="HR103" s="133">
        <v>0.23471</v>
      </c>
      <c r="HS103" s="133">
        <v>0.44168000000000002</v>
      </c>
      <c r="HT103" s="133">
        <v>0.41188000000000002</v>
      </c>
      <c r="HU103" s="133">
        <v>0.22497</v>
      </c>
      <c r="HV103" s="133">
        <v>0.39151000000000002</v>
      </c>
      <c r="HW103" s="133">
        <v>0.44639000000000001</v>
      </c>
      <c r="HX103" s="133">
        <v>0.19106000000000001</v>
      </c>
      <c r="HY103" s="133">
        <v>0.31453999999999999</v>
      </c>
      <c r="HZ103" s="133">
        <v>0.42804999999999999</v>
      </c>
      <c r="IA103" s="133">
        <v>0.36599999999999999</v>
      </c>
      <c r="IB103" s="133">
        <v>0.39212000000000002</v>
      </c>
      <c r="IC103" s="133">
        <v>0.60058</v>
      </c>
      <c r="ID103" s="133">
        <v>0.38712999999999997</v>
      </c>
      <c r="IE103" s="133">
        <v>0.34899000000000002</v>
      </c>
      <c r="IF103" s="133">
        <v>0.31851000000000002</v>
      </c>
      <c r="IG103" s="133">
        <v>0.52544999999999997</v>
      </c>
      <c r="IH103" s="133">
        <v>0.47108</v>
      </c>
      <c r="II103" s="133">
        <v>0.51966999999999997</v>
      </c>
      <c r="IJ103" s="133">
        <v>0.30359000000000003</v>
      </c>
      <c r="IK103" s="133">
        <v>0.26884000000000002</v>
      </c>
      <c r="IL103" s="133">
        <v>0.36281999999999998</v>
      </c>
      <c r="IM103" s="133">
        <v>-0.54039999999999999</v>
      </c>
      <c r="IN103" s="133">
        <v>-0.57420000000000004</v>
      </c>
      <c r="IO103" s="133">
        <v>0.26800000000000002</v>
      </c>
      <c r="IP103" s="133">
        <v>0.23089000000000001</v>
      </c>
      <c r="IQ103" s="133">
        <v>0.43209999999999998</v>
      </c>
      <c r="IR103" s="133">
        <v>0.32300000000000001</v>
      </c>
      <c r="IS103" s="133">
        <v>0.20097999999999999</v>
      </c>
      <c r="IT103" s="133">
        <v>-0.56920000000000004</v>
      </c>
      <c r="IU103" s="133">
        <v>-0.61585999999999996</v>
      </c>
      <c r="IV103" s="133">
        <v>0.21312</v>
      </c>
      <c r="IW103" s="133">
        <v>0.31739000000000001</v>
      </c>
      <c r="IX103" s="133">
        <v>0.42558000000000001</v>
      </c>
      <c r="IY103" s="133">
        <v>0.29643999999999998</v>
      </c>
      <c r="IZ103" s="133">
        <v>-6.1099000000000001E-2</v>
      </c>
      <c r="JA103" s="133">
        <v>-0.57532000000000005</v>
      </c>
      <c r="JB103" s="133">
        <v>-0.53881000000000001</v>
      </c>
      <c r="JC103" s="133">
        <v>0.29887000000000002</v>
      </c>
      <c r="JD103" s="133">
        <v>0.30375000000000002</v>
      </c>
      <c r="JE103" s="133">
        <v>0.58284000000000002</v>
      </c>
      <c r="JF103" s="133">
        <v>0.48220000000000002</v>
      </c>
      <c r="JG103" s="133">
        <v>0.22045000000000001</v>
      </c>
      <c r="JH103" s="133">
        <v>-6.6768999999999995E-2</v>
      </c>
      <c r="JI103" s="133">
        <v>-3.3034000000000001E-2</v>
      </c>
      <c r="JJ103" s="133">
        <v>-6.2650999999999998E-2</v>
      </c>
      <c r="JK103" s="133">
        <v>-7.8287999999999996E-2</v>
      </c>
      <c r="JL103" s="133">
        <v>-4.4402999999999998E-2</v>
      </c>
      <c r="JM103" s="133">
        <v>-3.7913000000000002E-2</v>
      </c>
      <c r="JN103" s="133">
        <v>-2.3737999999999999E-2</v>
      </c>
      <c r="JO103" s="133">
        <v>0.12645000000000001</v>
      </c>
    </row>
    <row r="104" spans="1:275" ht="15" x14ac:dyDescent="0.25">
      <c r="A104" s="2" t="s">
        <v>68</v>
      </c>
      <c r="B104" s="1" t="s">
        <v>69</v>
      </c>
      <c r="C104" s="3" t="s">
        <v>1336</v>
      </c>
      <c r="D104" s="133">
        <v>-2.7424E-2</v>
      </c>
      <c r="E104" s="133">
        <v>6.3411999999999996E-2</v>
      </c>
      <c r="F104" s="133">
        <v>-0.17421</v>
      </c>
      <c r="G104" s="133">
        <v>-0.21210999999999999</v>
      </c>
      <c r="H104" s="133">
        <v>-0.38189000000000001</v>
      </c>
      <c r="I104" s="133">
        <v>-0.35365999999999997</v>
      </c>
      <c r="J104" s="133">
        <v>-0.14343</v>
      </c>
      <c r="K104" s="133">
        <v>-0.20329</v>
      </c>
      <c r="L104" s="133">
        <v>-0.28044999999999998</v>
      </c>
      <c r="M104" s="133">
        <v>-0.41854999999999998</v>
      </c>
      <c r="N104" s="133">
        <v>-0.40168999999999999</v>
      </c>
      <c r="O104" s="133">
        <v>-0.10443</v>
      </c>
      <c r="P104" s="133">
        <v>-5.8786999999999999E-2</v>
      </c>
      <c r="Q104" s="133">
        <v>-0.23643</v>
      </c>
      <c r="R104" s="133">
        <v>4.1479000000000002E-2</v>
      </c>
      <c r="S104" s="133">
        <v>-1.9993E-2</v>
      </c>
      <c r="T104" s="133">
        <v>-2.6693000000000001E-2</v>
      </c>
      <c r="U104" s="133">
        <v>-0.16092999999999999</v>
      </c>
      <c r="V104" s="133">
        <v>-0.30392999999999998</v>
      </c>
      <c r="W104" s="133">
        <v>-5.1864E-2</v>
      </c>
      <c r="X104" s="133">
        <v>-0.41556999999999999</v>
      </c>
      <c r="Y104" s="133">
        <v>-0.37891999999999998</v>
      </c>
      <c r="Z104" s="133">
        <v>1.6546999999999999E-2</v>
      </c>
      <c r="AA104" s="133">
        <v>7.4155000000000002E-3</v>
      </c>
      <c r="AB104" s="133">
        <v>-4.5999999999999999E-2</v>
      </c>
      <c r="AC104" s="133">
        <v>-0.18978999999999999</v>
      </c>
      <c r="AD104" s="133">
        <v>8.6912000000000003E-2</v>
      </c>
      <c r="AE104" s="133">
        <v>-0.43343999999999999</v>
      </c>
      <c r="AF104" s="133">
        <v>-0.43117</v>
      </c>
      <c r="AG104" s="133">
        <v>-0.34260000000000002</v>
      </c>
      <c r="AH104" s="133">
        <v>-0.35466999999999999</v>
      </c>
      <c r="AI104" s="133">
        <v>-0.45601000000000003</v>
      </c>
      <c r="AJ104" s="133">
        <v>-0.31114000000000003</v>
      </c>
      <c r="AK104" s="133">
        <v>1.498E-2</v>
      </c>
      <c r="AL104" s="133">
        <v>-0.14898</v>
      </c>
      <c r="AM104" s="133">
        <v>-4.5552000000000002E-2</v>
      </c>
      <c r="AN104" s="133">
        <v>0.15590000000000001</v>
      </c>
      <c r="AO104" s="133">
        <v>-0.32262999999999997</v>
      </c>
      <c r="AP104" s="133">
        <v>-6.8753999999999996E-2</v>
      </c>
      <c r="AQ104" s="133">
        <v>-0.14767</v>
      </c>
      <c r="AR104" s="133">
        <v>0.10183</v>
      </c>
      <c r="AS104" s="133">
        <v>8.3376000000000006E-2</v>
      </c>
      <c r="AT104" s="133">
        <v>0.1188</v>
      </c>
      <c r="AU104" s="133">
        <v>7.3812000000000003E-2</v>
      </c>
      <c r="AV104" s="133">
        <v>3.7003000000000001E-2</v>
      </c>
      <c r="AW104" s="133">
        <v>-0.18959000000000001</v>
      </c>
      <c r="AX104" s="133">
        <v>-0.43171999999999999</v>
      </c>
      <c r="AY104" s="133">
        <v>-8.1913E-2</v>
      </c>
      <c r="AZ104" s="133">
        <v>-0.34766000000000002</v>
      </c>
      <c r="BA104" s="133">
        <v>4.9775E-2</v>
      </c>
      <c r="BB104" s="133">
        <v>-0.37858999999999998</v>
      </c>
      <c r="BC104" s="133">
        <v>-0.51681999999999995</v>
      </c>
      <c r="BD104" s="133">
        <v>-0.13836999999999999</v>
      </c>
      <c r="BE104" s="133">
        <v>-0.1186</v>
      </c>
      <c r="BF104" s="133">
        <v>-9.3923999999999994E-2</v>
      </c>
      <c r="BG104" s="133">
        <v>-7.0155999999999996E-2</v>
      </c>
      <c r="BH104" s="133">
        <v>-3.3258000000000003E-2</v>
      </c>
      <c r="BI104" s="133">
        <v>-0.16008</v>
      </c>
      <c r="BJ104" s="133">
        <v>-4.1628000000000004E-3</v>
      </c>
      <c r="BK104" s="133">
        <v>-6.1844999999999997E-2</v>
      </c>
      <c r="BL104" s="133">
        <v>4.0732999999999998E-2</v>
      </c>
      <c r="BM104" s="133">
        <v>-0.48936000000000002</v>
      </c>
      <c r="BN104" s="133">
        <v>-0.45416000000000001</v>
      </c>
      <c r="BO104" s="133">
        <v>-0.20949999999999999</v>
      </c>
      <c r="BP104" s="133">
        <v>0.10641</v>
      </c>
      <c r="BQ104" s="133">
        <v>-0.11477999999999999</v>
      </c>
      <c r="BR104" s="133">
        <v>-0.25507999999999997</v>
      </c>
      <c r="BS104" s="133">
        <v>-4.1748E-2</v>
      </c>
      <c r="BT104" s="133">
        <v>4.6969999999999998E-2</v>
      </c>
      <c r="BU104" s="133">
        <v>-5.9263999999999997E-2</v>
      </c>
      <c r="BV104" s="133">
        <v>0.12926000000000001</v>
      </c>
      <c r="BW104" s="133">
        <v>-0.24004</v>
      </c>
      <c r="BX104" s="133">
        <v>-0.18268999999999999</v>
      </c>
      <c r="BY104" s="133">
        <v>-0.15128</v>
      </c>
      <c r="BZ104" s="133">
        <v>-0.32998</v>
      </c>
      <c r="CA104" s="133">
        <v>-0.17673</v>
      </c>
      <c r="CB104" s="133">
        <v>-0.41158</v>
      </c>
      <c r="CC104" s="133">
        <v>-0.20838999999999999</v>
      </c>
      <c r="CD104" s="133">
        <v>3.9584000000000001E-2</v>
      </c>
      <c r="CE104" s="133">
        <v>0.57106999999999997</v>
      </c>
      <c r="CF104" s="133">
        <v>0.68903999999999999</v>
      </c>
      <c r="CG104" s="133">
        <v>0.66769000000000001</v>
      </c>
      <c r="CH104" s="133">
        <v>0.71665000000000001</v>
      </c>
      <c r="CI104" s="133">
        <v>0.67113999999999996</v>
      </c>
      <c r="CJ104" s="133">
        <v>0.69303000000000003</v>
      </c>
      <c r="CK104" s="133">
        <v>0.65866000000000002</v>
      </c>
      <c r="CL104" s="133">
        <v>0.71665000000000001</v>
      </c>
      <c r="CM104" s="133">
        <v>0.47804999999999997</v>
      </c>
      <c r="CN104" s="133">
        <v>-0.10158</v>
      </c>
      <c r="CO104" s="133">
        <v>0.58706000000000003</v>
      </c>
      <c r="CP104" s="133">
        <v>-5.2847999999999999E-2</v>
      </c>
      <c r="CQ104" s="133">
        <v>-8.6239999999999997E-2</v>
      </c>
      <c r="CR104" s="133">
        <v>-4.1911999999999998E-2</v>
      </c>
      <c r="CS104" s="133">
        <v>-0.13053999999999999</v>
      </c>
      <c r="CT104" s="133">
        <v>0.45133000000000001</v>
      </c>
      <c r="CU104" s="133">
        <v>0.62775999999999998</v>
      </c>
      <c r="CV104" s="133">
        <v>0.83047000000000004</v>
      </c>
      <c r="CW104" s="133">
        <v>0.82562000000000002</v>
      </c>
      <c r="CX104" s="133">
        <v>0.76849000000000001</v>
      </c>
      <c r="CY104" s="133">
        <v>1</v>
      </c>
      <c r="CZ104" s="133">
        <v>-0.41749999999999998</v>
      </c>
      <c r="DA104" s="133">
        <v>9.1462999999999996E-3</v>
      </c>
      <c r="DB104" s="133">
        <v>-0.24082000000000001</v>
      </c>
      <c r="DC104" s="133">
        <v>-0.14834</v>
      </c>
      <c r="DD104" s="133">
        <v>6.6216999999999998E-2</v>
      </c>
      <c r="DE104" s="133">
        <v>-0.36030000000000001</v>
      </c>
      <c r="DF104" s="133">
        <v>-1.968E-2</v>
      </c>
      <c r="DG104" s="133">
        <v>7.3812000000000003E-2</v>
      </c>
      <c r="DH104" s="133">
        <v>0.20527999999999999</v>
      </c>
      <c r="DI104" s="133">
        <v>-0.30353999999999998</v>
      </c>
      <c r="DJ104" s="133">
        <v>-0.22006000000000001</v>
      </c>
      <c r="DK104" s="133">
        <v>-0.24637000000000001</v>
      </c>
      <c r="DL104" s="133">
        <v>-0.18428</v>
      </c>
      <c r="DM104" s="133">
        <v>-0.23937</v>
      </c>
      <c r="DN104" s="133">
        <v>8.3734000000000003E-2</v>
      </c>
      <c r="DO104" s="133">
        <v>-0.12920999999999999</v>
      </c>
      <c r="DP104" s="133">
        <v>-0.33678000000000002</v>
      </c>
      <c r="DQ104" s="133">
        <v>-0.25105</v>
      </c>
      <c r="DR104" s="133">
        <v>-0.11701</v>
      </c>
      <c r="DS104" s="133">
        <v>-0.11665</v>
      </c>
      <c r="DT104" s="133">
        <v>-0.31672</v>
      </c>
      <c r="DU104" s="133">
        <v>-0.43075000000000002</v>
      </c>
      <c r="DV104" s="133">
        <v>-0.10559</v>
      </c>
      <c r="DW104" s="133">
        <v>-0.21597</v>
      </c>
      <c r="DX104" s="133">
        <v>-0.14530999999999999</v>
      </c>
      <c r="DY104" s="133">
        <v>-1.0607999999999999E-2</v>
      </c>
      <c r="DZ104" s="133">
        <v>-0.27742</v>
      </c>
      <c r="EA104" s="133">
        <v>-0.29874000000000001</v>
      </c>
      <c r="EB104" s="133">
        <v>-9.3565999999999996E-2</v>
      </c>
      <c r="EC104" s="133">
        <v>-0.35802</v>
      </c>
      <c r="ED104" s="133">
        <v>-0.33334999999999998</v>
      </c>
      <c r="EE104" s="133">
        <v>-0.13225999999999999</v>
      </c>
      <c r="EF104" s="133">
        <v>-2.3425E-3</v>
      </c>
      <c r="EG104" s="133">
        <v>0.49930000000000002</v>
      </c>
      <c r="EH104" s="133">
        <v>0.47504000000000002</v>
      </c>
      <c r="EI104" s="133">
        <v>0.50543000000000005</v>
      </c>
      <c r="EJ104" s="133">
        <v>0.69296999999999997</v>
      </c>
      <c r="EK104" s="133">
        <v>0.40356999999999998</v>
      </c>
      <c r="EL104" s="133">
        <v>0.53741000000000005</v>
      </c>
      <c r="EM104" s="133">
        <v>0.57159000000000004</v>
      </c>
      <c r="EN104" s="133">
        <v>0.65271000000000001</v>
      </c>
      <c r="EO104" s="133">
        <v>0.74795999999999996</v>
      </c>
      <c r="EP104" s="133">
        <v>5.8786999999999999E-2</v>
      </c>
      <c r="EQ104" s="133">
        <v>-0.2263</v>
      </c>
      <c r="ER104" s="133">
        <v>0.44874999999999998</v>
      </c>
      <c r="ES104" s="133">
        <v>0.33772000000000002</v>
      </c>
      <c r="ET104" s="133">
        <v>0.63751000000000002</v>
      </c>
      <c r="EU104" s="133">
        <v>0.54354999999999998</v>
      </c>
      <c r="EV104" s="133">
        <v>0.18129999999999999</v>
      </c>
      <c r="EW104" s="133">
        <v>-5.2027999999999998E-2</v>
      </c>
      <c r="EX104" s="133">
        <v>6.6589999999999996E-2</v>
      </c>
      <c r="EY104" s="133">
        <v>9.6922999999999995E-2</v>
      </c>
      <c r="EZ104" s="133">
        <v>-0.10521999999999999</v>
      </c>
      <c r="FA104" s="133">
        <v>-0.46209</v>
      </c>
      <c r="FB104" s="133">
        <v>6.0561999999999998E-2</v>
      </c>
      <c r="FC104" s="133">
        <v>5.3429999999999998E-2</v>
      </c>
      <c r="FD104" s="133">
        <v>6.8797999999999998E-2</v>
      </c>
      <c r="FE104" s="133">
        <v>7.6287999999999995E-2</v>
      </c>
      <c r="FF104" s="133">
        <v>8.6403999999999995E-2</v>
      </c>
      <c r="FG104" s="133">
        <v>0.50451999999999997</v>
      </c>
      <c r="FH104" s="133">
        <v>-0.28610000000000002</v>
      </c>
      <c r="FI104" s="133">
        <v>0.55339000000000005</v>
      </c>
      <c r="FJ104" s="133">
        <v>-8.0570999999999995E-4</v>
      </c>
      <c r="FK104" s="133">
        <v>0.52568999999999999</v>
      </c>
      <c r="FL104" s="133">
        <v>7.0394999999999999E-2</v>
      </c>
      <c r="FM104" s="133">
        <v>0.26713999999999999</v>
      </c>
      <c r="FN104" s="133">
        <v>0.71911999999999998</v>
      </c>
      <c r="FO104" s="133">
        <v>2.6797000000000001E-2</v>
      </c>
      <c r="FP104" s="133">
        <v>0.40554000000000001</v>
      </c>
      <c r="FQ104" s="133">
        <v>0.65080000000000005</v>
      </c>
      <c r="FR104" s="133">
        <v>0.69403999999999999</v>
      </c>
      <c r="FS104" s="133">
        <v>0.52566000000000002</v>
      </c>
      <c r="FT104" s="133">
        <v>-0.28616999999999998</v>
      </c>
      <c r="FU104" s="133">
        <v>0.50439999999999996</v>
      </c>
      <c r="FV104" s="133">
        <v>0.43192000000000003</v>
      </c>
      <c r="FW104" s="133">
        <v>0.49865999999999999</v>
      </c>
      <c r="FX104" s="133">
        <v>0.73794999999999999</v>
      </c>
      <c r="FY104" s="133">
        <v>0.74175999999999997</v>
      </c>
      <c r="FZ104" s="133">
        <v>0.62080999999999997</v>
      </c>
      <c r="GA104" s="133">
        <v>0.63407999999999998</v>
      </c>
      <c r="GB104" s="133">
        <v>0.52829999999999999</v>
      </c>
      <c r="GC104" s="133">
        <v>0.49218000000000001</v>
      </c>
      <c r="GD104" s="133">
        <v>0.53678000000000003</v>
      </c>
      <c r="GE104" s="133">
        <v>-7.3588000000000001E-2</v>
      </c>
      <c r="GF104" s="133">
        <v>-8.7359000000000006E-2</v>
      </c>
      <c r="GG104" s="133">
        <v>0.51749999999999996</v>
      </c>
      <c r="GH104" s="133">
        <v>0.70552999999999999</v>
      </c>
      <c r="GI104" s="133">
        <v>0.70550999999999997</v>
      </c>
      <c r="GJ104" s="133">
        <v>0.23544999999999999</v>
      </c>
      <c r="GK104" s="133">
        <v>-0.27339000000000002</v>
      </c>
      <c r="GL104" s="133">
        <v>0.72540000000000004</v>
      </c>
      <c r="GM104" s="133">
        <v>0.32985999999999999</v>
      </c>
      <c r="GN104" s="133">
        <v>-0.37775999999999998</v>
      </c>
      <c r="GO104" s="133">
        <v>0.63334000000000001</v>
      </c>
      <c r="GP104" s="133">
        <v>0.19119</v>
      </c>
      <c r="GQ104" s="133">
        <v>-0.35065000000000002</v>
      </c>
      <c r="GR104" s="133">
        <v>0.65234999999999999</v>
      </c>
      <c r="GS104" s="133">
        <v>0.75112999999999996</v>
      </c>
      <c r="GT104" s="133">
        <v>-0.10056</v>
      </c>
      <c r="GU104" s="133">
        <v>0.72677999999999998</v>
      </c>
      <c r="GV104" s="133">
        <v>0.80823</v>
      </c>
      <c r="GW104" s="133">
        <v>0.43042999999999998</v>
      </c>
      <c r="GX104" s="133">
        <v>0.66529000000000005</v>
      </c>
      <c r="GY104" s="133">
        <v>0.55049000000000003</v>
      </c>
      <c r="GZ104" s="133">
        <v>0.71155999999999997</v>
      </c>
      <c r="HA104" s="133">
        <v>0.78105999999999998</v>
      </c>
      <c r="HB104" s="133">
        <v>0.79859000000000002</v>
      </c>
      <c r="HC104" s="133">
        <v>0.70301000000000002</v>
      </c>
      <c r="HD104" s="133">
        <v>0.74426000000000003</v>
      </c>
      <c r="HE104" s="133">
        <v>0.51561999999999997</v>
      </c>
      <c r="HF104" s="133">
        <v>0.52371999999999996</v>
      </c>
      <c r="HG104" s="133">
        <v>0.11230999999999999</v>
      </c>
      <c r="HH104" s="133">
        <v>6.3367000000000007E-2</v>
      </c>
      <c r="HI104" s="133">
        <v>0.67542000000000002</v>
      </c>
      <c r="HJ104" s="133">
        <v>0.66527000000000003</v>
      </c>
      <c r="HK104" s="133">
        <v>0.33513999999999999</v>
      </c>
      <c r="HL104" s="133">
        <v>-0.28043000000000001</v>
      </c>
      <c r="HM104" s="133">
        <v>-0.21393000000000001</v>
      </c>
      <c r="HN104" s="133">
        <v>0.39051000000000002</v>
      </c>
      <c r="HO104" s="133">
        <v>-4.9535999999999997E-2</v>
      </c>
      <c r="HP104" s="133">
        <v>-5.6847000000000002E-2</v>
      </c>
      <c r="HQ104" s="133">
        <v>0.12081</v>
      </c>
      <c r="HR104" s="133">
        <v>0.129</v>
      </c>
      <c r="HS104" s="133">
        <v>0.57081000000000004</v>
      </c>
      <c r="HT104" s="133">
        <v>0.72994999999999999</v>
      </c>
      <c r="HU104" s="133">
        <v>0.20466000000000001</v>
      </c>
      <c r="HV104" s="133">
        <v>0.65468000000000004</v>
      </c>
      <c r="HW104" s="133">
        <v>0.72536999999999996</v>
      </c>
      <c r="HX104" s="133">
        <v>0.56647000000000003</v>
      </c>
      <c r="HY104" s="133">
        <v>0.39752999999999999</v>
      </c>
      <c r="HZ104" s="133">
        <v>0.46250000000000002</v>
      </c>
      <c r="IA104" s="133">
        <v>0.33232</v>
      </c>
      <c r="IB104" s="133">
        <v>0.16225000000000001</v>
      </c>
      <c r="IC104" s="133">
        <v>0.63029999999999997</v>
      </c>
      <c r="ID104" s="133">
        <v>0.64517999999999998</v>
      </c>
      <c r="IE104" s="133">
        <v>0.48529</v>
      </c>
      <c r="IF104" s="133">
        <v>0.49436000000000002</v>
      </c>
      <c r="IG104" s="133">
        <v>0.63661000000000001</v>
      </c>
      <c r="IH104" s="133">
        <v>0.66886000000000001</v>
      </c>
      <c r="II104" s="133">
        <v>0.71653</v>
      </c>
      <c r="IJ104" s="133">
        <v>0.46994999999999998</v>
      </c>
      <c r="IK104" s="133">
        <v>0.63671999999999995</v>
      </c>
      <c r="IL104" s="133">
        <v>0.61973999999999996</v>
      </c>
      <c r="IM104" s="133">
        <v>-0.44372</v>
      </c>
      <c r="IN104" s="133">
        <v>-0.54930999999999996</v>
      </c>
      <c r="IO104" s="133">
        <v>0.22017999999999999</v>
      </c>
      <c r="IP104" s="133">
        <v>1.3011E-2</v>
      </c>
      <c r="IQ104" s="133">
        <v>0.26140999999999998</v>
      </c>
      <c r="IR104" s="133">
        <v>2.7557999999999999E-2</v>
      </c>
      <c r="IS104" s="133">
        <v>-4.5372999999999997E-2</v>
      </c>
      <c r="IT104" s="133">
        <v>-0.48122999999999999</v>
      </c>
      <c r="IU104" s="133">
        <v>-0.52622000000000002</v>
      </c>
      <c r="IV104" s="133">
        <v>0.21018000000000001</v>
      </c>
      <c r="IW104" s="133">
        <v>0.12282999999999999</v>
      </c>
      <c r="IX104" s="133">
        <v>0.27337</v>
      </c>
      <c r="IY104" s="133">
        <v>3.1780999999999997E-2</v>
      </c>
      <c r="IZ104" s="133">
        <v>-0.40414</v>
      </c>
      <c r="JA104" s="133">
        <v>-0.50163999999999997</v>
      </c>
      <c r="JB104" s="133">
        <v>-0.52419000000000004</v>
      </c>
      <c r="JC104" s="133">
        <v>0.39450000000000002</v>
      </c>
      <c r="JD104" s="133">
        <v>9.9101999999999996E-2</v>
      </c>
      <c r="JE104" s="133">
        <v>0.48061999999999999</v>
      </c>
      <c r="JF104" s="133">
        <v>0.26961000000000002</v>
      </c>
      <c r="JG104" s="133">
        <v>-5.3310999999999997E-2</v>
      </c>
      <c r="JH104" s="133">
        <v>-0.43325999999999998</v>
      </c>
      <c r="JI104" s="133">
        <v>-0.38568999999999998</v>
      </c>
      <c r="JJ104" s="133">
        <v>-0.42180000000000001</v>
      </c>
      <c r="JK104" s="133">
        <v>-0.41819000000000001</v>
      </c>
      <c r="JL104" s="133">
        <v>-0.47149000000000002</v>
      </c>
      <c r="JM104" s="133">
        <v>-0.41152</v>
      </c>
      <c r="JN104" s="133">
        <v>-0.45106000000000002</v>
      </c>
      <c r="JO104" s="133">
        <v>-0.24978</v>
      </c>
    </row>
    <row r="105" spans="1:275" ht="15" x14ac:dyDescent="0.25">
      <c r="A105" s="2" t="s">
        <v>30</v>
      </c>
      <c r="B105" s="1" t="s">
        <v>31</v>
      </c>
      <c r="C105" s="3" t="s">
        <v>1328</v>
      </c>
      <c r="D105" s="133">
        <v>0.64237</v>
      </c>
      <c r="E105" s="133">
        <v>0.39587</v>
      </c>
      <c r="F105" s="133">
        <v>0.53525999999999996</v>
      </c>
      <c r="G105" s="133">
        <v>0.53625999999999996</v>
      </c>
      <c r="H105" s="133">
        <v>0.86060000000000003</v>
      </c>
      <c r="I105" s="133">
        <v>0.87104000000000004</v>
      </c>
      <c r="J105" s="133">
        <v>0.56040999999999996</v>
      </c>
      <c r="K105" s="133">
        <v>0.55961000000000005</v>
      </c>
      <c r="L105" s="133">
        <v>0.77039000000000002</v>
      </c>
      <c r="M105" s="133">
        <v>0.84614</v>
      </c>
      <c r="N105" s="133">
        <v>0.85384000000000004</v>
      </c>
      <c r="O105" s="133">
        <v>0.69569999999999999</v>
      </c>
      <c r="P105" s="133">
        <v>0.66756000000000004</v>
      </c>
      <c r="Q105" s="133">
        <v>0.79069999999999996</v>
      </c>
      <c r="R105" s="133">
        <v>0.51168000000000002</v>
      </c>
      <c r="S105" s="133">
        <v>0.58130000000000004</v>
      </c>
      <c r="T105" s="133">
        <v>0.43125999999999998</v>
      </c>
      <c r="U105" s="133">
        <v>0.51393999999999995</v>
      </c>
      <c r="V105" s="133">
        <v>0.84025000000000005</v>
      </c>
      <c r="W105" s="133">
        <v>0.55252000000000001</v>
      </c>
      <c r="X105" s="133">
        <v>0.87095</v>
      </c>
      <c r="Y105" s="133">
        <v>0.85029999999999994</v>
      </c>
      <c r="Z105" s="133">
        <v>0.59563999999999995</v>
      </c>
      <c r="AA105" s="133">
        <v>0.62019999999999997</v>
      </c>
      <c r="AB105" s="133">
        <v>0.63968999999999998</v>
      </c>
      <c r="AC105" s="133">
        <v>0.80693000000000004</v>
      </c>
      <c r="AD105" s="133">
        <v>0.42660999999999999</v>
      </c>
      <c r="AE105" s="133">
        <v>0.84516000000000002</v>
      </c>
      <c r="AF105" s="133">
        <v>0.85287999999999997</v>
      </c>
      <c r="AG105" s="133">
        <v>0.86331000000000002</v>
      </c>
      <c r="AH105" s="133">
        <v>0.82233999999999996</v>
      </c>
      <c r="AI105" s="133">
        <v>0.85155999999999998</v>
      </c>
      <c r="AJ105" s="133">
        <v>0.84031</v>
      </c>
      <c r="AK105" s="133">
        <v>0.64392000000000005</v>
      </c>
      <c r="AL105" s="133">
        <v>0.74075999999999997</v>
      </c>
      <c r="AM105" s="133">
        <v>0.57430000000000003</v>
      </c>
      <c r="AN105" s="133">
        <v>0.44047999999999998</v>
      </c>
      <c r="AO105" s="133">
        <v>0.78434999999999999</v>
      </c>
      <c r="AP105" s="133">
        <v>0.58250999999999997</v>
      </c>
      <c r="AQ105" s="133">
        <v>0.61531999999999998</v>
      </c>
      <c r="AR105" s="133">
        <v>0.43614000000000003</v>
      </c>
      <c r="AS105" s="133">
        <v>0.45175999999999999</v>
      </c>
      <c r="AT105" s="133">
        <v>0.52929999999999999</v>
      </c>
      <c r="AU105" s="133">
        <v>0.57113000000000003</v>
      </c>
      <c r="AV105" s="133">
        <v>0.49475999999999998</v>
      </c>
      <c r="AW105" s="133">
        <v>0.54303000000000001</v>
      </c>
      <c r="AX105" s="133">
        <v>0.87063999999999997</v>
      </c>
      <c r="AY105" s="133">
        <v>0.46734999999999999</v>
      </c>
      <c r="AZ105" s="133">
        <v>0.72950999999999999</v>
      </c>
      <c r="BA105" s="133">
        <v>0.43753999999999998</v>
      </c>
      <c r="BB105" s="133">
        <v>0.87787999999999999</v>
      </c>
      <c r="BC105" s="133">
        <v>0.82001000000000002</v>
      </c>
      <c r="BD105" s="133">
        <v>0.49848999999999999</v>
      </c>
      <c r="BE105" s="133">
        <v>0.48774000000000001</v>
      </c>
      <c r="BF105" s="133">
        <v>0.69955999999999996</v>
      </c>
      <c r="BG105" s="133">
        <v>0.66968000000000005</v>
      </c>
      <c r="BH105" s="133">
        <v>0.49667</v>
      </c>
      <c r="BI105" s="133">
        <v>0.58557000000000003</v>
      </c>
      <c r="BJ105" s="133">
        <v>0.59670000000000001</v>
      </c>
      <c r="BK105" s="133">
        <v>0.68740000000000001</v>
      </c>
      <c r="BL105" s="133">
        <v>0.43292999999999998</v>
      </c>
      <c r="BM105" s="133">
        <v>0.80098999999999998</v>
      </c>
      <c r="BN105" s="133">
        <v>0.80659000000000003</v>
      </c>
      <c r="BO105" s="133">
        <v>0.56489</v>
      </c>
      <c r="BP105" s="133">
        <v>0.54715000000000003</v>
      </c>
      <c r="BQ105" s="133">
        <v>0.67608000000000001</v>
      </c>
      <c r="BR105" s="133">
        <v>0.86470000000000002</v>
      </c>
      <c r="BS105" s="133">
        <v>0.26484999999999997</v>
      </c>
      <c r="BT105" s="133">
        <v>0.62583999999999995</v>
      </c>
      <c r="BU105" s="133">
        <v>0.74846999999999997</v>
      </c>
      <c r="BV105" s="133">
        <v>0.19764000000000001</v>
      </c>
      <c r="BW105" s="133">
        <v>0.62941000000000003</v>
      </c>
      <c r="BX105" s="133">
        <v>0.64032</v>
      </c>
      <c r="BY105" s="133">
        <v>0.58404999999999996</v>
      </c>
      <c r="BZ105" s="133">
        <v>0.74377000000000004</v>
      </c>
      <c r="CA105" s="133">
        <v>0.39523999999999998</v>
      </c>
      <c r="CB105" s="133">
        <v>0.86597000000000002</v>
      </c>
      <c r="CC105" s="133">
        <v>0.64068999999999998</v>
      </c>
      <c r="CD105" s="133">
        <v>0.40499000000000002</v>
      </c>
      <c r="CE105" s="133">
        <v>-0.82157999999999998</v>
      </c>
      <c r="CF105" s="133">
        <v>-0.74907999999999997</v>
      </c>
      <c r="CG105" s="133">
        <v>-0.76458000000000004</v>
      </c>
      <c r="CH105" s="133">
        <v>-0.76995999999999998</v>
      </c>
      <c r="CI105" s="133">
        <v>-0.64136000000000004</v>
      </c>
      <c r="CJ105" s="133">
        <v>-0.71994000000000002</v>
      </c>
      <c r="CK105" s="133">
        <v>-0.53032999999999997</v>
      </c>
      <c r="CL105" s="133">
        <v>-0.79313999999999996</v>
      </c>
      <c r="CM105" s="133">
        <v>-1.507E-2</v>
      </c>
      <c r="CN105" s="133">
        <v>0.57704999999999995</v>
      </c>
      <c r="CO105" s="133">
        <v>-0.62102000000000002</v>
      </c>
      <c r="CP105" s="133">
        <v>0.56859000000000004</v>
      </c>
      <c r="CQ105" s="133">
        <v>0.62390999999999996</v>
      </c>
      <c r="CR105" s="133">
        <v>0.57977999999999996</v>
      </c>
      <c r="CS105" s="133">
        <v>0.69720000000000004</v>
      </c>
      <c r="CT105" s="133">
        <v>-0.16336000000000001</v>
      </c>
      <c r="CU105" s="133">
        <v>-0.51161000000000001</v>
      </c>
      <c r="CV105" s="133">
        <v>-0.11865000000000001</v>
      </c>
      <c r="CW105" s="133">
        <v>-8.4016999999999994E-2</v>
      </c>
      <c r="CX105" s="133">
        <v>9.6535000000000006E-3</v>
      </c>
      <c r="CY105" s="133">
        <v>-0.41749999999999998</v>
      </c>
      <c r="CZ105" s="133">
        <v>1</v>
      </c>
      <c r="DA105" s="133">
        <v>0.77037</v>
      </c>
      <c r="DB105" s="133">
        <v>0.87189000000000005</v>
      </c>
      <c r="DC105" s="133">
        <v>0.83865000000000001</v>
      </c>
      <c r="DD105" s="133">
        <v>0.66918</v>
      </c>
      <c r="DE105" s="133">
        <v>0.92179999999999995</v>
      </c>
      <c r="DF105" s="133">
        <v>0.19081999999999999</v>
      </c>
      <c r="DG105" s="133">
        <v>0.61531999999999998</v>
      </c>
      <c r="DH105" s="133">
        <v>0.46449000000000001</v>
      </c>
      <c r="DI105" s="133">
        <v>0.81394</v>
      </c>
      <c r="DJ105" s="133">
        <v>0.67551000000000005</v>
      </c>
      <c r="DK105" s="133">
        <v>0.65610999999999997</v>
      </c>
      <c r="DL105" s="133">
        <v>0.70881000000000005</v>
      </c>
      <c r="DM105" s="133">
        <v>0.75346999999999997</v>
      </c>
      <c r="DN105" s="133">
        <v>0.38438</v>
      </c>
      <c r="DO105" s="133">
        <v>0.60582000000000003</v>
      </c>
      <c r="DP105" s="133">
        <v>0.81735999999999998</v>
      </c>
      <c r="DQ105" s="133">
        <v>0.69435000000000002</v>
      </c>
      <c r="DR105" s="133">
        <v>0.68542999999999998</v>
      </c>
      <c r="DS105" s="133">
        <v>0.68076000000000003</v>
      </c>
      <c r="DT105" s="133">
        <v>0.84208000000000005</v>
      </c>
      <c r="DU105" s="133">
        <v>0.85726000000000002</v>
      </c>
      <c r="DV105" s="133">
        <v>0.63505999999999996</v>
      </c>
      <c r="DW105" s="133">
        <v>0.75461999999999996</v>
      </c>
      <c r="DX105" s="133">
        <v>0.59889000000000003</v>
      </c>
      <c r="DY105" s="133">
        <v>0.53044999999999998</v>
      </c>
      <c r="DZ105" s="133">
        <v>0.71211999999999998</v>
      </c>
      <c r="EA105" s="133">
        <v>0.67505000000000004</v>
      </c>
      <c r="EB105" s="133">
        <v>0.59101000000000004</v>
      </c>
      <c r="EC105" s="133">
        <v>0.77186999999999995</v>
      </c>
      <c r="ED105" s="133">
        <v>0.65122999999999998</v>
      </c>
      <c r="EE105" s="133">
        <v>0.62436000000000003</v>
      </c>
      <c r="EF105" s="133">
        <v>0.51237999999999995</v>
      </c>
      <c r="EG105" s="133">
        <v>-0.70265</v>
      </c>
      <c r="EH105" s="133">
        <v>-0.63878999999999997</v>
      </c>
      <c r="EI105" s="133">
        <v>-0.64715999999999996</v>
      </c>
      <c r="EJ105" s="133">
        <v>-0.81972</v>
      </c>
      <c r="EK105" s="133">
        <v>8.7403999999999996E-2</v>
      </c>
      <c r="EL105" s="133">
        <v>-0.57572000000000001</v>
      </c>
      <c r="EM105" s="133">
        <v>-0.5786</v>
      </c>
      <c r="EN105" s="133">
        <v>-0.70640999999999998</v>
      </c>
      <c r="EO105" s="133">
        <v>-0.64981999999999995</v>
      </c>
      <c r="EP105" s="133">
        <v>0.55745999999999996</v>
      </c>
      <c r="EQ105" s="133">
        <v>0.71355999999999997</v>
      </c>
      <c r="ER105" s="133">
        <v>-0.59891000000000005</v>
      </c>
      <c r="ES105" s="133">
        <v>0.24246000000000001</v>
      </c>
      <c r="ET105" s="133">
        <v>-2.0038E-2</v>
      </c>
      <c r="EU105" s="133">
        <v>-0.12787999999999999</v>
      </c>
      <c r="EV105" s="133">
        <v>0.38591999999999999</v>
      </c>
      <c r="EW105" s="133">
        <v>0.57996000000000003</v>
      </c>
      <c r="EX105" s="133">
        <v>0.46423999999999999</v>
      </c>
      <c r="EY105" s="133">
        <v>0.45266000000000001</v>
      </c>
      <c r="EZ105" s="133">
        <v>0.67930000000000001</v>
      </c>
      <c r="FA105" s="133">
        <v>0.94242999999999999</v>
      </c>
      <c r="FB105" s="133">
        <v>0.49806</v>
      </c>
      <c r="FC105" s="133">
        <v>0.47574</v>
      </c>
      <c r="FD105" s="133">
        <v>0.45168999999999998</v>
      </c>
      <c r="FE105" s="133">
        <v>0.44280999999999998</v>
      </c>
      <c r="FF105" s="133">
        <v>0.44230000000000003</v>
      </c>
      <c r="FG105" s="133">
        <v>-0.44843</v>
      </c>
      <c r="FH105" s="133">
        <v>0.84458999999999995</v>
      </c>
      <c r="FI105" s="133">
        <v>-0.315</v>
      </c>
      <c r="FJ105" s="133">
        <v>0.43941999999999998</v>
      </c>
      <c r="FK105" s="133">
        <v>-0.30284</v>
      </c>
      <c r="FL105" s="133">
        <v>0.42652000000000001</v>
      </c>
      <c r="FM105" s="133">
        <v>-0.12178</v>
      </c>
      <c r="FN105" s="133">
        <v>-0.74697999999999998</v>
      </c>
      <c r="FO105" s="133">
        <v>0.47155000000000002</v>
      </c>
      <c r="FP105" s="133">
        <v>-0.63663000000000003</v>
      </c>
      <c r="FQ105" s="133">
        <v>-0.76490000000000002</v>
      </c>
      <c r="FR105" s="133">
        <v>-0.61453000000000002</v>
      </c>
      <c r="FS105" s="133">
        <v>-0.29498000000000002</v>
      </c>
      <c r="FT105" s="133">
        <v>0.82482999999999995</v>
      </c>
      <c r="FU105" s="133">
        <v>-0.53293000000000001</v>
      </c>
      <c r="FV105" s="133">
        <v>-0.54906999999999995</v>
      </c>
      <c r="FW105" s="133">
        <v>-0.63690000000000002</v>
      </c>
      <c r="FX105" s="133">
        <v>-0.72543000000000002</v>
      </c>
      <c r="FY105" s="133">
        <v>-0.47188999999999998</v>
      </c>
      <c r="FZ105" s="133">
        <v>-0.75180000000000002</v>
      </c>
      <c r="GA105" s="133">
        <v>-0.68245999999999996</v>
      </c>
      <c r="GB105" s="133">
        <v>-0.58818000000000004</v>
      </c>
      <c r="GC105" s="133">
        <v>-0.65559000000000001</v>
      </c>
      <c r="GD105" s="133">
        <v>-0.19336999999999999</v>
      </c>
      <c r="GE105" s="133">
        <v>0.42770000000000002</v>
      </c>
      <c r="GF105" s="133">
        <v>0.23566999999999999</v>
      </c>
      <c r="GG105" s="133">
        <v>-0.46632000000000001</v>
      </c>
      <c r="GH105" s="133">
        <v>-0.38841999999999999</v>
      </c>
      <c r="GI105" s="133">
        <v>-0.5746</v>
      </c>
      <c r="GJ105" s="133">
        <v>-0.14702999999999999</v>
      </c>
      <c r="GK105" s="133">
        <v>0.60731000000000002</v>
      </c>
      <c r="GL105" s="133">
        <v>-0.57259000000000004</v>
      </c>
      <c r="GM105" s="133">
        <v>-3.0438000000000002E-3</v>
      </c>
      <c r="GN105" s="133">
        <v>0.61931999999999998</v>
      </c>
      <c r="GO105" s="133">
        <v>-0.61587000000000003</v>
      </c>
      <c r="GP105" s="133">
        <v>0.40611999999999998</v>
      </c>
      <c r="GQ105" s="133">
        <v>0.62782000000000004</v>
      </c>
      <c r="GR105" s="133">
        <v>-0.77531000000000005</v>
      </c>
      <c r="GS105" s="133">
        <v>-0.73260999999999998</v>
      </c>
      <c r="GT105" s="133">
        <v>0.55123999999999995</v>
      </c>
      <c r="GU105" s="133">
        <v>-0.72199000000000002</v>
      </c>
      <c r="GV105" s="133">
        <v>-0.66825999999999997</v>
      </c>
      <c r="GW105" s="133">
        <v>-2.2037999999999999E-2</v>
      </c>
      <c r="GX105" s="133">
        <v>-0.45084999999999997</v>
      </c>
      <c r="GY105" s="133">
        <v>-0.4551</v>
      </c>
      <c r="GZ105" s="133">
        <v>-0.73875999999999997</v>
      </c>
      <c r="HA105" s="133">
        <v>-0.74097999999999997</v>
      </c>
      <c r="HB105" s="133">
        <v>-0.61738000000000004</v>
      </c>
      <c r="HC105" s="133">
        <v>-0.72080999999999995</v>
      </c>
      <c r="HD105" s="133">
        <v>-0.64339999999999997</v>
      </c>
      <c r="HE105" s="133">
        <v>-0.55906999999999996</v>
      </c>
      <c r="HF105" s="133">
        <v>-0.50470000000000004</v>
      </c>
      <c r="HG105" s="133">
        <v>0.10355</v>
      </c>
      <c r="HH105" s="133">
        <v>0.49379000000000001</v>
      </c>
      <c r="HI105" s="133">
        <v>-0.45094000000000001</v>
      </c>
      <c r="HJ105" s="133">
        <v>-0.62622999999999995</v>
      </c>
      <c r="HK105" s="133">
        <v>-0.25225999999999998</v>
      </c>
      <c r="HL105" s="133">
        <v>0.78952999999999995</v>
      </c>
      <c r="HM105" s="133">
        <v>0.64722000000000002</v>
      </c>
      <c r="HN105" s="133">
        <v>-0.54457</v>
      </c>
      <c r="HO105" s="133">
        <v>0.58177999999999996</v>
      </c>
      <c r="HP105" s="133">
        <v>0.54025999999999996</v>
      </c>
      <c r="HQ105" s="133">
        <v>0.33257999999999999</v>
      </c>
      <c r="HR105" s="133">
        <v>0.28111999999999998</v>
      </c>
      <c r="HS105" s="133">
        <v>-0.18951999999999999</v>
      </c>
      <c r="HT105" s="133">
        <v>-0.61112999999999995</v>
      </c>
      <c r="HU105" s="133">
        <v>-0.25838</v>
      </c>
      <c r="HV105" s="133">
        <v>-0.69406999999999996</v>
      </c>
      <c r="HW105" s="133">
        <v>-0.69813000000000003</v>
      </c>
      <c r="HX105" s="133">
        <v>-0.80476999999999999</v>
      </c>
      <c r="HY105" s="133">
        <v>-0.11416</v>
      </c>
      <c r="HZ105" s="133">
        <v>-0.1658</v>
      </c>
      <c r="IA105" s="133">
        <v>-0.1434</v>
      </c>
      <c r="IB105" s="133">
        <v>0.26945999999999998</v>
      </c>
      <c r="IC105" s="133">
        <v>-0.2165</v>
      </c>
      <c r="ID105" s="133">
        <v>-0.62927</v>
      </c>
      <c r="IE105" s="133">
        <v>-0.29741000000000001</v>
      </c>
      <c r="IF105" s="133">
        <v>-0.32296999999999998</v>
      </c>
      <c r="IG105" s="133">
        <v>-0.38544</v>
      </c>
      <c r="IH105" s="133">
        <v>-0.48884</v>
      </c>
      <c r="II105" s="133">
        <v>-0.51849999999999996</v>
      </c>
      <c r="IJ105" s="133">
        <v>-0.21970000000000001</v>
      </c>
      <c r="IK105" s="133">
        <v>-0.72299999999999998</v>
      </c>
      <c r="IL105" s="133">
        <v>-0.57299</v>
      </c>
      <c r="IM105" s="133">
        <v>1.7635999999999999E-2</v>
      </c>
      <c r="IN105" s="133">
        <v>0.10861</v>
      </c>
      <c r="IO105" s="133">
        <v>0.28022000000000002</v>
      </c>
      <c r="IP105" s="133">
        <v>0.64900000000000002</v>
      </c>
      <c r="IQ105" s="133">
        <v>0.44919999999999999</v>
      </c>
      <c r="IR105" s="133">
        <v>0.68794999999999995</v>
      </c>
      <c r="IS105" s="133">
        <v>0.59489000000000003</v>
      </c>
      <c r="IT105" s="133">
        <v>-1.7919000000000001E-2</v>
      </c>
      <c r="IU105" s="133">
        <v>3.0138999999999999E-2</v>
      </c>
      <c r="IV105" s="133">
        <v>0.21640999999999999</v>
      </c>
      <c r="IW105" s="133">
        <v>0.56850000000000001</v>
      </c>
      <c r="IX105" s="133">
        <v>0.44735999999999998</v>
      </c>
      <c r="IY105" s="133">
        <v>0.67376000000000003</v>
      </c>
      <c r="IZ105" s="133">
        <v>0.76854</v>
      </c>
      <c r="JA105" s="133">
        <v>-3.8644E-3</v>
      </c>
      <c r="JB105" s="133">
        <v>0.1085</v>
      </c>
      <c r="JC105" s="133">
        <v>2.1857999999999999E-2</v>
      </c>
      <c r="JD105" s="133">
        <v>0.56677</v>
      </c>
      <c r="JE105" s="133">
        <v>0.27427000000000001</v>
      </c>
      <c r="JF105" s="133">
        <v>0.53047999999999995</v>
      </c>
      <c r="JG105" s="133">
        <v>0.59199999999999997</v>
      </c>
      <c r="JH105" s="133">
        <v>0.86348000000000003</v>
      </c>
      <c r="JI105" s="133">
        <v>0.85760000000000003</v>
      </c>
      <c r="JJ105" s="133">
        <v>0.84504999999999997</v>
      </c>
      <c r="JK105" s="133">
        <v>0.83208000000000004</v>
      </c>
      <c r="JL105" s="133">
        <v>0.94332000000000005</v>
      </c>
      <c r="JM105" s="133">
        <v>0.88429000000000002</v>
      </c>
      <c r="JN105" s="133">
        <v>0.95081000000000004</v>
      </c>
      <c r="JO105" s="133">
        <v>0.88343000000000005</v>
      </c>
    </row>
    <row r="106" spans="1:275" ht="15" x14ac:dyDescent="0.25">
      <c r="A106" s="2" t="s">
        <v>28</v>
      </c>
      <c r="B106" s="1" t="s">
        <v>29</v>
      </c>
      <c r="C106" s="3" t="s">
        <v>1328</v>
      </c>
      <c r="D106" s="133">
        <v>0.52527999999999997</v>
      </c>
      <c r="E106" s="133">
        <v>0.34438999999999997</v>
      </c>
      <c r="F106" s="133">
        <v>0.38865</v>
      </c>
      <c r="G106" s="133">
        <v>0.41131000000000001</v>
      </c>
      <c r="H106" s="133">
        <v>0.52625999999999995</v>
      </c>
      <c r="I106" s="133">
        <v>0.57113000000000003</v>
      </c>
      <c r="J106" s="133">
        <v>0.45688000000000001</v>
      </c>
      <c r="K106" s="133">
        <v>0.42018</v>
      </c>
      <c r="L106" s="133">
        <v>0.52083000000000002</v>
      </c>
      <c r="M106" s="133">
        <v>0.48318</v>
      </c>
      <c r="N106" s="133">
        <v>0.51971999999999996</v>
      </c>
      <c r="O106" s="133">
        <v>0.59179000000000004</v>
      </c>
      <c r="P106" s="133">
        <v>0.57855999999999996</v>
      </c>
      <c r="Q106" s="133">
        <v>0.60155000000000003</v>
      </c>
      <c r="R106" s="133">
        <v>0.55179999999999996</v>
      </c>
      <c r="S106" s="133">
        <v>0.57686999999999999</v>
      </c>
      <c r="T106" s="133">
        <v>0.41382999999999998</v>
      </c>
      <c r="U106" s="133">
        <v>0.45430999999999999</v>
      </c>
      <c r="V106" s="133">
        <v>0.57603000000000004</v>
      </c>
      <c r="W106" s="133">
        <v>0.49524000000000001</v>
      </c>
      <c r="X106" s="133">
        <v>0.53405000000000002</v>
      </c>
      <c r="Y106" s="133">
        <v>0.53141000000000005</v>
      </c>
      <c r="Z106" s="133">
        <v>0.54852000000000001</v>
      </c>
      <c r="AA106" s="133">
        <v>0.59791000000000005</v>
      </c>
      <c r="AB106" s="133">
        <v>0.52727000000000002</v>
      </c>
      <c r="AC106" s="133">
        <v>0.62444</v>
      </c>
      <c r="AD106" s="133">
        <v>0.47414000000000001</v>
      </c>
      <c r="AE106" s="133">
        <v>0.48232000000000003</v>
      </c>
      <c r="AF106" s="133">
        <v>0.50673999999999997</v>
      </c>
      <c r="AG106" s="133">
        <v>0.55423999999999995</v>
      </c>
      <c r="AH106" s="133">
        <v>0.50658000000000003</v>
      </c>
      <c r="AI106" s="133">
        <v>0.50022</v>
      </c>
      <c r="AJ106" s="133">
        <v>0.56964999999999999</v>
      </c>
      <c r="AK106" s="133">
        <v>0.59894000000000003</v>
      </c>
      <c r="AL106" s="133">
        <v>0.56322000000000005</v>
      </c>
      <c r="AM106" s="133">
        <v>0.50561</v>
      </c>
      <c r="AN106" s="133">
        <v>0.47774</v>
      </c>
      <c r="AO106" s="133">
        <v>0.47747000000000001</v>
      </c>
      <c r="AP106" s="133">
        <v>0.51215999999999995</v>
      </c>
      <c r="AQ106" s="133">
        <v>0.52759999999999996</v>
      </c>
      <c r="AR106" s="133">
        <v>0.49987999999999999</v>
      </c>
      <c r="AS106" s="133">
        <v>0.51082000000000005</v>
      </c>
      <c r="AT106" s="133">
        <v>0.58635999999999999</v>
      </c>
      <c r="AU106" s="133">
        <v>0.56552999999999998</v>
      </c>
      <c r="AV106" s="133">
        <v>0.48831999999999998</v>
      </c>
      <c r="AW106" s="133">
        <v>0.46177000000000001</v>
      </c>
      <c r="AX106" s="133">
        <v>0.52075000000000005</v>
      </c>
      <c r="AY106" s="133">
        <v>0.41316000000000003</v>
      </c>
      <c r="AZ106" s="133">
        <v>0.47192000000000001</v>
      </c>
      <c r="BA106" s="133">
        <v>0.47210000000000002</v>
      </c>
      <c r="BB106" s="133">
        <v>0.56533999999999995</v>
      </c>
      <c r="BC106" s="133">
        <v>0.43657000000000001</v>
      </c>
      <c r="BD106" s="133">
        <v>0.41042000000000001</v>
      </c>
      <c r="BE106" s="133">
        <v>0.40899999999999997</v>
      </c>
      <c r="BF106" s="133">
        <v>0.56115999999999999</v>
      </c>
      <c r="BG106" s="133">
        <v>0.52012999999999998</v>
      </c>
      <c r="BH106" s="133">
        <v>0.45216000000000001</v>
      </c>
      <c r="BI106" s="133">
        <v>0.49757000000000001</v>
      </c>
      <c r="BJ106" s="133">
        <v>0.54657</v>
      </c>
      <c r="BK106" s="133">
        <v>0.58572000000000002</v>
      </c>
      <c r="BL106" s="133">
        <v>0.45902999999999999</v>
      </c>
      <c r="BM106" s="133">
        <v>0.41724</v>
      </c>
      <c r="BN106" s="133">
        <v>0.45682</v>
      </c>
      <c r="BO106" s="133">
        <v>0.41918</v>
      </c>
      <c r="BP106" s="133">
        <v>0.46873999999999999</v>
      </c>
      <c r="BQ106" s="133">
        <v>0.57908999999999999</v>
      </c>
      <c r="BR106" s="133">
        <v>0.70128000000000001</v>
      </c>
      <c r="BS106" s="133">
        <v>0.25994</v>
      </c>
      <c r="BT106" s="133">
        <v>0.55608999999999997</v>
      </c>
      <c r="BU106" s="133">
        <v>0.60253000000000001</v>
      </c>
      <c r="BV106" s="133">
        <v>0.27892</v>
      </c>
      <c r="BW106" s="133">
        <v>0.45169999999999999</v>
      </c>
      <c r="BX106" s="133">
        <v>0.53641000000000005</v>
      </c>
      <c r="BY106" s="133">
        <v>0.52649999999999997</v>
      </c>
      <c r="BZ106" s="133">
        <v>0.55091000000000001</v>
      </c>
      <c r="CA106" s="133">
        <v>0.25950000000000001</v>
      </c>
      <c r="CB106" s="133">
        <v>0.58206000000000002</v>
      </c>
      <c r="CC106" s="133">
        <v>0.52666000000000002</v>
      </c>
      <c r="CD106" s="133">
        <v>0.43486000000000002</v>
      </c>
      <c r="CE106" s="133">
        <v>-0.44375999999999999</v>
      </c>
      <c r="CF106" s="133">
        <v>-0.32400000000000001</v>
      </c>
      <c r="CG106" s="133">
        <v>-0.38075999999999999</v>
      </c>
      <c r="CH106" s="133">
        <v>-0.39815</v>
      </c>
      <c r="CI106" s="133">
        <v>-0.28994999999999999</v>
      </c>
      <c r="CJ106" s="133">
        <v>-0.31730000000000003</v>
      </c>
      <c r="CK106" s="133">
        <v>-0.25223000000000001</v>
      </c>
      <c r="CL106" s="133">
        <v>-0.4173</v>
      </c>
      <c r="CM106" s="133">
        <v>0.19513</v>
      </c>
      <c r="CN106" s="133">
        <v>0.5353</v>
      </c>
      <c r="CO106" s="133">
        <v>-0.29092000000000001</v>
      </c>
      <c r="CP106" s="133">
        <v>0.58853999999999995</v>
      </c>
      <c r="CQ106" s="133">
        <v>0.59513000000000005</v>
      </c>
      <c r="CR106" s="133">
        <v>0.5645</v>
      </c>
      <c r="CS106" s="133">
        <v>0.59930000000000005</v>
      </c>
      <c r="CT106" s="133">
        <v>0.10549</v>
      </c>
      <c r="CU106" s="133">
        <v>-0.16020000000000001</v>
      </c>
      <c r="CV106" s="133">
        <v>0.26171</v>
      </c>
      <c r="CW106" s="133">
        <v>0.25572</v>
      </c>
      <c r="CX106" s="133">
        <v>0.32824999999999999</v>
      </c>
      <c r="CY106" s="133">
        <v>9.1462999999999996E-3</v>
      </c>
      <c r="CZ106" s="133">
        <v>0.77037</v>
      </c>
      <c r="DA106" s="133">
        <v>1</v>
      </c>
      <c r="DB106" s="133">
        <v>0.80740999999999996</v>
      </c>
      <c r="DC106" s="133">
        <v>0.76482000000000006</v>
      </c>
      <c r="DD106" s="133">
        <v>0.68259999999999998</v>
      </c>
      <c r="DE106" s="133">
        <v>0.65153000000000005</v>
      </c>
      <c r="DF106" s="133">
        <v>0.11249000000000001</v>
      </c>
      <c r="DG106" s="133">
        <v>0.62314000000000003</v>
      </c>
      <c r="DH106" s="133">
        <v>0.49103000000000002</v>
      </c>
      <c r="DI106" s="133">
        <v>0.64263999999999999</v>
      </c>
      <c r="DJ106" s="133">
        <v>0.59348000000000001</v>
      </c>
      <c r="DK106" s="133">
        <v>0.54139999999999999</v>
      </c>
      <c r="DL106" s="133">
        <v>0.62778</v>
      </c>
      <c r="DM106" s="133">
        <v>0.6008</v>
      </c>
      <c r="DN106" s="133">
        <v>0.43115999999999999</v>
      </c>
      <c r="DO106" s="133">
        <v>0.54124000000000005</v>
      </c>
      <c r="DP106" s="133">
        <v>0.64590999999999998</v>
      </c>
      <c r="DQ106" s="133">
        <v>0.55084999999999995</v>
      </c>
      <c r="DR106" s="133">
        <v>0.65798999999999996</v>
      </c>
      <c r="DS106" s="133">
        <v>0.60814000000000001</v>
      </c>
      <c r="DT106" s="133">
        <v>0.62568000000000001</v>
      </c>
      <c r="DU106" s="133">
        <v>0.57984000000000002</v>
      </c>
      <c r="DV106" s="133">
        <v>0.57948</v>
      </c>
      <c r="DW106" s="133">
        <v>0.66624000000000005</v>
      </c>
      <c r="DX106" s="133">
        <v>0.59240000000000004</v>
      </c>
      <c r="DY106" s="133">
        <v>0.49251</v>
      </c>
      <c r="DZ106" s="133">
        <v>0.53052999999999995</v>
      </c>
      <c r="EA106" s="133">
        <v>0.53846000000000005</v>
      </c>
      <c r="EB106" s="133">
        <v>0.57442000000000004</v>
      </c>
      <c r="EC106" s="133">
        <v>0.59184000000000003</v>
      </c>
      <c r="ED106" s="133">
        <v>0.40942000000000001</v>
      </c>
      <c r="EE106" s="133">
        <v>0.55657999999999996</v>
      </c>
      <c r="EF106" s="133">
        <v>0.52934999999999999</v>
      </c>
      <c r="EG106" s="133">
        <v>-0.36426999999999998</v>
      </c>
      <c r="EH106" s="133">
        <v>-0.30331999999999998</v>
      </c>
      <c r="EI106" s="133">
        <v>-0.29722999999999999</v>
      </c>
      <c r="EJ106" s="133">
        <v>-0.41531000000000001</v>
      </c>
      <c r="EK106" s="133">
        <v>0.37837999999999999</v>
      </c>
      <c r="EL106" s="133">
        <v>-0.27728000000000003</v>
      </c>
      <c r="EM106" s="133">
        <v>-0.23121</v>
      </c>
      <c r="EN106" s="133">
        <v>-0.36724000000000001</v>
      </c>
      <c r="EO106" s="133">
        <v>-0.21612000000000001</v>
      </c>
      <c r="EP106" s="133">
        <v>0.62863999999999998</v>
      </c>
      <c r="EQ106" s="133">
        <v>0.59504000000000001</v>
      </c>
      <c r="ER106" s="133">
        <v>-0.27063999999999999</v>
      </c>
      <c r="ES106" s="133">
        <v>0.46085999999999999</v>
      </c>
      <c r="ET106" s="133">
        <v>0.19053</v>
      </c>
      <c r="EU106" s="133">
        <v>0.17305000000000001</v>
      </c>
      <c r="EV106" s="133">
        <v>0.46615000000000001</v>
      </c>
      <c r="EW106" s="133">
        <v>0.59069000000000005</v>
      </c>
      <c r="EX106" s="133">
        <v>0.55857999999999997</v>
      </c>
      <c r="EY106" s="133">
        <v>0.53908</v>
      </c>
      <c r="EZ106" s="133">
        <v>0.61207</v>
      </c>
      <c r="FA106" s="133">
        <v>0.65339999999999998</v>
      </c>
      <c r="FB106" s="133">
        <v>0.57145000000000001</v>
      </c>
      <c r="FC106" s="133">
        <v>0.55315999999999999</v>
      </c>
      <c r="FD106" s="133">
        <v>0.54715999999999998</v>
      </c>
      <c r="FE106" s="133">
        <v>0.53322999999999998</v>
      </c>
      <c r="FF106" s="133">
        <v>0.51271</v>
      </c>
      <c r="FG106" s="133">
        <v>-9.0896000000000005E-2</v>
      </c>
      <c r="FH106" s="133">
        <v>0.73794999999999999</v>
      </c>
      <c r="FI106" s="133">
        <v>0.11641</v>
      </c>
      <c r="FJ106" s="133">
        <v>0.50109000000000004</v>
      </c>
      <c r="FK106" s="133">
        <v>1.5561999999999999E-2</v>
      </c>
      <c r="FL106" s="133">
        <v>0.50524999999999998</v>
      </c>
      <c r="FM106" s="133">
        <v>9.3192999999999998E-2</v>
      </c>
      <c r="FN106" s="133">
        <v>-0.34288999999999997</v>
      </c>
      <c r="FO106" s="133">
        <v>0.25756000000000001</v>
      </c>
      <c r="FP106" s="133">
        <v>-0.35589999999999999</v>
      </c>
      <c r="FQ106" s="133">
        <v>-0.37141999999999997</v>
      </c>
      <c r="FR106" s="133">
        <v>-0.34014</v>
      </c>
      <c r="FS106" s="133">
        <v>-0.13250999999999999</v>
      </c>
      <c r="FT106" s="133">
        <v>0.49947999999999998</v>
      </c>
      <c r="FU106" s="133">
        <v>-0.23391999999999999</v>
      </c>
      <c r="FV106" s="133">
        <v>-0.28961999999999999</v>
      </c>
      <c r="FW106" s="133">
        <v>-0.31840000000000002</v>
      </c>
      <c r="FX106" s="133">
        <v>-0.35396</v>
      </c>
      <c r="FY106" s="133">
        <v>-0.22392999999999999</v>
      </c>
      <c r="FZ106" s="133">
        <v>-0.35417999999999999</v>
      </c>
      <c r="GA106" s="133">
        <v>-0.27168999999999999</v>
      </c>
      <c r="GB106" s="133">
        <v>-0.23039999999999999</v>
      </c>
      <c r="GC106" s="133">
        <v>-0.32530999999999999</v>
      </c>
      <c r="GD106" s="133">
        <v>9.6416000000000002E-2</v>
      </c>
      <c r="GE106" s="133">
        <v>0.33561000000000002</v>
      </c>
      <c r="GF106" s="133">
        <v>0.10237</v>
      </c>
      <c r="GG106" s="133">
        <v>-0.19361999999999999</v>
      </c>
      <c r="GH106" s="133">
        <v>-4.8238000000000003E-2</v>
      </c>
      <c r="GI106" s="133">
        <v>-0.13199</v>
      </c>
      <c r="GJ106" s="133">
        <v>-3.3049000000000002E-2</v>
      </c>
      <c r="GK106" s="133">
        <v>0.32324999999999998</v>
      </c>
      <c r="GL106" s="133">
        <v>-0.11570999999999999</v>
      </c>
      <c r="GM106" s="133">
        <v>0.32046000000000002</v>
      </c>
      <c r="GN106" s="133">
        <v>0.28927999999999998</v>
      </c>
      <c r="GO106" s="133">
        <v>-0.2467</v>
      </c>
      <c r="GP106" s="133">
        <v>0.57796999999999998</v>
      </c>
      <c r="GQ106" s="133">
        <v>0.27567000000000003</v>
      </c>
      <c r="GR106" s="133">
        <v>-0.38707999999999998</v>
      </c>
      <c r="GS106" s="133">
        <v>-0.32096999999999998</v>
      </c>
      <c r="GT106" s="133">
        <v>0.27188000000000001</v>
      </c>
      <c r="GU106" s="133">
        <v>-0.31691000000000003</v>
      </c>
      <c r="GV106" s="133">
        <v>-0.31541999999999998</v>
      </c>
      <c r="GW106" s="133">
        <v>6.2665999999999999E-2</v>
      </c>
      <c r="GX106" s="133">
        <v>-9.5908999999999994E-2</v>
      </c>
      <c r="GY106" s="133">
        <v>-0.19691</v>
      </c>
      <c r="GZ106" s="133">
        <v>-0.3291</v>
      </c>
      <c r="HA106" s="133">
        <v>-0.34999000000000002</v>
      </c>
      <c r="HB106" s="133">
        <v>-0.29010000000000002</v>
      </c>
      <c r="HC106" s="133">
        <v>-0.32784999999999997</v>
      </c>
      <c r="HD106" s="133">
        <v>-0.2283</v>
      </c>
      <c r="HE106" s="133">
        <v>-0.20945</v>
      </c>
      <c r="HF106" s="133">
        <v>-0.22420999999999999</v>
      </c>
      <c r="HG106" s="133">
        <v>9.2507000000000006E-2</v>
      </c>
      <c r="HH106" s="133">
        <v>0.35487999999999997</v>
      </c>
      <c r="HI106" s="133">
        <v>-0.14061000000000001</v>
      </c>
      <c r="HJ106" s="133">
        <v>-0.22881000000000001</v>
      </c>
      <c r="HK106" s="133">
        <v>3.3123E-2</v>
      </c>
      <c r="HL106" s="133">
        <v>0.59992000000000001</v>
      </c>
      <c r="HM106" s="133">
        <v>0.45794000000000001</v>
      </c>
      <c r="HN106" s="133">
        <v>-0.25325999999999999</v>
      </c>
      <c r="HO106" s="133">
        <v>0.54525000000000001</v>
      </c>
      <c r="HP106" s="133">
        <v>0.56813000000000002</v>
      </c>
      <c r="HQ106" s="133">
        <v>0.40416999999999997</v>
      </c>
      <c r="HR106" s="133">
        <v>0.39496999999999999</v>
      </c>
      <c r="HS106" s="133">
        <v>-1.4085E-2</v>
      </c>
      <c r="HT106" s="133">
        <v>-0.18745000000000001</v>
      </c>
      <c r="HU106" s="133">
        <v>-0.13270000000000001</v>
      </c>
      <c r="HV106" s="133">
        <v>-0.31794</v>
      </c>
      <c r="HW106" s="133">
        <v>-0.37956000000000001</v>
      </c>
      <c r="HX106" s="133">
        <v>-0.43484</v>
      </c>
      <c r="HY106" s="133">
        <v>0.15953999999999999</v>
      </c>
      <c r="HZ106" s="133">
        <v>8.4360000000000004E-2</v>
      </c>
      <c r="IA106" s="133">
        <v>2.2515E-2</v>
      </c>
      <c r="IB106" s="133">
        <v>0.29707</v>
      </c>
      <c r="IC106" s="133">
        <v>-5.3235999999999999E-2</v>
      </c>
      <c r="ID106" s="133">
        <v>-0.28552</v>
      </c>
      <c r="IE106" s="133">
        <v>-0.18364</v>
      </c>
      <c r="IF106" s="133">
        <v>-0.15905</v>
      </c>
      <c r="IG106" s="133">
        <v>-0.16228999999999999</v>
      </c>
      <c r="IH106" s="133">
        <v>-0.20798</v>
      </c>
      <c r="II106" s="133">
        <v>-0.22239999999999999</v>
      </c>
      <c r="IJ106" s="133">
        <v>6.3426999999999997E-2</v>
      </c>
      <c r="IK106" s="133">
        <v>-0.34771999999999997</v>
      </c>
      <c r="IL106" s="133">
        <v>-0.21675</v>
      </c>
      <c r="IM106" s="133">
        <v>-0.15643000000000001</v>
      </c>
      <c r="IN106" s="133">
        <v>-0.13597000000000001</v>
      </c>
      <c r="IO106" s="133">
        <v>0.42404999999999998</v>
      </c>
      <c r="IP106" s="133">
        <v>0.54239000000000004</v>
      </c>
      <c r="IQ106" s="133">
        <v>0.53727000000000003</v>
      </c>
      <c r="IR106" s="133">
        <v>0.55803999999999998</v>
      </c>
      <c r="IS106" s="133">
        <v>0.50573000000000001</v>
      </c>
      <c r="IT106" s="133">
        <v>-0.17513999999999999</v>
      </c>
      <c r="IU106" s="133">
        <v>-0.20726</v>
      </c>
      <c r="IV106" s="133">
        <v>0.36895</v>
      </c>
      <c r="IW106" s="133">
        <v>0.55896999999999997</v>
      </c>
      <c r="IX106" s="133">
        <v>0.55044999999999999</v>
      </c>
      <c r="IY106" s="133">
        <v>0.55000000000000004</v>
      </c>
      <c r="IZ106" s="133">
        <v>0.45461000000000001</v>
      </c>
      <c r="JA106" s="133">
        <v>-0.22808999999999999</v>
      </c>
      <c r="JB106" s="133">
        <v>-0.12195</v>
      </c>
      <c r="JC106" s="133">
        <v>0.30514999999999998</v>
      </c>
      <c r="JD106" s="133">
        <v>0.54418999999999995</v>
      </c>
      <c r="JE106" s="133">
        <v>0.49847999999999998</v>
      </c>
      <c r="JF106" s="133">
        <v>0.58092999999999995</v>
      </c>
      <c r="JG106" s="133">
        <v>0.52000999999999997</v>
      </c>
      <c r="JH106" s="133">
        <v>0.50516000000000005</v>
      </c>
      <c r="JI106" s="133">
        <v>0.51956000000000002</v>
      </c>
      <c r="JJ106" s="133">
        <v>0.46755999999999998</v>
      </c>
      <c r="JK106" s="133">
        <v>0.43778</v>
      </c>
      <c r="JL106" s="133">
        <v>0.63922000000000001</v>
      </c>
      <c r="JM106" s="133">
        <v>0.57752999999999999</v>
      </c>
      <c r="JN106" s="133">
        <v>0.66422999999999999</v>
      </c>
      <c r="JO106" s="133">
        <v>0.68989</v>
      </c>
    </row>
    <row r="107" spans="1:275" ht="15" x14ac:dyDescent="0.25">
      <c r="A107" s="2" t="s">
        <v>36</v>
      </c>
      <c r="B107" s="1" t="s">
        <v>37</v>
      </c>
      <c r="C107" s="3" t="s">
        <v>1328</v>
      </c>
      <c r="D107" s="133">
        <v>0.62851000000000001</v>
      </c>
      <c r="E107" s="133">
        <v>0.28832000000000002</v>
      </c>
      <c r="F107" s="133">
        <v>0.44074000000000002</v>
      </c>
      <c r="G107" s="133">
        <v>0.44757999999999998</v>
      </c>
      <c r="H107" s="133">
        <v>0.79696</v>
      </c>
      <c r="I107" s="133">
        <v>0.77842999999999996</v>
      </c>
      <c r="J107" s="133">
        <v>0.49393999999999999</v>
      </c>
      <c r="K107" s="133">
        <v>0.47631000000000001</v>
      </c>
      <c r="L107" s="133">
        <v>0.75524000000000002</v>
      </c>
      <c r="M107" s="133">
        <v>0.76754999999999995</v>
      </c>
      <c r="N107" s="133">
        <v>0.77419000000000004</v>
      </c>
      <c r="O107" s="133">
        <v>0.78600999999999999</v>
      </c>
      <c r="P107" s="133">
        <v>0.75104000000000004</v>
      </c>
      <c r="Q107" s="133">
        <v>0.83057999999999998</v>
      </c>
      <c r="R107" s="133">
        <v>0.62997000000000003</v>
      </c>
      <c r="S107" s="133">
        <v>0.66239000000000003</v>
      </c>
      <c r="T107" s="133">
        <v>0.47937999999999997</v>
      </c>
      <c r="U107" s="133">
        <v>0.50744999999999996</v>
      </c>
      <c r="V107" s="133">
        <v>0.82964000000000004</v>
      </c>
      <c r="W107" s="133">
        <v>0.56532000000000004</v>
      </c>
      <c r="X107" s="133">
        <v>0.80386999999999997</v>
      </c>
      <c r="Y107" s="133">
        <v>0.77861999999999998</v>
      </c>
      <c r="Z107" s="133">
        <v>0.70940999999999999</v>
      </c>
      <c r="AA107" s="133">
        <v>0.67947999999999997</v>
      </c>
      <c r="AB107" s="133">
        <v>0.76988000000000001</v>
      </c>
      <c r="AC107" s="133">
        <v>0.83704999999999996</v>
      </c>
      <c r="AD107" s="133">
        <v>0.55274000000000001</v>
      </c>
      <c r="AE107" s="133">
        <v>0.77627999999999997</v>
      </c>
      <c r="AF107" s="133">
        <v>0.76210999999999995</v>
      </c>
      <c r="AG107" s="133">
        <v>0.80432000000000003</v>
      </c>
      <c r="AH107" s="133">
        <v>0.76071</v>
      </c>
      <c r="AI107" s="133">
        <v>0.74972000000000005</v>
      </c>
      <c r="AJ107" s="133">
        <v>0.76846000000000003</v>
      </c>
      <c r="AK107" s="133">
        <v>0.74282999999999999</v>
      </c>
      <c r="AL107" s="133">
        <v>0.72572000000000003</v>
      </c>
      <c r="AM107" s="133">
        <v>0.58203000000000005</v>
      </c>
      <c r="AN107" s="133">
        <v>0.59389000000000003</v>
      </c>
      <c r="AO107" s="133">
        <v>0.65920000000000001</v>
      </c>
      <c r="AP107" s="133">
        <v>0.57210000000000005</v>
      </c>
      <c r="AQ107" s="133">
        <v>0.62980999999999998</v>
      </c>
      <c r="AR107" s="133">
        <v>0.56552999999999998</v>
      </c>
      <c r="AS107" s="133">
        <v>0.54042999999999997</v>
      </c>
      <c r="AT107" s="133">
        <v>0.69603999999999999</v>
      </c>
      <c r="AU107" s="133">
        <v>0.73577000000000004</v>
      </c>
      <c r="AV107" s="133">
        <v>0.55871000000000004</v>
      </c>
      <c r="AW107" s="133">
        <v>0.49371999999999999</v>
      </c>
      <c r="AX107" s="133">
        <v>0.75083</v>
      </c>
      <c r="AY107" s="133">
        <v>0.46478999999999998</v>
      </c>
      <c r="AZ107" s="133">
        <v>0.59111999999999998</v>
      </c>
      <c r="BA107" s="133">
        <v>0.50551000000000001</v>
      </c>
      <c r="BB107" s="133">
        <v>0.75419999999999998</v>
      </c>
      <c r="BC107" s="133">
        <v>0.65105000000000002</v>
      </c>
      <c r="BD107" s="133">
        <v>0.46323999999999999</v>
      </c>
      <c r="BE107" s="133">
        <v>0.46612999999999999</v>
      </c>
      <c r="BF107" s="133">
        <v>0.72848000000000002</v>
      </c>
      <c r="BG107" s="133">
        <v>0.67642999999999998</v>
      </c>
      <c r="BH107" s="133">
        <v>0.51531000000000005</v>
      </c>
      <c r="BI107" s="133">
        <v>0.53212000000000004</v>
      </c>
      <c r="BJ107" s="133">
        <v>0.69449000000000005</v>
      </c>
      <c r="BK107" s="133">
        <v>0.72133000000000003</v>
      </c>
      <c r="BL107" s="133">
        <v>0.50809000000000004</v>
      </c>
      <c r="BM107" s="133">
        <v>0.62444</v>
      </c>
      <c r="BN107" s="133">
        <v>0.62549999999999994</v>
      </c>
      <c r="BO107" s="133">
        <v>0.49640000000000001</v>
      </c>
      <c r="BP107" s="133">
        <v>0.59482999999999997</v>
      </c>
      <c r="BQ107" s="133">
        <v>0.71414999999999995</v>
      </c>
      <c r="BR107" s="133">
        <v>0.87129999999999996</v>
      </c>
      <c r="BS107" s="133">
        <v>0.44858999999999999</v>
      </c>
      <c r="BT107" s="133">
        <v>0.80284</v>
      </c>
      <c r="BU107" s="133">
        <v>0.77861000000000002</v>
      </c>
      <c r="BV107" s="133">
        <v>0.34242</v>
      </c>
      <c r="BW107" s="133">
        <v>0.67605999999999999</v>
      </c>
      <c r="BX107" s="133">
        <v>0.62490999999999997</v>
      </c>
      <c r="BY107" s="133">
        <v>0.59755000000000003</v>
      </c>
      <c r="BZ107" s="133">
        <v>0.73043000000000002</v>
      </c>
      <c r="CA107" s="133">
        <v>0.37164000000000003</v>
      </c>
      <c r="CB107" s="133">
        <v>0.81684000000000001</v>
      </c>
      <c r="CC107" s="133">
        <v>0.61816000000000004</v>
      </c>
      <c r="CD107" s="133">
        <v>0.53466000000000002</v>
      </c>
      <c r="CE107" s="133">
        <v>-0.74167000000000005</v>
      </c>
      <c r="CF107" s="133">
        <v>-0.59562999999999999</v>
      </c>
      <c r="CG107" s="133">
        <v>-0.60272999999999999</v>
      </c>
      <c r="CH107" s="133">
        <v>-0.66210999999999998</v>
      </c>
      <c r="CI107" s="133">
        <v>-0.58333000000000002</v>
      </c>
      <c r="CJ107" s="133">
        <v>-0.61636000000000002</v>
      </c>
      <c r="CK107" s="133">
        <v>-0.50663999999999998</v>
      </c>
      <c r="CL107" s="133">
        <v>-0.72663</v>
      </c>
      <c r="CM107" s="133">
        <v>0.15659000000000001</v>
      </c>
      <c r="CN107" s="133">
        <v>0.59458</v>
      </c>
      <c r="CO107" s="133">
        <v>-0.49229000000000001</v>
      </c>
      <c r="CP107" s="133">
        <v>0.71592999999999996</v>
      </c>
      <c r="CQ107" s="133">
        <v>0.62272000000000005</v>
      </c>
      <c r="CR107" s="133">
        <v>0.71197999999999995</v>
      </c>
      <c r="CS107" s="133">
        <v>0.69052000000000002</v>
      </c>
      <c r="CT107" s="133">
        <v>-2.4171000000000002E-3</v>
      </c>
      <c r="CU107" s="133">
        <v>-0.32295000000000001</v>
      </c>
      <c r="CV107" s="133">
        <v>5.5608999999999999E-2</v>
      </c>
      <c r="CW107" s="133">
        <v>6.3889000000000001E-2</v>
      </c>
      <c r="CX107" s="133">
        <v>0.17211000000000001</v>
      </c>
      <c r="CY107" s="133">
        <v>-0.24082000000000001</v>
      </c>
      <c r="CZ107" s="133">
        <v>0.87189000000000005</v>
      </c>
      <c r="DA107" s="133">
        <v>0.80740999999999996</v>
      </c>
      <c r="DB107" s="133">
        <v>1</v>
      </c>
      <c r="DC107" s="133">
        <v>0.90337999999999996</v>
      </c>
      <c r="DD107" s="133">
        <v>0.74082000000000003</v>
      </c>
      <c r="DE107" s="133">
        <v>0.83040000000000003</v>
      </c>
      <c r="DF107" s="133">
        <v>6.9887000000000005E-2</v>
      </c>
      <c r="DG107" s="133">
        <v>0.72865999999999997</v>
      </c>
      <c r="DH107" s="133">
        <v>0.55347000000000002</v>
      </c>
      <c r="DI107" s="133">
        <v>0.85679000000000005</v>
      </c>
      <c r="DJ107" s="133">
        <v>0.73387999999999998</v>
      </c>
      <c r="DK107" s="133">
        <v>0.68418999999999996</v>
      </c>
      <c r="DL107" s="133">
        <v>0.78813999999999995</v>
      </c>
      <c r="DM107" s="133">
        <v>0.80839000000000005</v>
      </c>
      <c r="DN107" s="133">
        <v>0.53857999999999995</v>
      </c>
      <c r="DO107" s="133">
        <v>0.68633</v>
      </c>
      <c r="DP107" s="133">
        <v>0.83974000000000004</v>
      </c>
      <c r="DQ107" s="133">
        <v>0.68745000000000001</v>
      </c>
      <c r="DR107" s="133">
        <v>0.77170000000000005</v>
      </c>
      <c r="DS107" s="133">
        <v>0.79708000000000001</v>
      </c>
      <c r="DT107" s="133">
        <v>0.85004999999999997</v>
      </c>
      <c r="DU107" s="133">
        <v>0.81135000000000002</v>
      </c>
      <c r="DV107" s="133">
        <v>0.71514999999999995</v>
      </c>
      <c r="DW107" s="133">
        <v>0.79190000000000005</v>
      </c>
      <c r="DX107" s="133">
        <v>0.67442000000000002</v>
      </c>
      <c r="DY107" s="133">
        <v>0.64136000000000004</v>
      </c>
      <c r="DZ107" s="133">
        <v>0.6925</v>
      </c>
      <c r="EA107" s="133">
        <v>0.73212999999999995</v>
      </c>
      <c r="EB107" s="133">
        <v>0.68894</v>
      </c>
      <c r="EC107" s="133">
        <v>0.78883000000000003</v>
      </c>
      <c r="ED107" s="133">
        <v>0.60841000000000001</v>
      </c>
      <c r="EE107" s="133">
        <v>0.70498000000000005</v>
      </c>
      <c r="EF107" s="133">
        <v>0.64473000000000003</v>
      </c>
      <c r="EG107" s="133">
        <v>-0.56128999999999996</v>
      </c>
      <c r="EH107" s="133">
        <v>-0.42901</v>
      </c>
      <c r="EI107" s="133">
        <v>-0.42758000000000002</v>
      </c>
      <c r="EJ107" s="133">
        <v>-0.69028</v>
      </c>
      <c r="EK107" s="133">
        <v>0.2417</v>
      </c>
      <c r="EL107" s="133">
        <v>-0.46576000000000001</v>
      </c>
      <c r="EM107" s="133">
        <v>-0.45634000000000002</v>
      </c>
      <c r="EN107" s="133">
        <v>-0.68891999999999998</v>
      </c>
      <c r="EO107" s="133">
        <v>-0.52575000000000005</v>
      </c>
      <c r="EP107" s="133">
        <v>0.68413000000000002</v>
      </c>
      <c r="EQ107" s="133">
        <v>0.71106999999999998</v>
      </c>
      <c r="ER107" s="133">
        <v>-0.42048999999999997</v>
      </c>
      <c r="ES107" s="133">
        <v>0.34383999999999998</v>
      </c>
      <c r="ET107" s="133">
        <v>4.7372999999999998E-2</v>
      </c>
      <c r="EU107" s="133">
        <v>4.4283999999999997E-2</v>
      </c>
      <c r="EV107" s="133">
        <v>0.37208999999999998</v>
      </c>
      <c r="EW107" s="133">
        <v>0.77119000000000004</v>
      </c>
      <c r="EX107" s="133">
        <v>0.64122000000000001</v>
      </c>
      <c r="EY107" s="133">
        <v>0.61155999999999999</v>
      </c>
      <c r="EZ107" s="133">
        <v>0.80008000000000001</v>
      </c>
      <c r="FA107" s="133">
        <v>0.84052000000000004</v>
      </c>
      <c r="FB107" s="133">
        <v>0.68574000000000002</v>
      </c>
      <c r="FC107" s="133">
        <v>0.67508999999999997</v>
      </c>
      <c r="FD107" s="133">
        <v>0.63482000000000005</v>
      </c>
      <c r="FE107" s="133">
        <v>0.61004999999999998</v>
      </c>
      <c r="FF107" s="133">
        <v>0.59075999999999995</v>
      </c>
      <c r="FG107" s="133">
        <v>-0.28458</v>
      </c>
      <c r="FH107" s="133">
        <v>0.85272000000000003</v>
      </c>
      <c r="FI107" s="133">
        <v>-9.4223000000000001E-2</v>
      </c>
      <c r="FJ107" s="133">
        <v>0.59613000000000005</v>
      </c>
      <c r="FK107" s="133">
        <v>-0.10358000000000001</v>
      </c>
      <c r="FL107" s="133">
        <v>0.58957000000000004</v>
      </c>
      <c r="FM107" s="133">
        <v>-0.10883</v>
      </c>
      <c r="FN107" s="133">
        <v>-0.63709000000000005</v>
      </c>
      <c r="FO107" s="133">
        <v>0.32041999999999998</v>
      </c>
      <c r="FP107" s="133">
        <v>-0.42264000000000002</v>
      </c>
      <c r="FQ107" s="133">
        <v>-0.60741000000000001</v>
      </c>
      <c r="FR107" s="133">
        <v>-0.61285999999999996</v>
      </c>
      <c r="FS107" s="133">
        <v>-0.17488000000000001</v>
      </c>
      <c r="FT107" s="133">
        <v>0.68955</v>
      </c>
      <c r="FU107" s="133">
        <v>-0.33332000000000001</v>
      </c>
      <c r="FV107" s="133">
        <v>-0.34487000000000001</v>
      </c>
      <c r="FW107" s="133">
        <v>-0.42321999999999999</v>
      </c>
      <c r="FX107" s="133">
        <v>-0.56998000000000004</v>
      </c>
      <c r="FY107" s="133">
        <v>-0.39485999999999999</v>
      </c>
      <c r="FZ107" s="133">
        <v>-0.60875999999999997</v>
      </c>
      <c r="GA107" s="133">
        <v>-0.47300999999999999</v>
      </c>
      <c r="GB107" s="133">
        <v>-0.33917000000000003</v>
      </c>
      <c r="GC107" s="133">
        <v>-0.46947</v>
      </c>
      <c r="GD107" s="133">
        <v>-0.10394</v>
      </c>
      <c r="GE107" s="133">
        <v>0.31818999999999997</v>
      </c>
      <c r="GF107" s="133">
        <v>0.13188</v>
      </c>
      <c r="GG107" s="133">
        <v>-0.29868</v>
      </c>
      <c r="GH107" s="133">
        <v>-0.24117</v>
      </c>
      <c r="GI107" s="133">
        <v>-0.36545</v>
      </c>
      <c r="GJ107" s="133">
        <v>-8.8314000000000004E-2</v>
      </c>
      <c r="GK107" s="133">
        <v>0.50724000000000002</v>
      </c>
      <c r="GL107" s="133">
        <v>-0.40581</v>
      </c>
      <c r="GM107" s="133">
        <v>0.18864</v>
      </c>
      <c r="GN107" s="133">
        <v>0.47366999999999998</v>
      </c>
      <c r="GO107" s="133">
        <v>-0.47322999999999998</v>
      </c>
      <c r="GP107" s="133">
        <v>0.63266999999999995</v>
      </c>
      <c r="GQ107" s="133">
        <v>0.45856999999999998</v>
      </c>
      <c r="GR107" s="133">
        <v>-0.61582999999999999</v>
      </c>
      <c r="GS107" s="133">
        <v>-0.61312999999999995</v>
      </c>
      <c r="GT107" s="133">
        <v>0.36591000000000001</v>
      </c>
      <c r="GU107" s="133">
        <v>-0.53678000000000003</v>
      </c>
      <c r="GV107" s="133">
        <v>-0.57362999999999997</v>
      </c>
      <c r="GW107" s="133">
        <v>7.7317999999999998E-2</v>
      </c>
      <c r="GX107" s="133">
        <v>-0.26396999999999998</v>
      </c>
      <c r="GY107" s="133">
        <v>-0.29161999999999999</v>
      </c>
      <c r="GZ107" s="133">
        <v>-0.57450999999999997</v>
      </c>
      <c r="HA107" s="133">
        <v>-0.60224999999999995</v>
      </c>
      <c r="HB107" s="133">
        <v>-0.51626000000000005</v>
      </c>
      <c r="HC107" s="133">
        <v>-0.54422000000000004</v>
      </c>
      <c r="HD107" s="133">
        <v>-0.42721999999999999</v>
      </c>
      <c r="HE107" s="133">
        <v>-0.33962999999999999</v>
      </c>
      <c r="HF107" s="133">
        <v>-0.36475000000000002</v>
      </c>
      <c r="HG107" s="133">
        <v>0.19752</v>
      </c>
      <c r="HH107" s="133">
        <v>0.45434000000000002</v>
      </c>
      <c r="HI107" s="133">
        <v>-0.28305999999999998</v>
      </c>
      <c r="HJ107" s="133">
        <v>-0.39690999999999999</v>
      </c>
      <c r="HK107" s="133">
        <v>-9.4297000000000006E-2</v>
      </c>
      <c r="HL107" s="133">
        <v>0.79962999999999995</v>
      </c>
      <c r="HM107" s="133">
        <v>0.63171999999999995</v>
      </c>
      <c r="HN107" s="133">
        <v>-0.43675000000000003</v>
      </c>
      <c r="HO107" s="133">
        <v>0.66759999999999997</v>
      </c>
      <c r="HP107" s="133">
        <v>0.64961999999999998</v>
      </c>
      <c r="HQ107" s="133">
        <v>0.52847</v>
      </c>
      <c r="HR107" s="133">
        <v>0.47006999999999999</v>
      </c>
      <c r="HS107" s="133">
        <v>-0.29765999999999998</v>
      </c>
      <c r="HT107" s="133">
        <v>-0.47125</v>
      </c>
      <c r="HU107" s="133">
        <v>-0.16802</v>
      </c>
      <c r="HV107" s="133">
        <v>-0.50871</v>
      </c>
      <c r="HW107" s="133">
        <v>-0.56213999999999997</v>
      </c>
      <c r="HX107" s="133">
        <v>-0.64353000000000005</v>
      </c>
      <c r="HY107" s="133">
        <v>9.9624000000000004E-2</v>
      </c>
      <c r="HZ107" s="133">
        <v>5.4802999999999998E-2</v>
      </c>
      <c r="IA107" s="133">
        <v>3.8942E-3</v>
      </c>
      <c r="IB107" s="133">
        <v>0.38124999999999998</v>
      </c>
      <c r="IC107" s="133">
        <v>-6.1383E-2</v>
      </c>
      <c r="ID107" s="133">
        <v>-0.49465999999999999</v>
      </c>
      <c r="IE107" s="133">
        <v>-0.37051000000000001</v>
      </c>
      <c r="IF107" s="133">
        <v>-0.33524999999999999</v>
      </c>
      <c r="IG107" s="133">
        <v>-0.27045000000000002</v>
      </c>
      <c r="IH107" s="133">
        <v>-0.47741</v>
      </c>
      <c r="II107" s="133">
        <v>-0.46831</v>
      </c>
      <c r="IJ107" s="133">
        <v>-8.6016999999999996E-2</v>
      </c>
      <c r="IK107" s="133">
        <v>-0.57371000000000005</v>
      </c>
      <c r="IL107" s="133">
        <v>-0.41615000000000002</v>
      </c>
      <c r="IM107" s="133">
        <v>-0.14562</v>
      </c>
      <c r="IN107" s="133">
        <v>-0.10858</v>
      </c>
      <c r="IO107" s="133">
        <v>0.39267999999999997</v>
      </c>
      <c r="IP107" s="133">
        <v>0.61921000000000004</v>
      </c>
      <c r="IQ107" s="133">
        <v>0.53471999999999997</v>
      </c>
      <c r="IR107" s="133">
        <v>0.67827999999999999</v>
      </c>
      <c r="IS107" s="133">
        <v>0.50239</v>
      </c>
      <c r="IT107" s="133">
        <v>-0.16689000000000001</v>
      </c>
      <c r="IU107" s="133">
        <v>-0.19561999999999999</v>
      </c>
      <c r="IV107" s="133">
        <v>0.33663999999999999</v>
      </c>
      <c r="IW107" s="133">
        <v>0.60570000000000002</v>
      </c>
      <c r="IX107" s="133">
        <v>0.58196000000000003</v>
      </c>
      <c r="IY107" s="133">
        <v>0.67662999999999995</v>
      </c>
      <c r="IZ107" s="133">
        <v>0.60712999999999995</v>
      </c>
      <c r="JA107" s="133">
        <v>-0.17130000000000001</v>
      </c>
      <c r="JB107" s="133">
        <v>-0.11468</v>
      </c>
      <c r="JC107" s="133">
        <v>0.16947999999999999</v>
      </c>
      <c r="JD107" s="133">
        <v>0.61204999999999998</v>
      </c>
      <c r="JE107" s="133">
        <v>0.43619999999999998</v>
      </c>
      <c r="JF107" s="133">
        <v>0.60560999999999998</v>
      </c>
      <c r="JG107" s="133">
        <v>0.60946</v>
      </c>
      <c r="JH107" s="133">
        <v>0.78058000000000005</v>
      </c>
      <c r="JI107" s="133">
        <v>0.75312999999999997</v>
      </c>
      <c r="JJ107" s="133">
        <v>0.73163999999999996</v>
      </c>
      <c r="JK107" s="133">
        <v>0.68469000000000002</v>
      </c>
      <c r="JL107" s="133">
        <v>0.82699999999999996</v>
      </c>
      <c r="JM107" s="133">
        <v>0.74556</v>
      </c>
      <c r="JN107" s="133">
        <v>0.86140000000000005</v>
      </c>
      <c r="JO107" s="133">
        <v>0.84319</v>
      </c>
    </row>
    <row r="108" spans="1:275" ht="15" x14ac:dyDescent="0.25">
      <c r="A108" s="2" t="s">
        <v>34</v>
      </c>
      <c r="B108" s="1" t="s">
        <v>35</v>
      </c>
      <c r="C108" s="3" t="s">
        <v>1328</v>
      </c>
      <c r="D108" s="133">
        <v>0.64546999999999999</v>
      </c>
      <c r="E108" s="133">
        <v>0.36387000000000003</v>
      </c>
      <c r="F108" s="133">
        <v>0.60531000000000001</v>
      </c>
      <c r="G108" s="133">
        <v>0.62092000000000003</v>
      </c>
      <c r="H108" s="133">
        <v>0.78841000000000006</v>
      </c>
      <c r="I108" s="133">
        <v>0.78425999999999996</v>
      </c>
      <c r="J108" s="133">
        <v>0.66793999999999998</v>
      </c>
      <c r="K108" s="133">
        <v>0.66483999999999999</v>
      </c>
      <c r="L108" s="133">
        <v>0.76866000000000001</v>
      </c>
      <c r="M108" s="133">
        <v>0.76124000000000003</v>
      </c>
      <c r="N108" s="133">
        <v>0.76556999999999997</v>
      </c>
      <c r="O108" s="133">
        <v>0.82164000000000004</v>
      </c>
      <c r="P108" s="133">
        <v>0.84094999999999998</v>
      </c>
      <c r="Q108" s="133">
        <v>0.76961000000000002</v>
      </c>
      <c r="R108" s="133">
        <v>0.75890000000000002</v>
      </c>
      <c r="S108" s="133">
        <v>0.78122000000000003</v>
      </c>
      <c r="T108" s="133">
        <v>0.65742999999999996</v>
      </c>
      <c r="U108" s="133">
        <v>0.67927000000000004</v>
      </c>
      <c r="V108" s="133">
        <v>0.80893000000000004</v>
      </c>
      <c r="W108" s="133">
        <v>0.73294000000000004</v>
      </c>
      <c r="X108" s="133">
        <v>0.79030999999999996</v>
      </c>
      <c r="Y108" s="133">
        <v>0.76763000000000003</v>
      </c>
      <c r="Z108" s="133">
        <v>0.81442000000000003</v>
      </c>
      <c r="AA108" s="133">
        <v>0.80374000000000001</v>
      </c>
      <c r="AB108" s="133">
        <v>0.81364000000000003</v>
      </c>
      <c r="AC108" s="133">
        <v>0.86155000000000004</v>
      </c>
      <c r="AD108" s="133">
        <v>0.70813000000000004</v>
      </c>
      <c r="AE108" s="133">
        <v>0.75963000000000003</v>
      </c>
      <c r="AF108" s="133">
        <v>0.75714000000000004</v>
      </c>
      <c r="AG108" s="133">
        <v>0.81840000000000002</v>
      </c>
      <c r="AH108" s="133">
        <v>0.78081999999999996</v>
      </c>
      <c r="AI108" s="133">
        <v>0.76341999999999999</v>
      </c>
      <c r="AJ108" s="133">
        <v>0.81694</v>
      </c>
      <c r="AK108" s="133">
        <v>0.83777000000000001</v>
      </c>
      <c r="AL108" s="133">
        <v>0.74992000000000003</v>
      </c>
      <c r="AM108" s="133">
        <v>0.74950000000000006</v>
      </c>
      <c r="AN108" s="133">
        <v>0.72467000000000004</v>
      </c>
      <c r="AO108" s="133">
        <v>0.67847999999999997</v>
      </c>
      <c r="AP108" s="133">
        <v>0.72387000000000001</v>
      </c>
      <c r="AQ108" s="133">
        <v>0.74536999999999998</v>
      </c>
      <c r="AR108" s="133">
        <v>0.72128999999999999</v>
      </c>
      <c r="AS108" s="133">
        <v>0.71026999999999996</v>
      </c>
      <c r="AT108" s="133">
        <v>0.78825999999999996</v>
      </c>
      <c r="AU108" s="133">
        <v>0.80766000000000004</v>
      </c>
      <c r="AV108" s="133">
        <v>0.72814999999999996</v>
      </c>
      <c r="AW108" s="133">
        <v>0.63736000000000004</v>
      </c>
      <c r="AX108" s="133">
        <v>0.77046000000000003</v>
      </c>
      <c r="AY108" s="133">
        <v>0.65637000000000001</v>
      </c>
      <c r="AZ108" s="133">
        <v>0.68222000000000005</v>
      </c>
      <c r="BA108" s="133">
        <v>0.67889999999999995</v>
      </c>
      <c r="BB108" s="133">
        <v>0.76195999999999997</v>
      </c>
      <c r="BC108" s="133">
        <v>0.69572999999999996</v>
      </c>
      <c r="BD108" s="133">
        <v>0.65512999999999999</v>
      </c>
      <c r="BE108" s="133">
        <v>0.6623</v>
      </c>
      <c r="BF108" s="133">
        <v>0.79142999999999997</v>
      </c>
      <c r="BG108" s="133">
        <v>0.73790999999999995</v>
      </c>
      <c r="BH108" s="133">
        <v>0.69542999999999999</v>
      </c>
      <c r="BI108" s="133">
        <v>0.70923000000000003</v>
      </c>
      <c r="BJ108" s="133">
        <v>0.80005000000000004</v>
      </c>
      <c r="BK108" s="133">
        <v>0.78200999999999998</v>
      </c>
      <c r="BL108" s="133">
        <v>0.68442000000000003</v>
      </c>
      <c r="BM108" s="133">
        <v>0.68020999999999998</v>
      </c>
      <c r="BN108" s="133">
        <v>0.69228000000000001</v>
      </c>
      <c r="BO108" s="133">
        <v>0.65541000000000005</v>
      </c>
      <c r="BP108" s="133">
        <v>0.63614999999999999</v>
      </c>
      <c r="BQ108" s="133">
        <v>0.71014999999999995</v>
      </c>
      <c r="BR108" s="133">
        <v>0.9234</v>
      </c>
      <c r="BS108" s="133">
        <v>0.16208</v>
      </c>
      <c r="BT108" s="133">
        <v>0.77912000000000003</v>
      </c>
      <c r="BU108" s="133">
        <v>0.84862000000000004</v>
      </c>
      <c r="BV108" s="133">
        <v>0.37230999999999997</v>
      </c>
      <c r="BW108" s="133">
        <v>0.68084999999999996</v>
      </c>
      <c r="BX108" s="133">
        <v>0.76304000000000005</v>
      </c>
      <c r="BY108" s="133">
        <v>0.75951000000000002</v>
      </c>
      <c r="BZ108" s="133">
        <v>0.79610999999999998</v>
      </c>
      <c r="CA108" s="133">
        <v>0.53198999999999996</v>
      </c>
      <c r="CB108" s="133">
        <v>0.85626000000000002</v>
      </c>
      <c r="CC108" s="133">
        <v>0.76976</v>
      </c>
      <c r="CD108" s="133">
        <v>0.69859000000000004</v>
      </c>
      <c r="CE108" s="133">
        <v>-0.68888000000000005</v>
      </c>
      <c r="CF108" s="133">
        <v>-0.59269000000000005</v>
      </c>
      <c r="CG108" s="133">
        <v>-0.60038000000000002</v>
      </c>
      <c r="CH108" s="133">
        <v>-0.62331999999999999</v>
      </c>
      <c r="CI108" s="133">
        <v>-0.55911</v>
      </c>
      <c r="CJ108" s="133">
        <v>-0.60324999999999995</v>
      </c>
      <c r="CK108" s="133">
        <v>-0.52222999999999997</v>
      </c>
      <c r="CL108" s="133">
        <v>-0.67478000000000005</v>
      </c>
      <c r="CM108" s="133">
        <v>0.22009000000000001</v>
      </c>
      <c r="CN108" s="133">
        <v>0.76651999999999998</v>
      </c>
      <c r="CO108" s="133">
        <v>-0.53642000000000001</v>
      </c>
      <c r="CP108" s="133">
        <v>0.76910999999999996</v>
      </c>
      <c r="CQ108" s="133">
        <v>0.77742999999999995</v>
      </c>
      <c r="CR108" s="133">
        <v>0.76780999999999999</v>
      </c>
      <c r="CS108" s="133">
        <v>0.82218000000000002</v>
      </c>
      <c r="CT108" s="133">
        <v>-6.3129000000000005E-2</v>
      </c>
      <c r="CU108" s="133">
        <v>-0.35597000000000001</v>
      </c>
      <c r="CV108" s="133">
        <v>0.14394999999999999</v>
      </c>
      <c r="CW108" s="133">
        <v>0.13152</v>
      </c>
      <c r="CX108" s="133">
        <v>0.20485999999999999</v>
      </c>
      <c r="CY108" s="133">
        <v>-0.14834</v>
      </c>
      <c r="CZ108" s="133">
        <v>0.83865000000000001</v>
      </c>
      <c r="DA108" s="133">
        <v>0.76482000000000006</v>
      </c>
      <c r="DB108" s="133">
        <v>0.90337999999999996</v>
      </c>
      <c r="DC108" s="133">
        <v>1</v>
      </c>
      <c r="DD108" s="133">
        <v>0.88707000000000003</v>
      </c>
      <c r="DE108" s="133">
        <v>0.86306000000000005</v>
      </c>
      <c r="DF108" s="133">
        <v>0.28906999999999999</v>
      </c>
      <c r="DG108" s="133">
        <v>0.87961</v>
      </c>
      <c r="DH108" s="133">
        <v>0.71458999999999995</v>
      </c>
      <c r="DI108" s="133">
        <v>0.88719999999999999</v>
      </c>
      <c r="DJ108" s="133">
        <v>0.81630000000000003</v>
      </c>
      <c r="DK108" s="133">
        <v>0.76663999999999999</v>
      </c>
      <c r="DL108" s="133">
        <v>0.85511000000000004</v>
      </c>
      <c r="DM108" s="133">
        <v>0.85824</v>
      </c>
      <c r="DN108" s="133">
        <v>0.65539999999999998</v>
      </c>
      <c r="DO108" s="133">
        <v>0.69381999999999999</v>
      </c>
      <c r="DP108" s="133">
        <v>0.83604999999999996</v>
      </c>
      <c r="DQ108" s="133">
        <v>0.82542000000000004</v>
      </c>
      <c r="DR108" s="133">
        <v>0.86</v>
      </c>
      <c r="DS108" s="133">
        <v>0.86863000000000001</v>
      </c>
      <c r="DT108" s="133">
        <v>0.87975999999999999</v>
      </c>
      <c r="DU108" s="133">
        <v>0.84753999999999996</v>
      </c>
      <c r="DV108" s="133">
        <v>0.77037</v>
      </c>
      <c r="DW108" s="133">
        <v>0.85087000000000002</v>
      </c>
      <c r="DX108" s="133">
        <v>0.76663999999999999</v>
      </c>
      <c r="DY108" s="133">
        <v>0.74511000000000005</v>
      </c>
      <c r="DZ108" s="133">
        <v>0.82599999999999996</v>
      </c>
      <c r="EA108" s="133">
        <v>0.79020000000000001</v>
      </c>
      <c r="EB108" s="133">
        <v>0.79891999999999996</v>
      </c>
      <c r="EC108" s="133">
        <v>0.80908999999999998</v>
      </c>
      <c r="ED108" s="133">
        <v>0.60946999999999996</v>
      </c>
      <c r="EE108" s="133">
        <v>0.73355000000000004</v>
      </c>
      <c r="EF108" s="133">
        <v>0.79325999999999997</v>
      </c>
      <c r="EG108" s="133">
        <v>-0.60736999999999997</v>
      </c>
      <c r="EH108" s="133">
        <v>-0.52549999999999997</v>
      </c>
      <c r="EI108" s="133">
        <v>-0.49946000000000002</v>
      </c>
      <c r="EJ108" s="133">
        <v>-0.66447000000000001</v>
      </c>
      <c r="EK108" s="133">
        <v>0.41310000000000002</v>
      </c>
      <c r="EL108" s="133">
        <v>-0.51039999999999996</v>
      </c>
      <c r="EM108" s="133">
        <v>-0.51673000000000002</v>
      </c>
      <c r="EN108" s="133">
        <v>-0.66420000000000001</v>
      </c>
      <c r="EO108" s="133">
        <v>-0.42776999999999998</v>
      </c>
      <c r="EP108" s="133">
        <v>0.82623999999999997</v>
      </c>
      <c r="EQ108" s="133">
        <v>0.84125000000000005</v>
      </c>
      <c r="ER108" s="133">
        <v>-0.50371999999999995</v>
      </c>
      <c r="ES108" s="133">
        <v>0.36758000000000002</v>
      </c>
      <c r="ET108" s="133">
        <v>0.12794</v>
      </c>
      <c r="EU108" s="133">
        <v>0.13017999999999999</v>
      </c>
      <c r="EV108" s="133">
        <v>0.48723</v>
      </c>
      <c r="EW108" s="133">
        <v>0.78815999999999997</v>
      </c>
      <c r="EX108" s="133">
        <v>0.74058000000000002</v>
      </c>
      <c r="EY108" s="133">
        <v>0.71596000000000004</v>
      </c>
      <c r="EZ108" s="133">
        <v>0.82345999999999997</v>
      </c>
      <c r="FA108" s="133">
        <v>0.82284000000000002</v>
      </c>
      <c r="FB108" s="133">
        <v>0.77178999999999998</v>
      </c>
      <c r="FC108" s="133">
        <v>0.75019000000000002</v>
      </c>
      <c r="FD108" s="133">
        <v>0.73517999999999994</v>
      </c>
      <c r="FE108" s="133">
        <v>0.72102999999999995</v>
      </c>
      <c r="FF108" s="133">
        <v>0.70572000000000001</v>
      </c>
      <c r="FG108" s="133">
        <v>-0.23230999999999999</v>
      </c>
      <c r="FH108" s="133">
        <v>0.89159999999999995</v>
      </c>
      <c r="FI108" s="133">
        <v>-1.4085E-2</v>
      </c>
      <c r="FJ108" s="133">
        <v>0.67425999999999997</v>
      </c>
      <c r="FK108" s="133">
        <v>-5.1743999999999998E-2</v>
      </c>
      <c r="FL108" s="133">
        <v>0.70069999999999999</v>
      </c>
      <c r="FM108" s="133">
        <v>-0.12066</v>
      </c>
      <c r="FN108" s="133">
        <v>-0.61895</v>
      </c>
      <c r="FO108" s="133">
        <v>0.27090999999999998</v>
      </c>
      <c r="FP108" s="133">
        <v>-0.58933000000000002</v>
      </c>
      <c r="FQ108" s="133">
        <v>-0.62955000000000005</v>
      </c>
      <c r="FR108" s="133">
        <v>-0.58377999999999997</v>
      </c>
      <c r="FS108" s="133">
        <v>-0.29865999999999998</v>
      </c>
      <c r="FT108" s="133">
        <v>0.66778000000000004</v>
      </c>
      <c r="FU108" s="133">
        <v>-0.46416000000000002</v>
      </c>
      <c r="FV108" s="133">
        <v>-0.51553000000000004</v>
      </c>
      <c r="FW108" s="133">
        <v>-0.52122999999999997</v>
      </c>
      <c r="FX108" s="133">
        <v>-0.56916999999999995</v>
      </c>
      <c r="FY108" s="133">
        <v>-0.32716000000000001</v>
      </c>
      <c r="FZ108" s="133">
        <v>-0.62717999999999996</v>
      </c>
      <c r="GA108" s="133">
        <v>-0.51254999999999995</v>
      </c>
      <c r="GB108" s="133">
        <v>-0.41772999999999999</v>
      </c>
      <c r="GC108" s="133">
        <v>-0.53520999999999996</v>
      </c>
      <c r="GD108" s="133">
        <v>-0.12875</v>
      </c>
      <c r="GE108" s="133">
        <v>0.20571</v>
      </c>
      <c r="GF108" s="133">
        <v>-4.4223999999999999E-2</v>
      </c>
      <c r="GG108" s="133">
        <v>-0.39906000000000003</v>
      </c>
      <c r="GH108" s="133">
        <v>-0.26513999999999999</v>
      </c>
      <c r="GI108" s="133">
        <v>-0.22167000000000001</v>
      </c>
      <c r="GJ108" s="133">
        <v>-8.4510000000000002E-2</v>
      </c>
      <c r="GK108" s="133">
        <v>0.48687999999999998</v>
      </c>
      <c r="GL108" s="133">
        <v>-0.27971000000000001</v>
      </c>
      <c r="GM108" s="133">
        <v>0.22559999999999999</v>
      </c>
      <c r="GN108" s="133">
        <v>0.46964</v>
      </c>
      <c r="GO108" s="133">
        <v>-0.33473000000000003</v>
      </c>
      <c r="GP108" s="133">
        <v>0.70550000000000002</v>
      </c>
      <c r="GQ108" s="133">
        <v>0.41843000000000002</v>
      </c>
      <c r="GR108" s="133">
        <v>-0.56818999999999997</v>
      </c>
      <c r="GS108" s="133">
        <v>-0.56828999999999996</v>
      </c>
      <c r="GT108" s="133">
        <v>0.27161000000000002</v>
      </c>
      <c r="GU108" s="133">
        <v>-0.55769999999999997</v>
      </c>
      <c r="GV108" s="133">
        <v>-0.57528999999999997</v>
      </c>
      <c r="GW108" s="133">
        <v>-8.5628999999999997E-2</v>
      </c>
      <c r="GX108" s="133">
        <v>-0.32127</v>
      </c>
      <c r="GY108" s="133">
        <v>-0.45014999999999999</v>
      </c>
      <c r="GZ108" s="133">
        <v>-0.60409999999999997</v>
      </c>
      <c r="HA108" s="133">
        <v>-0.61301000000000005</v>
      </c>
      <c r="HB108" s="133">
        <v>-0.52105000000000001</v>
      </c>
      <c r="HC108" s="133">
        <v>-0.58103000000000005</v>
      </c>
      <c r="HD108" s="133">
        <v>-0.47133999999999998</v>
      </c>
      <c r="HE108" s="133">
        <v>-0.41560999999999998</v>
      </c>
      <c r="HF108" s="133">
        <v>-0.44666</v>
      </c>
      <c r="HG108" s="133">
        <v>4.4732000000000001E-2</v>
      </c>
      <c r="HH108" s="133">
        <v>0.36002000000000001</v>
      </c>
      <c r="HI108" s="133">
        <v>-0.32247999999999999</v>
      </c>
      <c r="HJ108" s="133">
        <v>-0.40083999999999997</v>
      </c>
      <c r="HK108" s="133">
        <v>-0.11652999999999999</v>
      </c>
      <c r="HL108" s="133">
        <v>0.79637999999999998</v>
      </c>
      <c r="HM108" s="133">
        <v>0.71679000000000004</v>
      </c>
      <c r="HN108" s="133">
        <v>-0.44868999999999998</v>
      </c>
      <c r="HO108" s="133">
        <v>0.78964000000000001</v>
      </c>
      <c r="HP108" s="133">
        <v>0.79110999999999998</v>
      </c>
      <c r="HQ108" s="133">
        <v>0.57596000000000003</v>
      </c>
      <c r="HR108" s="133">
        <v>0.52078000000000002</v>
      </c>
      <c r="HS108" s="133">
        <v>-0.19958000000000001</v>
      </c>
      <c r="HT108" s="133">
        <v>-0.34286</v>
      </c>
      <c r="HU108" s="133">
        <v>-0.34734999999999999</v>
      </c>
      <c r="HV108" s="133">
        <v>-0.53639000000000003</v>
      </c>
      <c r="HW108" s="133">
        <v>-0.57782999999999995</v>
      </c>
      <c r="HX108" s="133">
        <v>-0.62273999999999996</v>
      </c>
      <c r="HY108" s="133">
        <v>0.12048</v>
      </c>
      <c r="HZ108" s="133">
        <v>3.5958000000000001E-3</v>
      </c>
      <c r="IA108" s="133">
        <v>-8.3031999999999995E-2</v>
      </c>
      <c r="IB108" s="133">
        <v>0.31781999999999999</v>
      </c>
      <c r="IC108" s="133">
        <v>-5.5534E-2</v>
      </c>
      <c r="ID108" s="133">
        <v>-0.49686999999999998</v>
      </c>
      <c r="IE108" s="133">
        <v>-0.38090000000000002</v>
      </c>
      <c r="IF108" s="133">
        <v>-0.33789000000000002</v>
      </c>
      <c r="IG108" s="133">
        <v>-0.29941000000000001</v>
      </c>
      <c r="IH108" s="133">
        <v>-0.45701000000000003</v>
      </c>
      <c r="II108" s="133">
        <v>-0.46837000000000001</v>
      </c>
      <c r="IJ108" s="133">
        <v>9.4745000000000003E-3</v>
      </c>
      <c r="IK108" s="133">
        <v>-0.53256000000000003</v>
      </c>
      <c r="IL108" s="133">
        <v>-0.31839000000000001</v>
      </c>
      <c r="IM108" s="133">
        <v>-0.15890000000000001</v>
      </c>
      <c r="IN108" s="133">
        <v>-0.16963</v>
      </c>
      <c r="IO108" s="133">
        <v>0.62290000000000001</v>
      </c>
      <c r="IP108" s="133">
        <v>0.77190000000000003</v>
      </c>
      <c r="IQ108" s="133">
        <v>0.72526999999999997</v>
      </c>
      <c r="IR108" s="133">
        <v>0.79474999999999996</v>
      </c>
      <c r="IS108" s="133">
        <v>0.65990000000000004</v>
      </c>
      <c r="IT108" s="133">
        <v>-0.17993999999999999</v>
      </c>
      <c r="IU108" s="133">
        <v>-0.21712000000000001</v>
      </c>
      <c r="IV108" s="133">
        <v>0.57513999999999998</v>
      </c>
      <c r="IW108" s="133">
        <v>0.77785000000000004</v>
      </c>
      <c r="IX108" s="133">
        <v>0.76412000000000002</v>
      </c>
      <c r="IY108" s="133">
        <v>0.80074000000000001</v>
      </c>
      <c r="IZ108" s="133">
        <v>0.65834999999999999</v>
      </c>
      <c r="JA108" s="133">
        <v>-0.23336999999999999</v>
      </c>
      <c r="JB108" s="133">
        <v>-0.21113999999999999</v>
      </c>
      <c r="JC108" s="133">
        <v>0.39001999999999998</v>
      </c>
      <c r="JD108" s="133">
        <v>0.76265000000000005</v>
      </c>
      <c r="JE108" s="133">
        <v>0.60616000000000003</v>
      </c>
      <c r="JF108" s="133">
        <v>0.72480999999999995</v>
      </c>
      <c r="JG108" s="133">
        <v>0.70125999999999999</v>
      </c>
      <c r="JH108" s="133">
        <v>0.78988999999999998</v>
      </c>
      <c r="JI108" s="133">
        <v>0.78713</v>
      </c>
      <c r="JJ108" s="133">
        <v>0.74812999999999996</v>
      </c>
      <c r="JK108" s="133">
        <v>0.70408000000000004</v>
      </c>
      <c r="JL108" s="133">
        <v>0.80115000000000003</v>
      </c>
      <c r="JM108" s="133">
        <v>0.72541999999999995</v>
      </c>
      <c r="JN108" s="133">
        <v>0.82818999999999998</v>
      </c>
      <c r="JO108" s="133">
        <v>0.88888999999999996</v>
      </c>
    </row>
    <row r="109" spans="1:275" ht="15" x14ac:dyDescent="0.25">
      <c r="A109" s="2" t="s">
        <v>32</v>
      </c>
      <c r="B109" s="1" t="s">
        <v>33</v>
      </c>
      <c r="C109" s="3" t="s">
        <v>1328</v>
      </c>
      <c r="D109" s="133">
        <v>0.51724999999999999</v>
      </c>
      <c r="E109" s="133">
        <v>0.28155000000000002</v>
      </c>
      <c r="F109" s="133">
        <v>0.60940000000000005</v>
      </c>
      <c r="G109" s="133">
        <v>0.68457999999999997</v>
      </c>
      <c r="H109" s="133">
        <v>0.64863999999999999</v>
      </c>
      <c r="I109" s="133">
        <v>0.65192000000000005</v>
      </c>
      <c r="J109" s="133">
        <v>0.74436999999999998</v>
      </c>
      <c r="K109" s="133">
        <v>0.71177999999999997</v>
      </c>
      <c r="L109" s="133">
        <v>0.70189999999999997</v>
      </c>
      <c r="M109" s="133">
        <v>0.62131999999999998</v>
      </c>
      <c r="N109" s="133">
        <v>0.61729000000000001</v>
      </c>
      <c r="O109" s="133">
        <v>0.76934000000000002</v>
      </c>
      <c r="P109" s="133">
        <v>0.80584</v>
      </c>
      <c r="Q109" s="133">
        <v>0.62246999999999997</v>
      </c>
      <c r="R109" s="133">
        <v>0.83792</v>
      </c>
      <c r="S109" s="133">
        <v>0.81081999999999999</v>
      </c>
      <c r="T109" s="133">
        <v>0.77237</v>
      </c>
      <c r="U109" s="133">
        <v>0.74983999999999995</v>
      </c>
      <c r="V109" s="133">
        <v>0.67088000000000003</v>
      </c>
      <c r="W109" s="133">
        <v>0.80069000000000001</v>
      </c>
      <c r="X109" s="133">
        <v>0.64085999999999999</v>
      </c>
      <c r="Y109" s="133">
        <v>0.61651</v>
      </c>
      <c r="Z109" s="133">
        <v>0.83567999999999998</v>
      </c>
      <c r="AA109" s="133">
        <v>0.84036999999999995</v>
      </c>
      <c r="AB109" s="133">
        <v>0.77864999999999995</v>
      </c>
      <c r="AC109" s="133">
        <v>0.75119999999999998</v>
      </c>
      <c r="AD109" s="133">
        <v>0.84035000000000004</v>
      </c>
      <c r="AE109" s="133">
        <v>0.61804999999999999</v>
      </c>
      <c r="AF109" s="133">
        <v>0.61158000000000001</v>
      </c>
      <c r="AG109" s="133">
        <v>0.68218000000000001</v>
      </c>
      <c r="AH109" s="133">
        <v>0.65080000000000005</v>
      </c>
      <c r="AI109" s="133">
        <v>0.60082999999999998</v>
      </c>
      <c r="AJ109" s="133">
        <v>0.69611000000000001</v>
      </c>
      <c r="AK109" s="133">
        <v>0.82438999999999996</v>
      </c>
      <c r="AL109" s="133">
        <v>0.62526000000000004</v>
      </c>
      <c r="AM109" s="133">
        <v>0.83343999999999996</v>
      </c>
      <c r="AN109" s="133">
        <v>0.86428000000000005</v>
      </c>
      <c r="AO109" s="133">
        <v>0.56003999999999998</v>
      </c>
      <c r="AP109" s="133">
        <v>0.76558000000000004</v>
      </c>
      <c r="AQ109" s="133">
        <v>0.70243999999999995</v>
      </c>
      <c r="AR109" s="133">
        <v>0.85731999999999997</v>
      </c>
      <c r="AS109" s="133">
        <v>0.84365000000000001</v>
      </c>
      <c r="AT109" s="133">
        <v>0.84119999999999995</v>
      </c>
      <c r="AU109" s="133">
        <v>0.82762000000000002</v>
      </c>
      <c r="AV109" s="133">
        <v>0.83672999999999997</v>
      </c>
      <c r="AW109" s="133">
        <v>0.68633999999999995</v>
      </c>
      <c r="AX109" s="133">
        <v>0.61870999999999998</v>
      </c>
      <c r="AY109" s="133">
        <v>0.76093999999999995</v>
      </c>
      <c r="AZ109" s="133">
        <v>0.65190999999999999</v>
      </c>
      <c r="BA109" s="133">
        <v>0.82767000000000002</v>
      </c>
      <c r="BB109" s="133">
        <v>0.63666999999999996</v>
      </c>
      <c r="BC109" s="133">
        <v>0.56791999999999998</v>
      </c>
      <c r="BD109" s="133">
        <v>0.74068000000000001</v>
      </c>
      <c r="BE109" s="133">
        <v>0.74934000000000001</v>
      </c>
      <c r="BF109" s="133">
        <v>0.74151999999999996</v>
      </c>
      <c r="BG109" s="133">
        <v>0.63163000000000002</v>
      </c>
      <c r="BH109" s="133">
        <v>0.81232000000000004</v>
      </c>
      <c r="BI109" s="133">
        <v>0.75358999999999998</v>
      </c>
      <c r="BJ109" s="133">
        <v>0.75683999999999996</v>
      </c>
      <c r="BK109" s="133">
        <v>0.73104000000000002</v>
      </c>
      <c r="BL109" s="133">
        <v>0.83018999999999998</v>
      </c>
      <c r="BM109" s="133">
        <v>0.58314999999999995</v>
      </c>
      <c r="BN109" s="133">
        <v>0.59636999999999996</v>
      </c>
      <c r="BO109" s="133">
        <v>0.66383999999999999</v>
      </c>
      <c r="BP109" s="133">
        <v>0.75392000000000003</v>
      </c>
      <c r="BQ109" s="133">
        <v>0.60950000000000004</v>
      </c>
      <c r="BR109" s="133">
        <v>0.82076000000000005</v>
      </c>
      <c r="BS109" s="133">
        <v>-7.2170999999999999E-2</v>
      </c>
      <c r="BT109" s="133">
        <v>0.74273999999999996</v>
      </c>
      <c r="BU109" s="133">
        <v>0.86507000000000001</v>
      </c>
      <c r="BV109" s="133">
        <v>0.49892999999999998</v>
      </c>
      <c r="BW109" s="133">
        <v>0.60526000000000002</v>
      </c>
      <c r="BX109" s="133">
        <v>0.73158000000000001</v>
      </c>
      <c r="BY109" s="133">
        <v>0.77600000000000002</v>
      </c>
      <c r="BZ109" s="133">
        <v>0.70516000000000001</v>
      </c>
      <c r="CA109" s="133">
        <v>0.62082999999999999</v>
      </c>
      <c r="CB109" s="133">
        <v>0.70016999999999996</v>
      </c>
      <c r="CC109" s="133">
        <v>0.75131999999999999</v>
      </c>
      <c r="CD109" s="133">
        <v>0.81205000000000005</v>
      </c>
      <c r="CE109" s="133">
        <v>-0.56686000000000003</v>
      </c>
      <c r="CF109" s="133">
        <v>-0.50548000000000004</v>
      </c>
      <c r="CG109" s="133">
        <v>-0.51971000000000001</v>
      </c>
      <c r="CH109" s="133">
        <v>-0.47392000000000001</v>
      </c>
      <c r="CI109" s="133">
        <v>-0.4617</v>
      </c>
      <c r="CJ109" s="133">
        <v>-0.46505999999999997</v>
      </c>
      <c r="CK109" s="133">
        <v>-0.43236999999999998</v>
      </c>
      <c r="CL109" s="133">
        <v>-0.50161</v>
      </c>
      <c r="CM109" s="133">
        <v>0.20765</v>
      </c>
      <c r="CN109" s="133">
        <v>0.78969999999999996</v>
      </c>
      <c r="CO109" s="133">
        <v>-0.52142999999999995</v>
      </c>
      <c r="CP109" s="133">
        <v>0.77124999999999999</v>
      </c>
      <c r="CQ109" s="133">
        <v>0.78891999999999995</v>
      </c>
      <c r="CR109" s="133">
        <v>0.80135999999999996</v>
      </c>
      <c r="CS109" s="133">
        <v>0.78298000000000001</v>
      </c>
      <c r="CT109" s="133">
        <v>-0.10713</v>
      </c>
      <c r="CU109" s="133">
        <v>-0.33376</v>
      </c>
      <c r="CV109" s="133">
        <v>0.26466000000000001</v>
      </c>
      <c r="CW109" s="133">
        <v>0.27250999999999997</v>
      </c>
      <c r="CX109" s="133">
        <v>0.29554000000000002</v>
      </c>
      <c r="CY109" s="133">
        <v>6.6216999999999998E-2</v>
      </c>
      <c r="CZ109" s="133">
        <v>0.66918</v>
      </c>
      <c r="DA109" s="133">
        <v>0.68259999999999998</v>
      </c>
      <c r="DB109" s="133">
        <v>0.74082000000000003</v>
      </c>
      <c r="DC109" s="133">
        <v>0.88707000000000003</v>
      </c>
      <c r="DD109" s="133">
        <v>1</v>
      </c>
      <c r="DE109" s="133">
        <v>0.74822999999999995</v>
      </c>
      <c r="DF109" s="133">
        <v>0.44594</v>
      </c>
      <c r="DG109" s="133">
        <v>0.94113999999999998</v>
      </c>
      <c r="DH109" s="133">
        <v>0.85445000000000004</v>
      </c>
      <c r="DI109" s="133">
        <v>0.73079000000000005</v>
      </c>
      <c r="DJ109" s="133">
        <v>0.74502000000000002</v>
      </c>
      <c r="DK109" s="133">
        <v>0.71623999999999999</v>
      </c>
      <c r="DL109" s="133">
        <v>0.79252999999999996</v>
      </c>
      <c r="DM109" s="133">
        <v>0.78907000000000005</v>
      </c>
      <c r="DN109" s="133">
        <v>0.68557999999999997</v>
      </c>
      <c r="DO109" s="133">
        <v>0.57572000000000001</v>
      </c>
      <c r="DP109" s="133">
        <v>0.70592999999999995</v>
      </c>
      <c r="DQ109" s="133">
        <v>0.77254</v>
      </c>
      <c r="DR109" s="133">
        <v>0.82345000000000002</v>
      </c>
      <c r="DS109" s="133">
        <v>0.81760999999999995</v>
      </c>
      <c r="DT109" s="133">
        <v>0.73719000000000001</v>
      </c>
      <c r="DU109" s="133">
        <v>0.69086000000000003</v>
      </c>
      <c r="DV109" s="133">
        <v>0.72202</v>
      </c>
      <c r="DW109" s="133">
        <v>0.77437</v>
      </c>
      <c r="DX109" s="133">
        <v>0.74048999999999998</v>
      </c>
      <c r="DY109" s="133">
        <v>0.71258999999999995</v>
      </c>
      <c r="DZ109" s="133">
        <v>0.75821000000000005</v>
      </c>
      <c r="EA109" s="133">
        <v>0.69542999999999999</v>
      </c>
      <c r="EB109" s="133">
        <v>0.80445</v>
      </c>
      <c r="EC109" s="133">
        <v>0.66761999999999999</v>
      </c>
      <c r="ED109" s="133">
        <v>0.48503000000000002</v>
      </c>
      <c r="EE109" s="133">
        <v>0.69306000000000001</v>
      </c>
      <c r="EF109" s="133">
        <v>0.85672000000000004</v>
      </c>
      <c r="EG109" s="133">
        <v>-0.60133999999999999</v>
      </c>
      <c r="EH109" s="133">
        <v>-0.57669000000000004</v>
      </c>
      <c r="EI109" s="133">
        <v>-0.54269999999999996</v>
      </c>
      <c r="EJ109" s="133">
        <v>-0.52847999999999995</v>
      </c>
      <c r="EK109" s="133">
        <v>0.53281000000000001</v>
      </c>
      <c r="EL109" s="133">
        <v>-0.51085000000000003</v>
      </c>
      <c r="EM109" s="133">
        <v>-0.49625000000000002</v>
      </c>
      <c r="EN109" s="133">
        <v>-0.51002999999999998</v>
      </c>
      <c r="EO109" s="133">
        <v>-0.29298000000000002</v>
      </c>
      <c r="EP109" s="133">
        <v>0.84675</v>
      </c>
      <c r="EQ109" s="133">
        <v>0.76995999999999998</v>
      </c>
      <c r="ER109" s="133">
        <v>-0.52759999999999996</v>
      </c>
      <c r="ES109" s="133">
        <v>0.39729999999999999</v>
      </c>
      <c r="ET109" s="133">
        <v>0.26162000000000002</v>
      </c>
      <c r="EU109" s="133">
        <v>0.26229999999999998</v>
      </c>
      <c r="EV109" s="133">
        <v>0.49784</v>
      </c>
      <c r="EW109" s="133">
        <v>0.77612000000000003</v>
      </c>
      <c r="EX109" s="133">
        <v>0.84547000000000005</v>
      </c>
      <c r="EY109" s="133">
        <v>0.85343999999999998</v>
      </c>
      <c r="EZ109" s="133">
        <v>0.75073999999999996</v>
      </c>
      <c r="FA109" s="133">
        <v>0.65552999999999995</v>
      </c>
      <c r="FB109" s="133">
        <v>0.84231</v>
      </c>
      <c r="FC109" s="133">
        <v>0.83484999999999998</v>
      </c>
      <c r="FD109" s="133">
        <v>0.84289999999999998</v>
      </c>
      <c r="FE109" s="133">
        <v>0.8498</v>
      </c>
      <c r="FF109" s="133">
        <v>0.86175999999999997</v>
      </c>
      <c r="FG109" s="133">
        <v>-4.0957E-2</v>
      </c>
      <c r="FH109" s="133">
        <v>0.77644999999999997</v>
      </c>
      <c r="FI109" s="133">
        <v>0.17169999999999999</v>
      </c>
      <c r="FJ109" s="133">
        <v>0.72797000000000001</v>
      </c>
      <c r="FK109" s="133">
        <v>4.5433000000000001E-2</v>
      </c>
      <c r="FL109" s="133">
        <v>0.73018000000000005</v>
      </c>
      <c r="FM109" s="133">
        <v>-5.2116999999999997E-2</v>
      </c>
      <c r="FN109" s="133">
        <v>-0.40838999999999998</v>
      </c>
      <c r="FO109" s="133">
        <v>0.26467000000000002</v>
      </c>
      <c r="FP109" s="133">
        <v>-0.63843000000000005</v>
      </c>
      <c r="FQ109" s="133">
        <v>-0.53356000000000003</v>
      </c>
      <c r="FR109" s="133">
        <v>-0.32112000000000002</v>
      </c>
      <c r="FS109" s="133">
        <v>-0.28434999999999999</v>
      </c>
      <c r="FT109" s="133">
        <v>0.58182</v>
      </c>
      <c r="FU109" s="133">
        <v>-0.52695000000000003</v>
      </c>
      <c r="FV109" s="133">
        <v>-0.58830000000000005</v>
      </c>
      <c r="FW109" s="133">
        <v>-0.57430000000000003</v>
      </c>
      <c r="FX109" s="133">
        <v>-0.44862999999999997</v>
      </c>
      <c r="FY109" s="133">
        <v>-3.6988E-2</v>
      </c>
      <c r="FZ109" s="133">
        <v>-0.48735000000000001</v>
      </c>
      <c r="GA109" s="133">
        <v>-0.42587999999999998</v>
      </c>
      <c r="GB109" s="133">
        <v>-0.43753999999999998</v>
      </c>
      <c r="GC109" s="133">
        <v>-0.54249000000000003</v>
      </c>
      <c r="GD109" s="133">
        <v>-3.9091999999999998E-3</v>
      </c>
      <c r="GE109" s="133">
        <v>3.9628999999999998E-2</v>
      </c>
      <c r="GF109" s="133">
        <v>-0.28613</v>
      </c>
      <c r="GG109" s="133">
        <v>-0.43303999999999998</v>
      </c>
      <c r="GH109" s="133">
        <v>-0.14779999999999999</v>
      </c>
      <c r="GI109" s="133">
        <v>-6.5649999999999997E-4</v>
      </c>
      <c r="GJ109" s="133">
        <v>7.4573E-2</v>
      </c>
      <c r="GK109" s="133">
        <v>0.40590999999999999</v>
      </c>
      <c r="GL109" s="133">
        <v>-2.7557999999999999E-2</v>
      </c>
      <c r="GM109" s="133">
        <v>0.31730000000000003</v>
      </c>
      <c r="GN109" s="133">
        <v>0.42437999999999998</v>
      </c>
      <c r="GO109" s="133">
        <v>-8.4748000000000004E-2</v>
      </c>
      <c r="GP109" s="133">
        <v>0.73401000000000005</v>
      </c>
      <c r="GQ109" s="133">
        <v>0.36313000000000001</v>
      </c>
      <c r="GR109" s="133">
        <v>-0.41891</v>
      </c>
      <c r="GS109" s="133">
        <v>-0.3674</v>
      </c>
      <c r="GT109" s="133">
        <v>0.17508000000000001</v>
      </c>
      <c r="GU109" s="133">
        <v>-0.48505999999999999</v>
      </c>
      <c r="GV109" s="133">
        <v>-0.35576000000000002</v>
      </c>
      <c r="GW109" s="133">
        <v>-0.14130000000000001</v>
      </c>
      <c r="GX109" s="133">
        <v>-0.36063000000000001</v>
      </c>
      <c r="GY109" s="133">
        <v>-0.45545000000000002</v>
      </c>
      <c r="GZ109" s="133">
        <v>-0.49778</v>
      </c>
      <c r="HA109" s="133">
        <v>-0.43586999999999998</v>
      </c>
      <c r="HB109" s="133">
        <v>-0.28278999999999999</v>
      </c>
      <c r="HC109" s="133">
        <v>-0.48393000000000003</v>
      </c>
      <c r="HD109" s="133">
        <v>-0.38461000000000001</v>
      </c>
      <c r="HE109" s="133">
        <v>-0.47547</v>
      </c>
      <c r="HF109" s="133">
        <v>-0.49973000000000001</v>
      </c>
      <c r="HG109" s="133">
        <v>-0.19797999999999999</v>
      </c>
      <c r="HH109" s="133">
        <v>0.29082999999999998</v>
      </c>
      <c r="HI109" s="133">
        <v>-0.24234</v>
      </c>
      <c r="HJ109" s="133">
        <v>-0.30602000000000001</v>
      </c>
      <c r="HK109" s="133">
        <v>-0.16198000000000001</v>
      </c>
      <c r="HL109" s="133">
        <v>0.69169999999999998</v>
      </c>
      <c r="HM109" s="133">
        <v>0.73382000000000003</v>
      </c>
      <c r="HN109" s="133">
        <v>-0.42276000000000002</v>
      </c>
      <c r="HO109" s="133">
        <v>0.81064000000000003</v>
      </c>
      <c r="HP109" s="133">
        <v>0.81218000000000001</v>
      </c>
      <c r="HQ109" s="133">
        <v>0.67127000000000003</v>
      </c>
      <c r="HR109" s="133">
        <v>0.58535999999999999</v>
      </c>
      <c r="HS109" s="133">
        <v>0.10800999999999999</v>
      </c>
      <c r="HT109" s="133">
        <v>-0.12955</v>
      </c>
      <c r="HU109" s="133">
        <v>-0.47255000000000003</v>
      </c>
      <c r="HV109" s="133">
        <v>-0.45439000000000002</v>
      </c>
      <c r="HW109" s="133">
        <v>-0.42649999999999999</v>
      </c>
      <c r="HX109" s="133">
        <v>-0.54074999999999995</v>
      </c>
      <c r="HY109" s="133">
        <v>0.15781000000000001</v>
      </c>
      <c r="HZ109" s="133">
        <v>-5.8443000000000002E-2</v>
      </c>
      <c r="IA109" s="133">
        <v>-0.21879000000000001</v>
      </c>
      <c r="IB109" s="133">
        <v>0.19728000000000001</v>
      </c>
      <c r="IC109" s="133">
        <v>6.6798999999999997E-2</v>
      </c>
      <c r="ID109" s="133">
        <v>-0.42466999999999999</v>
      </c>
      <c r="IE109" s="133">
        <v>-0.14462</v>
      </c>
      <c r="IF109" s="133">
        <v>-0.12726999999999999</v>
      </c>
      <c r="IG109" s="133">
        <v>-0.27861000000000002</v>
      </c>
      <c r="IH109" s="133">
        <v>-0.21079999999999999</v>
      </c>
      <c r="II109" s="133">
        <v>-0.223</v>
      </c>
      <c r="IJ109" s="133">
        <v>0.26001999999999997</v>
      </c>
      <c r="IK109" s="133">
        <v>-0.36530000000000001</v>
      </c>
      <c r="IL109" s="133">
        <v>-9.5982999999999999E-2</v>
      </c>
      <c r="IM109" s="133">
        <v>-0.27684999999999998</v>
      </c>
      <c r="IN109" s="133">
        <v>-0.33150000000000002</v>
      </c>
      <c r="IO109" s="133">
        <v>0.75956999999999997</v>
      </c>
      <c r="IP109" s="133">
        <v>0.89214000000000004</v>
      </c>
      <c r="IQ109" s="133">
        <v>0.88041000000000003</v>
      </c>
      <c r="IR109" s="133">
        <v>0.83057999999999998</v>
      </c>
      <c r="IS109" s="133">
        <v>0.68861000000000006</v>
      </c>
      <c r="IT109" s="133">
        <v>-0.30337999999999998</v>
      </c>
      <c r="IU109" s="133">
        <v>-0.33022000000000001</v>
      </c>
      <c r="IV109" s="133">
        <v>0.70679999999999998</v>
      </c>
      <c r="IW109" s="133">
        <v>0.93010999999999999</v>
      </c>
      <c r="IX109" s="133">
        <v>0.89797000000000005</v>
      </c>
      <c r="IY109" s="133">
        <v>0.85</v>
      </c>
      <c r="IZ109" s="133">
        <v>0.56130999999999998</v>
      </c>
      <c r="JA109" s="133">
        <v>-0.39860000000000001</v>
      </c>
      <c r="JB109" s="133">
        <v>-0.39335999999999999</v>
      </c>
      <c r="JC109" s="133">
        <v>0.56081999999999999</v>
      </c>
      <c r="JD109" s="133">
        <v>0.91823999999999995</v>
      </c>
      <c r="JE109" s="133">
        <v>0.76888000000000001</v>
      </c>
      <c r="JF109" s="133">
        <v>0.84540999999999999</v>
      </c>
      <c r="JG109" s="133">
        <v>0.67466999999999999</v>
      </c>
      <c r="JH109" s="133">
        <v>0.63405</v>
      </c>
      <c r="JI109" s="133">
        <v>0.68398000000000003</v>
      </c>
      <c r="JJ109" s="133">
        <v>0.61319000000000001</v>
      </c>
      <c r="JK109" s="133">
        <v>0.60326000000000002</v>
      </c>
      <c r="JL109" s="133">
        <v>0.64449999999999996</v>
      </c>
      <c r="JM109" s="133">
        <v>0.56759000000000004</v>
      </c>
      <c r="JN109" s="133">
        <v>0.65488999999999997</v>
      </c>
      <c r="JO109" s="133">
        <v>0.79505000000000003</v>
      </c>
    </row>
    <row r="110" spans="1:275" ht="15" x14ac:dyDescent="0.25">
      <c r="A110" s="2" t="s">
        <v>38</v>
      </c>
      <c r="B110" s="1" t="s">
        <v>39</v>
      </c>
      <c r="C110" s="3" t="s">
        <v>1328</v>
      </c>
      <c r="D110" s="133">
        <v>0.66090000000000004</v>
      </c>
      <c r="E110" s="133">
        <v>0.42782999999999999</v>
      </c>
      <c r="F110" s="133">
        <v>0.66102000000000005</v>
      </c>
      <c r="G110" s="133">
        <v>0.63139999999999996</v>
      </c>
      <c r="H110" s="133">
        <v>0.93030999999999997</v>
      </c>
      <c r="I110" s="133">
        <v>0.92498000000000002</v>
      </c>
      <c r="J110" s="133">
        <v>0.66019000000000005</v>
      </c>
      <c r="K110" s="133">
        <v>0.66083000000000003</v>
      </c>
      <c r="L110" s="133">
        <v>0.84184000000000003</v>
      </c>
      <c r="M110" s="133">
        <v>0.89846999999999999</v>
      </c>
      <c r="N110" s="133">
        <v>0.90527999999999997</v>
      </c>
      <c r="O110" s="133">
        <v>0.77832999999999997</v>
      </c>
      <c r="P110" s="133">
        <v>0.74768000000000001</v>
      </c>
      <c r="Q110" s="133">
        <v>0.81330000000000002</v>
      </c>
      <c r="R110" s="133">
        <v>0.61950000000000005</v>
      </c>
      <c r="S110" s="133">
        <v>0.68430999999999997</v>
      </c>
      <c r="T110" s="133">
        <v>0.57020000000000004</v>
      </c>
      <c r="U110" s="133">
        <v>0.59475</v>
      </c>
      <c r="V110" s="133">
        <v>0.88665000000000005</v>
      </c>
      <c r="W110" s="133">
        <v>0.66056000000000004</v>
      </c>
      <c r="X110" s="133">
        <v>0.91325000000000001</v>
      </c>
      <c r="Y110" s="133">
        <v>0.91127000000000002</v>
      </c>
      <c r="Z110" s="133">
        <v>0.73560999999999999</v>
      </c>
      <c r="AA110" s="133">
        <v>0.73348999999999998</v>
      </c>
      <c r="AB110" s="133">
        <v>0.76990000000000003</v>
      </c>
      <c r="AC110" s="133">
        <v>0.87838000000000005</v>
      </c>
      <c r="AD110" s="133">
        <v>0.56240999999999997</v>
      </c>
      <c r="AE110" s="133">
        <v>0.89925999999999995</v>
      </c>
      <c r="AF110" s="133">
        <v>0.90763000000000005</v>
      </c>
      <c r="AG110" s="133">
        <v>0.91203000000000001</v>
      </c>
      <c r="AH110" s="133">
        <v>0.89515</v>
      </c>
      <c r="AI110" s="133">
        <v>0.90381999999999996</v>
      </c>
      <c r="AJ110" s="133">
        <v>0.88924999999999998</v>
      </c>
      <c r="AK110" s="133">
        <v>0.75926000000000005</v>
      </c>
      <c r="AL110" s="133">
        <v>0.79386000000000001</v>
      </c>
      <c r="AM110" s="133">
        <v>0.69528999999999996</v>
      </c>
      <c r="AN110" s="133">
        <v>0.56279999999999997</v>
      </c>
      <c r="AO110" s="133">
        <v>0.86682999999999999</v>
      </c>
      <c r="AP110" s="133">
        <v>0.68401000000000001</v>
      </c>
      <c r="AQ110" s="133">
        <v>0.67876000000000003</v>
      </c>
      <c r="AR110" s="133">
        <v>0.55105999999999999</v>
      </c>
      <c r="AS110" s="133">
        <v>0.58069000000000004</v>
      </c>
      <c r="AT110" s="133">
        <v>0.63173000000000001</v>
      </c>
      <c r="AU110" s="133">
        <v>0.68933</v>
      </c>
      <c r="AV110" s="133">
        <v>0.62917999999999996</v>
      </c>
      <c r="AW110" s="133">
        <v>0.60887000000000002</v>
      </c>
      <c r="AX110" s="133">
        <v>0.91700999999999999</v>
      </c>
      <c r="AY110" s="133">
        <v>0.58194000000000001</v>
      </c>
      <c r="AZ110" s="133">
        <v>0.79651000000000005</v>
      </c>
      <c r="BA110" s="133">
        <v>0.56215999999999999</v>
      </c>
      <c r="BB110" s="133">
        <v>0.88022999999999996</v>
      </c>
      <c r="BC110" s="133">
        <v>0.88251999999999997</v>
      </c>
      <c r="BD110" s="133">
        <v>0.60426000000000002</v>
      </c>
      <c r="BE110" s="133">
        <v>0.59670999999999996</v>
      </c>
      <c r="BF110" s="133">
        <v>0.76429999999999998</v>
      </c>
      <c r="BG110" s="133">
        <v>0.76073999999999997</v>
      </c>
      <c r="BH110" s="133">
        <v>0.63063999999999998</v>
      </c>
      <c r="BI110" s="133">
        <v>0.68891000000000002</v>
      </c>
      <c r="BJ110" s="133">
        <v>0.69079999999999997</v>
      </c>
      <c r="BK110" s="133">
        <v>0.76987000000000005</v>
      </c>
      <c r="BL110" s="133">
        <v>0.56854000000000005</v>
      </c>
      <c r="BM110" s="133">
        <v>0.86067000000000005</v>
      </c>
      <c r="BN110" s="133">
        <v>0.85660000000000003</v>
      </c>
      <c r="BO110" s="133">
        <v>0.64412999999999998</v>
      </c>
      <c r="BP110" s="133">
        <v>0.65815999999999997</v>
      </c>
      <c r="BQ110" s="133">
        <v>0.65607000000000004</v>
      </c>
      <c r="BR110" s="133">
        <v>0.90429000000000004</v>
      </c>
      <c r="BS110" s="133">
        <v>0.14763999999999999</v>
      </c>
      <c r="BT110" s="133">
        <v>0.72314999999999996</v>
      </c>
      <c r="BU110" s="133">
        <v>0.86339999999999995</v>
      </c>
      <c r="BV110" s="133">
        <v>0.29187000000000002</v>
      </c>
      <c r="BW110" s="133">
        <v>0.67352999999999996</v>
      </c>
      <c r="BX110" s="133">
        <v>0.69601999999999997</v>
      </c>
      <c r="BY110" s="133">
        <v>0.65795999999999999</v>
      </c>
      <c r="BZ110" s="133">
        <v>0.81245999999999996</v>
      </c>
      <c r="CA110" s="133">
        <v>0.52993000000000001</v>
      </c>
      <c r="CB110" s="133">
        <v>0.90963000000000005</v>
      </c>
      <c r="CC110" s="133">
        <v>0.69696999999999998</v>
      </c>
      <c r="CD110" s="133">
        <v>0.51431000000000004</v>
      </c>
      <c r="CE110" s="133">
        <v>-0.82355</v>
      </c>
      <c r="CF110" s="133">
        <v>-0.76056000000000001</v>
      </c>
      <c r="CG110" s="133">
        <v>-0.75795000000000001</v>
      </c>
      <c r="CH110" s="133">
        <v>-0.72960000000000003</v>
      </c>
      <c r="CI110" s="133">
        <v>-0.66979</v>
      </c>
      <c r="CJ110" s="133">
        <v>-0.73421999999999998</v>
      </c>
      <c r="CK110" s="133">
        <v>-0.56235000000000002</v>
      </c>
      <c r="CL110" s="133">
        <v>-0.78754999999999997</v>
      </c>
      <c r="CM110" s="133">
        <v>7.0767999999999998E-2</v>
      </c>
      <c r="CN110" s="133">
        <v>0.66776999999999997</v>
      </c>
      <c r="CO110" s="133">
        <v>-0.60170999999999997</v>
      </c>
      <c r="CP110" s="133">
        <v>0.63634000000000002</v>
      </c>
      <c r="CQ110" s="133">
        <v>0.70477999999999996</v>
      </c>
      <c r="CR110" s="133">
        <v>0.68949000000000005</v>
      </c>
      <c r="CS110" s="133">
        <v>0.73860999999999999</v>
      </c>
      <c r="CT110" s="133">
        <v>-0.20548</v>
      </c>
      <c r="CU110" s="133">
        <v>-0.50312000000000001</v>
      </c>
      <c r="CV110" s="133">
        <v>-4.0882000000000002E-2</v>
      </c>
      <c r="CW110" s="133">
        <v>-1.1131E-2</v>
      </c>
      <c r="CX110" s="133">
        <v>2.4663999999999998E-2</v>
      </c>
      <c r="CY110" s="133">
        <v>-0.36030000000000001</v>
      </c>
      <c r="CZ110" s="133">
        <v>0.92179999999999995</v>
      </c>
      <c r="DA110" s="133">
        <v>0.65153000000000005</v>
      </c>
      <c r="DB110" s="133">
        <v>0.83040000000000003</v>
      </c>
      <c r="DC110" s="133">
        <v>0.86306000000000005</v>
      </c>
      <c r="DD110" s="133">
        <v>0.74822999999999995</v>
      </c>
      <c r="DE110" s="133">
        <v>1</v>
      </c>
      <c r="DF110" s="133">
        <v>0.39001000000000002</v>
      </c>
      <c r="DG110" s="133">
        <v>0.74334999999999996</v>
      </c>
      <c r="DH110" s="133">
        <v>0.5887</v>
      </c>
      <c r="DI110" s="133">
        <v>0.87234</v>
      </c>
      <c r="DJ110" s="133">
        <v>0.77168999999999999</v>
      </c>
      <c r="DK110" s="133">
        <v>0.74643999999999999</v>
      </c>
      <c r="DL110" s="133">
        <v>0.77944999999999998</v>
      </c>
      <c r="DM110" s="133">
        <v>0.81830999999999998</v>
      </c>
      <c r="DN110" s="133">
        <v>0.49826999999999999</v>
      </c>
      <c r="DO110" s="133">
        <v>0.68545</v>
      </c>
      <c r="DP110" s="133">
        <v>0.85199000000000003</v>
      </c>
      <c r="DQ110" s="133">
        <v>0.76846000000000003</v>
      </c>
      <c r="DR110" s="133">
        <v>0.73124999999999996</v>
      </c>
      <c r="DS110" s="133">
        <v>0.76329000000000002</v>
      </c>
      <c r="DT110" s="133">
        <v>0.89549999999999996</v>
      </c>
      <c r="DU110" s="133">
        <v>0.88261000000000001</v>
      </c>
      <c r="DV110" s="133">
        <v>0.69503000000000004</v>
      </c>
      <c r="DW110" s="133">
        <v>0.80059999999999998</v>
      </c>
      <c r="DX110" s="133">
        <v>0.70201999999999998</v>
      </c>
      <c r="DY110" s="133">
        <v>0.65169999999999995</v>
      </c>
      <c r="DZ110" s="133">
        <v>0.78754999999999997</v>
      </c>
      <c r="EA110" s="133">
        <v>0.74741000000000002</v>
      </c>
      <c r="EB110" s="133">
        <v>0.67805000000000004</v>
      </c>
      <c r="EC110" s="133">
        <v>0.84321999999999997</v>
      </c>
      <c r="ED110" s="133">
        <v>0.73575999999999997</v>
      </c>
      <c r="EE110" s="133">
        <v>0.69042000000000003</v>
      </c>
      <c r="EF110" s="133">
        <v>0.64193999999999996</v>
      </c>
      <c r="EG110" s="133">
        <v>-0.74300999999999995</v>
      </c>
      <c r="EH110" s="133">
        <v>-0.67269999999999996</v>
      </c>
      <c r="EI110" s="133">
        <v>-0.66686999999999996</v>
      </c>
      <c r="EJ110" s="133">
        <v>-0.79437999999999998</v>
      </c>
      <c r="EK110" s="133">
        <v>0.18132999999999999</v>
      </c>
      <c r="EL110" s="133">
        <v>-0.63236999999999999</v>
      </c>
      <c r="EM110" s="133">
        <v>-0.61519000000000001</v>
      </c>
      <c r="EN110" s="133">
        <v>-0.73116000000000003</v>
      </c>
      <c r="EO110" s="133">
        <v>-0.62812000000000001</v>
      </c>
      <c r="EP110" s="133">
        <v>0.64688000000000001</v>
      </c>
      <c r="EQ110" s="133">
        <v>0.77571999999999997</v>
      </c>
      <c r="ER110" s="133">
        <v>-0.62043999999999999</v>
      </c>
      <c r="ES110" s="133">
        <v>0.24373</v>
      </c>
      <c r="ET110" s="133">
        <v>4.7968999999999998E-2</v>
      </c>
      <c r="EU110" s="133">
        <v>-2.3827999999999998E-2</v>
      </c>
      <c r="EV110" s="133">
        <v>0.40743000000000001</v>
      </c>
      <c r="EW110" s="133">
        <v>0.61953000000000003</v>
      </c>
      <c r="EX110" s="133">
        <v>0.53598999999999997</v>
      </c>
      <c r="EY110" s="133">
        <v>0.52800999999999998</v>
      </c>
      <c r="EZ110" s="133">
        <v>0.69176000000000004</v>
      </c>
      <c r="FA110" s="133">
        <v>0.90878999999999999</v>
      </c>
      <c r="FB110" s="133">
        <v>0.56342999999999999</v>
      </c>
      <c r="FC110" s="133">
        <v>0.56064000000000003</v>
      </c>
      <c r="FD110" s="133">
        <v>0.5444</v>
      </c>
      <c r="FE110" s="133">
        <v>0.54185000000000005</v>
      </c>
      <c r="FF110" s="133">
        <v>0.54774999999999996</v>
      </c>
      <c r="FG110" s="133">
        <v>-0.42226000000000002</v>
      </c>
      <c r="FH110" s="133">
        <v>0.86263999999999996</v>
      </c>
      <c r="FI110" s="133">
        <v>-0.22184000000000001</v>
      </c>
      <c r="FJ110" s="133">
        <v>0.56745999999999996</v>
      </c>
      <c r="FK110" s="133">
        <v>-0.22575999999999999</v>
      </c>
      <c r="FL110" s="133">
        <v>0.55752999999999997</v>
      </c>
      <c r="FM110" s="133">
        <v>-0.10306</v>
      </c>
      <c r="FN110" s="133">
        <v>-0.73545000000000005</v>
      </c>
      <c r="FO110" s="133">
        <v>0.49902999999999997</v>
      </c>
      <c r="FP110" s="133">
        <v>-0.68315999999999999</v>
      </c>
      <c r="FQ110" s="133">
        <v>-0.76183999999999996</v>
      </c>
      <c r="FR110" s="133">
        <v>-0.57920000000000005</v>
      </c>
      <c r="FS110" s="133">
        <v>-0.26811000000000001</v>
      </c>
      <c r="FT110" s="133">
        <v>0.85977999999999999</v>
      </c>
      <c r="FU110" s="133">
        <v>-0.59214999999999995</v>
      </c>
      <c r="FV110" s="133">
        <v>-0.60843000000000003</v>
      </c>
      <c r="FW110" s="133">
        <v>-0.65937000000000001</v>
      </c>
      <c r="FX110" s="133">
        <v>-0.68439000000000005</v>
      </c>
      <c r="FY110" s="133">
        <v>-0.36338999999999999</v>
      </c>
      <c r="FZ110" s="133">
        <v>-0.73143000000000002</v>
      </c>
      <c r="GA110" s="133">
        <v>-0.66193000000000002</v>
      </c>
      <c r="GB110" s="133">
        <v>-0.59060999999999997</v>
      </c>
      <c r="GC110" s="133">
        <v>-0.65183000000000002</v>
      </c>
      <c r="GD110" s="133">
        <v>-0.12908</v>
      </c>
      <c r="GE110" s="133">
        <v>0.35020000000000001</v>
      </c>
      <c r="GF110" s="133">
        <v>0.10299999999999999</v>
      </c>
      <c r="GG110" s="133">
        <v>-0.52468000000000004</v>
      </c>
      <c r="GH110" s="133">
        <v>-0.4194</v>
      </c>
      <c r="GI110" s="133">
        <v>-0.48437999999999998</v>
      </c>
      <c r="GJ110" s="133">
        <v>-0.12475</v>
      </c>
      <c r="GK110" s="133">
        <v>0.58214999999999995</v>
      </c>
      <c r="GL110" s="133">
        <v>-0.52273999999999998</v>
      </c>
      <c r="GM110" s="133">
        <v>2.8840999999999999E-2</v>
      </c>
      <c r="GN110" s="133">
        <v>0.58335000000000004</v>
      </c>
      <c r="GO110" s="133">
        <v>-0.53744999999999998</v>
      </c>
      <c r="GP110" s="133">
        <v>0.47822999999999999</v>
      </c>
      <c r="GQ110" s="133">
        <v>0.61797999999999997</v>
      </c>
      <c r="GR110" s="133">
        <v>-0.71050999999999997</v>
      </c>
      <c r="GS110" s="133">
        <v>-0.67584999999999995</v>
      </c>
      <c r="GT110" s="133">
        <v>0.54551000000000005</v>
      </c>
      <c r="GU110" s="133">
        <v>-0.70774000000000004</v>
      </c>
      <c r="GV110" s="133">
        <v>-0.64670000000000005</v>
      </c>
      <c r="GW110" s="133">
        <v>-2.2261E-2</v>
      </c>
      <c r="GX110" s="133">
        <v>-0.47933999999999999</v>
      </c>
      <c r="GY110" s="133">
        <v>-0.51207000000000003</v>
      </c>
      <c r="GZ110" s="133">
        <v>-0.73597999999999997</v>
      </c>
      <c r="HA110" s="133">
        <v>-0.73726999999999998</v>
      </c>
      <c r="HB110" s="133">
        <v>-0.60462000000000005</v>
      </c>
      <c r="HC110" s="133">
        <v>-0.70753999999999995</v>
      </c>
      <c r="HD110" s="133">
        <v>-0.62809000000000004</v>
      </c>
      <c r="HE110" s="133">
        <v>-0.58513999999999999</v>
      </c>
      <c r="HF110" s="133">
        <v>-0.51305999999999996</v>
      </c>
      <c r="HG110" s="133">
        <v>0.10673000000000001</v>
      </c>
      <c r="HH110" s="133">
        <v>0.53274999999999995</v>
      </c>
      <c r="HI110" s="133">
        <v>-0.38850000000000001</v>
      </c>
      <c r="HJ110" s="133">
        <v>-0.56257999999999997</v>
      </c>
      <c r="HK110" s="133">
        <v>-0.18504000000000001</v>
      </c>
      <c r="HL110" s="133">
        <v>0.78813</v>
      </c>
      <c r="HM110" s="133">
        <v>0.72099999999999997</v>
      </c>
      <c r="HN110" s="133">
        <v>-0.60941000000000001</v>
      </c>
      <c r="HO110" s="133">
        <v>0.65737999999999996</v>
      </c>
      <c r="HP110" s="133">
        <v>0.62456</v>
      </c>
      <c r="HQ110" s="133">
        <v>0.41566999999999998</v>
      </c>
      <c r="HR110" s="133">
        <v>0.42898999999999998</v>
      </c>
      <c r="HS110" s="133">
        <v>-0.14198</v>
      </c>
      <c r="HT110" s="133">
        <v>-0.52410999999999996</v>
      </c>
      <c r="HU110" s="133">
        <v>-0.34965000000000002</v>
      </c>
      <c r="HV110" s="133">
        <v>-0.69189000000000001</v>
      </c>
      <c r="HW110" s="133">
        <v>-0.68833</v>
      </c>
      <c r="HX110" s="133">
        <v>-0.77515000000000001</v>
      </c>
      <c r="HY110" s="133">
        <v>-0.11316</v>
      </c>
      <c r="HZ110" s="133">
        <v>-0.19844000000000001</v>
      </c>
      <c r="IA110" s="133">
        <v>-0.26507999999999998</v>
      </c>
      <c r="IB110" s="133">
        <v>0.20935000000000001</v>
      </c>
      <c r="IC110" s="133">
        <v>-0.18478</v>
      </c>
      <c r="ID110" s="133">
        <v>-0.61577999999999999</v>
      </c>
      <c r="IE110" s="133">
        <v>-0.28658</v>
      </c>
      <c r="IF110" s="133">
        <v>-0.35332000000000002</v>
      </c>
      <c r="IG110" s="133">
        <v>-0.39245000000000002</v>
      </c>
      <c r="IH110" s="133">
        <v>-0.47692000000000001</v>
      </c>
      <c r="II110" s="133">
        <v>-0.51370000000000005</v>
      </c>
      <c r="IJ110" s="133">
        <v>-0.15051999999999999</v>
      </c>
      <c r="IK110" s="133">
        <v>-0.70923999999999998</v>
      </c>
      <c r="IL110" s="133">
        <v>-0.52998999999999996</v>
      </c>
      <c r="IM110" s="133">
        <v>-1.7203E-2</v>
      </c>
      <c r="IN110" s="133">
        <v>2.5215999999999999E-2</v>
      </c>
      <c r="IO110" s="133">
        <v>0.42320000000000002</v>
      </c>
      <c r="IP110" s="133">
        <v>0.74785999999999997</v>
      </c>
      <c r="IQ110" s="133">
        <v>0.57635999999999998</v>
      </c>
      <c r="IR110" s="133">
        <v>0.78078999999999998</v>
      </c>
      <c r="IS110" s="133">
        <v>0.67044000000000004</v>
      </c>
      <c r="IT110" s="133">
        <v>-7.6511999999999997E-2</v>
      </c>
      <c r="IU110" s="133">
        <v>-2.3574000000000001E-2</v>
      </c>
      <c r="IV110" s="133">
        <v>0.36987999999999999</v>
      </c>
      <c r="IW110" s="133">
        <v>0.68761000000000005</v>
      </c>
      <c r="IX110" s="133">
        <v>0.58264000000000005</v>
      </c>
      <c r="IY110" s="133">
        <v>0.77442</v>
      </c>
      <c r="IZ110" s="133">
        <v>0.80569000000000002</v>
      </c>
      <c r="JA110" s="133">
        <v>-7.5482999999999995E-2</v>
      </c>
      <c r="JB110" s="133">
        <v>9.2507000000000006E-3</v>
      </c>
      <c r="JC110" s="133">
        <v>0.15859000000000001</v>
      </c>
      <c r="JD110" s="133">
        <v>0.68496999999999997</v>
      </c>
      <c r="JE110" s="133">
        <v>0.39011000000000001</v>
      </c>
      <c r="JF110" s="133">
        <v>0.63385000000000002</v>
      </c>
      <c r="JG110" s="133">
        <v>0.65671000000000002</v>
      </c>
      <c r="JH110" s="133">
        <v>0.92786000000000002</v>
      </c>
      <c r="JI110" s="133">
        <v>0.93733</v>
      </c>
      <c r="JJ110" s="133">
        <v>0.91769999999999996</v>
      </c>
      <c r="JK110" s="133">
        <v>0.90610999999999997</v>
      </c>
      <c r="JL110" s="133">
        <v>0.93981000000000003</v>
      </c>
      <c r="JM110" s="133">
        <v>0.91356999999999999</v>
      </c>
      <c r="JN110" s="133">
        <v>0.92691999999999997</v>
      </c>
      <c r="JO110" s="133">
        <v>0.93830000000000002</v>
      </c>
    </row>
    <row r="111" spans="1:275" ht="15" x14ac:dyDescent="0.25">
      <c r="A111" s="2" t="s">
        <v>44</v>
      </c>
      <c r="B111" s="1" t="s">
        <v>45</v>
      </c>
      <c r="C111" s="3" t="s">
        <v>1371</v>
      </c>
      <c r="D111" s="133">
        <v>0.15021999999999999</v>
      </c>
      <c r="E111" s="133">
        <v>0.26968999999999999</v>
      </c>
      <c r="F111" s="133">
        <v>0.54364000000000001</v>
      </c>
      <c r="G111" s="133">
        <v>0.55971000000000004</v>
      </c>
      <c r="H111" s="133">
        <v>0.27842</v>
      </c>
      <c r="I111" s="133">
        <v>0.33622000000000002</v>
      </c>
      <c r="J111" s="133">
        <v>0.57681000000000004</v>
      </c>
      <c r="K111" s="133">
        <v>0.60490999999999995</v>
      </c>
      <c r="L111" s="133">
        <v>0.34400999999999998</v>
      </c>
      <c r="M111" s="133">
        <v>0.21764</v>
      </c>
      <c r="N111" s="133">
        <v>0.28158</v>
      </c>
      <c r="O111" s="133">
        <v>0.36509000000000003</v>
      </c>
      <c r="P111" s="133">
        <v>0.35338000000000003</v>
      </c>
      <c r="Q111" s="133">
        <v>0.13877999999999999</v>
      </c>
      <c r="R111" s="133">
        <v>0.45749000000000001</v>
      </c>
      <c r="S111" s="133">
        <v>0.48596</v>
      </c>
      <c r="T111" s="133">
        <v>0.55549000000000004</v>
      </c>
      <c r="U111" s="133">
        <v>0.51251999999999998</v>
      </c>
      <c r="V111" s="133">
        <v>0.23055</v>
      </c>
      <c r="W111" s="133">
        <v>0.53969999999999996</v>
      </c>
      <c r="X111" s="133">
        <v>0.24235000000000001</v>
      </c>
      <c r="Y111" s="133">
        <v>0.30364999999999998</v>
      </c>
      <c r="Z111" s="133">
        <v>0.44494</v>
      </c>
      <c r="AA111" s="133">
        <v>0.49540000000000001</v>
      </c>
      <c r="AB111" s="133">
        <v>0.30875999999999998</v>
      </c>
      <c r="AC111" s="133">
        <v>0.34154000000000001</v>
      </c>
      <c r="AD111" s="133">
        <v>0.48969000000000001</v>
      </c>
      <c r="AE111" s="133">
        <v>0.21093000000000001</v>
      </c>
      <c r="AF111" s="133">
        <v>0.25663000000000002</v>
      </c>
      <c r="AG111" s="133">
        <v>0.29346</v>
      </c>
      <c r="AH111" s="133">
        <v>0.31069000000000002</v>
      </c>
      <c r="AI111" s="133">
        <v>0.29949999999999999</v>
      </c>
      <c r="AJ111" s="133">
        <v>0.3322</v>
      </c>
      <c r="AK111" s="133">
        <v>0.40964</v>
      </c>
      <c r="AL111" s="133">
        <v>0.33879999999999999</v>
      </c>
      <c r="AM111" s="133">
        <v>0.57596000000000003</v>
      </c>
      <c r="AN111" s="133">
        <v>0.41050999999999999</v>
      </c>
      <c r="AO111" s="133">
        <v>0.40917999999999999</v>
      </c>
      <c r="AP111" s="133">
        <v>0.53071999999999997</v>
      </c>
      <c r="AQ111" s="133">
        <v>0.40819</v>
      </c>
      <c r="AR111" s="133">
        <v>0.44936999999999999</v>
      </c>
      <c r="AS111" s="133">
        <v>0.52578000000000003</v>
      </c>
      <c r="AT111" s="133">
        <v>0.38725999999999999</v>
      </c>
      <c r="AU111" s="133">
        <v>0.29220000000000002</v>
      </c>
      <c r="AV111" s="133">
        <v>0.54120000000000001</v>
      </c>
      <c r="AW111" s="133">
        <v>0.4859</v>
      </c>
      <c r="AX111" s="133">
        <v>0.33955000000000002</v>
      </c>
      <c r="AY111" s="133">
        <v>0.57355999999999996</v>
      </c>
      <c r="AZ111" s="133">
        <v>0.45749000000000001</v>
      </c>
      <c r="BA111" s="133">
        <v>0.55500000000000005</v>
      </c>
      <c r="BB111" s="133">
        <v>0.26150000000000001</v>
      </c>
      <c r="BC111" s="133">
        <v>0.40462999999999999</v>
      </c>
      <c r="BD111" s="133">
        <v>0.58474999999999999</v>
      </c>
      <c r="BE111" s="133">
        <v>0.57808000000000004</v>
      </c>
      <c r="BF111" s="133">
        <v>0.33030999999999999</v>
      </c>
      <c r="BG111" s="133">
        <v>0.32368000000000002</v>
      </c>
      <c r="BH111" s="133">
        <v>0.56984000000000001</v>
      </c>
      <c r="BI111" s="133">
        <v>0.57291999999999998</v>
      </c>
      <c r="BJ111" s="133">
        <v>0.37952999999999998</v>
      </c>
      <c r="BK111" s="133">
        <v>0.35565999999999998</v>
      </c>
      <c r="BL111" s="133">
        <v>0.53891</v>
      </c>
      <c r="BM111" s="133">
        <v>0.41924</v>
      </c>
      <c r="BN111" s="133">
        <v>0.40790999999999999</v>
      </c>
      <c r="BO111" s="133">
        <v>0.42149999999999999</v>
      </c>
      <c r="BP111" s="133">
        <v>0.38380999999999998</v>
      </c>
      <c r="BQ111" s="133">
        <v>0.13099</v>
      </c>
      <c r="BR111" s="133">
        <v>0.28427999999999998</v>
      </c>
      <c r="BS111" s="133">
        <v>-0.49601000000000001</v>
      </c>
      <c r="BT111" s="133">
        <v>0.17086999999999999</v>
      </c>
      <c r="BU111" s="133">
        <v>0.36620999999999998</v>
      </c>
      <c r="BV111" s="133">
        <v>0.25723000000000001</v>
      </c>
      <c r="BW111" s="133">
        <v>0.21665999999999999</v>
      </c>
      <c r="BX111" s="133">
        <v>0.40215000000000001</v>
      </c>
      <c r="BY111" s="133">
        <v>0.42310999999999999</v>
      </c>
      <c r="BZ111" s="133">
        <v>0.25072</v>
      </c>
      <c r="CA111" s="133">
        <v>0.34989999999999999</v>
      </c>
      <c r="CB111" s="133">
        <v>0.27843000000000001</v>
      </c>
      <c r="CC111" s="133">
        <v>0.40064</v>
      </c>
      <c r="CD111" s="133">
        <v>0.39333000000000001</v>
      </c>
      <c r="CE111" s="133">
        <v>-0.15504000000000001</v>
      </c>
      <c r="CF111" s="133">
        <v>-0.24401999999999999</v>
      </c>
      <c r="CG111" s="133">
        <v>-0.28828999999999999</v>
      </c>
      <c r="CH111" s="133">
        <v>-0.13478000000000001</v>
      </c>
      <c r="CI111" s="133">
        <v>-0.21536</v>
      </c>
      <c r="CJ111" s="133">
        <v>-0.18964</v>
      </c>
      <c r="CK111" s="133">
        <v>-0.21229999999999999</v>
      </c>
      <c r="CL111" s="133">
        <v>-0.13572999999999999</v>
      </c>
      <c r="CM111" s="133">
        <v>0.18923999999999999</v>
      </c>
      <c r="CN111" s="133">
        <v>0.51834999999999998</v>
      </c>
      <c r="CO111" s="133">
        <v>-0.27579999999999999</v>
      </c>
      <c r="CP111" s="133">
        <v>0.28498000000000001</v>
      </c>
      <c r="CQ111" s="133">
        <v>0.55503999999999998</v>
      </c>
      <c r="CR111" s="133">
        <v>0.32918999999999998</v>
      </c>
      <c r="CS111" s="133">
        <v>0.45760000000000001</v>
      </c>
      <c r="CT111" s="133">
        <v>-0.31533</v>
      </c>
      <c r="CU111" s="133">
        <v>-0.30095</v>
      </c>
      <c r="CV111" s="133">
        <v>0.11577999999999999</v>
      </c>
      <c r="CW111" s="133">
        <v>0.12512000000000001</v>
      </c>
      <c r="CX111" s="133">
        <v>-1.2801999999999999E-2</v>
      </c>
      <c r="CY111" s="133">
        <v>-1.968E-2</v>
      </c>
      <c r="CZ111" s="133">
        <v>0.19081999999999999</v>
      </c>
      <c r="DA111" s="133">
        <v>0.11249000000000001</v>
      </c>
      <c r="DB111" s="133">
        <v>6.9887000000000005E-2</v>
      </c>
      <c r="DC111" s="133">
        <v>0.28906999999999999</v>
      </c>
      <c r="DD111" s="133">
        <v>0.44594</v>
      </c>
      <c r="DE111" s="133">
        <v>0.39001000000000002</v>
      </c>
      <c r="DF111" s="133">
        <v>1</v>
      </c>
      <c r="DG111" s="133">
        <v>0.48580000000000001</v>
      </c>
      <c r="DH111" s="133">
        <v>0.56184999999999996</v>
      </c>
      <c r="DI111" s="133">
        <v>0.27328000000000002</v>
      </c>
      <c r="DJ111" s="133">
        <v>0.42604999999999998</v>
      </c>
      <c r="DK111" s="133">
        <v>0.39011000000000001</v>
      </c>
      <c r="DL111" s="133">
        <v>0.30023</v>
      </c>
      <c r="DM111" s="133">
        <v>0.28977000000000003</v>
      </c>
      <c r="DN111" s="133">
        <v>0.33077000000000001</v>
      </c>
      <c r="DO111" s="133">
        <v>0.24368000000000001</v>
      </c>
      <c r="DP111" s="133">
        <v>0.25013000000000002</v>
      </c>
      <c r="DQ111" s="133">
        <v>0.41513</v>
      </c>
      <c r="DR111" s="133">
        <v>0.33801999999999999</v>
      </c>
      <c r="DS111" s="133">
        <v>0.28892000000000001</v>
      </c>
      <c r="DT111" s="133">
        <v>0.32834000000000002</v>
      </c>
      <c r="DU111" s="133">
        <v>0.27973999999999999</v>
      </c>
      <c r="DV111" s="133">
        <v>0.28204000000000001</v>
      </c>
      <c r="DW111" s="133">
        <v>0.34288999999999997</v>
      </c>
      <c r="DX111" s="133">
        <v>0.36692000000000002</v>
      </c>
      <c r="DY111" s="133">
        <v>0.33577000000000001</v>
      </c>
      <c r="DZ111" s="133">
        <v>0.40684999999999999</v>
      </c>
      <c r="EA111" s="133">
        <v>0.32200000000000001</v>
      </c>
      <c r="EB111" s="133">
        <v>0.41821000000000003</v>
      </c>
      <c r="EC111" s="133">
        <v>0.30453000000000002</v>
      </c>
      <c r="ED111" s="133">
        <v>0.23118</v>
      </c>
      <c r="EE111" s="133">
        <v>0.30691000000000002</v>
      </c>
      <c r="EF111" s="133">
        <v>0.43686000000000003</v>
      </c>
      <c r="EG111" s="133">
        <v>-0.35787999999999998</v>
      </c>
      <c r="EH111" s="133">
        <v>-0.44152999999999998</v>
      </c>
      <c r="EI111" s="133">
        <v>-0.43035000000000001</v>
      </c>
      <c r="EJ111" s="133">
        <v>-0.16324</v>
      </c>
      <c r="EK111" s="133">
        <v>0.39254</v>
      </c>
      <c r="EL111" s="133">
        <v>-0.32728000000000002</v>
      </c>
      <c r="EM111" s="133">
        <v>-0.30484</v>
      </c>
      <c r="EN111" s="133">
        <v>-0.16250000000000001</v>
      </c>
      <c r="EO111" s="133">
        <v>-4.0584000000000002E-2</v>
      </c>
      <c r="EP111" s="133">
        <v>0.41136</v>
      </c>
      <c r="EQ111" s="133">
        <v>0.39279999999999998</v>
      </c>
      <c r="ER111" s="133">
        <v>-0.30712</v>
      </c>
      <c r="ES111" s="133">
        <v>0.30997000000000002</v>
      </c>
      <c r="ET111" s="133">
        <v>0.15653</v>
      </c>
      <c r="EU111" s="133">
        <v>0.23680000000000001</v>
      </c>
      <c r="EV111" s="133">
        <v>0.41759000000000002</v>
      </c>
      <c r="EW111" s="133">
        <v>0.1386</v>
      </c>
      <c r="EX111" s="133">
        <v>0.30449999999999999</v>
      </c>
      <c r="EY111" s="133">
        <v>0.34332000000000001</v>
      </c>
      <c r="EZ111" s="133">
        <v>0.11787</v>
      </c>
      <c r="FA111" s="133">
        <v>0.16635</v>
      </c>
      <c r="FB111" s="133">
        <v>0.25119000000000002</v>
      </c>
      <c r="FC111" s="133">
        <v>0.28449999999999998</v>
      </c>
      <c r="FD111" s="133">
        <v>0.34632000000000002</v>
      </c>
      <c r="FE111" s="133">
        <v>0.38368000000000002</v>
      </c>
      <c r="FF111" s="133">
        <v>0.41898000000000002</v>
      </c>
      <c r="FG111" s="133">
        <v>-4.1300000000000003E-2</v>
      </c>
      <c r="FH111" s="133">
        <v>0.30126999999999998</v>
      </c>
      <c r="FI111" s="133">
        <v>0.21468000000000001</v>
      </c>
      <c r="FJ111" s="133">
        <v>0.40377999999999997</v>
      </c>
      <c r="FK111" s="133">
        <v>0.11133999999999999</v>
      </c>
      <c r="FL111" s="133">
        <v>0.33544000000000002</v>
      </c>
      <c r="FM111" s="133">
        <v>3.2049000000000001E-2</v>
      </c>
      <c r="FN111" s="133">
        <v>-0.15828</v>
      </c>
      <c r="FO111" s="133">
        <v>0.10711</v>
      </c>
      <c r="FP111" s="133">
        <v>-0.54988999999999999</v>
      </c>
      <c r="FQ111" s="133">
        <v>-0.29153000000000001</v>
      </c>
      <c r="FR111" s="133">
        <v>-2.7185000000000001E-2</v>
      </c>
      <c r="FS111" s="133">
        <v>-0.29988999999999999</v>
      </c>
      <c r="FT111" s="133">
        <v>0.24695</v>
      </c>
      <c r="FU111" s="133">
        <v>-0.50414999999999999</v>
      </c>
      <c r="FV111" s="133">
        <v>-0.55484999999999995</v>
      </c>
      <c r="FW111" s="133">
        <v>-0.48163</v>
      </c>
      <c r="FX111" s="133">
        <v>-0.21951000000000001</v>
      </c>
      <c r="FY111" s="133">
        <v>0.12044000000000001</v>
      </c>
      <c r="FZ111" s="133">
        <v>-0.22309000000000001</v>
      </c>
      <c r="GA111" s="133">
        <v>-0.29930000000000001</v>
      </c>
      <c r="GB111" s="133">
        <v>-0.42710999999999999</v>
      </c>
      <c r="GC111" s="133">
        <v>-0.38283</v>
      </c>
      <c r="GD111" s="133">
        <v>6.2859999999999999E-2</v>
      </c>
      <c r="GE111" s="133">
        <v>-0.16424</v>
      </c>
      <c r="GF111" s="133">
        <v>-0.43023</v>
      </c>
      <c r="GG111" s="133">
        <v>-0.44533</v>
      </c>
      <c r="GH111" s="133">
        <v>-0.23288</v>
      </c>
      <c r="GI111" s="133">
        <v>8.8791999999999996E-2</v>
      </c>
      <c r="GJ111" s="133">
        <v>5.8130000000000001E-2</v>
      </c>
      <c r="GK111" s="133">
        <v>9.8937999999999998E-2</v>
      </c>
      <c r="GL111" s="133">
        <v>7.7854999999999994E-2</v>
      </c>
      <c r="GM111" s="133">
        <v>0.10127</v>
      </c>
      <c r="GN111" s="133">
        <v>0.16597999999999999</v>
      </c>
      <c r="GO111" s="133">
        <v>0.12129</v>
      </c>
      <c r="GP111" s="133">
        <v>0.28059000000000001</v>
      </c>
      <c r="GQ111" s="133">
        <v>0.21068999999999999</v>
      </c>
      <c r="GR111" s="133">
        <v>-0.14555000000000001</v>
      </c>
      <c r="GS111" s="133">
        <v>-8.0838999999999994E-2</v>
      </c>
      <c r="GT111" s="133">
        <v>7.0946999999999996E-2</v>
      </c>
      <c r="GU111" s="133">
        <v>-0.28931000000000001</v>
      </c>
      <c r="GV111" s="133">
        <v>-0.14437</v>
      </c>
      <c r="GW111" s="133">
        <v>-0.23169000000000001</v>
      </c>
      <c r="GX111" s="133">
        <v>-0.35726999999999998</v>
      </c>
      <c r="GY111" s="133">
        <v>-0.46403</v>
      </c>
      <c r="GZ111" s="133">
        <v>-0.27139000000000002</v>
      </c>
      <c r="HA111" s="133">
        <v>-0.22781000000000001</v>
      </c>
      <c r="HB111" s="133">
        <v>-0.12967000000000001</v>
      </c>
      <c r="HC111" s="133">
        <v>-0.30531999999999998</v>
      </c>
      <c r="HD111" s="133">
        <v>-0.27228000000000002</v>
      </c>
      <c r="HE111" s="133">
        <v>-0.45266000000000001</v>
      </c>
      <c r="HF111" s="133">
        <v>-0.30363000000000001</v>
      </c>
      <c r="HG111" s="133">
        <v>-0.25047000000000003</v>
      </c>
      <c r="HH111" s="133">
        <v>0.12342</v>
      </c>
      <c r="HI111" s="133">
        <v>-0.10513</v>
      </c>
      <c r="HJ111" s="133">
        <v>-0.13916000000000001</v>
      </c>
      <c r="HK111" s="133">
        <v>-5.5444E-2</v>
      </c>
      <c r="HL111" s="133">
        <v>0.17144999999999999</v>
      </c>
      <c r="HM111" s="133">
        <v>0.38534000000000002</v>
      </c>
      <c r="HN111" s="133">
        <v>-0.27515000000000001</v>
      </c>
      <c r="HO111" s="133">
        <v>0.35783999999999999</v>
      </c>
      <c r="HP111" s="133">
        <v>0.38289000000000001</v>
      </c>
      <c r="HQ111" s="133">
        <v>0.22461</v>
      </c>
      <c r="HR111" s="133">
        <v>0.33212999999999998</v>
      </c>
      <c r="HS111" s="133">
        <v>0.30153999999999997</v>
      </c>
      <c r="HT111" s="133">
        <v>0.14762</v>
      </c>
      <c r="HU111" s="133">
        <v>-0.45829999999999999</v>
      </c>
      <c r="HV111" s="133">
        <v>-0.27917999999999998</v>
      </c>
      <c r="HW111" s="133">
        <v>-0.24213999999999999</v>
      </c>
      <c r="HX111" s="133">
        <v>-0.21235999999999999</v>
      </c>
      <c r="HY111" s="133">
        <v>-0.21471999999999999</v>
      </c>
      <c r="HZ111" s="133">
        <v>-0.36803000000000002</v>
      </c>
      <c r="IA111" s="133">
        <v>-0.57013000000000003</v>
      </c>
      <c r="IB111" s="133">
        <v>-0.23835000000000001</v>
      </c>
      <c r="IC111" s="133">
        <v>-8.6748000000000006E-2</v>
      </c>
      <c r="ID111" s="133">
        <v>-0.25483</v>
      </c>
      <c r="IE111" s="133">
        <v>3.0945E-2</v>
      </c>
      <c r="IF111" s="133">
        <v>-8.0765000000000003E-2</v>
      </c>
      <c r="IG111" s="133">
        <v>-0.23327000000000001</v>
      </c>
      <c r="IH111" s="133">
        <v>4.4984999999999997E-2</v>
      </c>
      <c r="II111" s="133">
        <v>-3.3750000000000002E-2</v>
      </c>
      <c r="IJ111" s="133">
        <v>0.36379</v>
      </c>
      <c r="IK111" s="133">
        <v>-0.14604</v>
      </c>
      <c r="IL111" s="133">
        <v>4.8835000000000003E-2</v>
      </c>
      <c r="IM111" s="133">
        <v>6.4158000000000001E-3</v>
      </c>
      <c r="IN111" s="133">
        <v>-4.4984999999999997E-2</v>
      </c>
      <c r="IO111" s="133">
        <v>0.52353000000000005</v>
      </c>
      <c r="IP111" s="133">
        <v>0.54178000000000004</v>
      </c>
      <c r="IQ111" s="133">
        <v>0.54354999999999998</v>
      </c>
      <c r="IR111" s="133">
        <v>0.46340999999999999</v>
      </c>
      <c r="IS111" s="133">
        <v>0.55381999999999998</v>
      </c>
      <c r="IT111" s="133">
        <v>-1.213E-2</v>
      </c>
      <c r="IU111" s="133">
        <v>3.9359999999999999E-2</v>
      </c>
      <c r="IV111" s="133">
        <v>0.51998</v>
      </c>
      <c r="IW111" s="133">
        <v>0.55439000000000005</v>
      </c>
      <c r="IX111" s="133">
        <v>0.50241999999999998</v>
      </c>
      <c r="IY111" s="133">
        <v>0.46555000000000002</v>
      </c>
      <c r="IZ111" s="133">
        <v>0.39099</v>
      </c>
      <c r="JA111" s="133">
        <v>-9.9639000000000005E-2</v>
      </c>
      <c r="JB111" s="133">
        <v>-6.7485000000000003E-2</v>
      </c>
      <c r="JC111" s="133">
        <v>0.46312999999999999</v>
      </c>
      <c r="JD111" s="133">
        <v>0.55776000000000003</v>
      </c>
      <c r="JE111" s="133">
        <v>0.45878999999999998</v>
      </c>
      <c r="JF111" s="133">
        <v>0.50455000000000005</v>
      </c>
      <c r="JG111" s="133">
        <v>0.34366000000000002</v>
      </c>
      <c r="JH111" s="133">
        <v>0.24449000000000001</v>
      </c>
      <c r="JI111" s="133">
        <v>0.30148000000000003</v>
      </c>
      <c r="JJ111" s="133">
        <v>0.28010000000000002</v>
      </c>
      <c r="JK111" s="133">
        <v>0.31713000000000002</v>
      </c>
      <c r="JL111" s="133">
        <v>0.21833</v>
      </c>
      <c r="JM111" s="133">
        <v>0.26094000000000001</v>
      </c>
      <c r="JN111" s="133">
        <v>0.16896</v>
      </c>
      <c r="JO111" s="133">
        <v>0.36098999999999998</v>
      </c>
    </row>
    <row r="112" spans="1:275" ht="15" x14ac:dyDescent="0.25">
      <c r="A112" s="2" t="s">
        <v>42</v>
      </c>
      <c r="B112" s="1" t="s">
        <v>43</v>
      </c>
      <c r="C112" s="3" t="s">
        <v>1328</v>
      </c>
      <c r="D112" s="133">
        <v>0.56062000000000001</v>
      </c>
      <c r="E112" s="133">
        <v>0.35275000000000001</v>
      </c>
      <c r="F112" s="133">
        <v>0.66701999999999995</v>
      </c>
      <c r="G112" s="133">
        <v>0.73346</v>
      </c>
      <c r="H112" s="133">
        <v>0.64829000000000003</v>
      </c>
      <c r="I112" s="133">
        <v>0.65180000000000005</v>
      </c>
      <c r="J112" s="133">
        <v>0.78676000000000001</v>
      </c>
      <c r="K112" s="133">
        <v>0.76088</v>
      </c>
      <c r="L112" s="133">
        <v>0.72152000000000005</v>
      </c>
      <c r="M112" s="133">
        <v>0.60331999999999997</v>
      </c>
      <c r="N112" s="133">
        <v>0.62353999999999998</v>
      </c>
      <c r="O112" s="133">
        <v>0.79864999999999997</v>
      </c>
      <c r="P112" s="133">
        <v>0.83528999999999998</v>
      </c>
      <c r="Q112" s="133">
        <v>0.64609000000000005</v>
      </c>
      <c r="R112" s="133">
        <v>0.88161</v>
      </c>
      <c r="S112" s="133">
        <v>0.86524999999999996</v>
      </c>
      <c r="T112" s="133">
        <v>0.83518999999999999</v>
      </c>
      <c r="U112" s="133">
        <v>0.79725000000000001</v>
      </c>
      <c r="V112" s="133">
        <v>0.67773000000000005</v>
      </c>
      <c r="W112" s="133">
        <v>0.85609000000000002</v>
      </c>
      <c r="X112" s="133">
        <v>0.63424999999999998</v>
      </c>
      <c r="Y112" s="133">
        <v>0.62029999999999996</v>
      </c>
      <c r="Z112" s="133">
        <v>0.87646999999999997</v>
      </c>
      <c r="AA112" s="133">
        <v>0.87316000000000005</v>
      </c>
      <c r="AB112" s="133">
        <v>0.81367</v>
      </c>
      <c r="AC112" s="133">
        <v>0.77754999999999996</v>
      </c>
      <c r="AD112" s="133">
        <v>0.86312</v>
      </c>
      <c r="AE112" s="133">
        <v>0.60887000000000002</v>
      </c>
      <c r="AF112" s="133">
        <v>0.61131999999999997</v>
      </c>
      <c r="AG112" s="133">
        <v>0.67742000000000002</v>
      </c>
      <c r="AH112" s="133">
        <v>0.65883999999999998</v>
      </c>
      <c r="AI112" s="133">
        <v>0.60197999999999996</v>
      </c>
      <c r="AJ112" s="133">
        <v>0.70143999999999995</v>
      </c>
      <c r="AK112" s="133">
        <v>0.873</v>
      </c>
      <c r="AL112" s="133">
        <v>0.65744000000000002</v>
      </c>
      <c r="AM112" s="133">
        <v>0.86282000000000003</v>
      </c>
      <c r="AN112" s="133">
        <v>0.86873999999999996</v>
      </c>
      <c r="AO112" s="133">
        <v>0.59221999999999997</v>
      </c>
      <c r="AP112" s="133">
        <v>0.81864000000000003</v>
      </c>
      <c r="AQ112" s="133">
        <v>0.77510000000000001</v>
      </c>
      <c r="AR112" s="133">
        <v>0.88105</v>
      </c>
      <c r="AS112" s="133">
        <v>0.87488999999999995</v>
      </c>
      <c r="AT112" s="133">
        <v>0.88253000000000004</v>
      </c>
      <c r="AU112" s="133">
        <v>0.85589999999999999</v>
      </c>
      <c r="AV112" s="133">
        <v>0.87256</v>
      </c>
      <c r="AW112" s="133">
        <v>0.74639999999999995</v>
      </c>
      <c r="AX112" s="133">
        <v>0.62402000000000002</v>
      </c>
      <c r="AY112" s="133">
        <v>0.80650999999999995</v>
      </c>
      <c r="AZ112" s="133">
        <v>0.67796999999999996</v>
      </c>
      <c r="BA112" s="133">
        <v>0.86407</v>
      </c>
      <c r="BB112" s="133">
        <v>0.63361000000000001</v>
      </c>
      <c r="BC112" s="133">
        <v>0.58523999999999998</v>
      </c>
      <c r="BD112" s="133">
        <v>0.78817000000000004</v>
      </c>
      <c r="BE112" s="133">
        <v>0.79571000000000003</v>
      </c>
      <c r="BF112" s="133">
        <v>0.76041000000000003</v>
      </c>
      <c r="BG112" s="133">
        <v>0.68261000000000005</v>
      </c>
      <c r="BH112" s="133">
        <v>0.85263</v>
      </c>
      <c r="BI112" s="133">
        <v>0.80632999999999999</v>
      </c>
      <c r="BJ112" s="133">
        <v>0.83721999999999996</v>
      </c>
      <c r="BK112" s="133">
        <v>0.78005999999999998</v>
      </c>
      <c r="BL112" s="133">
        <v>0.86109000000000002</v>
      </c>
      <c r="BM112" s="133">
        <v>0.59026999999999996</v>
      </c>
      <c r="BN112" s="133">
        <v>0.60823000000000005</v>
      </c>
      <c r="BO112" s="133">
        <v>0.72162999999999999</v>
      </c>
      <c r="BP112" s="133">
        <v>0.72875999999999996</v>
      </c>
      <c r="BQ112" s="133">
        <v>0.62702999999999998</v>
      </c>
      <c r="BR112" s="133">
        <v>0.79637999999999998</v>
      </c>
      <c r="BS112" s="133">
        <v>-5.8584999999999998E-2</v>
      </c>
      <c r="BT112" s="133">
        <v>0.77598</v>
      </c>
      <c r="BU112" s="133">
        <v>0.85091000000000006</v>
      </c>
      <c r="BV112" s="133">
        <v>0.51876</v>
      </c>
      <c r="BW112" s="133">
        <v>0.59570000000000001</v>
      </c>
      <c r="BX112" s="133">
        <v>0.76870000000000005</v>
      </c>
      <c r="BY112" s="133">
        <v>0.79483999999999999</v>
      </c>
      <c r="BZ112" s="133">
        <v>0.69630999999999998</v>
      </c>
      <c r="CA112" s="133">
        <v>0.63863000000000003</v>
      </c>
      <c r="CB112" s="133">
        <v>0.68349000000000004</v>
      </c>
      <c r="CC112" s="133">
        <v>0.77259999999999995</v>
      </c>
      <c r="CD112" s="133">
        <v>0.84297999999999995</v>
      </c>
      <c r="CE112" s="133">
        <v>-0.52241000000000004</v>
      </c>
      <c r="CF112" s="133">
        <v>-0.46894000000000002</v>
      </c>
      <c r="CG112" s="133">
        <v>-0.46161999999999997</v>
      </c>
      <c r="CH112" s="133">
        <v>-0.44578000000000001</v>
      </c>
      <c r="CI112" s="133">
        <v>-0.42155999999999999</v>
      </c>
      <c r="CJ112" s="133">
        <v>-0.46009</v>
      </c>
      <c r="CK112" s="133">
        <v>-0.42185</v>
      </c>
      <c r="CL112" s="133">
        <v>-0.48941000000000001</v>
      </c>
      <c r="CM112" s="133">
        <v>0.30286000000000002</v>
      </c>
      <c r="CN112" s="133">
        <v>0.83667999999999998</v>
      </c>
      <c r="CO112" s="133">
        <v>-0.44847999999999999</v>
      </c>
      <c r="CP112" s="133">
        <v>0.81991999999999998</v>
      </c>
      <c r="CQ112" s="133">
        <v>0.83708000000000005</v>
      </c>
      <c r="CR112" s="133">
        <v>0.83184999999999998</v>
      </c>
      <c r="CS112" s="133">
        <v>0.80547999999999997</v>
      </c>
      <c r="CT112" s="133">
        <v>-0.12703</v>
      </c>
      <c r="CU112" s="133">
        <v>-0.28011999999999998</v>
      </c>
      <c r="CV112" s="133">
        <v>0.27883000000000002</v>
      </c>
      <c r="CW112" s="133">
        <v>0.27390999999999999</v>
      </c>
      <c r="CX112" s="133">
        <v>0.31592999999999999</v>
      </c>
      <c r="CY112" s="133">
        <v>7.3812000000000003E-2</v>
      </c>
      <c r="CZ112" s="133">
        <v>0.61531999999999998</v>
      </c>
      <c r="DA112" s="133">
        <v>0.62314000000000003</v>
      </c>
      <c r="DB112" s="133">
        <v>0.72865999999999997</v>
      </c>
      <c r="DC112" s="133">
        <v>0.87961</v>
      </c>
      <c r="DD112" s="133">
        <v>0.94113999999999998</v>
      </c>
      <c r="DE112" s="133">
        <v>0.74334999999999996</v>
      </c>
      <c r="DF112" s="133">
        <v>0.48580000000000001</v>
      </c>
      <c r="DG112" s="133">
        <v>1</v>
      </c>
      <c r="DH112" s="133">
        <v>0.85460000000000003</v>
      </c>
      <c r="DI112" s="133">
        <v>0.74446000000000001</v>
      </c>
      <c r="DJ112" s="133">
        <v>0.77124000000000004</v>
      </c>
      <c r="DK112" s="133">
        <v>0.76160000000000005</v>
      </c>
      <c r="DL112" s="133">
        <v>0.80257000000000001</v>
      </c>
      <c r="DM112" s="133">
        <v>0.78400999999999998</v>
      </c>
      <c r="DN112" s="133">
        <v>0.72470000000000001</v>
      </c>
      <c r="DO112" s="133">
        <v>0.58972000000000002</v>
      </c>
      <c r="DP112" s="133">
        <v>0.71035999999999999</v>
      </c>
      <c r="DQ112" s="133">
        <v>0.79318999999999995</v>
      </c>
      <c r="DR112" s="133">
        <v>0.83792</v>
      </c>
      <c r="DS112" s="133">
        <v>0.83208000000000004</v>
      </c>
      <c r="DT112" s="133">
        <v>0.74467000000000005</v>
      </c>
      <c r="DU112" s="133">
        <v>0.66862999999999995</v>
      </c>
      <c r="DV112" s="133">
        <v>0.74231999999999998</v>
      </c>
      <c r="DW112" s="133">
        <v>0.77724000000000004</v>
      </c>
      <c r="DX112" s="133">
        <v>0.76739000000000002</v>
      </c>
      <c r="DY112" s="133">
        <v>0.76358999999999999</v>
      </c>
      <c r="DZ112" s="133">
        <v>0.77505999999999997</v>
      </c>
      <c r="EA112" s="133">
        <v>0.71431999999999995</v>
      </c>
      <c r="EB112" s="133">
        <v>0.80584999999999996</v>
      </c>
      <c r="EC112" s="133">
        <v>0.68579999999999997</v>
      </c>
      <c r="ED112" s="133">
        <v>0.51312999999999998</v>
      </c>
      <c r="EE112" s="133">
        <v>0.71479999999999999</v>
      </c>
      <c r="EF112" s="133">
        <v>0.88707000000000003</v>
      </c>
      <c r="EG112" s="133">
        <v>-0.55728999999999995</v>
      </c>
      <c r="EH112" s="133">
        <v>-0.51980999999999999</v>
      </c>
      <c r="EI112" s="133">
        <v>-0.47184999999999999</v>
      </c>
      <c r="EJ112" s="133">
        <v>-0.48516999999999999</v>
      </c>
      <c r="EK112" s="133">
        <v>0.61699000000000004</v>
      </c>
      <c r="EL112" s="133">
        <v>-0.47386</v>
      </c>
      <c r="EM112" s="133">
        <v>-0.47008</v>
      </c>
      <c r="EN112" s="133">
        <v>-0.50105999999999995</v>
      </c>
      <c r="EO112" s="133">
        <v>-0.25170999999999999</v>
      </c>
      <c r="EP112" s="133">
        <v>0.88987000000000005</v>
      </c>
      <c r="EQ112" s="133">
        <v>0.80500000000000005</v>
      </c>
      <c r="ER112" s="133">
        <v>-0.42404999999999998</v>
      </c>
      <c r="ES112" s="133">
        <v>0.43817</v>
      </c>
      <c r="ET112" s="133">
        <v>0.24360999999999999</v>
      </c>
      <c r="EU112" s="133">
        <v>0.30993999999999999</v>
      </c>
      <c r="EV112" s="133">
        <v>0.50494000000000006</v>
      </c>
      <c r="EW112" s="133">
        <v>0.80605000000000004</v>
      </c>
      <c r="EX112" s="133">
        <v>0.84965999999999997</v>
      </c>
      <c r="EY112" s="133">
        <v>0.84187000000000001</v>
      </c>
      <c r="EZ112" s="133">
        <v>0.76976</v>
      </c>
      <c r="FA112" s="133">
        <v>0.61129</v>
      </c>
      <c r="FB112" s="133">
        <v>0.84692000000000001</v>
      </c>
      <c r="FC112" s="133">
        <v>0.85</v>
      </c>
      <c r="FD112" s="133">
        <v>0.85292999999999997</v>
      </c>
      <c r="FE112" s="133">
        <v>0.85138999999999998</v>
      </c>
      <c r="FF112" s="133">
        <v>0.85294000000000003</v>
      </c>
      <c r="FG112" s="133">
        <v>-4.5208999999999999E-2</v>
      </c>
      <c r="FH112" s="133">
        <v>0.75675000000000003</v>
      </c>
      <c r="FI112" s="133">
        <v>0.20368</v>
      </c>
      <c r="FJ112" s="133">
        <v>0.75931999999999999</v>
      </c>
      <c r="FK112" s="133">
        <v>0.11831999999999999</v>
      </c>
      <c r="FL112" s="133">
        <v>0.76961000000000002</v>
      </c>
      <c r="FM112" s="133">
        <v>-1.6726000000000001E-2</v>
      </c>
      <c r="FN112" s="133">
        <v>-0.40548000000000001</v>
      </c>
      <c r="FO112" s="133">
        <v>0.19819999999999999</v>
      </c>
      <c r="FP112" s="133">
        <v>-0.57632000000000005</v>
      </c>
      <c r="FQ112" s="133">
        <v>-0.46665000000000001</v>
      </c>
      <c r="FR112" s="133">
        <v>-0.33251999999999998</v>
      </c>
      <c r="FS112" s="133">
        <v>-0.27127000000000001</v>
      </c>
      <c r="FT112" s="133">
        <v>0.53193999999999997</v>
      </c>
      <c r="FU112" s="133">
        <v>-0.46690999999999999</v>
      </c>
      <c r="FV112" s="133">
        <v>-0.53793000000000002</v>
      </c>
      <c r="FW112" s="133">
        <v>-0.49110999999999999</v>
      </c>
      <c r="FX112" s="133">
        <v>-0.39041999999999999</v>
      </c>
      <c r="FY112" s="133">
        <v>-4.9759999999999999E-2</v>
      </c>
      <c r="FZ112" s="133">
        <v>-0.43991999999999998</v>
      </c>
      <c r="GA112" s="133">
        <v>-0.35491</v>
      </c>
      <c r="GB112" s="133">
        <v>-0.34498000000000001</v>
      </c>
      <c r="GC112" s="133">
        <v>-0.45295999999999997</v>
      </c>
      <c r="GD112" s="133">
        <v>1.3278999999999999E-2</v>
      </c>
      <c r="GE112" s="133">
        <v>5.0072999999999999E-2</v>
      </c>
      <c r="GF112" s="133">
        <v>-0.26833000000000001</v>
      </c>
      <c r="GG112" s="133">
        <v>-0.36675000000000002</v>
      </c>
      <c r="GH112" s="133">
        <v>-0.13633999999999999</v>
      </c>
      <c r="GI112" s="133">
        <v>3.9091999999999998E-3</v>
      </c>
      <c r="GJ112" s="133">
        <v>1.9904000000000002E-2</v>
      </c>
      <c r="GK112" s="133">
        <v>0.34665000000000001</v>
      </c>
      <c r="GL112" s="133">
        <v>-3.7406000000000002E-2</v>
      </c>
      <c r="GM112" s="133">
        <v>0.34917999999999999</v>
      </c>
      <c r="GN112" s="133">
        <v>0.34344000000000002</v>
      </c>
      <c r="GO112" s="133">
        <v>-9.0626999999999999E-2</v>
      </c>
      <c r="GP112" s="133">
        <v>0.77483999999999997</v>
      </c>
      <c r="GQ112" s="133">
        <v>0.31385000000000002</v>
      </c>
      <c r="GR112" s="133">
        <v>-0.36803000000000002</v>
      </c>
      <c r="GS112" s="133">
        <v>-0.34834999999999999</v>
      </c>
      <c r="GT112" s="133">
        <v>0.12468</v>
      </c>
      <c r="GU112" s="133">
        <v>-0.41682999999999998</v>
      </c>
      <c r="GV112" s="133">
        <v>-0.36653999999999998</v>
      </c>
      <c r="GW112" s="133">
        <v>-0.15376000000000001</v>
      </c>
      <c r="GX112" s="133">
        <v>-0.29241</v>
      </c>
      <c r="GY112" s="133">
        <v>-0.44807999999999998</v>
      </c>
      <c r="GZ112" s="133">
        <v>-0.44753999999999999</v>
      </c>
      <c r="HA112" s="133">
        <v>-0.42192000000000002</v>
      </c>
      <c r="HB112" s="133">
        <v>-0.30873</v>
      </c>
      <c r="HC112" s="133">
        <v>-0.43657000000000001</v>
      </c>
      <c r="HD112" s="133">
        <v>-0.31685000000000002</v>
      </c>
      <c r="HE112" s="133">
        <v>-0.38484000000000002</v>
      </c>
      <c r="HF112" s="133">
        <v>-0.41043000000000002</v>
      </c>
      <c r="HG112" s="133">
        <v>-9.5908999999999994E-2</v>
      </c>
      <c r="HH112" s="133">
        <v>0.29264000000000001</v>
      </c>
      <c r="HI112" s="133">
        <v>-0.17563000000000001</v>
      </c>
      <c r="HJ112" s="133">
        <v>-0.20111000000000001</v>
      </c>
      <c r="HK112" s="133">
        <v>-7.1304999999999993E-2</v>
      </c>
      <c r="HL112" s="133">
        <v>0.67096999999999996</v>
      </c>
      <c r="HM112" s="133">
        <v>0.68742000000000003</v>
      </c>
      <c r="HN112" s="133">
        <v>-0.39062000000000002</v>
      </c>
      <c r="HO112" s="133">
        <v>0.83055999999999996</v>
      </c>
      <c r="HP112" s="133">
        <v>0.84450999999999998</v>
      </c>
      <c r="HQ112" s="133">
        <v>0.69923000000000002</v>
      </c>
      <c r="HR112" s="133">
        <v>0.62465999999999999</v>
      </c>
      <c r="HS112" s="133">
        <v>3.4436000000000001E-2</v>
      </c>
      <c r="HT112" s="133">
        <v>-6.9991999999999999E-2</v>
      </c>
      <c r="HU112" s="133">
        <v>-0.47044000000000002</v>
      </c>
      <c r="HV112" s="133">
        <v>-0.39126</v>
      </c>
      <c r="HW112" s="133">
        <v>-0.38725999999999999</v>
      </c>
      <c r="HX112" s="133">
        <v>-0.46206000000000003</v>
      </c>
      <c r="HY112" s="133">
        <v>0.22686999999999999</v>
      </c>
      <c r="HZ112" s="133">
        <v>4.1642999999999999E-2</v>
      </c>
      <c r="IA112" s="133">
        <v>-0.16253999999999999</v>
      </c>
      <c r="IB112" s="133">
        <v>0.29842000000000002</v>
      </c>
      <c r="IC112" s="133">
        <v>0.10462</v>
      </c>
      <c r="ID112" s="133">
        <v>-0.34455999999999998</v>
      </c>
      <c r="IE112" s="133">
        <v>-0.21374000000000001</v>
      </c>
      <c r="IF112" s="133">
        <v>-0.21041000000000001</v>
      </c>
      <c r="IG112" s="133">
        <v>-0.25029000000000001</v>
      </c>
      <c r="IH112" s="133">
        <v>-0.24529000000000001</v>
      </c>
      <c r="II112" s="133">
        <v>-0.25568999999999997</v>
      </c>
      <c r="IJ112" s="133">
        <v>0.21268000000000001</v>
      </c>
      <c r="IK112" s="133">
        <v>-0.36152000000000001</v>
      </c>
      <c r="IL112" s="133">
        <v>-9.4117999999999993E-2</v>
      </c>
      <c r="IM112" s="133">
        <v>-0.22725000000000001</v>
      </c>
      <c r="IN112" s="133">
        <v>-0.30670999999999998</v>
      </c>
      <c r="IO112" s="133">
        <v>0.80593000000000004</v>
      </c>
      <c r="IP112" s="133">
        <v>0.85638999999999998</v>
      </c>
      <c r="IQ112" s="133">
        <v>0.86863000000000001</v>
      </c>
      <c r="IR112" s="133">
        <v>0.79966000000000004</v>
      </c>
      <c r="IS112" s="133">
        <v>0.69825000000000004</v>
      </c>
      <c r="IT112" s="133">
        <v>-0.25963000000000003</v>
      </c>
      <c r="IU112" s="133">
        <v>-0.31769999999999998</v>
      </c>
      <c r="IV112" s="133">
        <v>0.76727000000000001</v>
      </c>
      <c r="IW112" s="133">
        <v>0.90356999999999998</v>
      </c>
      <c r="IX112" s="133">
        <v>0.91115999999999997</v>
      </c>
      <c r="IY112" s="133">
        <v>0.81337000000000004</v>
      </c>
      <c r="IZ112" s="133">
        <v>0.56910000000000005</v>
      </c>
      <c r="JA112" s="133">
        <v>-0.37179000000000001</v>
      </c>
      <c r="JB112" s="133">
        <v>-0.39104</v>
      </c>
      <c r="JC112" s="133">
        <v>0.59343000000000001</v>
      </c>
      <c r="JD112" s="133">
        <v>0.88004000000000004</v>
      </c>
      <c r="JE112" s="133">
        <v>0.75190000000000001</v>
      </c>
      <c r="JF112" s="133">
        <v>0.79408000000000001</v>
      </c>
      <c r="JG112" s="133">
        <v>0.67410999999999999</v>
      </c>
      <c r="JH112" s="133">
        <v>0.64637999999999995</v>
      </c>
      <c r="JI112" s="133">
        <v>0.67435</v>
      </c>
      <c r="JJ112" s="133">
        <v>0.61414000000000002</v>
      </c>
      <c r="JK112" s="133">
        <v>0.58169000000000004</v>
      </c>
      <c r="JL112" s="133">
        <v>0.60970000000000002</v>
      </c>
      <c r="JM112" s="133">
        <v>0.53835999999999995</v>
      </c>
      <c r="JN112" s="133">
        <v>0.61607999999999996</v>
      </c>
      <c r="JO112" s="133">
        <v>0.78424000000000005</v>
      </c>
    </row>
    <row r="113" spans="1:275" ht="15" x14ac:dyDescent="0.25">
      <c r="A113" s="2" t="s">
        <v>40</v>
      </c>
      <c r="B113" s="1" t="s">
        <v>41</v>
      </c>
      <c r="C113" s="3" t="s">
        <v>1328</v>
      </c>
      <c r="D113" s="133">
        <v>0.41543000000000002</v>
      </c>
      <c r="E113" s="133">
        <v>0.33573999999999998</v>
      </c>
      <c r="F113" s="133">
        <v>0.57067999999999997</v>
      </c>
      <c r="G113" s="133">
        <v>0.64878999999999998</v>
      </c>
      <c r="H113" s="133">
        <v>0.47855999999999999</v>
      </c>
      <c r="I113" s="133">
        <v>0.51415999999999995</v>
      </c>
      <c r="J113" s="133">
        <v>0.72228999999999999</v>
      </c>
      <c r="K113" s="133">
        <v>0.68654999999999999</v>
      </c>
      <c r="L113" s="133">
        <v>0.61702000000000001</v>
      </c>
      <c r="M113" s="133">
        <v>0.45430999999999999</v>
      </c>
      <c r="N113" s="133">
        <v>0.46934999999999999</v>
      </c>
      <c r="O113" s="133">
        <v>0.70225000000000004</v>
      </c>
      <c r="P113" s="133">
        <v>0.72789999999999999</v>
      </c>
      <c r="Q113" s="133">
        <v>0.48265000000000002</v>
      </c>
      <c r="R113" s="133">
        <v>0.78561000000000003</v>
      </c>
      <c r="S113" s="133">
        <v>0.76454999999999995</v>
      </c>
      <c r="T113" s="133">
        <v>0.78061000000000003</v>
      </c>
      <c r="U113" s="133">
        <v>0.74124999999999996</v>
      </c>
      <c r="V113" s="133">
        <v>0.53961000000000003</v>
      </c>
      <c r="W113" s="133">
        <v>0.77524999999999999</v>
      </c>
      <c r="X113" s="133">
        <v>0.48107</v>
      </c>
      <c r="Y113" s="133">
        <v>0.47047</v>
      </c>
      <c r="Z113" s="133">
        <v>0.77871000000000001</v>
      </c>
      <c r="AA113" s="133">
        <v>0.78383000000000003</v>
      </c>
      <c r="AB113" s="133">
        <v>0.70769000000000004</v>
      </c>
      <c r="AC113" s="133">
        <v>0.63936999999999999</v>
      </c>
      <c r="AD113" s="133">
        <v>0.82523999999999997</v>
      </c>
      <c r="AE113" s="133">
        <v>0.44568999999999998</v>
      </c>
      <c r="AF113" s="133">
        <v>0.44506000000000001</v>
      </c>
      <c r="AG113" s="133">
        <v>0.55796999999999997</v>
      </c>
      <c r="AH113" s="133">
        <v>0.54239000000000004</v>
      </c>
      <c r="AI113" s="133">
        <v>0.45902999999999999</v>
      </c>
      <c r="AJ113" s="133">
        <v>0.57857000000000003</v>
      </c>
      <c r="AK113" s="133">
        <v>0.76551000000000002</v>
      </c>
      <c r="AL113" s="133">
        <v>0.52476999999999996</v>
      </c>
      <c r="AM113" s="133">
        <v>0.80693000000000004</v>
      </c>
      <c r="AN113" s="133">
        <v>0.86028000000000004</v>
      </c>
      <c r="AO113" s="133">
        <v>0.48038999999999998</v>
      </c>
      <c r="AP113" s="133">
        <v>0.74761</v>
      </c>
      <c r="AQ113" s="133">
        <v>0.63593999999999995</v>
      </c>
      <c r="AR113" s="133">
        <v>0.82898000000000005</v>
      </c>
      <c r="AS113" s="133">
        <v>0.81254000000000004</v>
      </c>
      <c r="AT113" s="133">
        <v>0.81625000000000003</v>
      </c>
      <c r="AU113" s="133">
        <v>0.73401000000000005</v>
      </c>
      <c r="AV113" s="133">
        <v>0.82374000000000003</v>
      </c>
      <c r="AW113" s="133">
        <v>0.64212999999999998</v>
      </c>
      <c r="AX113" s="133">
        <v>0.49579000000000001</v>
      </c>
      <c r="AY113" s="133">
        <v>0.77088000000000001</v>
      </c>
      <c r="AZ113" s="133">
        <v>0.56328999999999996</v>
      </c>
      <c r="BA113" s="133">
        <v>0.79744000000000004</v>
      </c>
      <c r="BB113" s="133">
        <v>0.48213</v>
      </c>
      <c r="BC113" s="133">
        <v>0.46211999999999998</v>
      </c>
      <c r="BD113" s="133">
        <v>0.74089000000000005</v>
      </c>
      <c r="BE113" s="133">
        <v>0.75419000000000003</v>
      </c>
      <c r="BF113" s="133">
        <v>0.66729000000000005</v>
      </c>
      <c r="BG113" s="133">
        <v>0.59375999999999995</v>
      </c>
      <c r="BH113" s="133">
        <v>0.79303999999999997</v>
      </c>
      <c r="BI113" s="133">
        <v>0.70794999999999997</v>
      </c>
      <c r="BJ113" s="133">
        <v>0.75436000000000003</v>
      </c>
      <c r="BK113" s="133">
        <v>0.69579999999999997</v>
      </c>
      <c r="BL113" s="133">
        <v>0.81972</v>
      </c>
      <c r="BM113" s="133">
        <v>0.49457000000000001</v>
      </c>
      <c r="BN113" s="133">
        <v>0.49965999999999999</v>
      </c>
      <c r="BO113" s="133">
        <v>0.64332999999999996</v>
      </c>
      <c r="BP113" s="133">
        <v>0.75153000000000003</v>
      </c>
      <c r="BQ113" s="133">
        <v>0.52942</v>
      </c>
      <c r="BR113" s="133">
        <v>0.60499999999999998</v>
      </c>
      <c r="BS113" s="133">
        <v>-0.12182999999999999</v>
      </c>
      <c r="BT113" s="133">
        <v>0.69413000000000002</v>
      </c>
      <c r="BU113" s="133">
        <v>0.76432</v>
      </c>
      <c r="BV113" s="133">
        <v>0.5403</v>
      </c>
      <c r="BW113" s="133">
        <v>0.49618000000000001</v>
      </c>
      <c r="BX113" s="133">
        <v>0.66783999999999999</v>
      </c>
      <c r="BY113" s="133">
        <v>0.72663999999999995</v>
      </c>
      <c r="BZ113" s="133">
        <v>0.51581999999999995</v>
      </c>
      <c r="CA113" s="133">
        <v>0.51334999999999997</v>
      </c>
      <c r="CB113" s="133">
        <v>0.50649</v>
      </c>
      <c r="CC113" s="133">
        <v>0.68630000000000002</v>
      </c>
      <c r="CD113" s="133">
        <v>0.78537000000000001</v>
      </c>
      <c r="CE113" s="133">
        <v>-0.37981999999999999</v>
      </c>
      <c r="CF113" s="133">
        <v>-0.33224999999999999</v>
      </c>
      <c r="CG113" s="133">
        <v>-0.32723999999999998</v>
      </c>
      <c r="CH113" s="133">
        <v>-0.27496999999999999</v>
      </c>
      <c r="CI113" s="133">
        <v>-0.28428999999999999</v>
      </c>
      <c r="CJ113" s="133">
        <v>-0.31698999999999999</v>
      </c>
      <c r="CK113" s="133">
        <v>-0.29902000000000001</v>
      </c>
      <c r="CL113" s="133">
        <v>-0.29537000000000002</v>
      </c>
      <c r="CM113" s="133">
        <v>0.33263999999999999</v>
      </c>
      <c r="CN113" s="133">
        <v>0.75931999999999999</v>
      </c>
      <c r="CO113" s="133">
        <v>-0.35636000000000001</v>
      </c>
      <c r="CP113" s="133">
        <v>0.67823</v>
      </c>
      <c r="CQ113" s="133">
        <v>0.78849000000000002</v>
      </c>
      <c r="CR113" s="133">
        <v>0.70598000000000005</v>
      </c>
      <c r="CS113" s="133">
        <v>0.75209999999999999</v>
      </c>
      <c r="CT113" s="133">
        <v>-6.1830000000000003E-2</v>
      </c>
      <c r="CU113" s="133">
        <v>-0.23030999999999999</v>
      </c>
      <c r="CV113" s="133">
        <v>0.35097</v>
      </c>
      <c r="CW113" s="133">
        <v>0.34549999999999997</v>
      </c>
      <c r="CX113" s="133">
        <v>0.35541</v>
      </c>
      <c r="CY113" s="133">
        <v>0.20527999999999999</v>
      </c>
      <c r="CZ113" s="133">
        <v>0.46449000000000001</v>
      </c>
      <c r="DA113" s="133">
        <v>0.49103000000000002</v>
      </c>
      <c r="DB113" s="133">
        <v>0.55347000000000002</v>
      </c>
      <c r="DC113" s="133">
        <v>0.71458999999999995</v>
      </c>
      <c r="DD113" s="133">
        <v>0.85445000000000004</v>
      </c>
      <c r="DE113" s="133">
        <v>0.5887</v>
      </c>
      <c r="DF113" s="133">
        <v>0.56184999999999996</v>
      </c>
      <c r="DG113" s="133">
        <v>0.85460000000000003</v>
      </c>
      <c r="DH113" s="133">
        <v>1</v>
      </c>
      <c r="DI113" s="133">
        <v>0.55201</v>
      </c>
      <c r="DJ113" s="133">
        <v>0.64885999999999999</v>
      </c>
      <c r="DK113" s="133">
        <v>0.65788999999999997</v>
      </c>
      <c r="DL113" s="133">
        <v>0.64890999999999999</v>
      </c>
      <c r="DM113" s="133">
        <v>0.64837</v>
      </c>
      <c r="DN113" s="133">
        <v>0.67984</v>
      </c>
      <c r="DO113" s="133">
        <v>0.44114999999999999</v>
      </c>
      <c r="DP113" s="133">
        <v>0.55564000000000002</v>
      </c>
      <c r="DQ113" s="133">
        <v>0.67210999999999999</v>
      </c>
      <c r="DR113" s="133">
        <v>0.72233999999999998</v>
      </c>
      <c r="DS113" s="133">
        <v>0.70584000000000002</v>
      </c>
      <c r="DT113" s="133">
        <v>0.58591000000000004</v>
      </c>
      <c r="DU113" s="133">
        <v>0.50988999999999995</v>
      </c>
      <c r="DV113" s="133">
        <v>0.62602999999999998</v>
      </c>
      <c r="DW113" s="133">
        <v>0.65874999999999995</v>
      </c>
      <c r="DX113" s="133">
        <v>0.61758999999999997</v>
      </c>
      <c r="DY113" s="133">
        <v>0.61799000000000004</v>
      </c>
      <c r="DZ113" s="133">
        <v>0.68698000000000004</v>
      </c>
      <c r="EA113" s="133">
        <v>0.57501999999999998</v>
      </c>
      <c r="EB113" s="133">
        <v>0.70625000000000004</v>
      </c>
      <c r="EC113" s="133">
        <v>0.55606</v>
      </c>
      <c r="ED113" s="133">
        <v>0.32</v>
      </c>
      <c r="EE113" s="133">
        <v>0.60838000000000003</v>
      </c>
      <c r="EF113" s="133">
        <v>0.79964999999999997</v>
      </c>
      <c r="EG113" s="133">
        <v>-0.48808000000000001</v>
      </c>
      <c r="EH113" s="133">
        <v>-0.49994</v>
      </c>
      <c r="EI113" s="133">
        <v>-0.43862000000000001</v>
      </c>
      <c r="EJ113" s="133">
        <v>-0.32036999999999999</v>
      </c>
      <c r="EK113" s="133">
        <v>0.61224999999999996</v>
      </c>
      <c r="EL113" s="133">
        <v>-0.36363000000000001</v>
      </c>
      <c r="EM113" s="133">
        <v>-0.40595999999999999</v>
      </c>
      <c r="EN113" s="133">
        <v>-0.35971999999999998</v>
      </c>
      <c r="EO113" s="133">
        <v>-0.10908</v>
      </c>
      <c r="EP113" s="133">
        <v>0.78854999999999997</v>
      </c>
      <c r="EQ113" s="133">
        <v>0.67837000000000003</v>
      </c>
      <c r="ER113" s="133">
        <v>-0.37491999999999998</v>
      </c>
      <c r="ES113" s="133">
        <v>0.43286000000000002</v>
      </c>
      <c r="ET113" s="133">
        <v>0.35521000000000003</v>
      </c>
      <c r="EU113" s="133">
        <v>0.38907000000000003</v>
      </c>
      <c r="EV113" s="133">
        <v>0.50563999999999998</v>
      </c>
      <c r="EW113" s="133">
        <v>0.66351000000000004</v>
      </c>
      <c r="EX113" s="133">
        <v>0.77251999999999998</v>
      </c>
      <c r="EY113" s="133">
        <v>0.79415999999999998</v>
      </c>
      <c r="EZ113" s="133">
        <v>0.61165999999999998</v>
      </c>
      <c r="FA113" s="133">
        <v>0.44355</v>
      </c>
      <c r="FB113" s="133">
        <v>0.75758999999999999</v>
      </c>
      <c r="FC113" s="133">
        <v>0.75992999999999999</v>
      </c>
      <c r="FD113" s="133">
        <v>0.77315999999999996</v>
      </c>
      <c r="FE113" s="133">
        <v>0.79022999999999999</v>
      </c>
      <c r="FF113" s="133">
        <v>0.81208000000000002</v>
      </c>
      <c r="FG113" s="133">
        <v>5.6549000000000002E-2</v>
      </c>
      <c r="FH113" s="133">
        <v>0.59309999999999996</v>
      </c>
      <c r="FI113" s="133">
        <v>0.28703000000000001</v>
      </c>
      <c r="FJ113" s="133">
        <v>0.70289999999999997</v>
      </c>
      <c r="FK113" s="133">
        <v>0.12764</v>
      </c>
      <c r="FL113" s="133">
        <v>0.61509999999999998</v>
      </c>
      <c r="FM113" s="133">
        <v>3.5152999999999997E-2</v>
      </c>
      <c r="FN113" s="133">
        <v>-0.24537</v>
      </c>
      <c r="FO113" s="133">
        <v>0.24979999999999999</v>
      </c>
      <c r="FP113" s="133">
        <v>-0.51346999999999998</v>
      </c>
      <c r="FQ113" s="133">
        <v>-0.35832999999999998</v>
      </c>
      <c r="FR113" s="133">
        <v>-0.11072</v>
      </c>
      <c r="FS113" s="133">
        <v>-0.17776</v>
      </c>
      <c r="FT113" s="133">
        <v>0.47319</v>
      </c>
      <c r="FU113" s="133">
        <v>-0.41570000000000001</v>
      </c>
      <c r="FV113" s="133">
        <v>-0.47522999999999999</v>
      </c>
      <c r="FW113" s="133">
        <v>-0.44213999999999998</v>
      </c>
      <c r="FX113" s="133">
        <v>-0.22095999999999999</v>
      </c>
      <c r="FY113" s="133">
        <v>0.19517000000000001</v>
      </c>
      <c r="FZ113" s="133">
        <v>-0.34647</v>
      </c>
      <c r="GA113" s="133">
        <v>-0.28221000000000002</v>
      </c>
      <c r="GB113" s="133">
        <v>-0.31590000000000001</v>
      </c>
      <c r="GC113" s="133">
        <v>-0.39805000000000001</v>
      </c>
      <c r="GD113" s="133">
        <v>0.12418</v>
      </c>
      <c r="GE113" s="133">
        <v>-6.2009000000000002E-2</v>
      </c>
      <c r="GF113" s="133">
        <v>-0.34598000000000001</v>
      </c>
      <c r="GG113" s="133">
        <v>-0.27368999999999999</v>
      </c>
      <c r="GH113" s="133">
        <v>2.5648000000000001E-2</v>
      </c>
      <c r="GI113" s="133">
        <v>0.13642000000000001</v>
      </c>
      <c r="GJ113" s="133">
        <v>0.1283</v>
      </c>
      <c r="GK113" s="133">
        <v>0.30443999999999999</v>
      </c>
      <c r="GL113" s="133">
        <v>0.12027</v>
      </c>
      <c r="GM113" s="133">
        <v>0.32744000000000001</v>
      </c>
      <c r="GN113" s="133">
        <v>0.37240000000000001</v>
      </c>
      <c r="GO113" s="133">
        <v>7.1633000000000002E-2</v>
      </c>
      <c r="GP113" s="133">
        <v>0.69776000000000005</v>
      </c>
      <c r="GQ113" s="133">
        <v>0.31886999999999999</v>
      </c>
      <c r="GR113" s="133">
        <v>-0.23536000000000001</v>
      </c>
      <c r="GS113" s="133">
        <v>-0.18992000000000001</v>
      </c>
      <c r="GT113" s="133">
        <v>0.13704</v>
      </c>
      <c r="GU113" s="133">
        <v>-0.29388999999999998</v>
      </c>
      <c r="GV113" s="133">
        <v>-0.14516000000000001</v>
      </c>
      <c r="GW113" s="133">
        <v>-6.8007999999999999E-2</v>
      </c>
      <c r="GX113" s="133">
        <v>-0.2263</v>
      </c>
      <c r="GY113" s="133">
        <v>-0.34834999999999999</v>
      </c>
      <c r="GZ113" s="133">
        <v>-0.31259999999999999</v>
      </c>
      <c r="HA113" s="133">
        <v>-0.21573999999999999</v>
      </c>
      <c r="HB113" s="133">
        <v>-5.2759E-2</v>
      </c>
      <c r="HC113" s="133">
        <v>-0.32662000000000002</v>
      </c>
      <c r="HD113" s="133">
        <v>-0.21145</v>
      </c>
      <c r="HE113" s="133">
        <v>-0.35666999999999999</v>
      </c>
      <c r="HF113" s="133">
        <v>-0.31279000000000001</v>
      </c>
      <c r="HG113" s="133">
        <v>-0.17247000000000001</v>
      </c>
      <c r="HH113" s="133">
        <v>0.24889</v>
      </c>
      <c r="HI113" s="133">
        <v>-8.5210999999999995E-2</v>
      </c>
      <c r="HJ113" s="133">
        <v>-0.12828999999999999</v>
      </c>
      <c r="HK113" s="133">
        <v>-8.4658999999999998E-2</v>
      </c>
      <c r="HL113" s="133">
        <v>0.56264999999999998</v>
      </c>
      <c r="HM113" s="133">
        <v>0.67140999999999995</v>
      </c>
      <c r="HN113" s="133">
        <v>-0.31339</v>
      </c>
      <c r="HO113" s="133">
        <v>0.76854999999999996</v>
      </c>
      <c r="HP113" s="133">
        <v>0.75941000000000003</v>
      </c>
      <c r="HQ113" s="133">
        <v>0.63056999999999996</v>
      </c>
      <c r="HR113" s="133">
        <v>0.53273999999999999</v>
      </c>
      <c r="HS113" s="133">
        <v>0.21587000000000001</v>
      </c>
      <c r="HT113" s="133">
        <v>1.5188999999999999E-2</v>
      </c>
      <c r="HU113" s="133">
        <v>-0.49784</v>
      </c>
      <c r="HV113" s="133">
        <v>-0.31179000000000001</v>
      </c>
      <c r="HW113" s="133">
        <v>-0.20938999999999999</v>
      </c>
      <c r="HX113" s="133">
        <v>-0.36065999999999998</v>
      </c>
      <c r="HY113" s="133">
        <v>0.14305999999999999</v>
      </c>
      <c r="HZ113" s="133">
        <v>-1.0548999999999999E-2</v>
      </c>
      <c r="IA113" s="133">
        <v>-0.20907999999999999</v>
      </c>
      <c r="IB113" s="133">
        <v>0.16067999999999999</v>
      </c>
      <c r="IC113" s="133">
        <v>0.24751999999999999</v>
      </c>
      <c r="ID113" s="133">
        <v>-0.28977000000000003</v>
      </c>
      <c r="IE113" s="133">
        <v>-7.9526000000000006E-3</v>
      </c>
      <c r="IF113" s="133">
        <v>4.2672999999999999E-3</v>
      </c>
      <c r="IG113" s="133">
        <v>-0.12944</v>
      </c>
      <c r="IH113" s="133">
        <v>-6.0592E-2</v>
      </c>
      <c r="II113" s="133">
        <v>-6.2308000000000002E-2</v>
      </c>
      <c r="IJ113" s="133">
        <v>0.39118000000000003</v>
      </c>
      <c r="IK113" s="133">
        <v>-0.18187999999999999</v>
      </c>
      <c r="IL113" s="133">
        <v>7.7169000000000001E-2</v>
      </c>
      <c r="IM113" s="133">
        <v>-0.30656</v>
      </c>
      <c r="IN113" s="133">
        <v>-0.35638999999999998</v>
      </c>
      <c r="IO113" s="133">
        <v>0.74814000000000003</v>
      </c>
      <c r="IP113" s="133">
        <v>0.81538999999999995</v>
      </c>
      <c r="IQ113" s="133">
        <v>0.85484000000000004</v>
      </c>
      <c r="IR113" s="133">
        <v>0.76776</v>
      </c>
      <c r="IS113" s="133">
        <v>0.65774999999999995</v>
      </c>
      <c r="IT113" s="133">
        <v>-0.31475999999999998</v>
      </c>
      <c r="IU113" s="133">
        <v>-0.34816999999999998</v>
      </c>
      <c r="IV113" s="133">
        <v>0.70852999999999999</v>
      </c>
      <c r="IW113" s="133">
        <v>0.85477999999999998</v>
      </c>
      <c r="IX113" s="133">
        <v>0.86075000000000002</v>
      </c>
      <c r="IY113" s="133">
        <v>0.77707000000000004</v>
      </c>
      <c r="IZ113" s="133">
        <v>0.44217000000000001</v>
      </c>
      <c r="JA113" s="133">
        <v>-0.42143000000000003</v>
      </c>
      <c r="JB113" s="133">
        <v>-0.42099999999999999</v>
      </c>
      <c r="JC113" s="133">
        <v>0.59752000000000005</v>
      </c>
      <c r="JD113" s="133">
        <v>0.83789999999999998</v>
      </c>
      <c r="JE113" s="133">
        <v>0.76939999999999997</v>
      </c>
      <c r="JF113" s="133">
        <v>0.80623</v>
      </c>
      <c r="JG113" s="133">
        <v>0.62504999999999999</v>
      </c>
      <c r="JH113" s="133">
        <v>0.48392000000000002</v>
      </c>
      <c r="JI113" s="133">
        <v>0.54081000000000001</v>
      </c>
      <c r="JJ113" s="133">
        <v>0.48041</v>
      </c>
      <c r="JK113" s="133">
        <v>0.48221000000000003</v>
      </c>
      <c r="JL113" s="133">
        <v>0.43202000000000002</v>
      </c>
      <c r="JM113" s="133">
        <v>0.38954</v>
      </c>
      <c r="JN113" s="133">
        <v>0.42862</v>
      </c>
      <c r="JO113" s="133">
        <v>0.64031000000000005</v>
      </c>
    </row>
    <row r="114" spans="1:275" ht="15" x14ac:dyDescent="0.25">
      <c r="A114" s="2" t="s">
        <v>379</v>
      </c>
      <c r="B114" s="1" t="s">
        <v>580</v>
      </c>
      <c r="C114" s="3" t="s">
        <v>1328</v>
      </c>
      <c r="D114" s="133">
        <v>0.68394999999999995</v>
      </c>
      <c r="E114" s="133">
        <v>0.41746</v>
      </c>
      <c r="F114" s="133">
        <v>0.59486000000000006</v>
      </c>
      <c r="G114" s="133">
        <v>0.54798000000000002</v>
      </c>
      <c r="H114" s="133">
        <v>0.85775999999999997</v>
      </c>
      <c r="I114" s="133">
        <v>0.85053999999999996</v>
      </c>
      <c r="J114" s="133">
        <v>0.56989000000000001</v>
      </c>
      <c r="K114" s="133">
        <v>0.58418000000000003</v>
      </c>
      <c r="L114" s="133">
        <v>0.76393</v>
      </c>
      <c r="M114" s="133">
        <v>0.82721999999999996</v>
      </c>
      <c r="N114" s="133">
        <v>0.85114999999999996</v>
      </c>
      <c r="O114" s="133">
        <v>0.80101</v>
      </c>
      <c r="P114" s="133">
        <v>0.77900000000000003</v>
      </c>
      <c r="Q114" s="133">
        <v>0.83709999999999996</v>
      </c>
      <c r="R114" s="133">
        <v>0.63290000000000002</v>
      </c>
      <c r="S114" s="133">
        <v>0.65598999999999996</v>
      </c>
      <c r="T114" s="133">
        <v>0.56040000000000001</v>
      </c>
      <c r="U114" s="133">
        <v>0.56713999999999998</v>
      </c>
      <c r="V114" s="133">
        <v>0.87407000000000001</v>
      </c>
      <c r="W114" s="133">
        <v>0.60821999999999998</v>
      </c>
      <c r="X114" s="133">
        <v>0.83948999999999996</v>
      </c>
      <c r="Y114" s="133">
        <v>0.83148999999999995</v>
      </c>
      <c r="Z114" s="133">
        <v>0.75405</v>
      </c>
      <c r="AA114" s="133">
        <v>0.73219000000000001</v>
      </c>
      <c r="AB114" s="133">
        <v>0.80723</v>
      </c>
      <c r="AC114" s="133">
        <v>0.86102000000000001</v>
      </c>
      <c r="AD114" s="133">
        <v>0.59460000000000002</v>
      </c>
      <c r="AE114" s="133">
        <v>0.83596000000000004</v>
      </c>
      <c r="AF114" s="133">
        <v>0.84138000000000002</v>
      </c>
      <c r="AG114" s="133">
        <v>0.85951</v>
      </c>
      <c r="AH114" s="133">
        <v>0.82862000000000002</v>
      </c>
      <c r="AI114" s="133">
        <v>0.83833999999999997</v>
      </c>
      <c r="AJ114" s="133">
        <v>0.82188000000000005</v>
      </c>
      <c r="AK114" s="133">
        <v>0.76546999999999998</v>
      </c>
      <c r="AL114" s="133">
        <v>0.81635999999999997</v>
      </c>
      <c r="AM114" s="133">
        <v>0.63578000000000001</v>
      </c>
      <c r="AN114" s="133">
        <v>0.61219000000000001</v>
      </c>
      <c r="AO114" s="133">
        <v>0.73967000000000005</v>
      </c>
      <c r="AP114" s="133">
        <v>0.62797000000000003</v>
      </c>
      <c r="AQ114" s="133">
        <v>0.65034000000000003</v>
      </c>
      <c r="AR114" s="133">
        <v>0.58065</v>
      </c>
      <c r="AS114" s="133">
        <v>0.56938</v>
      </c>
      <c r="AT114" s="133">
        <v>0.68801000000000001</v>
      </c>
      <c r="AU114" s="133">
        <v>0.74343999999999999</v>
      </c>
      <c r="AV114" s="133">
        <v>0.59355000000000002</v>
      </c>
      <c r="AW114" s="133">
        <v>0.54296</v>
      </c>
      <c r="AX114" s="133">
        <v>0.83128999999999997</v>
      </c>
      <c r="AY114" s="133">
        <v>0.55256000000000005</v>
      </c>
      <c r="AZ114" s="133">
        <v>0.65893000000000002</v>
      </c>
      <c r="BA114" s="133">
        <v>0.56272999999999995</v>
      </c>
      <c r="BB114" s="133">
        <v>0.76726000000000005</v>
      </c>
      <c r="BC114" s="133">
        <v>0.76298999999999995</v>
      </c>
      <c r="BD114" s="133">
        <v>0.55981999999999998</v>
      </c>
      <c r="BE114" s="133">
        <v>0.56140000000000001</v>
      </c>
      <c r="BF114" s="133">
        <v>0.77327000000000001</v>
      </c>
      <c r="BG114" s="133">
        <v>0.75502000000000002</v>
      </c>
      <c r="BH114" s="133">
        <v>0.58135000000000003</v>
      </c>
      <c r="BI114" s="133">
        <v>0.62302000000000002</v>
      </c>
      <c r="BJ114" s="133">
        <v>0.72894000000000003</v>
      </c>
      <c r="BK114" s="133">
        <v>0.78412000000000004</v>
      </c>
      <c r="BL114" s="133">
        <v>0.55301</v>
      </c>
      <c r="BM114" s="133">
        <v>0.72223999999999999</v>
      </c>
      <c r="BN114" s="133">
        <v>0.72921000000000002</v>
      </c>
      <c r="BO114" s="133">
        <v>0.60841000000000001</v>
      </c>
      <c r="BP114" s="133">
        <v>0.54554000000000002</v>
      </c>
      <c r="BQ114" s="133">
        <v>0.61046999999999996</v>
      </c>
      <c r="BR114" s="133">
        <v>0.89097999999999999</v>
      </c>
      <c r="BS114" s="133">
        <v>0.20407</v>
      </c>
      <c r="BT114" s="133">
        <v>0.73480000000000001</v>
      </c>
      <c r="BU114" s="133">
        <v>0.78585000000000005</v>
      </c>
      <c r="BV114" s="133">
        <v>0.31296000000000002</v>
      </c>
      <c r="BW114" s="133">
        <v>0.66635</v>
      </c>
      <c r="BX114" s="133">
        <v>0.71992</v>
      </c>
      <c r="BY114" s="133">
        <v>0.67152999999999996</v>
      </c>
      <c r="BZ114" s="133">
        <v>0.80400000000000005</v>
      </c>
      <c r="CA114" s="133">
        <v>0.47425</v>
      </c>
      <c r="CB114" s="133">
        <v>0.90966999999999998</v>
      </c>
      <c r="CC114" s="133">
        <v>0.70377999999999996</v>
      </c>
      <c r="CD114" s="133">
        <v>0.55218999999999996</v>
      </c>
      <c r="CE114" s="133">
        <v>-0.75310999999999995</v>
      </c>
      <c r="CF114" s="133">
        <v>-0.66725999999999996</v>
      </c>
      <c r="CG114" s="133">
        <v>-0.64273999999999998</v>
      </c>
      <c r="CH114" s="133">
        <v>-0.67569000000000001</v>
      </c>
      <c r="CI114" s="133">
        <v>-0.67269999999999996</v>
      </c>
      <c r="CJ114" s="133">
        <v>-0.68884999999999996</v>
      </c>
      <c r="CK114" s="133">
        <v>-0.59497</v>
      </c>
      <c r="CL114" s="133">
        <v>-0.75963000000000003</v>
      </c>
      <c r="CM114" s="133">
        <v>0.22778999999999999</v>
      </c>
      <c r="CN114" s="133">
        <v>0.67881999999999998</v>
      </c>
      <c r="CO114" s="133">
        <v>-0.50397999999999998</v>
      </c>
      <c r="CP114" s="133">
        <v>0.70298000000000005</v>
      </c>
      <c r="CQ114" s="133">
        <v>0.69588000000000005</v>
      </c>
      <c r="CR114" s="133">
        <v>0.71936</v>
      </c>
      <c r="CS114" s="133">
        <v>0.74582999999999999</v>
      </c>
      <c r="CT114" s="133">
        <v>-0.14702999999999999</v>
      </c>
      <c r="CU114" s="133">
        <v>-0.42066999999999999</v>
      </c>
      <c r="CV114" s="133">
        <v>-1.0071E-2</v>
      </c>
      <c r="CW114" s="133">
        <v>-3.9150999999999998E-2</v>
      </c>
      <c r="CX114" s="133">
        <v>3.5645000000000003E-2</v>
      </c>
      <c r="CY114" s="133">
        <v>-0.30353999999999998</v>
      </c>
      <c r="CZ114" s="133">
        <v>0.81394</v>
      </c>
      <c r="DA114" s="133">
        <v>0.64263999999999999</v>
      </c>
      <c r="DB114" s="133">
        <v>0.85679000000000005</v>
      </c>
      <c r="DC114" s="133">
        <v>0.88719999999999999</v>
      </c>
      <c r="DD114" s="133">
        <v>0.73079000000000005</v>
      </c>
      <c r="DE114" s="133">
        <v>0.87234</v>
      </c>
      <c r="DF114" s="133">
        <v>0.27328000000000002</v>
      </c>
      <c r="DG114" s="133">
        <v>0.74446000000000001</v>
      </c>
      <c r="DH114" s="133">
        <v>0.55201</v>
      </c>
      <c r="DI114" s="133">
        <v>1</v>
      </c>
      <c r="DJ114" s="133">
        <v>0.81352000000000002</v>
      </c>
      <c r="DK114" s="133">
        <v>0.76068000000000002</v>
      </c>
      <c r="DL114" s="133">
        <v>0.81237999999999999</v>
      </c>
      <c r="DM114" s="133">
        <v>0.80723</v>
      </c>
      <c r="DN114" s="133">
        <v>0.57589999999999997</v>
      </c>
      <c r="DO114" s="133">
        <v>0.78007000000000004</v>
      </c>
      <c r="DP114" s="133">
        <v>0.83003000000000005</v>
      </c>
      <c r="DQ114" s="133">
        <v>0.77451999999999999</v>
      </c>
      <c r="DR114" s="133">
        <v>0.80030000000000001</v>
      </c>
      <c r="DS114" s="133">
        <v>0.82957999999999998</v>
      </c>
      <c r="DT114" s="133">
        <v>0.88334000000000001</v>
      </c>
      <c r="DU114" s="133">
        <v>0.90398999999999996</v>
      </c>
      <c r="DV114" s="133">
        <v>0.71911000000000003</v>
      </c>
      <c r="DW114" s="133">
        <v>0.82730999999999999</v>
      </c>
      <c r="DX114" s="133">
        <v>0.74929000000000001</v>
      </c>
      <c r="DY114" s="133">
        <v>0.73355000000000004</v>
      </c>
      <c r="DZ114" s="133">
        <v>0.77102999999999999</v>
      </c>
      <c r="EA114" s="133">
        <v>0.80313999999999997</v>
      </c>
      <c r="EB114" s="133">
        <v>0.72041999999999995</v>
      </c>
      <c r="EC114" s="133">
        <v>0.85550000000000004</v>
      </c>
      <c r="ED114" s="133">
        <v>0.71828999999999998</v>
      </c>
      <c r="EE114" s="133">
        <v>0.73712999999999995</v>
      </c>
      <c r="EF114" s="133">
        <v>0.67706</v>
      </c>
      <c r="EG114" s="133">
        <v>-0.64202999999999999</v>
      </c>
      <c r="EH114" s="133">
        <v>-0.53373999999999999</v>
      </c>
      <c r="EI114" s="133">
        <v>-0.50477000000000005</v>
      </c>
      <c r="EJ114" s="133">
        <v>-0.70948</v>
      </c>
      <c r="EK114" s="133">
        <v>0.25513999999999998</v>
      </c>
      <c r="EL114" s="133">
        <v>-0.59213000000000005</v>
      </c>
      <c r="EM114" s="133">
        <v>-0.57393000000000005</v>
      </c>
      <c r="EN114" s="133">
        <v>-0.76581999999999995</v>
      </c>
      <c r="EO114" s="133">
        <v>-0.56252000000000002</v>
      </c>
      <c r="EP114" s="133">
        <v>0.71826999999999996</v>
      </c>
      <c r="EQ114" s="133">
        <v>0.77951000000000004</v>
      </c>
      <c r="ER114" s="133">
        <v>-0.48032000000000002</v>
      </c>
      <c r="ES114" s="133">
        <v>0.31069000000000002</v>
      </c>
      <c r="ET114" s="133">
        <v>-2.5947000000000001E-2</v>
      </c>
      <c r="EU114" s="133">
        <v>4.3956000000000002E-2</v>
      </c>
      <c r="EV114" s="133">
        <v>0.46139999999999998</v>
      </c>
      <c r="EW114" s="133">
        <v>0.69396999999999998</v>
      </c>
      <c r="EX114" s="133">
        <v>0.61495</v>
      </c>
      <c r="EY114" s="133">
        <v>0.58942000000000005</v>
      </c>
      <c r="EZ114" s="133">
        <v>0.75497999999999998</v>
      </c>
      <c r="FA114" s="133">
        <v>0.84091000000000005</v>
      </c>
      <c r="FB114" s="133">
        <v>0.65747</v>
      </c>
      <c r="FC114" s="133">
        <v>0.64761999999999997</v>
      </c>
      <c r="FD114" s="133">
        <v>0.62680999999999998</v>
      </c>
      <c r="FE114" s="133">
        <v>0.61058000000000001</v>
      </c>
      <c r="FF114" s="133">
        <v>0.59386000000000005</v>
      </c>
      <c r="FG114" s="133">
        <v>-0.33489999999999998</v>
      </c>
      <c r="FH114" s="133">
        <v>0.88422000000000001</v>
      </c>
      <c r="FI114" s="133">
        <v>-0.12324</v>
      </c>
      <c r="FJ114" s="133">
        <v>0.63941999999999999</v>
      </c>
      <c r="FK114" s="133">
        <v>-0.13852</v>
      </c>
      <c r="FL114" s="133">
        <v>0.64985000000000004</v>
      </c>
      <c r="FM114" s="133">
        <v>-0.20422000000000001</v>
      </c>
      <c r="FN114" s="133">
        <v>-0.73939999999999995</v>
      </c>
      <c r="FO114" s="133">
        <v>0.29165000000000002</v>
      </c>
      <c r="FP114" s="133">
        <v>-0.58182</v>
      </c>
      <c r="FQ114" s="133">
        <v>-0.71109</v>
      </c>
      <c r="FR114" s="133">
        <v>-0.67588000000000004</v>
      </c>
      <c r="FS114" s="133">
        <v>-0.29527999999999999</v>
      </c>
      <c r="FT114" s="133">
        <v>0.72745000000000004</v>
      </c>
      <c r="FU114" s="133">
        <v>-0.49846000000000001</v>
      </c>
      <c r="FV114" s="133">
        <v>-0.51971000000000001</v>
      </c>
      <c r="FW114" s="133">
        <v>-0.53693999999999997</v>
      </c>
      <c r="FX114" s="133">
        <v>-0.63029999999999997</v>
      </c>
      <c r="FY114" s="133">
        <v>-0.41982999999999998</v>
      </c>
      <c r="FZ114" s="133">
        <v>-0.67557999999999996</v>
      </c>
      <c r="GA114" s="133">
        <v>-0.56506999999999996</v>
      </c>
      <c r="GB114" s="133">
        <v>-0.44256000000000001</v>
      </c>
      <c r="GC114" s="133">
        <v>-0.52434000000000003</v>
      </c>
      <c r="GD114" s="133">
        <v>-0.13815</v>
      </c>
      <c r="GE114" s="133">
        <v>0.19955000000000001</v>
      </c>
      <c r="GF114" s="133">
        <v>4.7447000000000001E-3</v>
      </c>
      <c r="GG114" s="133">
        <v>-0.45335999999999999</v>
      </c>
      <c r="GH114" s="133">
        <v>-0.42792000000000002</v>
      </c>
      <c r="GI114" s="133">
        <v>-0.36625000000000002</v>
      </c>
      <c r="GJ114" s="133">
        <v>-0.11881</v>
      </c>
      <c r="GK114" s="133">
        <v>0.53520999999999996</v>
      </c>
      <c r="GL114" s="133">
        <v>-0.46822999999999998</v>
      </c>
      <c r="GM114" s="133">
        <v>0.10294</v>
      </c>
      <c r="GN114" s="133">
        <v>0.45862999999999998</v>
      </c>
      <c r="GO114" s="133">
        <v>-0.45201999999999998</v>
      </c>
      <c r="GP114" s="133">
        <v>0.59175999999999995</v>
      </c>
      <c r="GQ114" s="133">
        <v>0.47383999999999998</v>
      </c>
      <c r="GR114" s="133">
        <v>-0.66493000000000002</v>
      </c>
      <c r="GS114" s="133">
        <v>-0.68057999999999996</v>
      </c>
      <c r="GT114" s="133">
        <v>0.34419</v>
      </c>
      <c r="GU114" s="133">
        <v>-0.62758000000000003</v>
      </c>
      <c r="GV114" s="133">
        <v>-0.67108000000000001</v>
      </c>
      <c r="GW114" s="133">
        <v>-6.2978999999999993E-2</v>
      </c>
      <c r="GX114" s="133">
        <v>-0.39123999999999998</v>
      </c>
      <c r="GY114" s="133">
        <v>-0.49587999999999999</v>
      </c>
      <c r="GZ114" s="133">
        <v>-0.68593999999999999</v>
      </c>
      <c r="HA114" s="133">
        <v>-0.70970999999999995</v>
      </c>
      <c r="HB114" s="133">
        <v>-0.62078</v>
      </c>
      <c r="HC114" s="133">
        <v>-0.61845000000000006</v>
      </c>
      <c r="HD114" s="133">
        <v>-0.52871000000000001</v>
      </c>
      <c r="HE114" s="133">
        <v>-0.41893999999999998</v>
      </c>
      <c r="HF114" s="133">
        <v>-0.41665000000000002</v>
      </c>
      <c r="HG114" s="133">
        <v>0.16041</v>
      </c>
      <c r="HH114" s="133">
        <v>0.41031000000000001</v>
      </c>
      <c r="HI114" s="133">
        <v>-0.33461000000000002</v>
      </c>
      <c r="HJ114" s="133">
        <v>-0.44625999999999999</v>
      </c>
      <c r="HK114" s="133">
        <v>-5.8817000000000001E-2</v>
      </c>
      <c r="HL114" s="133">
        <v>0.77005999999999997</v>
      </c>
      <c r="HM114" s="133">
        <v>0.65805000000000002</v>
      </c>
      <c r="HN114" s="133">
        <v>-0.49252000000000001</v>
      </c>
      <c r="HO114" s="133">
        <v>0.70594999999999997</v>
      </c>
      <c r="HP114" s="133">
        <v>0.69589000000000001</v>
      </c>
      <c r="HQ114" s="133">
        <v>0.48535</v>
      </c>
      <c r="HR114" s="133">
        <v>0.52132000000000001</v>
      </c>
      <c r="HS114" s="133">
        <v>-0.29454999999999998</v>
      </c>
      <c r="HT114" s="133">
        <v>-0.43908000000000003</v>
      </c>
      <c r="HU114" s="133">
        <v>-0.33589000000000002</v>
      </c>
      <c r="HV114" s="133">
        <v>-0.61985999999999997</v>
      </c>
      <c r="HW114" s="133">
        <v>-0.66252999999999995</v>
      </c>
      <c r="HX114" s="133">
        <v>-0.65132000000000001</v>
      </c>
      <c r="HY114" s="133">
        <v>-2.3976999999999998E-2</v>
      </c>
      <c r="HZ114" s="133">
        <v>-8.6509000000000003E-2</v>
      </c>
      <c r="IA114" s="133">
        <v>-0.17226</v>
      </c>
      <c r="IB114" s="133">
        <v>0.24540999999999999</v>
      </c>
      <c r="IC114" s="133">
        <v>-0.15532000000000001</v>
      </c>
      <c r="ID114" s="133">
        <v>-0.59209000000000001</v>
      </c>
      <c r="IE114" s="133">
        <v>-0.47661999999999999</v>
      </c>
      <c r="IF114" s="133">
        <v>-0.47775000000000001</v>
      </c>
      <c r="IG114" s="133">
        <v>-0.34298000000000001</v>
      </c>
      <c r="IH114" s="133">
        <v>-0.57194999999999996</v>
      </c>
      <c r="II114" s="133">
        <v>-0.59513000000000005</v>
      </c>
      <c r="IJ114" s="133">
        <v>-0.1111</v>
      </c>
      <c r="IK114" s="133">
        <v>-0.62502000000000002</v>
      </c>
      <c r="IL114" s="133">
        <v>-0.46825</v>
      </c>
      <c r="IM114" s="133">
        <v>-5.7383999999999998E-2</v>
      </c>
      <c r="IN114" s="133">
        <v>-5.7398999999999999E-2</v>
      </c>
      <c r="IO114" s="133">
        <v>0.51373999999999997</v>
      </c>
      <c r="IP114" s="133">
        <v>0.64673999999999998</v>
      </c>
      <c r="IQ114" s="133">
        <v>0.56089</v>
      </c>
      <c r="IR114" s="133">
        <v>0.71762000000000004</v>
      </c>
      <c r="IS114" s="133">
        <v>0.60604000000000002</v>
      </c>
      <c r="IT114" s="133">
        <v>-8.2734000000000002E-2</v>
      </c>
      <c r="IU114" s="133">
        <v>-9.7431000000000004E-2</v>
      </c>
      <c r="IV114" s="133">
        <v>0.48257</v>
      </c>
      <c r="IW114" s="133">
        <v>0.65090999999999999</v>
      </c>
      <c r="IX114" s="133">
        <v>0.62578999999999996</v>
      </c>
      <c r="IY114" s="133">
        <v>0.75431999999999999</v>
      </c>
      <c r="IZ114" s="133">
        <v>0.68694</v>
      </c>
      <c r="JA114" s="133">
        <v>-9.7176999999999999E-2</v>
      </c>
      <c r="JB114" s="133">
        <v>-9.0657000000000001E-2</v>
      </c>
      <c r="JC114" s="133">
        <v>0.24385999999999999</v>
      </c>
      <c r="JD114" s="133">
        <v>0.62107999999999997</v>
      </c>
      <c r="JE114" s="133">
        <v>0.40636</v>
      </c>
      <c r="JF114" s="133">
        <v>0.59699999999999998</v>
      </c>
      <c r="JG114" s="133">
        <v>0.64395000000000002</v>
      </c>
      <c r="JH114" s="133">
        <v>0.84350999999999998</v>
      </c>
      <c r="JI114" s="133">
        <v>0.83140000000000003</v>
      </c>
      <c r="JJ114" s="133">
        <v>0.79944000000000004</v>
      </c>
      <c r="JK114" s="133">
        <v>0.75621000000000005</v>
      </c>
      <c r="JL114" s="133">
        <v>0.83238000000000001</v>
      </c>
      <c r="JM114" s="133">
        <v>0.79374999999999996</v>
      </c>
      <c r="JN114" s="133">
        <v>0.85197000000000001</v>
      </c>
      <c r="JO114" s="133">
        <v>0.86985999999999997</v>
      </c>
    </row>
    <row r="115" spans="1:275" ht="15" x14ac:dyDescent="0.25">
      <c r="A115" s="2" t="s">
        <v>446</v>
      </c>
      <c r="B115" s="1" t="s">
        <v>447</v>
      </c>
      <c r="C115" s="3" t="s">
        <v>1328</v>
      </c>
      <c r="D115" s="133">
        <v>0.57264999999999999</v>
      </c>
      <c r="E115" s="133">
        <v>0.38807000000000003</v>
      </c>
      <c r="F115" s="133">
        <v>0.73816000000000004</v>
      </c>
      <c r="G115" s="133">
        <v>0.68930999999999998</v>
      </c>
      <c r="H115" s="133">
        <v>0.72230000000000005</v>
      </c>
      <c r="I115" s="133">
        <v>0.73201000000000005</v>
      </c>
      <c r="J115" s="133">
        <v>0.71319999999999995</v>
      </c>
      <c r="K115" s="133">
        <v>0.74373999999999996</v>
      </c>
      <c r="L115" s="133">
        <v>0.73862000000000005</v>
      </c>
      <c r="M115" s="133">
        <v>0.67766999999999999</v>
      </c>
      <c r="N115" s="133">
        <v>0.71933000000000002</v>
      </c>
      <c r="O115" s="133">
        <v>0.74512999999999996</v>
      </c>
      <c r="P115" s="133">
        <v>0.77002999999999999</v>
      </c>
      <c r="Q115" s="133">
        <v>0.64888000000000001</v>
      </c>
      <c r="R115" s="133">
        <v>0.75441999999999998</v>
      </c>
      <c r="S115" s="133">
        <v>0.80437999999999998</v>
      </c>
      <c r="T115" s="133">
        <v>0.73075000000000001</v>
      </c>
      <c r="U115" s="133">
        <v>0.68388000000000004</v>
      </c>
      <c r="V115" s="133">
        <v>0.73863999999999996</v>
      </c>
      <c r="W115" s="133">
        <v>0.75183999999999995</v>
      </c>
      <c r="X115" s="133">
        <v>0.70084000000000002</v>
      </c>
      <c r="Y115" s="133">
        <v>0.69884999999999997</v>
      </c>
      <c r="Z115" s="133">
        <v>0.77749000000000001</v>
      </c>
      <c r="AA115" s="133">
        <v>0.80832999999999999</v>
      </c>
      <c r="AB115" s="133">
        <v>0.75422</v>
      </c>
      <c r="AC115" s="133">
        <v>0.77075000000000005</v>
      </c>
      <c r="AD115" s="133">
        <v>0.69403999999999999</v>
      </c>
      <c r="AE115" s="133">
        <v>0.68623999999999996</v>
      </c>
      <c r="AF115" s="133">
        <v>0.70113999999999999</v>
      </c>
      <c r="AG115" s="133">
        <v>0.72089999999999999</v>
      </c>
      <c r="AH115" s="133">
        <v>0.72441999999999995</v>
      </c>
      <c r="AI115" s="133">
        <v>0.71153999999999995</v>
      </c>
      <c r="AJ115" s="133">
        <v>0.74056</v>
      </c>
      <c r="AK115" s="133">
        <v>0.79871000000000003</v>
      </c>
      <c r="AL115" s="133">
        <v>0.71875</v>
      </c>
      <c r="AM115" s="133">
        <v>0.73714999999999997</v>
      </c>
      <c r="AN115" s="133">
        <v>0.67998999999999998</v>
      </c>
      <c r="AO115" s="133">
        <v>0.62405999999999995</v>
      </c>
      <c r="AP115" s="133">
        <v>0.76602999999999999</v>
      </c>
      <c r="AQ115" s="133">
        <v>0.73472999999999999</v>
      </c>
      <c r="AR115" s="133">
        <v>0.69523000000000001</v>
      </c>
      <c r="AS115" s="133">
        <v>0.73007</v>
      </c>
      <c r="AT115" s="133">
        <v>0.77190999999999999</v>
      </c>
      <c r="AU115" s="133">
        <v>0.74000999999999995</v>
      </c>
      <c r="AV115" s="133">
        <v>0.71665999999999996</v>
      </c>
      <c r="AW115" s="133">
        <v>0.67464000000000002</v>
      </c>
      <c r="AX115" s="133">
        <v>0.73306000000000004</v>
      </c>
      <c r="AY115" s="133">
        <v>0.71338000000000001</v>
      </c>
      <c r="AZ115" s="133">
        <v>0.69388000000000005</v>
      </c>
      <c r="BA115" s="133">
        <v>0.70694999999999997</v>
      </c>
      <c r="BB115" s="133">
        <v>0.67491000000000001</v>
      </c>
      <c r="BC115" s="133">
        <v>0.70667999999999997</v>
      </c>
      <c r="BD115" s="133">
        <v>0.72482000000000002</v>
      </c>
      <c r="BE115" s="133">
        <v>0.72206000000000004</v>
      </c>
      <c r="BF115" s="133">
        <v>0.71833000000000002</v>
      </c>
      <c r="BG115" s="133">
        <v>0.63275999999999999</v>
      </c>
      <c r="BH115" s="133">
        <v>0.72626999999999997</v>
      </c>
      <c r="BI115" s="133">
        <v>0.75183</v>
      </c>
      <c r="BJ115" s="133">
        <v>0.71609</v>
      </c>
      <c r="BK115" s="133">
        <v>0.76863000000000004</v>
      </c>
      <c r="BL115" s="133">
        <v>0.69088000000000005</v>
      </c>
      <c r="BM115" s="133">
        <v>0.69233999999999996</v>
      </c>
      <c r="BN115" s="133">
        <v>0.69552999999999998</v>
      </c>
      <c r="BO115" s="133">
        <v>0.66537999999999997</v>
      </c>
      <c r="BP115" s="133">
        <v>0.56571000000000005</v>
      </c>
      <c r="BQ115" s="133">
        <v>0.48441000000000001</v>
      </c>
      <c r="BR115" s="133">
        <v>0.75183999999999995</v>
      </c>
      <c r="BS115" s="133">
        <v>-4.9572999999999999E-2</v>
      </c>
      <c r="BT115" s="133">
        <v>0.62990000000000002</v>
      </c>
      <c r="BU115" s="133">
        <v>0.72336</v>
      </c>
      <c r="BV115" s="133">
        <v>0.39047999999999999</v>
      </c>
      <c r="BW115" s="133">
        <v>0.67893000000000003</v>
      </c>
      <c r="BX115" s="133">
        <v>0.81491000000000002</v>
      </c>
      <c r="BY115" s="133">
        <v>0.81208999999999998</v>
      </c>
      <c r="BZ115" s="133">
        <v>0.74783999999999995</v>
      </c>
      <c r="CA115" s="133">
        <v>0.57065999999999995</v>
      </c>
      <c r="CB115" s="133">
        <v>0.79947000000000001</v>
      </c>
      <c r="CC115" s="133">
        <v>0.83620000000000005</v>
      </c>
      <c r="CD115" s="133">
        <v>0.70686000000000004</v>
      </c>
      <c r="CE115" s="133">
        <v>-0.63351000000000002</v>
      </c>
      <c r="CF115" s="133">
        <v>-0.59411999999999998</v>
      </c>
      <c r="CG115" s="133">
        <v>-0.59626999999999997</v>
      </c>
      <c r="CH115" s="133">
        <v>-0.61199000000000003</v>
      </c>
      <c r="CI115" s="133">
        <v>-0.5887</v>
      </c>
      <c r="CJ115" s="133">
        <v>-0.58748</v>
      </c>
      <c r="CK115" s="133">
        <v>-0.58567000000000002</v>
      </c>
      <c r="CL115" s="133">
        <v>-0.66261999999999999</v>
      </c>
      <c r="CM115" s="133">
        <v>0.19361999999999999</v>
      </c>
      <c r="CN115" s="133">
        <v>0.82852999999999999</v>
      </c>
      <c r="CO115" s="133">
        <v>-0.51246000000000003</v>
      </c>
      <c r="CP115" s="133">
        <v>0.73582999999999998</v>
      </c>
      <c r="CQ115" s="133">
        <v>0.79927000000000004</v>
      </c>
      <c r="CR115" s="133">
        <v>0.72767000000000004</v>
      </c>
      <c r="CS115" s="133">
        <v>0.80354000000000003</v>
      </c>
      <c r="CT115" s="133">
        <v>-0.17088</v>
      </c>
      <c r="CU115" s="133">
        <v>-0.39373999999999998</v>
      </c>
      <c r="CV115" s="133">
        <v>3.3093999999999998E-2</v>
      </c>
      <c r="CW115" s="133">
        <v>-2.7722E-2</v>
      </c>
      <c r="CX115" s="133">
        <v>-8.4449999999999994E-3</v>
      </c>
      <c r="CY115" s="133">
        <v>-0.22006000000000001</v>
      </c>
      <c r="CZ115" s="133">
        <v>0.67551000000000005</v>
      </c>
      <c r="DA115" s="133">
        <v>0.59348000000000001</v>
      </c>
      <c r="DB115" s="133">
        <v>0.73387999999999998</v>
      </c>
      <c r="DC115" s="133">
        <v>0.81630000000000003</v>
      </c>
      <c r="DD115" s="133">
        <v>0.74502000000000002</v>
      </c>
      <c r="DE115" s="133">
        <v>0.77168999999999999</v>
      </c>
      <c r="DF115" s="133">
        <v>0.42604999999999998</v>
      </c>
      <c r="DG115" s="133">
        <v>0.77124000000000004</v>
      </c>
      <c r="DH115" s="133">
        <v>0.64885999999999999</v>
      </c>
      <c r="DI115" s="133">
        <v>0.81352000000000002</v>
      </c>
      <c r="DJ115" s="133">
        <v>1</v>
      </c>
      <c r="DK115" s="133">
        <v>0.86053999999999997</v>
      </c>
      <c r="DL115" s="133">
        <v>0.87394000000000005</v>
      </c>
      <c r="DM115" s="133">
        <v>0.87036000000000002</v>
      </c>
      <c r="DN115" s="133">
        <v>0.64280000000000004</v>
      </c>
      <c r="DO115" s="133">
        <v>0.64661000000000002</v>
      </c>
      <c r="DP115" s="133">
        <v>0.85470000000000002</v>
      </c>
      <c r="DQ115" s="133">
        <v>0.87712999999999997</v>
      </c>
      <c r="DR115" s="133">
        <v>0.87568000000000001</v>
      </c>
      <c r="DS115" s="133">
        <v>0.89932999999999996</v>
      </c>
      <c r="DT115" s="133">
        <v>0.84655999999999998</v>
      </c>
      <c r="DU115" s="133">
        <v>0.77347999999999995</v>
      </c>
      <c r="DV115" s="133">
        <v>0.76788000000000001</v>
      </c>
      <c r="DW115" s="133">
        <v>0.89856000000000003</v>
      </c>
      <c r="DX115" s="133">
        <v>0.87480000000000002</v>
      </c>
      <c r="DY115" s="133">
        <v>0.80440999999999996</v>
      </c>
      <c r="DZ115" s="133">
        <v>0.88705000000000001</v>
      </c>
      <c r="EA115" s="133">
        <v>0.87095</v>
      </c>
      <c r="EB115" s="133">
        <v>0.85809000000000002</v>
      </c>
      <c r="EC115" s="133">
        <v>0.87926000000000004</v>
      </c>
      <c r="ED115" s="133">
        <v>0.73041999999999996</v>
      </c>
      <c r="EE115" s="133">
        <v>0.79844000000000004</v>
      </c>
      <c r="EF115" s="133">
        <v>0.82157999999999998</v>
      </c>
      <c r="EG115" s="133">
        <v>-0.60323000000000004</v>
      </c>
      <c r="EH115" s="133">
        <v>-0.55554999999999999</v>
      </c>
      <c r="EI115" s="133">
        <v>-0.51573999999999998</v>
      </c>
      <c r="EJ115" s="133">
        <v>-0.61495999999999995</v>
      </c>
      <c r="EK115" s="133">
        <v>0.47399000000000002</v>
      </c>
      <c r="EL115" s="133">
        <v>-0.55627000000000004</v>
      </c>
      <c r="EM115" s="133">
        <v>-0.52075000000000005</v>
      </c>
      <c r="EN115" s="133">
        <v>-0.65439999999999998</v>
      </c>
      <c r="EO115" s="133">
        <v>-0.41871000000000003</v>
      </c>
      <c r="EP115" s="133">
        <v>0.84816999999999998</v>
      </c>
      <c r="EQ115" s="133">
        <v>0.86373</v>
      </c>
      <c r="ER115" s="133">
        <v>-0.48363</v>
      </c>
      <c r="ES115" s="133">
        <v>0.29404999999999998</v>
      </c>
      <c r="ET115" s="133">
        <v>-1.5413E-2</v>
      </c>
      <c r="EU115" s="133">
        <v>0.13907</v>
      </c>
      <c r="EV115" s="133">
        <v>0.48287000000000002</v>
      </c>
      <c r="EW115" s="133">
        <v>0.66783000000000003</v>
      </c>
      <c r="EX115" s="133">
        <v>0.66298999999999997</v>
      </c>
      <c r="EY115" s="133">
        <v>0.63997000000000004</v>
      </c>
      <c r="EZ115" s="133">
        <v>0.65483999999999998</v>
      </c>
      <c r="FA115" s="133">
        <v>0.67171999999999998</v>
      </c>
      <c r="FB115" s="133">
        <v>0.68091000000000002</v>
      </c>
      <c r="FC115" s="133">
        <v>0.67896000000000001</v>
      </c>
      <c r="FD115" s="133">
        <v>0.69337000000000004</v>
      </c>
      <c r="FE115" s="133">
        <v>0.68388000000000004</v>
      </c>
      <c r="FF115" s="133">
        <v>0.67047000000000001</v>
      </c>
      <c r="FG115" s="133">
        <v>-0.25800000000000001</v>
      </c>
      <c r="FH115" s="133">
        <v>0.84960000000000002</v>
      </c>
      <c r="FI115" s="133">
        <v>7.7572000000000002E-2</v>
      </c>
      <c r="FJ115" s="133">
        <v>0.78519000000000005</v>
      </c>
      <c r="FK115" s="133">
        <v>1.686E-2</v>
      </c>
      <c r="FL115" s="133">
        <v>0.74097999999999997</v>
      </c>
      <c r="FM115" s="133">
        <v>-0.13184999999999999</v>
      </c>
      <c r="FN115" s="133">
        <v>-0.59057999999999999</v>
      </c>
      <c r="FO115" s="133">
        <v>0.17111999999999999</v>
      </c>
      <c r="FP115" s="133">
        <v>-0.61234</v>
      </c>
      <c r="FQ115" s="133">
        <v>-0.62529999999999997</v>
      </c>
      <c r="FR115" s="133">
        <v>-0.56323000000000001</v>
      </c>
      <c r="FS115" s="133">
        <v>-0.42437999999999998</v>
      </c>
      <c r="FT115" s="133">
        <v>0.57347999999999999</v>
      </c>
      <c r="FU115" s="133">
        <v>-0.55730999999999997</v>
      </c>
      <c r="FV115" s="133">
        <v>-0.59257000000000004</v>
      </c>
      <c r="FW115" s="133">
        <v>-0.55606999999999995</v>
      </c>
      <c r="FX115" s="133">
        <v>-0.57979000000000003</v>
      </c>
      <c r="FY115" s="133">
        <v>-0.35508000000000001</v>
      </c>
      <c r="FZ115" s="133">
        <v>-0.59891000000000005</v>
      </c>
      <c r="GA115" s="133">
        <v>-0.51903999999999995</v>
      </c>
      <c r="GB115" s="133">
        <v>-0.44314999999999999</v>
      </c>
      <c r="GC115" s="133">
        <v>-0.52973999999999999</v>
      </c>
      <c r="GD115" s="133">
        <v>-0.1191</v>
      </c>
      <c r="GE115" s="133">
        <v>-8.2063000000000004E-4</v>
      </c>
      <c r="GF115" s="133">
        <v>-0.25313000000000002</v>
      </c>
      <c r="GG115" s="133">
        <v>-0.52580000000000005</v>
      </c>
      <c r="GH115" s="133">
        <v>-0.42788999999999999</v>
      </c>
      <c r="GI115" s="133">
        <v>-0.21113999999999999</v>
      </c>
      <c r="GJ115" s="133">
        <v>-5.0356999999999999E-2</v>
      </c>
      <c r="GK115" s="133">
        <v>0.41188999999999998</v>
      </c>
      <c r="GL115" s="133">
        <v>-0.27160000000000001</v>
      </c>
      <c r="GM115" s="133">
        <v>0.28800999999999999</v>
      </c>
      <c r="GN115" s="133">
        <v>0.42154999999999998</v>
      </c>
      <c r="GO115" s="133">
        <v>-0.28874</v>
      </c>
      <c r="GP115" s="133">
        <v>0.74426000000000003</v>
      </c>
      <c r="GQ115" s="133">
        <v>0.47769</v>
      </c>
      <c r="GR115" s="133">
        <v>-0.51731000000000005</v>
      </c>
      <c r="GS115" s="133">
        <v>-0.51722000000000001</v>
      </c>
      <c r="GT115" s="133">
        <v>0.16266</v>
      </c>
      <c r="GU115" s="133">
        <v>-0.57199</v>
      </c>
      <c r="GV115" s="133">
        <v>-0.59745000000000004</v>
      </c>
      <c r="GW115" s="133">
        <v>-0.21509</v>
      </c>
      <c r="GX115" s="133">
        <v>-0.43280999999999997</v>
      </c>
      <c r="GY115" s="133">
        <v>-0.56013000000000002</v>
      </c>
      <c r="GZ115" s="133">
        <v>-0.61617</v>
      </c>
      <c r="HA115" s="133">
        <v>-0.63443000000000005</v>
      </c>
      <c r="HB115" s="133">
        <v>-0.56516</v>
      </c>
      <c r="HC115" s="133">
        <v>-0.57854000000000005</v>
      </c>
      <c r="HD115" s="133">
        <v>-0.49398999999999998</v>
      </c>
      <c r="HE115" s="133">
        <v>-0.46405999999999997</v>
      </c>
      <c r="HF115" s="133">
        <v>-0.47255000000000003</v>
      </c>
      <c r="HG115" s="133">
        <v>-9.6311999999999995E-2</v>
      </c>
      <c r="HH115" s="133">
        <v>0.24854999999999999</v>
      </c>
      <c r="HI115" s="133">
        <v>-0.31434000000000001</v>
      </c>
      <c r="HJ115" s="133">
        <v>-0.34060000000000001</v>
      </c>
      <c r="HK115" s="133">
        <v>0.10020999999999999</v>
      </c>
      <c r="HL115" s="133">
        <v>0.75722999999999996</v>
      </c>
      <c r="HM115" s="133">
        <v>0.59533000000000003</v>
      </c>
      <c r="HN115" s="133">
        <v>-0.52210000000000001</v>
      </c>
      <c r="HO115" s="133">
        <v>0.76541000000000003</v>
      </c>
      <c r="HP115" s="133">
        <v>0.79469000000000001</v>
      </c>
      <c r="HQ115" s="133">
        <v>0.57757000000000003</v>
      </c>
      <c r="HR115" s="133">
        <v>0.65713999999999995</v>
      </c>
      <c r="HS115" s="133">
        <v>-0.18776000000000001</v>
      </c>
      <c r="HT115" s="133">
        <v>-0.29014000000000001</v>
      </c>
      <c r="HU115" s="133">
        <v>-0.47800999999999999</v>
      </c>
      <c r="HV115" s="133">
        <v>-0.57662000000000002</v>
      </c>
      <c r="HW115" s="133">
        <v>-0.61550000000000005</v>
      </c>
      <c r="HX115" s="133">
        <v>-0.58182</v>
      </c>
      <c r="HY115" s="133">
        <v>4.8283E-2</v>
      </c>
      <c r="HZ115" s="133">
        <v>-9.6983E-2</v>
      </c>
      <c r="IA115" s="133">
        <v>-0.26296000000000003</v>
      </c>
      <c r="IB115" s="133">
        <v>0.12045</v>
      </c>
      <c r="IC115" s="133">
        <v>-0.22372</v>
      </c>
      <c r="ID115" s="133">
        <v>-0.55881999999999998</v>
      </c>
      <c r="IE115" s="133">
        <v>-0.44925999999999999</v>
      </c>
      <c r="IF115" s="133">
        <v>-0.49463000000000001</v>
      </c>
      <c r="IG115" s="133">
        <v>-0.46782000000000001</v>
      </c>
      <c r="IH115" s="133">
        <v>-0.52485999999999999</v>
      </c>
      <c r="II115" s="133">
        <v>-0.55618999999999996</v>
      </c>
      <c r="IJ115" s="133">
        <v>-5.0535999999999998E-2</v>
      </c>
      <c r="IK115" s="133">
        <v>-0.58352000000000004</v>
      </c>
      <c r="IL115" s="133">
        <v>-0.44005</v>
      </c>
      <c r="IM115" s="133">
        <v>1.3979999999999999E-2</v>
      </c>
      <c r="IN115" s="133">
        <v>-5.2565000000000001E-2</v>
      </c>
      <c r="IO115" s="133">
        <v>0.62875000000000003</v>
      </c>
      <c r="IP115" s="133">
        <v>0.66864999999999997</v>
      </c>
      <c r="IQ115" s="133">
        <v>0.61799000000000004</v>
      </c>
      <c r="IR115" s="133">
        <v>0.63034999999999997</v>
      </c>
      <c r="IS115" s="133">
        <v>0.70211000000000001</v>
      </c>
      <c r="IT115" s="133">
        <v>9.1760999999999995E-3</v>
      </c>
      <c r="IU115" s="133">
        <v>-1.9098E-2</v>
      </c>
      <c r="IV115" s="133">
        <v>0.62014999999999998</v>
      </c>
      <c r="IW115" s="133">
        <v>0.70670999999999995</v>
      </c>
      <c r="IX115" s="133">
        <v>0.68627000000000005</v>
      </c>
      <c r="IY115" s="133">
        <v>0.67512000000000005</v>
      </c>
      <c r="IZ115" s="133">
        <v>0.64198</v>
      </c>
      <c r="JA115" s="133">
        <v>-4.8492E-2</v>
      </c>
      <c r="JB115" s="133">
        <v>-4.5149000000000002E-2</v>
      </c>
      <c r="JC115" s="133">
        <v>0.45245000000000002</v>
      </c>
      <c r="JD115" s="133">
        <v>0.67642999999999998</v>
      </c>
      <c r="JE115" s="133">
        <v>0.46484999999999999</v>
      </c>
      <c r="JF115" s="133">
        <v>0.60741000000000001</v>
      </c>
      <c r="JG115" s="133">
        <v>0.65980000000000005</v>
      </c>
      <c r="JH115" s="133">
        <v>0.69855999999999996</v>
      </c>
      <c r="JI115" s="133">
        <v>0.71450999999999998</v>
      </c>
      <c r="JJ115" s="133">
        <v>0.65573999999999999</v>
      </c>
      <c r="JK115" s="133">
        <v>0.62195999999999996</v>
      </c>
      <c r="JL115" s="133">
        <v>0.68757999999999997</v>
      </c>
      <c r="JM115" s="133">
        <v>0.67252999999999996</v>
      </c>
      <c r="JN115" s="133">
        <v>0.68371999999999999</v>
      </c>
      <c r="JO115" s="133">
        <v>0.78918999999999995</v>
      </c>
    </row>
    <row r="116" spans="1:275" ht="15" x14ac:dyDescent="0.25">
      <c r="A116" s="2" t="s">
        <v>403</v>
      </c>
      <c r="B116" s="1" t="s">
        <v>404</v>
      </c>
      <c r="C116" s="3" t="s">
        <v>1328</v>
      </c>
      <c r="D116" s="133">
        <v>0.53893999999999997</v>
      </c>
      <c r="E116" s="133">
        <v>0.45691999999999999</v>
      </c>
      <c r="F116" s="133">
        <v>0.75505</v>
      </c>
      <c r="G116" s="133">
        <v>0.70016</v>
      </c>
      <c r="H116" s="133">
        <v>0.69071000000000005</v>
      </c>
      <c r="I116" s="133">
        <v>0.69543999999999995</v>
      </c>
      <c r="J116" s="133">
        <v>0.71614999999999995</v>
      </c>
      <c r="K116" s="133">
        <v>0.72230000000000005</v>
      </c>
      <c r="L116" s="133">
        <v>0.72169000000000005</v>
      </c>
      <c r="M116" s="133">
        <v>0.64817999999999998</v>
      </c>
      <c r="N116" s="133">
        <v>0.70108000000000004</v>
      </c>
      <c r="O116" s="133">
        <v>0.72094000000000003</v>
      </c>
      <c r="P116" s="133">
        <v>0.78508999999999995</v>
      </c>
      <c r="Q116" s="133">
        <v>0.63317999999999997</v>
      </c>
      <c r="R116" s="133">
        <v>0.70926999999999996</v>
      </c>
      <c r="S116" s="133">
        <v>0.74067000000000005</v>
      </c>
      <c r="T116" s="133">
        <v>0.72633000000000003</v>
      </c>
      <c r="U116" s="133">
        <v>0.69472999999999996</v>
      </c>
      <c r="V116" s="133">
        <v>0.69120999999999999</v>
      </c>
      <c r="W116" s="133">
        <v>0.73467000000000005</v>
      </c>
      <c r="X116" s="133">
        <v>0.66468000000000005</v>
      </c>
      <c r="Y116" s="133">
        <v>0.68886000000000003</v>
      </c>
      <c r="Z116" s="133">
        <v>0.75768000000000002</v>
      </c>
      <c r="AA116" s="133">
        <v>0.76071</v>
      </c>
      <c r="AB116" s="133">
        <v>0.74780999999999997</v>
      </c>
      <c r="AC116" s="133">
        <v>0.73351</v>
      </c>
      <c r="AD116" s="133">
        <v>0.67191000000000001</v>
      </c>
      <c r="AE116" s="133">
        <v>0.66366000000000003</v>
      </c>
      <c r="AF116" s="133">
        <v>0.6905</v>
      </c>
      <c r="AG116" s="133">
        <v>0.70072999999999996</v>
      </c>
      <c r="AH116" s="133">
        <v>0.72270000000000001</v>
      </c>
      <c r="AI116" s="133">
        <v>0.69596999999999998</v>
      </c>
      <c r="AJ116" s="133">
        <v>0.74090999999999996</v>
      </c>
      <c r="AK116" s="133">
        <v>0.76261999999999996</v>
      </c>
      <c r="AL116" s="133">
        <v>0.66971000000000003</v>
      </c>
      <c r="AM116" s="133">
        <v>0.71403000000000005</v>
      </c>
      <c r="AN116" s="133">
        <v>0.66971000000000003</v>
      </c>
      <c r="AO116" s="133">
        <v>0.64</v>
      </c>
      <c r="AP116" s="133">
        <v>0.73502999999999996</v>
      </c>
      <c r="AQ116" s="133">
        <v>0.73582999999999998</v>
      </c>
      <c r="AR116" s="133">
        <v>0.69769999999999999</v>
      </c>
      <c r="AS116" s="133">
        <v>0.71872999999999998</v>
      </c>
      <c r="AT116" s="133">
        <v>0.73545000000000005</v>
      </c>
      <c r="AU116" s="133">
        <v>0.70989999999999998</v>
      </c>
      <c r="AV116" s="133">
        <v>0.69721999999999995</v>
      </c>
      <c r="AW116" s="133">
        <v>0.68664000000000003</v>
      </c>
      <c r="AX116" s="133">
        <v>0.72902999999999996</v>
      </c>
      <c r="AY116" s="133">
        <v>0.72689999999999999</v>
      </c>
      <c r="AZ116" s="133">
        <v>0.69008999999999998</v>
      </c>
      <c r="BA116" s="133">
        <v>0.68955999999999995</v>
      </c>
      <c r="BB116" s="133">
        <v>0.66056000000000004</v>
      </c>
      <c r="BC116" s="133">
        <v>0.69286000000000003</v>
      </c>
      <c r="BD116" s="133">
        <v>0.72619</v>
      </c>
      <c r="BE116" s="133">
        <v>0.72106000000000003</v>
      </c>
      <c r="BF116" s="133">
        <v>0.69194</v>
      </c>
      <c r="BG116" s="133">
        <v>0.63863000000000003</v>
      </c>
      <c r="BH116" s="133">
        <v>0.71189999999999998</v>
      </c>
      <c r="BI116" s="133">
        <v>0.74804000000000004</v>
      </c>
      <c r="BJ116" s="133">
        <v>0.74087999999999998</v>
      </c>
      <c r="BK116" s="133">
        <v>0.78285000000000005</v>
      </c>
      <c r="BL116" s="133">
        <v>0.69528999999999996</v>
      </c>
      <c r="BM116" s="133">
        <v>0.67900000000000005</v>
      </c>
      <c r="BN116" s="133">
        <v>0.68638999999999994</v>
      </c>
      <c r="BO116" s="133">
        <v>0.69301000000000001</v>
      </c>
      <c r="BP116" s="133">
        <v>0.55940000000000001</v>
      </c>
      <c r="BQ116" s="133">
        <v>0.49057000000000001</v>
      </c>
      <c r="BR116" s="133">
        <v>0.70345999999999997</v>
      </c>
      <c r="BS116" s="133">
        <v>-8.2562999999999998E-2</v>
      </c>
      <c r="BT116" s="133">
        <v>0.61824000000000001</v>
      </c>
      <c r="BU116" s="133">
        <v>0.70028000000000001</v>
      </c>
      <c r="BV116" s="133">
        <v>0.46117999999999998</v>
      </c>
      <c r="BW116" s="133">
        <v>0.64715999999999996</v>
      </c>
      <c r="BX116" s="133">
        <v>0.77178999999999998</v>
      </c>
      <c r="BY116" s="133">
        <v>0.78607000000000005</v>
      </c>
      <c r="BZ116" s="133">
        <v>0.71699999999999997</v>
      </c>
      <c r="CA116" s="133">
        <v>0.58965999999999996</v>
      </c>
      <c r="CB116" s="133">
        <v>0.73734</v>
      </c>
      <c r="CC116" s="133">
        <v>0.78466999999999998</v>
      </c>
      <c r="CD116" s="133">
        <v>0.68669999999999998</v>
      </c>
      <c r="CE116" s="133">
        <v>-0.61472000000000004</v>
      </c>
      <c r="CF116" s="133">
        <v>-0.5998</v>
      </c>
      <c r="CG116" s="133">
        <v>-0.56966000000000006</v>
      </c>
      <c r="CH116" s="133">
        <v>-0.59182000000000001</v>
      </c>
      <c r="CI116" s="133">
        <v>-0.56459000000000004</v>
      </c>
      <c r="CJ116" s="133">
        <v>-0.59572999999999998</v>
      </c>
      <c r="CK116" s="133">
        <v>-0.55949000000000004</v>
      </c>
      <c r="CL116" s="133">
        <v>-0.64539000000000002</v>
      </c>
      <c r="CM116" s="133">
        <v>0.18343000000000001</v>
      </c>
      <c r="CN116" s="133">
        <v>0.80123999999999995</v>
      </c>
      <c r="CO116" s="133">
        <v>-0.51163999999999998</v>
      </c>
      <c r="CP116" s="133">
        <v>0.73509000000000002</v>
      </c>
      <c r="CQ116" s="133">
        <v>0.78613999999999995</v>
      </c>
      <c r="CR116" s="133">
        <v>0.73294000000000004</v>
      </c>
      <c r="CS116" s="133">
        <v>0.80374999999999996</v>
      </c>
      <c r="CT116" s="133">
        <v>-0.19792000000000001</v>
      </c>
      <c r="CU116" s="133">
        <v>-0.38711000000000001</v>
      </c>
      <c r="CV116" s="133">
        <v>-2.1902999999999999E-2</v>
      </c>
      <c r="CW116" s="133">
        <v>-8.2644999999999996E-2</v>
      </c>
      <c r="CX116" s="133">
        <v>-2.0948000000000001E-2</v>
      </c>
      <c r="CY116" s="133">
        <v>-0.24637000000000001</v>
      </c>
      <c r="CZ116" s="133">
        <v>0.65610999999999997</v>
      </c>
      <c r="DA116" s="133">
        <v>0.54139999999999999</v>
      </c>
      <c r="DB116" s="133">
        <v>0.68418999999999996</v>
      </c>
      <c r="DC116" s="133">
        <v>0.76663999999999999</v>
      </c>
      <c r="DD116" s="133">
        <v>0.71623999999999999</v>
      </c>
      <c r="DE116" s="133">
        <v>0.74643999999999999</v>
      </c>
      <c r="DF116" s="133">
        <v>0.39011000000000001</v>
      </c>
      <c r="DG116" s="133">
        <v>0.76160000000000005</v>
      </c>
      <c r="DH116" s="133">
        <v>0.65788999999999997</v>
      </c>
      <c r="DI116" s="133">
        <v>0.76068000000000002</v>
      </c>
      <c r="DJ116" s="133">
        <v>0.86053999999999997</v>
      </c>
      <c r="DK116" s="133">
        <v>1</v>
      </c>
      <c r="DL116" s="133">
        <v>0.80839000000000005</v>
      </c>
      <c r="DM116" s="133">
        <v>0.81254999999999999</v>
      </c>
      <c r="DN116" s="133">
        <v>0.58299000000000001</v>
      </c>
      <c r="DO116" s="133">
        <v>0.61629</v>
      </c>
      <c r="DP116" s="133">
        <v>0.78103999999999996</v>
      </c>
      <c r="DQ116" s="133">
        <v>0.81618000000000002</v>
      </c>
      <c r="DR116" s="133">
        <v>0.82303999999999999</v>
      </c>
      <c r="DS116" s="133">
        <v>0.83003000000000005</v>
      </c>
      <c r="DT116" s="133">
        <v>0.75100999999999996</v>
      </c>
      <c r="DU116" s="133">
        <v>0.76024000000000003</v>
      </c>
      <c r="DV116" s="133">
        <v>0.76975000000000005</v>
      </c>
      <c r="DW116" s="133">
        <v>0.82067000000000001</v>
      </c>
      <c r="DX116" s="133">
        <v>0.81894999999999996</v>
      </c>
      <c r="DY116" s="133">
        <v>0.76258999999999999</v>
      </c>
      <c r="DZ116" s="133">
        <v>0.83240000000000003</v>
      </c>
      <c r="EA116" s="133">
        <v>0.81208000000000002</v>
      </c>
      <c r="EB116" s="133">
        <v>0.77163000000000004</v>
      </c>
      <c r="EC116" s="133">
        <v>0.83735000000000004</v>
      </c>
      <c r="ED116" s="133">
        <v>0.65664</v>
      </c>
      <c r="EE116" s="133">
        <v>0.76414000000000004</v>
      </c>
      <c r="EF116" s="133">
        <v>0.76458000000000004</v>
      </c>
      <c r="EG116" s="133">
        <v>-0.62390000000000001</v>
      </c>
      <c r="EH116" s="133">
        <v>-0.59018999999999999</v>
      </c>
      <c r="EI116" s="133">
        <v>-0.53678000000000003</v>
      </c>
      <c r="EJ116" s="133">
        <v>-0.60729</v>
      </c>
      <c r="EK116" s="133">
        <v>0.48710999999999999</v>
      </c>
      <c r="EL116" s="133">
        <v>-0.54201999999999995</v>
      </c>
      <c r="EM116" s="133">
        <v>-0.56261000000000005</v>
      </c>
      <c r="EN116" s="133">
        <v>-0.63454999999999995</v>
      </c>
      <c r="EO116" s="133">
        <v>-0.43752999999999997</v>
      </c>
      <c r="EP116" s="133">
        <v>0.80708999999999997</v>
      </c>
      <c r="EQ116" s="133">
        <v>0.82550999999999997</v>
      </c>
      <c r="ER116" s="133">
        <v>-0.49640000000000001</v>
      </c>
      <c r="ES116" s="133">
        <v>0.27327000000000001</v>
      </c>
      <c r="ET116" s="133">
        <v>-1.413E-2</v>
      </c>
      <c r="EU116" s="133">
        <v>7.2125999999999996E-2</v>
      </c>
      <c r="EV116" s="133">
        <v>0.41327999999999998</v>
      </c>
      <c r="EW116" s="133">
        <v>0.64019000000000004</v>
      </c>
      <c r="EX116" s="133">
        <v>0.65329000000000004</v>
      </c>
      <c r="EY116" s="133">
        <v>0.63188</v>
      </c>
      <c r="EZ116" s="133">
        <v>0.62541000000000002</v>
      </c>
      <c r="FA116" s="133">
        <v>0.65452999999999995</v>
      </c>
      <c r="FB116" s="133">
        <v>0.65605000000000002</v>
      </c>
      <c r="FC116" s="133">
        <v>0.65981000000000001</v>
      </c>
      <c r="FD116" s="133">
        <v>0.67750999999999995</v>
      </c>
      <c r="FE116" s="133">
        <v>0.66768000000000005</v>
      </c>
      <c r="FF116" s="133">
        <v>0.65737000000000001</v>
      </c>
      <c r="FG116" s="133">
        <v>-0.14008999999999999</v>
      </c>
      <c r="FH116" s="133">
        <v>0.81318000000000001</v>
      </c>
      <c r="FI116" s="133">
        <v>0.10388</v>
      </c>
      <c r="FJ116" s="133">
        <v>0.80620000000000003</v>
      </c>
      <c r="FK116" s="133">
        <v>-5.8518000000000001E-2</v>
      </c>
      <c r="FL116" s="133">
        <v>0.64298</v>
      </c>
      <c r="FM116" s="133">
        <v>-3.4914E-3</v>
      </c>
      <c r="FN116" s="133">
        <v>-0.57908999999999999</v>
      </c>
      <c r="FO116" s="133">
        <v>0.19009000000000001</v>
      </c>
      <c r="FP116" s="133">
        <v>-0.61463000000000001</v>
      </c>
      <c r="FQ116" s="133">
        <v>-0.61439999999999995</v>
      </c>
      <c r="FR116" s="133">
        <v>-0.49475000000000002</v>
      </c>
      <c r="FS116" s="133">
        <v>-0.39689999999999998</v>
      </c>
      <c r="FT116" s="133">
        <v>0.57211000000000001</v>
      </c>
      <c r="FU116" s="133">
        <v>-0.58196000000000003</v>
      </c>
      <c r="FV116" s="133">
        <v>-0.61250000000000004</v>
      </c>
      <c r="FW116" s="133">
        <v>-0.56249000000000005</v>
      </c>
      <c r="FX116" s="133">
        <v>-0.54879999999999995</v>
      </c>
      <c r="FY116" s="133">
        <v>-0.28559000000000001</v>
      </c>
      <c r="FZ116" s="133">
        <v>-0.53429000000000004</v>
      </c>
      <c r="GA116" s="133">
        <v>-0.45643</v>
      </c>
      <c r="GB116" s="133">
        <v>-0.40299000000000001</v>
      </c>
      <c r="GC116" s="133">
        <v>-0.49</v>
      </c>
      <c r="GD116" s="133">
        <v>-3.5347000000000003E-2</v>
      </c>
      <c r="GE116" s="133">
        <v>8.1883999999999998E-2</v>
      </c>
      <c r="GF116" s="133">
        <v>-0.2155</v>
      </c>
      <c r="GG116" s="133">
        <v>-0.52710999999999997</v>
      </c>
      <c r="GH116" s="133">
        <v>-0.44646999999999998</v>
      </c>
      <c r="GI116" s="133">
        <v>-0.19786000000000001</v>
      </c>
      <c r="GJ116" s="133">
        <v>6.0845999999999997E-2</v>
      </c>
      <c r="GK116" s="133">
        <v>0.28786</v>
      </c>
      <c r="GL116" s="133">
        <v>-0.23785000000000001</v>
      </c>
      <c r="GM116" s="133">
        <v>0.29026000000000002</v>
      </c>
      <c r="GN116" s="133">
        <v>0.35104999999999997</v>
      </c>
      <c r="GO116" s="133">
        <v>-0.23397999999999999</v>
      </c>
      <c r="GP116" s="133">
        <v>0.68945999999999996</v>
      </c>
      <c r="GQ116" s="133">
        <v>0.35830000000000001</v>
      </c>
      <c r="GR116" s="133">
        <v>-0.50695000000000001</v>
      </c>
      <c r="GS116" s="133">
        <v>-0.52083999999999997</v>
      </c>
      <c r="GT116" s="133">
        <v>0.17366999999999999</v>
      </c>
      <c r="GU116" s="133">
        <v>-0.57796999999999998</v>
      </c>
      <c r="GV116" s="133">
        <v>-0.58021</v>
      </c>
      <c r="GW116" s="133">
        <v>-0.23796999999999999</v>
      </c>
      <c r="GX116" s="133">
        <v>-0.46423999999999999</v>
      </c>
      <c r="GY116" s="133">
        <v>-0.60036</v>
      </c>
      <c r="GZ116" s="133">
        <v>-0.61397999999999997</v>
      </c>
      <c r="HA116" s="133">
        <v>-0.60389000000000004</v>
      </c>
      <c r="HB116" s="133">
        <v>-0.53393000000000002</v>
      </c>
      <c r="HC116" s="133">
        <v>-0.57089000000000001</v>
      </c>
      <c r="HD116" s="133">
        <v>-0.48992999999999998</v>
      </c>
      <c r="HE116" s="133">
        <v>-0.44690999999999997</v>
      </c>
      <c r="HF116" s="133">
        <v>-0.45011000000000001</v>
      </c>
      <c r="HG116" s="133">
        <v>-0.10056</v>
      </c>
      <c r="HH116" s="133">
        <v>0.19152</v>
      </c>
      <c r="HI116" s="133">
        <v>-0.30443999999999999</v>
      </c>
      <c r="HJ116" s="133">
        <v>-0.36487000000000003</v>
      </c>
      <c r="HK116" s="133">
        <v>-2.4022000000000002E-2</v>
      </c>
      <c r="HL116" s="133">
        <v>0.62509000000000003</v>
      </c>
      <c r="HM116" s="133">
        <v>0.61112999999999995</v>
      </c>
      <c r="HN116" s="133">
        <v>-0.47399000000000002</v>
      </c>
      <c r="HO116" s="133">
        <v>0.70747000000000004</v>
      </c>
      <c r="HP116" s="133">
        <v>0.75677000000000005</v>
      </c>
      <c r="HQ116" s="133">
        <v>0.58304999999999996</v>
      </c>
      <c r="HR116" s="133">
        <v>0.59865000000000002</v>
      </c>
      <c r="HS116" s="133">
        <v>-0.14144999999999999</v>
      </c>
      <c r="HT116" s="133">
        <v>-0.25763000000000003</v>
      </c>
      <c r="HU116" s="133">
        <v>-0.48137999999999997</v>
      </c>
      <c r="HV116" s="133">
        <v>-0.54690000000000005</v>
      </c>
      <c r="HW116" s="133">
        <v>-0.56296000000000002</v>
      </c>
      <c r="HX116" s="133">
        <v>-0.54769999999999996</v>
      </c>
      <c r="HY116" s="133">
        <v>0.14812</v>
      </c>
      <c r="HZ116" s="133">
        <v>-4.7119000000000001E-2</v>
      </c>
      <c r="IA116" s="133">
        <v>-0.24232000000000001</v>
      </c>
      <c r="IB116" s="133">
        <v>0.15898000000000001</v>
      </c>
      <c r="IC116" s="133">
        <v>-0.12478</v>
      </c>
      <c r="ID116" s="133">
        <v>-0.52046000000000003</v>
      </c>
      <c r="IE116" s="133">
        <v>-0.38846999999999998</v>
      </c>
      <c r="IF116" s="133">
        <v>-0.43517</v>
      </c>
      <c r="IG116" s="133">
        <v>-0.41866999999999999</v>
      </c>
      <c r="IH116" s="133">
        <v>-0.47398000000000001</v>
      </c>
      <c r="II116" s="133">
        <v>-0.51966999999999997</v>
      </c>
      <c r="IJ116" s="133">
        <v>-5.3504999999999997E-2</v>
      </c>
      <c r="IK116" s="133">
        <v>-0.55574000000000001</v>
      </c>
      <c r="IL116" s="133">
        <v>-0.38790000000000002</v>
      </c>
      <c r="IM116" s="133">
        <v>3.3093999999999998E-2</v>
      </c>
      <c r="IN116" s="133">
        <v>-1.5665999999999999E-2</v>
      </c>
      <c r="IO116" s="133">
        <v>0.61067000000000005</v>
      </c>
      <c r="IP116" s="133">
        <v>0.67269000000000001</v>
      </c>
      <c r="IQ116" s="133">
        <v>0.60558999999999996</v>
      </c>
      <c r="IR116" s="133">
        <v>0.61368</v>
      </c>
      <c r="IS116" s="133">
        <v>0.65747</v>
      </c>
      <c r="IT116" s="133">
        <v>3.8046999999999998E-3</v>
      </c>
      <c r="IU116" s="133">
        <v>-2.1724E-2</v>
      </c>
      <c r="IV116" s="133">
        <v>0.59521999999999997</v>
      </c>
      <c r="IW116" s="133">
        <v>0.69033</v>
      </c>
      <c r="IX116" s="133">
        <v>0.66942000000000002</v>
      </c>
      <c r="IY116" s="133">
        <v>0.66678000000000004</v>
      </c>
      <c r="IZ116" s="133">
        <v>0.66127999999999998</v>
      </c>
      <c r="JA116" s="133">
        <v>-5.5027E-2</v>
      </c>
      <c r="JB116" s="133">
        <v>-5.6623E-2</v>
      </c>
      <c r="JC116" s="133">
        <v>0.38431999999999999</v>
      </c>
      <c r="JD116" s="133">
        <v>0.65441000000000005</v>
      </c>
      <c r="JE116" s="133">
        <v>0.44346999999999998</v>
      </c>
      <c r="JF116" s="133">
        <v>0.55879999999999996</v>
      </c>
      <c r="JG116" s="133">
        <v>0.68930999999999998</v>
      </c>
      <c r="JH116" s="133">
        <v>0.71104999999999996</v>
      </c>
      <c r="JI116" s="133">
        <v>0.72724999999999995</v>
      </c>
      <c r="JJ116" s="133">
        <v>0.65325999999999995</v>
      </c>
      <c r="JK116" s="133">
        <v>0.61861999999999995</v>
      </c>
      <c r="JL116" s="133">
        <v>0.67801999999999996</v>
      </c>
      <c r="JM116" s="133">
        <v>0.65629000000000004</v>
      </c>
      <c r="JN116" s="133">
        <v>0.66576999999999997</v>
      </c>
      <c r="JO116" s="133">
        <v>0.76763999999999999</v>
      </c>
    </row>
    <row r="117" spans="1:275" ht="15" x14ac:dyDescent="0.25">
      <c r="A117" s="2" t="s">
        <v>383</v>
      </c>
      <c r="B117" s="1" t="s">
        <v>581</v>
      </c>
      <c r="C117" s="3" t="s">
        <v>1328</v>
      </c>
      <c r="D117" s="133">
        <v>0.62133000000000005</v>
      </c>
      <c r="E117" s="133">
        <v>0.37191000000000002</v>
      </c>
      <c r="F117" s="133">
        <v>0.66039999999999999</v>
      </c>
      <c r="G117" s="133">
        <v>0.64373999999999998</v>
      </c>
      <c r="H117" s="133">
        <v>0.73633000000000004</v>
      </c>
      <c r="I117" s="133">
        <v>0.71387999999999996</v>
      </c>
      <c r="J117" s="133">
        <v>0.67786999999999997</v>
      </c>
      <c r="K117" s="133">
        <v>0.68842999999999999</v>
      </c>
      <c r="L117" s="133">
        <v>0.70477000000000001</v>
      </c>
      <c r="M117" s="133">
        <v>0.68627000000000005</v>
      </c>
      <c r="N117" s="133">
        <v>0.70786000000000004</v>
      </c>
      <c r="O117" s="133">
        <v>0.74880000000000002</v>
      </c>
      <c r="P117" s="133">
        <v>0.79976999999999998</v>
      </c>
      <c r="Q117" s="133">
        <v>0.70128000000000001</v>
      </c>
      <c r="R117" s="133">
        <v>0.74978</v>
      </c>
      <c r="S117" s="133">
        <v>0.78176999999999996</v>
      </c>
      <c r="T117" s="133">
        <v>0.69811000000000001</v>
      </c>
      <c r="U117" s="133">
        <v>0.67774999999999996</v>
      </c>
      <c r="V117" s="133">
        <v>0.74895</v>
      </c>
      <c r="W117" s="133">
        <v>0.74811000000000005</v>
      </c>
      <c r="X117" s="133">
        <v>0.71309</v>
      </c>
      <c r="Y117" s="133">
        <v>0.70223000000000002</v>
      </c>
      <c r="Z117" s="133">
        <v>0.79157999999999995</v>
      </c>
      <c r="AA117" s="133">
        <v>0.78764999999999996</v>
      </c>
      <c r="AB117" s="133">
        <v>0.76344999999999996</v>
      </c>
      <c r="AC117" s="133">
        <v>0.79713000000000001</v>
      </c>
      <c r="AD117" s="133">
        <v>0.71533000000000002</v>
      </c>
      <c r="AE117" s="133">
        <v>0.69555999999999996</v>
      </c>
      <c r="AF117" s="133">
        <v>0.70331999999999995</v>
      </c>
      <c r="AG117" s="133">
        <v>0.73721999999999999</v>
      </c>
      <c r="AH117" s="133">
        <v>0.73163</v>
      </c>
      <c r="AI117" s="133">
        <v>0.68952999999999998</v>
      </c>
      <c r="AJ117" s="133">
        <v>0.75083999999999995</v>
      </c>
      <c r="AK117" s="133">
        <v>0.78796999999999995</v>
      </c>
      <c r="AL117" s="133">
        <v>0.67591000000000001</v>
      </c>
      <c r="AM117" s="133">
        <v>0.74712999999999996</v>
      </c>
      <c r="AN117" s="133">
        <v>0.72365999999999997</v>
      </c>
      <c r="AO117" s="133">
        <v>0.64205999999999996</v>
      </c>
      <c r="AP117" s="133">
        <v>0.73721999999999999</v>
      </c>
      <c r="AQ117" s="133">
        <v>0.71514</v>
      </c>
      <c r="AR117" s="133">
        <v>0.72421999999999997</v>
      </c>
      <c r="AS117" s="133">
        <v>0.74534999999999996</v>
      </c>
      <c r="AT117" s="133">
        <v>0.77503</v>
      </c>
      <c r="AU117" s="133">
        <v>0.79401999999999995</v>
      </c>
      <c r="AV117" s="133">
        <v>0.73750000000000004</v>
      </c>
      <c r="AW117" s="133">
        <v>0.65359</v>
      </c>
      <c r="AX117" s="133">
        <v>0.70484000000000002</v>
      </c>
      <c r="AY117" s="133">
        <v>0.66720999999999997</v>
      </c>
      <c r="AZ117" s="133">
        <v>0.71667999999999998</v>
      </c>
      <c r="BA117" s="133">
        <v>0.71274000000000004</v>
      </c>
      <c r="BB117" s="133">
        <v>0.71697</v>
      </c>
      <c r="BC117" s="133">
        <v>0.68386000000000002</v>
      </c>
      <c r="BD117" s="133">
        <v>0.66966000000000003</v>
      </c>
      <c r="BE117" s="133">
        <v>0.67381999999999997</v>
      </c>
      <c r="BF117" s="133">
        <v>0.74204999999999999</v>
      </c>
      <c r="BG117" s="133">
        <v>0.64995000000000003</v>
      </c>
      <c r="BH117" s="133">
        <v>0.70553999999999994</v>
      </c>
      <c r="BI117" s="133">
        <v>0.72516000000000003</v>
      </c>
      <c r="BJ117" s="133">
        <v>0.75417000000000001</v>
      </c>
      <c r="BK117" s="133">
        <v>0.73750000000000004</v>
      </c>
      <c r="BL117" s="133">
        <v>0.70543</v>
      </c>
      <c r="BM117" s="133">
        <v>0.67184999999999995</v>
      </c>
      <c r="BN117" s="133">
        <v>0.67723999999999995</v>
      </c>
      <c r="BO117" s="133">
        <v>0.64529999999999998</v>
      </c>
      <c r="BP117" s="133">
        <v>0.63219999999999998</v>
      </c>
      <c r="BQ117" s="133">
        <v>0.54632999999999998</v>
      </c>
      <c r="BR117" s="133">
        <v>0.77110999999999996</v>
      </c>
      <c r="BS117" s="133">
        <v>2.5923999999999999E-2</v>
      </c>
      <c r="BT117" s="133">
        <v>0.70518999999999998</v>
      </c>
      <c r="BU117" s="133">
        <v>0.75219000000000003</v>
      </c>
      <c r="BV117" s="133">
        <v>0.37422</v>
      </c>
      <c r="BW117" s="133">
        <v>0.71697</v>
      </c>
      <c r="BX117" s="133">
        <v>0.76429999999999998</v>
      </c>
      <c r="BY117" s="133">
        <v>0.78386</v>
      </c>
      <c r="BZ117" s="133">
        <v>0.72269000000000005</v>
      </c>
      <c r="CA117" s="133">
        <v>0.58725000000000005</v>
      </c>
      <c r="CB117" s="133">
        <v>0.78030999999999995</v>
      </c>
      <c r="CC117" s="133">
        <v>0.80891000000000002</v>
      </c>
      <c r="CD117" s="133">
        <v>0.71250000000000002</v>
      </c>
      <c r="CE117" s="133">
        <v>-0.66581000000000001</v>
      </c>
      <c r="CF117" s="133">
        <v>-0.60289000000000004</v>
      </c>
      <c r="CG117" s="133">
        <v>-0.60985999999999996</v>
      </c>
      <c r="CH117" s="133">
        <v>-0.63636000000000004</v>
      </c>
      <c r="CI117" s="133">
        <v>-0.58875999999999995</v>
      </c>
      <c r="CJ117" s="133">
        <v>-0.60624999999999996</v>
      </c>
      <c r="CK117" s="133">
        <v>-0.56262000000000001</v>
      </c>
      <c r="CL117" s="133">
        <v>-0.66200999999999999</v>
      </c>
      <c r="CM117" s="133">
        <v>0.10653</v>
      </c>
      <c r="CN117" s="133">
        <v>0.79129000000000005</v>
      </c>
      <c r="CO117" s="133">
        <v>-0.55493999999999999</v>
      </c>
      <c r="CP117" s="133">
        <v>0.69562000000000002</v>
      </c>
      <c r="CQ117" s="133">
        <v>0.76580999999999999</v>
      </c>
      <c r="CR117" s="133">
        <v>0.68701000000000001</v>
      </c>
      <c r="CS117" s="133">
        <v>0.78952</v>
      </c>
      <c r="CT117" s="133">
        <v>-0.19949</v>
      </c>
      <c r="CU117" s="133">
        <v>-0.39350000000000002</v>
      </c>
      <c r="CV117" s="133">
        <v>6.7068000000000003E-2</v>
      </c>
      <c r="CW117" s="133">
        <v>4.3015999999999999E-2</v>
      </c>
      <c r="CX117" s="133">
        <v>0.10085</v>
      </c>
      <c r="CY117" s="133">
        <v>-0.18428</v>
      </c>
      <c r="CZ117" s="133">
        <v>0.70881000000000005</v>
      </c>
      <c r="DA117" s="133">
        <v>0.62778</v>
      </c>
      <c r="DB117" s="133">
        <v>0.78813999999999995</v>
      </c>
      <c r="DC117" s="133">
        <v>0.85511000000000004</v>
      </c>
      <c r="DD117" s="133">
        <v>0.79252999999999996</v>
      </c>
      <c r="DE117" s="133">
        <v>0.77944999999999998</v>
      </c>
      <c r="DF117" s="133">
        <v>0.30023</v>
      </c>
      <c r="DG117" s="133">
        <v>0.80257000000000001</v>
      </c>
      <c r="DH117" s="133">
        <v>0.64890999999999999</v>
      </c>
      <c r="DI117" s="133">
        <v>0.81237999999999999</v>
      </c>
      <c r="DJ117" s="133">
        <v>0.87394000000000005</v>
      </c>
      <c r="DK117" s="133">
        <v>0.80839000000000005</v>
      </c>
      <c r="DL117" s="133">
        <v>1</v>
      </c>
      <c r="DM117" s="133">
        <v>0.87197999999999998</v>
      </c>
      <c r="DN117" s="133">
        <v>0.64553000000000005</v>
      </c>
      <c r="DO117" s="133">
        <v>0.64239999999999997</v>
      </c>
      <c r="DP117" s="133">
        <v>0.86072000000000004</v>
      </c>
      <c r="DQ117" s="133">
        <v>0.85558000000000001</v>
      </c>
      <c r="DR117" s="133">
        <v>0.87929000000000002</v>
      </c>
      <c r="DS117" s="133">
        <v>0.91735999999999995</v>
      </c>
      <c r="DT117" s="133">
        <v>0.84253</v>
      </c>
      <c r="DU117" s="133">
        <v>0.79610000000000003</v>
      </c>
      <c r="DV117" s="133">
        <v>0.78112000000000004</v>
      </c>
      <c r="DW117" s="133">
        <v>0.86204999999999998</v>
      </c>
      <c r="DX117" s="133">
        <v>0.81830000000000003</v>
      </c>
      <c r="DY117" s="133">
        <v>0.79068000000000005</v>
      </c>
      <c r="DZ117" s="133">
        <v>0.85507999999999995</v>
      </c>
      <c r="EA117" s="133">
        <v>0.83216000000000001</v>
      </c>
      <c r="EB117" s="133">
        <v>0.81913000000000002</v>
      </c>
      <c r="EC117" s="133">
        <v>0.86090999999999995</v>
      </c>
      <c r="ED117" s="133">
        <v>0.71899000000000002</v>
      </c>
      <c r="EE117" s="133">
        <v>0.78495000000000004</v>
      </c>
      <c r="EF117" s="133">
        <v>0.82521</v>
      </c>
      <c r="EG117" s="133">
        <v>-0.61982999999999999</v>
      </c>
      <c r="EH117" s="133">
        <v>-0.55798000000000003</v>
      </c>
      <c r="EI117" s="133">
        <v>-0.54157999999999995</v>
      </c>
      <c r="EJ117" s="133">
        <v>-0.65668000000000004</v>
      </c>
      <c r="EK117" s="133">
        <v>0.46618999999999999</v>
      </c>
      <c r="EL117" s="133">
        <v>-0.53913999999999995</v>
      </c>
      <c r="EM117" s="133">
        <v>-0.54679</v>
      </c>
      <c r="EN117" s="133">
        <v>-0.64339000000000002</v>
      </c>
      <c r="EO117" s="133">
        <v>-0.43704999999999999</v>
      </c>
      <c r="EP117" s="133">
        <v>0.83426</v>
      </c>
      <c r="EQ117" s="133">
        <v>0.85690999999999995</v>
      </c>
      <c r="ER117" s="133">
        <v>-0.56091000000000002</v>
      </c>
      <c r="ES117" s="133">
        <v>0.24515999999999999</v>
      </c>
      <c r="ET117" s="133">
        <v>2.6603000000000002E-2</v>
      </c>
      <c r="EU117" s="133">
        <v>5.0521000000000003E-2</v>
      </c>
      <c r="EV117" s="133">
        <v>0.40536</v>
      </c>
      <c r="EW117" s="133">
        <v>0.76097000000000004</v>
      </c>
      <c r="EX117" s="133">
        <v>0.73956</v>
      </c>
      <c r="EY117" s="133">
        <v>0.71511999999999998</v>
      </c>
      <c r="EZ117" s="133">
        <v>0.74907000000000001</v>
      </c>
      <c r="FA117" s="133">
        <v>0.70947000000000005</v>
      </c>
      <c r="FB117" s="133">
        <v>0.75529000000000002</v>
      </c>
      <c r="FC117" s="133">
        <v>0.75446999999999997</v>
      </c>
      <c r="FD117" s="133">
        <v>0.75119000000000002</v>
      </c>
      <c r="FE117" s="133">
        <v>0.74200999999999995</v>
      </c>
      <c r="FF117" s="133">
        <v>0.72936000000000001</v>
      </c>
      <c r="FG117" s="133">
        <v>-0.1575</v>
      </c>
      <c r="FH117" s="133">
        <v>0.86119000000000001</v>
      </c>
      <c r="FI117" s="133">
        <v>2.9155E-2</v>
      </c>
      <c r="FJ117" s="133">
        <v>0.75878000000000001</v>
      </c>
      <c r="FK117" s="133">
        <v>-3.1899999999999998E-2</v>
      </c>
      <c r="FL117" s="133">
        <v>0.73546999999999996</v>
      </c>
      <c r="FM117" s="133">
        <v>-0.12964000000000001</v>
      </c>
      <c r="FN117" s="133">
        <v>-0.58253999999999995</v>
      </c>
      <c r="FO117" s="133">
        <v>0.21468999999999999</v>
      </c>
      <c r="FP117" s="133">
        <v>-0.62331999999999999</v>
      </c>
      <c r="FQ117" s="133">
        <v>-0.62802000000000002</v>
      </c>
      <c r="FR117" s="133">
        <v>-0.54523999999999995</v>
      </c>
      <c r="FS117" s="133">
        <v>-0.38009999999999999</v>
      </c>
      <c r="FT117" s="133">
        <v>0.58848999999999996</v>
      </c>
      <c r="FU117" s="133">
        <v>-0.53427000000000002</v>
      </c>
      <c r="FV117" s="133">
        <v>-0.57618000000000003</v>
      </c>
      <c r="FW117" s="133">
        <v>-0.57145000000000001</v>
      </c>
      <c r="FX117" s="133">
        <v>-0.57999000000000001</v>
      </c>
      <c r="FY117" s="133">
        <v>-0.31996999999999998</v>
      </c>
      <c r="FZ117" s="133">
        <v>-0.56793000000000005</v>
      </c>
      <c r="GA117" s="133">
        <v>-0.50378999999999996</v>
      </c>
      <c r="GB117" s="133">
        <v>-0.46094000000000002</v>
      </c>
      <c r="GC117" s="133">
        <v>-0.58287</v>
      </c>
      <c r="GD117" s="133">
        <v>-0.20055999999999999</v>
      </c>
      <c r="GE117" s="133">
        <v>3.5181999999999998E-2</v>
      </c>
      <c r="GF117" s="133">
        <v>-0.22436</v>
      </c>
      <c r="GG117" s="133">
        <v>-0.50566999999999995</v>
      </c>
      <c r="GH117" s="133">
        <v>-0.38423000000000002</v>
      </c>
      <c r="GI117" s="133">
        <v>-0.22029000000000001</v>
      </c>
      <c r="GJ117" s="133">
        <v>-1.8651000000000001E-2</v>
      </c>
      <c r="GK117" s="133">
        <v>0.43102000000000001</v>
      </c>
      <c r="GL117" s="133">
        <v>-0.26162000000000002</v>
      </c>
      <c r="GM117" s="133">
        <v>0.27739000000000003</v>
      </c>
      <c r="GN117" s="133">
        <v>0.41724</v>
      </c>
      <c r="GO117" s="133">
        <v>-0.31587999999999999</v>
      </c>
      <c r="GP117" s="133">
        <v>0.72494000000000003</v>
      </c>
      <c r="GQ117" s="133">
        <v>0.39581</v>
      </c>
      <c r="GR117" s="133">
        <v>-0.5423</v>
      </c>
      <c r="GS117" s="133">
        <v>-0.52932000000000001</v>
      </c>
      <c r="GT117" s="133">
        <v>0.20593</v>
      </c>
      <c r="GU117" s="133">
        <v>-0.57032000000000005</v>
      </c>
      <c r="GV117" s="133">
        <v>-0.55745999999999996</v>
      </c>
      <c r="GW117" s="133">
        <v>-0.19749</v>
      </c>
      <c r="GX117" s="133">
        <v>-0.40894000000000003</v>
      </c>
      <c r="GY117" s="133">
        <v>-0.51803999999999994</v>
      </c>
      <c r="GZ117" s="133">
        <v>-0.61734999999999995</v>
      </c>
      <c r="HA117" s="133">
        <v>-0.61192999999999997</v>
      </c>
      <c r="HB117" s="133">
        <v>-0.53641000000000005</v>
      </c>
      <c r="HC117" s="133">
        <v>-0.54523999999999995</v>
      </c>
      <c r="HD117" s="133">
        <v>-0.46970000000000001</v>
      </c>
      <c r="HE117" s="133">
        <v>-0.47455999999999998</v>
      </c>
      <c r="HF117" s="133">
        <v>-0.50763999999999998</v>
      </c>
      <c r="HG117" s="133">
        <v>-6.6903000000000004E-2</v>
      </c>
      <c r="HH117" s="133">
        <v>0.26882</v>
      </c>
      <c r="HI117" s="133">
        <v>-0.30897000000000002</v>
      </c>
      <c r="HJ117" s="133">
        <v>-0.39366000000000001</v>
      </c>
      <c r="HK117" s="133">
        <v>-4.4672000000000003E-2</v>
      </c>
      <c r="HL117" s="133">
        <v>0.77098999999999995</v>
      </c>
      <c r="HM117" s="133">
        <v>0.66361999999999999</v>
      </c>
      <c r="HN117" s="133">
        <v>-0.49206</v>
      </c>
      <c r="HO117" s="133">
        <v>0.77178999999999998</v>
      </c>
      <c r="HP117" s="133">
        <v>0.81881000000000004</v>
      </c>
      <c r="HQ117" s="133">
        <v>0.66083000000000003</v>
      </c>
      <c r="HR117" s="133">
        <v>0.63202000000000003</v>
      </c>
      <c r="HS117" s="133">
        <v>-0.11838</v>
      </c>
      <c r="HT117" s="133">
        <v>-0.28688000000000002</v>
      </c>
      <c r="HU117" s="133">
        <v>-0.38512999999999997</v>
      </c>
      <c r="HV117" s="133">
        <v>-0.54725000000000001</v>
      </c>
      <c r="HW117" s="133">
        <v>-0.56794999999999995</v>
      </c>
      <c r="HX117" s="133">
        <v>-0.62841000000000002</v>
      </c>
      <c r="HY117" s="133">
        <v>0.13173000000000001</v>
      </c>
      <c r="HZ117" s="133">
        <v>-6.8215999999999999E-2</v>
      </c>
      <c r="IA117" s="133">
        <v>-0.24761</v>
      </c>
      <c r="IB117" s="133">
        <v>0.16957</v>
      </c>
      <c r="IC117" s="133">
        <v>-0.18883</v>
      </c>
      <c r="ID117" s="133">
        <v>-0.52725999999999995</v>
      </c>
      <c r="IE117" s="133">
        <v>-0.37376999999999999</v>
      </c>
      <c r="IF117" s="133">
        <v>-0.40487000000000001</v>
      </c>
      <c r="IG117" s="133">
        <v>-0.3725</v>
      </c>
      <c r="IH117" s="133">
        <v>-0.43575000000000003</v>
      </c>
      <c r="II117" s="133">
        <v>-0.45817999999999998</v>
      </c>
      <c r="IJ117" s="133">
        <v>-1.7457E-3</v>
      </c>
      <c r="IK117" s="133">
        <v>-0.55157</v>
      </c>
      <c r="IL117" s="133">
        <v>-0.36297000000000001</v>
      </c>
      <c r="IM117" s="133">
        <v>-5.6131E-2</v>
      </c>
      <c r="IN117" s="133">
        <v>-0.10722</v>
      </c>
      <c r="IO117" s="133">
        <v>0.62046999999999997</v>
      </c>
      <c r="IP117" s="133">
        <v>0.71289000000000002</v>
      </c>
      <c r="IQ117" s="133">
        <v>0.65990000000000004</v>
      </c>
      <c r="IR117" s="133">
        <v>0.68754000000000004</v>
      </c>
      <c r="IS117" s="133">
        <v>0.67266000000000004</v>
      </c>
      <c r="IT117" s="133">
        <v>-9.7237000000000004E-2</v>
      </c>
      <c r="IU117" s="133">
        <v>-0.13233</v>
      </c>
      <c r="IV117" s="133">
        <v>0.58845999999999998</v>
      </c>
      <c r="IW117" s="133">
        <v>0.72953999999999997</v>
      </c>
      <c r="IX117" s="133">
        <v>0.70920000000000005</v>
      </c>
      <c r="IY117" s="133">
        <v>0.71608000000000005</v>
      </c>
      <c r="IZ117" s="133">
        <v>0.63639000000000001</v>
      </c>
      <c r="JA117" s="133">
        <v>-0.15504000000000001</v>
      </c>
      <c r="JB117" s="133">
        <v>-0.1363</v>
      </c>
      <c r="JC117" s="133">
        <v>0.39856999999999998</v>
      </c>
      <c r="JD117" s="133">
        <v>0.70962000000000003</v>
      </c>
      <c r="JE117" s="133">
        <v>0.50788</v>
      </c>
      <c r="JF117" s="133">
        <v>0.65613999999999995</v>
      </c>
      <c r="JG117" s="133">
        <v>0.61270999999999998</v>
      </c>
      <c r="JH117" s="133">
        <v>0.70562000000000002</v>
      </c>
      <c r="JI117" s="133">
        <v>0.72455000000000003</v>
      </c>
      <c r="JJ117" s="133">
        <v>0.65583999999999998</v>
      </c>
      <c r="JK117" s="133">
        <v>0.62283999999999995</v>
      </c>
      <c r="JL117" s="133">
        <v>0.70201000000000002</v>
      </c>
      <c r="JM117" s="133">
        <v>0.66059000000000001</v>
      </c>
      <c r="JN117" s="133">
        <v>0.70882999999999996</v>
      </c>
      <c r="JO117" s="133">
        <v>0.81191000000000002</v>
      </c>
    </row>
    <row r="118" spans="1:275" ht="15" x14ac:dyDescent="0.25">
      <c r="A118" s="2" t="s">
        <v>410</v>
      </c>
      <c r="B118" s="1" t="s">
        <v>582</v>
      </c>
      <c r="C118" s="3" t="s">
        <v>1328</v>
      </c>
      <c r="D118" s="133">
        <v>0.52829999999999999</v>
      </c>
      <c r="E118" s="133">
        <v>0.31816</v>
      </c>
      <c r="F118" s="133">
        <v>0.64781999999999995</v>
      </c>
      <c r="G118" s="133">
        <v>0.62090000000000001</v>
      </c>
      <c r="H118" s="133">
        <v>0.77639000000000002</v>
      </c>
      <c r="I118" s="133">
        <v>0.75165000000000004</v>
      </c>
      <c r="J118" s="133">
        <v>0.67588000000000004</v>
      </c>
      <c r="K118" s="133">
        <v>0.68049000000000004</v>
      </c>
      <c r="L118" s="133">
        <v>0.76763999999999999</v>
      </c>
      <c r="M118" s="133">
        <v>0.74521999999999999</v>
      </c>
      <c r="N118" s="133">
        <v>0.74031000000000002</v>
      </c>
      <c r="O118" s="133">
        <v>0.74904999999999999</v>
      </c>
      <c r="P118" s="133">
        <v>0.80684999999999996</v>
      </c>
      <c r="Q118" s="133">
        <v>0.69879999999999998</v>
      </c>
      <c r="R118" s="133">
        <v>0.72975999999999996</v>
      </c>
      <c r="S118" s="133">
        <v>0.75529999999999997</v>
      </c>
      <c r="T118" s="133">
        <v>0.66893000000000002</v>
      </c>
      <c r="U118" s="133">
        <v>0.63497000000000003</v>
      </c>
      <c r="V118" s="133">
        <v>0.76190000000000002</v>
      </c>
      <c r="W118" s="133">
        <v>0.72014</v>
      </c>
      <c r="X118" s="133">
        <v>0.75914000000000004</v>
      </c>
      <c r="Y118" s="133">
        <v>0.71555999999999997</v>
      </c>
      <c r="Z118" s="133">
        <v>0.77261000000000002</v>
      </c>
      <c r="AA118" s="133">
        <v>0.77620999999999996</v>
      </c>
      <c r="AB118" s="133">
        <v>0.76402999999999999</v>
      </c>
      <c r="AC118" s="133">
        <v>0.78522000000000003</v>
      </c>
      <c r="AD118" s="133">
        <v>0.66632000000000002</v>
      </c>
      <c r="AE118" s="133">
        <v>0.75072000000000005</v>
      </c>
      <c r="AF118" s="133">
        <v>0.74192000000000002</v>
      </c>
      <c r="AG118" s="133">
        <v>0.78090999999999999</v>
      </c>
      <c r="AH118" s="133">
        <v>0.76502999999999999</v>
      </c>
      <c r="AI118" s="133">
        <v>0.74838000000000005</v>
      </c>
      <c r="AJ118" s="133">
        <v>0.76061999999999996</v>
      </c>
      <c r="AK118" s="133">
        <v>0.76661000000000001</v>
      </c>
      <c r="AL118" s="133">
        <v>0.67881000000000002</v>
      </c>
      <c r="AM118" s="133">
        <v>0.72602</v>
      </c>
      <c r="AN118" s="133">
        <v>0.67603000000000002</v>
      </c>
      <c r="AO118" s="133">
        <v>0.68857999999999997</v>
      </c>
      <c r="AP118" s="133">
        <v>0.71801999999999999</v>
      </c>
      <c r="AQ118" s="133">
        <v>0.69849000000000006</v>
      </c>
      <c r="AR118" s="133">
        <v>0.68901000000000001</v>
      </c>
      <c r="AS118" s="133">
        <v>0.68188000000000004</v>
      </c>
      <c r="AT118" s="133">
        <v>0.73251999999999995</v>
      </c>
      <c r="AU118" s="133">
        <v>0.74328000000000005</v>
      </c>
      <c r="AV118" s="133">
        <v>0.70132000000000005</v>
      </c>
      <c r="AW118" s="133">
        <v>0.61684000000000005</v>
      </c>
      <c r="AX118" s="133">
        <v>0.74458000000000002</v>
      </c>
      <c r="AY118" s="133">
        <v>0.65425999999999995</v>
      </c>
      <c r="AZ118" s="133">
        <v>0.69764999999999999</v>
      </c>
      <c r="BA118" s="133">
        <v>0.65564</v>
      </c>
      <c r="BB118" s="133">
        <v>0.73843000000000003</v>
      </c>
      <c r="BC118" s="133">
        <v>0.71699000000000002</v>
      </c>
      <c r="BD118" s="133">
        <v>0.66019000000000005</v>
      </c>
      <c r="BE118" s="133">
        <v>0.66007000000000005</v>
      </c>
      <c r="BF118" s="133">
        <v>0.69167999999999996</v>
      </c>
      <c r="BG118" s="133">
        <v>0.60721999999999998</v>
      </c>
      <c r="BH118" s="133">
        <v>0.69489000000000001</v>
      </c>
      <c r="BI118" s="133">
        <v>0.69094999999999995</v>
      </c>
      <c r="BJ118" s="133">
        <v>0.70498000000000005</v>
      </c>
      <c r="BK118" s="133">
        <v>0.72565999999999997</v>
      </c>
      <c r="BL118" s="133">
        <v>0.66110000000000002</v>
      </c>
      <c r="BM118" s="133">
        <v>0.72363999999999995</v>
      </c>
      <c r="BN118" s="133">
        <v>0.71684999999999999</v>
      </c>
      <c r="BO118" s="133">
        <v>0.61623000000000006</v>
      </c>
      <c r="BP118" s="133">
        <v>0.65193999999999996</v>
      </c>
      <c r="BQ118" s="133">
        <v>0.61956999999999995</v>
      </c>
      <c r="BR118" s="133">
        <v>0.80974999999999997</v>
      </c>
      <c r="BS118" s="133">
        <v>7.9795000000000005E-2</v>
      </c>
      <c r="BT118" s="133">
        <v>0.71750999999999998</v>
      </c>
      <c r="BU118" s="133">
        <v>0.80049999999999999</v>
      </c>
      <c r="BV118" s="133">
        <v>0.34805000000000003</v>
      </c>
      <c r="BW118" s="133">
        <v>0.74863000000000002</v>
      </c>
      <c r="BX118" s="133">
        <v>0.75602000000000003</v>
      </c>
      <c r="BY118" s="133">
        <v>0.78012999999999999</v>
      </c>
      <c r="BZ118" s="133">
        <v>0.77007999999999999</v>
      </c>
      <c r="CA118" s="133">
        <v>0.62050000000000005</v>
      </c>
      <c r="CB118" s="133">
        <v>0.81594</v>
      </c>
      <c r="CC118" s="133">
        <v>0.80388999999999999</v>
      </c>
      <c r="CD118" s="133">
        <v>0.67405999999999999</v>
      </c>
      <c r="CE118" s="133">
        <v>-0.73229999999999995</v>
      </c>
      <c r="CF118" s="133">
        <v>-0.66383000000000003</v>
      </c>
      <c r="CG118" s="133">
        <v>-0.64988000000000001</v>
      </c>
      <c r="CH118" s="133">
        <v>-0.67645</v>
      </c>
      <c r="CI118" s="133">
        <v>-0.63778000000000001</v>
      </c>
      <c r="CJ118" s="133">
        <v>-0.65400999999999998</v>
      </c>
      <c r="CK118" s="133">
        <v>-0.58633000000000002</v>
      </c>
      <c r="CL118" s="133">
        <v>-0.72541999999999995</v>
      </c>
      <c r="CM118" s="133">
        <v>0.10156</v>
      </c>
      <c r="CN118" s="133">
        <v>0.75473999999999997</v>
      </c>
      <c r="CO118" s="133">
        <v>-0.57821</v>
      </c>
      <c r="CP118" s="133">
        <v>0.69503000000000004</v>
      </c>
      <c r="CQ118" s="133">
        <v>0.74470999999999998</v>
      </c>
      <c r="CR118" s="133">
        <v>0.71155999999999997</v>
      </c>
      <c r="CS118" s="133">
        <v>0.77300000000000002</v>
      </c>
      <c r="CT118" s="133">
        <v>-0.18187999999999999</v>
      </c>
      <c r="CU118" s="133">
        <v>-0.39856000000000003</v>
      </c>
      <c r="CV118" s="133">
        <v>1.5547E-2</v>
      </c>
      <c r="CW118" s="133">
        <v>-1.1354E-2</v>
      </c>
      <c r="CX118" s="133">
        <v>4.6103999999999999E-2</v>
      </c>
      <c r="CY118" s="133">
        <v>-0.23937</v>
      </c>
      <c r="CZ118" s="133">
        <v>0.75346999999999997</v>
      </c>
      <c r="DA118" s="133">
        <v>0.6008</v>
      </c>
      <c r="DB118" s="133">
        <v>0.80839000000000005</v>
      </c>
      <c r="DC118" s="133">
        <v>0.85824</v>
      </c>
      <c r="DD118" s="133">
        <v>0.78907000000000005</v>
      </c>
      <c r="DE118" s="133">
        <v>0.81830999999999998</v>
      </c>
      <c r="DF118" s="133">
        <v>0.28977000000000003</v>
      </c>
      <c r="DG118" s="133">
        <v>0.78400999999999998</v>
      </c>
      <c r="DH118" s="133">
        <v>0.64837</v>
      </c>
      <c r="DI118" s="133">
        <v>0.80723</v>
      </c>
      <c r="DJ118" s="133">
        <v>0.87036000000000002</v>
      </c>
      <c r="DK118" s="133">
        <v>0.81254999999999999</v>
      </c>
      <c r="DL118" s="133">
        <v>0.87197999999999998</v>
      </c>
      <c r="DM118" s="133">
        <v>1</v>
      </c>
      <c r="DN118" s="133">
        <v>0.61463000000000001</v>
      </c>
      <c r="DO118" s="133">
        <v>0.66208</v>
      </c>
      <c r="DP118" s="133">
        <v>0.86251</v>
      </c>
      <c r="DQ118" s="133">
        <v>0.83520000000000005</v>
      </c>
      <c r="DR118" s="133">
        <v>0.85038999999999998</v>
      </c>
      <c r="DS118" s="133">
        <v>0.88427999999999995</v>
      </c>
      <c r="DT118" s="133">
        <v>0.87495000000000001</v>
      </c>
      <c r="DU118" s="133">
        <v>0.83223000000000003</v>
      </c>
      <c r="DV118" s="133">
        <v>0.79871999999999999</v>
      </c>
      <c r="DW118" s="133">
        <v>0.86934</v>
      </c>
      <c r="DX118" s="133">
        <v>0.77459999999999996</v>
      </c>
      <c r="DY118" s="133">
        <v>0.74595999999999996</v>
      </c>
      <c r="DZ118" s="133">
        <v>0.85565999999999998</v>
      </c>
      <c r="EA118" s="133">
        <v>0.83658999999999994</v>
      </c>
      <c r="EB118" s="133">
        <v>0.80757000000000001</v>
      </c>
      <c r="EC118" s="133">
        <v>0.86385000000000001</v>
      </c>
      <c r="ED118" s="133">
        <v>0.71274000000000004</v>
      </c>
      <c r="EE118" s="133">
        <v>0.79298000000000002</v>
      </c>
      <c r="EF118" s="133">
        <v>0.77856999999999998</v>
      </c>
      <c r="EG118" s="133">
        <v>-0.66740999999999995</v>
      </c>
      <c r="EH118" s="133">
        <v>-0.58991000000000005</v>
      </c>
      <c r="EI118" s="133">
        <v>-0.56583000000000006</v>
      </c>
      <c r="EJ118" s="133">
        <v>-0.70454000000000006</v>
      </c>
      <c r="EK118" s="133">
        <v>0.33338000000000001</v>
      </c>
      <c r="EL118" s="133">
        <v>-0.57889999999999997</v>
      </c>
      <c r="EM118" s="133">
        <v>-0.56903999999999999</v>
      </c>
      <c r="EN118" s="133">
        <v>-0.68606999999999996</v>
      </c>
      <c r="EO118" s="133">
        <v>-0.49293999999999999</v>
      </c>
      <c r="EP118" s="133">
        <v>0.78742999999999996</v>
      </c>
      <c r="EQ118" s="133">
        <v>0.84189000000000003</v>
      </c>
      <c r="ER118" s="133">
        <v>-0.58065</v>
      </c>
      <c r="ES118" s="133">
        <v>0.18736</v>
      </c>
      <c r="ET118" s="133">
        <v>1.8054E-3</v>
      </c>
      <c r="EU118" s="133">
        <v>2.5111000000000001E-2</v>
      </c>
      <c r="EV118" s="133">
        <v>0.3911</v>
      </c>
      <c r="EW118" s="133">
        <v>0.72270000000000001</v>
      </c>
      <c r="EX118" s="133">
        <v>0.67369999999999997</v>
      </c>
      <c r="EY118" s="133">
        <v>0.65922000000000003</v>
      </c>
      <c r="EZ118" s="133">
        <v>0.71831999999999996</v>
      </c>
      <c r="FA118" s="133">
        <v>0.75383</v>
      </c>
      <c r="FB118" s="133">
        <v>0.70509999999999995</v>
      </c>
      <c r="FC118" s="133">
        <v>0.69379999999999997</v>
      </c>
      <c r="FD118" s="133">
        <v>0.68501000000000001</v>
      </c>
      <c r="FE118" s="133">
        <v>0.67115000000000002</v>
      </c>
      <c r="FF118" s="133">
        <v>0.66578000000000004</v>
      </c>
      <c r="FG118" s="133">
        <v>-0.23943</v>
      </c>
      <c r="FH118" s="133">
        <v>0.83704999999999996</v>
      </c>
      <c r="FI118" s="133">
        <v>-2.7573E-2</v>
      </c>
      <c r="FJ118" s="133">
        <v>0.69806999999999997</v>
      </c>
      <c r="FK118" s="133">
        <v>-8.9538000000000006E-2</v>
      </c>
      <c r="FL118" s="133">
        <v>0.67040999999999995</v>
      </c>
      <c r="FM118" s="133">
        <v>-0.20380000000000001</v>
      </c>
      <c r="FN118" s="133">
        <v>-0.62372000000000005</v>
      </c>
      <c r="FO118" s="133">
        <v>0.28090999999999999</v>
      </c>
      <c r="FP118" s="133">
        <v>-0.62895999999999996</v>
      </c>
      <c r="FQ118" s="133">
        <v>-0.68052000000000001</v>
      </c>
      <c r="FR118" s="133">
        <v>-0.57806000000000002</v>
      </c>
      <c r="FS118" s="133">
        <v>-0.36771999999999999</v>
      </c>
      <c r="FT118" s="133">
        <v>0.65686</v>
      </c>
      <c r="FU118" s="133">
        <v>-0.54496</v>
      </c>
      <c r="FV118" s="133">
        <v>-0.58199999999999996</v>
      </c>
      <c r="FW118" s="133">
        <v>-0.59663999999999995</v>
      </c>
      <c r="FX118" s="133">
        <v>-0.62670000000000003</v>
      </c>
      <c r="FY118" s="133">
        <v>-0.34841</v>
      </c>
      <c r="FZ118" s="133">
        <v>-0.66329000000000005</v>
      </c>
      <c r="GA118" s="133">
        <v>-0.56832000000000005</v>
      </c>
      <c r="GB118" s="133">
        <v>-0.49145</v>
      </c>
      <c r="GC118" s="133">
        <v>-0.58936999999999995</v>
      </c>
      <c r="GD118" s="133">
        <v>-0.20355000000000001</v>
      </c>
      <c r="GE118" s="133">
        <v>0.1079</v>
      </c>
      <c r="GF118" s="133">
        <v>-0.15834000000000001</v>
      </c>
      <c r="GG118" s="133">
        <v>-0.53134999999999999</v>
      </c>
      <c r="GH118" s="133">
        <v>-0.41561999999999999</v>
      </c>
      <c r="GI118" s="133">
        <v>-0.26605000000000001</v>
      </c>
      <c r="GJ118" s="133">
        <v>6.3381999999999994E-2</v>
      </c>
      <c r="GK118" s="133">
        <v>0.45851999999999998</v>
      </c>
      <c r="GL118" s="133">
        <v>-0.31331999999999999</v>
      </c>
      <c r="GM118" s="133">
        <v>0.16627</v>
      </c>
      <c r="GN118" s="133">
        <v>0.48731999999999998</v>
      </c>
      <c r="GO118" s="133">
        <v>-0.33522999999999997</v>
      </c>
      <c r="GP118" s="133">
        <v>0.68349000000000004</v>
      </c>
      <c r="GQ118" s="133">
        <v>0.49353999999999998</v>
      </c>
      <c r="GR118" s="133">
        <v>-0.56193000000000004</v>
      </c>
      <c r="GS118" s="133">
        <v>-0.57043999999999995</v>
      </c>
      <c r="GT118" s="133">
        <v>0.27190999999999999</v>
      </c>
      <c r="GU118" s="133">
        <v>-0.62617</v>
      </c>
      <c r="GV118" s="133">
        <v>-0.59345999999999999</v>
      </c>
      <c r="GW118" s="133">
        <v>-0.14906</v>
      </c>
      <c r="GX118" s="133">
        <v>-0.45868999999999999</v>
      </c>
      <c r="GY118" s="133">
        <v>-0.51365000000000005</v>
      </c>
      <c r="GZ118" s="133">
        <v>-0.66586000000000001</v>
      </c>
      <c r="HA118" s="133">
        <v>-0.65656000000000003</v>
      </c>
      <c r="HB118" s="133">
        <v>-0.55245</v>
      </c>
      <c r="HC118" s="133">
        <v>-0.63100000000000001</v>
      </c>
      <c r="HD118" s="133">
        <v>-0.55013000000000001</v>
      </c>
      <c r="HE118" s="133">
        <v>-0.51363999999999999</v>
      </c>
      <c r="HF118" s="133">
        <v>-0.55342000000000002</v>
      </c>
      <c r="HG118" s="133">
        <v>-7.8019000000000005E-2</v>
      </c>
      <c r="HH118" s="133">
        <v>0.2833</v>
      </c>
      <c r="HI118" s="133">
        <v>-0.36725000000000002</v>
      </c>
      <c r="HJ118" s="133">
        <v>-0.44986999999999999</v>
      </c>
      <c r="HK118" s="133">
        <v>-9.9354999999999999E-2</v>
      </c>
      <c r="HL118" s="133">
        <v>0.79403999999999997</v>
      </c>
      <c r="HM118" s="133">
        <v>0.68894</v>
      </c>
      <c r="HN118" s="133">
        <v>-0.58169000000000004</v>
      </c>
      <c r="HO118" s="133">
        <v>0.76329000000000002</v>
      </c>
      <c r="HP118" s="133">
        <v>0.76353000000000004</v>
      </c>
      <c r="HQ118" s="133">
        <v>0.53981000000000001</v>
      </c>
      <c r="HR118" s="133">
        <v>0.58450999999999997</v>
      </c>
      <c r="HS118" s="133">
        <v>-0.19156000000000001</v>
      </c>
      <c r="HT118" s="133">
        <v>-0.38865</v>
      </c>
      <c r="HU118" s="133">
        <v>-0.40248</v>
      </c>
      <c r="HV118" s="133">
        <v>-0.58972999999999998</v>
      </c>
      <c r="HW118" s="133">
        <v>-0.60634999999999994</v>
      </c>
      <c r="HX118" s="133">
        <v>-0.66493000000000002</v>
      </c>
      <c r="HY118" s="133">
        <v>7.0558999999999997E-2</v>
      </c>
      <c r="HZ118" s="133">
        <v>-9.8251000000000005E-2</v>
      </c>
      <c r="IA118" s="133">
        <v>-0.17730000000000001</v>
      </c>
      <c r="IB118" s="133">
        <v>0.23386000000000001</v>
      </c>
      <c r="IC118" s="133">
        <v>-0.11921</v>
      </c>
      <c r="ID118" s="133">
        <v>-0.56501999999999997</v>
      </c>
      <c r="IE118" s="133">
        <v>-0.38189000000000001</v>
      </c>
      <c r="IF118" s="133">
        <v>-0.37273000000000001</v>
      </c>
      <c r="IG118" s="133">
        <v>-0.41504000000000002</v>
      </c>
      <c r="IH118" s="133">
        <v>-0.49529000000000001</v>
      </c>
      <c r="II118" s="133">
        <v>-0.50780000000000003</v>
      </c>
      <c r="IJ118" s="133">
        <v>-6.0651999999999998E-2</v>
      </c>
      <c r="IK118" s="133">
        <v>-0.5756</v>
      </c>
      <c r="IL118" s="133">
        <v>-0.40751999999999999</v>
      </c>
      <c r="IM118" s="133">
        <v>-8.4867999999999999E-2</v>
      </c>
      <c r="IN118" s="133">
        <v>-0.12488</v>
      </c>
      <c r="IO118" s="133">
        <v>0.51754999999999995</v>
      </c>
      <c r="IP118" s="133">
        <v>0.70252000000000003</v>
      </c>
      <c r="IQ118" s="133">
        <v>0.59879000000000004</v>
      </c>
      <c r="IR118" s="133">
        <v>0.67478000000000005</v>
      </c>
      <c r="IS118" s="133">
        <v>0.58431999999999995</v>
      </c>
      <c r="IT118" s="133">
        <v>-0.11541999999999999</v>
      </c>
      <c r="IU118" s="133">
        <v>-0.12023</v>
      </c>
      <c r="IV118" s="133">
        <v>0.49848999999999999</v>
      </c>
      <c r="IW118" s="133">
        <v>0.71633000000000002</v>
      </c>
      <c r="IX118" s="133">
        <v>0.66056000000000004</v>
      </c>
      <c r="IY118" s="133">
        <v>0.70557000000000003</v>
      </c>
      <c r="IZ118" s="133">
        <v>0.62956999999999996</v>
      </c>
      <c r="JA118" s="133">
        <v>-0.15570999999999999</v>
      </c>
      <c r="JB118" s="133">
        <v>-0.13012000000000001</v>
      </c>
      <c r="JC118" s="133">
        <v>0.30898999999999999</v>
      </c>
      <c r="JD118" s="133">
        <v>0.71789999999999998</v>
      </c>
      <c r="JE118" s="133">
        <v>0.47366999999999998</v>
      </c>
      <c r="JF118" s="133">
        <v>0.63597000000000004</v>
      </c>
      <c r="JG118" s="133">
        <v>0.62278</v>
      </c>
      <c r="JH118" s="133">
        <v>0.75480999999999998</v>
      </c>
      <c r="JI118" s="133">
        <v>0.77012000000000003</v>
      </c>
      <c r="JJ118" s="133">
        <v>0.72738999999999998</v>
      </c>
      <c r="JK118" s="133">
        <v>0.70109999999999995</v>
      </c>
      <c r="JL118" s="133">
        <v>0.75893999999999995</v>
      </c>
      <c r="JM118" s="133">
        <v>0.71245000000000003</v>
      </c>
      <c r="JN118" s="133">
        <v>0.76175000000000004</v>
      </c>
      <c r="JO118" s="133">
        <v>0.84172000000000002</v>
      </c>
    </row>
    <row r="119" spans="1:275" ht="15" x14ac:dyDescent="0.25">
      <c r="A119" s="2" t="s">
        <v>420</v>
      </c>
      <c r="B119" s="1" t="s">
        <v>421</v>
      </c>
      <c r="C119" s="3" t="s">
        <v>1371</v>
      </c>
      <c r="D119" s="133">
        <v>0.40299000000000001</v>
      </c>
      <c r="E119" s="133">
        <v>0.28826000000000002</v>
      </c>
      <c r="F119" s="133">
        <v>0.55432999999999999</v>
      </c>
      <c r="G119" s="133">
        <v>0.60038000000000002</v>
      </c>
      <c r="H119" s="133">
        <v>0.47245999999999999</v>
      </c>
      <c r="I119" s="133">
        <v>0.46121000000000001</v>
      </c>
      <c r="J119" s="133">
        <v>0.61611000000000005</v>
      </c>
      <c r="K119" s="133">
        <v>0.61019000000000001</v>
      </c>
      <c r="L119" s="133">
        <v>0.5222</v>
      </c>
      <c r="M119" s="133">
        <v>0.42753000000000002</v>
      </c>
      <c r="N119" s="133">
        <v>0.47160999999999997</v>
      </c>
      <c r="O119" s="133">
        <v>0.65025999999999995</v>
      </c>
      <c r="P119" s="133">
        <v>0.64805999999999997</v>
      </c>
      <c r="Q119" s="133">
        <v>0.49551000000000001</v>
      </c>
      <c r="R119" s="133">
        <v>0.71057000000000003</v>
      </c>
      <c r="S119" s="133">
        <v>0.72865999999999997</v>
      </c>
      <c r="T119" s="133">
        <v>0.69545999999999997</v>
      </c>
      <c r="U119" s="133">
        <v>0.66356999999999999</v>
      </c>
      <c r="V119" s="133">
        <v>0.48687000000000002</v>
      </c>
      <c r="W119" s="133">
        <v>0.68237000000000003</v>
      </c>
      <c r="X119" s="133">
        <v>0.45312999999999998</v>
      </c>
      <c r="Y119" s="133">
        <v>0.44538</v>
      </c>
      <c r="Z119" s="133">
        <v>0.71109</v>
      </c>
      <c r="AA119" s="133">
        <v>0.68315999999999999</v>
      </c>
      <c r="AB119" s="133">
        <v>0.69203999999999999</v>
      </c>
      <c r="AC119" s="133">
        <v>0.55742999999999998</v>
      </c>
      <c r="AD119" s="133">
        <v>0.72331000000000001</v>
      </c>
      <c r="AE119" s="133">
        <v>0.43101</v>
      </c>
      <c r="AF119" s="133">
        <v>0.42864999999999998</v>
      </c>
      <c r="AG119" s="133">
        <v>0.48715000000000003</v>
      </c>
      <c r="AH119" s="133">
        <v>0.48320999999999997</v>
      </c>
      <c r="AI119" s="133">
        <v>0.44417000000000001</v>
      </c>
      <c r="AJ119" s="133">
        <v>0.51185000000000003</v>
      </c>
      <c r="AK119" s="133">
        <v>0.71791000000000005</v>
      </c>
      <c r="AL119" s="133">
        <v>0.46589000000000003</v>
      </c>
      <c r="AM119" s="133">
        <v>0.67159000000000002</v>
      </c>
      <c r="AN119" s="133">
        <v>0.73853000000000002</v>
      </c>
      <c r="AO119" s="133">
        <v>0.45361000000000001</v>
      </c>
      <c r="AP119" s="133">
        <v>0.65937000000000001</v>
      </c>
      <c r="AQ119" s="133">
        <v>0.63800999999999997</v>
      </c>
      <c r="AR119" s="133">
        <v>0.73107</v>
      </c>
      <c r="AS119" s="133">
        <v>0.73324</v>
      </c>
      <c r="AT119" s="133">
        <v>0.75656999999999996</v>
      </c>
      <c r="AU119" s="133">
        <v>0.71562999999999999</v>
      </c>
      <c r="AV119" s="133">
        <v>0.70352999999999999</v>
      </c>
      <c r="AW119" s="133">
        <v>0.58689999999999998</v>
      </c>
      <c r="AX119" s="133">
        <v>0.44538</v>
      </c>
      <c r="AY119" s="133">
        <v>0.69006000000000001</v>
      </c>
      <c r="AZ119" s="133">
        <v>0.52395000000000003</v>
      </c>
      <c r="BA119" s="133">
        <v>0.70450000000000002</v>
      </c>
      <c r="BB119" s="133">
        <v>0.43041000000000001</v>
      </c>
      <c r="BC119" s="133">
        <v>0.42276000000000002</v>
      </c>
      <c r="BD119" s="133">
        <v>0.67149999999999999</v>
      </c>
      <c r="BE119" s="133">
        <v>0.67673000000000005</v>
      </c>
      <c r="BF119" s="133">
        <v>0.61248999999999998</v>
      </c>
      <c r="BG119" s="133">
        <v>0.51746999999999999</v>
      </c>
      <c r="BH119" s="133">
        <v>0.66559000000000001</v>
      </c>
      <c r="BI119" s="133">
        <v>0.61707000000000001</v>
      </c>
      <c r="BJ119" s="133">
        <v>0.66842000000000001</v>
      </c>
      <c r="BK119" s="133">
        <v>0.61656999999999995</v>
      </c>
      <c r="BL119" s="133">
        <v>0.71013000000000004</v>
      </c>
      <c r="BM119" s="133">
        <v>0.45106000000000002</v>
      </c>
      <c r="BN119" s="133">
        <v>0.45935999999999999</v>
      </c>
      <c r="BO119" s="133">
        <v>0.62746999999999997</v>
      </c>
      <c r="BP119" s="133">
        <v>0.59409000000000001</v>
      </c>
      <c r="BQ119" s="133">
        <v>0.45806000000000002</v>
      </c>
      <c r="BR119" s="133">
        <v>0.53451000000000004</v>
      </c>
      <c r="BS119" s="133">
        <v>-7.3736999999999997E-2</v>
      </c>
      <c r="BT119" s="133">
        <v>0.63097000000000003</v>
      </c>
      <c r="BU119" s="133">
        <v>0.63368999999999998</v>
      </c>
      <c r="BV119" s="133">
        <v>0.49508000000000002</v>
      </c>
      <c r="BW119" s="133">
        <v>0.50797000000000003</v>
      </c>
      <c r="BX119" s="133">
        <v>0.64244000000000001</v>
      </c>
      <c r="BY119" s="133">
        <v>0.68781999999999999</v>
      </c>
      <c r="BZ119" s="133">
        <v>0.59397</v>
      </c>
      <c r="CA119" s="133">
        <v>0.51783000000000001</v>
      </c>
      <c r="CB119" s="133">
        <v>0.47159000000000001</v>
      </c>
      <c r="CC119" s="133">
        <v>0.61436999999999997</v>
      </c>
      <c r="CD119" s="133">
        <v>0.72233999999999998</v>
      </c>
      <c r="CE119" s="133">
        <v>-0.39942</v>
      </c>
      <c r="CF119" s="133">
        <v>-0.32353999999999999</v>
      </c>
      <c r="CG119" s="133">
        <v>-0.32924999999999999</v>
      </c>
      <c r="CH119" s="133">
        <v>-0.36647999999999997</v>
      </c>
      <c r="CI119" s="133">
        <v>-0.37536999999999998</v>
      </c>
      <c r="CJ119" s="133">
        <v>-0.39607999999999999</v>
      </c>
      <c r="CK119" s="133">
        <v>-0.41886000000000001</v>
      </c>
      <c r="CL119" s="133">
        <v>-0.39233000000000001</v>
      </c>
      <c r="CM119" s="133">
        <v>0.21212</v>
      </c>
      <c r="CN119" s="133">
        <v>0.69328999999999996</v>
      </c>
      <c r="CO119" s="133">
        <v>-0.41653000000000001</v>
      </c>
      <c r="CP119" s="133">
        <v>0.64942999999999995</v>
      </c>
      <c r="CQ119" s="133">
        <v>0.68627000000000005</v>
      </c>
      <c r="CR119" s="133">
        <v>0.63443000000000005</v>
      </c>
      <c r="CS119" s="133">
        <v>0.62951000000000001</v>
      </c>
      <c r="CT119" s="133">
        <v>-9.0551999999999994E-2</v>
      </c>
      <c r="CU119" s="133">
        <v>-0.15010000000000001</v>
      </c>
      <c r="CV119" s="133">
        <v>0.22305</v>
      </c>
      <c r="CW119" s="133">
        <v>0.16858999999999999</v>
      </c>
      <c r="CX119" s="133">
        <v>0.24474000000000001</v>
      </c>
      <c r="CY119" s="133">
        <v>8.3734000000000003E-2</v>
      </c>
      <c r="CZ119" s="133">
        <v>0.38438</v>
      </c>
      <c r="DA119" s="133">
        <v>0.43115999999999999</v>
      </c>
      <c r="DB119" s="133">
        <v>0.53857999999999995</v>
      </c>
      <c r="DC119" s="133">
        <v>0.65539999999999998</v>
      </c>
      <c r="DD119" s="133">
        <v>0.68557999999999997</v>
      </c>
      <c r="DE119" s="133">
        <v>0.49826999999999999</v>
      </c>
      <c r="DF119" s="133">
        <v>0.33077000000000001</v>
      </c>
      <c r="DG119" s="133">
        <v>0.72470000000000001</v>
      </c>
      <c r="DH119" s="133">
        <v>0.67984</v>
      </c>
      <c r="DI119" s="133">
        <v>0.57589999999999997</v>
      </c>
      <c r="DJ119" s="133">
        <v>0.64280000000000004</v>
      </c>
      <c r="DK119" s="133">
        <v>0.58299000000000001</v>
      </c>
      <c r="DL119" s="133">
        <v>0.64553000000000005</v>
      </c>
      <c r="DM119" s="133">
        <v>0.61463000000000001</v>
      </c>
      <c r="DN119" s="133">
        <v>1</v>
      </c>
      <c r="DO119" s="133">
        <v>0.44567000000000001</v>
      </c>
      <c r="DP119" s="133">
        <v>0.54112000000000005</v>
      </c>
      <c r="DQ119" s="133">
        <v>0.63143000000000005</v>
      </c>
      <c r="DR119" s="133">
        <v>0.69821999999999995</v>
      </c>
      <c r="DS119" s="133">
        <v>0.65752999999999995</v>
      </c>
      <c r="DT119" s="133">
        <v>0.60440000000000005</v>
      </c>
      <c r="DU119" s="133">
        <v>0.47539999999999999</v>
      </c>
      <c r="DV119" s="133">
        <v>0.63602999999999998</v>
      </c>
      <c r="DW119" s="133">
        <v>0.58557999999999999</v>
      </c>
      <c r="DX119" s="133">
        <v>0.62329999999999997</v>
      </c>
      <c r="DY119" s="133">
        <v>0.64104000000000005</v>
      </c>
      <c r="DZ119" s="133">
        <v>0.61907000000000001</v>
      </c>
      <c r="EA119" s="133">
        <v>0.65210000000000001</v>
      </c>
      <c r="EB119" s="133">
        <v>0.62641999999999998</v>
      </c>
      <c r="EC119" s="133">
        <v>0.57847999999999999</v>
      </c>
      <c r="ED119" s="133">
        <v>0.43371999999999999</v>
      </c>
      <c r="EE119" s="133">
        <v>0.56977999999999995</v>
      </c>
      <c r="EF119" s="133">
        <v>0.72048999999999996</v>
      </c>
      <c r="EG119" s="133">
        <v>-0.42415999999999998</v>
      </c>
      <c r="EH119" s="133">
        <v>-0.37474000000000002</v>
      </c>
      <c r="EI119" s="133">
        <v>-0.32667000000000002</v>
      </c>
      <c r="EJ119" s="133">
        <v>-0.36695</v>
      </c>
      <c r="EK119" s="133">
        <v>0.57218999999999998</v>
      </c>
      <c r="EL119" s="133">
        <v>-0.35887000000000002</v>
      </c>
      <c r="EM119" s="133">
        <v>-0.42398000000000002</v>
      </c>
      <c r="EN119" s="133">
        <v>-0.46094000000000002</v>
      </c>
      <c r="EO119" s="133">
        <v>-0.18242</v>
      </c>
      <c r="EP119" s="133">
        <v>0.70248999999999995</v>
      </c>
      <c r="EQ119" s="133">
        <v>0.64288000000000001</v>
      </c>
      <c r="ER119" s="133">
        <v>-0.33598</v>
      </c>
      <c r="ES119" s="133">
        <v>0.32027</v>
      </c>
      <c r="ET119" s="133">
        <v>6.2084E-2</v>
      </c>
      <c r="EU119" s="133">
        <v>0.23802999999999999</v>
      </c>
      <c r="EV119" s="133">
        <v>0.33522999999999997</v>
      </c>
      <c r="EW119" s="133">
        <v>0.73021000000000003</v>
      </c>
      <c r="EX119" s="133">
        <v>0.76278000000000001</v>
      </c>
      <c r="EY119" s="133">
        <v>0.76722999999999997</v>
      </c>
      <c r="EZ119" s="133">
        <v>0.66893999999999998</v>
      </c>
      <c r="FA119" s="133">
        <v>0.44069000000000003</v>
      </c>
      <c r="FB119" s="133">
        <v>0.77251000000000003</v>
      </c>
      <c r="FC119" s="133">
        <v>0.76346999999999998</v>
      </c>
      <c r="FD119" s="133">
        <v>0.77176</v>
      </c>
      <c r="FE119" s="133">
        <v>0.77497000000000005</v>
      </c>
      <c r="FF119" s="133">
        <v>0.76985000000000003</v>
      </c>
      <c r="FG119" s="133">
        <v>0.11172</v>
      </c>
      <c r="FH119" s="133">
        <v>0.55515999999999999</v>
      </c>
      <c r="FI119" s="133">
        <v>0.2253</v>
      </c>
      <c r="FJ119" s="133">
        <v>0.65586999999999995</v>
      </c>
      <c r="FK119" s="133">
        <v>0.15010000000000001</v>
      </c>
      <c r="FL119" s="133">
        <v>0.72230000000000005</v>
      </c>
      <c r="FM119" s="133">
        <v>-3.3153000000000002E-2</v>
      </c>
      <c r="FN119" s="133">
        <v>-0.30120000000000002</v>
      </c>
      <c r="FO119" s="133">
        <v>0.11158</v>
      </c>
      <c r="FP119" s="133">
        <v>-0.40850999999999998</v>
      </c>
      <c r="FQ119" s="133">
        <v>-0.35160000000000002</v>
      </c>
      <c r="FR119" s="133">
        <v>-0.28503000000000001</v>
      </c>
      <c r="FS119" s="133">
        <v>-0.18723999999999999</v>
      </c>
      <c r="FT119" s="133">
        <v>0.37907000000000002</v>
      </c>
      <c r="FU119" s="133">
        <v>-0.34046999999999999</v>
      </c>
      <c r="FV119" s="133">
        <v>-0.38368000000000002</v>
      </c>
      <c r="FW119" s="133">
        <v>-0.32488</v>
      </c>
      <c r="FX119" s="133">
        <v>-0.26623999999999998</v>
      </c>
      <c r="FY119" s="133">
        <v>-1.6636000000000001E-2</v>
      </c>
      <c r="FZ119" s="133">
        <v>-0.34218999999999999</v>
      </c>
      <c r="GA119" s="133">
        <v>-0.24576000000000001</v>
      </c>
      <c r="GB119" s="133">
        <v>-0.21920000000000001</v>
      </c>
      <c r="GC119" s="133">
        <v>-0.32545000000000002</v>
      </c>
      <c r="GD119" s="133">
        <v>-1.0444E-3</v>
      </c>
      <c r="GE119" s="133">
        <v>-5.5773000000000003E-2</v>
      </c>
      <c r="GF119" s="133">
        <v>-0.30543999999999999</v>
      </c>
      <c r="GG119" s="133">
        <v>-0.25856000000000001</v>
      </c>
      <c r="GH119" s="133">
        <v>-9.9504999999999996E-2</v>
      </c>
      <c r="GI119" s="133">
        <v>9.4968999999999998E-2</v>
      </c>
      <c r="GJ119" s="133">
        <v>0.10198</v>
      </c>
      <c r="GK119" s="133">
        <v>0.26640999999999998</v>
      </c>
      <c r="GL119" s="133">
        <v>5.4564000000000001E-2</v>
      </c>
      <c r="GM119" s="133">
        <v>0.34189000000000003</v>
      </c>
      <c r="GN119" s="133">
        <v>0.26152999999999998</v>
      </c>
      <c r="GO119" s="133">
        <v>4.6820000000000001E-2</v>
      </c>
      <c r="GP119" s="133">
        <v>0.63648000000000005</v>
      </c>
      <c r="GQ119" s="133">
        <v>0.21345</v>
      </c>
      <c r="GR119" s="133">
        <v>-0.25531999999999999</v>
      </c>
      <c r="GS119" s="133">
        <v>-0.27211999999999997</v>
      </c>
      <c r="GT119" s="133">
        <v>3.2391999999999997E-2</v>
      </c>
      <c r="GU119" s="133">
        <v>-0.29222999999999999</v>
      </c>
      <c r="GV119" s="133">
        <v>-0.27531</v>
      </c>
      <c r="GW119" s="133">
        <v>-9.6192E-2</v>
      </c>
      <c r="GX119" s="133">
        <v>-0.20654</v>
      </c>
      <c r="GY119" s="133">
        <v>-0.33779999999999999</v>
      </c>
      <c r="GZ119" s="133">
        <v>-0.33326</v>
      </c>
      <c r="HA119" s="133">
        <v>-0.29808000000000001</v>
      </c>
      <c r="HB119" s="133">
        <v>-0.2175</v>
      </c>
      <c r="HC119" s="133">
        <v>-0.31057000000000001</v>
      </c>
      <c r="HD119" s="133">
        <v>-0.22520999999999999</v>
      </c>
      <c r="HE119" s="133">
        <v>-0.27300999999999997</v>
      </c>
      <c r="HF119" s="133">
        <v>-0.35015000000000002</v>
      </c>
      <c r="HG119" s="133">
        <v>-0.10319</v>
      </c>
      <c r="HH119" s="133">
        <v>0.19843</v>
      </c>
      <c r="HI119" s="133">
        <v>-0.16114000000000001</v>
      </c>
      <c r="HJ119" s="133">
        <v>-0.13718</v>
      </c>
      <c r="HK119" s="133">
        <v>-8.6718000000000003E-2</v>
      </c>
      <c r="HL119" s="133">
        <v>0.58872000000000002</v>
      </c>
      <c r="HM119" s="133">
        <v>0.58057000000000003</v>
      </c>
      <c r="HN119" s="133">
        <v>-0.23039999999999999</v>
      </c>
      <c r="HO119" s="133">
        <v>0.77442999999999995</v>
      </c>
      <c r="HP119" s="133">
        <v>0.75480999999999998</v>
      </c>
      <c r="HQ119" s="133">
        <v>0.64731000000000005</v>
      </c>
      <c r="HR119" s="133">
        <v>0.62546999999999997</v>
      </c>
      <c r="HS119" s="133">
        <v>-2.5961999999999999E-3</v>
      </c>
      <c r="HT119" s="133">
        <v>-6.9528999999999997E-3</v>
      </c>
      <c r="HU119" s="133">
        <v>-0.36225000000000002</v>
      </c>
      <c r="HV119" s="133">
        <v>-0.28151999999999999</v>
      </c>
      <c r="HW119" s="133">
        <v>-0.25451000000000001</v>
      </c>
      <c r="HX119" s="133">
        <v>-0.33757999999999999</v>
      </c>
      <c r="HY119" s="133">
        <v>0.26813999999999999</v>
      </c>
      <c r="HZ119" s="133">
        <v>8.5151000000000004E-2</v>
      </c>
      <c r="IA119" s="133">
        <v>-0.10428999999999999</v>
      </c>
      <c r="IB119" s="133">
        <v>0.24349000000000001</v>
      </c>
      <c r="IC119" s="133">
        <v>0.16339000000000001</v>
      </c>
      <c r="ID119" s="133">
        <v>-0.27897</v>
      </c>
      <c r="IE119" s="133">
        <v>-0.20902000000000001</v>
      </c>
      <c r="IF119" s="133">
        <v>-0.18495</v>
      </c>
      <c r="IG119" s="133">
        <v>-0.14504</v>
      </c>
      <c r="IH119" s="133">
        <v>-0.24731</v>
      </c>
      <c r="II119" s="133">
        <v>-0.22724</v>
      </c>
      <c r="IJ119" s="133">
        <v>0.28164</v>
      </c>
      <c r="IK119" s="133">
        <v>-0.21539</v>
      </c>
      <c r="IL119" s="133">
        <v>6.1740999999999997E-2</v>
      </c>
      <c r="IM119" s="133">
        <v>-0.20999000000000001</v>
      </c>
      <c r="IN119" s="133">
        <v>-0.28176000000000001</v>
      </c>
      <c r="IO119" s="133">
        <v>0.70182999999999995</v>
      </c>
      <c r="IP119" s="133">
        <v>0.61623000000000006</v>
      </c>
      <c r="IQ119" s="133">
        <v>0.69110000000000005</v>
      </c>
      <c r="IR119" s="133">
        <v>0.61009999999999998</v>
      </c>
      <c r="IS119" s="133">
        <v>0.54227000000000003</v>
      </c>
      <c r="IT119" s="133">
        <v>-0.23774000000000001</v>
      </c>
      <c r="IU119" s="133">
        <v>-0.29028999999999999</v>
      </c>
      <c r="IV119" s="133">
        <v>0.66957</v>
      </c>
      <c r="IW119" s="133">
        <v>0.68228</v>
      </c>
      <c r="IX119" s="133">
        <v>0.74295</v>
      </c>
      <c r="IY119" s="133">
        <v>0.63475999999999999</v>
      </c>
      <c r="IZ119" s="133">
        <v>0.47016999999999998</v>
      </c>
      <c r="JA119" s="133">
        <v>-0.25929000000000002</v>
      </c>
      <c r="JB119" s="133">
        <v>-0.32855000000000001</v>
      </c>
      <c r="JC119" s="133">
        <v>0.54327000000000003</v>
      </c>
      <c r="JD119" s="133">
        <v>0.67293999999999998</v>
      </c>
      <c r="JE119" s="133">
        <v>0.63861000000000001</v>
      </c>
      <c r="JF119" s="133">
        <v>0.63117999999999996</v>
      </c>
      <c r="JG119" s="133">
        <v>0.58794000000000002</v>
      </c>
      <c r="JH119" s="133">
        <v>0.47437000000000001</v>
      </c>
      <c r="JI119" s="133">
        <v>0.49302000000000001</v>
      </c>
      <c r="JJ119" s="133">
        <v>0.43228</v>
      </c>
      <c r="JK119" s="133">
        <v>0.4022</v>
      </c>
      <c r="JL119" s="133">
        <v>0.40981000000000001</v>
      </c>
      <c r="JM119" s="133">
        <v>0.35381000000000001</v>
      </c>
      <c r="JN119" s="133">
        <v>0.39729999999999999</v>
      </c>
      <c r="JO119" s="133">
        <v>0.57652999999999999</v>
      </c>
    </row>
    <row r="120" spans="1:275" ht="15" x14ac:dyDescent="0.25">
      <c r="A120" s="2" t="s">
        <v>391</v>
      </c>
      <c r="B120" s="1" t="s">
        <v>392</v>
      </c>
      <c r="C120" s="3" t="s">
        <v>1371</v>
      </c>
      <c r="D120" s="133">
        <v>0.41554999999999997</v>
      </c>
      <c r="E120" s="133">
        <v>0.32135999999999998</v>
      </c>
      <c r="F120" s="133">
        <v>0.40895999999999999</v>
      </c>
      <c r="G120" s="133">
        <v>0.27262999999999998</v>
      </c>
      <c r="H120" s="133">
        <v>0.63959999999999995</v>
      </c>
      <c r="I120" s="133">
        <v>0.61168999999999996</v>
      </c>
      <c r="J120" s="133">
        <v>0.34387000000000001</v>
      </c>
      <c r="K120" s="133">
        <v>0.33461999999999997</v>
      </c>
      <c r="L120" s="133">
        <v>0.52666000000000002</v>
      </c>
      <c r="M120" s="133">
        <v>0.57181000000000004</v>
      </c>
      <c r="N120" s="133">
        <v>0.61263000000000001</v>
      </c>
      <c r="O120" s="133">
        <v>0.58528999999999998</v>
      </c>
      <c r="P120" s="133">
        <v>0.57094999999999996</v>
      </c>
      <c r="Q120" s="133">
        <v>0.64903</v>
      </c>
      <c r="R120" s="133">
        <v>0.44623000000000002</v>
      </c>
      <c r="S120" s="133">
        <v>0.48370999999999997</v>
      </c>
      <c r="T120" s="133">
        <v>0.35771999999999998</v>
      </c>
      <c r="U120" s="133">
        <v>0.31628000000000001</v>
      </c>
      <c r="V120" s="133">
        <v>0.65417000000000003</v>
      </c>
      <c r="W120" s="133">
        <v>0.39240999999999998</v>
      </c>
      <c r="X120" s="133">
        <v>0.60973999999999995</v>
      </c>
      <c r="Y120" s="133">
        <v>0.61453000000000002</v>
      </c>
      <c r="Z120" s="133">
        <v>0.55457999999999996</v>
      </c>
      <c r="AA120" s="133">
        <v>0.52539000000000002</v>
      </c>
      <c r="AB120" s="133">
        <v>0.61944999999999995</v>
      </c>
      <c r="AC120" s="133">
        <v>0.64332999999999996</v>
      </c>
      <c r="AD120" s="133">
        <v>0.4178</v>
      </c>
      <c r="AE120" s="133">
        <v>0.58752000000000004</v>
      </c>
      <c r="AF120" s="133">
        <v>0.58579000000000003</v>
      </c>
      <c r="AG120" s="133">
        <v>0.61358999999999997</v>
      </c>
      <c r="AH120" s="133">
        <v>0.59648999999999996</v>
      </c>
      <c r="AI120" s="133">
        <v>0.59921999999999997</v>
      </c>
      <c r="AJ120" s="133">
        <v>0.57350000000000001</v>
      </c>
      <c r="AK120" s="133">
        <v>0.56957000000000002</v>
      </c>
      <c r="AL120" s="133">
        <v>0.62126999999999999</v>
      </c>
      <c r="AM120" s="133">
        <v>0.42007</v>
      </c>
      <c r="AN120" s="133">
        <v>0.41282999999999997</v>
      </c>
      <c r="AO120" s="133">
        <v>0.57089999999999996</v>
      </c>
      <c r="AP120" s="133">
        <v>0.38123000000000001</v>
      </c>
      <c r="AQ120" s="133">
        <v>0.42549999999999999</v>
      </c>
      <c r="AR120" s="133">
        <v>0.42060999999999998</v>
      </c>
      <c r="AS120" s="133">
        <v>0.39660000000000001</v>
      </c>
      <c r="AT120" s="133">
        <v>0.47928999999999999</v>
      </c>
      <c r="AU120" s="133">
        <v>0.57750000000000001</v>
      </c>
      <c r="AV120" s="133">
        <v>0.40708</v>
      </c>
      <c r="AW120" s="133">
        <v>0.27127000000000001</v>
      </c>
      <c r="AX120" s="133">
        <v>0.56747000000000003</v>
      </c>
      <c r="AY120" s="133">
        <v>0.33467000000000002</v>
      </c>
      <c r="AZ120" s="133">
        <v>0.42027999999999999</v>
      </c>
      <c r="BA120" s="133">
        <v>0.36595</v>
      </c>
      <c r="BB120" s="133">
        <v>0.51380000000000003</v>
      </c>
      <c r="BC120" s="133">
        <v>0.50463999999999998</v>
      </c>
      <c r="BD120" s="133">
        <v>0.32857999999999998</v>
      </c>
      <c r="BE120" s="133">
        <v>0.33206000000000002</v>
      </c>
      <c r="BF120" s="133">
        <v>0.5081</v>
      </c>
      <c r="BG120" s="133">
        <v>0.55454999999999999</v>
      </c>
      <c r="BH120" s="133">
        <v>0.38549</v>
      </c>
      <c r="BI120" s="133">
        <v>0.39385999999999999</v>
      </c>
      <c r="BJ120" s="133">
        <v>0.49281999999999998</v>
      </c>
      <c r="BK120" s="133">
        <v>0.57130000000000003</v>
      </c>
      <c r="BL120" s="133">
        <v>0.35981000000000002</v>
      </c>
      <c r="BM120" s="133">
        <v>0.4597</v>
      </c>
      <c r="BN120" s="133">
        <v>0.46606999999999998</v>
      </c>
      <c r="BO120" s="133">
        <v>0.33505000000000001</v>
      </c>
      <c r="BP120" s="133">
        <v>0.45595000000000002</v>
      </c>
      <c r="BQ120" s="133">
        <v>0.40845999999999999</v>
      </c>
      <c r="BR120" s="133">
        <v>0.67517000000000005</v>
      </c>
      <c r="BS120" s="133">
        <v>0.23386999999999999</v>
      </c>
      <c r="BT120" s="133">
        <v>0.62578999999999996</v>
      </c>
      <c r="BU120" s="133">
        <v>0.62073999999999996</v>
      </c>
      <c r="BV120" s="133">
        <v>0.37842999999999999</v>
      </c>
      <c r="BW120" s="133">
        <v>0.52544999999999997</v>
      </c>
      <c r="BX120" s="133">
        <v>0.45928000000000002</v>
      </c>
      <c r="BY120" s="133">
        <v>0.45207999999999998</v>
      </c>
      <c r="BZ120" s="133">
        <v>0.61148999999999998</v>
      </c>
      <c r="CA120" s="133">
        <v>0.34899000000000002</v>
      </c>
      <c r="CB120" s="133">
        <v>0.73201000000000005</v>
      </c>
      <c r="CC120" s="133">
        <v>0.47049000000000002</v>
      </c>
      <c r="CD120" s="133">
        <v>0.33840999999999999</v>
      </c>
      <c r="CE120" s="133">
        <v>-0.48791000000000001</v>
      </c>
      <c r="CF120" s="133">
        <v>-0.37326999999999999</v>
      </c>
      <c r="CG120" s="133">
        <v>-0.36724000000000001</v>
      </c>
      <c r="CH120" s="133">
        <v>-0.36432999999999999</v>
      </c>
      <c r="CI120" s="133">
        <v>-0.43197999999999998</v>
      </c>
      <c r="CJ120" s="133">
        <v>-0.40284999999999999</v>
      </c>
      <c r="CK120" s="133">
        <v>-0.31153999999999998</v>
      </c>
      <c r="CL120" s="133">
        <v>-0.48132999999999998</v>
      </c>
      <c r="CM120" s="133">
        <v>0.3231</v>
      </c>
      <c r="CN120" s="133">
        <v>0.48530000000000001</v>
      </c>
      <c r="CO120" s="133">
        <v>-0.22348999999999999</v>
      </c>
      <c r="CP120" s="133">
        <v>0.44655</v>
      </c>
      <c r="CQ120" s="133">
        <v>0.44672000000000001</v>
      </c>
      <c r="CR120" s="133">
        <v>0.50248999999999999</v>
      </c>
      <c r="CS120" s="133">
        <v>0.49130000000000001</v>
      </c>
      <c r="CT120" s="133">
        <v>-1.2936E-2</v>
      </c>
      <c r="CU120" s="133">
        <v>-0.14680000000000001</v>
      </c>
      <c r="CV120" s="133">
        <v>0.10252</v>
      </c>
      <c r="CW120" s="133">
        <v>7.3453000000000004E-2</v>
      </c>
      <c r="CX120" s="133">
        <v>8.4107000000000001E-2</v>
      </c>
      <c r="CY120" s="133">
        <v>-0.12920999999999999</v>
      </c>
      <c r="CZ120" s="133">
        <v>0.60582000000000003</v>
      </c>
      <c r="DA120" s="133">
        <v>0.54124000000000005</v>
      </c>
      <c r="DB120" s="133">
        <v>0.68633</v>
      </c>
      <c r="DC120" s="133">
        <v>0.69381999999999999</v>
      </c>
      <c r="DD120" s="133">
        <v>0.57572000000000001</v>
      </c>
      <c r="DE120" s="133">
        <v>0.68545</v>
      </c>
      <c r="DF120" s="133">
        <v>0.24368000000000001</v>
      </c>
      <c r="DG120" s="133">
        <v>0.58972000000000002</v>
      </c>
      <c r="DH120" s="133">
        <v>0.44114999999999999</v>
      </c>
      <c r="DI120" s="133">
        <v>0.78007000000000004</v>
      </c>
      <c r="DJ120" s="133">
        <v>0.64661000000000002</v>
      </c>
      <c r="DK120" s="133">
        <v>0.61629</v>
      </c>
      <c r="DL120" s="133">
        <v>0.64239999999999997</v>
      </c>
      <c r="DM120" s="133">
        <v>0.66208</v>
      </c>
      <c r="DN120" s="133">
        <v>0.44567000000000001</v>
      </c>
      <c r="DO120" s="133">
        <v>1</v>
      </c>
      <c r="DP120" s="133">
        <v>0.63382000000000005</v>
      </c>
      <c r="DQ120" s="133">
        <v>0.55803999999999998</v>
      </c>
      <c r="DR120" s="133">
        <v>0.61545000000000005</v>
      </c>
      <c r="DS120" s="133">
        <v>0.65371000000000001</v>
      </c>
      <c r="DT120" s="133">
        <v>0.71819999999999995</v>
      </c>
      <c r="DU120" s="133">
        <v>0.69277</v>
      </c>
      <c r="DV120" s="133">
        <v>0.60045999999999999</v>
      </c>
      <c r="DW120" s="133">
        <v>0.62887000000000004</v>
      </c>
      <c r="DX120" s="133">
        <v>0.56328</v>
      </c>
      <c r="DY120" s="133">
        <v>0.64248000000000005</v>
      </c>
      <c r="DZ120" s="133">
        <v>0.56928999999999996</v>
      </c>
      <c r="EA120" s="133">
        <v>0.58418000000000003</v>
      </c>
      <c r="EB120" s="133">
        <v>0.55647000000000002</v>
      </c>
      <c r="EC120" s="133">
        <v>0.66327000000000003</v>
      </c>
      <c r="ED120" s="133">
        <v>0.56052000000000002</v>
      </c>
      <c r="EE120" s="133">
        <v>0.6663</v>
      </c>
      <c r="EF120" s="133">
        <v>0.48881000000000002</v>
      </c>
      <c r="EG120" s="133">
        <v>-0.37425000000000003</v>
      </c>
      <c r="EH120" s="133">
        <v>-0.27664</v>
      </c>
      <c r="EI120" s="133">
        <v>-0.26413999999999999</v>
      </c>
      <c r="EJ120" s="133">
        <v>-0.42481999999999998</v>
      </c>
      <c r="EK120" s="133">
        <v>0.21018000000000001</v>
      </c>
      <c r="EL120" s="133">
        <v>-0.33743000000000001</v>
      </c>
      <c r="EM120" s="133">
        <v>-0.30486000000000002</v>
      </c>
      <c r="EN120" s="133">
        <v>-0.50187000000000004</v>
      </c>
      <c r="EO120" s="133">
        <v>-0.31397000000000003</v>
      </c>
      <c r="EP120" s="133">
        <v>0.56384000000000001</v>
      </c>
      <c r="EQ120" s="133">
        <v>0.58901999999999999</v>
      </c>
      <c r="ER120" s="133">
        <v>-0.32312999999999997</v>
      </c>
      <c r="ES120" s="133">
        <v>0.26651999999999998</v>
      </c>
      <c r="ET120" s="133">
        <v>2.2709E-2</v>
      </c>
      <c r="EU120" s="133">
        <v>4.1806999999999997E-2</v>
      </c>
      <c r="EV120" s="133">
        <v>0.33613999999999999</v>
      </c>
      <c r="EW120" s="133">
        <v>0.45312000000000002</v>
      </c>
      <c r="EX120" s="133">
        <v>0.39966000000000002</v>
      </c>
      <c r="EY120" s="133">
        <v>0.38092999999999999</v>
      </c>
      <c r="EZ120" s="133">
        <v>0.49429000000000001</v>
      </c>
      <c r="FA120" s="133">
        <v>0.58104999999999996</v>
      </c>
      <c r="FB120" s="133">
        <v>0.43509999999999999</v>
      </c>
      <c r="FC120" s="133">
        <v>0.43407000000000001</v>
      </c>
      <c r="FD120" s="133">
        <v>0.42113</v>
      </c>
      <c r="FE120" s="133">
        <v>0.41452</v>
      </c>
      <c r="FF120" s="133">
        <v>0.39433000000000001</v>
      </c>
      <c r="FG120" s="133">
        <v>-0.15625</v>
      </c>
      <c r="FH120" s="133">
        <v>0.70082999999999995</v>
      </c>
      <c r="FI120" s="133">
        <v>0.13919000000000001</v>
      </c>
      <c r="FJ120" s="133">
        <v>0.62536000000000003</v>
      </c>
      <c r="FK120" s="133">
        <v>4.9460999999999998E-2</v>
      </c>
      <c r="FL120" s="133">
        <v>0.60297999999999996</v>
      </c>
      <c r="FM120" s="133">
        <v>-4.5506999999999999E-2</v>
      </c>
      <c r="FN120" s="133">
        <v>-0.45212000000000002</v>
      </c>
      <c r="FO120" s="133">
        <v>0.25413000000000002</v>
      </c>
      <c r="FP120" s="133">
        <v>-0.32921</v>
      </c>
      <c r="FQ120" s="133">
        <v>-0.42159000000000002</v>
      </c>
      <c r="FR120" s="133">
        <v>-0.42773</v>
      </c>
      <c r="FS120" s="133">
        <v>-7.6690999999999995E-2</v>
      </c>
      <c r="FT120" s="133">
        <v>0.53644000000000003</v>
      </c>
      <c r="FU120" s="133">
        <v>-0.25531999999999999</v>
      </c>
      <c r="FV120" s="133">
        <v>-0.27612999999999999</v>
      </c>
      <c r="FW120" s="133">
        <v>-0.28494999999999998</v>
      </c>
      <c r="FX120" s="133">
        <v>-0.34556999999999999</v>
      </c>
      <c r="FY120" s="133">
        <v>-0.24213000000000001</v>
      </c>
      <c r="FZ120" s="133">
        <v>-0.36325000000000002</v>
      </c>
      <c r="GA120" s="133">
        <v>-0.24601000000000001</v>
      </c>
      <c r="GB120" s="133">
        <v>-0.17763000000000001</v>
      </c>
      <c r="GC120" s="133">
        <v>-0.26667000000000002</v>
      </c>
      <c r="GD120" s="133">
        <v>7.2275000000000006E-2</v>
      </c>
      <c r="GE120" s="133">
        <v>0.27718999999999999</v>
      </c>
      <c r="GF120" s="133">
        <v>3.2527E-2</v>
      </c>
      <c r="GG120" s="133">
        <v>-0.31935999999999998</v>
      </c>
      <c r="GH120" s="133">
        <v>-0.32590999999999998</v>
      </c>
      <c r="GI120" s="133">
        <v>-0.11544</v>
      </c>
      <c r="GJ120" s="133">
        <v>9.1836000000000001E-2</v>
      </c>
      <c r="GK120" s="133">
        <v>0.26214999999999999</v>
      </c>
      <c r="GL120" s="133">
        <v>-0.24984000000000001</v>
      </c>
      <c r="GM120" s="133">
        <v>0.28053</v>
      </c>
      <c r="GN120" s="133">
        <v>0.19617000000000001</v>
      </c>
      <c r="GO120" s="133">
        <v>-0.23164000000000001</v>
      </c>
      <c r="GP120" s="133">
        <v>0.53495999999999999</v>
      </c>
      <c r="GQ120" s="133">
        <v>0.25639000000000001</v>
      </c>
      <c r="GR120" s="133">
        <v>-0.35660999999999998</v>
      </c>
      <c r="GS120" s="133">
        <v>-0.36026999999999998</v>
      </c>
      <c r="GT120" s="133">
        <v>0.30245</v>
      </c>
      <c r="GU120" s="133">
        <v>-0.33792</v>
      </c>
      <c r="GV120" s="133">
        <v>-0.39656999999999998</v>
      </c>
      <c r="GW120" s="133">
        <v>0.11699</v>
      </c>
      <c r="GX120" s="133">
        <v>-0.15006</v>
      </c>
      <c r="GY120" s="133">
        <v>-0.2152</v>
      </c>
      <c r="GZ120" s="133">
        <v>-0.38302000000000003</v>
      </c>
      <c r="HA120" s="133">
        <v>-0.43911</v>
      </c>
      <c r="HB120" s="133">
        <v>-0.40538999999999997</v>
      </c>
      <c r="HC120" s="133">
        <v>-0.32333000000000001</v>
      </c>
      <c r="HD120" s="133">
        <v>-0.29725000000000001</v>
      </c>
      <c r="HE120" s="133">
        <v>-0.20619999999999999</v>
      </c>
      <c r="HF120" s="133">
        <v>-0.17374999999999999</v>
      </c>
      <c r="HG120" s="133">
        <v>0.31840000000000002</v>
      </c>
      <c r="HH120" s="133">
        <v>0.42209000000000002</v>
      </c>
      <c r="HI120" s="133">
        <v>-2.5916999999999999E-2</v>
      </c>
      <c r="HJ120" s="133">
        <v>-0.15422</v>
      </c>
      <c r="HK120" s="133">
        <v>8.9582999999999996E-2</v>
      </c>
      <c r="HL120" s="133">
        <v>0.53174999999999994</v>
      </c>
      <c r="HM120" s="133">
        <v>0.48862</v>
      </c>
      <c r="HN120" s="133">
        <v>-0.38156000000000001</v>
      </c>
      <c r="HO120" s="133">
        <v>0.48923</v>
      </c>
      <c r="HP120" s="133">
        <v>0.48049999999999998</v>
      </c>
      <c r="HQ120" s="133">
        <v>0.41446</v>
      </c>
      <c r="HR120" s="133">
        <v>0.54293999999999998</v>
      </c>
      <c r="HS120" s="133">
        <v>-0.17877999999999999</v>
      </c>
      <c r="HT120" s="133">
        <v>-0.17429</v>
      </c>
      <c r="HU120" s="133">
        <v>-0.12784000000000001</v>
      </c>
      <c r="HV120" s="133">
        <v>-0.33167000000000002</v>
      </c>
      <c r="HW120" s="133">
        <v>-0.39362000000000003</v>
      </c>
      <c r="HX120" s="133">
        <v>-0.34547</v>
      </c>
      <c r="HY120" s="133">
        <v>6.7827999999999999E-2</v>
      </c>
      <c r="HZ120" s="133">
        <v>5.5683000000000003E-2</v>
      </c>
      <c r="IA120" s="133">
        <v>-0.12015000000000001</v>
      </c>
      <c r="IB120" s="133">
        <v>0.14679</v>
      </c>
      <c r="IC120" s="133">
        <v>-6.2009000000000002E-2</v>
      </c>
      <c r="ID120" s="133">
        <v>-0.28166999999999998</v>
      </c>
      <c r="IE120" s="133">
        <v>-0.26108999999999999</v>
      </c>
      <c r="IF120" s="133">
        <v>-0.27482000000000001</v>
      </c>
      <c r="IG120" s="133">
        <v>-0.12587999999999999</v>
      </c>
      <c r="IH120" s="133">
        <v>-0.29720000000000002</v>
      </c>
      <c r="II120" s="133">
        <v>-0.33783000000000002</v>
      </c>
      <c r="IJ120" s="133">
        <v>5.6698E-3</v>
      </c>
      <c r="IK120" s="133">
        <v>-0.37313000000000002</v>
      </c>
      <c r="IL120" s="133">
        <v>-0.30445</v>
      </c>
      <c r="IM120" s="133">
        <v>-0.10586</v>
      </c>
      <c r="IN120" s="133">
        <v>-0.13830000000000001</v>
      </c>
      <c r="IO120" s="133">
        <v>0.34977999999999998</v>
      </c>
      <c r="IP120" s="133">
        <v>0.44707999999999998</v>
      </c>
      <c r="IQ120" s="133">
        <v>0.41011999999999998</v>
      </c>
      <c r="IR120" s="133">
        <v>0.50431000000000004</v>
      </c>
      <c r="IS120" s="133">
        <v>0.36279</v>
      </c>
      <c r="IT120" s="133">
        <v>-0.17435</v>
      </c>
      <c r="IU120" s="133">
        <v>-0.15809999999999999</v>
      </c>
      <c r="IV120" s="133">
        <v>0.31986999999999999</v>
      </c>
      <c r="IW120" s="133">
        <v>0.45933000000000002</v>
      </c>
      <c r="IX120" s="133">
        <v>0.48049999999999998</v>
      </c>
      <c r="IY120" s="133">
        <v>0.53627000000000002</v>
      </c>
      <c r="IZ120" s="133">
        <v>0.39133000000000001</v>
      </c>
      <c r="JA120" s="133">
        <v>-0.18351999999999999</v>
      </c>
      <c r="JB120" s="133">
        <v>-0.15604999999999999</v>
      </c>
      <c r="JC120" s="133">
        <v>0.15608</v>
      </c>
      <c r="JD120" s="133">
        <v>0.45612999999999998</v>
      </c>
      <c r="JE120" s="133">
        <v>0.36330000000000001</v>
      </c>
      <c r="JF120" s="133">
        <v>0.48200999999999999</v>
      </c>
      <c r="JG120" s="133">
        <v>0.44674999999999998</v>
      </c>
      <c r="JH120" s="133">
        <v>0.60655000000000003</v>
      </c>
      <c r="JI120" s="133">
        <v>0.60694999999999999</v>
      </c>
      <c r="JJ120" s="133">
        <v>0.57228999999999997</v>
      </c>
      <c r="JK120" s="133">
        <v>0.54296999999999995</v>
      </c>
      <c r="JL120" s="133">
        <v>0.61197999999999997</v>
      </c>
      <c r="JM120" s="133">
        <v>0.57299</v>
      </c>
      <c r="JN120" s="133">
        <v>0.62553000000000003</v>
      </c>
      <c r="JO120" s="133">
        <v>0.68589</v>
      </c>
    </row>
    <row r="121" spans="1:275" ht="15" x14ac:dyDescent="0.25">
      <c r="A121" s="2" t="s">
        <v>396</v>
      </c>
      <c r="B121" s="1" t="s">
        <v>397</v>
      </c>
      <c r="C121" s="3" t="s">
        <v>1328</v>
      </c>
      <c r="D121" s="133">
        <v>0.62082999999999999</v>
      </c>
      <c r="E121" s="133">
        <v>0.39772000000000002</v>
      </c>
      <c r="F121" s="133">
        <v>0.64932000000000001</v>
      </c>
      <c r="G121" s="133">
        <v>0.61628000000000005</v>
      </c>
      <c r="H121" s="133">
        <v>0.82477</v>
      </c>
      <c r="I121" s="133">
        <v>0.82813000000000003</v>
      </c>
      <c r="J121" s="133">
        <v>0.63795000000000002</v>
      </c>
      <c r="K121" s="133">
        <v>0.66019000000000005</v>
      </c>
      <c r="L121" s="133">
        <v>0.82318000000000002</v>
      </c>
      <c r="M121" s="133">
        <v>0.79086999999999996</v>
      </c>
      <c r="N121" s="133">
        <v>0.81398999999999999</v>
      </c>
      <c r="O121" s="133">
        <v>0.77176</v>
      </c>
      <c r="P121" s="133">
        <v>0.76693999999999996</v>
      </c>
      <c r="Q121" s="133">
        <v>0.74702000000000002</v>
      </c>
      <c r="R121" s="133">
        <v>0.67669999999999997</v>
      </c>
      <c r="S121" s="133">
        <v>0.72407999999999995</v>
      </c>
      <c r="T121" s="133">
        <v>0.6119</v>
      </c>
      <c r="U121" s="133">
        <v>0.62241999999999997</v>
      </c>
      <c r="V121" s="133">
        <v>0.84196000000000004</v>
      </c>
      <c r="W121" s="133">
        <v>0.68367</v>
      </c>
      <c r="X121" s="133">
        <v>0.81972999999999996</v>
      </c>
      <c r="Y121" s="133">
        <v>0.80359000000000003</v>
      </c>
      <c r="Z121" s="133">
        <v>0.72682000000000002</v>
      </c>
      <c r="AA121" s="133">
        <v>0.73311999999999999</v>
      </c>
      <c r="AB121" s="133">
        <v>0.75626000000000004</v>
      </c>
      <c r="AC121" s="133">
        <v>0.83475999999999995</v>
      </c>
      <c r="AD121" s="133">
        <v>0.59692000000000001</v>
      </c>
      <c r="AE121" s="133">
        <v>0.79886999999999997</v>
      </c>
      <c r="AF121" s="133">
        <v>0.79722999999999999</v>
      </c>
      <c r="AG121" s="133">
        <v>0.81564000000000003</v>
      </c>
      <c r="AH121" s="133">
        <v>0.80071000000000003</v>
      </c>
      <c r="AI121" s="133">
        <v>0.80671000000000004</v>
      </c>
      <c r="AJ121" s="133">
        <v>0.81220000000000003</v>
      </c>
      <c r="AK121" s="133">
        <v>0.77139999999999997</v>
      </c>
      <c r="AL121" s="133">
        <v>0.74404999999999999</v>
      </c>
      <c r="AM121" s="133">
        <v>0.68964999999999999</v>
      </c>
      <c r="AN121" s="133">
        <v>0.60946999999999996</v>
      </c>
      <c r="AO121" s="133">
        <v>0.72563999999999995</v>
      </c>
      <c r="AP121" s="133">
        <v>0.70032000000000005</v>
      </c>
      <c r="AQ121" s="133">
        <v>0.72148000000000001</v>
      </c>
      <c r="AR121" s="133">
        <v>0.59975999999999996</v>
      </c>
      <c r="AS121" s="133">
        <v>0.62709000000000004</v>
      </c>
      <c r="AT121" s="133">
        <v>0.69577</v>
      </c>
      <c r="AU121" s="133">
        <v>0.73104000000000002</v>
      </c>
      <c r="AV121" s="133">
        <v>0.64132999999999996</v>
      </c>
      <c r="AW121" s="133">
        <v>0.63209000000000004</v>
      </c>
      <c r="AX121" s="133">
        <v>0.81345999999999996</v>
      </c>
      <c r="AY121" s="133">
        <v>0.60050000000000003</v>
      </c>
      <c r="AZ121" s="133">
        <v>0.73365000000000002</v>
      </c>
      <c r="BA121" s="133">
        <v>0.59191000000000005</v>
      </c>
      <c r="BB121" s="133">
        <v>0.80447000000000002</v>
      </c>
      <c r="BC121" s="133">
        <v>0.78825000000000001</v>
      </c>
      <c r="BD121" s="133">
        <v>0.61695</v>
      </c>
      <c r="BE121" s="133">
        <v>0.62326000000000004</v>
      </c>
      <c r="BF121" s="133">
        <v>0.71172000000000002</v>
      </c>
      <c r="BG121" s="133">
        <v>0.67062999999999995</v>
      </c>
      <c r="BH121" s="133">
        <v>0.63524999999999998</v>
      </c>
      <c r="BI121" s="133">
        <v>0.6653</v>
      </c>
      <c r="BJ121" s="133">
        <v>0.69038999999999995</v>
      </c>
      <c r="BK121" s="133">
        <v>0.72665999999999997</v>
      </c>
      <c r="BL121" s="133">
        <v>0.58787</v>
      </c>
      <c r="BM121" s="133">
        <v>0.76797000000000004</v>
      </c>
      <c r="BN121" s="133">
        <v>0.75422999999999996</v>
      </c>
      <c r="BO121" s="133">
        <v>0.60919999999999996</v>
      </c>
      <c r="BP121" s="133">
        <v>0.60402999999999996</v>
      </c>
      <c r="BQ121" s="133">
        <v>0.61426000000000003</v>
      </c>
      <c r="BR121" s="133">
        <v>0.80030000000000001</v>
      </c>
      <c r="BS121" s="133">
        <v>0.15520999999999999</v>
      </c>
      <c r="BT121" s="133">
        <v>0.68686000000000003</v>
      </c>
      <c r="BU121" s="133">
        <v>0.76593999999999995</v>
      </c>
      <c r="BV121" s="133">
        <v>0.35436000000000001</v>
      </c>
      <c r="BW121" s="133">
        <v>0.70040000000000002</v>
      </c>
      <c r="BX121" s="133">
        <v>0.75361</v>
      </c>
      <c r="BY121" s="133">
        <v>0.73628000000000005</v>
      </c>
      <c r="BZ121" s="133">
        <v>0.75487000000000004</v>
      </c>
      <c r="CA121" s="133">
        <v>0.52025999999999994</v>
      </c>
      <c r="CB121" s="133">
        <v>0.85050000000000003</v>
      </c>
      <c r="CC121" s="133">
        <v>0.75838000000000005</v>
      </c>
      <c r="CD121" s="133">
        <v>0.60689000000000004</v>
      </c>
      <c r="CE121" s="133">
        <v>-0.77536000000000005</v>
      </c>
      <c r="CF121" s="133">
        <v>-0.70950000000000002</v>
      </c>
      <c r="CG121" s="133">
        <v>-0.72438999999999998</v>
      </c>
      <c r="CH121" s="133">
        <v>-0.75499000000000005</v>
      </c>
      <c r="CI121" s="133">
        <v>-0.62882000000000005</v>
      </c>
      <c r="CJ121" s="133">
        <v>-0.69772999999999996</v>
      </c>
      <c r="CK121" s="133">
        <v>-0.59028000000000003</v>
      </c>
      <c r="CL121" s="133">
        <v>-0.79074</v>
      </c>
      <c r="CM121" s="133">
        <v>8.6151000000000005E-2</v>
      </c>
      <c r="CN121" s="133">
        <v>0.71197999999999995</v>
      </c>
      <c r="CO121" s="133">
        <v>-0.57943999999999996</v>
      </c>
      <c r="CP121" s="133">
        <v>0.69582999999999995</v>
      </c>
      <c r="CQ121" s="133">
        <v>0.71231999999999995</v>
      </c>
      <c r="CR121" s="133">
        <v>0.68286999999999998</v>
      </c>
      <c r="CS121" s="133">
        <v>0.75112999999999996</v>
      </c>
      <c r="CT121" s="133">
        <v>-0.15110000000000001</v>
      </c>
      <c r="CU121" s="133">
        <v>-0.45445000000000002</v>
      </c>
      <c r="CV121" s="133">
        <v>-4.9475999999999999E-2</v>
      </c>
      <c r="CW121" s="133">
        <v>-6.2770000000000006E-2</v>
      </c>
      <c r="CX121" s="133">
        <v>6.5649999999999997E-4</v>
      </c>
      <c r="CY121" s="133">
        <v>-0.33678000000000002</v>
      </c>
      <c r="CZ121" s="133">
        <v>0.81735999999999998</v>
      </c>
      <c r="DA121" s="133">
        <v>0.64590999999999998</v>
      </c>
      <c r="DB121" s="133">
        <v>0.83974000000000004</v>
      </c>
      <c r="DC121" s="133">
        <v>0.83604999999999996</v>
      </c>
      <c r="DD121" s="133">
        <v>0.70592999999999995</v>
      </c>
      <c r="DE121" s="133">
        <v>0.85199000000000003</v>
      </c>
      <c r="DF121" s="133">
        <v>0.25013000000000002</v>
      </c>
      <c r="DG121" s="133">
        <v>0.71035999999999999</v>
      </c>
      <c r="DH121" s="133">
        <v>0.55564000000000002</v>
      </c>
      <c r="DI121" s="133">
        <v>0.83003000000000005</v>
      </c>
      <c r="DJ121" s="133">
        <v>0.85470000000000002</v>
      </c>
      <c r="DK121" s="133">
        <v>0.78103999999999996</v>
      </c>
      <c r="DL121" s="133">
        <v>0.86072000000000004</v>
      </c>
      <c r="DM121" s="133">
        <v>0.86251</v>
      </c>
      <c r="DN121" s="133">
        <v>0.54112000000000005</v>
      </c>
      <c r="DO121" s="133">
        <v>0.63382000000000005</v>
      </c>
      <c r="DP121" s="133">
        <v>1</v>
      </c>
      <c r="DQ121" s="133">
        <v>0.82296999999999998</v>
      </c>
      <c r="DR121" s="133">
        <v>0.82818000000000003</v>
      </c>
      <c r="DS121" s="133">
        <v>0.85863999999999996</v>
      </c>
      <c r="DT121" s="133">
        <v>0.89797000000000005</v>
      </c>
      <c r="DU121" s="133">
        <v>0.8468</v>
      </c>
      <c r="DV121" s="133">
        <v>0.79401999999999995</v>
      </c>
      <c r="DW121" s="133">
        <v>0.86390999999999996</v>
      </c>
      <c r="DX121" s="133">
        <v>0.74443000000000004</v>
      </c>
      <c r="DY121" s="133">
        <v>0.70704999999999996</v>
      </c>
      <c r="DZ121" s="133">
        <v>0.84457000000000004</v>
      </c>
      <c r="EA121" s="133">
        <v>0.85055999999999998</v>
      </c>
      <c r="EB121" s="133">
        <v>0.77763000000000004</v>
      </c>
      <c r="EC121" s="133">
        <v>0.89507999999999999</v>
      </c>
      <c r="ED121" s="133">
        <v>0.73909000000000002</v>
      </c>
      <c r="EE121" s="133">
        <v>0.74736999999999998</v>
      </c>
      <c r="EF121" s="133">
        <v>0.70221999999999996</v>
      </c>
      <c r="EG121" s="133">
        <v>-0.66935999999999996</v>
      </c>
      <c r="EH121" s="133">
        <v>-0.60468</v>
      </c>
      <c r="EI121" s="133">
        <v>-0.59069000000000005</v>
      </c>
      <c r="EJ121" s="133">
        <v>-0.76648000000000005</v>
      </c>
      <c r="EK121" s="133">
        <v>0.29804999999999998</v>
      </c>
      <c r="EL121" s="133">
        <v>-0.55979000000000001</v>
      </c>
      <c r="EM121" s="133">
        <v>-0.55667</v>
      </c>
      <c r="EN121" s="133">
        <v>-0.72463999999999995</v>
      </c>
      <c r="EO121" s="133">
        <v>-0.56274000000000002</v>
      </c>
      <c r="EP121" s="133">
        <v>0.73487999999999998</v>
      </c>
      <c r="EQ121" s="133">
        <v>0.82915000000000005</v>
      </c>
      <c r="ER121" s="133">
        <v>-0.55396999999999996</v>
      </c>
      <c r="ES121" s="133">
        <v>0.24124999999999999</v>
      </c>
      <c r="ET121" s="133">
        <v>-3.3452000000000003E-2</v>
      </c>
      <c r="EU121" s="133">
        <v>-1.7486999999999999E-2</v>
      </c>
      <c r="EV121" s="133">
        <v>0.41488000000000003</v>
      </c>
      <c r="EW121" s="133">
        <v>0.68601000000000001</v>
      </c>
      <c r="EX121" s="133">
        <v>0.59787999999999997</v>
      </c>
      <c r="EY121" s="133">
        <v>0.57996999999999999</v>
      </c>
      <c r="EZ121" s="133">
        <v>0.71179999999999999</v>
      </c>
      <c r="FA121" s="133">
        <v>0.82208999999999999</v>
      </c>
      <c r="FB121" s="133">
        <v>0.64154</v>
      </c>
      <c r="FC121" s="133">
        <v>0.63593999999999995</v>
      </c>
      <c r="FD121" s="133">
        <v>0.60716000000000003</v>
      </c>
      <c r="FE121" s="133">
        <v>0.58987999999999996</v>
      </c>
      <c r="FF121" s="133">
        <v>0.57889999999999997</v>
      </c>
      <c r="FG121" s="133">
        <v>-0.31512000000000001</v>
      </c>
      <c r="FH121" s="133">
        <v>0.86553999999999998</v>
      </c>
      <c r="FI121" s="133">
        <v>-0.12151000000000001</v>
      </c>
      <c r="FJ121" s="133">
        <v>0.64012000000000002</v>
      </c>
      <c r="FK121" s="133">
        <v>-0.12772</v>
      </c>
      <c r="FL121" s="133">
        <v>0.63268999999999997</v>
      </c>
      <c r="FM121" s="133">
        <v>-0.17251</v>
      </c>
      <c r="FN121" s="133">
        <v>-0.69745999999999997</v>
      </c>
      <c r="FO121" s="133">
        <v>0.31827</v>
      </c>
      <c r="FP121" s="133">
        <v>-0.61143000000000003</v>
      </c>
      <c r="FQ121" s="133">
        <v>-0.70874000000000004</v>
      </c>
      <c r="FR121" s="133">
        <v>-0.63363999999999998</v>
      </c>
      <c r="FS121" s="133">
        <v>-0.36484</v>
      </c>
      <c r="FT121" s="133">
        <v>0.71079999999999999</v>
      </c>
      <c r="FU121" s="133">
        <v>-0.52863000000000004</v>
      </c>
      <c r="FV121" s="133">
        <v>-0.55218</v>
      </c>
      <c r="FW121" s="133">
        <v>-0.59531000000000001</v>
      </c>
      <c r="FX121" s="133">
        <v>-0.68228</v>
      </c>
      <c r="FY121" s="133">
        <v>-0.4395</v>
      </c>
      <c r="FZ121" s="133">
        <v>-0.70628000000000002</v>
      </c>
      <c r="GA121" s="133">
        <v>-0.62117</v>
      </c>
      <c r="GB121" s="133">
        <v>-0.51927999999999996</v>
      </c>
      <c r="GC121" s="133">
        <v>-0.62870000000000004</v>
      </c>
      <c r="GD121" s="133">
        <v>-0.24007000000000001</v>
      </c>
      <c r="GE121" s="133">
        <v>0.21159</v>
      </c>
      <c r="GF121" s="133">
        <v>-1.4234E-2</v>
      </c>
      <c r="GG121" s="133">
        <v>-0.49490000000000001</v>
      </c>
      <c r="GH121" s="133">
        <v>-0.42452000000000001</v>
      </c>
      <c r="GI121" s="133">
        <v>-0.41070000000000001</v>
      </c>
      <c r="GJ121" s="133">
        <v>-4.5999999999999999E-2</v>
      </c>
      <c r="GK121" s="133">
        <v>0.54303000000000001</v>
      </c>
      <c r="GL121" s="133">
        <v>-0.41604000000000002</v>
      </c>
      <c r="GM121" s="133">
        <v>0.12482</v>
      </c>
      <c r="GN121" s="133">
        <v>0.52824000000000004</v>
      </c>
      <c r="GO121" s="133">
        <v>-0.50100999999999996</v>
      </c>
      <c r="GP121" s="133">
        <v>0.62261999999999995</v>
      </c>
      <c r="GQ121" s="133">
        <v>0.53520999999999996</v>
      </c>
      <c r="GR121" s="133">
        <v>-0.67545999999999995</v>
      </c>
      <c r="GS121" s="133">
        <v>-0.66086</v>
      </c>
      <c r="GT121" s="133">
        <v>0.34769</v>
      </c>
      <c r="GU121" s="133">
        <v>-0.66325999999999996</v>
      </c>
      <c r="GV121" s="133">
        <v>-0.66617000000000004</v>
      </c>
      <c r="GW121" s="133">
        <v>-0.10943</v>
      </c>
      <c r="GX121" s="133">
        <v>-0.43933</v>
      </c>
      <c r="GY121" s="133">
        <v>-0.49879000000000001</v>
      </c>
      <c r="GZ121" s="133">
        <v>-0.69377</v>
      </c>
      <c r="HA121" s="133">
        <v>-0.71462000000000003</v>
      </c>
      <c r="HB121" s="133">
        <v>-0.62849999999999995</v>
      </c>
      <c r="HC121" s="133">
        <v>-0.66774999999999995</v>
      </c>
      <c r="HD121" s="133">
        <v>-0.58575999999999995</v>
      </c>
      <c r="HE121" s="133">
        <v>-0.52422000000000002</v>
      </c>
      <c r="HF121" s="133">
        <v>-0.52868999999999999</v>
      </c>
      <c r="HG121" s="133">
        <v>1.4458E-2</v>
      </c>
      <c r="HH121" s="133">
        <v>0.36063000000000001</v>
      </c>
      <c r="HI121" s="133">
        <v>-0.38568000000000002</v>
      </c>
      <c r="HJ121" s="133">
        <v>-0.50512999999999997</v>
      </c>
      <c r="HK121" s="133">
        <v>-0.12933</v>
      </c>
      <c r="HL121" s="133">
        <v>0.83406999999999998</v>
      </c>
      <c r="HM121" s="133">
        <v>0.67442000000000002</v>
      </c>
      <c r="HN121" s="133">
        <v>-0.51136999999999999</v>
      </c>
      <c r="HO121" s="133">
        <v>0.71909000000000001</v>
      </c>
      <c r="HP121" s="133">
        <v>0.71165</v>
      </c>
      <c r="HQ121" s="133">
        <v>0.45911999999999997</v>
      </c>
      <c r="HR121" s="133">
        <v>0.49834000000000001</v>
      </c>
      <c r="HS121" s="133">
        <v>-0.24224999999999999</v>
      </c>
      <c r="HT121" s="133">
        <v>-0.48929</v>
      </c>
      <c r="HU121" s="133">
        <v>-0.33638000000000001</v>
      </c>
      <c r="HV121" s="133">
        <v>-0.64700999999999997</v>
      </c>
      <c r="HW121" s="133">
        <v>-0.67608000000000001</v>
      </c>
      <c r="HX121" s="133">
        <v>-0.73985000000000001</v>
      </c>
      <c r="HY121" s="133">
        <v>7.0125999999999999E-4</v>
      </c>
      <c r="HZ121" s="133">
        <v>-7.3348999999999998E-2</v>
      </c>
      <c r="IA121" s="133">
        <v>-0.14727999999999999</v>
      </c>
      <c r="IB121" s="133">
        <v>0.25996999999999998</v>
      </c>
      <c r="IC121" s="133">
        <v>-0.22001999999999999</v>
      </c>
      <c r="ID121" s="133">
        <v>-0.60031000000000001</v>
      </c>
      <c r="IE121" s="133">
        <v>-0.41282000000000002</v>
      </c>
      <c r="IF121" s="133">
        <v>-0.38912999999999998</v>
      </c>
      <c r="IG121" s="133">
        <v>-0.44041999999999998</v>
      </c>
      <c r="IH121" s="133">
        <v>-0.54842999999999997</v>
      </c>
      <c r="II121" s="133">
        <v>-0.57062999999999997</v>
      </c>
      <c r="IJ121" s="133">
        <v>-0.13145000000000001</v>
      </c>
      <c r="IK121" s="133">
        <v>-0.63690000000000002</v>
      </c>
      <c r="IL121" s="133">
        <v>-0.50504000000000004</v>
      </c>
      <c r="IM121" s="133">
        <v>1.2742E-2</v>
      </c>
      <c r="IN121" s="133">
        <v>1.9246999999999999E-3</v>
      </c>
      <c r="IO121" s="133">
        <v>0.46486</v>
      </c>
      <c r="IP121" s="133">
        <v>0.66940999999999995</v>
      </c>
      <c r="IQ121" s="133">
        <v>0.53288000000000002</v>
      </c>
      <c r="IR121" s="133">
        <v>0.66459999999999997</v>
      </c>
      <c r="IS121" s="133">
        <v>0.63144999999999996</v>
      </c>
      <c r="IT121" s="133">
        <v>-2.35E-2</v>
      </c>
      <c r="IU121" s="133">
        <v>-3.7852999999999998E-2</v>
      </c>
      <c r="IV121" s="133">
        <v>0.42220000000000002</v>
      </c>
      <c r="IW121" s="133">
        <v>0.63202000000000003</v>
      </c>
      <c r="IX121" s="133">
        <v>0.57926</v>
      </c>
      <c r="IY121" s="133">
        <v>0.66447000000000001</v>
      </c>
      <c r="IZ121" s="133">
        <v>0.69423000000000001</v>
      </c>
      <c r="JA121" s="133">
        <v>-3.2302999999999998E-2</v>
      </c>
      <c r="JB121" s="133">
        <v>-1.0026999999999999E-2</v>
      </c>
      <c r="JC121" s="133">
        <v>0.23053999999999999</v>
      </c>
      <c r="JD121" s="133">
        <v>0.64029999999999998</v>
      </c>
      <c r="JE121" s="133">
        <v>0.36292999999999997</v>
      </c>
      <c r="JF121" s="133">
        <v>0.56437999999999999</v>
      </c>
      <c r="JG121" s="133">
        <v>0.62100999999999995</v>
      </c>
      <c r="JH121" s="133">
        <v>0.81572</v>
      </c>
      <c r="JI121" s="133">
        <v>0.80323</v>
      </c>
      <c r="JJ121" s="133">
        <v>0.77568999999999999</v>
      </c>
      <c r="JK121" s="133">
        <v>0.74628000000000005</v>
      </c>
      <c r="JL121" s="133">
        <v>0.82547999999999999</v>
      </c>
      <c r="JM121" s="133">
        <v>0.78703000000000001</v>
      </c>
      <c r="JN121" s="133">
        <v>0.82333999999999996</v>
      </c>
      <c r="JO121" s="133">
        <v>0.82857999999999998</v>
      </c>
    </row>
    <row r="122" spans="1:275" ht="17.25" x14ac:dyDescent="0.25">
      <c r="A122" s="2" t="s">
        <v>380</v>
      </c>
      <c r="B122" s="1" t="s">
        <v>1357</v>
      </c>
      <c r="C122" s="3" t="s">
        <v>1339</v>
      </c>
      <c r="D122" s="133">
        <v>0.55408999999999997</v>
      </c>
      <c r="E122" s="133">
        <v>0.33143</v>
      </c>
      <c r="F122" s="133">
        <v>0.77783000000000002</v>
      </c>
      <c r="G122" s="133">
        <v>0.78615999999999997</v>
      </c>
      <c r="H122" s="133">
        <v>0.69111999999999996</v>
      </c>
      <c r="I122" s="133">
        <v>0.69647000000000003</v>
      </c>
      <c r="J122" s="133">
        <v>0.79790000000000005</v>
      </c>
      <c r="K122" s="133">
        <v>0.83413999999999999</v>
      </c>
      <c r="L122" s="133">
        <v>0.72819</v>
      </c>
      <c r="M122" s="133">
        <v>0.64653000000000005</v>
      </c>
      <c r="N122" s="133">
        <v>0.69506999999999997</v>
      </c>
      <c r="O122" s="133">
        <v>0.70716000000000001</v>
      </c>
      <c r="P122" s="133">
        <v>0.78817000000000004</v>
      </c>
      <c r="Q122" s="133">
        <v>0.60923000000000005</v>
      </c>
      <c r="R122" s="133">
        <v>0.76836000000000004</v>
      </c>
      <c r="S122" s="133">
        <v>0.82176000000000005</v>
      </c>
      <c r="T122" s="133">
        <v>0.77612000000000003</v>
      </c>
      <c r="U122" s="133">
        <v>0.79991999999999996</v>
      </c>
      <c r="V122" s="133">
        <v>0.71287</v>
      </c>
      <c r="W122" s="133">
        <v>0.82325000000000004</v>
      </c>
      <c r="X122" s="133">
        <v>0.67574999999999996</v>
      </c>
      <c r="Y122" s="133">
        <v>0.66544000000000003</v>
      </c>
      <c r="Z122" s="133">
        <v>0.76793</v>
      </c>
      <c r="AA122" s="133">
        <v>0.82721</v>
      </c>
      <c r="AB122" s="133">
        <v>0.69103000000000003</v>
      </c>
      <c r="AC122" s="133">
        <v>0.74931000000000003</v>
      </c>
      <c r="AD122" s="133">
        <v>0.72326999999999997</v>
      </c>
      <c r="AE122" s="133">
        <v>0.65600999999999998</v>
      </c>
      <c r="AF122" s="133">
        <v>0.67850999999999995</v>
      </c>
      <c r="AG122" s="133">
        <v>0.70489999999999997</v>
      </c>
      <c r="AH122" s="133">
        <v>0.71450000000000002</v>
      </c>
      <c r="AI122" s="133">
        <v>0.68557999999999997</v>
      </c>
      <c r="AJ122" s="133">
        <v>0.75777000000000005</v>
      </c>
      <c r="AK122" s="133">
        <v>0.75460000000000005</v>
      </c>
      <c r="AL122" s="133">
        <v>0.63271999999999995</v>
      </c>
      <c r="AM122" s="133">
        <v>0.81857000000000002</v>
      </c>
      <c r="AN122" s="133">
        <v>0.72479000000000005</v>
      </c>
      <c r="AO122" s="133">
        <v>0.64398</v>
      </c>
      <c r="AP122" s="133">
        <v>0.83118999999999998</v>
      </c>
      <c r="AQ122" s="133">
        <v>0.78230999999999995</v>
      </c>
      <c r="AR122" s="133">
        <v>0.73440000000000005</v>
      </c>
      <c r="AS122" s="133">
        <v>0.77900000000000003</v>
      </c>
      <c r="AT122" s="133">
        <v>0.72518000000000005</v>
      </c>
      <c r="AU122" s="133">
        <v>0.73121999999999998</v>
      </c>
      <c r="AV122" s="133">
        <v>0.77810000000000001</v>
      </c>
      <c r="AW122" s="133">
        <v>0.74443999999999999</v>
      </c>
      <c r="AX122" s="133">
        <v>0.72323000000000004</v>
      </c>
      <c r="AY122" s="133">
        <v>0.79161000000000004</v>
      </c>
      <c r="AZ122" s="133">
        <v>0.76912000000000003</v>
      </c>
      <c r="BA122" s="133">
        <v>0.77090000000000003</v>
      </c>
      <c r="BB122" s="133">
        <v>0.72577999999999998</v>
      </c>
      <c r="BC122" s="133">
        <v>0.73709000000000002</v>
      </c>
      <c r="BD122" s="133">
        <v>0.81184000000000001</v>
      </c>
      <c r="BE122" s="133">
        <v>0.80662</v>
      </c>
      <c r="BF122" s="133">
        <v>0.67834000000000005</v>
      </c>
      <c r="BG122" s="133">
        <v>0.58911000000000002</v>
      </c>
      <c r="BH122" s="133">
        <v>0.79105000000000003</v>
      </c>
      <c r="BI122" s="133">
        <v>0.84331</v>
      </c>
      <c r="BJ122" s="133">
        <v>0.70562999999999998</v>
      </c>
      <c r="BK122" s="133">
        <v>0.70933000000000002</v>
      </c>
      <c r="BL122" s="133">
        <v>0.75492999999999999</v>
      </c>
      <c r="BM122" s="133">
        <v>0.73090999999999995</v>
      </c>
      <c r="BN122" s="133">
        <v>0.74095</v>
      </c>
      <c r="BO122" s="133">
        <v>0.75405</v>
      </c>
      <c r="BP122" s="133">
        <v>0.58674999999999999</v>
      </c>
      <c r="BQ122" s="133">
        <v>0.52319000000000004</v>
      </c>
      <c r="BR122" s="133">
        <v>0.74482000000000004</v>
      </c>
      <c r="BS122" s="133">
        <v>-0.11754000000000001</v>
      </c>
      <c r="BT122" s="133">
        <v>0.59962000000000004</v>
      </c>
      <c r="BU122" s="133">
        <v>0.73614999999999997</v>
      </c>
      <c r="BV122" s="133">
        <v>0.39256999999999997</v>
      </c>
      <c r="BW122" s="133">
        <v>0.67308999999999997</v>
      </c>
      <c r="BX122" s="133">
        <v>0.89109000000000005</v>
      </c>
      <c r="BY122" s="133">
        <v>0.92296999999999996</v>
      </c>
      <c r="BZ122" s="133">
        <v>0.77127999999999997</v>
      </c>
      <c r="CA122" s="133">
        <v>0.67713999999999996</v>
      </c>
      <c r="CB122" s="133">
        <v>0.77988999999999997</v>
      </c>
      <c r="CC122" s="133">
        <v>0.94969999999999999</v>
      </c>
      <c r="CD122" s="133">
        <v>0.76354</v>
      </c>
      <c r="CE122" s="133">
        <v>-0.64849000000000001</v>
      </c>
      <c r="CF122" s="133">
        <v>-0.65795999999999999</v>
      </c>
      <c r="CG122" s="133">
        <v>-0.63768999999999998</v>
      </c>
      <c r="CH122" s="133">
        <v>-0.65498999999999996</v>
      </c>
      <c r="CI122" s="133">
        <v>-0.58503000000000005</v>
      </c>
      <c r="CJ122" s="133">
        <v>-0.62578</v>
      </c>
      <c r="CK122" s="133">
        <v>-0.57132000000000005</v>
      </c>
      <c r="CL122" s="133">
        <v>-0.67820000000000003</v>
      </c>
      <c r="CM122" s="133">
        <v>0.12723999999999999</v>
      </c>
      <c r="CN122" s="133">
        <v>0.91081000000000001</v>
      </c>
      <c r="CO122" s="133">
        <v>-0.60533999999999999</v>
      </c>
      <c r="CP122" s="133">
        <v>0.68059999999999998</v>
      </c>
      <c r="CQ122" s="133">
        <v>0.85965999999999998</v>
      </c>
      <c r="CR122" s="133">
        <v>0.66335</v>
      </c>
      <c r="CS122" s="133">
        <v>0.88683999999999996</v>
      </c>
      <c r="CT122" s="133">
        <v>-0.24784</v>
      </c>
      <c r="CU122" s="133">
        <v>-0.46056999999999998</v>
      </c>
      <c r="CV122" s="133">
        <v>-2.256E-2</v>
      </c>
      <c r="CW122" s="133">
        <v>-6.9097000000000006E-2</v>
      </c>
      <c r="CX122" s="133">
        <v>-9.5639999999999996E-3</v>
      </c>
      <c r="CY122" s="133">
        <v>-0.25105</v>
      </c>
      <c r="CZ122" s="133">
        <v>0.69435000000000002</v>
      </c>
      <c r="DA122" s="133">
        <v>0.55084999999999995</v>
      </c>
      <c r="DB122" s="133">
        <v>0.68745000000000001</v>
      </c>
      <c r="DC122" s="133">
        <v>0.82542000000000004</v>
      </c>
      <c r="DD122" s="133">
        <v>0.77254</v>
      </c>
      <c r="DE122" s="133">
        <v>0.76846000000000003</v>
      </c>
      <c r="DF122" s="133">
        <v>0.41513</v>
      </c>
      <c r="DG122" s="133">
        <v>0.79318999999999995</v>
      </c>
      <c r="DH122" s="133">
        <v>0.67210999999999999</v>
      </c>
      <c r="DI122" s="133">
        <v>0.77451999999999999</v>
      </c>
      <c r="DJ122" s="133">
        <v>0.87712999999999997</v>
      </c>
      <c r="DK122" s="133">
        <v>0.81618000000000002</v>
      </c>
      <c r="DL122" s="133">
        <v>0.85558000000000001</v>
      </c>
      <c r="DM122" s="133">
        <v>0.83520000000000005</v>
      </c>
      <c r="DN122" s="133">
        <v>0.63143000000000005</v>
      </c>
      <c r="DO122" s="133">
        <v>0.55803999999999998</v>
      </c>
      <c r="DP122" s="133">
        <v>0.82296999999999998</v>
      </c>
      <c r="DQ122" s="133">
        <v>1</v>
      </c>
      <c r="DR122" s="133">
        <v>0.93252999999999997</v>
      </c>
      <c r="DS122" s="133">
        <v>0.88560000000000005</v>
      </c>
      <c r="DT122" s="133">
        <v>0.83586000000000005</v>
      </c>
      <c r="DU122" s="133">
        <v>0.79310999999999998</v>
      </c>
      <c r="DV122" s="133">
        <v>0.77700000000000002</v>
      </c>
      <c r="DW122" s="133">
        <v>0.86912999999999996</v>
      </c>
      <c r="DX122" s="133">
        <v>0.79696</v>
      </c>
      <c r="DY122" s="133">
        <v>0.76502999999999999</v>
      </c>
      <c r="DZ122" s="133">
        <v>0.96528999999999998</v>
      </c>
      <c r="EA122" s="133">
        <v>0.8498</v>
      </c>
      <c r="EB122" s="133">
        <v>0.81750999999999996</v>
      </c>
      <c r="EC122" s="133">
        <v>0.81893000000000005</v>
      </c>
      <c r="ED122" s="133">
        <v>0.62595999999999996</v>
      </c>
      <c r="EE122" s="133">
        <v>0.74134</v>
      </c>
      <c r="EF122" s="133">
        <v>0.82789000000000001</v>
      </c>
      <c r="EG122" s="133">
        <v>-0.68271999999999999</v>
      </c>
      <c r="EH122" s="133">
        <v>-0.66486000000000001</v>
      </c>
      <c r="EI122" s="133">
        <v>-0.60750000000000004</v>
      </c>
      <c r="EJ122" s="133">
        <v>-0.66978000000000004</v>
      </c>
      <c r="EK122" s="133">
        <v>0.50912000000000002</v>
      </c>
      <c r="EL122" s="133">
        <v>-0.57920000000000005</v>
      </c>
      <c r="EM122" s="133">
        <v>-0.58835999999999999</v>
      </c>
      <c r="EN122" s="133">
        <v>-0.65129000000000004</v>
      </c>
      <c r="EO122" s="133">
        <v>-0.43146000000000001</v>
      </c>
      <c r="EP122" s="133">
        <v>0.84292</v>
      </c>
      <c r="EQ122" s="133">
        <v>0.94840999999999998</v>
      </c>
      <c r="ER122" s="133">
        <v>-0.54134000000000004</v>
      </c>
      <c r="ES122" s="133">
        <v>0.21853</v>
      </c>
      <c r="ET122" s="133">
        <v>-1.1488999999999999E-2</v>
      </c>
      <c r="EU122" s="133">
        <v>4.9223000000000003E-2</v>
      </c>
      <c r="EV122" s="133">
        <v>0.47620000000000001</v>
      </c>
      <c r="EW122" s="133">
        <v>0.68769999999999998</v>
      </c>
      <c r="EX122" s="133">
        <v>0.69784999999999997</v>
      </c>
      <c r="EY122" s="133">
        <v>0.68606999999999996</v>
      </c>
      <c r="EZ122" s="133">
        <v>0.68206</v>
      </c>
      <c r="FA122" s="133">
        <v>0.69147999999999998</v>
      </c>
      <c r="FB122" s="133">
        <v>0.70270999999999995</v>
      </c>
      <c r="FC122" s="133">
        <v>0.70416999999999996</v>
      </c>
      <c r="FD122" s="133">
        <v>0.70935999999999999</v>
      </c>
      <c r="FE122" s="133">
        <v>0.70274000000000003</v>
      </c>
      <c r="FF122" s="133">
        <v>0.70091999999999999</v>
      </c>
      <c r="FG122" s="133">
        <v>-0.23573</v>
      </c>
      <c r="FH122" s="133">
        <v>0.84443999999999997</v>
      </c>
      <c r="FI122" s="133">
        <v>-2.1381000000000001E-2</v>
      </c>
      <c r="FJ122" s="133">
        <v>0.71281000000000005</v>
      </c>
      <c r="FK122" s="133">
        <v>-7.5438000000000005E-2</v>
      </c>
      <c r="FL122" s="133">
        <v>0.70721999999999996</v>
      </c>
      <c r="FM122" s="133">
        <v>-0.19943</v>
      </c>
      <c r="FN122" s="133">
        <v>-0.63136000000000003</v>
      </c>
      <c r="FO122" s="133">
        <v>0.15729000000000001</v>
      </c>
      <c r="FP122" s="133">
        <v>-0.71930000000000005</v>
      </c>
      <c r="FQ122" s="133">
        <v>-0.68369000000000002</v>
      </c>
      <c r="FR122" s="133">
        <v>-0.55130999999999997</v>
      </c>
      <c r="FS122" s="133">
        <v>-0.52046999999999999</v>
      </c>
      <c r="FT122" s="133">
        <v>0.55476000000000003</v>
      </c>
      <c r="FU122" s="133">
        <v>-0.62997000000000003</v>
      </c>
      <c r="FV122" s="133">
        <v>-0.69691999999999998</v>
      </c>
      <c r="FW122" s="133">
        <v>-0.66027999999999998</v>
      </c>
      <c r="FX122" s="133">
        <v>-0.64927999999999997</v>
      </c>
      <c r="FY122" s="133">
        <v>-0.35303000000000001</v>
      </c>
      <c r="FZ122" s="133">
        <v>-0.65029000000000003</v>
      </c>
      <c r="GA122" s="133">
        <v>-0.59652000000000005</v>
      </c>
      <c r="GB122" s="133">
        <v>-0.54623999999999995</v>
      </c>
      <c r="GC122" s="133">
        <v>-0.63890999999999998</v>
      </c>
      <c r="GD122" s="133">
        <v>-0.28737000000000001</v>
      </c>
      <c r="GE122" s="133">
        <v>-1.495E-2</v>
      </c>
      <c r="GF122" s="133">
        <v>-0.27539000000000002</v>
      </c>
      <c r="GG122" s="133">
        <v>-0.59709999999999996</v>
      </c>
      <c r="GH122" s="133">
        <v>-0.46534999999999999</v>
      </c>
      <c r="GI122" s="133">
        <v>-0.23150999999999999</v>
      </c>
      <c r="GJ122" s="133">
        <v>-4.8715000000000001E-2</v>
      </c>
      <c r="GK122" s="133">
        <v>0.42229</v>
      </c>
      <c r="GL122" s="133">
        <v>-0.26156000000000001</v>
      </c>
      <c r="GM122" s="133">
        <v>0.22259999999999999</v>
      </c>
      <c r="GN122" s="133">
        <v>0.46049000000000001</v>
      </c>
      <c r="GO122" s="133">
        <v>-0.27281</v>
      </c>
      <c r="GP122" s="133">
        <v>0.67379</v>
      </c>
      <c r="GQ122" s="133">
        <v>0.45695000000000002</v>
      </c>
      <c r="GR122" s="133">
        <v>-0.59841999999999995</v>
      </c>
      <c r="GS122" s="133">
        <v>-0.59060000000000001</v>
      </c>
      <c r="GT122" s="133">
        <v>0.13754</v>
      </c>
      <c r="GU122" s="133">
        <v>-0.64837</v>
      </c>
      <c r="GV122" s="133">
        <v>-0.61700999999999995</v>
      </c>
      <c r="GW122" s="133">
        <v>-0.33685999999999999</v>
      </c>
      <c r="GX122" s="133">
        <v>-0.50966999999999996</v>
      </c>
      <c r="GY122" s="133">
        <v>-0.63317999999999997</v>
      </c>
      <c r="GZ122" s="133">
        <v>-0.68398000000000003</v>
      </c>
      <c r="HA122" s="133">
        <v>-0.67108999999999996</v>
      </c>
      <c r="HB122" s="133">
        <v>-0.57357000000000002</v>
      </c>
      <c r="HC122" s="133">
        <v>-0.66520999999999997</v>
      </c>
      <c r="HD122" s="133">
        <v>-0.57540999999999998</v>
      </c>
      <c r="HE122" s="133">
        <v>-0.54864000000000002</v>
      </c>
      <c r="HF122" s="133">
        <v>-0.57945000000000002</v>
      </c>
      <c r="HG122" s="133">
        <v>-0.20613000000000001</v>
      </c>
      <c r="HH122" s="133">
        <v>0.16603999999999999</v>
      </c>
      <c r="HI122" s="133">
        <v>-0.39198</v>
      </c>
      <c r="HJ122" s="133">
        <v>-0.44213999999999998</v>
      </c>
      <c r="HK122" s="133">
        <v>-0.16838</v>
      </c>
      <c r="HL122" s="133">
        <v>0.75304000000000004</v>
      </c>
      <c r="HM122" s="133">
        <v>0.72314999999999996</v>
      </c>
      <c r="HN122" s="133">
        <v>-0.46259</v>
      </c>
      <c r="HO122" s="133">
        <v>0.86816000000000004</v>
      </c>
      <c r="HP122" s="133">
        <v>0.88124999999999998</v>
      </c>
      <c r="HQ122" s="133">
        <v>0.55123999999999995</v>
      </c>
      <c r="HR122" s="133">
        <v>0.55764000000000002</v>
      </c>
      <c r="HS122" s="133">
        <v>-0.13700000000000001</v>
      </c>
      <c r="HT122" s="133">
        <v>-0.30996000000000001</v>
      </c>
      <c r="HU122" s="133">
        <v>-0.53576000000000001</v>
      </c>
      <c r="HV122" s="133">
        <v>-0.62773000000000001</v>
      </c>
      <c r="HW122" s="133">
        <v>-0.62229000000000001</v>
      </c>
      <c r="HX122" s="133">
        <v>-0.64188999999999996</v>
      </c>
      <c r="HY122" s="133">
        <v>8.0526E-2</v>
      </c>
      <c r="HZ122" s="133">
        <v>-0.12297</v>
      </c>
      <c r="IA122" s="133">
        <v>-0.25852999999999998</v>
      </c>
      <c r="IB122" s="133">
        <v>0.1605</v>
      </c>
      <c r="IC122" s="133">
        <v>-0.23128000000000001</v>
      </c>
      <c r="ID122" s="133">
        <v>-0.58960000000000001</v>
      </c>
      <c r="IE122" s="133">
        <v>-0.40917999999999999</v>
      </c>
      <c r="IF122" s="133">
        <v>-0.37385000000000002</v>
      </c>
      <c r="IG122" s="133">
        <v>-0.45862999999999998</v>
      </c>
      <c r="IH122" s="133">
        <v>-0.44502999999999998</v>
      </c>
      <c r="II122" s="133">
        <v>-0.49767</v>
      </c>
      <c r="IJ122" s="133">
        <v>1.4919999999999999E-2</v>
      </c>
      <c r="IK122" s="133">
        <v>-0.54185000000000005</v>
      </c>
      <c r="IL122" s="133">
        <v>-0.33399000000000001</v>
      </c>
      <c r="IM122" s="133">
        <v>-1.1623E-2</v>
      </c>
      <c r="IN122" s="133">
        <v>-6.6783999999999996E-2</v>
      </c>
      <c r="IO122" s="133">
        <v>0.62629000000000001</v>
      </c>
      <c r="IP122" s="133">
        <v>0.72665999999999997</v>
      </c>
      <c r="IQ122" s="133">
        <v>0.63193999999999995</v>
      </c>
      <c r="IR122" s="133">
        <v>0.65695000000000003</v>
      </c>
      <c r="IS122" s="133">
        <v>0.74643000000000004</v>
      </c>
      <c r="IT122" s="133">
        <v>-2.8468E-2</v>
      </c>
      <c r="IU122" s="133">
        <v>-5.6010999999999998E-2</v>
      </c>
      <c r="IV122" s="133">
        <v>0.61572000000000005</v>
      </c>
      <c r="IW122" s="133">
        <v>0.73853000000000002</v>
      </c>
      <c r="IX122" s="133">
        <v>0.67993999999999999</v>
      </c>
      <c r="IY122" s="133">
        <v>0.68855999999999995</v>
      </c>
      <c r="IZ122" s="133">
        <v>0.69144000000000005</v>
      </c>
      <c r="JA122" s="133">
        <v>-8.5822999999999997E-2</v>
      </c>
      <c r="JB122" s="133">
        <v>-9.3909000000000006E-2</v>
      </c>
      <c r="JC122" s="133">
        <v>0.41199999999999998</v>
      </c>
      <c r="JD122" s="133">
        <v>0.72016999999999998</v>
      </c>
      <c r="JE122" s="133">
        <v>0.45621</v>
      </c>
      <c r="JF122" s="133">
        <v>0.58360999999999996</v>
      </c>
      <c r="JG122" s="133">
        <v>0.61656</v>
      </c>
      <c r="JH122" s="133">
        <v>0.69520000000000004</v>
      </c>
      <c r="JI122" s="133">
        <v>0.71701999999999999</v>
      </c>
      <c r="JJ122" s="133">
        <v>0.65549000000000002</v>
      </c>
      <c r="JK122" s="133">
        <v>0.62805</v>
      </c>
      <c r="JL122" s="133">
        <v>0.67347999999999997</v>
      </c>
      <c r="JM122" s="133">
        <v>0.64063999999999999</v>
      </c>
      <c r="JN122" s="133">
        <v>0.66564999999999996</v>
      </c>
      <c r="JO122" s="133">
        <v>0.78968000000000005</v>
      </c>
    </row>
    <row r="123" spans="1:275" ht="17.25" x14ac:dyDescent="0.25">
      <c r="A123" s="2" t="s">
        <v>395</v>
      </c>
      <c r="B123" s="1" t="s">
        <v>1358</v>
      </c>
      <c r="C123" s="3" t="s">
        <v>1335</v>
      </c>
      <c r="D123" s="133">
        <v>0.58406000000000002</v>
      </c>
      <c r="E123" s="133">
        <v>0.33006000000000002</v>
      </c>
      <c r="F123" s="133">
        <v>0.71375</v>
      </c>
      <c r="G123" s="133">
        <v>0.72582000000000002</v>
      </c>
      <c r="H123" s="133">
        <v>0.66152999999999995</v>
      </c>
      <c r="I123" s="133">
        <v>0.67001999999999995</v>
      </c>
      <c r="J123" s="133">
        <v>0.75560000000000005</v>
      </c>
      <c r="K123" s="133">
        <v>0.77220999999999995</v>
      </c>
      <c r="L123" s="133">
        <v>0.70906999999999998</v>
      </c>
      <c r="M123" s="133">
        <v>0.61336999999999997</v>
      </c>
      <c r="N123" s="133">
        <v>0.66263000000000005</v>
      </c>
      <c r="O123" s="133">
        <v>0.75639000000000001</v>
      </c>
      <c r="P123" s="133">
        <v>0.83023000000000002</v>
      </c>
      <c r="Q123" s="133">
        <v>0.64085000000000003</v>
      </c>
      <c r="R123" s="133">
        <v>0.81803000000000003</v>
      </c>
      <c r="S123" s="133">
        <v>0.84496000000000004</v>
      </c>
      <c r="T123" s="133">
        <v>0.77303999999999995</v>
      </c>
      <c r="U123" s="133">
        <v>0.76920999999999995</v>
      </c>
      <c r="V123" s="133">
        <v>0.70913999999999999</v>
      </c>
      <c r="W123" s="133">
        <v>0.80166000000000004</v>
      </c>
      <c r="X123" s="133">
        <v>0.65295000000000003</v>
      </c>
      <c r="Y123" s="133">
        <v>0.64124000000000003</v>
      </c>
      <c r="Z123" s="133">
        <v>0.80547000000000002</v>
      </c>
      <c r="AA123" s="133">
        <v>0.85282000000000002</v>
      </c>
      <c r="AB123" s="133">
        <v>0.74495</v>
      </c>
      <c r="AC123" s="133">
        <v>0.76326000000000005</v>
      </c>
      <c r="AD123" s="133">
        <v>0.77358000000000005</v>
      </c>
      <c r="AE123" s="133">
        <v>0.61829999999999996</v>
      </c>
      <c r="AF123" s="133">
        <v>0.62887000000000004</v>
      </c>
      <c r="AG123" s="133">
        <v>0.68679000000000001</v>
      </c>
      <c r="AH123" s="133">
        <v>0.67598999999999998</v>
      </c>
      <c r="AI123" s="133">
        <v>0.63644999999999996</v>
      </c>
      <c r="AJ123" s="133">
        <v>0.71684999999999999</v>
      </c>
      <c r="AK123" s="133">
        <v>0.80330000000000001</v>
      </c>
      <c r="AL123" s="133">
        <v>0.66241000000000005</v>
      </c>
      <c r="AM123" s="133">
        <v>0.79574999999999996</v>
      </c>
      <c r="AN123" s="133">
        <v>0.78239999999999998</v>
      </c>
      <c r="AO123" s="133">
        <v>0.60258999999999996</v>
      </c>
      <c r="AP123" s="133">
        <v>0.79698000000000002</v>
      </c>
      <c r="AQ123" s="133">
        <v>0.77202000000000004</v>
      </c>
      <c r="AR123" s="133">
        <v>0.79198000000000002</v>
      </c>
      <c r="AS123" s="133">
        <v>0.79813000000000001</v>
      </c>
      <c r="AT123" s="133">
        <v>0.81257999999999997</v>
      </c>
      <c r="AU123" s="133">
        <v>0.80310999999999999</v>
      </c>
      <c r="AV123" s="133">
        <v>0.78010000000000002</v>
      </c>
      <c r="AW123" s="133">
        <v>0.70765</v>
      </c>
      <c r="AX123" s="133">
        <v>0.66086</v>
      </c>
      <c r="AY123" s="133">
        <v>0.77536000000000005</v>
      </c>
      <c r="AZ123" s="133">
        <v>0.69659000000000004</v>
      </c>
      <c r="BA123" s="133">
        <v>0.79098999999999997</v>
      </c>
      <c r="BB123" s="133">
        <v>0.67662999999999995</v>
      </c>
      <c r="BC123" s="133">
        <v>0.64456000000000002</v>
      </c>
      <c r="BD123" s="133">
        <v>0.77293000000000001</v>
      </c>
      <c r="BE123" s="133">
        <v>0.77680000000000005</v>
      </c>
      <c r="BF123" s="133">
        <v>0.70248999999999995</v>
      </c>
      <c r="BG123" s="133">
        <v>0.59779000000000004</v>
      </c>
      <c r="BH123" s="133">
        <v>0.77830999999999995</v>
      </c>
      <c r="BI123" s="133">
        <v>0.79903999999999997</v>
      </c>
      <c r="BJ123" s="133">
        <v>0.75839000000000001</v>
      </c>
      <c r="BK123" s="133">
        <v>0.73436000000000001</v>
      </c>
      <c r="BL123" s="133">
        <v>0.78039999999999998</v>
      </c>
      <c r="BM123" s="133">
        <v>0.64154999999999995</v>
      </c>
      <c r="BN123" s="133">
        <v>0.65469999999999995</v>
      </c>
      <c r="BO123" s="133">
        <v>0.71994000000000002</v>
      </c>
      <c r="BP123" s="133">
        <v>0.62695999999999996</v>
      </c>
      <c r="BQ123" s="133">
        <v>0.54618999999999995</v>
      </c>
      <c r="BR123" s="133">
        <v>0.75441000000000003</v>
      </c>
      <c r="BS123" s="133">
        <v>-4.1069000000000001E-2</v>
      </c>
      <c r="BT123" s="133">
        <v>0.67632000000000003</v>
      </c>
      <c r="BU123" s="133">
        <v>0.76197000000000004</v>
      </c>
      <c r="BV123" s="133">
        <v>0.4803</v>
      </c>
      <c r="BW123" s="133">
        <v>0.68937000000000004</v>
      </c>
      <c r="BX123" s="133">
        <v>0.86543999999999999</v>
      </c>
      <c r="BY123" s="133">
        <v>0.89954000000000001</v>
      </c>
      <c r="BZ123" s="133">
        <v>0.74609999999999999</v>
      </c>
      <c r="CA123" s="133">
        <v>0.63912000000000002</v>
      </c>
      <c r="CB123" s="133">
        <v>0.74431999999999998</v>
      </c>
      <c r="CC123" s="133">
        <v>0.91</v>
      </c>
      <c r="CD123" s="133">
        <v>0.79410999999999998</v>
      </c>
      <c r="CE123" s="133">
        <v>-0.59685999999999995</v>
      </c>
      <c r="CF123" s="133">
        <v>-0.56981000000000004</v>
      </c>
      <c r="CG123" s="133">
        <v>-0.55930999999999997</v>
      </c>
      <c r="CH123" s="133">
        <v>-0.59748000000000001</v>
      </c>
      <c r="CI123" s="133">
        <v>-0.52315999999999996</v>
      </c>
      <c r="CJ123" s="133">
        <v>-0.55544000000000004</v>
      </c>
      <c r="CK123" s="133">
        <v>-0.53608999999999996</v>
      </c>
      <c r="CL123" s="133">
        <v>-0.61534999999999995</v>
      </c>
      <c r="CM123" s="133">
        <v>0.22988</v>
      </c>
      <c r="CN123" s="133">
        <v>0.89793999999999996</v>
      </c>
      <c r="CO123" s="133">
        <v>-0.52310000000000001</v>
      </c>
      <c r="CP123" s="133">
        <v>0.75958999999999999</v>
      </c>
      <c r="CQ123" s="133">
        <v>0.84616999999999998</v>
      </c>
      <c r="CR123" s="133">
        <v>0.73418000000000005</v>
      </c>
      <c r="CS123" s="133">
        <v>0.87480000000000002</v>
      </c>
      <c r="CT123" s="133">
        <v>-0.16717000000000001</v>
      </c>
      <c r="CU123" s="133">
        <v>-0.37173</v>
      </c>
      <c r="CV123" s="133">
        <v>9.5967999999999998E-2</v>
      </c>
      <c r="CW123" s="133">
        <v>3.8420000000000003E-2</v>
      </c>
      <c r="CX123" s="133">
        <v>0.11407</v>
      </c>
      <c r="CY123" s="133">
        <v>-0.11701</v>
      </c>
      <c r="CZ123" s="133">
        <v>0.68542999999999998</v>
      </c>
      <c r="DA123" s="133">
        <v>0.65798999999999996</v>
      </c>
      <c r="DB123" s="133">
        <v>0.77170000000000005</v>
      </c>
      <c r="DC123" s="133">
        <v>0.86</v>
      </c>
      <c r="DD123" s="133">
        <v>0.82345000000000002</v>
      </c>
      <c r="DE123" s="133">
        <v>0.73124999999999996</v>
      </c>
      <c r="DF123" s="133">
        <v>0.33801999999999999</v>
      </c>
      <c r="DG123" s="133">
        <v>0.83792</v>
      </c>
      <c r="DH123" s="133">
        <v>0.72233999999999998</v>
      </c>
      <c r="DI123" s="133">
        <v>0.80030000000000001</v>
      </c>
      <c r="DJ123" s="133">
        <v>0.87568000000000001</v>
      </c>
      <c r="DK123" s="133">
        <v>0.82303999999999999</v>
      </c>
      <c r="DL123" s="133">
        <v>0.87929000000000002</v>
      </c>
      <c r="DM123" s="133">
        <v>0.85038999999999998</v>
      </c>
      <c r="DN123" s="133">
        <v>0.69821999999999995</v>
      </c>
      <c r="DO123" s="133">
        <v>0.61545000000000005</v>
      </c>
      <c r="DP123" s="133">
        <v>0.82818000000000003</v>
      </c>
      <c r="DQ123" s="133">
        <v>0.93252999999999997</v>
      </c>
      <c r="DR123" s="133">
        <v>1</v>
      </c>
      <c r="DS123" s="133">
        <v>0.92974000000000001</v>
      </c>
      <c r="DT123" s="133">
        <v>0.85157000000000005</v>
      </c>
      <c r="DU123" s="133">
        <v>0.77081999999999995</v>
      </c>
      <c r="DV123" s="133">
        <v>0.83213999999999999</v>
      </c>
      <c r="DW123" s="133">
        <v>0.89605999999999997</v>
      </c>
      <c r="DX123" s="133">
        <v>0.82049000000000005</v>
      </c>
      <c r="DY123" s="133">
        <v>0.78907000000000005</v>
      </c>
      <c r="DZ123" s="133">
        <v>0.91785000000000005</v>
      </c>
      <c r="EA123" s="133">
        <v>0.85511999999999999</v>
      </c>
      <c r="EB123" s="133">
        <v>0.87714000000000003</v>
      </c>
      <c r="EC123" s="133">
        <v>0.81196999999999997</v>
      </c>
      <c r="ED123" s="133">
        <v>0.57347999999999999</v>
      </c>
      <c r="EE123" s="133">
        <v>0.77244999999999997</v>
      </c>
      <c r="EF123" s="133">
        <v>0.85777999999999999</v>
      </c>
      <c r="EG123" s="133">
        <v>-0.61799000000000004</v>
      </c>
      <c r="EH123" s="133">
        <v>-0.58065999999999995</v>
      </c>
      <c r="EI123" s="133">
        <v>-0.51692000000000005</v>
      </c>
      <c r="EJ123" s="133">
        <v>-0.59901000000000004</v>
      </c>
      <c r="EK123" s="133">
        <v>0.57628999999999997</v>
      </c>
      <c r="EL123" s="133">
        <v>-0.51892000000000005</v>
      </c>
      <c r="EM123" s="133">
        <v>-0.51680000000000004</v>
      </c>
      <c r="EN123" s="133">
        <v>-0.61872000000000005</v>
      </c>
      <c r="EO123" s="133">
        <v>-0.35316999999999998</v>
      </c>
      <c r="EP123" s="133">
        <v>0.89398999999999995</v>
      </c>
      <c r="EQ123" s="133">
        <v>0.92430999999999996</v>
      </c>
      <c r="ER123" s="133">
        <v>-0.45928000000000002</v>
      </c>
      <c r="ES123" s="133">
        <v>0.32239000000000001</v>
      </c>
      <c r="ET123" s="133">
        <v>4.6343000000000002E-2</v>
      </c>
      <c r="EU123" s="133">
        <v>0.12012</v>
      </c>
      <c r="EV123" s="133">
        <v>0.51419000000000004</v>
      </c>
      <c r="EW123" s="133">
        <v>0.76356999999999997</v>
      </c>
      <c r="EX123" s="133">
        <v>0.77744999999999997</v>
      </c>
      <c r="EY123" s="133">
        <v>0.76449999999999996</v>
      </c>
      <c r="EZ123" s="133">
        <v>0.73619000000000001</v>
      </c>
      <c r="FA123" s="133">
        <v>0.66652</v>
      </c>
      <c r="FB123" s="133">
        <v>0.79710000000000003</v>
      </c>
      <c r="FC123" s="133">
        <v>0.78534999999999999</v>
      </c>
      <c r="FD123" s="133">
        <v>0.79220000000000002</v>
      </c>
      <c r="FE123" s="133">
        <v>0.77656999999999998</v>
      </c>
      <c r="FF123" s="133">
        <v>0.76756999999999997</v>
      </c>
      <c r="FG123" s="133">
        <v>-0.13059999999999999</v>
      </c>
      <c r="FH123" s="133">
        <v>0.85672000000000004</v>
      </c>
      <c r="FI123" s="133">
        <v>0.10102999999999999</v>
      </c>
      <c r="FJ123" s="133">
        <v>0.77115999999999996</v>
      </c>
      <c r="FK123" s="133">
        <v>-9.3103999999999999E-3</v>
      </c>
      <c r="FL123" s="133">
        <v>0.75409999999999999</v>
      </c>
      <c r="FM123" s="133">
        <v>-0.17376</v>
      </c>
      <c r="FN123" s="133">
        <v>-0.55752999999999997</v>
      </c>
      <c r="FO123" s="133">
        <v>0.13114000000000001</v>
      </c>
      <c r="FP123" s="133">
        <v>-0.63461000000000001</v>
      </c>
      <c r="FQ123" s="133">
        <v>-0.61695</v>
      </c>
      <c r="FR123" s="133">
        <v>-0.50788</v>
      </c>
      <c r="FS123" s="133">
        <v>-0.44566</v>
      </c>
      <c r="FT123" s="133">
        <v>0.52675000000000005</v>
      </c>
      <c r="FU123" s="133">
        <v>-0.54639000000000004</v>
      </c>
      <c r="FV123" s="133">
        <v>-0.60989000000000004</v>
      </c>
      <c r="FW123" s="133">
        <v>-0.57720000000000005</v>
      </c>
      <c r="FX123" s="133">
        <v>-0.56413999999999997</v>
      </c>
      <c r="FY123" s="133">
        <v>-0.29207</v>
      </c>
      <c r="FZ123" s="133">
        <v>-0.57435999999999998</v>
      </c>
      <c r="GA123" s="133">
        <v>-0.49560999999999999</v>
      </c>
      <c r="GB123" s="133">
        <v>-0.44285000000000002</v>
      </c>
      <c r="GC123" s="133">
        <v>-0.56677999999999995</v>
      </c>
      <c r="GD123" s="133">
        <v>-0.18135999999999999</v>
      </c>
      <c r="GE123" s="133">
        <v>-2.8781999999999999E-2</v>
      </c>
      <c r="GF123" s="133">
        <v>-0.29368</v>
      </c>
      <c r="GG123" s="133">
        <v>-0.49879000000000001</v>
      </c>
      <c r="GH123" s="133">
        <v>-0.36299999999999999</v>
      </c>
      <c r="GI123" s="133">
        <v>-0.14512</v>
      </c>
      <c r="GJ123" s="133">
        <v>1.7531999999999999E-2</v>
      </c>
      <c r="GK123" s="133">
        <v>0.44702999999999998</v>
      </c>
      <c r="GL123" s="133">
        <v>-0.16517000000000001</v>
      </c>
      <c r="GM123" s="133">
        <v>0.30282999999999999</v>
      </c>
      <c r="GN123" s="133">
        <v>0.44379000000000002</v>
      </c>
      <c r="GO123" s="133">
        <v>-0.23103000000000001</v>
      </c>
      <c r="GP123" s="133">
        <v>0.78352999999999995</v>
      </c>
      <c r="GQ123" s="133">
        <v>0.4027</v>
      </c>
      <c r="GR123" s="133">
        <v>-0.53424000000000005</v>
      </c>
      <c r="GS123" s="133">
        <v>-0.51973999999999998</v>
      </c>
      <c r="GT123" s="133">
        <v>0.10007000000000001</v>
      </c>
      <c r="GU123" s="133">
        <v>-0.55222000000000004</v>
      </c>
      <c r="GV123" s="133">
        <v>-0.53139000000000003</v>
      </c>
      <c r="GW123" s="133">
        <v>-0.26064999999999999</v>
      </c>
      <c r="GX123" s="133">
        <v>-0.39887</v>
      </c>
      <c r="GY123" s="133">
        <v>-0.55142999999999998</v>
      </c>
      <c r="GZ123" s="133">
        <v>-0.59560999999999997</v>
      </c>
      <c r="HA123" s="133">
        <v>-0.57745000000000002</v>
      </c>
      <c r="HB123" s="133">
        <v>-0.48802000000000001</v>
      </c>
      <c r="HC123" s="133">
        <v>-0.56540999999999997</v>
      </c>
      <c r="HD123" s="133">
        <v>-0.46888999999999997</v>
      </c>
      <c r="HE123" s="133">
        <v>-0.44705</v>
      </c>
      <c r="HF123" s="133">
        <v>-0.48987999999999998</v>
      </c>
      <c r="HG123" s="133">
        <v>-0.13245999999999999</v>
      </c>
      <c r="HH123" s="133">
        <v>0.20397999999999999</v>
      </c>
      <c r="HI123" s="133">
        <v>-0.29929</v>
      </c>
      <c r="HJ123" s="133">
        <v>-0.35393999999999998</v>
      </c>
      <c r="HK123" s="133">
        <v>-0.11046</v>
      </c>
      <c r="HL123" s="133">
        <v>0.76505000000000001</v>
      </c>
      <c r="HM123" s="133">
        <v>0.71635000000000004</v>
      </c>
      <c r="HN123" s="133">
        <v>-0.41315000000000002</v>
      </c>
      <c r="HO123" s="133">
        <v>0.89693999999999996</v>
      </c>
      <c r="HP123" s="133">
        <v>0.90615000000000001</v>
      </c>
      <c r="HQ123" s="133">
        <v>0.63112000000000001</v>
      </c>
      <c r="HR123" s="133">
        <v>0.62633000000000005</v>
      </c>
      <c r="HS123" s="133">
        <v>-0.11422</v>
      </c>
      <c r="HT123" s="133">
        <v>-0.22026999999999999</v>
      </c>
      <c r="HU123" s="133">
        <v>-0.47733999999999999</v>
      </c>
      <c r="HV123" s="133">
        <v>-0.54039000000000004</v>
      </c>
      <c r="HW123" s="133">
        <v>-0.54051000000000005</v>
      </c>
      <c r="HX123" s="133">
        <v>-0.57616999999999996</v>
      </c>
      <c r="HY123" s="133">
        <v>0.16225000000000001</v>
      </c>
      <c r="HZ123" s="133">
        <v>-3.6540000000000003E-2</v>
      </c>
      <c r="IA123" s="133">
        <v>-0.18987999999999999</v>
      </c>
      <c r="IB123" s="133">
        <v>0.21711</v>
      </c>
      <c r="IC123" s="133">
        <v>-0.13813</v>
      </c>
      <c r="ID123" s="133">
        <v>-0.52222999999999997</v>
      </c>
      <c r="IE123" s="133">
        <v>-0.3775</v>
      </c>
      <c r="IF123" s="133">
        <v>-0.29601</v>
      </c>
      <c r="IG123" s="133">
        <v>-0.37519000000000002</v>
      </c>
      <c r="IH123" s="133">
        <v>-0.40609000000000001</v>
      </c>
      <c r="II123" s="133">
        <v>-0.43619000000000002</v>
      </c>
      <c r="IJ123" s="133">
        <v>0.12463</v>
      </c>
      <c r="IK123" s="133">
        <v>-0.43123</v>
      </c>
      <c r="IL123" s="133">
        <v>-0.21587999999999999</v>
      </c>
      <c r="IM123" s="133">
        <v>-9.3417E-2</v>
      </c>
      <c r="IN123" s="133">
        <v>-0.16486999999999999</v>
      </c>
      <c r="IO123" s="133">
        <v>0.69494</v>
      </c>
      <c r="IP123" s="133">
        <v>0.73855000000000004</v>
      </c>
      <c r="IQ123" s="133">
        <v>0.69503000000000004</v>
      </c>
      <c r="IR123" s="133">
        <v>0.68935999999999997</v>
      </c>
      <c r="IS123" s="133">
        <v>0.70594999999999997</v>
      </c>
      <c r="IT123" s="133">
        <v>-0.10868</v>
      </c>
      <c r="IU123" s="133">
        <v>-0.16722999999999999</v>
      </c>
      <c r="IV123" s="133">
        <v>0.67244000000000004</v>
      </c>
      <c r="IW123" s="133">
        <v>0.77390999999999999</v>
      </c>
      <c r="IX123" s="133">
        <v>0.76454</v>
      </c>
      <c r="IY123" s="133">
        <v>0.72040999999999999</v>
      </c>
      <c r="IZ123" s="133">
        <v>0.61663000000000001</v>
      </c>
      <c r="JA123" s="133">
        <v>-0.17551</v>
      </c>
      <c r="JB123" s="133">
        <v>-0.19291</v>
      </c>
      <c r="JC123" s="133">
        <v>0.48253000000000001</v>
      </c>
      <c r="JD123" s="133">
        <v>0.75448000000000004</v>
      </c>
      <c r="JE123" s="133">
        <v>0.57052999999999998</v>
      </c>
      <c r="JF123" s="133">
        <v>0.66886999999999996</v>
      </c>
      <c r="JG123" s="133">
        <v>0.63715999999999995</v>
      </c>
      <c r="JH123" s="133">
        <v>0.65608</v>
      </c>
      <c r="JI123" s="133">
        <v>0.66940999999999995</v>
      </c>
      <c r="JJ123" s="133">
        <v>0.60297000000000001</v>
      </c>
      <c r="JK123" s="133">
        <v>0.56974000000000002</v>
      </c>
      <c r="JL123" s="133">
        <v>0.64263999999999999</v>
      </c>
      <c r="JM123" s="133">
        <v>0.61255000000000004</v>
      </c>
      <c r="JN123" s="133">
        <v>0.65286</v>
      </c>
      <c r="JO123" s="133">
        <v>0.78142</v>
      </c>
    </row>
    <row r="124" spans="1:275" ht="15" x14ac:dyDescent="0.25">
      <c r="A124" s="2" t="s">
        <v>402</v>
      </c>
      <c r="B124" s="1" t="s">
        <v>585</v>
      </c>
      <c r="C124" s="3" t="s">
        <v>1328</v>
      </c>
      <c r="D124" s="133">
        <v>0.60970999999999997</v>
      </c>
      <c r="E124" s="133">
        <v>0.31406000000000001</v>
      </c>
      <c r="F124" s="133">
        <v>0.63897999999999999</v>
      </c>
      <c r="G124" s="133">
        <v>0.62780999999999998</v>
      </c>
      <c r="H124" s="133">
        <v>0.71442000000000005</v>
      </c>
      <c r="I124" s="133">
        <v>0.70792999999999995</v>
      </c>
      <c r="J124" s="133">
        <v>0.66290000000000004</v>
      </c>
      <c r="K124" s="133">
        <v>0.68084</v>
      </c>
      <c r="L124" s="133">
        <v>0.71453999999999995</v>
      </c>
      <c r="M124" s="133">
        <v>0.68196999999999997</v>
      </c>
      <c r="N124" s="133">
        <v>0.70311000000000001</v>
      </c>
      <c r="O124" s="133">
        <v>0.77188000000000001</v>
      </c>
      <c r="P124" s="133">
        <v>0.83470999999999995</v>
      </c>
      <c r="Q124" s="133">
        <v>0.67481999999999998</v>
      </c>
      <c r="R124" s="133">
        <v>0.76214999999999999</v>
      </c>
      <c r="S124" s="133">
        <v>0.78964000000000001</v>
      </c>
      <c r="T124" s="133">
        <v>0.70620000000000005</v>
      </c>
      <c r="U124" s="133">
        <v>0.67972999999999995</v>
      </c>
      <c r="V124" s="133">
        <v>0.75419000000000003</v>
      </c>
      <c r="W124" s="133">
        <v>0.73351999999999995</v>
      </c>
      <c r="X124" s="133">
        <v>0.70781000000000005</v>
      </c>
      <c r="Y124" s="133">
        <v>0.68079000000000001</v>
      </c>
      <c r="Z124" s="133">
        <v>0.81638999999999995</v>
      </c>
      <c r="AA124" s="133">
        <v>0.8196</v>
      </c>
      <c r="AB124" s="133">
        <v>0.80937999999999999</v>
      </c>
      <c r="AC124" s="133">
        <v>0.80550999999999995</v>
      </c>
      <c r="AD124" s="133">
        <v>0.74450000000000005</v>
      </c>
      <c r="AE124" s="133">
        <v>0.68637000000000004</v>
      </c>
      <c r="AF124" s="133">
        <v>0.68232999999999999</v>
      </c>
      <c r="AG124" s="133">
        <v>0.72397</v>
      </c>
      <c r="AH124" s="133">
        <v>0.72689999999999999</v>
      </c>
      <c r="AI124" s="133">
        <v>0.67505999999999999</v>
      </c>
      <c r="AJ124" s="133">
        <v>0.73790999999999995</v>
      </c>
      <c r="AK124" s="133">
        <v>0.81093999999999999</v>
      </c>
      <c r="AL124" s="133">
        <v>0.67715000000000003</v>
      </c>
      <c r="AM124" s="133">
        <v>0.73451</v>
      </c>
      <c r="AN124" s="133">
        <v>0.76566000000000001</v>
      </c>
      <c r="AO124" s="133">
        <v>0.60460999999999998</v>
      </c>
      <c r="AP124" s="133">
        <v>0.72372000000000003</v>
      </c>
      <c r="AQ124" s="133">
        <v>0.70843999999999996</v>
      </c>
      <c r="AR124" s="133">
        <v>0.75480000000000003</v>
      </c>
      <c r="AS124" s="133">
        <v>0.75368000000000002</v>
      </c>
      <c r="AT124" s="133">
        <v>0.80391999999999997</v>
      </c>
      <c r="AU124" s="133">
        <v>0.82467000000000001</v>
      </c>
      <c r="AV124" s="133">
        <v>0.73446</v>
      </c>
      <c r="AW124" s="133">
        <v>0.62297000000000002</v>
      </c>
      <c r="AX124" s="133">
        <v>0.69637000000000004</v>
      </c>
      <c r="AY124" s="133">
        <v>0.68098999999999998</v>
      </c>
      <c r="AZ124" s="133">
        <v>0.64539000000000002</v>
      </c>
      <c r="BA124" s="133">
        <v>0.72087000000000001</v>
      </c>
      <c r="BB124" s="133">
        <v>0.68818999999999997</v>
      </c>
      <c r="BC124" s="133">
        <v>0.63902999999999999</v>
      </c>
      <c r="BD124" s="133">
        <v>0.67223999999999995</v>
      </c>
      <c r="BE124" s="133">
        <v>0.68091000000000002</v>
      </c>
      <c r="BF124" s="133">
        <v>0.72518000000000005</v>
      </c>
      <c r="BG124" s="133">
        <v>0.62719999999999998</v>
      </c>
      <c r="BH124" s="133">
        <v>0.71967000000000003</v>
      </c>
      <c r="BI124" s="133">
        <v>0.70377000000000001</v>
      </c>
      <c r="BJ124" s="133">
        <v>0.75253000000000003</v>
      </c>
      <c r="BK124" s="133">
        <v>0.76056999999999997</v>
      </c>
      <c r="BL124" s="133">
        <v>0.71469000000000005</v>
      </c>
      <c r="BM124" s="133">
        <v>0.62253999999999998</v>
      </c>
      <c r="BN124" s="133">
        <v>0.64097000000000004</v>
      </c>
      <c r="BO124" s="133">
        <v>0.62560000000000004</v>
      </c>
      <c r="BP124" s="133">
        <v>0.62907999999999997</v>
      </c>
      <c r="BQ124" s="133">
        <v>0.55964000000000003</v>
      </c>
      <c r="BR124" s="133">
        <v>0.77876999999999996</v>
      </c>
      <c r="BS124" s="133">
        <v>4.7522000000000002E-2</v>
      </c>
      <c r="BT124" s="133">
        <v>0.73973999999999995</v>
      </c>
      <c r="BU124" s="133">
        <v>0.78830999999999996</v>
      </c>
      <c r="BV124" s="133">
        <v>0.41554999999999997</v>
      </c>
      <c r="BW124" s="133">
        <v>0.71162999999999998</v>
      </c>
      <c r="BX124" s="133">
        <v>0.78474999999999995</v>
      </c>
      <c r="BY124" s="133">
        <v>0.82740999999999998</v>
      </c>
      <c r="BZ124" s="133">
        <v>0.75871999999999995</v>
      </c>
      <c r="CA124" s="133">
        <v>0.59709999999999996</v>
      </c>
      <c r="CB124" s="133">
        <v>0.80266000000000004</v>
      </c>
      <c r="CC124" s="133">
        <v>0.83825000000000005</v>
      </c>
      <c r="CD124" s="133">
        <v>0.75921000000000005</v>
      </c>
      <c r="CE124" s="133">
        <v>-0.64834999999999998</v>
      </c>
      <c r="CF124" s="133">
        <v>-0.58035000000000003</v>
      </c>
      <c r="CG124" s="133">
        <v>-0.55220999999999998</v>
      </c>
      <c r="CH124" s="133">
        <v>-0.58728000000000002</v>
      </c>
      <c r="CI124" s="133">
        <v>-0.57467999999999997</v>
      </c>
      <c r="CJ124" s="133">
        <v>-0.58491000000000004</v>
      </c>
      <c r="CK124" s="133">
        <v>-0.55345</v>
      </c>
      <c r="CL124" s="133">
        <v>-0.64309000000000005</v>
      </c>
      <c r="CM124" s="133">
        <v>0.23241999999999999</v>
      </c>
      <c r="CN124" s="133">
        <v>0.82286000000000004</v>
      </c>
      <c r="CO124" s="133">
        <v>-0.49016999999999999</v>
      </c>
      <c r="CP124" s="133">
        <v>0.75876999999999994</v>
      </c>
      <c r="CQ124" s="133">
        <v>0.77603</v>
      </c>
      <c r="CR124" s="133">
        <v>0.74558000000000002</v>
      </c>
      <c r="CS124" s="133">
        <v>0.80881999999999998</v>
      </c>
      <c r="CT124" s="133">
        <v>-0.12673000000000001</v>
      </c>
      <c r="CU124" s="133">
        <v>-0.33382000000000001</v>
      </c>
      <c r="CV124" s="133">
        <v>0.12870000000000001</v>
      </c>
      <c r="CW124" s="133">
        <v>7.8422000000000006E-2</v>
      </c>
      <c r="CX124" s="133">
        <v>0.12071</v>
      </c>
      <c r="CY124" s="133">
        <v>-0.11665</v>
      </c>
      <c r="CZ124" s="133">
        <v>0.68076000000000003</v>
      </c>
      <c r="DA124" s="133">
        <v>0.60814000000000001</v>
      </c>
      <c r="DB124" s="133">
        <v>0.79708000000000001</v>
      </c>
      <c r="DC124" s="133">
        <v>0.86863000000000001</v>
      </c>
      <c r="DD124" s="133">
        <v>0.81760999999999995</v>
      </c>
      <c r="DE124" s="133">
        <v>0.76329000000000002</v>
      </c>
      <c r="DF124" s="133">
        <v>0.28892000000000001</v>
      </c>
      <c r="DG124" s="133">
        <v>0.83208000000000004</v>
      </c>
      <c r="DH124" s="133">
        <v>0.70584000000000002</v>
      </c>
      <c r="DI124" s="133">
        <v>0.82957999999999998</v>
      </c>
      <c r="DJ124" s="133">
        <v>0.89932999999999996</v>
      </c>
      <c r="DK124" s="133">
        <v>0.83003000000000005</v>
      </c>
      <c r="DL124" s="133">
        <v>0.91735999999999995</v>
      </c>
      <c r="DM124" s="133">
        <v>0.88427999999999995</v>
      </c>
      <c r="DN124" s="133">
        <v>0.65752999999999995</v>
      </c>
      <c r="DO124" s="133">
        <v>0.65371000000000001</v>
      </c>
      <c r="DP124" s="133">
        <v>0.85863999999999996</v>
      </c>
      <c r="DQ124" s="133">
        <v>0.88560000000000005</v>
      </c>
      <c r="DR124" s="133">
        <v>0.92974000000000001</v>
      </c>
      <c r="DS124" s="133">
        <v>1</v>
      </c>
      <c r="DT124" s="133">
        <v>0.86758000000000002</v>
      </c>
      <c r="DU124" s="133">
        <v>0.80535000000000001</v>
      </c>
      <c r="DV124" s="133">
        <v>0.82779000000000003</v>
      </c>
      <c r="DW124" s="133">
        <v>0.89217000000000002</v>
      </c>
      <c r="DX124" s="133">
        <v>0.85480999999999996</v>
      </c>
      <c r="DY124" s="133">
        <v>0.83525000000000005</v>
      </c>
      <c r="DZ124" s="133">
        <v>0.89298</v>
      </c>
      <c r="EA124" s="133">
        <v>0.88017000000000001</v>
      </c>
      <c r="EB124" s="133">
        <v>0.86780000000000002</v>
      </c>
      <c r="EC124" s="133">
        <v>0.86619000000000002</v>
      </c>
      <c r="ED124" s="133">
        <v>0.69035999999999997</v>
      </c>
      <c r="EE124" s="133">
        <v>0.79064000000000001</v>
      </c>
      <c r="EF124" s="133">
        <v>0.86456999999999995</v>
      </c>
      <c r="EG124" s="133">
        <v>-0.62121000000000004</v>
      </c>
      <c r="EH124" s="133">
        <v>-0.55198000000000003</v>
      </c>
      <c r="EI124" s="133">
        <v>-0.49620999999999998</v>
      </c>
      <c r="EJ124" s="133">
        <v>-0.61087000000000002</v>
      </c>
      <c r="EK124" s="133">
        <v>0.48909000000000002</v>
      </c>
      <c r="EL124" s="133">
        <v>-0.54096</v>
      </c>
      <c r="EM124" s="133">
        <v>-0.53563000000000005</v>
      </c>
      <c r="EN124" s="133">
        <v>-0.66332999999999998</v>
      </c>
      <c r="EO124" s="133">
        <v>-0.41156999999999999</v>
      </c>
      <c r="EP124" s="133">
        <v>0.87907000000000002</v>
      </c>
      <c r="EQ124" s="133">
        <v>0.87507000000000001</v>
      </c>
      <c r="ER124" s="133">
        <v>-0.48102</v>
      </c>
      <c r="ES124" s="133">
        <v>0.29010999999999998</v>
      </c>
      <c r="ET124" s="133">
        <v>6.0517000000000001E-2</v>
      </c>
      <c r="EU124" s="133">
        <v>0.11408</v>
      </c>
      <c r="EV124" s="133">
        <v>0.47575000000000001</v>
      </c>
      <c r="EW124" s="133">
        <v>0.77254</v>
      </c>
      <c r="EX124" s="133">
        <v>0.75778000000000001</v>
      </c>
      <c r="EY124" s="133">
        <v>0.73768</v>
      </c>
      <c r="EZ124" s="133">
        <v>0.76041000000000003</v>
      </c>
      <c r="FA124" s="133">
        <v>0.69713000000000003</v>
      </c>
      <c r="FB124" s="133">
        <v>0.78378999999999999</v>
      </c>
      <c r="FC124" s="133">
        <v>0.78537000000000001</v>
      </c>
      <c r="FD124" s="133">
        <v>0.78112000000000004</v>
      </c>
      <c r="FE124" s="133">
        <v>0.76651000000000002</v>
      </c>
      <c r="FF124" s="133">
        <v>0.75636000000000003</v>
      </c>
      <c r="FG124" s="133">
        <v>-0.20377999999999999</v>
      </c>
      <c r="FH124" s="133">
        <v>0.85960000000000003</v>
      </c>
      <c r="FI124" s="133">
        <v>6.0115000000000002E-2</v>
      </c>
      <c r="FJ124" s="133">
        <v>0.78069999999999995</v>
      </c>
      <c r="FK124" s="133">
        <v>3.3704999999999999E-2</v>
      </c>
      <c r="FL124" s="133">
        <v>0.76627000000000001</v>
      </c>
      <c r="FM124" s="133">
        <v>-0.17813999999999999</v>
      </c>
      <c r="FN124" s="133">
        <v>-0.58016999999999996</v>
      </c>
      <c r="FO124" s="133">
        <v>0.18193999999999999</v>
      </c>
      <c r="FP124" s="133">
        <v>-0.58984999999999999</v>
      </c>
      <c r="FQ124" s="133">
        <v>-0.61480999999999997</v>
      </c>
      <c r="FR124" s="133">
        <v>-0.54664000000000001</v>
      </c>
      <c r="FS124" s="133">
        <v>-0.34889999999999999</v>
      </c>
      <c r="FT124" s="133">
        <v>0.58223999999999998</v>
      </c>
      <c r="FU124" s="133">
        <v>-0.51761999999999997</v>
      </c>
      <c r="FV124" s="133">
        <v>-0.55630999999999997</v>
      </c>
      <c r="FW124" s="133">
        <v>-0.53461999999999998</v>
      </c>
      <c r="FX124" s="133">
        <v>-0.53871999999999998</v>
      </c>
      <c r="FY124" s="133">
        <v>-0.27445000000000003</v>
      </c>
      <c r="FZ124" s="133">
        <v>-0.58535000000000004</v>
      </c>
      <c r="GA124" s="133">
        <v>-0.48605999999999999</v>
      </c>
      <c r="GB124" s="133">
        <v>-0.41421999999999998</v>
      </c>
      <c r="GC124" s="133">
        <v>-0.52400999999999998</v>
      </c>
      <c r="GD124" s="133">
        <v>-0.15104000000000001</v>
      </c>
      <c r="GE124" s="133">
        <v>-1.7815000000000001E-2</v>
      </c>
      <c r="GF124" s="133">
        <v>-0.25701000000000002</v>
      </c>
      <c r="GG124" s="133">
        <v>-0.45454</v>
      </c>
      <c r="GH124" s="133">
        <v>-0.33883999999999997</v>
      </c>
      <c r="GI124" s="133">
        <v>-0.15412999999999999</v>
      </c>
      <c r="GJ124" s="133">
        <v>3.3570999999999997E-2</v>
      </c>
      <c r="GK124" s="133">
        <v>0.4546</v>
      </c>
      <c r="GL124" s="133">
        <v>-0.21645</v>
      </c>
      <c r="GM124" s="133">
        <v>0.29998999999999998</v>
      </c>
      <c r="GN124" s="133">
        <v>0.43347000000000002</v>
      </c>
      <c r="GO124" s="133">
        <v>-0.25266</v>
      </c>
      <c r="GP124" s="133">
        <v>0.80539000000000005</v>
      </c>
      <c r="GQ124" s="133">
        <v>0.41560999999999998</v>
      </c>
      <c r="GR124" s="133">
        <v>-0.53132999999999997</v>
      </c>
      <c r="GS124" s="133">
        <v>-0.52485999999999999</v>
      </c>
      <c r="GT124" s="133">
        <v>0.16062000000000001</v>
      </c>
      <c r="GU124" s="133">
        <v>-0.53608999999999996</v>
      </c>
      <c r="GV124" s="133">
        <v>-0.54042999999999997</v>
      </c>
      <c r="GW124" s="133">
        <v>-0.16908000000000001</v>
      </c>
      <c r="GX124" s="133">
        <v>-0.38423000000000002</v>
      </c>
      <c r="GY124" s="133">
        <v>-0.50283</v>
      </c>
      <c r="GZ124" s="133">
        <v>-0.59352000000000005</v>
      </c>
      <c r="HA124" s="133">
        <v>-0.58284000000000002</v>
      </c>
      <c r="HB124" s="133">
        <v>-0.49730999999999997</v>
      </c>
      <c r="HC124" s="133">
        <v>-0.55237000000000003</v>
      </c>
      <c r="HD124" s="133">
        <v>-0.44190000000000002</v>
      </c>
      <c r="HE124" s="133">
        <v>-0.41619</v>
      </c>
      <c r="HF124" s="133">
        <v>-0.45451999999999998</v>
      </c>
      <c r="HG124" s="133">
        <v>-7.0379999999999998E-2</v>
      </c>
      <c r="HH124" s="133">
        <v>0.25958999999999999</v>
      </c>
      <c r="HI124" s="133">
        <v>-0.27082000000000001</v>
      </c>
      <c r="HJ124" s="133">
        <v>-0.33478999999999998</v>
      </c>
      <c r="HK124" s="133">
        <v>-1.2742E-2</v>
      </c>
      <c r="HL124" s="133">
        <v>0.77954999999999997</v>
      </c>
      <c r="HM124" s="133">
        <v>0.67706</v>
      </c>
      <c r="HN124" s="133">
        <v>-0.48670999999999998</v>
      </c>
      <c r="HO124" s="133">
        <v>0.83252999999999999</v>
      </c>
      <c r="HP124" s="133">
        <v>0.84460000000000002</v>
      </c>
      <c r="HQ124" s="133">
        <v>0.65173999999999999</v>
      </c>
      <c r="HR124" s="133">
        <v>0.66044000000000003</v>
      </c>
      <c r="HS124" s="133">
        <v>-0.16022</v>
      </c>
      <c r="HT124" s="133">
        <v>-0.25906000000000001</v>
      </c>
      <c r="HU124" s="133">
        <v>-0.44761000000000001</v>
      </c>
      <c r="HV124" s="133">
        <v>-0.53256000000000003</v>
      </c>
      <c r="HW124" s="133">
        <v>-0.52944999999999998</v>
      </c>
      <c r="HX124" s="133">
        <v>-0.56767999999999996</v>
      </c>
      <c r="HY124" s="133">
        <v>0.13994999999999999</v>
      </c>
      <c r="HZ124" s="133">
        <v>-2.8035999999999998E-2</v>
      </c>
      <c r="IA124" s="133">
        <v>-0.18018999999999999</v>
      </c>
      <c r="IB124" s="133">
        <v>0.21189</v>
      </c>
      <c r="IC124" s="133">
        <v>-9.2835000000000001E-2</v>
      </c>
      <c r="ID124" s="133">
        <v>-0.51439999999999997</v>
      </c>
      <c r="IE124" s="133">
        <v>-0.39301999999999998</v>
      </c>
      <c r="IF124" s="133">
        <v>-0.39177000000000001</v>
      </c>
      <c r="IG124" s="133">
        <v>-0.32917999999999997</v>
      </c>
      <c r="IH124" s="133">
        <v>-0.44413999999999998</v>
      </c>
      <c r="II124" s="133">
        <v>-0.46953</v>
      </c>
      <c r="IJ124" s="133">
        <v>4.7953999999999997E-2</v>
      </c>
      <c r="IK124" s="133">
        <v>-0.498</v>
      </c>
      <c r="IL124" s="133">
        <v>-0.33034000000000002</v>
      </c>
      <c r="IM124" s="133">
        <v>-0.15645999999999999</v>
      </c>
      <c r="IN124" s="133">
        <v>-0.23207</v>
      </c>
      <c r="IO124" s="133">
        <v>0.64066000000000001</v>
      </c>
      <c r="IP124" s="133">
        <v>0.70720000000000005</v>
      </c>
      <c r="IQ124" s="133">
        <v>0.67305000000000004</v>
      </c>
      <c r="IR124" s="133">
        <v>0.69369999999999998</v>
      </c>
      <c r="IS124" s="133">
        <v>0.67068000000000005</v>
      </c>
      <c r="IT124" s="133">
        <v>-0.16919999999999999</v>
      </c>
      <c r="IU124" s="133">
        <v>-0.21976000000000001</v>
      </c>
      <c r="IV124" s="133">
        <v>0.62626000000000004</v>
      </c>
      <c r="IW124" s="133">
        <v>0.74473</v>
      </c>
      <c r="IX124" s="133">
        <v>0.75580000000000003</v>
      </c>
      <c r="IY124" s="133">
        <v>0.74097000000000002</v>
      </c>
      <c r="IZ124" s="133">
        <v>0.59794000000000003</v>
      </c>
      <c r="JA124" s="133">
        <v>-0.22869</v>
      </c>
      <c r="JB124" s="133">
        <v>-0.24814</v>
      </c>
      <c r="JC124" s="133">
        <v>0.43453999999999998</v>
      </c>
      <c r="JD124" s="133">
        <v>0.72591000000000006</v>
      </c>
      <c r="JE124" s="133">
        <v>0.54176000000000002</v>
      </c>
      <c r="JF124" s="133">
        <v>0.66398000000000001</v>
      </c>
      <c r="JG124" s="133">
        <v>0.63924000000000003</v>
      </c>
      <c r="JH124" s="133">
        <v>0.70389000000000002</v>
      </c>
      <c r="JI124" s="133">
        <v>0.71347000000000005</v>
      </c>
      <c r="JJ124" s="133">
        <v>0.65986</v>
      </c>
      <c r="JK124" s="133">
        <v>0.62097999999999998</v>
      </c>
      <c r="JL124" s="133">
        <v>0.67632000000000003</v>
      </c>
      <c r="JM124" s="133">
        <v>0.63905999999999996</v>
      </c>
      <c r="JN124" s="133">
        <v>0.69540000000000002</v>
      </c>
      <c r="JO124" s="133">
        <v>0.79113999999999995</v>
      </c>
    </row>
    <row r="125" spans="1:275" ht="15" x14ac:dyDescent="0.25">
      <c r="A125" s="2" t="s">
        <v>408</v>
      </c>
      <c r="B125" s="1" t="s">
        <v>409</v>
      </c>
      <c r="C125" s="3" t="s">
        <v>1328</v>
      </c>
      <c r="D125" s="133">
        <v>0.61180999999999996</v>
      </c>
      <c r="E125" s="133">
        <v>0.35575000000000001</v>
      </c>
      <c r="F125" s="133">
        <v>0.65856000000000003</v>
      </c>
      <c r="G125" s="133">
        <v>0.60916999999999999</v>
      </c>
      <c r="H125" s="133">
        <v>0.86033999999999999</v>
      </c>
      <c r="I125" s="133">
        <v>0.84872000000000003</v>
      </c>
      <c r="J125" s="133">
        <v>0.62829000000000002</v>
      </c>
      <c r="K125" s="133">
        <v>0.66525999999999996</v>
      </c>
      <c r="L125" s="133">
        <v>0.78646000000000005</v>
      </c>
      <c r="M125" s="133">
        <v>0.82284999999999997</v>
      </c>
      <c r="N125" s="133">
        <v>0.83218999999999999</v>
      </c>
      <c r="O125" s="133">
        <v>0.79398000000000002</v>
      </c>
      <c r="P125" s="133">
        <v>0.77178000000000002</v>
      </c>
      <c r="Q125" s="133">
        <v>0.76049999999999995</v>
      </c>
      <c r="R125" s="133">
        <v>0.65088000000000001</v>
      </c>
      <c r="S125" s="133">
        <v>0.72397</v>
      </c>
      <c r="T125" s="133">
        <v>0.59770999999999996</v>
      </c>
      <c r="U125" s="133">
        <v>0.58594000000000002</v>
      </c>
      <c r="V125" s="133">
        <v>0.84699000000000002</v>
      </c>
      <c r="W125" s="133">
        <v>0.66291999999999995</v>
      </c>
      <c r="X125" s="133">
        <v>0.85211000000000003</v>
      </c>
      <c r="Y125" s="133">
        <v>0.82552000000000003</v>
      </c>
      <c r="Z125" s="133">
        <v>0.74321999999999999</v>
      </c>
      <c r="AA125" s="133">
        <v>0.75007000000000001</v>
      </c>
      <c r="AB125" s="133">
        <v>0.77519000000000005</v>
      </c>
      <c r="AC125" s="133">
        <v>0.84487000000000001</v>
      </c>
      <c r="AD125" s="133">
        <v>0.59770999999999996</v>
      </c>
      <c r="AE125" s="133">
        <v>0.82477</v>
      </c>
      <c r="AF125" s="133">
        <v>0.81472</v>
      </c>
      <c r="AG125" s="133">
        <v>0.84867999999999999</v>
      </c>
      <c r="AH125" s="133">
        <v>0.82943999999999996</v>
      </c>
      <c r="AI125" s="133">
        <v>0.83538000000000001</v>
      </c>
      <c r="AJ125" s="133">
        <v>0.81752000000000002</v>
      </c>
      <c r="AK125" s="133">
        <v>0.77220999999999995</v>
      </c>
      <c r="AL125" s="133">
        <v>0.74672000000000005</v>
      </c>
      <c r="AM125" s="133">
        <v>0.69099999999999995</v>
      </c>
      <c r="AN125" s="133">
        <v>0.60748999999999997</v>
      </c>
      <c r="AO125" s="133">
        <v>0.77139999999999997</v>
      </c>
      <c r="AP125" s="133">
        <v>0.67859999999999998</v>
      </c>
      <c r="AQ125" s="133">
        <v>0.68330000000000002</v>
      </c>
      <c r="AR125" s="133">
        <v>0.59467000000000003</v>
      </c>
      <c r="AS125" s="133">
        <v>0.60579000000000005</v>
      </c>
      <c r="AT125" s="133">
        <v>0.67708000000000002</v>
      </c>
      <c r="AU125" s="133">
        <v>0.72489999999999999</v>
      </c>
      <c r="AV125" s="133">
        <v>0.63275000000000003</v>
      </c>
      <c r="AW125" s="133">
        <v>0.57601999999999998</v>
      </c>
      <c r="AX125" s="133">
        <v>0.82859000000000005</v>
      </c>
      <c r="AY125" s="133">
        <v>0.60343000000000002</v>
      </c>
      <c r="AZ125" s="133">
        <v>0.73775999999999997</v>
      </c>
      <c r="BA125" s="133">
        <v>0.59152000000000005</v>
      </c>
      <c r="BB125" s="133">
        <v>0.82021999999999995</v>
      </c>
      <c r="BC125" s="133">
        <v>0.81191000000000002</v>
      </c>
      <c r="BD125" s="133">
        <v>0.61689000000000005</v>
      </c>
      <c r="BE125" s="133">
        <v>0.62256999999999996</v>
      </c>
      <c r="BF125" s="133">
        <v>0.71845000000000003</v>
      </c>
      <c r="BG125" s="133">
        <v>0.67593000000000003</v>
      </c>
      <c r="BH125" s="133">
        <v>0.62670000000000003</v>
      </c>
      <c r="BI125" s="133">
        <v>0.65774999999999995</v>
      </c>
      <c r="BJ125" s="133">
        <v>0.69552999999999998</v>
      </c>
      <c r="BK125" s="133">
        <v>0.73441999999999996</v>
      </c>
      <c r="BL125" s="133">
        <v>0.59209000000000001</v>
      </c>
      <c r="BM125" s="133">
        <v>0.78522999999999998</v>
      </c>
      <c r="BN125" s="133">
        <v>0.77949000000000002</v>
      </c>
      <c r="BO125" s="133">
        <v>0.62465999999999999</v>
      </c>
      <c r="BP125" s="133">
        <v>0.62078</v>
      </c>
      <c r="BQ125" s="133">
        <v>0.61592000000000002</v>
      </c>
      <c r="BR125" s="133">
        <v>0.85902000000000001</v>
      </c>
      <c r="BS125" s="133">
        <v>0.14277999999999999</v>
      </c>
      <c r="BT125" s="133">
        <v>0.72343000000000002</v>
      </c>
      <c r="BU125" s="133">
        <v>0.81533999999999995</v>
      </c>
      <c r="BV125" s="133">
        <v>0.34367999999999999</v>
      </c>
      <c r="BW125" s="133">
        <v>0.73224999999999996</v>
      </c>
      <c r="BX125" s="133">
        <v>0.76227</v>
      </c>
      <c r="BY125" s="133">
        <v>0.73967000000000005</v>
      </c>
      <c r="BZ125" s="133">
        <v>0.80864000000000003</v>
      </c>
      <c r="CA125" s="133">
        <v>0.51285000000000003</v>
      </c>
      <c r="CB125" s="133">
        <v>0.90354000000000001</v>
      </c>
      <c r="CC125" s="133">
        <v>0.77088000000000001</v>
      </c>
      <c r="CD125" s="133">
        <v>0.59482000000000002</v>
      </c>
      <c r="CE125" s="133">
        <v>-0.78019000000000005</v>
      </c>
      <c r="CF125" s="133">
        <v>-0.71416999999999997</v>
      </c>
      <c r="CG125" s="133">
        <v>-0.70867999999999998</v>
      </c>
      <c r="CH125" s="133">
        <v>-0.73236000000000001</v>
      </c>
      <c r="CI125" s="133">
        <v>-0.65686</v>
      </c>
      <c r="CJ125" s="133">
        <v>-0.70698000000000005</v>
      </c>
      <c r="CK125" s="133">
        <v>-0.59211999999999998</v>
      </c>
      <c r="CL125" s="133">
        <v>-0.77834000000000003</v>
      </c>
      <c r="CM125" s="133">
        <v>0.14773</v>
      </c>
      <c r="CN125" s="133">
        <v>0.73548999999999998</v>
      </c>
      <c r="CO125" s="133">
        <v>-0.58264000000000005</v>
      </c>
      <c r="CP125" s="133">
        <v>0.65476999999999996</v>
      </c>
      <c r="CQ125" s="133">
        <v>0.71565999999999996</v>
      </c>
      <c r="CR125" s="133">
        <v>0.67278000000000004</v>
      </c>
      <c r="CS125" s="133">
        <v>0.77090000000000003</v>
      </c>
      <c r="CT125" s="133">
        <v>-0.18281</v>
      </c>
      <c r="CU125" s="133">
        <v>-0.43658999999999998</v>
      </c>
      <c r="CV125" s="133">
        <v>-2.3351E-2</v>
      </c>
      <c r="CW125" s="133">
        <v>-4.7685999999999999E-2</v>
      </c>
      <c r="CX125" s="133">
        <v>4.6552E-3</v>
      </c>
      <c r="CY125" s="133">
        <v>-0.31672</v>
      </c>
      <c r="CZ125" s="133">
        <v>0.84208000000000005</v>
      </c>
      <c r="DA125" s="133">
        <v>0.62568000000000001</v>
      </c>
      <c r="DB125" s="133">
        <v>0.85004999999999997</v>
      </c>
      <c r="DC125" s="133">
        <v>0.87975999999999999</v>
      </c>
      <c r="DD125" s="133">
        <v>0.73719000000000001</v>
      </c>
      <c r="DE125" s="133">
        <v>0.89549999999999996</v>
      </c>
      <c r="DF125" s="133">
        <v>0.32834000000000002</v>
      </c>
      <c r="DG125" s="133">
        <v>0.74467000000000005</v>
      </c>
      <c r="DH125" s="133">
        <v>0.58591000000000004</v>
      </c>
      <c r="DI125" s="133">
        <v>0.88334000000000001</v>
      </c>
      <c r="DJ125" s="133">
        <v>0.84655999999999998</v>
      </c>
      <c r="DK125" s="133">
        <v>0.75100999999999996</v>
      </c>
      <c r="DL125" s="133">
        <v>0.84253</v>
      </c>
      <c r="DM125" s="133">
        <v>0.87495000000000001</v>
      </c>
      <c r="DN125" s="133">
        <v>0.60440000000000005</v>
      </c>
      <c r="DO125" s="133">
        <v>0.71819999999999995</v>
      </c>
      <c r="DP125" s="133">
        <v>0.89797000000000005</v>
      </c>
      <c r="DQ125" s="133">
        <v>0.83586000000000005</v>
      </c>
      <c r="DR125" s="133">
        <v>0.85157000000000005</v>
      </c>
      <c r="DS125" s="133">
        <v>0.86758000000000002</v>
      </c>
      <c r="DT125" s="133">
        <v>1</v>
      </c>
      <c r="DU125" s="133">
        <v>0.88166999999999995</v>
      </c>
      <c r="DV125" s="133">
        <v>0.79120000000000001</v>
      </c>
      <c r="DW125" s="133">
        <v>0.86224000000000001</v>
      </c>
      <c r="DX125" s="133">
        <v>0.73594000000000004</v>
      </c>
      <c r="DY125" s="133">
        <v>0.71211999999999998</v>
      </c>
      <c r="DZ125" s="133">
        <v>0.84636</v>
      </c>
      <c r="EA125" s="133">
        <v>0.84774000000000005</v>
      </c>
      <c r="EB125" s="133">
        <v>0.77490999999999999</v>
      </c>
      <c r="EC125" s="133">
        <v>0.87734000000000001</v>
      </c>
      <c r="ED125" s="133">
        <v>0.72357000000000005</v>
      </c>
      <c r="EE125" s="133">
        <v>0.75548000000000004</v>
      </c>
      <c r="EF125" s="133">
        <v>0.71020000000000005</v>
      </c>
      <c r="EG125" s="133">
        <v>-0.70109999999999995</v>
      </c>
      <c r="EH125" s="133">
        <v>-0.62004999999999999</v>
      </c>
      <c r="EI125" s="133">
        <v>-0.59592000000000001</v>
      </c>
      <c r="EJ125" s="133">
        <v>-0.76837</v>
      </c>
      <c r="EK125" s="133">
        <v>0.26913999999999999</v>
      </c>
      <c r="EL125" s="133">
        <v>-0.59118999999999999</v>
      </c>
      <c r="EM125" s="133">
        <v>-0.58884000000000003</v>
      </c>
      <c r="EN125" s="133">
        <v>-0.75083</v>
      </c>
      <c r="EO125" s="133">
        <v>-0.56789000000000001</v>
      </c>
      <c r="EP125" s="133">
        <v>0.73839999999999995</v>
      </c>
      <c r="EQ125" s="133">
        <v>0.84411000000000003</v>
      </c>
      <c r="ER125" s="133">
        <v>-0.56981000000000004</v>
      </c>
      <c r="ES125" s="133">
        <v>0.26434999999999997</v>
      </c>
      <c r="ET125" s="133">
        <v>-2.3917999999999998E-2</v>
      </c>
      <c r="EU125" s="133">
        <v>-2.6468999999999999E-2</v>
      </c>
      <c r="EV125" s="133">
        <v>0.44020999999999999</v>
      </c>
      <c r="EW125" s="133">
        <v>0.67169999999999996</v>
      </c>
      <c r="EX125" s="133">
        <v>0.59670999999999996</v>
      </c>
      <c r="EY125" s="133">
        <v>0.59036</v>
      </c>
      <c r="EZ125" s="133">
        <v>0.71723000000000003</v>
      </c>
      <c r="FA125" s="133">
        <v>0.83840000000000003</v>
      </c>
      <c r="FB125" s="133">
        <v>0.64271</v>
      </c>
      <c r="FC125" s="133">
        <v>0.63490999999999997</v>
      </c>
      <c r="FD125" s="133">
        <v>0.61531999999999998</v>
      </c>
      <c r="FE125" s="133">
        <v>0.60750000000000004</v>
      </c>
      <c r="FF125" s="133">
        <v>0.60002999999999995</v>
      </c>
      <c r="FG125" s="133">
        <v>-0.37661</v>
      </c>
      <c r="FH125" s="133">
        <v>0.88859999999999995</v>
      </c>
      <c r="FI125" s="133">
        <v>-0.17852000000000001</v>
      </c>
      <c r="FJ125" s="133">
        <v>0.63214999999999999</v>
      </c>
      <c r="FK125" s="133">
        <v>-0.13299</v>
      </c>
      <c r="FL125" s="133">
        <v>0.65552999999999995</v>
      </c>
      <c r="FM125" s="133">
        <v>-0.24918999999999999</v>
      </c>
      <c r="FN125" s="133">
        <v>-0.74439999999999995</v>
      </c>
      <c r="FO125" s="133">
        <v>0.33851999999999999</v>
      </c>
      <c r="FP125" s="133">
        <v>-0.64742999999999995</v>
      </c>
      <c r="FQ125" s="133">
        <v>-0.75056</v>
      </c>
      <c r="FR125" s="133">
        <v>-0.66032000000000002</v>
      </c>
      <c r="FS125" s="133">
        <v>-0.36427999999999999</v>
      </c>
      <c r="FT125" s="133">
        <v>0.74290999999999996</v>
      </c>
      <c r="FU125" s="133">
        <v>-0.55252999999999997</v>
      </c>
      <c r="FV125" s="133">
        <v>-0.58006000000000002</v>
      </c>
      <c r="FW125" s="133">
        <v>-0.61229</v>
      </c>
      <c r="FX125" s="133">
        <v>-0.68557999999999997</v>
      </c>
      <c r="FY125" s="133">
        <v>-0.43503999999999998</v>
      </c>
      <c r="FZ125" s="133">
        <v>-0.73812999999999995</v>
      </c>
      <c r="GA125" s="133">
        <v>-0.6381</v>
      </c>
      <c r="GB125" s="133">
        <v>-0.54642999999999997</v>
      </c>
      <c r="GC125" s="133">
        <v>-0.63895000000000002</v>
      </c>
      <c r="GD125" s="133">
        <v>-0.24364</v>
      </c>
      <c r="GE125" s="133">
        <v>0.17005999999999999</v>
      </c>
      <c r="GF125" s="133">
        <v>-4.0285000000000001E-2</v>
      </c>
      <c r="GG125" s="133">
        <v>-0.53641000000000005</v>
      </c>
      <c r="GH125" s="133">
        <v>-0.47843999999999998</v>
      </c>
      <c r="GI125" s="133">
        <v>-0.43121999999999999</v>
      </c>
      <c r="GJ125" s="133">
        <v>-4.5642000000000002E-2</v>
      </c>
      <c r="GK125" s="133">
        <v>0.61404999999999998</v>
      </c>
      <c r="GL125" s="133">
        <v>-0.46910000000000002</v>
      </c>
      <c r="GM125" s="133">
        <v>8.3225999999999994E-2</v>
      </c>
      <c r="GN125" s="133">
        <v>0.57513999999999998</v>
      </c>
      <c r="GO125" s="133">
        <v>-0.49059000000000003</v>
      </c>
      <c r="GP125" s="133">
        <v>0.59321000000000002</v>
      </c>
      <c r="GQ125" s="133">
        <v>0.58609</v>
      </c>
      <c r="GR125" s="133">
        <v>-0.69682999999999995</v>
      </c>
      <c r="GS125" s="133">
        <v>-0.68518000000000001</v>
      </c>
      <c r="GT125" s="133">
        <v>0.38144</v>
      </c>
      <c r="GU125" s="133">
        <v>-0.66991000000000001</v>
      </c>
      <c r="GV125" s="133">
        <v>-0.67100000000000004</v>
      </c>
      <c r="GW125" s="133">
        <v>-8.8806999999999997E-2</v>
      </c>
      <c r="GX125" s="133">
        <v>-0.43735000000000002</v>
      </c>
      <c r="GY125" s="133">
        <v>-0.51488</v>
      </c>
      <c r="GZ125" s="133">
        <v>-0.71618000000000004</v>
      </c>
      <c r="HA125" s="133">
        <v>-0.73221000000000003</v>
      </c>
      <c r="HB125" s="133">
        <v>-0.63675999999999999</v>
      </c>
      <c r="HC125" s="133">
        <v>-0.67935999999999996</v>
      </c>
      <c r="HD125" s="133">
        <v>-0.59982000000000002</v>
      </c>
      <c r="HE125" s="133">
        <v>-0.53422999999999998</v>
      </c>
      <c r="HF125" s="133">
        <v>-0.51983000000000001</v>
      </c>
      <c r="HG125" s="133">
        <v>7.8168000000000001E-2</v>
      </c>
      <c r="HH125" s="133">
        <v>0.42982999999999999</v>
      </c>
      <c r="HI125" s="133">
        <v>-0.37719999999999998</v>
      </c>
      <c r="HJ125" s="133">
        <v>-0.50921000000000005</v>
      </c>
      <c r="HK125" s="133">
        <v>-0.18576000000000001</v>
      </c>
      <c r="HL125" s="133">
        <v>0.85250000000000004</v>
      </c>
      <c r="HM125" s="133">
        <v>0.74602000000000002</v>
      </c>
      <c r="HN125" s="133">
        <v>-0.54466000000000003</v>
      </c>
      <c r="HO125" s="133">
        <v>0.75883</v>
      </c>
      <c r="HP125" s="133">
        <v>0.70755999999999997</v>
      </c>
      <c r="HQ125" s="133">
        <v>0.47913</v>
      </c>
      <c r="HR125" s="133">
        <v>0.53091999999999995</v>
      </c>
      <c r="HS125" s="133">
        <v>-0.25013000000000002</v>
      </c>
      <c r="HT125" s="133">
        <v>-0.46740999999999999</v>
      </c>
      <c r="HU125" s="133">
        <v>-0.34428999999999998</v>
      </c>
      <c r="HV125" s="133">
        <v>-0.65898999999999996</v>
      </c>
      <c r="HW125" s="133">
        <v>-0.67517000000000005</v>
      </c>
      <c r="HX125" s="133">
        <v>-0.73255000000000003</v>
      </c>
      <c r="HY125" s="133">
        <v>-5.8160000000000003E-2</v>
      </c>
      <c r="HZ125" s="133">
        <v>-0.13253999999999999</v>
      </c>
      <c r="IA125" s="133">
        <v>-0.20380999999999999</v>
      </c>
      <c r="IB125" s="133">
        <v>0.20580999999999999</v>
      </c>
      <c r="IC125" s="133">
        <v>-0.18576999999999999</v>
      </c>
      <c r="ID125" s="133">
        <v>-0.60558000000000001</v>
      </c>
      <c r="IE125" s="133">
        <v>-0.40343000000000001</v>
      </c>
      <c r="IF125" s="133">
        <v>-0.36509000000000003</v>
      </c>
      <c r="IG125" s="133">
        <v>-0.37358000000000002</v>
      </c>
      <c r="IH125" s="133">
        <v>-0.54042999999999997</v>
      </c>
      <c r="II125" s="133">
        <v>-0.57086999999999999</v>
      </c>
      <c r="IJ125" s="133">
        <v>-7.1558999999999998E-2</v>
      </c>
      <c r="IK125" s="133">
        <v>-0.61968000000000001</v>
      </c>
      <c r="IL125" s="133">
        <v>-0.44974999999999998</v>
      </c>
      <c r="IM125" s="133">
        <v>-2.7408999999999999E-2</v>
      </c>
      <c r="IN125" s="133">
        <v>-3.7197000000000001E-2</v>
      </c>
      <c r="IO125" s="133">
        <v>0.49196000000000001</v>
      </c>
      <c r="IP125" s="133">
        <v>0.69618999999999998</v>
      </c>
      <c r="IQ125" s="133">
        <v>0.56701000000000001</v>
      </c>
      <c r="IR125" s="133">
        <v>0.74070999999999998</v>
      </c>
      <c r="IS125" s="133">
        <v>0.64919000000000004</v>
      </c>
      <c r="IT125" s="133">
        <v>-7.9883999999999997E-2</v>
      </c>
      <c r="IU125" s="133">
        <v>-6.2084E-2</v>
      </c>
      <c r="IV125" s="133">
        <v>0.45157999999999998</v>
      </c>
      <c r="IW125" s="133">
        <v>0.66559999999999997</v>
      </c>
      <c r="IX125" s="133">
        <v>0.62824000000000002</v>
      </c>
      <c r="IY125" s="133">
        <v>0.74709999999999999</v>
      </c>
      <c r="IZ125" s="133">
        <v>0.73792000000000002</v>
      </c>
      <c r="JA125" s="133">
        <v>-6.0352999999999997E-2</v>
      </c>
      <c r="JB125" s="133">
        <v>-4.0882000000000002E-2</v>
      </c>
      <c r="JC125" s="133">
        <v>0.23516000000000001</v>
      </c>
      <c r="JD125" s="133">
        <v>0.67530000000000001</v>
      </c>
      <c r="JE125" s="133">
        <v>0.43068000000000001</v>
      </c>
      <c r="JF125" s="133">
        <v>0.62656000000000001</v>
      </c>
      <c r="JG125" s="133">
        <v>0.64154</v>
      </c>
      <c r="JH125" s="133">
        <v>0.85899999999999999</v>
      </c>
      <c r="JI125" s="133">
        <v>0.84408000000000005</v>
      </c>
      <c r="JJ125" s="133">
        <v>0.82984999999999998</v>
      </c>
      <c r="JK125" s="133">
        <v>0.79939000000000004</v>
      </c>
      <c r="JL125" s="133">
        <v>0.84606999999999999</v>
      </c>
      <c r="JM125" s="133">
        <v>0.82435999999999998</v>
      </c>
      <c r="JN125" s="133">
        <v>0.85135000000000005</v>
      </c>
      <c r="JO125" s="133">
        <v>0.87861999999999996</v>
      </c>
    </row>
    <row r="126" spans="1:275" ht="15" x14ac:dyDescent="0.25">
      <c r="A126" s="2" t="s">
        <v>406</v>
      </c>
      <c r="B126" s="1" t="s">
        <v>407</v>
      </c>
      <c r="C126" s="3" t="s">
        <v>1328</v>
      </c>
      <c r="D126" s="133">
        <v>0.63090999999999997</v>
      </c>
      <c r="E126" s="133">
        <v>0.33900999999999998</v>
      </c>
      <c r="F126" s="133">
        <v>0.57669000000000004</v>
      </c>
      <c r="G126" s="133">
        <v>0.55723</v>
      </c>
      <c r="H126" s="133">
        <v>0.87661</v>
      </c>
      <c r="I126" s="133">
        <v>0.86548000000000003</v>
      </c>
      <c r="J126" s="133">
        <v>0.56081999999999999</v>
      </c>
      <c r="K126" s="133">
        <v>0.59284000000000003</v>
      </c>
      <c r="L126" s="133">
        <v>0.75444999999999995</v>
      </c>
      <c r="M126" s="133">
        <v>0.85831999999999997</v>
      </c>
      <c r="N126" s="133">
        <v>0.87365000000000004</v>
      </c>
      <c r="O126" s="133">
        <v>0.74350000000000005</v>
      </c>
      <c r="P126" s="133">
        <v>0.76681999999999995</v>
      </c>
      <c r="Q126" s="133">
        <v>0.80708000000000002</v>
      </c>
      <c r="R126" s="133">
        <v>0.56520000000000004</v>
      </c>
      <c r="S126" s="133">
        <v>0.60743000000000003</v>
      </c>
      <c r="T126" s="133">
        <v>0.50466</v>
      </c>
      <c r="U126" s="133">
        <v>0.54374999999999996</v>
      </c>
      <c r="V126" s="133">
        <v>0.87256</v>
      </c>
      <c r="W126" s="133">
        <v>0.58979000000000004</v>
      </c>
      <c r="X126" s="133">
        <v>0.87178999999999995</v>
      </c>
      <c r="Y126" s="133">
        <v>0.84489999999999998</v>
      </c>
      <c r="Z126" s="133">
        <v>0.67849000000000004</v>
      </c>
      <c r="AA126" s="133">
        <v>0.67603000000000002</v>
      </c>
      <c r="AB126" s="133">
        <v>0.74290999999999996</v>
      </c>
      <c r="AC126" s="133">
        <v>0.83699000000000001</v>
      </c>
      <c r="AD126" s="133">
        <v>0.53556000000000004</v>
      </c>
      <c r="AE126" s="133">
        <v>0.86570000000000003</v>
      </c>
      <c r="AF126" s="133">
        <v>0.86187999999999998</v>
      </c>
      <c r="AG126" s="133">
        <v>0.87461</v>
      </c>
      <c r="AH126" s="133">
        <v>0.86612</v>
      </c>
      <c r="AI126" s="133">
        <v>0.88759999999999994</v>
      </c>
      <c r="AJ126" s="133">
        <v>0.8569</v>
      </c>
      <c r="AK126" s="133">
        <v>0.67532999999999999</v>
      </c>
      <c r="AL126" s="133">
        <v>0.76858000000000004</v>
      </c>
      <c r="AM126" s="133">
        <v>0.60062000000000004</v>
      </c>
      <c r="AN126" s="133">
        <v>0.54823999999999995</v>
      </c>
      <c r="AO126" s="133">
        <v>0.76578999999999997</v>
      </c>
      <c r="AP126" s="133">
        <v>0.60711000000000004</v>
      </c>
      <c r="AQ126" s="133">
        <v>0.61870999999999998</v>
      </c>
      <c r="AR126" s="133">
        <v>0.52559999999999996</v>
      </c>
      <c r="AS126" s="133">
        <v>0.52673999999999999</v>
      </c>
      <c r="AT126" s="133">
        <v>0.59375999999999995</v>
      </c>
      <c r="AU126" s="133">
        <v>0.67730999999999997</v>
      </c>
      <c r="AV126" s="133">
        <v>0.55552000000000001</v>
      </c>
      <c r="AW126" s="133">
        <v>0.52500999999999998</v>
      </c>
      <c r="AX126" s="133">
        <v>0.87558000000000002</v>
      </c>
      <c r="AY126" s="133">
        <v>0.52519000000000005</v>
      </c>
      <c r="AZ126" s="133">
        <v>0.69127000000000005</v>
      </c>
      <c r="BA126" s="133">
        <v>0.51726000000000005</v>
      </c>
      <c r="BB126" s="133">
        <v>0.83692999999999995</v>
      </c>
      <c r="BC126" s="133">
        <v>0.81649000000000005</v>
      </c>
      <c r="BD126" s="133">
        <v>0.54937000000000002</v>
      </c>
      <c r="BE126" s="133">
        <v>0.54259999999999997</v>
      </c>
      <c r="BF126" s="133">
        <v>0.74382000000000004</v>
      </c>
      <c r="BG126" s="133">
        <v>0.67827000000000004</v>
      </c>
      <c r="BH126" s="133">
        <v>0.55184999999999995</v>
      </c>
      <c r="BI126" s="133">
        <v>0.62161999999999995</v>
      </c>
      <c r="BJ126" s="133">
        <v>0.64837999999999996</v>
      </c>
      <c r="BK126" s="133">
        <v>0.72182000000000002</v>
      </c>
      <c r="BL126" s="133">
        <v>0.50904000000000005</v>
      </c>
      <c r="BM126" s="133">
        <v>0.79018999999999995</v>
      </c>
      <c r="BN126" s="133">
        <v>0.78596999999999995</v>
      </c>
      <c r="BO126" s="133">
        <v>0.57120000000000004</v>
      </c>
      <c r="BP126" s="133">
        <v>0.56411</v>
      </c>
      <c r="BQ126" s="133">
        <v>0.61829999999999996</v>
      </c>
      <c r="BR126" s="133">
        <v>0.87051999999999996</v>
      </c>
      <c r="BS126" s="133">
        <v>0.17335999999999999</v>
      </c>
      <c r="BT126" s="133">
        <v>0.66656000000000004</v>
      </c>
      <c r="BU126" s="133">
        <v>0.75439000000000001</v>
      </c>
      <c r="BV126" s="133">
        <v>0.23734</v>
      </c>
      <c r="BW126" s="133">
        <v>0.73199999999999998</v>
      </c>
      <c r="BX126" s="133">
        <v>0.69972000000000001</v>
      </c>
      <c r="BY126" s="133">
        <v>0.67584999999999995</v>
      </c>
      <c r="BZ126" s="133">
        <v>0.79634000000000005</v>
      </c>
      <c r="CA126" s="133">
        <v>0.47565000000000002</v>
      </c>
      <c r="CB126" s="133">
        <v>0.91135999999999995</v>
      </c>
      <c r="CC126" s="133">
        <v>0.72675999999999996</v>
      </c>
      <c r="CD126" s="133">
        <v>0.51200999999999997</v>
      </c>
      <c r="CE126" s="133">
        <v>-0.85167999999999999</v>
      </c>
      <c r="CF126" s="133">
        <v>-0.78652999999999995</v>
      </c>
      <c r="CG126" s="133">
        <v>-0.77024999999999999</v>
      </c>
      <c r="CH126" s="133">
        <v>-0.79144000000000003</v>
      </c>
      <c r="CI126" s="133">
        <v>-0.73921000000000003</v>
      </c>
      <c r="CJ126" s="133">
        <v>-0.78319000000000005</v>
      </c>
      <c r="CK126" s="133">
        <v>-0.64353000000000005</v>
      </c>
      <c r="CL126" s="133">
        <v>-0.83987000000000001</v>
      </c>
      <c r="CM126" s="133">
        <v>6.8709000000000006E-2</v>
      </c>
      <c r="CN126" s="133">
        <v>0.65605000000000002</v>
      </c>
      <c r="CO126" s="133">
        <v>-0.63505</v>
      </c>
      <c r="CP126" s="133">
        <v>0.59409999999999996</v>
      </c>
      <c r="CQ126" s="133">
        <v>0.68435999999999997</v>
      </c>
      <c r="CR126" s="133">
        <v>0.61309999999999998</v>
      </c>
      <c r="CS126" s="133">
        <v>0.75310999999999995</v>
      </c>
      <c r="CT126" s="133">
        <v>-0.21323</v>
      </c>
      <c r="CU126" s="133">
        <v>-0.53705000000000003</v>
      </c>
      <c r="CV126" s="133">
        <v>-0.10882</v>
      </c>
      <c r="CW126" s="133">
        <v>-0.12475</v>
      </c>
      <c r="CX126" s="133">
        <v>-4.3791999999999998E-2</v>
      </c>
      <c r="CY126" s="133">
        <v>-0.43075000000000002</v>
      </c>
      <c r="CZ126" s="133">
        <v>0.85726000000000002</v>
      </c>
      <c r="DA126" s="133">
        <v>0.57984000000000002</v>
      </c>
      <c r="DB126" s="133">
        <v>0.81135000000000002</v>
      </c>
      <c r="DC126" s="133">
        <v>0.84753999999999996</v>
      </c>
      <c r="DD126" s="133">
        <v>0.69086000000000003</v>
      </c>
      <c r="DE126" s="133">
        <v>0.88261000000000001</v>
      </c>
      <c r="DF126" s="133">
        <v>0.27973999999999999</v>
      </c>
      <c r="DG126" s="133">
        <v>0.66862999999999995</v>
      </c>
      <c r="DH126" s="133">
        <v>0.50988999999999995</v>
      </c>
      <c r="DI126" s="133">
        <v>0.90398999999999996</v>
      </c>
      <c r="DJ126" s="133">
        <v>0.77347999999999995</v>
      </c>
      <c r="DK126" s="133">
        <v>0.76024000000000003</v>
      </c>
      <c r="DL126" s="133">
        <v>0.79610000000000003</v>
      </c>
      <c r="DM126" s="133">
        <v>0.83223000000000003</v>
      </c>
      <c r="DN126" s="133">
        <v>0.47539999999999999</v>
      </c>
      <c r="DO126" s="133">
        <v>0.69277</v>
      </c>
      <c r="DP126" s="133">
        <v>0.8468</v>
      </c>
      <c r="DQ126" s="133">
        <v>0.79310999999999998</v>
      </c>
      <c r="DR126" s="133">
        <v>0.77081999999999995</v>
      </c>
      <c r="DS126" s="133">
        <v>0.80535000000000001</v>
      </c>
      <c r="DT126" s="133">
        <v>0.88166999999999995</v>
      </c>
      <c r="DU126" s="133">
        <v>1</v>
      </c>
      <c r="DV126" s="133">
        <v>0.6915</v>
      </c>
      <c r="DW126" s="133">
        <v>0.81962999999999997</v>
      </c>
      <c r="DX126" s="133">
        <v>0.68342000000000003</v>
      </c>
      <c r="DY126" s="133">
        <v>0.67132999999999998</v>
      </c>
      <c r="DZ126" s="133">
        <v>0.80435000000000001</v>
      </c>
      <c r="EA126" s="133">
        <v>0.82265999999999995</v>
      </c>
      <c r="EB126" s="133">
        <v>0.68593999999999999</v>
      </c>
      <c r="EC126" s="133">
        <v>0.88358000000000003</v>
      </c>
      <c r="ED126" s="133">
        <v>0.70916999999999997</v>
      </c>
      <c r="EE126" s="133">
        <v>0.68706</v>
      </c>
      <c r="EF126" s="133">
        <v>0.62192999999999998</v>
      </c>
      <c r="EG126" s="133">
        <v>-0.73367000000000004</v>
      </c>
      <c r="EH126" s="133">
        <v>-0.65500999999999998</v>
      </c>
      <c r="EI126" s="133">
        <v>-0.64754999999999996</v>
      </c>
      <c r="EJ126" s="133">
        <v>-0.82660999999999996</v>
      </c>
      <c r="EK126" s="133">
        <v>0.16406999999999999</v>
      </c>
      <c r="EL126" s="133">
        <v>-0.63824000000000003</v>
      </c>
      <c r="EM126" s="133">
        <v>-0.65549999999999997</v>
      </c>
      <c r="EN126" s="133">
        <v>-0.79971999999999999</v>
      </c>
      <c r="EO126" s="133">
        <v>-0.68642000000000003</v>
      </c>
      <c r="EP126" s="133">
        <v>0.65098</v>
      </c>
      <c r="EQ126" s="133">
        <v>0.79378000000000004</v>
      </c>
      <c r="ER126" s="133">
        <v>-0.60109000000000001</v>
      </c>
      <c r="ES126" s="133">
        <v>0.23394000000000001</v>
      </c>
      <c r="ET126" s="133">
        <v>-6.1054999999999998E-2</v>
      </c>
      <c r="EU126" s="133">
        <v>-9.5446000000000003E-2</v>
      </c>
      <c r="EV126" s="133">
        <v>0.43229000000000001</v>
      </c>
      <c r="EW126" s="133">
        <v>0.62617999999999996</v>
      </c>
      <c r="EX126" s="133">
        <v>0.54220000000000002</v>
      </c>
      <c r="EY126" s="133">
        <v>0.53361999999999998</v>
      </c>
      <c r="EZ126" s="133">
        <v>0.70947000000000005</v>
      </c>
      <c r="FA126" s="133">
        <v>0.90081999999999995</v>
      </c>
      <c r="FB126" s="133">
        <v>0.57650000000000001</v>
      </c>
      <c r="FC126" s="133">
        <v>0.56828999999999996</v>
      </c>
      <c r="FD126" s="133">
        <v>0.54751000000000005</v>
      </c>
      <c r="FE126" s="133">
        <v>0.53817000000000004</v>
      </c>
      <c r="FF126" s="133">
        <v>0.53564999999999996</v>
      </c>
      <c r="FG126" s="133">
        <v>-0.38497999999999999</v>
      </c>
      <c r="FH126" s="133">
        <v>0.86048999999999998</v>
      </c>
      <c r="FI126" s="133">
        <v>-0.22731000000000001</v>
      </c>
      <c r="FJ126" s="133">
        <v>0.57662999999999998</v>
      </c>
      <c r="FK126" s="133">
        <v>-0.30259000000000003</v>
      </c>
      <c r="FL126" s="133">
        <v>0.54927000000000004</v>
      </c>
      <c r="FM126" s="133">
        <v>-0.29041</v>
      </c>
      <c r="FN126" s="133">
        <v>-0.81413999999999997</v>
      </c>
      <c r="FO126" s="133">
        <v>0.35049999999999998</v>
      </c>
      <c r="FP126" s="133">
        <v>-0.70677000000000001</v>
      </c>
      <c r="FQ126" s="133">
        <v>-0.82352000000000003</v>
      </c>
      <c r="FR126" s="133">
        <v>-0.70181000000000004</v>
      </c>
      <c r="FS126" s="133">
        <v>-0.40082000000000001</v>
      </c>
      <c r="FT126" s="133">
        <v>0.76639000000000002</v>
      </c>
      <c r="FU126" s="133">
        <v>-0.61124999999999996</v>
      </c>
      <c r="FV126" s="133">
        <v>-0.63129999999999997</v>
      </c>
      <c r="FW126" s="133">
        <v>-0.68445</v>
      </c>
      <c r="FX126" s="133">
        <v>-0.76836000000000004</v>
      </c>
      <c r="FY126" s="133">
        <v>-0.48929</v>
      </c>
      <c r="FZ126" s="133">
        <v>-0.79456000000000004</v>
      </c>
      <c r="GA126" s="133">
        <v>-0.72114</v>
      </c>
      <c r="GB126" s="133">
        <v>-0.62512000000000001</v>
      </c>
      <c r="GC126" s="133">
        <v>-0.69113000000000002</v>
      </c>
      <c r="GD126" s="133">
        <v>-0.30542000000000002</v>
      </c>
      <c r="GE126" s="133">
        <v>0.18190999999999999</v>
      </c>
      <c r="GF126" s="133">
        <v>-1.0444E-3</v>
      </c>
      <c r="GG126" s="133">
        <v>-0.59921999999999997</v>
      </c>
      <c r="GH126" s="133">
        <v>-0.54590000000000005</v>
      </c>
      <c r="GI126" s="133">
        <v>-0.48124</v>
      </c>
      <c r="GJ126" s="133">
        <v>-0.13366</v>
      </c>
      <c r="GK126" s="133">
        <v>0.58015000000000005</v>
      </c>
      <c r="GL126" s="133">
        <v>-0.53051000000000004</v>
      </c>
      <c r="GM126" s="133">
        <v>1.8651E-3</v>
      </c>
      <c r="GN126" s="133">
        <v>0.58272000000000002</v>
      </c>
      <c r="GO126" s="133">
        <v>-0.52203999999999995</v>
      </c>
      <c r="GP126" s="133">
        <v>0.50412999999999997</v>
      </c>
      <c r="GQ126" s="133">
        <v>0.57518000000000002</v>
      </c>
      <c r="GR126" s="133">
        <v>-0.76851999999999998</v>
      </c>
      <c r="GS126" s="133">
        <v>-0.75831999999999999</v>
      </c>
      <c r="GT126" s="133">
        <v>0.42604999999999998</v>
      </c>
      <c r="GU126" s="133">
        <v>-0.75988</v>
      </c>
      <c r="GV126" s="133">
        <v>-0.73253999999999997</v>
      </c>
      <c r="GW126" s="133">
        <v>-0.10808</v>
      </c>
      <c r="GX126" s="133">
        <v>-0.52886999999999995</v>
      </c>
      <c r="GY126" s="133">
        <v>-0.56335000000000002</v>
      </c>
      <c r="GZ126" s="133">
        <v>-0.80162999999999995</v>
      </c>
      <c r="HA126" s="133">
        <v>-0.79710000000000003</v>
      </c>
      <c r="HB126" s="133">
        <v>-0.67703000000000002</v>
      </c>
      <c r="HC126" s="133">
        <v>-0.74294000000000004</v>
      </c>
      <c r="HD126" s="133">
        <v>-0.67005000000000003</v>
      </c>
      <c r="HE126" s="133">
        <v>-0.59287000000000001</v>
      </c>
      <c r="HF126" s="133">
        <v>-0.55093999999999999</v>
      </c>
      <c r="HG126" s="133">
        <v>6.5589999999999996E-2</v>
      </c>
      <c r="HH126" s="133">
        <v>0.40589999999999998</v>
      </c>
      <c r="HI126" s="133">
        <v>-0.47292000000000001</v>
      </c>
      <c r="HJ126" s="133">
        <v>-0.61538999999999999</v>
      </c>
      <c r="HK126" s="133">
        <v>-0.23919000000000001</v>
      </c>
      <c r="HL126" s="133">
        <v>0.81418000000000001</v>
      </c>
      <c r="HM126" s="133">
        <v>0.70770999999999995</v>
      </c>
      <c r="HN126" s="133">
        <v>-0.56067999999999996</v>
      </c>
      <c r="HO126" s="133">
        <v>0.66083000000000003</v>
      </c>
      <c r="HP126" s="133">
        <v>0.64983000000000002</v>
      </c>
      <c r="HQ126" s="133">
        <v>0.41227000000000003</v>
      </c>
      <c r="HR126" s="133">
        <v>0.41485</v>
      </c>
      <c r="HS126" s="133">
        <v>-0.27428000000000002</v>
      </c>
      <c r="HT126" s="133">
        <v>-0.55579000000000001</v>
      </c>
      <c r="HU126" s="133">
        <v>-0.35420000000000001</v>
      </c>
      <c r="HV126" s="133">
        <v>-0.73502999999999996</v>
      </c>
      <c r="HW126" s="133">
        <v>-0.74485999999999997</v>
      </c>
      <c r="HX126" s="133">
        <v>-0.77727000000000002</v>
      </c>
      <c r="HY126" s="133">
        <v>-0.14312</v>
      </c>
      <c r="HZ126" s="133">
        <v>-0.24912999999999999</v>
      </c>
      <c r="IA126" s="133">
        <v>-0.26423000000000002</v>
      </c>
      <c r="IB126" s="133">
        <v>0.12572</v>
      </c>
      <c r="IC126" s="133">
        <v>-0.25985000000000003</v>
      </c>
      <c r="ID126" s="133">
        <v>-0.69943999999999995</v>
      </c>
      <c r="IE126" s="133">
        <v>-0.44932</v>
      </c>
      <c r="IF126" s="133">
        <v>-0.42452000000000001</v>
      </c>
      <c r="IG126" s="133">
        <v>-0.38474999999999998</v>
      </c>
      <c r="IH126" s="133">
        <v>-0.55271000000000003</v>
      </c>
      <c r="II126" s="133">
        <v>-0.58957999999999999</v>
      </c>
      <c r="IJ126" s="133">
        <v>-0.14291000000000001</v>
      </c>
      <c r="IK126" s="133">
        <v>-0.70055999999999996</v>
      </c>
      <c r="IL126" s="133">
        <v>-0.53320000000000001</v>
      </c>
      <c r="IM126" s="133">
        <v>-3.9046999999999998E-2</v>
      </c>
      <c r="IN126" s="133">
        <v>-9.3999000000000003E-4</v>
      </c>
      <c r="IO126" s="133">
        <v>0.41005999999999998</v>
      </c>
      <c r="IP126" s="133">
        <v>0.66232999999999997</v>
      </c>
      <c r="IQ126" s="133">
        <v>0.50253999999999999</v>
      </c>
      <c r="IR126" s="133">
        <v>0.71880999999999995</v>
      </c>
      <c r="IS126" s="133">
        <v>0.61304000000000003</v>
      </c>
      <c r="IT126" s="133">
        <v>-6.3129000000000005E-2</v>
      </c>
      <c r="IU126" s="133">
        <v>-3.5630000000000002E-2</v>
      </c>
      <c r="IV126" s="133">
        <v>0.37295</v>
      </c>
      <c r="IW126" s="133">
        <v>0.61709999999999998</v>
      </c>
      <c r="IX126" s="133">
        <v>0.54205000000000003</v>
      </c>
      <c r="IY126" s="133">
        <v>0.74953000000000003</v>
      </c>
      <c r="IZ126" s="133">
        <v>0.73538999999999999</v>
      </c>
      <c r="JA126" s="133">
        <v>-4.0957E-2</v>
      </c>
      <c r="JB126" s="133">
        <v>-1.119E-2</v>
      </c>
      <c r="JC126" s="133">
        <v>0.13988</v>
      </c>
      <c r="JD126" s="133">
        <v>0.61580000000000001</v>
      </c>
      <c r="JE126" s="133">
        <v>0.32357000000000002</v>
      </c>
      <c r="JF126" s="133">
        <v>0.56911</v>
      </c>
      <c r="JG126" s="133">
        <v>0.63373000000000002</v>
      </c>
      <c r="JH126" s="133">
        <v>0.86487000000000003</v>
      </c>
      <c r="JI126" s="133">
        <v>0.84885999999999995</v>
      </c>
      <c r="JJ126" s="133">
        <v>0.83711000000000002</v>
      </c>
      <c r="JK126" s="133">
        <v>0.80432999999999999</v>
      </c>
      <c r="JL126" s="133">
        <v>0.88787000000000005</v>
      </c>
      <c r="JM126" s="133">
        <v>0.82967000000000002</v>
      </c>
      <c r="JN126" s="133">
        <v>0.88922999999999996</v>
      </c>
      <c r="JO126" s="133">
        <v>0.85824</v>
      </c>
    </row>
    <row r="127" spans="1:275" ht="15" x14ac:dyDescent="0.25">
      <c r="A127" s="2" t="s">
        <v>412</v>
      </c>
      <c r="B127" s="1" t="s">
        <v>413</v>
      </c>
      <c r="C127" s="3" t="s">
        <v>1328</v>
      </c>
      <c r="D127" s="133">
        <v>0.56720000000000004</v>
      </c>
      <c r="E127" s="133">
        <v>0.39493</v>
      </c>
      <c r="F127" s="133">
        <v>0.67296999999999996</v>
      </c>
      <c r="G127" s="133">
        <v>0.62851999999999997</v>
      </c>
      <c r="H127" s="133">
        <v>0.67725999999999997</v>
      </c>
      <c r="I127" s="133">
        <v>0.67681000000000002</v>
      </c>
      <c r="J127" s="133">
        <v>0.66198999999999997</v>
      </c>
      <c r="K127" s="133">
        <v>0.65976999999999997</v>
      </c>
      <c r="L127" s="133">
        <v>0.69464999999999999</v>
      </c>
      <c r="M127" s="133">
        <v>0.64297000000000004</v>
      </c>
      <c r="N127" s="133">
        <v>0.66039999999999999</v>
      </c>
      <c r="O127" s="133">
        <v>0.73968</v>
      </c>
      <c r="P127" s="133">
        <v>0.77578000000000003</v>
      </c>
      <c r="Q127" s="133">
        <v>0.65066999999999997</v>
      </c>
      <c r="R127" s="133">
        <v>0.72407999999999995</v>
      </c>
      <c r="S127" s="133">
        <v>0.76839999999999997</v>
      </c>
      <c r="T127" s="133">
        <v>0.70138</v>
      </c>
      <c r="U127" s="133">
        <v>0.64249000000000001</v>
      </c>
      <c r="V127" s="133">
        <v>0.66886999999999996</v>
      </c>
      <c r="W127" s="133">
        <v>0.70952999999999999</v>
      </c>
      <c r="X127" s="133">
        <v>0.63512999999999997</v>
      </c>
      <c r="Y127" s="133">
        <v>0.66295000000000004</v>
      </c>
      <c r="Z127" s="133">
        <v>0.75741999999999998</v>
      </c>
      <c r="AA127" s="133">
        <v>0.77356999999999998</v>
      </c>
      <c r="AB127" s="133">
        <v>0.72657000000000005</v>
      </c>
      <c r="AC127" s="133">
        <v>0.75107000000000002</v>
      </c>
      <c r="AD127" s="133">
        <v>0.68708999999999998</v>
      </c>
      <c r="AE127" s="133">
        <v>0.63026000000000004</v>
      </c>
      <c r="AF127" s="133">
        <v>0.62104999999999999</v>
      </c>
      <c r="AG127" s="133">
        <v>0.67813999999999997</v>
      </c>
      <c r="AH127" s="133">
        <v>0.67208000000000001</v>
      </c>
      <c r="AI127" s="133">
        <v>0.63882000000000005</v>
      </c>
      <c r="AJ127" s="133">
        <v>0.67854000000000003</v>
      </c>
      <c r="AK127" s="133">
        <v>0.75068000000000001</v>
      </c>
      <c r="AL127" s="133">
        <v>0.62197000000000002</v>
      </c>
      <c r="AM127" s="133">
        <v>0.69623000000000002</v>
      </c>
      <c r="AN127" s="133">
        <v>0.68913000000000002</v>
      </c>
      <c r="AO127" s="133">
        <v>0.61626000000000003</v>
      </c>
      <c r="AP127" s="133">
        <v>0.70830000000000004</v>
      </c>
      <c r="AQ127" s="133">
        <v>0.72724</v>
      </c>
      <c r="AR127" s="133">
        <v>0.70501000000000003</v>
      </c>
      <c r="AS127" s="133">
        <v>0.71643999999999997</v>
      </c>
      <c r="AT127" s="133">
        <v>0.74407000000000001</v>
      </c>
      <c r="AU127" s="133">
        <v>0.76581999999999995</v>
      </c>
      <c r="AV127" s="133">
        <v>0.69064999999999999</v>
      </c>
      <c r="AW127" s="133">
        <v>0.63804000000000005</v>
      </c>
      <c r="AX127" s="133">
        <v>0.63614999999999999</v>
      </c>
      <c r="AY127" s="133">
        <v>0.66600999999999999</v>
      </c>
      <c r="AZ127" s="133">
        <v>0.62319999999999998</v>
      </c>
      <c r="BA127" s="133">
        <v>0.69052000000000002</v>
      </c>
      <c r="BB127" s="133">
        <v>0.63090000000000002</v>
      </c>
      <c r="BC127" s="133">
        <v>0.61207999999999996</v>
      </c>
      <c r="BD127" s="133">
        <v>0.65519000000000005</v>
      </c>
      <c r="BE127" s="133">
        <v>0.66335</v>
      </c>
      <c r="BF127" s="133">
        <v>0.66664999999999996</v>
      </c>
      <c r="BG127" s="133">
        <v>0.58503000000000005</v>
      </c>
      <c r="BH127" s="133">
        <v>0.67678000000000005</v>
      </c>
      <c r="BI127" s="133">
        <v>0.67120999999999997</v>
      </c>
      <c r="BJ127" s="133">
        <v>0.72502999999999995</v>
      </c>
      <c r="BK127" s="133">
        <v>0.71116999999999997</v>
      </c>
      <c r="BL127" s="133">
        <v>0.68103000000000002</v>
      </c>
      <c r="BM127" s="133">
        <v>0.59330000000000005</v>
      </c>
      <c r="BN127" s="133">
        <v>0.61495999999999995</v>
      </c>
      <c r="BO127" s="133">
        <v>0.63075000000000003</v>
      </c>
      <c r="BP127" s="133">
        <v>0.59652000000000005</v>
      </c>
      <c r="BQ127" s="133">
        <v>0.52942</v>
      </c>
      <c r="BR127" s="133">
        <v>0.69671000000000005</v>
      </c>
      <c r="BS127" s="133">
        <v>3.5138000000000003E-2</v>
      </c>
      <c r="BT127" s="133">
        <v>0.67523999999999995</v>
      </c>
      <c r="BU127" s="133">
        <v>0.72297</v>
      </c>
      <c r="BV127" s="133">
        <v>0.42388999999999999</v>
      </c>
      <c r="BW127" s="133">
        <v>0.62651000000000001</v>
      </c>
      <c r="BX127" s="133">
        <v>0.76846999999999999</v>
      </c>
      <c r="BY127" s="133">
        <v>0.74822</v>
      </c>
      <c r="BZ127" s="133">
        <v>0.73412999999999995</v>
      </c>
      <c r="CA127" s="133">
        <v>0.57177</v>
      </c>
      <c r="CB127" s="133">
        <v>0.71089999999999998</v>
      </c>
      <c r="CC127" s="133">
        <v>0.74443000000000004</v>
      </c>
      <c r="CD127" s="133">
        <v>0.69659000000000004</v>
      </c>
      <c r="CE127" s="133">
        <v>-0.56728999999999996</v>
      </c>
      <c r="CF127" s="133">
        <v>-0.51339999999999997</v>
      </c>
      <c r="CG127" s="133">
        <v>-0.51312000000000002</v>
      </c>
      <c r="CH127" s="133">
        <v>-0.54278999999999999</v>
      </c>
      <c r="CI127" s="133">
        <v>-0.49904999999999999</v>
      </c>
      <c r="CJ127" s="133">
        <v>-0.54076000000000002</v>
      </c>
      <c r="CK127" s="133">
        <v>-0.47692000000000001</v>
      </c>
      <c r="CL127" s="133">
        <v>-0.58626</v>
      </c>
      <c r="CM127" s="133">
        <v>0.26878000000000002</v>
      </c>
      <c r="CN127" s="133">
        <v>0.75890999999999997</v>
      </c>
      <c r="CO127" s="133">
        <v>-0.45484999999999998</v>
      </c>
      <c r="CP127" s="133">
        <v>0.74792999999999998</v>
      </c>
      <c r="CQ127" s="133">
        <v>0.75751000000000002</v>
      </c>
      <c r="CR127" s="133">
        <v>0.69067999999999996</v>
      </c>
      <c r="CS127" s="133">
        <v>0.72726999999999997</v>
      </c>
      <c r="CT127" s="133">
        <v>-0.19286</v>
      </c>
      <c r="CU127" s="133">
        <v>-0.31329000000000001</v>
      </c>
      <c r="CV127" s="133">
        <v>0.12540999999999999</v>
      </c>
      <c r="CW127" s="133">
        <v>7.2304999999999994E-2</v>
      </c>
      <c r="CX127" s="133">
        <v>0.14459</v>
      </c>
      <c r="CY127" s="133">
        <v>-0.10559</v>
      </c>
      <c r="CZ127" s="133">
        <v>0.63505999999999996</v>
      </c>
      <c r="DA127" s="133">
        <v>0.57948</v>
      </c>
      <c r="DB127" s="133">
        <v>0.71514999999999995</v>
      </c>
      <c r="DC127" s="133">
        <v>0.77037</v>
      </c>
      <c r="DD127" s="133">
        <v>0.72202</v>
      </c>
      <c r="DE127" s="133">
        <v>0.69503000000000004</v>
      </c>
      <c r="DF127" s="133">
        <v>0.28204000000000001</v>
      </c>
      <c r="DG127" s="133">
        <v>0.74231999999999998</v>
      </c>
      <c r="DH127" s="133">
        <v>0.62602999999999998</v>
      </c>
      <c r="DI127" s="133">
        <v>0.71911000000000003</v>
      </c>
      <c r="DJ127" s="133">
        <v>0.76788000000000001</v>
      </c>
      <c r="DK127" s="133">
        <v>0.76975000000000005</v>
      </c>
      <c r="DL127" s="133">
        <v>0.78112000000000004</v>
      </c>
      <c r="DM127" s="133">
        <v>0.79871999999999999</v>
      </c>
      <c r="DN127" s="133">
        <v>0.63602999999999998</v>
      </c>
      <c r="DO127" s="133">
        <v>0.60045999999999999</v>
      </c>
      <c r="DP127" s="133">
        <v>0.79401999999999995</v>
      </c>
      <c r="DQ127" s="133">
        <v>0.77700000000000002</v>
      </c>
      <c r="DR127" s="133">
        <v>0.83213999999999999</v>
      </c>
      <c r="DS127" s="133">
        <v>0.82779000000000003</v>
      </c>
      <c r="DT127" s="133">
        <v>0.79120000000000001</v>
      </c>
      <c r="DU127" s="133">
        <v>0.6915</v>
      </c>
      <c r="DV127" s="133">
        <v>1</v>
      </c>
      <c r="DW127" s="133">
        <v>0.81223999999999996</v>
      </c>
      <c r="DX127" s="133">
        <v>0.77768000000000004</v>
      </c>
      <c r="DY127" s="133">
        <v>0.77263000000000004</v>
      </c>
      <c r="DZ127" s="133">
        <v>0.76178999999999997</v>
      </c>
      <c r="EA127" s="133">
        <v>0.79778000000000004</v>
      </c>
      <c r="EB127" s="133">
        <v>0.80066000000000004</v>
      </c>
      <c r="EC127" s="133">
        <v>0.76559999999999995</v>
      </c>
      <c r="ED127" s="133">
        <v>0.63017999999999996</v>
      </c>
      <c r="EE127" s="133">
        <v>0.71242000000000005</v>
      </c>
      <c r="EF127" s="133">
        <v>0.74746999999999997</v>
      </c>
      <c r="EG127" s="133">
        <v>-0.57272000000000001</v>
      </c>
      <c r="EH127" s="133">
        <v>-0.51605000000000001</v>
      </c>
      <c r="EI127" s="133">
        <v>-0.45284999999999997</v>
      </c>
      <c r="EJ127" s="133">
        <v>-0.55952000000000002</v>
      </c>
      <c r="EK127" s="133">
        <v>0.49030000000000001</v>
      </c>
      <c r="EL127" s="133">
        <v>-0.48514000000000002</v>
      </c>
      <c r="EM127" s="133">
        <v>-0.50988999999999995</v>
      </c>
      <c r="EN127" s="133">
        <v>-0.57618000000000003</v>
      </c>
      <c r="EO127" s="133">
        <v>-0.36987999999999999</v>
      </c>
      <c r="EP127" s="133">
        <v>0.79059000000000001</v>
      </c>
      <c r="EQ127" s="133">
        <v>0.76878999999999997</v>
      </c>
      <c r="ER127" s="133">
        <v>-0.43607000000000001</v>
      </c>
      <c r="ES127" s="133">
        <v>0.34155999999999997</v>
      </c>
      <c r="ET127" s="133">
        <v>7.6975000000000002E-2</v>
      </c>
      <c r="EU127" s="133">
        <v>0.13864000000000001</v>
      </c>
      <c r="EV127" s="133">
        <v>0.47558</v>
      </c>
      <c r="EW127" s="133">
        <v>0.73048999999999997</v>
      </c>
      <c r="EX127" s="133">
        <v>0.71411999999999998</v>
      </c>
      <c r="EY127" s="133">
        <v>0.69377</v>
      </c>
      <c r="EZ127" s="133">
        <v>0.71060000000000001</v>
      </c>
      <c r="FA127" s="133">
        <v>0.61253000000000002</v>
      </c>
      <c r="FB127" s="133">
        <v>0.73280000000000001</v>
      </c>
      <c r="FC127" s="133">
        <v>0.73111999999999999</v>
      </c>
      <c r="FD127" s="133">
        <v>0.73263999999999996</v>
      </c>
      <c r="FE127" s="133">
        <v>0.71350999999999998</v>
      </c>
      <c r="FF127" s="133">
        <v>0.69952000000000003</v>
      </c>
      <c r="FG127" s="133">
        <v>-0.15784000000000001</v>
      </c>
      <c r="FH127" s="133">
        <v>0.75780999999999998</v>
      </c>
      <c r="FI127" s="133">
        <v>9.2342999999999995E-2</v>
      </c>
      <c r="FJ127" s="133">
        <v>0.67386999999999997</v>
      </c>
      <c r="FK127" s="133">
        <v>-2.6588000000000001E-2</v>
      </c>
      <c r="FL127" s="133">
        <v>0.71294999999999997</v>
      </c>
      <c r="FM127" s="133">
        <v>-0.21187</v>
      </c>
      <c r="FN127" s="133">
        <v>-0.50363999999999998</v>
      </c>
      <c r="FO127" s="133">
        <v>0.19794</v>
      </c>
      <c r="FP127" s="133">
        <v>-0.53008999999999995</v>
      </c>
      <c r="FQ127" s="133">
        <v>-0.54032999999999998</v>
      </c>
      <c r="FR127" s="133">
        <v>-0.47167999999999999</v>
      </c>
      <c r="FS127" s="133">
        <v>-0.31440000000000001</v>
      </c>
      <c r="FT127" s="133">
        <v>0.54381999999999997</v>
      </c>
      <c r="FU127" s="133">
        <v>-0.46210000000000001</v>
      </c>
      <c r="FV127" s="133">
        <v>-0.51134000000000002</v>
      </c>
      <c r="FW127" s="133">
        <v>-0.48220000000000002</v>
      </c>
      <c r="FX127" s="133">
        <v>-0.49618000000000001</v>
      </c>
      <c r="FY127" s="133">
        <v>-0.26094000000000001</v>
      </c>
      <c r="FZ127" s="133">
        <v>-0.53013999999999994</v>
      </c>
      <c r="GA127" s="133">
        <v>-0.42642999999999998</v>
      </c>
      <c r="GB127" s="133">
        <v>-0.35360000000000003</v>
      </c>
      <c r="GC127" s="133">
        <v>-0.46553</v>
      </c>
      <c r="GD127" s="133">
        <v>-0.11695</v>
      </c>
      <c r="GE127" s="133">
        <v>2.3157000000000001E-2</v>
      </c>
      <c r="GF127" s="133">
        <v>-0.20135</v>
      </c>
      <c r="GG127" s="133">
        <v>-0.42652000000000001</v>
      </c>
      <c r="GH127" s="133">
        <v>-0.32979000000000003</v>
      </c>
      <c r="GI127" s="133">
        <v>-0.17175000000000001</v>
      </c>
      <c r="GJ127" s="133">
        <v>0.12573000000000001</v>
      </c>
      <c r="GK127" s="133">
        <v>0.41417999999999999</v>
      </c>
      <c r="GL127" s="133">
        <v>-0.21018000000000001</v>
      </c>
      <c r="GM127" s="133">
        <v>0.29987000000000003</v>
      </c>
      <c r="GN127" s="133">
        <v>0.36903000000000002</v>
      </c>
      <c r="GO127" s="133">
        <v>-0.24026</v>
      </c>
      <c r="GP127" s="133">
        <v>0.71177999999999997</v>
      </c>
      <c r="GQ127" s="133">
        <v>0.37570999999999999</v>
      </c>
      <c r="GR127" s="133">
        <v>-0.47928999999999999</v>
      </c>
      <c r="GS127" s="133">
        <v>-0.46694000000000002</v>
      </c>
      <c r="GT127" s="133">
        <v>0.18332999999999999</v>
      </c>
      <c r="GU127" s="133">
        <v>-0.47106999999999999</v>
      </c>
      <c r="GV127" s="133">
        <v>-0.48236000000000001</v>
      </c>
      <c r="GW127" s="133">
        <v>-0.12479</v>
      </c>
      <c r="GX127" s="133">
        <v>-0.31853999999999999</v>
      </c>
      <c r="GY127" s="133">
        <v>-0.46129999999999999</v>
      </c>
      <c r="GZ127" s="133">
        <v>-0.51437999999999995</v>
      </c>
      <c r="HA127" s="133">
        <v>-0.51083000000000001</v>
      </c>
      <c r="HB127" s="133">
        <v>-0.44733000000000001</v>
      </c>
      <c r="HC127" s="133">
        <v>-0.45878999999999998</v>
      </c>
      <c r="HD127" s="133">
        <v>-0.39262000000000002</v>
      </c>
      <c r="HE127" s="133">
        <v>-0.36620999999999998</v>
      </c>
      <c r="HF127" s="133">
        <v>-0.3755</v>
      </c>
      <c r="HG127" s="133">
        <v>8.0570999999999995E-4</v>
      </c>
      <c r="HH127" s="133">
        <v>0.28259000000000001</v>
      </c>
      <c r="HI127" s="133">
        <v>-0.18034</v>
      </c>
      <c r="HJ127" s="133">
        <v>-0.28661999999999999</v>
      </c>
      <c r="HK127" s="133">
        <v>-2.2231999999999998E-2</v>
      </c>
      <c r="HL127" s="133">
        <v>0.69840000000000002</v>
      </c>
      <c r="HM127" s="133">
        <v>0.63219999999999998</v>
      </c>
      <c r="HN127" s="133">
        <v>-0.41799999999999998</v>
      </c>
      <c r="HO127" s="133">
        <v>0.76605000000000001</v>
      </c>
      <c r="HP127" s="133">
        <v>0.77383999999999997</v>
      </c>
      <c r="HQ127" s="133">
        <v>0.54596999999999996</v>
      </c>
      <c r="HR127" s="133">
        <v>0.59567000000000003</v>
      </c>
      <c r="HS127" s="133">
        <v>-0.15501000000000001</v>
      </c>
      <c r="HT127" s="133">
        <v>-0.22356999999999999</v>
      </c>
      <c r="HU127" s="133">
        <v>-0.41097</v>
      </c>
      <c r="HV127" s="133">
        <v>-0.46154000000000001</v>
      </c>
      <c r="HW127" s="133">
        <v>-0.48649999999999999</v>
      </c>
      <c r="HX127" s="133">
        <v>-0.51878000000000002</v>
      </c>
      <c r="HY127" s="133">
        <v>0.18281</v>
      </c>
      <c r="HZ127" s="133">
        <v>2.6723E-2</v>
      </c>
      <c r="IA127" s="133">
        <v>-0.10367999999999999</v>
      </c>
      <c r="IB127" s="133">
        <v>0.27886</v>
      </c>
      <c r="IC127" s="133">
        <v>-5.0909000000000003E-2</v>
      </c>
      <c r="ID127" s="133">
        <v>-0.43580000000000002</v>
      </c>
      <c r="IE127" s="133">
        <v>-0.35088000000000003</v>
      </c>
      <c r="IF127" s="133">
        <v>-0.30198999999999998</v>
      </c>
      <c r="IG127" s="133">
        <v>-0.31835999999999998</v>
      </c>
      <c r="IH127" s="133">
        <v>-0.38811000000000001</v>
      </c>
      <c r="II127" s="133">
        <v>-0.43031000000000003</v>
      </c>
      <c r="IJ127" s="133">
        <v>7.4079999999999993E-2</v>
      </c>
      <c r="IK127" s="133">
        <v>-0.41898000000000002</v>
      </c>
      <c r="IL127" s="133">
        <v>-0.25923000000000002</v>
      </c>
      <c r="IM127" s="133">
        <v>-7.2751999999999997E-2</v>
      </c>
      <c r="IN127" s="133">
        <v>-0.16384000000000001</v>
      </c>
      <c r="IO127" s="133">
        <v>0.62129000000000001</v>
      </c>
      <c r="IP127" s="133">
        <v>0.65491999999999995</v>
      </c>
      <c r="IQ127" s="133">
        <v>0.61065000000000003</v>
      </c>
      <c r="IR127" s="133">
        <v>0.62219999999999998</v>
      </c>
      <c r="IS127" s="133">
        <v>0.60646999999999995</v>
      </c>
      <c r="IT127" s="133">
        <v>-8.9149999999999993E-2</v>
      </c>
      <c r="IU127" s="133">
        <v>-0.14182</v>
      </c>
      <c r="IV127" s="133">
        <v>0.59321000000000002</v>
      </c>
      <c r="IW127" s="133">
        <v>0.68430000000000002</v>
      </c>
      <c r="IX127" s="133">
        <v>0.69906999999999997</v>
      </c>
      <c r="IY127" s="133">
        <v>0.66940999999999995</v>
      </c>
      <c r="IZ127" s="133">
        <v>0.56840000000000002</v>
      </c>
      <c r="JA127" s="133">
        <v>-0.15919</v>
      </c>
      <c r="JB127" s="133">
        <v>-0.18279000000000001</v>
      </c>
      <c r="JC127" s="133">
        <v>0.38532</v>
      </c>
      <c r="JD127" s="133">
        <v>0.66364999999999996</v>
      </c>
      <c r="JE127" s="133">
        <v>0.47913</v>
      </c>
      <c r="JF127" s="133">
        <v>0.59745000000000004</v>
      </c>
      <c r="JG127" s="133">
        <v>0.62644999999999995</v>
      </c>
      <c r="JH127" s="133">
        <v>0.65925</v>
      </c>
      <c r="JI127" s="133">
        <v>0.66113999999999995</v>
      </c>
      <c r="JJ127" s="133">
        <v>0.60972999999999999</v>
      </c>
      <c r="JK127" s="133">
        <v>0.56649000000000005</v>
      </c>
      <c r="JL127" s="133">
        <v>0.63424999999999998</v>
      </c>
      <c r="JM127" s="133">
        <v>0.59843000000000002</v>
      </c>
      <c r="JN127" s="133">
        <v>0.62724000000000002</v>
      </c>
      <c r="JO127" s="133">
        <v>0.71243999999999996</v>
      </c>
    </row>
    <row r="128" spans="1:275" ht="15" x14ac:dyDescent="0.25">
      <c r="A128" s="2" t="s">
        <v>419</v>
      </c>
      <c r="B128" s="1" t="s">
        <v>586</v>
      </c>
      <c r="C128" s="3" t="s">
        <v>1328</v>
      </c>
      <c r="D128" s="133">
        <v>0.63675000000000004</v>
      </c>
      <c r="E128" s="133">
        <v>0.37447000000000003</v>
      </c>
      <c r="F128" s="133">
        <v>0.70035000000000003</v>
      </c>
      <c r="G128" s="133">
        <v>0.67718</v>
      </c>
      <c r="H128" s="133">
        <v>0.73663999999999996</v>
      </c>
      <c r="I128" s="133">
        <v>0.75341000000000002</v>
      </c>
      <c r="J128" s="133">
        <v>0.70628000000000002</v>
      </c>
      <c r="K128" s="133">
        <v>0.71653999999999995</v>
      </c>
      <c r="L128" s="133">
        <v>0.75626000000000004</v>
      </c>
      <c r="M128" s="133">
        <v>0.70840999999999998</v>
      </c>
      <c r="N128" s="133">
        <v>0.72911999999999999</v>
      </c>
      <c r="O128" s="133">
        <v>0.76383999999999996</v>
      </c>
      <c r="P128" s="133">
        <v>0.80632000000000004</v>
      </c>
      <c r="Q128" s="133">
        <v>0.71094999999999997</v>
      </c>
      <c r="R128" s="133">
        <v>0.75331999999999999</v>
      </c>
      <c r="S128" s="133">
        <v>0.78236000000000006</v>
      </c>
      <c r="T128" s="133">
        <v>0.70435000000000003</v>
      </c>
      <c r="U128" s="133">
        <v>0.68672999999999995</v>
      </c>
      <c r="V128" s="133">
        <v>0.77158000000000004</v>
      </c>
      <c r="W128" s="133">
        <v>0.74204000000000003</v>
      </c>
      <c r="X128" s="133">
        <v>0.72484000000000004</v>
      </c>
      <c r="Y128" s="133">
        <v>0.69967000000000001</v>
      </c>
      <c r="Z128" s="133">
        <v>0.76717999999999997</v>
      </c>
      <c r="AA128" s="133">
        <v>0.81488000000000005</v>
      </c>
      <c r="AB128" s="133">
        <v>0.73775999999999997</v>
      </c>
      <c r="AC128" s="133">
        <v>0.79271999999999998</v>
      </c>
      <c r="AD128" s="133">
        <v>0.68523999999999996</v>
      </c>
      <c r="AE128" s="133">
        <v>0.70908000000000004</v>
      </c>
      <c r="AF128" s="133">
        <v>0.70592999999999995</v>
      </c>
      <c r="AG128" s="133">
        <v>0.74207999999999996</v>
      </c>
      <c r="AH128" s="133">
        <v>0.73172999999999999</v>
      </c>
      <c r="AI128" s="133">
        <v>0.74221999999999999</v>
      </c>
      <c r="AJ128" s="133">
        <v>0.75758999999999999</v>
      </c>
      <c r="AK128" s="133">
        <v>0.77073000000000003</v>
      </c>
      <c r="AL128" s="133">
        <v>0.72406000000000004</v>
      </c>
      <c r="AM128" s="133">
        <v>0.75119000000000002</v>
      </c>
      <c r="AN128" s="133">
        <v>0.68971000000000005</v>
      </c>
      <c r="AO128" s="133">
        <v>0.64761999999999997</v>
      </c>
      <c r="AP128" s="133">
        <v>0.73472999999999999</v>
      </c>
      <c r="AQ128" s="133">
        <v>0.73536000000000001</v>
      </c>
      <c r="AR128" s="133">
        <v>0.69633999999999996</v>
      </c>
      <c r="AS128" s="133">
        <v>0.72711999999999999</v>
      </c>
      <c r="AT128" s="133">
        <v>0.76332999999999995</v>
      </c>
      <c r="AU128" s="133">
        <v>0.75280000000000002</v>
      </c>
      <c r="AV128" s="133">
        <v>0.69843999999999995</v>
      </c>
      <c r="AW128" s="133">
        <v>0.67173000000000005</v>
      </c>
      <c r="AX128" s="133">
        <v>0.74858000000000002</v>
      </c>
      <c r="AY128" s="133">
        <v>0.69549000000000005</v>
      </c>
      <c r="AZ128" s="133">
        <v>0.70891999999999999</v>
      </c>
      <c r="BA128" s="133">
        <v>0.71521000000000001</v>
      </c>
      <c r="BB128" s="133">
        <v>0.73199999999999998</v>
      </c>
      <c r="BC128" s="133">
        <v>0.70113000000000003</v>
      </c>
      <c r="BD128" s="133">
        <v>0.70313999999999999</v>
      </c>
      <c r="BE128" s="133">
        <v>0.70338000000000001</v>
      </c>
      <c r="BF128" s="133">
        <v>0.71389999999999998</v>
      </c>
      <c r="BG128" s="133">
        <v>0.61073999999999995</v>
      </c>
      <c r="BH128" s="133">
        <v>0.71067999999999998</v>
      </c>
      <c r="BI128" s="133">
        <v>0.75327999999999995</v>
      </c>
      <c r="BJ128" s="133">
        <v>0.72716000000000003</v>
      </c>
      <c r="BK128" s="133">
        <v>0.76671999999999996</v>
      </c>
      <c r="BL128" s="133">
        <v>0.70184000000000002</v>
      </c>
      <c r="BM128" s="133">
        <v>0.69191000000000003</v>
      </c>
      <c r="BN128" s="133">
        <v>0.69264000000000003</v>
      </c>
      <c r="BO128" s="133">
        <v>0.67584</v>
      </c>
      <c r="BP128" s="133">
        <v>0.62139</v>
      </c>
      <c r="BQ128" s="133">
        <v>0.56738</v>
      </c>
      <c r="BR128" s="133">
        <v>0.79788999999999999</v>
      </c>
      <c r="BS128" s="133">
        <v>7.0440000000000003E-2</v>
      </c>
      <c r="BT128" s="133">
        <v>0.69935000000000003</v>
      </c>
      <c r="BU128" s="133">
        <v>0.79537999999999998</v>
      </c>
      <c r="BV128" s="133">
        <v>0.34787000000000001</v>
      </c>
      <c r="BW128" s="133">
        <v>0.68479999999999996</v>
      </c>
      <c r="BX128" s="133">
        <v>0.82140000000000002</v>
      </c>
      <c r="BY128" s="133">
        <v>0.79783999999999999</v>
      </c>
      <c r="BZ128" s="133">
        <v>0.76509000000000005</v>
      </c>
      <c r="CA128" s="133">
        <v>0.55276000000000003</v>
      </c>
      <c r="CB128" s="133">
        <v>0.81362999999999996</v>
      </c>
      <c r="CC128" s="133">
        <v>0.83513000000000004</v>
      </c>
      <c r="CD128" s="133">
        <v>0.70938999999999997</v>
      </c>
      <c r="CE128" s="133">
        <v>-0.66322000000000003</v>
      </c>
      <c r="CF128" s="133">
        <v>-0.62924000000000002</v>
      </c>
      <c r="CG128" s="133">
        <v>-0.62012</v>
      </c>
      <c r="CH128" s="133">
        <v>-0.63297000000000003</v>
      </c>
      <c r="CI128" s="133">
        <v>-0.58779000000000003</v>
      </c>
      <c r="CJ128" s="133">
        <v>-0.63192999999999999</v>
      </c>
      <c r="CK128" s="133">
        <v>-0.58511000000000002</v>
      </c>
      <c r="CL128" s="133">
        <v>-0.67598999999999998</v>
      </c>
      <c r="CM128" s="133">
        <v>0.17605999999999999</v>
      </c>
      <c r="CN128" s="133">
        <v>0.80852999999999997</v>
      </c>
      <c r="CO128" s="133">
        <v>-0.52703999999999995</v>
      </c>
      <c r="CP128" s="133">
        <v>0.73895</v>
      </c>
      <c r="CQ128" s="133">
        <v>0.81416999999999995</v>
      </c>
      <c r="CR128" s="133">
        <v>0.73689000000000004</v>
      </c>
      <c r="CS128" s="133">
        <v>0.82830000000000004</v>
      </c>
      <c r="CT128" s="133">
        <v>-0.13854</v>
      </c>
      <c r="CU128" s="133">
        <v>-0.38362000000000002</v>
      </c>
      <c r="CV128" s="133">
        <v>7.1245000000000003E-2</v>
      </c>
      <c r="CW128" s="133">
        <v>2.4305E-2</v>
      </c>
      <c r="CX128" s="133">
        <v>6.2323000000000003E-2</v>
      </c>
      <c r="CY128" s="133">
        <v>-0.21597</v>
      </c>
      <c r="CZ128" s="133">
        <v>0.75461999999999996</v>
      </c>
      <c r="DA128" s="133">
        <v>0.66624000000000005</v>
      </c>
      <c r="DB128" s="133">
        <v>0.79190000000000005</v>
      </c>
      <c r="DC128" s="133">
        <v>0.85087000000000002</v>
      </c>
      <c r="DD128" s="133">
        <v>0.77437</v>
      </c>
      <c r="DE128" s="133">
        <v>0.80059999999999998</v>
      </c>
      <c r="DF128" s="133">
        <v>0.34288999999999997</v>
      </c>
      <c r="DG128" s="133">
        <v>0.77724000000000004</v>
      </c>
      <c r="DH128" s="133">
        <v>0.65874999999999995</v>
      </c>
      <c r="DI128" s="133">
        <v>0.82730999999999999</v>
      </c>
      <c r="DJ128" s="133">
        <v>0.89856000000000003</v>
      </c>
      <c r="DK128" s="133">
        <v>0.82067000000000001</v>
      </c>
      <c r="DL128" s="133">
        <v>0.86204999999999998</v>
      </c>
      <c r="DM128" s="133">
        <v>0.86934</v>
      </c>
      <c r="DN128" s="133">
        <v>0.58557999999999999</v>
      </c>
      <c r="DO128" s="133">
        <v>0.62887000000000004</v>
      </c>
      <c r="DP128" s="133">
        <v>0.86390999999999996</v>
      </c>
      <c r="DQ128" s="133">
        <v>0.86912999999999996</v>
      </c>
      <c r="DR128" s="133">
        <v>0.89605999999999997</v>
      </c>
      <c r="DS128" s="133">
        <v>0.89217000000000002</v>
      </c>
      <c r="DT128" s="133">
        <v>0.86224000000000001</v>
      </c>
      <c r="DU128" s="133">
        <v>0.81962999999999997</v>
      </c>
      <c r="DV128" s="133">
        <v>0.81223999999999996</v>
      </c>
      <c r="DW128" s="133">
        <v>1</v>
      </c>
      <c r="DX128" s="133">
        <v>0.85418000000000005</v>
      </c>
      <c r="DY128" s="133">
        <v>0.73746999999999996</v>
      </c>
      <c r="DZ128" s="133">
        <v>0.87175999999999998</v>
      </c>
      <c r="EA128" s="133">
        <v>0.86670000000000003</v>
      </c>
      <c r="EB128" s="133">
        <v>0.84070999999999996</v>
      </c>
      <c r="EC128" s="133">
        <v>0.84811000000000003</v>
      </c>
      <c r="ED128" s="133">
        <v>0.62899000000000005</v>
      </c>
      <c r="EE128" s="133">
        <v>0.74709999999999999</v>
      </c>
      <c r="EF128" s="133">
        <v>0.79627999999999999</v>
      </c>
      <c r="EG128" s="133">
        <v>-0.64781999999999995</v>
      </c>
      <c r="EH128" s="133">
        <v>-0.60209000000000001</v>
      </c>
      <c r="EI128" s="133">
        <v>-0.55635000000000001</v>
      </c>
      <c r="EJ128" s="133">
        <v>-0.65237999999999996</v>
      </c>
      <c r="EK128" s="133">
        <v>0.44500000000000001</v>
      </c>
      <c r="EL128" s="133">
        <v>-0.56233999999999995</v>
      </c>
      <c r="EM128" s="133">
        <v>-0.54454999999999998</v>
      </c>
      <c r="EN128" s="133">
        <v>-0.67312000000000005</v>
      </c>
      <c r="EO128" s="133">
        <v>-0.44768999999999998</v>
      </c>
      <c r="EP128" s="133">
        <v>0.83648999999999996</v>
      </c>
      <c r="EQ128" s="133">
        <v>0.87261999999999995</v>
      </c>
      <c r="ER128" s="133">
        <v>-0.49540000000000001</v>
      </c>
      <c r="ES128" s="133">
        <v>0.34007999999999999</v>
      </c>
      <c r="ET128" s="133">
        <v>3.9956999999999999E-2</v>
      </c>
      <c r="EU128" s="133">
        <v>8.4404999999999994E-2</v>
      </c>
      <c r="EV128" s="133">
        <v>0.50097000000000003</v>
      </c>
      <c r="EW128" s="133">
        <v>0.69416</v>
      </c>
      <c r="EX128" s="133">
        <v>0.68472999999999995</v>
      </c>
      <c r="EY128" s="133">
        <v>0.67278000000000004</v>
      </c>
      <c r="EZ128" s="133">
        <v>0.70701000000000003</v>
      </c>
      <c r="FA128" s="133">
        <v>0.73004999999999998</v>
      </c>
      <c r="FB128" s="133">
        <v>0.70630999999999999</v>
      </c>
      <c r="FC128" s="133">
        <v>0.70059000000000005</v>
      </c>
      <c r="FD128" s="133">
        <v>0.70265999999999995</v>
      </c>
      <c r="FE128" s="133">
        <v>0.68618999999999997</v>
      </c>
      <c r="FF128" s="133">
        <v>0.68284999999999996</v>
      </c>
      <c r="FG128" s="133">
        <v>-0.23685999999999999</v>
      </c>
      <c r="FH128" s="133">
        <v>0.87577000000000005</v>
      </c>
      <c r="FI128" s="133">
        <v>2.0754000000000002E-2</v>
      </c>
      <c r="FJ128" s="133">
        <v>0.72592999999999996</v>
      </c>
      <c r="FK128" s="133">
        <v>-7.0454000000000003E-2</v>
      </c>
      <c r="FL128" s="133">
        <v>0.67986999999999997</v>
      </c>
      <c r="FM128" s="133">
        <v>-0.14138999999999999</v>
      </c>
      <c r="FN128" s="133">
        <v>-0.61204999999999998</v>
      </c>
      <c r="FO128" s="133">
        <v>0.22042</v>
      </c>
      <c r="FP128" s="133">
        <v>-0.64385000000000003</v>
      </c>
      <c r="FQ128" s="133">
        <v>-0.65008999999999995</v>
      </c>
      <c r="FR128" s="133">
        <v>-0.54862999999999995</v>
      </c>
      <c r="FS128" s="133">
        <v>-0.37597000000000003</v>
      </c>
      <c r="FT128" s="133">
        <v>0.63717999999999997</v>
      </c>
      <c r="FU128" s="133">
        <v>-0.55806</v>
      </c>
      <c r="FV128" s="133">
        <v>-0.59911999999999999</v>
      </c>
      <c r="FW128" s="133">
        <v>-0.59904000000000002</v>
      </c>
      <c r="FX128" s="133">
        <v>-0.59182000000000001</v>
      </c>
      <c r="FY128" s="133">
        <v>-0.32734000000000002</v>
      </c>
      <c r="FZ128" s="133">
        <v>-0.63553999999999999</v>
      </c>
      <c r="GA128" s="133">
        <v>-0.55837000000000003</v>
      </c>
      <c r="GB128" s="133">
        <v>-0.49473</v>
      </c>
      <c r="GC128" s="133">
        <v>-0.5635</v>
      </c>
      <c r="GD128" s="133">
        <v>-0.11441</v>
      </c>
      <c r="GE128" s="133">
        <v>7.9510999999999998E-2</v>
      </c>
      <c r="GF128" s="133">
        <v>-0.18110000000000001</v>
      </c>
      <c r="GG128" s="133">
        <v>-0.49852000000000002</v>
      </c>
      <c r="GH128" s="133">
        <v>-0.37640000000000001</v>
      </c>
      <c r="GI128" s="133">
        <v>-0.27211999999999997</v>
      </c>
      <c r="GJ128" s="133">
        <v>-2.1947999999999999E-2</v>
      </c>
      <c r="GK128" s="133">
        <v>0.50333000000000006</v>
      </c>
      <c r="GL128" s="133">
        <v>-0.31031999999999998</v>
      </c>
      <c r="GM128" s="133">
        <v>0.25516</v>
      </c>
      <c r="GN128" s="133">
        <v>0.50504000000000004</v>
      </c>
      <c r="GO128" s="133">
        <v>-0.34823999999999999</v>
      </c>
      <c r="GP128" s="133">
        <v>0.71226999999999996</v>
      </c>
      <c r="GQ128" s="133">
        <v>0.51426000000000005</v>
      </c>
      <c r="GR128" s="133">
        <v>-0.57508000000000004</v>
      </c>
      <c r="GS128" s="133">
        <v>-0.56049000000000004</v>
      </c>
      <c r="GT128" s="133">
        <v>0.22045999999999999</v>
      </c>
      <c r="GU128" s="133">
        <v>-0.59994999999999998</v>
      </c>
      <c r="GV128" s="133">
        <v>-0.58472999999999997</v>
      </c>
      <c r="GW128" s="133">
        <v>-0.16322</v>
      </c>
      <c r="GX128" s="133">
        <v>-0.43435000000000001</v>
      </c>
      <c r="GY128" s="133">
        <v>-0.54691000000000001</v>
      </c>
      <c r="GZ128" s="133">
        <v>-0.63431000000000004</v>
      </c>
      <c r="HA128" s="133">
        <v>-0.63107999999999997</v>
      </c>
      <c r="HB128" s="133">
        <v>-0.53047</v>
      </c>
      <c r="HC128" s="133">
        <v>-0.61109999999999998</v>
      </c>
      <c r="HD128" s="133">
        <v>-0.52607000000000004</v>
      </c>
      <c r="HE128" s="133">
        <v>-0.47771999999999998</v>
      </c>
      <c r="HF128" s="133">
        <v>-0.48488999999999999</v>
      </c>
      <c r="HG128" s="133">
        <v>-6.7186999999999997E-2</v>
      </c>
      <c r="HH128" s="133">
        <v>0.27367000000000002</v>
      </c>
      <c r="HI128" s="133">
        <v>-0.32279000000000002</v>
      </c>
      <c r="HJ128" s="133">
        <v>-0.38607999999999998</v>
      </c>
      <c r="HK128" s="133">
        <v>-5.2774000000000001E-2</v>
      </c>
      <c r="HL128" s="133">
        <v>0.77637</v>
      </c>
      <c r="HM128" s="133">
        <v>0.66876999999999998</v>
      </c>
      <c r="HN128" s="133">
        <v>-0.53708</v>
      </c>
      <c r="HO128" s="133">
        <v>0.79664999999999997</v>
      </c>
      <c r="HP128" s="133">
        <v>0.81345999999999996</v>
      </c>
      <c r="HQ128" s="133">
        <v>0.54910000000000003</v>
      </c>
      <c r="HR128" s="133">
        <v>0.56415999999999999</v>
      </c>
      <c r="HS128" s="133">
        <v>-0.15989</v>
      </c>
      <c r="HT128" s="133">
        <v>-0.32496999999999998</v>
      </c>
      <c r="HU128" s="133">
        <v>-0.45872000000000002</v>
      </c>
      <c r="HV128" s="133">
        <v>-0.60033999999999998</v>
      </c>
      <c r="HW128" s="133">
        <v>-0.61492999999999998</v>
      </c>
      <c r="HX128" s="133">
        <v>-0.62494000000000005</v>
      </c>
      <c r="HY128" s="133">
        <v>2.7618E-2</v>
      </c>
      <c r="HZ128" s="133">
        <v>-0.10689</v>
      </c>
      <c r="IA128" s="133">
        <v>-0.23472999999999999</v>
      </c>
      <c r="IB128" s="133">
        <v>0.17182</v>
      </c>
      <c r="IC128" s="133">
        <v>-0.16583999999999999</v>
      </c>
      <c r="ID128" s="133">
        <v>-0.58679000000000003</v>
      </c>
      <c r="IE128" s="133">
        <v>-0.41088000000000002</v>
      </c>
      <c r="IF128" s="133">
        <v>-0.36730000000000002</v>
      </c>
      <c r="IG128" s="133">
        <v>-0.42221999999999998</v>
      </c>
      <c r="IH128" s="133">
        <v>-0.45240000000000002</v>
      </c>
      <c r="II128" s="133">
        <v>-0.49279000000000001</v>
      </c>
      <c r="IJ128" s="133">
        <v>-7.8183000000000002E-3</v>
      </c>
      <c r="IK128" s="133">
        <v>-0.53769999999999996</v>
      </c>
      <c r="IL128" s="133">
        <v>-0.35420000000000001</v>
      </c>
      <c r="IM128" s="133">
        <v>-3.5108E-2</v>
      </c>
      <c r="IN128" s="133">
        <v>-9.0090000000000003E-2</v>
      </c>
      <c r="IO128" s="133">
        <v>0.58211000000000002</v>
      </c>
      <c r="IP128" s="133">
        <v>0.68084</v>
      </c>
      <c r="IQ128" s="133">
        <v>0.61380999999999997</v>
      </c>
      <c r="IR128" s="133">
        <v>0.66295000000000004</v>
      </c>
      <c r="IS128" s="133">
        <v>0.69464999999999999</v>
      </c>
      <c r="IT128" s="133">
        <v>-4.0181000000000001E-2</v>
      </c>
      <c r="IU128" s="133">
        <v>-8.0914E-2</v>
      </c>
      <c r="IV128" s="133">
        <v>0.55852999999999997</v>
      </c>
      <c r="IW128" s="133">
        <v>0.71223999999999998</v>
      </c>
      <c r="IX128" s="133">
        <v>0.68313000000000001</v>
      </c>
      <c r="IY128" s="133">
        <v>0.70684000000000002</v>
      </c>
      <c r="IZ128" s="133">
        <v>0.64288999999999996</v>
      </c>
      <c r="JA128" s="133">
        <v>-0.11778</v>
      </c>
      <c r="JB128" s="133">
        <v>-0.10901</v>
      </c>
      <c r="JC128" s="133">
        <v>0.37658000000000003</v>
      </c>
      <c r="JD128" s="133">
        <v>0.68672999999999995</v>
      </c>
      <c r="JE128" s="133">
        <v>0.46643000000000001</v>
      </c>
      <c r="JF128" s="133">
        <v>0.62131999999999998</v>
      </c>
      <c r="JG128" s="133">
        <v>0.63604000000000005</v>
      </c>
      <c r="JH128" s="133">
        <v>0.73590999999999995</v>
      </c>
      <c r="JI128" s="133">
        <v>0.74104000000000003</v>
      </c>
      <c r="JJ128" s="133">
        <v>0.69472999999999996</v>
      </c>
      <c r="JK128" s="133">
        <v>0.66552999999999995</v>
      </c>
      <c r="JL128" s="133">
        <v>0.72926999999999997</v>
      </c>
      <c r="JM128" s="133">
        <v>0.69508999999999999</v>
      </c>
      <c r="JN128" s="133">
        <v>0.73248000000000002</v>
      </c>
      <c r="JO128" s="133">
        <v>0.81096999999999997</v>
      </c>
    </row>
    <row r="129" spans="1:275" ht="15" x14ac:dyDescent="0.25">
      <c r="A129" s="2" t="s">
        <v>424</v>
      </c>
      <c r="B129" s="1" t="s">
        <v>425</v>
      </c>
      <c r="C129" s="3" t="s">
        <v>1328</v>
      </c>
      <c r="D129" s="133">
        <v>0.63624999999999998</v>
      </c>
      <c r="E129" s="133">
        <v>0.42992000000000002</v>
      </c>
      <c r="F129" s="133">
        <v>0.72787000000000002</v>
      </c>
      <c r="G129" s="133">
        <v>0.66295999999999999</v>
      </c>
      <c r="H129" s="133">
        <v>0.64288000000000001</v>
      </c>
      <c r="I129" s="133">
        <v>0.66612000000000005</v>
      </c>
      <c r="J129" s="133">
        <v>0.68606</v>
      </c>
      <c r="K129" s="133">
        <v>0.68706</v>
      </c>
      <c r="L129" s="133">
        <v>0.64424000000000003</v>
      </c>
      <c r="M129" s="133">
        <v>0.61280000000000001</v>
      </c>
      <c r="N129" s="133">
        <v>0.63178000000000001</v>
      </c>
      <c r="O129" s="133">
        <v>0.67569000000000001</v>
      </c>
      <c r="P129" s="133">
        <v>0.75883</v>
      </c>
      <c r="Q129" s="133">
        <v>0.63624999999999998</v>
      </c>
      <c r="R129" s="133">
        <v>0.72591000000000006</v>
      </c>
      <c r="S129" s="133">
        <v>0.76498999999999995</v>
      </c>
      <c r="T129" s="133">
        <v>0.73011999999999999</v>
      </c>
      <c r="U129" s="133">
        <v>0.68213000000000001</v>
      </c>
      <c r="V129" s="133">
        <v>0.67393999999999998</v>
      </c>
      <c r="W129" s="133">
        <v>0.72728000000000004</v>
      </c>
      <c r="X129" s="133">
        <v>0.62434999999999996</v>
      </c>
      <c r="Y129" s="133">
        <v>0.62126999999999999</v>
      </c>
      <c r="Z129" s="133">
        <v>0.75883</v>
      </c>
      <c r="AA129" s="133">
        <v>0.78642999999999996</v>
      </c>
      <c r="AB129" s="133">
        <v>0.73831999999999998</v>
      </c>
      <c r="AC129" s="133">
        <v>0.72470000000000001</v>
      </c>
      <c r="AD129" s="133">
        <v>0.71042000000000005</v>
      </c>
      <c r="AE129" s="133">
        <v>0.61339999999999995</v>
      </c>
      <c r="AF129" s="133">
        <v>0.63021000000000005</v>
      </c>
      <c r="AG129" s="133">
        <v>0.62902999999999998</v>
      </c>
      <c r="AH129" s="133">
        <v>0.64337</v>
      </c>
      <c r="AI129" s="133">
        <v>0.62453000000000003</v>
      </c>
      <c r="AJ129" s="133">
        <v>0.65859000000000001</v>
      </c>
      <c r="AK129" s="133">
        <v>0.79166999999999998</v>
      </c>
      <c r="AL129" s="133">
        <v>0.68045</v>
      </c>
      <c r="AM129" s="133">
        <v>0.69893000000000005</v>
      </c>
      <c r="AN129" s="133">
        <v>0.67669999999999997</v>
      </c>
      <c r="AO129" s="133">
        <v>0.56267999999999996</v>
      </c>
      <c r="AP129" s="133">
        <v>0.70330999999999999</v>
      </c>
      <c r="AQ129" s="133">
        <v>0.7177</v>
      </c>
      <c r="AR129" s="133">
        <v>0.71730000000000005</v>
      </c>
      <c r="AS129" s="133">
        <v>0.75295999999999996</v>
      </c>
      <c r="AT129" s="133">
        <v>0.75526000000000004</v>
      </c>
      <c r="AU129" s="133">
        <v>0.74043000000000003</v>
      </c>
      <c r="AV129" s="133">
        <v>0.71069000000000004</v>
      </c>
      <c r="AW129" s="133">
        <v>0.66620999999999997</v>
      </c>
      <c r="AX129" s="133">
        <v>0.64978999999999998</v>
      </c>
      <c r="AY129" s="133">
        <v>0.7036</v>
      </c>
      <c r="AZ129" s="133">
        <v>0.62966999999999995</v>
      </c>
      <c r="BA129" s="133">
        <v>0.72184999999999999</v>
      </c>
      <c r="BB129" s="133">
        <v>0.61094999999999999</v>
      </c>
      <c r="BC129" s="133">
        <v>0.60602</v>
      </c>
      <c r="BD129" s="133">
        <v>0.69477</v>
      </c>
      <c r="BE129" s="133">
        <v>0.69284999999999997</v>
      </c>
      <c r="BF129" s="133">
        <v>0.71969000000000005</v>
      </c>
      <c r="BG129" s="133">
        <v>0.59633999999999998</v>
      </c>
      <c r="BH129" s="133">
        <v>0.70020000000000004</v>
      </c>
      <c r="BI129" s="133">
        <v>0.72736000000000001</v>
      </c>
      <c r="BJ129" s="133">
        <v>0.74131999999999998</v>
      </c>
      <c r="BK129" s="133">
        <v>0.79701999999999995</v>
      </c>
      <c r="BL129" s="133">
        <v>0.70301999999999998</v>
      </c>
      <c r="BM129" s="133">
        <v>0.58631</v>
      </c>
      <c r="BN129" s="133">
        <v>0.60701000000000005</v>
      </c>
      <c r="BO129" s="133">
        <v>0.67018</v>
      </c>
      <c r="BP129" s="133">
        <v>0.54039999999999999</v>
      </c>
      <c r="BQ129" s="133">
        <v>0.49397000000000002</v>
      </c>
      <c r="BR129" s="133">
        <v>0.70728000000000002</v>
      </c>
      <c r="BS129" s="133">
        <v>-5.2856E-2</v>
      </c>
      <c r="BT129" s="133">
        <v>0.64273999999999998</v>
      </c>
      <c r="BU129" s="133">
        <v>0.71214</v>
      </c>
      <c r="BV129" s="133">
        <v>0.32436999999999999</v>
      </c>
      <c r="BW129" s="133">
        <v>0.60499999999999998</v>
      </c>
      <c r="BX129" s="133">
        <v>0.75175000000000003</v>
      </c>
      <c r="BY129" s="133">
        <v>0.77132999999999996</v>
      </c>
      <c r="BZ129" s="133">
        <v>0.70274999999999999</v>
      </c>
      <c r="CA129" s="133">
        <v>0.56254999999999999</v>
      </c>
      <c r="CB129" s="133">
        <v>0.72553999999999996</v>
      </c>
      <c r="CC129" s="133">
        <v>0.78264</v>
      </c>
      <c r="CD129" s="133">
        <v>0.73436000000000001</v>
      </c>
      <c r="CE129" s="133">
        <v>-0.55872999999999995</v>
      </c>
      <c r="CF129" s="133">
        <v>-0.52483000000000002</v>
      </c>
      <c r="CG129" s="133">
        <v>-0.51976999999999995</v>
      </c>
      <c r="CH129" s="133">
        <v>-0.53451000000000004</v>
      </c>
      <c r="CI129" s="133">
        <v>-0.53920999999999997</v>
      </c>
      <c r="CJ129" s="133">
        <v>-0.54</v>
      </c>
      <c r="CK129" s="133">
        <v>-0.56042999999999998</v>
      </c>
      <c r="CL129" s="133">
        <v>-0.5837</v>
      </c>
      <c r="CM129" s="133">
        <v>0.16538</v>
      </c>
      <c r="CN129" s="133">
        <v>0.78778999999999999</v>
      </c>
      <c r="CO129" s="133">
        <v>-0.45316000000000001</v>
      </c>
      <c r="CP129" s="133">
        <v>0.75160000000000005</v>
      </c>
      <c r="CQ129" s="133">
        <v>0.77671999999999997</v>
      </c>
      <c r="CR129" s="133">
        <v>0.73489000000000004</v>
      </c>
      <c r="CS129" s="133">
        <v>0.74977000000000005</v>
      </c>
      <c r="CT129" s="133">
        <v>-0.20044000000000001</v>
      </c>
      <c r="CU129" s="133">
        <v>-0.33334000000000003</v>
      </c>
      <c r="CV129" s="133">
        <v>0.13317999999999999</v>
      </c>
      <c r="CW129" s="133">
        <v>8.0883999999999998E-2</v>
      </c>
      <c r="CX129" s="133">
        <v>8.0495999999999998E-2</v>
      </c>
      <c r="CY129" s="133">
        <v>-0.14530999999999999</v>
      </c>
      <c r="CZ129" s="133">
        <v>0.59889000000000003</v>
      </c>
      <c r="DA129" s="133">
        <v>0.59240000000000004</v>
      </c>
      <c r="DB129" s="133">
        <v>0.67442000000000002</v>
      </c>
      <c r="DC129" s="133">
        <v>0.76663999999999999</v>
      </c>
      <c r="DD129" s="133">
        <v>0.74048999999999998</v>
      </c>
      <c r="DE129" s="133">
        <v>0.70201999999999998</v>
      </c>
      <c r="DF129" s="133">
        <v>0.36692000000000002</v>
      </c>
      <c r="DG129" s="133">
        <v>0.76739000000000002</v>
      </c>
      <c r="DH129" s="133">
        <v>0.61758999999999997</v>
      </c>
      <c r="DI129" s="133">
        <v>0.74929000000000001</v>
      </c>
      <c r="DJ129" s="133">
        <v>0.87480000000000002</v>
      </c>
      <c r="DK129" s="133">
        <v>0.81894999999999996</v>
      </c>
      <c r="DL129" s="133">
        <v>0.81830000000000003</v>
      </c>
      <c r="DM129" s="133">
        <v>0.77459999999999996</v>
      </c>
      <c r="DN129" s="133">
        <v>0.62329999999999997</v>
      </c>
      <c r="DO129" s="133">
        <v>0.56328</v>
      </c>
      <c r="DP129" s="133">
        <v>0.74443000000000004</v>
      </c>
      <c r="DQ129" s="133">
        <v>0.79696</v>
      </c>
      <c r="DR129" s="133">
        <v>0.82049000000000005</v>
      </c>
      <c r="DS129" s="133">
        <v>0.85480999999999996</v>
      </c>
      <c r="DT129" s="133">
        <v>0.73594000000000004</v>
      </c>
      <c r="DU129" s="133">
        <v>0.68342000000000003</v>
      </c>
      <c r="DV129" s="133">
        <v>0.77768000000000004</v>
      </c>
      <c r="DW129" s="133">
        <v>0.85418000000000005</v>
      </c>
      <c r="DX129" s="133">
        <v>1</v>
      </c>
      <c r="DY129" s="133">
        <v>0.80323</v>
      </c>
      <c r="DZ129" s="133">
        <v>0.80418000000000001</v>
      </c>
      <c r="EA129" s="133">
        <v>0.82903000000000004</v>
      </c>
      <c r="EB129" s="133">
        <v>0.80081000000000002</v>
      </c>
      <c r="EC129" s="133">
        <v>0.79139999999999999</v>
      </c>
      <c r="ED129" s="133">
        <v>0.64970000000000006</v>
      </c>
      <c r="EE129" s="133">
        <v>0.70916999999999997</v>
      </c>
      <c r="EF129" s="133">
        <v>0.82730999999999999</v>
      </c>
      <c r="EG129" s="133">
        <v>-0.55891000000000002</v>
      </c>
      <c r="EH129" s="133">
        <v>-0.51339999999999997</v>
      </c>
      <c r="EI129" s="133">
        <v>-0.46767999999999998</v>
      </c>
      <c r="EJ129" s="133">
        <v>-0.53444999999999998</v>
      </c>
      <c r="EK129" s="133">
        <v>0.53561999999999999</v>
      </c>
      <c r="EL129" s="133">
        <v>-0.54773000000000005</v>
      </c>
      <c r="EM129" s="133">
        <v>-0.49604999999999999</v>
      </c>
      <c r="EN129" s="133">
        <v>-0.60128000000000004</v>
      </c>
      <c r="EO129" s="133">
        <v>-0.37239</v>
      </c>
      <c r="EP129" s="133">
        <v>0.83030999999999999</v>
      </c>
      <c r="EQ129" s="133">
        <v>0.78844000000000003</v>
      </c>
      <c r="ER129" s="133">
        <v>-0.40797</v>
      </c>
      <c r="ES129" s="133">
        <v>0.32879999999999998</v>
      </c>
      <c r="ET129" s="133">
        <v>1.2817E-2</v>
      </c>
      <c r="EU129" s="133">
        <v>0.15356</v>
      </c>
      <c r="EV129" s="133">
        <v>0.40842000000000001</v>
      </c>
      <c r="EW129" s="133">
        <v>0.70528000000000002</v>
      </c>
      <c r="EX129" s="133">
        <v>0.72755000000000003</v>
      </c>
      <c r="EY129" s="133">
        <v>0.69582999999999995</v>
      </c>
      <c r="EZ129" s="133">
        <v>0.68420999999999998</v>
      </c>
      <c r="FA129" s="133">
        <v>0.61370999999999998</v>
      </c>
      <c r="FB129" s="133">
        <v>0.71970000000000001</v>
      </c>
      <c r="FC129" s="133">
        <v>0.73373999999999995</v>
      </c>
      <c r="FD129" s="133">
        <v>0.75487000000000004</v>
      </c>
      <c r="FE129" s="133">
        <v>0.74231000000000003</v>
      </c>
      <c r="FF129" s="133">
        <v>0.72572000000000003</v>
      </c>
      <c r="FG129" s="133">
        <v>-0.15373000000000001</v>
      </c>
      <c r="FH129" s="133">
        <v>0.79922000000000004</v>
      </c>
      <c r="FI129" s="133">
        <v>0.12828999999999999</v>
      </c>
      <c r="FJ129" s="133">
        <v>0.75666</v>
      </c>
      <c r="FK129" s="133">
        <v>3.6107999999999999E-3</v>
      </c>
      <c r="FL129" s="133">
        <v>0.75829000000000002</v>
      </c>
      <c r="FM129" s="133">
        <v>-5.713E-2</v>
      </c>
      <c r="FN129" s="133">
        <v>-0.49536999999999998</v>
      </c>
      <c r="FO129" s="133">
        <v>0.12195</v>
      </c>
      <c r="FP129" s="133">
        <v>-0.58343999999999996</v>
      </c>
      <c r="FQ129" s="133">
        <v>-0.55501</v>
      </c>
      <c r="FR129" s="133">
        <v>-0.48474</v>
      </c>
      <c r="FS129" s="133">
        <v>-0.35248000000000002</v>
      </c>
      <c r="FT129" s="133">
        <v>0.51273000000000002</v>
      </c>
      <c r="FU129" s="133">
        <v>-0.52698999999999996</v>
      </c>
      <c r="FV129" s="133">
        <v>-0.56769000000000003</v>
      </c>
      <c r="FW129" s="133">
        <v>-0.52032</v>
      </c>
      <c r="FX129" s="133">
        <v>-0.49946000000000002</v>
      </c>
      <c r="FY129" s="133">
        <v>-0.26241999999999999</v>
      </c>
      <c r="FZ129" s="133">
        <v>-0.50949</v>
      </c>
      <c r="GA129" s="133">
        <v>-0.43847999999999998</v>
      </c>
      <c r="GB129" s="133">
        <v>-0.40184999999999998</v>
      </c>
      <c r="GC129" s="133">
        <v>-0.47495999999999999</v>
      </c>
      <c r="GD129" s="133">
        <v>-3.8628999999999997E-2</v>
      </c>
      <c r="GE129" s="133">
        <v>-3.2079000000000003E-2</v>
      </c>
      <c r="GF129" s="133">
        <v>-0.29807</v>
      </c>
      <c r="GG129" s="133">
        <v>-0.49919000000000002</v>
      </c>
      <c r="GH129" s="133">
        <v>-0.38246999999999998</v>
      </c>
      <c r="GI129" s="133">
        <v>-0.13242999999999999</v>
      </c>
      <c r="GJ129" s="133">
        <v>-3.2750000000000001E-2</v>
      </c>
      <c r="GK129" s="133">
        <v>0.36044999999999999</v>
      </c>
      <c r="GL129" s="133">
        <v>-0.19902</v>
      </c>
      <c r="GM129" s="133">
        <v>0.31392999999999999</v>
      </c>
      <c r="GN129" s="133">
        <v>0.32932</v>
      </c>
      <c r="GO129" s="133">
        <v>-0.19644</v>
      </c>
      <c r="GP129" s="133">
        <v>0.74151999999999996</v>
      </c>
      <c r="GQ129" s="133">
        <v>0.35730000000000001</v>
      </c>
      <c r="GR129" s="133">
        <v>-0.41955999999999999</v>
      </c>
      <c r="GS129" s="133">
        <v>-0.42103000000000002</v>
      </c>
      <c r="GT129" s="133">
        <v>0.11516999999999999</v>
      </c>
      <c r="GU129" s="133">
        <v>-0.51282000000000005</v>
      </c>
      <c r="GV129" s="133">
        <v>-0.52215999999999996</v>
      </c>
      <c r="GW129" s="133">
        <v>-0.20111000000000001</v>
      </c>
      <c r="GX129" s="133">
        <v>-0.39052999999999999</v>
      </c>
      <c r="GY129" s="133">
        <v>-0.54083999999999999</v>
      </c>
      <c r="GZ129" s="133">
        <v>-0.54320999999999997</v>
      </c>
      <c r="HA129" s="133">
        <v>-0.55593999999999999</v>
      </c>
      <c r="HB129" s="133">
        <v>-0.49009000000000003</v>
      </c>
      <c r="HC129" s="133">
        <v>-0.48908000000000001</v>
      </c>
      <c r="HD129" s="133">
        <v>-0.42860999999999999</v>
      </c>
      <c r="HE129" s="133">
        <v>-0.41382000000000002</v>
      </c>
      <c r="HF129" s="133">
        <v>-0.43531999999999998</v>
      </c>
      <c r="HG129" s="133">
        <v>-9.6355999999999997E-2</v>
      </c>
      <c r="HH129" s="133">
        <v>0.21987999999999999</v>
      </c>
      <c r="HI129" s="133">
        <v>-0.24129</v>
      </c>
      <c r="HJ129" s="133">
        <v>-0.28937000000000002</v>
      </c>
      <c r="HK129" s="133">
        <v>0.15056</v>
      </c>
      <c r="HL129" s="133">
        <v>0.66574</v>
      </c>
      <c r="HM129" s="133">
        <v>0.51043000000000005</v>
      </c>
      <c r="HN129" s="133">
        <v>-0.52305000000000001</v>
      </c>
      <c r="HO129" s="133">
        <v>0.73746</v>
      </c>
      <c r="HP129" s="133">
        <v>0.80508000000000002</v>
      </c>
      <c r="HQ129" s="133">
        <v>0.64204000000000006</v>
      </c>
      <c r="HR129" s="133">
        <v>0.69759000000000004</v>
      </c>
      <c r="HS129" s="133">
        <v>-0.10989</v>
      </c>
      <c r="HT129" s="133">
        <v>-0.17657</v>
      </c>
      <c r="HU129" s="133">
        <v>-0.46888999999999997</v>
      </c>
      <c r="HV129" s="133">
        <v>-0.52714000000000005</v>
      </c>
      <c r="HW129" s="133">
        <v>-0.56057999999999997</v>
      </c>
      <c r="HX129" s="133">
        <v>-0.50666999999999995</v>
      </c>
      <c r="HY129" s="133">
        <v>0.15476000000000001</v>
      </c>
      <c r="HZ129" s="133">
        <v>-2.8199999999999999E-2</v>
      </c>
      <c r="IA129" s="133">
        <v>-0.21423</v>
      </c>
      <c r="IB129" s="133">
        <v>0.16178000000000001</v>
      </c>
      <c r="IC129" s="133">
        <v>-0.1923</v>
      </c>
      <c r="ID129" s="133">
        <v>-0.51746999999999999</v>
      </c>
      <c r="IE129" s="133">
        <v>-0.42068</v>
      </c>
      <c r="IF129" s="133">
        <v>-0.49056</v>
      </c>
      <c r="IG129" s="133">
        <v>-0.42570999999999998</v>
      </c>
      <c r="IH129" s="133">
        <v>-0.44044</v>
      </c>
      <c r="II129" s="133">
        <v>-0.47610000000000002</v>
      </c>
      <c r="IJ129" s="133">
        <v>-2.3425E-3</v>
      </c>
      <c r="IK129" s="133">
        <v>-0.51034999999999997</v>
      </c>
      <c r="IL129" s="133">
        <v>-0.35482000000000002</v>
      </c>
      <c r="IM129" s="133">
        <v>-3.4361999999999997E-2</v>
      </c>
      <c r="IN129" s="133">
        <v>-0.15332000000000001</v>
      </c>
      <c r="IO129" s="133">
        <v>0.66886000000000001</v>
      </c>
      <c r="IP129" s="133">
        <v>0.65461000000000003</v>
      </c>
      <c r="IQ129" s="133">
        <v>0.63883999999999996</v>
      </c>
      <c r="IR129" s="133">
        <v>0.60197999999999996</v>
      </c>
      <c r="IS129" s="133">
        <v>0.71048</v>
      </c>
      <c r="IT129" s="133">
        <v>-5.2311000000000003E-2</v>
      </c>
      <c r="IU129" s="133">
        <v>-0.12038</v>
      </c>
      <c r="IV129" s="133">
        <v>0.66119000000000006</v>
      </c>
      <c r="IW129" s="133">
        <v>0.71470999999999996</v>
      </c>
      <c r="IX129" s="133">
        <v>0.71870000000000001</v>
      </c>
      <c r="IY129" s="133">
        <v>0.67096</v>
      </c>
      <c r="IZ129" s="133">
        <v>0.58733999999999997</v>
      </c>
      <c r="JA129" s="133">
        <v>-0.14036999999999999</v>
      </c>
      <c r="JB129" s="133">
        <v>-0.16858999999999999</v>
      </c>
      <c r="JC129" s="133">
        <v>0.48074</v>
      </c>
      <c r="JD129" s="133">
        <v>0.66022000000000003</v>
      </c>
      <c r="JE129" s="133">
        <v>0.49384</v>
      </c>
      <c r="JF129" s="133">
        <v>0.59160000000000001</v>
      </c>
      <c r="JG129" s="133">
        <v>0.71106999999999998</v>
      </c>
      <c r="JH129" s="133">
        <v>0.65090999999999999</v>
      </c>
      <c r="JI129" s="133">
        <v>0.65637999999999996</v>
      </c>
      <c r="JJ129" s="133">
        <v>0.59370000000000001</v>
      </c>
      <c r="JK129" s="133">
        <v>0.55215000000000003</v>
      </c>
      <c r="JL129" s="133">
        <v>0.62775999999999998</v>
      </c>
      <c r="JM129" s="133">
        <v>0.60709999999999997</v>
      </c>
      <c r="JN129" s="133">
        <v>0.62729999999999997</v>
      </c>
      <c r="JO129" s="133">
        <v>0.73263999999999996</v>
      </c>
    </row>
    <row r="130" spans="1:275" ht="15" x14ac:dyDescent="0.25">
      <c r="A130" s="2" t="s">
        <v>426</v>
      </c>
      <c r="B130" s="1" t="s">
        <v>427</v>
      </c>
      <c r="C130" s="3" t="s">
        <v>1328</v>
      </c>
      <c r="D130" s="133">
        <v>0.59794999999999998</v>
      </c>
      <c r="E130" s="133">
        <v>0.39472000000000002</v>
      </c>
      <c r="F130" s="133">
        <v>0.66501999999999994</v>
      </c>
      <c r="G130" s="133">
        <v>0.56986000000000003</v>
      </c>
      <c r="H130" s="133">
        <v>0.64163999999999999</v>
      </c>
      <c r="I130" s="133">
        <v>0.63405</v>
      </c>
      <c r="J130" s="133">
        <v>0.61146</v>
      </c>
      <c r="K130" s="133">
        <v>0.63405999999999996</v>
      </c>
      <c r="L130" s="133">
        <v>0.61019999999999996</v>
      </c>
      <c r="M130" s="133">
        <v>0.56516999999999995</v>
      </c>
      <c r="N130" s="133">
        <v>0.61656999999999995</v>
      </c>
      <c r="O130" s="133">
        <v>0.68767</v>
      </c>
      <c r="P130" s="133">
        <v>0.78629000000000004</v>
      </c>
      <c r="Q130" s="133">
        <v>0.59882000000000002</v>
      </c>
      <c r="R130" s="133">
        <v>0.69211999999999996</v>
      </c>
      <c r="S130" s="133">
        <v>0.74116000000000004</v>
      </c>
      <c r="T130" s="133">
        <v>0.66947999999999996</v>
      </c>
      <c r="U130" s="133">
        <v>0.59228000000000003</v>
      </c>
      <c r="V130" s="133">
        <v>0.65808</v>
      </c>
      <c r="W130" s="133">
        <v>0.69325000000000003</v>
      </c>
      <c r="X130" s="133">
        <v>0.59877000000000002</v>
      </c>
      <c r="Y130" s="133">
        <v>0.60031000000000001</v>
      </c>
      <c r="Z130" s="133">
        <v>0.77876999999999996</v>
      </c>
      <c r="AA130" s="133">
        <v>0.77966999999999997</v>
      </c>
      <c r="AB130" s="133">
        <v>0.75368000000000002</v>
      </c>
      <c r="AC130" s="133">
        <v>0.71792999999999996</v>
      </c>
      <c r="AD130" s="133">
        <v>0.68359999999999999</v>
      </c>
      <c r="AE130" s="133">
        <v>0.59584999999999999</v>
      </c>
      <c r="AF130" s="133">
        <v>0.58950999999999998</v>
      </c>
      <c r="AG130" s="133">
        <v>0.63185000000000002</v>
      </c>
      <c r="AH130" s="133">
        <v>0.64595000000000002</v>
      </c>
      <c r="AI130" s="133">
        <v>0.57443999999999995</v>
      </c>
      <c r="AJ130" s="133">
        <v>0.65564</v>
      </c>
      <c r="AK130" s="133">
        <v>0.76756999999999997</v>
      </c>
      <c r="AL130" s="133">
        <v>0.66478000000000004</v>
      </c>
      <c r="AM130" s="133">
        <v>0.66400999999999999</v>
      </c>
      <c r="AN130" s="133">
        <v>0.68796999999999997</v>
      </c>
      <c r="AO130" s="133">
        <v>0.57528999999999997</v>
      </c>
      <c r="AP130" s="133">
        <v>0.69264000000000003</v>
      </c>
      <c r="AQ130" s="133">
        <v>0.66198000000000001</v>
      </c>
      <c r="AR130" s="133">
        <v>0.68149000000000004</v>
      </c>
      <c r="AS130" s="133">
        <v>0.68549000000000004</v>
      </c>
      <c r="AT130" s="133">
        <v>0.73126999999999998</v>
      </c>
      <c r="AU130" s="133">
        <v>0.76214999999999999</v>
      </c>
      <c r="AV130" s="133">
        <v>0.68223999999999996</v>
      </c>
      <c r="AW130" s="133">
        <v>0.56762000000000001</v>
      </c>
      <c r="AX130" s="133">
        <v>0.59624999999999995</v>
      </c>
      <c r="AY130" s="133">
        <v>0.62377000000000005</v>
      </c>
      <c r="AZ130" s="133">
        <v>0.58435000000000004</v>
      </c>
      <c r="BA130" s="133">
        <v>0.65329000000000004</v>
      </c>
      <c r="BB130" s="133">
        <v>0.57262999999999997</v>
      </c>
      <c r="BC130" s="133">
        <v>0.55608999999999997</v>
      </c>
      <c r="BD130" s="133">
        <v>0.61753999999999998</v>
      </c>
      <c r="BE130" s="133">
        <v>0.62197000000000002</v>
      </c>
      <c r="BF130" s="133">
        <v>0.69471000000000005</v>
      </c>
      <c r="BG130" s="133">
        <v>0.62143999999999999</v>
      </c>
      <c r="BH130" s="133">
        <v>0.65146000000000004</v>
      </c>
      <c r="BI130" s="133">
        <v>0.65237000000000001</v>
      </c>
      <c r="BJ130" s="133">
        <v>0.69296999999999997</v>
      </c>
      <c r="BK130" s="133">
        <v>0.76709000000000005</v>
      </c>
      <c r="BL130" s="133">
        <v>0.63390999999999997</v>
      </c>
      <c r="BM130" s="133">
        <v>0.53147999999999995</v>
      </c>
      <c r="BN130" s="133">
        <v>0.57077</v>
      </c>
      <c r="BO130" s="133">
        <v>0.57289000000000001</v>
      </c>
      <c r="BP130" s="133">
        <v>0.54078999999999999</v>
      </c>
      <c r="BQ130" s="133">
        <v>0.42385</v>
      </c>
      <c r="BR130" s="133">
        <v>0.65405000000000002</v>
      </c>
      <c r="BS130" s="133">
        <v>-2.2246999999999999E-2</v>
      </c>
      <c r="BT130" s="133">
        <v>0.65319000000000005</v>
      </c>
      <c r="BU130" s="133">
        <v>0.67520999999999998</v>
      </c>
      <c r="BV130" s="133">
        <v>0.47155000000000002</v>
      </c>
      <c r="BW130" s="133">
        <v>0.61799000000000004</v>
      </c>
      <c r="BX130" s="133">
        <v>0.69701000000000002</v>
      </c>
      <c r="BY130" s="133">
        <v>0.71533000000000002</v>
      </c>
      <c r="BZ130" s="133">
        <v>0.66276999999999997</v>
      </c>
      <c r="CA130" s="133">
        <v>0.48177999999999999</v>
      </c>
      <c r="CB130" s="133">
        <v>0.69843</v>
      </c>
      <c r="CC130" s="133">
        <v>0.71965999999999997</v>
      </c>
      <c r="CD130" s="133">
        <v>0.67623</v>
      </c>
      <c r="CE130" s="133">
        <v>-0.49275999999999998</v>
      </c>
      <c r="CF130" s="133">
        <v>-0.40133000000000002</v>
      </c>
      <c r="CG130" s="133">
        <v>-0.37431999999999999</v>
      </c>
      <c r="CH130" s="133">
        <v>-0.42186000000000001</v>
      </c>
      <c r="CI130" s="133">
        <v>-0.39674999999999999</v>
      </c>
      <c r="CJ130" s="133">
        <v>-0.42931000000000002</v>
      </c>
      <c r="CK130" s="133">
        <v>-0.37383</v>
      </c>
      <c r="CL130" s="133">
        <v>-0.48498000000000002</v>
      </c>
      <c r="CM130" s="133">
        <v>0.33561000000000002</v>
      </c>
      <c r="CN130" s="133">
        <v>0.74165000000000003</v>
      </c>
      <c r="CO130" s="133">
        <v>-0.33845999999999998</v>
      </c>
      <c r="CP130" s="133">
        <v>0.66812000000000005</v>
      </c>
      <c r="CQ130" s="133">
        <v>0.71274000000000004</v>
      </c>
      <c r="CR130" s="133">
        <v>0.64183000000000001</v>
      </c>
      <c r="CS130" s="133">
        <v>0.68688000000000005</v>
      </c>
      <c r="CT130" s="133">
        <v>-0.10407</v>
      </c>
      <c r="CU130" s="133">
        <v>-0.18567</v>
      </c>
      <c r="CV130" s="133">
        <v>0.24471000000000001</v>
      </c>
      <c r="CW130" s="133">
        <v>0.18676000000000001</v>
      </c>
      <c r="CX130" s="133">
        <v>0.18698000000000001</v>
      </c>
      <c r="CY130" s="133">
        <v>-1.0607999999999999E-2</v>
      </c>
      <c r="CZ130" s="133">
        <v>0.53044999999999998</v>
      </c>
      <c r="DA130" s="133">
        <v>0.49251</v>
      </c>
      <c r="DB130" s="133">
        <v>0.64136000000000004</v>
      </c>
      <c r="DC130" s="133">
        <v>0.74511000000000005</v>
      </c>
      <c r="DD130" s="133">
        <v>0.71258999999999995</v>
      </c>
      <c r="DE130" s="133">
        <v>0.65169999999999995</v>
      </c>
      <c r="DF130" s="133">
        <v>0.33577000000000001</v>
      </c>
      <c r="DG130" s="133">
        <v>0.76358999999999999</v>
      </c>
      <c r="DH130" s="133">
        <v>0.61799000000000004</v>
      </c>
      <c r="DI130" s="133">
        <v>0.73355000000000004</v>
      </c>
      <c r="DJ130" s="133">
        <v>0.80440999999999996</v>
      </c>
      <c r="DK130" s="133">
        <v>0.76258999999999999</v>
      </c>
      <c r="DL130" s="133">
        <v>0.79068000000000005</v>
      </c>
      <c r="DM130" s="133">
        <v>0.74595999999999996</v>
      </c>
      <c r="DN130" s="133">
        <v>0.64104000000000005</v>
      </c>
      <c r="DO130" s="133">
        <v>0.64248000000000005</v>
      </c>
      <c r="DP130" s="133">
        <v>0.70704999999999996</v>
      </c>
      <c r="DQ130" s="133">
        <v>0.76502999999999999</v>
      </c>
      <c r="DR130" s="133">
        <v>0.78907000000000005</v>
      </c>
      <c r="DS130" s="133">
        <v>0.83525000000000005</v>
      </c>
      <c r="DT130" s="133">
        <v>0.71211999999999998</v>
      </c>
      <c r="DU130" s="133">
        <v>0.67132999999999998</v>
      </c>
      <c r="DV130" s="133">
        <v>0.77263000000000004</v>
      </c>
      <c r="DW130" s="133">
        <v>0.73746999999999996</v>
      </c>
      <c r="DX130" s="133">
        <v>0.80323</v>
      </c>
      <c r="DY130" s="133">
        <v>1</v>
      </c>
      <c r="DZ130" s="133">
        <v>0.75980000000000003</v>
      </c>
      <c r="EA130" s="133">
        <v>0.77229999999999999</v>
      </c>
      <c r="EB130" s="133">
        <v>0.79610000000000003</v>
      </c>
      <c r="EC130" s="133">
        <v>0.74968999999999997</v>
      </c>
      <c r="ED130" s="133">
        <v>0.71462000000000003</v>
      </c>
      <c r="EE130" s="133">
        <v>0.72069000000000005</v>
      </c>
      <c r="EF130" s="133">
        <v>0.77803</v>
      </c>
      <c r="EG130" s="133">
        <v>-0.44108999999999998</v>
      </c>
      <c r="EH130" s="133">
        <v>-0.38456000000000001</v>
      </c>
      <c r="EI130" s="133">
        <v>-0.33798</v>
      </c>
      <c r="EJ130" s="133">
        <v>-0.43562000000000001</v>
      </c>
      <c r="EK130" s="133">
        <v>0.50668000000000002</v>
      </c>
      <c r="EL130" s="133">
        <v>-0.37281999999999998</v>
      </c>
      <c r="EM130" s="133">
        <v>-0.38499</v>
      </c>
      <c r="EN130" s="133">
        <v>-0.49314999999999998</v>
      </c>
      <c r="EO130" s="133">
        <v>-0.27154</v>
      </c>
      <c r="EP130" s="133">
        <v>0.79515999999999998</v>
      </c>
      <c r="EQ130" s="133">
        <v>0.75360000000000005</v>
      </c>
      <c r="ER130" s="133">
        <v>-0.34693000000000002</v>
      </c>
      <c r="ES130" s="133">
        <v>0.32621</v>
      </c>
      <c r="ET130" s="133">
        <v>7.4393000000000001E-2</v>
      </c>
      <c r="EU130" s="133">
        <v>0.16993</v>
      </c>
      <c r="EV130" s="133">
        <v>0.40909000000000001</v>
      </c>
      <c r="EW130" s="133">
        <v>0.68869999999999998</v>
      </c>
      <c r="EX130" s="133">
        <v>0.67462999999999995</v>
      </c>
      <c r="EY130" s="133">
        <v>0.64249000000000001</v>
      </c>
      <c r="EZ130" s="133">
        <v>0.65983000000000003</v>
      </c>
      <c r="FA130" s="133">
        <v>0.55500000000000005</v>
      </c>
      <c r="FB130" s="133">
        <v>0.68603999999999998</v>
      </c>
      <c r="FC130" s="133">
        <v>0.68915000000000004</v>
      </c>
      <c r="FD130" s="133">
        <v>0.70052999999999999</v>
      </c>
      <c r="FE130" s="133">
        <v>0.69037000000000004</v>
      </c>
      <c r="FF130" s="133">
        <v>0.67064999999999997</v>
      </c>
      <c r="FG130" s="133">
        <v>-4.7626000000000002E-2</v>
      </c>
      <c r="FH130" s="133">
        <v>0.75651000000000002</v>
      </c>
      <c r="FI130" s="133">
        <v>0.23655000000000001</v>
      </c>
      <c r="FJ130" s="133">
        <v>0.76858000000000004</v>
      </c>
      <c r="FK130" s="133">
        <v>0.12856999999999999</v>
      </c>
      <c r="FL130" s="133">
        <v>0.78376999999999997</v>
      </c>
      <c r="FM130" s="133">
        <v>-0.13164000000000001</v>
      </c>
      <c r="FN130" s="133">
        <v>-0.42653000000000002</v>
      </c>
      <c r="FO130" s="133">
        <v>0.12927</v>
      </c>
      <c r="FP130" s="133">
        <v>-0.4728</v>
      </c>
      <c r="FQ130" s="133">
        <v>-0.43390000000000001</v>
      </c>
      <c r="FR130" s="133">
        <v>-0.40445999999999999</v>
      </c>
      <c r="FS130" s="133">
        <v>-0.24717</v>
      </c>
      <c r="FT130" s="133">
        <v>0.46171000000000001</v>
      </c>
      <c r="FU130" s="133">
        <v>-0.36346000000000001</v>
      </c>
      <c r="FV130" s="133">
        <v>-0.41947000000000001</v>
      </c>
      <c r="FW130" s="133">
        <v>-0.36403000000000002</v>
      </c>
      <c r="FX130" s="133">
        <v>-0.35735</v>
      </c>
      <c r="FY130" s="133">
        <v>-0.16508</v>
      </c>
      <c r="FZ130" s="133">
        <v>-0.37463999999999997</v>
      </c>
      <c r="GA130" s="133">
        <v>-0.26905000000000001</v>
      </c>
      <c r="GB130" s="133">
        <v>-0.24063999999999999</v>
      </c>
      <c r="GC130" s="133">
        <v>-0.35981000000000002</v>
      </c>
      <c r="GD130" s="133">
        <v>-1.7396999999999999E-2</v>
      </c>
      <c r="GE130" s="133">
        <v>2.538E-2</v>
      </c>
      <c r="GF130" s="133">
        <v>-0.22716</v>
      </c>
      <c r="GG130" s="133">
        <v>-0.36432999999999999</v>
      </c>
      <c r="GH130" s="133">
        <v>-0.29398999999999997</v>
      </c>
      <c r="GI130" s="133">
        <v>-3.2929E-2</v>
      </c>
      <c r="GJ130" s="133">
        <v>6.0130000000000003E-2</v>
      </c>
      <c r="GK130" s="133">
        <v>0.27635999999999999</v>
      </c>
      <c r="GL130" s="133">
        <v>-0.10085</v>
      </c>
      <c r="GM130" s="133">
        <v>0.39274999999999999</v>
      </c>
      <c r="GN130" s="133">
        <v>0.24604000000000001</v>
      </c>
      <c r="GO130" s="133">
        <v>-0.13069</v>
      </c>
      <c r="GP130" s="133">
        <v>0.74382000000000004</v>
      </c>
      <c r="GQ130" s="133">
        <v>0.28543000000000002</v>
      </c>
      <c r="GR130" s="133">
        <v>-0.33979999999999999</v>
      </c>
      <c r="GS130" s="133">
        <v>-0.33259</v>
      </c>
      <c r="GT130" s="133">
        <v>0.13089999999999999</v>
      </c>
      <c r="GU130" s="133">
        <v>-0.34783999999999998</v>
      </c>
      <c r="GV130" s="133">
        <v>-0.38149</v>
      </c>
      <c r="GW130" s="133">
        <v>-8.0183000000000004E-2</v>
      </c>
      <c r="GX130" s="133">
        <v>-0.19907</v>
      </c>
      <c r="GY130" s="133">
        <v>-0.36897999999999997</v>
      </c>
      <c r="GZ130" s="133">
        <v>-0.40214</v>
      </c>
      <c r="HA130" s="133">
        <v>-0.42032000000000003</v>
      </c>
      <c r="HB130" s="133">
        <v>-0.36891000000000002</v>
      </c>
      <c r="HC130" s="133">
        <v>-0.33868999999999999</v>
      </c>
      <c r="HD130" s="133">
        <v>-0.25231999999999999</v>
      </c>
      <c r="HE130" s="133">
        <v>-0.26106000000000001</v>
      </c>
      <c r="HF130" s="133">
        <v>-0.27718999999999999</v>
      </c>
      <c r="HG130" s="133">
        <v>6.0472999999999999E-2</v>
      </c>
      <c r="HH130" s="133">
        <v>0.31702000000000002</v>
      </c>
      <c r="HI130" s="133">
        <v>-7.2289999999999993E-2</v>
      </c>
      <c r="HJ130" s="133">
        <v>-0.13092999999999999</v>
      </c>
      <c r="HK130" s="133">
        <v>0.15608</v>
      </c>
      <c r="HL130" s="133">
        <v>0.65154999999999996</v>
      </c>
      <c r="HM130" s="133">
        <v>0.51109000000000004</v>
      </c>
      <c r="HN130" s="133">
        <v>-0.43769000000000002</v>
      </c>
      <c r="HO130" s="133">
        <v>0.70928999999999998</v>
      </c>
      <c r="HP130" s="133">
        <v>0.71950000000000003</v>
      </c>
      <c r="HQ130" s="133">
        <v>0.63322000000000001</v>
      </c>
      <c r="HR130" s="133">
        <v>0.75185999999999997</v>
      </c>
      <c r="HS130" s="133">
        <v>-6.9991999999999999E-2</v>
      </c>
      <c r="HT130" s="133">
        <v>-0.11323</v>
      </c>
      <c r="HU130" s="133">
        <v>-0.31940000000000002</v>
      </c>
      <c r="HV130" s="133">
        <v>-0.36160999999999999</v>
      </c>
      <c r="HW130" s="133">
        <v>-0.39774999999999999</v>
      </c>
      <c r="HX130" s="133">
        <v>-0.40190999999999999</v>
      </c>
      <c r="HY130" s="133">
        <v>0.25568000000000002</v>
      </c>
      <c r="HZ130" s="133">
        <v>9.9594000000000002E-2</v>
      </c>
      <c r="IA130" s="133">
        <v>-0.14094000000000001</v>
      </c>
      <c r="IB130" s="133">
        <v>0.19980999999999999</v>
      </c>
      <c r="IC130" s="133">
        <v>-5.8562999999999997E-2</v>
      </c>
      <c r="ID130" s="133">
        <v>-0.35122999999999999</v>
      </c>
      <c r="IE130" s="133">
        <v>-0.34588999999999998</v>
      </c>
      <c r="IF130" s="133">
        <v>-0.41570000000000001</v>
      </c>
      <c r="IG130" s="133">
        <v>-0.20411000000000001</v>
      </c>
      <c r="IH130" s="133">
        <v>-0.32022</v>
      </c>
      <c r="II130" s="133">
        <v>-0.35414000000000001</v>
      </c>
      <c r="IJ130" s="133">
        <v>3.3600999999999999E-2</v>
      </c>
      <c r="IK130" s="133">
        <v>-0.41610000000000003</v>
      </c>
      <c r="IL130" s="133">
        <v>-0.29135</v>
      </c>
      <c r="IM130" s="133">
        <v>-0.12534999999999999</v>
      </c>
      <c r="IN130" s="133">
        <v>-0.25656000000000001</v>
      </c>
      <c r="IO130" s="133">
        <v>0.65561999999999998</v>
      </c>
      <c r="IP130" s="133">
        <v>0.64273999999999998</v>
      </c>
      <c r="IQ130" s="133">
        <v>0.62590999999999997</v>
      </c>
      <c r="IR130" s="133">
        <v>0.623</v>
      </c>
      <c r="IS130" s="133">
        <v>0.61989000000000005</v>
      </c>
      <c r="IT130" s="133">
        <v>-0.17358000000000001</v>
      </c>
      <c r="IU130" s="133">
        <v>-0.22098999999999999</v>
      </c>
      <c r="IV130" s="133">
        <v>0.64746999999999999</v>
      </c>
      <c r="IW130" s="133">
        <v>0.69221999999999995</v>
      </c>
      <c r="IX130" s="133">
        <v>0.71791000000000005</v>
      </c>
      <c r="IY130" s="133">
        <v>0.69523000000000001</v>
      </c>
      <c r="IZ130" s="133">
        <v>0.52829999999999999</v>
      </c>
      <c r="JA130" s="133">
        <v>-0.22967000000000001</v>
      </c>
      <c r="JB130" s="133">
        <v>-0.27478000000000002</v>
      </c>
      <c r="JC130" s="133">
        <v>0.49079</v>
      </c>
      <c r="JD130" s="133">
        <v>0.64905999999999997</v>
      </c>
      <c r="JE130" s="133">
        <v>0.52559</v>
      </c>
      <c r="JF130" s="133">
        <v>0.60202999999999995</v>
      </c>
      <c r="JG130" s="133">
        <v>0.60221999999999998</v>
      </c>
      <c r="JH130" s="133">
        <v>0.59367000000000003</v>
      </c>
      <c r="JI130" s="133">
        <v>0.59984999999999999</v>
      </c>
      <c r="JJ130" s="133">
        <v>0.53386999999999996</v>
      </c>
      <c r="JK130" s="133">
        <v>0.48702000000000001</v>
      </c>
      <c r="JL130" s="133">
        <v>0.54413</v>
      </c>
      <c r="JM130" s="133">
        <v>0.55518999999999996</v>
      </c>
      <c r="JN130" s="133">
        <v>0.55815000000000003</v>
      </c>
      <c r="JO130" s="133">
        <v>0.71794000000000002</v>
      </c>
    </row>
    <row r="131" spans="1:275" ht="15" x14ac:dyDescent="0.25">
      <c r="A131" s="2" t="s">
        <v>411</v>
      </c>
      <c r="B131" s="1" t="s">
        <v>587</v>
      </c>
      <c r="C131" s="3" t="s">
        <v>1339</v>
      </c>
      <c r="D131" s="133">
        <v>0.55027000000000004</v>
      </c>
      <c r="E131" s="133">
        <v>0.36980000000000002</v>
      </c>
      <c r="F131" s="133">
        <v>0.76541000000000003</v>
      </c>
      <c r="G131" s="133">
        <v>0.76251000000000002</v>
      </c>
      <c r="H131" s="133">
        <v>0.71787999999999996</v>
      </c>
      <c r="I131" s="133">
        <v>0.72284999999999999</v>
      </c>
      <c r="J131" s="133">
        <v>0.78591</v>
      </c>
      <c r="K131" s="133">
        <v>0.82103999999999999</v>
      </c>
      <c r="L131" s="133">
        <v>0.75844</v>
      </c>
      <c r="M131" s="133">
        <v>0.67569000000000001</v>
      </c>
      <c r="N131" s="133">
        <v>0.71840999999999999</v>
      </c>
      <c r="O131" s="133">
        <v>0.71465999999999996</v>
      </c>
      <c r="P131" s="133">
        <v>0.80108000000000001</v>
      </c>
      <c r="Q131" s="133">
        <v>0.60931999999999997</v>
      </c>
      <c r="R131" s="133">
        <v>0.74811000000000005</v>
      </c>
      <c r="S131" s="133">
        <v>0.79932999999999998</v>
      </c>
      <c r="T131" s="133">
        <v>0.75739000000000001</v>
      </c>
      <c r="U131" s="133">
        <v>0.77193999999999996</v>
      </c>
      <c r="V131" s="133">
        <v>0.73621999999999999</v>
      </c>
      <c r="W131" s="133">
        <v>0.80862999999999996</v>
      </c>
      <c r="X131" s="133">
        <v>0.70943999999999996</v>
      </c>
      <c r="Y131" s="133">
        <v>0.68627000000000005</v>
      </c>
      <c r="Z131" s="133">
        <v>0.75290000000000001</v>
      </c>
      <c r="AA131" s="133">
        <v>0.80771999999999999</v>
      </c>
      <c r="AB131" s="133">
        <v>0.70853999999999995</v>
      </c>
      <c r="AC131" s="133">
        <v>0.76654999999999995</v>
      </c>
      <c r="AD131" s="133">
        <v>0.70028999999999997</v>
      </c>
      <c r="AE131" s="133">
        <v>0.68103000000000002</v>
      </c>
      <c r="AF131" s="133">
        <v>0.70235000000000003</v>
      </c>
      <c r="AG131" s="133">
        <v>0.73668</v>
      </c>
      <c r="AH131" s="133">
        <v>0.73746999999999996</v>
      </c>
      <c r="AI131" s="133">
        <v>0.70562000000000002</v>
      </c>
      <c r="AJ131" s="133">
        <v>0.77393999999999996</v>
      </c>
      <c r="AK131" s="133">
        <v>0.75665000000000004</v>
      </c>
      <c r="AL131" s="133">
        <v>0.66251000000000004</v>
      </c>
      <c r="AM131" s="133">
        <v>0.79901999999999995</v>
      </c>
      <c r="AN131" s="133">
        <v>0.69899</v>
      </c>
      <c r="AO131" s="133">
        <v>0.6623</v>
      </c>
      <c r="AP131" s="133">
        <v>0.81277999999999995</v>
      </c>
      <c r="AQ131" s="133">
        <v>0.78203</v>
      </c>
      <c r="AR131" s="133">
        <v>0.71038000000000001</v>
      </c>
      <c r="AS131" s="133">
        <v>0.74972000000000005</v>
      </c>
      <c r="AT131" s="133">
        <v>0.72529999999999994</v>
      </c>
      <c r="AU131" s="133">
        <v>0.71880999999999995</v>
      </c>
      <c r="AV131" s="133">
        <v>0.75531999999999999</v>
      </c>
      <c r="AW131" s="133">
        <v>0.73489000000000004</v>
      </c>
      <c r="AX131" s="133">
        <v>0.74988999999999995</v>
      </c>
      <c r="AY131" s="133">
        <v>0.77869999999999995</v>
      </c>
      <c r="AZ131" s="133">
        <v>0.76836000000000004</v>
      </c>
      <c r="BA131" s="133">
        <v>0.73224999999999996</v>
      </c>
      <c r="BB131" s="133">
        <v>0.73750000000000004</v>
      </c>
      <c r="BC131" s="133">
        <v>0.75714000000000004</v>
      </c>
      <c r="BD131" s="133">
        <v>0.80115000000000003</v>
      </c>
      <c r="BE131" s="133">
        <v>0.79559000000000002</v>
      </c>
      <c r="BF131" s="133">
        <v>0.69003000000000003</v>
      </c>
      <c r="BG131" s="133">
        <v>0.60487999999999997</v>
      </c>
      <c r="BH131" s="133">
        <v>0.77846000000000004</v>
      </c>
      <c r="BI131" s="133">
        <v>0.83031999999999995</v>
      </c>
      <c r="BJ131" s="133">
        <v>0.71684999999999999</v>
      </c>
      <c r="BK131" s="133">
        <v>0.73606000000000005</v>
      </c>
      <c r="BL131" s="133">
        <v>0.72702999999999995</v>
      </c>
      <c r="BM131" s="133">
        <v>0.75758999999999999</v>
      </c>
      <c r="BN131" s="133">
        <v>0.76078999999999997</v>
      </c>
      <c r="BO131" s="133">
        <v>0.74043999999999999</v>
      </c>
      <c r="BP131" s="133">
        <v>0.59745999999999999</v>
      </c>
      <c r="BQ131" s="133">
        <v>0.54085000000000005</v>
      </c>
      <c r="BR131" s="133">
        <v>0.74504999999999999</v>
      </c>
      <c r="BS131" s="133">
        <v>-0.10774</v>
      </c>
      <c r="BT131" s="133">
        <v>0.60819999999999996</v>
      </c>
      <c r="BU131" s="133">
        <v>0.74712999999999996</v>
      </c>
      <c r="BV131" s="133">
        <v>0.40754000000000001</v>
      </c>
      <c r="BW131" s="133">
        <v>0.68469000000000002</v>
      </c>
      <c r="BX131" s="133">
        <v>0.86995999999999996</v>
      </c>
      <c r="BY131" s="133">
        <v>0.90546000000000004</v>
      </c>
      <c r="BZ131" s="133">
        <v>0.75890000000000002</v>
      </c>
      <c r="CA131" s="133">
        <v>0.66202000000000005</v>
      </c>
      <c r="CB131" s="133">
        <v>0.80145</v>
      </c>
      <c r="CC131" s="133">
        <v>0.94191000000000003</v>
      </c>
      <c r="CD131" s="133">
        <v>0.72806000000000004</v>
      </c>
      <c r="CE131" s="133">
        <v>-0.66561999999999999</v>
      </c>
      <c r="CF131" s="133">
        <v>-0.66990000000000005</v>
      </c>
      <c r="CG131" s="133">
        <v>-0.65639999999999998</v>
      </c>
      <c r="CH131" s="133">
        <v>-0.67210999999999999</v>
      </c>
      <c r="CI131" s="133">
        <v>-0.59555000000000002</v>
      </c>
      <c r="CJ131" s="133">
        <v>-0.64844000000000002</v>
      </c>
      <c r="CK131" s="133">
        <v>-0.59633999999999998</v>
      </c>
      <c r="CL131" s="133">
        <v>-0.69352999999999998</v>
      </c>
      <c r="CM131" s="133">
        <v>0.10162</v>
      </c>
      <c r="CN131" s="133">
        <v>0.89478000000000002</v>
      </c>
      <c r="CO131" s="133">
        <v>-0.60565000000000002</v>
      </c>
      <c r="CP131" s="133">
        <v>0.66720000000000002</v>
      </c>
      <c r="CQ131" s="133">
        <v>0.84265000000000001</v>
      </c>
      <c r="CR131" s="133">
        <v>0.65305000000000002</v>
      </c>
      <c r="CS131" s="133">
        <v>0.87568000000000001</v>
      </c>
      <c r="CT131" s="133">
        <v>-0.23519000000000001</v>
      </c>
      <c r="CU131" s="133">
        <v>-0.45584000000000002</v>
      </c>
      <c r="CV131" s="133">
        <v>-3.6212000000000001E-2</v>
      </c>
      <c r="CW131" s="133">
        <v>-7.0201E-2</v>
      </c>
      <c r="CX131" s="133">
        <v>-2.7916E-2</v>
      </c>
      <c r="CY131" s="133">
        <v>-0.27742</v>
      </c>
      <c r="CZ131" s="133">
        <v>0.71211999999999998</v>
      </c>
      <c r="DA131" s="133">
        <v>0.53052999999999995</v>
      </c>
      <c r="DB131" s="133">
        <v>0.6925</v>
      </c>
      <c r="DC131" s="133">
        <v>0.82599999999999996</v>
      </c>
      <c r="DD131" s="133">
        <v>0.75821000000000005</v>
      </c>
      <c r="DE131" s="133">
        <v>0.78754999999999997</v>
      </c>
      <c r="DF131" s="133">
        <v>0.40684999999999999</v>
      </c>
      <c r="DG131" s="133">
        <v>0.77505999999999997</v>
      </c>
      <c r="DH131" s="133">
        <v>0.68698000000000004</v>
      </c>
      <c r="DI131" s="133">
        <v>0.77102999999999999</v>
      </c>
      <c r="DJ131" s="133">
        <v>0.88705000000000001</v>
      </c>
      <c r="DK131" s="133">
        <v>0.83240000000000003</v>
      </c>
      <c r="DL131" s="133">
        <v>0.85507999999999995</v>
      </c>
      <c r="DM131" s="133">
        <v>0.85565999999999998</v>
      </c>
      <c r="DN131" s="133">
        <v>0.61907000000000001</v>
      </c>
      <c r="DO131" s="133">
        <v>0.56928999999999996</v>
      </c>
      <c r="DP131" s="133">
        <v>0.84457000000000004</v>
      </c>
      <c r="DQ131" s="133">
        <v>0.96528999999999998</v>
      </c>
      <c r="DR131" s="133">
        <v>0.91785000000000005</v>
      </c>
      <c r="DS131" s="133">
        <v>0.89298</v>
      </c>
      <c r="DT131" s="133">
        <v>0.84636</v>
      </c>
      <c r="DU131" s="133">
        <v>0.80435000000000001</v>
      </c>
      <c r="DV131" s="133">
        <v>0.76178999999999997</v>
      </c>
      <c r="DW131" s="133">
        <v>0.87175999999999998</v>
      </c>
      <c r="DX131" s="133">
        <v>0.80418000000000001</v>
      </c>
      <c r="DY131" s="133">
        <v>0.75980000000000003</v>
      </c>
      <c r="DZ131" s="133">
        <v>1</v>
      </c>
      <c r="EA131" s="133">
        <v>0.86048000000000002</v>
      </c>
      <c r="EB131" s="133">
        <v>0.81911999999999996</v>
      </c>
      <c r="EC131" s="133">
        <v>0.84618000000000004</v>
      </c>
      <c r="ED131" s="133">
        <v>0.64427999999999996</v>
      </c>
      <c r="EE131" s="133">
        <v>0.73548999999999998</v>
      </c>
      <c r="EF131" s="133">
        <v>0.82021999999999995</v>
      </c>
      <c r="EG131" s="133">
        <v>-0.68923999999999996</v>
      </c>
      <c r="EH131" s="133">
        <v>-0.67184999999999995</v>
      </c>
      <c r="EI131" s="133">
        <v>-0.61556999999999995</v>
      </c>
      <c r="EJ131" s="133">
        <v>-0.68561000000000005</v>
      </c>
      <c r="EK131" s="133">
        <v>0.47238000000000002</v>
      </c>
      <c r="EL131" s="133">
        <v>-0.57608999999999999</v>
      </c>
      <c r="EM131" s="133">
        <v>-0.59321999999999997</v>
      </c>
      <c r="EN131" s="133">
        <v>-0.67620999999999998</v>
      </c>
      <c r="EO131" s="133">
        <v>-0.44152999999999998</v>
      </c>
      <c r="EP131" s="133">
        <v>0.83411000000000002</v>
      </c>
      <c r="EQ131" s="133">
        <v>0.94884000000000002</v>
      </c>
      <c r="ER131" s="133">
        <v>-0.56838</v>
      </c>
      <c r="ES131" s="133">
        <v>0.19979</v>
      </c>
      <c r="ET131" s="133">
        <v>-2.6708000000000001E-3</v>
      </c>
      <c r="EU131" s="133">
        <v>9.7132E-3</v>
      </c>
      <c r="EV131" s="133">
        <v>0.44563999999999998</v>
      </c>
      <c r="EW131" s="133">
        <v>0.66825999999999997</v>
      </c>
      <c r="EX131" s="133">
        <v>0.66229000000000005</v>
      </c>
      <c r="EY131" s="133">
        <v>0.64683000000000002</v>
      </c>
      <c r="EZ131" s="133">
        <v>0.67169999999999996</v>
      </c>
      <c r="FA131" s="133">
        <v>0.71489999999999998</v>
      </c>
      <c r="FB131" s="133">
        <v>0.67366999999999999</v>
      </c>
      <c r="FC131" s="133">
        <v>0.66710999999999998</v>
      </c>
      <c r="FD131" s="133">
        <v>0.67454999999999998</v>
      </c>
      <c r="FE131" s="133">
        <v>0.66591999999999996</v>
      </c>
      <c r="FF131" s="133">
        <v>0.66527000000000003</v>
      </c>
      <c r="FG131" s="133">
        <v>-0.25080000000000002</v>
      </c>
      <c r="FH131" s="133">
        <v>0.84923000000000004</v>
      </c>
      <c r="FI131" s="133">
        <v>-4.1135999999999999E-2</v>
      </c>
      <c r="FJ131" s="133">
        <v>0.71101999999999999</v>
      </c>
      <c r="FK131" s="133">
        <v>-9.0523000000000006E-2</v>
      </c>
      <c r="FL131" s="133">
        <v>0.68659999999999999</v>
      </c>
      <c r="FM131" s="133">
        <v>-0.1628</v>
      </c>
      <c r="FN131" s="133">
        <v>-0.64224000000000003</v>
      </c>
      <c r="FO131" s="133">
        <v>0.19943</v>
      </c>
      <c r="FP131" s="133">
        <v>-0.72202999999999995</v>
      </c>
      <c r="FQ131" s="133">
        <v>-0.70191999999999999</v>
      </c>
      <c r="FR131" s="133">
        <v>-0.55703000000000003</v>
      </c>
      <c r="FS131" s="133">
        <v>-0.49431999999999998</v>
      </c>
      <c r="FT131" s="133">
        <v>0.58921999999999997</v>
      </c>
      <c r="FU131" s="133">
        <v>-0.63663999999999998</v>
      </c>
      <c r="FV131" s="133">
        <v>-0.69018000000000002</v>
      </c>
      <c r="FW131" s="133">
        <v>-0.65964999999999996</v>
      </c>
      <c r="FX131" s="133">
        <v>-0.64395000000000002</v>
      </c>
      <c r="FY131" s="133">
        <v>-0.34687000000000001</v>
      </c>
      <c r="FZ131" s="133">
        <v>-0.67093999999999998</v>
      </c>
      <c r="GA131" s="133">
        <v>-0.61307</v>
      </c>
      <c r="GB131" s="133">
        <v>-0.55459000000000003</v>
      </c>
      <c r="GC131" s="133">
        <v>-0.64592000000000005</v>
      </c>
      <c r="GD131" s="133">
        <v>-0.25568999999999997</v>
      </c>
      <c r="GE131" s="133">
        <v>3.0780999999999999E-2</v>
      </c>
      <c r="GF131" s="133">
        <v>-0.23053999999999999</v>
      </c>
      <c r="GG131" s="133">
        <v>-0.57364999999999999</v>
      </c>
      <c r="GH131" s="133">
        <v>-0.44721</v>
      </c>
      <c r="GI131" s="133">
        <v>-0.2404</v>
      </c>
      <c r="GJ131" s="133">
        <v>-4.0972000000000001E-2</v>
      </c>
      <c r="GK131" s="133">
        <v>0.44906000000000001</v>
      </c>
      <c r="GL131" s="133">
        <v>-0.27709</v>
      </c>
      <c r="GM131" s="133">
        <v>0.19055</v>
      </c>
      <c r="GN131" s="133">
        <v>0.49012</v>
      </c>
      <c r="GO131" s="133">
        <v>-0.30543999999999999</v>
      </c>
      <c r="GP131" s="133">
        <v>0.67359999999999998</v>
      </c>
      <c r="GQ131" s="133">
        <v>0.48086000000000001</v>
      </c>
      <c r="GR131" s="133">
        <v>-0.59946999999999995</v>
      </c>
      <c r="GS131" s="133">
        <v>-0.59650999999999998</v>
      </c>
      <c r="GT131" s="133">
        <v>0.18340000000000001</v>
      </c>
      <c r="GU131" s="133">
        <v>-0.66195000000000004</v>
      </c>
      <c r="GV131" s="133">
        <v>-0.62207999999999997</v>
      </c>
      <c r="GW131" s="133">
        <v>-0.30593999999999999</v>
      </c>
      <c r="GX131" s="133">
        <v>-0.51903999999999995</v>
      </c>
      <c r="GY131" s="133">
        <v>-0.62756999999999996</v>
      </c>
      <c r="GZ131" s="133">
        <v>-0.69679000000000002</v>
      </c>
      <c r="HA131" s="133">
        <v>-0.67945</v>
      </c>
      <c r="HB131" s="133">
        <v>-0.57789999999999997</v>
      </c>
      <c r="HC131" s="133">
        <v>-0.68981999999999999</v>
      </c>
      <c r="HD131" s="133">
        <v>-0.60033000000000003</v>
      </c>
      <c r="HE131" s="133">
        <v>-0.55944000000000005</v>
      </c>
      <c r="HF131" s="133">
        <v>-0.5665</v>
      </c>
      <c r="HG131" s="133">
        <v>-0.18015</v>
      </c>
      <c r="HH131" s="133">
        <v>0.19928000000000001</v>
      </c>
      <c r="HI131" s="133">
        <v>-0.41219</v>
      </c>
      <c r="HJ131" s="133">
        <v>-0.46389000000000002</v>
      </c>
      <c r="HK131" s="133">
        <v>-0.19106000000000001</v>
      </c>
      <c r="HL131" s="133">
        <v>0.77090000000000003</v>
      </c>
      <c r="HM131" s="133">
        <v>0.73770999999999998</v>
      </c>
      <c r="HN131" s="133">
        <v>-0.49408999999999997</v>
      </c>
      <c r="HO131" s="133">
        <v>0.85041</v>
      </c>
      <c r="HP131" s="133">
        <v>0.85638000000000003</v>
      </c>
      <c r="HQ131" s="133">
        <v>0.52707999999999999</v>
      </c>
      <c r="HR131" s="133">
        <v>0.54269000000000001</v>
      </c>
      <c r="HS131" s="133">
        <v>-0.13844999999999999</v>
      </c>
      <c r="HT131" s="133">
        <v>-0.34094999999999998</v>
      </c>
      <c r="HU131" s="133">
        <v>-0.52225999999999995</v>
      </c>
      <c r="HV131" s="133">
        <v>-0.64731000000000005</v>
      </c>
      <c r="HW131" s="133">
        <v>-0.63321000000000005</v>
      </c>
      <c r="HX131" s="133">
        <v>-0.65925</v>
      </c>
      <c r="HY131" s="133">
        <v>3.9061999999999999E-2</v>
      </c>
      <c r="HZ131" s="133">
        <v>-0.13249</v>
      </c>
      <c r="IA131" s="133">
        <v>-0.26468999999999998</v>
      </c>
      <c r="IB131" s="133">
        <v>0.15418999999999999</v>
      </c>
      <c r="IC131" s="133">
        <v>-0.22242999999999999</v>
      </c>
      <c r="ID131" s="133">
        <v>-0.60923000000000005</v>
      </c>
      <c r="IE131" s="133">
        <v>-0.39612000000000003</v>
      </c>
      <c r="IF131" s="133">
        <v>-0.36453999999999998</v>
      </c>
      <c r="IG131" s="133">
        <v>-0.46282000000000001</v>
      </c>
      <c r="IH131" s="133">
        <v>-0.46412999999999999</v>
      </c>
      <c r="II131" s="133">
        <v>-0.51024000000000003</v>
      </c>
      <c r="IJ131" s="133">
        <v>-1.6143999999999999E-2</v>
      </c>
      <c r="IK131" s="133">
        <v>-0.55883000000000005</v>
      </c>
      <c r="IL131" s="133">
        <v>-0.36498000000000003</v>
      </c>
      <c r="IM131" s="133">
        <v>1.8799999999999999E-3</v>
      </c>
      <c r="IN131" s="133">
        <v>-4.5522E-2</v>
      </c>
      <c r="IO131" s="133">
        <v>0.58565999999999996</v>
      </c>
      <c r="IP131" s="133">
        <v>0.72675999999999996</v>
      </c>
      <c r="IQ131" s="133">
        <v>0.61529</v>
      </c>
      <c r="IR131" s="133">
        <v>0.66100999999999999</v>
      </c>
      <c r="IS131" s="133">
        <v>0.73589000000000004</v>
      </c>
      <c r="IT131" s="133">
        <v>-2.0471E-2</v>
      </c>
      <c r="IU131" s="133">
        <v>-3.6794E-2</v>
      </c>
      <c r="IV131" s="133">
        <v>0.57821</v>
      </c>
      <c r="IW131" s="133">
        <v>0.72404999999999997</v>
      </c>
      <c r="IX131" s="133">
        <v>0.65991999999999995</v>
      </c>
      <c r="IY131" s="133">
        <v>0.68503000000000003</v>
      </c>
      <c r="IZ131" s="133">
        <v>0.7046</v>
      </c>
      <c r="JA131" s="133">
        <v>-6.7783999999999997E-2</v>
      </c>
      <c r="JB131" s="133">
        <v>-6.5216999999999997E-2</v>
      </c>
      <c r="JC131" s="133">
        <v>0.37591999999999998</v>
      </c>
      <c r="JD131" s="133">
        <v>0.70137000000000005</v>
      </c>
      <c r="JE131" s="133">
        <v>0.42849999999999999</v>
      </c>
      <c r="JF131" s="133">
        <v>0.57628999999999997</v>
      </c>
      <c r="JG131" s="133">
        <v>0.62907999999999997</v>
      </c>
      <c r="JH131" s="133">
        <v>0.72892000000000001</v>
      </c>
      <c r="JI131" s="133">
        <v>0.74573999999999996</v>
      </c>
      <c r="JJ131" s="133">
        <v>0.69421999999999995</v>
      </c>
      <c r="JK131" s="133">
        <v>0.67266999999999999</v>
      </c>
      <c r="JL131" s="133">
        <v>0.69569999999999999</v>
      </c>
      <c r="JM131" s="133">
        <v>0.67520999999999998</v>
      </c>
      <c r="JN131" s="133">
        <v>0.68849000000000005</v>
      </c>
      <c r="JO131" s="133">
        <v>0.80125999999999997</v>
      </c>
    </row>
    <row r="132" spans="1:275" ht="15" x14ac:dyDescent="0.25">
      <c r="A132" s="2" t="s">
        <v>417</v>
      </c>
      <c r="B132" s="1" t="s">
        <v>418</v>
      </c>
      <c r="C132" s="3" t="s">
        <v>1328</v>
      </c>
      <c r="D132" s="133">
        <v>0.54103000000000001</v>
      </c>
      <c r="E132" s="133">
        <v>0.32222000000000001</v>
      </c>
      <c r="F132" s="133">
        <v>0.66783999999999999</v>
      </c>
      <c r="G132" s="133">
        <v>0.65280000000000005</v>
      </c>
      <c r="H132" s="133">
        <v>0.74689000000000005</v>
      </c>
      <c r="I132" s="133">
        <v>0.74048999999999998</v>
      </c>
      <c r="J132" s="133">
        <v>0.66000999999999999</v>
      </c>
      <c r="K132" s="133">
        <v>0.68803000000000003</v>
      </c>
      <c r="L132" s="133">
        <v>0.73426999999999998</v>
      </c>
      <c r="M132" s="133">
        <v>0.71274000000000004</v>
      </c>
      <c r="N132" s="133">
        <v>0.74207999999999996</v>
      </c>
      <c r="O132" s="133">
        <v>0.73558000000000001</v>
      </c>
      <c r="P132" s="133">
        <v>0.76866999999999996</v>
      </c>
      <c r="Q132" s="133">
        <v>0.68093000000000004</v>
      </c>
      <c r="R132" s="133">
        <v>0.69445999999999997</v>
      </c>
      <c r="S132" s="133">
        <v>0.72182000000000002</v>
      </c>
      <c r="T132" s="133">
        <v>0.68086999999999998</v>
      </c>
      <c r="U132" s="133">
        <v>0.66542000000000001</v>
      </c>
      <c r="V132" s="133">
        <v>0.75948000000000004</v>
      </c>
      <c r="W132" s="133">
        <v>0.70330999999999999</v>
      </c>
      <c r="X132" s="133">
        <v>0.72579000000000005</v>
      </c>
      <c r="Y132" s="133">
        <v>0.72223999999999999</v>
      </c>
      <c r="Z132" s="133">
        <v>0.74895</v>
      </c>
      <c r="AA132" s="133">
        <v>0.74997999999999998</v>
      </c>
      <c r="AB132" s="133">
        <v>0.76420999999999994</v>
      </c>
      <c r="AC132" s="133">
        <v>0.76729999999999998</v>
      </c>
      <c r="AD132" s="133">
        <v>0.65983000000000003</v>
      </c>
      <c r="AE132" s="133">
        <v>0.72465999999999997</v>
      </c>
      <c r="AF132" s="133">
        <v>0.72514999999999996</v>
      </c>
      <c r="AG132" s="133">
        <v>0.73794000000000004</v>
      </c>
      <c r="AH132" s="133">
        <v>0.75144999999999995</v>
      </c>
      <c r="AI132" s="133">
        <v>0.74746000000000001</v>
      </c>
      <c r="AJ132" s="133">
        <v>0.74638000000000004</v>
      </c>
      <c r="AK132" s="133">
        <v>0.74102999999999997</v>
      </c>
      <c r="AL132" s="133">
        <v>0.67371999999999999</v>
      </c>
      <c r="AM132" s="133">
        <v>0.69462000000000002</v>
      </c>
      <c r="AN132" s="133">
        <v>0.64871000000000001</v>
      </c>
      <c r="AO132" s="133">
        <v>0.66208</v>
      </c>
      <c r="AP132" s="133">
        <v>0.69588000000000005</v>
      </c>
      <c r="AQ132" s="133">
        <v>0.69420000000000004</v>
      </c>
      <c r="AR132" s="133">
        <v>0.64949000000000001</v>
      </c>
      <c r="AS132" s="133">
        <v>0.67857999999999996</v>
      </c>
      <c r="AT132" s="133">
        <v>0.70740999999999998</v>
      </c>
      <c r="AU132" s="133">
        <v>0.73219000000000001</v>
      </c>
      <c r="AV132" s="133">
        <v>0.67193999999999998</v>
      </c>
      <c r="AW132" s="133">
        <v>0.64820999999999995</v>
      </c>
      <c r="AX132" s="133">
        <v>0.74180000000000001</v>
      </c>
      <c r="AY132" s="133">
        <v>0.67669000000000001</v>
      </c>
      <c r="AZ132" s="133">
        <v>0.68181000000000003</v>
      </c>
      <c r="BA132" s="133">
        <v>0.65088999999999997</v>
      </c>
      <c r="BB132" s="133">
        <v>0.71365999999999996</v>
      </c>
      <c r="BC132" s="133">
        <v>0.71596000000000004</v>
      </c>
      <c r="BD132" s="133">
        <v>0.67884999999999995</v>
      </c>
      <c r="BE132" s="133">
        <v>0.68137000000000003</v>
      </c>
      <c r="BF132" s="133">
        <v>0.70686000000000004</v>
      </c>
      <c r="BG132" s="133">
        <v>0.60638000000000003</v>
      </c>
      <c r="BH132" s="133">
        <v>0.66535</v>
      </c>
      <c r="BI132" s="133">
        <v>0.69667000000000001</v>
      </c>
      <c r="BJ132" s="133">
        <v>0.66552999999999995</v>
      </c>
      <c r="BK132" s="133">
        <v>0.75075000000000003</v>
      </c>
      <c r="BL132" s="133">
        <v>0.64724999999999999</v>
      </c>
      <c r="BM132" s="133">
        <v>0.70281000000000005</v>
      </c>
      <c r="BN132" s="133">
        <v>0.71155999999999997</v>
      </c>
      <c r="BO132" s="133">
        <v>0.63124000000000002</v>
      </c>
      <c r="BP132" s="133">
        <v>0.60346999999999995</v>
      </c>
      <c r="BQ132" s="133">
        <v>0.50141999999999998</v>
      </c>
      <c r="BR132" s="133">
        <v>0.74975000000000003</v>
      </c>
      <c r="BS132" s="133">
        <v>2.4015000000000002E-2</v>
      </c>
      <c r="BT132" s="133">
        <v>0.66524000000000005</v>
      </c>
      <c r="BU132" s="133">
        <v>0.74351999999999996</v>
      </c>
      <c r="BV132" s="133">
        <v>0.34077000000000002</v>
      </c>
      <c r="BW132" s="133">
        <v>0.73089000000000004</v>
      </c>
      <c r="BX132" s="133">
        <v>0.77647999999999995</v>
      </c>
      <c r="BY132" s="133">
        <v>0.79239999999999999</v>
      </c>
      <c r="BZ132" s="133">
        <v>0.77063000000000004</v>
      </c>
      <c r="CA132" s="133">
        <v>0.53241000000000005</v>
      </c>
      <c r="CB132" s="133">
        <v>0.81113999999999997</v>
      </c>
      <c r="CC132" s="133">
        <v>0.81350999999999996</v>
      </c>
      <c r="CD132" s="133">
        <v>0.68242999999999998</v>
      </c>
      <c r="CE132" s="133">
        <v>-0.72282000000000002</v>
      </c>
      <c r="CF132" s="133">
        <v>-0.69164000000000003</v>
      </c>
      <c r="CG132" s="133">
        <v>-0.67976000000000003</v>
      </c>
      <c r="CH132" s="133">
        <v>-0.70674999999999999</v>
      </c>
      <c r="CI132" s="133">
        <v>-0.69181999999999999</v>
      </c>
      <c r="CJ132" s="133">
        <v>-0.68700000000000006</v>
      </c>
      <c r="CK132" s="133">
        <v>-0.66225000000000001</v>
      </c>
      <c r="CL132" s="133">
        <v>-0.75680000000000003</v>
      </c>
      <c r="CM132" s="133">
        <v>6.9112000000000007E-2</v>
      </c>
      <c r="CN132" s="133">
        <v>0.77373000000000003</v>
      </c>
      <c r="CO132" s="133">
        <v>-0.61623000000000006</v>
      </c>
      <c r="CP132" s="133">
        <v>0.68952000000000002</v>
      </c>
      <c r="CQ132" s="133">
        <v>0.77320999999999995</v>
      </c>
      <c r="CR132" s="133">
        <v>0.67750999999999995</v>
      </c>
      <c r="CS132" s="133">
        <v>0.76917000000000002</v>
      </c>
      <c r="CT132" s="133">
        <v>-0.19855</v>
      </c>
      <c r="CU132" s="133">
        <v>-0.46017999999999998</v>
      </c>
      <c r="CV132" s="133">
        <v>-3.0811000000000002E-2</v>
      </c>
      <c r="CW132" s="133">
        <v>-6.1592000000000001E-2</v>
      </c>
      <c r="CX132" s="133">
        <v>-2.2186999999999998E-2</v>
      </c>
      <c r="CY132" s="133">
        <v>-0.29874000000000001</v>
      </c>
      <c r="CZ132" s="133">
        <v>0.67505000000000004</v>
      </c>
      <c r="DA132" s="133">
        <v>0.53846000000000005</v>
      </c>
      <c r="DB132" s="133">
        <v>0.73212999999999995</v>
      </c>
      <c r="DC132" s="133">
        <v>0.79020000000000001</v>
      </c>
      <c r="DD132" s="133">
        <v>0.69542999999999999</v>
      </c>
      <c r="DE132" s="133">
        <v>0.74741000000000002</v>
      </c>
      <c r="DF132" s="133">
        <v>0.32200000000000001</v>
      </c>
      <c r="DG132" s="133">
        <v>0.71431999999999995</v>
      </c>
      <c r="DH132" s="133">
        <v>0.57501999999999998</v>
      </c>
      <c r="DI132" s="133">
        <v>0.80313999999999997</v>
      </c>
      <c r="DJ132" s="133">
        <v>0.87095</v>
      </c>
      <c r="DK132" s="133">
        <v>0.81208000000000002</v>
      </c>
      <c r="DL132" s="133">
        <v>0.83216000000000001</v>
      </c>
      <c r="DM132" s="133">
        <v>0.83658999999999994</v>
      </c>
      <c r="DN132" s="133">
        <v>0.65210000000000001</v>
      </c>
      <c r="DO132" s="133">
        <v>0.58418000000000003</v>
      </c>
      <c r="DP132" s="133">
        <v>0.85055999999999998</v>
      </c>
      <c r="DQ132" s="133">
        <v>0.8498</v>
      </c>
      <c r="DR132" s="133">
        <v>0.85511999999999999</v>
      </c>
      <c r="DS132" s="133">
        <v>0.88017000000000001</v>
      </c>
      <c r="DT132" s="133">
        <v>0.84774000000000005</v>
      </c>
      <c r="DU132" s="133">
        <v>0.82265999999999995</v>
      </c>
      <c r="DV132" s="133">
        <v>0.79778000000000004</v>
      </c>
      <c r="DW132" s="133">
        <v>0.86670000000000003</v>
      </c>
      <c r="DX132" s="133">
        <v>0.82903000000000004</v>
      </c>
      <c r="DY132" s="133">
        <v>0.77229999999999999</v>
      </c>
      <c r="DZ132" s="133">
        <v>0.86048000000000002</v>
      </c>
      <c r="EA132" s="133">
        <v>1</v>
      </c>
      <c r="EB132" s="133">
        <v>0.79542999999999997</v>
      </c>
      <c r="EC132" s="133">
        <v>0.88751000000000002</v>
      </c>
      <c r="ED132" s="133">
        <v>0.71189999999999998</v>
      </c>
      <c r="EE132" s="133">
        <v>0.73567000000000005</v>
      </c>
      <c r="EF132" s="133">
        <v>0.76127</v>
      </c>
      <c r="EG132" s="133">
        <v>-0.70116000000000001</v>
      </c>
      <c r="EH132" s="133">
        <v>-0.64229999999999998</v>
      </c>
      <c r="EI132" s="133">
        <v>-0.59806000000000004</v>
      </c>
      <c r="EJ132" s="133">
        <v>-0.70704999999999996</v>
      </c>
      <c r="EK132" s="133">
        <v>0.36709000000000003</v>
      </c>
      <c r="EL132" s="133">
        <v>-0.63090999999999997</v>
      </c>
      <c r="EM132" s="133">
        <v>-0.61060999999999999</v>
      </c>
      <c r="EN132" s="133">
        <v>-0.73834999999999995</v>
      </c>
      <c r="EO132" s="133">
        <v>-0.55091000000000001</v>
      </c>
      <c r="EP132" s="133">
        <v>0.76012000000000002</v>
      </c>
      <c r="EQ132" s="133">
        <v>0.82889000000000002</v>
      </c>
      <c r="ER132" s="133">
        <v>-0.55794999999999995</v>
      </c>
      <c r="ES132" s="133">
        <v>0.23968</v>
      </c>
      <c r="ET132" s="133">
        <v>-9.0820999999999999E-2</v>
      </c>
      <c r="EU132" s="133">
        <v>-2.2515E-2</v>
      </c>
      <c r="EV132" s="133">
        <v>0.41438999999999998</v>
      </c>
      <c r="EW132" s="133">
        <v>0.67284999999999995</v>
      </c>
      <c r="EX132" s="133">
        <v>0.64946000000000004</v>
      </c>
      <c r="EY132" s="133">
        <v>0.64227999999999996</v>
      </c>
      <c r="EZ132" s="133">
        <v>0.67717000000000005</v>
      </c>
      <c r="FA132" s="133">
        <v>0.72055000000000002</v>
      </c>
      <c r="FB132" s="133">
        <v>0.66893000000000002</v>
      </c>
      <c r="FC132" s="133">
        <v>0.66744000000000003</v>
      </c>
      <c r="FD132" s="133">
        <v>0.67288000000000003</v>
      </c>
      <c r="FE132" s="133">
        <v>0.66400999999999999</v>
      </c>
      <c r="FF132" s="133">
        <v>0.66022000000000003</v>
      </c>
      <c r="FG132" s="133">
        <v>-0.25644</v>
      </c>
      <c r="FH132" s="133">
        <v>0.83994999999999997</v>
      </c>
      <c r="FI132" s="133">
        <v>-6.3129000000000005E-2</v>
      </c>
      <c r="FJ132" s="133">
        <v>0.70516999999999996</v>
      </c>
      <c r="FK132" s="133">
        <v>-9.5282000000000006E-2</v>
      </c>
      <c r="FL132" s="133">
        <v>0.72548000000000001</v>
      </c>
      <c r="FM132" s="133">
        <v>-0.22586999999999999</v>
      </c>
      <c r="FN132" s="133">
        <v>-0.65571000000000002</v>
      </c>
      <c r="FO132" s="133">
        <v>0.23407</v>
      </c>
      <c r="FP132" s="133">
        <v>-0.65634000000000003</v>
      </c>
      <c r="FQ132" s="133">
        <v>-0.70152000000000003</v>
      </c>
      <c r="FR132" s="133">
        <v>-0.61173999999999995</v>
      </c>
      <c r="FS132" s="133">
        <v>-0.40670000000000001</v>
      </c>
      <c r="FT132" s="133">
        <v>0.62678999999999996</v>
      </c>
      <c r="FU132" s="133">
        <v>-0.61001000000000005</v>
      </c>
      <c r="FV132" s="133">
        <v>-0.62775000000000003</v>
      </c>
      <c r="FW132" s="133">
        <v>-0.62168000000000001</v>
      </c>
      <c r="FX132" s="133">
        <v>-0.65900999999999998</v>
      </c>
      <c r="FY132" s="133">
        <v>-0.38357999999999998</v>
      </c>
      <c r="FZ132" s="133">
        <v>-0.68028</v>
      </c>
      <c r="GA132" s="133">
        <v>-0.62360000000000004</v>
      </c>
      <c r="GB132" s="133">
        <v>-0.54651000000000005</v>
      </c>
      <c r="GC132" s="133">
        <v>-0.61950000000000005</v>
      </c>
      <c r="GD132" s="133">
        <v>-0.23227</v>
      </c>
      <c r="GE132" s="133">
        <v>1.8561000000000001E-2</v>
      </c>
      <c r="GF132" s="133">
        <v>-0.22255</v>
      </c>
      <c r="GG132" s="133">
        <v>-0.57028999999999996</v>
      </c>
      <c r="GH132" s="133">
        <v>-0.49153999999999998</v>
      </c>
      <c r="GI132" s="133">
        <v>-0.31408000000000003</v>
      </c>
      <c r="GJ132" s="133">
        <v>-4.2328999999999999E-2</v>
      </c>
      <c r="GK132" s="133">
        <v>0.49741999999999997</v>
      </c>
      <c r="GL132" s="133">
        <v>-0.31236000000000003</v>
      </c>
      <c r="GM132" s="133">
        <v>0.16267999999999999</v>
      </c>
      <c r="GN132" s="133">
        <v>0.49696000000000001</v>
      </c>
      <c r="GO132" s="133">
        <v>-0.35381000000000001</v>
      </c>
      <c r="GP132" s="133">
        <v>0.66622999999999999</v>
      </c>
      <c r="GQ132" s="133">
        <v>0.47961999999999999</v>
      </c>
      <c r="GR132" s="133">
        <v>-0.61987000000000003</v>
      </c>
      <c r="GS132" s="133">
        <v>-0.61099000000000003</v>
      </c>
      <c r="GT132" s="133">
        <v>0.23391000000000001</v>
      </c>
      <c r="GU132" s="133">
        <v>-0.65580000000000005</v>
      </c>
      <c r="GV132" s="133">
        <v>-0.64834999999999998</v>
      </c>
      <c r="GW132" s="133">
        <v>-0.17100000000000001</v>
      </c>
      <c r="GX132" s="133">
        <v>-0.50194000000000005</v>
      </c>
      <c r="GY132" s="133">
        <v>-0.57806000000000002</v>
      </c>
      <c r="GZ132" s="133">
        <v>-0.68281999999999998</v>
      </c>
      <c r="HA132" s="133">
        <v>-0.69074000000000002</v>
      </c>
      <c r="HB132" s="133">
        <v>-0.59633000000000003</v>
      </c>
      <c r="HC132" s="133">
        <v>-0.66125</v>
      </c>
      <c r="HD132" s="133">
        <v>-0.58438999999999997</v>
      </c>
      <c r="HE132" s="133">
        <v>-0.53554000000000002</v>
      </c>
      <c r="HF132" s="133">
        <v>-0.55411999999999995</v>
      </c>
      <c r="HG132" s="133">
        <v>-8.2658999999999996E-2</v>
      </c>
      <c r="HH132" s="133">
        <v>0.25184000000000001</v>
      </c>
      <c r="HI132" s="133">
        <v>-0.39195999999999998</v>
      </c>
      <c r="HJ132" s="133">
        <v>-0.45695000000000002</v>
      </c>
      <c r="HK132" s="133">
        <v>-8.4092E-2</v>
      </c>
      <c r="HL132" s="133">
        <v>0.77851999999999999</v>
      </c>
      <c r="HM132" s="133">
        <v>0.63759999999999994</v>
      </c>
      <c r="HN132" s="133">
        <v>-0.51783000000000001</v>
      </c>
      <c r="HO132" s="133">
        <v>0.77658000000000005</v>
      </c>
      <c r="HP132" s="133">
        <v>0.78700000000000003</v>
      </c>
      <c r="HQ132" s="133">
        <v>0.54793999999999998</v>
      </c>
      <c r="HR132" s="133">
        <v>0.58833999999999997</v>
      </c>
      <c r="HS132" s="133">
        <v>-0.21739</v>
      </c>
      <c r="HT132" s="133">
        <v>-0.39878999999999998</v>
      </c>
      <c r="HU132" s="133">
        <v>-0.47006999999999999</v>
      </c>
      <c r="HV132" s="133">
        <v>-0.64781999999999995</v>
      </c>
      <c r="HW132" s="133">
        <v>-0.64144999999999996</v>
      </c>
      <c r="HX132" s="133">
        <v>-0.67003000000000001</v>
      </c>
      <c r="HY132" s="133">
        <v>-2.9468000000000001E-2</v>
      </c>
      <c r="HZ132" s="133">
        <v>-0.17316999999999999</v>
      </c>
      <c r="IA132" s="133">
        <v>-0.29369000000000001</v>
      </c>
      <c r="IB132" s="133">
        <v>8.6554000000000006E-2</v>
      </c>
      <c r="IC132" s="133">
        <v>-0.21615000000000001</v>
      </c>
      <c r="ID132" s="133">
        <v>-0.61543999999999999</v>
      </c>
      <c r="IE132" s="133">
        <v>-0.45218000000000003</v>
      </c>
      <c r="IF132" s="133">
        <v>-0.46192</v>
      </c>
      <c r="IG132" s="133">
        <v>-0.41870000000000002</v>
      </c>
      <c r="IH132" s="133">
        <v>-0.53481999999999996</v>
      </c>
      <c r="II132" s="133">
        <v>-0.56796000000000002</v>
      </c>
      <c r="IJ132" s="133">
        <v>-4.1598000000000003E-2</v>
      </c>
      <c r="IK132" s="133">
        <v>-0.61941999999999997</v>
      </c>
      <c r="IL132" s="133">
        <v>-0.4446</v>
      </c>
      <c r="IM132" s="133">
        <v>-3.4182999999999998E-2</v>
      </c>
      <c r="IN132" s="133">
        <v>-9.3565999999999996E-2</v>
      </c>
      <c r="IO132" s="133">
        <v>0.55549999999999999</v>
      </c>
      <c r="IP132" s="133">
        <v>0.64337</v>
      </c>
      <c r="IQ132" s="133">
        <v>0.56144000000000005</v>
      </c>
      <c r="IR132" s="133">
        <v>0.63946000000000003</v>
      </c>
      <c r="IS132" s="133">
        <v>0.63480999999999999</v>
      </c>
      <c r="IT132" s="133">
        <v>-4.8565999999999998E-2</v>
      </c>
      <c r="IU132" s="133">
        <v>-6.3934000000000005E-2</v>
      </c>
      <c r="IV132" s="133">
        <v>0.54132999999999998</v>
      </c>
      <c r="IW132" s="133">
        <v>0.66147</v>
      </c>
      <c r="IX132" s="133">
        <v>0.63585000000000003</v>
      </c>
      <c r="IY132" s="133">
        <v>0.69823000000000002</v>
      </c>
      <c r="IZ132" s="133">
        <v>0.65386</v>
      </c>
      <c r="JA132" s="133">
        <v>-5.2878000000000001E-2</v>
      </c>
      <c r="JB132" s="133">
        <v>-9.4177999999999998E-2</v>
      </c>
      <c r="JC132" s="133">
        <v>0.35416999999999998</v>
      </c>
      <c r="JD132" s="133">
        <v>0.64402999999999999</v>
      </c>
      <c r="JE132" s="133">
        <v>0.39726</v>
      </c>
      <c r="JF132" s="133">
        <v>0.56291999999999998</v>
      </c>
      <c r="JG132" s="133">
        <v>0.64136000000000004</v>
      </c>
      <c r="JH132" s="133">
        <v>0.74051999999999996</v>
      </c>
      <c r="JI132" s="133">
        <v>0.75473999999999997</v>
      </c>
      <c r="JJ132" s="133">
        <v>0.70209999999999995</v>
      </c>
      <c r="JK132" s="133">
        <v>0.66525999999999996</v>
      </c>
      <c r="JL132" s="133">
        <v>0.71194999999999997</v>
      </c>
      <c r="JM132" s="133">
        <v>0.67884</v>
      </c>
      <c r="JN132" s="133">
        <v>0.70553999999999994</v>
      </c>
      <c r="JO132" s="133">
        <v>0.77258000000000004</v>
      </c>
    </row>
    <row r="133" spans="1:275" ht="15" x14ac:dyDescent="0.25">
      <c r="A133" s="2" t="s">
        <v>422</v>
      </c>
      <c r="B133" s="1" t="s">
        <v>423</v>
      </c>
      <c r="C133" s="3" t="s">
        <v>1328</v>
      </c>
      <c r="D133" s="133">
        <v>0.48593999999999998</v>
      </c>
      <c r="E133" s="133">
        <v>0.26123000000000002</v>
      </c>
      <c r="F133" s="133">
        <v>0.67991000000000001</v>
      </c>
      <c r="G133" s="133">
        <v>0.67845999999999995</v>
      </c>
      <c r="H133" s="133">
        <v>0.61573999999999995</v>
      </c>
      <c r="I133" s="133">
        <v>0.63641999999999999</v>
      </c>
      <c r="J133" s="133">
        <v>0.71631999999999996</v>
      </c>
      <c r="K133" s="133">
        <v>0.73565000000000003</v>
      </c>
      <c r="L133" s="133">
        <v>0.64554999999999996</v>
      </c>
      <c r="M133" s="133">
        <v>0.58087999999999995</v>
      </c>
      <c r="N133" s="133">
        <v>0.60589000000000004</v>
      </c>
      <c r="O133" s="133">
        <v>0.76451000000000002</v>
      </c>
      <c r="P133" s="133">
        <v>0.78857999999999995</v>
      </c>
      <c r="Q133" s="133">
        <v>0.53661000000000003</v>
      </c>
      <c r="R133" s="133">
        <v>0.81506000000000001</v>
      </c>
      <c r="S133" s="133">
        <v>0.82057999999999998</v>
      </c>
      <c r="T133" s="133">
        <v>0.77463000000000004</v>
      </c>
      <c r="U133" s="133">
        <v>0.68838999999999995</v>
      </c>
      <c r="V133" s="133">
        <v>0.63427999999999995</v>
      </c>
      <c r="W133" s="133">
        <v>0.76822999999999997</v>
      </c>
      <c r="X133" s="133">
        <v>0.59184999999999999</v>
      </c>
      <c r="Y133" s="133">
        <v>0.58338999999999996</v>
      </c>
      <c r="Z133" s="133">
        <v>0.78310000000000002</v>
      </c>
      <c r="AA133" s="133">
        <v>0.82469999999999999</v>
      </c>
      <c r="AB133" s="133">
        <v>0.71935000000000004</v>
      </c>
      <c r="AC133" s="133">
        <v>0.72609000000000001</v>
      </c>
      <c r="AD133" s="133">
        <v>0.79452999999999996</v>
      </c>
      <c r="AE133" s="133">
        <v>0.58184999999999998</v>
      </c>
      <c r="AF133" s="133">
        <v>0.58438000000000001</v>
      </c>
      <c r="AG133" s="133">
        <v>0.64181999999999995</v>
      </c>
      <c r="AH133" s="133">
        <v>0.63246000000000002</v>
      </c>
      <c r="AI133" s="133">
        <v>0.58528999999999998</v>
      </c>
      <c r="AJ133" s="133">
        <v>0.65881000000000001</v>
      </c>
      <c r="AK133" s="133">
        <v>0.81145999999999996</v>
      </c>
      <c r="AL133" s="133">
        <v>0.65325</v>
      </c>
      <c r="AM133" s="133">
        <v>0.76663999999999999</v>
      </c>
      <c r="AN133" s="133">
        <v>0.77142999999999995</v>
      </c>
      <c r="AO133" s="133">
        <v>0.53234999999999999</v>
      </c>
      <c r="AP133" s="133">
        <v>0.75783999999999996</v>
      </c>
      <c r="AQ133" s="133">
        <v>0.73187999999999998</v>
      </c>
      <c r="AR133" s="133">
        <v>0.78027999999999997</v>
      </c>
      <c r="AS133" s="133">
        <v>0.78427999999999998</v>
      </c>
      <c r="AT133" s="133">
        <v>0.82155</v>
      </c>
      <c r="AU133" s="133">
        <v>0.75690000000000002</v>
      </c>
      <c r="AV133" s="133">
        <v>0.76439000000000001</v>
      </c>
      <c r="AW133" s="133">
        <v>0.69764000000000004</v>
      </c>
      <c r="AX133" s="133">
        <v>0.59304000000000001</v>
      </c>
      <c r="AY133" s="133">
        <v>0.73792000000000002</v>
      </c>
      <c r="AZ133" s="133">
        <v>0.62141000000000002</v>
      </c>
      <c r="BA133" s="133">
        <v>0.77024999999999999</v>
      </c>
      <c r="BB133" s="133">
        <v>0.59375</v>
      </c>
      <c r="BC133" s="133">
        <v>0.58274999999999999</v>
      </c>
      <c r="BD133" s="133">
        <v>0.72997000000000001</v>
      </c>
      <c r="BE133" s="133">
        <v>0.74395999999999995</v>
      </c>
      <c r="BF133" s="133">
        <v>0.68852000000000002</v>
      </c>
      <c r="BG133" s="133">
        <v>0.57948</v>
      </c>
      <c r="BH133" s="133">
        <v>0.76748000000000005</v>
      </c>
      <c r="BI133" s="133">
        <v>0.74711000000000005</v>
      </c>
      <c r="BJ133" s="133">
        <v>0.72809999999999997</v>
      </c>
      <c r="BK133" s="133">
        <v>0.69103999999999999</v>
      </c>
      <c r="BL133" s="133">
        <v>0.77093999999999996</v>
      </c>
      <c r="BM133" s="133">
        <v>0.57762000000000002</v>
      </c>
      <c r="BN133" s="133">
        <v>0.58184999999999998</v>
      </c>
      <c r="BO133" s="133">
        <v>0.63859999999999995</v>
      </c>
      <c r="BP133" s="133">
        <v>0.60148999999999997</v>
      </c>
      <c r="BQ133" s="133">
        <v>0.48169000000000001</v>
      </c>
      <c r="BR133" s="133">
        <v>0.71860000000000002</v>
      </c>
      <c r="BS133" s="133">
        <v>-0.13336999999999999</v>
      </c>
      <c r="BT133" s="133">
        <v>0.64137</v>
      </c>
      <c r="BU133" s="133">
        <v>0.74090999999999996</v>
      </c>
      <c r="BV133" s="133">
        <v>0.46978999999999999</v>
      </c>
      <c r="BW133" s="133">
        <v>0.61228000000000005</v>
      </c>
      <c r="BX133" s="133">
        <v>0.78583999999999998</v>
      </c>
      <c r="BY133" s="133">
        <v>0.82399999999999995</v>
      </c>
      <c r="BZ133" s="133">
        <v>0.67781999999999998</v>
      </c>
      <c r="CA133" s="133">
        <v>0.57896000000000003</v>
      </c>
      <c r="CB133" s="133">
        <v>0.70111000000000001</v>
      </c>
      <c r="CC133" s="133">
        <v>0.81174999999999997</v>
      </c>
      <c r="CD133" s="133">
        <v>0.79510000000000003</v>
      </c>
      <c r="CE133" s="133">
        <v>-0.54842999999999997</v>
      </c>
      <c r="CF133" s="133">
        <v>-0.51158000000000003</v>
      </c>
      <c r="CG133" s="133">
        <v>-0.53232999999999997</v>
      </c>
      <c r="CH133" s="133">
        <v>-0.53815000000000002</v>
      </c>
      <c r="CI133" s="133">
        <v>-0.49847999999999998</v>
      </c>
      <c r="CJ133" s="133">
        <v>-0.50856000000000001</v>
      </c>
      <c r="CK133" s="133">
        <v>-0.54559999999999997</v>
      </c>
      <c r="CL133" s="133">
        <v>-0.56088000000000005</v>
      </c>
      <c r="CM133" s="133">
        <v>0.19858000000000001</v>
      </c>
      <c r="CN133" s="133">
        <v>0.81750999999999996</v>
      </c>
      <c r="CO133" s="133">
        <v>-0.51193999999999995</v>
      </c>
      <c r="CP133" s="133">
        <v>0.79030999999999996</v>
      </c>
      <c r="CQ133" s="133">
        <v>0.78522999999999998</v>
      </c>
      <c r="CR133" s="133">
        <v>0.75839000000000001</v>
      </c>
      <c r="CS133" s="133">
        <v>0.77371999999999996</v>
      </c>
      <c r="CT133" s="133">
        <v>-0.22769</v>
      </c>
      <c r="CU133" s="133">
        <v>-0.35814000000000001</v>
      </c>
      <c r="CV133" s="133">
        <v>0.10895000000000001</v>
      </c>
      <c r="CW133" s="133">
        <v>6.0010000000000001E-2</v>
      </c>
      <c r="CX133" s="133">
        <v>8.4419999999999995E-2</v>
      </c>
      <c r="CY133" s="133">
        <v>-9.3565999999999996E-2</v>
      </c>
      <c r="CZ133" s="133">
        <v>0.59101000000000004</v>
      </c>
      <c r="DA133" s="133">
        <v>0.57442000000000004</v>
      </c>
      <c r="DB133" s="133">
        <v>0.68894</v>
      </c>
      <c r="DC133" s="133">
        <v>0.79891999999999996</v>
      </c>
      <c r="DD133" s="133">
        <v>0.80445</v>
      </c>
      <c r="DE133" s="133">
        <v>0.67805000000000004</v>
      </c>
      <c r="DF133" s="133">
        <v>0.41821000000000003</v>
      </c>
      <c r="DG133" s="133">
        <v>0.80584999999999996</v>
      </c>
      <c r="DH133" s="133">
        <v>0.70625000000000004</v>
      </c>
      <c r="DI133" s="133">
        <v>0.72041999999999995</v>
      </c>
      <c r="DJ133" s="133">
        <v>0.85809000000000002</v>
      </c>
      <c r="DK133" s="133">
        <v>0.77163000000000004</v>
      </c>
      <c r="DL133" s="133">
        <v>0.81913000000000002</v>
      </c>
      <c r="DM133" s="133">
        <v>0.80757000000000001</v>
      </c>
      <c r="DN133" s="133">
        <v>0.62641999999999998</v>
      </c>
      <c r="DO133" s="133">
        <v>0.55647000000000002</v>
      </c>
      <c r="DP133" s="133">
        <v>0.77763000000000004</v>
      </c>
      <c r="DQ133" s="133">
        <v>0.81750999999999996</v>
      </c>
      <c r="DR133" s="133">
        <v>0.87714000000000003</v>
      </c>
      <c r="DS133" s="133">
        <v>0.86780000000000002</v>
      </c>
      <c r="DT133" s="133">
        <v>0.77490999999999999</v>
      </c>
      <c r="DU133" s="133">
        <v>0.68593999999999999</v>
      </c>
      <c r="DV133" s="133">
        <v>0.80066000000000004</v>
      </c>
      <c r="DW133" s="133">
        <v>0.84070999999999996</v>
      </c>
      <c r="DX133" s="133">
        <v>0.80081000000000002</v>
      </c>
      <c r="DY133" s="133">
        <v>0.79610000000000003</v>
      </c>
      <c r="DZ133" s="133">
        <v>0.81911999999999996</v>
      </c>
      <c r="EA133" s="133">
        <v>0.79542999999999997</v>
      </c>
      <c r="EB133" s="133">
        <v>1</v>
      </c>
      <c r="EC133" s="133">
        <v>0.74551999999999996</v>
      </c>
      <c r="ED133" s="133">
        <v>0.60507999999999995</v>
      </c>
      <c r="EE133" s="133">
        <v>0.71114999999999995</v>
      </c>
      <c r="EF133" s="133">
        <v>0.87375999999999998</v>
      </c>
      <c r="EG133" s="133">
        <v>-0.53700000000000003</v>
      </c>
      <c r="EH133" s="133">
        <v>-0.52554000000000001</v>
      </c>
      <c r="EI133" s="133">
        <v>-0.48670999999999998</v>
      </c>
      <c r="EJ133" s="133">
        <v>-0.54866999999999999</v>
      </c>
      <c r="EK133" s="133">
        <v>0.52110000000000001</v>
      </c>
      <c r="EL133" s="133">
        <v>-0.50216000000000005</v>
      </c>
      <c r="EM133" s="133">
        <v>-0.47219</v>
      </c>
      <c r="EN133" s="133">
        <v>-0.56516</v>
      </c>
      <c r="EO133" s="133">
        <v>-0.31657000000000002</v>
      </c>
      <c r="EP133" s="133">
        <v>0.86707000000000001</v>
      </c>
      <c r="EQ133" s="133">
        <v>0.80769999999999997</v>
      </c>
      <c r="ER133" s="133">
        <v>-0.46788999999999997</v>
      </c>
      <c r="ES133" s="133">
        <v>0.36531000000000002</v>
      </c>
      <c r="ET133" s="133">
        <v>8.1897999999999999E-2</v>
      </c>
      <c r="EU133" s="133">
        <v>0.21529000000000001</v>
      </c>
      <c r="EV133" s="133">
        <v>0.53095999999999999</v>
      </c>
      <c r="EW133" s="133">
        <v>0.71943999999999997</v>
      </c>
      <c r="EX133" s="133">
        <v>0.76324000000000003</v>
      </c>
      <c r="EY133" s="133">
        <v>0.75295000000000001</v>
      </c>
      <c r="EZ133" s="133">
        <v>0.67279</v>
      </c>
      <c r="FA133" s="133">
        <v>0.59304999999999997</v>
      </c>
      <c r="FB133" s="133">
        <v>0.76495999999999997</v>
      </c>
      <c r="FC133" s="133">
        <v>0.76758000000000004</v>
      </c>
      <c r="FD133" s="133">
        <v>0.78215000000000001</v>
      </c>
      <c r="FE133" s="133">
        <v>0.77581999999999995</v>
      </c>
      <c r="FF133" s="133">
        <v>0.76949000000000001</v>
      </c>
      <c r="FG133" s="133">
        <v>-0.10970000000000001</v>
      </c>
      <c r="FH133" s="133">
        <v>0.77449000000000001</v>
      </c>
      <c r="FI133" s="133">
        <v>0.16633000000000001</v>
      </c>
      <c r="FJ133" s="133">
        <v>0.74036999999999997</v>
      </c>
      <c r="FK133" s="133">
        <v>2.1277000000000001E-2</v>
      </c>
      <c r="FL133" s="133">
        <v>0.72858000000000001</v>
      </c>
      <c r="FM133" s="133">
        <v>-0.23699999999999999</v>
      </c>
      <c r="FN133" s="133">
        <v>-0.48916999999999999</v>
      </c>
      <c r="FO133" s="133">
        <v>9.5953999999999998E-2</v>
      </c>
      <c r="FP133" s="133">
        <v>-0.59555000000000002</v>
      </c>
      <c r="FQ133" s="133">
        <v>-0.56257999999999997</v>
      </c>
      <c r="FR133" s="133">
        <v>-0.44947999999999999</v>
      </c>
      <c r="FS133" s="133">
        <v>-0.44156000000000001</v>
      </c>
      <c r="FT133" s="133">
        <v>0.46722000000000002</v>
      </c>
      <c r="FU133" s="133">
        <v>-0.55042000000000002</v>
      </c>
      <c r="FV133" s="133">
        <v>-0.59157000000000004</v>
      </c>
      <c r="FW133" s="133">
        <v>-0.55044999999999999</v>
      </c>
      <c r="FX133" s="133">
        <v>-0.51668000000000003</v>
      </c>
      <c r="FY133" s="133">
        <v>-0.22903000000000001</v>
      </c>
      <c r="FZ133" s="133">
        <v>-0.51946999999999999</v>
      </c>
      <c r="GA133" s="133">
        <v>-0.45778999999999997</v>
      </c>
      <c r="GB133" s="133">
        <v>-0.43137999999999999</v>
      </c>
      <c r="GC133" s="133">
        <v>-0.53588000000000002</v>
      </c>
      <c r="GD133" s="133">
        <v>-0.13058</v>
      </c>
      <c r="GE133" s="133">
        <v>-0.16547000000000001</v>
      </c>
      <c r="GF133" s="133">
        <v>-0.39840999999999999</v>
      </c>
      <c r="GG133" s="133">
        <v>-0.51185999999999998</v>
      </c>
      <c r="GH133" s="133">
        <v>-0.35604999999999998</v>
      </c>
      <c r="GI133" s="133">
        <v>-0.12920999999999999</v>
      </c>
      <c r="GJ133" s="133">
        <v>0.11505</v>
      </c>
      <c r="GK133" s="133">
        <v>0.43729000000000001</v>
      </c>
      <c r="GL133" s="133">
        <v>-0.14829000000000001</v>
      </c>
      <c r="GM133" s="133">
        <v>0.29659000000000002</v>
      </c>
      <c r="GN133" s="133">
        <v>0.44978000000000001</v>
      </c>
      <c r="GO133" s="133">
        <v>-0.20596</v>
      </c>
      <c r="GP133" s="133">
        <v>0.80162999999999995</v>
      </c>
      <c r="GQ133" s="133">
        <v>0.42646000000000001</v>
      </c>
      <c r="GR133" s="133">
        <v>-0.46312999999999999</v>
      </c>
      <c r="GS133" s="133">
        <v>-0.43906000000000001</v>
      </c>
      <c r="GT133" s="133">
        <v>4.4732000000000001E-2</v>
      </c>
      <c r="GU133" s="133">
        <v>-0.50797000000000003</v>
      </c>
      <c r="GV133" s="133">
        <v>-0.47528999999999999</v>
      </c>
      <c r="GW133" s="133">
        <v>-0.27986</v>
      </c>
      <c r="GX133" s="133">
        <v>-0.41821999999999998</v>
      </c>
      <c r="GY133" s="133">
        <v>-0.54666000000000003</v>
      </c>
      <c r="GZ133" s="133">
        <v>-0.53090000000000004</v>
      </c>
      <c r="HA133" s="133">
        <v>-0.51395000000000002</v>
      </c>
      <c r="HB133" s="133">
        <v>-0.43683</v>
      </c>
      <c r="HC133" s="133">
        <v>-0.50995000000000001</v>
      </c>
      <c r="HD133" s="133">
        <v>-0.42388999999999999</v>
      </c>
      <c r="HE133" s="133">
        <v>-0.46315000000000001</v>
      </c>
      <c r="HF133" s="133">
        <v>-0.47765000000000002</v>
      </c>
      <c r="HG133" s="133">
        <v>-0.1923</v>
      </c>
      <c r="HH133" s="133">
        <v>0.16386000000000001</v>
      </c>
      <c r="HI133" s="133">
        <v>-0.24801000000000001</v>
      </c>
      <c r="HJ133" s="133">
        <v>-0.30832999999999999</v>
      </c>
      <c r="HK133" s="133">
        <v>1.5308E-2</v>
      </c>
      <c r="HL133" s="133">
        <v>0.72436</v>
      </c>
      <c r="HM133" s="133">
        <v>0.63197000000000003</v>
      </c>
      <c r="HN133" s="133">
        <v>-0.47371000000000002</v>
      </c>
      <c r="HO133" s="133">
        <v>0.79513999999999996</v>
      </c>
      <c r="HP133" s="133">
        <v>0.81520999999999999</v>
      </c>
      <c r="HQ133" s="133">
        <v>0.61909999999999998</v>
      </c>
      <c r="HR133" s="133">
        <v>0.64127999999999996</v>
      </c>
      <c r="HS133" s="133">
        <v>-0.10647</v>
      </c>
      <c r="HT133" s="133">
        <v>-0.19846</v>
      </c>
      <c r="HU133" s="133">
        <v>-0.45390999999999998</v>
      </c>
      <c r="HV133" s="133">
        <v>-0.47616000000000003</v>
      </c>
      <c r="HW133" s="133">
        <v>-0.52437</v>
      </c>
      <c r="HX133" s="133">
        <v>-0.52995000000000003</v>
      </c>
      <c r="HY133" s="133">
        <v>6.5783999999999995E-2</v>
      </c>
      <c r="HZ133" s="133">
        <v>-8.5836999999999997E-2</v>
      </c>
      <c r="IA133" s="133">
        <v>-0.25901999999999997</v>
      </c>
      <c r="IB133" s="133">
        <v>0.12518000000000001</v>
      </c>
      <c r="IC133" s="133">
        <v>-0.19561999999999999</v>
      </c>
      <c r="ID133" s="133">
        <v>-0.49624000000000001</v>
      </c>
      <c r="IE133" s="133">
        <v>-0.33716000000000002</v>
      </c>
      <c r="IF133" s="133">
        <v>-0.32463999999999998</v>
      </c>
      <c r="IG133" s="133">
        <v>-0.43695000000000001</v>
      </c>
      <c r="IH133" s="133">
        <v>-0.3911</v>
      </c>
      <c r="II133" s="133">
        <v>-0.41221000000000002</v>
      </c>
      <c r="IJ133" s="133">
        <v>0.13394</v>
      </c>
      <c r="IK133" s="133">
        <v>-0.42521999999999999</v>
      </c>
      <c r="IL133" s="133">
        <v>-0.22549</v>
      </c>
      <c r="IM133" s="133">
        <v>-7.7466999999999994E-2</v>
      </c>
      <c r="IN133" s="133">
        <v>-0.16267999999999999</v>
      </c>
      <c r="IO133" s="133">
        <v>0.71496000000000004</v>
      </c>
      <c r="IP133" s="133">
        <v>0.72204999999999997</v>
      </c>
      <c r="IQ133" s="133">
        <v>0.69525000000000003</v>
      </c>
      <c r="IR133" s="133">
        <v>0.65966000000000002</v>
      </c>
      <c r="IS133" s="133">
        <v>0.67347999999999997</v>
      </c>
      <c r="IT133" s="133">
        <v>-6.7082000000000003E-2</v>
      </c>
      <c r="IU133" s="133">
        <v>-0.12347</v>
      </c>
      <c r="IV133" s="133">
        <v>0.69538</v>
      </c>
      <c r="IW133" s="133">
        <v>0.77573000000000003</v>
      </c>
      <c r="IX133" s="133">
        <v>0.77551999999999999</v>
      </c>
      <c r="IY133" s="133">
        <v>0.70416999999999996</v>
      </c>
      <c r="IZ133" s="133">
        <v>0.54093999999999998</v>
      </c>
      <c r="JA133" s="133">
        <v>-0.15917000000000001</v>
      </c>
      <c r="JB133" s="133">
        <v>-0.18392</v>
      </c>
      <c r="JC133" s="133">
        <v>0.53524000000000005</v>
      </c>
      <c r="JD133" s="133">
        <v>0.76236000000000004</v>
      </c>
      <c r="JE133" s="133">
        <v>0.58313999999999999</v>
      </c>
      <c r="JF133" s="133">
        <v>0.65873999999999999</v>
      </c>
      <c r="JG133" s="133">
        <v>0.60521999999999998</v>
      </c>
      <c r="JH133" s="133">
        <v>0.58135999999999999</v>
      </c>
      <c r="JI133" s="133">
        <v>0.59213000000000005</v>
      </c>
      <c r="JJ133" s="133">
        <v>0.53225999999999996</v>
      </c>
      <c r="JK133" s="133">
        <v>0.50441999999999998</v>
      </c>
      <c r="JL133" s="133">
        <v>0.58442000000000005</v>
      </c>
      <c r="JM133" s="133">
        <v>0.54505999999999999</v>
      </c>
      <c r="JN133" s="133">
        <v>0.59684999999999999</v>
      </c>
      <c r="JO133" s="133">
        <v>0.71762000000000004</v>
      </c>
    </row>
    <row r="134" spans="1:275" ht="15" x14ac:dyDescent="0.25">
      <c r="A134" s="2" t="s">
        <v>382</v>
      </c>
      <c r="B134" s="1" t="s">
        <v>589</v>
      </c>
      <c r="C134" s="3" t="s">
        <v>1328</v>
      </c>
      <c r="D134" s="133">
        <v>0.61860000000000004</v>
      </c>
      <c r="E134" s="133">
        <v>0.39645000000000002</v>
      </c>
      <c r="F134" s="133">
        <v>0.65866000000000002</v>
      </c>
      <c r="G134" s="133">
        <v>0.61219999999999997</v>
      </c>
      <c r="H134" s="133">
        <v>0.82837000000000005</v>
      </c>
      <c r="I134" s="133">
        <v>0.81635999999999997</v>
      </c>
      <c r="J134" s="133">
        <v>0.62185999999999997</v>
      </c>
      <c r="K134" s="133">
        <v>0.64688000000000001</v>
      </c>
      <c r="L134" s="133">
        <v>0.78456000000000004</v>
      </c>
      <c r="M134" s="133">
        <v>0.78503000000000001</v>
      </c>
      <c r="N134" s="133">
        <v>0.81645000000000001</v>
      </c>
      <c r="O134" s="133">
        <v>0.75107000000000002</v>
      </c>
      <c r="P134" s="133">
        <v>0.76658000000000004</v>
      </c>
      <c r="Q134" s="133">
        <v>0.75388999999999995</v>
      </c>
      <c r="R134" s="133">
        <v>0.63729999999999998</v>
      </c>
      <c r="S134" s="133">
        <v>0.69391999999999998</v>
      </c>
      <c r="T134" s="133">
        <v>0.60643000000000002</v>
      </c>
      <c r="U134" s="133">
        <v>0.60324999999999995</v>
      </c>
      <c r="V134" s="133">
        <v>0.82355</v>
      </c>
      <c r="W134" s="133">
        <v>0.65554999999999997</v>
      </c>
      <c r="X134" s="133">
        <v>0.81496999999999997</v>
      </c>
      <c r="Y134" s="133">
        <v>0.80562999999999996</v>
      </c>
      <c r="Z134" s="133">
        <v>0.72087000000000001</v>
      </c>
      <c r="AA134" s="133">
        <v>0.72452000000000005</v>
      </c>
      <c r="AB134" s="133">
        <v>0.78049000000000002</v>
      </c>
      <c r="AC134" s="133">
        <v>0.82208999999999999</v>
      </c>
      <c r="AD134" s="133">
        <v>0.59519</v>
      </c>
      <c r="AE134" s="133">
        <v>0.80013000000000001</v>
      </c>
      <c r="AF134" s="133">
        <v>0.80271000000000003</v>
      </c>
      <c r="AG134" s="133">
        <v>0.82603000000000004</v>
      </c>
      <c r="AH134" s="133">
        <v>0.82318000000000002</v>
      </c>
      <c r="AI134" s="133">
        <v>0.81977999999999995</v>
      </c>
      <c r="AJ134" s="133">
        <v>0.81381999999999999</v>
      </c>
      <c r="AK134" s="133">
        <v>0.72643000000000002</v>
      </c>
      <c r="AL134" s="133">
        <v>0.72777999999999998</v>
      </c>
      <c r="AM134" s="133">
        <v>0.64798</v>
      </c>
      <c r="AN134" s="133">
        <v>0.59155000000000002</v>
      </c>
      <c r="AO134" s="133">
        <v>0.74429000000000001</v>
      </c>
      <c r="AP134" s="133">
        <v>0.68071999999999999</v>
      </c>
      <c r="AQ134" s="133">
        <v>0.68367</v>
      </c>
      <c r="AR134" s="133">
        <v>0.58443000000000001</v>
      </c>
      <c r="AS134" s="133">
        <v>0.61080000000000001</v>
      </c>
      <c r="AT134" s="133">
        <v>0.66656000000000004</v>
      </c>
      <c r="AU134" s="133">
        <v>0.72143000000000002</v>
      </c>
      <c r="AV134" s="133">
        <v>0.62019999999999997</v>
      </c>
      <c r="AW134" s="133">
        <v>0.59521999999999997</v>
      </c>
      <c r="AX134" s="133">
        <v>0.82145000000000001</v>
      </c>
      <c r="AY134" s="133">
        <v>0.59802999999999995</v>
      </c>
      <c r="AZ134" s="133">
        <v>0.69828000000000001</v>
      </c>
      <c r="BA134" s="133">
        <v>0.57025000000000003</v>
      </c>
      <c r="BB134" s="133">
        <v>0.77490999999999999</v>
      </c>
      <c r="BC134" s="133">
        <v>0.79229000000000005</v>
      </c>
      <c r="BD134" s="133">
        <v>0.60955999999999999</v>
      </c>
      <c r="BE134" s="133">
        <v>0.60733999999999999</v>
      </c>
      <c r="BF134" s="133">
        <v>0.73209000000000002</v>
      </c>
      <c r="BG134" s="133">
        <v>0.68132999999999999</v>
      </c>
      <c r="BH134" s="133">
        <v>0.62387999999999999</v>
      </c>
      <c r="BI134" s="133">
        <v>0.66501999999999994</v>
      </c>
      <c r="BJ134" s="133">
        <v>0.69218999999999997</v>
      </c>
      <c r="BK134" s="133">
        <v>0.75927</v>
      </c>
      <c r="BL134" s="133">
        <v>0.57365999999999995</v>
      </c>
      <c r="BM134" s="133">
        <v>0.76346999999999998</v>
      </c>
      <c r="BN134" s="133">
        <v>0.76729000000000003</v>
      </c>
      <c r="BO134" s="133">
        <v>0.61187000000000002</v>
      </c>
      <c r="BP134" s="133">
        <v>0.57038</v>
      </c>
      <c r="BQ134" s="133">
        <v>0.55703999999999998</v>
      </c>
      <c r="BR134" s="133">
        <v>0.78915999999999997</v>
      </c>
      <c r="BS134" s="133">
        <v>0.10292</v>
      </c>
      <c r="BT134" s="133">
        <v>0.65800999999999998</v>
      </c>
      <c r="BU134" s="133">
        <v>0.73275999999999997</v>
      </c>
      <c r="BV134" s="133">
        <v>0.34348000000000001</v>
      </c>
      <c r="BW134" s="133">
        <v>0.73348000000000002</v>
      </c>
      <c r="BX134" s="133">
        <v>0.73565000000000003</v>
      </c>
      <c r="BY134" s="133">
        <v>0.73214999999999997</v>
      </c>
      <c r="BZ134" s="133">
        <v>0.81274999999999997</v>
      </c>
      <c r="CA134" s="133">
        <v>0.51776999999999995</v>
      </c>
      <c r="CB134" s="133">
        <v>0.86124000000000001</v>
      </c>
      <c r="CC134" s="133">
        <v>0.76756999999999997</v>
      </c>
      <c r="CD134" s="133">
        <v>0.57896999999999998</v>
      </c>
      <c r="CE134" s="133">
        <v>-0.75405</v>
      </c>
      <c r="CF134" s="133">
        <v>-0.69769999999999999</v>
      </c>
      <c r="CG134" s="133">
        <v>-0.69445999999999997</v>
      </c>
      <c r="CH134" s="133">
        <v>-0.72694000000000003</v>
      </c>
      <c r="CI134" s="133">
        <v>-0.68115000000000003</v>
      </c>
      <c r="CJ134" s="133">
        <v>-0.72119999999999995</v>
      </c>
      <c r="CK134" s="133">
        <v>-0.64527000000000001</v>
      </c>
      <c r="CL134" s="133">
        <v>-0.78525999999999996</v>
      </c>
      <c r="CM134" s="133">
        <v>0.11666</v>
      </c>
      <c r="CN134" s="133">
        <v>0.72633999999999999</v>
      </c>
      <c r="CO134" s="133">
        <v>-0.56669000000000003</v>
      </c>
      <c r="CP134" s="133">
        <v>0.65790000000000004</v>
      </c>
      <c r="CQ134" s="133">
        <v>0.73233999999999999</v>
      </c>
      <c r="CR134" s="133">
        <v>0.64941000000000004</v>
      </c>
      <c r="CS134" s="133">
        <v>0.75863000000000003</v>
      </c>
      <c r="CT134" s="133">
        <v>-0.15853</v>
      </c>
      <c r="CU134" s="133">
        <v>-0.48830000000000001</v>
      </c>
      <c r="CV134" s="133">
        <v>-5.4937E-2</v>
      </c>
      <c r="CW134" s="133">
        <v>-0.10831</v>
      </c>
      <c r="CX134" s="133">
        <v>-5.7116E-2</v>
      </c>
      <c r="CY134" s="133">
        <v>-0.35802</v>
      </c>
      <c r="CZ134" s="133">
        <v>0.77186999999999995</v>
      </c>
      <c r="DA134" s="133">
        <v>0.59184000000000003</v>
      </c>
      <c r="DB134" s="133">
        <v>0.78883000000000003</v>
      </c>
      <c r="DC134" s="133">
        <v>0.80908999999999998</v>
      </c>
      <c r="DD134" s="133">
        <v>0.66761999999999999</v>
      </c>
      <c r="DE134" s="133">
        <v>0.84321999999999997</v>
      </c>
      <c r="DF134" s="133">
        <v>0.30453000000000002</v>
      </c>
      <c r="DG134" s="133">
        <v>0.68579999999999997</v>
      </c>
      <c r="DH134" s="133">
        <v>0.55606</v>
      </c>
      <c r="DI134" s="133">
        <v>0.85550000000000004</v>
      </c>
      <c r="DJ134" s="133">
        <v>0.87926000000000004</v>
      </c>
      <c r="DK134" s="133">
        <v>0.83735000000000004</v>
      </c>
      <c r="DL134" s="133">
        <v>0.86090999999999995</v>
      </c>
      <c r="DM134" s="133">
        <v>0.86385000000000001</v>
      </c>
      <c r="DN134" s="133">
        <v>0.57847999999999999</v>
      </c>
      <c r="DO134" s="133">
        <v>0.66327000000000003</v>
      </c>
      <c r="DP134" s="133">
        <v>0.89507999999999999</v>
      </c>
      <c r="DQ134" s="133">
        <v>0.81893000000000005</v>
      </c>
      <c r="DR134" s="133">
        <v>0.81196999999999997</v>
      </c>
      <c r="DS134" s="133">
        <v>0.86619000000000002</v>
      </c>
      <c r="DT134" s="133">
        <v>0.87734000000000001</v>
      </c>
      <c r="DU134" s="133">
        <v>0.88358000000000003</v>
      </c>
      <c r="DV134" s="133">
        <v>0.76559999999999995</v>
      </c>
      <c r="DW134" s="133">
        <v>0.84811000000000003</v>
      </c>
      <c r="DX134" s="133">
        <v>0.79139999999999999</v>
      </c>
      <c r="DY134" s="133">
        <v>0.74968999999999997</v>
      </c>
      <c r="DZ134" s="133">
        <v>0.84618000000000004</v>
      </c>
      <c r="EA134" s="133">
        <v>0.88751000000000002</v>
      </c>
      <c r="EB134" s="133">
        <v>0.74551999999999996</v>
      </c>
      <c r="EC134" s="133">
        <v>1</v>
      </c>
      <c r="ED134" s="133">
        <v>0.78498000000000001</v>
      </c>
      <c r="EE134" s="133">
        <v>0.73443000000000003</v>
      </c>
      <c r="EF134" s="133">
        <v>0.70004</v>
      </c>
      <c r="EG134" s="133">
        <v>-0.67383999999999999</v>
      </c>
      <c r="EH134" s="133">
        <v>-0.59740000000000004</v>
      </c>
      <c r="EI134" s="133">
        <v>-0.57174000000000003</v>
      </c>
      <c r="EJ134" s="133">
        <v>-0.73734999999999995</v>
      </c>
      <c r="EK134" s="133">
        <v>0.32027</v>
      </c>
      <c r="EL134" s="133">
        <v>-0.60634999999999994</v>
      </c>
      <c r="EM134" s="133">
        <v>-0.60711000000000004</v>
      </c>
      <c r="EN134" s="133">
        <v>-0.75812000000000002</v>
      </c>
      <c r="EO134" s="133">
        <v>-0.58652000000000004</v>
      </c>
      <c r="EP134" s="133">
        <v>0.73709999999999998</v>
      </c>
      <c r="EQ134" s="133">
        <v>0.82735999999999998</v>
      </c>
      <c r="ER134" s="133">
        <v>-0.55267999999999995</v>
      </c>
      <c r="ES134" s="133">
        <v>0.24528</v>
      </c>
      <c r="ET134" s="133">
        <v>-8.0480999999999997E-2</v>
      </c>
      <c r="EU134" s="133">
        <v>-2.447E-3</v>
      </c>
      <c r="EV134" s="133">
        <v>0.41042000000000001</v>
      </c>
      <c r="EW134" s="133">
        <v>0.65385000000000004</v>
      </c>
      <c r="EX134" s="133">
        <v>0.58723000000000003</v>
      </c>
      <c r="EY134" s="133">
        <v>0.56516999999999995</v>
      </c>
      <c r="EZ134" s="133">
        <v>0.68318999999999996</v>
      </c>
      <c r="FA134" s="133">
        <v>0.80449999999999999</v>
      </c>
      <c r="FB134" s="133">
        <v>0.61201000000000005</v>
      </c>
      <c r="FC134" s="133">
        <v>0.6129</v>
      </c>
      <c r="FD134" s="133">
        <v>0.61182999999999998</v>
      </c>
      <c r="FE134" s="133">
        <v>0.60053000000000001</v>
      </c>
      <c r="FF134" s="133">
        <v>0.58672000000000002</v>
      </c>
      <c r="FG134" s="133">
        <v>-0.34834999999999999</v>
      </c>
      <c r="FH134" s="133">
        <v>0.87312000000000001</v>
      </c>
      <c r="FI134" s="133">
        <v>-8.8538000000000006E-2</v>
      </c>
      <c r="FJ134" s="133">
        <v>0.72072000000000003</v>
      </c>
      <c r="FK134" s="133">
        <v>-0.18342</v>
      </c>
      <c r="FL134" s="133">
        <v>0.64493999999999996</v>
      </c>
      <c r="FM134" s="133">
        <v>-0.17291000000000001</v>
      </c>
      <c r="FN134" s="133">
        <v>-0.72943000000000002</v>
      </c>
      <c r="FO134" s="133">
        <v>0.29025000000000001</v>
      </c>
      <c r="FP134" s="133">
        <v>-0.62897000000000003</v>
      </c>
      <c r="FQ134" s="133">
        <v>-0.73028000000000004</v>
      </c>
      <c r="FR134" s="133">
        <v>-0.6522</v>
      </c>
      <c r="FS134" s="133">
        <v>-0.37948999999999999</v>
      </c>
      <c r="FT134" s="133">
        <v>0.69479000000000002</v>
      </c>
      <c r="FU134" s="133">
        <v>-0.58303000000000005</v>
      </c>
      <c r="FV134" s="133">
        <v>-0.59245000000000003</v>
      </c>
      <c r="FW134" s="133">
        <v>-0.59745000000000004</v>
      </c>
      <c r="FX134" s="133">
        <v>-0.66813999999999996</v>
      </c>
      <c r="FY134" s="133">
        <v>-0.43789</v>
      </c>
      <c r="FZ134" s="133">
        <v>-0.69967000000000001</v>
      </c>
      <c r="GA134" s="133">
        <v>-0.61495</v>
      </c>
      <c r="GB134" s="133">
        <v>-0.52903999999999995</v>
      </c>
      <c r="GC134" s="133">
        <v>-0.59891000000000005</v>
      </c>
      <c r="GD134" s="133">
        <v>-0.19961000000000001</v>
      </c>
      <c r="GE134" s="133">
        <v>0.1447</v>
      </c>
      <c r="GF134" s="133">
        <v>-7.3945999999999998E-2</v>
      </c>
      <c r="GG134" s="133">
        <v>-0.56411</v>
      </c>
      <c r="GH134" s="133">
        <v>-0.51685000000000003</v>
      </c>
      <c r="GI134" s="133">
        <v>-0.39773999999999998</v>
      </c>
      <c r="GJ134" s="133">
        <v>-5.2653999999999999E-2</v>
      </c>
      <c r="GK134" s="133">
        <v>0.48000999999999999</v>
      </c>
      <c r="GL134" s="133">
        <v>-0.45061000000000001</v>
      </c>
      <c r="GM134" s="133">
        <v>0.12447</v>
      </c>
      <c r="GN134" s="133">
        <v>0.48931999999999998</v>
      </c>
      <c r="GO134" s="133">
        <v>-0.45028000000000001</v>
      </c>
      <c r="GP134" s="133">
        <v>0.61958999999999997</v>
      </c>
      <c r="GQ134" s="133">
        <v>0.51568000000000003</v>
      </c>
      <c r="GR134" s="133">
        <v>-0.65612999999999999</v>
      </c>
      <c r="GS134" s="133">
        <v>-0.66905999999999999</v>
      </c>
      <c r="GT134" s="133">
        <v>0.33540999999999999</v>
      </c>
      <c r="GU134" s="133">
        <v>-0.66393000000000002</v>
      </c>
      <c r="GV134" s="133">
        <v>-0.68584999999999996</v>
      </c>
      <c r="GW134" s="133">
        <v>-0.13038</v>
      </c>
      <c r="GX134" s="133">
        <v>-0.47816999999999998</v>
      </c>
      <c r="GY134" s="133">
        <v>-0.55608999999999997</v>
      </c>
      <c r="GZ134" s="133">
        <v>-0.70726</v>
      </c>
      <c r="HA134" s="133">
        <v>-0.72641999999999995</v>
      </c>
      <c r="HB134" s="133">
        <v>-0.65049999999999997</v>
      </c>
      <c r="HC134" s="133">
        <v>-0.64637999999999995</v>
      </c>
      <c r="HD134" s="133">
        <v>-0.58194000000000001</v>
      </c>
      <c r="HE134" s="133">
        <v>-0.51370000000000005</v>
      </c>
      <c r="HF134" s="133">
        <v>-0.48348000000000002</v>
      </c>
      <c r="HG134" s="133">
        <v>5.6250000000000001E-2</v>
      </c>
      <c r="HH134" s="133">
        <v>0.3654</v>
      </c>
      <c r="HI134" s="133">
        <v>-0.37191999999999997</v>
      </c>
      <c r="HJ134" s="133">
        <v>-0.49043999999999999</v>
      </c>
      <c r="HK134" s="133">
        <v>-4.9790000000000001E-2</v>
      </c>
      <c r="HL134" s="133">
        <v>0.78815999999999997</v>
      </c>
      <c r="HM134" s="133">
        <v>0.65881000000000001</v>
      </c>
      <c r="HN134" s="133">
        <v>-0.54200000000000004</v>
      </c>
      <c r="HO134" s="133">
        <v>0.69088000000000005</v>
      </c>
      <c r="HP134" s="133">
        <v>0.72040999999999999</v>
      </c>
      <c r="HQ134" s="133">
        <v>0.49593999999999999</v>
      </c>
      <c r="HR134" s="133">
        <v>0.54098999999999997</v>
      </c>
      <c r="HS134" s="133">
        <v>-0.25405</v>
      </c>
      <c r="HT134" s="133">
        <v>-0.45372000000000001</v>
      </c>
      <c r="HU134" s="133">
        <v>-0.35481000000000001</v>
      </c>
      <c r="HV134" s="133">
        <v>-0.64570000000000005</v>
      </c>
      <c r="HW134" s="133">
        <v>-0.68032999999999999</v>
      </c>
      <c r="HX134" s="133">
        <v>-0.69335000000000002</v>
      </c>
      <c r="HY134" s="133">
        <v>-9.1164000000000002E-3</v>
      </c>
      <c r="HZ134" s="133">
        <v>-0.17616999999999999</v>
      </c>
      <c r="IA134" s="133">
        <v>-0.24398</v>
      </c>
      <c r="IB134" s="133">
        <v>0.12026000000000001</v>
      </c>
      <c r="IC134" s="133">
        <v>-0.25839000000000001</v>
      </c>
      <c r="ID134" s="133">
        <v>-0.60670000000000002</v>
      </c>
      <c r="IE134" s="133">
        <v>-0.44745000000000001</v>
      </c>
      <c r="IF134" s="133">
        <v>-0.49463000000000001</v>
      </c>
      <c r="IG134" s="133">
        <v>-0.41</v>
      </c>
      <c r="IH134" s="133">
        <v>-0.57604999999999995</v>
      </c>
      <c r="II134" s="133">
        <v>-0.61638000000000004</v>
      </c>
      <c r="IJ134" s="133">
        <v>-0.15332000000000001</v>
      </c>
      <c r="IK134" s="133">
        <v>-0.66976999999999998</v>
      </c>
      <c r="IL134" s="133">
        <v>-0.54262999999999995</v>
      </c>
      <c r="IM134" s="133">
        <v>4.4448000000000001E-2</v>
      </c>
      <c r="IN134" s="133">
        <v>2.7334000000000001E-2</v>
      </c>
      <c r="IO134" s="133">
        <v>0.46888000000000002</v>
      </c>
      <c r="IP134" s="133">
        <v>0.62766</v>
      </c>
      <c r="IQ134" s="133">
        <v>0.52237</v>
      </c>
      <c r="IR134" s="133">
        <v>0.65300999999999998</v>
      </c>
      <c r="IS134" s="133">
        <v>0.63609000000000004</v>
      </c>
      <c r="IT134" s="133">
        <v>1.5606999999999999E-2</v>
      </c>
      <c r="IU134" s="133">
        <v>1.8800000000000001E-2</v>
      </c>
      <c r="IV134" s="133">
        <v>0.45045000000000002</v>
      </c>
      <c r="IW134" s="133">
        <v>0.61062000000000005</v>
      </c>
      <c r="IX134" s="133">
        <v>0.58109</v>
      </c>
      <c r="IY134" s="133">
        <v>0.68342000000000003</v>
      </c>
      <c r="IZ134" s="133">
        <v>0.71267999999999998</v>
      </c>
      <c r="JA134" s="133">
        <v>1.6308E-2</v>
      </c>
      <c r="JB134" s="133">
        <v>3.0244E-2</v>
      </c>
      <c r="JC134" s="133">
        <v>0.23216000000000001</v>
      </c>
      <c r="JD134" s="133">
        <v>0.59775999999999996</v>
      </c>
      <c r="JE134" s="133">
        <v>0.33328000000000002</v>
      </c>
      <c r="JF134" s="133">
        <v>0.55245</v>
      </c>
      <c r="JG134" s="133">
        <v>0.63709000000000005</v>
      </c>
      <c r="JH134" s="133">
        <v>0.82125000000000004</v>
      </c>
      <c r="JI134" s="133">
        <v>0.81332000000000004</v>
      </c>
      <c r="JJ134" s="133">
        <v>0.78215000000000001</v>
      </c>
      <c r="JK134" s="133">
        <v>0.74461999999999995</v>
      </c>
      <c r="JL134" s="133">
        <v>0.81508000000000003</v>
      </c>
      <c r="JM134" s="133">
        <v>0.78086</v>
      </c>
      <c r="JN134" s="133">
        <v>0.80098000000000003</v>
      </c>
      <c r="JO134" s="133">
        <v>0.83496000000000004</v>
      </c>
    </row>
    <row r="135" spans="1:275" ht="15" x14ac:dyDescent="0.25">
      <c r="A135" s="2" t="s">
        <v>381</v>
      </c>
      <c r="B135" s="1" t="s">
        <v>590</v>
      </c>
      <c r="C135" s="3" t="s">
        <v>1371</v>
      </c>
      <c r="D135" s="133">
        <v>0.5716</v>
      </c>
      <c r="E135" s="133">
        <v>0.36730000000000002</v>
      </c>
      <c r="F135" s="133">
        <v>0.59724999999999995</v>
      </c>
      <c r="G135" s="133">
        <v>0.48624000000000001</v>
      </c>
      <c r="H135" s="133">
        <v>0.79986999999999997</v>
      </c>
      <c r="I135" s="133">
        <v>0.77708999999999995</v>
      </c>
      <c r="J135" s="133">
        <v>0.49986999999999998</v>
      </c>
      <c r="K135" s="133">
        <v>0.52715999999999996</v>
      </c>
      <c r="L135" s="133">
        <v>0.67083999999999999</v>
      </c>
      <c r="M135" s="133">
        <v>0.74782999999999999</v>
      </c>
      <c r="N135" s="133">
        <v>0.77185000000000004</v>
      </c>
      <c r="O135" s="133">
        <v>0.62063000000000001</v>
      </c>
      <c r="P135" s="133">
        <v>0.62502000000000002</v>
      </c>
      <c r="Q135" s="133">
        <v>0.64532999999999996</v>
      </c>
      <c r="R135" s="133">
        <v>0.47106999999999999</v>
      </c>
      <c r="S135" s="133">
        <v>0.54803000000000002</v>
      </c>
      <c r="T135" s="133">
        <v>0.46135999999999999</v>
      </c>
      <c r="U135" s="133">
        <v>0.40593000000000001</v>
      </c>
      <c r="V135" s="133">
        <v>0.71887000000000001</v>
      </c>
      <c r="W135" s="133">
        <v>0.51583000000000001</v>
      </c>
      <c r="X135" s="133">
        <v>0.74</v>
      </c>
      <c r="Y135" s="133">
        <v>0.75219999999999998</v>
      </c>
      <c r="Z135" s="133">
        <v>0.62346999999999997</v>
      </c>
      <c r="AA135" s="133">
        <v>0.5746</v>
      </c>
      <c r="AB135" s="133">
        <v>0.67251000000000005</v>
      </c>
      <c r="AC135" s="133">
        <v>0.71711999999999998</v>
      </c>
      <c r="AD135" s="133">
        <v>0.42052</v>
      </c>
      <c r="AE135" s="133">
        <v>0.77051000000000003</v>
      </c>
      <c r="AF135" s="133">
        <v>0.76607999999999998</v>
      </c>
      <c r="AG135" s="133">
        <v>0.74407000000000001</v>
      </c>
      <c r="AH135" s="133">
        <v>0.77564</v>
      </c>
      <c r="AI135" s="133">
        <v>0.73168999999999995</v>
      </c>
      <c r="AJ135" s="133">
        <v>0.73297999999999996</v>
      </c>
      <c r="AK135" s="133">
        <v>0.62960000000000005</v>
      </c>
      <c r="AL135" s="133">
        <v>0.66161999999999999</v>
      </c>
      <c r="AM135" s="133">
        <v>0.49587999999999999</v>
      </c>
      <c r="AN135" s="133">
        <v>0.37731999999999999</v>
      </c>
      <c r="AO135" s="133">
        <v>0.68657000000000001</v>
      </c>
      <c r="AP135" s="133">
        <v>0.54501999999999995</v>
      </c>
      <c r="AQ135" s="133">
        <v>0.52932000000000001</v>
      </c>
      <c r="AR135" s="133">
        <v>0.39601999999999998</v>
      </c>
      <c r="AS135" s="133">
        <v>0.43662000000000001</v>
      </c>
      <c r="AT135" s="133">
        <v>0.50793999999999995</v>
      </c>
      <c r="AU135" s="133">
        <v>0.58662999999999998</v>
      </c>
      <c r="AV135" s="133">
        <v>0.45785999999999999</v>
      </c>
      <c r="AW135" s="133">
        <v>0.46523999999999999</v>
      </c>
      <c r="AX135" s="133">
        <v>0.76266999999999996</v>
      </c>
      <c r="AY135" s="133">
        <v>0.42476000000000003</v>
      </c>
      <c r="AZ135" s="133">
        <v>0.64041999999999999</v>
      </c>
      <c r="BA135" s="133">
        <v>0.40261000000000002</v>
      </c>
      <c r="BB135" s="133">
        <v>0.69852999999999998</v>
      </c>
      <c r="BC135" s="133">
        <v>0.73973</v>
      </c>
      <c r="BD135" s="133">
        <v>0.45273000000000002</v>
      </c>
      <c r="BE135" s="133">
        <v>0.44767000000000001</v>
      </c>
      <c r="BF135" s="133">
        <v>0.63066</v>
      </c>
      <c r="BG135" s="133">
        <v>0.62148000000000003</v>
      </c>
      <c r="BH135" s="133">
        <v>0.47504999999999997</v>
      </c>
      <c r="BI135" s="133">
        <v>0.50546000000000002</v>
      </c>
      <c r="BJ135" s="133">
        <v>0.53183999999999998</v>
      </c>
      <c r="BK135" s="133">
        <v>0.64344999999999997</v>
      </c>
      <c r="BL135" s="133">
        <v>0.39073999999999998</v>
      </c>
      <c r="BM135" s="133">
        <v>0.72075999999999996</v>
      </c>
      <c r="BN135" s="133">
        <v>0.71608000000000005</v>
      </c>
      <c r="BO135" s="133">
        <v>0.44568999999999998</v>
      </c>
      <c r="BP135" s="133">
        <v>0.44794</v>
      </c>
      <c r="BQ135" s="133">
        <v>0.39811000000000002</v>
      </c>
      <c r="BR135" s="133">
        <v>0.63083999999999996</v>
      </c>
      <c r="BS135" s="133">
        <v>7.7384999999999995E-2</v>
      </c>
      <c r="BT135" s="133">
        <v>0.52739000000000003</v>
      </c>
      <c r="BU135" s="133">
        <v>0.58882000000000001</v>
      </c>
      <c r="BV135" s="133">
        <v>0.21765999999999999</v>
      </c>
      <c r="BW135" s="133">
        <v>0.61133999999999999</v>
      </c>
      <c r="BX135" s="133">
        <v>0.58409999999999995</v>
      </c>
      <c r="BY135" s="133">
        <v>0.52963000000000005</v>
      </c>
      <c r="BZ135" s="133">
        <v>0.67662999999999995</v>
      </c>
      <c r="CA135" s="133">
        <v>0.44074000000000002</v>
      </c>
      <c r="CB135" s="133">
        <v>0.77637</v>
      </c>
      <c r="CC135" s="133">
        <v>0.56571000000000005</v>
      </c>
      <c r="CD135" s="133">
        <v>0.40962999999999999</v>
      </c>
      <c r="CE135" s="133">
        <v>-0.71423000000000003</v>
      </c>
      <c r="CF135" s="133">
        <v>-0.62602999999999998</v>
      </c>
      <c r="CG135" s="133">
        <v>-0.62153000000000003</v>
      </c>
      <c r="CH135" s="133">
        <v>-0.64034000000000002</v>
      </c>
      <c r="CI135" s="133">
        <v>-0.61436999999999997</v>
      </c>
      <c r="CJ135" s="133">
        <v>-0.60934999999999995</v>
      </c>
      <c r="CK135" s="133">
        <v>-0.48809000000000002</v>
      </c>
      <c r="CL135" s="133">
        <v>-0.70579999999999998</v>
      </c>
      <c r="CM135" s="133">
        <v>5.2983000000000002E-2</v>
      </c>
      <c r="CN135" s="133">
        <v>0.51327999999999996</v>
      </c>
      <c r="CO135" s="133">
        <v>-0.49641999999999997</v>
      </c>
      <c r="CP135" s="133">
        <v>0.46677000000000002</v>
      </c>
      <c r="CQ135" s="133">
        <v>0.51476</v>
      </c>
      <c r="CR135" s="133">
        <v>0.46431</v>
      </c>
      <c r="CS135" s="133">
        <v>0.56340999999999997</v>
      </c>
      <c r="CT135" s="133">
        <v>-0.32940000000000003</v>
      </c>
      <c r="CU135" s="133">
        <v>-0.36903000000000002</v>
      </c>
      <c r="CV135" s="133">
        <v>-8.4628999999999996E-2</v>
      </c>
      <c r="CW135" s="133">
        <v>-8.2494999999999999E-2</v>
      </c>
      <c r="CX135" s="133">
        <v>-4.0778000000000002E-2</v>
      </c>
      <c r="CY135" s="133">
        <v>-0.33334999999999998</v>
      </c>
      <c r="CZ135" s="133">
        <v>0.65122999999999998</v>
      </c>
      <c r="DA135" s="133">
        <v>0.40942000000000001</v>
      </c>
      <c r="DB135" s="133">
        <v>0.60841000000000001</v>
      </c>
      <c r="DC135" s="133">
        <v>0.60946999999999996</v>
      </c>
      <c r="DD135" s="133">
        <v>0.48503000000000002</v>
      </c>
      <c r="DE135" s="133">
        <v>0.73575999999999997</v>
      </c>
      <c r="DF135" s="133">
        <v>0.23118</v>
      </c>
      <c r="DG135" s="133">
        <v>0.51312999999999998</v>
      </c>
      <c r="DH135" s="133">
        <v>0.32</v>
      </c>
      <c r="DI135" s="133">
        <v>0.71828999999999998</v>
      </c>
      <c r="DJ135" s="133">
        <v>0.73041999999999996</v>
      </c>
      <c r="DK135" s="133">
        <v>0.65664</v>
      </c>
      <c r="DL135" s="133">
        <v>0.71899000000000002</v>
      </c>
      <c r="DM135" s="133">
        <v>0.71274000000000004</v>
      </c>
      <c r="DN135" s="133">
        <v>0.43371999999999999</v>
      </c>
      <c r="DO135" s="133">
        <v>0.56052000000000002</v>
      </c>
      <c r="DP135" s="133">
        <v>0.73909000000000002</v>
      </c>
      <c r="DQ135" s="133">
        <v>0.62595999999999996</v>
      </c>
      <c r="DR135" s="133">
        <v>0.57347999999999999</v>
      </c>
      <c r="DS135" s="133">
        <v>0.69035999999999997</v>
      </c>
      <c r="DT135" s="133">
        <v>0.72357000000000005</v>
      </c>
      <c r="DU135" s="133">
        <v>0.70916999999999997</v>
      </c>
      <c r="DV135" s="133">
        <v>0.63017999999999996</v>
      </c>
      <c r="DW135" s="133">
        <v>0.62899000000000005</v>
      </c>
      <c r="DX135" s="133">
        <v>0.64970000000000006</v>
      </c>
      <c r="DY135" s="133">
        <v>0.71462000000000003</v>
      </c>
      <c r="DZ135" s="133">
        <v>0.64427999999999996</v>
      </c>
      <c r="EA135" s="133">
        <v>0.71189999999999998</v>
      </c>
      <c r="EB135" s="133">
        <v>0.60507999999999995</v>
      </c>
      <c r="EC135" s="133">
        <v>0.78498000000000001</v>
      </c>
      <c r="ED135" s="133">
        <v>1</v>
      </c>
      <c r="EE135" s="133">
        <v>0.67684999999999995</v>
      </c>
      <c r="EF135" s="133">
        <v>0.51631000000000005</v>
      </c>
      <c r="EG135" s="133">
        <v>-0.57430000000000003</v>
      </c>
      <c r="EH135" s="133">
        <v>-0.49702000000000002</v>
      </c>
      <c r="EI135" s="133">
        <v>-0.51543000000000005</v>
      </c>
      <c r="EJ135" s="133">
        <v>-0.67213999999999996</v>
      </c>
      <c r="EK135" s="133">
        <v>0.12862999999999999</v>
      </c>
      <c r="EL135" s="133">
        <v>-0.53232000000000002</v>
      </c>
      <c r="EM135" s="133">
        <v>-0.50043000000000004</v>
      </c>
      <c r="EN135" s="133">
        <v>-0.62668999999999997</v>
      </c>
      <c r="EO135" s="133">
        <v>-0.58472999999999997</v>
      </c>
      <c r="EP135" s="133">
        <v>0.51898</v>
      </c>
      <c r="EQ135" s="133">
        <v>0.60443999999999998</v>
      </c>
      <c r="ER135" s="133">
        <v>-0.56418999999999997</v>
      </c>
      <c r="ES135" s="133">
        <v>0.10403</v>
      </c>
      <c r="ET135" s="133">
        <v>-0.13366</v>
      </c>
      <c r="EU135" s="133">
        <v>-9.1089000000000003E-2</v>
      </c>
      <c r="EV135" s="133">
        <v>0.28227999999999998</v>
      </c>
      <c r="EW135" s="133">
        <v>0.53317999999999999</v>
      </c>
      <c r="EX135" s="133">
        <v>0.41264000000000001</v>
      </c>
      <c r="EY135" s="133">
        <v>0.38535000000000003</v>
      </c>
      <c r="EZ135" s="133">
        <v>0.55615999999999999</v>
      </c>
      <c r="FA135" s="133">
        <v>0.69328000000000001</v>
      </c>
      <c r="FB135" s="133">
        <v>0.44740999999999997</v>
      </c>
      <c r="FC135" s="133">
        <v>0.45945000000000003</v>
      </c>
      <c r="FD135" s="133">
        <v>0.43812000000000001</v>
      </c>
      <c r="FE135" s="133">
        <v>0.43081000000000003</v>
      </c>
      <c r="FF135" s="133">
        <v>0.42323</v>
      </c>
      <c r="FG135" s="133">
        <v>-0.32300000000000001</v>
      </c>
      <c r="FH135" s="133">
        <v>0.65956999999999999</v>
      </c>
      <c r="FI135" s="133">
        <v>-0.16641</v>
      </c>
      <c r="FJ135" s="133">
        <v>0.53371000000000002</v>
      </c>
      <c r="FK135" s="133">
        <v>-0.10101</v>
      </c>
      <c r="FL135" s="133">
        <v>0.57689000000000001</v>
      </c>
      <c r="FM135" s="133">
        <v>-0.19383</v>
      </c>
      <c r="FN135" s="133">
        <v>-0.60882999999999998</v>
      </c>
      <c r="FO135" s="133">
        <v>0.36715999999999999</v>
      </c>
      <c r="FP135" s="133">
        <v>-0.52532000000000001</v>
      </c>
      <c r="FQ135" s="133">
        <v>-0.61946999999999997</v>
      </c>
      <c r="FR135" s="133">
        <v>-0.52744000000000002</v>
      </c>
      <c r="FS135" s="133">
        <v>-0.26246999999999998</v>
      </c>
      <c r="FT135" s="133">
        <v>0.65432000000000001</v>
      </c>
      <c r="FU135" s="133">
        <v>-0.45800000000000002</v>
      </c>
      <c r="FV135" s="133">
        <v>-0.46045999999999998</v>
      </c>
      <c r="FW135" s="133">
        <v>-0.49318000000000001</v>
      </c>
      <c r="FX135" s="133">
        <v>-0.58579000000000003</v>
      </c>
      <c r="FY135" s="133">
        <v>-0.37291999999999997</v>
      </c>
      <c r="FZ135" s="133">
        <v>-0.57299</v>
      </c>
      <c r="GA135" s="133">
        <v>-0.51973999999999998</v>
      </c>
      <c r="GB135" s="133">
        <v>-0.45784999999999998</v>
      </c>
      <c r="GC135" s="133">
        <v>-0.51180000000000003</v>
      </c>
      <c r="GD135" s="133">
        <v>-0.16006999999999999</v>
      </c>
      <c r="GE135" s="133">
        <v>0.20957000000000001</v>
      </c>
      <c r="GF135" s="133">
        <v>5.0445999999999998E-2</v>
      </c>
      <c r="GG135" s="133">
        <v>-0.47466999999999998</v>
      </c>
      <c r="GH135" s="133">
        <v>-0.45127</v>
      </c>
      <c r="GI135" s="133">
        <v>-0.44112000000000001</v>
      </c>
      <c r="GJ135" s="133">
        <v>-6.2084E-2</v>
      </c>
      <c r="GK135" s="133">
        <v>0.43829000000000001</v>
      </c>
      <c r="GL135" s="133">
        <v>-0.48580000000000001</v>
      </c>
      <c r="GM135" s="133">
        <v>5.5251000000000001E-2</v>
      </c>
      <c r="GN135" s="133">
        <v>0.38904</v>
      </c>
      <c r="GO135" s="133">
        <v>-0.44563999999999998</v>
      </c>
      <c r="GP135" s="133">
        <v>0.44252999999999998</v>
      </c>
      <c r="GQ135" s="133">
        <v>0.53164999999999996</v>
      </c>
      <c r="GR135" s="133">
        <v>-0.56993000000000005</v>
      </c>
      <c r="GS135" s="133">
        <v>-0.55311999999999995</v>
      </c>
      <c r="GT135" s="133">
        <v>0.43223</v>
      </c>
      <c r="GU135" s="133">
        <v>-0.56932000000000005</v>
      </c>
      <c r="GV135" s="133">
        <v>-0.55832000000000004</v>
      </c>
      <c r="GW135" s="133">
        <v>-4.7895E-2</v>
      </c>
      <c r="GX135" s="133">
        <v>-0.39671000000000001</v>
      </c>
      <c r="GY135" s="133">
        <v>-0.40627999999999997</v>
      </c>
      <c r="GZ135" s="133">
        <v>-0.60313000000000005</v>
      </c>
      <c r="HA135" s="133">
        <v>-0.63231000000000004</v>
      </c>
      <c r="HB135" s="133">
        <v>-0.56113000000000002</v>
      </c>
      <c r="HC135" s="133">
        <v>-0.52110999999999996</v>
      </c>
      <c r="HD135" s="133">
        <v>-0.48459999999999998</v>
      </c>
      <c r="HE135" s="133">
        <v>-0.47088000000000002</v>
      </c>
      <c r="HF135" s="133">
        <v>-0.41350999999999999</v>
      </c>
      <c r="HG135" s="133">
        <v>0.11243</v>
      </c>
      <c r="HH135" s="133">
        <v>0.43029000000000001</v>
      </c>
      <c r="HI135" s="133">
        <v>-0.26245000000000002</v>
      </c>
      <c r="HJ135" s="133">
        <v>-0.40827000000000002</v>
      </c>
      <c r="HK135" s="133">
        <v>0.13997000000000001</v>
      </c>
      <c r="HL135" s="133">
        <v>0.69542999999999999</v>
      </c>
      <c r="HM135" s="133">
        <v>0.38297999999999999</v>
      </c>
      <c r="HN135" s="133">
        <v>-0.65561999999999998</v>
      </c>
      <c r="HO135" s="133">
        <v>0.47706999999999999</v>
      </c>
      <c r="HP135" s="133">
        <v>0.45994000000000002</v>
      </c>
      <c r="HQ135" s="133">
        <v>0.40811999999999998</v>
      </c>
      <c r="HR135" s="133">
        <v>0.54827000000000004</v>
      </c>
      <c r="HS135" s="133">
        <v>-0.12656999999999999</v>
      </c>
      <c r="HT135" s="133">
        <v>-0.46156000000000003</v>
      </c>
      <c r="HU135" s="133">
        <v>-0.24807999999999999</v>
      </c>
      <c r="HV135" s="133">
        <v>-0.55447000000000002</v>
      </c>
      <c r="HW135" s="133">
        <v>-0.57047999999999999</v>
      </c>
      <c r="HX135" s="133">
        <v>-0.65302000000000004</v>
      </c>
      <c r="HY135" s="133">
        <v>-3.1780999999999997E-2</v>
      </c>
      <c r="HZ135" s="133">
        <v>-9.5476000000000005E-2</v>
      </c>
      <c r="IA135" s="133">
        <v>-0.20768</v>
      </c>
      <c r="IB135" s="133">
        <v>0.11885999999999999</v>
      </c>
      <c r="IC135" s="133">
        <v>-0.25098999999999999</v>
      </c>
      <c r="ID135" s="133">
        <v>-0.52595999999999998</v>
      </c>
      <c r="IE135" s="133">
        <v>-0.33918999999999999</v>
      </c>
      <c r="IF135" s="133">
        <v>-0.61821000000000004</v>
      </c>
      <c r="IG135" s="133">
        <v>-0.37095</v>
      </c>
      <c r="IH135" s="133">
        <v>-0.51134999999999997</v>
      </c>
      <c r="II135" s="133">
        <v>-0.53439000000000003</v>
      </c>
      <c r="IJ135" s="133">
        <v>-0.33539999999999998</v>
      </c>
      <c r="IK135" s="133">
        <v>-0.76266999999999996</v>
      </c>
      <c r="IL135" s="133">
        <v>-0.70147000000000004</v>
      </c>
      <c r="IM135" s="133">
        <v>7.4959999999999999E-2</v>
      </c>
      <c r="IN135" s="133">
        <v>3.6495E-2</v>
      </c>
      <c r="IO135" s="133">
        <v>0.33383000000000002</v>
      </c>
      <c r="IP135" s="133">
        <v>0.50014999999999998</v>
      </c>
      <c r="IQ135" s="133">
        <v>0.33561999999999997</v>
      </c>
      <c r="IR135" s="133">
        <v>0.52231000000000005</v>
      </c>
      <c r="IS135" s="133">
        <v>0.55047999999999997</v>
      </c>
      <c r="IT135" s="133">
        <v>3.0587000000000001E-3</v>
      </c>
      <c r="IU135" s="133">
        <v>5.1893000000000002E-2</v>
      </c>
      <c r="IV135" s="133">
        <v>0.31942999999999999</v>
      </c>
      <c r="IW135" s="133">
        <v>0.48302</v>
      </c>
      <c r="IX135" s="133">
        <v>0.39815</v>
      </c>
      <c r="IY135" s="133">
        <v>0.56215999999999999</v>
      </c>
      <c r="IZ135" s="133">
        <v>0.69069999999999998</v>
      </c>
      <c r="JA135" s="133">
        <v>4.0210999999999997E-2</v>
      </c>
      <c r="JB135" s="133">
        <v>8.8597999999999996E-2</v>
      </c>
      <c r="JC135" s="133">
        <v>0.13694000000000001</v>
      </c>
      <c r="JD135" s="133">
        <v>0.45557999999999998</v>
      </c>
      <c r="JE135" s="133">
        <v>0.15708</v>
      </c>
      <c r="JF135" s="133">
        <v>0.39478000000000002</v>
      </c>
      <c r="JG135" s="133">
        <v>0.53247999999999995</v>
      </c>
      <c r="JH135" s="133">
        <v>0.70952999999999999</v>
      </c>
      <c r="JI135" s="133">
        <v>0.72929999999999995</v>
      </c>
      <c r="JJ135" s="133">
        <v>0.67396999999999996</v>
      </c>
      <c r="JK135" s="133">
        <v>0.64944000000000002</v>
      </c>
      <c r="JL135" s="133">
        <v>0.70238</v>
      </c>
      <c r="JM135" s="133">
        <v>0.73867000000000005</v>
      </c>
      <c r="JN135" s="133">
        <v>0.69569999999999999</v>
      </c>
      <c r="JO135" s="133">
        <v>0.73009999999999997</v>
      </c>
    </row>
    <row r="136" spans="1:275" ht="15" x14ac:dyDescent="0.25">
      <c r="A136" s="2" t="s">
        <v>416</v>
      </c>
      <c r="B136" s="1" t="s">
        <v>588</v>
      </c>
      <c r="C136" s="3" t="s">
        <v>1371</v>
      </c>
      <c r="D136" s="133">
        <v>0.45099</v>
      </c>
      <c r="E136" s="133">
        <v>0.32347999999999999</v>
      </c>
      <c r="F136" s="133">
        <v>0.63270000000000004</v>
      </c>
      <c r="G136" s="133">
        <v>0.57223999999999997</v>
      </c>
      <c r="H136" s="133">
        <v>0.67073000000000005</v>
      </c>
      <c r="I136" s="133">
        <v>0.64859</v>
      </c>
      <c r="J136" s="133">
        <v>0.61577999999999999</v>
      </c>
      <c r="K136" s="133">
        <v>0.62885000000000002</v>
      </c>
      <c r="L136" s="133">
        <v>0.64610000000000001</v>
      </c>
      <c r="M136" s="133">
        <v>0.59509000000000001</v>
      </c>
      <c r="N136" s="133">
        <v>0.63214999999999999</v>
      </c>
      <c r="O136" s="133">
        <v>0.66198000000000001</v>
      </c>
      <c r="P136" s="133">
        <v>0.70708000000000004</v>
      </c>
      <c r="Q136" s="133">
        <v>0.61665000000000003</v>
      </c>
      <c r="R136" s="133">
        <v>0.66547000000000001</v>
      </c>
      <c r="S136" s="133">
        <v>0.69069999999999998</v>
      </c>
      <c r="T136" s="133">
        <v>0.626</v>
      </c>
      <c r="U136" s="133">
        <v>0.57230000000000003</v>
      </c>
      <c r="V136" s="133">
        <v>0.69125000000000003</v>
      </c>
      <c r="W136" s="133">
        <v>0.66583000000000003</v>
      </c>
      <c r="X136" s="133">
        <v>0.62924000000000002</v>
      </c>
      <c r="Y136" s="133">
        <v>0.62968999999999997</v>
      </c>
      <c r="Z136" s="133">
        <v>0.72631000000000001</v>
      </c>
      <c r="AA136" s="133">
        <v>0.68059999999999998</v>
      </c>
      <c r="AB136" s="133">
        <v>0.70328999999999997</v>
      </c>
      <c r="AC136" s="133">
        <v>0.67435999999999996</v>
      </c>
      <c r="AD136" s="133">
        <v>0.62302999999999997</v>
      </c>
      <c r="AE136" s="133">
        <v>0.60228999999999999</v>
      </c>
      <c r="AF136" s="133">
        <v>0.60528999999999999</v>
      </c>
      <c r="AG136" s="133">
        <v>0.63232999999999995</v>
      </c>
      <c r="AH136" s="133">
        <v>0.64771000000000001</v>
      </c>
      <c r="AI136" s="133">
        <v>0.58884000000000003</v>
      </c>
      <c r="AJ136" s="133">
        <v>0.63048999999999999</v>
      </c>
      <c r="AK136" s="133">
        <v>0.71608000000000005</v>
      </c>
      <c r="AL136" s="133">
        <v>0.62614000000000003</v>
      </c>
      <c r="AM136" s="133">
        <v>0.64853000000000005</v>
      </c>
      <c r="AN136" s="133">
        <v>0.62948000000000004</v>
      </c>
      <c r="AO136" s="133">
        <v>0.55906</v>
      </c>
      <c r="AP136" s="133">
        <v>0.66512000000000004</v>
      </c>
      <c r="AQ136" s="133">
        <v>0.61677000000000004</v>
      </c>
      <c r="AR136" s="133">
        <v>0.61726000000000003</v>
      </c>
      <c r="AS136" s="133">
        <v>0.63831000000000004</v>
      </c>
      <c r="AT136" s="133">
        <v>0.70335000000000003</v>
      </c>
      <c r="AU136" s="133">
        <v>0.70350000000000001</v>
      </c>
      <c r="AV136" s="133">
        <v>0.65498000000000001</v>
      </c>
      <c r="AW136" s="133">
        <v>0.54703000000000002</v>
      </c>
      <c r="AX136" s="133">
        <v>0.63499000000000005</v>
      </c>
      <c r="AY136" s="133">
        <v>0.60834999999999995</v>
      </c>
      <c r="AZ136" s="133">
        <v>0.62070999999999998</v>
      </c>
      <c r="BA136" s="133">
        <v>0.62514000000000003</v>
      </c>
      <c r="BB136" s="133">
        <v>0.58860000000000001</v>
      </c>
      <c r="BC136" s="133">
        <v>0.62329000000000001</v>
      </c>
      <c r="BD136" s="133">
        <v>0.61043000000000003</v>
      </c>
      <c r="BE136" s="133">
        <v>0.60616000000000003</v>
      </c>
      <c r="BF136" s="133">
        <v>0.64295000000000002</v>
      </c>
      <c r="BG136" s="133">
        <v>0.59901000000000004</v>
      </c>
      <c r="BH136" s="133">
        <v>0.62429999999999997</v>
      </c>
      <c r="BI136" s="133">
        <v>0.62821000000000005</v>
      </c>
      <c r="BJ136" s="133">
        <v>0.6804</v>
      </c>
      <c r="BK136" s="133">
        <v>0.70640999999999998</v>
      </c>
      <c r="BL136" s="133">
        <v>0.60782000000000003</v>
      </c>
      <c r="BM136" s="133">
        <v>0.61363000000000001</v>
      </c>
      <c r="BN136" s="133">
        <v>0.61085999999999996</v>
      </c>
      <c r="BO136" s="133">
        <v>0.57104999999999995</v>
      </c>
      <c r="BP136" s="133">
        <v>0.57735000000000003</v>
      </c>
      <c r="BQ136" s="133">
        <v>0.43074000000000001</v>
      </c>
      <c r="BR136" s="133">
        <v>0.67381999999999997</v>
      </c>
      <c r="BS136" s="133">
        <v>4.5193999999999998E-2</v>
      </c>
      <c r="BT136" s="133">
        <v>0.64771000000000001</v>
      </c>
      <c r="BU136" s="133">
        <v>0.68005000000000004</v>
      </c>
      <c r="BV136" s="133">
        <v>0.39976</v>
      </c>
      <c r="BW136" s="133">
        <v>0.59789000000000003</v>
      </c>
      <c r="BX136" s="133">
        <v>0.72245000000000004</v>
      </c>
      <c r="BY136" s="133">
        <v>0.67415000000000003</v>
      </c>
      <c r="BZ136" s="133">
        <v>0.62658999999999998</v>
      </c>
      <c r="CA136" s="133">
        <v>0.52586999999999995</v>
      </c>
      <c r="CB136" s="133">
        <v>0.70577999999999996</v>
      </c>
      <c r="CC136" s="133">
        <v>0.68425000000000002</v>
      </c>
      <c r="CD136" s="133">
        <v>0.61780999999999997</v>
      </c>
      <c r="CE136" s="133">
        <v>-0.59631000000000001</v>
      </c>
      <c r="CF136" s="133">
        <v>-0.51293999999999995</v>
      </c>
      <c r="CG136" s="133">
        <v>-0.50944</v>
      </c>
      <c r="CH136" s="133">
        <v>-0.53105999999999998</v>
      </c>
      <c r="CI136" s="133">
        <v>-0.52975000000000005</v>
      </c>
      <c r="CJ136" s="133">
        <v>-0.50500999999999996</v>
      </c>
      <c r="CK136" s="133">
        <v>-0.46261999999999998</v>
      </c>
      <c r="CL136" s="133">
        <v>-0.58869000000000005</v>
      </c>
      <c r="CM136" s="133">
        <v>0.20172000000000001</v>
      </c>
      <c r="CN136" s="133">
        <v>0.67898999999999998</v>
      </c>
      <c r="CO136" s="133">
        <v>-0.40716000000000002</v>
      </c>
      <c r="CP136" s="133">
        <v>0.64166999999999996</v>
      </c>
      <c r="CQ136" s="133">
        <v>0.68189999999999995</v>
      </c>
      <c r="CR136" s="133">
        <v>0.65146999999999999</v>
      </c>
      <c r="CS136" s="133">
        <v>0.70484000000000002</v>
      </c>
      <c r="CT136" s="133">
        <v>-0.22561</v>
      </c>
      <c r="CU136" s="133">
        <v>-0.30679000000000001</v>
      </c>
      <c r="CV136" s="133">
        <v>6.0234000000000003E-2</v>
      </c>
      <c r="CW136" s="133">
        <v>2.5350000000000001E-2</v>
      </c>
      <c r="CX136" s="133">
        <v>7.5602000000000003E-2</v>
      </c>
      <c r="CY136" s="133">
        <v>-0.13225999999999999</v>
      </c>
      <c r="CZ136" s="133">
        <v>0.62436000000000003</v>
      </c>
      <c r="DA136" s="133">
        <v>0.55657999999999996</v>
      </c>
      <c r="DB136" s="133">
        <v>0.70498000000000005</v>
      </c>
      <c r="DC136" s="133">
        <v>0.73355000000000004</v>
      </c>
      <c r="DD136" s="133">
        <v>0.69306000000000001</v>
      </c>
      <c r="DE136" s="133">
        <v>0.69042000000000003</v>
      </c>
      <c r="DF136" s="133">
        <v>0.30691000000000002</v>
      </c>
      <c r="DG136" s="133">
        <v>0.71479999999999999</v>
      </c>
      <c r="DH136" s="133">
        <v>0.60838000000000003</v>
      </c>
      <c r="DI136" s="133">
        <v>0.73712999999999995</v>
      </c>
      <c r="DJ136" s="133">
        <v>0.79844000000000004</v>
      </c>
      <c r="DK136" s="133">
        <v>0.76414000000000004</v>
      </c>
      <c r="DL136" s="133">
        <v>0.78495000000000004</v>
      </c>
      <c r="DM136" s="133">
        <v>0.79298000000000002</v>
      </c>
      <c r="DN136" s="133">
        <v>0.56977999999999995</v>
      </c>
      <c r="DO136" s="133">
        <v>0.6663</v>
      </c>
      <c r="DP136" s="133">
        <v>0.74736999999999998</v>
      </c>
      <c r="DQ136" s="133">
        <v>0.74134</v>
      </c>
      <c r="DR136" s="133">
        <v>0.77244999999999997</v>
      </c>
      <c r="DS136" s="133">
        <v>0.79064000000000001</v>
      </c>
      <c r="DT136" s="133">
        <v>0.75548000000000004</v>
      </c>
      <c r="DU136" s="133">
        <v>0.68706</v>
      </c>
      <c r="DV136" s="133">
        <v>0.71242000000000005</v>
      </c>
      <c r="DW136" s="133">
        <v>0.74709999999999999</v>
      </c>
      <c r="DX136" s="133">
        <v>0.70916999999999997</v>
      </c>
      <c r="DY136" s="133">
        <v>0.72069000000000005</v>
      </c>
      <c r="DZ136" s="133">
        <v>0.73548999999999998</v>
      </c>
      <c r="EA136" s="133">
        <v>0.73567000000000005</v>
      </c>
      <c r="EB136" s="133">
        <v>0.71114999999999995</v>
      </c>
      <c r="EC136" s="133">
        <v>0.73443000000000003</v>
      </c>
      <c r="ED136" s="133">
        <v>0.67684999999999995</v>
      </c>
      <c r="EE136" s="133">
        <v>1</v>
      </c>
      <c r="EF136" s="133">
        <v>0.67262999999999995</v>
      </c>
      <c r="EG136" s="133">
        <v>-0.55862000000000001</v>
      </c>
      <c r="EH136" s="133">
        <v>-0.48480000000000001</v>
      </c>
      <c r="EI136" s="133">
        <v>-0.44980999999999999</v>
      </c>
      <c r="EJ136" s="133">
        <v>-0.55930999999999997</v>
      </c>
      <c r="EK136" s="133">
        <v>0.36887999999999999</v>
      </c>
      <c r="EL136" s="133">
        <v>-0.49391000000000002</v>
      </c>
      <c r="EM136" s="133">
        <v>-0.47120000000000001</v>
      </c>
      <c r="EN136" s="133">
        <v>-0.57618000000000003</v>
      </c>
      <c r="EO136" s="133">
        <v>-0.40176000000000001</v>
      </c>
      <c r="EP136" s="133">
        <v>0.73309000000000002</v>
      </c>
      <c r="EQ136" s="133">
        <v>0.70904999999999996</v>
      </c>
      <c r="ER136" s="133">
        <v>-0.43972</v>
      </c>
      <c r="ES136" s="133">
        <v>0.32447999999999999</v>
      </c>
      <c r="ET136" s="133">
        <v>2.5603999999999998E-2</v>
      </c>
      <c r="EU136" s="133">
        <v>9.4074000000000005E-2</v>
      </c>
      <c r="EV136" s="133">
        <v>0.43772</v>
      </c>
      <c r="EW136" s="133">
        <v>0.65388999999999997</v>
      </c>
      <c r="EX136" s="133">
        <v>0.62660000000000005</v>
      </c>
      <c r="EY136" s="133">
        <v>0.61751</v>
      </c>
      <c r="EZ136" s="133">
        <v>0.61724999999999997</v>
      </c>
      <c r="FA136" s="133">
        <v>0.60436000000000001</v>
      </c>
      <c r="FB136" s="133">
        <v>0.65202000000000004</v>
      </c>
      <c r="FC136" s="133">
        <v>0.64759</v>
      </c>
      <c r="FD136" s="133">
        <v>0.64841000000000004</v>
      </c>
      <c r="FE136" s="133">
        <v>0.63483999999999996</v>
      </c>
      <c r="FF136" s="133">
        <v>0.64312000000000002</v>
      </c>
      <c r="FG136" s="133">
        <v>-4.1762000000000001E-2</v>
      </c>
      <c r="FH136" s="133">
        <v>0.73670999999999998</v>
      </c>
      <c r="FI136" s="133">
        <v>0.14867</v>
      </c>
      <c r="FJ136" s="133">
        <v>0.74490000000000001</v>
      </c>
      <c r="FK136" s="133">
        <v>2.4738E-2</v>
      </c>
      <c r="FL136" s="133">
        <v>0.68803999999999998</v>
      </c>
      <c r="FM136" s="133">
        <v>-0.10539999999999999</v>
      </c>
      <c r="FN136" s="133">
        <v>-0.50588999999999995</v>
      </c>
      <c r="FO136" s="133">
        <v>0.22836999999999999</v>
      </c>
      <c r="FP136" s="133">
        <v>-0.48716999999999999</v>
      </c>
      <c r="FQ136" s="133">
        <v>-0.55237000000000003</v>
      </c>
      <c r="FR136" s="133">
        <v>-0.43808000000000002</v>
      </c>
      <c r="FS136" s="133">
        <v>-0.29648000000000002</v>
      </c>
      <c r="FT136" s="133">
        <v>0.54979</v>
      </c>
      <c r="FU136" s="133">
        <v>-0.43629000000000001</v>
      </c>
      <c r="FV136" s="133">
        <v>-0.46592</v>
      </c>
      <c r="FW136" s="133">
        <v>-0.45728000000000002</v>
      </c>
      <c r="FX136" s="133">
        <v>-0.50009000000000003</v>
      </c>
      <c r="FY136" s="133">
        <v>-0.23513000000000001</v>
      </c>
      <c r="FZ136" s="133">
        <v>-0.47875000000000001</v>
      </c>
      <c r="GA136" s="133">
        <v>-0.39850000000000002</v>
      </c>
      <c r="GB136" s="133">
        <v>-0.32454</v>
      </c>
      <c r="GC136" s="133">
        <v>-0.44157000000000002</v>
      </c>
      <c r="GD136" s="133">
        <v>-6.5143000000000006E-2</v>
      </c>
      <c r="GE136" s="133">
        <v>7.3230000000000003E-2</v>
      </c>
      <c r="GF136" s="133">
        <v>-0.17788000000000001</v>
      </c>
      <c r="GG136" s="133">
        <v>-0.42049999999999998</v>
      </c>
      <c r="GH136" s="133">
        <v>-0.31633</v>
      </c>
      <c r="GI136" s="133">
        <v>-0.16611000000000001</v>
      </c>
      <c r="GJ136" s="133">
        <v>3.3750000000000002E-2</v>
      </c>
      <c r="GK136" s="133">
        <v>0.33644000000000002</v>
      </c>
      <c r="GL136" s="133">
        <v>-0.18135999999999999</v>
      </c>
      <c r="GM136" s="133">
        <v>0.3775</v>
      </c>
      <c r="GN136" s="133">
        <v>0.28505999999999998</v>
      </c>
      <c r="GO136" s="133">
        <v>-0.26499</v>
      </c>
      <c r="GP136" s="133">
        <v>0.65878000000000003</v>
      </c>
      <c r="GQ136" s="133">
        <v>0.34133999999999998</v>
      </c>
      <c r="GR136" s="133">
        <v>-0.48508000000000001</v>
      </c>
      <c r="GS136" s="133">
        <v>-0.44663999999999998</v>
      </c>
      <c r="GT136" s="133">
        <v>0.22827</v>
      </c>
      <c r="GU136" s="133">
        <v>-0.48409000000000002</v>
      </c>
      <c r="GV136" s="133">
        <v>-0.45072000000000001</v>
      </c>
      <c r="GW136" s="133">
        <v>-0.11448</v>
      </c>
      <c r="GX136" s="133">
        <v>-0.32591999999999999</v>
      </c>
      <c r="GY136" s="133">
        <v>-0.42326000000000003</v>
      </c>
      <c r="GZ136" s="133">
        <v>-0.52329000000000003</v>
      </c>
      <c r="HA136" s="133">
        <v>-0.50961000000000001</v>
      </c>
      <c r="HB136" s="133">
        <v>-0.40172000000000002</v>
      </c>
      <c r="HC136" s="133">
        <v>-0.47694999999999999</v>
      </c>
      <c r="HD136" s="133">
        <v>-0.37276999999999999</v>
      </c>
      <c r="HE136" s="133">
        <v>-0.40862999999999999</v>
      </c>
      <c r="HF136" s="133">
        <v>-0.39074999999999999</v>
      </c>
      <c r="HG136" s="133">
        <v>-1.5487000000000001E-2</v>
      </c>
      <c r="HH136" s="133">
        <v>0.27515000000000001</v>
      </c>
      <c r="HI136" s="133">
        <v>-0.18809000000000001</v>
      </c>
      <c r="HJ136" s="133">
        <v>-0.28494000000000003</v>
      </c>
      <c r="HK136" s="133">
        <v>0.10228</v>
      </c>
      <c r="HL136" s="133">
        <v>0.66759999999999997</v>
      </c>
      <c r="HM136" s="133">
        <v>0.48287000000000002</v>
      </c>
      <c r="HN136" s="133">
        <v>-0.48232999999999998</v>
      </c>
      <c r="HO136" s="133">
        <v>0.68145</v>
      </c>
      <c r="HP136" s="133">
        <v>0.66327000000000003</v>
      </c>
      <c r="HQ136" s="133">
        <v>0.54347999999999996</v>
      </c>
      <c r="HR136" s="133">
        <v>0.66317000000000004</v>
      </c>
      <c r="HS136" s="133">
        <v>-0.11465</v>
      </c>
      <c r="HT136" s="133">
        <v>-0.24993000000000001</v>
      </c>
      <c r="HU136" s="133">
        <v>-0.39312000000000002</v>
      </c>
      <c r="HV136" s="133">
        <v>-0.48647000000000001</v>
      </c>
      <c r="HW136" s="133">
        <v>-0.48242000000000002</v>
      </c>
      <c r="HX136" s="133">
        <v>-0.53354000000000001</v>
      </c>
      <c r="HY136" s="133">
        <v>0.12024</v>
      </c>
      <c r="HZ136" s="133">
        <v>9.1014999999999998E-4</v>
      </c>
      <c r="IA136" s="133">
        <v>-0.14673</v>
      </c>
      <c r="IB136" s="133">
        <v>0.25369000000000003</v>
      </c>
      <c r="IC136" s="133">
        <v>-8.6463999999999999E-2</v>
      </c>
      <c r="ID136" s="133">
        <v>-0.47965000000000002</v>
      </c>
      <c r="IE136" s="133">
        <v>-0.33816000000000002</v>
      </c>
      <c r="IF136" s="133">
        <v>-0.38140000000000002</v>
      </c>
      <c r="IG136" s="133">
        <v>-0.29941000000000001</v>
      </c>
      <c r="IH136" s="133">
        <v>-0.36728</v>
      </c>
      <c r="II136" s="133">
        <v>-0.40239000000000003</v>
      </c>
      <c r="IJ136" s="133">
        <v>-2.3335999999999999E-2</v>
      </c>
      <c r="IK136" s="133">
        <v>-0.53164999999999996</v>
      </c>
      <c r="IL136" s="133">
        <v>-0.38678000000000001</v>
      </c>
      <c r="IM136" s="133">
        <v>-6.1143999999999997E-2</v>
      </c>
      <c r="IN136" s="133">
        <v>-0.11017</v>
      </c>
      <c r="IO136" s="133">
        <v>0.54647999999999997</v>
      </c>
      <c r="IP136" s="133">
        <v>0.61787000000000003</v>
      </c>
      <c r="IQ136" s="133">
        <v>0.55610000000000004</v>
      </c>
      <c r="IR136" s="133">
        <v>0.60955999999999999</v>
      </c>
      <c r="IS136" s="133">
        <v>0.61768000000000001</v>
      </c>
      <c r="IT136" s="133">
        <v>-9.7192000000000001E-2</v>
      </c>
      <c r="IU136" s="133">
        <v>-0.10432</v>
      </c>
      <c r="IV136" s="133">
        <v>0.51502000000000003</v>
      </c>
      <c r="IW136" s="133">
        <v>0.64312000000000002</v>
      </c>
      <c r="IX136" s="133">
        <v>0.61816000000000004</v>
      </c>
      <c r="IY136" s="133">
        <v>0.62829000000000002</v>
      </c>
      <c r="IZ136" s="133">
        <v>0.59733999999999998</v>
      </c>
      <c r="JA136" s="133">
        <v>-0.10149</v>
      </c>
      <c r="JB136" s="133">
        <v>-0.10334</v>
      </c>
      <c r="JC136" s="133">
        <v>0.35308</v>
      </c>
      <c r="JD136" s="133">
        <v>0.62612000000000001</v>
      </c>
      <c r="JE136" s="133">
        <v>0.43784000000000001</v>
      </c>
      <c r="JF136" s="133">
        <v>0.56471000000000005</v>
      </c>
      <c r="JG136" s="133">
        <v>0.57477</v>
      </c>
      <c r="JH136" s="133">
        <v>0.62636000000000003</v>
      </c>
      <c r="JI136" s="133">
        <v>0.64127000000000001</v>
      </c>
      <c r="JJ136" s="133">
        <v>0.57347000000000004</v>
      </c>
      <c r="JK136" s="133">
        <v>0.54393000000000002</v>
      </c>
      <c r="JL136" s="133">
        <v>0.60001000000000004</v>
      </c>
      <c r="JM136" s="133">
        <v>0.61595</v>
      </c>
      <c r="JN136" s="133">
        <v>0.62390000000000001</v>
      </c>
      <c r="JO136" s="133">
        <v>0.72740000000000005</v>
      </c>
    </row>
    <row r="137" spans="1:275" ht="15" x14ac:dyDescent="0.25">
      <c r="A137" s="2" t="s">
        <v>78</v>
      </c>
      <c r="B137" s="1" t="s">
        <v>79</v>
      </c>
      <c r="C137" s="3" t="s">
        <v>1328</v>
      </c>
      <c r="D137" s="133">
        <v>0.52786</v>
      </c>
      <c r="E137" s="133">
        <v>0.30802000000000002</v>
      </c>
      <c r="F137" s="133">
        <v>0.69418000000000002</v>
      </c>
      <c r="G137" s="133">
        <v>0.75677000000000005</v>
      </c>
      <c r="H137" s="133">
        <v>0.55257999999999996</v>
      </c>
      <c r="I137" s="133">
        <v>0.57225999999999999</v>
      </c>
      <c r="J137" s="133">
        <v>0.77976000000000001</v>
      </c>
      <c r="K137" s="133">
        <v>0.78351999999999999</v>
      </c>
      <c r="L137" s="133">
        <v>0.64912000000000003</v>
      </c>
      <c r="M137" s="133">
        <v>0.52586999999999995</v>
      </c>
      <c r="N137" s="133">
        <v>0.54754000000000003</v>
      </c>
      <c r="O137" s="133">
        <v>0.75683999999999996</v>
      </c>
      <c r="P137" s="133">
        <v>0.81655</v>
      </c>
      <c r="Q137" s="133">
        <v>0.53481999999999996</v>
      </c>
      <c r="R137" s="133">
        <v>0.88353000000000004</v>
      </c>
      <c r="S137" s="133">
        <v>0.87455000000000005</v>
      </c>
      <c r="T137" s="133">
        <v>0.86236999999999997</v>
      </c>
      <c r="U137" s="133">
        <v>0.80220999999999998</v>
      </c>
      <c r="V137" s="133">
        <v>0.61058000000000001</v>
      </c>
      <c r="W137" s="133">
        <v>0.83843999999999996</v>
      </c>
      <c r="X137" s="133">
        <v>0.53842000000000001</v>
      </c>
      <c r="Y137" s="133">
        <v>0.53900000000000003</v>
      </c>
      <c r="Z137" s="133">
        <v>0.83287999999999995</v>
      </c>
      <c r="AA137" s="133">
        <v>0.85046999999999995</v>
      </c>
      <c r="AB137" s="133">
        <v>0.76705000000000001</v>
      </c>
      <c r="AC137" s="133">
        <v>0.71430000000000005</v>
      </c>
      <c r="AD137" s="133">
        <v>0.88116000000000005</v>
      </c>
      <c r="AE137" s="133">
        <v>0.53620999999999996</v>
      </c>
      <c r="AF137" s="133">
        <v>0.54451000000000005</v>
      </c>
      <c r="AG137" s="133">
        <v>0.58350999999999997</v>
      </c>
      <c r="AH137" s="133">
        <v>0.58372000000000002</v>
      </c>
      <c r="AI137" s="133">
        <v>0.53778000000000004</v>
      </c>
      <c r="AJ137" s="133">
        <v>0.62219999999999998</v>
      </c>
      <c r="AK137" s="133">
        <v>0.84360000000000002</v>
      </c>
      <c r="AL137" s="133">
        <v>0.58723000000000003</v>
      </c>
      <c r="AM137" s="133">
        <v>0.83445999999999998</v>
      </c>
      <c r="AN137" s="133">
        <v>0.87333000000000005</v>
      </c>
      <c r="AO137" s="133">
        <v>0.48965999999999998</v>
      </c>
      <c r="AP137" s="133">
        <v>0.82030999999999998</v>
      </c>
      <c r="AQ137" s="133">
        <v>0.79076999999999997</v>
      </c>
      <c r="AR137" s="133">
        <v>0.87739999999999996</v>
      </c>
      <c r="AS137" s="133">
        <v>0.89280999999999999</v>
      </c>
      <c r="AT137" s="133">
        <v>0.88522000000000001</v>
      </c>
      <c r="AU137" s="133">
        <v>0.82937000000000005</v>
      </c>
      <c r="AV137" s="133">
        <v>0.86138999999999999</v>
      </c>
      <c r="AW137" s="133">
        <v>0.76012000000000002</v>
      </c>
      <c r="AX137" s="133">
        <v>0.55206</v>
      </c>
      <c r="AY137" s="133">
        <v>0.81111</v>
      </c>
      <c r="AZ137" s="133">
        <v>0.64517999999999998</v>
      </c>
      <c r="BA137" s="133">
        <v>0.87636999999999998</v>
      </c>
      <c r="BB137" s="133">
        <v>0.57865</v>
      </c>
      <c r="BC137" s="133">
        <v>0.52895000000000003</v>
      </c>
      <c r="BD137" s="133">
        <v>0.79174999999999995</v>
      </c>
      <c r="BE137" s="133">
        <v>0.81088000000000005</v>
      </c>
      <c r="BF137" s="133">
        <v>0.69869999999999999</v>
      </c>
      <c r="BG137" s="133">
        <v>0.58091000000000004</v>
      </c>
      <c r="BH137" s="133">
        <v>0.84945000000000004</v>
      </c>
      <c r="BI137" s="133">
        <v>0.81623999999999997</v>
      </c>
      <c r="BJ137" s="133">
        <v>0.81445999999999996</v>
      </c>
      <c r="BK137" s="133">
        <v>0.74207999999999996</v>
      </c>
      <c r="BL137" s="133">
        <v>0.87819000000000003</v>
      </c>
      <c r="BM137" s="133">
        <v>0.53566000000000003</v>
      </c>
      <c r="BN137" s="133">
        <v>0.56606999999999996</v>
      </c>
      <c r="BO137" s="133">
        <v>0.72152000000000005</v>
      </c>
      <c r="BP137" s="133">
        <v>0.63743000000000005</v>
      </c>
      <c r="BQ137" s="133">
        <v>0.51434000000000002</v>
      </c>
      <c r="BR137" s="133">
        <v>0.68715999999999999</v>
      </c>
      <c r="BS137" s="133">
        <v>-0.17301</v>
      </c>
      <c r="BT137" s="133">
        <v>0.64990999999999999</v>
      </c>
      <c r="BU137" s="133">
        <v>0.73651999999999995</v>
      </c>
      <c r="BV137" s="133">
        <v>0.48510999999999999</v>
      </c>
      <c r="BW137" s="133">
        <v>0.60260999999999998</v>
      </c>
      <c r="BX137" s="133">
        <v>0.78798999999999997</v>
      </c>
      <c r="BY137" s="133">
        <v>0.84965000000000002</v>
      </c>
      <c r="BZ137" s="133">
        <v>0.66471000000000002</v>
      </c>
      <c r="CA137" s="133">
        <v>0.66371999999999998</v>
      </c>
      <c r="CB137" s="133">
        <v>0.63366</v>
      </c>
      <c r="CC137" s="133">
        <v>0.82838000000000001</v>
      </c>
      <c r="CD137" s="133">
        <v>0.89512000000000003</v>
      </c>
      <c r="CE137" s="133">
        <v>-0.49304999999999999</v>
      </c>
      <c r="CF137" s="133">
        <v>-0.46845999999999999</v>
      </c>
      <c r="CG137" s="133">
        <v>-0.47210999999999997</v>
      </c>
      <c r="CH137" s="133">
        <v>-0.48377999999999999</v>
      </c>
      <c r="CI137" s="133">
        <v>-0.44405</v>
      </c>
      <c r="CJ137" s="133">
        <v>-0.46894999999999998</v>
      </c>
      <c r="CK137" s="133">
        <v>-0.48357</v>
      </c>
      <c r="CL137" s="133">
        <v>-0.50061</v>
      </c>
      <c r="CM137" s="133">
        <v>0.26878999999999997</v>
      </c>
      <c r="CN137" s="133">
        <v>0.87246000000000001</v>
      </c>
      <c r="CO137" s="133">
        <v>-0.49391000000000002</v>
      </c>
      <c r="CP137" s="133">
        <v>0.81077999999999995</v>
      </c>
      <c r="CQ137" s="133">
        <v>0.83787</v>
      </c>
      <c r="CR137" s="133">
        <v>0.78718999999999995</v>
      </c>
      <c r="CS137" s="133">
        <v>0.81177999999999995</v>
      </c>
      <c r="CT137" s="133">
        <v>-0.16524</v>
      </c>
      <c r="CU137" s="133">
        <v>-0.33061000000000001</v>
      </c>
      <c r="CV137" s="133">
        <v>0.20871000000000001</v>
      </c>
      <c r="CW137" s="133">
        <v>0.15332000000000001</v>
      </c>
      <c r="CX137" s="133">
        <v>0.20657</v>
      </c>
      <c r="CY137" s="133">
        <v>-2.3425E-3</v>
      </c>
      <c r="CZ137" s="133">
        <v>0.51237999999999995</v>
      </c>
      <c r="DA137" s="133">
        <v>0.52934999999999999</v>
      </c>
      <c r="DB137" s="133">
        <v>0.64473000000000003</v>
      </c>
      <c r="DC137" s="133">
        <v>0.79325999999999997</v>
      </c>
      <c r="DD137" s="133">
        <v>0.85672000000000004</v>
      </c>
      <c r="DE137" s="133">
        <v>0.64193999999999996</v>
      </c>
      <c r="DF137" s="133">
        <v>0.43686000000000003</v>
      </c>
      <c r="DG137" s="133">
        <v>0.88707000000000003</v>
      </c>
      <c r="DH137" s="133">
        <v>0.79964999999999997</v>
      </c>
      <c r="DI137" s="133">
        <v>0.67706</v>
      </c>
      <c r="DJ137" s="133">
        <v>0.82157999999999998</v>
      </c>
      <c r="DK137" s="133">
        <v>0.76458000000000004</v>
      </c>
      <c r="DL137" s="133">
        <v>0.82521</v>
      </c>
      <c r="DM137" s="133">
        <v>0.77856999999999998</v>
      </c>
      <c r="DN137" s="133">
        <v>0.72048999999999996</v>
      </c>
      <c r="DO137" s="133">
        <v>0.48881000000000002</v>
      </c>
      <c r="DP137" s="133">
        <v>0.70221999999999996</v>
      </c>
      <c r="DQ137" s="133">
        <v>0.82789000000000001</v>
      </c>
      <c r="DR137" s="133">
        <v>0.85777999999999999</v>
      </c>
      <c r="DS137" s="133">
        <v>0.86456999999999995</v>
      </c>
      <c r="DT137" s="133">
        <v>0.71020000000000005</v>
      </c>
      <c r="DU137" s="133">
        <v>0.62192999999999998</v>
      </c>
      <c r="DV137" s="133">
        <v>0.74746999999999997</v>
      </c>
      <c r="DW137" s="133">
        <v>0.79627999999999999</v>
      </c>
      <c r="DX137" s="133">
        <v>0.82730999999999999</v>
      </c>
      <c r="DY137" s="133">
        <v>0.77803</v>
      </c>
      <c r="DZ137" s="133">
        <v>0.82021999999999995</v>
      </c>
      <c r="EA137" s="133">
        <v>0.76127</v>
      </c>
      <c r="EB137" s="133">
        <v>0.87375999999999998</v>
      </c>
      <c r="EC137" s="133">
        <v>0.70004</v>
      </c>
      <c r="ED137" s="133">
        <v>0.51631000000000005</v>
      </c>
      <c r="EE137" s="133">
        <v>0.67262999999999995</v>
      </c>
      <c r="EF137" s="133">
        <v>1</v>
      </c>
      <c r="EG137" s="133">
        <v>-0.51024999999999998</v>
      </c>
      <c r="EH137" s="133">
        <v>-0.50027999999999995</v>
      </c>
      <c r="EI137" s="133">
        <v>-0.44439000000000001</v>
      </c>
      <c r="EJ137" s="133">
        <v>-0.48020000000000002</v>
      </c>
      <c r="EK137" s="133">
        <v>0.67886999999999997</v>
      </c>
      <c r="EL137" s="133">
        <v>-0.46084999999999998</v>
      </c>
      <c r="EM137" s="133">
        <v>-0.45515</v>
      </c>
      <c r="EN137" s="133">
        <v>-0.51415999999999995</v>
      </c>
      <c r="EO137" s="133">
        <v>-0.2457</v>
      </c>
      <c r="EP137" s="133">
        <v>0.91876000000000002</v>
      </c>
      <c r="EQ137" s="133">
        <v>0.82940999999999998</v>
      </c>
      <c r="ER137" s="133">
        <v>-0.42853000000000002</v>
      </c>
      <c r="ES137" s="133">
        <v>0.37909999999999999</v>
      </c>
      <c r="ET137" s="133">
        <v>0.17526</v>
      </c>
      <c r="EU137" s="133">
        <v>0.33872000000000002</v>
      </c>
      <c r="EV137" s="133">
        <v>0.50668000000000002</v>
      </c>
      <c r="EW137" s="133">
        <v>0.79710999999999999</v>
      </c>
      <c r="EX137" s="133">
        <v>0.87683</v>
      </c>
      <c r="EY137" s="133">
        <v>0.85738000000000003</v>
      </c>
      <c r="EZ137" s="133">
        <v>0.71214</v>
      </c>
      <c r="FA137" s="133">
        <v>0.52815999999999996</v>
      </c>
      <c r="FB137" s="133">
        <v>0.86051</v>
      </c>
      <c r="FC137" s="133">
        <v>0.87114999999999998</v>
      </c>
      <c r="FD137" s="133">
        <v>0.88512999999999997</v>
      </c>
      <c r="FE137" s="133">
        <v>0.88183999999999996</v>
      </c>
      <c r="FF137" s="133">
        <v>0.86885999999999997</v>
      </c>
      <c r="FG137" s="133">
        <v>-3.3646000000000002E-2</v>
      </c>
      <c r="FH137" s="133">
        <v>0.73817999999999995</v>
      </c>
      <c r="FI137" s="133">
        <v>0.19619</v>
      </c>
      <c r="FJ137" s="133">
        <v>0.76068999999999998</v>
      </c>
      <c r="FK137" s="133">
        <v>8.8105000000000003E-2</v>
      </c>
      <c r="FL137" s="133">
        <v>0.78112999999999999</v>
      </c>
      <c r="FM137" s="133">
        <v>-0.12023</v>
      </c>
      <c r="FN137" s="133">
        <v>-0.41946</v>
      </c>
      <c r="FO137" s="133">
        <v>2.4573999999999999E-2</v>
      </c>
      <c r="FP137" s="133">
        <v>-0.57138999999999995</v>
      </c>
      <c r="FQ137" s="133">
        <v>-0.47575000000000001</v>
      </c>
      <c r="FR137" s="133">
        <v>-0.40411000000000002</v>
      </c>
      <c r="FS137" s="133">
        <v>-0.43451000000000001</v>
      </c>
      <c r="FT137" s="133">
        <v>0.39828999999999998</v>
      </c>
      <c r="FU137" s="133">
        <v>-0.51434000000000002</v>
      </c>
      <c r="FV137" s="133">
        <v>-0.56889999999999996</v>
      </c>
      <c r="FW137" s="133">
        <v>-0.49490000000000001</v>
      </c>
      <c r="FX137" s="133">
        <v>-0.43752999999999997</v>
      </c>
      <c r="FY137" s="133">
        <v>-0.15013000000000001</v>
      </c>
      <c r="FZ137" s="133">
        <v>-0.44285000000000002</v>
      </c>
      <c r="GA137" s="133">
        <v>-0.37297000000000002</v>
      </c>
      <c r="GB137" s="133">
        <v>-0.36606</v>
      </c>
      <c r="GC137" s="133">
        <v>-0.498</v>
      </c>
      <c r="GD137" s="133">
        <v>-0.13023999999999999</v>
      </c>
      <c r="GE137" s="133">
        <v>-0.13821</v>
      </c>
      <c r="GF137" s="133">
        <v>-0.41294999999999998</v>
      </c>
      <c r="GG137" s="133">
        <v>-0.43670999999999999</v>
      </c>
      <c r="GH137" s="133">
        <v>-0.24698000000000001</v>
      </c>
      <c r="GI137" s="133">
        <v>1.2996000000000001E-2</v>
      </c>
      <c r="GJ137" s="133">
        <v>0.10149</v>
      </c>
      <c r="GK137" s="133">
        <v>0.33857999999999999</v>
      </c>
      <c r="GL137" s="133">
        <v>-4.0821999999999997E-2</v>
      </c>
      <c r="GM137" s="133">
        <v>0.35036</v>
      </c>
      <c r="GN137" s="133">
        <v>0.34222000000000002</v>
      </c>
      <c r="GO137" s="133">
        <v>-7.3841000000000004E-2</v>
      </c>
      <c r="GP137" s="133">
        <v>0.79249999999999998</v>
      </c>
      <c r="GQ137" s="133">
        <v>0.32612000000000002</v>
      </c>
      <c r="GR137" s="133">
        <v>-0.37040000000000001</v>
      </c>
      <c r="GS137" s="133">
        <v>-0.36821999999999999</v>
      </c>
      <c r="GT137" s="133">
        <v>-5.1131999999999997E-2</v>
      </c>
      <c r="GU137" s="133">
        <v>-0.44796000000000002</v>
      </c>
      <c r="GV137" s="133">
        <v>-0.42925999999999997</v>
      </c>
      <c r="GW137" s="133">
        <v>-0.30903000000000003</v>
      </c>
      <c r="GX137" s="133">
        <v>-0.37917000000000001</v>
      </c>
      <c r="GY137" s="133">
        <v>-0.51781999999999995</v>
      </c>
      <c r="GZ137" s="133">
        <v>-0.46477000000000002</v>
      </c>
      <c r="HA137" s="133">
        <v>-0.45506999999999997</v>
      </c>
      <c r="HB137" s="133">
        <v>-0.36851</v>
      </c>
      <c r="HC137" s="133">
        <v>-0.45535999999999999</v>
      </c>
      <c r="HD137" s="133">
        <v>-0.34381</v>
      </c>
      <c r="HE137" s="133">
        <v>-0.41454000000000002</v>
      </c>
      <c r="HF137" s="133">
        <v>-0.47910999999999998</v>
      </c>
      <c r="HG137" s="133">
        <v>-0.2757</v>
      </c>
      <c r="HH137" s="133">
        <v>8.4464999999999998E-2</v>
      </c>
      <c r="HI137" s="133">
        <v>-0.28288000000000002</v>
      </c>
      <c r="HJ137" s="133">
        <v>-0.23838000000000001</v>
      </c>
      <c r="HK137" s="133">
        <v>-4.5149000000000002E-2</v>
      </c>
      <c r="HL137" s="133">
        <v>0.65717000000000003</v>
      </c>
      <c r="HM137" s="133">
        <v>0.65847</v>
      </c>
      <c r="HN137" s="133">
        <v>-0.36632999999999999</v>
      </c>
      <c r="HO137" s="133">
        <v>0.85860000000000003</v>
      </c>
      <c r="HP137" s="133">
        <v>0.90963000000000005</v>
      </c>
      <c r="HQ137" s="133">
        <v>0.67678000000000005</v>
      </c>
      <c r="HR137" s="133">
        <v>0.64722000000000002</v>
      </c>
      <c r="HS137" s="133">
        <v>-4.8820000000000002E-2</v>
      </c>
      <c r="HT137" s="133">
        <v>-0.11237999999999999</v>
      </c>
      <c r="HU137" s="133">
        <v>-0.47189999999999999</v>
      </c>
      <c r="HV137" s="133">
        <v>-0.41282999999999997</v>
      </c>
      <c r="HW137" s="133">
        <v>-0.44540999999999997</v>
      </c>
      <c r="HX137" s="133">
        <v>-0.46122000000000002</v>
      </c>
      <c r="HY137" s="133">
        <v>0.18998000000000001</v>
      </c>
      <c r="HZ137" s="133">
        <v>-2.2754E-2</v>
      </c>
      <c r="IA137" s="133">
        <v>-0.23191999999999999</v>
      </c>
      <c r="IB137" s="133">
        <v>0.17806</v>
      </c>
      <c r="IC137" s="133">
        <v>-4.6313E-2</v>
      </c>
      <c r="ID137" s="133">
        <v>-0.40944999999999998</v>
      </c>
      <c r="IE137" s="133">
        <v>-0.31763000000000002</v>
      </c>
      <c r="IF137" s="133">
        <v>-0.30015999999999998</v>
      </c>
      <c r="IG137" s="133">
        <v>-0.40982000000000002</v>
      </c>
      <c r="IH137" s="133">
        <v>-0.35428999999999999</v>
      </c>
      <c r="II137" s="133">
        <v>-0.36336000000000002</v>
      </c>
      <c r="IJ137" s="133">
        <v>0.17280999999999999</v>
      </c>
      <c r="IK137" s="133">
        <v>-0.37473000000000001</v>
      </c>
      <c r="IL137" s="133">
        <v>-0.12163</v>
      </c>
      <c r="IM137" s="133">
        <v>-0.11061</v>
      </c>
      <c r="IN137" s="133">
        <v>-0.2331</v>
      </c>
      <c r="IO137" s="133">
        <v>0.79759999999999998</v>
      </c>
      <c r="IP137" s="133">
        <v>0.76085000000000003</v>
      </c>
      <c r="IQ137" s="133">
        <v>0.80745</v>
      </c>
      <c r="IR137" s="133">
        <v>0.66113999999999995</v>
      </c>
      <c r="IS137" s="133">
        <v>0.72299999999999998</v>
      </c>
      <c r="IT137" s="133">
        <v>-0.12132999999999999</v>
      </c>
      <c r="IU137" s="133">
        <v>-0.19725999999999999</v>
      </c>
      <c r="IV137" s="133">
        <v>0.78</v>
      </c>
      <c r="IW137" s="133">
        <v>0.83831999999999995</v>
      </c>
      <c r="IX137" s="133">
        <v>0.85594000000000003</v>
      </c>
      <c r="IY137" s="133">
        <v>0.69916</v>
      </c>
      <c r="IZ137" s="133">
        <v>0.52046999999999999</v>
      </c>
      <c r="JA137" s="133">
        <v>-0.23307</v>
      </c>
      <c r="JB137" s="133">
        <v>-0.28588000000000002</v>
      </c>
      <c r="JC137" s="133">
        <v>0.61970999999999998</v>
      </c>
      <c r="JD137" s="133">
        <v>0.81881999999999999</v>
      </c>
      <c r="JE137" s="133">
        <v>0.67183999999999999</v>
      </c>
      <c r="JF137" s="133">
        <v>0.68964000000000003</v>
      </c>
      <c r="JG137" s="133">
        <v>0.65039999999999998</v>
      </c>
      <c r="JH137" s="133">
        <v>0.54647999999999997</v>
      </c>
      <c r="JI137" s="133">
        <v>0.56708000000000003</v>
      </c>
      <c r="JJ137" s="133">
        <v>0.49969000000000002</v>
      </c>
      <c r="JK137" s="133">
        <v>0.46500999999999998</v>
      </c>
      <c r="JL137" s="133">
        <v>0.53298999999999996</v>
      </c>
      <c r="JM137" s="133">
        <v>0.47147</v>
      </c>
      <c r="JN137" s="133">
        <v>0.52473999999999998</v>
      </c>
      <c r="JO137" s="133">
        <v>0.69471000000000005</v>
      </c>
    </row>
    <row r="138" spans="1:275" ht="15" x14ac:dyDescent="0.25">
      <c r="A138" s="2" t="s">
        <v>86</v>
      </c>
      <c r="B138" s="1" t="s">
        <v>87</v>
      </c>
      <c r="C138" s="3" t="s">
        <v>1336</v>
      </c>
      <c r="D138" s="133">
        <v>-0.40608</v>
      </c>
      <c r="E138" s="133">
        <v>-0.20343</v>
      </c>
      <c r="F138" s="133">
        <v>-0.60131000000000001</v>
      </c>
      <c r="G138" s="133">
        <v>-0.68957999999999997</v>
      </c>
      <c r="H138" s="133">
        <v>-0.75366</v>
      </c>
      <c r="I138" s="133">
        <v>-0.73124999999999996</v>
      </c>
      <c r="J138" s="133">
        <v>-0.68366000000000005</v>
      </c>
      <c r="K138" s="133">
        <v>-0.67466999999999999</v>
      </c>
      <c r="L138" s="133">
        <v>-0.70113000000000003</v>
      </c>
      <c r="M138" s="133">
        <v>-0.78566999999999998</v>
      </c>
      <c r="N138" s="133">
        <v>-0.76448000000000005</v>
      </c>
      <c r="O138" s="133">
        <v>-0.60033999999999998</v>
      </c>
      <c r="P138" s="133">
        <v>-0.55442999999999998</v>
      </c>
      <c r="Q138" s="133">
        <v>-0.59094000000000002</v>
      </c>
      <c r="R138" s="133">
        <v>-0.52710000000000001</v>
      </c>
      <c r="S138" s="133">
        <v>-0.56237000000000004</v>
      </c>
      <c r="T138" s="133">
        <v>-0.59392</v>
      </c>
      <c r="U138" s="133">
        <v>-0.63988</v>
      </c>
      <c r="V138" s="133">
        <v>-0.68557000000000001</v>
      </c>
      <c r="W138" s="133">
        <v>-0.62172000000000005</v>
      </c>
      <c r="X138" s="133">
        <v>-0.75607000000000002</v>
      </c>
      <c r="Y138" s="133">
        <v>-0.71989999999999998</v>
      </c>
      <c r="Z138" s="133">
        <v>-0.59348999999999996</v>
      </c>
      <c r="AA138" s="133">
        <v>-0.57954000000000006</v>
      </c>
      <c r="AB138" s="133">
        <v>-0.59221000000000001</v>
      </c>
      <c r="AC138" s="133">
        <v>-0.64066000000000001</v>
      </c>
      <c r="AD138" s="133">
        <v>-0.54244999999999999</v>
      </c>
      <c r="AE138" s="133">
        <v>-0.77749000000000001</v>
      </c>
      <c r="AF138" s="133">
        <v>-0.77961000000000003</v>
      </c>
      <c r="AG138" s="133">
        <v>-0.75312999999999997</v>
      </c>
      <c r="AH138" s="133">
        <v>-0.77498</v>
      </c>
      <c r="AI138" s="133">
        <v>-0.76258999999999999</v>
      </c>
      <c r="AJ138" s="133">
        <v>-0.73801000000000005</v>
      </c>
      <c r="AK138" s="133">
        <v>-0.52636000000000005</v>
      </c>
      <c r="AL138" s="133">
        <v>-0.52798</v>
      </c>
      <c r="AM138" s="133">
        <v>-0.65661999999999998</v>
      </c>
      <c r="AN138" s="133">
        <v>-0.52963000000000005</v>
      </c>
      <c r="AO138" s="133">
        <v>-0.68359999999999999</v>
      </c>
      <c r="AP138" s="133">
        <v>-0.62177000000000004</v>
      </c>
      <c r="AQ138" s="133">
        <v>-0.54418999999999995</v>
      </c>
      <c r="AR138" s="133">
        <v>-0.54715999999999998</v>
      </c>
      <c r="AS138" s="133">
        <v>-0.55459000000000003</v>
      </c>
      <c r="AT138" s="133">
        <v>-0.48981000000000002</v>
      </c>
      <c r="AU138" s="133">
        <v>-0.51424999999999998</v>
      </c>
      <c r="AV138" s="133">
        <v>-0.59974000000000005</v>
      </c>
      <c r="AW138" s="133">
        <v>-0.64966999999999997</v>
      </c>
      <c r="AX138" s="133">
        <v>-0.77712000000000003</v>
      </c>
      <c r="AY138" s="133">
        <v>-0.64581999999999995</v>
      </c>
      <c r="AZ138" s="133">
        <v>-0.76834000000000002</v>
      </c>
      <c r="BA138" s="133">
        <v>-0.57501999999999998</v>
      </c>
      <c r="BB138" s="133">
        <v>-0.76858000000000004</v>
      </c>
      <c r="BC138" s="133">
        <v>-0.81772999999999996</v>
      </c>
      <c r="BD138" s="133">
        <v>-0.65842999999999996</v>
      </c>
      <c r="BE138" s="133">
        <v>-0.64468000000000003</v>
      </c>
      <c r="BF138" s="133">
        <v>-0.60546</v>
      </c>
      <c r="BG138" s="133">
        <v>-0.47687000000000002</v>
      </c>
      <c r="BH138" s="133">
        <v>-0.63870000000000005</v>
      </c>
      <c r="BI138" s="133">
        <v>-0.64573999999999998</v>
      </c>
      <c r="BJ138" s="133">
        <v>-0.49934000000000001</v>
      </c>
      <c r="BK138" s="133">
        <v>-0.54152</v>
      </c>
      <c r="BL138" s="133">
        <v>-0.57981000000000005</v>
      </c>
      <c r="BM138" s="133">
        <v>-0.83684000000000003</v>
      </c>
      <c r="BN138" s="133">
        <v>-0.81238999999999995</v>
      </c>
      <c r="BO138" s="133">
        <v>-0.65944000000000003</v>
      </c>
      <c r="BP138" s="133">
        <v>-0.59965000000000002</v>
      </c>
      <c r="BQ138" s="133">
        <v>-0.46422000000000002</v>
      </c>
      <c r="BR138" s="133">
        <v>-0.65417000000000003</v>
      </c>
      <c r="BS138" s="133">
        <v>0.10548</v>
      </c>
      <c r="BT138" s="133">
        <v>-0.54117999999999999</v>
      </c>
      <c r="BU138" s="133">
        <v>-0.71308000000000005</v>
      </c>
      <c r="BV138" s="133">
        <v>-0.25496000000000002</v>
      </c>
      <c r="BW138" s="133">
        <v>-0.59013000000000004</v>
      </c>
      <c r="BX138" s="133">
        <v>-0.64531000000000005</v>
      </c>
      <c r="BY138" s="133">
        <v>-0.64300999999999997</v>
      </c>
      <c r="BZ138" s="133">
        <v>-0.65995000000000004</v>
      </c>
      <c r="CA138" s="133">
        <v>-0.59560999999999997</v>
      </c>
      <c r="CB138" s="133">
        <v>-0.73462000000000005</v>
      </c>
      <c r="CC138" s="133">
        <v>-0.67396</v>
      </c>
      <c r="CD138" s="133">
        <v>-0.54088000000000003</v>
      </c>
      <c r="CE138" s="133">
        <v>0.85724</v>
      </c>
      <c r="CF138" s="133">
        <v>0.91000999999999999</v>
      </c>
      <c r="CG138" s="133">
        <v>0.85204999999999997</v>
      </c>
      <c r="CH138" s="133">
        <v>0.80076999999999998</v>
      </c>
      <c r="CI138" s="133">
        <v>0.85179000000000005</v>
      </c>
      <c r="CJ138" s="133">
        <v>0.85429999999999995</v>
      </c>
      <c r="CK138" s="133">
        <v>0.75483</v>
      </c>
      <c r="CL138" s="133">
        <v>0.81508000000000003</v>
      </c>
      <c r="CM138" s="133">
        <v>0.2263</v>
      </c>
      <c r="CN138" s="133">
        <v>-0.61853999999999998</v>
      </c>
      <c r="CO138" s="133">
        <v>0.80916999999999994</v>
      </c>
      <c r="CP138" s="133">
        <v>-0.50766999999999995</v>
      </c>
      <c r="CQ138" s="133">
        <v>-0.63995000000000002</v>
      </c>
      <c r="CR138" s="133">
        <v>-0.55564999999999998</v>
      </c>
      <c r="CS138" s="133">
        <v>-0.63344999999999996</v>
      </c>
      <c r="CT138" s="133">
        <v>0.37736999999999998</v>
      </c>
      <c r="CU138" s="133">
        <v>0.68569000000000002</v>
      </c>
      <c r="CV138" s="133">
        <v>0.32846999999999998</v>
      </c>
      <c r="CW138" s="133">
        <v>0.28011999999999998</v>
      </c>
      <c r="CX138" s="133">
        <v>0.25378000000000001</v>
      </c>
      <c r="CY138" s="133">
        <v>0.49930000000000002</v>
      </c>
      <c r="CZ138" s="133">
        <v>-0.70265</v>
      </c>
      <c r="DA138" s="133">
        <v>-0.36426999999999998</v>
      </c>
      <c r="DB138" s="133">
        <v>-0.56128999999999996</v>
      </c>
      <c r="DC138" s="133">
        <v>-0.60736999999999997</v>
      </c>
      <c r="DD138" s="133">
        <v>-0.60133999999999999</v>
      </c>
      <c r="DE138" s="133">
        <v>-0.74300999999999995</v>
      </c>
      <c r="DF138" s="133">
        <v>-0.35787999999999998</v>
      </c>
      <c r="DG138" s="133">
        <v>-0.55728999999999995</v>
      </c>
      <c r="DH138" s="133">
        <v>-0.48808000000000001</v>
      </c>
      <c r="DI138" s="133">
        <v>-0.64202999999999999</v>
      </c>
      <c r="DJ138" s="133">
        <v>-0.60323000000000004</v>
      </c>
      <c r="DK138" s="133">
        <v>-0.62390000000000001</v>
      </c>
      <c r="DL138" s="133">
        <v>-0.61982999999999999</v>
      </c>
      <c r="DM138" s="133">
        <v>-0.66740999999999995</v>
      </c>
      <c r="DN138" s="133">
        <v>-0.42415999999999998</v>
      </c>
      <c r="DO138" s="133">
        <v>-0.37425000000000003</v>
      </c>
      <c r="DP138" s="133">
        <v>-0.66935999999999996</v>
      </c>
      <c r="DQ138" s="133">
        <v>-0.68271999999999999</v>
      </c>
      <c r="DR138" s="133">
        <v>-0.61799000000000004</v>
      </c>
      <c r="DS138" s="133">
        <v>-0.62121000000000004</v>
      </c>
      <c r="DT138" s="133">
        <v>-0.70109999999999995</v>
      </c>
      <c r="DU138" s="133">
        <v>-0.73367000000000004</v>
      </c>
      <c r="DV138" s="133">
        <v>-0.57272000000000001</v>
      </c>
      <c r="DW138" s="133">
        <v>-0.64781999999999995</v>
      </c>
      <c r="DX138" s="133">
        <v>-0.55891000000000002</v>
      </c>
      <c r="DY138" s="133">
        <v>-0.44108999999999998</v>
      </c>
      <c r="DZ138" s="133">
        <v>-0.68923999999999996</v>
      </c>
      <c r="EA138" s="133">
        <v>-0.70116000000000001</v>
      </c>
      <c r="EB138" s="133">
        <v>-0.53700000000000003</v>
      </c>
      <c r="EC138" s="133">
        <v>-0.67383999999999999</v>
      </c>
      <c r="ED138" s="133">
        <v>-0.57430000000000003</v>
      </c>
      <c r="EE138" s="133">
        <v>-0.55862000000000001</v>
      </c>
      <c r="EF138" s="133">
        <v>-0.51024999999999998</v>
      </c>
      <c r="EG138" s="133">
        <v>1</v>
      </c>
      <c r="EH138" s="133">
        <v>0.95057999999999998</v>
      </c>
      <c r="EI138" s="133">
        <v>0.90900999999999998</v>
      </c>
      <c r="EJ138" s="133">
        <v>0.84723999999999999</v>
      </c>
      <c r="EK138" s="133">
        <v>-2.4320000000000001E-3</v>
      </c>
      <c r="EL138" s="133">
        <v>0.88807999999999998</v>
      </c>
      <c r="EM138" s="133">
        <v>0.91320999999999997</v>
      </c>
      <c r="EN138" s="133">
        <v>0.83321999999999996</v>
      </c>
      <c r="EO138" s="133">
        <v>0.79917000000000005</v>
      </c>
      <c r="EP138" s="133">
        <v>-0.47214</v>
      </c>
      <c r="EQ138" s="133">
        <v>-0.63058000000000003</v>
      </c>
      <c r="ER138" s="133">
        <v>0.79983000000000004</v>
      </c>
      <c r="ES138" s="133">
        <v>6.6395999999999998E-3</v>
      </c>
      <c r="ET138" s="133">
        <v>0.23805999999999999</v>
      </c>
      <c r="EU138" s="133">
        <v>0.29493000000000003</v>
      </c>
      <c r="EV138" s="133">
        <v>-0.22861000000000001</v>
      </c>
      <c r="EW138" s="133">
        <v>-0.52398999999999996</v>
      </c>
      <c r="EX138" s="133">
        <v>-0.50336999999999998</v>
      </c>
      <c r="EY138" s="133">
        <v>-0.53544000000000003</v>
      </c>
      <c r="EZ138" s="133">
        <v>-0.57833000000000001</v>
      </c>
      <c r="FA138" s="133">
        <v>-0.76385000000000003</v>
      </c>
      <c r="FB138" s="133">
        <v>-0.49736000000000002</v>
      </c>
      <c r="FC138" s="133">
        <v>-0.49996000000000002</v>
      </c>
      <c r="FD138" s="133">
        <v>-0.50475999999999999</v>
      </c>
      <c r="FE138" s="133">
        <v>-0.52507000000000004</v>
      </c>
      <c r="FF138" s="133">
        <v>-0.55869999999999997</v>
      </c>
      <c r="FG138" s="133">
        <v>0.40140999999999999</v>
      </c>
      <c r="FH138" s="133">
        <v>-0.64524999999999999</v>
      </c>
      <c r="FI138" s="133">
        <v>0.36271999999999999</v>
      </c>
      <c r="FJ138" s="133">
        <v>-0.43137999999999999</v>
      </c>
      <c r="FK138" s="133">
        <v>0.35326000000000002</v>
      </c>
      <c r="FL138" s="133">
        <v>-0.42602000000000001</v>
      </c>
      <c r="FM138" s="133">
        <v>0.24041000000000001</v>
      </c>
      <c r="FN138" s="133">
        <v>0.75626000000000004</v>
      </c>
      <c r="FO138" s="133">
        <v>-0.42727999999999999</v>
      </c>
      <c r="FP138" s="133">
        <v>0.85277999999999998</v>
      </c>
      <c r="FQ138" s="133">
        <v>0.88407000000000002</v>
      </c>
      <c r="FR138" s="133">
        <v>0.52414000000000005</v>
      </c>
      <c r="FS138" s="133">
        <v>0.43069000000000002</v>
      </c>
      <c r="FT138" s="133">
        <v>-0.77171999999999996</v>
      </c>
      <c r="FU138" s="133">
        <v>0.84192</v>
      </c>
      <c r="FV138" s="133">
        <v>0.83518999999999999</v>
      </c>
      <c r="FW138" s="133">
        <v>0.88553000000000004</v>
      </c>
      <c r="FX138" s="133">
        <v>0.77737000000000001</v>
      </c>
      <c r="FY138" s="133">
        <v>0.28199999999999997</v>
      </c>
      <c r="FZ138" s="133">
        <v>0.84746999999999995</v>
      </c>
      <c r="GA138" s="133">
        <v>0.84270999999999996</v>
      </c>
      <c r="GB138" s="133">
        <v>0.79361999999999999</v>
      </c>
      <c r="GC138" s="133">
        <v>0.79249000000000003</v>
      </c>
      <c r="GD138" s="133">
        <v>0.28294000000000002</v>
      </c>
      <c r="GE138" s="133">
        <v>-1.9799000000000001E-2</v>
      </c>
      <c r="GF138" s="133">
        <v>0.17626</v>
      </c>
      <c r="GG138" s="133">
        <v>0.70620000000000005</v>
      </c>
      <c r="GH138" s="133">
        <v>0.53395999999999999</v>
      </c>
      <c r="GI138" s="133">
        <v>0.49592999999999998</v>
      </c>
      <c r="GJ138" s="133">
        <v>7.3512999999999995E-2</v>
      </c>
      <c r="GK138" s="133">
        <v>-0.59794000000000003</v>
      </c>
      <c r="GL138" s="133">
        <v>0.46321000000000001</v>
      </c>
      <c r="GM138" s="133">
        <v>0.12459000000000001</v>
      </c>
      <c r="GN138" s="133">
        <v>-0.68642999999999998</v>
      </c>
      <c r="GO138" s="133">
        <v>0.44796999999999998</v>
      </c>
      <c r="GP138" s="133">
        <v>-0.31767000000000001</v>
      </c>
      <c r="GQ138" s="133">
        <v>-0.60036</v>
      </c>
      <c r="GR138" s="133">
        <v>0.78622999999999998</v>
      </c>
      <c r="GS138" s="133">
        <v>0.76171</v>
      </c>
      <c r="GT138" s="133">
        <v>-0.42947000000000002</v>
      </c>
      <c r="GU138" s="133">
        <v>0.86014999999999997</v>
      </c>
      <c r="GV138" s="133">
        <v>0.67283999999999999</v>
      </c>
      <c r="GW138" s="133">
        <v>0.25963000000000003</v>
      </c>
      <c r="GX138" s="133">
        <v>0.76498999999999995</v>
      </c>
      <c r="GY138" s="133">
        <v>0.73329999999999995</v>
      </c>
      <c r="GZ138" s="133">
        <v>0.86160000000000003</v>
      </c>
      <c r="HA138" s="133">
        <v>0.77436000000000005</v>
      </c>
      <c r="HB138" s="133">
        <v>0.58916000000000002</v>
      </c>
      <c r="HC138" s="133">
        <v>0.84530000000000005</v>
      </c>
      <c r="HD138" s="133">
        <v>0.79922000000000004</v>
      </c>
      <c r="HE138" s="133">
        <v>0.77020999999999995</v>
      </c>
      <c r="HF138" s="133">
        <v>0.74322999999999995</v>
      </c>
      <c r="HG138" s="133">
        <v>0.22314999999999999</v>
      </c>
      <c r="HH138" s="133">
        <v>-0.31484000000000001</v>
      </c>
      <c r="HI138" s="133">
        <v>0.55057</v>
      </c>
      <c r="HJ138" s="133">
        <v>0.73290999999999995</v>
      </c>
      <c r="HK138" s="133">
        <v>0.42331000000000002</v>
      </c>
      <c r="HL138" s="133">
        <v>-0.70216000000000001</v>
      </c>
      <c r="HM138" s="133">
        <v>-0.69155999999999995</v>
      </c>
      <c r="HN138" s="133">
        <v>0.66940999999999995</v>
      </c>
      <c r="HO138" s="133">
        <v>-0.62941999999999998</v>
      </c>
      <c r="HP138" s="133">
        <v>-0.58023999999999998</v>
      </c>
      <c r="HQ138" s="133">
        <v>-0.37816</v>
      </c>
      <c r="HR138" s="133">
        <v>-0.2787</v>
      </c>
      <c r="HS138" s="133">
        <v>7.6899999999999996E-2</v>
      </c>
      <c r="HT138" s="133">
        <v>0.59148999999999996</v>
      </c>
      <c r="HU138" s="133">
        <v>0.71819999999999995</v>
      </c>
      <c r="HV138" s="133">
        <v>0.88492999999999999</v>
      </c>
      <c r="HW138" s="133">
        <v>0.71635000000000004</v>
      </c>
      <c r="HX138" s="133">
        <v>0.85041999999999995</v>
      </c>
      <c r="HY138" s="133">
        <v>0.27836</v>
      </c>
      <c r="HZ138" s="133">
        <v>0.46666999999999997</v>
      </c>
      <c r="IA138" s="133">
        <v>0.50583</v>
      </c>
      <c r="IB138" s="133">
        <v>6.6441E-2</v>
      </c>
      <c r="IC138" s="133">
        <v>0.25962000000000002</v>
      </c>
      <c r="ID138" s="133">
        <v>0.79551000000000005</v>
      </c>
      <c r="IE138" s="133">
        <v>0.26317000000000002</v>
      </c>
      <c r="IF138" s="133">
        <v>0.27915000000000001</v>
      </c>
      <c r="IG138" s="133">
        <v>0.46600000000000003</v>
      </c>
      <c r="IH138" s="133">
        <v>0.43475000000000003</v>
      </c>
      <c r="II138" s="133">
        <v>0.50409000000000004</v>
      </c>
      <c r="IJ138" s="133">
        <v>4.4686999999999998E-2</v>
      </c>
      <c r="IK138" s="133">
        <v>0.67137999999999998</v>
      </c>
      <c r="IL138" s="133">
        <v>0.44246999999999997</v>
      </c>
      <c r="IM138" s="133">
        <v>7.2886999999999993E-2</v>
      </c>
      <c r="IN138" s="133">
        <v>4.6252999999999997E-3</v>
      </c>
      <c r="IO138" s="133">
        <v>-0.36621999999999999</v>
      </c>
      <c r="IP138" s="133">
        <v>-0.66486000000000001</v>
      </c>
      <c r="IQ138" s="133">
        <v>-0.45247999999999999</v>
      </c>
      <c r="IR138" s="133">
        <v>-0.67393000000000003</v>
      </c>
      <c r="IS138" s="133">
        <v>-0.57101000000000002</v>
      </c>
      <c r="IT138" s="133">
        <v>6.9813E-2</v>
      </c>
      <c r="IU138" s="133">
        <v>-2.5216000000000001E-3</v>
      </c>
      <c r="IV138" s="133">
        <v>-0.32879000000000003</v>
      </c>
      <c r="IW138" s="133">
        <v>-0.61124999999999996</v>
      </c>
      <c r="IX138" s="133">
        <v>-0.47360999999999998</v>
      </c>
      <c r="IY138" s="133">
        <v>-0.69759000000000004</v>
      </c>
      <c r="IZ138" s="133">
        <v>-0.77207000000000003</v>
      </c>
      <c r="JA138" s="133">
        <v>6.0831000000000003E-2</v>
      </c>
      <c r="JB138" s="133">
        <v>4.4940000000000001E-2</v>
      </c>
      <c r="JC138" s="133">
        <v>-7.3139999999999997E-2</v>
      </c>
      <c r="JD138" s="133">
        <v>-0.59016000000000002</v>
      </c>
      <c r="JE138" s="133">
        <v>-0.20469000000000001</v>
      </c>
      <c r="JF138" s="133">
        <v>-0.46988000000000002</v>
      </c>
      <c r="JG138" s="133">
        <v>-0.47949999999999998</v>
      </c>
      <c r="JH138" s="133">
        <v>-0.79605000000000004</v>
      </c>
      <c r="JI138" s="133">
        <v>-0.81389999999999996</v>
      </c>
      <c r="JJ138" s="133">
        <v>-0.81515000000000004</v>
      </c>
      <c r="JK138" s="133">
        <v>-0.83487999999999996</v>
      </c>
      <c r="JL138" s="133">
        <v>-0.74075999999999997</v>
      </c>
      <c r="JM138" s="133">
        <v>-0.69060999999999995</v>
      </c>
      <c r="JN138" s="133">
        <v>-0.71201999999999999</v>
      </c>
      <c r="JO138" s="133">
        <v>-0.70782999999999996</v>
      </c>
    </row>
    <row r="139" spans="1:275" ht="15" x14ac:dyDescent="0.25">
      <c r="A139" s="2" t="s">
        <v>84</v>
      </c>
      <c r="B139" s="1" t="s">
        <v>85</v>
      </c>
      <c r="C139" s="3" t="s">
        <v>1340</v>
      </c>
      <c r="D139" s="133">
        <v>-0.35985</v>
      </c>
      <c r="E139" s="133">
        <v>-0.20404</v>
      </c>
      <c r="F139" s="133">
        <v>-0.63117000000000001</v>
      </c>
      <c r="G139" s="133">
        <v>-0.73631000000000002</v>
      </c>
      <c r="H139" s="133">
        <v>-0.65446000000000004</v>
      </c>
      <c r="I139" s="133">
        <v>-0.66310000000000002</v>
      </c>
      <c r="J139" s="133">
        <v>-0.71850999999999998</v>
      </c>
      <c r="K139" s="133">
        <v>-0.72104999999999997</v>
      </c>
      <c r="L139" s="133">
        <v>-0.63163000000000002</v>
      </c>
      <c r="M139" s="133">
        <v>-0.68949000000000005</v>
      </c>
      <c r="N139" s="133">
        <v>-0.67147999999999997</v>
      </c>
      <c r="O139" s="133">
        <v>-0.52839000000000003</v>
      </c>
      <c r="P139" s="133">
        <v>-0.50271999999999994</v>
      </c>
      <c r="Q139" s="133">
        <v>-0.47775000000000001</v>
      </c>
      <c r="R139" s="133">
        <v>-0.52559</v>
      </c>
      <c r="S139" s="133">
        <v>-0.54625000000000001</v>
      </c>
      <c r="T139" s="133">
        <v>-0.62241999999999997</v>
      </c>
      <c r="U139" s="133">
        <v>-0.68106999999999995</v>
      </c>
      <c r="V139" s="133">
        <v>-0.59231</v>
      </c>
      <c r="W139" s="133">
        <v>-0.62875000000000003</v>
      </c>
      <c r="X139" s="133">
        <v>-0.65654999999999997</v>
      </c>
      <c r="Y139" s="133">
        <v>-0.63249</v>
      </c>
      <c r="Z139" s="133">
        <v>-0.52371000000000001</v>
      </c>
      <c r="AA139" s="133">
        <v>-0.56037000000000003</v>
      </c>
      <c r="AB139" s="133">
        <v>-0.48092000000000001</v>
      </c>
      <c r="AC139" s="133">
        <v>-0.55391999999999997</v>
      </c>
      <c r="AD139" s="133">
        <v>-0.54086999999999996</v>
      </c>
      <c r="AE139" s="133">
        <v>-0.67291000000000001</v>
      </c>
      <c r="AF139" s="133">
        <v>-0.69015000000000004</v>
      </c>
      <c r="AG139" s="133">
        <v>-0.65880000000000005</v>
      </c>
      <c r="AH139" s="133">
        <v>-0.67932999999999999</v>
      </c>
      <c r="AI139" s="133">
        <v>-0.68332999999999999</v>
      </c>
      <c r="AJ139" s="133">
        <v>-0.66371000000000002</v>
      </c>
      <c r="AK139" s="133">
        <v>-0.48249999999999998</v>
      </c>
      <c r="AL139" s="133">
        <v>-0.45067000000000002</v>
      </c>
      <c r="AM139" s="133">
        <v>-0.65859999999999996</v>
      </c>
      <c r="AN139" s="133">
        <v>-0.52007000000000003</v>
      </c>
      <c r="AO139" s="133">
        <v>-0.63624000000000003</v>
      </c>
      <c r="AP139" s="133">
        <v>-0.63722000000000001</v>
      </c>
      <c r="AQ139" s="133">
        <v>-0.55013000000000001</v>
      </c>
      <c r="AR139" s="133">
        <v>-0.54947999999999997</v>
      </c>
      <c r="AS139" s="133">
        <v>-0.57093000000000005</v>
      </c>
      <c r="AT139" s="133">
        <v>-0.45340000000000003</v>
      </c>
      <c r="AU139" s="133">
        <v>-0.45040000000000002</v>
      </c>
      <c r="AV139" s="133">
        <v>-0.60421999999999998</v>
      </c>
      <c r="AW139" s="133">
        <v>-0.69274000000000002</v>
      </c>
      <c r="AX139" s="133">
        <v>-0.70645000000000002</v>
      </c>
      <c r="AY139" s="133">
        <v>-0.68589</v>
      </c>
      <c r="AZ139" s="133">
        <v>-0.77066999999999997</v>
      </c>
      <c r="BA139" s="133">
        <v>-0.60294000000000003</v>
      </c>
      <c r="BB139" s="133">
        <v>-0.72516000000000003</v>
      </c>
      <c r="BC139" s="133">
        <v>-0.77939000000000003</v>
      </c>
      <c r="BD139" s="133">
        <v>-0.70620000000000005</v>
      </c>
      <c r="BE139" s="133">
        <v>-0.69079000000000002</v>
      </c>
      <c r="BF139" s="133">
        <v>-0.54396</v>
      </c>
      <c r="BG139" s="133">
        <v>-0.40014</v>
      </c>
      <c r="BH139" s="133">
        <v>-0.66098999999999997</v>
      </c>
      <c r="BI139" s="133">
        <v>-0.67688000000000004</v>
      </c>
      <c r="BJ139" s="133">
        <v>-0.45734000000000002</v>
      </c>
      <c r="BK139" s="133">
        <v>-0.49452000000000002</v>
      </c>
      <c r="BL139" s="133">
        <v>-0.60287999999999997</v>
      </c>
      <c r="BM139" s="133">
        <v>-0.81023999999999996</v>
      </c>
      <c r="BN139" s="133">
        <v>-0.78956000000000004</v>
      </c>
      <c r="BO139" s="133">
        <v>-0.68122000000000005</v>
      </c>
      <c r="BP139" s="133">
        <v>-0.57274999999999998</v>
      </c>
      <c r="BQ139" s="133">
        <v>-0.38973999999999998</v>
      </c>
      <c r="BR139" s="133">
        <v>-0.57364999999999999</v>
      </c>
      <c r="BS139" s="133">
        <v>0.28816999999999998</v>
      </c>
      <c r="BT139" s="133">
        <v>-0.40764</v>
      </c>
      <c r="BU139" s="133">
        <v>-0.64688999999999997</v>
      </c>
      <c r="BV139" s="133">
        <v>-0.26882</v>
      </c>
      <c r="BW139" s="133">
        <v>-0.52302000000000004</v>
      </c>
      <c r="BX139" s="133">
        <v>-0.63087000000000004</v>
      </c>
      <c r="BY139" s="133">
        <v>-0.65049999999999997</v>
      </c>
      <c r="BZ139" s="133">
        <v>-0.59131</v>
      </c>
      <c r="CA139" s="133">
        <v>-0.59813000000000005</v>
      </c>
      <c r="CB139" s="133">
        <v>-0.64603999999999995</v>
      </c>
      <c r="CC139" s="133">
        <v>-0.67993999999999999</v>
      </c>
      <c r="CD139" s="133">
        <v>-0.55815000000000003</v>
      </c>
      <c r="CE139" s="133">
        <v>0.76646000000000003</v>
      </c>
      <c r="CF139" s="133">
        <v>0.87553000000000003</v>
      </c>
      <c r="CG139" s="133">
        <v>0.83670999999999995</v>
      </c>
      <c r="CH139" s="133">
        <v>0.74892999999999998</v>
      </c>
      <c r="CI139" s="133">
        <v>0.76861000000000002</v>
      </c>
      <c r="CJ139" s="133">
        <v>0.78973000000000004</v>
      </c>
      <c r="CK139" s="133">
        <v>0.71569000000000005</v>
      </c>
      <c r="CL139" s="133">
        <v>0.72545999999999999</v>
      </c>
      <c r="CM139" s="133">
        <v>0.25745000000000001</v>
      </c>
      <c r="CN139" s="133">
        <v>-0.63114000000000003</v>
      </c>
      <c r="CO139" s="133">
        <v>0.81547999999999998</v>
      </c>
      <c r="CP139" s="133">
        <v>-0.46289000000000002</v>
      </c>
      <c r="CQ139" s="133">
        <v>-0.63822000000000001</v>
      </c>
      <c r="CR139" s="133">
        <v>-0.51419999999999999</v>
      </c>
      <c r="CS139" s="133">
        <v>-0.60841000000000001</v>
      </c>
      <c r="CT139" s="133">
        <v>0.46037</v>
      </c>
      <c r="CU139" s="133">
        <v>0.73728000000000005</v>
      </c>
      <c r="CV139" s="133">
        <v>0.35503000000000001</v>
      </c>
      <c r="CW139" s="133">
        <v>0.30823</v>
      </c>
      <c r="CX139" s="133">
        <v>0.28327000000000002</v>
      </c>
      <c r="CY139" s="133">
        <v>0.47504000000000002</v>
      </c>
      <c r="CZ139" s="133">
        <v>-0.63878999999999997</v>
      </c>
      <c r="DA139" s="133">
        <v>-0.30331999999999998</v>
      </c>
      <c r="DB139" s="133">
        <v>-0.42901</v>
      </c>
      <c r="DC139" s="133">
        <v>-0.52549999999999997</v>
      </c>
      <c r="DD139" s="133">
        <v>-0.57669000000000004</v>
      </c>
      <c r="DE139" s="133">
        <v>-0.67269999999999996</v>
      </c>
      <c r="DF139" s="133">
        <v>-0.44152999999999998</v>
      </c>
      <c r="DG139" s="133">
        <v>-0.51980999999999999</v>
      </c>
      <c r="DH139" s="133">
        <v>-0.49994</v>
      </c>
      <c r="DI139" s="133">
        <v>-0.53373999999999999</v>
      </c>
      <c r="DJ139" s="133">
        <v>-0.55554999999999999</v>
      </c>
      <c r="DK139" s="133">
        <v>-0.59018999999999999</v>
      </c>
      <c r="DL139" s="133">
        <v>-0.55798000000000003</v>
      </c>
      <c r="DM139" s="133">
        <v>-0.58991000000000005</v>
      </c>
      <c r="DN139" s="133">
        <v>-0.37474000000000002</v>
      </c>
      <c r="DO139" s="133">
        <v>-0.27664</v>
      </c>
      <c r="DP139" s="133">
        <v>-0.60468</v>
      </c>
      <c r="DQ139" s="133">
        <v>-0.66486000000000001</v>
      </c>
      <c r="DR139" s="133">
        <v>-0.58065999999999995</v>
      </c>
      <c r="DS139" s="133">
        <v>-0.55198000000000003</v>
      </c>
      <c r="DT139" s="133">
        <v>-0.62004999999999999</v>
      </c>
      <c r="DU139" s="133">
        <v>-0.65500999999999998</v>
      </c>
      <c r="DV139" s="133">
        <v>-0.51605000000000001</v>
      </c>
      <c r="DW139" s="133">
        <v>-0.60209000000000001</v>
      </c>
      <c r="DX139" s="133">
        <v>-0.51339999999999997</v>
      </c>
      <c r="DY139" s="133">
        <v>-0.38456000000000001</v>
      </c>
      <c r="DZ139" s="133">
        <v>-0.67184999999999995</v>
      </c>
      <c r="EA139" s="133">
        <v>-0.64229999999999998</v>
      </c>
      <c r="EB139" s="133">
        <v>-0.52554000000000001</v>
      </c>
      <c r="EC139" s="133">
        <v>-0.59740000000000004</v>
      </c>
      <c r="ED139" s="133">
        <v>-0.49702000000000002</v>
      </c>
      <c r="EE139" s="133">
        <v>-0.48480000000000001</v>
      </c>
      <c r="EF139" s="133">
        <v>-0.50027999999999995</v>
      </c>
      <c r="EG139" s="133">
        <v>0.95057999999999998</v>
      </c>
      <c r="EH139" s="133">
        <v>1</v>
      </c>
      <c r="EI139" s="133">
        <v>0.96443000000000001</v>
      </c>
      <c r="EJ139" s="133">
        <v>0.79342999999999997</v>
      </c>
      <c r="EK139" s="133">
        <v>-6.0188999999999999E-2</v>
      </c>
      <c r="EL139" s="133">
        <v>0.85341999999999996</v>
      </c>
      <c r="EM139" s="133">
        <v>0.87800999999999996</v>
      </c>
      <c r="EN139" s="133">
        <v>0.72829999999999995</v>
      </c>
      <c r="EO139" s="133">
        <v>0.71858</v>
      </c>
      <c r="EP139" s="133">
        <v>-0.45839999999999997</v>
      </c>
      <c r="EQ139" s="133">
        <v>-0.61168</v>
      </c>
      <c r="ER139" s="133">
        <v>0.81677999999999995</v>
      </c>
      <c r="ES139" s="133">
        <v>1.0892000000000001E-2</v>
      </c>
      <c r="ET139" s="133">
        <v>0.22178999999999999</v>
      </c>
      <c r="EU139" s="133">
        <v>0.26090000000000002</v>
      </c>
      <c r="EV139" s="133">
        <v>-0.23783000000000001</v>
      </c>
      <c r="EW139" s="133">
        <v>-0.43459999999999999</v>
      </c>
      <c r="EX139" s="133">
        <v>-0.47389999999999999</v>
      </c>
      <c r="EY139" s="133">
        <v>-0.52310000000000001</v>
      </c>
      <c r="EZ139" s="133">
        <v>-0.47654999999999997</v>
      </c>
      <c r="FA139" s="133">
        <v>-0.68232000000000004</v>
      </c>
      <c r="FB139" s="133">
        <v>-0.44784000000000002</v>
      </c>
      <c r="FC139" s="133">
        <v>-0.45480999999999999</v>
      </c>
      <c r="FD139" s="133">
        <v>-0.47372999999999998</v>
      </c>
      <c r="FE139" s="133">
        <v>-0.50104000000000004</v>
      </c>
      <c r="FF139" s="133">
        <v>-0.54818999999999996</v>
      </c>
      <c r="FG139" s="133">
        <v>0.36451</v>
      </c>
      <c r="FH139" s="133">
        <v>-0.57818000000000003</v>
      </c>
      <c r="FI139" s="133">
        <v>0.33577000000000001</v>
      </c>
      <c r="FJ139" s="133">
        <v>-0.40569</v>
      </c>
      <c r="FK139" s="133">
        <v>0.36227999999999999</v>
      </c>
      <c r="FL139" s="133">
        <v>-0.37013000000000001</v>
      </c>
      <c r="FM139" s="133">
        <v>0.21285999999999999</v>
      </c>
      <c r="FN139" s="133">
        <v>0.68503000000000003</v>
      </c>
      <c r="FO139" s="133">
        <v>-0.39384000000000002</v>
      </c>
      <c r="FP139" s="133">
        <v>0.91056999999999999</v>
      </c>
      <c r="FQ139" s="133">
        <v>0.84965999999999997</v>
      </c>
      <c r="FR139" s="133">
        <v>0.42510999999999999</v>
      </c>
      <c r="FS139" s="133">
        <v>0.51761999999999997</v>
      </c>
      <c r="FT139" s="133">
        <v>-0.70074000000000003</v>
      </c>
      <c r="FU139" s="133">
        <v>0.90858000000000005</v>
      </c>
      <c r="FV139" s="133">
        <v>0.90881000000000001</v>
      </c>
      <c r="FW139" s="133">
        <v>0.94262000000000001</v>
      </c>
      <c r="FX139" s="133">
        <v>0.76522999999999997</v>
      </c>
      <c r="FY139" s="133">
        <v>0.22756999999999999</v>
      </c>
      <c r="FZ139" s="133">
        <v>0.79825999999999997</v>
      </c>
      <c r="GA139" s="133">
        <v>0.84655999999999998</v>
      </c>
      <c r="GB139" s="133">
        <v>0.86477999999999999</v>
      </c>
      <c r="GC139" s="133">
        <v>0.83892999999999995</v>
      </c>
      <c r="GD139" s="133">
        <v>0.30906</v>
      </c>
      <c r="GE139" s="133">
        <v>5.7444000000000002E-2</v>
      </c>
      <c r="GF139" s="133">
        <v>0.27111000000000002</v>
      </c>
      <c r="GG139" s="133">
        <v>0.76763999999999999</v>
      </c>
      <c r="GH139" s="133">
        <v>0.55123999999999995</v>
      </c>
      <c r="GI139" s="133">
        <v>0.46</v>
      </c>
      <c r="GJ139" s="133">
        <v>1.2832E-3</v>
      </c>
      <c r="GK139" s="133">
        <v>-0.58745000000000003</v>
      </c>
      <c r="GL139" s="133">
        <v>0.38933000000000001</v>
      </c>
      <c r="GM139" s="133">
        <v>0.14091999999999999</v>
      </c>
      <c r="GN139" s="133">
        <v>-0.70098000000000005</v>
      </c>
      <c r="GO139" s="133">
        <v>0.37934000000000001</v>
      </c>
      <c r="GP139" s="133">
        <v>-0.28443000000000002</v>
      </c>
      <c r="GQ139" s="133">
        <v>-0.61209999999999998</v>
      </c>
      <c r="GR139" s="133">
        <v>0.74961999999999995</v>
      </c>
      <c r="GS139" s="133">
        <v>0.70289000000000001</v>
      </c>
      <c r="GT139" s="133">
        <v>-0.36806</v>
      </c>
      <c r="GU139" s="133">
        <v>0.86256999999999995</v>
      </c>
      <c r="GV139" s="133">
        <v>0.61492000000000002</v>
      </c>
      <c r="GW139" s="133">
        <v>0.36420999999999998</v>
      </c>
      <c r="GX139" s="133">
        <v>0.82730999999999999</v>
      </c>
      <c r="GY139" s="133">
        <v>0.78652999999999995</v>
      </c>
      <c r="GZ139" s="133">
        <v>0.83282999999999996</v>
      </c>
      <c r="HA139" s="133">
        <v>0.72591000000000006</v>
      </c>
      <c r="HB139" s="133">
        <v>0.53197000000000005</v>
      </c>
      <c r="HC139" s="133">
        <v>0.83975</v>
      </c>
      <c r="HD139" s="133">
        <v>0.81674999999999998</v>
      </c>
      <c r="HE139" s="133">
        <v>0.85535000000000005</v>
      </c>
      <c r="HF139" s="133">
        <v>0.78918999999999995</v>
      </c>
      <c r="HG139" s="133">
        <v>0.38263999999999998</v>
      </c>
      <c r="HH139" s="133">
        <v>-0.20064000000000001</v>
      </c>
      <c r="HI139" s="133">
        <v>0.58889999999999998</v>
      </c>
      <c r="HJ139" s="133">
        <v>0.74128000000000005</v>
      </c>
      <c r="HK139" s="133">
        <v>0.46640999999999999</v>
      </c>
      <c r="HL139" s="133">
        <v>-0.64198</v>
      </c>
      <c r="HM139" s="133">
        <v>-0.67137999999999998</v>
      </c>
      <c r="HN139" s="133">
        <v>0.62605</v>
      </c>
      <c r="HO139" s="133">
        <v>-0.60679000000000005</v>
      </c>
      <c r="HP139" s="133">
        <v>-0.57055999999999996</v>
      </c>
      <c r="HQ139" s="133">
        <v>-0.33126</v>
      </c>
      <c r="HR139" s="133">
        <v>-0.21917</v>
      </c>
      <c r="HS139" s="133">
        <v>-4.1030999999999998E-2</v>
      </c>
      <c r="HT139" s="133">
        <v>0.52514000000000005</v>
      </c>
      <c r="HU139" s="133">
        <v>0.75724000000000002</v>
      </c>
      <c r="HV139" s="133">
        <v>0.87273999999999996</v>
      </c>
      <c r="HW139" s="133">
        <v>0.68589</v>
      </c>
      <c r="HX139" s="133">
        <v>0.82371000000000005</v>
      </c>
      <c r="HY139" s="133">
        <v>0.32927000000000001</v>
      </c>
      <c r="HZ139" s="133">
        <v>0.52771000000000001</v>
      </c>
      <c r="IA139" s="133">
        <v>0.57050999999999996</v>
      </c>
      <c r="IB139" s="133">
        <v>0.15201000000000001</v>
      </c>
      <c r="IC139" s="133">
        <v>0.27621000000000001</v>
      </c>
      <c r="ID139" s="133">
        <v>0.76480999999999999</v>
      </c>
      <c r="IE139" s="133">
        <v>0.15154999999999999</v>
      </c>
      <c r="IF139" s="133">
        <v>0.17576</v>
      </c>
      <c r="IG139" s="133">
        <v>0.54727999999999999</v>
      </c>
      <c r="IH139" s="133">
        <v>0.36313000000000001</v>
      </c>
      <c r="II139" s="133">
        <v>0.43964999999999999</v>
      </c>
      <c r="IJ139" s="133">
        <v>-7.2065999999999996E-3</v>
      </c>
      <c r="IK139" s="133">
        <v>0.60946</v>
      </c>
      <c r="IL139" s="133">
        <v>0.38083</v>
      </c>
      <c r="IM139" s="133">
        <v>-1.4964999999999999E-2</v>
      </c>
      <c r="IN139" s="133">
        <v>-7.3139999999999997E-2</v>
      </c>
      <c r="IO139" s="133">
        <v>-0.39129000000000003</v>
      </c>
      <c r="IP139" s="133">
        <v>-0.68506999999999996</v>
      </c>
      <c r="IQ139" s="133">
        <v>-0.46855999999999998</v>
      </c>
      <c r="IR139" s="133">
        <v>-0.62797000000000003</v>
      </c>
      <c r="IS139" s="133">
        <v>-0.61046</v>
      </c>
      <c r="IT139" s="133">
        <v>-1.7964000000000001E-2</v>
      </c>
      <c r="IU139" s="133">
        <v>-0.10219</v>
      </c>
      <c r="IV139" s="133">
        <v>-0.34773999999999999</v>
      </c>
      <c r="IW139" s="133">
        <v>-0.61633000000000004</v>
      </c>
      <c r="IX139" s="133">
        <v>-0.45610000000000001</v>
      </c>
      <c r="IY139" s="133">
        <v>-0.64664999999999995</v>
      </c>
      <c r="IZ139" s="133">
        <v>-0.73697999999999997</v>
      </c>
      <c r="JA139" s="133">
        <v>-2.1186999999999998E-3</v>
      </c>
      <c r="JB139" s="133">
        <v>-1.3846000000000001E-2</v>
      </c>
      <c r="JC139" s="133">
        <v>-0.10914</v>
      </c>
      <c r="JD139" s="133">
        <v>-0.60265000000000002</v>
      </c>
      <c r="JE139" s="133">
        <v>-0.19878999999999999</v>
      </c>
      <c r="JF139" s="133">
        <v>-0.43990000000000001</v>
      </c>
      <c r="JG139" s="133">
        <v>-0.45618999999999998</v>
      </c>
      <c r="JH139" s="133">
        <v>-0.70059000000000005</v>
      </c>
      <c r="JI139" s="133">
        <v>-0.74200999999999995</v>
      </c>
      <c r="JJ139" s="133">
        <v>-0.72968999999999995</v>
      </c>
      <c r="JK139" s="133">
        <v>-0.76893</v>
      </c>
      <c r="JL139" s="133">
        <v>-0.67662999999999995</v>
      </c>
      <c r="JM139" s="133">
        <v>-0.62409000000000003</v>
      </c>
      <c r="JN139" s="133">
        <v>-0.63963000000000003</v>
      </c>
      <c r="JO139" s="133">
        <v>-0.63417999999999997</v>
      </c>
    </row>
    <row r="140" spans="1:275" ht="15" x14ac:dyDescent="0.25">
      <c r="A140" s="2" t="s">
        <v>82</v>
      </c>
      <c r="B140" s="1" t="s">
        <v>83</v>
      </c>
      <c r="C140" s="3" t="s">
        <v>1340</v>
      </c>
      <c r="D140" s="133">
        <v>-0.3271</v>
      </c>
      <c r="E140" s="133">
        <v>-0.19344</v>
      </c>
      <c r="F140" s="133">
        <v>-0.57511999999999996</v>
      </c>
      <c r="G140" s="133">
        <v>-0.67412000000000005</v>
      </c>
      <c r="H140" s="133">
        <v>-0.65532000000000001</v>
      </c>
      <c r="I140" s="133">
        <v>-0.65573999999999999</v>
      </c>
      <c r="J140" s="133">
        <v>-0.65766000000000002</v>
      </c>
      <c r="K140" s="133">
        <v>-0.66478000000000004</v>
      </c>
      <c r="L140" s="133">
        <v>-0.60785</v>
      </c>
      <c r="M140" s="133">
        <v>-0.68537000000000003</v>
      </c>
      <c r="N140" s="133">
        <v>-0.65637999999999996</v>
      </c>
      <c r="O140" s="133">
        <v>-0.49369000000000002</v>
      </c>
      <c r="P140" s="133">
        <v>-0.44990999999999998</v>
      </c>
      <c r="Q140" s="133">
        <v>-0.48282999999999998</v>
      </c>
      <c r="R140" s="133">
        <v>-0.47400999999999999</v>
      </c>
      <c r="S140" s="133">
        <v>-0.49029</v>
      </c>
      <c r="T140" s="133">
        <v>-0.54493000000000003</v>
      </c>
      <c r="U140" s="133">
        <v>-0.61623000000000006</v>
      </c>
      <c r="V140" s="133">
        <v>-0.58567000000000002</v>
      </c>
      <c r="W140" s="133">
        <v>-0.56667999999999996</v>
      </c>
      <c r="X140" s="133">
        <v>-0.63827</v>
      </c>
      <c r="Y140" s="133">
        <v>-0.62124000000000001</v>
      </c>
      <c r="Z140" s="133">
        <v>-0.47014</v>
      </c>
      <c r="AA140" s="133">
        <v>-0.49898999999999999</v>
      </c>
      <c r="AB140" s="133">
        <v>-0.43180000000000002</v>
      </c>
      <c r="AC140" s="133">
        <v>-0.53873000000000004</v>
      </c>
      <c r="AD140" s="133">
        <v>-0.47794999999999999</v>
      </c>
      <c r="AE140" s="133">
        <v>-0.67132000000000003</v>
      </c>
      <c r="AF140" s="133">
        <v>-0.68032999999999999</v>
      </c>
      <c r="AG140" s="133">
        <v>-0.64470000000000005</v>
      </c>
      <c r="AH140" s="133">
        <v>-0.66563000000000005</v>
      </c>
      <c r="AI140" s="133">
        <v>-0.67623999999999995</v>
      </c>
      <c r="AJ140" s="133">
        <v>-0.64464999999999995</v>
      </c>
      <c r="AK140" s="133">
        <v>-0.43186000000000002</v>
      </c>
      <c r="AL140" s="133">
        <v>-0.42</v>
      </c>
      <c r="AM140" s="133">
        <v>-0.60512999999999995</v>
      </c>
      <c r="AN140" s="133">
        <v>-0.46272999999999997</v>
      </c>
      <c r="AO140" s="133">
        <v>-0.61890000000000001</v>
      </c>
      <c r="AP140" s="133">
        <v>-0.57972000000000001</v>
      </c>
      <c r="AQ140" s="133">
        <v>-0.50658000000000003</v>
      </c>
      <c r="AR140" s="133">
        <v>-0.48335</v>
      </c>
      <c r="AS140" s="133">
        <v>-0.51107000000000002</v>
      </c>
      <c r="AT140" s="133">
        <v>-0.40082000000000001</v>
      </c>
      <c r="AU140" s="133">
        <v>-0.40722000000000003</v>
      </c>
      <c r="AV140" s="133">
        <v>-0.5474</v>
      </c>
      <c r="AW140" s="133">
        <v>-0.63287000000000004</v>
      </c>
      <c r="AX140" s="133">
        <v>-0.69452000000000003</v>
      </c>
      <c r="AY140" s="133">
        <v>-0.60899000000000003</v>
      </c>
      <c r="AZ140" s="133">
        <v>-0.72302999999999995</v>
      </c>
      <c r="BA140" s="133">
        <v>-0.53732999999999997</v>
      </c>
      <c r="BB140" s="133">
        <v>-0.72902999999999996</v>
      </c>
      <c r="BC140" s="133">
        <v>-0.76290000000000002</v>
      </c>
      <c r="BD140" s="133">
        <v>-0.63432999999999995</v>
      </c>
      <c r="BE140" s="133">
        <v>-0.61599000000000004</v>
      </c>
      <c r="BF140" s="133">
        <v>-0.51058999999999999</v>
      </c>
      <c r="BG140" s="133">
        <v>-0.38318999999999998</v>
      </c>
      <c r="BH140" s="133">
        <v>-0.59691000000000005</v>
      </c>
      <c r="BI140" s="133">
        <v>-0.62285999999999997</v>
      </c>
      <c r="BJ140" s="133">
        <v>-0.41056999999999999</v>
      </c>
      <c r="BK140" s="133">
        <v>-0.45949000000000001</v>
      </c>
      <c r="BL140" s="133">
        <v>-0.53320000000000001</v>
      </c>
      <c r="BM140" s="133">
        <v>-0.79417000000000004</v>
      </c>
      <c r="BN140" s="133">
        <v>-0.76132</v>
      </c>
      <c r="BO140" s="133">
        <v>-0.59982000000000002</v>
      </c>
      <c r="BP140" s="133">
        <v>-0.59413000000000005</v>
      </c>
      <c r="BQ140" s="133">
        <v>-0.38668000000000002</v>
      </c>
      <c r="BR140" s="133">
        <v>-0.56189</v>
      </c>
      <c r="BS140" s="133">
        <v>0.23116</v>
      </c>
      <c r="BT140" s="133">
        <v>-0.39583000000000002</v>
      </c>
      <c r="BU140" s="133">
        <v>-0.62102000000000002</v>
      </c>
      <c r="BV140" s="133">
        <v>-0.21068000000000001</v>
      </c>
      <c r="BW140" s="133">
        <v>-0.52495999999999998</v>
      </c>
      <c r="BX140" s="133">
        <v>-0.55181000000000002</v>
      </c>
      <c r="BY140" s="133">
        <v>-0.57447000000000004</v>
      </c>
      <c r="BZ140" s="133">
        <v>-0.53800000000000003</v>
      </c>
      <c r="CA140" s="133">
        <v>-0.52407999999999999</v>
      </c>
      <c r="CB140" s="133">
        <v>-0.62882000000000005</v>
      </c>
      <c r="CC140" s="133">
        <v>-0.60224999999999995</v>
      </c>
      <c r="CD140" s="133">
        <v>-0.49863000000000002</v>
      </c>
      <c r="CE140" s="133">
        <v>0.79827999999999999</v>
      </c>
      <c r="CF140" s="133">
        <v>0.87697999999999998</v>
      </c>
      <c r="CG140" s="133">
        <v>0.87655000000000005</v>
      </c>
      <c r="CH140" s="133">
        <v>0.76422999999999996</v>
      </c>
      <c r="CI140" s="133">
        <v>0.75821000000000005</v>
      </c>
      <c r="CJ140" s="133">
        <v>0.76787000000000005</v>
      </c>
      <c r="CK140" s="133">
        <v>0.69399999999999995</v>
      </c>
      <c r="CL140" s="133">
        <v>0.73658000000000001</v>
      </c>
      <c r="CM140" s="133">
        <v>0.33767000000000003</v>
      </c>
      <c r="CN140" s="133">
        <v>-0.54491000000000001</v>
      </c>
      <c r="CO140" s="133">
        <v>0.85975999999999997</v>
      </c>
      <c r="CP140" s="133">
        <v>-0.38804</v>
      </c>
      <c r="CQ140" s="133">
        <v>-0.57471000000000005</v>
      </c>
      <c r="CR140" s="133">
        <v>-0.44046999999999997</v>
      </c>
      <c r="CS140" s="133">
        <v>-0.55422000000000005</v>
      </c>
      <c r="CT140" s="133">
        <v>0.51665000000000005</v>
      </c>
      <c r="CU140" s="133">
        <v>0.75100999999999996</v>
      </c>
      <c r="CV140" s="133">
        <v>0.38067000000000001</v>
      </c>
      <c r="CW140" s="133">
        <v>0.29457</v>
      </c>
      <c r="CX140" s="133">
        <v>0.27355000000000002</v>
      </c>
      <c r="CY140" s="133">
        <v>0.50543000000000005</v>
      </c>
      <c r="CZ140" s="133">
        <v>-0.64715999999999996</v>
      </c>
      <c r="DA140" s="133">
        <v>-0.29722999999999999</v>
      </c>
      <c r="DB140" s="133">
        <v>-0.42758000000000002</v>
      </c>
      <c r="DC140" s="133">
        <v>-0.49946000000000002</v>
      </c>
      <c r="DD140" s="133">
        <v>-0.54269999999999996</v>
      </c>
      <c r="DE140" s="133">
        <v>-0.66686999999999996</v>
      </c>
      <c r="DF140" s="133">
        <v>-0.43035000000000001</v>
      </c>
      <c r="DG140" s="133">
        <v>-0.47184999999999999</v>
      </c>
      <c r="DH140" s="133">
        <v>-0.43862000000000001</v>
      </c>
      <c r="DI140" s="133">
        <v>-0.50477000000000005</v>
      </c>
      <c r="DJ140" s="133">
        <v>-0.51573999999999998</v>
      </c>
      <c r="DK140" s="133">
        <v>-0.53678000000000003</v>
      </c>
      <c r="DL140" s="133">
        <v>-0.54157999999999995</v>
      </c>
      <c r="DM140" s="133">
        <v>-0.56583000000000006</v>
      </c>
      <c r="DN140" s="133">
        <v>-0.32667000000000002</v>
      </c>
      <c r="DO140" s="133">
        <v>-0.26413999999999999</v>
      </c>
      <c r="DP140" s="133">
        <v>-0.59069000000000005</v>
      </c>
      <c r="DQ140" s="133">
        <v>-0.60750000000000004</v>
      </c>
      <c r="DR140" s="133">
        <v>-0.51692000000000005</v>
      </c>
      <c r="DS140" s="133">
        <v>-0.49620999999999998</v>
      </c>
      <c r="DT140" s="133">
        <v>-0.59592000000000001</v>
      </c>
      <c r="DU140" s="133">
        <v>-0.64754999999999996</v>
      </c>
      <c r="DV140" s="133">
        <v>-0.45284999999999997</v>
      </c>
      <c r="DW140" s="133">
        <v>-0.55635000000000001</v>
      </c>
      <c r="DX140" s="133">
        <v>-0.46767999999999998</v>
      </c>
      <c r="DY140" s="133">
        <v>-0.33798</v>
      </c>
      <c r="DZ140" s="133">
        <v>-0.61556999999999995</v>
      </c>
      <c r="EA140" s="133">
        <v>-0.59806000000000004</v>
      </c>
      <c r="EB140" s="133">
        <v>-0.48670999999999998</v>
      </c>
      <c r="EC140" s="133">
        <v>-0.57174000000000003</v>
      </c>
      <c r="ED140" s="133">
        <v>-0.51543000000000005</v>
      </c>
      <c r="EE140" s="133">
        <v>-0.44980999999999999</v>
      </c>
      <c r="EF140" s="133">
        <v>-0.44439000000000001</v>
      </c>
      <c r="EG140" s="133">
        <v>0.90900999999999998</v>
      </c>
      <c r="EH140" s="133">
        <v>0.96443000000000001</v>
      </c>
      <c r="EI140" s="133">
        <v>1</v>
      </c>
      <c r="EJ140" s="133">
        <v>0.82103000000000004</v>
      </c>
      <c r="EK140" s="133">
        <v>4.2672999999999999E-3</v>
      </c>
      <c r="EL140" s="133">
        <v>0.80449999999999999</v>
      </c>
      <c r="EM140" s="133">
        <v>0.81749000000000005</v>
      </c>
      <c r="EN140" s="133">
        <v>0.69303999999999999</v>
      </c>
      <c r="EO140" s="133">
        <v>0.74111000000000005</v>
      </c>
      <c r="EP140" s="133">
        <v>-0.38197999999999999</v>
      </c>
      <c r="EQ140" s="133">
        <v>-0.54108000000000001</v>
      </c>
      <c r="ER140" s="133">
        <v>0.84972000000000003</v>
      </c>
      <c r="ES140" s="133">
        <v>4.9535999999999998E-3</v>
      </c>
      <c r="ET140" s="133">
        <v>0.20324999999999999</v>
      </c>
      <c r="EU140" s="133">
        <v>0.28431000000000001</v>
      </c>
      <c r="EV140" s="133">
        <v>-0.19545999999999999</v>
      </c>
      <c r="EW140" s="133">
        <v>-0.40984999999999999</v>
      </c>
      <c r="EX140" s="133">
        <v>-0.42401</v>
      </c>
      <c r="EY140" s="133">
        <v>-0.48004999999999998</v>
      </c>
      <c r="EZ140" s="133">
        <v>-0.45467000000000002</v>
      </c>
      <c r="FA140" s="133">
        <v>-0.69071000000000005</v>
      </c>
      <c r="FB140" s="133">
        <v>-0.40172999999999998</v>
      </c>
      <c r="FC140" s="133">
        <v>-0.40642</v>
      </c>
      <c r="FD140" s="133">
        <v>-0.42216999999999999</v>
      </c>
      <c r="FE140" s="133">
        <v>-0.44817000000000001</v>
      </c>
      <c r="FF140" s="133">
        <v>-0.49773000000000001</v>
      </c>
      <c r="FG140" s="133">
        <v>0.38991999999999999</v>
      </c>
      <c r="FH140" s="133">
        <v>-0.54218</v>
      </c>
      <c r="FI140" s="133">
        <v>0.34827000000000002</v>
      </c>
      <c r="FJ140" s="133">
        <v>-0.35815000000000002</v>
      </c>
      <c r="FK140" s="133">
        <v>0.37744</v>
      </c>
      <c r="FL140" s="133">
        <v>-0.32351999999999997</v>
      </c>
      <c r="FM140" s="133">
        <v>0.22921</v>
      </c>
      <c r="FN140" s="133">
        <v>0.64739999999999998</v>
      </c>
      <c r="FO140" s="133">
        <v>-0.46192</v>
      </c>
      <c r="FP140" s="133">
        <v>0.88414000000000004</v>
      </c>
      <c r="FQ140" s="133">
        <v>0.82855000000000001</v>
      </c>
      <c r="FR140" s="133">
        <v>0.39705000000000001</v>
      </c>
      <c r="FS140" s="133">
        <v>0.49473</v>
      </c>
      <c r="FT140" s="133">
        <v>-0.71653</v>
      </c>
      <c r="FU140" s="133">
        <v>0.86168999999999996</v>
      </c>
      <c r="FV140" s="133">
        <v>0.85738000000000003</v>
      </c>
      <c r="FW140" s="133">
        <v>0.94259000000000004</v>
      </c>
      <c r="FX140" s="133">
        <v>0.79142999999999997</v>
      </c>
      <c r="FY140" s="133">
        <v>0.25274000000000002</v>
      </c>
      <c r="FZ140" s="133">
        <v>0.78452999999999995</v>
      </c>
      <c r="GA140" s="133">
        <v>0.85851999999999995</v>
      </c>
      <c r="GB140" s="133">
        <v>0.90164</v>
      </c>
      <c r="GC140" s="133">
        <v>0.87546999999999997</v>
      </c>
      <c r="GD140" s="133">
        <v>0.34571000000000002</v>
      </c>
      <c r="GE140" s="133">
        <v>1.9635E-2</v>
      </c>
      <c r="GF140" s="133">
        <v>0.22148000000000001</v>
      </c>
      <c r="GG140" s="133">
        <v>0.77959000000000001</v>
      </c>
      <c r="GH140" s="133">
        <v>0.55906999999999996</v>
      </c>
      <c r="GI140" s="133">
        <v>0.50373000000000001</v>
      </c>
      <c r="GJ140" s="133">
        <v>6.1323000000000003E-3</v>
      </c>
      <c r="GK140" s="133">
        <v>-0.57818000000000003</v>
      </c>
      <c r="GL140" s="133">
        <v>0.40555000000000002</v>
      </c>
      <c r="GM140" s="133">
        <v>0.19991999999999999</v>
      </c>
      <c r="GN140" s="133">
        <v>-0.69142999999999999</v>
      </c>
      <c r="GO140" s="133">
        <v>0.38446000000000002</v>
      </c>
      <c r="GP140" s="133">
        <v>-0.23507</v>
      </c>
      <c r="GQ140" s="133">
        <v>-0.62275000000000003</v>
      </c>
      <c r="GR140" s="133">
        <v>0.74392999999999998</v>
      </c>
      <c r="GS140" s="133">
        <v>0.67608999999999997</v>
      </c>
      <c r="GT140" s="133">
        <v>-0.44402000000000003</v>
      </c>
      <c r="GU140" s="133">
        <v>0.87273000000000001</v>
      </c>
      <c r="GV140" s="133">
        <v>0.59116000000000002</v>
      </c>
      <c r="GW140" s="133">
        <v>0.31966</v>
      </c>
      <c r="GX140" s="133">
        <v>0.82265999999999995</v>
      </c>
      <c r="GY140" s="133">
        <v>0.70365999999999995</v>
      </c>
      <c r="GZ140" s="133">
        <v>0.81108999999999998</v>
      </c>
      <c r="HA140" s="133">
        <v>0.71711000000000003</v>
      </c>
      <c r="HB140" s="133">
        <v>0.52207999999999999</v>
      </c>
      <c r="HC140" s="133">
        <v>0.83162000000000003</v>
      </c>
      <c r="HD140" s="133">
        <v>0.82991000000000004</v>
      </c>
      <c r="HE140" s="133">
        <v>0.90978000000000003</v>
      </c>
      <c r="HF140" s="133">
        <v>0.82908999999999999</v>
      </c>
      <c r="HG140" s="133">
        <v>0.38378000000000001</v>
      </c>
      <c r="HH140" s="133">
        <v>-0.24141000000000001</v>
      </c>
      <c r="HI140" s="133">
        <v>0.59255000000000002</v>
      </c>
      <c r="HJ140" s="133">
        <v>0.77505999999999997</v>
      </c>
      <c r="HK140" s="133">
        <v>0.45894000000000001</v>
      </c>
      <c r="HL140" s="133">
        <v>-0.63622000000000001</v>
      </c>
      <c r="HM140" s="133">
        <v>-0.62582000000000004</v>
      </c>
      <c r="HN140" s="133">
        <v>0.6391</v>
      </c>
      <c r="HO140" s="133">
        <v>-0.52168999999999999</v>
      </c>
      <c r="HP140" s="133">
        <v>-0.48855999999999999</v>
      </c>
      <c r="HQ140" s="133">
        <v>-0.29237999999999997</v>
      </c>
      <c r="HR140" s="133">
        <v>-0.19775999999999999</v>
      </c>
      <c r="HS140" s="133">
        <v>-6.6471000000000002E-2</v>
      </c>
      <c r="HT140" s="133">
        <v>0.56511</v>
      </c>
      <c r="HU140" s="133">
        <v>0.64949999999999997</v>
      </c>
      <c r="HV140" s="133">
        <v>0.86212999999999995</v>
      </c>
      <c r="HW140" s="133">
        <v>0.69830999999999999</v>
      </c>
      <c r="HX140" s="133">
        <v>0.86270000000000002</v>
      </c>
      <c r="HY140" s="133">
        <v>0.37556</v>
      </c>
      <c r="HZ140" s="133">
        <v>0.54157</v>
      </c>
      <c r="IA140" s="133">
        <v>0.56025999999999998</v>
      </c>
      <c r="IB140" s="133">
        <v>0.18090000000000001</v>
      </c>
      <c r="IC140" s="133">
        <v>0.32485000000000003</v>
      </c>
      <c r="ID140" s="133">
        <v>0.74628000000000005</v>
      </c>
      <c r="IE140" s="133">
        <v>9.2641000000000001E-2</v>
      </c>
      <c r="IF140" s="133">
        <v>0.16400999999999999</v>
      </c>
      <c r="IG140" s="133">
        <v>0.58545000000000003</v>
      </c>
      <c r="IH140" s="133">
        <v>0.32633000000000001</v>
      </c>
      <c r="II140" s="133">
        <v>0.37586000000000003</v>
      </c>
      <c r="IJ140" s="133">
        <v>4.403E-2</v>
      </c>
      <c r="IK140" s="133">
        <v>0.66113999999999995</v>
      </c>
      <c r="IL140" s="133">
        <v>0.43480000000000002</v>
      </c>
      <c r="IM140" s="133">
        <v>-5.4907000000000003E-3</v>
      </c>
      <c r="IN140" s="133">
        <v>-8.0735000000000001E-2</v>
      </c>
      <c r="IO140" s="133">
        <v>-0.30363000000000001</v>
      </c>
      <c r="IP140" s="133">
        <v>-0.66496</v>
      </c>
      <c r="IQ140" s="133">
        <v>-0.43231000000000003</v>
      </c>
      <c r="IR140" s="133">
        <v>-0.61089000000000004</v>
      </c>
      <c r="IS140" s="133">
        <v>-0.54681999999999997</v>
      </c>
      <c r="IT140" s="133">
        <v>1.2593E-2</v>
      </c>
      <c r="IU140" s="133">
        <v>-9.5282000000000006E-2</v>
      </c>
      <c r="IV140" s="133">
        <v>-0.24324999999999999</v>
      </c>
      <c r="IW140" s="133">
        <v>-0.58011999999999997</v>
      </c>
      <c r="IX140" s="133">
        <v>-0.39219999999999999</v>
      </c>
      <c r="IY140" s="133">
        <v>-0.60555000000000003</v>
      </c>
      <c r="IZ140" s="133">
        <v>-0.70404</v>
      </c>
      <c r="JA140" s="133">
        <v>-1.7964000000000001E-2</v>
      </c>
      <c r="JB140" s="133">
        <v>-5.2774000000000001E-2</v>
      </c>
      <c r="JC140" s="133">
        <v>-4.1151E-2</v>
      </c>
      <c r="JD140" s="133">
        <v>-0.59397999999999995</v>
      </c>
      <c r="JE140" s="133">
        <v>-0.18167</v>
      </c>
      <c r="JF140" s="133">
        <v>-0.43972</v>
      </c>
      <c r="JG140" s="133">
        <v>-0.42962</v>
      </c>
      <c r="JH140" s="133">
        <v>-0.67617000000000005</v>
      </c>
      <c r="JI140" s="133">
        <v>-0.73187999999999998</v>
      </c>
      <c r="JJ140" s="133">
        <v>-0.70462999999999998</v>
      </c>
      <c r="JK140" s="133">
        <v>-0.74865000000000004</v>
      </c>
      <c r="JL140" s="133">
        <v>-0.68271999999999999</v>
      </c>
      <c r="JM140" s="133">
        <v>-0.62517999999999996</v>
      </c>
      <c r="JN140" s="133">
        <v>-0.64737999999999996</v>
      </c>
      <c r="JO140" s="133">
        <v>-0.61756</v>
      </c>
    </row>
    <row r="141" spans="1:275" ht="15" x14ac:dyDescent="0.25">
      <c r="A141" s="2" t="s">
        <v>80</v>
      </c>
      <c r="B141" s="1" t="s">
        <v>81</v>
      </c>
      <c r="C141" s="3" t="s">
        <v>1337</v>
      </c>
      <c r="D141" s="133">
        <v>-0.45512000000000002</v>
      </c>
      <c r="E141" s="133">
        <v>-0.17169999999999999</v>
      </c>
      <c r="F141" s="133">
        <v>-0.54039000000000004</v>
      </c>
      <c r="G141" s="133">
        <v>-0.59482000000000002</v>
      </c>
      <c r="H141" s="133">
        <v>-0.81947999999999999</v>
      </c>
      <c r="I141" s="133">
        <v>-0.78488999999999998</v>
      </c>
      <c r="J141" s="133">
        <v>-0.56833999999999996</v>
      </c>
      <c r="K141" s="133">
        <v>-0.59709999999999996</v>
      </c>
      <c r="L141" s="133">
        <v>-0.71319999999999995</v>
      </c>
      <c r="M141" s="133">
        <v>-0.84633000000000003</v>
      </c>
      <c r="N141" s="133">
        <v>-0.81072999999999995</v>
      </c>
      <c r="O141" s="133">
        <v>-0.61250000000000004</v>
      </c>
      <c r="P141" s="133">
        <v>-0.55096999999999996</v>
      </c>
      <c r="Q141" s="133">
        <v>-0.67054000000000002</v>
      </c>
      <c r="R141" s="133">
        <v>-0.45996999999999999</v>
      </c>
      <c r="S141" s="133">
        <v>-0.51029999999999998</v>
      </c>
      <c r="T141" s="133">
        <v>-0.46015</v>
      </c>
      <c r="U141" s="133">
        <v>-0.5423</v>
      </c>
      <c r="V141" s="133">
        <v>-0.75700999999999996</v>
      </c>
      <c r="W141" s="133">
        <v>-0.53412000000000004</v>
      </c>
      <c r="X141" s="133">
        <v>-0.82638999999999996</v>
      </c>
      <c r="Y141" s="133">
        <v>-0.77608999999999995</v>
      </c>
      <c r="Z141" s="133">
        <v>-0.51239999999999997</v>
      </c>
      <c r="AA141" s="133">
        <v>-0.50268999999999997</v>
      </c>
      <c r="AB141" s="133">
        <v>-0.57410000000000005</v>
      </c>
      <c r="AC141" s="133">
        <v>-0.68730000000000002</v>
      </c>
      <c r="AD141" s="133">
        <v>-0.42149999999999999</v>
      </c>
      <c r="AE141" s="133">
        <v>-0.84950999999999999</v>
      </c>
      <c r="AF141" s="133">
        <v>-0.83289000000000002</v>
      </c>
      <c r="AG141" s="133">
        <v>-0.79018999999999995</v>
      </c>
      <c r="AH141" s="133">
        <v>-0.79320000000000002</v>
      </c>
      <c r="AI141" s="133">
        <v>-0.82765</v>
      </c>
      <c r="AJ141" s="133">
        <v>-0.76432</v>
      </c>
      <c r="AK141" s="133">
        <v>-0.51176999999999995</v>
      </c>
      <c r="AL141" s="133">
        <v>-0.58335999999999999</v>
      </c>
      <c r="AM141" s="133">
        <v>-0.54723999999999995</v>
      </c>
      <c r="AN141" s="133">
        <v>-0.41015000000000001</v>
      </c>
      <c r="AO141" s="133">
        <v>-0.69038999999999995</v>
      </c>
      <c r="AP141" s="133">
        <v>-0.54257999999999995</v>
      </c>
      <c r="AQ141" s="133">
        <v>-0.57499</v>
      </c>
      <c r="AR141" s="133">
        <v>-0.40958</v>
      </c>
      <c r="AS141" s="133">
        <v>-0.42329</v>
      </c>
      <c r="AT141" s="133">
        <v>-0.43503999999999998</v>
      </c>
      <c r="AU141" s="133">
        <v>-0.49257000000000001</v>
      </c>
      <c r="AV141" s="133">
        <v>-0.47588999999999998</v>
      </c>
      <c r="AW141" s="133">
        <v>-0.57623999999999997</v>
      </c>
      <c r="AX141" s="133">
        <v>-0.82606000000000002</v>
      </c>
      <c r="AY141" s="133">
        <v>-0.50353999999999999</v>
      </c>
      <c r="AZ141" s="133">
        <v>-0.73341999999999996</v>
      </c>
      <c r="BA141" s="133">
        <v>-0.43323</v>
      </c>
      <c r="BB141" s="133">
        <v>-0.83589999999999998</v>
      </c>
      <c r="BC141" s="133">
        <v>-0.8569</v>
      </c>
      <c r="BD141" s="133">
        <v>-0.53888000000000003</v>
      </c>
      <c r="BE141" s="133">
        <v>-0.53120000000000001</v>
      </c>
      <c r="BF141" s="133">
        <v>-0.60285</v>
      </c>
      <c r="BG141" s="133">
        <v>-0.51239999999999997</v>
      </c>
      <c r="BH141" s="133">
        <v>-0.50004000000000004</v>
      </c>
      <c r="BI141" s="133">
        <v>-0.57211000000000001</v>
      </c>
      <c r="BJ141" s="133">
        <v>-0.49736999999999998</v>
      </c>
      <c r="BK141" s="133">
        <v>-0.53785000000000005</v>
      </c>
      <c r="BL141" s="133">
        <v>-0.43770999999999999</v>
      </c>
      <c r="BM141" s="133">
        <v>-0.84807999999999995</v>
      </c>
      <c r="BN141" s="133">
        <v>-0.81537000000000004</v>
      </c>
      <c r="BO141" s="133">
        <v>-0.59282000000000001</v>
      </c>
      <c r="BP141" s="133">
        <v>-0.47855999999999999</v>
      </c>
      <c r="BQ141" s="133">
        <v>-0.52998999999999996</v>
      </c>
      <c r="BR141" s="133">
        <v>-0.73121000000000003</v>
      </c>
      <c r="BS141" s="133">
        <v>-9.4968999999999998E-2</v>
      </c>
      <c r="BT141" s="133">
        <v>-0.49802999999999997</v>
      </c>
      <c r="BU141" s="133">
        <v>-0.64388999999999996</v>
      </c>
      <c r="BV141" s="133">
        <v>-0.14721999999999999</v>
      </c>
      <c r="BW141" s="133">
        <v>-0.64653000000000005</v>
      </c>
      <c r="BX141" s="133">
        <v>-0.61997000000000002</v>
      </c>
      <c r="BY141" s="133">
        <v>-0.58845000000000003</v>
      </c>
      <c r="BZ141" s="133">
        <v>-0.71365000000000001</v>
      </c>
      <c r="CA141" s="133">
        <v>-0.49726999999999999</v>
      </c>
      <c r="CB141" s="133">
        <v>-0.81566000000000005</v>
      </c>
      <c r="CC141" s="133">
        <v>-0.62805</v>
      </c>
      <c r="CD141" s="133">
        <v>-0.45245000000000002</v>
      </c>
      <c r="CE141" s="133">
        <v>0.95476000000000005</v>
      </c>
      <c r="CF141" s="133">
        <v>0.95015000000000005</v>
      </c>
      <c r="CG141" s="133">
        <v>0.95618999999999998</v>
      </c>
      <c r="CH141" s="133">
        <v>0.97087999999999997</v>
      </c>
      <c r="CI141" s="133">
        <v>0.86387999999999998</v>
      </c>
      <c r="CJ141" s="133">
        <v>0.91517999999999999</v>
      </c>
      <c r="CK141" s="133">
        <v>0.77300999999999997</v>
      </c>
      <c r="CL141" s="133">
        <v>0.96682000000000001</v>
      </c>
      <c r="CM141" s="133">
        <v>0.31966</v>
      </c>
      <c r="CN141" s="133">
        <v>-0.51112000000000002</v>
      </c>
      <c r="CO141" s="133">
        <v>0.86578999999999995</v>
      </c>
      <c r="CP141" s="133">
        <v>-0.49226999999999999</v>
      </c>
      <c r="CQ141" s="133">
        <v>-0.54505999999999999</v>
      </c>
      <c r="CR141" s="133">
        <v>-0.49969000000000002</v>
      </c>
      <c r="CS141" s="133">
        <v>-0.60836999999999997</v>
      </c>
      <c r="CT141" s="133">
        <v>0.43639</v>
      </c>
      <c r="CU141" s="133">
        <v>0.73468</v>
      </c>
      <c r="CV141" s="133">
        <v>0.48144999999999999</v>
      </c>
      <c r="CW141" s="133">
        <v>0.43203999999999998</v>
      </c>
      <c r="CX141" s="133">
        <v>0.33055000000000001</v>
      </c>
      <c r="CY141" s="133">
        <v>0.69296999999999997</v>
      </c>
      <c r="CZ141" s="133">
        <v>-0.81972</v>
      </c>
      <c r="DA141" s="133">
        <v>-0.41531000000000001</v>
      </c>
      <c r="DB141" s="133">
        <v>-0.69028</v>
      </c>
      <c r="DC141" s="133">
        <v>-0.66447000000000001</v>
      </c>
      <c r="DD141" s="133">
        <v>-0.52847999999999995</v>
      </c>
      <c r="DE141" s="133">
        <v>-0.79437999999999998</v>
      </c>
      <c r="DF141" s="133">
        <v>-0.16324</v>
      </c>
      <c r="DG141" s="133">
        <v>-0.48516999999999999</v>
      </c>
      <c r="DH141" s="133">
        <v>-0.32036999999999999</v>
      </c>
      <c r="DI141" s="133">
        <v>-0.70948</v>
      </c>
      <c r="DJ141" s="133">
        <v>-0.61495999999999995</v>
      </c>
      <c r="DK141" s="133">
        <v>-0.60729</v>
      </c>
      <c r="DL141" s="133">
        <v>-0.65668000000000004</v>
      </c>
      <c r="DM141" s="133">
        <v>-0.70454000000000006</v>
      </c>
      <c r="DN141" s="133">
        <v>-0.36695</v>
      </c>
      <c r="DO141" s="133">
        <v>-0.42481999999999998</v>
      </c>
      <c r="DP141" s="133">
        <v>-0.76648000000000005</v>
      </c>
      <c r="DQ141" s="133">
        <v>-0.66978000000000004</v>
      </c>
      <c r="DR141" s="133">
        <v>-0.59901000000000004</v>
      </c>
      <c r="DS141" s="133">
        <v>-0.61087000000000002</v>
      </c>
      <c r="DT141" s="133">
        <v>-0.76837</v>
      </c>
      <c r="DU141" s="133">
        <v>-0.82660999999999996</v>
      </c>
      <c r="DV141" s="133">
        <v>-0.55952000000000002</v>
      </c>
      <c r="DW141" s="133">
        <v>-0.65237999999999996</v>
      </c>
      <c r="DX141" s="133">
        <v>-0.53444999999999998</v>
      </c>
      <c r="DY141" s="133">
        <v>-0.43562000000000001</v>
      </c>
      <c r="DZ141" s="133">
        <v>-0.68561000000000005</v>
      </c>
      <c r="EA141" s="133">
        <v>-0.70704999999999996</v>
      </c>
      <c r="EB141" s="133">
        <v>-0.54866999999999999</v>
      </c>
      <c r="EC141" s="133">
        <v>-0.73734999999999995</v>
      </c>
      <c r="ED141" s="133">
        <v>-0.67213999999999996</v>
      </c>
      <c r="EE141" s="133">
        <v>-0.55930999999999997</v>
      </c>
      <c r="EF141" s="133">
        <v>-0.48020000000000002</v>
      </c>
      <c r="EG141" s="133">
        <v>0.84723999999999999</v>
      </c>
      <c r="EH141" s="133">
        <v>0.79342999999999997</v>
      </c>
      <c r="EI141" s="133">
        <v>0.82103000000000004</v>
      </c>
      <c r="EJ141" s="133">
        <v>1</v>
      </c>
      <c r="EK141" s="133">
        <v>9.4462000000000004E-2</v>
      </c>
      <c r="EL141" s="133">
        <v>0.76476</v>
      </c>
      <c r="EM141" s="133">
        <v>0.79129000000000005</v>
      </c>
      <c r="EN141" s="133">
        <v>0.86375999999999997</v>
      </c>
      <c r="EO141" s="133">
        <v>0.89868000000000003</v>
      </c>
      <c r="EP141" s="133">
        <v>-0.41849999999999998</v>
      </c>
      <c r="EQ141" s="133">
        <v>-0.62855000000000005</v>
      </c>
      <c r="ER141" s="133">
        <v>0.78341000000000005</v>
      </c>
      <c r="ES141" s="133">
        <v>2.9840999999999998E-4</v>
      </c>
      <c r="ET141" s="133">
        <v>0.31867000000000001</v>
      </c>
      <c r="EU141" s="133">
        <v>0.31951000000000002</v>
      </c>
      <c r="EV141" s="133">
        <v>-0.19073999999999999</v>
      </c>
      <c r="EW141" s="133">
        <v>-0.56196000000000002</v>
      </c>
      <c r="EX141" s="133">
        <v>-0.44296000000000002</v>
      </c>
      <c r="EY141" s="133">
        <v>-0.44512000000000002</v>
      </c>
      <c r="EZ141" s="133">
        <v>-0.61765999999999999</v>
      </c>
      <c r="FA141" s="133">
        <v>-0.87487999999999999</v>
      </c>
      <c r="FB141" s="133">
        <v>-0.47405000000000003</v>
      </c>
      <c r="FC141" s="133">
        <v>-0.46092</v>
      </c>
      <c r="FD141" s="133">
        <v>-0.43364999999999998</v>
      </c>
      <c r="FE141" s="133">
        <v>-0.43351000000000001</v>
      </c>
      <c r="FF141" s="133">
        <v>-0.44005</v>
      </c>
      <c r="FG141" s="133">
        <v>0.4748</v>
      </c>
      <c r="FH141" s="133">
        <v>-0.70479999999999998</v>
      </c>
      <c r="FI141" s="133">
        <v>0.47775000000000001</v>
      </c>
      <c r="FJ141" s="133">
        <v>-0.37813000000000002</v>
      </c>
      <c r="FK141" s="133">
        <v>0.48710999999999999</v>
      </c>
      <c r="FL141" s="133">
        <v>-0.37774000000000002</v>
      </c>
      <c r="FM141" s="133">
        <v>0.36612</v>
      </c>
      <c r="FN141" s="133">
        <v>0.88568000000000002</v>
      </c>
      <c r="FO141" s="133">
        <v>-0.34897</v>
      </c>
      <c r="FP141" s="133">
        <v>0.75188999999999995</v>
      </c>
      <c r="FQ141" s="133">
        <v>0.92037000000000002</v>
      </c>
      <c r="FR141" s="133">
        <v>0.74124999999999996</v>
      </c>
      <c r="FS141" s="133">
        <v>0.54534000000000005</v>
      </c>
      <c r="FT141" s="133">
        <v>-0.74675000000000002</v>
      </c>
      <c r="FU141" s="133">
        <v>0.71472000000000002</v>
      </c>
      <c r="FV141" s="133">
        <v>0.70337000000000005</v>
      </c>
      <c r="FW141" s="133">
        <v>0.80369000000000002</v>
      </c>
      <c r="FX141" s="133">
        <v>0.92961000000000005</v>
      </c>
      <c r="FY141" s="133">
        <v>0.61297999999999997</v>
      </c>
      <c r="FZ141" s="133">
        <v>0.89800000000000002</v>
      </c>
      <c r="GA141" s="133">
        <v>0.87431999999999999</v>
      </c>
      <c r="GB141" s="133">
        <v>0.78227999999999998</v>
      </c>
      <c r="GC141" s="133">
        <v>0.84021999999999997</v>
      </c>
      <c r="GD141" s="133">
        <v>0.53068000000000004</v>
      </c>
      <c r="GE141" s="133">
        <v>-0.12545000000000001</v>
      </c>
      <c r="GF141" s="133">
        <v>-1.0429000000000001E-2</v>
      </c>
      <c r="GG141" s="133">
        <v>0.70835000000000004</v>
      </c>
      <c r="GH141" s="133">
        <v>0.66856000000000004</v>
      </c>
      <c r="GI141" s="133">
        <v>0.72570000000000001</v>
      </c>
      <c r="GJ141" s="133">
        <v>0.14396999999999999</v>
      </c>
      <c r="GK141" s="133">
        <v>-0.64302999999999999</v>
      </c>
      <c r="GL141" s="133">
        <v>0.69540999999999997</v>
      </c>
      <c r="GM141" s="133">
        <v>0.19914000000000001</v>
      </c>
      <c r="GN141" s="133">
        <v>-0.69606000000000001</v>
      </c>
      <c r="GO141" s="133">
        <v>0.68450999999999995</v>
      </c>
      <c r="GP141" s="133">
        <v>-0.24976999999999999</v>
      </c>
      <c r="GQ141" s="133">
        <v>-0.64649999999999996</v>
      </c>
      <c r="GR141" s="133">
        <v>0.89525999999999994</v>
      </c>
      <c r="GS141" s="133">
        <v>0.89498999999999995</v>
      </c>
      <c r="GT141" s="133">
        <v>-0.41482999999999998</v>
      </c>
      <c r="GU141" s="133">
        <v>0.92766999999999999</v>
      </c>
      <c r="GV141" s="133">
        <v>0.83599000000000001</v>
      </c>
      <c r="GW141" s="133">
        <v>0.28519</v>
      </c>
      <c r="GX141" s="133">
        <v>0.72802999999999995</v>
      </c>
      <c r="GY141" s="133">
        <v>0.65027999999999997</v>
      </c>
      <c r="GZ141" s="133">
        <v>0.92337999999999998</v>
      </c>
      <c r="HA141" s="133">
        <v>0.91010000000000002</v>
      </c>
      <c r="HB141" s="133">
        <v>0.77968000000000004</v>
      </c>
      <c r="HC141" s="133">
        <v>0.89066000000000001</v>
      </c>
      <c r="HD141" s="133">
        <v>0.85355999999999999</v>
      </c>
      <c r="HE141" s="133">
        <v>0.78380000000000005</v>
      </c>
      <c r="HF141" s="133">
        <v>0.77920999999999996</v>
      </c>
      <c r="HG141" s="133">
        <v>0.14155000000000001</v>
      </c>
      <c r="HH141" s="133">
        <v>-0.30856</v>
      </c>
      <c r="HI141" s="133">
        <v>0.69325000000000003</v>
      </c>
      <c r="HJ141" s="133">
        <v>0.81459999999999999</v>
      </c>
      <c r="HK141" s="133">
        <v>0.42085</v>
      </c>
      <c r="HL141" s="133">
        <v>-0.77117999999999998</v>
      </c>
      <c r="HM141" s="133">
        <v>-0.63009000000000004</v>
      </c>
      <c r="HN141" s="133">
        <v>0.62822999999999996</v>
      </c>
      <c r="HO141" s="133">
        <v>-0.55164000000000002</v>
      </c>
      <c r="HP141" s="133">
        <v>-0.50961999999999996</v>
      </c>
      <c r="HQ141" s="133">
        <v>-0.31636999999999998</v>
      </c>
      <c r="HR141" s="133">
        <v>-0.22686999999999999</v>
      </c>
      <c r="HS141" s="133">
        <v>0.33338000000000001</v>
      </c>
      <c r="HT141" s="133">
        <v>0.79374999999999996</v>
      </c>
      <c r="HU141" s="133">
        <v>0.40162999999999999</v>
      </c>
      <c r="HV141" s="133">
        <v>0.86626999999999998</v>
      </c>
      <c r="HW141" s="133">
        <v>0.85399999999999998</v>
      </c>
      <c r="HX141" s="133">
        <v>0.94374999999999998</v>
      </c>
      <c r="HY141" s="133">
        <v>0.25599</v>
      </c>
      <c r="HZ141" s="133">
        <v>0.37502999999999997</v>
      </c>
      <c r="IA141" s="133">
        <v>0.31859999999999999</v>
      </c>
      <c r="IB141" s="133">
        <v>-6.7559999999999995E-2</v>
      </c>
      <c r="IC141" s="133">
        <v>0.43453999999999998</v>
      </c>
      <c r="ID141" s="133">
        <v>0.82308999999999999</v>
      </c>
      <c r="IE141" s="133">
        <v>0.42301</v>
      </c>
      <c r="IF141" s="133">
        <v>0.44290000000000002</v>
      </c>
      <c r="IG141" s="133">
        <v>0.59806999999999999</v>
      </c>
      <c r="IH141" s="133">
        <v>0.63932999999999995</v>
      </c>
      <c r="II141" s="133">
        <v>0.66410999999999998</v>
      </c>
      <c r="IJ141" s="133">
        <v>0.29823</v>
      </c>
      <c r="IK141" s="133">
        <v>0.85584000000000005</v>
      </c>
      <c r="IL141" s="133">
        <v>0.66440999999999995</v>
      </c>
      <c r="IM141" s="133">
        <v>-0.11083999999999999</v>
      </c>
      <c r="IN141" s="133">
        <v>-0.19374</v>
      </c>
      <c r="IO141" s="133">
        <v>-0.22891</v>
      </c>
      <c r="IP141" s="133">
        <v>-0.58694000000000002</v>
      </c>
      <c r="IQ141" s="133">
        <v>-0.32579000000000002</v>
      </c>
      <c r="IR141" s="133">
        <v>-0.58738999999999997</v>
      </c>
      <c r="IS141" s="133">
        <v>-0.49299999999999999</v>
      </c>
      <c r="IT141" s="133">
        <v>-8.3943000000000004E-2</v>
      </c>
      <c r="IU141" s="133">
        <v>-0.14709</v>
      </c>
      <c r="IV141" s="133">
        <v>-0.17399999999999999</v>
      </c>
      <c r="IW141" s="133">
        <v>-0.49125999999999997</v>
      </c>
      <c r="IX141" s="133">
        <v>-0.32701000000000002</v>
      </c>
      <c r="IY141" s="133">
        <v>-0.58677999999999997</v>
      </c>
      <c r="IZ141" s="133">
        <v>-0.77200000000000002</v>
      </c>
      <c r="JA141" s="133">
        <v>-0.15909999999999999</v>
      </c>
      <c r="JB141" s="133">
        <v>-0.18439</v>
      </c>
      <c r="JC141" s="133">
        <v>6.7141999999999993E-2</v>
      </c>
      <c r="JD141" s="133">
        <v>-0.51146000000000003</v>
      </c>
      <c r="JE141" s="133">
        <v>-7.5929999999999997E-2</v>
      </c>
      <c r="JF141" s="133">
        <v>-0.36327999999999999</v>
      </c>
      <c r="JG141" s="133">
        <v>-0.49358000000000002</v>
      </c>
      <c r="JH141" s="133">
        <v>-0.83535000000000004</v>
      </c>
      <c r="JI141" s="133">
        <v>-0.82862000000000002</v>
      </c>
      <c r="JJ141" s="133">
        <v>-0.81440000000000001</v>
      </c>
      <c r="JK141" s="133">
        <v>-0.80896000000000001</v>
      </c>
      <c r="JL141" s="133">
        <v>-0.85787000000000002</v>
      </c>
      <c r="JM141" s="133">
        <v>-0.78212999999999999</v>
      </c>
      <c r="JN141" s="133">
        <v>-0.84899999999999998</v>
      </c>
      <c r="JO141" s="133">
        <v>-0.74031000000000002</v>
      </c>
    </row>
    <row r="142" spans="1:275" ht="15" x14ac:dyDescent="0.25">
      <c r="A142" s="2" t="s">
        <v>88</v>
      </c>
      <c r="B142" s="1" t="s">
        <v>89</v>
      </c>
      <c r="C142" s="3" t="s">
        <v>1371</v>
      </c>
      <c r="D142" s="133">
        <v>0.35464000000000001</v>
      </c>
      <c r="E142" s="133">
        <v>0.34932000000000002</v>
      </c>
      <c r="F142" s="133">
        <v>0.51382000000000005</v>
      </c>
      <c r="G142" s="133">
        <v>0.54681000000000002</v>
      </c>
      <c r="H142" s="133">
        <v>7.1245000000000003E-2</v>
      </c>
      <c r="I142" s="133">
        <v>0.13700000000000001</v>
      </c>
      <c r="J142" s="133">
        <v>0.5484</v>
      </c>
      <c r="K142" s="133">
        <v>0.5504</v>
      </c>
      <c r="L142" s="133">
        <v>0.27986</v>
      </c>
      <c r="M142" s="133">
        <v>-2.9692E-3</v>
      </c>
      <c r="N142" s="133">
        <v>9.4132999999999994E-2</v>
      </c>
      <c r="O142" s="133">
        <v>0.39090000000000003</v>
      </c>
      <c r="P142" s="133">
        <v>0.54408999999999996</v>
      </c>
      <c r="Q142" s="133">
        <v>0.20129</v>
      </c>
      <c r="R142" s="133">
        <v>0.67781000000000002</v>
      </c>
      <c r="S142" s="133">
        <v>0.65586</v>
      </c>
      <c r="T142" s="133">
        <v>0.67261000000000004</v>
      </c>
      <c r="U142" s="133">
        <v>0.60382999999999998</v>
      </c>
      <c r="V142" s="133">
        <v>0.18038999999999999</v>
      </c>
      <c r="W142" s="133">
        <v>0.61646999999999996</v>
      </c>
      <c r="X142" s="133">
        <v>4.5851000000000003E-2</v>
      </c>
      <c r="Y142" s="133">
        <v>0.1065</v>
      </c>
      <c r="Z142" s="133">
        <v>0.52244000000000002</v>
      </c>
      <c r="AA142" s="133">
        <v>0.57689999999999997</v>
      </c>
      <c r="AB142" s="133">
        <v>0.40803</v>
      </c>
      <c r="AC142" s="133">
        <v>0.32922000000000001</v>
      </c>
      <c r="AD142" s="133">
        <v>0.64276</v>
      </c>
      <c r="AE142" s="133">
        <v>1.0996000000000001E-2</v>
      </c>
      <c r="AF142" s="133">
        <v>4.8312000000000001E-2</v>
      </c>
      <c r="AG142" s="133">
        <v>0.12068</v>
      </c>
      <c r="AH142" s="133">
        <v>0.12199</v>
      </c>
      <c r="AI142" s="133">
        <v>5.5414999999999999E-2</v>
      </c>
      <c r="AJ142" s="133">
        <v>0.22411</v>
      </c>
      <c r="AK142" s="133">
        <v>0.56381000000000003</v>
      </c>
      <c r="AL142" s="133">
        <v>0.29704000000000003</v>
      </c>
      <c r="AM142" s="133">
        <v>0.58235999999999999</v>
      </c>
      <c r="AN142" s="133">
        <v>0.62936000000000003</v>
      </c>
      <c r="AO142" s="133">
        <v>0.12672</v>
      </c>
      <c r="AP142" s="133">
        <v>0.60145999999999999</v>
      </c>
      <c r="AQ142" s="133">
        <v>0.61419000000000001</v>
      </c>
      <c r="AR142" s="133">
        <v>0.66517000000000004</v>
      </c>
      <c r="AS142" s="133">
        <v>0.72489999999999999</v>
      </c>
      <c r="AT142" s="133">
        <v>0.66149999999999998</v>
      </c>
      <c r="AU142" s="133">
        <v>0.55005999999999999</v>
      </c>
      <c r="AV142" s="133">
        <v>0.62983999999999996</v>
      </c>
      <c r="AW142" s="133">
        <v>0.55374000000000001</v>
      </c>
      <c r="AX142" s="133">
        <v>0.10822</v>
      </c>
      <c r="AY142" s="133">
        <v>0.61822999999999995</v>
      </c>
      <c r="AZ142" s="133">
        <v>0.31165999999999999</v>
      </c>
      <c r="BA142" s="133">
        <v>0.69610000000000005</v>
      </c>
      <c r="BB142" s="133">
        <v>0.13979</v>
      </c>
      <c r="BC142" s="133">
        <v>8.4658999999999998E-2</v>
      </c>
      <c r="BD142" s="133">
        <v>0.59782000000000002</v>
      </c>
      <c r="BE142" s="133">
        <v>0.60614000000000001</v>
      </c>
      <c r="BF142" s="133">
        <v>0.38440000000000002</v>
      </c>
      <c r="BG142" s="133">
        <v>0.31528</v>
      </c>
      <c r="BH142" s="133">
        <v>0.60643000000000002</v>
      </c>
      <c r="BI142" s="133">
        <v>0.59623999999999999</v>
      </c>
      <c r="BJ142" s="133">
        <v>0.58587</v>
      </c>
      <c r="BK142" s="133">
        <v>0.48680000000000001</v>
      </c>
      <c r="BL142" s="133">
        <v>0.67262999999999995</v>
      </c>
      <c r="BM142" s="133">
        <v>9.3507000000000007E-2</v>
      </c>
      <c r="BN142" s="133">
        <v>0.14459</v>
      </c>
      <c r="BO142" s="133">
        <v>0.49342000000000003</v>
      </c>
      <c r="BP142" s="133">
        <v>0.34204000000000001</v>
      </c>
      <c r="BQ142" s="133">
        <v>0.22894999999999999</v>
      </c>
      <c r="BR142" s="133">
        <v>0.24728</v>
      </c>
      <c r="BS142" s="133">
        <v>-0.29227999999999998</v>
      </c>
      <c r="BT142" s="133">
        <v>0.29237999999999997</v>
      </c>
      <c r="BU142" s="133">
        <v>0.30758999999999997</v>
      </c>
      <c r="BV142" s="133">
        <v>0.44550000000000001</v>
      </c>
      <c r="BW142" s="133">
        <v>0.20308000000000001</v>
      </c>
      <c r="BX142" s="133">
        <v>0.55201</v>
      </c>
      <c r="BY142" s="133">
        <v>0.59148999999999996</v>
      </c>
      <c r="BZ142" s="133">
        <v>0.27260000000000001</v>
      </c>
      <c r="CA142" s="133">
        <v>0.40082000000000001</v>
      </c>
      <c r="CB142" s="133">
        <v>0.13594000000000001</v>
      </c>
      <c r="CC142" s="133">
        <v>0.53969999999999996</v>
      </c>
      <c r="CD142" s="133">
        <v>0.65037</v>
      </c>
      <c r="CE142" s="133">
        <v>0.1051</v>
      </c>
      <c r="CF142" s="133">
        <v>9.4908999999999993E-2</v>
      </c>
      <c r="CG142" s="133">
        <v>5.8429000000000002E-2</v>
      </c>
      <c r="CH142" s="133">
        <v>5.1998000000000003E-2</v>
      </c>
      <c r="CI142" s="133">
        <v>0.13302</v>
      </c>
      <c r="CJ142" s="133">
        <v>8.5136000000000003E-2</v>
      </c>
      <c r="CK142" s="133">
        <v>3.1930000000000001E-3</v>
      </c>
      <c r="CL142" s="133">
        <v>6.6022999999999998E-2</v>
      </c>
      <c r="CM142" s="133">
        <v>0.47038000000000002</v>
      </c>
      <c r="CN142" s="133">
        <v>0.67354000000000003</v>
      </c>
      <c r="CO142" s="133">
        <v>-1.8530999999999999E-2</v>
      </c>
      <c r="CP142" s="133">
        <v>0.54103000000000001</v>
      </c>
      <c r="CQ142" s="133">
        <v>0.64292000000000005</v>
      </c>
      <c r="CR142" s="133">
        <v>0.48449999999999999</v>
      </c>
      <c r="CS142" s="133">
        <v>0.57128999999999996</v>
      </c>
      <c r="CT142" s="133">
        <v>1.2041E-2</v>
      </c>
      <c r="CU142" s="133">
        <v>6.4054E-2</v>
      </c>
      <c r="CV142" s="133">
        <v>0.4839</v>
      </c>
      <c r="CW142" s="133">
        <v>0.38231999999999999</v>
      </c>
      <c r="CX142" s="133">
        <v>0.43968000000000002</v>
      </c>
      <c r="CY142" s="133">
        <v>0.40356999999999998</v>
      </c>
      <c r="CZ142" s="133">
        <v>8.7403999999999996E-2</v>
      </c>
      <c r="DA142" s="133">
        <v>0.37837999999999999</v>
      </c>
      <c r="DB142" s="133">
        <v>0.2417</v>
      </c>
      <c r="DC142" s="133">
        <v>0.41310000000000002</v>
      </c>
      <c r="DD142" s="133">
        <v>0.53281000000000001</v>
      </c>
      <c r="DE142" s="133">
        <v>0.18132999999999999</v>
      </c>
      <c r="DF142" s="133">
        <v>0.39254</v>
      </c>
      <c r="DG142" s="133">
        <v>0.61699000000000004</v>
      </c>
      <c r="DH142" s="133">
        <v>0.61224999999999996</v>
      </c>
      <c r="DI142" s="133">
        <v>0.25513999999999998</v>
      </c>
      <c r="DJ142" s="133">
        <v>0.47399000000000002</v>
      </c>
      <c r="DK142" s="133">
        <v>0.48710999999999999</v>
      </c>
      <c r="DL142" s="133">
        <v>0.46618999999999999</v>
      </c>
      <c r="DM142" s="133">
        <v>0.33338000000000001</v>
      </c>
      <c r="DN142" s="133">
        <v>0.57218999999999998</v>
      </c>
      <c r="DO142" s="133">
        <v>0.21018000000000001</v>
      </c>
      <c r="DP142" s="133">
        <v>0.29804999999999998</v>
      </c>
      <c r="DQ142" s="133">
        <v>0.50912000000000002</v>
      </c>
      <c r="DR142" s="133">
        <v>0.57628999999999997</v>
      </c>
      <c r="DS142" s="133">
        <v>0.48909000000000002</v>
      </c>
      <c r="DT142" s="133">
        <v>0.26913999999999999</v>
      </c>
      <c r="DU142" s="133">
        <v>0.16406999999999999</v>
      </c>
      <c r="DV142" s="133">
        <v>0.49030000000000001</v>
      </c>
      <c r="DW142" s="133">
        <v>0.44500000000000001</v>
      </c>
      <c r="DX142" s="133">
        <v>0.53561999999999999</v>
      </c>
      <c r="DY142" s="133">
        <v>0.50668000000000002</v>
      </c>
      <c r="DZ142" s="133">
        <v>0.47238000000000002</v>
      </c>
      <c r="EA142" s="133">
        <v>0.36709000000000003</v>
      </c>
      <c r="EB142" s="133">
        <v>0.52110000000000001</v>
      </c>
      <c r="EC142" s="133">
        <v>0.32027</v>
      </c>
      <c r="ED142" s="133">
        <v>0.12862999999999999</v>
      </c>
      <c r="EE142" s="133">
        <v>0.36887999999999999</v>
      </c>
      <c r="EF142" s="133">
        <v>0.67886999999999997</v>
      </c>
      <c r="EG142" s="133">
        <v>-2.4320000000000001E-3</v>
      </c>
      <c r="EH142" s="133">
        <v>-6.0188999999999999E-2</v>
      </c>
      <c r="EI142" s="133">
        <v>4.2672999999999999E-3</v>
      </c>
      <c r="EJ142" s="133">
        <v>9.4462000000000004E-2</v>
      </c>
      <c r="EK142" s="133">
        <v>1</v>
      </c>
      <c r="EL142" s="133">
        <v>5.0028000000000003E-2</v>
      </c>
      <c r="EM142" s="133">
        <v>2.8379000000000001E-2</v>
      </c>
      <c r="EN142" s="133">
        <v>5.1505000000000002E-2</v>
      </c>
      <c r="EO142" s="133">
        <v>0.31290000000000001</v>
      </c>
      <c r="EP142" s="133">
        <v>0.73192000000000002</v>
      </c>
      <c r="EQ142" s="133">
        <v>0.54378000000000004</v>
      </c>
      <c r="ER142" s="133">
        <v>5.7383999999999998E-2</v>
      </c>
      <c r="ES142" s="133">
        <v>0.47510000000000002</v>
      </c>
      <c r="ET142" s="133">
        <v>0.36485000000000001</v>
      </c>
      <c r="EU142" s="133">
        <v>0.50844</v>
      </c>
      <c r="EV142" s="133">
        <v>0.47510000000000002</v>
      </c>
      <c r="EW142" s="133">
        <v>0.48832999999999999</v>
      </c>
      <c r="EX142" s="133">
        <v>0.64481999999999995</v>
      </c>
      <c r="EY142" s="133">
        <v>0.62126999999999999</v>
      </c>
      <c r="EZ142" s="133">
        <v>0.37791999999999998</v>
      </c>
      <c r="FA142" s="133">
        <v>2.0906000000000001E-2</v>
      </c>
      <c r="FB142" s="133">
        <v>0.60973999999999995</v>
      </c>
      <c r="FC142" s="133">
        <v>0.62478999999999996</v>
      </c>
      <c r="FD142" s="133">
        <v>0.66171000000000002</v>
      </c>
      <c r="FE142" s="133">
        <v>0.64476999999999995</v>
      </c>
      <c r="FF142" s="133">
        <v>0.62536000000000003</v>
      </c>
      <c r="FG142" s="133">
        <v>0.30781999999999998</v>
      </c>
      <c r="FH142" s="133">
        <v>0.35015000000000002</v>
      </c>
      <c r="FI142" s="133">
        <v>0.49787999999999999</v>
      </c>
      <c r="FJ142" s="133">
        <v>0.59277999999999997</v>
      </c>
      <c r="FK142" s="133">
        <v>0.31973000000000001</v>
      </c>
      <c r="FL142" s="133">
        <v>0.59184999999999999</v>
      </c>
      <c r="FM142" s="133">
        <v>0.17673</v>
      </c>
      <c r="FN142" s="133">
        <v>9.7892999999999994E-2</v>
      </c>
      <c r="FO142" s="133">
        <v>-0.19073000000000001</v>
      </c>
      <c r="FP142" s="133">
        <v>-0.17599000000000001</v>
      </c>
      <c r="FQ142" s="133">
        <v>6.4963999999999994E-2</v>
      </c>
      <c r="FR142" s="133">
        <v>6.5157999999999994E-2</v>
      </c>
      <c r="FS142" s="133">
        <v>-0.19742999999999999</v>
      </c>
      <c r="FT142" s="133">
        <v>-4.7267999999999998E-2</v>
      </c>
      <c r="FU142" s="133">
        <v>-0.12429999999999999</v>
      </c>
      <c r="FV142" s="133">
        <v>-0.21023</v>
      </c>
      <c r="FW142" s="133">
        <v>-6.9514000000000006E-2</v>
      </c>
      <c r="FX142" s="133">
        <v>6.5560999999999994E-2</v>
      </c>
      <c r="FY142" s="133">
        <v>0.17354</v>
      </c>
      <c r="FZ142" s="133">
        <v>8.4733000000000003E-2</v>
      </c>
      <c r="GA142" s="133">
        <v>0.12299</v>
      </c>
      <c r="GB142" s="133">
        <v>5.3997000000000003E-2</v>
      </c>
      <c r="GC142" s="133">
        <v>-4.2971000000000002E-2</v>
      </c>
      <c r="GD142" s="133">
        <v>0.17426</v>
      </c>
      <c r="GE142" s="133">
        <v>-0.15189</v>
      </c>
      <c r="GF142" s="133">
        <v>-0.39223000000000002</v>
      </c>
      <c r="GG142" s="133">
        <v>-6.4620999999999998E-2</v>
      </c>
      <c r="GH142" s="133">
        <v>0.11271</v>
      </c>
      <c r="GI142" s="133">
        <v>0.40531</v>
      </c>
      <c r="GJ142" s="133">
        <v>0.14877000000000001</v>
      </c>
      <c r="GK142" s="133">
        <v>-5.9413000000000001E-2</v>
      </c>
      <c r="GL142" s="133">
        <v>0.36387999999999998</v>
      </c>
      <c r="GM142" s="133">
        <v>0.54151000000000005</v>
      </c>
      <c r="GN142" s="133">
        <v>-9.5387E-2</v>
      </c>
      <c r="GO142" s="133">
        <v>0.30506</v>
      </c>
      <c r="GP142" s="133">
        <v>0.66071000000000002</v>
      </c>
      <c r="GQ142" s="133">
        <v>-4.8835000000000003E-2</v>
      </c>
      <c r="GR142" s="133">
        <v>0.11002000000000001</v>
      </c>
      <c r="GS142" s="133">
        <v>0.13564000000000001</v>
      </c>
      <c r="GT142" s="133">
        <v>-0.28871000000000002</v>
      </c>
      <c r="GU142" s="133">
        <v>7.0261000000000004E-2</v>
      </c>
      <c r="GV142" s="133">
        <v>3.6540000000000003E-2</v>
      </c>
      <c r="GW142" s="133">
        <v>-0.21729999999999999</v>
      </c>
      <c r="GX142" s="133">
        <v>3.381E-2</v>
      </c>
      <c r="GY142" s="133">
        <v>-0.19220999999999999</v>
      </c>
      <c r="GZ142" s="133">
        <v>6.5337000000000006E-2</v>
      </c>
      <c r="HA142" s="133">
        <v>6.2993999999999994E-2</v>
      </c>
      <c r="HB142" s="133">
        <v>6.2084E-2</v>
      </c>
      <c r="HC142" s="133">
        <v>5.7160000000000002E-2</v>
      </c>
      <c r="HD142" s="133">
        <v>0.13976</v>
      </c>
      <c r="HE142" s="133">
        <v>-5.3713999999999997E-4</v>
      </c>
      <c r="HF142" s="133">
        <v>-1.3115E-2</v>
      </c>
      <c r="HG142" s="133">
        <v>-0.20574999999999999</v>
      </c>
      <c r="HH142" s="133">
        <v>-9.2342999999999995E-2</v>
      </c>
      <c r="HI142" s="133">
        <v>0.10316</v>
      </c>
      <c r="HJ142" s="133">
        <v>0.21568000000000001</v>
      </c>
      <c r="HK142" s="133">
        <v>0.18357999999999999</v>
      </c>
      <c r="HL142" s="133">
        <v>0.21462999999999999</v>
      </c>
      <c r="HM142" s="133">
        <v>0.28747</v>
      </c>
      <c r="HN142" s="133">
        <v>7.5632000000000005E-2</v>
      </c>
      <c r="HO142" s="133">
        <v>0.58689999999999998</v>
      </c>
      <c r="HP142" s="133">
        <v>0.69018999999999997</v>
      </c>
      <c r="HQ142" s="133">
        <v>0.51266999999999996</v>
      </c>
      <c r="HR142" s="133">
        <v>0.50385000000000002</v>
      </c>
      <c r="HS142" s="133">
        <v>0.24389</v>
      </c>
      <c r="HT142" s="133">
        <v>0.44162000000000001</v>
      </c>
      <c r="HU142" s="133">
        <v>-0.22417999999999999</v>
      </c>
      <c r="HV142" s="133">
        <v>9.1045000000000001E-2</v>
      </c>
      <c r="HW142" s="133">
        <v>3.7600000000000001E-2</v>
      </c>
      <c r="HX142" s="133">
        <v>6.9514000000000006E-2</v>
      </c>
      <c r="HY142" s="133">
        <v>0.46121000000000001</v>
      </c>
      <c r="HZ142" s="133">
        <v>0.21675</v>
      </c>
      <c r="IA142" s="133">
        <v>2.7154999999999999E-2</v>
      </c>
      <c r="IB142" s="133">
        <v>0.24310000000000001</v>
      </c>
      <c r="IC142" s="133">
        <v>0.19571</v>
      </c>
      <c r="ID142" s="133">
        <v>7.3230000000000003E-2</v>
      </c>
      <c r="IE142" s="133">
        <v>-4.6059999999999997E-2</v>
      </c>
      <c r="IF142" s="133">
        <v>-3.0735999999999999E-2</v>
      </c>
      <c r="IG142" s="133">
        <v>-8.2420999999999994E-2</v>
      </c>
      <c r="IH142" s="133">
        <v>5.9712000000000001E-2</v>
      </c>
      <c r="II142" s="133">
        <v>5.0521000000000003E-2</v>
      </c>
      <c r="IJ142" s="133">
        <v>0.32106000000000001</v>
      </c>
      <c r="IK142" s="133">
        <v>0.10771</v>
      </c>
      <c r="IL142" s="133">
        <v>0.27551999999999999</v>
      </c>
      <c r="IM142" s="133">
        <v>-2.5319999999999999E-2</v>
      </c>
      <c r="IN142" s="133">
        <v>-0.21190000000000001</v>
      </c>
      <c r="IO142" s="133">
        <v>0.74270999999999998</v>
      </c>
      <c r="IP142" s="133">
        <v>0.46627999999999997</v>
      </c>
      <c r="IQ142" s="133">
        <v>0.65398000000000001</v>
      </c>
      <c r="IR142" s="133">
        <v>0.33167000000000002</v>
      </c>
      <c r="IS142" s="133">
        <v>0.53802000000000005</v>
      </c>
      <c r="IT142" s="133">
        <v>-5.4116999999999998E-2</v>
      </c>
      <c r="IU142" s="133">
        <v>-0.19119</v>
      </c>
      <c r="IV142" s="133">
        <v>0.73468</v>
      </c>
      <c r="IW142" s="133">
        <v>0.57316</v>
      </c>
      <c r="IX142" s="133">
        <v>0.69062000000000001</v>
      </c>
      <c r="IY142" s="133">
        <v>0.34422999999999998</v>
      </c>
      <c r="IZ142" s="133">
        <v>0.18339</v>
      </c>
      <c r="JA142" s="133">
        <v>-0.18862000000000001</v>
      </c>
      <c r="JB142" s="133">
        <v>-0.27997</v>
      </c>
      <c r="JC142" s="133">
        <v>0.72982999999999998</v>
      </c>
      <c r="JD142" s="133">
        <v>0.55108999999999997</v>
      </c>
      <c r="JE142" s="133">
        <v>0.64773000000000003</v>
      </c>
      <c r="JF142" s="133">
        <v>0.49573</v>
      </c>
      <c r="JG142" s="133">
        <v>0.44780999999999999</v>
      </c>
      <c r="JH142" s="133">
        <v>6.8917999999999993E-2</v>
      </c>
      <c r="JI142" s="133">
        <v>9.0881000000000003E-2</v>
      </c>
      <c r="JJ142" s="133">
        <v>8.4449999999999994E-3</v>
      </c>
      <c r="JK142" s="133">
        <v>-2.6662999999999999E-2</v>
      </c>
      <c r="JL142" s="133">
        <v>5.4623999999999999E-2</v>
      </c>
      <c r="JM142" s="133">
        <v>3.3689999999999998E-2</v>
      </c>
      <c r="JN142" s="133">
        <v>2.9811000000000001E-2</v>
      </c>
      <c r="JO142" s="133">
        <v>0.27296999999999999</v>
      </c>
    </row>
    <row r="143" spans="1:275" ht="15" x14ac:dyDescent="0.25">
      <c r="A143" s="2" t="s">
        <v>93</v>
      </c>
      <c r="B143" s="1" t="s">
        <v>94</v>
      </c>
      <c r="C143" s="3" t="s">
        <v>1336</v>
      </c>
      <c r="D143" s="133">
        <v>-0.32624999999999998</v>
      </c>
      <c r="E143" s="133">
        <v>-0.12870000000000001</v>
      </c>
      <c r="F143" s="133">
        <v>-0.52722999999999998</v>
      </c>
      <c r="G143" s="133">
        <v>-0.59499999999999997</v>
      </c>
      <c r="H143" s="133">
        <v>-0.65990000000000004</v>
      </c>
      <c r="I143" s="133">
        <v>-0.62672000000000005</v>
      </c>
      <c r="J143" s="133">
        <v>-0.57850999999999997</v>
      </c>
      <c r="K143" s="133">
        <v>-0.56581000000000004</v>
      </c>
      <c r="L143" s="133">
        <v>-0.56311</v>
      </c>
      <c r="M143" s="133">
        <v>-0.69391000000000003</v>
      </c>
      <c r="N143" s="133">
        <v>-0.67293999999999998</v>
      </c>
      <c r="O143" s="133">
        <v>-0.49165999999999999</v>
      </c>
      <c r="P143" s="133">
        <v>-0.45316000000000001</v>
      </c>
      <c r="Q143" s="133">
        <v>-0.51865000000000006</v>
      </c>
      <c r="R143" s="133">
        <v>-0.45594000000000001</v>
      </c>
      <c r="S143" s="133">
        <v>-0.4496</v>
      </c>
      <c r="T143" s="133">
        <v>-0.53729000000000005</v>
      </c>
      <c r="U143" s="133">
        <v>-0.55955999999999995</v>
      </c>
      <c r="V143" s="133">
        <v>-0.57542000000000004</v>
      </c>
      <c r="W143" s="133">
        <v>-0.50355000000000005</v>
      </c>
      <c r="X143" s="133">
        <v>-0.65919000000000005</v>
      </c>
      <c r="Y143" s="133">
        <v>-0.62729999999999997</v>
      </c>
      <c r="Z143" s="133">
        <v>-0.49963000000000002</v>
      </c>
      <c r="AA143" s="133">
        <v>-0.49045</v>
      </c>
      <c r="AB143" s="133">
        <v>-0.49648999999999999</v>
      </c>
      <c r="AC143" s="133">
        <v>-0.53742000000000001</v>
      </c>
      <c r="AD143" s="133">
        <v>-0.51124999999999998</v>
      </c>
      <c r="AE143" s="133">
        <v>-0.68686000000000003</v>
      </c>
      <c r="AF143" s="133">
        <v>-0.69832000000000005</v>
      </c>
      <c r="AG143" s="133">
        <v>-0.64400000000000002</v>
      </c>
      <c r="AH143" s="133">
        <v>-0.66886000000000001</v>
      </c>
      <c r="AI143" s="133">
        <v>-0.66335</v>
      </c>
      <c r="AJ143" s="133">
        <v>-0.61350000000000005</v>
      </c>
      <c r="AK143" s="133">
        <v>-0.44835999999999998</v>
      </c>
      <c r="AL143" s="133">
        <v>-0.45567000000000002</v>
      </c>
      <c r="AM143" s="133">
        <v>-0.52531000000000005</v>
      </c>
      <c r="AN143" s="133">
        <v>-0.45621</v>
      </c>
      <c r="AO143" s="133">
        <v>-0.5837</v>
      </c>
      <c r="AP143" s="133">
        <v>-0.48696</v>
      </c>
      <c r="AQ143" s="133">
        <v>-0.44396000000000002</v>
      </c>
      <c r="AR143" s="133">
        <v>-0.48918</v>
      </c>
      <c r="AS143" s="133">
        <v>-0.49048000000000003</v>
      </c>
      <c r="AT143" s="133">
        <v>-0.40332000000000001</v>
      </c>
      <c r="AU143" s="133">
        <v>-0.44647999999999999</v>
      </c>
      <c r="AV143" s="133">
        <v>-0.51285999999999998</v>
      </c>
      <c r="AW143" s="133">
        <v>-0.55134000000000005</v>
      </c>
      <c r="AX143" s="133">
        <v>-0.66783000000000003</v>
      </c>
      <c r="AY143" s="133">
        <v>-0.56267</v>
      </c>
      <c r="AZ143" s="133">
        <v>-0.64071</v>
      </c>
      <c r="BA143" s="133">
        <v>-0.51678999999999997</v>
      </c>
      <c r="BB143" s="133">
        <v>-0.62278</v>
      </c>
      <c r="BC143" s="133">
        <v>-0.71374000000000004</v>
      </c>
      <c r="BD143" s="133">
        <v>-0.56506999999999996</v>
      </c>
      <c r="BE143" s="133">
        <v>-0.55379999999999996</v>
      </c>
      <c r="BF143" s="133">
        <v>-0.51249999999999996</v>
      </c>
      <c r="BG143" s="133">
        <v>-0.39644000000000001</v>
      </c>
      <c r="BH143" s="133">
        <v>-0.55186000000000002</v>
      </c>
      <c r="BI143" s="133">
        <v>-0.54603000000000002</v>
      </c>
      <c r="BJ143" s="133">
        <v>-0.43102000000000001</v>
      </c>
      <c r="BK143" s="133">
        <v>-0.44978000000000001</v>
      </c>
      <c r="BL143" s="133">
        <v>-0.52510000000000001</v>
      </c>
      <c r="BM143" s="133">
        <v>-0.72223000000000004</v>
      </c>
      <c r="BN143" s="133">
        <v>-0.69845999999999997</v>
      </c>
      <c r="BO143" s="133">
        <v>-0.58069999999999999</v>
      </c>
      <c r="BP143" s="133">
        <v>-0.43014000000000002</v>
      </c>
      <c r="BQ143" s="133">
        <v>-0.39607999999999999</v>
      </c>
      <c r="BR143" s="133">
        <v>-0.57762999999999998</v>
      </c>
      <c r="BS143" s="133">
        <v>0.18004999999999999</v>
      </c>
      <c r="BT143" s="133">
        <v>-0.42027999999999999</v>
      </c>
      <c r="BU143" s="133">
        <v>-0.57779999999999998</v>
      </c>
      <c r="BV143" s="133">
        <v>-0.20995</v>
      </c>
      <c r="BW143" s="133">
        <v>-0.48785000000000001</v>
      </c>
      <c r="BX143" s="133">
        <v>-0.54018999999999995</v>
      </c>
      <c r="BY143" s="133">
        <v>-0.54242999999999997</v>
      </c>
      <c r="BZ143" s="133">
        <v>-0.60928000000000004</v>
      </c>
      <c r="CA143" s="133">
        <v>-0.55527000000000004</v>
      </c>
      <c r="CB143" s="133">
        <v>-0.65310000000000001</v>
      </c>
      <c r="CC143" s="133">
        <v>-0.57045000000000001</v>
      </c>
      <c r="CD143" s="133">
        <v>-0.49848999999999999</v>
      </c>
      <c r="CE143" s="133">
        <v>0.76636000000000004</v>
      </c>
      <c r="CF143" s="133">
        <v>0.85580999999999996</v>
      </c>
      <c r="CG143" s="133">
        <v>0.78669999999999995</v>
      </c>
      <c r="CH143" s="133">
        <v>0.72987999999999997</v>
      </c>
      <c r="CI143" s="133">
        <v>0.89032</v>
      </c>
      <c r="CJ143" s="133">
        <v>0.81991999999999998</v>
      </c>
      <c r="CK143" s="133">
        <v>0.84560000000000002</v>
      </c>
      <c r="CL143" s="133">
        <v>0.76939000000000002</v>
      </c>
      <c r="CM143" s="133">
        <v>0.27809</v>
      </c>
      <c r="CN143" s="133">
        <v>-0.52746999999999999</v>
      </c>
      <c r="CO143" s="133">
        <v>0.75083</v>
      </c>
      <c r="CP143" s="133">
        <v>-0.50200999999999996</v>
      </c>
      <c r="CQ143" s="133">
        <v>-0.50485000000000002</v>
      </c>
      <c r="CR143" s="133">
        <v>-0.53122999999999998</v>
      </c>
      <c r="CS143" s="133">
        <v>-0.51171</v>
      </c>
      <c r="CT143" s="133">
        <v>0.43576999999999999</v>
      </c>
      <c r="CU143" s="133">
        <v>0.68047999999999997</v>
      </c>
      <c r="CV143" s="133">
        <v>0.41915999999999998</v>
      </c>
      <c r="CW143" s="133">
        <v>0.37447000000000003</v>
      </c>
      <c r="CX143" s="133">
        <v>0.38862000000000002</v>
      </c>
      <c r="CY143" s="133">
        <v>0.53741000000000005</v>
      </c>
      <c r="CZ143" s="133">
        <v>-0.57572000000000001</v>
      </c>
      <c r="DA143" s="133">
        <v>-0.27728000000000003</v>
      </c>
      <c r="DB143" s="133">
        <v>-0.46576000000000001</v>
      </c>
      <c r="DC143" s="133">
        <v>-0.51039999999999996</v>
      </c>
      <c r="DD143" s="133">
        <v>-0.51085000000000003</v>
      </c>
      <c r="DE143" s="133">
        <v>-0.63236999999999999</v>
      </c>
      <c r="DF143" s="133">
        <v>-0.32728000000000002</v>
      </c>
      <c r="DG143" s="133">
        <v>-0.47386</v>
      </c>
      <c r="DH143" s="133">
        <v>-0.36363000000000001</v>
      </c>
      <c r="DI143" s="133">
        <v>-0.59213000000000005</v>
      </c>
      <c r="DJ143" s="133">
        <v>-0.55627000000000004</v>
      </c>
      <c r="DK143" s="133">
        <v>-0.54201999999999995</v>
      </c>
      <c r="DL143" s="133">
        <v>-0.53913999999999995</v>
      </c>
      <c r="DM143" s="133">
        <v>-0.57889999999999997</v>
      </c>
      <c r="DN143" s="133">
        <v>-0.35887000000000002</v>
      </c>
      <c r="DO143" s="133">
        <v>-0.33743000000000001</v>
      </c>
      <c r="DP143" s="133">
        <v>-0.55979000000000001</v>
      </c>
      <c r="DQ143" s="133">
        <v>-0.57920000000000005</v>
      </c>
      <c r="DR143" s="133">
        <v>-0.51892000000000005</v>
      </c>
      <c r="DS143" s="133">
        <v>-0.54096</v>
      </c>
      <c r="DT143" s="133">
        <v>-0.59118999999999999</v>
      </c>
      <c r="DU143" s="133">
        <v>-0.63824000000000003</v>
      </c>
      <c r="DV143" s="133">
        <v>-0.48514000000000002</v>
      </c>
      <c r="DW143" s="133">
        <v>-0.56233999999999995</v>
      </c>
      <c r="DX143" s="133">
        <v>-0.54773000000000005</v>
      </c>
      <c r="DY143" s="133">
        <v>-0.37281999999999998</v>
      </c>
      <c r="DZ143" s="133">
        <v>-0.57608999999999999</v>
      </c>
      <c r="EA143" s="133">
        <v>-0.63090999999999997</v>
      </c>
      <c r="EB143" s="133">
        <v>-0.50216000000000005</v>
      </c>
      <c r="EC143" s="133">
        <v>-0.60634999999999994</v>
      </c>
      <c r="ED143" s="133">
        <v>-0.53232000000000002</v>
      </c>
      <c r="EE143" s="133">
        <v>-0.49391000000000002</v>
      </c>
      <c r="EF143" s="133">
        <v>-0.46084999999999998</v>
      </c>
      <c r="EG143" s="133">
        <v>0.88807999999999998</v>
      </c>
      <c r="EH143" s="133">
        <v>0.85341999999999996</v>
      </c>
      <c r="EI143" s="133">
        <v>0.80449999999999999</v>
      </c>
      <c r="EJ143" s="133">
        <v>0.76476</v>
      </c>
      <c r="EK143" s="133">
        <v>5.0028000000000003E-2</v>
      </c>
      <c r="EL143" s="133">
        <v>1</v>
      </c>
      <c r="EM143" s="133">
        <v>0.90903999999999996</v>
      </c>
      <c r="EN143" s="133">
        <v>0.84182999999999997</v>
      </c>
      <c r="EO143" s="133">
        <v>0.77646000000000004</v>
      </c>
      <c r="EP143" s="133">
        <v>-0.41404000000000002</v>
      </c>
      <c r="EQ143" s="133">
        <v>-0.53108999999999995</v>
      </c>
      <c r="ER143" s="133">
        <v>0.73921000000000003</v>
      </c>
      <c r="ES143" s="133">
        <v>4.6656000000000003E-2</v>
      </c>
      <c r="ET143" s="133">
        <v>0.37795000000000001</v>
      </c>
      <c r="EU143" s="133">
        <v>0.31559999999999999</v>
      </c>
      <c r="EV143" s="133">
        <v>-0.15595999999999999</v>
      </c>
      <c r="EW143" s="133">
        <v>-0.46634999999999999</v>
      </c>
      <c r="EX143" s="133">
        <v>-0.47008</v>
      </c>
      <c r="EY143" s="133">
        <v>-0.48471999999999998</v>
      </c>
      <c r="EZ143" s="133">
        <v>-0.52281</v>
      </c>
      <c r="FA143" s="133">
        <v>-0.67005999999999999</v>
      </c>
      <c r="FB143" s="133">
        <v>-0.45467000000000002</v>
      </c>
      <c r="FC143" s="133">
        <v>-0.46249000000000001</v>
      </c>
      <c r="FD143" s="133">
        <v>-0.48208000000000001</v>
      </c>
      <c r="FE143" s="133">
        <v>-0.49258000000000002</v>
      </c>
      <c r="FF143" s="133">
        <v>-0.51514000000000004</v>
      </c>
      <c r="FG143" s="133">
        <v>0.35476000000000002</v>
      </c>
      <c r="FH143" s="133">
        <v>-0.56689000000000001</v>
      </c>
      <c r="FI143" s="133">
        <v>0.32282</v>
      </c>
      <c r="FJ143" s="133">
        <v>-0.42268</v>
      </c>
      <c r="FK143" s="133">
        <v>0.30163000000000001</v>
      </c>
      <c r="FL143" s="133">
        <v>-0.43729000000000001</v>
      </c>
      <c r="FM143" s="133">
        <v>0.2344</v>
      </c>
      <c r="FN143" s="133">
        <v>0.71211999999999998</v>
      </c>
      <c r="FO143" s="133">
        <v>-0.24965000000000001</v>
      </c>
      <c r="FP143" s="133">
        <v>0.78364</v>
      </c>
      <c r="FQ143" s="133">
        <v>0.83477000000000001</v>
      </c>
      <c r="FR143" s="133">
        <v>0.55435999999999996</v>
      </c>
      <c r="FS143" s="133">
        <v>0.43830000000000002</v>
      </c>
      <c r="FT143" s="133">
        <v>-0.62541999999999998</v>
      </c>
      <c r="FU143" s="133">
        <v>0.85570000000000002</v>
      </c>
      <c r="FV143" s="133">
        <v>0.81274999999999997</v>
      </c>
      <c r="FW143" s="133">
        <v>0.81672999999999996</v>
      </c>
      <c r="FX143" s="133">
        <v>0.73917999999999995</v>
      </c>
      <c r="FY143" s="133">
        <v>0.31879000000000002</v>
      </c>
      <c r="FZ143" s="133">
        <v>0.77485999999999999</v>
      </c>
      <c r="GA143" s="133">
        <v>0.78183000000000002</v>
      </c>
      <c r="GB143" s="133">
        <v>0.72202999999999995</v>
      </c>
      <c r="GC143" s="133">
        <v>0.68608999999999998</v>
      </c>
      <c r="GD143" s="133">
        <v>0.2555</v>
      </c>
      <c r="GE143" s="133">
        <v>9.2401999999999998E-2</v>
      </c>
      <c r="GF143" s="133">
        <v>0.28594000000000003</v>
      </c>
      <c r="GG143" s="133">
        <v>0.71728999999999998</v>
      </c>
      <c r="GH143" s="133">
        <v>0.56979999999999997</v>
      </c>
      <c r="GI143" s="133">
        <v>0.41588999999999998</v>
      </c>
      <c r="GJ143" s="133">
        <v>-1.9068000000000002E-2</v>
      </c>
      <c r="GK143" s="133">
        <v>-0.53390000000000004</v>
      </c>
      <c r="GL143" s="133">
        <v>0.44801999999999997</v>
      </c>
      <c r="GM143" s="133">
        <v>9.5819000000000001E-2</v>
      </c>
      <c r="GN143" s="133">
        <v>-0.54632999999999998</v>
      </c>
      <c r="GO143" s="133">
        <v>0.38423000000000002</v>
      </c>
      <c r="GP143" s="133">
        <v>-0.30797000000000002</v>
      </c>
      <c r="GQ143" s="133">
        <v>-0.49071999999999999</v>
      </c>
      <c r="GR143" s="133">
        <v>0.70279999999999998</v>
      </c>
      <c r="GS143" s="133">
        <v>0.71779000000000004</v>
      </c>
      <c r="GT143" s="133">
        <v>-0.24121999999999999</v>
      </c>
      <c r="GU143" s="133">
        <v>0.83004</v>
      </c>
      <c r="GV143" s="133">
        <v>0.70023000000000002</v>
      </c>
      <c r="GW143" s="133">
        <v>0.34577999999999998</v>
      </c>
      <c r="GX143" s="133">
        <v>0.81766000000000005</v>
      </c>
      <c r="GY143" s="133">
        <v>0.78437999999999997</v>
      </c>
      <c r="GZ143" s="133">
        <v>0.82608999999999999</v>
      </c>
      <c r="HA143" s="133">
        <v>0.77568999999999999</v>
      </c>
      <c r="HB143" s="133">
        <v>0.64510000000000001</v>
      </c>
      <c r="HC143" s="133">
        <v>0.81084000000000001</v>
      </c>
      <c r="HD143" s="133">
        <v>0.78866999999999998</v>
      </c>
      <c r="HE143" s="133">
        <v>0.71074000000000004</v>
      </c>
      <c r="HF143" s="133">
        <v>0.72806000000000004</v>
      </c>
      <c r="HG143" s="133">
        <v>0.29186000000000001</v>
      </c>
      <c r="HH143" s="133">
        <v>-0.1303</v>
      </c>
      <c r="HI143" s="133">
        <v>0.57350999999999996</v>
      </c>
      <c r="HJ143" s="133">
        <v>0.67244000000000004</v>
      </c>
      <c r="HK143" s="133">
        <v>0.32412999999999997</v>
      </c>
      <c r="HL143" s="133">
        <v>-0.56249000000000005</v>
      </c>
      <c r="HM143" s="133">
        <v>-0.56942000000000004</v>
      </c>
      <c r="HN143" s="133">
        <v>0.64512999999999998</v>
      </c>
      <c r="HO143" s="133">
        <v>-0.52029000000000003</v>
      </c>
      <c r="HP143" s="133">
        <v>-0.51185999999999998</v>
      </c>
      <c r="HQ143" s="133">
        <v>-0.3579</v>
      </c>
      <c r="HR143" s="133">
        <v>-0.27528000000000002</v>
      </c>
      <c r="HS143" s="133">
        <v>0.14898</v>
      </c>
      <c r="HT143" s="133">
        <v>0.504</v>
      </c>
      <c r="HU143" s="133">
        <v>0.69879999999999998</v>
      </c>
      <c r="HV143" s="133">
        <v>0.84382999999999997</v>
      </c>
      <c r="HW143" s="133">
        <v>0.71711000000000003</v>
      </c>
      <c r="HX143" s="133">
        <v>0.73007</v>
      </c>
      <c r="HY143" s="133">
        <v>0.23982999999999999</v>
      </c>
      <c r="HZ143" s="133">
        <v>0.49836999999999998</v>
      </c>
      <c r="IA143" s="133">
        <v>0.51790000000000003</v>
      </c>
      <c r="IB143" s="133">
        <v>0.14365</v>
      </c>
      <c r="IC143" s="133">
        <v>0.33476</v>
      </c>
      <c r="ID143" s="133">
        <v>0.78097000000000005</v>
      </c>
      <c r="IE143" s="133">
        <v>0.34936</v>
      </c>
      <c r="IF143" s="133">
        <v>0.38735000000000003</v>
      </c>
      <c r="IG143" s="133">
        <v>0.56091999999999997</v>
      </c>
      <c r="IH143" s="133">
        <v>0.53220000000000001</v>
      </c>
      <c r="II143" s="133">
        <v>0.59209000000000001</v>
      </c>
      <c r="IJ143" s="133">
        <v>4.2597999999999997E-2</v>
      </c>
      <c r="IK143" s="133">
        <v>0.62802999999999998</v>
      </c>
      <c r="IL143" s="133">
        <v>0.44646999999999998</v>
      </c>
      <c r="IM143" s="133">
        <v>-1.5010000000000001E-2</v>
      </c>
      <c r="IN143" s="133">
        <v>-2.8722000000000001E-2</v>
      </c>
      <c r="IO143" s="133">
        <v>-0.35272999999999999</v>
      </c>
      <c r="IP143" s="133">
        <v>-0.52556000000000003</v>
      </c>
      <c r="IQ143" s="133">
        <v>-0.34510000000000002</v>
      </c>
      <c r="IR143" s="133">
        <v>-0.52159999999999995</v>
      </c>
      <c r="IS143" s="133">
        <v>-0.49318000000000001</v>
      </c>
      <c r="IT143" s="133">
        <v>-3.4317E-2</v>
      </c>
      <c r="IU143" s="133">
        <v>-7.8183000000000002E-2</v>
      </c>
      <c r="IV143" s="133">
        <v>-0.32906999999999997</v>
      </c>
      <c r="IW143" s="133">
        <v>-0.51417000000000002</v>
      </c>
      <c r="IX143" s="133">
        <v>-0.39838000000000001</v>
      </c>
      <c r="IY143" s="133">
        <v>-0.57542000000000004</v>
      </c>
      <c r="IZ143" s="133">
        <v>-0.65381999999999996</v>
      </c>
      <c r="JA143" s="133">
        <v>-2.2529999999999998E-3</v>
      </c>
      <c r="JB143" s="133">
        <v>8.1166999999999993E-3</v>
      </c>
      <c r="JC143" s="133">
        <v>-6.3472000000000001E-2</v>
      </c>
      <c r="JD143" s="133">
        <v>-0.47410000000000002</v>
      </c>
      <c r="JE143" s="133">
        <v>-0.10462</v>
      </c>
      <c r="JF143" s="133">
        <v>-0.34744999999999998</v>
      </c>
      <c r="JG143" s="133">
        <v>-0.43289</v>
      </c>
      <c r="JH143" s="133">
        <v>-0.69064999999999999</v>
      </c>
      <c r="JI143" s="133">
        <v>-0.69725000000000004</v>
      </c>
      <c r="JJ143" s="133">
        <v>-0.68735999999999997</v>
      </c>
      <c r="JK143" s="133">
        <v>-0.69596999999999998</v>
      </c>
      <c r="JL143" s="133">
        <v>-0.63985999999999998</v>
      </c>
      <c r="JM143" s="133">
        <v>-0.60424999999999995</v>
      </c>
      <c r="JN143" s="133">
        <v>-0.61495</v>
      </c>
      <c r="JO143" s="133">
        <v>-0.60636999999999996</v>
      </c>
    </row>
    <row r="144" spans="1:275" ht="15" x14ac:dyDescent="0.25">
      <c r="A144" s="2" t="s">
        <v>92</v>
      </c>
      <c r="B144" s="1" t="s">
        <v>591</v>
      </c>
      <c r="C144" s="3" t="s">
        <v>1336</v>
      </c>
      <c r="D144" s="133">
        <v>-0.35499999999999998</v>
      </c>
      <c r="E144" s="133">
        <v>-0.12277</v>
      </c>
      <c r="F144" s="133">
        <v>-0.52663000000000004</v>
      </c>
      <c r="G144" s="133">
        <v>-0.63397000000000003</v>
      </c>
      <c r="H144" s="133">
        <v>-0.65575000000000006</v>
      </c>
      <c r="I144" s="133">
        <v>-0.62699000000000005</v>
      </c>
      <c r="J144" s="133">
        <v>-0.60270000000000001</v>
      </c>
      <c r="K144" s="133">
        <v>-0.6048</v>
      </c>
      <c r="L144" s="133">
        <v>-0.59548000000000001</v>
      </c>
      <c r="M144" s="133">
        <v>-0.70289000000000001</v>
      </c>
      <c r="N144" s="133">
        <v>-0.68794</v>
      </c>
      <c r="O144" s="133">
        <v>-0.51749000000000001</v>
      </c>
      <c r="P144" s="133">
        <v>-0.48249999999999998</v>
      </c>
      <c r="Q144" s="133">
        <v>-0.52454000000000001</v>
      </c>
      <c r="R144" s="133">
        <v>-0.45406999999999997</v>
      </c>
      <c r="S144" s="133">
        <v>-0.47231000000000001</v>
      </c>
      <c r="T144" s="133">
        <v>-0.55091999999999997</v>
      </c>
      <c r="U144" s="133">
        <v>-0.60995999999999995</v>
      </c>
      <c r="V144" s="133">
        <v>-0.59494000000000002</v>
      </c>
      <c r="W144" s="133">
        <v>-0.54044999999999999</v>
      </c>
      <c r="X144" s="133">
        <v>-0.67957999999999996</v>
      </c>
      <c r="Y144" s="133">
        <v>-0.62139</v>
      </c>
      <c r="Z144" s="133">
        <v>-0.50260000000000005</v>
      </c>
      <c r="AA144" s="133">
        <v>-0.48904999999999998</v>
      </c>
      <c r="AB144" s="133">
        <v>-0.52810999999999997</v>
      </c>
      <c r="AC144" s="133">
        <v>-0.54242000000000001</v>
      </c>
      <c r="AD144" s="133">
        <v>-0.51876</v>
      </c>
      <c r="AE144" s="133">
        <v>-0.69406000000000001</v>
      </c>
      <c r="AF144" s="133">
        <v>-0.68833</v>
      </c>
      <c r="AG144" s="133">
        <v>-0.65600999999999998</v>
      </c>
      <c r="AH144" s="133">
        <v>-0.67996000000000001</v>
      </c>
      <c r="AI144" s="133">
        <v>-0.67471999999999999</v>
      </c>
      <c r="AJ144" s="133">
        <v>-0.63719000000000003</v>
      </c>
      <c r="AK144" s="133">
        <v>-0.44796999999999998</v>
      </c>
      <c r="AL144" s="133">
        <v>-0.44531999999999999</v>
      </c>
      <c r="AM144" s="133">
        <v>-0.55120999999999998</v>
      </c>
      <c r="AN144" s="133">
        <v>-0.48905999999999999</v>
      </c>
      <c r="AO144" s="133">
        <v>-0.58972000000000002</v>
      </c>
      <c r="AP144" s="133">
        <v>-0.52429000000000003</v>
      </c>
      <c r="AQ144" s="133">
        <v>-0.48830000000000001</v>
      </c>
      <c r="AR144" s="133">
        <v>-0.51497000000000004</v>
      </c>
      <c r="AS144" s="133">
        <v>-0.50219000000000003</v>
      </c>
      <c r="AT144" s="133">
        <v>-0.43389</v>
      </c>
      <c r="AU144" s="133">
        <v>-0.44513999999999998</v>
      </c>
      <c r="AV144" s="133">
        <v>-0.5292</v>
      </c>
      <c r="AW144" s="133">
        <v>-0.60135000000000005</v>
      </c>
      <c r="AX144" s="133">
        <v>-0.68257999999999996</v>
      </c>
      <c r="AY144" s="133">
        <v>-0.59770000000000001</v>
      </c>
      <c r="AZ144" s="133">
        <v>-0.67654000000000003</v>
      </c>
      <c r="BA144" s="133">
        <v>-0.53144999999999998</v>
      </c>
      <c r="BB144" s="133">
        <v>-0.64968000000000004</v>
      </c>
      <c r="BC144" s="133">
        <v>-0.73626999999999998</v>
      </c>
      <c r="BD144" s="133">
        <v>-0.60943999999999998</v>
      </c>
      <c r="BE144" s="133">
        <v>-0.59670000000000001</v>
      </c>
      <c r="BF144" s="133">
        <v>-0.53825999999999996</v>
      </c>
      <c r="BG144" s="133">
        <v>-0.40599000000000002</v>
      </c>
      <c r="BH144" s="133">
        <v>-0.55403999999999998</v>
      </c>
      <c r="BI144" s="133">
        <v>-0.56701999999999997</v>
      </c>
      <c r="BJ144" s="133">
        <v>-0.46740999999999999</v>
      </c>
      <c r="BK144" s="133">
        <v>-0.45340000000000003</v>
      </c>
      <c r="BL144" s="133">
        <v>-0.53993000000000002</v>
      </c>
      <c r="BM144" s="133">
        <v>-0.74443999999999999</v>
      </c>
      <c r="BN144" s="133">
        <v>-0.73294000000000004</v>
      </c>
      <c r="BO144" s="133">
        <v>-0.63593</v>
      </c>
      <c r="BP144" s="133">
        <v>-0.41810000000000003</v>
      </c>
      <c r="BQ144" s="133">
        <v>-0.40955000000000003</v>
      </c>
      <c r="BR144" s="133">
        <v>-0.5474</v>
      </c>
      <c r="BS144" s="133">
        <v>0.19450999999999999</v>
      </c>
      <c r="BT144" s="133">
        <v>-0.4113</v>
      </c>
      <c r="BU144" s="133">
        <v>-0.55533999999999994</v>
      </c>
      <c r="BV144" s="133">
        <v>-0.20910000000000001</v>
      </c>
      <c r="BW144" s="133">
        <v>-0.48642000000000002</v>
      </c>
      <c r="BX144" s="133">
        <v>-0.56918999999999997</v>
      </c>
      <c r="BY144" s="133">
        <v>-0.57650999999999997</v>
      </c>
      <c r="BZ144" s="133">
        <v>-0.63920999999999994</v>
      </c>
      <c r="CA144" s="133">
        <v>-0.53651000000000004</v>
      </c>
      <c r="CB144" s="133">
        <v>-0.63756999999999997</v>
      </c>
      <c r="CC144" s="133">
        <v>-0.60124</v>
      </c>
      <c r="CD144" s="133">
        <v>-0.51792000000000005</v>
      </c>
      <c r="CE144" s="133">
        <v>0.76815</v>
      </c>
      <c r="CF144" s="133">
        <v>0.86477999999999999</v>
      </c>
      <c r="CG144" s="133">
        <v>0.78605999999999998</v>
      </c>
      <c r="CH144" s="133">
        <v>0.76839999999999997</v>
      </c>
      <c r="CI144" s="133">
        <v>0.86797000000000002</v>
      </c>
      <c r="CJ144" s="133">
        <v>0.88748000000000005</v>
      </c>
      <c r="CK144" s="133">
        <v>0.84438999999999997</v>
      </c>
      <c r="CL144" s="133">
        <v>0.77998000000000001</v>
      </c>
      <c r="CM144" s="133">
        <v>0.24176</v>
      </c>
      <c r="CN144" s="133">
        <v>-0.56325000000000003</v>
      </c>
      <c r="CO144" s="133">
        <v>0.78139999999999998</v>
      </c>
      <c r="CP144" s="133">
        <v>-0.50961999999999996</v>
      </c>
      <c r="CQ144" s="133">
        <v>-0.55759000000000003</v>
      </c>
      <c r="CR144" s="133">
        <v>-0.51617000000000002</v>
      </c>
      <c r="CS144" s="133">
        <v>-0.53844000000000003</v>
      </c>
      <c r="CT144" s="133">
        <v>0.45834000000000003</v>
      </c>
      <c r="CU144" s="133">
        <v>0.69621999999999995</v>
      </c>
      <c r="CV144" s="133">
        <v>0.42631999999999998</v>
      </c>
      <c r="CW144" s="133">
        <v>0.42333999999999999</v>
      </c>
      <c r="CX144" s="133">
        <v>0.38350000000000001</v>
      </c>
      <c r="CY144" s="133">
        <v>0.57159000000000004</v>
      </c>
      <c r="CZ144" s="133">
        <v>-0.5786</v>
      </c>
      <c r="DA144" s="133">
        <v>-0.23121</v>
      </c>
      <c r="DB144" s="133">
        <v>-0.45634000000000002</v>
      </c>
      <c r="DC144" s="133">
        <v>-0.51673000000000002</v>
      </c>
      <c r="DD144" s="133">
        <v>-0.49625000000000002</v>
      </c>
      <c r="DE144" s="133">
        <v>-0.61519000000000001</v>
      </c>
      <c r="DF144" s="133">
        <v>-0.30484</v>
      </c>
      <c r="DG144" s="133">
        <v>-0.47008</v>
      </c>
      <c r="DH144" s="133">
        <v>-0.40595999999999999</v>
      </c>
      <c r="DI144" s="133">
        <v>-0.57393000000000005</v>
      </c>
      <c r="DJ144" s="133">
        <v>-0.52075000000000005</v>
      </c>
      <c r="DK144" s="133">
        <v>-0.56261000000000005</v>
      </c>
      <c r="DL144" s="133">
        <v>-0.54679</v>
      </c>
      <c r="DM144" s="133">
        <v>-0.56903999999999999</v>
      </c>
      <c r="DN144" s="133">
        <v>-0.42398000000000002</v>
      </c>
      <c r="DO144" s="133">
        <v>-0.30486000000000002</v>
      </c>
      <c r="DP144" s="133">
        <v>-0.55667</v>
      </c>
      <c r="DQ144" s="133">
        <v>-0.58835999999999999</v>
      </c>
      <c r="DR144" s="133">
        <v>-0.51680000000000004</v>
      </c>
      <c r="DS144" s="133">
        <v>-0.53563000000000005</v>
      </c>
      <c r="DT144" s="133">
        <v>-0.58884000000000003</v>
      </c>
      <c r="DU144" s="133">
        <v>-0.65549999999999997</v>
      </c>
      <c r="DV144" s="133">
        <v>-0.50988999999999995</v>
      </c>
      <c r="DW144" s="133">
        <v>-0.54454999999999998</v>
      </c>
      <c r="DX144" s="133">
        <v>-0.49604999999999999</v>
      </c>
      <c r="DY144" s="133">
        <v>-0.38499</v>
      </c>
      <c r="DZ144" s="133">
        <v>-0.59321999999999997</v>
      </c>
      <c r="EA144" s="133">
        <v>-0.61060999999999999</v>
      </c>
      <c r="EB144" s="133">
        <v>-0.47219</v>
      </c>
      <c r="EC144" s="133">
        <v>-0.60711000000000004</v>
      </c>
      <c r="ED144" s="133">
        <v>-0.50043000000000004</v>
      </c>
      <c r="EE144" s="133">
        <v>-0.47120000000000001</v>
      </c>
      <c r="EF144" s="133">
        <v>-0.45515</v>
      </c>
      <c r="EG144" s="133">
        <v>0.91320999999999997</v>
      </c>
      <c r="EH144" s="133">
        <v>0.87800999999999996</v>
      </c>
      <c r="EI144" s="133">
        <v>0.81749000000000005</v>
      </c>
      <c r="EJ144" s="133">
        <v>0.79129000000000005</v>
      </c>
      <c r="EK144" s="133">
        <v>2.8379000000000001E-2</v>
      </c>
      <c r="EL144" s="133">
        <v>0.90903999999999996</v>
      </c>
      <c r="EM144" s="133">
        <v>1</v>
      </c>
      <c r="EN144" s="133">
        <v>0.86387999999999998</v>
      </c>
      <c r="EO144" s="133">
        <v>0.79137000000000002</v>
      </c>
      <c r="EP144" s="133">
        <v>-0.41921000000000003</v>
      </c>
      <c r="EQ144" s="133">
        <v>-0.56110000000000004</v>
      </c>
      <c r="ER144" s="133">
        <v>0.74917</v>
      </c>
      <c r="ES144" s="133">
        <v>6.6410999999999998E-2</v>
      </c>
      <c r="ET144" s="133">
        <v>0.37522</v>
      </c>
      <c r="EU144" s="133">
        <v>0.32239000000000001</v>
      </c>
      <c r="EV144" s="133">
        <v>-0.16950999999999999</v>
      </c>
      <c r="EW144" s="133">
        <v>-0.51153000000000004</v>
      </c>
      <c r="EX144" s="133">
        <v>-0.50688999999999995</v>
      </c>
      <c r="EY144" s="133">
        <v>-0.52278000000000002</v>
      </c>
      <c r="EZ144" s="133">
        <v>-0.57245000000000001</v>
      </c>
      <c r="FA144" s="133">
        <v>-0.67991999999999997</v>
      </c>
      <c r="FB144" s="133">
        <v>-0.49617</v>
      </c>
      <c r="FC144" s="133">
        <v>-0.49057000000000001</v>
      </c>
      <c r="FD144" s="133">
        <v>-0.50214999999999999</v>
      </c>
      <c r="FE144" s="133">
        <v>-0.52105000000000001</v>
      </c>
      <c r="FF144" s="133">
        <v>-0.54059999999999997</v>
      </c>
      <c r="FG144" s="133">
        <v>0.34788999999999998</v>
      </c>
      <c r="FH144" s="133">
        <v>-0.54695000000000005</v>
      </c>
      <c r="FI144" s="133">
        <v>0.35343999999999998</v>
      </c>
      <c r="FJ144" s="133">
        <v>-0.40445999999999999</v>
      </c>
      <c r="FK144" s="133">
        <v>0.38625999999999999</v>
      </c>
      <c r="FL144" s="133">
        <v>-0.37474000000000002</v>
      </c>
      <c r="FM144" s="133">
        <v>0.30537999999999998</v>
      </c>
      <c r="FN144" s="133">
        <v>0.77888000000000002</v>
      </c>
      <c r="FO144" s="133">
        <v>-0.20383000000000001</v>
      </c>
      <c r="FP144" s="133">
        <v>0.81152000000000002</v>
      </c>
      <c r="FQ144" s="133">
        <v>0.85414999999999996</v>
      </c>
      <c r="FR144" s="133">
        <v>0.59502999999999995</v>
      </c>
      <c r="FS144" s="133">
        <v>0.50658000000000003</v>
      </c>
      <c r="FT144" s="133">
        <v>-0.61783999999999994</v>
      </c>
      <c r="FU144" s="133">
        <v>0.85516999999999999</v>
      </c>
      <c r="FV144" s="133">
        <v>0.83087999999999995</v>
      </c>
      <c r="FW144" s="133">
        <v>0.82511999999999996</v>
      </c>
      <c r="FX144" s="133">
        <v>0.74341000000000002</v>
      </c>
      <c r="FY144" s="133">
        <v>0.34595999999999999</v>
      </c>
      <c r="FZ144" s="133">
        <v>0.81793000000000005</v>
      </c>
      <c r="GA144" s="133">
        <v>0.80013999999999996</v>
      </c>
      <c r="GB144" s="133">
        <v>0.72121000000000002</v>
      </c>
      <c r="GC144" s="133">
        <v>0.68479999999999996</v>
      </c>
      <c r="GD144" s="133">
        <v>0.33016000000000001</v>
      </c>
      <c r="GE144" s="133">
        <v>0.11456</v>
      </c>
      <c r="GF144" s="133">
        <v>0.26346999999999998</v>
      </c>
      <c r="GG144" s="133">
        <v>0.68811999999999995</v>
      </c>
      <c r="GH144" s="133">
        <v>0.55949000000000004</v>
      </c>
      <c r="GI144" s="133">
        <v>0.44886999999999999</v>
      </c>
      <c r="GJ144" s="133">
        <v>6.6395999999999998E-3</v>
      </c>
      <c r="GK144" s="133">
        <v>-0.53325999999999996</v>
      </c>
      <c r="GL144" s="133">
        <v>0.47566000000000003</v>
      </c>
      <c r="GM144" s="133">
        <v>0.11967999999999999</v>
      </c>
      <c r="GN144" s="133">
        <v>-0.61597999999999997</v>
      </c>
      <c r="GO144" s="133">
        <v>0.43556</v>
      </c>
      <c r="GP144" s="133">
        <v>-0.25944</v>
      </c>
      <c r="GQ144" s="133">
        <v>-0.48809000000000002</v>
      </c>
      <c r="GR144" s="133">
        <v>0.75971</v>
      </c>
      <c r="GS144" s="133">
        <v>0.79839000000000004</v>
      </c>
      <c r="GT144" s="133">
        <v>-0.23080000000000001</v>
      </c>
      <c r="GU144" s="133">
        <v>0.82687999999999995</v>
      </c>
      <c r="GV144" s="133">
        <v>0.72253999999999996</v>
      </c>
      <c r="GW144" s="133">
        <v>0.4</v>
      </c>
      <c r="GX144" s="133">
        <v>0.79498999999999997</v>
      </c>
      <c r="GY144" s="133">
        <v>0.81284999999999996</v>
      </c>
      <c r="GZ144" s="133">
        <v>0.85363</v>
      </c>
      <c r="HA144" s="133">
        <v>0.77488000000000001</v>
      </c>
      <c r="HB144" s="133">
        <v>0.63780999999999999</v>
      </c>
      <c r="HC144" s="133">
        <v>0.82237000000000005</v>
      </c>
      <c r="HD144" s="133">
        <v>0.77517999999999998</v>
      </c>
      <c r="HE144" s="133">
        <v>0.69555</v>
      </c>
      <c r="HF144" s="133">
        <v>0.69103999999999999</v>
      </c>
      <c r="HG144" s="133">
        <v>0.26486999999999999</v>
      </c>
      <c r="HH144" s="133">
        <v>-0.14903</v>
      </c>
      <c r="HI144" s="133">
        <v>0.61129</v>
      </c>
      <c r="HJ144" s="133">
        <v>0.68750999999999995</v>
      </c>
      <c r="HK144" s="133">
        <v>0.43036999999999997</v>
      </c>
      <c r="HL144" s="133">
        <v>-0.60033000000000003</v>
      </c>
      <c r="HM144" s="133">
        <v>-0.61285999999999996</v>
      </c>
      <c r="HN144" s="133">
        <v>0.60579000000000005</v>
      </c>
      <c r="HO144" s="133">
        <v>-0.57032000000000005</v>
      </c>
      <c r="HP144" s="133">
        <v>-0.53371999999999997</v>
      </c>
      <c r="HQ144" s="133">
        <v>-0.38242999999999999</v>
      </c>
      <c r="HR144" s="133">
        <v>-0.22311</v>
      </c>
      <c r="HS144" s="133">
        <v>0.21648000000000001</v>
      </c>
      <c r="HT144" s="133">
        <v>0.54842000000000002</v>
      </c>
      <c r="HU144" s="133">
        <v>0.73016000000000003</v>
      </c>
      <c r="HV144" s="133">
        <v>0.84365000000000001</v>
      </c>
      <c r="HW144" s="133">
        <v>0.70038</v>
      </c>
      <c r="HX144" s="133">
        <v>0.74068000000000001</v>
      </c>
      <c r="HY144" s="133">
        <v>0.23515</v>
      </c>
      <c r="HZ144" s="133">
        <v>0.50936999999999999</v>
      </c>
      <c r="IA144" s="133">
        <v>0.47188999999999998</v>
      </c>
      <c r="IB144" s="133">
        <v>7.1618000000000001E-2</v>
      </c>
      <c r="IC144" s="133">
        <v>0.30030000000000001</v>
      </c>
      <c r="ID144" s="133">
        <v>0.78617000000000004</v>
      </c>
      <c r="IE144" s="133">
        <v>0.37051000000000001</v>
      </c>
      <c r="IF144" s="133">
        <v>0.35769000000000001</v>
      </c>
      <c r="IG144" s="133">
        <v>0.47413</v>
      </c>
      <c r="IH144" s="133">
        <v>0.53202000000000005</v>
      </c>
      <c r="II144" s="133">
        <v>0.60033999999999998</v>
      </c>
      <c r="IJ144" s="133">
        <v>2.6484000000000001E-2</v>
      </c>
      <c r="IK144" s="133">
        <v>0.61314000000000002</v>
      </c>
      <c r="IL144" s="133">
        <v>0.38374000000000003</v>
      </c>
      <c r="IM144" s="133">
        <v>7.0274999999999999E-3</v>
      </c>
      <c r="IN144" s="133">
        <v>-6.1711000000000002E-2</v>
      </c>
      <c r="IO144" s="133">
        <v>-0.37913000000000002</v>
      </c>
      <c r="IP144" s="133">
        <v>-0.54503999999999997</v>
      </c>
      <c r="IQ144" s="133">
        <v>-0.36487000000000003</v>
      </c>
      <c r="IR144" s="133">
        <v>-0.54971999999999999</v>
      </c>
      <c r="IS144" s="133">
        <v>-0.50065999999999999</v>
      </c>
      <c r="IT144" s="133">
        <v>-5.2192000000000002E-2</v>
      </c>
      <c r="IU144" s="133">
        <v>-8.3540000000000003E-2</v>
      </c>
      <c r="IV144" s="133">
        <v>-0.36115999999999998</v>
      </c>
      <c r="IW144" s="133">
        <v>-0.50509000000000004</v>
      </c>
      <c r="IX144" s="133">
        <v>-0.41533999999999999</v>
      </c>
      <c r="IY144" s="133">
        <v>-0.59624999999999995</v>
      </c>
      <c r="IZ144" s="133">
        <v>-0.68457999999999997</v>
      </c>
      <c r="JA144" s="133">
        <v>-2.7588000000000001E-2</v>
      </c>
      <c r="JB144" s="133">
        <v>6.7441000000000003E-3</v>
      </c>
      <c r="JC144" s="133">
        <v>-7.3885999999999993E-2</v>
      </c>
      <c r="JD144" s="133">
        <v>-0.46811000000000003</v>
      </c>
      <c r="JE144" s="133">
        <v>-8.9881000000000003E-2</v>
      </c>
      <c r="JF144" s="133">
        <v>-0.32547999999999999</v>
      </c>
      <c r="JG144" s="133">
        <v>-0.41688999999999998</v>
      </c>
      <c r="JH144" s="133">
        <v>-0.70948</v>
      </c>
      <c r="JI144" s="133">
        <v>-0.69159000000000004</v>
      </c>
      <c r="JJ144" s="133">
        <v>-0.70762999999999998</v>
      </c>
      <c r="JK144" s="133">
        <v>-0.71289999999999998</v>
      </c>
      <c r="JL144" s="133">
        <v>-0.64170000000000005</v>
      </c>
      <c r="JM144" s="133">
        <v>-0.56047000000000002</v>
      </c>
      <c r="JN144" s="133">
        <v>-0.61850000000000005</v>
      </c>
      <c r="JO144" s="133">
        <v>-0.58109</v>
      </c>
    </row>
    <row r="145" spans="1:275" ht="15" x14ac:dyDescent="0.25">
      <c r="A145" s="2" t="s">
        <v>91</v>
      </c>
      <c r="B145" s="1" t="s">
        <v>592</v>
      </c>
      <c r="C145" s="3" t="s">
        <v>1336</v>
      </c>
      <c r="D145" s="133">
        <v>-0.44080000000000003</v>
      </c>
      <c r="E145" s="133">
        <v>-0.17755000000000001</v>
      </c>
      <c r="F145" s="133">
        <v>-0.51083000000000001</v>
      </c>
      <c r="G145" s="133">
        <v>-0.53981999999999997</v>
      </c>
      <c r="H145" s="133">
        <v>-0.78642999999999996</v>
      </c>
      <c r="I145" s="133">
        <v>-0.74195</v>
      </c>
      <c r="J145" s="133">
        <v>-0.52283000000000002</v>
      </c>
      <c r="K145" s="133">
        <v>-0.54074999999999995</v>
      </c>
      <c r="L145" s="133">
        <v>-0.70355000000000001</v>
      </c>
      <c r="M145" s="133">
        <v>-0.80347000000000002</v>
      </c>
      <c r="N145" s="133">
        <v>-0.79505000000000003</v>
      </c>
      <c r="O145" s="133">
        <v>-0.63643000000000005</v>
      </c>
      <c r="P145" s="133">
        <v>-0.58799999999999997</v>
      </c>
      <c r="Q145" s="133">
        <v>-0.68838999999999995</v>
      </c>
      <c r="R145" s="133">
        <v>-0.46592</v>
      </c>
      <c r="S145" s="133">
        <v>-0.50297999999999998</v>
      </c>
      <c r="T145" s="133">
        <v>-0.49031999999999998</v>
      </c>
      <c r="U145" s="133">
        <v>-0.54379</v>
      </c>
      <c r="V145" s="133">
        <v>-0.76268999999999998</v>
      </c>
      <c r="W145" s="133">
        <v>-0.50068999999999997</v>
      </c>
      <c r="X145" s="133">
        <v>-0.80789999999999995</v>
      </c>
      <c r="Y145" s="133">
        <v>-0.75141999999999998</v>
      </c>
      <c r="Z145" s="133">
        <v>-0.54869000000000001</v>
      </c>
      <c r="AA145" s="133">
        <v>-0.52132000000000001</v>
      </c>
      <c r="AB145" s="133">
        <v>-0.64312999999999998</v>
      </c>
      <c r="AC145" s="133">
        <v>-0.67512000000000005</v>
      </c>
      <c r="AD145" s="133">
        <v>-0.48224</v>
      </c>
      <c r="AE145" s="133">
        <v>-0.80837999999999999</v>
      </c>
      <c r="AF145" s="133">
        <v>-0.79759000000000002</v>
      </c>
      <c r="AG145" s="133">
        <v>-0.76197000000000004</v>
      </c>
      <c r="AH145" s="133">
        <v>-0.76931000000000005</v>
      </c>
      <c r="AI145" s="133">
        <v>-0.79913000000000001</v>
      </c>
      <c r="AJ145" s="133">
        <v>-0.71572000000000002</v>
      </c>
      <c r="AK145" s="133">
        <v>-0.55169999999999997</v>
      </c>
      <c r="AL145" s="133">
        <v>-0.59885999999999995</v>
      </c>
      <c r="AM145" s="133">
        <v>-0.50565000000000004</v>
      </c>
      <c r="AN145" s="133">
        <v>-0.45660000000000001</v>
      </c>
      <c r="AO145" s="133">
        <v>-0.65795000000000003</v>
      </c>
      <c r="AP145" s="133">
        <v>-0.50936000000000003</v>
      </c>
      <c r="AQ145" s="133">
        <v>-0.53725999999999996</v>
      </c>
      <c r="AR145" s="133">
        <v>-0.46123999999999998</v>
      </c>
      <c r="AS145" s="133">
        <v>-0.44553999999999999</v>
      </c>
      <c r="AT145" s="133">
        <v>-0.49765999999999999</v>
      </c>
      <c r="AU145" s="133">
        <v>-0.54090000000000005</v>
      </c>
      <c r="AV145" s="133">
        <v>-0.48093000000000002</v>
      </c>
      <c r="AW145" s="133">
        <v>-0.52800999999999998</v>
      </c>
      <c r="AX145" s="133">
        <v>-0.78952999999999995</v>
      </c>
      <c r="AY145" s="133">
        <v>-0.51205999999999996</v>
      </c>
      <c r="AZ145" s="133">
        <v>-0.66003999999999996</v>
      </c>
      <c r="BA145" s="133">
        <v>-0.45112000000000002</v>
      </c>
      <c r="BB145" s="133">
        <v>-0.72484999999999999</v>
      </c>
      <c r="BC145" s="133">
        <v>-0.78917000000000004</v>
      </c>
      <c r="BD145" s="133">
        <v>-0.52256000000000002</v>
      </c>
      <c r="BE145" s="133">
        <v>-0.52031000000000005</v>
      </c>
      <c r="BF145" s="133">
        <v>-0.60797999999999996</v>
      </c>
      <c r="BG145" s="133">
        <v>-0.51641000000000004</v>
      </c>
      <c r="BH145" s="133">
        <v>-0.49298999999999998</v>
      </c>
      <c r="BI145" s="133">
        <v>-0.53047999999999995</v>
      </c>
      <c r="BJ145" s="133">
        <v>-0.54366000000000003</v>
      </c>
      <c r="BK145" s="133">
        <v>-0.55947000000000002</v>
      </c>
      <c r="BL145" s="133">
        <v>-0.46353</v>
      </c>
      <c r="BM145" s="133">
        <v>-0.77154999999999996</v>
      </c>
      <c r="BN145" s="133">
        <v>-0.75380000000000003</v>
      </c>
      <c r="BO145" s="133">
        <v>-0.58450999999999997</v>
      </c>
      <c r="BP145" s="133">
        <v>-0.39379999999999998</v>
      </c>
      <c r="BQ145" s="133">
        <v>-0.49628</v>
      </c>
      <c r="BR145" s="133">
        <v>-0.70213000000000003</v>
      </c>
      <c r="BS145" s="133">
        <v>-0.10993</v>
      </c>
      <c r="BT145" s="133">
        <v>-0.54269999999999996</v>
      </c>
      <c r="BU145" s="133">
        <v>-0.61231999999999998</v>
      </c>
      <c r="BV145" s="133">
        <v>-0.21299999999999999</v>
      </c>
      <c r="BW145" s="133">
        <v>-0.59460000000000002</v>
      </c>
      <c r="BX145" s="133">
        <v>-0.59724999999999995</v>
      </c>
      <c r="BY145" s="133">
        <v>-0.57426999999999995</v>
      </c>
      <c r="BZ145" s="133">
        <v>-0.71414</v>
      </c>
      <c r="CA145" s="133">
        <v>-0.48442000000000002</v>
      </c>
      <c r="CB145" s="133">
        <v>-0.80296000000000001</v>
      </c>
      <c r="CC145" s="133">
        <v>-0.61553000000000002</v>
      </c>
      <c r="CD145" s="133">
        <v>-0.48229</v>
      </c>
      <c r="CE145" s="133">
        <v>0.87553000000000003</v>
      </c>
      <c r="CF145" s="133">
        <v>0.88456000000000001</v>
      </c>
      <c r="CG145" s="133">
        <v>0.81608999999999998</v>
      </c>
      <c r="CH145" s="133">
        <v>0.85523000000000005</v>
      </c>
      <c r="CI145" s="133">
        <v>0.92652000000000001</v>
      </c>
      <c r="CJ145" s="133">
        <v>0.92752999999999997</v>
      </c>
      <c r="CK145" s="133">
        <v>0.90324000000000004</v>
      </c>
      <c r="CL145" s="133">
        <v>0.91598000000000002</v>
      </c>
      <c r="CM145" s="133">
        <v>0.14762</v>
      </c>
      <c r="CN145" s="133">
        <v>-0.55557999999999996</v>
      </c>
      <c r="CO145" s="133">
        <v>0.74470000000000003</v>
      </c>
      <c r="CP145" s="133">
        <v>-0.56323000000000001</v>
      </c>
      <c r="CQ145" s="133">
        <v>-0.54715999999999998</v>
      </c>
      <c r="CR145" s="133">
        <v>-0.56798999999999999</v>
      </c>
      <c r="CS145" s="133">
        <v>-0.58492999999999995</v>
      </c>
      <c r="CT145" s="133">
        <v>0.32163999999999998</v>
      </c>
      <c r="CU145" s="133">
        <v>0.61012999999999995</v>
      </c>
      <c r="CV145" s="133">
        <v>0.40006000000000003</v>
      </c>
      <c r="CW145" s="133">
        <v>0.41306999999999999</v>
      </c>
      <c r="CX145" s="133">
        <v>0.35504999999999998</v>
      </c>
      <c r="CY145" s="133">
        <v>0.65271000000000001</v>
      </c>
      <c r="CZ145" s="133">
        <v>-0.70640999999999998</v>
      </c>
      <c r="DA145" s="133">
        <v>-0.36724000000000001</v>
      </c>
      <c r="DB145" s="133">
        <v>-0.68891999999999998</v>
      </c>
      <c r="DC145" s="133">
        <v>-0.66420000000000001</v>
      </c>
      <c r="DD145" s="133">
        <v>-0.51002999999999998</v>
      </c>
      <c r="DE145" s="133">
        <v>-0.73116000000000003</v>
      </c>
      <c r="DF145" s="133">
        <v>-0.16250000000000001</v>
      </c>
      <c r="DG145" s="133">
        <v>-0.50105999999999995</v>
      </c>
      <c r="DH145" s="133">
        <v>-0.35971999999999998</v>
      </c>
      <c r="DI145" s="133">
        <v>-0.76581999999999995</v>
      </c>
      <c r="DJ145" s="133">
        <v>-0.65439999999999998</v>
      </c>
      <c r="DK145" s="133">
        <v>-0.63454999999999995</v>
      </c>
      <c r="DL145" s="133">
        <v>-0.64339000000000002</v>
      </c>
      <c r="DM145" s="133">
        <v>-0.68606999999999996</v>
      </c>
      <c r="DN145" s="133">
        <v>-0.46094000000000002</v>
      </c>
      <c r="DO145" s="133">
        <v>-0.50187000000000004</v>
      </c>
      <c r="DP145" s="133">
        <v>-0.72463999999999995</v>
      </c>
      <c r="DQ145" s="133">
        <v>-0.65129000000000004</v>
      </c>
      <c r="DR145" s="133">
        <v>-0.61872000000000005</v>
      </c>
      <c r="DS145" s="133">
        <v>-0.66332999999999998</v>
      </c>
      <c r="DT145" s="133">
        <v>-0.75083</v>
      </c>
      <c r="DU145" s="133">
        <v>-0.79971999999999999</v>
      </c>
      <c r="DV145" s="133">
        <v>-0.57618000000000003</v>
      </c>
      <c r="DW145" s="133">
        <v>-0.67312000000000005</v>
      </c>
      <c r="DX145" s="133">
        <v>-0.60128000000000004</v>
      </c>
      <c r="DY145" s="133">
        <v>-0.49314999999999998</v>
      </c>
      <c r="DZ145" s="133">
        <v>-0.67620999999999998</v>
      </c>
      <c r="EA145" s="133">
        <v>-0.73834999999999995</v>
      </c>
      <c r="EB145" s="133">
        <v>-0.56516</v>
      </c>
      <c r="EC145" s="133">
        <v>-0.75812000000000002</v>
      </c>
      <c r="ED145" s="133">
        <v>-0.62668999999999997</v>
      </c>
      <c r="EE145" s="133">
        <v>-0.57618000000000003</v>
      </c>
      <c r="EF145" s="133">
        <v>-0.51415999999999995</v>
      </c>
      <c r="EG145" s="133">
        <v>0.83321999999999996</v>
      </c>
      <c r="EH145" s="133">
        <v>0.72829999999999995</v>
      </c>
      <c r="EI145" s="133">
        <v>0.69303999999999999</v>
      </c>
      <c r="EJ145" s="133">
        <v>0.86375999999999997</v>
      </c>
      <c r="EK145" s="133">
        <v>5.1505000000000002E-2</v>
      </c>
      <c r="EL145" s="133">
        <v>0.84182999999999997</v>
      </c>
      <c r="EM145" s="133">
        <v>0.86387999999999998</v>
      </c>
      <c r="EN145" s="133">
        <v>1</v>
      </c>
      <c r="EO145" s="133">
        <v>0.83564000000000005</v>
      </c>
      <c r="EP145" s="133">
        <v>-0.48493000000000003</v>
      </c>
      <c r="EQ145" s="133">
        <v>-0.63919000000000004</v>
      </c>
      <c r="ER145" s="133">
        <v>0.66268000000000005</v>
      </c>
      <c r="ES145" s="133">
        <v>-1.1668E-2</v>
      </c>
      <c r="ET145" s="133">
        <v>0.37842999999999999</v>
      </c>
      <c r="EU145" s="133">
        <v>0.28643000000000002</v>
      </c>
      <c r="EV145" s="133">
        <v>-0.17917</v>
      </c>
      <c r="EW145" s="133">
        <v>-0.60202999999999995</v>
      </c>
      <c r="EX145" s="133">
        <v>-0.49691000000000002</v>
      </c>
      <c r="EY145" s="133">
        <v>-0.47714000000000001</v>
      </c>
      <c r="EZ145" s="133">
        <v>-0.64964999999999995</v>
      </c>
      <c r="FA145" s="133">
        <v>-0.80781999999999998</v>
      </c>
      <c r="FB145" s="133">
        <v>-0.52507999999999999</v>
      </c>
      <c r="FC145" s="133">
        <v>-0.52222999999999997</v>
      </c>
      <c r="FD145" s="133">
        <v>-0.50431000000000004</v>
      </c>
      <c r="FE145" s="133">
        <v>-0.49230000000000002</v>
      </c>
      <c r="FF145" s="133">
        <v>-0.48471999999999998</v>
      </c>
      <c r="FG145" s="133">
        <v>0.44614999999999999</v>
      </c>
      <c r="FH145" s="133">
        <v>-0.70559000000000005</v>
      </c>
      <c r="FI145" s="133">
        <v>0.36292999999999997</v>
      </c>
      <c r="FJ145" s="133">
        <v>-0.46216000000000002</v>
      </c>
      <c r="FK145" s="133">
        <v>0.34555999999999998</v>
      </c>
      <c r="FL145" s="133">
        <v>-0.44580999999999998</v>
      </c>
      <c r="FM145" s="133">
        <v>0.33106000000000002</v>
      </c>
      <c r="FN145" s="133">
        <v>0.88192999999999999</v>
      </c>
      <c r="FO145" s="133">
        <v>-0.18378</v>
      </c>
      <c r="FP145" s="133">
        <v>0.67062999999999995</v>
      </c>
      <c r="FQ145" s="133">
        <v>0.87726000000000004</v>
      </c>
      <c r="FR145" s="133">
        <v>0.80223999999999995</v>
      </c>
      <c r="FS145" s="133">
        <v>0.44602999999999998</v>
      </c>
      <c r="FT145" s="133">
        <v>-0.67347999999999997</v>
      </c>
      <c r="FU145" s="133">
        <v>0.69506999999999997</v>
      </c>
      <c r="FV145" s="133">
        <v>0.65398000000000001</v>
      </c>
      <c r="FW145" s="133">
        <v>0.69152999999999998</v>
      </c>
      <c r="FX145" s="133">
        <v>0.80057</v>
      </c>
      <c r="FY145" s="133">
        <v>0.55656000000000005</v>
      </c>
      <c r="FZ145" s="133">
        <v>0.85002</v>
      </c>
      <c r="GA145" s="133">
        <v>0.76895999999999998</v>
      </c>
      <c r="GB145" s="133">
        <v>0.61521999999999999</v>
      </c>
      <c r="GC145" s="133">
        <v>0.64837999999999996</v>
      </c>
      <c r="GD145" s="133">
        <v>0.34073999999999999</v>
      </c>
      <c r="GE145" s="133">
        <v>-5.4533999999999999E-2</v>
      </c>
      <c r="GF145" s="133">
        <v>8.5077E-2</v>
      </c>
      <c r="GG145" s="133">
        <v>0.60407</v>
      </c>
      <c r="GH145" s="133">
        <v>0.5897</v>
      </c>
      <c r="GI145" s="133">
        <v>0.53776000000000002</v>
      </c>
      <c r="GJ145" s="133">
        <v>9.8759E-2</v>
      </c>
      <c r="GK145" s="133">
        <v>-0.56959000000000004</v>
      </c>
      <c r="GL145" s="133">
        <v>0.61360000000000003</v>
      </c>
      <c r="GM145" s="133">
        <v>6.8037E-2</v>
      </c>
      <c r="GN145" s="133">
        <v>-0.5837</v>
      </c>
      <c r="GO145" s="133">
        <v>0.57204999999999995</v>
      </c>
      <c r="GP145" s="133">
        <v>-0.36148999999999998</v>
      </c>
      <c r="GQ145" s="133">
        <v>-0.53971999999999998</v>
      </c>
      <c r="GR145" s="133">
        <v>0.81489999999999996</v>
      </c>
      <c r="GS145" s="133">
        <v>0.87705999999999995</v>
      </c>
      <c r="GT145" s="133">
        <v>-0.26438</v>
      </c>
      <c r="GU145" s="133">
        <v>0.83401999999999998</v>
      </c>
      <c r="GV145" s="133">
        <v>0.85624</v>
      </c>
      <c r="GW145" s="133">
        <v>0.25533</v>
      </c>
      <c r="GX145" s="133">
        <v>0.68784999999999996</v>
      </c>
      <c r="GY145" s="133">
        <v>0.67862999999999996</v>
      </c>
      <c r="GZ145" s="133">
        <v>0.87024999999999997</v>
      </c>
      <c r="HA145" s="133">
        <v>0.87175999999999998</v>
      </c>
      <c r="HB145" s="133">
        <v>0.78310000000000002</v>
      </c>
      <c r="HC145" s="133">
        <v>0.82896999999999998</v>
      </c>
      <c r="HD145" s="133">
        <v>0.76390999999999998</v>
      </c>
      <c r="HE145" s="133">
        <v>0.60131000000000001</v>
      </c>
      <c r="HF145" s="133">
        <v>0.62668999999999997</v>
      </c>
      <c r="HG145" s="133">
        <v>3.4795E-2</v>
      </c>
      <c r="HH145" s="133">
        <v>-0.24429000000000001</v>
      </c>
      <c r="HI145" s="133">
        <v>0.61168</v>
      </c>
      <c r="HJ145" s="133">
        <v>0.67039000000000004</v>
      </c>
      <c r="HK145" s="133">
        <v>0.32036999999999999</v>
      </c>
      <c r="HL145" s="133">
        <v>-0.72853999999999997</v>
      </c>
      <c r="HM145" s="133">
        <v>-0.62951999999999997</v>
      </c>
      <c r="HN145" s="133">
        <v>0.60224999999999995</v>
      </c>
      <c r="HO145" s="133">
        <v>-0.60582999999999998</v>
      </c>
      <c r="HP145" s="133">
        <v>-0.56645999999999996</v>
      </c>
      <c r="HQ145" s="133">
        <v>-0.38005</v>
      </c>
      <c r="HR145" s="133">
        <v>-0.32512999999999997</v>
      </c>
      <c r="HS145" s="133">
        <v>0.46951999999999999</v>
      </c>
      <c r="HT145" s="133">
        <v>0.67923999999999995</v>
      </c>
      <c r="HU145" s="133">
        <v>0.52891999999999995</v>
      </c>
      <c r="HV145" s="133">
        <v>0.85077999999999998</v>
      </c>
      <c r="HW145" s="133">
        <v>0.81257000000000001</v>
      </c>
      <c r="HX145" s="133">
        <v>0.78293999999999997</v>
      </c>
      <c r="HY145" s="133">
        <v>0.18321999999999999</v>
      </c>
      <c r="HZ145" s="133">
        <v>0.35034999999999999</v>
      </c>
      <c r="IA145" s="133">
        <v>0.32336999999999999</v>
      </c>
      <c r="IB145" s="133">
        <v>-4.6149000000000003E-2</v>
      </c>
      <c r="IC145" s="133">
        <v>0.34538000000000002</v>
      </c>
      <c r="ID145" s="133">
        <v>0.82947000000000004</v>
      </c>
      <c r="IE145" s="133">
        <v>0.59648000000000001</v>
      </c>
      <c r="IF145" s="133">
        <v>0.53715000000000002</v>
      </c>
      <c r="IG145" s="133">
        <v>0.51902000000000004</v>
      </c>
      <c r="IH145" s="133">
        <v>0.74117</v>
      </c>
      <c r="II145" s="133">
        <v>0.76202999999999999</v>
      </c>
      <c r="IJ145" s="133">
        <v>0.18539</v>
      </c>
      <c r="IK145" s="133">
        <v>0.72126000000000001</v>
      </c>
      <c r="IL145" s="133">
        <v>0.55383000000000004</v>
      </c>
      <c r="IM145" s="133">
        <v>-3.7345999999999997E-2</v>
      </c>
      <c r="IN145" s="133">
        <v>-7.3647000000000004E-2</v>
      </c>
      <c r="IO145" s="133">
        <v>-0.30859999999999999</v>
      </c>
      <c r="IP145" s="133">
        <v>-0.47398000000000001</v>
      </c>
      <c r="IQ145" s="133">
        <v>-0.30659999999999998</v>
      </c>
      <c r="IR145" s="133">
        <v>-0.52912000000000003</v>
      </c>
      <c r="IS145" s="133">
        <v>-0.46866999999999998</v>
      </c>
      <c r="IT145" s="133">
        <v>-5.9995E-2</v>
      </c>
      <c r="IU145" s="133">
        <v>-6.0786E-2</v>
      </c>
      <c r="IV145" s="133">
        <v>-0.29071000000000002</v>
      </c>
      <c r="IW145" s="133">
        <v>-0.44008999999999998</v>
      </c>
      <c r="IX145" s="133">
        <v>-0.37656000000000001</v>
      </c>
      <c r="IY145" s="133">
        <v>-0.56893000000000005</v>
      </c>
      <c r="IZ145" s="133">
        <v>-0.70567999999999997</v>
      </c>
      <c r="JA145" s="133">
        <v>-6.6665000000000002E-2</v>
      </c>
      <c r="JB145" s="133">
        <v>-2.9840999999999999E-2</v>
      </c>
      <c r="JC145" s="133">
        <v>-1.4323999999999999E-3</v>
      </c>
      <c r="JD145" s="133">
        <v>-0.42253000000000002</v>
      </c>
      <c r="JE145" s="133">
        <v>-7.0349999999999996E-2</v>
      </c>
      <c r="JF145" s="133">
        <v>-0.30604999999999999</v>
      </c>
      <c r="JG145" s="133">
        <v>-0.49498999999999999</v>
      </c>
      <c r="JH145" s="133">
        <v>-0.81803999999999999</v>
      </c>
      <c r="JI145" s="133">
        <v>-0.76739999999999997</v>
      </c>
      <c r="JJ145" s="133">
        <v>-0.78369999999999995</v>
      </c>
      <c r="JK145" s="133">
        <v>-0.75617000000000001</v>
      </c>
      <c r="JL145" s="133">
        <v>-0.77186999999999995</v>
      </c>
      <c r="JM145" s="133">
        <v>-0.71570999999999996</v>
      </c>
      <c r="JN145" s="133">
        <v>-0.77312999999999998</v>
      </c>
      <c r="JO145" s="133">
        <v>-0.69945999999999997</v>
      </c>
    </row>
    <row r="146" spans="1:275" ht="15" x14ac:dyDescent="0.25">
      <c r="A146" s="2" t="s">
        <v>90</v>
      </c>
      <c r="B146" s="1" t="s">
        <v>593</v>
      </c>
      <c r="C146" s="3" t="s">
        <v>1336</v>
      </c>
      <c r="D146" s="133">
        <v>-0.34194999999999998</v>
      </c>
      <c r="E146" s="133">
        <v>-5.2072E-2</v>
      </c>
      <c r="F146" s="133">
        <v>-0.34107999999999999</v>
      </c>
      <c r="G146" s="133">
        <v>-0.39607999999999999</v>
      </c>
      <c r="H146" s="133">
        <v>-0.70616999999999996</v>
      </c>
      <c r="I146" s="133">
        <v>-0.65300999999999998</v>
      </c>
      <c r="J146" s="133">
        <v>-0.35415000000000002</v>
      </c>
      <c r="K146" s="133">
        <v>-0.35991000000000001</v>
      </c>
      <c r="L146" s="133">
        <v>-0.54627000000000003</v>
      </c>
      <c r="M146" s="133">
        <v>-0.75668000000000002</v>
      </c>
      <c r="N146" s="133">
        <v>-0.71204999999999996</v>
      </c>
      <c r="O146" s="133">
        <v>-0.42965999999999999</v>
      </c>
      <c r="P146" s="133">
        <v>-0.35310999999999998</v>
      </c>
      <c r="Q146" s="133">
        <v>-0.59211999999999998</v>
      </c>
      <c r="R146" s="133">
        <v>-0.23719000000000001</v>
      </c>
      <c r="S146" s="133">
        <v>-0.27879999999999999</v>
      </c>
      <c r="T146" s="133">
        <v>-0.25806000000000001</v>
      </c>
      <c r="U146" s="133">
        <v>-0.33051999999999998</v>
      </c>
      <c r="V146" s="133">
        <v>-0.62827</v>
      </c>
      <c r="W146" s="133">
        <v>-0.30081000000000002</v>
      </c>
      <c r="X146" s="133">
        <v>-0.72545999999999999</v>
      </c>
      <c r="Y146" s="133">
        <v>-0.67298999999999998</v>
      </c>
      <c r="Z146" s="133">
        <v>-0.32312000000000002</v>
      </c>
      <c r="AA146" s="133">
        <v>-0.28704000000000002</v>
      </c>
      <c r="AB146" s="133">
        <v>-0.43001</v>
      </c>
      <c r="AC146" s="133">
        <v>-0.52100999999999997</v>
      </c>
      <c r="AD146" s="133">
        <v>-0.25492999999999999</v>
      </c>
      <c r="AE146" s="133">
        <v>-0.77281</v>
      </c>
      <c r="AF146" s="133">
        <v>-0.75075000000000003</v>
      </c>
      <c r="AG146" s="133">
        <v>-0.65373999999999999</v>
      </c>
      <c r="AH146" s="133">
        <v>-0.69349000000000005</v>
      </c>
      <c r="AI146" s="133">
        <v>-0.72387000000000001</v>
      </c>
      <c r="AJ146" s="133">
        <v>-0.61638999999999999</v>
      </c>
      <c r="AK146" s="133">
        <v>-0.31090000000000001</v>
      </c>
      <c r="AL146" s="133">
        <v>-0.46084999999999998</v>
      </c>
      <c r="AM146" s="133">
        <v>-0.3085</v>
      </c>
      <c r="AN146" s="133">
        <v>-0.21165</v>
      </c>
      <c r="AO146" s="133">
        <v>-0.55844000000000005</v>
      </c>
      <c r="AP146" s="133">
        <v>-0.30101</v>
      </c>
      <c r="AQ146" s="133">
        <v>-0.33883000000000002</v>
      </c>
      <c r="AR146" s="133">
        <v>-0.20335</v>
      </c>
      <c r="AS146" s="133">
        <v>-0.20807999999999999</v>
      </c>
      <c r="AT146" s="133">
        <v>-0.22111</v>
      </c>
      <c r="AU146" s="133">
        <v>-0.32347999999999999</v>
      </c>
      <c r="AV146" s="133">
        <v>-0.26384000000000002</v>
      </c>
      <c r="AW146" s="133">
        <v>-0.37575999999999998</v>
      </c>
      <c r="AX146" s="133">
        <v>-0.70716000000000001</v>
      </c>
      <c r="AY146" s="133">
        <v>-0.29155999999999999</v>
      </c>
      <c r="AZ146" s="133">
        <v>-0.55027999999999999</v>
      </c>
      <c r="BA146" s="133">
        <v>-0.23164000000000001</v>
      </c>
      <c r="BB146" s="133">
        <v>-0.68093999999999999</v>
      </c>
      <c r="BC146" s="133">
        <v>-0.71186000000000005</v>
      </c>
      <c r="BD146" s="133">
        <v>-0.31774999999999998</v>
      </c>
      <c r="BE146" s="133">
        <v>-0.30558999999999997</v>
      </c>
      <c r="BF146" s="133">
        <v>-0.47208</v>
      </c>
      <c r="BG146" s="133">
        <v>-0.37408999999999998</v>
      </c>
      <c r="BH146" s="133">
        <v>-0.27617999999999998</v>
      </c>
      <c r="BI146" s="133">
        <v>-0.33853</v>
      </c>
      <c r="BJ146" s="133">
        <v>-0.29601</v>
      </c>
      <c r="BK146" s="133">
        <v>-0.37136999999999998</v>
      </c>
      <c r="BL146" s="133">
        <v>-0.22994000000000001</v>
      </c>
      <c r="BM146" s="133">
        <v>-0.69425999999999999</v>
      </c>
      <c r="BN146" s="133">
        <v>-0.65844000000000003</v>
      </c>
      <c r="BO146" s="133">
        <v>-0.40572999999999998</v>
      </c>
      <c r="BP146" s="133">
        <v>-0.31636999999999998</v>
      </c>
      <c r="BQ146" s="133">
        <v>-0.39602999999999999</v>
      </c>
      <c r="BR146" s="133">
        <v>-0.54647999999999997</v>
      </c>
      <c r="BS146" s="133">
        <v>-0.17413999999999999</v>
      </c>
      <c r="BT146" s="133">
        <v>-0.37816</v>
      </c>
      <c r="BU146" s="133">
        <v>-0.47204000000000002</v>
      </c>
      <c r="BV146" s="133">
        <v>-4.0091000000000002E-2</v>
      </c>
      <c r="BW146" s="133">
        <v>-0.51109000000000004</v>
      </c>
      <c r="BX146" s="133">
        <v>-0.4042</v>
      </c>
      <c r="BY146" s="133">
        <v>-0.33655000000000002</v>
      </c>
      <c r="BZ146" s="133">
        <v>-0.57728999999999997</v>
      </c>
      <c r="CA146" s="133">
        <v>-0.33732000000000001</v>
      </c>
      <c r="CB146" s="133">
        <v>-0.67284999999999995</v>
      </c>
      <c r="CC146" s="133">
        <v>-0.38184000000000001</v>
      </c>
      <c r="CD146" s="133">
        <v>-0.25241000000000002</v>
      </c>
      <c r="CE146" s="133">
        <v>0.89217999999999997</v>
      </c>
      <c r="CF146" s="133">
        <v>0.89517000000000002</v>
      </c>
      <c r="CG146" s="133">
        <v>0.85629999999999995</v>
      </c>
      <c r="CH146" s="133">
        <v>0.86780000000000002</v>
      </c>
      <c r="CI146" s="133">
        <v>0.88592000000000004</v>
      </c>
      <c r="CJ146" s="133">
        <v>0.87844</v>
      </c>
      <c r="CK146" s="133">
        <v>0.74965000000000004</v>
      </c>
      <c r="CL146" s="133">
        <v>0.90093999999999996</v>
      </c>
      <c r="CM146" s="133">
        <v>0.37554999999999999</v>
      </c>
      <c r="CN146" s="133">
        <v>-0.27028000000000002</v>
      </c>
      <c r="CO146" s="133">
        <v>0.74699000000000004</v>
      </c>
      <c r="CP146" s="133">
        <v>-0.34434999999999999</v>
      </c>
      <c r="CQ146" s="133">
        <v>-0.31125999999999998</v>
      </c>
      <c r="CR146" s="133">
        <v>-0.37575999999999998</v>
      </c>
      <c r="CS146" s="133">
        <v>-0.36830000000000002</v>
      </c>
      <c r="CT146" s="133">
        <v>0.42566999999999999</v>
      </c>
      <c r="CU146" s="133">
        <v>0.71897</v>
      </c>
      <c r="CV146" s="133">
        <v>0.56971000000000005</v>
      </c>
      <c r="CW146" s="133">
        <v>0.51626000000000005</v>
      </c>
      <c r="CX146" s="133">
        <v>0.45330999999999999</v>
      </c>
      <c r="CY146" s="133">
        <v>0.74795999999999996</v>
      </c>
      <c r="CZ146" s="133">
        <v>-0.64981999999999995</v>
      </c>
      <c r="DA146" s="133">
        <v>-0.21612000000000001</v>
      </c>
      <c r="DB146" s="133">
        <v>-0.52575000000000005</v>
      </c>
      <c r="DC146" s="133">
        <v>-0.42776999999999998</v>
      </c>
      <c r="DD146" s="133">
        <v>-0.29298000000000002</v>
      </c>
      <c r="DE146" s="133">
        <v>-0.62812000000000001</v>
      </c>
      <c r="DF146" s="133">
        <v>-4.0584000000000002E-2</v>
      </c>
      <c r="DG146" s="133">
        <v>-0.25170999999999999</v>
      </c>
      <c r="DH146" s="133">
        <v>-0.10908</v>
      </c>
      <c r="DI146" s="133">
        <v>-0.56252000000000002</v>
      </c>
      <c r="DJ146" s="133">
        <v>-0.41871000000000003</v>
      </c>
      <c r="DK146" s="133">
        <v>-0.43752999999999997</v>
      </c>
      <c r="DL146" s="133">
        <v>-0.43704999999999999</v>
      </c>
      <c r="DM146" s="133">
        <v>-0.49293999999999999</v>
      </c>
      <c r="DN146" s="133">
        <v>-0.18242</v>
      </c>
      <c r="DO146" s="133">
        <v>-0.31397000000000003</v>
      </c>
      <c r="DP146" s="133">
        <v>-0.56274000000000002</v>
      </c>
      <c r="DQ146" s="133">
        <v>-0.43146000000000001</v>
      </c>
      <c r="DR146" s="133">
        <v>-0.35316999999999998</v>
      </c>
      <c r="DS146" s="133">
        <v>-0.41156999999999999</v>
      </c>
      <c r="DT146" s="133">
        <v>-0.56789000000000001</v>
      </c>
      <c r="DU146" s="133">
        <v>-0.68642000000000003</v>
      </c>
      <c r="DV146" s="133">
        <v>-0.36987999999999999</v>
      </c>
      <c r="DW146" s="133">
        <v>-0.44768999999999998</v>
      </c>
      <c r="DX146" s="133">
        <v>-0.37239</v>
      </c>
      <c r="DY146" s="133">
        <v>-0.27154</v>
      </c>
      <c r="DZ146" s="133">
        <v>-0.44152999999999998</v>
      </c>
      <c r="EA146" s="133">
        <v>-0.55091000000000001</v>
      </c>
      <c r="EB146" s="133">
        <v>-0.31657000000000002</v>
      </c>
      <c r="EC146" s="133">
        <v>-0.58652000000000004</v>
      </c>
      <c r="ED146" s="133">
        <v>-0.58472999999999997</v>
      </c>
      <c r="EE146" s="133">
        <v>-0.40176000000000001</v>
      </c>
      <c r="EF146" s="133">
        <v>-0.2457</v>
      </c>
      <c r="EG146" s="133">
        <v>0.79917000000000005</v>
      </c>
      <c r="EH146" s="133">
        <v>0.71858</v>
      </c>
      <c r="EI146" s="133">
        <v>0.74111000000000005</v>
      </c>
      <c r="EJ146" s="133">
        <v>0.89868000000000003</v>
      </c>
      <c r="EK146" s="133">
        <v>0.31290000000000001</v>
      </c>
      <c r="EL146" s="133">
        <v>0.77646000000000004</v>
      </c>
      <c r="EM146" s="133">
        <v>0.79137000000000002</v>
      </c>
      <c r="EN146" s="133">
        <v>0.83564000000000005</v>
      </c>
      <c r="EO146" s="133">
        <v>1</v>
      </c>
      <c r="EP146" s="133">
        <v>-0.17022999999999999</v>
      </c>
      <c r="EQ146" s="133">
        <v>-0.36815999999999999</v>
      </c>
      <c r="ER146" s="133">
        <v>0.67474999999999996</v>
      </c>
      <c r="ES146" s="133">
        <v>0.11162</v>
      </c>
      <c r="ET146" s="133">
        <v>0.42021999999999998</v>
      </c>
      <c r="EU146" s="133">
        <v>0.44218000000000002</v>
      </c>
      <c r="EV146" s="133">
        <v>-4.4970000000000003E-2</v>
      </c>
      <c r="EW146" s="133">
        <v>-0.39411000000000002</v>
      </c>
      <c r="EX146" s="133">
        <v>-0.25162000000000001</v>
      </c>
      <c r="EY146" s="133">
        <v>-0.26005</v>
      </c>
      <c r="EZ146" s="133">
        <v>-0.46690999999999999</v>
      </c>
      <c r="FA146" s="133">
        <v>-0.74834999999999996</v>
      </c>
      <c r="FB146" s="133">
        <v>-0.27822000000000002</v>
      </c>
      <c r="FC146" s="133">
        <v>-0.27721000000000001</v>
      </c>
      <c r="FD146" s="133">
        <v>-0.25247999999999998</v>
      </c>
      <c r="FE146" s="133">
        <v>-0.25529000000000002</v>
      </c>
      <c r="FF146" s="133">
        <v>-0.26996999999999999</v>
      </c>
      <c r="FG146" s="133">
        <v>0.47171000000000002</v>
      </c>
      <c r="FH146" s="133">
        <v>-0.50954999999999995</v>
      </c>
      <c r="FI146" s="133">
        <v>0.55733999999999995</v>
      </c>
      <c r="FJ146" s="133">
        <v>-0.22781000000000001</v>
      </c>
      <c r="FK146" s="133">
        <v>0.55591999999999997</v>
      </c>
      <c r="FL146" s="133">
        <v>-0.20804</v>
      </c>
      <c r="FM146" s="133">
        <v>0.35342000000000001</v>
      </c>
      <c r="FN146" s="133">
        <v>0.83352999999999999</v>
      </c>
      <c r="FO146" s="133">
        <v>-0.30397000000000002</v>
      </c>
      <c r="FP146" s="133">
        <v>0.60802</v>
      </c>
      <c r="FQ146" s="133">
        <v>0.84404000000000001</v>
      </c>
      <c r="FR146" s="133">
        <v>0.67271999999999998</v>
      </c>
      <c r="FS146" s="133">
        <v>0.42146</v>
      </c>
      <c r="FT146" s="133">
        <v>-0.66037999999999997</v>
      </c>
      <c r="FU146" s="133">
        <v>0.64803999999999995</v>
      </c>
      <c r="FV146" s="133">
        <v>0.58916000000000002</v>
      </c>
      <c r="FW146" s="133">
        <v>0.70318999999999998</v>
      </c>
      <c r="FX146" s="133">
        <v>0.83686000000000005</v>
      </c>
      <c r="FY146" s="133">
        <v>0.54815999999999998</v>
      </c>
      <c r="FZ146" s="133">
        <v>0.82535999999999998</v>
      </c>
      <c r="GA146" s="133">
        <v>0.80552999999999997</v>
      </c>
      <c r="GB146" s="133">
        <v>0.69528999999999996</v>
      </c>
      <c r="GC146" s="133">
        <v>0.69152000000000002</v>
      </c>
      <c r="GD146" s="133">
        <v>0.43917</v>
      </c>
      <c r="GE146" s="133">
        <v>-8.0510999999999999E-2</v>
      </c>
      <c r="GF146" s="133">
        <v>-5.0894000000000002E-2</v>
      </c>
      <c r="GG146" s="133">
        <v>0.64524000000000004</v>
      </c>
      <c r="GH146" s="133">
        <v>0.65571999999999997</v>
      </c>
      <c r="GI146" s="133">
        <v>0.75819999999999999</v>
      </c>
      <c r="GJ146" s="133">
        <v>0.16977</v>
      </c>
      <c r="GK146" s="133">
        <v>-0.60424999999999995</v>
      </c>
      <c r="GL146" s="133">
        <v>0.74387999999999999</v>
      </c>
      <c r="GM146" s="133">
        <v>0.26029999999999998</v>
      </c>
      <c r="GN146" s="133">
        <v>-0.63590000000000002</v>
      </c>
      <c r="GO146" s="133">
        <v>0.68462999999999996</v>
      </c>
      <c r="GP146" s="133">
        <v>-6.1949999999999998E-2</v>
      </c>
      <c r="GQ146" s="133">
        <v>-0.59021000000000001</v>
      </c>
      <c r="GR146" s="133">
        <v>0.83555999999999997</v>
      </c>
      <c r="GS146" s="133">
        <v>0.85275999999999996</v>
      </c>
      <c r="GT146" s="133">
        <v>-0.40178999999999998</v>
      </c>
      <c r="GU146" s="133">
        <v>0.85370000000000001</v>
      </c>
      <c r="GV146" s="133">
        <v>0.77227000000000001</v>
      </c>
      <c r="GW146" s="133">
        <v>0.20774000000000001</v>
      </c>
      <c r="GX146" s="133">
        <v>0.70940999999999999</v>
      </c>
      <c r="GY146" s="133">
        <v>0.56908000000000003</v>
      </c>
      <c r="GZ146" s="133">
        <v>0.84472000000000003</v>
      </c>
      <c r="HA146" s="133">
        <v>0.83394000000000001</v>
      </c>
      <c r="HB146" s="133">
        <v>0.71086000000000005</v>
      </c>
      <c r="HC146" s="133">
        <v>0.80184</v>
      </c>
      <c r="HD146" s="133">
        <v>0.78696999999999995</v>
      </c>
      <c r="HE146" s="133">
        <v>0.67249999999999999</v>
      </c>
      <c r="HF146" s="133">
        <v>0.65607000000000004</v>
      </c>
      <c r="HG146" s="133">
        <v>4.8909000000000001E-2</v>
      </c>
      <c r="HH146" s="133">
        <v>-0.27782000000000001</v>
      </c>
      <c r="HI146" s="133">
        <v>0.61880999999999997</v>
      </c>
      <c r="HJ146" s="133">
        <v>0.74853000000000003</v>
      </c>
      <c r="HK146" s="133">
        <v>0.37174000000000001</v>
      </c>
      <c r="HL146" s="133">
        <v>-0.60431000000000001</v>
      </c>
      <c r="HM146" s="133">
        <v>-0.43408000000000002</v>
      </c>
      <c r="HN146" s="133">
        <v>0.59062999999999999</v>
      </c>
      <c r="HO146" s="133">
        <v>-0.33655000000000002</v>
      </c>
      <c r="HP146" s="133">
        <v>-0.27831</v>
      </c>
      <c r="HQ146" s="133">
        <v>-0.20502000000000001</v>
      </c>
      <c r="HR146" s="133">
        <v>-0.11171</v>
      </c>
      <c r="HS146" s="133">
        <v>0.38038</v>
      </c>
      <c r="HT146" s="133">
        <v>0.81921999999999995</v>
      </c>
      <c r="HU146" s="133">
        <v>0.37691000000000002</v>
      </c>
      <c r="HV146" s="133">
        <v>0.83443999999999996</v>
      </c>
      <c r="HW146" s="133">
        <v>0.77458000000000005</v>
      </c>
      <c r="HX146" s="133">
        <v>0.82931999999999995</v>
      </c>
      <c r="HY146" s="133">
        <v>0.33331</v>
      </c>
      <c r="HZ146" s="133">
        <v>0.43811</v>
      </c>
      <c r="IA146" s="133">
        <v>0.35715000000000002</v>
      </c>
      <c r="IB146" s="133">
        <v>5.534E-2</v>
      </c>
      <c r="IC146" s="133">
        <v>0.43802000000000002</v>
      </c>
      <c r="ID146" s="133">
        <v>0.78498000000000001</v>
      </c>
      <c r="IE146" s="133">
        <v>0.40687000000000001</v>
      </c>
      <c r="IF146" s="133">
        <v>0.4466</v>
      </c>
      <c r="IG146" s="133">
        <v>0.50356999999999996</v>
      </c>
      <c r="IH146" s="133">
        <v>0.60346</v>
      </c>
      <c r="II146" s="133">
        <v>0.63212000000000002</v>
      </c>
      <c r="IJ146" s="133">
        <v>0.33799000000000001</v>
      </c>
      <c r="IK146" s="133">
        <v>0.80089999999999995</v>
      </c>
      <c r="IL146" s="133">
        <v>0.68013000000000001</v>
      </c>
      <c r="IM146" s="133">
        <v>-0.10342999999999999</v>
      </c>
      <c r="IN146" s="133">
        <v>-0.20860000000000001</v>
      </c>
      <c r="IO146" s="133">
        <v>-4.4611999999999999E-2</v>
      </c>
      <c r="IP146" s="133">
        <v>-0.36570000000000003</v>
      </c>
      <c r="IQ146" s="133">
        <v>-9.6355999999999997E-2</v>
      </c>
      <c r="IR146" s="133">
        <v>-0.41515999999999997</v>
      </c>
      <c r="IS146" s="133">
        <v>-0.29729</v>
      </c>
      <c r="IT146" s="133">
        <v>-9.7295999999999994E-2</v>
      </c>
      <c r="IU146" s="133">
        <v>-0.17971999999999999</v>
      </c>
      <c r="IV146" s="133">
        <v>-1.1041E-2</v>
      </c>
      <c r="IW146" s="133">
        <v>-0.27381</v>
      </c>
      <c r="IX146" s="133">
        <v>-0.12084</v>
      </c>
      <c r="IY146" s="133">
        <v>-0.44290000000000002</v>
      </c>
      <c r="IZ146" s="133">
        <v>-0.62910999999999995</v>
      </c>
      <c r="JA146" s="133">
        <v>-0.21733</v>
      </c>
      <c r="JB146" s="133">
        <v>-0.19667999999999999</v>
      </c>
      <c r="JC146" s="133">
        <v>0.23022000000000001</v>
      </c>
      <c r="JD146" s="133">
        <v>-0.28655999999999998</v>
      </c>
      <c r="JE146" s="133">
        <v>0.13730999999999999</v>
      </c>
      <c r="JF146" s="133">
        <v>-0.16345000000000001</v>
      </c>
      <c r="JG146" s="133">
        <v>-0.34006999999999998</v>
      </c>
      <c r="JH146" s="133">
        <v>-0.73487999999999998</v>
      </c>
      <c r="JI146" s="133">
        <v>-0.69764999999999999</v>
      </c>
      <c r="JJ146" s="133">
        <v>-0.72545000000000004</v>
      </c>
      <c r="JK146" s="133">
        <v>-0.72187000000000001</v>
      </c>
      <c r="JL146" s="133">
        <v>-0.73870000000000002</v>
      </c>
      <c r="JM146" s="133">
        <v>-0.66093000000000002</v>
      </c>
      <c r="JN146" s="133">
        <v>-0.71316999999999997</v>
      </c>
      <c r="JO146" s="133">
        <v>-0.55561000000000005</v>
      </c>
    </row>
    <row r="147" spans="1:275" ht="15" x14ac:dyDescent="0.25">
      <c r="A147" s="2" t="s">
        <v>97</v>
      </c>
      <c r="B147" s="1" t="s">
        <v>594</v>
      </c>
      <c r="C147" s="3" t="s">
        <v>1328</v>
      </c>
      <c r="D147" s="133">
        <v>0.57882</v>
      </c>
      <c r="E147" s="133">
        <v>0.40081</v>
      </c>
      <c r="F147" s="133">
        <v>0.71345000000000003</v>
      </c>
      <c r="G147" s="133">
        <v>0.73260999999999998</v>
      </c>
      <c r="H147" s="133">
        <v>0.56481000000000003</v>
      </c>
      <c r="I147" s="133">
        <v>0.60514000000000001</v>
      </c>
      <c r="J147" s="133">
        <v>0.75956999999999997</v>
      </c>
      <c r="K147" s="133">
        <v>0.77310000000000001</v>
      </c>
      <c r="L147" s="133">
        <v>0.65864999999999996</v>
      </c>
      <c r="M147" s="133">
        <v>0.51805000000000001</v>
      </c>
      <c r="N147" s="133">
        <v>0.57008000000000003</v>
      </c>
      <c r="O147" s="133">
        <v>0.75570999999999999</v>
      </c>
      <c r="P147" s="133">
        <v>0.84150999999999998</v>
      </c>
      <c r="Q147" s="133">
        <v>0.59345000000000003</v>
      </c>
      <c r="R147" s="133">
        <v>0.87697999999999998</v>
      </c>
      <c r="S147" s="133">
        <v>0.87502999999999997</v>
      </c>
      <c r="T147" s="133">
        <v>0.84014</v>
      </c>
      <c r="U147" s="133">
        <v>0.78195000000000003</v>
      </c>
      <c r="V147" s="133">
        <v>0.63663999999999998</v>
      </c>
      <c r="W147" s="133">
        <v>0.83857999999999999</v>
      </c>
      <c r="X147" s="133">
        <v>0.55579999999999996</v>
      </c>
      <c r="Y147" s="133">
        <v>0.56369999999999998</v>
      </c>
      <c r="Z147" s="133">
        <v>0.82289000000000001</v>
      </c>
      <c r="AA147" s="133">
        <v>0.87170999999999998</v>
      </c>
      <c r="AB147" s="133">
        <v>0.76866999999999996</v>
      </c>
      <c r="AC147" s="133">
        <v>0.72418000000000005</v>
      </c>
      <c r="AD147" s="133">
        <v>0.83869000000000005</v>
      </c>
      <c r="AE147" s="133">
        <v>0.51970000000000005</v>
      </c>
      <c r="AF147" s="133">
        <v>0.54069999999999996</v>
      </c>
      <c r="AG147" s="133">
        <v>0.60472999999999999</v>
      </c>
      <c r="AH147" s="133">
        <v>0.59060000000000001</v>
      </c>
      <c r="AI147" s="133">
        <v>0.55218</v>
      </c>
      <c r="AJ147" s="133">
        <v>0.64876</v>
      </c>
      <c r="AK147" s="133">
        <v>0.86068999999999996</v>
      </c>
      <c r="AL147" s="133">
        <v>0.65237999999999996</v>
      </c>
      <c r="AM147" s="133">
        <v>0.81272999999999995</v>
      </c>
      <c r="AN147" s="133">
        <v>0.83579000000000003</v>
      </c>
      <c r="AO147" s="133">
        <v>0.51871</v>
      </c>
      <c r="AP147" s="133">
        <v>0.81669999999999998</v>
      </c>
      <c r="AQ147" s="133">
        <v>0.80262999999999995</v>
      </c>
      <c r="AR147" s="133">
        <v>0.86155000000000004</v>
      </c>
      <c r="AS147" s="133">
        <v>0.87422</v>
      </c>
      <c r="AT147" s="133">
        <v>0.88692000000000004</v>
      </c>
      <c r="AU147" s="133">
        <v>0.82857999999999998</v>
      </c>
      <c r="AV147" s="133">
        <v>0.83816000000000002</v>
      </c>
      <c r="AW147" s="133">
        <v>0.75510999999999995</v>
      </c>
      <c r="AX147" s="133">
        <v>0.57362000000000002</v>
      </c>
      <c r="AY147" s="133">
        <v>0.80327000000000004</v>
      </c>
      <c r="AZ147" s="133">
        <v>0.65825</v>
      </c>
      <c r="BA147" s="133">
        <v>0.85868999999999995</v>
      </c>
      <c r="BB147" s="133">
        <v>0.57128999999999996</v>
      </c>
      <c r="BC147" s="133">
        <v>0.53993000000000002</v>
      </c>
      <c r="BD147" s="133">
        <v>0.79034000000000004</v>
      </c>
      <c r="BE147" s="133">
        <v>0.79947999999999997</v>
      </c>
      <c r="BF147" s="133">
        <v>0.71933000000000002</v>
      </c>
      <c r="BG147" s="133">
        <v>0.62195999999999996</v>
      </c>
      <c r="BH147" s="133">
        <v>0.82240000000000002</v>
      </c>
      <c r="BI147" s="133">
        <v>0.80478000000000005</v>
      </c>
      <c r="BJ147" s="133">
        <v>0.83065</v>
      </c>
      <c r="BK147" s="133">
        <v>0.77242</v>
      </c>
      <c r="BL147" s="133">
        <v>0.84455999999999998</v>
      </c>
      <c r="BM147" s="133">
        <v>0.53647999999999996</v>
      </c>
      <c r="BN147" s="133">
        <v>0.57198000000000004</v>
      </c>
      <c r="BO147" s="133">
        <v>0.70550999999999997</v>
      </c>
      <c r="BP147" s="133">
        <v>0.59341999999999995</v>
      </c>
      <c r="BQ147" s="133">
        <v>0.51058000000000003</v>
      </c>
      <c r="BR147" s="133">
        <v>0.69755</v>
      </c>
      <c r="BS147" s="133">
        <v>-0.13077</v>
      </c>
      <c r="BT147" s="133">
        <v>0.63729999999999998</v>
      </c>
      <c r="BU147" s="133">
        <v>0.71196000000000004</v>
      </c>
      <c r="BV147" s="133">
        <v>0.53335999999999995</v>
      </c>
      <c r="BW147" s="133">
        <v>0.55730999999999997</v>
      </c>
      <c r="BX147" s="133">
        <v>0.81616999999999995</v>
      </c>
      <c r="BY147" s="133">
        <v>0.86085</v>
      </c>
      <c r="BZ147" s="133">
        <v>0.70108000000000004</v>
      </c>
      <c r="CA147" s="133">
        <v>0.60011999999999999</v>
      </c>
      <c r="CB147" s="133">
        <v>0.65766000000000002</v>
      </c>
      <c r="CC147" s="133">
        <v>0.85143999999999997</v>
      </c>
      <c r="CD147" s="133">
        <v>0.84667999999999999</v>
      </c>
      <c r="CE147" s="133">
        <v>-0.43197999999999998</v>
      </c>
      <c r="CF147" s="133">
        <v>-0.40156999999999998</v>
      </c>
      <c r="CG147" s="133">
        <v>-0.38693</v>
      </c>
      <c r="CH147" s="133">
        <v>-0.42331000000000002</v>
      </c>
      <c r="CI147" s="133">
        <v>-0.37819999999999998</v>
      </c>
      <c r="CJ147" s="133">
        <v>-0.41210000000000002</v>
      </c>
      <c r="CK147" s="133">
        <v>-0.42734</v>
      </c>
      <c r="CL147" s="133">
        <v>-0.44629000000000002</v>
      </c>
      <c r="CM147" s="133">
        <v>0.39623999999999998</v>
      </c>
      <c r="CN147" s="133">
        <v>0.91873000000000005</v>
      </c>
      <c r="CO147" s="133">
        <v>-0.36212</v>
      </c>
      <c r="CP147" s="133">
        <v>0.82394000000000001</v>
      </c>
      <c r="CQ147" s="133">
        <v>0.86797000000000002</v>
      </c>
      <c r="CR147" s="133">
        <v>0.79229000000000005</v>
      </c>
      <c r="CS147" s="133">
        <v>0.84077000000000002</v>
      </c>
      <c r="CT147" s="133">
        <v>-8.9641999999999999E-2</v>
      </c>
      <c r="CU147" s="133">
        <v>-0.25225999999999998</v>
      </c>
      <c r="CV147" s="133">
        <v>0.28255999999999998</v>
      </c>
      <c r="CW147" s="133">
        <v>0.18015</v>
      </c>
      <c r="CX147" s="133">
        <v>0.25130999999999998</v>
      </c>
      <c r="CY147" s="133">
        <v>5.8786999999999999E-2</v>
      </c>
      <c r="CZ147" s="133">
        <v>0.55745999999999996</v>
      </c>
      <c r="DA147" s="133">
        <v>0.62863999999999998</v>
      </c>
      <c r="DB147" s="133">
        <v>0.68413000000000002</v>
      </c>
      <c r="DC147" s="133">
        <v>0.82623999999999997</v>
      </c>
      <c r="DD147" s="133">
        <v>0.84675</v>
      </c>
      <c r="DE147" s="133">
        <v>0.64688000000000001</v>
      </c>
      <c r="DF147" s="133">
        <v>0.41136</v>
      </c>
      <c r="DG147" s="133">
        <v>0.88987000000000005</v>
      </c>
      <c r="DH147" s="133">
        <v>0.78854999999999997</v>
      </c>
      <c r="DI147" s="133">
        <v>0.71826999999999996</v>
      </c>
      <c r="DJ147" s="133">
        <v>0.84816999999999998</v>
      </c>
      <c r="DK147" s="133">
        <v>0.80708999999999997</v>
      </c>
      <c r="DL147" s="133">
        <v>0.83426</v>
      </c>
      <c r="DM147" s="133">
        <v>0.78742999999999996</v>
      </c>
      <c r="DN147" s="133">
        <v>0.70248999999999995</v>
      </c>
      <c r="DO147" s="133">
        <v>0.56384000000000001</v>
      </c>
      <c r="DP147" s="133">
        <v>0.73487999999999998</v>
      </c>
      <c r="DQ147" s="133">
        <v>0.84292</v>
      </c>
      <c r="DR147" s="133">
        <v>0.89398999999999995</v>
      </c>
      <c r="DS147" s="133">
        <v>0.87907000000000002</v>
      </c>
      <c r="DT147" s="133">
        <v>0.73839999999999995</v>
      </c>
      <c r="DU147" s="133">
        <v>0.65098</v>
      </c>
      <c r="DV147" s="133">
        <v>0.79059000000000001</v>
      </c>
      <c r="DW147" s="133">
        <v>0.83648999999999996</v>
      </c>
      <c r="DX147" s="133">
        <v>0.83030999999999999</v>
      </c>
      <c r="DY147" s="133">
        <v>0.79515999999999998</v>
      </c>
      <c r="DZ147" s="133">
        <v>0.83411000000000002</v>
      </c>
      <c r="EA147" s="133">
        <v>0.76012000000000002</v>
      </c>
      <c r="EB147" s="133">
        <v>0.86707000000000001</v>
      </c>
      <c r="EC147" s="133">
        <v>0.73709999999999998</v>
      </c>
      <c r="ED147" s="133">
        <v>0.51898</v>
      </c>
      <c r="EE147" s="133">
        <v>0.73309000000000002</v>
      </c>
      <c r="EF147" s="133">
        <v>0.91876000000000002</v>
      </c>
      <c r="EG147" s="133">
        <v>-0.47214</v>
      </c>
      <c r="EH147" s="133">
        <v>-0.45839999999999997</v>
      </c>
      <c r="EI147" s="133">
        <v>-0.38197999999999999</v>
      </c>
      <c r="EJ147" s="133">
        <v>-0.41849999999999998</v>
      </c>
      <c r="EK147" s="133">
        <v>0.73192000000000002</v>
      </c>
      <c r="EL147" s="133">
        <v>-0.41404000000000002</v>
      </c>
      <c r="EM147" s="133">
        <v>-0.41921000000000003</v>
      </c>
      <c r="EN147" s="133">
        <v>-0.48493000000000003</v>
      </c>
      <c r="EO147" s="133">
        <v>-0.17022999999999999</v>
      </c>
      <c r="EP147" s="133">
        <v>1</v>
      </c>
      <c r="EQ147" s="133">
        <v>0.88734000000000002</v>
      </c>
      <c r="ER147" s="133">
        <v>-0.33765000000000001</v>
      </c>
      <c r="ES147" s="133">
        <v>0.44177</v>
      </c>
      <c r="ET147" s="133">
        <v>0.16403999999999999</v>
      </c>
      <c r="EU147" s="133">
        <v>0.31684000000000001</v>
      </c>
      <c r="EV147" s="133">
        <v>0.55822000000000005</v>
      </c>
      <c r="EW147" s="133">
        <v>0.77297000000000005</v>
      </c>
      <c r="EX147" s="133">
        <v>0.83347000000000004</v>
      </c>
      <c r="EY147" s="133">
        <v>0.81247999999999998</v>
      </c>
      <c r="EZ147" s="133">
        <v>0.71640999999999999</v>
      </c>
      <c r="FA147" s="133">
        <v>0.54132999999999998</v>
      </c>
      <c r="FB147" s="133">
        <v>0.82203000000000004</v>
      </c>
      <c r="FC147" s="133">
        <v>0.82830999999999999</v>
      </c>
      <c r="FD147" s="133">
        <v>0.84331999999999996</v>
      </c>
      <c r="FE147" s="133">
        <v>0.83301999999999998</v>
      </c>
      <c r="FF147" s="133">
        <v>0.82057000000000002</v>
      </c>
      <c r="FG147" s="133">
        <v>-1.2293999999999999E-2</v>
      </c>
      <c r="FH147" s="133">
        <v>0.79437999999999998</v>
      </c>
      <c r="FI147" s="133">
        <v>0.22603000000000001</v>
      </c>
      <c r="FJ147" s="133">
        <v>0.80498999999999998</v>
      </c>
      <c r="FK147" s="133">
        <v>0.127</v>
      </c>
      <c r="FL147" s="133">
        <v>0.77488000000000001</v>
      </c>
      <c r="FM147" s="133">
        <v>-4.1001000000000003E-2</v>
      </c>
      <c r="FN147" s="133">
        <v>-0.41686000000000001</v>
      </c>
      <c r="FO147" s="133">
        <v>2.8468E-2</v>
      </c>
      <c r="FP147" s="133">
        <v>-0.54413</v>
      </c>
      <c r="FQ147" s="133">
        <v>-0.45273000000000002</v>
      </c>
      <c r="FR147" s="133">
        <v>-0.38452999999999998</v>
      </c>
      <c r="FS147" s="133">
        <v>-0.38046999999999997</v>
      </c>
      <c r="FT147" s="133">
        <v>0.41225000000000001</v>
      </c>
      <c r="FU147" s="133">
        <v>-0.47628999999999999</v>
      </c>
      <c r="FV147" s="133">
        <v>-0.54191</v>
      </c>
      <c r="FW147" s="133">
        <v>-0.44757999999999998</v>
      </c>
      <c r="FX147" s="133">
        <v>-0.37879000000000002</v>
      </c>
      <c r="FY147" s="133">
        <v>-0.13124</v>
      </c>
      <c r="FZ147" s="133">
        <v>-0.40694000000000002</v>
      </c>
      <c r="GA147" s="133">
        <v>-0.31223000000000001</v>
      </c>
      <c r="GB147" s="133">
        <v>-0.28070000000000001</v>
      </c>
      <c r="GC147" s="133">
        <v>-0.4</v>
      </c>
      <c r="GD147" s="133">
        <v>-1.3233999999999999E-2</v>
      </c>
      <c r="GE147" s="133">
        <v>-5.3251E-2</v>
      </c>
      <c r="GF147" s="133">
        <v>-0.32479999999999998</v>
      </c>
      <c r="GG147" s="133">
        <v>-0.37434000000000001</v>
      </c>
      <c r="GH147" s="133">
        <v>-0.19464000000000001</v>
      </c>
      <c r="GI147" s="133">
        <v>4.3254000000000001E-2</v>
      </c>
      <c r="GJ147" s="133">
        <v>4.5014999999999999E-2</v>
      </c>
      <c r="GK147" s="133">
        <v>0.33243</v>
      </c>
      <c r="GL147" s="133">
        <v>-1.7457E-2</v>
      </c>
      <c r="GM147" s="133">
        <v>0.44721</v>
      </c>
      <c r="GN147" s="133">
        <v>0.29837999999999998</v>
      </c>
      <c r="GO147" s="133">
        <v>-9.3701000000000007E-2</v>
      </c>
      <c r="GP147" s="133">
        <v>0.85326000000000002</v>
      </c>
      <c r="GQ147" s="133">
        <v>0.29447000000000001</v>
      </c>
      <c r="GR147" s="133">
        <v>-0.36934</v>
      </c>
      <c r="GS147" s="133">
        <v>-0.35641</v>
      </c>
      <c r="GT147" s="133">
        <v>-2.435E-2</v>
      </c>
      <c r="GU147" s="133">
        <v>-0.38789000000000001</v>
      </c>
      <c r="GV147" s="133">
        <v>-0.39621000000000001</v>
      </c>
      <c r="GW147" s="133">
        <v>-0.24914</v>
      </c>
      <c r="GX147" s="133">
        <v>-0.30151</v>
      </c>
      <c r="GY147" s="133">
        <v>-0.50363000000000002</v>
      </c>
      <c r="GZ147" s="133">
        <v>-0.43486999999999998</v>
      </c>
      <c r="HA147" s="133">
        <v>-0.41847000000000001</v>
      </c>
      <c r="HB147" s="133">
        <v>-0.34155999999999997</v>
      </c>
      <c r="HC147" s="133">
        <v>-0.40161000000000002</v>
      </c>
      <c r="HD147" s="133">
        <v>-0.27733999999999998</v>
      </c>
      <c r="HE147" s="133">
        <v>-0.32522000000000001</v>
      </c>
      <c r="HF147" s="133">
        <v>-0.34526000000000001</v>
      </c>
      <c r="HG147" s="133">
        <v>-0.14266999999999999</v>
      </c>
      <c r="HH147" s="133">
        <v>0.14144999999999999</v>
      </c>
      <c r="HI147" s="133">
        <v>-0.17987</v>
      </c>
      <c r="HJ147" s="133">
        <v>-0.15629000000000001</v>
      </c>
      <c r="HK147" s="133">
        <v>2.5484E-2</v>
      </c>
      <c r="HL147" s="133">
        <v>0.66491999999999996</v>
      </c>
      <c r="HM147" s="133">
        <v>0.64549000000000001</v>
      </c>
      <c r="HN147" s="133">
        <v>-0.32735999999999998</v>
      </c>
      <c r="HO147" s="133">
        <v>0.85760000000000003</v>
      </c>
      <c r="HP147" s="133">
        <v>0.90075000000000005</v>
      </c>
      <c r="HQ147" s="133">
        <v>0.65902000000000005</v>
      </c>
      <c r="HR147" s="133">
        <v>0.68135999999999997</v>
      </c>
      <c r="HS147" s="133">
        <v>-3.2197999999999997E-2</v>
      </c>
      <c r="HT147" s="133">
        <v>-1.9560999999999999E-2</v>
      </c>
      <c r="HU147" s="133">
        <v>-0.45361000000000001</v>
      </c>
      <c r="HV147" s="133">
        <v>-0.36991000000000002</v>
      </c>
      <c r="HW147" s="133">
        <v>-0.38562000000000002</v>
      </c>
      <c r="HX147" s="133">
        <v>-0.39280999999999999</v>
      </c>
      <c r="HY147" s="133">
        <v>0.24479000000000001</v>
      </c>
      <c r="HZ147" s="133">
        <v>5.3758E-2</v>
      </c>
      <c r="IA147" s="133">
        <v>-0.13339999999999999</v>
      </c>
      <c r="IB147" s="133">
        <v>0.26423000000000002</v>
      </c>
      <c r="IC147" s="133">
        <v>4.4298999999999998E-2</v>
      </c>
      <c r="ID147" s="133">
        <v>-0.36199999999999999</v>
      </c>
      <c r="IE147" s="133">
        <v>-0.316</v>
      </c>
      <c r="IF147" s="133">
        <v>-0.26467000000000002</v>
      </c>
      <c r="IG147" s="133">
        <v>-0.31294</v>
      </c>
      <c r="IH147" s="133">
        <v>-0.32401000000000002</v>
      </c>
      <c r="II147" s="133">
        <v>-0.36379</v>
      </c>
      <c r="IJ147" s="133">
        <v>0.19034000000000001</v>
      </c>
      <c r="IK147" s="133">
        <v>-0.30912000000000001</v>
      </c>
      <c r="IL147" s="133">
        <v>-0.10689</v>
      </c>
      <c r="IM147" s="133">
        <v>-9.1089000000000003E-2</v>
      </c>
      <c r="IN147" s="133">
        <v>-0.20125000000000001</v>
      </c>
      <c r="IO147" s="133">
        <v>0.81489999999999996</v>
      </c>
      <c r="IP147" s="133">
        <v>0.73377000000000003</v>
      </c>
      <c r="IQ147" s="133">
        <v>0.77403999999999995</v>
      </c>
      <c r="IR147" s="133">
        <v>0.65517000000000003</v>
      </c>
      <c r="IS147" s="133">
        <v>0.73875999999999997</v>
      </c>
      <c r="IT147" s="133">
        <v>-9.1014999999999999E-2</v>
      </c>
      <c r="IU147" s="133">
        <v>-0.17918000000000001</v>
      </c>
      <c r="IV147" s="133">
        <v>0.81135000000000002</v>
      </c>
      <c r="IW147" s="133">
        <v>0.81172999999999995</v>
      </c>
      <c r="IX147" s="133">
        <v>0.8619</v>
      </c>
      <c r="IY147" s="133">
        <v>0.70145999999999997</v>
      </c>
      <c r="IZ147" s="133">
        <v>0.54044999999999999</v>
      </c>
      <c r="JA147" s="133">
        <v>-0.21893000000000001</v>
      </c>
      <c r="JB147" s="133">
        <v>-0.27831</v>
      </c>
      <c r="JC147" s="133">
        <v>0.63192999999999999</v>
      </c>
      <c r="JD147" s="133">
        <v>0.76493</v>
      </c>
      <c r="JE147" s="133">
        <v>0.65183000000000002</v>
      </c>
      <c r="JF147" s="133">
        <v>0.67700000000000005</v>
      </c>
      <c r="JG147" s="133">
        <v>0.66254000000000002</v>
      </c>
      <c r="JH147" s="133">
        <v>0.55522000000000005</v>
      </c>
      <c r="JI147" s="133">
        <v>0.56677</v>
      </c>
      <c r="JJ147" s="133">
        <v>0.49757000000000001</v>
      </c>
      <c r="JK147" s="133">
        <v>0.45617999999999997</v>
      </c>
      <c r="JL147" s="133">
        <v>0.54103000000000001</v>
      </c>
      <c r="JM147" s="133">
        <v>0.49678</v>
      </c>
      <c r="JN147" s="133">
        <v>0.55545999999999995</v>
      </c>
      <c r="JO147" s="133">
        <v>0.71060000000000001</v>
      </c>
    </row>
    <row r="148" spans="1:275" ht="15" x14ac:dyDescent="0.25">
      <c r="A148" s="2" t="s">
        <v>95</v>
      </c>
      <c r="B148" s="1" t="s">
        <v>596</v>
      </c>
      <c r="C148" s="3" t="s">
        <v>1328</v>
      </c>
      <c r="D148" s="133">
        <v>0.59106999999999998</v>
      </c>
      <c r="E148" s="133">
        <v>0.40414</v>
      </c>
      <c r="F148" s="133">
        <v>0.75717000000000001</v>
      </c>
      <c r="G148" s="133">
        <v>0.77447999999999995</v>
      </c>
      <c r="H148" s="133">
        <v>0.69618999999999998</v>
      </c>
      <c r="I148" s="133">
        <v>0.71575</v>
      </c>
      <c r="J148" s="133">
        <v>0.78488999999999998</v>
      </c>
      <c r="K148" s="133">
        <v>0.81701999999999997</v>
      </c>
      <c r="L148" s="133">
        <v>0.74287999999999998</v>
      </c>
      <c r="M148" s="133">
        <v>0.64290999999999998</v>
      </c>
      <c r="N148" s="133">
        <v>0.70948</v>
      </c>
      <c r="O148" s="133">
        <v>0.72760999999999998</v>
      </c>
      <c r="P148" s="133">
        <v>0.83296999999999999</v>
      </c>
      <c r="Q148" s="133">
        <v>0.65127999999999997</v>
      </c>
      <c r="R148" s="133">
        <v>0.78059000000000001</v>
      </c>
      <c r="S148" s="133">
        <v>0.82533999999999996</v>
      </c>
      <c r="T148" s="133">
        <v>0.76746000000000003</v>
      </c>
      <c r="U148" s="133">
        <v>0.79471999999999998</v>
      </c>
      <c r="V148" s="133">
        <v>0.73018000000000005</v>
      </c>
      <c r="W148" s="133">
        <v>0.81837000000000004</v>
      </c>
      <c r="X148" s="133">
        <v>0.70157999999999998</v>
      </c>
      <c r="Y148" s="133">
        <v>0.68349000000000004</v>
      </c>
      <c r="Z148" s="133">
        <v>0.76815</v>
      </c>
      <c r="AA148" s="133">
        <v>0.83103000000000005</v>
      </c>
      <c r="AB148" s="133">
        <v>0.72811999999999999</v>
      </c>
      <c r="AC148" s="133">
        <v>0.75883999999999996</v>
      </c>
      <c r="AD148" s="133">
        <v>0.71372000000000002</v>
      </c>
      <c r="AE148" s="133">
        <v>0.65427999999999997</v>
      </c>
      <c r="AF148" s="133">
        <v>0.68152000000000001</v>
      </c>
      <c r="AG148" s="133">
        <v>0.72613000000000005</v>
      </c>
      <c r="AH148" s="133">
        <v>0.71306000000000003</v>
      </c>
      <c r="AI148" s="133">
        <v>0.70260999999999996</v>
      </c>
      <c r="AJ148" s="133">
        <v>0.77076</v>
      </c>
      <c r="AK148" s="133">
        <v>0.78613</v>
      </c>
      <c r="AL148" s="133">
        <v>0.68891999999999998</v>
      </c>
      <c r="AM148" s="133">
        <v>0.79886999999999997</v>
      </c>
      <c r="AN148" s="133">
        <v>0.69318999999999997</v>
      </c>
      <c r="AO148" s="133">
        <v>0.67451000000000005</v>
      </c>
      <c r="AP148" s="133">
        <v>0.82135999999999998</v>
      </c>
      <c r="AQ148" s="133">
        <v>0.81147999999999998</v>
      </c>
      <c r="AR148" s="133">
        <v>0.74899000000000004</v>
      </c>
      <c r="AS148" s="133">
        <v>0.77412999999999998</v>
      </c>
      <c r="AT148" s="133">
        <v>0.74777000000000005</v>
      </c>
      <c r="AU148" s="133">
        <v>0.73778999999999995</v>
      </c>
      <c r="AV148" s="133">
        <v>0.76497000000000004</v>
      </c>
      <c r="AW148" s="133">
        <v>0.74973999999999996</v>
      </c>
      <c r="AX148" s="133">
        <v>0.73597999999999997</v>
      </c>
      <c r="AY148" s="133">
        <v>0.78422000000000003</v>
      </c>
      <c r="AZ148" s="133">
        <v>0.79534000000000005</v>
      </c>
      <c r="BA148" s="133">
        <v>0.75992999999999999</v>
      </c>
      <c r="BB148" s="133">
        <v>0.74402000000000001</v>
      </c>
      <c r="BC148" s="133">
        <v>0.73958999999999997</v>
      </c>
      <c r="BD148" s="133">
        <v>0.80140999999999996</v>
      </c>
      <c r="BE148" s="133">
        <v>0.80103999999999997</v>
      </c>
      <c r="BF148" s="133">
        <v>0.69923000000000002</v>
      </c>
      <c r="BG148" s="133">
        <v>0.61787000000000003</v>
      </c>
      <c r="BH148" s="133">
        <v>0.78652</v>
      </c>
      <c r="BI148" s="133">
        <v>0.83779999999999999</v>
      </c>
      <c r="BJ148" s="133">
        <v>0.74558999999999997</v>
      </c>
      <c r="BK148" s="133">
        <v>0.74300999999999995</v>
      </c>
      <c r="BL148" s="133">
        <v>0.75848000000000004</v>
      </c>
      <c r="BM148" s="133">
        <v>0.73704000000000003</v>
      </c>
      <c r="BN148" s="133">
        <v>0.75953000000000004</v>
      </c>
      <c r="BO148" s="133">
        <v>0.75348000000000004</v>
      </c>
      <c r="BP148" s="133">
        <v>0.55955999999999995</v>
      </c>
      <c r="BQ148" s="133">
        <v>0.54618</v>
      </c>
      <c r="BR148" s="133">
        <v>0.74339999999999995</v>
      </c>
      <c r="BS148" s="133">
        <v>-9.4805E-2</v>
      </c>
      <c r="BT148" s="133">
        <v>0.59291000000000005</v>
      </c>
      <c r="BU148" s="133">
        <v>0.71906000000000003</v>
      </c>
      <c r="BV148" s="133">
        <v>0.42292000000000002</v>
      </c>
      <c r="BW148" s="133">
        <v>0.62502999999999997</v>
      </c>
      <c r="BX148" s="133">
        <v>0.86634999999999995</v>
      </c>
      <c r="BY148" s="133">
        <v>0.89119999999999999</v>
      </c>
      <c r="BZ148" s="133">
        <v>0.78691999999999995</v>
      </c>
      <c r="CA148" s="133">
        <v>0.63780999999999999</v>
      </c>
      <c r="CB148" s="133">
        <v>0.77666000000000002</v>
      </c>
      <c r="CC148" s="133">
        <v>0.93620999999999999</v>
      </c>
      <c r="CD148" s="133">
        <v>0.73204000000000002</v>
      </c>
      <c r="CE148" s="133">
        <v>-0.60075999999999996</v>
      </c>
      <c r="CF148" s="133">
        <v>-0.6159</v>
      </c>
      <c r="CG148" s="133">
        <v>-0.58489999999999998</v>
      </c>
      <c r="CH148" s="133">
        <v>-0.62758000000000003</v>
      </c>
      <c r="CI148" s="133">
        <v>-0.52763000000000004</v>
      </c>
      <c r="CJ148" s="133">
        <v>-0.61092999999999997</v>
      </c>
      <c r="CK148" s="133">
        <v>-0.54146000000000005</v>
      </c>
      <c r="CL148" s="133">
        <v>-0.64807000000000003</v>
      </c>
      <c r="CM148" s="133">
        <v>0.21708</v>
      </c>
      <c r="CN148" s="133">
        <v>0.93806999999999996</v>
      </c>
      <c r="CO148" s="133">
        <v>-0.52437999999999996</v>
      </c>
      <c r="CP148" s="133">
        <v>0.69189000000000001</v>
      </c>
      <c r="CQ148" s="133">
        <v>0.85407999999999995</v>
      </c>
      <c r="CR148" s="133">
        <v>0.67112000000000005</v>
      </c>
      <c r="CS148" s="133">
        <v>0.88815999999999995</v>
      </c>
      <c r="CT148" s="133">
        <v>-0.18867</v>
      </c>
      <c r="CU148" s="133">
        <v>-0.38499</v>
      </c>
      <c r="CV148" s="133">
        <v>4.2285000000000003E-2</v>
      </c>
      <c r="CW148" s="133">
        <v>-3.2615999999999999E-2</v>
      </c>
      <c r="CX148" s="133">
        <v>4.4657000000000002E-2</v>
      </c>
      <c r="CY148" s="133">
        <v>-0.2263</v>
      </c>
      <c r="CZ148" s="133">
        <v>0.71355999999999997</v>
      </c>
      <c r="DA148" s="133">
        <v>0.59504000000000001</v>
      </c>
      <c r="DB148" s="133">
        <v>0.71106999999999998</v>
      </c>
      <c r="DC148" s="133">
        <v>0.84125000000000005</v>
      </c>
      <c r="DD148" s="133">
        <v>0.76995999999999998</v>
      </c>
      <c r="DE148" s="133">
        <v>0.77571999999999997</v>
      </c>
      <c r="DF148" s="133">
        <v>0.39279999999999998</v>
      </c>
      <c r="DG148" s="133">
        <v>0.80500000000000005</v>
      </c>
      <c r="DH148" s="133">
        <v>0.67837000000000003</v>
      </c>
      <c r="DI148" s="133">
        <v>0.77951000000000004</v>
      </c>
      <c r="DJ148" s="133">
        <v>0.86373</v>
      </c>
      <c r="DK148" s="133">
        <v>0.82550999999999997</v>
      </c>
      <c r="DL148" s="133">
        <v>0.85690999999999995</v>
      </c>
      <c r="DM148" s="133">
        <v>0.84189000000000003</v>
      </c>
      <c r="DN148" s="133">
        <v>0.64288000000000001</v>
      </c>
      <c r="DO148" s="133">
        <v>0.58901999999999999</v>
      </c>
      <c r="DP148" s="133">
        <v>0.82915000000000005</v>
      </c>
      <c r="DQ148" s="133">
        <v>0.94840999999999998</v>
      </c>
      <c r="DR148" s="133">
        <v>0.92430999999999996</v>
      </c>
      <c r="DS148" s="133">
        <v>0.87507000000000001</v>
      </c>
      <c r="DT148" s="133">
        <v>0.84411000000000003</v>
      </c>
      <c r="DU148" s="133">
        <v>0.79378000000000004</v>
      </c>
      <c r="DV148" s="133">
        <v>0.76878999999999997</v>
      </c>
      <c r="DW148" s="133">
        <v>0.87261999999999995</v>
      </c>
      <c r="DX148" s="133">
        <v>0.78844000000000003</v>
      </c>
      <c r="DY148" s="133">
        <v>0.75360000000000005</v>
      </c>
      <c r="DZ148" s="133">
        <v>0.94884000000000002</v>
      </c>
      <c r="EA148" s="133">
        <v>0.82889000000000002</v>
      </c>
      <c r="EB148" s="133">
        <v>0.80769999999999997</v>
      </c>
      <c r="EC148" s="133">
        <v>0.82735999999999998</v>
      </c>
      <c r="ED148" s="133">
        <v>0.60443999999999998</v>
      </c>
      <c r="EE148" s="133">
        <v>0.70904999999999996</v>
      </c>
      <c r="EF148" s="133">
        <v>0.82940999999999998</v>
      </c>
      <c r="EG148" s="133">
        <v>-0.63058000000000003</v>
      </c>
      <c r="EH148" s="133">
        <v>-0.61168</v>
      </c>
      <c r="EI148" s="133">
        <v>-0.54108000000000001</v>
      </c>
      <c r="EJ148" s="133">
        <v>-0.62855000000000005</v>
      </c>
      <c r="EK148" s="133">
        <v>0.54378000000000004</v>
      </c>
      <c r="EL148" s="133">
        <v>-0.53108999999999995</v>
      </c>
      <c r="EM148" s="133">
        <v>-0.56110000000000004</v>
      </c>
      <c r="EN148" s="133">
        <v>-0.63919000000000004</v>
      </c>
      <c r="EO148" s="133">
        <v>-0.36815999999999999</v>
      </c>
      <c r="EP148" s="133">
        <v>0.88734000000000002</v>
      </c>
      <c r="EQ148" s="133">
        <v>1</v>
      </c>
      <c r="ER148" s="133">
        <v>-0.49260999999999999</v>
      </c>
      <c r="ES148" s="133">
        <v>0.23352000000000001</v>
      </c>
      <c r="ET148" s="133">
        <v>-1.2681999999999999E-3</v>
      </c>
      <c r="EU148" s="133">
        <v>6.2935000000000005E-2</v>
      </c>
      <c r="EV148" s="133">
        <v>0.46931</v>
      </c>
      <c r="EW148" s="133">
        <v>0.68528</v>
      </c>
      <c r="EX148" s="133">
        <v>0.69308999999999998</v>
      </c>
      <c r="EY148" s="133">
        <v>0.67184999999999995</v>
      </c>
      <c r="EZ148" s="133">
        <v>0.69782</v>
      </c>
      <c r="FA148" s="133">
        <v>0.70474000000000003</v>
      </c>
      <c r="FB148" s="133">
        <v>0.70062000000000002</v>
      </c>
      <c r="FC148" s="133">
        <v>0.69074000000000002</v>
      </c>
      <c r="FD148" s="133">
        <v>0.69459000000000004</v>
      </c>
      <c r="FE148" s="133">
        <v>0.68376000000000003</v>
      </c>
      <c r="FF148" s="133">
        <v>0.67447999999999997</v>
      </c>
      <c r="FG148" s="133">
        <v>-0.21642</v>
      </c>
      <c r="FH148" s="133">
        <v>0.86448999999999998</v>
      </c>
      <c r="FI148" s="133">
        <v>-3.4004E-2</v>
      </c>
      <c r="FJ148" s="133">
        <v>0.69757999999999998</v>
      </c>
      <c r="FK148" s="133">
        <v>-7.3185E-2</v>
      </c>
      <c r="FL148" s="133">
        <v>0.67949000000000004</v>
      </c>
      <c r="FM148" s="133">
        <v>-0.10987</v>
      </c>
      <c r="FN148" s="133">
        <v>-0.63651000000000002</v>
      </c>
      <c r="FO148" s="133">
        <v>0.11531</v>
      </c>
      <c r="FP148" s="133">
        <v>-0.69382999999999995</v>
      </c>
      <c r="FQ148" s="133">
        <v>-0.65383000000000002</v>
      </c>
      <c r="FR148" s="133">
        <v>-0.56333999999999995</v>
      </c>
      <c r="FS148" s="133">
        <v>-0.48997000000000002</v>
      </c>
      <c r="FT148" s="133">
        <v>0.53964000000000001</v>
      </c>
      <c r="FU148" s="133">
        <v>-0.60616999999999999</v>
      </c>
      <c r="FV148" s="133">
        <v>-0.66851000000000005</v>
      </c>
      <c r="FW148" s="133">
        <v>-0.60585</v>
      </c>
      <c r="FX148" s="133">
        <v>-0.59248999999999996</v>
      </c>
      <c r="FY148" s="133">
        <v>-0.35657</v>
      </c>
      <c r="FZ148" s="133">
        <v>-0.61543999999999999</v>
      </c>
      <c r="GA148" s="133">
        <v>-0.53493999999999997</v>
      </c>
      <c r="GB148" s="133">
        <v>-0.47389999999999999</v>
      </c>
      <c r="GC148" s="133">
        <v>-0.57106999999999997</v>
      </c>
      <c r="GD148" s="133">
        <v>-0.22212000000000001</v>
      </c>
      <c r="GE148" s="133">
        <v>0.11067</v>
      </c>
      <c r="GF148" s="133">
        <v>-0.16941999999999999</v>
      </c>
      <c r="GG148" s="133">
        <v>-0.51275999999999999</v>
      </c>
      <c r="GH148" s="133">
        <v>-0.39896999999999999</v>
      </c>
      <c r="GI148" s="133">
        <v>-0.21484</v>
      </c>
      <c r="GJ148" s="133">
        <v>-5.4235999999999999E-2</v>
      </c>
      <c r="GK148" s="133">
        <v>0.42382999999999998</v>
      </c>
      <c r="GL148" s="133">
        <v>-0.27187</v>
      </c>
      <c r="GM148" s="133">
        <v>0.23107</v>
      </c>
      <c r="GN148" s="133">
        <v>0.44318000000000002</v>
      </c>
      <c r="GO148" s="133">
        <v>-0.32397999999999999</v>
      </c>
      <c r="GP148" s="133">
        <v>0.69433999999999996</v>
      </c>
      <c r="GQ148" s="133">
        <v>0.43475000000000003</v>
      </c>
      <c r="GR148" s="133">
        <v>-0.56886000000000003</v>
      </c>
      <c r="GS148" s="133">
        <v>-0.58026</v>
      </c>
      <c r="GT148" s="133">
        <v>0.12247</v>
      </c>
      <c r="GU148" s="133">
        <v>-0.60033000000000003</v>
      </c>
      <c r="GV148" s="133">
        <v>-0.61397999999999997</v>
      </c>
      <c r="GW148" s="133">
        <v>-0.30580000000000002</v>
      </c>
      <c r="GX148" s="133">
        <v>-0.45433000000000001</v>
      </c>
      <c r="GY148" s="133">
        <v>-0.62995999999999996</v>
      </c>
      <c r="GZ148" s="133">
        <v>-0.65880000000000005</v>
      </c>
      <c r="HA148" s="133">
        <v>-0.65447</v>
      </c>
      <c r="HB148" s="133">
        <v>-0.57064999999999999</v>
      </c>
      <c r="HC148" s="133">
        <v>-0.63590999999999998</v>
      </c>
      <c r="HD148" s="133">
        <v>-0.53193999999999997</v>
      </c>
      <c r="HE148" s="133">
        <v>-0.47565000000000002</v>
      </c>
      <c r="HF148" s="133">
        <v>-0.49804999999999999</v>
      </c>
      <c r="HG148" s="133">
        <v>-0.11459999999999999</v>
      </c>
      <c r="HH148" s="133">
        <v>0.20249</v>
      </c>
      <c r="HI148" s="133">
        <v>-0.37275999999999998</v>
      </c>
      <c r="HJ148" s="133">
        <v>-0.39771000000000001</v>
      </c>
      <c r="HK148" s="133">
        <v>-0.18668000000000001</v>
      </c>
      <c r="HL148" s="133">
        <v>0.74100999999999995</v>
      </c>
      <c r="HM148" s="133">
        <v>0.72890999999999995</v>
      </c>
      <c r="HN148" s="133">
        <v>-0.42848999999999998</v>
      </c>
      <c r="HO148" s="133">
        <v>0.84240999999999999</v>
      </c>
      <c r="HP148" s="133">
        <v>0.87258999999999998</v>
      </c>
      <c r="HQ148" s="133">
        <v>0.53166000000000002</v>
      </c>
      <c r="HR148" s="133">
        <v>0.55283000000000004</v>
      </c>
      <c r="HS148" s="133">
        <v>-0.14495</v>
      </c>
      <c r="HT148" s="133">
        <v>-0.25703999999999999</v>
      </c>
      <c r="HU148" s="133">
        <v>-0.46972999999999998</v>
      </c>
      <c r="HV148" s="133">
        <v>-0.57313999999999998</v>
      </c>
      <c r="HW148" s="133">
        <v>-0.58191000000000004</v>
      </c>
      <c r="HX148" s="133">
        <v>-0.58587999999999996</v>
      </c>
      <c r="HY148" s="133">
        <v>0.12212000000000001</v>
      </c>
      <c r="HZ148" s="133">
        <v>-9.5788999999999999E-2</v>
      </c>
      <c r="IA148" s="133">
        <v>-0.20424999999999999</v>
      </c>
      <c r="IB148" s="133">
        <v>0.24537</v>
      </c>
      <c r="IC148" s="133">
        <v>-0.15257999999999999</v>
      </c>
      <c r="ID148" s="133">
        <v>-0.54042999999999997</v>
      </c>
      <c r="IE148" s="133">
        <v>-0.41348000000000001</v>
      </c>
      <c r="IF148" s="133">
        <v>-0.36136000000000001</v>
      </c>
      <c r="IG148" s="133">
        <v>-0.40538999999999997</v>
      </c>
      <c r="IH148" s="133">
        <v>-0.46879999999999999</v>
      </c>
      <c r="II148" s="133">
        <v>-0.52832000000000001</v>
      </c>
      <c r="IJ148" s="133">
        <v>1.4846E-2</v>
      </c>
      <c r="IK148" s="133">
        <v>-0.49830000000000002</v>
      </c>
      <c r="IL148" s="133">
        <v>-0.29937999999999998</v>
      </c>
      <c r="IM148" s="133">
        <v>3.7376E-2</v>
      </c>
      <c r="IN148" s="133">
        <v>-1.3816E-2</v>
      </c>
      <c r="IO148" s="133">
        <v>0.63568999999999998</v>
      </c>
      <c r="IP148" s="133">
        <v>0.69972999999999996</v>
      </c>
      <c r="IQ148" s="133">
        <v>0.62517999999999996</v>
      </c>
      <c r="IR148" s="133">
        <v>0.63873000000000002</v>
      </c>
      <c r="IS148" s="133">
        <v>0.73867000000000005</v>
      </c>
      <c r="IT148" s="133">
        <v>2.5007000000000001E-2</v>
      </c>
      <c r="IU148" s="133">
        <v>-1.6934999999999999E-2</v>
      </c>
      <c r="IV148" s="133">
        <v>0.63624000000000003</v>
      </c>
      <c r="IW148" s="133">
        <v>0.71350999999999998</v>
      </c>
      <c r="IX148" s="133">
        <v>0.68994</v>
      </c>
      <c r="IY148" s="133">
        <v>0.67096</v>
      </c>
      <c r="IZ148" s="133">
        <v>0.68722000000000005</v>
      </c>
      <c r="JA148" s="133">
        <v>-7.0022000000000001E-2</v>
      </c>
      <c r="JB148" s="133">
        <v>-8.2704E-2</v>
      </c>
      <c r="JC148" s="133">
        <v>0.40672000000000003</v>
      </c>
      <c r="JD148" s="133">
        <v>0.68066000000000004</v>
      </c>
      <c r="JE148" s="133">
        <v>0.44333</v>
      </c>
      <c r="JF148" s="133">
        <v>0.57216999999999996</v>
      </c>
      <c r="JG148" s="133">
        <v>0.61717</v>
      </c>
      <c r="JH148" s="133">
        <v>0.70677000000000001</v>
      </c>
      <c r="JI148" s="133">
        <v>0.70845000000000002</v>
      </c>
      <c r="JJ148" s="133">
        <v>0.66432999999999998</v>
      </c>
      <c r="JK148" s="133">
        <v>0.63051000000000001</v>
      </c>
      <c r="JL148" s="133">
        <v>0.69818999999999998</v>
      </c>
      <c r="JM148" s="133">
        <v>0.65791999999999995</v>
      </c>
      <c r="JN148" s="133">
        <v>0.69520000000000004</v>
      </c>
      <c r="JO148" s="133">
        <v>0.79901</v>
      </c>
    </row>
    <row r="149" spans="1:275" ht="15" x14ac:dyDescent="0.25">
      <c r="A149" s="2" t="s">
        <v>96</v>
      </c>
      <c r="B149" s="1" t="s">
        <v>1450</v>
      </c>
      <c r="C149" s="3" t="s">
        <v>1336</v>
      </c>
      <c r="D149" s="133">
        <v>-0.28341</v>
      </c>
      <c r="E149" s="133">
        <v>-0.13649</v>
      </c>
      <c r="F149" s="133">
        <v>-0.49442000000000003</v>
      </c>
      <c r="G149" s="133">
        <v>-0.55213000000000001</v>
      </c>
      <c r="H149" s="133">
        <v>-0.64083000000000001</v>
      </c>
      <c r="I149" s="133">
        <v>-0.60870999999999997</v>
      </c>
      <c r="J149" s="133">
        <v>-0.56757000000000002</v>
      </c>
      <c r="K149" s="133">
        <v>-0.56169999999999998</v>
      </c>
      <c r="L149" s="133">
        <v>-0.56552000000000002</v>
      </c>
      <c r="M149" s="133">
        <v>-0.65966000000000002</v>
      </c>
      <c r="N149" s="133">
        <v>-0.62814000000000003</v>
      </c>
      <c r="O149" s="133">
        <v>-0.46631</v>
      </c>
      <c r="P149" s="133">
        <v>-0.43974999999999997</v>
      </c>
      <c r="Q149" s="133">
        <v>-0.44857999999999998</v>
      </c>
      <c r="R149" s="133">
        <v>-0.43902000000000002</v>
      </c>
      <c r="S149" s="133">
        <v>-0.44364999999999999</v>
      </c>
      <c r="T149" s="133">
        <v>-0.46597</v>
      </c>
      <c r="U149" s="133">
        <v>-0.50900000000000001</v>
      </c>
      <c r="V149" s="133">
        <v>-0.52853000000000006</v>
      </c>
      <c r="W149" s="133">
        <v>-0.49164000000000002</v>
      </c>
      <c r="X149" s="133">
        <v>-0.61304999999999998</v>
      </c>
      <c r="Y149" s="133">
        <v>-0.58560999999999996</v>
      </c>
      <c r="Z149" s="133">
        <v>-0.44784000000000002</v>
      </c>
      <c r="AA149" s="133">
        <v>-0.43308000000000002</v>
      </c>
      <c r="AB149" s="133">
        <v>-0.45118000000000003</v>
      </c>
      <c r="AC149" s="133">
        <v>-0.51929000000000003</v>
      </c>
      <c r="AD149" s="133">
        <v>-0.42143000000000003</v>
      </c>
      <c r="AE149" s="133">
        <v>-0.64497000000000004</v>
      </c>
      <c r="AF149" s="133">
        <v>-0.64236000000000004</v>
      </c>
      <c r="AG149" s="133">
        <v>-0.63222999999999996</v>
      </c>
      <c r="AH149" s="133">
        <v>-0.64832000000000001</v>
      </c>
      <c r="AI149" s="133">
        <v>-0.61897999999999997</v>
      </c>
      <c r="AJ149" s="133">
        <v>-0.61816000000000004</v>
      </c>
      <c r="AK149" s="133">
        <v>-0.40436</v>
      </c>
      <c r="AL149" s="133">
        <v>-0.38346999999999998</v>
      </c>
      <c r="AM149" s="133">
        <v>-0.54278999999999999</v>
      </c>
      <c r="AN149" s="133">
        <v>-0.40556999999999999</v>
      </c>
      <c r="AO149" s="133">
        <v>-0.57569000000000004</v>
      </c>
      <c r="AP149" s="133">
        <v>-0.49617</v>
      </c>
      <c r="AQ149" s="133">
        <v>-0.45785999999999999</v>
      </c>
      <c r="AR149" s="133">
        <v>-0.43201000000000001</v>
      </c>
      <c r="AS149" s="133">
        <v>-0.44083</v>
      </c>
      <c r="AT149" s="133">
        <v>-0.36688999999999999</v>
      </c>
      <c r="AU149" s="133">
        <v>-0.40705000000000002</v>
      </c>
      <c r="AV149" s="133">
        <v>-0.48494999999999999</v>
      </c>
      <c r="AW149" s="133">
        <v>-0.52568999999999999</v>
      </c>
      <c r="AX149" s="133">
        <v>-0.64768000000000003</v>
      </c>
      <c r="AY149" s="133">
        <v>-0.51251999999999998</v>
      </c>
      <c r="AZ149" s="133">
        <v>-0.65980000000000005</v>
      </c>
      <c r="BA149" s="133">
        <v>-0.43707000000000001</v>
      </c>
      <c r="BB149" s="133">
        <v>-0.65432000000000001</v>
      </c>
      <c r="BC149" s="133">
        <v>-0.70067000000000002</v>
      </c>
      <c r="BD149" s="133">
        <v>-0.53251000000000004</v>
      </c>
      <c r="BE149" s="133">
        <v>-0.52434999999999998</v>
      </c>
      <c r="BF149" s="133">
        <v>-0.45157999999999998</v>
      </c>
      <c r="BG149" s="133">
        <v>-0.37776999999999999</v>
      </c>
      <c r="BH149" s="133">
        <v>-0.52991999999999995</v>
      </c>
      <c r="BI149" s="133">
        <v>-0.52902000000000005</v>
      </c>
      <c r="BJ149" s="133">
        <v>-0.37136000000000002</v>
      </c>
      <c r="BK149" s="133">
        <v>-0.39315</v>
      </c>
      <c r="BL149" s="133">
        <v>-0.46794000000000002</v>
      </c>
      <c r="BM149" s="133">
        <v>-0.73275999999999997</v>
      </c>
      <c r="BN149" s="133">
        <v>-0.71169000000000004</v>
      </c>
      <c r="BO149" s="133">
        <v>-0.47627999999999998</v>
      </c>
      <c r="BP149" s="133">
        <v>-0.50085000000000002</v>
      </c>
      <c r="BQ149" s="133">
        <v>-0.3664</v>
      </c>
      <c r="BR149" s="133">
        <v>-0.53105000000000002</v>
      </c>
      <c r="BS149" s="133">
        <v>0.19314999999999999</v>
      </c>
      <c r="BT149" s="133">
        <v>-0.34738000000000002</v>
      </c>
      <c r="BU149" s="133">
        <v>-0.56000000000000005</v>
      </c>
      <c r="BV149" s="133">
        <v>-0.14007</v>
      </c>
      <c r="BW149" s="133">
        <v>-0.52429000000000003</v>
      </c>
      <c r="BX149" s="133">
        <v>-0.46838999999999997</v>
      </c>
      <c r="BY149" s="133">
        <v>-0.51497999999999999</v>
      </c>
      <c r="BZ149" s="133">
        <v>-0.53927000000000003</v>
      </c>
      <c r="CA149" s="133">
        <v>-0.54530000000000001</v>
      </c>
      <c r="CB149" s="133">
        <v>-0.63048999999999999</v>
      </c>
      <c r="CC149" s="133">
        <v>-0.53369</v>
      </c>
      <c r="CD149" s="133">
        <v>-0.44672000000000001</v>
      </c>
      <c r="CE149" s="133">
        <v>0.75668000000000002</v>
      </c>
      <c r="CF149" s="133">
        <v>0.80017000000000005</v>
      </c>
      <c r="CG149" s="133">
        <v>0.82486000000000004</v>
      </c>
      <c r="CH149" s="133">
        <v>0.72367000000000004</v>
      </c>
      <c r="CI149" s="133">
        <v>0.74058000000000002</v>
      </c>
      <c r="CJ149" s="133">
        <v>0.72075</v>
      </c>
      <c r="CK149" s="133">
        <v>0.65469999999999995</v>
      </c>
      <c r="CL149" s="133">
        <v>0.70843999999999996</v>
      </c>
      <c r="CM149" s="133">
        <v>0.35576000000000002</v>
      </c>
      <c r="CN149" s="133">
        <v>-0.45876</v>
      </c>
      <c r="CO149" s="133">
        <v>0.85302</v>
      </c>
      <c r="CP149" s="133">
        <v>-0.31808999999999998</v>
      </c>
      <c r="CQ149" s="133">
        <v>-0.46006000000000002</v>
      </c>
      <c r="CR149" s="133">
        <v>-0.36130000000000001</v>
      </c>
      <c r="CS149" s="133">
        <v>-0.48814000000000002</v>
      </c>
      <c r="CT149" s="133">
        <v>0.45721000000000001</v>
      </c>
      <c r="CU149" s="133">
        <v>0.61384000000000005</v>
      </c>
      <c r="CV149" s="133">
        <v>0.36776999999999999</v>
      </c>
      <c r="CW149" s="133">
        <v>0.26394000000000001</v>
      </c>
      <c r="CX149" s="133">
        <v>0.22569</v>
      </c>
      <c r="CY149" s="133">
        <v>0.44874999999999998</v>
      </c>
      <c r="CZ149" s="133">
        <v>-0.59891000000000005</v>
      </c>
      <c r="DA149" s="133">
        <v>-0.27063999999999999</v>
      </c>
      <c r="DB149" s="133">
        <v>-0.42048999999999997</v>
      </c>
      <c r="DC149" s="133">
        <v>-0.50371999999999995</v>
      </c>
      <c r="DD149" s="133">
        <v>-0.52759999999999996</v>
      </c>
      <c r="DE149" s="133">
        <v>-0.62043999999999999</v>
      </c>
      <c r="DF149" s="133">
        <v>-0.30712</v>
      </c>
      <c r="DG149" s="133">
        <v>-0.42404999999999998</v>
      </c>
      <c r="DH149" s="133">
        <v>-0.37491999999999998</v>
      </c>
      <c r="DI149" s="133">
        <v>-0.48032000000000002</v>
      </c>
      <c r="DJ149" s="133">
        <v>-0.48363</v>
      </c>
      <c r="DK149" s="133">
        <v>-0.49640000000000001</v>
      </c>
      <c r="DL149" s="133">
        <v>-0.56091000000000002</v>
      </c>
      <c r="DM149" s="133">
        <v>-0.58065</v>
      </c>
      <c r="DN149" s="133">
        <v>-0.33598</v>
      </c>
      <c r="DO149" s="133">
        <v>-0.32312999999999997</v>
      </c>
      <c r="DP149" s="133">
        <v>-0.55396999999999996</v>
      </c>
      <c r="DQ149" s="133">
        <v>-0.54134000000000004</v>
      </c>
      <c r="DR149" s="133">
        <v>-0.45928000000000002</v>
      </c>
      <c r="DS149" s="133">
        <v>-0.48102</v>
      </c>
      <c r="DT149" s="133">
        <v>-0.56981000000000004</v>
      </c>
      <c r="DU149" s="133">
        <v>-0.60109000000000001</v>
      </c>
      <c r="DV149" s="133">
        <v>-0.43607000000000001</v>
      </c>
      <c r="DW149" s="133">
        <v>-0.49540000000000001</v>
      </c>
      <c r="DX149" s="133">
        <v>-0.40797</v>
      </c>
      <c r="DY149" s="133">
        <v>-0.34693000000000002</v>
      </c>
      <c r="DZ149" s="133">
        <v>-0.56838</v>
      </c>
      <c r="EA149" s="133">
        <v>-0.55794999999999995</v>
      </c>
      <c r="EB149" s="133">
        <v>-0.46788999999999997</v>
      </c>
      <c r="EC149" s="133">
        <v>-0.55267999999999995</v>
      </c>
      <c r="ED149" s="133">
        <v>-0.56418999999999997</v>
      </c>
      <c r="EE149" s="133">
        <v>-0.43972</v>
      </c>
      <c r="EF149" s="133">
        <v>-0.42853000000000002</v>
      </c>
      <c r="EG149" s="133">
        <v>0.79983000000000004</v>
      </c>
      <c r="EH149" s="133">
        <v>0.81677999999999995</v>
      </c>
      <c r="EI149" s="133">
        <v>0.84972000000000003</v>
      </c>
      <c r="EJ149" s="133">
        <v>0.78341000000000005</v>
      </c>
      <c r="EK149" s="133">
        <v>5.7383999999999998E-2</v>
      </c>
      <c r="EL149" s="133">
        <v>0.73921000000000003</v>
      </c>
      <c r="EM149" s="133">
        <v>0.74917</v>
      </c>
      <c r="EN149" s="133">
        <v>0.66268000000000005</v>
      </c>
      <c r="EO149" s="133">
        <v>0.67474999999999996</v>
      </c>
      <c r="EP149" s="133">
        <v>-0.33765000000000001</v>
      </c>
      <c r="EQ149" s="133">
        <v>-0.49260999999999999</v>
      </c>
      <c r="ER149" s="133">
        <v>1</v>
      </c>
      <c r="ES149" s="133">
        <v>9.7325999999999996E-2</v>
      </c>
      <c r="ET149" s="133">
        <v>0.21894</v>
      </c>
      <c r="EU149" s="133">
        <v>0.27001999999999998</v>
      </c>
      <c r="EV149" s="133">
        <v>-0.11939</v>
      </c>
      <c r="EW149" s="133">
        <v>-0.41743000000000002</v>
      </c>
      <c r="EX149" s="133">
        <v>-0.39711999999999997</v>
      </c>
      <c r="EY149" s="133">
        <v>-0.4279</v>
      </c>
      <c r="EZ149" s="133">
        <v>-0.45122000000000001</v>
      </c>
      <c r="FA149" s="133">
        <v>-0.64471000000000001</v>
      </c>
      <c r="FB149" s="133">
        <v>-0.39695999999999998</v>
      </c>
      <c r="FC149" s="133">
        <v>-0.38534000000000002</v>
      </c>
      <c r="FD149" s="133">
        <v>-0.38877</v>
      </c>
      <c r="FE149" s="133">
        <v>-0.41038999999999998</v>
      </c>
      <c r="FF149" s="133">
        <v>-0.4415</v>
      </c>
      <c r="FG149" s="133">
        <v>0.33979999999999999</v>
      </c>
      <c r="FH149" s="133">
        <v>-0.51143000000000005</v>
      </c>
      <c r="FI149" s="133">
        <v>0.32439000000000001</v>
      </c>
      <c r="FJ149" s="133">
        <v>-0.35885</v>
      </c>
      <c r="FK149" s="133">
        <v>0.30104999999999998</v>
      </c>
      <c r="FL149" s="133">
        <v>-0.36309000000000002</v>
      </c>
      <c r="FM149" s="133">
        <v>0.26674999999999999</v>
      </c>
      <c r="FN149" s="133">
        <v>0.61811000000000005</v>
      </c>
      <c r="FO149" s="133">
        <v>-0.40168999999999999</v>
      </c>
      <c r="FP149" s="133">
        <v>0.78664999999999996</v>
      </c>
      <c r="FQ149" s="133">
        <v>0.78297000000000005</v>
      </c>
      <c r="FR149" s="133">
        <v>0.44407999999999997</v>
      </c>
      <c r="FS149" s="133">
        <v>0.44137999999999999</v>
      </c>
      <c r="FT149" s="133">
        <v>-0.63946000000000003</v>
      </c>
      <c r="FU149" s="133">
        <v>0.76968999999999999</v>
      </c>
      <c r="FV149" s="133">
        <v>0.75671999999999995</v>
      </c>
      <c r="FW149" s="133">
        <v>0.82169999999999999</v>
      </c>
      <c r="FX149" s="133">
        <v>0.73468</v>
      </c>
      <c r="FY149" s="133">
        <v>0.28788000000000002</v>
      </c>
      <c r="FZ149" s="133">
        <v>0.71340999999999999</v>
      </c>
      <c r="GA149" s="133">
        <v>0.76890000000000003</v>
      </c>
      <c r="GB149" s="133">
        <v>0.77800000000000002</v>
      </c>
      <c r="GC149" s="133">
        <v>0.80289999999999995</v>
      </c>
      <c r="GD149" s="133">
        <v>0.34436</v>
      </c>
      <c r="GE149" s="133">
        <v>-5.7429000000000001E-2</v>
      </c>
      <c r="GF149" s="133">
        <v>0.15057999999999999</v>
      </c>
      <c r="GG149" s="133">
        <v>0.69008999999999998</v>
      </c>
      <c r="GH149" s="133">
        <v>0.50783</v>
      </c>
      <c r="GI149" s="133">
        <v>0.41691</v>
      </c>
      <c r="GJ149" s="133">
        <v>-0.12684999999999999</v>
      </c>
      <c r="GK149" s="133">
        <v>-0.50216000000000005</v>
      </c>
      <c r="GL149" s="133">
        <v>0.37764999999999999</v>
      </c>
      <c r="GM149" s="133">
        <v>0.17868999999999999</v>
      </c>
      <c r="GN149" s="133">
        <v>-0.57976000000000005</v>
      </c>
      <c r="GO149" s="133">
        <v>0.37173</v>
      </c>
      <c r="GP149" s="133">
        <v>-0.23874000000000001</v>
      </c>
      <c r="GQ149" s="133">
        <v>-0.49997000000000003</v>
      </c>
      <c r="GR149" s="133">
        <v>0.66647999999999996</v>
      </c>
      <c r="GS149" s="133">
        <v>0.62987000000000004</v>
      </c>
      <c r="GT149" s="133">
        <v>-0.37995000000000001</v>
      </c>
      <c r="GU149" s="133">
        <v>0.80540999999999996</v>
      </c>
      <c r="GV149" s="133">
        <v>0.57482999999999995</v>
      </c>
      <c r="GW149" s="133">
        <v>0.25800000000000001</v>
      </c>
      <c r="GX149" s="133">
        <v>0.73340000000000005</v>
      </c>
      <c r="GY149" s="133">
        <v>0.62282999999999999</v>
      </c>
      <c r="GZ149" s="133">
        <v>0.77442999999999995</v>
      </c>
      <c r="HA149" s="133">
        <v>0.68976000000000004</v>
      </c>
      <c r="HB149" s="133">
        <v>0.53335999999999995</v>
      </c>
      <c r="HC149" s="133">
        <v>0.76793999999999996</v>
      </c>
      <c r="HD149" s="133">
        <v>0.78095000000000003</v>
      </c>
      <c r="HE149" s="133">
        <v>0.80367999999999995</v>
      </c>
      <c r="HF149" s="133">
        <v>0.79220000000000002</v>
      </c>
      <c r="HG149" s="133">
        <v>0.33711000000000002</v>
      </c>
      <c r="HH149" s="133">
        <v>-0.23718</v>
      </c>
      <c r="HI149" s="133">
        <v>0.59906000000000004</v>
      </c>
      <c r="HJ149" s="133">
        <v>0.75997000000000003</v>
      </c>
      <c r="HK149" s="133">
        <v>0.43614000000000003</v>
      </c>
      <c r="HL149" s="133">
        <v>-0.57823999999999998</v>
      </c>
      <c r="HM149" s="133">
        <v>-0.55871000000000004</v>
      </c>
      <c r="HN149" s="133">
        <v>0.62812000000000001</v>
      </c>
      <c r="HO149" s="133">
        <v>-0.46557999999999999</v>
      </c>
      <c r="HP149" s="133">
        <v>-0.45367000000000002</v>
      </c>
      <c r="HQ149" s="133">
        <v>-0.29380000000000001</v>
      </c>
      <c r="HR149" s="133">
        <v>-0.24581</v>
      </c>
      <c r="HS149" s="133">
        <v>-2.4185999999999999E-2</v>
      </c>
      <c r="HT149" s="133">
        <v>0.54003000000000001</v>
      </c>
      <c r="HU149" s="133">
        <v>0.48237999999999998</v>
      </c>
      <c r="HV149" s="133">
        <v>0.75660000000000005</v>
      </c>
      <c r="HW149" s="133">
        <v>0.64531000000000005</v>
      </c>
      <c r="HX149" s="133">
        <v>0.80920999999999998</v>
      </c>
      <c r="HY149" s="133">
        <v>0.25583</v>
      </c>
      <c r="HZ149" s="133">
        <v>0.47792000000000001</v>
      </c>
      <c r="IA149" s="133">
        <v>0.48526000000000002</v>
      </c>
      <c r="IB149" s="133">
        <v>0.14663999999999999</v>
      </c>
      <c r="IC149" s="133">
        <v>0.29475000000000001</v>
      </c>
      <c r="ID149" s="133">
        <v>0.69030999999999998</v>
      </c>
      <c r="IE149" s="133">
        <v>0.12518000000000001</v>
      </c>
      <c r="IF149" s="133">
        <v>0.24562</v>
      </c>
      <c r="IG149" s="133">
        <v>0.50392000000000003</v>
      </c>
      <c r="IH149" s="133">
        <v>0.37523000000000001</v>
      </c>
      <c r="II149" s="133">
        <v>0.41631000000000001</v>
      </c>
      <c r="IJ149" s="133">
        <v>7.8347E-2</v>
      </c>
      <c r="IK149" s="133">
        <v>0.67135</v>
      </c>
      <c r="IL149" s="133">
        <v>0.43414000000000003</v>
      </c>
      <c r="IM149" s="133">
        <v>2.8573000000000001E-2</v>
      </c>
      <c r="IN149" s="133">
        <v>-9.5490999999999996E-3</v>
      </c>
      <c r="IO149" s="133">
        <v>-0.24979999999999999</v>
      </c>
      <c r="IP149" s="133">
        <v>-0.58411999999999997</v>
      </c>
      <c r="IQ149" s="133">
        <v>-0.39545000000000002</v>
      </c>
      <c r="IR149" s="133">
        <v>-0.56647000000000003</v>
      </c>
      <c r="IS149" s="133">
        <v>-0.48130000000000001</v>
      </c>
      <c r="IT149" s="133">
        <v>7.6766000000000001E-2</v>
      </c>
      <c r="IU149" s="133">
        <v>-2.8303999999999999E-2</v>
      </c>
      <c r="IV149" s="133">
        <v>-0.17212</v>
      </c>
      <c r="IW149" s="133">
        <v>-0.51980000000000004</v>
      </c>
      <c r="IX149" s="133">
        <v>-0.35438999999999998</v>
      </c>
      <c r="IY149" s="133">
        <v>-0.55000000000000004</v>
      </c>
      <c r="IZ149" s="133">
        <v>-0.65095000000000003</v>
      </c>
      <c r="JA149" s="133">
        <v>3.2736000000000001E-2</v>
      </c>
      <c r="JB149" s="133">
        <v>-1.4413E-2</v>
      </c>
      <c r="JC149" s="133">
        <v>-3.0736000000000001E-3</v>
      </c>
      <c r="JD149" s="133">
        <v>-0.53080000000000005</v>
      </c>
      <c r="JE149" s="133">
        <v>-0.17221</v>
      </c>
      <c r="JF149" s="133">
        <v>-0.41485</v>
      </c>
      <c r="JG149" s="133">
        <v>-0.38349</v>
      </c>
      <c r="JH149" s="133">
        <v>-0.61726999999999999</v>
      </c>
      <c r="JI149" s="133">
        <v>-0.68049000000000004</v>
      </c>
      <c r="JJ149" s="133">
        <v>-0.62990999999999997</v>
      </c>
      <c r="JK149" s="133">
        <v>-0.67401999999999995</v>
      </c>
      <c r="JL149" s="133">
        <v>-0.61619999999999997</v>
      </c>
      <c r="JM149" s="133">
        <v>-0.57762999999999998</v>
      </c>
      <c r="JN149" s="133">
        <v>-0.60070000000000001</v>
      </c>
      <c r="JO149" s="133">
        <v>-0.59536999999999995</v>
      </c>
    </row>
    <row r="150" spans="1:275" ht="15" x14ac:dyDescent="0.25">
      <c r="A150" s="2" t="s">
        <v>72</v>
      </c>
      <c r="B150" s="1" t="s">
        <v>73</v>
      </c>
      <c r="C150" s="3" t="s">
        <v>1371</v>
      </c>
      <c r="D150" s="133">
        <v>0.35596</v>
      </c>
      <c r="E150" s="133">
        <v>0.37831999999999999</v>
      </c>
      <c r="F150" s="133">
        <v>0.24467</v>
      </c>
      <c r="G150" s="133">
        <v>0.22353999999999999</v>
      </c>
      <c r="H150" s="133">
        <v>0.21709000000000001</v>
      </c>
      <c r="I150" s="133">
        <v>0.30184</v>
      </c>
      <c r="J150" s="133">
        <v>0.24176</v>
      </c>
      <c r="K150" s="133">
        <v>0.23266999999999999</v>
      </c>
      <c r="L150" s="133">
        <v>0.25738</v>
      </c>
      <c r="M150" s="133">
        <v>0.15844</v>
      </c>
      <c r="N150" s="133">
        <v>0.24</v>
      </c>
      <c r="O150" s="133">
        <v>0.44853999999999999</v>
      </c>
      <c r="P150" s="133">
        <v>0.40464</v>
      </c>
      <c r="Q150" s="133">
        <v>0.36719000000000002</v>
      </c>
      <c r="R150" s="133">
        <v>0.40516999999999997</v>
      </c>
      <c r="S150" s="133">
        <v>0.39097999999999999</v>
      </c>
      <c r="T150" s="133">
        <v>0.31598999999999999</v>
      </c>
      <c r="U150" s="133">
        <v>0.24931</v>
      </c>
      <c r="V150" s="133">
        <v>0.3357</v>
      </c>
      <c r="W150" s="133">
        <v>0.33887</v>
      </c>
      <c r="X150" s="133">
        <v>0.19170999999999999</v>
      </c>
      <c r="Y150" s="133">
        <v>0.26367000000000002</v>
      </c>
      <c r="Z150" s="133">
        <v>0.39640999999999998</v>
      </c>
      <c r="AA150" s="133">
        <v>0.43142999999999998</v>
      </c>
      <c r="AB150" s="133">
        <v>0.40035999999999999</v>
      </c>
      <c r="AC150" s="133">
        <v>0.43196000000000001</v>
      </c>
      <c r="AD150" s="133">
        <v>0.38793</v>
      </c>
      <c r="AE150" s="133">
        <v>0.15056</v>
      </c>
      <c r="AF150" s="133">
        <v>0.17349999999999999</v>
      </c>
      <c r="AG150" s="133">
        <v>0.23585</v>
      </c>
      <c r="AH150" s="133">
        <v>0.22661000000000001</v>
      </c>
      <c r="AI150" s="133">
        <v>0.22894</v>
      </c>
      <c r="AJ150" s="133">
        <v>0.27692</v>
      </c>
      <c r="AK150" s="133">
        <v>0.44039</v>
      </c>
      <c r="AL150" s="133">
        <v>0.41578999999999999</v>
      </c>
      <c r="AM150" s="133">
        <v>0.32556000000000002</v>
      </c>
      <c r="AN150" s="133">
        <v>0.43402000000000002</v>
      </c>
      <c r="AO150" s="133">
        <v>0.24646999999999999</v>
      </c>
      <c r="AP150" s="133">
        <v>0.31736999999999999</v>
      </c>
      <c r="AQ150" s="133">
        <v>0.34487000000000001</v>
      </c>
      <c r="AR150" s="133">
        <v>0.34089000000000003</v>
      </c>
      <c r="AS150" s="133">
        <v>0.38386999999999999</v>
      </c>
      <c r="AT150" s="133">
        <v>0.50548000000000004</v>
      </c>
      <c r="AU150" s="133">
        <v>0.48098999999999997</v>
      </c>
      <c r="AV150" s="133">
        <v>0.35020000000000001</v>
      </c>
      <c r="AW150" s="133">
        <v>0.28061999999999998</v>
      </c>
      <c r="AX150" s="133">
        <v>0.20910999999999999</v>
      </c>
      <c r="AY150" s="133">
        <v>0.25295000000000001</v>
      </c>
      <c r="AZ150" s="133">
        <v>0.12444</v>
      </c>
      <c r="BA150" s="133">
        <v>0.38762999999999997</v>
      </c>
      <c r="BB150" s="133">
        <v>0.19434000000000001</v>
      </c>
      <c r="BC150" s="133">
        <v>0.10234</v>
      </c>
      <c r="BD150" s="133">
        <v>0.22958000000000001</v>
      </c>
      <c r="BE150" s="133">
        <v>0.24740000000000001</v>
      </c>
      <c r="BF150" s="133">
        <v>0.43790000000000001</v>
      </c>
      <c r="BG150" s="133">
        <v>0.43853999999999999</v>
      </c>
      <c r="BH150" s="133">
        <v>0.29407</v>
      </c>
      <c r="BI150" s="133">
        <v>0.30153000000000002</v>
      </c>
      <c r="BJ150" s="133">
        <v>0.53180000000000005</v>
      </c>
      <c r="BK150" s="133">
        <v>0.51702000000000004</v>
      </c>
      <c r="BL150" s="133">
        <v>0.35693000000000003</v>
      </c>
      <c r="BM150" s="133">
        <v>7.8213000000000005E-2</v>
      </c>
      <c r="BN150" s="133">
        <v>0.15040999999999999</v>
      </c>
      <c r="BO150" s="133">
        <v>0.24537</v>
      </c>
      <c r="BP150" s="133">
        <v>0.35870000000000002</v>
      </c>
      <c r="BQ150" s="133">
        <v>0.30714000000000002</v>
      </c>
      <c r="BR150" s="133">
        <v>0.34626000000000001</v>
      </c>
      <c r="BS150" s="133">
        <v>0.10231999999999999</v>
      </c>
      <c r="BT150" s="133">
        <v>0.37585000000000002</v>
      </c>
      <c r="BU150" s="133">
        <v>0.30775999999999998</v>
      </c>
      <c r="BV150" s="133">
        <v>0.23946999999999999</v>
      </c>
      <c r="BW150" s="133">
        <v>0.26618000000000003</v>
      </c>
      <c r="BX150" s="133">
        <v>0.27381</v>
      </c>
      <c r="BY150" s="133">
        <v>0.24773999999999999</v>
      </c>
      <c r="BZ150" s="133">
        <v>0.19761999999999999</v>
      </c>
      <c r="CA150" s="133">
        <v>0.10883</v>
      </c>
      <c r="CB150" s="133">
        <v>0.18909000000000001</v>
      </c>
      <c r="CC150" s="133">
        <v>0.19261</v>
      </c>
      <c r="CD150" s="133">
        <v>0.32643</v>
      </c>
      <c r="CE150" s="133">
        <v>-5.2192000000000002E-2</v>
      </c>
      <c r="CF150" s="133">
        <v>5.5816999999999999E-2</v>
      </c>
      <c r="CG150" s="133">
        <v>-2.7453999999999999E-2</v>
      </c>
      <c r="CH150" s="133">
        <v>1.0234999999999999E-2</v>
      </c>
      <c r="CI150" s="133">
        <v>3.9509000000000002E-2</v>
      </c>
      <c r="CJ150" s="133">
        <v>3.7152000000000001E-3</v>
      </c>
      <c r="CK150" s="133">
        <v>9.5939000000000007E-3</v>
      </c>
      <c r="CL150" s="133">
        <v>-1.2324E-2</v>
      </c>
      <c r="CM150" s="133">
        <v>0.46639999999999998</v>
      </c>
      <c r="CN150" s="133">
        <v>0.29249000000000003</v>
      </c>
      <c r="CO150" s="133">
        <v>1.3518000000000001E-2</v>
      </c>
      <c r="CP150" s="133">
        <v>0.45361000000000001</v>
      </c>
      <c r="CQ150" s="133">
        <v>0.43914999999999998</v>
      </c>
      <c r="CR150" s="133">
        <v>0.40190999999999999</v>
      </c>
      <c r="CS150" s="133">
        <v>0.43078</v>
      </c>
      <c r="CT150" s="133">
        <v>0.11255</v>
      </c>
      <c r="CU150" s="133">
        <v>2.3022000000000001E-2</v>
      </c>
      <c r="CV150" s="133">
        <v>0.50670000000000004</v>
      </c>
      <c r="CW150" s="133">
        <v>0.47989999999999999</v>
      </c>
      <c r="CX150" s="133">
        <v>0.49132999999999999</v>
      </c>
      <c r="CY150" s="133">
        <v>0.33772000000000002</v>
      </c>
      <c r="CZ150" s="133">
        <v>0.24246000000000001</v>
      </c>
      <c r="DA150" s="133">
        <v>0.46085999999999999</v>
      </c>
      <c r="DB150" s="133">
        <v>0.34383999999999998</v>
      </c>
      <c r="DC150" s="133">
        <v>0.36758000000000002</v>
      </c>
      <c r="DD150" s="133">
        <v>0.39729999999999999</v>
      </c>
      <c r="DE150" s="133">
        <v>0.24373</v>
      </c>
      <c r="DF150" s="133">
        <v>0.30997000000000002</v>
      </c>
      <c r="DG150" s="133">
        <v>0.43817</v>
      </c>
      <c r="DH150" s="133">
        <v>0.43286000000000002</v>
      </c>
      <c r="DI150" s="133">
        <v>0.31069000000000002</v>
      </c>
      <c r="DJ150" s="133">
        <v>0.29404999999999998</v>
      </c>
      <c r="DK150" s="133">
        <v>0.27327000000000001</v>
      </c>
      <c r="DL150" s="133">
        <v>0.24515999999999999</v>
      </c>
      <c r="DM150" s="133">
        <v>0.18736</v>
      </c>
      <c r="DN150" s="133">
        <v>0.32027</v>
      </c>
      <c r="DO150" s="133">
        <v>0.26651999999999998</v>
      </c>
      <c r="DP150" s="133">
        <v>0.24124999999999999</v>
      </c>
      <c r="DQ150" s="133">
        <v>0.21853</v>
      </c>
      <c r="DR150" s="133">
        <v>0.32239000000000001</v>
      </c>
      <c r="DS150" s="133">
        <v>0.29010999999999998</v>
      </c>
      <c r="DT150" s="133">
        <v>0.26434999999999997</v>
      </c>
      <c r="DU150" s="133">
        <v>0.23394000000000001</v>
      </c>
      <c r="DV150" s="133">
        <v>0.34155999999999997</v>
      </c>
      <c r="DW150" s="133">
        <v>0.34007999999999999</v>
      </c>
      <c r="DX150" s="133">
        <v>0.32879999999999998</v>
      </c>
      <c r="DY150" s="133">
        <v>0.32621</v>
      </c>
      <c r="DZ150" s="133">
        <v>0.19979</v>
      </c>
      <c r="EA150" s="133">
        <v>0.23968</v>
      </c>
      <c r="EB150" s="133">
        <v>0.36531000000000002</v>
      </c>
      <c r="EC150" s="133">
        <v>0.24528</v>
      </c>
      <c r="ED150" s="133">
        <v>0.10403</v>
      </c>
      <c r="EE150" s="133">
        <v>0.32447999999999999</v>
      </c>
      <c r="EF150" s="133">
        <v>0.37909999999999999</v>
      </c>
      <c r="EG150" s="133">
        <v>6.6395999999999998E-3</v>
      </c>
      <c r="EH150" s="133">
        <v>1.0892000000000001E-2</v>
      </c>
      <c r="EI150" s="133">
        <v>4.9535999999999998E-3</v>
      </c>
      <c r="EJ150" s="133">
        <v>2.9840999999999998E-4</v>
      </c>
      <c r="EK150" s="133">
        <v>0.47510000000000002</v>
      </c>
      <c r="EL150" s="133">
        <v>4.6656000000000003E-2</v>
      </c>
      <c r="EM150" s="133">
        <v>6.6410999999999998E-2</v>
      </c>
      <c r="EN150" s="133">
        <v>-1.1668E-2</v>
      </c>
      <c r="EO150" s="133">
        <v>0.11162</v>
      </c>
      <c r="EP150" s="133">
        <v>0.44177</v>
      </c>
      <c r="EQ150" s="133">
        <v>0.23352000000000001</v>
      </c>
      <c r="ER150" s="133">
        <v>9.7325999999999996E-2</v>
      </c>
      <c r="ES150" s="133">
        <v>1</v>
      </c>
      <c r="ET150" s="133">
        <v>0.51404000000000005</v>
      </c>
      <c r="EU150" s="133">
        <v>0.58601999999999999</v>
      </c>
      <c r="EV150" s="133">
        <v>0.70379999999999998</v>
      </c>
      <c r="EW150" s="133">
        <v>0.40343000000000001</v>
      </c>
      <c r="EX150" s="133">
        <v>0.43010999999999999</v>
      </c>
      <c r="EY150" s="133">
        <v>0.43376999999999999</v>
      </c>
      <c r="EZ150" s="133">
        <v>0.38522000000000001</v>
      </c>
      <c r="FA150" s="133">
        <v>0.21309</v>
      </c>
      <c r="FB150" s="133">
        <v>0.41513</v>
      </c>
      <c r="FC150" s="133">
        <v>0.42043999999999998</v>
      </c>
      <c r="FD150" s="133">
        <v>0.44078000000000001</v>
      </c>
      <c r="FE150" s="133">
        <v>0.44172</v>
      </c>
      <c r="FF150" s="133">
        <v>0.43765999999999999</v>
      </c>
      <c r="FG150" s="133">
        <v>0.10989</v>
      </c>
      <c r="FH150" s="133">
        <v>0.31341999999999998</v>
      </c>
      <c r="FI150" s="133">
        <v>0.35315000000000002</v>
      </c>
      <c r="FJ150" s="133">
        <v>0.33783000000000002</v>
      </c>
      <c r="FK150" s="133">
        <v>0.21903</v>
      </c>
      <c r="FL150" s="133">
        <v>0.37848999999999999</v>
      </c>
      <c r="FM150" s="133">
        <v>-3.0587000000000001E-3</v>
      </c>
      <c r="FN150" s="133">
        <v>-1.1369000000000001E-2</v>
      </c>
      <c r="FO150" s="133">
        <v>9.6222000000000002E-2</v>
      </c>
      <c r="FP150" s="133">
        <v>-7.2633000000000003E-2</v>
      </c>
      <c r="FQ150" s="133">
        <v>-3.3556000000000002E-2</v>
      </c>
      <c r="FR150" s="133">
        <v>-1.134E-3</v>
      </c>
      <c r="FS150" s="133">
        <v>-2.5693000000000001E-2</v>
      </c>
      <c r="FT150" s="133">
        <v>0.17008999999999999</v>
      </c>
      <c r="FU150" s="133">
        <v>-2.3724000000000002E-3</v>
      </c>
      <c r="FV150" s="133">
        <v>-4.5581999999999998E-2</v>
      </c>
      <c r="FW150" s="133">
        <v>-2.8707E-2</v>
      </c>
      <c r="FX150" s="133">
        <v>-8.7285000000000001E-3</v>
      </c>
      <c r="FY150" s="133">
        <v>6.8261000000000002E-2</v>
      </c>
      <c r="FZ150" s="133">
        <v>-3.0885000000000001E-3</v>
      </c>
      <c r="GA150" s="133">
        <v>2.0022999999999999E-2</v>
      </c>
      <c r="GB150" s="133">
        <v>-6.1025000000000003E-3</v>
      </c>
      <c r="GC150" s="133">
        <v>-6.4784999999999995E-2</v>
      </c>
      <c r="GD150" s="133">
        <v>0.19425999999999999</v>
      </c>
      <c r="GE150" s="133">
        <v>-1.8814999999999998E-2</v>
      </c>
      <c r="GF150" s="133">
        <v>-0.10911</v>
      </c>
      <c r="GG150" s="133">
        <v>1.8800000000000001E-2</v>
      </c>
      <c r="GH150" s="133">
        <v>0.14856</v>
      </c>
      <c r="GI150" s="133">
        <v>0.13092999999999999</v>
      </c>
      <c r="GJ150" s="133">
        <v>0.12692999999999999</v>
      </c>
      <c r="GK150" s="133">
        <v>0.12374</v>
      </c>
      <c r="GL150" s="133">
        <v>0.15504999999999999</v>
      </c>
      <c r="GM150" s="133">
        <v>0.30743999999999999</v>
      </c>
      <c r="GN150" s="133">
        <v>-1.1906999999999999E-2</v>
      </c>
      <c r="GO150" s="133">
        <v>7.4945999999999999E-2</v>
      </c>
      <c r="GP150" s="133">
        <v>0.43863000000000002</v>
      </c>
      <c r="GQ150" s="133">
        <v>9.3983999999999998E-2</v>
      </c>
      <c r="GR150" s="133">
        <v>-0.12314</v>
      </c>
      <c r="GS150" s="133">
        <v>1.1712999999999999E-2</v>
      </c>
      <c r="GT150" s="133">
        <v>9.5849000000000004E-2</v>
      </c>
      <c r="GU150" s="133">
        <v>2.9513000000000001E-2</v>
      </c>
      <c r="GV150" s="133">
        <v>4.3941000000000001E-2</v>
      </c>
      <c r="GW150" s="133">
        <v>0.13764000000000001</v>
      </c>
      <c r="GX150" s="133">
        <v>0.10277</v>
      </c>
      <c r="GY150" s="133">
        <v>1.3428000000000001E-2</v>
      </c>
      <c r="GZ150" s="133">
        <v>4.2658000000000001E-2</v>
      </c>
      <c r="HA150" s="133">
        <v>5.0401000000000001E-2</v>
      </c>
      <c r="HB150" s="133">
        <v>9.6340999999999996E-2</v>
      </c>
      <c r="HC150" s="133">
        <v>4.4911E-2</v>
      </c>
      <c r="HD150" s="133">
        <v>0.15775</v>
      </c>
      <c r="HE150" s="133">
        <v>-3.2496999999999998E-2</v>
      </c>
      <c r="HF150" s="133">
        <v>7.4945999999999999E-2</v>
      </c>
      <c r="HG150" s="133">
        <v>8.4554000000000004E-2</v>
      </c>
      <c r="HH150" s="133">
        <v>0.21021000000000001</v>
      </c>
      <c r="HI150" s="133">
        <v>8.1749000000000002E-2</v>
      </c>
      <c r="HJ150" s="133">
        <v>0.10106999999999999</v>
      </c>
      <c r="HK150" s="133">
        <v>0.16661999999999999</v>
      </c>
      <c r="HL150" s="133">
        <v>0.21981000000000001</v>
      </c>
      <c r="HM150" s="133">
        <v>0.19999</v>
      </c>
      <c r="HN150" s="133">
        <v>3.6794E-2</v>
      </c>
      <c r="HO150" s="133">
        <v>0.32294</v>
      </c>
      <c r="HP150" s="133">
        <v>0.34150999999999998</v>
      </c>
      <c r="HQ150" s="133">
        <v>0.31439</v>
      </c>
      <c r="HR150" s="133">
        <v>0.34549999999999997</v>
      </c>
      <c r="HS150" s="133">
        <v>0.10186000000000001</v>
      </c>
      <c r="HT150" s="133">
        <v>0.17543</v>
      </c>
      <c r="HU150" s="133">
        <v>-1.9501000000000001E-2</v>
      </c>
      <c r="HV150" s="133">
        <v>1.6368000000000001E-2</v>
      </c>
      <c r="HW150" s="133">
        <v>-2.6020999999999999E-2</v>
      </c>
      <c r="HX150" s="133">
        <v>-4.7372999999999998E-2</v>
      </c>
      <c r="HY150" s="133">
        <v>5.6607999999999999E-2</v>
      </c>
      <c r="HZ150" s="133">
        <v>0.10247000000000001</v>
      </c>
      <c r="IA150" s="133">
        <v>1.3965999999999999E-2</v>
      </c>
      <c r="IB150" s="133">
        <v>0.14788000000000001</v>
      </c>
      <c r="IC150" s="133">
        <v>0.17076</v>
      </c>
      <c r="ID150" s="133">
        <v>-6.0279000000000001E-3</v>
      </c>
      <c r="IE150" s="133">
        <v>-2.3947E-2</v>
      </c>
      <c r="IF150" s="133">
        <v>2.4767999999999998E-2</v>
      </c>
      <c r="IG150" s="133">
        <v>0.10007000000000001</v>
      </c>
      <c r="IH150" s="133">
        <v>8.8120000000000004E-2</v>
      </c>
      <c r="II150" s="133">
        <v>0.10437</v>
      </c>
      <c r="IJ150" s="133">
        <v>0.25429000000000002</v>
      </c>
      <c r="IK150" s="133">
        <v>-2.2023000000000001E-2</v>
      </c>
      <c r="IL150" s="133">
        <v>0.12909000000000001</v>
      </c>
      <c r="IM150" s="133">
        <v>-0.14831</v>
      </c>
      <c r="IN150" s="133">
        <v>-0.17593</v>
      </c>
      <c r="IO150" s="133">
        <v>0.46192</v>
      </c>
      <c r="IP150" s="133">
        <v>0.40249000000000001</v>
      </c>
      <c r="IQ150" s="133">
        <v>0.49003000000000002</v>
      </c>
      <c r="IR150" s="133">
        <v>0.43342000000000003</v>
      </c>
      <c r="IS150" s="133">
        <v>0.4506</v>
      </c>
      <c r="IT150" s="133">
        <v>-0.14637</v>
      </c>
      <c r="IU150" s="133">
        <v>-0.19939999999999999</v>
      </c>
      <c r="IV150" s="133">
        <v>0.43228</v>
      </c>
      <c r="IW150" s="133">
        <v>0.44013999999999998</v>
      </c>
      <c r="IX150" s="133">
        <v>0.50666999999999995</v>
      </c>
      <c r="IY150" s="133">
        <v>0.41072999999999998</v>
      </c>
      <c r="IZ150" s="133">
        <v>0.19606999999999999</v>
      </c>
      <c r="JA150" s="133">
        <v>-0.11289</v>
      </c>
      <c r="JB150" s="133">
        <v>-0.11365</v>
      </c>
      <c r="JC150" s="133">
        <v>0.43764999999999998</v>
      </c>
      <c r="JD150" s="133">
        <v>0.442</v>
      </c>
      <c r="JE150" s="133">
        <v>0.55654999999999999</v>
      </c>
      <c r="JF150" s="133">
        <v>0.50285999999999997</v>
      </c>
      <c r="JG150" s="133">
        <v>0.45416000000000001</v>
      </c>
      <c r="JH150" s="133">
        <v>0.15337999999999999</v>
      </c>
      <c r="JI150" s="133">
        <v>0.14230000000000001</v>
      </c>
      <c r="JJ150" s="133">
        <v>0.10367</v>
      </c>
      <c r="JK150" s="133">
        <v>7.4109999999999995E-2</v>
      </c>
      <c r="JL150" s="133">
        <v>0.21637999999999999</v>
      </c>
      <c r="JM150" s="133">
        <v>0.19647000000000001</v>
      </c>
      <c r="JN150" s="133">
        <v>0.20813000000000001</v>
      </c>
      <c r="JO150" s="133">
        <v>0.31029000000000001</v>
      </c>
    </row>
    <row r="151" spans="1:275" ht="15" x14ac:dyDescent="0.25">
      <c r="A151" s="2" t="s">
        <v>70</v>
      </c>
      <c r="B151" s="1" t="s">
        <v>71</v>
      </c>
      <c r="C151" s="3" t="s">
        <v>1371</v>
      </c>
      <c r="D151" s="133">
        <v>0.17463000000000001</v>
      </c>
      <c r="E151" s="133">
        <v>0.23599999999999999</v>
      </c>
      <c r="F151" s="133">
        <v>-1.5443E-2</v>
      </c>
      <c r="G151" s="133">
        <v>-6.9827999999999999E-3</v>
      </c>
      <c r="H151" s="133">
        <v>-3.2018999999999999E-2</v>
      </c>
      <c r="I151" s="133">
        <v>2.2544999999999999E-2</v>
      </c>
      <c r="J151" s="133">
        <v>2.8185000000000002E-2</v>
      </c>
      <c r="K151" s="133">
        <v>-2.2381000000000002E-2</v>
      </c>
      <c r="L151" s="133">
        <v>7.0394999999999999E-2</v>
      </c>
      <c r="M151" s="133">
        <v>-8.4733000000000003E-2</v>
      </c>
      <c r="N151" s="133">
        <v>-5.4414999999999998E-2</v>
      </c>
      <c r="O151" s="133">
        <v>0.1555</v>
      </c>
      <c r="P151" s="133">
        <v>0.17846000000000001</v>
      </c>
      <c r="Q151" s="133">
        <v>6.7247000000000001E-2</v>
      </c>
      <c r="R151" s="133">
        <v>0.16764999999999999</v>
      </c>
      <c r="S151" s="133">
        <v>0.11796</v>
      </c>
      <c r="T151" s="133">
        <v>4.7685999999999999E-2</v>
      </c>
      <c r="U151" s="133">
        <v>1.8918999999999998E-2</v>
      </c>
      <c r="V151" s="133">
        <v>4.5312999999999999E-2</v>
      </c>
      <c r="W151" s="133">
        <v>0.10376000000000001</v>
      </c>
      <c r="X151" s="133">
        <v>-6.6530000000000006E-2</v>
      </c>
      <c r="Y151" s="133">
        <v>1.119E-2</v>
      </c>
      <c r="Z151" s="133">
        <v>0.14849999999999999</v>
      </c>
      <c r="AA151" s="133">
        <v>0.16929</v>
      </c>
      <c r="AB151" s="133">
        <v>0.13822000000000001</v>
      </c>
      <c r="AC151" s="133">
        <v>0.14462</v>
      </c>
      <c r="AD151" s="133">
        <v>0.18465999999999999</v>
      </c>
      <c r="AE151" s="133">
        <v>-9.0193999999999996E-2</v>
      </c>
      <c r="AF151" s="133">
        <v>-0.10188999999999999</v>
      </c>
      <c r="AG151" s="133">
        <v>-2.1933E-3</v>
      </c>
      <c r="AH151" s="133">
        <v>-3.6227000000000002E-2</v>
      </c>
      <c r="AI151" s="133">
        <v>-9.0120000000000006E-2</v>
      </c>
      <c r="AJ151" s="133">
        <v>3.6615000000000002E-2</v>
      </c>
      <c r="AK151" s="133">
        <v>0.23144999999999999</v>
      </c>
      <c r="AL151" s="133">
        <v>0.12805</v>
      </c>
      <c r="AM151" s="133">
        <v>0.12069000000000001</v>
      </c>
      <c r="AN151" s="133">
        <v>0.26440999999999998</v>
      </c>
      <c r="AO151" s="133">
        <v>-7.2065999999999996E-3</v>
      </c>
      <c r="AP151" s="133">
        <v>0.12132</v>
      </c>
      <c r="AQ151" s="133">
        <v>5.1789000000000002E-2</v>
      </c>
      <c r="AR151" s="133">
        <v>0.14227999999999999</v>
      </c>
      <c r="AS151" s="133">
        <v>0.18401000000000001</v>
      </c>
      <c r="AT151" s="133">
        <v>0.26166</v>
      </c>
      <c r="AU151" s="133">
        <v>0.22097</v>
      </c>
      <c r="AV151" s="133">
        <v>0.16772000000000001</v>
      </c>
      <c r="AW151" s="133">
        <v>-1.0071E-2</v>
      </c>
      <c r="AX151" s="133">
        <v>-6.8215999999999999E-2</v>
      </c>
      <c r="AY151" s="133">
        <v>1.2399E-2</v>
      </c>
      <c r="AZ151" s="133">
        <v>-0.10033</v>
      </c>
      <c r="BA151" s="133">
        <v>0.16536000000000001</v>
      </c>
      <c r="BB151" s="133">
        <v>-2.0008000000000001E-2</v>
      </c>
      <c r="BC151" s="133">
        <v>-0.17235</v>
      </c>
      <c r="BD151" s="133">
        <v>-9.5192999999999996E-3</v>
      </c>
      <c r="BE151" s="133">
        <v>1.2832E-3</v>
      </c>
      <c r="BF151" s="133">
        <v>0.16647000000000001</v>
      </c>
      <c r="BG151" s="133">
        <v>0.21246999999999999</v>
      </c>
      <c r="BH151" s="133">
        <v>9.1805999999999999E-2</v>
      </c>
      <c r="BI151" s="133">
        <v>5.3534999999999999E-2</v>
      </c>
      <c r="BJ151" s="133">
        <v>0.20684</v>
      </c>
      <c r="BK151" s="133">
        <v>0.23794999999999999</v>
      </c>
      <c r="BL151" s="133">
        <v>0.14485999999999999</v>
      </c>
      <c r="BM151" s="133">
        <v>-0.17591000000000001</v>
      </c>
      <c r="BN151" s="133">
        <v>-0.11165</v>
      </c>
      <c r="BO151" s="133">
        <v>-6.6022999999999998E-2</v>
      </c>
      <c r="BP151" s="133">
        <v>0.31167</v>
      </c>
      <c r="BQ151" s="133">
        <v>0.11391999999999999</v>
      </c>
      <c r="BR151" s="133">
        <v>9.9042000000000005E-2</v>
      </c>
      <c r="BS151" s="133">
        <v>6.4434000000000005E-2</v>
      </c>
      <c r="BT151" s="133">
        <v>0.23956</v>
      </c>
      <c r="BU151" s="133">
        <v>0.19838</v>
      </c>
      <c r="BV151" s="133">
        <v>0.11280999999999999</v>
      </c>
      <c r="BW151" s="133">
        <v>2.1186999999999998E-3</v>
      </c>
      <c r="BX151" s="133">
        <v>6.2890000000000003E-3</v>
      </c>
      <c r="BY151" s="133">
        <v>-1.0952E-2</v>
      </c>
      <c r="BZ151" s="133">
        <v>-7.8451999999999994E-2</v>
      </c>
      <c r="CA151" s="133">
        <v>-5.1565E-2</v>
      </c>
      <c r="CB151" s="133">
        <v>-8.8224999999999998E-2</v>
      </c>
      <c r="CC151" s="133">
        <v>-3.3556000000000002E-2</v>
      </c>
      <c r="CD151" s="133">
        <v>0.10696</v>
      </c>
      <c r="CE151" s="133">
        <v>0.22084000000000001</v>
      </c>
      <c r="CF151" s="133">
        <v>0.33567999999999998</v>
      </c>
      <c r="CG151" s="133">
        <v>0.27492</v>
      </c>
      <c r="CH151" s="133">
        <v>0.37312000000000001</v>
      </c>
      <c r="CI151" s="133">
        <v>0.40966999999999998</v>
      </c>
      <c r="CJ151" s="133">
        <v>0.37494</v>
      </c>
      <c r="CK151" s="133">
        <v>0.41327999999999998</v>
      </c>
      <c r="CL151" s="133">
        <v>0.35071000000000002</v>
      </c>
      <c r="CM151" s="133">
        <v>0.46637000000000001</v>
      </c>
      <c r="CN151" s="133">
        <v>3.7883E-2</v>
      </c>
      <c r="CO151" s="133">
        <v>0.28417999999999999</v>
      </c>
      <c r="CP151" s="133">
        <v>9.0851000000000001E-2</v>
      </c>
      <c r="CQ151" s="133">
        <v>0.13752</v>
      </c>
      <c r="CR151" s="133">
        <v>0.14298</v>
      </c>
      <c r="CS151" s="133">
        <v>0.14238999999999999</v>
      </c>
      <c r="CT151" s="133">
        <v>0.26490999999999998</v>
      </c>
      <c r="CU151" s="133">
        <v>0.31563000000000002</v>
      </c>
      <c r="CV151" s="133">
        <v>0.74477000000000004</v>
      </c>
      <c r="CW151" s="133">
        <v>0.75490000000000002</v>
      </c>
      <c r="CX151" s="133">
        <v>0.69103999999999999</v>
      </c>
      <c r="CY151" s="133">
        <v>0.63751000000000002</v>
      </c>
      <c r="CZ151" s="133">
        <v>-2.0038E-2</v>
      </c>
      <c r="DA151" s="133">
        <v>0.19053</v>
      </c>
      <c r="DB151" s="133">
        <v>4.7372999999999998E-2</v>
      </c>
      <c r="DC151" s="133">
        <v>0.12794</v>
      </c>
      <c r="DD151" s="133">
        <v>0.26162000000000002</v>
      </c>
      <c r="DE151" s="133">
        <v>4.7968999999999998E-2</v>
      </c>
      <c r="DF151" s="133">
        <v>0.15653</v>
      </c>
      <c r="DG151" s="133">
        <v>0.24360999999999999</v>
      </c>
      <c r="DH151" s="133">
        <v>0.35521000000000003</v>
      </c>
      <c r="DI151" s="133">
        <v>-2.5947000000000001E-2</v>
      </c>
      <c r="DJ151" s="133">
        <v>-1.5413E-2</v>
      </c>
      <c r="DK151" s="133">
        <v>-1.413E-2</v>
      </c>
      <c r="DL151" s="133">
        <v>2.6603000000000002E-2</v>
      </c>
      <c r="DM151" s="133">
        <v>1.8054E-3</v>
      </c>
      <c r="DN151" s="133">
        <v>6.2084E-2</v>
      </c>
      <c r="DO151" s="133">
        <v>2.2709E-2</v>
      </c>
      <c r="DP151" s="133">
        <v>-3.3452000000000003E-2</v>
      </c>
      <c r="DQ151" s="133">
        <v>-1.1488999999999999E-2</v>
      </c>
      <c r="DR151" s="133">
        <v>4.6343000000000002E-2</v>
      </c>
      <c r="DS151" s="133">
        <v>6.0517000000000001E-2</v>
      </c>
      <c r="DT151" s="133">
        <v>-2.3917999999999998E-2</v>
      </c>
      <c r="DU151" s="133">
        <v>-6.1054999999999998E-2</v>
      </c>
      <c r="DV151" s="133">
        <v>7.6975000000000002E-2</v>
      </c>
      <c r="DW151" s="133">
        <v>3.9956999999999999E-2</v>
      </c>
      <c r="DX151" s="133">
        <v>1.2817E-2</v>
      </c>
      <c r="DY151" s="133">
        <v>7.4393000000000001E-2</v>
      </c>
      <c r="DZ151" s="133">
        <v>-2.6708000000000001E-3</v>
      </c>
      <c r="EA151" s="133">
        <v>-9.0820999999999999E-2</v>
      </c>
      <c r="EB151" s="133">
        <v>8.1897999999999999E-2</v>
      </c>
      <c r="EC151" s="133">
        <v>-8.0480999999999997E-2</v>
      </c>
      <c r="ED151" s="133">
        <v>-0.13366</v>
      </c>
      <c r="EE151" s="133">
        <v>2.5603999999999998E-2</v>
      </c>
      <c r="EF151" s="133">
        <v>0.17526</v>
      </c>
      <c r="EG151" s="133">
        <v>0.23805999999999999</v>
      </c>
      <c r="EH151" s="133">
        <v>0.22178999999999999</v>
      </c>
      <c r="EI151" s="133">
        <v>0.20324999999999999</v>
      </c>
      <c r="EJ151" s="133">
        <v>0.31867000000000001</v>
      </c>
      <c r="EK151" s="133">
        <v>0.36485000000000001</v>
      </c>
      <c r="EL151" s="133">
        <v>0.37795000000000001</v>
      </c>
      <c r="EM151" s="133">
        <v>0.37522</v>
      </c>
      <c r="EN151" s="133">
        <v>0.37842999999999999</v>
      </c>
      <c r="EO151" s="133">
        <v>0.42021999999999998</v>
      </c>
      <c r="EP151" s="133">
        <v>0.16403999999999999</v>
      </c>
      <c r="EQ151" s="133">
        <v>-1.2681999999999999E-3</v>
      </c>
      <c r="ER151" s="133">
        <v>0.21894</v>
      </c>
      <c r="ES151" s="133">
        <v>0.51404000000000005</v>
      </c>
      <c r="ET151" s="133">
        <v>1</v>
      </c>
      <c r="EU151" s="133">
        <v>0.58687</v>
      </c>
      <c r="EV151" s="133">
        <v>0.49498999999999999</v>
      </c>
      <c r="EW151" s="133">
        <v>6.5440999999999999E-2</v>
      </c>
      <c r="EX151" s="133">
        <v>0.14333000000000001</v>
      </c>
      <c r="EY151" s="133">
        <v>0.16225999999999999</v>
      </c>
      <c r="EZ151" s="133">
        <v>4.2209999999999998E-2</v>
      </c>
      <c r="FA151" s="133">
        <v>-9.4763E-2</v>
      </c>
      <c r="FB151" s="133">
        <v>0.13378000000000001</v>
      </c>
      <c r="FC151" s="133">
        <v>0.13153999999999999</v>
      </c>
      <c r="FD151" s="133">
        <v>0.14133999999999999</v>
      </c>
      <c r="FE151" s="133">
        <v>0.14445</v>
      </c>
      <c r="FF151" s="133">
        <v>0.15164</v>
      </c>
      <c r="FG151" s="133">
        <v>0.20152999999999999</v>
      </c>
      <c r="FH151" s="133">
        <v>-1.0385E-2</v>
      </c>
      <c r="FI151" s="133">
        <v>0.34433000000000002</v>
      </c>
      <c r="FJ151" s="133">
        <v>1.8933999999999999E-2</v>
      </c>
      <c r="FK151" s="133">
        <v>0.29443000000000003</v>
      </c>
      <c r="FL151" s="133">
        <v>0.11487</v>
      </c>
      <c r="FM151" s="133">
        <v>0.19874</v>
      </c>
      <c r="FN151" s="133">
        <v>0.39628999999999998</v>
      </c>
      <c r="FO151" s="133">
        <v>0.23177</v>
      </c>
      <c r="FP151" s="133">
        <v>0.15834999999999999</v>
      </c>
      <c r="FQ151" s="133">
        <v>0.31578000000000001</v>
      </c>
      <c r="FR151" s="133">
        <v>0.42079</v>
      </c>
      <c r="FS151" s="133">
        <v>0.32464999999999999</v>
      </c>
      <c r="FT151" s="133">
        <v>1.5606999999999999E-2</v>
      </c>
      <c r="FU151" s="133">
        <v>0.27116000000000001</v>
      </c>
      <c r="FV151" s="133">
        <v>0.23055</v>
      </c>
      <c r="FW151" s="133">
        <v>0.21748000000000001</v>
      </c>
      <c r="FX151" s="133">
        <v>0.36452000000000001</v>
      </c>
      <c r="FY151" s="133">
        <v>0.40933999999999998</v>
      </c>
      <c r="FZ151" s="133">
        <v>0.29000999999999999</v>
      </c>
      <c r="GA151" s="133">
        <v>0.27250999999999997</v>
      </c>
      <c r="GB151" s="133">
        <v>0.20795</v>
      </c>
      <c r="GC151" s="133">
        <v>0.16356000000000001</v>
      </c>
      <c r="GD151" s="133">
        <v>0.36309000000000002</v>
      </c>
      <c r="GE151" s="133">
        <v>0.16342000000000001</v>
      </c>
      <c r="GF151" s="133">
        <v>9.8460000000000006E-2</v>
      </c>
      <c r="GG151" s="133">
        <v>0.34459000000000001</v>
      </c>
      <c r="GH151" s="133">
        <v>0.54964000000000002</v>
      </c>
      <c r="GI151" s="133">
        <v>0.36527999999999999</v>
      </c>
      <c r="GJ151" s="133">
        <v>0.13618</v>
      </c>
      <c r="GK151" s="133">
        <v>-7.0111000000000007E-2</v>
      </c>
      <c r="GL151" s="133">
        <v>0.36713000000000001</v>
      </c>
      <c r="GM151" s="133">
        <v>0.13800000000000001</v>
      </c>
      <c r="GN151" s="133">
        <v>-0.11453000000000001</v>
      </c>
      <c r="GO151" s="133">
        <v>0.28344000000000003</v>
      </c>
      <c r="GP151" s="133">
        <v>0.18654000000000001</v>
      </c>
      <c r="GQ151" s="133">
        <v>-4.8626000000000003E-2</v>
      </c>
      <c r="GR151" s="133">
        <v>0.27578999999999998</v>
      </c>
      <c r="GS151" s="133">
        <v>0.42823</v>
      </c>
      <c r="GT151" s="133">
        <v>0.15343999999999999</v>
      </c>
      <c r="GU151" s="133">
        <v>0.35242000000000001</v>
      </c>
      <c r="GV151" s="133">
        <v>0.44878000000000001</v>
      </c>
      <c r="GW151" s="133">
        <v>0.33792</v>
      </c>
      <c r="GX151" s="133">
        <v>0.37625999999999998</v>
      </c>
      <c r="GY151" s="133">
        <v>0.34292</v>
      </c>
      <c r="GZ151" s="133">
        <v>0.36707000000000001</v>
      </c>
      <c r="HA151" s="133">
        <v>0.42143000000000003</v>
      </c>
      <c r="HB151" s="133">
        <v>0.47386</v>
      </c>
      <c r="HC151" s="133">
        <v>0.32682</v>
      </c>
      <c r="HD151" s="133">
        <v>0.42231999999999997</v>
      </c>
      <c r="HE151" s="133">
        <v>0.18601000000000001</v>
      </c>
      <c r="HF151" s="133">
        <v>0.31572</v>
      </c>
      <c r="HG151" s="133">
        <v>6.3069E-2</v>
      </c>
      <c r="HH151" s="133">
        <v>0.19575999999999999</v>
      </c>
      <c r="HI151" s="133">
        <v>0.34721000000000002</v>
      </c>
      <c r="HJ151" s="133">
        <v>0.29022999999999999</v>
      </c>
      <c r="HK151" s="133">
        <v>0.17133000000000001</v>
      </c>
      <c r="HL151" s="133">
        <v>-4.4523E-2</v>
      </c>
      <c r="HM151" s="133">
        <v>4.5999999999999999E-2</v>
      </c>
      <c r="HN151" s="133">
        <v>0.16141</v>
      </c>
      <c r="HO151" s="133">
        <v>7.6050000000000006E-2</v>
      </c>
      <c r="HP151" s="133">
        <v>7.3573E-2</v>
      </c>
      <c r="HQ151" s="133">
        <v>8.5569000000000006E-2</v>
      </c>
      <c r="HR151" s="133">
        <v>5.4863000000000002E-2</v>
      </c>
      <c r="HS151" s="133">
        <v>0.35750999999999999</v>
      </c>
      <c r="HT151" s="133">
        <v>0.30747000000000002</v>
      </c>
      <c r="HU151" s="133">
        <v>0.12045</v>
      </c>
      <c r="HV151" s="133">
        <v>0.28645999999999999</v>
      </c>
      <c r="HW151" s="133">
        <v>0.28543000000000002</v>
      </c>
      <c r="HX151" s="133">
        <v>0.17899000000000001</v>
      </c>
      <c r="HY151" s="133">
        <v>6.4441999999999999E-2</v>
      </c>
      <c r="HZ151" s="133">
        <v>0.13369</v>
      </c>
      <c r="IA151" s="133">
        <v>0.12927</v>
      </c>
      <c r="IB151" s="133">
        <v>0.12784999999999999</v>
      </c>
      <c r="IC151" s="133">
        <v>0.34412999999999999</v>
      </c>
      <c r="ID151" s="133">
        <v>0.27666000000000002</v>
      </c>
      <c r="IE151" s="133">
        <v>0.32253999999999999</v>
      </c>
      <c r="IF151" s="133">
        <v>0.37082999999999999</v>
      </c>
      <c r="IG151" s="133">
        <v>0.31098999999999999</v>
      </c>
      <c r="IH151" s="133">
        <v>0.43431999999999998</v>
      </c>
      <c r="II151" s="133">
        <v>0.47853000000000001</v>
      </c>
      <c r="IJ151" s="133">
        <v>0.26929999999999998</v>
      </c>
      <c r="IK151" s="133">
        <v>0.27398</v>
      </c>
      <c r="IL151" s="133">
        <v>0.32130999999999998</v>
      </c>
      <c r="IM151" s="133">
        <v>-0.29826000000000003</v>
      </c>
      <c r="IN151" s="133">
        <v>-0.32946999999999999</v>
      </c>
      <c r="IO151" s="133">
        <v>0.22452</v>
      </c>
      <c r="IP151" s="133">
        <v>0.24537999999999999</v>
      </c>
      <c r="IQ151" s="133">
        <v>0.38058999999999998</v>
      </c>
      <c r="IR151" s="133">
        <v>0.26608999999999999</v>
      </c>
      <c r="IS151" s="133">
        <v>0.16350999999999999</v>
      </c>
      <c r="IT151" s="133">
        <v>-0.32246000000000002</v>
      </c>
      <c r="IU151" s="133">
        <v>-0.35171000000000002</v>
      </c>
      <c r="IV151" s="133">
        <v>0.18559999999999999</v>
      </c>
      <c r="IW151" s="133">
        <v>0.28366999999999998</v>
      </c>
      <c r="IX151" s="133">
        <v>0.32446000000000003</v>
      </c>
      <c r="IY151" s="133">
        <v>0.22161</v>
      </c>
      <c r="IZ151" s="133">
        <v>-0.12775</v>
      </c>
      <c r="JA151" s="133">
        <v>-0.37364000000000003</v>
      </c>
      <c r="JB151" s="133">
        <v>-0.30614000000000002</v>
      </c>
      <c r="JC151" s="133">
        <v>0.30987999999999999</v>
      </c>
      <c r="JD151" s="133">
        <v>0.31198999999999999</v>
      </c>
      <c r="JE151" s="133">
        <v>0.53329000000000004</v>
      </c>
      <c r="JF151" s="133">
        <v>0.43084</v>
      </c>
      <c r="JG151" s="133">
        <v>0.17186999999999999</v>
      </c>
      <c r="JH151" s="133">
        <v>-9.9146999999999999E-2</v>
      </c>
      <c r="JI151" s="133">
        <v>-5.2131999999999998E-2</v>
      </c>
      <c r="JJ151" s="133">
        <v>-7.6050000000000006E-2</v>
      </c>
      <c r="JK151" s="133">
        <v>-7.3827000000000004E-2</v>
      </c>
      <c r="JL151" s="133">
        <v>-3.5196999999999999E-2</v>
      </c>
      <c r="JM151" s="133">
        <v>-4.0464E-2</v>
      </c>
      <c r="JN151" s="133">
        <v>-5.6235E-2</v>
      </c>
      <c r="JO151" s="133">
        <v>8.0077999999999996E-2</v>
      </c>
    </row>
    <row r="152" spans="1:275" ht="15" x14ac:dyDescent="0.25">
      <c r="A152" s="2" t="s">
        <v>74</v>
      </c>
      <c r="B152" s="1" t="s">
        <v>75</v>
      </c>
      <c r="C152" s="3" t="s">
        <v>1335</v>
      </c>
      <c r="D152" s="133">
        <v>0.15159</v>
      </c>
      <c r="E152" s="133">
        <v>0.18149000000000001</v>
      </c>
      <c r="F152" s="133">
        <v>0.11659</v>
      </c>
      <c r="G152" s="133">
        <v>0.11698</v>
      </c>
      <c r="H152" s="133">
        <v>-8.4718000000000002E-2</v>
      </c>
      <c r="I152" s="133">
        <v>-5.1177000000000002E-3</v>
      </c>
      <c r="J152" s="133">
        <v>0.14413000000000001</v>
      </c>
      <c r="K152" s="133">
        <v>0.1229</v>
      </c>
      <c r="L152" s="133">
        <v>6.6201999999999997E-2</v>
      </c>
      <c r="M152" s="133">
        <v>-8.6882000000000001E-2</v>
      </c>
      <c r="N152" s="133">
        <v>-6.5977999999999995E-2</v>
      </c>
      <c r="O152" s="133">
        <v>0.19535</v>
      </c>
      <c r="P152" s="133">
        <v>0.20029</v>
      </c>
      <c r="Q152" s="133">
        <v>4.7253000000000003E-2</v>
      </c>
      <c r="R152" s="133">
        <v>0.30614000000000002</v>
      </c>
      <c r="S152" s="133">
        <v>0.28112999999999999</v>
      </c>
      <c r="T152" s="133">
        <v>0.25084000000000001</v>
      </c>
      <c r="U152" s="133">
        <v>0.17852000000000001</v>
      </c>
      <c r="V152" s="133">
        <v>3.8868E-2</v>
      </c>
      <c r="W152" s="133">
        <v>0.22519</v>
      </c>
      <c r="X152" s="133">
        <v>-8.6269999999999999E-2</v>
      </c>
      <c r="Y152" s="133">
        <v>-2.7618E-2</v>
      </c>
      <c r="Z152" s="133">
        <v>0.26915</v>
      </c>
      <c r="AA152" s="133">
        <v>0.29354999999999998</v>
      </c>
      <c r="AB152" s="133">
        <v>0.21542</v>
      </c>
      <c r="AC152" s="133">
        <v>0.15801000000000001</v>
      </c>
      <c r="AD152" s="133">
        <v>0.30719999999999997</v>
      </c>
      <c r="AE152" s="133">
        <v>-0.10935</v>
      </c>
      <c r="AF152" s="133">
        <v>-0.11083</v>
      </c>
      <c r="AG152" s="133">
        <v>-3.9494000000000001E-2</v>
      </c>
      <c r="AH152" s="133">
        <v>-4.3777000000000003E-2</v>
      </c>
      <c r="AI152" s="133">
        <v>-8.5733000000000004E-2</v>
      </c>
      <c r="AJ152" s="133">
        <v>1.3787000000000001E-2</v>
      </c>
      <c r="AK152" s="133">
        <v>0.32733000000000001</v>
      </c>
      <c r="AL152" s="133">
        <v>0.14698</v>
      </c>
      <c r="AM152" s="133">
        <v>0.20707999999999999</v>
      </c>
      <c r="AN152" s="133">
        <v>0.34610999999999997</v>
      </c>
      <c r="AO152" s="133">
        <v>-5.4906999999999997E-2</v>
      </c>
      <c r="AP152" s="133">
        <v>0.24778</v>
      </c>
      <c r="AQ152" s="133">
        <v>0.20663000000000001</v>
      </c>
      <c r="AR152" s="133">
        <v>0.29343999999999998</v>
      </c>
      <c r="AS152" s="133">
        <v>0.29765999999999998</v>
      </c>
      <c r="AT152" s="133">
        <v>0.37058000000000002</v>
      </c>
      <c r="AU152" s="133">
        <v>0.30265999999999998</v>
      </c>
      <c r="AV152" s="133">
        <v>0.25178</v>
      </c>
      <c r="AW152" s="133">
        <v>0.14258999999999999</v>
      </c>
      <c r="AX152" s="133">
        <v>-7.8287999999999996E-2</v>
      </c>
      <c r="AY152" s="133">
        <v>0.18484999999999999</v>
      </c>
      <c r="AZ152" s="133">
        <v>-7.4945999999999999E-2</v>
      </c>
      <c r="BA152" s="133">
        <v>0.29298999999999997</v>
      </c>
      <c r="BB152" s="133">
        <v>-0.11237</v>
      </c>
      <c r="BC152" s="133">
        <v>-0.17385</v>
      </c>
      <c r="BD152" s="133">
        <v>0.14809</v>
      </c>
      <c r="BE152" s="133">
        <v>0.17341999999999999</v>
      </c>
      <c r="BF152" s="133">
        <v>0.21546999999999999</v>
      </c>
      <c r="BG152" s="133">
        <v>0.25264999999999999</v>
      </c>
      <c r="BH152" s="133">
        <v>0.2321</v>
      </c>
      <c r="BI152" s="133">
        <v>0.16319</v>
      </c>
      <c r="BJ152" s="133">
        <v>0.33328999999999998</v>
      </c>
      <c r="BK152" s="133">
        <v>0.28597</v>
      </c>
      <c r="BL152" s="133">
        <v>0.28011999999999998</v>
      </c>
      <c r="BM152" s="133">
        <v>-0.19206999999999999</v>
      </c>
      <c r="BN152" s="133">
        <v>-0.12057</v>
      </c>
      <c r="BO152" s="133">
        <v>0.10531</v>
      </c>
      <c r="BP152" s="133">
        <v>0.19077</v>
      </c>
      <c r="BQ152" s="133">
        <v>0.16019</v>
      </c>
      <c r="BR152" s="133">
        <v>0.10853</v>
      </c>
      <c r="BS152" s="133">
        <v>-3.7600000000000001E-2</v>
      </c>
      <c r="BT152" s="133">
        <v>0.17212</v>
      </c>
      <c r="BU152" s="133">
        <v>0.12841</v>
      </c>
      <c r="BV152" s="133">
        <v>0.19497</v>
      </c>
      <c r="BW152" s="133">
        <v>2.6976E-2</v>
      </c>
      <c r="BX152" s="133">
        <v>9.3924999999999995E-2</v>
      </c>
      <c r="BY152" s="133">
        <v>0.11319</v>
      </c>
      <c r="BZ152" s="133">
        <v>-2.5633E-2</v>
      </c>
      <c r="CA152" s="133">
        <v>-8.3256000000000007E-3</v>
      </c>
      <c r="CB152" s="133">
        <v>-8.9358999999999994E-2</v>
      </c>
      <c r="CC152" s="133">
        <v>5.4026999999999999E-2</v>
      </c>
      <c r="CD152" s="133">
        <v>0.29668</v>
      </c>
      <c r="CE152" s="133">
        <v>0.26024000000000003</v>
      </c>
      <c r="CF152" s="133">
        <v>0.33106000000000002</v>
      </c>
      <c r="CG152" s="133">
        <v>0.26951999999999998</v>
      </c>
      <c r="CH152" s="133">
        <v>0.29594999999999999</v>
      </c>
      <c r="CI152" s="133">
        <v>0.33339999999999997</v>
      </c>
      <c r="CJ152" s="133">
        <v>0.30687999999999999</v>
      </c>
      <c r="CK152" s="133">
        <v>0.24637000000000001</v>
      </c>
      <c r="CL152" s="133">
        <v>0.29121999999999998</v>
      </c>
      <c r="CM152" s="133">
        <v>0.51783999999999997</v>
      </c>
      <c r="CN152" s="133">
        <v>0.16322</v>
      </c>
      <c r="CO152" s="133">
        <v>0.25968999999999998</v>
      </c>
      <c r="CP152" s="133">
        <v>0.32724999999999999</v>
      </c>
      <c r="CQ152" s="133">
        <v>0.24870999999999999</v>
      </c>
      <c r="CR152" s="133">
        <v>0.31259999999999999</v>
      </c>
      <c r="CS152" s="133">
        <v>0.17305999999999999</v>
      </c>
      <c r="CT152" s="133">
        <v>0.1951</v>
      </c>
      <c r="CU152" s="133">
        <v>0.25013000000000002</v>
      </c>
      <c r="CV152" s="133">
        <v>0.57750000000000001</v>
      </c>
      <c r="CW152" s="133">
        <v>0.50041999999999998</v>
      </c>
      <c r="CX152" s="133">
        <v>0.55694999999999995</v>
      </c>
      <c r="CY152" s="133">
        <v>0.54354999999999998</v>
      </c>
      <c r="CZ152" s="133">
        <v>-0.12787999999999999</v>
      </c>
      <c r="DA152" s="133">
        <v>0.17305000000000001</v>
      </c>
      <c r="DB152" s="133">
        <v>4.4283999999999997E-2</v>
      </c>
      <c r="DC152" s="133">
        <v>0.13017999999999999</v>
      </c>
      <c r="DD152" s="133">
        <v>0.26229999999999998</v>
      </c>
      <c r="DE152" s="133">
        <v>-2.3827999999999998E-2</v>
      </c>
      <c r="DF152" s="133">
        <v>0.23680000000000001</v>
      </c>
      <c r="DG152" s="133">
        <v>0.30993999999999999</v>
      </c>
      <c r="DH152" s="133">
        <v>0.38907000000000003</v>
      </c>
      <c r="DI152" s="133">
        <v>4.3956000000000002E-2</v>
      </c>
      <c r="DJ152" s="133">
        <v>0.13907</v>
      </c>
      <c r="DK152" s="133">
        <v>7.2125999999999996E-2</v>
      </c>
      <c r="DL152" s="133">
        <v>5.0521000000000003E-2</v>
      </c>
      <c r="DM152" s="133">
        <v>2.5111000000000001E-2</v>
      </c>
      <c r="DN152" s="133">
        <v>0.23802999999999999</v>
      </c>
      <c r="DO152" s="133">
        <v>4.1806999999999997E-2</v>
      </c>
      <c r="DP152" s="133">
        <v>-1.7486999999999999E-2</v>
      </c>
      <c r="DQ152" s="133">
        <v>4.9223000000000003E-2</v>
      </c>
      <c r="DR152" s="133">
        <v>0.12012</v>
      </c>
      <c r="DS152" s="133">
        <v>0.11408</v>
      </c>
      <c r="DT152" s="133">
        <v>-2.6468999999999999E-2</v>
      </c>
      <c r="DU152" s="133">
        <v>-9.5446000000000003E-2</v>
      </c>
      <c r="DV152" s="133">
        <v>0.13864000000000001</v>
      </c>
      <c r="DW152" s="133">
        <v>8.4404999999999994E-2</v>
      </c>
      <c r="DX152" s="133">
        <v>0.15356</v>
      </c>
      <c r="DY152" s="133">
        <v>0.16993</v>
      </c>
      <c r="DZ152" s="133">
        <v>9.7132E-3</v>
      </c>
      <c r="EA152" s="133">
        <v>-2.2515E-2</v>
      </c>
      <c r="EB152" s="133">
        <v>0.21529000000000001</v>
      </c>
      <c r="EC152" s="133">
        <v>-2.447E-3</v>
      </c>
      <c r="ED152" s="133">
        <v>-9.1089000000000003E-2</v>
      </c>
      <c r="EE152" s="133">
        <v>9.4074000000000005E-2</v>
      </c>
      <c r="EF152" s="133">
        <v>0.33872000000000002</v>
      </c>
      <c r="EG152" s="133">
        <v>0.29493000000000003</v>
      </c>
      <c r="EH152" s="133">
        <v>0.26090000000000002</v>
      </c>
      <c r="EI152" s="133">
        <v>0.28431000000000001</v>
      </c>
      <c r="EJ152" s="133">
        <v>0.31951000000000002</v>
      </c>
      <c r="EK152" s="133">
        <v>0.50844</v>
      </c>
      <c r="EL152" s="133">
        <v>0.31559999999999999</v>
      </c>
      <c r="EM152" s="133">
        <v>0.32239000000000001</v>
      </c>
      <c r="EN152" s="133">
        <v>0.28643000000000002</v>
      </c>
      <c r="EO152" s="133">
        <v>0.44218000000000002</v>
      </c>
      <c r="EP152" s="133">
        <v>0.31684000000000001</v>
      </c>
      <c r="EQ152" s="133">
        <v>6.2935000000000005E-2</v>
      </c>
      <c r="ER152" s="133">
        <v>0.27001999999999998</v>
      </c>
      <c r="ES152" s="133">
        <v>0.58601999999999999</v>
      </c>
      <c r="ET152" s="133">
        <v>0.58687</v>
      </c>
      <c r="EU152" s="133">
        <v>1</v>
      </c>
      <c r="EV152" s="133">
        <v>0.52493000000000001</v>
      </c>
      <c r="EW152" s="133">
        <v>0.24349000000000001</v>
      </c>
      <c r="EX152" s="133">
        <v>0.34899000000000002</v>
      </c>
      <c r="EY152" s="133">
        <v>0.34408</v>
      </c>
      <c r="EZ152" s="133">
        <v>0.15412999999999999</v>
      </c>
      <c r="FA152" s="133">
        <v>-0.14967</v>
      </c>
      <c r="FB152" s="133">
        <v>0.31204999999999999</v>
      </c>
      <c r="FC152" s="133">
        <v>0.33932000000000001</v>
      </c>
      <c r="FD152" s="133">
        <v>0.34566000000000002</v>
      </c>
      <c r="FE152" s="133">
        <v>0.35399000000000003</v>
      </c>
      <c r="FF152" s="133">
        <v>0.33504</v>
      </c>
      <c r="FG152" s="133">
        <v>0.23633999999999999</v>
      </c>
      <c r="FH152" s="133">
        <v>3.2750000000000001E-2</v>
      </c>
      <c r="FI152" s="133">
        <v>0.52593000000000001</v>
      </c>
      <c r="FJ152" s="133">
        <v>0.21809000000000001</v>
      </c>
      <c r="FK152" s="133">
        <v>0.35447000000000001</v>
      </c>
      <c r="FL152" s="133">
        <v>0.26035000000000003</v>
      </c>
      <c r="FM152" s="133">
        <v>1.7666000000000001E-2</v>
      </c>
      <c r="FN152" s="133">
        <v>0.27639999999999998</v>
      </c>
      <c r="FO152" s="133">
        <v>-0.12454</v>
      </c>
      <c r="FP152" s="133">
        <v>0.15473999999999999</v>
      </c>
      <c r="FQ152" s="133">
        <v>0.26945000000000002</v>
      </c>
      <c r="FR152" s="133">
        <v>0.20250000000000001</v>
      </c>
      <c r="FS152" s="133">
        <v>3.2496999999999998E-2</v>
      </c>
      <c r="FT152" s="133">
        <v>-0.14549999999999999</v>
      </c>
      <c r="FU152" s="133">
        <v>0.19996</v>
      </c>
      <c r="FV152" s="133">
        <v>0.14496999999999999</v>
      </c>
      <c r="FW152" s="133">
        <v>0.20593</v>
      </c>
      <c r="FX152" s="133">
        <v>0.27061000000000002</v>
      </c>
      <c r="FY152" s="133">
        <v>0.22831000000000001</v>
      </c>
      <c r="FZ152" s="133">
        <v>0.24712999999999999</v>
      </c>
      <c r="GA152" s="133">
        <v>0.28000999999999998</v>
      </c>
      <c r="GB152" s="133">
        <v>0.23512</v>
      </c>
      <c r="GC152" s="133">
        <v>0.17366999999999999</v>
      </c>
      <c r="GD152" s="133">
        <v>0.24113000000000001</v>
      </c>
      <c r="GE152" s="133">
        <v>-0.14021</v>
      </c>
      <c r="GF152" s="133">
        <v>-0.18290999999999999</v>
      </c>
      <c r="GG152" s="133">
        <v>0.20083999999999999</v>
      </c>
      <c r="GH152" s="133">
        <v>0.31572</v>
      </c>
      <c r="GI152" s="133">
        <v>0.40903</v>
      </c>
      <c r="GJ152" s="133">
        <v>0.14176</v>
      </c>
      <c r="GK152" s="133">
        <v>-0.16678000000000001</v>
      </c>
      <c r="GL152" s="133">
        <v>0.37494</v>
      </c>
      <c r="GM152" s="133">
        <v>0.30603000000000002</v>
      </c>
      <c r="GN152" s="133">
        <v>-0.18487999999999999</v>
      </c>
      <c r="GO152" s="133">
        <v>0.33101000000000003</v>
      </c>
      <c r="GP152" s="133">
        <v>0.35622999999999999</v>
      </c>
      <c r="GQ152" s="133">
        <v>-0.11702</v>
      </c>
      <c r="GR152" s="133">
        <v>0.29823</v>
      </c>
      <c r="GS152" s="133">
        <v>0.34608</v>
      </c>
      <c r="GT152" s="133">
        <v>-0.19203000000000001</v>
      </c>
      <c r="GU152" s="133">
        <v>0.31751000000000001</v>
      </c>
      <c r="GV152" s="133">
        <v>0.29404999999999998</v>
      </c>
      <c r="GW152" s="133">
        <v>9.0284000000000003E-2</v>
      </c>
      <c r="GX152" s="133">
        <v>0.29535</v>
      </c>
      <c r="GY152" s="133">
        <v>0.183</v>
      </c>
      <c r="GZ152" s="133">
        <v>0.31018000000000001</v>
      </c>
      <c r="HA152" s="133">
        <v>0.32024999999999998</v>
      </c>
      <c r="HB152" s="133">
        <v>0.33132</v>
      </c>
      <c r="HC152" s="133">
        <v>0.28582000000000002</v>
      </c>
      <c r="HD152" s="133">
        <v>0.36812</v>
      </c>
      <c r="HE152" s="133">
        <v>0.18557000000000001</v>
      </c>
      <c r="HF152" s="133">
        <v>0.21992999999999999</v>
      </c>
      <c r="HG152" s="133">
        <v>-4.5030000000000001E-2</v>
      </c>
      <c r="HH152" s="133">
        <v>-6.0860999999999998E-2</v>
      </c>
      <c r="HI152" s="133">
        <v>0.22339999999999999</v>
      </c>
      <c r="HJ152" s="133">
        <v>0.31951000000000002</v>
      </c>
      <c r="HK152" s="133">
        <v>0.29504999999999998</v>
      </c>
      <c r="HL152" s="133">
        <v>-4.3717000000000001E-3</v>
      </c>
      <c r="HM152" s="133">
        <v>-2.3604E-2</v>
      </c>
      <c r="HN152" s="133">
        <v>0.20474000000000001</v>
      </c>
      <c r="HO152" s="133">
        <v>0.18096999999999999</v>
      </c>
      <c r="HP152" s="133">
        <v>0.23018</v>
      </c>
      <c r="HQ152" s="133">
        <v>0.13189999999999999</v>
      </c>
      <c r="HR152" s="133">
        <v>0.27512999999999999</v>
      </c>
      <c r="HS152" s="133">
        <v>0.15304999999999999</v>
      </c>
      <c r="HT152" s="133">
        <v>0.37491999999999998</v>
      </c>
      <c r="HU152" s="133">
        <v>5.4176000000000002E-2</v>
      </c>
      <c r="HV152" s="133">
        <v>0.31890000000000002</v>
      </c>
      <c r="HW152" s="133">
        <v>0.21487999999999999</v>
      </c>
      <c r="HX152" s="133">
        <v>0.25047999999999998</v>
      </c>
      <c r="HY152" s="133">
        <v>0.18193000000000001</v>
      </c>
      <c r="HZ152" s="133">
        <v>0.22678000000000001</v>
      </c>
      <c r="IA152" s="133">
        <v>0.21706</v>
      </c>
      <c r="IB152" s="133">
        <v>0.19591</v>
      </c>
      <c r="IC152" s="133">
        <v>0.30016999999999999</v>
      </c>
      <c r="ID152" s="133">
        <v>0.25046000000000002</v>
      </c>
      <c r="IE152" s="133">
        <v>5.3147E-2</v>
      </c>
      <c r="IF152" s="133">
        <v>0.12578</v>
      </c>
      <c r="IG152" s="133">
        <v>0.13270000000000001</v>
      </c>
      <c r="IH152" s="133">
        <v>0.18658</v>
      </c>
      <c r="II152" s="133">
        <v>0.23516000000000001</v>
      </c>
      <c r="IJ152" s="133">
        <v>0.28197</v>
      </c>
      <c r="IK152" s="133">
        <v>0.24493000000000001</v>
      </c>
      <c r="IL152" s="133">
        <v>0.33922000000000002</v>
      </c>
      <c r="IM152" s="133">
        <v>-0.14324000000000001</v>
      </c>
      <c r="IN152" s="133">
        <v>-0.25458999999999998</v>
      </c>
      <c r="IO152" s="133">
        <v>0.39928999999999998</v>
      </c>
      <c r="IP152" s="133">
        <v>0.20430999999999999</v>
      </c>
      <c r="IQ152" s="133">
        <v>0.42441000000000001</v>
      </c>
      <c r="IR152" s="133">
        <v>0.16213</v>
      </c>
      <c r="IS152" s="133">
        <v>0.26252999999999999</v>
      </c>
      <c r="IT152" s="133">
        <v>-0.14874000000000001</v>
      </c>
      <c r="IU152" s="133">
        <v>-0.23941000000000001</v>
      </c>
      <c r="IV152" s="133">
        <v>0.39147999999999999</v>
      </c>
      <c r="IW152" s="133">
        <v>0.31651000000000001</v>
      </c>
      <c r="IX152" s="133">
        <v>0.41970000000000002</v>
      </c>
      <c r="IY152" s="133">
        <v>0.14926</v>
      </c>
      <c r="IZ152" s="133">
        <v>-9.9818000000000004E-2</v>
      </c>
      <c r="JA152" s="133">
        <v>-0.21068999999999999</v>
      </c>
      <c r="JB152" s="133">
        <v>-0.23427000000000001</v>
      </c>
      <c r="JC152" s="133">
        <v>0.47660000000000002</v>
      </c>
      <c r="JD152" s="133">
        <v>0.31124000000000002</v>
      </c>
      <c r="JE152" s="133">
        <v>0.51895000000000002</v>
      </c>
      <c r="JF152" s="133">
        <v>0.34538000000000002</v>
      </c>
      <c r="JG152" s="133">
        <v>0.28334999999999999</v>
      </c>
      <c r="JH152" s="133">
        <v>-0.14691000000000001</v>
      </c>
      <c r="JI152" s="133">
        <v>-0.12378</v>
      </c>
      <c r="JJ152" s="133">
        <v>-0.16944999999999999</v>
      </c>
      <c r="JK152" s="133">
        <v>-0.18539</v>
      </c>
      <c r="JL152" s="133">
        <v>-9.0223999999999999E-2</v>
      </c>
      <c r="JM152" s="133">
        <v>-0.11921</v>
      </c>
      <c r="JN152" s="133">
        <v>-9.7789000000000001E-2</v>
      </c>
      <c r="JO152" s="133">
        <v>7.2363999999999996E-3</v>
      </c>
    </row>
    <row r="153" spans="1:275" ht="15" x14ac:dyDescent="0.25">
      <c r="A153" s="2" t="s">
        <v>76</v>
      </c>
      <c r="B153" s="1" t="s">
        <v>77</v>
      </c>
      <c r="C153" s="3" t="s">
        <v>1371</v>
      </c>
      <c r="D153" s="133">
        <v>0.41497000000000001</v>
      </c>
      <c r="E153" s="133">
        <v>0.38766</v>
      </c>
      <c r="F153" s="133">
        <v>0.42825999999999997</v>
      </c>
      <c r="G153" s="133">
        <v>0.41786000000000001</v>
      </c>
      <c r="H153" s="133">
        <v>0.3448</v>
      </c>
      <c r="I153" s="133">
        <v>0.44002999999999998</v>
      </c>
      <c r="J153" s="133">
        <v>0.41360000000000002</v>
      </c>
      <c r="K153" s="133">
        <v>0.42610999999999999</v>
      </c>
      <c r="L153" s="133">
        <v>0.39571000000000001</v>
      </c>
      <c r="M153" s="133">
        <v>0.31442999999999999</v>
      </c>
      <c r="N153" s="133">
        <v>0.40187</v>
      </c>
      <c r="O153" s="133">
        <v>0.50578999999999996</v>
      </c>
      <c r="P153" s="133">
        <v>0.50466</v>
      </c>
      <c r="Q153" s="133">
        <v>0.39362000000000003</v>
      </c>
      <c r="R153" s="133">
        <v>0.49791000000000002</v>
      </c>
      <c r="S153" s="133">
        <v>0.45422000000000001</v>
      </c>
      <c r="T153" s="133">
        <v>0.42935000000000001</v>
      </c>
      <c r="U153" s="133">
        <v>0.40927999999999998</v>
      </c>
      <c r="V153" s="133">
        <v>0.44978000000000001</v>
      </c>
      <c r="W153" s="133">
        <v>0.46159</v>
      </c>
      <c r="X153" s="133">
        <v>0.33743000000000001</v>
      </c>
      <c r="Y153" s="133">
        <v>0.41746</v>
      </c>
      <c r="Z153" s="133">
        <v>0.47638000000000003</v>
      </c>
      <c r="AA153" s="133">
        <v>0.55976000000000004</v>
      </c>
      <c r="AB153" s="133">
        <v>0.42558000000000001</v>
      </c>
      <c r="AC153" s="133">
        <v>0.53413999999999995</v>
      </c>
      <c r="AD153" s="133">
        <v>0.49160999999999999</v>
      </c>
      <c r="AE153" s="133">
        <v>0.29742000000000002</v>
      </c>
      <c r="AF153" s="133">
        <v>0.32840999999999998</v>
      </c>
      <c r="AG153" s="133">
        <v>0.38472000000000001</v>
      </c>
      <c r="AH153" s="133">
        <v>0.37248999999999999</v>
      </c>
      <c r="AI153" s="133">
        <v>0.36909999999999998</v>
      </c>
      <c r="AJ153" s="133">
        <v>0.43829000000000001</v>
      </c>
      <c r="AK153" s="133">
        <v>0.52564999999999995</v>
      </c>
      <c r="AL153" s="133">
        <v>0.53122999999999998</v>
      </c>
      <c r="AM153" s="133">
        <v>0.45629999999999998</v>
      </c>
      <c r="AN153" s="133">
        <v>0.49592999999999998</v>
      </c>
      <c r="AO153" s="133">
        <v>0.35464000000000001</v>
      </c>
      <c r="AP153" s="133">
        <v>0.48979</v>
      </c>
      <c r="AQ153" s="133">
        <v>0.42920000000000003</v>
      </c>
      <c r="AR153" s="133">
        <v>0.41799999999999998</v>
      </c>
      <c r="AS153" s="133">
        <v>0.46400999999999998</v>
      </c>
      <c r="AT153" s="133">
        <v>0.53844999999999998</v>
      </c>
      <c r="AU153" s="133">
        <v>0.49814999999999998</v>
      </c>
      <c r="AV153" s="133">
        <v>0.45761000000000002</v>
      </c>
      <c r="AW153" s="133">
        <v>0.40733999999999998</v>
      </c>
      <c r="AX153" s="133">
        <v>0.37898999999999999</v>
      </c>
      <c r="AY153" s="133">
        <v>0.40687000000000001</v>
      </c>
      <c r="AZ153" s="133">
        <v>0.30593999999999999</v>
      </c>
      <c r="BA153" s="133">
        <v>0.49014000000000002</v>
      </c>
      <c r="BB153" s="133">
        <v>0.33773999999999998</v>
      </c>
      <c r="BC153" s="133">
        <v>0.29076999999999997</v>
      </c>
      <c r="BD153" s="133">
        <v>0.40750999999999998</v>
      </c>
      <c r="BE153" s="133">
        <v>0.42164000000000001</v>
      </c>
      <c r="BF153" s="133">
        <v>0.51524999999999999</v>
      </c>
      <c r="BG153" s="133">
        <v>0.47992000000000001</v>
      </c>
      <c r="BH153" s="133">
        <v>0.42182999999999998</v>
      </c>
      <c r="BI153" s="133">
        <v>0.47151999999999999</v>
      </c>
      <c r="BJ153" s="133">
        <v>0.52312999999999998</v>
      </c>
      <c r="BK153" s="133">
        <v>0.58711999999999998</v>
      </c>
      <c r="BL153" s="133">
        <v>0.46797</v>
      </c>
      <c r="BM153" s="133">
        <v>0.27951999999999999</v>
      </c>
      <c r="BN153" s="133">
        <v>0.34150000000000003</v>
      </c>
      <c r="BO153" s="133">
        <v>0.36020000000000002</v>
      </c>
      <c r="BP153" s="133">
        <v>0.39976</v>
      </c>
      <c r="BQ153" s="133">
        <v>0.37728</v>
      </c>
      <c r="BR153" s="133">
        <v>0.47994999999999999</v>
      </c>
      <c r="BS153" s="133">
        <v>-8.3749000000000004E-2</v>
      </c>
      <c r="BT153" s="133">
        <v>0.33511000000000002</v>
      </c>
      <c r="BU153" s="133">
        <v>0.43486999999999998</v>
      </c>
      <c r="BV153" s="133">
        <v>0.15076000000000001</v>
      </c>
      <c r="BW153" s="133">
        <v>0.39760000000000001</v>
      </c>
      <c r="BX153" s="133">
        <v>0.48513000000000001</v>
      </c>
      <c r="BY153" s="133">
        <v>0.45316000000000001</v>
      </c>
      <c r="BZ153" s="133">
        <v>0.39448</v>
      </c>
      <c r="CA153" s="133">
        <v>0.24131</v>
      </c>
      <c r="CB153" s="133">
        <v>0.38705000000000001</v>
      </c>
      <c r="CC153" s="133">
        <v>0.43690000000000001</v>
      </c>
      <c r="CD153" s="133">
        <v>0.43874000000000002</v>
      </c>
      <c r="CE153" s="133">
        <v>-0.21138000000000001</v>
      </c>
      <c r="CF153" s="133">
        <v>-0.19456000000000001</v>
      </c>
      <c r="CG153" s="133">
        <v>-0.21326000000000001</v>
      </c>
      <c r="CH153" s="133">
        <v>-0.17222999999999999</v>
      </c>
      <c r="CI153" s="133">
        <v>-0.15054999999999999</v>
      </c>
      <c r="CJ153" s="133">
        <v>-0.19153000000000001</v>
      </c>
      <c r="CK153" s="133">
        <v>-0.14324000000000001</v>
      </c>
      <c r="CL153" s="133">
        <v>-0.19225</v>
      </c>
      <c r="CM153" s="133">
        <v>0.43182999999999999</v>
      </c>
      <c r="CN153" s="133">
        <v>0.48520000000000002</v>
      </c>
      <c r="CO153" s="133">
        <v>-0.14308999999999999</v>
      </c>
      <c r="CP153" s="133">
        <v>0.52025999999999994</v>
      </c>
      <c r="CQ153" s="133">
        <v>0.59277999999999997</v>
      </c>
      <c r="CR153" s="133">
        <v>0.48307</v>
      </c>
      <c r="CS153" s="133">
        <v>0.60901000000000005</v>
      </c>
      <c r="CT153" s="133">
        <v>-8.9463000000000001E-2</v>
      </c>
      <c r="CU153" s="133">
        <v>-0.22470000000000001</v>
      </c>
      <c r="CV153" s="133">
        <v>0.36052000000000001</v>
      </c>
      <c r="CW153" s="133">
        <v>0.28798000000000001</v>
      </c>
      <c r="CX153" s="133">
        <v>0.32339000000000001</v>
      </c>
      <c r="CY153" s="133">
        <v>0.18129999999999999</v>
      </c>
      <c r="CZ153" s="133">
        <v>0.38591999999999999</v>
      </c>
      <c r="DA153" s="133">
        <v>0.46615000000000001</v>
      </c>
      <c r="DB153" s="133">
        <v>0.37208999999999998</v>
      </c>
      <c r="DC153" s="133">
        <v>0.48723</v>
      </c>
      <c r="DD153" s="133">
        <v>0.49784</v>
      </c>
      <c r="DE153" s="133">
        <v>0.40743000000000001</v>
      </c>
      <c r="DF153" s="133">
        <v>0.41759000000000002</v>
      </c>
      <c r="DG153" s="133">
        <v>0.50494000000000006</v>
      </c>
      <c r="DH153" s="133">
        <v>0.50563999999999998</v>
      </c>
      <c r="DI153" s="133">
        <v>0.46139999999999998</v>
      </c>
      <c r="DJ153" s="133">
        <v>0.48287000000000002</v>
      </c>
      <c r="DK153" s="133">
        <v>0.41327999999999998</v>
      </c>
      <c r="DL153" s="133">
        <v>0.40536</v>
      </c>
      <c r="DM153" s="133">
        <v>0.3911</v>
      </c>
      <c r="DN153" s="133">
        <v>0.33522999999999997</v>
      </c>
      <c r="DO153" s="133">
        <v>0.33613999999999999</v>
      </c>
      <c r="DP153" s="133">
        <v>0.41488000000000003</v>
      </c>
      <c r="DQ153" s="133">
        <v>0.47620000000000001</v>
      </c>
      <c r="DR153" s="133">
        <v>0.51419000000000004</v>
      </c>
      <c r="DS153" s="133">
        <v>0.47575000000000001</v>
      </c>
      <c r="DT153" s="133">
        <v>0.44020999999999999</v>
      </c>
      <c r="DU153" s="133">
        <v>0.43229000000000001</v>
      </c>
      <c r="DV153" s="133">
        <v>0.47558</v>
      </c>
      <c r="DW153" s="133">
        <v>0.50097000000000003</v>
      </c>
      <c r="DX153" s="133">
        <v>0.40842000000000001</v>
      </c>
      <c r="DY153" s="133">
        <v>0.40909000000000001</v>
      </c>
      <c r="DZ153" s="133">
        <v>0.44563999999999998</v>
      </c>
      <c r="EA153" s="133">
        <v>0.41438999999999998</v>
      </c>
      <c r="EB153" s="133">
        <v>0.53095999999999999</v>
      </c>
      <c r="EC153" s="133">
        <v>0.41042000000000001</v>
      </c>
      <c r="ED153" s="133">
        <v>0.28227999999999998</v>
      </c>
      <c r="EE153" s="133">
        <v>0.43772</v>
      </c>
      <c r="EF153" s="133">
        <v>0.50668000000000002</v>
      </c>
      <c r="EG153" s="133">
        <v>-0.22861000000000001</v>
      </c>
      <c r="EH153" s="133">
        <v>-0.23783000000000001</v>
      </c>
      <c r="EI153" s="133">
        <v>-0.19545999999999999</v>
      </c>
      <c r="EJ153" s="133">
        <v>-0.19073999999999999</v>
      </c>
      <c r="EK153" s="133">
        <v>0.47510000000000002</v>
      </c>
      <c r="EL153" s="133">
        <v>-0.15595999999999999</v>
      </c>
      <c r="EM153" s="133">
        <v>-0.16950999999999999</v>
      </c>
      <c r="EN153" s="133">
        <v>-0.17917</v>
      </c>
      <c r="EO153" s="133">
        <v>-4.4970000000000003E-2</v>
      </c>
      <c r="EP153" s="133">
        <v>0.55822000000000005</v>
      </c>
      <c r="EQ153" s="133">
        <v>0.46931</v>
      </c>
      <c r="ER153" s="133">
        <v>-0.11939</v>
      </c>
      <c r="ES153" s="133">
        <v>0.70379999999999998</v>
      </c>
      <c r="ET153" s="133">
        <v>0.49498999999999999</v>
      </c>
      <c r="EU153" s="133">
        <v>0.52493000000000001</v>
      </c>
      <c r="EV153" s="133">
        <v>1</v>
      </c>
      <c r="EW153" s="133">
        <v>0.38678000000000001</v>
      </c>
      <c r="EX153" s="133">
        <v>0.44094</v>
      </c>
      <c r="EY153" s="133">
        <v>0.44861000000000001</v>
      </c>
      <c r="EZ153" s="133">
        <v>0.39095999999999997</v>
      </c>
      <c r="FA153" s="133">
        <v>0.33883999999999997</v>
      </c>
      <c r="FB153" s="133">
        <v>0.43637999999999999</v>
      </c>
      <c r="FC153" s="133">
        <v>0.43310999999999999</v>
      </c>
      <c r="FD153" s="133">
        <v>0.44278000000000001</v>
      </c>
      <c r="FE153" s="133">
        <v>0.45113999999999999</v>
      </c>
      <c r="FF153" s="133">
        <v>0.44707999999999998</v>
      </c>
      <c r="FG153" s="133">
        <v>-7.1887000000000006E-2</v>
      </c>
      <c r="FH153" s="133">
        <v>0.48349999999999999</v>
      </c>
      <c r="FI153" s="133">
        <v>0.20491999999999999</v>
      </c>
      <c r="FJ153" s="133">
        <v>0.35188000000000003</v>
      </c>
      <c r="FK153" s="133">
        <v>0.10936999999999999</v>
      </c>
      <c r="FL153" s="133">
        <v>0.39105000000000001</v>
      </c>
      <c r="FM153" s="133">
        <v>-0.21054</v>
      </c>
      <c r="FN153" s="133">
        <v>-0.21947</v>
      </c>
      <c r="FO153" s="133">
        <v>0.11310000000000001</v>
      </c>
      <c r="FP153" s="133">
        <v>-0.33028999999999997</v>
      </c>
      <c r="FQ153" s="133">
        <v>-0.26984999999999998</v>
      </c>
      <c r="FR153" s="133">
        <v>-0.14191000000000001</v>
      </c>
      <c r="FS153" s="133">
        <v>-0.28461999999999998</v>
      </c>
      <c r="FT153" s="133">
        <v>0.28217999999999999</v>
      </c>
      <c r="FU153" s="133">
        <v>-0.28115000000000001</v>
      </c>
      <c r="FV153" s="133">
        <v>-0.33200000000000002</v>
      </c>
      <c r="FW153" s="133">
        <v>-0.28633999999999998</v>
      </c>
      <c r="FX153" s="133">
        <v>-0.22627</v>
      </c>
      <c r="FY153" s="133">
        <v>-9.1954999999999995E-2</v>
      </c>
      <c r="FZ153" s="133">
        <v>-0.27678999999999998</v>
      </c>
      <c r="GA153" s="133">
        <v>-0.25431999999999999</v>
      </c>
      <c r="GB153" s="133">
        <v>-0.23402999999999999</v>
      </c>
      <c r="GC153" s="133">
        <v>-0.26086999999999999</v>
      </c>
      <c r="GD153" s="133">
        <v>-6.4009000000000002E-3</v>
      </c>
      <c r="GE153" s="133">
        <v>-5.9637000000000003E-2</v>
      </c>
      <c r="GF153" s="133">
        <v>-0.18615999999999999</v>
      </c>
      <c r="GG153" s="133">
        <v>-0.19309000000000001</v>
      </c>
      <c r="GH153" s="133">
        <v>-2.4140999999999999E-2</v>
      </c>
      <c r="GI153" s="133">
        <v>5.0282E-3</v>
      </c>
      <c r="GJ153" s="133">
        <v>0.13675999999999999</v>
      </c>
      <c r="GK153" s="133">
        <v>0.29041</v>
      </c>
      <c r="GL153" s="133">
        <v>-1.8948999999999999E-3</v>
      </c>
      <c r="GM153" s="133">
        <v>0.17387</v>
      </c>
      <c r="GN153" s="133">
        <v>0.21129999999999999</v>
      </c>
      <c r="GO153" s="133">
        <v>-5.5773000000000003E-2</v>
      </c>
      <c r="GP153" s="133">
        <v>0.50241999999999998</v>
      </c>
      <c r="GQ153" s="133">
        <v>0.24918999999999999</v>
      </c>
      <c r="GR153" s="133">
        <v>-0.31900000000000001</v>
      </c>
      <c r="GS153" s="133">
        <v>-0.19474</v>
      </c>
      <c r="GT153" s="133">
        <v>9.4059000000000004E-2</v>
      </c>
      <c r="GU153" s="133">
        <v>-0.20102</v>
      </c>
      <c r="GV153" s="133">
        <v>-0.16986999999999999</v>
      </c>
      <c r="GW153" s="133">
        <v>-0.10594000000000001</v>
      </c>
      <c r="GX153" s="133">
        <v>-0.15867999999999999</v>
      </c>
      <c r="GY153" s="133">
        <v>-0.28684999999999999</v>
      </c>
      <c r="GZ153" s="133">
        <v>-0.22062999999999999</v>
      </c>
      <c r="HA153" s="133">
        <v>-0.18060999999999999</v>
      </c>
      <c r="HB153" s="133">
        <v>-0.10206999999999999</v>
      </c>
      <c r="HC153" s="133">
        <v>-0.23582</v>
      </c>
      <c r="HD153" s="133">
        <v>-0.11314</v>
      </c>
      <c r="HE153" s="133">
        <v>-0.22942000000000001</v>
      </c>
      <c r="HF153" s="133">
        <v>-0.11076999999999999</v>
      </c>
      <c r="HG153" s="133">
        <v>-0.12569</v>
      </c>
      <c r="HH153" s="133">
        <v>5.8084999999999998E-2</v>
      </c>
      <c r="HI153" s="133">
        <v>-0.12039</v>
      </c>
      <c r="HJ153" s="133">
        <v>-0.13650999999999999</v>
      </c>
      <c r="HK153" s="133">
        <v>9.2939999999999995E-2</v>
      </c>
      <c r="HL153" s="133">
        <v>0.34429999999999999</v>
      </c>
      <c r="HM153" s="133">
        <v>0.3301</v>
      </c>
      <c r="HN153" s="133">
        <v>-0.16114000000000001</v>
      </c>
      <c r="HO153" s="133">
        <v>0.47965999999999998</v>
      </c>
      <c r="HP153" s="133">
        <v>0.49612000000000001</v>
      </c>
      <c r="HQ153" s="133">
        <v>0.26002999999999998</v>
      </c>
      <c r="HR153" s="133">
        <v>0.28794999999999998</v>
      </c>
      <c r="HS153" s="133">
        <v>3.4317000000000002E-3</v>
      </c>
      <c r="HT153" s="133">
        <v>-5.0610000000000002E-2</v>
      </c>
      <c r="HU153" s="133">
        <v>-0.29526000000000002</v>
      </c>
      <c r="HV153" s="133">
        <v>-0.22481000000000001</v>
      </c>
      <c r="HW153" s="133">
        <v>-0.24012</v>
      </c>
      <c r="HX153" s="133">
        <v>-0.23647000000000001</v>
      </c>
      <c r="HY153" s="133">
        <v>-0.11064</v>
      </c>
      <c r="HZ153" s="133">
        <v>-0.13872999999999999</v>
      </c>
      <c r="IA153" s="133">
        <v>-8.6463999999999999E-2</v>
      </c>
      <c r="IB153" s="133">
        <v>0.10605000000000001</v>
      </c>
      <c r="IC153" s="133">
        <v>-5.2759E-2</v>
      </c>
      <c r="ID153" s="133">
        <v>-0.24496000000000001</v>
      </c>
      <c r="IE153" s="133">
        <v>-0.16774</v>
      </c>
      <c r="IF153" s="133">
        <v>-8.6285000000000001E-2</v>
      </c>
      <c r="IG153" s="133">
        <v>-0.12542</v>
      </c>
      <c r="IH153" s="133">
        <v>-0.11094999999999999</v>
      </c>
      <c r="II153" s="133">
        <v>-0.13653999999999999</v>
      </c>
      <c r="IJ153" s="133">
        <v>0.1648</v>
      </c>
      <c r="IK153" s="133">
        <v>-0.18467</v>
      </c>
      <c r="IL153" s="133">
        <v>-3.9121000000000003E-2</v>
      </c>
      <c r="IM153" s="133">
        <v>-4.7432000000000002E-2</v>
      </c>
      <c r="IN153" s="133">
        <v>-7.5139999999999998E-2</v>
      </c>
      <c r="IO153" s="133">
        <v>0.53978999999999999</v>
      </c>
      <c r="IP153" s="133">
        <v>0.48508000000000001</v>
      </c>
      <c r="IQ153" s="133">
        <v>0.52346999999999999</v>
      </c>
      <c r="IR153" s="133">
        <v>0.48845</v>
      </c>
      <c r="IS153" s="133">
        <v>0.58636999999999995</v>
      </c>
      <c r="IT153" s="133">
        <v>-1.5547E-2</v>
      </c>
      <c r="IU153" s="133">
        <v>-5.9130000000000002E-2</v>
      </c>
      <c r="IV153" s="133">
        <v>0.53490000000000004</v>
      </c>
      <c r="IW153" s="133">
        <v>0.53771999999999998</v>
      </c>
      <c r="IX153" s="133">
        <v>0.55073000000000005</v>
      </c>
      <c r="IY153" s="133">
        <v>0.50624000000000002</v>
      </c>
      <c r="IZ153" s="133">
        <v>0.31247999999999998</v>
      </c>
      <c r="JA153" s="133">
        <v>-5.3698999999999997E-2</v>
      </c>
      <c r="JB153" s="133">
        <v>-4.7073999999999998E-2</v>
      </c>
      <c r="JC153" s="133">
        <v>0.45806999999999998</v>
      </c>
      <c r="JD153" s="133">
        <v>0.52725999999999995</v>
      </c>
      <c r="JE153" s="133">
        <v>0.49781999999999998</v>
      </c>
      <c r="JF153" s="133">
        <v>0.52522999999999997</v>
      </c>
      <c r="JG153" s="133">
        <v>0.48771999999999999</v>
      </c>
      <c r="JH153" s="133">
        <v>0.28697</v>
      </c>
      <c r="JI153" s="133">
        <v>0.30048000000000002</v>
      </c>
      <c r="JJ153" s="133">
        <v>0.26046999999999998</v>
      </c>
      <c r="JK153" s="133">
        <v>0.24798000000000001</v>
      </c>
      <c r="JL153" s="133">
        <v>0.36284</v>
      </c>
      <c r="JM153" s="133">
        <v>0.32414999999999999</v>
      </c>
      <c r="JN153" s="133">
        <v>0.34154000000000001</v>
      </c>
      <c r="JO153" s="133">
        <v>0.41627999999999998</v>
      </c>
    </row>
    <row r="154" spans="1:275" ht="15" x14ac:dyDescent="0.25">
      <c r="A154" s="2" t="s">
        <v>219</v>
      </c>
      <c r="B154" s="1" t="s">
        <v>220</v>
      </c>
      <c r="C154" s="3" t="s">
        <v>1328</v>
      </c>
      <c r="D154" s="133">
        <v>0.58703000000000005</v>
      </c>
      <c r="E154" s="133">
        <v>0.27733000000000002</v>
      </c>
      <c r="F154" s="133">
        <v>0.55595000000000006</v>
      </c>
      <c r="G154" s="133">
        <v>0.61826999999999999</v>
      </c>
      <c r="H154" s="133">
        <v>0.64451999999999998</v>
      </c>
      <c r="I154" s="133">
        <v>0.63354999999999995</v>
      </c>
      <c r="J154" s="133">
        <v>0.67178000000000004</v>
      </c>
      <c r="K154" s="133">
        <v>0.63875999999999999</v>
      </c>
      <c r="L154" s="133">
        <v>0.68447999999999998</v>
      </c>
      <c r="M154" s="133">
        <v>0.63324999999999998</v>
      </c>
      <c r="N154" s="133">
        <v>0.64024999999999999</v>
      </c>
      <c r="O154" s="133">
        <v>0.78059000000000001</v>
      </c>
      <c r="P154" s="133">
        <v>0.81957999999999998</v>
      </c>
      <c r="Q154" s="133">
        <v>0.70911000000000002</v>
      </c>
      <c r="R154" s="133">
        <v>0.80932000000000004</v>
      </c>
      <c r="S154" s="133">
        <v>0.80637999999999999</v>
      </c>
      <c r="T154" s="133">
        <v>0.73770000000000002</v>
      </c>
      <c r="U154" s="133">
        <v>0.71908000000000005</v>
      </c>
      <c r="V154" s="133">
        <v>0.68922000000000005</v>
      </c>
      <c r="W154" s="133">
        <v>0.74673999999999996</v>
      </c>
      <c r="X154" s="133">
        <v>0.64171</v>
      </c>
      <c r="Y154" s="133">
        <v>0.60482999999999998</v>
      </c>
      <c r="Z154" s="133">
        <v>0.83670999999999995</v>
      </c>
      <c r="AA154" s="133">
        <v>0.80262999999999995</v>
      </c>
      <c r="AB154" s="133">
        <v>0.81269000000000002</v>
      </c>
      <c r="AC154" s="133">
        <v>0.77158000000000004</v>
      </c>
      <c r="AD154" s="133">
        <v>0.81323999999999996</v>
      </c>
      <c r="AE154" s="133">
        <v>0.63773000000000002</v>
      </c>
      <c r="AF154" s="133">
        <v>0.62041999999999997</v>
      </c>
      <c r="AG154" s="133">
        <v>0.66583000000000003</v>
      </c>
      <c r="AH154" s="133">
        <v>0.67581999999999998</v>
      </c>
      <c r="AI154" s="133">
        <v>0.60187999999999997</v>
      </c>
      <c r="AJ154" s="133">
        <v>0.68649000000000004</v>
      </c>
      <c r="AK154" s="133">
        <v>0.80593000000000004</v>
      </c>
      <c r="AL154" s="133">
        <v>0.62095999999999996</v>
      </c>
      <c r="AM154" s="133">
        <v>0.73607</v>
      </c>
      <c r="AN154" s="133">
        <v>0.83037000000000005</v>
      </c>
      <c r="AO154" s="133">
        <v>0.51263999999999998</v>
      </c>
      <c r="AP154" s="133">
        <v>0.72970000000000002</v>
      </c>
      <c r="AQ154" s="133">
        <v>0.74878</v>
      </c>
      <c r="AR154" s="133">
        <v>0.82577</v>
      </c>
      <c r="AS154" s="133">
        <v>0.79000999999999999</v>
      </c>
      <c r="AT154" s="133">
        <v>0.86236999999999997</v>
      </c>
      <c r="AU154" s="133">
        <v>0.87916000000000005</v>
      </c>
      <c r="AV154" s="133">
        <v>0.78278999999999999</v>
      </c>
      <c r="AW154" s="133">
        <v>0.68161000000000005</v>
      </c>
      <c r="AX154" s="133">
        <v>0.60482999999999998</v>
      </c>
      <c r="AY154" s="133">
        <v>0.68518999999999997</v>
      </c>
      <c r="AZ154" s="133">
        <v>0.59833999999999998</v>
      </c>
      <c r="BA154" s="133">
        <v>0.76236000000000004</v>
      </c>
      <c r="BB154" s="133">
        <v>0.63658000000000003</v>
      </c>
      <c r="BC154" s="133">
        <v>0.52539000000000002</v>
      </c>
      <c r="BD154" s="133">
        <v>0.66137999999999997</v>
      </c>
      <c r="BE154" s="133">
        <v>0.67161999999999999</v>
      </c>
      <c r="BF154" s="133">
        <v>0.76712000000000002</v>
      </c>
      <c r="BG154" s="133">
        <v>0.66159999999999997</v>
      </c>
      <c r="BH154" s="133">
        <v>0.71526000000000001</v>
      </c>
      <c r="BI154" s="133">
        <v>0.66969000000000001</v>
      </c>
      <c r="BJ154" s="133">
        <v>0.82604</v>
      </c>
      <c r="BK154" s="133">
        <v>0.73370999999999997</v>
      </c>
      <c r="BL154" s="133">
        <v>0.75795999999999997</v>
      </c>
      <c r="BM154" s="133">
        <v>0.53039000000000003</v>
      </c>
      <c r="BN154" s="133">
        <v>0.55279</v>
      </c>
      <c r="BO154" s="133">
        <v>0.64441999999999999</v>
      </c>
      <c r="BP154" s="133">
        <v>0.66352999999999995</v>
      </c>
      <c r="BQ154" s="133">
        <v>0.68330000000000002</v>
      </c>
      <c r="BR154" s="133">
        <v>0.70489000000000002</v>
      </c>
      <c r="BS154" s="133">
        <v>0.14097999999999999</v>
      </c>
      <c r="BT154" s="133">
        <v>0.75234999999999996</v>
      </c>
      <c r="BU154" s="133">
        <v>0.71987000000000001</v>
      </c>
      <c r="BV154" s="133">
        <v>0.42165000000000002</v>
      </c>
      <c r="BW154" s="133">
        <v>0.59401000000000004</v>
      </c>
      <c r="BX154" s="133">
        <v>0.69984999999999997</v>
      </c>
      <c r="BY154" s="133">
        <v>0.71016999999999997</v>
      </c>
      <c r="BZ154" s="133">
        <v>0.65990000000000004</v>
      </c>
      <c r="CA154" s="133">
        <v>0.56535000000000002</v>
      </c>
      <c r="CB154" s="133">
        <v>0.61194999999999999</v>
      </c>
      <c r="CC154" s="133">
        <v>0.67988000000000004</v>
      </c>
      <c r="CD154" s="133">
        <v>0.82142999999999999</v>
      </c>
      <c r="CE154" s="133">
        <v>-0.60826000000000002</v>
      </c>
      <c r="CF154" s="133">
        <v>-0.50482000000000005</v>
      </c>
      <c r="CG154" s="133">
        <v>-0.49740000000000001</v>
      </c>
      <c r="CH154" s="133">
        <v>-0.56793000000000005</v>
      </c>
      <c r="CI154" s="133">
        <v>-0.51482000000000006</v>
      </c>
      <c r="CJ154" s="133">
        <v>-0.55691000000000002</v>
      </c>
      <c r="CK154" s="133">
        <v>-0.51529000000000003</v>
      </c>
      <c r="CL154" s="133">
        <v>-0.58399999999999996</v>
      </c>
      <c r="CM154" s="133">
        <v>0.18884999999999999</v>
      </c>
      <c r="CN154" s="133">
        <v>0.69920000000000004</v>
      </c>
      <c r="CO154" s="133">
        <v>-0.51617000000000002</v>
      </c>
      <c r="CP154" s="133">
        <v>0.81423999999999996</v>
      </c>
      <c r="CQ154" s="133">
        <v>0.72663999999999995</v>
      </c>
      <c r="CR154" s="133">
        <v>0.76158999999999999</v>
      </c>
      <c r="CS154" s="133">
        <v>0.74058000000000002</v>
      </c>
      <c r="CT154" s="133">
        <v>-0.16520000000000001</v>
      </c>
      <c r="CU154" s="133">
        <v>-0.26743</v>
      </c>
      <c r="CV154" s="133">
        <v>0.15495</v>
      </c>
      <c r="CW154" s="133">
        <v>0.14094000000000001</v>
      </c>
      <c r="CX154" s="133">
        <v>0.29577999999999999</v>
      </c>
      <c r="CY154" s="133">
        <v>-5.2027999999999998E-2</v>
      </c>
      <c r="CZ154" s="133">
        <v>0.57996000000000003</v>
      </c>
      <c r="DA154" s="133">
        <v>0.59069000000000005</v>
      </c>
      <c r="DB154" s="133">
        <v>0.77119000000000004</v>
      </c>
      <c r="DC154" s="133">
        <v>0.78815999999999997</v>
      </c>
      <c r="DD154" s="133">
        <v>0.77612000000000003</v>
      </c>
      <c r="DE154" s="133">
        <v>0.61953000000000003</v>
      </c>
      <c r="DF154" s="133">
        <v>0.1386</v>
      </c>
      <c r="DG154" s="133">
        <v>0.80605000000000004</v>
      </c>
      <c r="DH154" s="133">
        <v>0.66351000000000004</v>
      </c>
      <c r="DI154" s="133">
        <v>0.69396999999999998</v>
      </c>
      <c r="DJ154" s="133">
        <v>0.66783000000000003</v>
      </c>
      <c r="DK154" s="133">
        <v>0.64019000000000004</v>
      </c>
      <c r="DL154" s="133">
        <v>0.76097000000000004</v>
      </c>
      <c r="DM154" s="133">
        <v>0.72270000000000001</v>
      </c>
      <c r="DN154" s="133">
        <v>0.73021000000000003</v>
      </c>
      <c r="DO154" s="133">
        <v>0.45312000000000002</v>
      </c>
      <c r="DP154" s="133">
        <v>0.68601000000000001</v>
      </c>
      <c r="DQ154" s="133">
        <v>0.68769999999999998</v>
      </c>
      <c r="DR154" s="133">
        <v>0.76356999999999997</v>
      </c>
      <c r="DS154" s="133">
        <v>0.77254</v>
      </c>
      <c r="DT154" s="133">
        <v>0.67169999999999996</v>
      </c>
      <c r="DU154" s="133">
        <v>0.62617999999999996</v>
      </c>
      <c r="DV154" s="133">
        <v>0.73048999999999997</v>
      </c>
      <c r="DW154" s="133">
        <v>0.69416</v>
      </c>
      <c r="DX154" s="133">
        <v>0.70528000000000002</v>
      </c>
      <c r="DY154" s="133">
        <v>0.68869999999999998</v>
      </c>
      <c r="DZ154" s="133">
        <v>0.66825999999999997</v>
      </c>
      <c r="EA154" s="133">
        <v>0.67284999999999995</v>
      </c>
      <c r="EB154" s="133">
        <v>0.71943999999999997</v>
      </c>
      <c r="EC154" s="133">
        <v>0.65385000000000004</v>
      </c>
      <c r="ED154" s="133">
        <v>0.53317999999999999</v>
      </c>
      <c r="EE154" s="133">
        <v>0.65388999999999997</v>
      </c>
      <c r="EF154" s="133">
        <v>0.79710999999999999</v>
      </c>
      <c r="EG154" s="133">
        <v>-0.52398999999999996</v>
      </c>
      <c r="EH154" s="133">
        <v>-0.43459999999999999</v>
      </c>
      <c r="EI154" s="133">
        <v>-0.40984999999999999</v>
      </c>
      <c r="EJ154" s="133">
        <v>-0.56196000000000002</v>
      </c>
      <c r="EK154" s="133">
        <v>0.48832999999999999</v>
      </c>
      <c r="EL154" s="133">
        <v>-0.46634999999999999</v>
      </c>
      <c r="EM154" s="133">
        <v>-0.51153000000000004</v>
      </c>
      <c r="EN154" s="133">
        <v>-0.60202999999999995</v>
      </c>
      <c r="EO154" s="133">
        <v>-0.39411000000000002</v>
      </c>
      <c r="EP154" s="133">
        <v>0.77297000000000005</v>
      </c>
      <c r="EQ154" s="133">
        <v>0.68528</v>
      </c>
      <c r="ER154" s="133">
        <v>-0.41743000000000002</v>
      </c>
      <c r="ES154" s="133">
        <v>0.40343000000000001</v>
      </c>
      <c r="ET154" s="133">
        <v>6.5440999999999999E-2</v>
      </c>
      <c r="EU154" s="133">
        <v>0.24349000000000001</v>
      </c>
      <c r="EV154" s="133">
        <v>0.38678000000000001</v>
      </c>
      <c r="EW154" s="133">
        <v>1</v>
      </c>
      <c r="EX154" s="133">
        <v>0.92679</v>
      </c>
      <c r="EY154" s="133">
        <v>0.89876</v>
      </c>
      <c r="EZ154" s="133">
        <v>0.93035000000000001</v>
      </c>
      <c r="FA154" s="133">
        <v>0.63902999999999999</v>
      </c>
      <c r="FB154" s="133">
        <v>0.94198999999999999</v>
      </c>
      <c r="FC154" s="133">
        <v>0.94127000000000005</v>
      </c>
      <c r="FD154" s="133">
        <v>0.91295000000000004</v>
      </c>
      <c r="FE154" s="133">
        <v>0.89407999999999999</v>
      </c>
      <c r="FF154" s="133">
        <v>0.87036000000000002</v>
      </c>
      <c r="FG154" s="133">
        <v>-3.3168000000000003E-2</v>
      </c>
      <c r="FH154" s="133">
        <v>0.67440999999999995</v>
      </c>
      <c r="FI154" s="133">
        <v>6.6216999999999998E-2</v>
      </c>
      <c r="FJ154" s="133">
        <v>0.65813999999999995</v>
      </c>
      <c r="FK154" s="133">
        <v>8.4896999999999993E-3</v>
      </c>
      <c r="FL154" s="133">
        <v>0.70392999999999994</v>
      </c>
      <c r="FM154" s="133">
        <v>-0.2535</v>
      </c>
      <c r="FN154" s="133">
        <v>-0.49679000000000001</v>
      </c>
      <c r="FO154" s="133">
        <v>0.10617</v>
      </c>
      <c r="FP154" s="133">
        <v>-0.46237</v>
      </c>
      <c r="FQ154" s="133">
        <v>-0.51517000000000002</v>
      </c>
      <c r="FR154" s="133">
        <v>-0.48429</v>
      </c>
      <c r="FS154" s="133">
        <v>-0.30547000000000002</v>
      </c>
      <c r="FT154" s="133">
        <v>0.47647</v>
      </c>
      <c r="FU154" s="133">
        <v>-0.38925999999999999</v>
      </c>
      <c r="FV154" s="133">
        <v>-0.42660999999999999</v>
      </c>
      <c r="FW154" s="133">
        <v>-0.42910999999999999</v>
      </c>
      <c r="FX154" s="133">
        <v>-0.47828999999999999</v>
      </c>
      <c r="FY154" s="133">
        <v>-0.22375</v>
      </c>
      <c r="FZ154" s="133">
        <v>-0.51844000000000001</v>
      </c>
      <c r="GA154" s="133">
        <v>-0.39368999999999998</v>
      </c>
      <c r="GB154" s="133">
        <v>-0.30608000000000002</v>
      </c>
      <c r="GC154" s="133">
        <v>-0.45918999999999999</v>
      </c>
      <c r="GD154" s="133">
        <v>-0.17376</v>
      </c>
      <c r="GE154" s="133">
        <v>-4.4075000000000003E-2</v>
      </c>
      <c r="GF154" s="133">
        <v>-0.22255</v>
      </c>
      <c r="GG154" s="133">
        <v>-0.31419999999999998</v>
      </c>
      <c r="GH154" s="133">
        <v>-0.14738000000000001</v>
      </c>
      <c r="GI154" s="133">
        <v>-0.11083999999999999</v>
      </c>
      <c r="GJ154" s="133">
        <v>2.8154999999999999E-2</v>
      </c>
      <c r="GK154" s="133">
        <v>0.39089000000000002</v>
      </c>
      <c r="GL154" s="133">
        <v>-0.14124</v>
      </c>
      <c r="GM154" s="133">
        <v>0.30447000000000002</v>
      </c>
      <c r="GN154" s="133">
        <v>0.33983000000000002</v>
      </c>
      <c r="GO154" s="133">
        <v>-0.19828999999999999</v>
      </c>
      <c r="GP154" s="133">
        <v>0.70994999999999997</v>
      </c>
      <c r="GQ154" s="133">
        <v>0.28943000000000002</v>
      </c>
      <c r="GR154" s="133">
        <v>-0.47799000000000003</v>
      </c>
      <c r="GS154" s="133">
        <v>-0.48659999999999998</v>
      </c>
      <c r="GT154" s="133">
        <v>8.2197000000000006E-2</v>
      </c>
      <c r="GU154" s="133">
        <v>-0.44701999999999997</v>
      </c>
      <c r="GV154" s="133">
        <v>-0.44613999999999998</v>
      </c>
      <c r="GW154" s="133">
        <v>-0.15059</v>
      </c>
      <c r="GX154" s="133">
        <v>-0.30979000000000001</v>
      </c>
      <c r="GY154" s="133">
        <v>-0.38149</v>
      </c>
      <c r="GZ154" s="133">
        <v>-0.49273</v>
      </c>
      <c r="HA154" s="133">
        <v>-0.47066999999999998</v>
      </c>
      <c r="HB154" s="133">
        <v>-0.37896999999999997</v>
      </c>
      <c r="HC154" s="133">
        <v>-0.45329999999999998</v>
      </c>
      <c r="HD154" s="133">
        <v>-0.31796000000000002</v>
      </c>
      <c r="HE154" s="133">
        <v>-0.34172000000000002</v>
      </c>
      <c r="HF154" s="133">
        <v>-0.44845000000000002</v>
      </c>
      <c r="HG154" s="133">
        <v>-9.6132999999999996E-2</v>
      </c>
      <c r="HH154" s="133">
        <v>0.23413</v>
      </c>
      <c r="HI154" s="133">
        <v>-0.26282</v>
      </c>
      <c r="HJ154" s="133">
        <v>-0.29247000000000001</v>
      </c>
      <c r="HK154" s="133">
        <v>-0.1172</v>
      </c>
      <c r="HL154" s="133">
        <v>0.73585</v>
      </c>
      <c r="HM154" s="133">
        <v>0.61309999999999998</v>
      </c>
      <c r="HN154" s="133">
        <v>-0.37575999999999998</v>
      </c>
      <c r="HO154" s="133">
        <v>0.79622999999999999</v>
      </c>
      <c r="HP154" s="133">
        <v>0.79578000000000004</v>
      </c>
      <c r="HQ154" s="133">
        <v>0.72797999999999996</v>
      </c>
      <c r="HR154" s="133">
        <v>0.60148999999999997</v>
      </c>
      <c r="HS154" s="133">
        <v>-0.13264000000000001</v>
      </c>
      <c r="HT154" s="133">
        <v>-0.22684000000000001</v>
      </c>
      <c r="HU154" s="133">
        <v>-0.35832999999999998</v>
      </c>
      <c r="HV154" s="133">
        <v>-0.42066999999999999</v>
      </c>
      <c r="HW154" s="133">
        <v>-0.44151000000000001</v>
      </c>
      <c r="HX154" s="133">
        <v>-0.52959999999999996</v>
      </c>
      <c r="HY154" s="133">
        <v>0.31542999999999999</v>
      </c>
      <c r="HZ154" s="133">
        <v>9.8594000000000001E-2</v>
      </c>
      <c r="IA154" s="133">
        <v>2.0844000000000001E-2</v>
      </c>
      <c r="IB154" s="133">
        <v>0.40517999999999998</v>
      </c>
      <c r="IC154" s="133">
        <v>3.4465999999999997E-2</v>
      </c>
      <c r="ID154" s="133">
        <v>-0.44755</v>
      </c>
      <c r="IE154" s="133">
        <v>-0.36048000000000002</v>
      </c>
      <c r="IF154" s="133">
        <v>-0.31219999999999998</v>
      </c>
      <c r="IG154" s="133">
        <v>-0.27554000000000001</v>
      </c>
      <c r="IH154" s="133">
        <v>-0.37114999999999998</v>
      </c>
      <c r="II154" s="133">
        <v>-0.35032999999999997</v>
      </c>
      <c r="IJ154" s="133">
        <v>0.11833</v>
      </c>
      <c r="IK154" s="133">
        <v>-0.43081000000000003</v>
      </c>
      <c r="IL154" s="133">
        <v>-0.15053</v>
      </c>
      <c r="IM154" s="133">
        <v>-0.25163000000000002</v>
      </c>
      <c r="IN154" s="133">
        <v>-0.31542999999999999</v>
      </c>
      <c r="IO154" s="133">
        <v>0.67998999999999998</v>
      </c>
      <c r="IP154" s="133">
        <v>0.71587000000000001</v>
      </c>
      <c r="IQ154" s="133">
        <v>0.70877000000000001</v>
      </c>
      <c r="IR154" s="133">
        <v>0.69106000000000001</v>
      </c>
      <c r="IS154" s="133">
        <v>0.60807</v>
      </c>
      <c r="IT154" s="133">
        <v>-0.25866</v>
      </c>
      <c r="IU154" s="133">
        <v>-0.35236000000000001</v>
      </c>
      <c r="IV154" s="133">
        <v>0.63282000000000005</v>
      </c>
      <c r="IW154" s="133">
        <v>0.76773000000000002</v>
      </c>
      <c r="IX154" s="133">
        <v>0.77778999999999998</v>
      </c>
      <c r="IY154" s="133">
        <v>0.70821999999999996</v>
      </c>
      <c r="IZ154" s="133">
        <v>0.57443999999999995</v>
      </c>
      <c r="JA154" s="133">
        <v>-0.28774</v>
      </c>
      <c r="JB154" s="133">
        <v>-0.34955999999999998</v>
      </c>
      <c r="JC154" s="133">
        <v>0.43952999999999998</v>
      </c>
      <c r="JD154" s="133">
        <v>0.75587000000000004</v>
      </c>
      <c r="JE154" s="133">
        <v>0.60143000000000002</v>
      </c>
      <c r="JF154" s="133">
        <v>0.66866000000000003</v>
      </c>
      <c r="JG154" s="133">
        <v>0.65778000000000003</v>
      </c>
      <c r="JH154" s="133">
        <v>0.59377999999999997</v>
      </c>
      <c r="JI154" s="133">
        <v>0.59075999999999995</v>
      </c>
      <c r="JJ154" s="133">
        <v>0.51926000000000005</v>
      </c>
      <c r="JK154" s="133">
        <v>0.47656999999999999</v>
      </c>
      <c r="JL154" s="133">
        <v>0.58487999999999996</v>
      </c>
      <c r="JM154" s="133">
        <v>0.50141999999999998</v>
      </c>
      <c r="JN154" s="133">
        <v>0.60143000000000002</v>
      </c>
      <c r="JO154" s="133">
        <v>0.70201999999999998</v>
      </c>
    </row>
    <row r="155" spans="1:275" ht="15" x14ac:dyDescent="0.25">
      <c r="A155" s="2" t="s">
        <v>217</v>
      </c>
      <c r="B155" s="1" t="s">
        <v>218</v>
      </c>
      <c r="C155" s="3" t="s">
        <v>1341</v>
      </c>
      <c r="D155" s="133">
        <v>0.50692000000000004</v>
      </c>
      <c r="E155" s="133">
        <v>0.23455000000000001</v>
      </c>
      <c r="F155" s="133">
        <v>0.59597</v>
      </c>
      <c r="G155" s="133">
        <v>0.68935999999999997</v>
      </c>
      <c r="H155" s="133">
        <v>0.50685999999999998</v>
      </c>
      <c r="I155" s="133">
        <v>0.51661999999999997</v>
      </c>
      <c r="J155" s="133">
        <v>0.73592000000000002</v>
      </c>
      <c r="K155" s="133">
        <v>0.70064000000000004</v>
      </c>
      <c r="L155" s="133">
        <v>0.59592000000000001</v>
      </c>
      <c r="M155" s="133">
        <v>0.49542000000000003</v>
      </c>
      <c r="N155" s="133">
        <v>0.50719000000000003</v>
      </c>
      <c r="O155" s="133">
        <v>0.72670000000000001</v>
      </c>
      <c r="P155" s="133">
        <v>0.77936000000000005</v>
      </c>
      <c r="Q155" s="133">
        <v>0.56011</v>
      </c>
      <c r="R155" s="133">
        <v>0.86575000000000002</v>
      </c>
      <c r="S155" s="133">
        <v>0.83003000000000005</v>
      </c>
      <c r="T155" s="133">
        <v>0.83604000000000001</v>
      </c>
      <c r="U155" s="133">
        <v>0.79113</v>
      </c>
      <c r="V155" s="133">
        <v>0.56064000000000003</v>
      </c>
      <c r="W155" s="133">
        <v>0.79827999999999999</v>
      </c>
      <c r="X155" s="133">
        <v>0.50388999999999995</v>
      </c>
      <c r="Y155" s="133">
        <v>0.47754000000000002</v>
      </c>
      <c r="Z155" s="133">
        <v>0.83613000000000004</v>
      </c>
      <c r="AA155" s="133">
        <v>0.81969999999999998</v>
      </c>
      <c r="AB155" s="133">
        <v>0.75948000000000004</v>
      </c>
      <c r="AC155" s="133">
        <v>0.67232999999999998</v>
      </c>
      <c r="AD155" s="133">
        <v>0.91135999999999995</v>
      </c>
      <c r="AE155" s="133">
        <v>0.50061</v>
      </c>
      <c r="AF155" s="133">
        <v>0.48903000000000002</v>
      </c>
      <c r="AG155" s="133">
        <v>0.55218999999999996</v>
      </c>
      <c r="AH155" s="133">
        <v>0.55330999999999997</v>
      </c>
      <c r="AI155" s="133">
        <v>0.47437000000000001</v>
      </c>
      <c r="AJ155" s="133">
        <v>0.58721000000000001</v>
      </c>
      <c r="AK155" s="133">
        <v>0.78991999999999996</v>
      </c>
      <c r="AL155" s="133">
        <v>0.52553000000000005</v>
      </c>
      <c r="AM155" s="133">
        <v>0.79637000000000002</v>
      </c>
      <c r="AN155" s="133">
        <v>0.91261000000000003</v>
      </c>
      <c r="AO155" s="133">
        <v>0.40662999999999999</v>
      </c>
      <c r="AP155" s="133">
        <v>0.76359999999999995</v>
      </c>
      <c r="AQ155" s="133">
        <v>0.73831999999999998</v>
      </c>
      <c r="AR155" s="133">
        <v>0.92745999999999995</v>
      </c>
      <c r="AS155" s="133">
        <v>0.89671000000000001</v>
      </c>
      <c r="AT155" s="133">
        <v>0.89063000000000003</v>
      </c>
      <c r="AU155" s="133">
        <v>0.85007999999999995</v>
      </c>
      <c r="AV155" s="133">
        <v>0.85375999999999996</v>
      </c>
      <c r="AW155" s="133">
        <v>0.73070000000000002</v>
      </c>
      <c r="AX155" s="133">
        <v>0.4819</v>
      </c>
      <c r="AY155" s="133">
        <v>0.78447</v>
      </c>
      <c r="AZ155" s="133">
        <v>0.57028000000000001</v>
      </c>
      <c r="BA155" s="133">
        <v>0.87955000000000005</v>
      </c>
      <c r="BB155" s="133">
        <v>0.52532000000000001</v>
      </c>
      <c r="BC155" s="133">
        <v>0.43162</v>
      </c>
      <c r="BD155" s="133">
        <v>0.75046000000000002</v>
      </c>
      <c r="BE155" s="133">
        <v>0.76158999999999999</v>
      </c>
      <c r="BF155" s="133">
        <v>0.71267999999999998</v>
      </c>
      <c r="BG155" s="133">
        <v>0.56950000000000001</v>
      </c>
      <c r="BH155" s="133">
        <v>0.80569000000000002</v>
      </c>
      <c r="BI155" s="133">
        <v>0.73170000000000002</v>
      </c>
      <c r="BJ155" s="133">
        <v>0.81720999999999999</v>
      </c>
      <c r="BK155" s="133">
        <v>0.69594999999999996</v>
      </c>
      <c r="BL155" s="133">
        <v>0.87988999999999995</v>
      </c>
      <c r="BM155" s="133">
        <v>0.44596000000000002</v>
      </c>
      <c r="BN155" s="133">
        <v>0.47608</v>
      </c>
      <c r="BO155" s="133">
        <v>0.68891999999999998</v>
      </c>
      <c r="BP155" s="133">
        <v>0.66874999999999996</v>
      </c>
      <c r="BQ155" s="133">
        <v>0.56928999999999996</v>
      </c>
      <c r="BR155" s="133">
        <v>0.64392000000000005</v>
      </c>
      <c r="BS155" s="133">
        <v>-0.11081000000000001</v>
      </c>
      <c r="BT155" s="133">
        <v>0.67823</v>
      </c>
      <c r="BU155" s="133">
        <v>0.69728000000000001</v>
      </c>
      <c r="BV155" s="133">
        <v>0.49875000000000003</v>
      </c>
      <c r="BW155" s="133">
        <v>0.53793000000000002</v>
      </c>
      <c r="BX155" s="133">
        <v>0.71403000000000005</v>
      </c>
      <c r="BY155" s="133">
        <v>0.77054999999999996</v>
      </c>
      <c r="BZ155" s="133">
        <v>0.60802</v>
      </c>
      <c r="CA155" s="133">
        <v>0.61321999999999999</v>
      </c>
      <c r="CB155" s="133">
        <v>0.51449</v>
      </c>
      <c r="CC155" s="133">
        <v>0.71784999999999999</v>
      </c>
      <c r="CD155" s="133">
        <v>0.90847999999999995</v>
      </c>
      <c r="CE155" s="133">
        <v>-0.46879999999999999</v>
      </c>
      <c r="CF155" s="133">
        <v>-0.42308000000000001</v>
      </c>
      <c r="CG155" s="133">
        <v>-0.42501</v>
      </c>
      <c r="CH155" s="133">
        <v>-0.45378000000000002</v>
      </c>
      <c r="CI155" s="133">
        <v>-0.43620999999999999</v>
      </c>
      <c r="CJ155" s="133">
        <v>-0.44866</v>
      </c>
      <c r="CK155" s="133">
        <v>-0.48477999999999999</v>
      </c>
      <c r="CL155" s="133">
        <v>-0.45213999999999999</v>
      </c>
      <c r="CM155" s="133">
        <v>0.22772000000000001</v>
      </c>
      <c r="CN155" s="133">
        <v>0.77300000000000002</v>
      </c>
      <c r="CO155" s="133">
        <v>-0.49432999999999999</v>
      </c>
      <c r="CP155" s="133">
        <v>0.83536999999999995</v>
      </c>
      <c r="CQ155" s="133">
        <v>0.77215999999999996</v>
      </c>
      <c r="CR155" s="133">
        <v>0.79513999999999996</v>
      </c>
      <c r="CS155" s="133">
        <v>0.74956</v>
      </c>
      <c r="CT155" s="133">
        <v>-0.17912</v>
      </c>
      <c r="CU155" s="133">
        <v>-0.28334999999999999</v>
      </c>
      <c r="CV155" s="133">
        <v>0.22134999999999999</v>
      </c>
      <c r="CW155" s="133">
        <v>0.18132999999999999</v>
      </c>
      <c r="CX155" s="133">
        <v>0.29298999999999997</v>
      </c>
      <c r="CY155" s="133">
        <v>6.6589999999999996E-2</v>
      </c>
      <c r="CZ155" s="133">
        <v>0.46423999999999999</v>
      </c>
      <c r="DA155" s="133">
        <v>0.55857999999999997</v>
      </c>
      <c r="DB155" s="133">
        <v>0.64122000000000001</v>
      </c>
      <c r="DC155" s="133">
        <v>0.74058000000000002</v>
      </c>
      <c r="DD155" s="133">
        <v>0.84547000000000005</v>
      </c>
      <c r="DE155" s="133">
        <v>0.53598999999999997</v>
      </c>
      <c r="DF155" s="133">
        <v>0.30449999999999999</v>
      </c>
      <c r="DG155" s="133">
        <v>0.84965999999999997</v>
      </c>
      <c r="DH155" s="133">
        <v>0.77251999999999998</v>
      </c>
      <c r="DI155" s="133">
        <v>0.61495</v>
      </c>
      <c r="DJ155" s="133">
        <v>0.66298999999999997</v>
      </c>
      <c r="DK155" s="133">
        <v>0.65329000000000004</v>
      </c>
      <c r="DL155" s="133">
        <v>0.73956</v>
      </c>
      <c r="DM155" s="133">
        <v>0.67369999999999997</v>
      </c>
      <c r="DN155" s="133">
        <v>0.76278000000000001</v>
      </c>
      <c r="DO155" s="133">
        <v>0.39966000000000002</v>
      </c>
      <c r="DP155" s="133">
        <v>0.59787999999999997</v>
      </c>
      <c r="DQ155" s="133">
        <v>0.69784999999999997</v>
      </c>
      <c r="DR155" s="133">
        <v>0.77744999999999997</v>
      </c>
      <c r="DS155" s="133">
        <v>0.75778000000000001</v>
      </c>
      <c r="DT155" s="133">
        <v>0.59670999999999996</v>
      </c>
      <c r="DU155" s="133">
        <v>0.54220000000000002</v>
      </c>
      <c r="DV155" s="133">
        <v>0.71411999999999998</v>
      </c>
      <c r="DW155" s="133">
        <v>0.68472999999999995</v>
      </c>
      <c r="DX155" s="133">
        <v>0.72755000000000003</v>
      </c>
      <c r="DY155" s="133">
        <v>0.67462999999999995</v>
      </c>
      <c r="DZ155" s="133">
        <v>0.66229000000000005</v>
      </c>
      <c r="EA155" s="133">
        <v>0.64946000000000004</v>
      </c>
      <c r="EB155" s="133">
        <v>0.76324000000000003</v>
      </c>
      <c r="EC155" s="133">
        <v>0.58723000000000003</v>
      </c>
      <c r="ED155" s="133">
        <v>0.41264000000000001</v>
      </c>
      <c r="EE155" s="133">
        <v>0.62660000000000005</v>
      </c>
      <c r="EF155" s="133">
        <v>0.87683</v>
      </c>
      <c r="EG155" s="133">
        <v>-0.50336999999999998</v>
      </c>
      <c r="EH155" s="133">
        <v>-0.47389999999999999</v>
      </c>
      <c r="EI155" s="133">
        <v>-0.42401</v>
      </c>
      <c r="EJ155" s="133">
        <v>-0.44296000000000002</v>
      </c>
      <c r="EK155" s="133">
        <v>0.64481999999999995</v>
      </c>
      <c r="EL155" s="133">
        <v>-0.47008</v>
      </c>
      <c r="EM155" s="133">
        <v>-0.50688999999999995</v>
      </c>
      <c r="EN155" s="133">
        <v>-0.49691000000000002</v>
      </c>
      <c r="EO155" s="133">
        <v>-0.25162000000000001</v>
      </c>
      <c r="EP155" s="133">
        <v>0.83347000000000004</v>
      </c>
      <c r="EQ155" s="133">
        <v>0.69308999999999998</v>
      </c>
      <c r="ER155" s="133">
        <v>-0.39711999999999997</v>
      </c>
      <c r="ES155" s="133">
        <v>0.43010999999999999</v>
      </c>
      <c r="ET155" s="133">
        <v>0.14333000000000001</v>
      </c>
      <c r="EU155" s="133">
        <v>0.34899000000000002</v>
      </c>
      <c r="EV155" s="133">
        <v>0.44094</v>
      </c>
      <c r="EW155" s="133">
        <v>0.92679</v>
      </c>
      <c r="EX155" s="133">
        <v>1</v>
      </c>
      <c r="EY155" s="133">
        <v>0.98777999999999999</v>
      </c>
      <c r="EZ155" s="133">
        <v>0.84133999999999998</v>
      </c>
      <c r="FA155" s="133">
        <v>0.50631000000000004</v>
      </c>
      <c r="FB155" s="133">
        <v>0.97826000000000002</v>
      </c>
      <c r="FC155" s="133">
        <v>0.98270999999999997</v>
      </c>
      <c r="FD155" s="133">
        <v>0.98933000000000004</v>
      </c>
      <c r="FE155" s="133">
        <v>0.98572000000000004</v>
      </c>
      <c r="FF155" s="133">
        <v>0.97045999999999999</v>
      </c>
      <c r="FG155" s="133">
        <v>8.9641999999999999E-2</v>
      </c>
      <c r="FH155" s="133">
        <v>0.62319999999999998</v>
      </c>
      <c r="FI155" s="133">
        <v>0.22619</v>
      </c>
      <c r="FJ155" s="133">
        <v>0.72652000000000005</v>
      </c>
      <c r="FK155" s="133">
        <v>6.7888000000000004E-2</v>
      </c>
      <c r="FL155" s="133">
        <v>0.74160999999999999</v>
      </c>
      <c r="FM155" s="133">
        <v>-0.17779</v>
      </c>
      <c r="FN155" s="133">
        <v>-0.37001000000000001</v>
      </c>
      <c r="FO155" s="133">
        <v>4.9535999999999998E-3</v>
      </c>
      <c r="FP155" s="133">
        <v>-0.52925999999999995</v>
      </c>
      <c r="FQ155" s="133">
        <v>-0.44580999999999998</v>
      </c>
      <c r="FR155" s="133">
        <v>-0.35558000000000001</v>
      </c>
      <c r="FS155" s="133">
        <v>-0.38034000000000001</v>
      </c>
      <c r="FT155" s="133">
        <v>0.36370000000000002</v>
      </c>
      <c r="FU155" s="133">
        <v>-0.47449999999999998</v>
      </c>
      <c r="FV155" s="133">
        <v>-0.52486999999999995</v>
      </c>
      <c r="FW155" s="133">
        <v>-0.47447</v>
      </c>
      <c r="FX155" s="133">
        <v>-0.40500000000000003</v>
      </c>
      <c r="FY155" s="133">
        <v>-8.5986999999999994E-2</v>
      </c>
      <c r="FZ155" s="133">
        <v>-0.41918</v>
      </c>
      <c r="GA155" s="133">
        <v>-0.33967999999999998</v>
      </c>
      <c r="GB155" s="133">
        <v>-0.32629999999999998</v>
      </c>
      <c r="GC155" s="133">
        <v>-0.45682</v>
      </c>
      <c r="GD155" s="133">
        <v>-0.10983999999999999</v>
      </c>
      <c r="GE155" s="133">
        <v>-0.20522000000000001</v>
      </c>
      <c r="GF155" s="133">
        <v>-0.44624000000000003</v>
      </c>
      <c r="GG155" s="133">
        <v>-0.37648999999999999</v>
      </c>
      <c r="GH155" s="133">
        <v>-0.13475999999999999</v>
      </c>
      <c r="GI155" s="133">
        <v>6.1143999999999997E-2</v>
      </c>
      <c r="GJ155" s="133">
        <v>0.12859999999999999</v>
      </c>
      <c r="GK155" s="133">
        <v>0.31778000000000001</v>
      </c>
      <c r="GL155" s="133">
        <v>3.1005000000000001E-2</v>
      </c>
      <c r="GM155" s="133">
        <v>0.36679</v>
      </c>
      <c r="GN155" s="133">
        <v>0.31051000000000001</v>
      </c>
      <c r="GO155" s="133">
        <v>-1.1235E-2</v>
      </c>
      <c r="GP155" s="133">
        <v>0.74019999999999997</v>
      </c>
      <c r="GQ155" s="133">
        <v>0.22894</v>
      </c>
      <c r="GR155" s="133">
        <v>-0.35637999999999997</v>
      </c>
      <c r="GS155" s="133">
        <v>-0.35466999999999999</v>
      </c>
      <c r="GT155" s="133">
        <v>-7.2721999999999995E-2</v>
      </c>
      <c r="GU155" s="133">
        <v>-0.40056999999999998</v>
      </c>
      <c r="GV155" s="133">
        <v>-0.35796</v>
      </c>
      <c r="GW155" s="133">
        <v>-0.29702000000000001</v>
      </c>
      <c r="GX155" s="133">
        <v>-0.35763</v>
      </c>
      <c r="GY155" s="133">
        <v>-0.47361999999999999</v>
      </c>
      <c r="GZ155" s="133">
        <v>-0.42388999999999999</v>
      </c>
      <c r="HA155" s="133">
        <v>-0.38157999999999997</v>
      </c>
      <c r="HB155" s="133">
        <v>-0.28138999999999997</v>
      </c>
      <c r="HC155" s="133">
        <v>-0.39534999999999998</v>
      </c>
      <c r="HD155" s="133">
        <v>-0.28194999999999998</v>
      </c>
      <c r="HE155" s="133">
        <v>-0.376</v>
      </c>
      <c r="HF155" s="133">
        <v>-0.47219</v>
      </c>
      <c r="HG155" s="133">
        <v>-0.29404000000000002</v>
      </c>
      <c r="HH155" s="133">
        <v>8.7882000000000002E-2</v>
      </c>
      <c r="HI155" s="133">
        <v>-0.24193999999999999</v>
      </c>
      <c r="HJ155" s="133">
        <v>-0.22259999999999999</v>
      </c>
      <c r="HK155" s="133">
        <v>-0.11407</v>
      </c>
      <c r="HL155" s="133">
        <v>0.62739</v>
      </c>
      <c r="HM155" s="133">
        <v>0.62436000000000003</v>
      </c>
      <c r="HN155" s="133">
        <v>-0.31634000000000001</v>
      </c>
      <c r="HO155" s="133">
        <v>0.81918000000000002</v>
      </c>
      <c r="HP155" s="133">
        <v>0.85745000000000005</v>
      </c>
      <c r="HQ155" s="133">
        <v>0.75405</v>
      </c>
      <c r="HR155" s="133">
        <v>0.62056999999999995</v>
      </c>
      <c r="HS155" s="133">
        <v>1.5665999999999999E-2</v>
      </c>
      <c r="HT155" s="133">
        <v>-5.2893000000000003E-2</v>
      </c>
      <c r="HU155" s="133">
        <v>-0.49254999999999999</v>
      </c>
      <c r="HV155" s="133">
        <v>-0.37014999999999998</v>
      </c>
      <c r="HW155" s="133">
        <v>-0.37980000000000003</v>
      </c>
      <c r="HX155" s="133">
        <v>-0.43522</v>
      </c>
      <c r="HY155" s="133">
        <v>0.29903999999999997</v>
      </c>
      <c r="HZ155" s="133">
        <v>1.1398999999999999E-2</v>
      </c>
      <c r="IA155" s="133">
        <v>-0.11706999999999999</v>
      </c>
      <c r="IB155" s="133">
        <v>0.26615</v>
      </c>
      <c r="IC155" s="133">
        <v>5.7473999999999997E-2</v>
      </c>
      <c r="ID155" s="133">
        <v>-0.39926</v>
      </c>
      <c r="IE155" s="133">
        <v>-0.26960000000000001</v>
      </c>
      <c r="IF155" s="133">
        <v>-0.21307999999999999</v>
      </c>
      <c r="IG155" s="133">
        <v>-0.31494</v>
      </c>
      <c r="IH155" s="133">
        <v>-0.26332</v>
      </c>
      <c r="II155" s="133">
        <v>-0.25656000000000001</v>
      </c>
      <c r="IJ155" s="133">
        <v>0.28752</v>
      </c>
      <c r="IK155" s="133">
        <v>-0.29204999999999998</v>
      </c>
      <c r="IL155" s="133">
        <v>2.3574000000000001E-2</v>
      </c>
      <c r="IM155" s="133">
        <v>-0.24490000000000001</v>
      </c>
      <c r="IN155" s="133">
        <v>-0.34193000000000001</v>
      </c>
      <c r="IO155" s="133">
        <v>0.82179999999999997</v>
      </c>
      <c r="IP155" s="133">
        <v>0.76890000000000003</v>
      </c>
      <c r="IQ155" s="133">
        <v>0.81503000000000003</v>
      </c>
      <c r="IR155" s="133">
        <v>0.68008999999999997</v>
      </c>
      <c r="IS155" s="133">
        <v>0.65354999999999996</v>
      </c>
      <c r="IT155" s="133">
        <v>-0.22306000000000001</v>
      </c>
      <c r="IU155" s="133">
        <v>-0.32989000000000002</v>
      </c>
      <c r="IV155" s="133">
        <v>0.78491999999999995</v>
      </c>
      <c r="IW155" s="133">
        <v>0.85402</v>
      </c>
      <c r="IX155" s="133">
        <v>0.87822</v>
      </c>
      <c r="IY155" s="133">
        <v>0.71470999999999996</v>
      </c>
      <c r="IZ155" s="133">
        <v>0.49226999999999999</v>
      </c>
      <c r="JA155" s="133">
        <v>-0.33130999999999999</v>
      </c>
      <c r="JB155" s="133">
        <v>-0.40488000000000002</v>
      </c>
      <c r="JC155" s="133">
        <v>0.61889000000000005</v>
      </c>
      <c r="JD155" s="133">
        <v>0.83501999999999998</v>
      </c>
      <c r="JE155" s="133">
        <v>0.71718000000000004</v>
      </c>
      <c r="JF155" s="133">
        <v>0.71701999999999999</v>
      </c>
      <c r="JG155" s="133">
        <v>0.63995000000000002</v>
      </c>
      <c r="JH155" s="133">
        <v>0.47445999999999999</v>
      </c>
      <c r="JI155" s="133">
        <v>0.49618000000000001</v>
      </c>
      <c r="JJ155" s="133">
        <v>0.41064000000000001</v>
      </c>
      <c r="JK155" s="133">
        <v>0.37991999999999998</v>
      </c>
      <c r="JL155" s="133">
        <v>0.47255000000000003</v>
      </c>
      <c r="JM155" s="133">
        <v>0.37513000000000002</v>
      </c>
      <c r="JN155" s="133">
        <v>0.47467999999999999</v>
      </c>
      <c r="JO155" s="133">
        <v>0.62529000000000001</v>
      </c>
    </row>
    <row r="156" spans="1:275" ht="15" x14ac:dyDescent="0.25">
      <c r="A156" s="2" t="s">
        <v>215</v>
      </c>
      <c r="B156" s="1" t="s">
        <v>216</v>
      </c>
      <c r="C156" s="3" t="s">
        <v>1341</v>
      </c>
      <c r="D156" s="133">
        <v>0.47727999999999998</v>
      </c>
      <c r="E156" s="133">
        <v>0.20687</v>
      </c>
      <c r="F156" s="133">
        <v>0.58767000000000003</v>
      </c>
      <c r="G156" s="133">
        <v>0.69567999999999997</v>
      </c>
      <c r="H156" s="133">
        <v>0.49785000000000001</v>
      </c>
      <c r="I156" s="133">
        <v>0.51193999999999995</v>
      </c>
      <c r="J156" s="133">
        <v>0.73855999999999999</v>
      </c>
      <c r="K156" s="133">
        <v>0.70362000000000002</v>
      </c>
      <c r="L156" s="133">
        <v>0.57887999999999995</v>
      </c>
      <c r="M156" s="133">
        <v>0.49386999999999998</v>
      </c>
      <c r="N156" s="133">
        <v>0.49798999999999999</v>
      </c>
      <c r="O156" s="133">
        <v>0.71218000000000004</v>
      </c>
      <c r="P156" s="133">
        <v>0.75522999999999996</v>
      </c>
      <c r="Q156" s="133">
        <v>0.53925999999999996</v>
      </c>
      <c r="R156" s="133">
        <v>0.85941999999999996</v>
      </c>
      <c r="S156" s="133">
        <v>0.81949000000000005</v>
      </c>
      <c r="T156" s="133">
        <v>0.83176000000000005</v>
      </c>
      <c r="U156" s="133">
        <v>0.78503000000000001</v>
      </c>
      <c r="V156" s="133">
        <v>0.54820999999999998</v>
      </c>
      <c r="W156" s="133">
        <v>0.79042999999999997</v>
      </c>
      <c r="X156" s="133">
        <v>0.49043999999999999</v>
      </c>
      <c r="Y156" s="133">
        <v>0.46573999999999999</v>
      </c>
      <c r="Z156" s="133">
        <v>0.82537000000000005</v>
      </c>
      <c r="AA156" s="133">
        <v>0.81572999999999996</v>
      </c>
      <c r="AB156" s="133">
        <v>0.74489000000000005</v>
      </c>
      <c r="AC156" s="133">
        <v>0.64946000000000004</v>
      </c>
      <c r="AD156" s="133">
        <v>0.91163000000000005</v>
      </c>
      <c r="AE156" s="133">
        <v>0.49197000000000002</v>
      </c>
      <c r="AF156" s="133">
        <v>0.48075000000000001</v>
      </c>
      <c r="AG156" s="133">
        <v>0.54120999999999997</v>
      </c>
      <c r="AH156" s="133">
        <v>0.54715999999999998</v>
      </c>
      <c r="AI156" s="133">
        <v>0.46576000000000001</v>
      </c>
      <c r="AJ156" s="133">
        <v>0.57620000000000005</v>
      </c>
      <c r="AK156" s="133">
        <v>0.77217999999999998</v>
      </c>
      <c r="AL156" s="133">
        <v>0.50255000000000005</v>
      </c>
      <c r="AM156" s="133">
        <v>0.79978000000000005</v>
      </c>
      <c r="AN156" s="133">
        <v>0.92779999999999996</v>
      </c>
      <c r="AO156" s="133">
        <v>0.40739999999999998</v>
      </c>
      <c r="AP156" s="133">
        <v>0.75721000000000005</v>
      </c>
      <c r="AQ156" s="133">
        <v>0.71511999999999998</v>
      </c>
      <c r="AR156" s="133">
        <v>0.93159000000000003</v>
      </c>
      <c r="AS156" s="133">
        <v>0.89997000000000005</v>
      </c>
      <c r="AT156" s="133">
        <v>0.87746000000000002</v>
      </c>
      <c r="AU156" s="133">
        <v>0.83494999999999997</v>
      </c>
      <c r="AV156" s="133">
        <v>0.85629</v>
      </c>
      <c r="AW156" s="133">
        <v>0.72680999999999996</v>
      </c>
      <c r="AX156" s="133">
        <v>0.47289999999999999</v>
      </c>
      <c r="AY156" s="133">
        <v>0.79430999999999996</v>
      </c>
      <c r="AZ156" s="133">
        <v>0.56879999999999997</v>
      </c>
      <c r="BA156" s="133">
        <v>0.88819000000000004</v>
      </c>
      <c r="BB156" s="133">
        <v>0.52278000000000002</v>
      </c>
      <c r="BC156" s="133">
        <v>0.43043999999999999</v>
      </c>
      <c r="BD156" s="133">
        <v>0.75819999999999999</v>
      </c>
      <c r="BE156" s="133">
        <v>0.76851000000000003</v>
      </c>
      <c r="BF156" s="133">
        <v>0.70201999999999998</v>
      </c>
      <c r="BG156" s="133">
        <v>0.55034000000000005</v>
      </c>
      <c r="BH156" s="133">
        <v>0.81118000000000001</v>
      </c>
      <c r="BI156" s="133">
        <v>0.72321000000000002</v>
      </c>
      <c r="BJ156" s="133">
        <v>0.78461999999999998</v>
      </c>
      <c r="BK156" s="133">
        <v>0.67617000000000005</v>
      </c>
      <c r="BL156" s="133">
        <v>0.88732</v>
      </c>
      <c r="BM156" s="133">
        <v>0.45184000000000002</v>
      </c>
      <c r="BN156" s="133">
        <v>0.47443000000000002</v>
      </c>
      <c r="BO156" s="133">
        <v>0.68118000000000001</v>
      </c>
      <c r="BP156" s="133">
        <v>0.72782000000000002</v>
      </c>
      <c r="BQ156" s="133">
        <v>0.55733999999999995</v>
      </c>
      <c r="BR156" s="133">
        <v>0.63156999999999996</v>
      </c>
      <c r="BS156" s="133">
        <v>-0.13683999999999999</v>
      </c>
      <c r="BT156" s="133">
        <v>0.68594999999999995</v>
      </c>
      <c r="BU156" s="133">
        <v>0.72111999999999998</v>
      </c>
      <c r="BV156" s="133">
        <v>0.51532</v>
      </c>
      <c r="BW156" s="133">
        <v>0.53071000000000002</v>
      </c>
      <c r="BX156" s="133">
        <v>0.70104</v>
      </c>
      <c r="BY156" s="133">
        <v>0.76751999999999998</v>
      </c>
      <c r="BZ156" s="133">
        <v>0.59280999999999995</v>
      </c>
      <c r="CA156" s="133">
        <v>0.59921999999999997</v>
      </c>
      <c r="CB156" s="133">
        <v>0.49704999999999999</v>
      </c>
      <c r="CC156" s="133">
        <v>0.70574999999999999</v>
      </c>
      <c r="CD156" s="133">
        <v>0.91054000000000002</v>
      </c>
      <c r="CE156" s="133">
        <v>-0.47798000000000002</v>
      </c>
      <c r="CF156" s="133">
        <v>-0.43480999999999997</v>
      </c>
      <c r="CG156" s="133">
        <v>-0.44024000000000002</v>
      </c>
      <c r="CH156" s="133">
        <v>-0.44253999999999999</v>
      </c>
      <c r="CI156" s="133">
        <v>-0.43656</v>
      </c>
      <c r="CJ156" s="133">
        <v>-0.44547999999999999</v>
      </c>
      <c r="CK156" s="133">
        <v>-0.47112999999999999</v>
      </c>
      <c r="CL156" s="133">
        <v>-0.43539</v>
      </c>
      <c r="CM156" s="133">
        <v>0.20452999999999999</v>
      </c>
      <c r="CN156" s="133">
        <v>0.76393</v>
      </c>
      <c r="CO156" s="133">
        <v>-0.51112999999999997</v>
      </c>
      <c r="CP156" s="133">
        <v>0.81189999999999996</v>
      </c>
      <c r="CQ156" s="133">
        <v>0.76829000000000003</v>
      </c>
      <c r="CR156" s="133">
        <v>0.79017000000000004</v>
      </c>
      <c r="CS156" s="133">
        <v>0.73475999999999997</v>
      </c>
      <c r="CT156" s="133">
        <v>-0.19449</v>
      </c>
      <c r="CU156" s="133">
        <v>-0.30251</v>
      </c>
      <c r="CV156" s="133">
        <v>0.22894</v>
      </c>
      <c r="CW156" s="133">
        <v>0.20584</v>
      </c>
      <c r="CX156" s="133">
        <v>0.31014999999999998</v>
      </c>
      <c r="CY156" s="133">
        <v>9.6922999999999995E-2</v>
      </c>
      <c r="CZ156" s="133">
        <v>0.45266000000000001</v>
      </c>
      <c r="DA156" s="133">
        <v>0.53908</v>
      </c>
      <c r="DB156" s="133">
        <v>0.61155999999999999</v>
      </c>
      <c r="DC156" s="133">
        <v>0.71596000000000004</v>
      </c>
      <c r="DD156" s="133">
        <v>0.85343999999999998</v>
      </c>
      <c r="DE156" s="133">
        <v>0.52800999999999998</v>
      </c>
      <c r="DF156" s="133">
        <v>0.34332000000000001</v>
      </c>
      <c r="DG156" s="133">
        <v>0.84187000000000001</v>
      </c>
      <c r="DH156" s="133">
        <v>0.79415999999999998</v>
      </c>
      <c r="DI156" s="133">
        <v>0.58942000000000005</v>
      </c>
      <c r="DJ156" s="133">
        <v>0.63997000000000004</v>
      </c>
      <c r="DK156" s="133">
        <v>0.63188</v>
      </c>
      <c r="DL156" s="133">
        <v>0.71511999999999998</v>
      </c>
      <c r="DM156" s="133">
        <v>0.65922000000000003</v>
      </c>
      <c r="DN156" s="133">
        <v>0.76722999999999997</v>
      </c>
      <c r="DO156" s="133">
        <v>0.38092999999999999</v>
      </c>
      <c r="DP156" s="133">
        <v>0.57996999999999999</v>
      </c>
      <c r="DQ156" s="133">
        <v>0.68606999999999996</v>
      </c>
      <c r="DR156" s="133">
        <v>0.76449999999999996</v>
      </c>
      <c r="DS156" s="133">
        <v>0.73768</v>
      </c>
      <c r="DT156" s="133">
        <v>0.59036</v>
      </c>
      <c r="DU156" s="133">
        <v>0.53361999999999998</v>
      </c>
      <c r="DV156" s="133">
        <v>0.69377</v>
      </c>
      <c r="DW156" s="133">
        <v>0.67278000000000004</v>
      </c>
      <c r="DX156" s="133">
        <v>0.69582999999999995</v>
      </c>
      <c r="DY156" s="133">
        <v>0.64249000000000001</v>
      </c>
      <c r="DZ156" s="133">
        <v>0.64683000000000002</v>
      </c>
      <c r="EA156" s="133">
        <v>0.64227999999999996</v>
      </c>
      <c r="EB156" s="133">
        <v>0.75295000000000001</v>
      </c>
      <c r="EC156" s="133">
        <v>0.56516999999999995</v>
      </c>
      <c r="ED156" s="133">
        <v>0.38535000000000003</v>
      </c>
      <c r="EE156" s="133">
        <v>0.61751</v>
      </c>
      <c r="EF156" s="133">
        <v>0.85738000000000003</v>
      </c>
      <c r="EG156" s="133">
        <v>-0.53544000000000003</v>
      </c>
      <c r="EH156" s="133">
        <v>-0.52310000000000001</v>
      </c>
      <c r="EI156" s="133">
        <v>-0.48004999999999998</v>
      </c>
      <c r="EJ156" s="133">
        <v>-0.44512000000000002</v>
      </c>
      <c r="EK156" s="133">
        <v>0.62126999999999999</v>
      </c>
      <c r="EL156" s="133">
        <v>-0.48471999999999998</v>
      </c>
      <c r="EM156" s="133">
        <v>-0.52278000000000002</v>
      </c>
      <c r="EN156" s="133">
        <v>-0.47714000000000001</v>
      </c>
      <c r="EO156" s="133">
        <v>-0.26005</v>
      </c>
      <c r="EP156" s="133">
        <v>0.81247999999999998</v>
      </c>
      <c r="EQ156" s="133">
        <v>0.67184999999999995</v>
      </c>
      <c r="ER156" s="133">
        <v>-0.4279</v>
      </c>
      <c r="ES156" s="133">
        <v>0.43376999999999999</v>
      </c>
      <c r="ET156" s="133">
        <v>0.16225999999999999</v>
      </c>
      <c r="EU156" s="133">
        <v>0.34408</v>
      </c>
      <c r="EV156" s="133">
        <v>0.44861000000000001</v>
      </c>
      <c r="EW156" s="133">
        <v>0.89876</v>
      </c>
      <c r="EX156" s="133">
        <v>0.98777999999999999</v>
      </c>
      <c r="EY156" s="133">
        <v>1</v>
      </c>
      <c r="EZ156" s="133">
        <v>0.81499999999999995</v>
      </c>
      <c r="FA156" s="133">
        <v>0.49851000000000001</v>
      </c>
      <c r="FB156" s="133">
        <v>0.96133000000000002</v>
      </c>
      <c r="FC156" s="133">
        <v>0.96852000000000005</v>
      </c>
      <c r="FD156" s="133">
        <v>0.97724999999999995</v>
      </c>
      <c r="FE156" s="133">
        <v>0.98360000000000003</v>
      </c>
      <c r="FF156" s="133">
        <v>0.98314000000000001</v>
      </c>
      <c r="FG156" s="133">
        <v>0.10137</v>
      </c>
      <c r="FH156" s="133">
        <v>0.60455000000000003</v>
      </c>
      <c r="FI156" s="133">
        <v>0.221</v>
      </c>
      <c r="FJ156" s="133">
        <v>0.71496999999999999</v>
      </c>
      <c r="FK156" s="133">
        <v>5.5474000000000002E-2</v>
      </c>
      <c r="FL156" s="133">
        <v>0.72806999999999999</v>
      </c>
      <c r="FM156" s="133">
        <v>-0.1857</v>
      </c>
      <c r="FN156" s="133">
        <v>-0.3508</v>
      </c>
      <c r="FO156" s="133">
        <v>7.4647000000000005E-2</v>
      </c>
      <c r="FP156" s="133">
        <v>-0.56349000000000005</v>
      </c>
      <c r="FQ156" s="133">
        <v>-0.45508999999999999</v>
      </c>
      <c r="FR156" s="133">
        <v>-0.29500999999999999</v>
      </c>
      <c r="FS156" s="133">
        <v>-0.36263000000000001</v>
      </c>
      <c r="FT156" s="133">
        <v>0.39788000000000001</v>
      </c>
      <c r="FU156" s="133">
        <v>-0.50558000000000003</v>
      </c>
      <c r="FV156" s="133">
        <v>-0.55689</v>
      </c>
      <c r="FW156" s="133">
        <v>-0.52022999999999997</v>
      </c>
      <c r="FX156" s="133">
        <v>-0.40264</v>
      </c>
      <c r="FY156" s="133">
        <v>-1.7396999999999999E-2</v>
      </c>
      <c r="FZ156" s="133">
        <v>-0.42897999999999997</v>
      </c>
      <c r="GA156" s="133">
        <v>-0.36912</v>
      </c>
      <c r="GB156" s="133">
        <v>-0.37998999999999999</v>
      </c>
      <c r="GC156" s="133">
        <v>-0.49186999999999997</v>
      </c>
      <c r="GD156" s="133">
        <v>-0.10119</v>
      </c>
      <c r="GE156" s="133">
        <v>-0.23028000000000001</v>
      </c>
      <c r="GF156" s="133">
        <v>-0.47710999999999998</v>
      </c>
      <c r="GG156" s="133">
        <v>-0.40943000000000002</v>
      </c>
      <c r="GH156" s="133">
        <v>-0.1303</v>
      </c>
      <c r="GI156" s="133">
        <v>6.4248E-2</v>
      </c>
      <c r="GJ156" s="133">
        <v>0.14782999999999999</v>
      </c>
      <c r="GK156" s="133">
        <v>0.35354000000000002</v>
      </c>
      <c r="GL156" s="133">
        <v>6.3263E-2</v>
      </c>
      <c r="GM156" s="133">
        <v>0.33263999999999999</v>
      </c>
      <c r="GN156" s="133">
        <v>0.35314000000000001</v>
      </c>
      <c r="GO156" s="133">
        <v>1.3891000000000001E-2</v>
      </c>
      <c r="GP156" s="133">
        <v>0.72607999999999995</v>
      </c>
      <c r="GQ156" s="133">
        <v>0.25752999999999998</v>
      </c>
      <c r="GR156" s="133">
        <v>-0.36503999999999998</v>
      </c>
      <c r="GS156" s="133">
        <v>-0.34106999999999998</v>
      </c>
      <c r="GT156" s="133">
        <v>-1.9276999999999999E-2</v>
      </c>
      <c r="GU156" s="133">
        <v>-0.41209000000000001</v>
      </c>
      <c r="GV156" s="133">
        <v>-0.30893999999999999</v>
      </c>
      <c r="GW156" s="133">
        <v>-0.26421</v>
      </c>
      <c r="GX156" s="133">
        <v>-0.37936999999999999</v>
      </c>
      <c r="GY156" s="133">
        <v>-0.47055999999999998</v>
      </c>
      <c r="GZ156" s="133">
        <v>-0.42233999999999999</v>
      </c>
      <c r="HA156" s="133">
        <v>-0.35299999999999998</v>
      </c>
      <c r="HB156" s="133">
        <v>-0.22076000000000001</v>
      </c>
      <c r="HC156" s="133">
        <v>-0.40400000000000003</v>
      </c>
      <c r="HD156" s="133">
        <v>-0.29459999999999997</v>
      </c>
      <c r="HE156" s="133">
        <v>-0.42827999999999999</v>
      </c>
      <c r="HF156" s="133">
        <v>-0.50412999999999997</v>
      </c>
      <c r="HG156" s="133">
        <v>-0.32691999999999999</v>
      </c>
      <c r="HH156" s="133">
        <v>0.11423</v>
      </c>
      <c r="HI156" s="133">
        <v>-0.23252</v>
      </c>
      <c r="HJ156" s="133">
        <v>-0.23962</v>
      </c>
      <c r="HK156" s="133">
        <v>-0.16436000000000001</v>
      </c>
      <c r="HL156" s="133">
        <v>0.62858000000000003</v>
      </c>
      <c r="HM156" s="133">
        <v>0.64649999999999996</v>
      </c>
      <c r="HN156" s="133">
        <v>-0.32201000000000002</v>
      </c>
      <c r="HO156" s="133">
        <v>0.82182999999999995</v>
      </c>
      <c r="HP156" s="133">
        <v>0.83945999999999998</v>
      </c>
      <c r="HQ156" s="133">
        <v>0.74626000000000003</v>
      </c>
      <c r="HR156" s="133">
        <v>0.60404000000000002</v>
      </c>
      <c r="HS156" s="133">
        <v>9.2208999999999999E-2</v>
      </c>
      <c r="HT156" s="133">
        <v>-4.8298000000000001E-2</v>
      </c>
      <c r="HU156" s="133">
        <v>-0.51929000000000003</v>
      </c>
      <c r="HV156" s="133">
        <v>-0.38428000000000001</v>
      </c>
      <c r="HW156" s="133">
        <v>-0.35385</v>
      </c>
      <c r="HX156" s="133">
        <v>-0.45718999999999999</v>
      </c>
      <c r="HY156" s="133">
        <v>0.24249999999999999</v>
      </c>
      <c r="HZ156" s="133">
        <v>-3.193E-2</v>
      </c>
      <c r="IA156" s="133">
        <v>-0.1658</v>
      </c>
      <c r="IB156" s="133">
        <v>0.21942</v>
      </c>
      <c r="IC156" s="133">
        <v>8.8896000000000003E-2</v>
      </c>
      <c r="ID156" s="133">
        <v>-0.40181</v>
      </c>
      <c r="IE156" s="133">
        <v>-0.18515999999999999</v>
      </c>
      <c r="IF156" s="133">
        <v>-0.12623999999999999</v>
      </c>
      <c r="IG156" s="133">
        <v>-0.29241</v>
      </c>
      <c r="IH156" s="133">
        <v>-0.19034000000000001</v>
      </c>
      <c r="II156" s="133">
        <v>-0.18925</v>
      </c>
      <c r="IJ156" s="133">
        <v>0.34654000000000001</v>
      </c>
      <c r="IK156" s="133">
        <v>-0.26884000000000002</v>
      </c>
      <c r="IL156" s="133">
        <v>6.0770999999999999E-2</v>
      </c>
      <c r="IM156" s="133">
        <v>-0.29343999999999998</v>
      </c>
      <c r="IN156" s="133">
        <v>-0.37341000000000002</v>
      </c>
      <c r="IO156" s="133">
        <v>0.81523999999999996</v>
      </c>
      <c r="IP156" s="133">
        <v>0.79410999999999998</v>
      </c>
      <c r="IQ156" s="133">
        <v>0.83681000000000005</v>
      </c>
      <c r="IR156" s="133">
        <v>0.71384000000000003</v>
      </c>
      <c r="IS156" s="133">
        <v>0.65980000000000005</v>
      </c>
      <c r="IT156" s="133">
        <v>-0.27357999999999999</v>
      </c>
      <c r="IU156" s="133">
        <v>-0.35548000000000002</v>
      </c>
      <c r="IV156" s="133">
        <v>0.77115999999999996</v>
      </c>
      <c r="IW156" s="133">
        <v>0.87509000000000003</v>
      </c>
      <c r="IX156" s="133">
        <v>0.88995000000000002</v>
      </c>
      <c r="IY156" s="133">
        <v>0.74531000000000003</v>
      </c>
      <c r="IZ156" s="133">
        <v>0.49037999999999998</v>
      </c>
      <c r="JA156" s="133">
        <v>-0.35930000000000001</v>
      </c>
      <c r="JB156" s="133">
        <v>-0.43353999999999998</v>
      </c>
      <c r="JC156" s="133">
        <v>0.60931000000000002</v>
      </c>
      <c r="JD156" s="133">
        <v>0.86521000000000003</v>
      </c>
      <c r="JE156" s="133">
        <v>0.74473999999999996</v>
      </c>
      <c r="JF156" s="133">
        <v>0.75541999999999998</v>
      </c>
      <c r="JG156" s="133">
        <v>0.62521000000000004</v>
      </c>
      <c r="JH156" s="133">
        <v>0.46737000000000001</v>
      </c>
      <c r="JI156" s="133">
        <v>0.50136999999999998</v>
      </c>
      <c r="JJ156" s="133">
        <v>0.41849999999999998</v>
      </c>
      <c r="JK156" s="133">
        <v>0.40026</v>
      </c>
      <c r="JL156" s="133">
        <v>0.46503</v>
      </c>
      <c r="JM156" s="133">
        <v>0.36677999999999999</v>
      </c>
      <c r="JN156" s="133">
        <v>0.46488000000000002</v>
      </c>
      <c r="JO156" s="133">
        <v>0.61321999999999999</v>
      </c>
    </row>
    <row r="157" spans="1:275" ht="15" x14ac:dyDescent="0.25">
      <c r="A157" s="2" t="s">
        <v>213</v>
      </c>
      <c r="B157" s="1" t="s">
        <v>214</v>
      </c>
      <c r="C157" s="3" t="s">
        <v>1328</v>
      </c>
      <c r="D157" s="133">
        <v>0.66629000000000005</v>
      </c>
      <c r="E157" s="133">
        <v>0.34744000000000003</v>
      </c>
      <c r="F157" s="133">
        <v>0.52010000000000001</v>
      </c>
      <c r="G157" s="133">
        <v>0.56937000000000004</v>
      </c>
      <c r="H157" s="133">
        <v>0.73097999999999996</v>
      </c>
      <c r="I157" s="133">
        <v>0.72850999999999999</v>
      </c>
      <c r="J157" s="133">
        <v>0.62473999999999996</v>
      </c>
      <c r="K157" s="133">
        <v>0.58923999999999999</v>
      </c>
      <c r="L157" s="133">
        <v>0.70843999999999996</v>
      </c>
      <c r="M157" s="133">
        <v>0.73268</v>
      </c>
      <c r="N157" s="133">
        <v>0.74719000000000002</v>
      </c>
      <c r="O157" s="133">
        <v>0.77836000000000005</v>
      </c>
      <c r="P157" s="133">
        <v>0.80186999999999997</v>
      </c>
      <c r="Q157" s="133">
        <v>0.77732999999999997</v>
      </c>
      <c r="R157" s="133">
        <v>0.72414999999999996</v>
      </c>
      <c r="S157" s="133">
        <v>0.73179000000000005</v>
      </c>
      <c r="T157" s="133">
        <v>0.64600999999999997</v>
      </c>
      <c r="U157" s="133">
        <v>0.64785999999999999</v>
      </c>
      <c r="V157" s="133">
        <v>0.75919999999999999</v>
      </c>
      <c r="W157" s="133">
        <v>0.69199999999999995</v>
      </c>
      <c r="X157" s="133">
        <v>0.73758000000000001</v>
      </c>
      <c r="Y157" s="133">
        <v>0.69152000000000002</v>
      </c>
      <c r="Z157" s="133">
        <v>0.82803000000000004</v>
      </c>
      <c r="AA157" s="133">
        <v>0.77542</v>
      </c>
      <c r="AB157" s="133">
        <v>0.81976000000000004</v>
      </c>
      <c r="AC157" s="133">
        <v>0.84109999999999996</v>
      </c>
      <c r="AD157" s="133">
        <v>0.72960999999999998</v>
      </c>
      <c r="AE157" s="133">
        <v>0.73633000000000004</v>
      </c>
      <c r="AF157" s="133">
        <v>0.72787000000000002</v>
      </c>
      <c r="AG157" s="133">
        <v>0.77015</v>
      </c>
      <c r="AH157" s="133">
        <v>0.77497000000000005</v>
      </c>
      <c r="AI157" s="133">
        <v>0.69752000000000003</v>
      </c>
      <c r="AJ157" s="133">
        <v>0.79386999999999996</v>
      </c>
      <c r="AK157" s="133">
        <v>0.79110999999999998</v>
      </c>
      <c r="AL157" s="133">
        <v>0.69755999999999996</v>
      </c>
      <c r="AM157" s="133">
        <v>0.69264000000000003</v>
      </c>
      <c r="AN157" s="133">
        <v>0.74104000000000003</v>
      </c>
      <c r="AO157" s="133">
        <v>0.59858</v>
      </c>
      <c r="AP157" s="133">
        <v>0.67557999999999996</v>
      </c>
      <c r="AQ157" s="133">
        <v>0.70674999999999999</v>
      </c>
      <c r="AR157" s="133">
        <v>0.75034000000000001</v>
      </c>
      <c r="AS157" s="133">
        <v>0.70974000000000004</v>
      </c>
      <c r="AT157" s="133">
        <v>0.78696999999999995</v>
      </c>
      <c r="AU157" s="133">
        <v>0.84802</v>
      </c>
      <c r="AV157" s="133">
        <v>0.71138000000000001</v>
      </c>
      <c r="AW157" s="133">
        <v>0.62322999999999995</v>
      </c>
      <c r="AX157" s="133">
        <v>0.70733000000000001</v>
      </c>
      <c r="AY157" s="133">
        <v>0.61441000000000001</v>
      </c>
      <c r="AZ157" s="133">
        <v>0.61758999999999997</v>
      </c>
      <c r="BA157" s="133">
        <v>0.67459999999999998</v>
      </c>
      <c r="BB157" s="133">
        <v>0.72763999999999995</v>
      </c>
      <c r="BC157" s="133">
        <v>0.59848000000000001</v>
      </c>
      <c r="BD157" s="133">
        <v>0.59728000000000003</v>
      </c>
      <c r="BE157" s="133">
        <v>0.60233999999999999</v>
      </c>
      <c r="BF157" s="133">
        <v>0.80769000000000002</v>
      </c>
      <c r="BG157" s="133">
        <v>0.73143000000000002</v>
      </c>
      <c r="BH157" s="133">
        <v>0.64385999999999999</v>
      </c>
      <c r="BI157" s="133">
        <v>0.63207999999999998</v>
      </c>
      <c r="BJ157" s="133">
        <v>0.79618999999999995</v>
      </c>
      <c r="BK157" s="133">
        <v>0.75046999999999997</v>
      </c>
      <c r="BL157" s="133">
        <v>0.67871999999999999</v>
      </c>
      <c r="BM157" s="133">
        <v>0.60262000000000004</v>
      </c>
      <c r="BN157" s="133">
        <v>0.62048000000000003</v>
      </c>
      <c r="BO157" s="133">
        <v>0.6169</v>
      </c>
      <c r="BP157" s="133">
        <v>0.64185000000000003</v>
      </c>
      <c r="BQ157" s="133">
        <v>0.79525999999999997</v>
      </c>
      <c r="BR157" s="133">
        <v>0.74958999999999998</v>
      </c>
      <c r="BS157" s="133">
        <v>0.21542</v>
      </c>
      <c r="BT157" s="133">
        <v>0.78234000000000004</v>
      </c>
      <c r="BU157" s="133">
        <v>0.74519000000000002</v>
      </c>
      <c r="BV157" s="133">
        <v>0.34244000000000002</v>
      </c>
      <c r="BW157" s="133">
        <v>0.58972000000000002</v>
      </c>
      <c r="BX157" s="133">
        <v>0.67649999999999999</v>
      </c>
      <c r="BY157" s="133">
        <v>0.65085999999999999</v>
      </c>
      <c r="BZ157" s="133">
        <v>0.67698999999999998</v>
      </c>
      <c r="CA157" s="133">
        <v>0.48629</v>
      </c>
      <c r="CB157" s="133">
        <v>0.68272999999999995</v>
      </c>
      <c r="CC157" s="133">
        <v>0.66501999999999994</v>
      </c>
      <c r="CD157" s="133">
        <v>0.72202</v>
      </c>
      <c r="CE157" s="133">
        <v>-0.67420999999999998</v>
      </c>
      <c r="CF157" s="133">
        <v>-0.56813000000000002</v>
      </c>
      <c r="CG157" s="133">
        <v>-0.54430999999999996</v>
      </c>
      <c r="CH157" s="133">
        <v>-0.60799000000000003</v>
      </c>
      <c r="CI157" s="133">
        <v>-0.56213000000000002</v>
      </c>
      <c r="CJ157" s="133">
        <v>-0.62180999999999997</v>
      </c>
      <c r="CK157" s="133">
        <v>-0.5302</v>
      </c>
      <c r="CL157" s="133">
        <v>-0.63724000000000003</v>
      </c>
      <c r="CM157" s="133">
        <v>0.16789000000000001</v>
      </c>
      <c r="CN157" s="133">
        <v>0.66876999999999998</v>
      </c>
      <c r="CO157" s="133">
        <v>-0.52231000000000005</v>
      </c>
      <c r="CP157" s="133">
        <v>0.7823</v>
      </c>
      <c r="CQ157" s="133">
        <v>0.69460999999999995</v>
      </c>
      <c r="CR157" s="133">
        <v>0.73995</v>
      </c>
      <c r="CS157" s="133">
        <v>0.74370999999999998</v>
      </c>
      <c r="CT157" s="133">
        <v>-9.9833000000000005E-2</v>
      </c>
      <c r="CU157" s="133">
        <v>-0.25990000000000002</v>
      </c>
      <c r="CV157" s="133">
        <v>0.12989999999999999</v>
      </c>
      <c r="CW157" s="133">
        <v>0.13783999999999999</v>
      </c>
      <c r="CX157" s="133">
        <v>0.27828000000000003</v>
      </c>
      <c r="CY157" s="133">
        <v>-0.10521999999999999</v>
      </c>
      <c r="CZ157" s="133">
        <v>0.67930000000000001</v>
      </c>
      <c r="DA157" s="133">
        <v>0.61207</v>
      </c>
      <c r="DB157" s="133">
        <v>0.80008000000000001</v>
      </c>
      <c r="DC157" s="133">
        <v>0.82345999999999997</v>
      </c>
      <c r="DD157" s="133">
        <v>0.75073999999999996</v>
      </c>
      <c r="DE157" s="133">
        <v>0.69176000000000004</v>
      </c>
      <c r="DF157" s="133">
        <v>0.11787</v>
      </c>
      <c r="DG157" s="133">
        <v>0.76976</v>
      </c>
      <c r="DH157" s="133">
        <v>0.61165999999999998</v>
      </c>
      <c r="DI157" s="133">
        <v>0.75497999999999998</v>
      </c>
      <c r="DJ157" s="133">
        <v>0.65483999999999998</v>
      </c>
      <c r="DK157" s="133">
        <v>0.62541000000000002</v>
      </c>
      <c r="DL157" s="133">
        <v>0.74907000000000001</v>
      </c>
      <c r="DM157" s="133">
        <v>0.71831999999999996</v>
      </c>
      <c r="DN157" s="133">
        <v>0.66893999999999998</v>
      </c>
      <c r="DO157" s="133">
        <v>0.49429000000000001</v>
      </c>
      <c r="DP157" s="133">
        <v>0.71179999999999999</v>
      </c>
      <c r="DQ157" s="133">
        <v>0.68206</v>
      </c>
      <c r="DR157" s="133">
        <v>0.73619000000000001</v>
      </c>
      <c r="DS157" s="133">
        <v>0.76041000000000003</v>
      </c>
      <c r="DT157" s="133">
        <v>0.71723000000000003</v>
      </c>
      <c r="DU157" s="133">
        <v>0.70947000000000005</v>
      </c>
      <c r="DV157" s="133">
        <v>0.71060000000000001</v>
      </c>
      <c r="DW157" s="133">
        <v>0.70701000000000003</v>
      </c>
      <c r="DX157" s="133">
        <v>0.68420999999999998</v>
      </c>
      <c r="DY157" s="133">
        <v>0.65983000000000003</v>
      </c>
      <c r="DZ157" s="133">
        <v>0.67169999999999996</v>
      </c>
      <c r="EA157" s="133">
        <v>0.67717000000000005</v>
      </c>
      <c r="EB157" s="133">
        <v>0.67279</v>
      </c>
      <c r="EC157" s="133">
        <v>0.68318999999999996</v>
      </c>
      <c r="ED157" s="133">
        <v>0.55615999999999999</v>
      </c>
      <c r="EE157" s="133">
        <v>0.61724999999999997</v>
      </c>
      <c r="EF157" s="133">
        <v>0.71214</v>
      </c>
      <c r="EG157" s="133">
        <v>-0.57833000000000001</v>
      </c>
      <c r="EH157" s="133">
        <v>-0.47654999999999997</v>
      </c>
      <c r="EI157" s="133">
        <v>-0.45467000000000002</v>
      </c>
      <c r="EJ157" s="133">
        <v>-0.61765999999999999</v>
      </c>
      <c r="EK157" s="133">
        <v>0.37791999999999998</v>
      </c>
      <c r="EL157" s="133">
        <v>-0.52281</v>
      </c>
      <c r="EM157" s="133">
        <v>-0.57245000000000001</v>
      </c>
      <c r="EN157" s="133">
        <v>-0.64964999999999995</v>
      </c>
      <c r="EO157" s="133">
        <v>-0.46690999999999999</v>
      </c>
      <c r="EP157" s="133">
        <v>0.71640999999999999</v>
      </c>
      <c r="EQ157" s="133">
        <v>0.69782</v>
      </c>
      <c r="ER157" s="133">
        <v>-0.45122000000000001</v>
      </c>
      <c r="ES157" s="133">
        <v>0.38522000000000001</v>
      </c>
      <c r="ET157" s="133">
        <v>4.2209999999999998E-2</v>
      </c>
      <c r="EU157" s="133">
        <v>0.15412999999999999</v>
      </c>
      <c r="EV157" s="133">
        <v>0.39095999999999997</v>
      </c>
      <c r="EW157" s="133">
        <v>0.93035000000000001</v>
      </c>
      <c r="EX157" s="133">
        <v>0.84133999999999998</v>
      </c>
      <c r="EY157" s="133">
        <v>0.81499999999999995</v>
      </c>
      <c r="EZ157" s="133">
        <v>1</v>
      </c>
      <c r="FA157" s="133">
        <v>0.74985999999999997</v>
      </c>
      <c r="FB157" s="133">
        <v>0.87165000000000004</v>
      </c>
      <c r="FC157" s="133">
        <v>0.84721000000000002</v>
      </c>
      <c r="FD157" s="133">
        <v>0.81625000000000003</v>
      </c>
      <c r="FE157" s="133">
        <v>0.80264999999999997</v>
      </c>
      <c r="FF157" s="133">
        <v>0.77937000000000001</v>
      </c>
      <c r="FG157" s="133">
        <v>-0.17569000000000001</v>
      </c>
      <c r="FH157" s="133">
        <v>0.69864999999999999</v>
      </c>
      <c r="FI157" s="133">
        <v>-7.2975999999999999E-2</v>
      </c>
      <c r="FJ157" s="133">
        <v>0.59867000000000004</v>
      </c>
      <c r="FK157" s="133">
        <v>-5.2430999999999998E-2</v>
      </c>
      <c r="FL157" s="133">
        <v>0.63536999999999999</v>
      </c>
      <c r="FM157" s="133">
        <v>-0.25402000000000002</v>
      </c>
      <c r="FN157" s="133">
        <v>-0.57994000000000001</v>
      </c>
      <c r="FO157" s="133">
        <v>0.21239</v>
      </c>
      <c r="FP157" s="133">
        <v>-0.51373000000000002</v>
      </c>
      <c r="FQ157" s="133">
        <v>-0.58518000000000003</v>
      </c>
      <c r="FR157" s="133">
        <v>-0.53795999999999999</v>
      </c>
      <c r="FS157" s="133">
        <v>-0.25004999999999999</v>
      </c>
      <c r="FT157" s="133">
        <v>0.59613000000000005</v>
      </c>
      <c r="FU157" s="133">
        <v>-0.41410000000000002</v>
      </c>
      <c r="FV157" s="133">
        <v>-0.44962999999999997</v>
      </c>
      <c r="FW157" s="133">
        <v>-0.47116999999999998</v>
      </c>
      <c r="FX157" s="133">
        <v>-0.51688000000000001</v>
      </c>
      <c r="FY157" s="133">
        <v>-0.26440999999999998</v>
      </c>
      <c r="FZ157" s="133">
        <v>-0.61372000000000004</v>
      </c>
      <c r="GA157" s="133">
        <v>-0.47699000000000003</v>
      </c>
      <c r="GB157" s="133">
        <v>-0.35128999999999999</v>
      </c>
      <c r="GC157" s="133">
        <v>-0.47243000000000002</v>
      </c>
      <c r="GD157" s="133">
        <v>-0.15898000000000001</v>
      </c>
      <c r="GE157" s="133">
        <v>6.8603999999999998E-2</v>
      </c>
      <c r="GF157" s="133">
        <v>-7.0111000000000007E-2</v>
      </c>
      <c r="GG157" s="133">
        <v>-0.29252</v>
      </c>
      <c r="GH157" s="133">
        <v>-0.15869</v>
      </c>
      <c r="GI157" s="133">
        <v>-0.23043</v>
      </c>
      <c r="GJ157" s="133">
        <v>-7.3110000000000004E-4</v>
      </c>
      <c r="GK157" s="133">
        <v>0.43702000000000002</v>
      </c>
      <c r="GL157" s="133">
        <v>-0.26140999999999998</v>
      </c>
      <c r="GM157" s="133">
        <v>0.16965</v>
      </c>
      <c r="GN157" s="133">
        <v>0.39256000000000002</v>
      </c>
      <c r="GO157" s="133">
        <v>-0.30702000000000002</v>
      </c>
      <c r="GP157" s="133">
        <v>0.65508</v>
      </c>
      <c r="GQ157" s="133">
        <v>0.34771000000000002</v>
      </c>
      <c r="GR157" s="133">
        <v>-0.52907999999999999</v>
      </c>
      <c r="GS157" s="133">
        <v>-0.55508999999999997</v>
      </c>
      <c r="GT157" s="133">
        <v>0.22436</v>
      </c>
      <c r="GU157" s="133">
        <v>-0.50521000000000005</v>
      </c>
      <c r="GV157" s="133">
        <v>-0.50783</v>
      </c>
      <c r="GW157" s="133">
        <v>-8.0735000000000001E-2</v>
      </c>
      <c r="GX157" s="133">
        <v>-0.313</v>
      </c>
      <c r="GY157" s="133">
        <v>-0.40217000000000003</v>
      </c>
      <c r="GZ157" s="133">
        <v>-0.56894999999999996</v>
      </c>
      <c r="HA157" s="133">
        <v>-0.5494</v>
      </c>
      <c r="HB157" s="133">
        <v>-0.44184000000000001</v>
      </c>
      <c r="HC157" s="133">
        <v>-0.53678999999999999</v>
      </c>
      <c r="HD157" s="133">
        <v>-0.40482000000000001</v>
      </c>
      <c r="HE157" s="133">
        <v>-0.34638000000000002</v>
      </c>
      <c r="HF157" s="133">
        <v>-0.42892000000000002</v>
      </c>
      <c r="HG157" s="133">
        <v>-1.0295E-2</v>
      </c>
      <c r="HH157" s="133">
        <v>0.30487999999999998</v>
      </c>
      <c r="HI157" s="133">
        <v>-0.28737000000000001</v>
      </c>
      <c r="HJ157" s="133">
        <v>-0.39079999999999998</v>
      </c>
      <c r="HK157" s="133">
        <v>-0.18281</v>
      </c>
      <c r="HL157" s="133">
        <v>0.74475999999999998</v>
      </c>
      <c r="HM157" s="133">
        <v>0.62661999999999995</v>
      </c>
      <c r="HN157" s="133">
        <v>-0.41744999999999999</v>
      </c>
      <c r="HO157" s="133">
        <v>0.71811999999999998</v>
      </c>
      <c r="HP157" s="133">
        <v>0.73214999999999997</v>
      </c>
      <c r="HQ157" s="133">
        <v>0.63875000000000004</v>
      </c>
      <c r="HR157" s="133">
        <v>0.53200000000000003</v>
      </c>
      <c r="HS157" s="133">
        <v>-0.17338999999999999</v>
      </c>
      <c r="HT157" s="133">
        <v>-0.28315000000000001</v>
      </c>
      <c r="HU157" s="133">
        <v>-0.35858000000000001</v>
      </c>
      <c r="HV157" s="133">
        <v>-0.50024000000000002</v>
      </c>
      <c r="HW157" s="133">
        <v>-0.503</v>
      </c>
      <c r="HX157" s="133">
        <v>-0.57838999999999996</v>
      </c>
      <c r="HY157" s="133">
        <v>0.22597</v>
      </c>
      <c r="HZ157" s="133">
        <v>6.0696E-2</v>
      </c>
      <c r="IA157" s="133">
        <v>6.7903000000000005E-2</v>
      </c>
      <c r="IB157" s="133">
        <v>0.47077000000000002</v>
      </c>
      <c r="IC157" s="133">
        <v>5.5459000000000001E-2</v>
      </c>
      <c r="ID157" s="133">
        <v>-0.49381000000000003</v>
      </c>
      <c r="IE157" s="133">
        <v>-0.38146999999999998</v>
      </c>
      <c r="IF157" s="133">
        <v>-0.34971999999999998</v>
      </c>
      <c r="IG157" s="133">
        <v>-0.20993000000000001</v>
      </c>
      <c r="IH157" s="133">
        <v>-0.40421000000000001</v>
      </c>
      <c r="II157" s="133">
        <v>-0.39095000000000002</v>
      </c>
      <c r="IJ157" s="133">
        <v>2.8452999999999999E-2</v>
      </c>
      <c r="IK157" s="133">
        <v>-0.48899999999999999</v>
      </c>
      <c r="IL157" s="133">
        <v>-0.21590000000000001</v>
      </c>
      <c r="IM157" s="133">
        <v>-0.29468</v>
      </c>
      <c r="IN157" s="133">
        <v>-0.29809999999999998</v>
      </c>
      <c r="IO157" s="133">
        <v>0.58887</v>
      </c>
      <c r="IP157" s="133">
        <v>0.70620000000000005</v>
      </c>
      <c r="IQ157" s="133">
        <v>0.63897000000000004</v>
      </c>
      <c r="IR157" s="133">
        <v>0.73158000000000001</v>
      </c>
      <c r="IS157" s="133">
        <v>0.61631000000000002</v>
      </c>
      <c r="IT157" s="133">
        <v>-0.27060000000000001</v>
      </c>
      <c r="IU157" s="133">
        <v>-0.34381</v>
      </c>
      <c r="IV157" s="133">
        <v>0.54681999999999997</v>
      </c>
      <c r="IW157" s="133">
        <v>0.73121999999999998</v>
      </c>
      <c r="IX157" s="133">
        <v>0.72463</v>
      </c>
      <c r="IY157" s="133">
        <v>0.74570999999999998</v>
      </c>
      <c r="IZ157" s="133">
        <v>0.63360000000000005</v>
      </c>
      <c r="JA157" s="133">
        <v>-0.29300999999999999</v>
      </c>
      <c r="JB157" s="133">
        <v>-0.31208000000000002</v>
      </c>
      <c r="JC157" s="133">
        <v>0.33096999999999999</v>
      </c>
      <c r="JD157" s="133">
        <v>0.69799</v>
      </c>
      <c r="JE157" s="133">
        <v>0.52083999999999997</v>
      </c>
      <c r="JF157" s="133">
        <v>0.65307999999999999</v>
      </c>
      <c r="JG157" s="133">
        <v>0.62997000000000003</v>
      </c>
      <c r="JH157" s="133">
        <v>0.69774000000000003</v>
      </c>
      <c r="JI157" s="133">
        <v>0.67296999999999996</v>
      </c>
      <c r="JJ157" s="133">
        <v>0.63482000000000005</v>
      </c>
      <c r="JK157" s="133">
        <v>0.59155000000000002</v>
      </c>
      <c r="JL157" s="133">
        <v>0.67493000000000003</v>
      </c>
      <c r="JM157" s="133">
        <v>0.57701999999999998</v>
      </c>
      <c r="JN157" s="133">
        <v>0.69730999999999999</v>
      </c>
      <c r="JO157" s="133">
        <v>0.76841999999999999</v>
      </c>
    </row>
    <row r="158" spans="1:275" ht="15" x14ac:dyDescent="0.25">
      <c r="A158" s="2" t="s">
        <v>211</v>
      </c>
      <c r="B158" s="1" t="s">
        <v>212</v>
      </c>
      <c r="C158" s="3" t="s">
        <v>1342</v>
      </c>
      <c r="D158" s="133">
        <v>0.66439000000000004</v>
      </c>
      <c r="E158" s="133">
        <v>0.35572999999999999</v>
      </c>
      <c r="F158" s="133">
        <v>0.53337000000000001</v>
      </c>
      <c r="G158" s="133">
        <v>0.53225999999999996</v>
      </c>
      <c r="H158" s="133">
        <v>0.91008</v>
      </c>
      <c r="I158" s="133">
        <v>0.91008</v>
      </c>
      <c r="J158" s="133">
        <v>0.54393999999999998</v>
      </c>
      <c r="K158" s="133">
        <v>0.55310999999999999</v>
      </c>
      <c r="L158" s="133">
        <v>0.7883</v>
      </c>
      <c r="M158" s="133">
        <v>0.91461000000000003</v>
      </c>
      <c r="N158" s="133">
        <v>0.91547000000000001</v>
      </c>
      <c r="O158" s="133">
        <v>0.72391000000000005</v>
      </c>
      <c r="P158" s="133">
        <v>0.70638999999999996</v>
      </c>
      <c r="Q158" s="133">
        <v>0.83065</v>
      </c>
      <c r="R158" s="133">
        <v>0.50338000000000005</v>
      </c>
      <c r="S158" s="133">
        <v>0.56610000000000005</v>
      </c>
      <c r="T158" s="133">
        <v>0.44190000000000002</v>
      </c>
      <c r="U158" s="133">
        <v>0.52563000000000004</v>
      </c>
      <c r="V158" s="133">
        <v>0.88849999999999996</v>
      </c>
      <c r="W158" s="133">
        <v>0.55342000000000002</v>
      </c>
      <c r="X158" s="133">
        <v>0.92459999999999998</v>
      </c>
      <c r="Y158" s="133">
        <v>0.88693999999999995</v>
      </c>
      <c r="Z158" s="133">
        <v>0.63788</v>
      </c>
      <c r="AA158" s="133">
        <v>0.63436999999999999</v>
      </c>
      <c r="AB158" s="133">
        <v>0.71231</v>
      </c>
      <c r="AC158" s="133">
        <v>0.84250000000000003</v>
      </c>
      <c r="AD158" s="133">
        <v>0.46993000000000001</v>
      </c>
      <c r="AE158" s="133">
        <v>0.91612000000000005</v>
      </c>
      <c r="AF158" s="133">
        <v>0.91266999999999998</v>
      </c>
      <c r="AG158" s="133">
        <v>0.90393999999999997</v>
      </c>
      <c r="AH158" s="133">
        <v>0.89200999999999997</v>
      </c>
      <c r="AI158" s="133">
        <v>0.91529000000000005</v>
      </c>
      <c r="AJ158" s="133">
        <v>0.88693999999999995</v>
      </c>
      <c r="AK158" s="133">
        <v>0.66788000000000003</v>
      </c>
      <c r="AL158" s="133">
        <v>0.76349999999999996</v>
      </c>
      <c r="AM158" s="133">
        <v>0.56298999999999999</v>
      </c>
      <c r="AN158" s="133">
        <v>0.47754999999999997</v>
      </c>
      <c r="AO158" s="133">
        <v>0.80903999999999998</v>
      </c>
      <c r="AP158" s="133">
        <v>0.56764999999999999</v>
      </c>
      <c r="AQ158" s="133">
        <v>0.59319999999999995</v>
      </c>
      <c r="AR158" s="133">
        <v>0.45451000000000003</v>
      </c>
      <c r="AS158" s="133">
        <v>0.46317999999999998</v>
      </c>
      <c r="AT158" s="133">
        <v>0.53856000000000004</v>
      </c>
      <c r="AU158" s="133">
        <v>0.62594000000000005</v>
      </c>
      <c r="AV158" s="133">
        <v>0.51039999999999996</v>
      </c>
      <c r="AW158" s="133">
        <v>0.53461000000000003</v>
      </c>
      <c r="AX158" s="133">
        <v>0.90559999999999996</v>
      </c>
      <c r="AY158" s="133">
        <v>0.47155000000000002</v>
      </c>
      <c r="AZ158" s="133">
        <v>0.72987000000000002</v>
      </c>
      <c r="BA158" s="133">
        <v>0.44202000000000002</v>
      </c>
      <c r="BB158" s="133">
        <v>0.90347999999999995</v>
      </c>
      <c r="BC158" s="133">
        <v>0.85477999999999998</v>
      </c>
      <c r="BD158" s="133">
        <v>0.49758999999999998</v>
      </c>
      <c r="BE158" s="133">
        <v>0.49057000000000001</v>
      </c>
      <c r="BF158" s="133">
        <v>0.75671999999999995</v>
      </c>
      <c r="BG158" s="133">
        <v>0.70323999999999998</v>
      </c>
      <c r="BH158" s="133">
        <v>0.4965</v>
      </c>
      <c r="BI158" s="133">
        <v>0.56621999999999995</v>
      </c>
      <c r="BJ158" s="133">
        <v>0.62151999999999996</v>
      </c>
      <c r="BK158" s="133">
        <v>0.70413999999999999</v>
      </c>
      <c r="BL158" s="133">
        <v>0.4451</v>
      </c>
      <c r="BM158" s="133">
        <v>0.83484000000000003</v>
      </c>
      <c r="BN158" s="133">
        <v>0.83021999999999996</v>
      </c>
      <c r="BO158" s="133">
        <v>0.58384999999999998</v>
      </c>
      <c r="BP158" s="133">
        <v>0.57176000000000005</v>
      </c>
      <c r="BQ158" s="133">
        <v>0.72199999999999998</v>
      </c>
      <c r="BR158" s="133">
        <v>0.86623000000000006</v>
      </c>
      <c r="BS158" s="133">
        <v>0.24499000000000001</v>
      </c>
      <c r="BT158" s="133">
        <v>0.67012000000000005</v>
      </c>
      <c r="BU158" s="133">
        <v>0.76173000000000002</v>
      </c>
      <c r="BV158" s="133">
        <v>0.19103000000000001</v>
      </c>
      <c r="BW158" s="133">
        <v>0.65956000000000004</v>
      </c>
      <c r="BX158" s="133">
        <v>0.61846000000000001</v>
      </c>
      <c r="BY158" s="133">
        <v>0.59392999999999996</v>
      </c>
      <c r="BZ158" s="133">
        <v>0.76900999999999997</v>
      </c>
      <c r="CA158" s="133">
        <v>0.43351000000000001</v>
      </c>
      <c r="CB158" s="133">
        <v>0.88071999999999995</v>
      </c>
      <c r="CC158" s="133">
        <v>0.63563999999999998</v>
      </c>
      <c r="CD158" s="133">
        <v>0.44195000000000001</v>
      </c>
      <c r="CE158" s="133">
        <v>-0.89602000000000004</v>
      </c>
      <c r="CF158" s="133">
        <v>-0.82172999999999996</v>
      </c>
      <c r="CG158" s="133">
        <v>-0.81064999999999998</v>
      </c>
      <c r="CH158" s="133">
        <v>-0.82645000000000002</v>
      </c>
      <c r="CI158" s="133">
        <v>-0.74328000000000005</v>
      </c>
      <c r="CJ158" s="133">
        <v>-0.81621999999999995</v>
      </c>
      <c r="CK158" s="133">
        <v>-0.62982000000000005</v>
      </c>
      <c r="CL158" s="133">
        <v>-0.86095999999999995</v>
      </c>
      <c r="CM158" s="133">
        <v>-5.5295999999999998E-2</v>
      </c>
      <c r="CN158" s="133">
        <v>0.56564999999999999</v>
      </c>
      <c r="CO158" s="133">
        <v>-0.67413999999999996</v>
      </c>
      <c r="CP158" s="133">
        <v>0.57369000000000003</v>
      </c>
      <c r="CQ158" s="133">
        <v>0.60494000000000003</v>
      </c>
      <c r="CR158" s="133">
        <v>0.59494999999999998</v>
      </c>
      <c r="CS158" s="133">
        <v>0.68464000000000003</v>
      </c>
      <c r="CT158" s="133">
        <v>-0.19566</v>
      </c>
      <c r="CU158" s="133">
        <v>-0.53444000000000003</v>
      </c>
      <c r="CV158" s="133">
        <v>-0.15415000000000001</v>
      </c>
      <c r="CW158" s="133">
        <v>-0.11287999999999999</v>
      </c>
      <c r="CX158" s="133">
        <v>-2.1488E-2</v>
      </c>
      <c r="CY158" s="133">
        <v>-0.46209</v>
      </c>
      <c r="CZ158" s="133">
        <v>0.94242999999999999</v>
      </c>
      <c r="DA158" s="133">
        <v>0.65339999999999998</v>
      </c>
      <c r="DB158" s="133">
        <v>0.84052000000000004</v>
      </c>
      <c r="DC158" s="133">
        <v>0.82284000000000002</v>
      </c>
      <c r="DD158" s="133">
        <v>0.65552999999999995</v>
      </c>
      <c r="DE158" s="133">
        <v>0.90878999999999999</v>
      </c>
      <c r="DF158" s="133">
        <v>0.16635</v>
      </c>
      <c r="DG158" s="133">
        <v>0.61129</v>
      </c>
      <c r="DH158" s="133">
        <v>0.44355</v>
      </c>
      <c r="DI158" s="133">
        <v>0.84091000000000005</v>
      </c>
      <c r="DJ158" s="133">
        <v>0.67171999999999998</v>
      </c>
      <c r="DK158" s="133">
        <v>0.65452999999999995</v>
      </c>
      <c r="DL158" s="133">
        <v>0.70947000000000005</v>
      </c>
      <c r="DM158" s="133">
        <v>0.75383</v>
      </c>
      <c r="DN158" s="133">
        <v>0.44069000000000003</v>
      </c>
      <c r="DO158" s="133">
        <v>0.58104999999999996</v>
      </c>
      <c r="DP158" s="133">
        <v>0.82208999999999999</v>
      </c>
      <c r="DQ158" s="133">
        <v>0.69147999999999998</v>
      </c>
      <c r="DR158" s="133">
        <v>0.66652</v>
      </c>
      <c r="DS158" s="133">
        <v>0.69713000000000003</v>
      </c>
      <c r="DT158" s="133">
        <v>0.83840000000000003</v>
      </c>
      <c r="DU158" s="133">
        <v>0.90081999999999995</v>
      </c>
      <c r="DV158" s="133">
        <v>0.61253000000000002</v>
      </c>
      <c r="DW158" s="133">
        <v>0.73004999999999998</v>
      </c>
      <c r="DX158" s="133">
        <v>0.61370999999999998</v>
      </c>
      <c r="DY158" s="133">
        <v>0.55500000000000005</v>
      </c>
      <c r="DZ158" s="133">
        <v>0.71489999999999998</v>
      </c>
      <c r="EA158" s="133">
        <v>0.72055000000000002</v>
      </c>
      <c r="EB158" s="133">
        <v>0.59304999999999997</v>
      </c>
      <c r="EC158" s="133">
        <v>0.80449999999999999</v>
      </c>
      <c r="ED158" s="133">
        <v>0.69328000000000001</v>
      </c>
      <c r="EE158" s="133">
        <v>0.60436000000000001</v>
      </c>
      <c r="EF158" s="133">
        <v>0.52815999999999996</v>
      </c>
      <c r="EG158" s="133">
        <v>-0.76385000000000003</v>
      </c>
      <c r="EH158" s="133">
        <v>-0.68232000000000004</v>
      </c>
      <c r="EI158" s="133">
        <v>-0.69071000000000005</v>
      </c>
      <c r="EJ158" s="133">
        <v>-0.87487999999999999</v>
      </c>
      <c r="EK158" s="133">
        <v>2.0906000000000001E-2</v>
      </c>
      <c r="EL158" s="133">
        <v>-0.67005999999999999</v>
      </c>
      <c r="EM158" s="133">
        <v>-0.67991999999999997</v>
      </c>
      <c r="EN158" s="133">
        <v>-0.80781999999999998</v>
      </c>
      <c r="EO158" s="133">
        <v>-0.74834999999999996</v>
      </c>
      <c r="EP158" s="133">
        <v>0.54132999999999998</v>
      </c>
      <c r="EQ158" s="133">
        <v>0.70474000000000003</v>
      </c>
      <c r="ER158" s="133">
        <v>-0.64471000000000001</v>
      </c>
      <c r="ES158" s="133">
        <v>0.21309</v>
      </c>
      <c r="ET158" s="133">
        <v>-9.4763E-2</v>
      </c>
      <c r="EU158" s="133">
        <v>-0.14967</v>
      </c>
      <c r="EV158" s="133">
        <v>0.33883999999999997</v>
      </c>
      <c r="EW158" s="133">
        <v>0.63902999999999999</v>
      </c>
      <c r="EX158" s="133">
        <v>0.50631000000000004</v>
      </c>
      <c r="EY158" s="133">
        <v>0.49851000000000001</v>
      </c>
      <c r="EZ158" s="133">
        <v>0.74985999999999997</v>
      </c>
      <c r="FA158" s="133">
        <v>1</v>
      </c>
      <c r="FB158" s="133">
        <v>0.54379</v>
      </c>
      <c r="FC158" s="133">
        <v>0.52610999999999997</v>
      </c>
      <c r="FD158" s="133">
        <v>0.49430000000000002</v>
      </c>
      <c r="FE158" s="133">
        <v>0.49135000000000001</v>
      </c>
      <c r="FF158" s="133">
        <v>0.49079</v>
      </c>
      <c r="FG158" s="133">
        <v>-0.43990000000000001</v>
      </c>
      <c r="FH158" s="133">
        <v>0.82276000000000005</v>
      </c>
      <c r="FI158" s="133">
        <v>-0.36923</v>
      </c>
      <c r="FJ158" s="133">
        <v>0.45351000000000002</v>
      </c>
      <c r="FK158" s="133">
        <v>-0.35104999999999997</v>
      </c>
      <c r="FL158" s="133">
        <v>0.44695000000000001</v>
      </c>
      <c r="FM158" s="133">
        <v>-0.21060999999999999</v>
      </c>
      <c r="FN158" s="133">
        <v>-0.82423999999999997</v>
      </c>
      <c r="FO158" s="133">
        <v>0.46556999999999998</v>
      </c>
      <c r="FP158" s="133">
        <v>-0.69160999999999995</v>
      </c>
      <c r="FQ158" s="133">
        <v>-0.84065000000000001</v>
      </c>
      <c r="FR158" s="133">
        <v>-0.67644000000000004</v>
      </c>
      <c r="FS158" s="133">
        <v>-0.31772</v>
      </c>
      <c r="FT158" s="133">
        <v>0.85577000000000003</v>
      </c>
      <c r="FU158" s="133">
        <v>-0.59004000000000001</v>
      </c>
      <c r="FV158" s="133">
        <v>-0.59831999999999996</v>
      </c>
      <c r="FW158" s="133">
        <v>-0.68344000000000005</v>
      </c>
      <c r="FX158" s="133">
        <v>-0.77588999999999997</v>
      </c>
      <c r="FY158" s="133">
        <v>-0.48258000000000001</v>
      </c>
      <c r="FZ158" s="133">
        <v>-0.83113000000000004</v>
      </c>
      <c r="GA158" s="133">
        <v>-0.75605999999999995</v>
      </c>
      <c r="GB158" s="133">
        <v>-0.64271999999999996</v>
      </c>
      <c r="GC158" s="133">
        <v>-0.69911000000000001</v>
      </c>
      <c r="GD158" s="133">
        <v>-0.26362000000000002</v>
      </c>
      <c r="GE158" s="133">
        <v>0.32845999999999997</v>
      </c>
      <c r="GF158" s="133">
        <v>0.16799</v>
      </c>
      <c r="GG158" s="133">
        <v>-0.52076</v>
      </c>
      <c r="GH158" s="133">
        <v>-0.45587</v>
      </c>
      <c r="GI158" s="133">
        <v>-0.59843999999999997</v>
      </c>
      <c r="GJ158" s="133">
        <v>-0.14982000000000001</v>
      </c>
      <c r="GK158" s="133">
        <v>0.64673999999999998</v>
      </c>
      <c r="GL158" s="133">
        <v>-0.60448999999999997</v>
      </c>
      <c r="GM158" s="133">
        <v>-6.6046999999999995E-2</v>
      </c>
      <c r="GN158" s="133">
        <v>0.66256999999999999</v>
      </c>
      <c r="GO158" s="133">
        <v>-0.63005999999999995</v>
      </c>
      <c r="GP158" s="133">
        <v>0.40872000000000003</v>
      </c>
      <c r="GQ158" s="133">
        <v>0.63375000000000004</v>
      </c>
      <c r="GR158" s="133">
        <v>-0.82426999999999995</v>
      </c>
      <c r="GS158" s="133">
        <v>-0.80122000000000004</v>
      </c>
      <c r="GT158" s="133">
        <v>0.54612000000000005</v>
      </c>
      <c r="GU158" s="133">
        <v>-0.78280000000000005</v>
      </c>
      <c r="GV158" s="133">
        <v>-0.72036999999999995</v>
      </c>
      <c r="GW158" s="133">
        <v>-3.1642000000000003E-2</v>
      </c>
      <c r="GX158" s="133">
        <v>-0.51688000000000001</v>
      </c>
      <c r="GY158" s="133">
        <v>-0.50846999999999998</v>
      </c>
      <c r="GZ158" s="133">
        <v>-0.81027000000000005</v>
      </c>
      <c r="HA158" s="133">
        <v>-0.80057</v>
      </c>
      <c r="HB158" s="133">
        <v>-0.66639000000000004</v>
      </c>
      <c r="HC158" s="133">
        <v>-0.78635999999999995</v>
      </c>
      <c r="HD158" s="133">
        <v>-0.70506000000000002</v>
      </c>
      <c r="HE158" s="133">
        <v>-0.59846999999999995</v>
      </c>
      <c r="HF158" s="133">
        <v>-0.57586999999999999</v>
      </c>
      <c r="HG158" s="133">
        <v>9.0417999999999998E-2</v>
      </c>
      <c r="HH158" s="133">
        <v>0.48169000000000001</v>
      </c>
      <c r="HI158" s="133">
        <v>-0.50234000000000001</v>
      </c>
      <c r="HJ158" s="133">
        <v>-0.69515000000000005</v>
      </c>
      <c r="HK158" s="133">
        <v>-0.33360000000000001</v>
      </c>
      <c r="HL158" s="133">
        <v>0.82998000000000005</v>
      </c>
      <c r="HM158" s="133">
        <v>0.68737999999999999</v>
      </c>
      <c r="HN158" s="133">
        <v>-0.57877999999999996</v>
      </c>
      <c r="HO158" s="133">
        <v>0.59436999999999995</v>
      </c>
      <c r="HP158" s="133">
        <v>0.55388000000000004</v>
      </c>
      <c r="HQ158" s="133">
        <v>0.37484000000000001</v>
      </c>
      <c r="HR158" s="133">
        <v>0.31569000000000003</v>
      </c>
      <c r="HS158" s="133">
        <v>-0.24351</v>
      </c>
      <c r="HT158" s="133">
        <v>-0.64151000000000002</v>
      </c>
      <c r="HU158" s="133">
        <v>-0.31347000000000003</v>
      </c>
      <c r="HV158" s="133">
        <v>-0.76380999999999999</v>
      </c>
      <c r="HW158" s="133">
        <v>-0.74668000000000001</v>
      </c>
      <c r="HX158" s="133">
        <v>-0.84721999999999997</v>
      </c>
      <c r="HY158" s="133">
        <v>-0.15626000000000001</v>
      </c>
      <c r="HZ158" s="133">
        <v>-0.21088999999999999</v>
      </c>
      <c r="IA158" s="133">
        <v>-0.17799999999999999</v>
      </c>
      <c r="IB158" s="133">
        <v>0.23064999999999999</v>
      </c>
      <c r="IC158" s="133">
        <v>-0.23846000000000001</v>
      </c>
      <c r="ID158" s="133">
        <v>-0.69303000000000003</v>
      </c>
      <c r="IE158" s="133">
        <v>-0.35633999999999999</v>
      </c>
      <c r="IF158" s="133">
        <v>-0.36746000000000001</v>
      </c>
      <c r="IG158" s="133">
        <v>-0.37591999999999998</v>
      </c>
      <c r="IH158" s="133">
        <v>-0.54557999999999995</v>
      </c>
      <c r="II158" s="133">
        <v>-0.56637999999999999</v>
      </c>
      <c r="IJ158" s="133">
        <v>-0.20660999999999999</v>
      </c>
      <c r="IK158" s="133">
        <v>-0.75165000000000004</v>
      </c>
      <c r="IL158" s="133">
        <v>-0.5786</v>
      </c>
      <c r="IM158" s="133">
        <v>-3.8736E-2</v>
      </c>
      <c r="IN158" s="133">
        <v>5.885E-2</v>
      </c>
      <c r="IO158" s="133">
        <v>0.29998000000000002</v>
      </c>
      <c r="IP158" s="133">
        <v>0.65298</v>
      </c>
      <c r="IQ158" s="133">
        <v>0.45415</v>
      </c>
      <c r="IR158" s="133">
        <v>0.72452000000000005</v>
      </c>
      <c r="IS158" s="133">
        <v>0.60041999999999995</v>
      </c>
      <c r="IT158" s="133">
        <v>-6.7868999999999999E-2</v>
      </c>
      <c r="IU158" s="133">
        <v>-1.3439E-2</v>
      </c>
      <c r="IV158" s="133">
        <v>0.23993999999999999</v>
      </c>
      <c r="IW158" s="133">
        <v>0.58221000000000001</v>
      </c>
      <c r="IX158" s="133">
        <v>0.47322999999999998</v>
      </c>
      <c r="IY158" s="133">
        <v>0.72857000000000005</v>
      </c>
      <c r="IZ158" s="133">
        <v>0.80108000000000001</v>
      </c>
      <c r="JA158" s="133">
        <v>-6.5405000000000003E-3</v>
      </c>
      <c r="JB158" s="133">
        <v>5.3817999999999998E-2</v>
      </c>
      <c r="JC158" s="133">
        <v>7.1228999999999997E-3</v>
      </c>
      <c r="JD158" s="133">
        <v>0.57426999999999995</v>
      </c>
      <c r="JE158" s="133">
        <v>0.26207999999999998</v>
      </c>
      <c r="JF158" s="133">
        <v>0.53125999999999995</v>
      </c>
      <c r="JG158" s="133">
        <v>0.62619999999999998</v>
      </c>
      <c r="JH158" s="133">
        <v>0.91205999999999998</v>
      </c>
      <c r="JI158" s="133">
        <v>0.89564999999999995</v>
      </c>
      <c r="JJ158" s="133">
        <v>0.88798999999999995</v>
      </c>
      <c r="JK158" s="133">
        <v>0.86734999999999995</v>
      </c>
      <c r="JL158" s="133">
        <v>0.95252999999999999</v>
      </c>
      <c r="JM158" s="133">
        <v>0.88693999999999995</v>
      </c>
      <c r="JN158" s="133">
        <v>0.96143999999999996</v>
      </c>
      <c r="JO158" s="133">
        <v>0.88056999999999996</v>
      </c>
    </row>
    <row r="159" spans="1:275" ht="15" x14ac:dyDescent="0.25">
      <c r="A159" s="2" t="s">
        <v>229</v>
      </c>
      <c r="B159" s="1" t="s">
        <v>230</v>
      </c>
      <c r="C159" s="3" t="s">
        <v>1341</v>
      </c>
      <c r="D159" s="133">
        <v>0.54354000000000002</v>
      </c>
      <c r="E159" s="133">
        <v>0.23807</v>
      </c>
      <c r="F159" s="133">
        <v>0.58594000000000002</v>
      </c>
      <c r="G159" s="133">
        <v>0.66537999999999997</v>
      </c>
      <c r="H159" s="133">
        <v>0.54986000000000002</v>
      </c>
      <c r="I159" s="133">
        <v>0.54576000000000002</v>
      </c>
      <c r="J159" s="133">
        <v>0.70535000000000003</v>
      </c>
      <c r="K159" s="133">
        <v>0.68467</v>
      </c>
      <c r="L159" s="133">
        <v>0.62090000000000001</v>
      </c>
      <c r="M159" s="133">
        <v>0.54005999999999998</v>
      </c>
      <c r="N159" s="133">
        <v>0.54742999999999997</v>
      </c>
      <c r="O159" s="133">
        <v>0.75190000000000001</v>
      </c>
      <c r="P159" s="133">
        <v>0.79196</v>
      </c>
      <c r="Q159" s="133">
        <v>0.59545000000000003</v>
      </c>
      <c r="R159" s="133">
        <v>0.85323000000000004</v>
      </c>
      <c r="S159" s="133">
        <v>0.81994999999999996</v>
      </c>
      <c r="T159" s="133">
        <v>0.80552999999999997</v>
      </c>
      <c r="U159" s="133">
        <v>0.76405000000000001</v>
      </c>
      <c r="V159" s="133">
        <v>0.60045999999999999</v>
      </c>
      <c r="W159" s="133">
        <v>0.77449000000000001</v>
      </c>
      <c r="X159" s="133">
        <v>0.54681999999999997</v>
      </c>
      <c r="Y159" s="133">
        <v>0.51092000000000004</v>
      </c>
      <c r="Z159" s="133">
        <v>0.84216999999999997</v>
      </c>
      <c r="AA159" s="133">
        <v>0.80900000000000005</v>
      </c>
      <c r="AB159" s="133">
        <v>0.78391999999999995</v>
      </c>
      <c r="AC159" s="133">
        <v>0.70237000000000005</v>
      </c>
      <c r="AD159" s="133">
        <v>0.87931999999999999</v>
      </c>
      <c r="AE159" s="133">
        <v>0.54569999999999996</v>
      </c>
      <c r="AF159" s="133">
        <v>0.52334000000000003</v>
      </c>
      <c r="AG159" s="133">
        <v>0.58635999999999999</v>
      </c>
      <c r="AH159" s="133">
        <v>0.58923999999999999</v>
      </c>
      <c r="AI159" s="133">
        <v>0.51100999999999996</v>
      </c>
      <c r="AJ159" s="133">
        <v>0.61726999999999999</v>
      </c>
      <c r="AK159" s="133">
        <v>0.79683000000000004</v>
      </c>
      <c r="AL159" s="133">
        <v>0.57286000000000004</v>
      </c>
      <c r="AM159" s="133">
        <v>0.78447</v>
      </c>
      <c r="AN159" s="133">
        <v>0.89612000000000003</v>
      </c>
      <c r="AO159" s="133">
        <v>0.43278</v>
      </c>
      <c r="AP159" s="133">
        <v>0.75119000000000002</v>
      </c>
      <c r="AQ159" s="133">
        <v>0.73843000000000003</v>
      </c>
      <c r="AR159" s="133">
        <v>0.90202000000000004</v>
      </c>
      <c r="AS159" s="133">
        <v>0.86612999999999996</v>
      </c>
      <c r="AT159" s="133">
        <v>0.89532</v>
      </c>
      <c r="AU159" s="133">
        <v>0.86677999999999999</v>
      </c>
      <c r="AV159" s="133">
        <v>0.82955000000000001</v>
      </c>
      <c r="AW159" s="133">
        <v>0.69899</v>
      </c>
      <c r="AX159" s="133">
        <v>0.51649999999999996</v>
      </c>
      <c r="AY159" s="133">
        <v>0.75224999999999997</v>
      </c>
      <c r="AZ159" s="133">
        <v>0.57316999999999996</v>
      </c>
      <c r="BA159" s="133">
        <v>0.84167999999999998</v>
      </c>
      <c r="BB159" s="133">
        <v>0.55206999999999995</v>
      </c>
      <c r="BC159" s="133">
        <v>0.45673000000000002</v>
      </c>
      <c r="BD159" s="133">
        <v>0.71747000000000005</v>
      </c>
      <c r="BE159" s="133">
        <v>0.73470999999999997</v>
      </c>
      <c r="BF159" s="133">
        <v>0.71969000000000005</v>
      </c>
      <c r="BG159" s="133">
        <v>0.58692999999999995</v>
      </c>
      <c r="BH159" s="133">
        <v>0.77209000000000005</v>
      </c>
      <c r="BI159" s="133">
        <v>0.71035999999999999</v>
      </c>
      <c r="BJ159" s="133">
        <v>0.82386000000000004</v>
      </c>
      <c r="BK159" s="133">
        <v>0.70547000000000004</v>
      </c>
      <c r="BL159" s="133">
        <v>0.84286000000000005</v>
      </c>
      <c r="BM159" s="133">
        <v>0.47061999999999998</v>
      </c>
      <c r="BN159" s="133">
        <v>0.49225999999999998</v>
      </c>
      <c r="BO159" s="133">
        <v>0.69003999999999999</v>
      </c>
      <c r="BP159" s="133">
        <v>0.66283000000000003</v>
      </c>
      <c r="BQ159" s="133">
        <v>0.59272999999999998</v>
      </c>
      <c r="BR159" s="133">
        <v>0.67113999999999996</v>
      </c>
      <c r="BS159" s="133">
        <v>-4.4821E-2</v>
      </c>
      <c r="BT159" s="133">
        <v>0.70731999999999995</v>
      </c>
      <c r="BU159" s="133">
        <v>0.71314999999999995</v>
      </c>
      <c r="BV159" s="133">
        <v>0.47942000000000001</v>
      </c>
      <c r="BW159" s="133">
        <v>0.56237000000000004</v>
      </c>
      <c r="BX159" s="133">
        <v>0.72585</v>
      </c>
      <c r="BY159" s="133">
        <v>0.76166</v>
      </c>
      <c r="BZ159" s="133">
        <v>0.63836000000000004</v>
      </c>
      <c r="CA159" s="133">
        <v>0.60338000000000003</v>
      </c>
      <c r="CB159" s="133">
        <v>0.56474000000000002</v>
      </c>
      <c r="CC159" s="133">
        <v>0.71267999999999998</v>
      </c>
      <c r="CD159" s="133">
        <v>0.88354999999999995</v>
      </c>
      <c r="CE159" s="133">
        <v>-0.50388999999999995</v>
      </c>
      <c r="CF159" s="133">
        <v>-0.43575000000000003</v>
      </c>
      <c r="CG159" s="133">
        <v>-0.43647000000000002</v>
      </c>
      <c r="CH159" s="133">
        <v>-0.47871000000000002</v>
      </c>
      <c r="CI159" s="133">
        <v>-0.44672000000000001</v>
      </c>
      <c r="CJ159" s="133">
        <v>-0.46894000000000002</v>
      </c>
      <c r="CK159" s="133">
        <v>-0.48296</v>
      </c>
      <c r="CL159" s="133">
        <v>-0.48657</v>
      </c>
      <c r="CM159" s="133">
        <v>0.24074000000000001</v>
      </c>
      <c r="CN159" s="133">
        <v>0.75792000000000004</v>
      </c>
      <c r="CO159" s="133">
        <v>-0.48410999999999998</v>
      </c>
      <c r="CP159" s="133">
        <v>0.83643999999999996</v>
      </c>
      <c r="CQ159" s="133">
        <v>0.75675000000000003</v>
      </c>
      <c r="CR159" s="133">
        <v>0.79951000000000005</v>
      </c>
      <c r="CS159" s="133">
        <v>0.75600999999999996</v>
      </c>
      <c r="CT159" s="133">
        <v>-0.16732</v>
      </c>
      <c r="CU159" s="133">
        <v>-0.26429000000000002</v>
      </c>
      <c r="CV159" s="133">
        <v>0.22145999999999999</v>
      </c>
      <c r="CW159" s="133">
        <v>0.18545</v>
      </c>
      <c r="CX159" s="133">
        <v>0.30386000000000002</v>
      </c>
      <c r="CY159" s="133">
        <v>6.0561999999999998E-2</v>
      </c>
      <c r="CZ159" s="133">
        <v>0.49806</v>
      </c>
      <c r="DA159" s="133">
        <v>0.57145000000000001</v>
      </c>
      <c r="DB159" s="133">
        <v>0.68574000000000002</v>
      </c>
      <c r="DC159" s="133">
        <v>0.77178999999999998</v>
      </c>
      <c r="DD159" s="133">
        <v>0.84231</v>
      </c>
      <c r="DE159" s="133">
        <v>0.56342999999999999</v>
      </c>
      <c r="DF159" s="133">
        <v>0.25119000000000002</v>
      </c>
      <c r="DG159" s="133">
        <v>0.84692000000000001</v>
      </c>
      <c r="DH159" s="133">
        <v>0.75758999999999999</v>
      </c>
      <c r="DI159" s="133">
        <v>0.65747</v>
      </c>
      <c r="DJ159" s="133">
        <v>0.68091000000000002</v>
      </c>
      <c r="DK159" s="133">
        <v>0.65605000000000002</v>
      </c>
      <c r="DL159" s="133">
        <v>0.75529000000000002</v>
      </c>
      <c r="DM159" s="133">
        <v>0.70509999999999995</v>
      </c>
      <c r="DN159" s="133">
        <v>0.77251000000000003</v>
      </c>
      <c r="DO159" s="133">
        <v>0.43509999999999999</v>
      </c>
      <c r="DP159" s="133">
        <v>0.64154</v>
      </c>
      <c r="DQ159" s="133">
        <v>0.70270999999999995</v>
      </c>
      <c r="DR159" s="133">
        <v>0.79710000000000003</v>
      </c>
      <c r="DS159" s="133">
        <v>0.78378999999999999</v>
      </c>
      <c r="DT159" s="133">
        <v>0.64271</v>
      </c>
      <c r="DU159" s="133">
        <v>0.57650000000000001</v>
      </c>
      <c r="DV159" s="133">
        <v>0.73280000000000001</v>
      </c>
      <c r="DW159" s="133">
        <v>0.70630999999999999</v>
      </c>
      <c r="DX159" s="133">
        <v>0.71970000000000001</v>
      </c>
      <c r="DY159" s="133">
        <v>0.68603999999999998</v>
      </c>
      <c r="DZ159" s="133">
        <v>0.67366999999999999</v>
      </c>
      <c r="EA159" s="133">
        <v>0.66893000000000002</v>
      </c>
      <c r="EB159" s="133">
        <v>0.76495999999999997</v>
      </c>
      <c r="EC159" s="133">
        <v>0.61201000000000005</v>
      </c>
      <c r="ED159" s="133">
        <v>0.44740999999999997</v>
      </c>
      <c r="EE159" s="133">
        <v>0.65202000000000004</v>
      </c>
      <c r="EF159" s="133">
        <v>0.86051</v>
      </c>
      <c r="EG159" s="133">
        <v>-0.49736000000000002</v>
      </c>
      <c r="EH159" s="133">
        <v>-0.44784000000000002</v>
      </c>
      <c r="EI159" s="133">
        <v>-0.40172999999999998</v>
      </c>
      <c r="EJ159" s="133">
        <v>-0.47405000000000003</v>
      </c>
      <c r="EK159" s="133">
        <v>0.60973999999999995</v>
      </c>
      <c r="EL159" s="133">
        <v>-0.45467000000000002</v>
      </c>
      <c r="EM159" s="133">
        <v>-0.49617</v>
      </c>
      <c r="EN159" s="133">
        <v>-0.52507999999999999</v>
      </c>
      <c r="EO159" s="133">
        <v>-0.27822000000000002</v>
      </c>
      <c r="EP159" s="133">
        <v>0.82203000000000004</v>
      </c>
      <c r="EQ159" s="133">
        <v>0.70062000000000002</v>
      </c>
      <c r="ER159" s="133">
        <v>-0.39695999999999998</v>
      </c>
      <c r="ES159" s="133">
        <v>0.41513</v>
      </c>
      <c r="ET159" s="133">
        <v>0.13378000000000001</v>
      </c>
      <c r="EU159" s="133">
        <v>0.31204999999999999</v>
      </c>
      <c r="EV159" s="133">
        <v>0.43637999999999999</v>
      </c>
      <c r="EW159" s="133">
        <v>0.94198999999999999</v>
      </c>
      <c r="EX159" s="133">
        <v>0.97826000000000002</v>
      </c>
      <c r="EY159" s="133">
        <v>0.96133000000000002</v>
      </c>
      <c r="EZ159" s="133">
        <v>0.87165000000000004</v>
      </c>
      <c r="FA159" s="133">
        <v>0.54379</v>
      </c>
      <c r="FB159" s="133">
        <v>1</v>
      </c>
      <c r="FC159" s="133">
        <v>0.97706999999999999</v>
      </c>
      <c r="FD159" s="133">
        <v>0.97301000000000004</v>
      </c>
      <c r="FE159" s="133">
        <v>0.96209</v>
      </c>
      <c r="FF159" s="133">
        <v>0.94159999999999999</v>
      </c>
      <c r="FG159" s="133">
        <v>5.1221999999999997E-2</v>
      </c>
      <c r="FH159" s="133">
        <v>0.64912000000000003</v>
      </c>
      <c r="FI159" s="133">
        <v>0.19109999999999999</v>
      </c>
      <c r="FJ159" s="133">
        <v>0.71797</v>
      </c>
      <c r="FK159" s="133">
        <v>4.3672000000000002E-2</v>
      </c>
      <c r="FL159" s="133">
        <v>0.74136999999999997</v>
      </c>
      <c r="FM159" s="133">
        <v>-0.21753</v>
      </c>
      <c r="FN159" s="133">
        <v>-0.40921000000000002</v>
      </c>
      <c r="FO159" s="133">
        <v>1.9576E-2</v>
      </c>
      <c r="FP159" s="133">
        <v>-0.50395000000000001</v>
      </c>
      <c r="FQ159" s="133">
        <v>-0.45818999999999999</v>
      </c>
      <c r="FR159" s="133">
        <v>-0.40333000000000002</v>
      </c>
      <c r="FS159" s="133">
        <v>-0.35903000000000002</v>
      </c>
      <c r="FT159" s="133">
        <v>0.39673999999999998</v>
      </c>
      <c r="FU159" s="133">
        <v>-0.42759000000000003</v>
      </c>
      <c r="FV159" s="133">
        <v>-0.48322999999999999</v>
      </c>
      <c r="FW159" s="133">
        <v>-0.44908999999999999</v>
      </c>
      <c r="FX159" s="133">
        <v>-0.42032000000000003</v>
      </c>
      <c r="FY159" s="133">
        <v>-0.12892999999999999</v>
      </c>
      <c r="FZ159" s="133">
        <v>-0.44873000000000002</v>
      </c>
      <c r="GA159" s="133">
        <v>-0.35056999999999999</v>
      </c>
      <c r="GB159" s="133">
        <v>-0.30778</v>
      </c>
      <c r="GC159" s="133">
        <v>-0.44790000000000002</v>
      </c>
      <c r="GD159" s="133">
        <v>-0.12762999999999999</v>
      </c>
      <c r="GE159" s="133">
        <v>-0.17416999999999999</v>
      </c>
      <c r="GF159" s="133">
        <v>-0.38801000000000002</v>
      </c>
      <c r="GG159" s="133">
        <v>-0.35393999999999998</v>
      </c>
      <c r="GH159" s="133">
        <v>-0.14151</v>
      </c>
      <c r="GI159" s="133">
        <v>2.0813999999999999E-2</v>
      </c>
      <c r="GJ159" s="133">
        <v>0.12093</v>
      </c>
      <c r="GK159" s="133">
        <v>0.36014000000000002</v>
      </c>
      <c r="GL159" s="133">
        <v>-1.9425999999999999E-2</v>
      </c>
      <c r="GM159" s="133">
        <v>0.34139999999999998</v>
      </c>
      <c r="GN159" s="133">
        <v>0.32573000000000002</v>
      </c>
      <c r="GO159" s="133">
        <v>-6.1905000000000002E-2</v>
      </c>
      <c r="GP159" s="133">
        <v>0.73721000000000003</v>
      </c>
      <c r="GQ159" s="133">
        <v>0.24493000000000001</v>
      </c>
      <c r="GR159" s="133">
        <v>-0.38113000000000002</v>
      </c>
      <c r="GS159" s="133">
        <v>-0.38951000000000002</v>
      </c>
      <c r="GT159" s="133">
        <v>-4.4895999999999998E-2</v>
      </c>
      <c r="GU159" s="133">
        <v>-0.40289999999999998</v>
      </c>
      <c r="GV159" s="133">
        <v>-0.38203999999999999</v>
      </c>
      <c r="GW159" s="133">
        <v>-0.25502000000000002</v>
      </c>
      <c r="GX159" s="133">
        <v>-0.31323000000000001</v>
      </c>
      <c r="GY159" s="133">
        <v>-0.43586999999999998</v>
      </c>
      <c r="GZ159" s="133">
        <v>-0.44041999999999998</v>
      </c>
      <c r="HA159" s="133">
        <v>-0.40699000000000002</v>
      </c>
      <c r="HB159" s="133">
        <v>-0.30875000000000002</v>
      </c>
      <c r="HC159" s="133">
        <v>-0.40495999999999999</v>
      </c>
      <c r="HD159" s="133">
        <v>-0.28653000000000001</v>
      </c>
      <c r="HE159" s="133">
        <v>-0.3483</v>
      </c>
      <c r="HF159" s="133">
        <v>-0.46127000000000001</v>
      </c>
      <c r="HG159" s="133">
        <v>-0.22861000000000001</v>
      </c>
      <c r="HH159" s="133">
        <v>0.13588</v>
      </c>
      <c r="HI159" s="133">
        <v>-0.24182999999999999</v>
      </c>
      <c r="HJ159" s="133">
        <v>-0.22384999999999999</v>
      </c>
      <c r="HK159" s="133">
        <v>-0.12225999999999999</v>
      </c>
      <c r="HL159" s="133">
        <v>0.66615000000000002</v>
      </c>
      <c r="HM159" s="133">
        <v>0.64180000000000004</v>
      </c>
      <c r="HN159" s="133">
        <v>-0.31458000000000003</v>
      </c>
      <c r="HO159" s="133">
        <v>0.83123000000000002</v>
      </c>
      <c r="HP159" s="133">
        <v>0.85006000000000004</v>
      </c>
      <c r="HQ159" s="133">
        <v>0.75734999999999997</v>
      </c>
      <c r="HR159" s="133">
        <v>0.63175000000000003</v>
      </c>
      <c r="HS159" s="133">
        <v>-3.5033000000000002E-2</v>
      </c>
      <c r="HT159" s="133">
        <v>-9.6819000000000002E-2</v>
      </c>
      <c r="HU159" s="133">
        <v>-0.44037999999999999</v>
      </c>
      <c r="HV159" s="133">
        <v>-0.37524999999999997</v>
      </c>
      <c r="HW159" s="133">
        <v>-0.38968999999999998</v>
      </c>
      <c r="HX159" s="133">
        <v>-0.45562999999999998</v>
      </c>
      <c r="HY159" s="133">
        <v>0.32541999999999999</v>
      </c>
      <c r="HZ159" s="133">
        <v>4.4596999999999998E-2</v>
      </c>
      <c r="IA159" s="133">
        <v>-5.0297000000000001E-2</v>
      </c>
      <c r="IB159" s="133">
        <v>0.31753999999999999</v>
      </c>
      <c r="IC159" s="133">
        <v>6.9485000000000005E-2</v>
      </c>
      <c r="ID159" s="133">
        <v>-0.40651999999999999</v>
      </c>
      <c r="IE159" s="133">
        <v>-0.30906</v>
      </c>
      <c r="IF159" s="133">
        <v>-0.23888000000000001</v>
      </c>
      <c r="IG159" s="133">
        <v>-0.28816999999999998</v>
      </c>
      <c r="IH159" s="133">
        <v>-0.31688</v>
      </c>
      <c r="II159" s="133">
        <v>-0.29329</v>
      </c>
      <c r="IJ159" s="133">
        <v>0.24865000000000001</v>
      </c>
      <c r="IK159" s="133">
        <v>-0.31325999999999998</v>
      </c>
      <c r="IL159" s="133">
        <v>-2.1410999999999999E-2</v>
      </c>
      <c r="IM159" s="133">
        <v>-0.27362999999999998</v>
      </c>
      <c r="IN159" s="133">
        <v>-0.36248999999999998</v>
      </c>
      <c r="IO159" s="133">
        <v>0.80186000000000002</v>
      </c>
      <c r="IP159" s="133">
        <v>0.76</v>
      </c>
      <c r="IQ159" s="133">
        <v>0.79986999999999997</v>
      </c>
      <c r="IR159" s="133">
        <v>0.69599999999999995</v>
      </c>
      <c r="IS159" s="133">
        <v>0.63807000000000003</v>
      </c>
      <c r="IT159" s="133">
        <v>-0.25745000000000001</v>
      </c>
      <c r="IU159" s="133">
        <v>-0.36385000000000001</v>
      </c>
      <c r="IV159" s="133">
        <v>0.75968000000000002</v>
      </c>
      <c r="IW159" s="133">
        <v>0.83692</v>
      </c>
      <c r="IX159" s="133">
        <v>0.86895</v>
      </c>
      <c r="IY159" s="133">
        <v>0.72724</v>
      </c>
      <c r="IZ159" s="133">
        <v>0.50539000000000001</v>
      </c>
      <c r="JA159" s="133">
        <v>-0.33606999999999998</v>
      </c>
      <c r="JB159" s="133">
        <v>-0.41010000000000002</v>
      </c>
      <c r="JC159" s="133">
        <v>0.59752000000000005</v>
      </c>
      <c r="JD159" s="133">
        <v>0.82249000000000005</v>
      </c>
      <c r="JE159" s="133">
        <v>0.70738000000000001</v>
      </c>
      <c r="JF159" s="133">
        <v>0.72299000000000002</v>
      </c>
      <c r="JG159" s="133">
        <v>0.64549999999999996</v>
      </c>
      <c r="JH159" s="133">
        <v>0.51456000000000002</v>
      </c>
      <c r="JI159" s="133">
        <v>0.52924000000000004</v>
      </c>
      <c r="JJ159" s="133">
        <v>0.44939000000000001</v>
      </c>
      <c r="JK159" s="133">
        <v>0.41337000000000002</v>
      </c>
      <c r="JL159" s="133">
        <v>0.50178</v>
      </c>
      <c r="JM159" s="133">
        <v>0.41672999999999999</v>
      </c>
      <c r="JN159" s="133">
        <v>0.51200999999999997</v>
      </c>
      <c r="JO159" s="133">
        <v>0.65298</v>
      </c>
    </row>
    <row r="160" spans="1:275" ht="15" x14ac:dyDescent="0.25">
      <c r="A160" s="2" t="s">
        <v>227</v>
      </c>
      <c r="B160" s="1" t="s">
        <v>228</v>
      </c>
      <c r="C160" s="3" t="s">
        <v>1341</v>
      </c>
      <c r="D160" s="133">
        <v>0.52722999999999998</v>
      </c>
      <c r="E160" s="133">
        <v>0.2175</v>
      </c>
      <c r="F160" s="133">
        <v>0.58887</v>
      </c>
      <c r="G160" s="133">
        <v>0.66022999999999998</v>
      </c>
      <c r="H160" s="133">
        <v>0.54227000000000003</v>
      </c>
      <c r="I160" s="133">
        <v>0.54435999999999996</v>
      </c>
      <c r="J160" s="133">
        <v>0.70352999999999999</v>
      </c>
      <c r="K160" s="133">
        <v>0.67669999999999997</v>
      </c>
      <c r="L160" s="133">
        <v>0.61168999999999996</v>
      </c>
      <c r="M160" s="133">
        <v>0.52915000000000001</v>
      </c>
      <c r="N160" s="133">
        <v>0.53734999999999999</v>
      </c>
      <c r="O160" s="133">
        <v>0.74519000000000002</v>
      </c>
      <c r="P160" s="133">
        <v>0.79059000000000001</v>
      </c>
      <c r="Q160" s="133">
        <v>0.58587999999999996</v>
      </c>
      <c r="R160" s="133">
        <v>0.85350000000000004</v>
      </c>
      <c r="S160" s="133">
        <v>0.82545999999999997</v>
      </c>
      <c r="T160" s="133">
        <v>0.81357999999999997</v>
      </c>
      <c r="U160" s="133">
        <v>0.76202000000000003</v>
      </c>
      <c r="V160" s="133">
        <v>0.59513000000000005</v>
      </c>
      <c r="W160" s="133">
        <v>0.77771000000000001</v>
      </c>
      <c r="X160" s="133">
        <v>0.54025999999999996</v>
      </c>
      <c r="Y160" s="133">
        <v>0.50783</v>
      </c>
      <c r="Z160" s="133">
        <v>0.84133999999999998</v>
      </c>
      <c r="AA160" s="133">
        <v>0.81747999999999998</v>
      </c>
      <c r="AB160" s="133">
        <v>0.77946000000000004</v>
      </c>
      <c r="AC160" s="133">
        <v>0.70071000000000006</v>
      </c>
      <c r="AD160" s="133">
        <v>0.89222999999999997</v>
      </c>
      <c r="AE160" s="133">
        <v>0.53359000000000001</v>
      </c>
      <c r="AF160" s="133">
        <v>0.51402999999999999</v>
      </c>
      <c r="AG160" s="133">
        <v>0.57032000000000005</v>
      </c>
      <c r="AH160" s="133">
        <v>0.58260000000000001</v>
      </c>
      <c r="AI160" s="133">
        <v>0.50380000000000003</v>
      </c>
      <c r="AJ160" s="133">
        <v>0.60065000000000002</v>
      </c>
      <c r="AK160" s="133">
        <v>0.79674999999999996</v>
      </c>
      <c r="AL160" s="133">
        <v>0.55230999999999997</v>
      </c>
      <c r="AM160" s="133">
        <v>0.77812999999999999</v>
      </c>
      <c r="AN160" s="133">
        <v>0.89798999999999995</v>
      </c>
      <c r="AO160" s="133">
        <v>0.43284</v>
      </c>
      <c r="AP160" s="133">
        <v>0.75061999999999995</v>
      </c>
      <c r="AQ160" s="133">
        <v>0.72751999999999994</v>
      </c>
      <c r="AR160" s="133">
        <v>0.90268999999999999</v>
      </c>
      <c r="AS160" s="133">
        <v>0.87497000000000003</v>
      </c>
      <c r="AT160" s="133">
        <v>0.89044999999999996</v>
      </c>
      <c r="AU160" s="133">
        <v>0.86719000000000002</v>
      </c>
      <c r="AV160" s="133">
        <v>0.83343999999999996</v>
      </c>
      <c r="AW160" s="133">
        <v>0.69821999999999995</v>
      </c>
      <c r="AX160" s="133">
        <v>0.50285999999999997</v>
      </c>
      <c r="AY160" s="133">
        <v>0.75027999999999995</v>
      </c>
      <c r="AZ160" s="133">
        <v>0.56494999999999995</v>
      </c>
      <c r="BA160" s="133">
        <v>0.85584000000000005</v>
      </c>
      <c r="BB160" s="133">
        <v>0.53644000000000003</v>
      </c>
      <c r="BC160" s="133">
        <v>0.44979000000000002</v>
      </c>
      <c r="BD160" s="133">
        <v>0.71631999999999996</v>
      </c>
      <c r="BE160" s="133">
        <v>0.73409999999999997</v>
      </c>
      <c r="BF160" s="133">
        <v>0.71609</v>
      </c>
      <c r="BG160" s="133">
        <v>0.57715000000000005</v>
      </c>
      <c r="BH160" s="133">
        <v>0.77937000000000001</v>
      </c>
      <c r="BI160" s="133">
        <v>0.69928999999999997</v>
      </c>
      <c r="BJ160" s="133">
        <v>0.80881999999999998</v>
      </c>
      <c r="BK160" s="133">
        <v>0.70659000000000005</v>
      </c>
      <c r="BL160" s="133">
        <v>0.84887000000000001</v>
      </c>
      <c r="BM160" s="133">
        <v>0.45524999999999999</v>
      </c>
      <c r="BN160" s="133">
        <v>0.47545999999999999</v>
      </c>
      <c r="BO160" s="133">
        <v>0.66254000000000002</v>
      </c>
      <c r="BP160" s="133">
        <v>0.67371999999999999</v>
      </c>
      <c r="BQ160" s="133">
        <v>0.58775999999999995</v>
      </c>
      <c r="BR160" s="133">
        <v>0.66527000000000003</v>
      </c>
      <c r="BS160" s="133">
        <v>-4.6797999999999999E-2</v>
      </c>
      <c r="BT160" s="133">
        <v>0.71530000000000005</v>
      </c>
      <c r="BU160" s="133">
        <v>0.71177000000000001</v>
      </c>
      <c r="BV160" s="133">
        <v>0.49542000000000003</v>
      </c>
      <c r="BW160" s="133">
        <v>0.58464000000000005</v>
      </c>
      <c r="BX160" s="133">
        <v>0.70931999999999995</v>
      </c>
      <c r="BY160" s="133">
        <v>0.75585999999999998</v>
      </c>
      <c r="BZ160" s="133">
        <v>0.62529999999999997</v>
      </c>
      <c r="CA160" s="133">
        <v>0.59706000000000004</v>
      </c>
      <c r="CB160" s="133">
        <v>0.54607000000000006</v>
      </c>
      <c r="CC160" s="133">
        <v>0.70418999999999998</v>
      </c>
      <c r="CD160" s="133">
        <v>0.89734999999999998</v>
      </c>
      <c r="CE160" s="133">
        <v>-0.49861</v>
      </c>
      <c r="CF160" s="133">
        <v>-0.43920999999999999</v>
      </c>
      <c r="CG160" s="133">
        <v>-0.43058999999999997</v>
      </c>
      <c r="CH160" s="133">
        <v>-0.46806999999999999</v>
      </c>
      <c r="CI160" s="133">
        <v>-0.45057999999999998</v>
      </c>
      <c r="CJ160" s="133">
        <v>-0.46115</v>
      </c>
      <c r="CK160" s="133">
        <v>-0.49009000000000003</v>
      </c>
      <c r="CL160" s="133">
        <v>-0.47743999999999998</v>
      </c>
      <c r="CM160" s="133">
        <v>0.23530999999999999</v>
      </c>
      <c r="CN160" s="133">
        <v>0.75285999999999997</v>
      </c>
      <c r="CO160" s="133">
        <v>-0.48198000000000002</v>
      </c>
      <c r="CP160" s="133">
        <v>0.82940000000000003</v>
      </c>
      <c r="CQ160" s="133">
        <v>0.75787000000000004</v>
      </c>
      <c r="CR160" s="133">
        <v>0.79829000000000006</v>
      </c>
      <c r="CS160" s="133">
        <v>0.74270000000000003</v>
      </c>
      <c r="CT160" s="133">
        <v>-0.18032999999999999</v>
      </c>
      <c r="CU160" s="133">
        <v>-0.26311000000000001</v>
      </c>
      <c r="CV160" s="133">
        <v>0.21673000000000001</v>
      </c>
      <c r="CW160" s="133">
        <v>0.18115000000000001</v>
      </c>
      <c r="CX160" s="133">
        <v>0.29831000000000002</v>
      </c>
      <c r="CY160" s="133">
        <v>5.3429999999999998E-2</v>
      </c>
      <c r="CZ160" s="133">
        <v>0.47574</v>
      </c>
      <c r="DA160" s="133">
        <v>0.55315999999999999</v>
      </c>
      <c r="DB160" s="133">
        <v>0.67508999999999997</v>
      </c>
      <c r="DC160" s="133">
        <v>0.75019000000000002</v>
      </c>
      <c r="DD160" s="133">
        <v>0.83484999999999998</v>
      </c>
      <c r="DE160" s="133">
        <v>0.56064000000000003</v>
      </c>
      <c r="DF160" s="133">
        <v>0.28449999999999998</v>
      </c>
      <c r="DG160" s="133">
        <v>0.85</v>
      </c>
      <c r="DH160" s="133">
        <v>0.75992999999999999</v>
      </c>
      <c r="DI160" s="133">
        <v>0.64761999999999997</v>
      </c>
      <c r="DJ160" s="133">
        <v>0.67896000000000001</v>
      </c>
      <c r="DK160" s="133">
        <v>0.65981000000000001</v>
      </c>
      <c r="DL160" s="133">
        <v>0.75446999999999997</v>
      </c>
      <c r="DM160" s="133">
        <v>0.69379999999999997</v>
      </c>
      <c r="DN160" s="133">
        <v>0.76346999999999998</v>
      </c>
      <c r="DO160" s="133">
        <v>0.43407000000000001</v>
      </c>
      <c r="DP160" s="133">
        <v>0.63593999999999995</v>
      </c>
      <c r="DQ160" s="133">
        <v>0.70416999999999996</v>
      </c>
      <c r="DR160" s="133">
        <v>0.78534999999999999</v>
      </c>
      <c r="DS160" s="133">
        <v>0.78537000000000001</v>
      </c>
      <c r="DT160" s="133">
        <v>0.63490999999999997</v>
      </c>
      <c r="DU160" s="133">
        <v>0.56828999999999996</v>
      </c>
      <c r="DV160" s="133">
        <v>0.73111999999999999</v>
      </c>
      <c r="DW160" s="133">
        <v>0.70059000000000005</v>
      </c>
      <c r="DX160" s="133">
        <v>0.73373999999999995</v>
      </c>
      <c r="DY160" s="133">
        <v>0.68915000000000004</v>
      </c>
      <c r="DZ160" s="133">
        <v>0.66710999999999998</v>
      </c>
      <c r="EA160" s="133">
        <v>0.66744000000000003</v>
      </c>
      <c r="EB160" s="133">
        <v>0.76758000000000004</v>
      </c>
      <c r="EC160" s="133">
        <v>0.6129</v>
      </c>
      <c r="ED160" s="133">
        <v>0.45945000000000003</v>
      </c>
      <c r="EE160" s="133">
        <v>0.64759</v>
      </c>
      <c r="EF160" s="133">
        <v>0.87114999999999998</v>
      </c>
      <c r="EG160" s="133">
        <v>-0.49996000000000002</v>
      </c>
      <c r="EH160" s="133">
        <v>-0.45480999999999999</v>
      </c>
      <c r="EI160" s="133">
        <v>-0.40642</v>
      </c>
      <c r="EJ160" s="133">
        <v>-0.46092</v>
      </c>
      <c r="EK160" s="133">
        <v>0.62478999999999996</v>
      </c>
      <c r="EL160" s="133">
        <v>-0.46249000000000001</v>
      </c>
      <c r="EM160" s="133">
        <v>-0.49057000000000001</v>
      </c>
      <c r="EN160" s="133">
        <v>-0.52222999999999997</v>
      </c>
      <c r="EO160" s="133">
        <v>-0.27721000000000001</v>
      </c>
      <c r="EP160" s="133">
        <v>0.82830999999999999</v>
      </c>
      <c r="EQ160" s="133">
        <v>0.69074000000000002</v>
      </c>
      <c r="ER160" s="133">
        <v>-0.38534000000000002</v>
      </c>
      <c r="ES160" s="133">
        <v>0.42043999999999998</v>
      </c>
      <c r="ET160" s="133">
        <v>0.13153999999999999</v>
      </c>
      <c r="EU160" s="133">
        <v>0.33932000000000001</v>
      </c>
      <c r="EV160" s="133">
        <v>0.43310999999999999</v>
      </c>
      <c r="EW160" s="133">
        <v>0.94127000000000005</v>
      </c>
      <c r="EX160" s="133">
        <v>0.98270999999999997</v>
      </c>
      <c r="EY160" s="133">
        <v>0.96852000000000005</v>
      </c>
      <c r="EZ160" s="133">
        <v>0.84721000000000002</v>
      </c>
      <c r="FA160" s="133">
        <v>0.52610999999999997</v>
      </c>
      <c r="FB160" s="133">
        <v>0.97706999999999999</v>
      </c>
      <c r="FC160" s="133">
        <v>1</v>
      </c>
      <c r="FD160" s="133">
        <v>0.98511000000000004</v>
      </c>
      <c r="FE160" s="133">
        <v>0.97753999999999996</v>
      </c>
      <c r="FF160" s="133">
        <v>0.96121999999999996</v>
      </c>
      <c r="FG160" s="133">
        <v>8.5866999999999999E-2</v>
      </c>
      <c r="FH160" s="133">
        <v>0.64390999999999998</v>
      </c>
      <c r="FI160" s="133">
        <v>0.20083999999999999</v>
      </c>
      <c r="FJ160" s="133">
        <v>0.74611000000000005</v>
      </c>
      <c r="FK160" s="133">
        <v>8.2734000000000002E-2</v>
      </c>
      <c r="FL160" s="133">
        <v>0.75436000000000003</v>
      </c>
      <c r="FM160" s="133">
        <v>-0.20666000000000001</v>
      </c>
      <c r="FN160" s="133">
        <v>-0.39452999999999999</v>
      </c>
      <c r="FO160" s="133">
        <v>2.4499E-2</v>
      </c>
      <c r="FP160" s="133">
        <v>-0.50026999999999999</v>
      </c>
      <c r="FQ160" s="133">
        <v>-0.45534000000000002</v>
      </c>
      <c r="FR160" s="133">
        <v>-0.38656000000000001</v>
      </c>
      <c r="FS160" s="133">
        <v>-0.35089999999999999</v>
      </c>
      <c r="FT160" s="133">
        <v>0.39193</v>
      </c>
      <c r="FU160" s="133">
        <v>-0.43892999999999999</v>
      </c>
      <c r="FV160" s="133">
        <v>-0.48569000000000001</v>
      </c>
      <c r="FW160" s="133">
        <v>-0.45211000000000001</v>
      </c>
      <c r="FX160" s="133">
        <v>-0.40971999999999997</v>
      </c>
      <c r="FY160" s="133">
        <v>-0.10353</v>
      </c>
      <c r="FZ160" s="133">
        <v>-0.43234</v>
      </c>
      <c r="GA160" s="133">
        <v>-0.34028000000000003</v>
      </c>
      <c r="GB160" s="133">
        <v>-0.31536999999999998</v>
      </c>
      <c r="GC160" s="133">
        <v>-0.45472000000000001</v>
      </c>
      <c r="GD160" s="133">
        <v>-0.11146</v>
      </c>
      <c r="GE160" s="133">
        <v>-0.20216999999999999</v>
      </c>
      <c r="GF160" s="133">
        <v>-0.42909999999999998</v>
      </c>
      <c r="GG160" s="133">
        <v>-0.37070999999999998</v>
      </c>
      <c r="GH160" s="133">
        <v>-0.14979999999999999</v>
      </c>
      <c r="GI160" s="133">
        <v>3.5167999999999998E-2</v>
      </c>
      <c r="GJ160" s="133">
        <v>0.12282999999999999</v>
      </c>
      <c r="GK160" s="133">
        <v>0.33707999999999999</v>
      </c>
      <c r="GL160" s="133">
        <v>-2.7304E-3</v>
      </c>
      <c r="GM160" s="133">
        <v>0.37113000000000002</v>
      </c>
      <c r="GN160" s="133">
        <v>0.31596999999999997</v>
      </c>
      <c r="GO160" s="133">
        <v>-3.6062999999999998E-2</v>
      </c>
      <c r="GP160" s="133">
        <v>0.74150000000000005</v>
      </c>
      <c r="GQ160" s="133">
        <v>0.25629999999999997</v>
      </c>
      <c r="GR160" s="133">
        <v>-0.37440000000000001</v>
      </c>
      <c r="GS160" s="133">
        <v>-0.37285000000000001</v>
      </c>
      <c r="GT160" s="133">
        <v>-4.5657000000000003E-2</v>
      </c>
      <c r="GU160" s="133">
        <v>-0.39913999999999999</v>
      </c>
      <c r="GV160" s="133">
        <v>-0.37147999999999998</v>
      </c>
      <c r="GW160" s="133">
        <v>-0.24779999999999999</v>
      </c>
      <c r="GX160" s="133">
        <v>-0.33434999999999998</v>
      </c>
      <c r="GY160" s="133">
        <v>-0.43562000000000001</v>
      </c>
      <c r="GZ160" s="133">
        <v>-0.42876999999999998</v>
      </c>
      <c r="HA160" s="133">
        <v>-0.39389000000000002</v>
      </c>
      <c r="HB160" s="133">
        <v>-0.29794999999999999</v>
      </c>
      <c r="HC160" s="133">
        <v>-0.39460000000000001</v>
      </c>
      <c r="HD160" s="133">
        <v>-0.27202999999999999</v>
      </c>
      <c r="HE160" s="133">
        <v>-0.36257</v>
      </c>
      <c r="HF160" s="133">
        <v>-0.46722000000000002</v>
      </c>
      <c r="HG160" s="133">
        <v>-0.23716000000000001</v>
      </c>
      <c r="HH160" s="133">
        <v>0.12961</v>
      </c>
      <c r="HI160" s="133">
        <v>-0.22833999999999999</v>
      </c>
      <c r="HJ160" s="133">
        <v>-0.21462000000000001</v>
      </c>
      <c r="HK160" s="133">
        <v>-9.0836E-2</v>
      </c>
      <c r="HL160" s="133">
        <v>0.66005000000000003</v>
      </c>
      <c r="HM160" s="133">
        <v>0.64141999999999999</v>
      </c>
      <c r="HN160" s="133">
        <v>-0.33689000000000002</v>
      </c>
      <c r="HO160" s="133">
        <v>0.83082999999999996</v>
      </c>
      <c r="HP160" s="133">
        <v>0.84999000000000002</v>
      </c>
      <c r="HQ160" s="133">
        <v>0.77132999999999996</v>
      </c>
      <c r="HR160" s="133">
        <v>0.66364999999999996</v>
      </c>
      <c r="HS160" s="133">
        <v>-1.7472000000000001E-2</v>
      </c>
      <c r="HT160" s="133">
        <v>-7.5781000000000001E-2</v>
      </c>
      <c r="HU160" s="133">
        <v>-0.45263999999999999</v>
      </c>
      <c r="HV160" s="133">
        <v>-0.36924000000000001</v>
      </c>
      <c r="HW160" s="133">
        <v>-0.38562999999999997</v>
      </c>
      <c r="HX160" s="133">
        <v>-0.44619999999999999</v>
      </c>
      <c r="HY160" s="133">
        <v>0.31014000000000003</v>
      </c>
      <c r="HZ160" s="133">
        <v>5.3698999999999997E-2</v>
      </c>
      <c r="IA160" s="133">
        <v>-9.1775999999999996E-2</v>
      </c>
      <c r="IB160" s="133">
        <v>0.27454000000000001</v>
      </c>
      <c r="IC160" s="133">
        <v>5.7010999999999999E-2</v>
      </c>
      <c r="ID160" s="133">
        <v>-0.40328999999999998</v>
      </c>
      <c r="IE160" s="133">
        <v>-0.29155999999999999</v>
      </c>
      <c r="IF160" s="133">
        <v>-0.23552999999999999</v>
      </c>
      <c r="IG160" s="133">
        <v>-0.29859999999999998</v>
      </c>
      <c r="IH160" s="133">
        <v>-0.29152</v>
      </c>
      <c r="II160" s="133">
        <v>-0.27529999999999999</v>
      </c>
      <c r="IJ160" s="133">
        <v>0.26645000000000002</v>
      </c>
      <c r="IK160" s="133">
        <v>-0.30402000000000001</v>
      </c>
      <c r="IL160" s="133">
        <v>-1.5398E-2</v>
      </c>
      <c r="IM160" s="133">
        <v>-0.26774999999999999</v>
      </c>
      <c r="IN160" s="133">
        <v>-0.37336999999999998</v>
      </c>
      <c r="IO160" s="133">
        <v>0.80127000000000004</v>
      </c>
      <c r="IP160" s="133">
        <v>0.75649999999999995</v>
      </c>
      <c r="IQ160" s="133">
        <v>0.80362</v>
      </c>
      <c r="IR160" s="133">
        <v>0.69064000000000003</v>
      </c>
      <c r="IS160" s="133">
        <v>0.65088000000000001</v>
      </c>
      <c r="IT160" s="133">
        <v>-0.26445000000000002</v>
      </c>
      <c r="IU160" s="133">
        <v>-0.37391000000000002</v>
      </c>
      <c r="IV160" s="133">
        <v>0.76005999999999996</v>
      </c>
      <c r="IW160" s="133">
        <v>0.83582000000000001</v>
      </c>
      <c r="IX160" s="133">
        <v>0.86806000000000005</v>
      </c>
      <c r="IY160" s="133">
        <v>0.72182000000000002</v>
      </c>
      <c r="IZ160" s="133">
        <v>0.50024000000000002</v>
      </c>
      <c r="JA160" s="133">
        <v>-0.34954000000000002</v>
      </c>
      <c r="JB160" s="133">
        <v>-0.43547000000000002</v>
      </c>
      <c r="JC160" s="133">
        <v>0.59016000000000002</v>
      </c>
      <c r="JD160" s="133">
        <v>0.82504</v>
      </c>
      <c r="JE160" s="133">
        <v>0.70431999999999995</v>
      </c>
      <c r="JF160" s="133">
        <v>0.71589999999999998</v>
      </c>
      <c r="JG160" s="133">
        <v>0.65737000000000001</v>
      </c>
      <c r="JH160" s="133">
        <v>0.50412999999999997</v>
      </c>
      <c r="JI160" s="133">
        <v>0.51932</v>
      </c>
      <c r="JJ160" s="133">
        <v>0.44035999999999997</v>
      </c>
      <c r="JK160" s="133">
        <v>0.40654000000000001</v>
      </c>
      <c r="JL160" s="133">
        <v>0.49229000000000001</v>
      </c>
      <c r="JM160" s="133">
        <v>0.41004000000000002</v>
      </c>
      <c r="JN160" s="133">
        <v>0.49608000000000002</v>
      </c>
      <c r="JO160" s="133">
        <v>0.63980000000000004</v>
      </c>
    </row>
    <row r="161" spans="1:275" ht="15" x14ac:dyDescent="0.25">
      <c r="A161" s="2" t="s">
        <v>225</v>
      </c>
      <c r="B161" s="1" t="s">
        <v>226</v>
      </c>
      <c r="C161" s="3" t="s">
        <v>1341</v>
      </c>
      <c r="D161" s="133">
        <v>0.50868000000000002</v>
      </c>
      <c r="E161" s="133">
        <v>0.22388</v>
      </c>
      <c r="F161" s="133">
        <v>0.61931999999999998</v>
      </c>
      <c r="G161" s="133">
        <v>0.69332000000000005</v>
      </c>
      <c r="H161" s="133">
        <v>0.51453000000000004</v>
      </c>
      <c r="I161" s="133">
        <v>0.51827999999999996</v>
      </c>
      <c r="J161" s="133">
        <v>0.73233999999999999</v>
      </c>
      <c r="K161" s="133">
        <v>0.70528999999999997</v>
      </c>
      <c r="L161" s="133">
        <v>0.59560999999999997</v>
      </c>
      <c r="M161" s="133">
        <v>0.49560999999999999</v>
      </c>
      <c r="N161" s="133">
        <v>0.50639999999999996</v>
      </c>
      <c r="O161" s="133">
        <v>0.73297999999999996</v>
      </c>
      <c r="P161" s="133">
        <v>0.77808999999999995</v>
      </c>
      <c r="Q161" s="133">
        <v>0.55427000000000004</v>
      </c>
      <c r="R161" s="133">
        <v>0.86499999999999999</v>
      </c>
      <c r="S161" s="133">
        <v>0.83704000000000001</v>
      </c>
      <c r="T161" s="133">
        <v>0.84304000000000001</v>
      </c>
      <c r="U161" s="133">
        <v>0.78478999999999999</v>
      </c>
      <c r="V161" s="133">
        <v>0.56032000000000004</v>
      </c>
      <c r="W161" s="133">
        <v>0.79503999999999997</v>
      </c>
      <c r="X161" s="133">
        <v>0.50397000000000003</v>
      </c>
      <c r="Y161" s="133">
        <v>0.48261999999999999</v>
      </c>
      <c r="Z161" s="133">
        <v>0.83586000000000005</v>
      </c>
      <c r="AA161" s="133">
        <v>0.82594999999999996</v>
      </c>
      <c r="AB161" s="133">
        <v>0.76514000000000004</v>
      </c>
      <c r="AC161" s="133">
        <v>0.67596000000000001</v>
      </c>
      <c r="AD161" s="133">
        <v>0.91361000000000003</v>
      </c>
      <c r="AE161" s="133">
        <v>0.50309000000000004</v>
      </c>
      <c r="AF161" s="133">
        <v>0.48444999999999999</v>
      </c>
      <c r="AG161" s="133">
        <v>0.54603000000000002</v>
      </c>
      <c r="AH161" s="133">
        <v>0.55503000000000002</v>
      </c>
      <c r="AI161" s="133">
        <v>0.47810000000000002</v>
      </c>
      <c r="AJ161" s="133">
        <v>0.57667999999999997</v>
      </c>
      <c r="AK161" s="133">
        <v>0.78986999999999996</v>
      </c>
      <c r="AL161" s="133">
        <v>0.53125999999999995</v>
      </c>
      <c r="AM161" s="133">
        <v>0.79566000000000003</v>
      </c>
      <c r="AN161" s="133">
        <v>0.91227999999999998</v>
      </c>
      <c r="AO161" s="133">
        <v>0.41921000000000003</v>
      </c>
      <c r="AP161" s="133">
        <v>0.76602999999999999</v>
      </c>
      <c r="AQ161" s="133">
        <v>0.73609000000000002</v>
      </c>
      <c r="AR161" s="133">
        <v>0.92191000000000001</v>
      </c>
      <c r="AS161" s="133">
        <v>0.90378999999999998</v>
      </c>
      <c r="AT161" s="133">
        <v>0.89573999999999998</v>
      </c>
      <c r="AU161" s="133">
        <v>0.86045000000000005</v>
      </c>
      <c r="AV161" s="133">
        <v>0.85177999999999998</v>
      </c>
      <c r="AW161" s="133">
        <v>0.72131999999999996</v>
      </c>
      <c r="AX161" s="133">
        <v>0.48157</v>
      </c>
      <c r="AY161" s="133">
        <v>0.78247</v>
      </c>
      <c r="AZ161" s="133">
        <v>0.56496000000000002</v>
      </c>
      <c r="BA161" s="133">
        <v>0.88436999999999999</v>
      </c>
      <c r="BB161" s="133">
        <v>0.51319000000000004</v>
      </c>
      <c r="BC161" s="133">
        <v>0.43429000000000001</v>
      </c>
      <c r="BD161" s="133">
        <v>0.74817</v>
      </c>
      <c r="BE161" s="133">
        <v>0.76053999999999999</v>
      </c>
      <c r="BF161" s="133">
        <v>0.69925000000000004</v>
      </c>
      <c r="BG161" s="133">
        <v>0.55903999999999998</v>
      </c>
      <c r="BH161" s="133">
        <v>0.80556000000000005</v>
      </c>
      <c r="BI161" s="133">
        <v>0.73177000000000003</v>
      </c>
      <c r="BJ161" s="133">
        <v>0.81318000000000001</v>
      </c>
      <c r="BK161" s="133">
        <v>0.70037000000000005</v>
      </c>
      <c r="BL161" s="133">
        <v>0.87434000000000001</v>
      </c>
      <c r="BM161" s="133">
        <v>0.44114999999999999</v>
      </c>
      <c r="BN161" s="133">
        <v>0.47064</v>
      </c>
      <c r="BO161" s="133">
        <v>0.68701000000000001</v>
      </c>
      <c r="BP161" s="133">
        <v>0.66098999999999997</v>
      </c>
      <c r="BQ161" s="133">
        <v>0.53478999999999999</v>
      </c>
      <c r="BR161" s="133">
        <v>0.64673999999999998</v>
      </c>
      <c r="BS161" s="133">
        <v>-0.13977000000000001</v>
      </c>
      <c r="BT161" s="133">
        <v>0.67749000000000004</v>
      </c>
      <c r="BU161" s="133">
        <v>0.69491000000000003</v>
      </c>
      <c r="BV161" s="133">
        <v>0.51405999999999996</v>
      </c>
      <c r="BW161" s="133">
        <v>0.55737999999999999</v>
      </c>
      <c r="BX161" s="133">
        <v>0.72184999999999999</v>
      </c>
      <c r="BY161" s="133">
        <v>0.77569999999999995</v>
      </c>
      <c r="BZ161" s="133">
        <v>0.61392000000000002</v>
      </c>
      <c r="CA161" s="133">
        <v>0.62222999999999995</v>
      </c>
      <c r="CB161" s="133">
        <v>0.52541000000000004</v>
      </c>
      <c r="CC161" s="133">
        <v>0.72058</v>
      </c>
      <c r="CD161" s="133">
        <v>0.90930999999999995</v>
      </c>
      <c r="CE161" s="133">
        <v>-0.46603</v>
      </c>
      <c r="CF161" s="133">
        <v>-0.42237999999999998</v>
      </c>
      <c r="CG161" s="133">
        <v>-0.42320000000000002</v>
      </c>
      <c r="CH161" s="133">
        <v>-0.44407999999999997</v>
      </c>
      <c r="CI161" s="133">
        <v>-0.44744</v>
      </c>
      <c r="CJ161" s="133">
        <v>-0.44786999999999999</v>
      </c>
      <c r="CK161" s="133">
        <v>-0.50036000000000003</v>
      </c>
      <c r="CL161" s="133">
        <v>-0.45045000000000002</v>
      </c>
      <c r="CM161" s="133">
        <v>0.24231</v>
      </c>
      <c r="CN161" s="133">
        <v>0.78008999999999995</v>
      </c>
      <c r="CO161" s="133">
        <v>-0.48755999999999999</v>
      </c>
      <c r="CP161" s="133">
        <v>0.83498000000000006</v>
      </c>
      <c r="CQ161" s="133">
        <v>0.77534000000000003</v>
      </c>
      <c r="CR161" s="133">
        <v>0.80371999999999999</v>
      </c>
      <c r="CS161" s="133">
        <v>0.74743999999999999</v>
      </c>
      <c r="CT161" s="133">
        <v>-0.19409999999999999</v>
      </c>
      <c r="CU161" s="133">
        <v>-0.2797</v>
      </c>
      <c r="CV161" s="133">
        <v>0.22692999999999999</v>
      </c>
      <c r="CW161" s="133">
        <v>0.18137</v>
      </c>
      <c r="CX161" s="133">
        <v>0.26819999999999999</v>
      </c>
      <c r="CY161" s="133">
        <v>6.8797999999999998E-2</v>
      </c>
      <c r="CZ161" s="133">
        <v>0.45168999999999998</v>
      </c>
      <c r="DA161" s="133">
        <v>0.54715999999999998</v>
      </c>
      <c r="DB161" s="133">
        <v>0.63482000000000005</v>
      </c>
      <c r="DC161" s="133">
        <v>0.73517999999999994</v>
      </c>
      <c r="DD161" s="133">
        <v>0.84289999999999998</v>
      </c>
      <c r="DE161" s="133">
        <v>0.5444</v>
      </c>
      <c r="DF161" s="133">
        <v>0.34632000000000002</v>
      </c>
      <c r="DG161" s="133">
        <v>0.85292999999999997</v>
      </c>
      <c r="DH161" s="133">
        <v>0.77315999999999996</v>
      </c>
      <c r="DI161" s="133">
        <v>0.62680999999999998</v>
      </c>
      <c r="DJ161" s="133">
        <v>0.69337000000000004</v>
      </c>
      <c r="DK161" s="133">
        <v>0.67750999999999995</v>
      </c>
      <c r="DL161" s="133">
        <v>0.75119000000000002</v>
      </c>
      <c r="DM161" s="133">
        <v>0.68501000000000001</v>
      </c>
      <c r="DN161" s="133">
        <v>0.77176</v>
      </c>
      <c r="DO161" s="133">
        <v>0.42113</v>
      </c>
      <c r="DP161" s="133">
        <v>0.60716000000000003</v>
      </c>
      <c r="DQ161" s="133">
        <v>0.70935999999999999</v>
      </c>
      <c r="DR161" s="133">
        <v>0.79220000000000002</v>
      </c>
      <c r="DS161" s="133">
        <v>0.78112000000000004</v>
      </c>
      <c r="DT161" s="133">
        <v>0.61531999999999998</v>
      </c>
      <c r="DU161" s="133">
        <v>0.54751000000000005</v>
      </c>
      <c r="DV161" s="133">
        <v>0.73263999999999996</v>
      </c>
      <c r="DW161" s="133">
        <v>0.70265999999999995</v>
      </c>
      <c r="DX161" s="133">
        <v>0.75487000000000004</v>
      </c>
      <c r="DY161" s="133">
        <v>0.70052999999999999</v>
      </c>
      <c r="DZ161" s="133">
        <v>0.67454999999999998</v>
      </c>
      <c r="EA161" s="133">
        <v>0.67288000000000003</v>
      </c>
      <c r="EB161" s="133">
        <v>0.78215000000000001</v>
      </c>
      <c r="EC161" s="133">
        <v>0.61182999999999998</v>
      </c>
      <c r="ED161" s="133">
        <v>0.43812000000000001</v>
      </c>
      <c r="EE161" s="133">
        <v>0.64841000000000004</v>
      </c>
      <c r="EF161" s="133">
        <v>0.88512999999999997</v>
      </c>
      <c r="EG161" s="133">
        <v>-0.50475999999999999</v>
      </c>
      <c r="EH161" s="133">
        <v>-0.47372999999999998</v>
      </c>
      <c r="EI161" s="133">
        <v>-0.42216999999999999</v>
      </c>
      <c r="EJ161" s="133">
        <v>-0.43364999999999998</v>
      </c>
      <c r="EK161" s="133">
        <v>0.66171000000000002</v>
      </c>
      <c r="EL161" s="133">
        <v>-0.48208000000000001</v>
      </c>
      <c r="EM161" s="133">
        <v>-0.50214999999999999</v>
      </c>
      <c r="EN161" s="133">
        <v>-0.50431000000000004</v>
      </c>
      <c r="EO161" s="133">
        <v>-0.25247999999999998</v>
      </c>
      <c r="EP161" s="133">
        <v>0.84331999999999996</v>
      </c>
      <c r="EQ161" s="133">
        <v>0.69459000000000004</v>
      </c>
      <c r="ER161" s="133">
        <v>-0.38877</v>
      </c>
      <c r="ES161" s="133">
        <v>0.44078000000000001</v>
      </c>
      <c r="ET161" s="133">
        <v>0.14133999999999999</v>
      </c>
      <c r="EU161" s="133">
        <v>0.34566000000000002</v>
      </c>
      <c r="EV161" s="133">
        <v>0.44278000000000001</v>
      </c>
      <c r="EW161" s="133">
        <v>0.91295000000000004</v>
      </c>
      <c r="EX161" s="133">
        <v>0.98933000000000004</v>
      </c>
      <c r="EY161" s="133">
        <v>0.97724999999999995</v>
      </c>
      <c r="EZ161" s="133">
        <v>0.81625000000000003</v>
      </c>
      <c r="FA161" s="133">
        <v>0.49430000000000002</v>
      </c>
      <c r="FB161" s="133">
        <v>0.97301000000000004</v>
      </c>
      <c r="FC161" s="133">
        <v>0.98511000000000004</v>
      </c>
      <c r="FD161" s="133">
        <v>1</v>
      </c>
      <c r="FE161" s="133">
        <v>0.99255000000000004</v>
      </c>
      <c r="FF161" s="133">
        <v>0.97782999999999998</v>
      </c>
      <c r="FG161" s="133">
        <v>0.10070999999999999</v>
      </c>
      <c r="FH161" s="133">
        <v>0.63471999999999995</v>
      </c>
      <c r="FI161" s="133">
        <v>0.25205</v>
      </c>
      <c r="FJ161" s="133">
        <v>0.76459999999999995</v>
      </c>
      <c r="FK161" s="133">
        <v>9.3744999999999995E-2</v>
      </c>
      <c r="FL161" s="133">
        <v>0.77014000000000005</v>
      </c>
      <c r="FM161" s="133">
        <v>-0.18381</v>
      </c>
      <c r="FN161" s="133">
        <v>-0.36962</v>
      </c>
      <c r="FO161" s="133">
        <v>-6.6544999999999998E-3</v>
      </c>
      <c r="FP161" s="133">
        <v>-0.53420000000000001</v>
      </c>
      <c r="FQ161" s="133">
        <v>-0.45062999999999998</v>
      </c>
      <c r="FR161" s="133">
        <v>-0.36701</v>
      </c>
      <c r="FS161" s="133">
        <v>-0.38328000000000001</v>
      </c>
      <c r="FT161" s="133">
        <v>0.36238999999999999</v>
      </c>
      <c r="FU161" s="133">
        <v>-0.48475000000000001</v>
      </c>
      <c r="FV161" s="133">
        <v>-0.53322999999999998</v>
      </c>
      <c r="FW161" s="133">
        <v>-0.4768</v>
      </c>
      <c r="FX161" s="133">
        <v>-0.40509000000000001</v>
      </c>
      <c r="FY161" s="133">
        <v>-9.0284000000000003E-2</v>
      </c>
      <c r="FZ161" s="133">
        <v>-0.41354000000000002</v>
      </c>
      <c r="GA161" s="133">
        <v>-0.33873999999999999</v>
      </c>
      <c r="GB161" s="133">
        <v>-0.33312999999999998</v>
      </c>
      <c r="GC161" s="133">
        <v>-0.45754</v>
      </c>
      <c r="GD161" s="133">
        <v>-8.9238999999999999E-2</v>
      </c>
      <c r="GE161" s="133">
        <v>-0.24160999999999999</v>
      </c>
      <c r="GF161" s="133">
        <v>-0.49202000000000001</v>
      </c>
      <c r="GG161" s="133">
        <v>-0.40836</v>
      </c>
      <c r="GH161" s="133">
        <v>-0.17488000000000001</v>
      </c>
      <c r="GI161" s="133">
        <v>8.0585000000000004E-2</v>
      </c>
      <c r="GJ161" s="133">
        <v>0.14415</v>
      </c>
      <c r="GK161" s="133">
        <v>0.31102000000000002</v>
      </c>
      <c r="GL161" s="133">
        <v>4.0717999999999997E-2</v>
      </c>
      <c r="GM161" s="133">
        <v>0.39602999999999999</v>
      </c>
      <c r="GN161" s="133">
        <v>0.29498000000000002</v>
      </c>
      <c r="GO161" s="133">
        <v>9.8028000000000004E-3</v>
      </c>
      <c r="GP161" s="133">
        <v>0.75327999999999995</v>
      </c>
      <c r="GQ161" s="133">
        <v>0.23283000000000001</v>
      </c>
      <c r="GR161" s="133">
        <v>-0.34850999999999999</v>
      </c>
      <c r="GS161" s="133">
        <v>-0.34440999999999999</v>
      </c>
      <c r="GT161" s="133">
        <v>-8.1406000000000006E-2</v>
      </c>
      <c r="GU161" s="133">
        <v>-0.39938000000000001</v>
      </c>
      <c r="GV161" s="133">
        <v>-0.36379</v>
      </c>
      <c r="GW161" s="133">
        <v>-0.30102000000000001</v>
      </c>
      <c r="GX161" s="133">
        <v>-0.36524000000000001</v>
      </c>
      <c r="GY161" s="133">
        <v>-0.48430000000000001</v>
      </c>
      <c r="GZ161" s="133">
        <v>-0.42419000000000001</v>
      </c>
      <c r="HA161" s="133">
        <v>-0.38783000000000001</v>
      </c>
      <c r="HB161" s="133">
        <v>-0.29815999999999998</v>
      </c>
      <c r="HC161" s="133">
        <v>-0.39299000000000001</v>
      </c>
      <c r="HD161" s="133">
        <v>-0.28004000000000001</v>
      </c>
      <c r="HE161" s="133">
        <v>-0.3831</v>
      </c>
      <c r="HF161" s="133">
        <v>-0.47531000000000001</v>
      </c>
      <c r="HG161" s="133">
        <v>-0.28704000000000002</v>
      </c>
      <c r="HH161" s="133">
        <v>0.10161000000000001</v>
      </c>
      <c r="HI161" s="133">
        <v>-0.23157</v>
      </c>
      <c r="HJ161" s="133">
        <v>-0.20408000000000001</v>
      </c>
      <c r="HK161" s="133">
        <v>-7.9838999999999993E-2</v>
      </c>
      <c r="HL161" s="133">
        <v>0.62505999999999995</v>
      </c>
      <c r="HM161" s="133">
        <v>0.63578999999999997</v>
      </c>
      <c r="HN161" s="133">
        <v>-0.32351999999999997</v>
      </c>
      <c r="HO161" s="133">
        <v>0.82967999999999997</v>
      </c>
      <c r="HP161" s="133">
        <v>0.86326999999999998</v>
      </c>
      <c r="HQ161" s="133">
        <v>0.77271999999999996</v>
      </c>
      <c r="HR161" s="133">
        <v>0.67076000000000002</v>
      </c>
      <c r="HS161" s="133">
        <v>1.9247E-2</v>
      </c>
      <c r="HT161" s="133">
        <v>-2.5677999999999999E-2</v>
      </c>
      <c r="HU161" s="133">
        <v>-0.50278999999999996</v>
      </c>
      <c r="HV161" s="133">
        <v>-0.37485000000000002</v>
      </c>
      <c r="HW161" s="133">
        <v>-0.38924999999999998</v>
      </c>
      <c r="HX161" s="133">
        <v>-0.42342999999999997</v>
      </c>
      <c r="HY161" s="133">
        <v>0.30670999999999998</v>
      </c>
      <c r="HZ161" s="133">
        <v>-4.3269000000000001E-4</v>
      </c>
      <c r="IA161" s="133">
        <v>-0.14863999999999999</v>
      </c>
      <c r="IB161" s="133">
        <v>0.21781</v>
      </c>
      <c r="IC161" s="133">
        <v>3.9240999999999998E-2</v>
      </c>
      <c r="ID161" s="133">
        <v>-0.40409</v>
      </c>
      <c r="IE161" s="133">
        <v>-0.28620000000000001</v>
      </c>
      <c r="IF161" s="133">
        <v>-0.23272999999999999</v>
      </c>
      <c r="IG161" s="133">
        <v>-0.32556000000000002</v>
      </c>
      <c r="IH161" s="133">
        <v>-0.27744999999999997</v>
      </c>
      <c r="II161" s="133">
        <v>-0.26924999999999999</v>
      </c>
      <c r="IJ161" s="133">
        <v>0.31296000000000002</v>
      </c>
      <c r="IK161" s="133">
        <v>-0.28532000000000002</v>
      </c>
      <c r="IL161" s="133">
        <v>1.6263E-2</v>
      </c>
      <c r="IM161" s="133">
        <v>-0.24628</v>
      </c>
      <c r="IN161" s="133">
        <v>-0.36636999999999997</v>
      </c>
      <c r="IO161" s="133">
        <v>0.83962999999999999</v>
      </c>
      <c r="IP161" s="133">
        <v>0.76678000000000002</v>
      </c>
      <c r="IQ161" s="133">
        <v>0.8226</v>
      </c>
      <c r="IR161" s="133">
        <v>0.68400000000000005</v>
      </c>
      <c r="IS161" s="133">
        <v>0.66591999999999996</v>
      </c>
      <c r="IT161" s="133">
        <v>-0.23991000000000001</v>
      </c>
      <c r="IU161" s="133">
        <v>-0.34616999999999998</v>
      </c>
      <c r="IV161" s="133">
        <v>0.80308000000000002</v>
      </c>
      <c r="IW161" s="133">
        <v>0.85377999999999998</v>
      </c>
      <c r="IX161" s="133">
        <v>0.88975000000000004</v>
      </c>
      <c r="IY161" s="133">
        <v>0.72108000000000005</v>
      </c>
      <c r="IZ161" s="133">
        <v>0.49802999999999997</v>
      </c>
      <c r="JA161" s="133">
        <v>-0.33495999999999998</v>
      </c>
      <c r="JB161" s="133">
        <v>-0.41932000000000003</v>
      </c>
      <c r="JC161" s="133">
        <v>0.64509000000000005</v>
      </c>
      <c r="JD161" s="133">
        <v>0.84013000000000004</v>
      </c>
      <c r="JE161" s="133">
        <v>0.73114999999999997</v>
      </c>
      <c r="JF161" s="133">
        <v>0.73051999999999995</v>
      </c>
      <c r="JG161" s="133">
        <v>0.65986</v>
      </c>
      <c r="JH161" s="133">
        <v>0.47859000000000002</v>
      </c>
      <c r="JI161" s="133">
        <v>0.49975000000000003</v>
      </c>
      <c r="JJ161" s="133">
        <v>0.41458</v>
      </c>
      <c r="JK161" s="133">
        <v>0.38302000000000003</v>
      </c>
      <c r="JL161" s="133">
        <v>0.47004000000000001</v>
      </c>
      <c r="JM161" s="133">
        <v>0.39495999999999998</v>
      </c>
      <c r="JN161" s="133">
        <v>0.46700999999999998</v>
      </c>
      <c r="JO161" s="133">
        <v>0.62851000000000001</v>
      </c>
    </row>
    <row r="162" spans="1:275" ht="15" x14ac:dyDescent="0.25">
      <c r="A162" s="2" t="s">
        <v>223</v>
      </c>
      <c r="B162" s="1" t="s">
        <v>224</v>
      </c>
      <c r="C162" s="3" t="s">
        <v>1341</v>
      </c>
      <c r="D162" s="133">
        <v>0.49187999999999998</v>
      </c>
      <c r="E162" s="133">
        <v>0.22070000000000001</v>
      </c>
      <c r="F162" s="133">
        <v>0.61734999999999995</v>
      </c>
      <c r="G162" s="133">
        <v>0.69840000000000002</v>
      </c>
      <c r="H162" s="133">
        <v>0.5091</v>
      </c>
      <c r="I162" s="133">
        <v>0.51946999999999999</v>
      </c>
      <c r="J162" s="133">
        <v>0.73721000000000003</v>
      </c>
      <c r="K162" s="133">
        <v>0.71238000000000001</v>
      </c>
      <c r="L162" s="133">
        <v>0.58260000000000001</v>
      </c>
      <c r="M162" s="133">
        <v>0.49517</v>
      </c>
      <c r="N162" s="133">
        <v>0.50651999999999997</v>
      </c>
      <c r="O162" s="133">
        <v>0.72487999999999997</v>
      </c>
      <c r="P162" s="133">
        <v>0.75999000000000005</v>
      </c>
      <c r="Q162" s="133">
        <v>0.53351000000000004</v>
      </c>
      <c r="R162" s="133">
        <v>0.85607999999999995</v>
      </c>
      <c r="S162" s="133">
        <v>0.83401999999999998</v>
      </c>
      <c r="T162" s="133">
        <v>0.84450000000000003</v>
      </c>
      <c r="U162" s="133">
        <v>0.78517999999999999</v>
      </c>
      <c r="V162" s="133">
        <v>0.55242999999999998</v>
      </c>
      <c r="W162" s="133">
        <v>0.79967999999999995</v>
      </c>
      <c r="X162" s="133">
        <v>0.50173000000000001</v>
      </c>
      <c r="Y162" s="133">
        <v>0.47775000000000001</v>
      </c>
      <c r="Z162" s="133">
        <v>0.83865999999999996</v>
      </c>
      <c r="AA162" s="133">
        <v>0.82679000000000002</v>
      </c>
      <c r="AB162" s="133">
        <v>0.76258999999999999</v>
      </c>
      <c r="AC162" s="133">
        <v>0.66720000000000002</v>
      </c>
      <c r="AD162" s="133">
        <v>0.91691</v>
      </c>
      <c r="AE162" s="133">
        <v>0.49985000000000002</v>
      </c>
      <c r="AF162" s="133">
        <v>0.48347000000000001</v>
      </c>
      <c r="AG162" s="133">
        <v>0.54286999999999996</v>
      </c>
      <c r="AH162" s="133">
        <v>0.55840000000000001</v>
      </c>
      <c r="AI162" s="133">
        <v>0.47855999999999999</v>
      </c>
      <c r="AJ162" s="133">
        <v>0.57977999999999996</v>
      </c>
      <c r="AK162" s="133">
        <v>0.78441000000000005</v>
      </c>
      <c r="AL162" s="133">
        <v>0.52012999999999998</v>
      </c>
      <c r="AM162" s="133">
        <v>0.80056000000000005</v>
      </c>
      <c r="AN162" s="133">
        <v>0.92232000000000003</v>
      </c>
      <c r="AO162" s="133">
        <v>0.42402000000000001</v>
      </c>
      <c r="AP162" s="133">
        <v>0.76426000000000005</v>
      </c>
      <c r="AQ162" s="133">
        <v>0.71503000000000005</v>
      </c>
      <c r="AR162" s="133">
        <v>0.92403999999999997</v>
      </c>
      <c r="AS162" s="133">
        <v>0.90578999999999998</v>
      </c>
      <c r="AT162" s="133">
        <v>0.88456000000000001</v>
      </c>
      <c r="AU162" s="133">
        <v>0.85299000000000003</v>
      </c>
      <c r="AV162" s="133">
        <v>0.85643999999999998</v>
      </c>
      <c r="AW162" s="133">
        <v>0.72265999999999997</v>
      </c>
      <c r="AX162" s="133">
        <v>0.47894999999999999</v>
      </c>
      <c r="AY162" s="133">
        <v>0.79110999999999998</v>
      </c>
      <c r="AZ162" s="133">
        <v>0.56811</v>
      </c>
      <c r="BA162" s="133">
        <v>0.88951000000000002</v>
      </c>
      <c r="BB162" s="133">
        <v>0.50748000000000004</v>
      </c>
      <c r="BC162" s="133">
        <v>0.43902000000000002</v>
      </c>
      <c r="BD162" s="133">
        <v>0.75468000000000002</v>
      </c>
      <c r="BE162" s="133">
        <v>0.76910999999999996</v>
      </c>
      <c r="BF162" s="133">
        <v>0.70232000000000006</v>
      </c>
      <c r="BG162" s="133">
        <v>0.55901000000000001</v>
      </c>
      <c r="BH162" s="133">
        <v>0.81066000000000005</v>
      </c>
      <c r="BI162" s="133">
        <v>0.72824</v>
      </c>
      <c r="BJ162" s="133">
        <v>0.79383999999999999</v>
      </c>
      <c r="BK162" s="133">
        <v>0.69560999999999995</v>
      </c>
      <c r="BL162" s="133">
        <v>0.88095000000000001</v>
      </c>
      <c r="BM162" s="133">
        <v>0.44772000000000001</v>
      </c>
      <c r="BN162" s="133">
        <v>0.47565000000000002</v>
      </c>
      <c r="BO162" s="133">
        <v>0.68689</v>
      </c>
      <c r="BP162" s="133">
        <v>0.68591999999999997</v>
      </c>
      <c r="BQ162" s="133">
        <v>0.52619000000000005</v>
      </c>
      <c r="BR162" s="133">
        <v>0.63732999999999995</v>
      </c>
      <c r="BS162" s="133">
        <v>-0.17499999999999999</v>
      </c>
      <c r="BT162" s="133">
        <v>0.67232000000000003</v>
      </c>
      <c r="BU162" s="133">
        <v>0.70416999999999996</v>
      </c>
      <c r="BV162" s="133">
        <v>0.52414000000000005</v>
      </c>
      <c r="BW162" s="133">
        <v>0.55437000000000003</v>
      </c>
      <c r="BX162" s="133">
        <v>0.70892999999999995</v>
      </c>
      <c r="BY162" s="133">
        <v>0.77608999999999995</v>
      </c>
      <c r="BZ162" s="133">
        <v>0.61240000000000006</v>
      </c>
      <c r="CA162" s="133">
        <v>0.62126999999999999</v>
      </c>
      <c r="CB162" s="133">
        <v>0.51673999999999998</v>
      </c>
      <c r="CC162" s="133">
        <v>0.71589999999999998</v>
      </c>
      <c r="CD162" s="133">
        <v>0.91027999999999998</v>
      </c>
      <c r="CE162" s="133">
        <v>-0.46429999999999999</v>
      </c>
      <c r="CF162" s="133">
        <v>-0.42902000000000001</v>
      </c>
      <c r="CG162" s="133">
        <v>-0.42852000000000001</v>
      </c>
      <c r="CH162" s="133">
        <v>-0.44041000000000002</v>
      </c>
      <c r="CI162" s="133">
        <v>-0.44557000000000002</v>
      </c>
      <c r="CJ162" s="133">
        <v>-0.44732</v>
      </c>
      <c r="CK162" s="133">
        <v>-0.49031999999999998</v>
      </c>
      <c r="CL162" s="133">
        <v>-0.43890000000000001</v>
      </c>
      <c r="CM162" s="133">
        <v>0.22522</v>
      </c>
      <c r="CN162" s="133">
        <v>0.77951000000000004</v>
      </c>
      <c r="CO162" s="133">
        <v>-0.49614999999999998</v>
      </c>
      <c r="CP162" s="133">
        <v>0.82015000000000005</v>
      </c>
      <c r="CQ162" s="133">
        <v>0.77766999999999997</v>
      </c>
      <c r="CR162" s="133">
        <v>0.79986999999999997</v>
      </c>
      <c r="CS162" s="133">
        <v>0.74321999999999999</v>
      </c>
      <c r="CT162" s="133">
        <v>-0.193</v>
      </c>
      <c r="CU162" s="133">
        <v>-0.29202</v>
      </c>
      <c r="CV162" s="133">
        <v>0.23047999999999999</v>
      </c>
      <c r="CW162" s="133">
        <v>0.1895</v>
      </c>
      <c r="CX162" s="133">
        <v>0.27027000000000001</v>
      </c>
      <c r="CY162" s="133">
        <v>7.6287999999999995E-2</v>
      </c>
      <c r="CZ162" s="133">
        <v>0.44280999999999998</v>
      </c>
      <c r="DA162" s="133">
        <v>0.53322999999999998</v>
      </c>
      <c r="DB162" s="133">
        <v>0.61004999999999998</v>
      </c>
      <c r="DC162" s="133">
        <v>0.72102999999999995</v>
      </c>
      <c r="DD162" s="133">
        <v>0.8498</v>
      </c>
      <c r="DE162" s="133">
        <v>0.54185000000000005</v>
      </c>
      <c r="DF162" s="133">
        <v>0.38368000000000002</v>
      </c>
      <c r="DG162" s="133">
        <v>0.85138999999999998</v>
      </c>
      <c r="DH162" s="133">
        <v>0.79022999999999999</v>
      </c>
      <c r="DI162" s="133">
        <v>0.61058000000000001</v>
      </c>
      <c r="DJ162" s="133">
        <v>0.68388000000000004</v>
      </c>
      <c r="DK162" s="133">
        <v>0.66768000000000005</v>
      </c>
      <c r="DL162" s="133">
        <v>0.74200999999999995</v>
      </c>
      <c r="DM162" s="133">
        <v>0.67115000000000002</v>
      </c>
      <c r="DN162" s="133">
        <v>0.77497000000000005</v>
      </c>
      <c r="DO162" s="133">
        <v>0.41452</v>
      </c>
      <c r="DP162" s="133">
        <v>0.58987999999999996</v>
      </c>
      <c r="DQ162" s="133">
        <v>0.70274000000000003</v>
      </c>
      <c r="DR162" s="133">
        <v>0.77656999999999998</v>
      </c>
      <c r="DS162" s="133">
        <v>0.76651000000000002</v>
      </c>
      <c r="DT162" s="133">
        <v>0.60750000000000004</v>
      </c>
      <c r="DU162" s="133">
        <v>0.53817000000000004</v>
      </c>
      <c r="DV162" s="133">
        <v>0.71350999999999998</v>
      </c>
      <c r="DW162" s="133">
        <v>0.68618999999999997</v>
      </c>
      <c r="DX162" s="133">
        <v>0.74231000000000003</v>
      </c>
      <c r="DY162" s="133">
        <v>0.69037000000000004</v>
      </c>
      <c r="DZ162" s="133">
        <v>0.66591999999999996</v>
      </c>
      <c r="EA162" s="133">
        <v>0.66400999999999999</v>
      </c>
      <c r="EB162" s="133">
        <v>0.77581999999999995</v>
      </c>
      <c r="EC162" s="133">
        <v>0.60053000000000001</v>
      </c>
      <c r="ED162" s="133">
        <v>0.43081000000000003</v>
      </c>
      <c r="EE162" s="133">
        <v>0.63483999999999996</v>
      </c>
      <c r="EF162" s="133">
        <v>0.88183999999999996</v>
      </c>
      <c r="EG162" s="133">
        <v>-0.52507000000000004</v>
      </c>
      <c r="EH162" s="133">
        <v>-0.50104000000000004</v>
      </c>
      <c r="EI162" s="133">
        <v>-0.44817000000000001</v>
      </c>
      <c r="EJ162" s="133">
        <v>-0.43351000000000001</v>
      </c>
      <c r="EK162" s="133">
        <v>0.64476999999999995</v>
      </c>
      <c r="EL162" s="133">
        <v>-0.49258000000000002</v>
      </c>
      <c r="EM162" s="133">
        <v>-0.52105000000000001</v>
      </c>
      <c r="EN162" s="133">
        <v>-0.49230000000000002</v>
      </c>
      <c r="EO162" s="133">
        <v>-0.25529000000000002</v>
      </c>
      <c r="EP162" s="133">
        <v>0.83301999999999998</v>
      </c>
      <c r="EQ162" s="133">
        <v>0.68376000000000003</v>
      </c>
      <c r="ER162" s="133">
        <v>-0.41038999999999998</v>
      </c>
      <c r="ES162" s="133">
        <v>0.44172</v>
      </c>
      <c r="ET162" s="133">
        <v>0.14445</v>
      </c>
      <c r="EU162" s="133">
        <v>0.35399000000000003</v>
      </c>
      <c r="EV162" s="133">
        <v>0.45113999999999999</v>
      </c>
      <c r="EW162" s="133">
        <v>0.89407999999999999</v>
      </c>
      <c r="EX162" s="133">
        <v>0.98572000000000004</v>
      </c>
      <c r="EY162" s="133">
        <v>0.98360000000000003</v>
      </c>
      <c r="EZ162" s="133">
        <v>0.80264999999999997</v>
      </c>
      <c r="FA162" s="133">
        <v>0.49135000000000001</v>
      </c>
      <c r="FB162" s="133">
        <v>0.96209</v>
      </c>
      <c r="FC162" s="133">
        <v>0.97753999999999996</v>
      </c>
      <c r="FD162" s="133">
        <v>0.99255000000000004</v>
      </c>
      <c r="FE162" s="133">
        <v>1</v>
      </c>
      <c r="FF162" s="133">
        <v>0.98941999999999997</v>
      </c>
      <c r="FG162" s="133">
        <v>9.3923999999999994E-2</v>
      </c>
      <c r="FH162" s="133">
        <v>0.62211000000000005</v>
      </c>
      <c r="FI162" s="133">
        <v>0.25172</v>
      </c>
      <c r="FJ162" s="133">
        <v>0.76256999999999997</v>
      </c>
      <c r="FK162" s="133">
        <v>8.4837999999999997E-2</v>
      </c>
      <c r="FL162" s="133">
        <v>0.76795999999999998</v>
      </c>
      <c r="FM162" s="133">
        <v>-0.18057999999999999</v>
      </c>
      <c r="FN162" s="133">
        <v>-0.36681999999999998</v>
      </c>
      <c r="FO162" s="133">
        <v>1.9859000000000002E-2</v>
      </c>
      <c r="FP162" s="133">
        <v>-0.56396000000000002</v>
      </c>
      <c r="FQ162" s="133">
        <v>-0.45996999999999999</v>
      </c>
      <c r="FR162" s="133">
        <v>-0.33798</v>
      </c>
      <c r="FS162" s="133">
        <v>-0.38462000000000002</v>
      </c>
      <c r="FT162" s="133">
        <v>0.37717000000000001</v>
      </c>
      <c r="FU162" s="133">
        <v>-0.50785000000000002</v>
      </c>
      <c r="FV162" s="133">
        <v>-0.56055999999999995</v>
      </c>
      <c r="FW162" s="133">
        <v>-0.50580000000000003</v>
      </c>
      <c r="FX162" s="133">
        <v>-0.40133000000000002</v>
      </c>
      <c r="FY162" s="133">
        <v>-5.246E-2</v>
      </c>
      <c r="FZ162" s="133">
        <v>-0.41855999999999999</v>
      </c>
      <c r="GA162" s="133">
        <v>-0.35472999999999999</v>
      </c>
      <c r="GB162" s="133">
        <v>-0.36342000000000002</v>
      </c>
      <c r="GC162" s="133">
        <v>-0.47594999999999998</v>
      </c>
      <c r="GD162" s="133">
        <v>-8.3525000000000002E-2</v>
      </c>
      <c r="GE162" s="133">
        <v>-0.26517000000000002</v>
      </c>
      <c r="GF162" s="133">
        <v>-0.51361000000000001</v>
      </c>
      <c r="GG162" s="133">
        <v>-0.42795</v>
      </c>
      <c r="GH162" s="133">
        <v>-0.17768999999999999</v>
      </c>
      <c r="GI162" s="133">
        <v>8.0033000000000007E-2</v>
      </c>
      <c r="GJ162" s="133">
        <v>0.15301000000000001</v>
      </c>
      <c r="GK162" s="133">
        <v>0.31934000000000001</v>
      </c>
      <c r="GL162" s="133">
        <v>5.0476E-2</v>
      </c>
      <c r="GM162" s="133">
        <v>0.37358999999999998</v>
      </c>
      <c r="GN162" s="133">
        <v>0.32007000000000002</v>
      </c>
      <c r="GO162" s="133">
        <v>2.3649E-2</v>
      </c>
      <c r="GP162" s="133">
        <v>0.73473999999999995</v>
      </c>
      <c r="GQ162" s="133">
        <v>0.24479999999999999</v>
      </c>
      <c r="GR162" s="133">
        <v>-0.35171999999999998</v>
      </c>
      <c r="GS162" s="133">
        <v>-0.33825</v>
      </c>
      <c r="GT162" s="133">
        <v>-6.2964000000000006E-2</v>
      </c>
      <c r="GU162" s="133">
        <v>-0.40811999999999998</v>
      </c>
      <c r="GV162" s="133">
        <v>-0.34187000000000001</v>
      </c>
      <c r="GW162" s="133">
        <v>-0.29625000000000001</v>
      </c>
      <c r="GX162" s="133">
        <v>-0.37887999999999999</v>
      </c>
      <c r="GY162" s="133">
        <v>-0.49586999999999998</v>
      </c>
      <c r="GZ162" s="133">
        <v>-0.42914000000000002</v>
      </c>
      <c r="HA162" s="133">
        <v>-0.378</v>
      </c>
      <c r="HB162" s="133">
        <v>-0.27210000000000001</v>
      </c>
      <c r="HC162" s="133">
        <v>-0.39796999999999999</v>
      </c>
      <c r="HD162" s="133">
        <v>-0.28920000000000001</v>
      </c>
      <c r="HE162" s="133">
        <v>-0.40860000000000002</v>
      </c>
      <c r="HF162" s="133">
        <v>-0.48935000000000001</v>
      </c>
      <c r="HG162" s="133">
        <v>-0.30956</v>
      </c>
      <c r="HH162" s="133">
        <v>0.11025</v>
      </c>
      <c r="HI162" s="133">
        <v>-0.2344</v>
      </c>
      <c r="HJ162" s="133">
        <v>-0.21598999999999999</v>
      </c>
      <c r="HK162" s="133">
        <v>-9.8892999999999995E-2</v>
      </c>
      <c r="HL162" s="133">
        <v>0.62204999999999999</v>
      </c>
      <c r="HM162" s="133">
        <v>0.64692000000000005</v>
      </c>
      <c r="HN162" s="133">
        <v>-0.33593000000000001</v>
      </c>
      <c r="HO162" s="133">
        <v>0.82479000000000002</v>
      </c>
      <c r="HP162" s="133">
        <v>0.85265999999999997</v>
      </c>
      <c r="HQ162" s="133">
        <v>0.78103</v>
      </c>
      <c r="HR162" s="133">
        <v>0.66386999999999996</v>
      </c>
      <c r="HS162" s="133">
        <v>6.2829999999999997E-2</v>
      </c>
      <c r="HT162" s="133">
        <v>-2.0993000000000001E-2</v>
      </c>
      <c r="HU162" s="133">
        <v>-0.52158000000000004</v>
      </c>
      <c r="HV162" s="133">
        <v>-0.37877</v>
      </c>
      <c r="HW162" s="133">
        <v>-0.37758999999999998</v>
      </c>
      <c r="HX162" s="133">
        <v>-0.43081000000000003</v>
      </c>
      <c r="HY162" s="133">
        <v>0.26269999999999999</v>
      </c>
      <c r="HZ162" s="133">
        <v>-3.3228000000000001E-2</v>
      </c>
      <c r="IA162" s="133">
        <v>-0.19341</v>
      </c>
      <c r="IB162" s="133">
        <v>0.17757999999999999</v>
      </c>
      <c r="IC162" s="133">
        <v>4.4492999999999998E-2</v>
      </c>
      <c r="ID162" s="133">
        <v>-0.40538999999999997</v>
      </c>
      <c r="IE162" s="133">
        <v>-0.24535000000000001</v>
      </c>
      <c r="IF162" s="133">
        <v>-0.20107</v>
      </c>
      <c r="IG162" s="133">
        <v>-0.30496000000000001</v>
      </c>
      <c r="IH162" s="133">
        <v>-0.24293999999999999</v>
      </c>
      <c r="II162" s="133">
        <v>-0.24131</v>
      </c>
      <c r="IJ162" s="133">
        <v>0.34720000000000001</v>
      </c>
      <c r="IK162" s="133">
        <v>-0.27897</v>
      </c>
      <c r="IL162" s="133">
        <v>3.1914999999999999E-2</v>
      </c>
      <c r="IM162" s="133">
        <v>-0.26446999999999998</v>
      </c>
      <c r="IN162" s="133">
        <v>-0.37175999999999998</v>
      </c>
      <c r="IO162" s="133">
        <v>0.84867999999999999</v>
      </c>
      <c r="IP162" s="133">
        <v>0.78534999999999999</v>
      </c>
      <c r="IQ162" s="133">
        <v>0.83962999999999999</v>
      </c>
      <c r="IR162" s="133">
        <v>0.70589000000000002</v>
      </c>
      <c r="IS162" s="133">
        <v>0.67488000000000004</v>
      </c>
      <c r="IT162" s="133">
        <v>-0.25419000000000003</v>
      </c>
      <c r="IU162" s="133">
        <v>-0.34483999999999998</v>
      </c>
      <c r="IV162" s="133">
        <v>0.81315000000000004</v>
      </c>
      <c r="IW162" s="133">
        <v>0.87178999999999995</v>
      </c>
      <c r="IX162" s="133">
        <v>0.90173000000000003</v>
      </c>
      <c r="IY162" s="133">
        <v>0.74567000000000005</v>
      </c>
      <c r="IZ162" s="133">
        <v>0.50160000000000005</v>
      </c>
      <c r="JA162" s="133">
        <v>-0.34322000000000003</v>
      </c>
      <c r="JB162" s="133">
        <v>-0.42137000000000002</v>
      </c>
      <c r="JC162" s="133">
        <v>0.65700999999999998</v>
      </c>
      <c r="JD162" s="133">
        <v>0.85536000000000001</v>
      </c>
      <c r="JE162" s="133">
        <v>0.74461999999999995</v>
      </c>
      <c r="JF162" s="133">
        <v>0.74983999999999995</v>
      </c>
      <c r="JG162" s="133">
        <v>0.64878999999999998</v>
      </c>
      <c r="JH162" s="133">
        <v>0.47245999999999999</v>
      </c>
      <c r="JI162" s="133">
        <v>0.50151000000000001</v>
      </c>
      <c r="JJ162" s="133">
        <v>0.41721999999999998</v>
      </c>
      <c r="JK162" s="133">
        <v>0.39338000000000001</v>
      </c>
      <c r="JL162" s="133">
        <v>0.46410000000000001</v>
      </c>
      <c r="JM162" s="133">
        <v>0.38307000000000002</v>
      </c>
      <c r="JN162" s="133">
        <v>0.45879999999999999</v>
      </c>
      <c r="JO162" s="133">
        <v>0.62372000000000005</v>
      </c>
    </row>
    <row r="163" spans="1:275" ht="15" x14ac:dyDescent="0.25">
      <c r="A163" s="2" t="s">
        <v>221</v>
      </c>
      <c r="B163" s="1" t="s">
        <v>222</v>
      </c>
      <c r="C163" s="3" t="s">
        <v>1341</v>
      </c>
      <c r="D163" s="133">
        <v>0.46586</v>
      </c>
      <c r="E163" s="133">
        <v>0.1988</v>
      </c>
      <c r="F163" s="133">
        <v>0.60670999999999997</v>
      </c>
      <c r="G163" s="133">
        <v>0.70411000000000001</v>
      </c>
      <c r="H163" s="133">
        <v>0.50970000000000004</v>
      </c>
      <c r="I163" s="133">
        <v>0.51949000000000001</v>
      </c>
      <c r="J163" s="133">
        <v>0.74336999999999998</v>
      </c>
      <c r="K163" s="133">
        <v>0.71635000000000004</v>
      </c>
      <c r="L163" s="133">
        <v>0.57694000000000001</v>
      </c>
      <c r="M163" s="133">
        <v>0.49560999999999999</v>
      </c>
      <c r="N163" s="133">
        <v>0.50373000000000001</v>
      </c>
      <c r="O163" s="133">
        <v>0.70974000000000004</v>
      </c>
      <c r="P163" s="133">
        <v>0.74853000000000003</v>
      </c>
      <c r="Q163" s="133">
        <v>0.52259</v>
      </c>
      <c r="R163" s="133">
        <v>0.85319999999999996</v>
      </c>
      <c r="S163" s="133">
        <v>0.82667999999999997</v>
      </c>
      <c r="T163" s="133">
        <v>0.84587000000000001</v>
      </c>
      <c r="U163" s="133">
        <v>0.78337999999999997</v>
      </c>
      <c r="V163" s="133">
        <v>0.54507000000000005</v>
      </c>
      <c r="W163" s="133">
        <v>0.80154000000000003</v>
      </c>
      <c r="X163" s="133">
        <v>0.49608999999999998</v>
      </c>
      <c r="Y163" s="133">
        <v>0.47334999999999999</v>
      </c>
      <c r="Z163" s="133">
        <v>0.82928999999999997</v>
      </c>
      <c r="AA163" s="133">
        <v>0.82743</v>
      </c>
      <c r="AB163" s="133">
        <v>0.75231000000000003</v>
      </c>
      <c r="AC163" s="133">
        <v>0.65276000000000001</v>
      </c>
      <c r="AD163" s="133">
        <v>0.90981999999999996</v>
      </c>
      <c r="AE163" s="133">
        <v>0.49626999999999999</v>
      </c>
      <c r="AF163" s="133">
        <v>0.48060000000000003</v>
      </c>
      <c r="AG163" s="133">
        <v>0.54108000000000001</v>
      </c>
      <c r="AH163" s="133">
        <v>0.55581999999999998</v>
      </c>
      <c r="AI163" s="133">
        <v>0.47160999999999997</v>
      </c>
      <c r="AJ163" s="133">
        <v>0.5746</v>
      </c>
      <c r="AK163" s="133">
        <v>0.77498</v>
      </c>
      <c r="AL163" s="133">
        <v>0.50563999999999998</v>
      </c>
      <c r="AM163" s="133">
        <v>0.80832999999999999</v>
      </c>
      <c r="AN163" s="133">
        <v>0.92461000000000004</v>
      </c>
      <c r="AO163" s="133">
        <v>0.43095</v>
      </c>
      <c r="AP163" s="133">
        <v>0.76187000000000005</v>
      </c>
      <c r="AQ163" s="133">
        <v>0.69525999999999999</v>
      </c>
      <c r="AR163" s="133">
        <v>0.92029000000000005</v>
      </c>
      <c r="AS163" s="133">
        <v>0.90242</v>
      </c>
      <c r="AT163" s="133">
        <v>0.87458999999999998</v>
      </c>
      <c r="AU163" s="133">
        <v>0.83755999999999997</v>
      </c>
      <c r="AV163" s="133">
        <v>0.85668999999999995</v>
      </c>
      <c r="AW163" s="133">
        <v>0.72328000000000003</v>
      </c>
      <c r="AX163" s="133">
        <v>0.48220000000000002</v>
      </c>
      <c r="AY163" s="133">
        <v>0.79766000000000004</v>
      </c>
      <c r="AZ163" s="133">
        <v>0.57830000000000004</v>
      </c>
      <c r="BA163" s="133">
        <v>0.89315</v>
      </c>
      <c r="BB163" s="133">
        <v>0.50893999999999995</v>
      </c>
      <c r="BC163" s="133">
        <v>0.44413999999999998</v>
      </c>
      <c r="BD163" s="133">
        <v>0.76334999999999997</v>
      </c>
      <c r="BE163" s="133">
        <v>0.77349000000000001</v>
      </c>
      <c r="BF163" s="133">
        <v>0.69599999999999995</v>
      </c>
      <c r="BG163" s="133">
        <v>0.53681999999999996</v>
      </c>
      <c r="BH163" s="133">
        <v>0.81916</v>
      </c>
      <c r="BI163" s="133">
        <v>0.73050999999999999</v>
      </c>
      <c r="BJ163" s="133">
        <v>0.77624000000000004</v>
      </c>
      <c r="BK163" s="133">
        <v>0.68679999999999997</v>
      </c>
      <c r="BL163" s="133">
        <v>0.88624999999999998</v>
      </c>
      <c r="BM163" s="133">
        <v>0.46245999999999998</v>
      </c>
      <c r="BN163" s="133">
        <v>0.48502000000000001</v>
      </c>
      <c r="BO163" s="133">
        <v>0.67884</v>
      </c>
      <c r="BP163" s="133">
        <v>0.72801000000000005</v>
      </c>
      <c r="BQ163" s="133">
        <v>0.51307000000000003</v>
      </c>
      <c r="BR163" s="133">
        <v>0.63163000000000002</v>
      </c>
      <c r="BS163" s="133">
        <v>-0.19312000000000001</v>
      </c>
      <c r="BT163" s="133">
        <v>0.67908000000000002</v>
      </c>
      <c r="BU163" s="133">
        <v>0.72950999999999999</v>
      </c>
      <c r="BV163" s="133">
        <v>0.53308999999999995</v>
      </c>
      <c r="BW163" s="133">
        <v>0.55310000000000004</v>
      </c>
      <c r="BX163" s="133">
        <v>0.70401999999999998</v>
      </c>
      <c r="BY163" s="133">
        <v>0.77312999999999998</v>
      </c>
      <c r="BZ163" s="133">
        <v>0.60533999999999999</v>
      </c>
      <c r="CA163" s="133">
        <v>0.62780999999999998</v>
      </c>
      <c r="CB163" s="133">
        <v>0.51127999999999996</v>
      </c>
      <c r="CC163" s="133">
        <v>0.71345000000000003</v>
      </c>
      <c r="CD163" s="133">
        <v>0.90824000000000005</v>
      </c>
      <c r="CE163" s="133">
        <v>-0.47393000000000002</v>
      </c>
      <c r="CF163" s="133">
        <v>-0.44286999999999999</v>
      </c>
      <c r="CG163" s="133">
        <v>-0.43941999999999998</v>
      </c>
      <c r="CH163" s="133">
        <v>-0.43210999999999999</v>
      </c>
      <c r="CI163" s="133">
        <v>-0.45455000000000001</v>
      </c>
      <c r="CJ163" s="133">
        <v>-0.44602000000000003</v>
      </c>
      <c r="CK163" s="133">
        <v>-0.48531999999999997</v>
      </c>
      <c r="CL163" s="133">
        <v>-0.43146000000000001</v>
      </c>
      <c r="CM163" s="133">
        <v>0.19678999999999999</v>
      </c>
      <c r="CN163" s="133">
        <v>0.77930999999999995</v>
      </c>
      <c r="CO163" s="133">
        <v>-0.51197999999999999</v>
      </c>
      <c r="CP163" s="133">
        <v>0.80166000000000004</v>
      </c>
      <c r="CQ163" s="133">
        <v>0.77825</v>
      </c>
      <c r="CR163" s="133">
        <v>0.79552999999999996</v>
      </c>
      <c r="CS163" s="133">
        <v>0.73353999999999997</v>
      </c>
      <c r="CT163" s="133">
        <v>-0.22284000000000001</v>
      </c>
      <c r="CU163" s="133">
        <v>-0.31675999999999999</v>
      </c>
      <c r="CV163" s="133">
        <v>0.22059999999999999</v>
      </c>
      <c r="CW163" s="133">
        <v>0.19356000000000001</v>
      </c>
      <c r="CX163" s="133">
        <v>0.26793</v>
      </c>
      <c r="CY163" s="133">
        <v>8.6403999999999995E-2</v>
      </c>
      <c r="CZ163" s="133">
        <v>0.44230000000000003</v>
      </c>
      <c r="DA163" s="133">
        <v>0.51271</v>
      </c>
      <c r="DB163" s="133">
        <v>0.59075999999999995</v>
      </c>
      <c r="DC163" s="133">
        <v>0.70572000000000001</v>
      </c>
      <c r="DD163" s="133">
        <v>0.86175999999999997</v>
      </c>
      <c r="DE163" s="133">
        <v>0.54774999999999996</v>
      </c>
      <c r="DF163" s="133">
        <v>0.41898000000000002</v>
      </c>
      <c r="DG163" s="133">
        <v>0.85294000000000003</v>
      </c>
      <c r="DH163" s="133">
        <v>0.81208000000000002</v>
      </c>
      <c r="DI163" s="133">
        <v>0.59386000000000005</v>
      </c>
      <c r="DJ163" s="133">
        <v>0.67047000000000001</v>
      </c>
      <c r="DK163" s="133">
        <v>0.65737000000000001</v>
      </c>
      <c r="DL163" s="133">
        <v>0.72936000000000001</v>
      </c>
      <c r="DM163" s="133">
        <v>0.66578000000000004</v>
      </c>
      <c r="DN163" s="133">
        <v>0.76985000000000003</v>
      </c>
      <c r="DO163" s="133">
        <v>0.39433000000000001</v>
      </c>
      <c r="DP163" s="133">
        <v>0.57889999999999997</v>
      </c>
      <c r="DQ163" s="133">
        <v>0.70091999999999999</v>
      </c>
      <c r="DR163" s="133">
        <v>0.76756999999999997</v>
      </c>
      <c r="DS163" s="133">
        <v>0.75636000000000003</v>
      </c>
      <c r="DT163" s="133">
        <v>0.60002999999999995</v>
      </c>
      <c r="DU163" s="133">
        <v>0.53564999999999996</v>
      </c>
      <c r="DV163" s="133">
        <v>0.69952000000000003</v>
      </c>
      <c r="DW163" s="133">
        <v>0.68284999999999996</v>
      </c>
      <c r="DX163" s="133">
        <v>0.72572000000000003</v>
      </c>
      <c r="DY163" s="133">
        <v>0.67064999999999997</v>
      </c>
      <c r="DZ163" s="133">
        <v>0.66527000000000003</v>
      </c>
      <c r="EA163" s="133">
        <v>0.66022000000000003</v>
      </c>
      <c r="EB163" s="133">
        <v>0.76949000000000001</v>
      </c>
      <c r="EC163" s="133">
        <v>0.58672000000000002</v>
      </c>
      <c r="ED163" s="133">
        <v>0.42323</v>
      </c>
      <c r="EE163" s="133">
        <v>0.64312000000000002</v>
      </c>
      <c r="EF163" s="133">
        <v>0.86885999999999997</v>
      </c>
      <c r="EG163" s="133">
        <v>-0.55869999999999997</v>
      </c>
      <c r="EH163" s="133">
        <v>-0.54818999999999996</v>
      </c>
      <c r="EI163" s="133">
        <v>-0.49773000000000001</v>
      </c>
      <c r="EJ163" s="133">
        <v>-0.44005</v>
      </c>
      <c r="EK163" s="133">
        <v>0.62536000000000003</v>
      </c>
      <c r="EL163" s="133">
        <v>-0.51514000000000004</v>
      </c>
      <c r="EM163" s="133">
        <v>-0.54059999999999997</v>
      </c>
      <c r="EN163" s="133">
        <v>-0.48471999999999998</v>
      </c>
      <c r="EO163" s="133">
        <v>-0.26996999999999999</v>
      </c>
      <c r="EP163" s="133">
        <v>0.82057000000000002</v>
      </c>
      <c r="EQ163" s="133">
        <v>0.67447999999999997</v>
      </c>
      <c r="ER163" s="133">
        <v>-0.4415</v>
      </c>
      <c r="ES163" s="133">
        <v>0.43765999999999999</v>
      </c>
      <c r="ET163" s="133">
        <v>0.15164</v>
      </c>
      <c r="EU163" s="133">
        <v>0.33504</v>
      </c>
      <c r="EV163" s="133">
        <v>0.44707999999999998</v>
      </c>
      <c r="EW163" s="133">
        <v>0.87036000000000002</v>
      </c>
      <c r="EX163" s="133">
        <v>0.97045999999999999</v>
      </c>
      <c r="EY163" s="133">
        <v>0.98314000000000001</v>
      </c>
      <c r="EZ163" s="133">
        <v>0.77937000000000001</v>
      </c>
      <c r="FA163" s="133">
        <v>0.49079</v>
      </c>
      <c r="FB163" s="133">
        <v>0.94159999999999999</v>
      </c>
      <c r="FC163" s="133">
        <v>0.96121999999999996</v>
      </c>
      <c r="FD163" s="133">
        <v>0.97782999999999998</v>
      </c>
      <c r="FE163" s="133">
        <v>0.98941999999999997</v>
      </c>
      <c r="FF163" s="133">
        <v>1</v>
      </c>
      <c r="FG163" s="133">
        <v>9.3789999999999998E-2</v>
      </c>
      <c r="FH163" s="133">
        <v>0.61065000000000003</v>
      </c>
      <c r="FI163" s="133">
        <v>0.23727999999999999</v>
      </c>
      <c r="FJ163" s="133">
        <v>0.75307000000000002</v>
      </c>
      <c r="FK163" s="133">
        <v>7.1797E-2</v>
      </c>
      <c r="FL163" s="133">
        <v>0.74807999999999997</v>
      </c>
      <c r="FM163" s="133">
        <v>-0.16486000000000001</v>
      </c>
      <c r="FN163" s="133">
        <v>-0.35397000000000001</v>
      </c>
      <c r="FO163" s="133">
        <v>7.9004000000000005E-2</v>
      </c>
      <c r="FP163" s="133">
        <v>-0.58948999999999996</v>
      </c>
      <c r="FQ163" s="133">
        <v>-0.47382999999999997</v>
      </c>
      <c r="FR163" s="133">
        <v>-0.29046</v>
      </c>
      <c r="FS163" s="133">
        <v>-0.36403000000000002</v>
      </c>
      <c r="FT163" s="133">
        <v>0.41</v>
      </c>
      <c r="FU163" s="133">
        <v>-0.53773000000000004</v>
      </c>
      <c r="FV163" s="133">
        <v>-0.58799999999999997</v>
      </c>
      <c r="FW163" s="133">
        <v>-0.54378000000000004</v>
      </c>
      <c r="FX163" s="133">
        <v>-0.40276000000000001</v>
      </c>
      <c r="FY163" s="133">
        <v>6.5202000000000003E-3</v>
      </c>
      <c r="FZ163" s="133">
        <v>-0.42716999999999999</v>
      </c>
      <c r="GA163" s="133">
        <v>-0.37763999999999998</v>
      </c>
      <c r="GB163" s="133">
        <v>-0.40333000000000002</v>
      </c>
      <c r="GC163" s="133">
        <v>-0.50033000000000005</v>
      </c>
      <c r="GD163" s="133">
        <v>-6.7082000000000003E-2</v>
      </c>
      <c r="GE163" s="133">
        <v>-0.27211999999999997</v>
      </c>
      <c r="GF163" s="133">
        <v>-0.52951000000000004</v>
      </c>
      <c r="GG163" s="133">
        <v>-0.44947999999999999</v>
      </c>
      <c r="GH163" s="133">
        <v>-0.16930000000000001</v>
      </c>
      <c r="GI163" s="133">
        <v>6.9694000000000006E-2</v>
      </c>
      <c r="GJ163" s="133">
        <v>0.15298999999999999</v>
      </c>
      <c r="GK163" s="133">
        <v>0.34540999999999999</v>
      </c>
      <c r="GL163" s="133">
        <v>6.0860999999999998E-2</v>
      </c>
      <c r="GM163" s="133">
        <v>0.3649</v>
      </c>
      <c r="GN163" s="133">
        <v>0.35569000000000001</v>
      </c>
      <c r="GO163" s="133">
        <v>2.9676999999999999E-2</v>
      </c>
      <c r="GP163" s="133">
        <v>0.72696000000000005</v>
      </c>
      <c r="GQ163" s="133">
        <v>0.27034000000000002</v>
      </c>
      <c r="GR163" s="133">
        <v>-0.36531000000000002</v>
      </c>
      <c r="GS163" s="133">
        <v>-0.33388000000000001</v>
      </c>
      <c r="GT163" s="133">
        <v>-1.7845E-2</v>
      </c>
      <c r="GU163" s="133">
        <v>-0.42588999999999999</v>
      </c>
      <c r="GV163" s="133">
        <v>-0.30873</v>
      </c>
      <c r="GW163" s="133">
        <v>-0.27700000000000002</v>
      </c>
      <c r="GX163" s="133">
        <v>-0.40558</v>
      </c>
      <c r="GY163" s="133">
        <v>-0.49636000000000002</v>
      </c>
      <c r="GZ163" s="133">
        <v>-0.43823000000000001</v>
      </c>
      <c r="HA163" s="133">
        <v>-0.36259999999999998</v>
      </c>
      <c r="HB163" s="133">
        <v>-0.22806999999999999</v>
      </c>
      <c r="HC163" s="133">
        <v>-0.41136</v>
      </c>
      <c r="HD163" s="133">
        <v>-0.30623</v>
      </c>
      <c r="HE163" s="133">
        <v>-0.45229999999999998</v>
      </c>
      <c r="HF163" s="133">
        <v>-0.51434000000000002</v>
      </c>
      <c r="HG163" s="133">
        <v>-0.32822000000000001</v>
      </c>
      <c r="HH163" s="133">
        <v>0.13594000000000001</v>
      </c>
      <c r="HI163" s="133">
        <v>-0.22442000000000001</v>
      </c>
      <c r="HJ163" s="133">
        <v>-0.22924</v>
      </c>
      <c r="HK163" s="133">
        <v>-0.13066</v>
      </c>
      <c r="HL163" s="133">
        <v>0.61673999999999995</v>
      </c>
      <c r="HM163" s="133">
        <v>0.65729000000000004</v>
      </c>
      <c r="HN163" s="133">
        <v>-0.34753000000000001</v>
      </c>
      <c r="HO163" s="133">
        <v>0.82621</v>
      </c>
      <c r="HP163" s="133">
        <v>0.84201999999999999</v>
      </c>
      <c r="HQ163" s="133">
        <v>0.76305999999999996</v>
      </c>
      <c r="HR163" s="133">
        <v>0.65437999999999996</v>
      </c>
      <c r="HS163" s="133">
        <v>0.12089999999999999</v>
      </c>
      <c r="HT163" s="133">
        <v>-2.0202000000000001E-2</v>
      </c>
      <c r="HU163" s="133">
        <v>-0.54906999999999995</v>
      </c>
      <c r="HV163" s="133">
        <v>-0.39690999999999999</v>
      </c>
      <c r="HW163" s="133">
        <v>-0.35503000000000001</v>
      </c>
      <c r="HX163" s="133">
        <v>-0.44819999999999999</v>
      </c>
      <c r="HY163" s="133">
        <v>0.22054000000000001</v>
      </c>
      <c r="HZ163" s="133">
        <v>-6.0219000000000002E-2</v>
      </c>
      <c r="IA163" s="133">
        <v>-0.23862</v>
      </c>
      <c r="IB163" s="133">
        <v>0.14537</v>
      </c>
      <c r="IC163" s="133">
        <v>6.5680000000000002E-2</v>
      </c>
      <c r="ID163" s="133">
        <v>-0.41111999999999999</v>
      </c>
      <c r="IE163" s="133">
        <v>-0.17227000000000001</v>
      </c>
      <c r="IF163" s="133">
        <v>-0.15043000000000001</v>
      </c>
      <c r="IG163" s="133">
        <v>-0.29886000000000001</v>
      </c>
      <c r="IH163" s="133">
        <v>-0.19177</v>
      </c>
      <c r="II163" s="133">
        <v>-0.19283</v>
      </c>
      <c r="IJ163" s="133">
        <v>0.37082999999999999</v>
      </c>
      <c r="IK163" s="133">
        <v>-0.27431</v>
      </c>
      <c r="IL163" s="133">
        <v>4.5328E-2</v>
      </c>
      <c r="IM163" s="133">
        <v>-0.29287000000000002</v>
      </c>
      <c r="IN163" s="133">
        <v>-0.37773000000000001</v>
      </c>
      <c r="IO163" s="133">
        <v>0.83406999999999998</v>
      </c>
      <c r="IP163" s="133">
        <v>0.80671999999999999</v>
      </c>
      <c r="IQ163" s="133">
        <v>0.84526999999999997</v>
      </c>
      <c r="IR163" s="133">
        <v>0.72565999999999997</v>
      </c>
      <c r="IS163" s="133">
        <v>0.68201000000000001</v>
      </c>
      <c r="IT163" s="133">
        <v>-0.28003</v>
      </c>
      <c r="IU163" s="133">
        <v>-0.34792000000000001</v>
      </c>
      <c r="IV163" s="133">
        <v>0.79832000000000003</v>
      </c>
      <c r="IW163" s="133">
        <v>0.88722999999999996</v>
      </c>
      <c r="IX163" s="133">
        <v>0.90056000000000003</v>
      </c>
      <c r="IY163" s="133">
        <v>0.76554999999999995</v>
      </c>
      <c r="IZ163" s="133">
        <v>0.50580000000000003</v>
      </c>
      <c r="JA163" s="133">
        <v>-0.36142000000000002</v>
      </c>
      <c r="JB163" s="133">
        <v>-0.42703999999999998</v>
      </c>
      <c r="JC163" s="133">
        <v>0.63976999999999995</v>
      </c>
      <c r="JD163" s="133">
        <v>0.87402999999999997</v>
      </c>
      <c r="JE163" s="133">
        <v>0.74555000000000005</v>
      </c>
      <c r="JF163" s="133">
        <v>0.76563999999999999</v>
      </c>
      <c r="JG163" s="133">
        <v>0.63451999999999997</v>
      </c>
      <c r="JH163" s="133">
        <v>0.47761999999999999</v>
      </c>
      <c r="JI163" s="133">
        <v>0.51676999999999995</v>
      </c>
      <c r="JJ163" s="133">
        <v>0.43472</v>
      </c>
      <c r="JK163" s="133">
        <v>0.42176000000000002</v>
      </c>
      <c r="JL163" s="133">
        <v>0.46346999999999999</v>
      </c>
      <c r="JM163" s="133">
        <v>0.38258999999999999</v>
      </c>
      <c r="JN163" s="133">
        <v>0.45482</v>
      </c>
      <c r="JO163" s="133">
        <v>0.62126999999999999</v>
      </c>
    </row>
    <row r="164" spans="1:275" ht="15" x14ac:dyDescent="0.25">
      <c r="A164" s="2" t="s">
        <v>445</v>
      </c>
      <c r="B164" s="1" t="s">
        <v>597</v>
      </c>
      <c r="C164" s="3" t="s">
        <v>1371</v>
      </c>
      <c r="D164" s="133">
        <v>-0.27288000000000001</v>
      </c>
      <c r="E164" s="133">
        <v>-0.12106</v>
      </c>
      <c r="F164" s="133">
        <v>-0.11462</v>
      </c>
      <c r="G164" s="133">
        <v>-0.11351</v>
      </c>
      <c r="H164" s="133">
        <v>-0.44790000000000002</v>
      </c>
      <c r="I164" s="133">
        <v>-0.45723999999999998</v>
      </c>
      <c r="J164" s="133">
        <v>-9.0432999999999999E-2</v>
      </c>
      <c r="K164" s="133">
        <v>-0.1326</v>
      </c>
      <c r="L164" s="133">
        <v>-0.33577000000000001</v>
      </c>
      <c r="M164" s="133">
        <v>-0.46749000000000002</v>
      </c>
      <c r="N164" s="133">
        <v>-0.46905000000000002</v>
      </c>
      <c r="O164" s="133">
        <v>-0.21504999999999999</v>
      </c>
      <c r="P164" s="133">
        <v>-0.10109</v>
      </c>
      <c r="Q164" s="133">
        <v>-0.33599000000000001</v>
      </c>
      <c r="R164" s="133">
        <v>2.3022000000000001E-2</v>
      </c>
      <c r="S164" s="133">
        <v>-3.2333000000000001E-2</v>
      </c>
      <c r="T164" s="133">
        <v>1.8949000000000001E-2</v>
      </c>
      <c r="U164" s="133">
        <v>-4.5268999999999997E-2</v>
      </c>
      <c r="V164" s="133">
        <v>-0.37434000000000001</v>
      </c>
      <c r="W164" s="133">
        <v>-1.7083999999999998E-2</v>
      </c>
      <c r="X164" s="133">
        <v>-0.44433</v>
      </c>
      <c r="Y164" s="133">
        <v>-0.43541999999999997</v>
      </c>
      <c r="Z164" s="133">
        <v>-6.7470000000000002E-2</v>
      </c>
      <c r="AA164" s="133">
        <v>-9.7519999999999996E-2</v>
      </c>
      <c r="AB164" s="133">
        <v>-0.16331999999999999</v>
      </c>
      <c r="AC164" s="133">
        <v>-0.33201000000000003</v>
      </c>
      <c r="AD164" s="133">
        <v>0.10961</v>
      </c>
      <c r="AE164" s="133">
        <v>-0.46750000000000003</v>
      </c>
      <c r="AF164" s="133">
        <v>-0.48977999999999999</v>
      </c>
      <c r="AG164" s="133">
        <v>-0.44056000000000001</v>
      </c>
      <c r="AH164" s="133">
        <v>-0.41661999999999999</v>
      </c>
      <c r="AI164" s="133">
        <v>-0.48610999999999999</v>
      </c>
      <c r="AJ164" s="133">
        <v>-0.38329000000000002</v>
      </c>
      <c r="AK164" s="133">
        <v>-8.8493000000000002E-2</v>
      </c>
      <c r="AL164" s="133">
        <v>-0.28665000000000002</v>
      </c>
      <c r="AM164" s="133">
        <v>-4.5596999999999999E-2</v>
      </c>
      <c r="AN164" s="133">
        <v>7.4781E-2</v>
      </c>
      <c r="AO164" s="133">
        <v>-0.39581</v>
      </c>
      <c r="AP164" s="133">
        <v>-0.11477</v>
      </c>
      <c r="AQ164" s="133">
        <v>-0.10759000000000001</v>
      </c>
      <c r="AR164" s="133">
        <v>6.8455000000000002E-2</v>
      </c>
      <c r="AS164" s="133">
        <v>8.7448999999999999E-2</v>
      </c>
      <c r="AT164" s="133">
        <v>2.0962999999999999E-2</v>
      </c>
      <c r="AU164" s="133">
        <v>-6.7068000000000003E-2</v>
      </c>
      <c r="AV164" s="133">
        <v>2.8185000000000002E-2</v>
      </c>
      <c r="AW164" s="133">
        <v>-0.1042</v>
      </c>
      <c r="AX164" s="133">
        <v>-0.48875999999999997</v>
      </c>
      <c r="AY164" s="133">
        <v>-8.8179999999999994E-3</v>
      </c>
      <c r="AZ164" s="133">
        <v>-0.28819</v>
      </c>
      <c r="BA164" s="133">
        <v>8.6433999999999997E-2</v>
      </c>
      <c r="BB164" s="133">
        <v>-0.44579000000000002</v>
      </c>
      <c r="BC164" s="133">
        <v>-0.47299000000000002</v>
      </c>
      <c r="BD164" s="133">
        <v>-4.3478000000000003E-2</v>
      </c>
      <c r="BE164" s="133">
        <v>-2.5826999999999999E-2</v>
      </c>
      <c r="BF164" s="133">
        <v>-0.17430000000000001</v>
      </c>
      <c r="BG164" s="133">
        <v>-0.22</v>
      </c>
      <c r="BH164" s="133">
        <v>-2.8393999999999999E-2</v>
      </c>
      <c r="BI164" s="133">
        <v>-0.10940999999999999</v>
      </c>
      <c r="BJ164" s="133">
        <v>-5.3325999999999998E-2</v>
      </c>
      <c r="BK164" s="133">
        <v>-0.18090000000000001</v>
      </c>
      <c r="BL164" s="133">
        <v>6.7321000000000006E-2</v>
      </c>
      <c r="BM164" s="133">
        <v>-0.45508999999999999</v>
      </c>
      <c r="BN164" s="133">
        <v>-0.46692</v>
      </c>
      <c r="BO164" s="133">
        <v>-0.13172</v>
      </c>
      <c r="BP164" s="133">
        <v>-8.1361000000000003E-2</v>
      </c>
      <c r="BQ164" s="133">
        <v>-0.20454</v>
      </c>
      <c r="BR164" s="133">
        <v>-0.33085999999999999</v>
      </c>
      <c r="BS164" s="133">
        <v>-0.19464999999999999</v>
      </c>
      <c r="BT164" s="133">
        <v>-0.12303</v>
      </c>
      <c r="BU164" s="133">
        <v>-0.23488999999999999</v>
      </c>
      <c r="BV164" s="133">
        <v>0.25719999999999998</v>
      </c>
      <c r="BW164" s="133">
        <v>-0.19291</v>
      </c>
      <c r="BX164" s="133">
        <v>-0.15745999999999999</v>
      </c>
      <c r="BY164" s="133">
        <v>-0.10458000000000001</v>
      </c>
      <c r="BZ164" s="133">
        <v>-0.31198999999999999</v>
      </c>
      <c r="CA164" s="133">
        <v>-0.12787000000000001</v>
      </c>
      <c r="CB164" s="133">
        <v>-0.46905000000000002</v>
      </c>
      <c r="CC164" s="133">
        <v>-0.19173000000000001</v>
      </c>
      <c r="CD164" s="133">
        <v>5.5787999999999997E-2</v>
      </c>
      <c r="CE164" s="133">
        <v>0.46522000000000002</v>
      </c>
      <c r="CF164" s="133">
        <v>0.5091</v>
      </c>
      <c r="CG164" s="133">
        <v>0.47253000000000001</v>
      </c>
      <c r="CH164" s="133">
        <v>0.45448</v>
      </c>
      <c r="CI164" s="133">
        <v>0.42392000000000002</v>
      </c>
      <c r="CJ164" s="133">
        <v>0.46814</v>
      </c>
      <c r="CK164" s="133">
        <v>0.36418</v>
      </c>
      <c r="CL164" s="133">
        <v>0.48104999999999998</v>
      </c>
      <c r="CM164" s="133">
        <v>0.11623</v>
      </c>
      <c r="CN164" s="133">
        <v>-0.11277</v>
      </c>
      <c r="CO164" s="133">
        <v>0.34909000000000001</v>
      </c>
      <c r="CP164" s="133">
        <v>-9.1850000000000001E-2</v>
      </c>
      <c r="CQ164" s="133">
        <v>-0.1135</v>
      </c>
      <c r="CR164" s="133">
        <v>-0.12146999999999999</v>
      </c>
      <c r="CS164" s="133">
        <v>-0.17416999999999999</v>
      </c>
      <c r="CT164" s="133">
        <v>8.7388999999999994E-2</v>
      </c>
      <c r="CU164" s="133">
        <v>0.38879999999999998</v>
      </c>
      <c r="CV164" s="133">
        <v>0.34266000000000002</v>
      </c>
      <c r="CW164" s="133">
        <v>0.30626999999999999</v>
      </c>
      <c r="CX164" s="133">
        <v>0.29965999999999998</v>
      </c>
      <c r="CY164" s="133">
        <v>0.50451999999999997</v>
      </c>
      <c r="CZ164" s="133">
        <v>-0.44843</v>
      </c>
      <c r="DA164" s="133">
        <v>-9.0896000000000005E-2</v>
      </c>
      <c r="DB164" s="133">
        <v>-0.28458</v>
      </c>
      <c r="DC164" s="133">
        <v>-0.23230999999999999</v>
      </c>
      <c r="DD164" s="133">
        <v>-4.0957E-2</v>
      </c>
      <c r="DE164" s="133">
        <v>-0.42226000000000002</v>
      </c>
      <c r="DF164" s="133">
        <v>-4.1300000000000003E-2</v>
      </c>
      <c r="DG164" s="133">
        <v>-4.5208999999999999E-2</v>
      </c>
      <c r="DH164" s="133">
        <v>5.6549000000000002E-2</v>
      </c>
      <c r="DI164" s="133">
        <v>-0.33489999999999998</v>
      </c>
      <c r="DJ164" s="133">
        <v>-0.25800000000000001</v>
      </c>
      <c r="DK164" s="133">
        <v>-0.14008999999999999</v>
      </c>
      <c r="DL164" s="133">
        <v>-0.1575</v>
      </c>
      <c r="DM164" s="133">
        <v>-0.23943</v>
      </c>
      <c r="DN164" s="133">
        <v>0.11172</v>
      </c>
      <c r="DO164" s="133">
        <v>-0.15625</v>
      </c>
      <c r="DP164" s="133">
        <v>-0.31512000000000001</v>
      </c>
      <c r="DQ164" s="133">
        <v>-0.23573</v>
      </c>
      <c r="DR164" s="133">
        <v>-0.13059999999999999</v>
      </c>
      <c r="DS164" s="133">
        <v>-0.20377999999999999</v>
      </c>
      <c r="DT164" s="133">
        <v>-0.37661</v>
      </c>
      <c r="DU164" s="133">
        <v>-0.38497999999999999</v>
      </c>
      <c r="DV164" s="133">
        <v>-0.15784000000000001</v>
      </c>
      <c r="DW164" s="133">
        <v>-0.23685999999999999</v>
      </c>
      <c r="DX164" s="133">
        <v>-0.15373000000000001</v>
      </c>
      <c r="DY164" s="133">
        <v>-4.7626000000000002E-2</v>
      </c>
      <c r="DZ164" s="133">
        <v>-0.25080000000000002</v>
      </c>
      <c r="EA164" s="133">
        <v>-0.25644</v>
      </c>
      <c r="EB164" s="133">
        <v>-0.10970000000000001</v>
      </c>
      <c r="EC164" s="133">
        <v>-0.34834999999999999</v>
      </c>
      <c r="ED164" s="133">
        <v>-0.32300000000000001</v>
      </c>
      <c r="EE164" s="133">
        <v>-4.1762000000000001E-2</v>
      </c>
      <c r="EF164" s="133">
        <v>-3.3646000000000002E-2</v>
      </c>
      <c r="EG164" s="133">
        <v>0.40140999999999999</v>
      </c>
      <c r="EH164" s="133">
        <v>0.36451</v>
      </c>
      <c r="EI164" s="133">
        <v>0.38991999999999999</v>
      </c>
      <c r="EJ164" s="133">
        <v>0.4748</v>
      </c>
      <c r="EK164" s="133">
        <v>0.30781999999999998</v>
      </c>
      <c r="EL164" s="133">
        <v>0.35476000000000002</v>
      </c>
      <c r="EM164" s="133">
        <v>0.34788999999999998</v>
      </c>
      <c r="EN164" s="133">
        <v>0.44614999999999999</v>
      </c>
      <c r="EO164" s="133">
        <v>0.47171000000000002</v>
      </c>
      <c r="EP164" s="133">
        <v>-1.2293999999999999E-2</v>
      </c>
      <c r="EQ164" s="133">
        <v>-0.21642</v>
      </c>
      <c r="ER164" s="133">
        <v>0.33979999999999999</v>
      </c>
      <c r="ES164" s="133">
        <v>0.10989</v>
      </c>
      <c r="ET164" s="133">
        <v>0.20152999999999999</v>
      </c>
      <c r="EU164" s="133">
        <v>0.23633999999999999</v>
      </c>
      <c r="EV164" s="133">
        <v>-7.1887000000000006E-2</v>
      </c>
      <c r="EW164" s="133">
        <v>-3.3168000000000003E-2</v>
      </c>
      <c r="EX164" s="133">
        <v>8.9641999999999999E-2</v>
      </c>
      <c r="EY164" s="133">
        <v>0.10137</v>
      </c>
      <c r="EZ164" s="133">
        <v>-0.17569000000000001</v>
      </c>
      <c r="FA164" s="133">
        <v>-0.43990000000000001</v>
      </c>
      <c r="FB164" s="133">
        <v>5.1221999999999997E-2</v>
      </c>
      <c r="FC164" s="133">
        <v>8.5866999999999999E-2</v>
      </c>
      <c r="FD164" s="133">
        <v>0.10070999999999999</v>
      </c>
      <c r="FE164" s="133">
        <v>9.3923999999999994E-2</v>
      </c>
      <c r="FF164" s="133">
        <v>9.3789999999999998E-2</v>
      </c>
      <c r="FG164" s="133">
        <v>1</v>
      </c>
      <c r="FH164" s="133">
        <v>-0.28158</v>
      </c>
      <c r="FI164" s="133">
        <v>0.54308000000000001</v>
      </c>
      <c r="FJ164" s="133">
        <v>9.9519999999999997E-2</v>
      </c>
      <c r="FK164" s="133">
        <v>0.32752999999999999</v>
      </c>
      <c r="FL164" s="133">
        <v>9.2208999999999999E-2</v>
      </c>
      <c r="FM164" s="133">
        <v>0.2515</v>
      </c>
      <c r="FN164" s="133">
        <v>0.53285000000000005</v>
      </c>
      <c r="FO164" s="133">
        <v>-0.27322000000000002</v>
      </c>
      <c r="FP164" s="133">
        <v>0.29198000000000002</v>
      </c>
      <c r="FQ164" s="133">
        <v>0.45978999999999998</v>
      </c>
      <c r="FR164" s="133">
        <v>0.44733000000000001</v>
      </c>
      <c r="FS164" s="133">
        <v>0.183</v>
      </c>
      <c r="FT164" s="133">
        <v>-0.43586999999999998</v>
      </c>
      <c r="FU164" s="133">
        <v>0.29915999999999998</v>
      </c>
      <c r="FV164" s="133">
        <v>0.26966000000000001</v>
      </c>
      <c r="FW164" s="133">
        <v>0.34762999999999999</v>
      </c>
      <c r="FX164" s="133">
        <v>0.47260999999999997</v>
      </c>
      <c r="FY164" s="133">
        <v>0.44529000000000002</v>
      </c>
      <c r="FZ164" s="133">
        <v>0.53954999999999997</v>
      </c>
      <c r="GA164" s="133">
        <v>0.52681</v>
      </c>
      <c r="GB164" s="133">
        <v>0.41272999999999999</v>
      </c>
      <c r="GC164" s="133">
        <v>0.34726000000000001</v>
      </c>
      <c r="GD164" s="133">
        <v>0.27448</v>
      </c>
      <c r="GE164" s="133">
        <v>-0.22839000000000001</v>
      </c>
      <c r="GF164" s="133">
        <v>-0.31818999999999997</v>
      </c>
      <c r="GG164" s="133">
        <v>0.24576999999999999</v>
      </c>
      <c r="GH164" s="133">
        <v>0.33781</v>
      </c>
      <c r="GI164" s="133">
        <v>0.62214999999999998</v>
      </c>
      <c r="GJ164" s="133">
        <v>0.2223</v>
      </c>
      <c r="GK164" s="133">
        <v>-0.43380000000000002</v>
      </c>
      <c r="GL164" s="133">
        <v>0.66871000000000003</v>
      </c>
      <c r="GM164" s="133">
        <v>0.40654000000000001</v>
      </c>
      <c r="GN164" s="133">
        <v>-0.44485000000000002</v>
      </c>
      <c r="GO164" s="133">
        <v>0.56840999999999997</v>
      </c>
      <c r="GP164" s="133">
        <v>4.1956E-2</v>
      </c>
      <c r="GQ164" s="133">
        <v>-0.50092999999999999</v>
      </c>
      <c r="GR164" s="133">
        <v>0.51061999999999996</v>
      </c>
      <c r="GS164" s="133">
        <v>0.53763000000000005</v>
      </c>
      <c r="GT164" s="133">
        <v>-0.39223000000000002</v>
      </c>
      <c r="GU164" s="133">
        <v>0.47710000000000002</v>
      </c>
      <c r="GV164" s="133">
        <v>0.50546000000000002</v>
      </c>
      <c r="GW164" s="133">
        <v>3.1781000000000001E-3</v>
      </c>
      <c r="GX164" s="133">
        <v>0.32965</v>
      </c>
      <c r="GY164" s="133">
        <v>0.27084999999999998</v>
      </c>
      <c r="GZ164" s="133">
        <v>0.48947000000000002</v>
      </c>
      <c r="HA164" s="133">
        <v>0.52632999999999996</v>
      </c>
      <c r="HB164" s="133">
        <v>0.48177999999999999</v>
      </c>
      <c r="HC164" s="133">
        <v>0.46704000000000001</v>
      </c>
      <c r="HD164" s="133">
        <v>0.47871000000000002</v>
      </c>
      <c r="HE164" s="133">
        <v>0.32240000000000002</v>
      </c>
      <c r="HF164" s="133">
        <v>0.24831</v>
      </c>
      <c r="HG164" s="133">
        <v>-0.14288999999999999</v>
      </c>
      <c r="HH164" s="133">
        <v>-0.31130000000000002</v>
      </c>
      <c r="HI164" s="133">
        <v>0.36146</v>
      </c>
      <c r="HJ164" s="133">
        <v>0.45815</v>
      </c>
      <c r="HK164" s="133">
        <v>0.16070999999999999</v>
      </c>
      <c r="HL164" s="133">
        <v>-0.32529999999999998</v>
      </c>
      <c r="HM164" s="133">
        <v>-0.23053999999999999</v>
      </c>
      <c r="HN164" s="133">
        <v>0.31667000000000001</v>
      </c>
      <c r="HO164" s="133">
        <v>-3.9419999999999997E-2</v>
      </c>
      <c r="HP164" s="133">
        <v>-4.3985999999999997E-2</v>
      </c>
      <c r="HQ164" s="133">
        <v>0.13813</v>
      </c>
      <c r="HR164" s="133">
        <v>0.17232</v>
      </c>
      <c r="HS164" s="133">
        <v>0.33592</v>
      </c>
      <c r="HT164" s="133">
        <v>0.60609999999999997</v>
      </c>
      <c r="HU164" s="133">
        <v>0.14527000000000001</v>
      </c>
      <c r="HV164" s="133">
        <v>0.48959000000000003</v>
      </c>
      <c r="HW164" s="133">
        <v>0.48277999999999999</v>
      </c>
      <c r="HX164" s="133">
        <v>0.45924999999999999</v>
      </c>
      <c r="HY164" s="133">
        <v>0.35635</v>
      </c>
      <c r="HZ164" s="133">
        <v>0.27009</v>
      </c>
      <c r="IA164" s="133">
        <v>9.6446000000000004E-2</v>
      </c>
      <c r="IB164" s="133">
        <v>-1.8412000000000001E-2</v>
      </c>
      <c r="IC164" s="133">
        <v>0.27178999999999998</v>
      </c>
      <c r="ID164" s="133">
        <v>0.42235</v>
      </c>
      <c r="IE164" s="133">
        <v>0.26928000000000002</v>
      </c>
      <c r="IF164" s="133">
        <v>0.3261</v>
      </c>
      <c r="IG164" s="133">
        <v>0.33578999999999998</v>
      </c>
      <c r="IH164" s="133">
        <v>0.49569000000000002</v>
      </c>
      <c r="II164" s="133">
        <v>0.49186999999999997</v>
      </c>
      <c r="IJ164" s="133">
        <v>0.40078000000000003</v>
      </c>
      <c r="IK164" s="133">
        <v>0.49204999999999999</v>
      </c>
      <c r="IL164" s="133">
        <v>0.53071999999999997</v>
      </c>
      <c r="IM164" s="133">
        <v>-0.16750999999999999</v>
      </c>
      <c r="IN164" s="133">
        <v>-0.26923000000000002</v>
      </c>
      <c r="IO164" s="133">
        <v>0.18296999999999999</v>
      </c>
      <c r="IP164" s="133">
        <v>-9.4894000000000006E-2</v>
      </c>
      <c r="IQ164" s="133">
        <v>8.7747000000000006E-2</v>
      </c>
      <c r="IR164" s="133">
        <v>-0.17241000000000001</v>
      </c>
      <c r="IS164" s="133">
        <v>-0.14638000000000001</v>
      </c>
      <c r="IT164" s="133">
        <v>-0.21135000000000001</v>
      </c>
      <c r="IU164" s="133">
        <v>-0.27451999999999999</v>
      </c>
      <c r="IV164" s="133">
        <v>0.17418</v>
      </c>
      <c r="IW164" s="133">
        <v>6.7142000000000005E-4</v>
      </c>
      <c r="IX164" s="133">
        <v>0.10347000000000001</v>
      </c>
      <c r="IY164" s="133">
        <v>-0.15407000000000001</v>
      </c>
      <c r="IZ164" s="133">
        <v>-0.36345</v>
      </c>
      <c r="JA164" s="133">
        <v>-0.21423</v>
      </c>
      <c r="JB164" s="133">
        <v>-0.32539000000000001</v>
      </c>
      <c r="JC164" s="133">
        <v>0.31963000000000003</v>
      </c>
      <c r="JD164" s="133">
        <v>2.8647E-3</v>
      </c>
      <c r="JE164" s="133">
        <v>0.24573999999999999</v>
      </c>
      <c r="JF164" s="133">
        <v>1.9979E-2</v>
      </c>
      <c r="JG164" s="133">
        <v>-7.4900999999999995E-2</v>
      </c>
      <c r="JH164" s="133">
        <v>-0.45772000000000002</v>
      </c>
      <c r="JI164" s="133">
        <v>-0.43462000000000001</v>
      </c>
      <c r="JJ164" s="133">
        <v>-0.496</v>
      </c>
      <c r="JK164" s="133">
        <v>-0.49785000000000001</v>
      </c>
      <c r="JL164" s="133">
        <v>-0.47927999999999998</v>
      </c>
      <c r="JM164" s="133">
        <v>-0.43792999999999999</v>
      </c>
      <c r="JN164" s="133">
        <v>-0.48374</v>
      </c>
      <c r="JO164" s="133">
        <v>-0.29252</v>
      </c>
    </row>
    <row r="165" spans="1:275" ht="15" x14ac:dyDescent="0.25">
      <c r="A165" s="2" t="s">
        <v>405</v>
      </c>
      <c r="B165" s="1" t="s">
        <v>598</v>
      </c>
      <c r="C165" s="3" t="s">
        <v>1328</v>
      </c>
      <c r="D165" s="133">
        <v>0.62790000000000001</v>
      </c>
      <c r="E165" s="133">
        <v>0.39593</v>
      </c>
      <c r="F165" s="133">
        <v>0.65503999999999996</v>
      </c>
      <c r="G165" s="133">
        <v>0.61509999999999998</v>
      </c>
      <c r="H165" s="133">
        <v>0.79256000000000004</v>
      </c>
      <c r="I165" s="133">
        <v>0.79300999999999999</v>
      </c>
      <c r="J165" s="133">
        <v>0.63139000000000001</v>
      </c>
      <c r="K165" s="133">
        <v>0.64895000000000003</v>
      </c>
      <c r="L165" s="133">
        <v>0.73819000000000001</v>
      </c>
      <c r="M165" s="133">
        <v>0.75814999999999999</v>
      </c>
      <c r="N165" s="133">
        <v>0.78461000000000003</v>
      </c>
      <c r="O165" s="133">
        <v>0.74453000000000003</v>
      </c>
      <c r="P165" s="133">
        <v>0.77937000000000001</v>
      </c>
      <c r="Q165" s="133">
        <v>0.76529999999999998</v>
      </c>
      <c r="R165" s="133">
        <v>0.66349999999999998</v>
      </c>
      <c r="S165" s="133">
        <v>0.70304999999999995</v>
      </c>
      <c r="T165" s="133">
        <v>0.60407</v>
      </c>
      <c r="U165" s="133">
        <v>0.62583999999999995</v>
      </c>
      <c r="V165" s="133">
        <v>0.80972999999999995</v>
      </c>
      <c r="W165" s="133">
        <v>0.67171999999999998</v>
      </c>
      <c r="X165" s="133">
        <v>0.79091999999999996</v>
      </c>
      <c r="Y165" s="133">
        <v>0.78420999999999996</v>
      </c>
      <c r="Z165" s="133">
        <v>0.71684000000000003</v>
      </c>
      <c r="AA165" s="133">
        <v>0.75353999999999999</v>
      </c>
      <c r="AB165" s="133">
        <v>0.73236999999999997</v>
      </c>
      <c r="AC165" s="133">
        <v>0.81813000000000002</v>
      </c>
      <c r="AD165" s="133">
        <v>0.61377000000000004</v>
      </c>
      <c r="AE165" s="133">
        <v>0.76348000000000005</v>
      </c>
      <c r="AF165" s="133">
        <v>0.78283000000000003</v>
      </c>
      <c r="AG165" s="133">
        <v>0.79025999999999996</v>
      </c>
      <c r="AH165" s="133">
        <v>0.77002999999999999</v>
      </c>
      <c r="AI165" s="133">
        <v>0.77598</v>
      </c>
      <c r="AJ165" s="133">
        <v>0.78802000000000005</v>
      </c>
      <c r="AK165" s="133">
        <v>0.75329999999999997</v>
      </c>
      <c r="AL165" s="133">
        <v>0.76948000000000005</v>
      </c>
      <c r="AM165" s="133">
        <v>0.68481999999999998</v>
      </c>
      <c r="AN165" s="133">
        <v>0.61958999999999997</v>
      </c>
      <c r="AO165" s="133">
        <v>0.71121000000000001</v>
      </c>
      <c r="AP165" s="133">
        <v>0.68959000000000004</v>
      </c>
      <c r="AQ165" s="133">
        <v>0.69664999999999999</v>
      </c>
      <c r="AR165" s="133">
        <v>0.61602000000000001</v>
      </c>
      <c r="AS165" s="133">
        <v>0.63556999999999997</v>
      </c>
      <c r="AT165" s="133">
        <v>0.68206999999999995</v>
      </c>
      <c r="AU165" s="133">
        <v>0.70428999999999997</v>
      </c>
      <c r="AV165" s="133">
        <v>0.64344999999999997</v>
      </c>
      <c r="AW165" s="133">
        <v>0.61609999999999998</v>
      </c>
      <c r="AX165" s="133">
        <v>0.78200000000000003</v>
      </c>
      <c r="AY165" s="133">
        <v>0.61238000000000004</v>
      </c>
      <c r="AZ165" s="133">
        <v>0.72199999999999998</v>
      </c>
      <c r="BA165" s="133">
        <v>0.61968000000000001</v>
      </c>
      <c r="BB165" s="133">
        <v>0.76898999999999995</v>
      </c>
      <c r="BC165" s="133">
        <v>0.75117</v>
      </c>
      <c r="BD165" s="133">
        <v>0.61853000000000002</v>
      </c>
      <c r="BE165" s="133">
        <v>0.62029999999999996</v>
      </c>
      <c r="BF165" s="133">
        <v>0.73124999999999996</v>
      </c>
      <c r="BG165" s="133">
        <v>0.66817000000000004</v>
      </c>
      <c r="BH165" s="133">
        <v>0.62899000000000005</v>
      </c>
      <c r="BI165" s="133">
        <v>0.68886000000000003</v>
      </c>
      <c r="BJ165" s="133">
        <v>0.68876999999999999</v>
      </c>
      <c r="BK165" s="133">
        <v>0.77076</v>
      </c>
      <c r="BL165" s="133">
        <v>0.60696000000000006</v>
      </c>
      <c r="BM165" s="133">
        <v>0.71711000000000003</v>
      </c>
      <c r="BN165" s="133">
        <v>0.74568000000000001</v>
      </c>
      <c r="BO165" s="133">
        <v>0.65012999999999999</v>
      </c>
      <c r="BP165" s="133">
        <v>0.56813000000000002</v>
      </c>
      <c r="BQ165" s="133">
        <v>0.59770000000000001</v>
      </c>
      <c r="BR165" s="133">
        <v>0.86441999999999997</v>
      </c>
      <c r="BS165" s="133">
        <v>0.14072000000000001</v>
      </c>
      <c r="BT165" s="133">
        <v>0.68084999999999996</v>
      </c>
      <c r="BU165" s="133">
        <v>0.77907000000000004</v>
      </c>
      <c r="BV165" s="133">
        <v>0.33152999999999999</v>
      </c>
      <c r="BW165" s="133">
        <v>0.68876000000000004</v>
      </c>
      <c r="BX165" s="133">
        <v>0.75705</v>
      </c>
      <c r="BY165" s="133">
        <v>0.75632999999999995</v>
      </c>
      <c r="BZ165" s="133">
        <v>0.81084000000000001</v>
      </c>
      <c r="CA165" s="133">
        <v>0.46734999999999999</v>
      </c>
      <c r="CB165" s="133">
        <v>0.88451999999999997</v>
      </c>
      <c r="CC165" s="133">
        <v>0.77764</v>
      </c>
      <c r="CD165" s="133">
        <v>0.60224</v>
      </c>
      <c r="CE165" s="133">
        <v>-0.71379999999999999</v>
      </c>
      <c r="CF165" s="133">
        <v>-0.65583000000000002</v>
      </c>
      <c r="CG165" s="133">
        <v>-0.65114000000000005</v>
      </c>
      <c r="CH165" s="133">
        <v>-0.66757</v>
      </c>
      <c r="CI165" s="133">
        <v>-0.63305</v>
      </c>
      <c r="CJ165" s="133">
        <v>-0.64841000000000004</v>
      </c>
      <c r="CK165" s="133">
        <v>-0.57982</v>
      </c>
      <c r="CL165" s="133">
        <v>-0.72302999999999995</v>
      </c>
      <c r="CM165" s="133">
        <v>0.14555000000000001</v>
      </c>
      <c r="CN165" s="133">
        <v>0.76168999999999998</v>
      </c>
      <c r="CO165" s="133">
        <v>-0.53673000000000004</v>
      </c>
      <c r="CP165" s="133">
        <v>0.70872000000000002</v>
      </c>
      <c r="CQ165" s="133">
        <v>0.76624000000000003</v>
      </c>
      <c r="CR165" s="133">
        <v>0.71386000000000005</v>
      </c>
      <c r="CS165" s="133">
        <v>0.78929000000000005</v>
      </c>
      <c r="CT165" s="133">
        <v>-0.14174</v>
      </c>
      <c r="CU165" s="133">
        <v>-0.43629000000000001</v>
      </c>
      <c r="CV165" s="133">
        <v>2.2186999999999998E-2</v>
      </c>
      <c r="CW165" s="133">
        <v>-1.4533000000000001E-2</v>
      </c>
      <c r="CX165" s="133">
        <v>2.8021000000000001E-2</v>
      </c>
      <c r="CY165" s="133">
        <v>-0.28610000000000002</v>
      </c>
      <c r="CZ165" s="133">
        <v>0.84458999999999995</v>
      </c>
      <c r="DA165" s="133">
        <v>0.73794999999999999</v>
      </c>
      <c r="DB165" s="133">
        <v>0.85272000000000003</v>
      </c>
      <c r="DC165" s="133">
        <v>0.89159999999999995</v>
      </c>
      <c r="DD165" s="133">
        <v>0.77644999999999997</v>
      </c>
      <c r="DE165" s="133">
        <v>0.86263999999999996</v>
      </c>
      <c r="DF165" s="133">
        <v>0.30126999999999998</v>
      </c>
      <c r="DG165" s="133">
        <v>0.75675000000000003</v>
      </c>
      <c r="DH165" s="133">
        <v>0.59309999999999996</v>
      </c>
      <c r="DI165" s="133">
        <v>0.88422000000000001</v>
      </c>
      <c r="DJ165" s="133">
        <v>0.84960000000000002</v>
      </c>
      <c r="DK165" s="133">
        <v>0.81318000000000001</v>
      </c>
      <c r="DL165" s="133">
        <v>0.86119000000000001</v>
      </c>
      <c r="DM165" s="133">
        <v>0.83704999999999996</v>
      </c>
      <c r="DN165" s="133">
        <v>0.55515999999999999</v>
      </c>
      <c r="DO165" s="133">
        <v>0.70082999999999995</v>
      </c>
      <c r="DP165" s="133">
        <v>0.86553999999999998</v>
      </c>
      <c r="DQ165" s="133">
        <v>0.84443999999999997</v>
      </c>
      <c r="DR165" s="133">
        <v>0.85672000000000004</v>
      </c>
      <c r="DS165" s="133">
        <v>0.85960000000000003</v>
      </c>
      <c r="DT165" s="133">
        <v>0.88859999999999995</v>
      </c>
      <c r="DU165" s="133">
        <v>0.86048999999999998</v>
      </c>
      <c r="DV165" s="133">
        <v>0.75780999999999998</v>
      </c>
      <c r="DW165" s="133">
        <v>0.87577000000000005</v>
      </c>
      <c r="DX165" s="133">
        <v>0.79922000000000004</v>
      </c>
      <c r="DY165" s="133">
        <v>0.75651000000000002</v>
      </c>
      <c r="DZ165" s="133">
        <v>0.84923000000000004</v>
      </c>
      <c r="EA165" s="133">
        <v>0.83994999999999997</v>
      </c>
      <c r="EB165" s="133">
        <v>0.77449000000000001</v>
      </c>
      <c r="EC165" s="133">
        <v>0.87312000000000001</v>
      </c>
      <c r="ED165" s="133">
        <v>0.65956999999999999</v>
      </c>
      <c r="EE165" s="133">
        <v>0.73670999999999998</v>
      </c>
      <c r="EF165" s="133">
        <v>0.73817999999999995</v>
      </c>
      <c r="EG165" s="133">
        <v>-0.64524999999999999</v>
      </c>
      <c r="EH165" s="133">
        <v>-0.57818000000000003</v>
      </c>
      <c r="EI165" s="133">
        <v>-0.54218</v>
      </c>
      <c r="EJ165" s="133">
        <v>-0.70479999999999998</v>
      </c>
      <c r="EK165" s="133">
        <v>0.35015000000000002</v>
      </c>
      <c r="EL165" s="133">
        <v>-0.56689000000000001</v>
      </c>
      <c r="EM165" s="133">
        <v>-0.54695000000000005</v>
      </c>
      <c r="EN165" s="133">
        <v>-0.70559000000000005</v>
      </c>
      <c r="EO165" s="133">
        <v>-0.50954999999999995</v>
      </c>
      <c r="EP165" s="133">
        <v>0.79437999999999998</v>
      </c>
      <c r="EQ165" s="133">
        <v>0.86448999999999998</v>
      </c>
      <c r="ER165" s="133">
        <v>-0.51143000000000005</v>
      </c>
      <c r="ES165" s="133">
        <v>0.31341999999999998</v>
      </c>
      <c r="ET165" s="133">
        <v>-1.0385E-2</v>
      </c>
      <c r="EU165" s="133">
        <v>3.2750000000000001E-2</v>
      </c>
      <c r="EV165" s="133">
        <v>0.48349999999999999</v>
      </c>
      <c r="EW165" s="133">
        <v>0.67440999999999995</v>
      </c>
      <c r="EX165" s="133">
        <v>0.62319999999999998</v>
      </c>
      <c r="EY165" s="133">
        <v>0.60455000000000003</v>
      </c>
      <c r="EZ165" s="133">
        <v>0.69864999999999999</v>
      </c>
      <c r="FA165" s="133">
        <v>0.82276000000000005</v>
      </c>
      <c r="FB165" s="133">
        <v>0.64912000000000003</v>
      </c>
      <c r="FC165" s="133">
        <v>0.64390999999999998</v>
      </c>
      <c r="FD165" s="133">
        <v>0.63471999999999995</v>
      </c>
      <c r="FE165" s="133">
        <v>0.62211000000000005</v>
      </c>
      <c r="FF165" s="133">
        <v>0.61065000000000003</v>
      </c>
      <c r="FG165" s="133">
        <v>-0.28158</v>
      </c>
      <c r="FH165" s="133">
        <v>1</v>
      </c>
      <c r="FI165" s="133">
        <v>-5.7607999999999999E-2</v>
      </c>
      <c r="FJ165" s="133">
        <v>0.70898000000000005</v>
      </c>
      <c r="FK165" s="133">
        <v>-0.13375000000000001</v>
      </c>
      <c r="FL165" s="133">
        <v>0.64661999999999997</v>
      </c>
      <c r="FM165" s="133">
        <v>-0.10865</v>
      </c>
      <c r="FN165" s="133">
        <v>-0.68783000000000005</v>
      </c>
      <c r="FO165" s="133">
        <v>0.25718000000000002</v>
      </c>
      <c r="FP165" s="133">
        <v>-0.62675000000000003</v>
      </c>
      <c r="FQ165" s="133">
        <v>-0.70069999999999999</v>
      </c>
      <c r="FR165" s="133">
        <v>-0.62158999999999998</v>
      </c>
      <c r="FS165" s="133">
        <v>-0.36992000000000003</v>
      </c>
      <c r="FT165" s="133">
        <v>0.67418</v>
      </c>
      <c r="FU165" s="133">
        <v>-0.54581000000000002</v>
      </c>
      <c r="FV165" s="133">
        <v>-0.57638</v>
      </c>
      <c r="FW165" s="133">
        <v>-0.57865999999999995</v>
      </c>
      <c r="FX165" s="133">
        <v>-0.63593</v>
      </c>
      <c r="FY165" s="133">
        <v>-0.41023999999999999</v>
      </c>
      <c r="FZ165" s="133">
        <v>-0.64268000000000003</v>
      </c>
      <c r="GA165" s="133">
        <v>-0.55703999999999998</v>
      </c>
      <c r="GB165" s="133">
        <v>-0.4798</v>
      </c>
      <c r="GC165" s="133">
        <v>-0.57384000000000002</v>
      </c>
      <c r="GD165" s="133">
        <v>-0.14036000000000001</v>
      </c>
      <c r="GE165" s="133">
        <v>0.20080999999999999</v>
      </c>
      <c r="GF165" s="133">
        <v>-6.1471999999999999E-2</v>
      </c>
      <c r="GG165" s="133">
        <v>-0.52434000000000003</v>
      </c>
      <c r="GH165" s="133">
        <v>-0.45019999999999999</v>
      </c>
      <c r="GI165" s="133">
        <v>-0.33555000000000001</v>
      </c>
      <c r="GJ165" s="133">
        <v>-5.5324999999999999E-2</v>
      </c>
      <c r="GK165" s="133">
        <v>0.51163999999999998</v>
      </c>
      <c r="GL165" s="133">
        <v>-0.38623000000000002</v>
      </c>
      <c r="GM165" s="133">
        <v>0.25662000000000001</v>
      </c>
      <c r="GN165" s="133">
        <v>0.47781000000000001</v>
      </c>
      <c r="GO165" s="133">
        <v>-0.44266</v>
      </c>
      <c r="GP165" s="133">
        <v>0.66661999999999999</v>
      </c>
      <c r="GQ165" s="133">
        <v>0.48038999999999998</v>
      </c>
      <c r="GR165" s="133">
        <v>-0.65969</v>
      </c>
      <c r="GS165" s="133">
        <v>-0.63307999999999998</v>
      </c>
      <c r="GT165" s="133">
        <v>0.29504000000000002</v>
      </c>
      <c r="GU165" s="133">
        <v>-0.62938000000000005</v>
      </c>
      <c r="GV165" s="133">
        <v>-0.63819000000000004</v>
      </c>
      <c r="GW165" s="133">
        <v>-0.10832</v>
      </c>
      <c r="GX165" s="133">
        <v>-0.41444999999999999</v>
      </c>
      <c r="GY165" s="133">
        <v>-0.51773000000000002</v>
      </c>
      <c r="GZ165" s="133">
        <v>-0.67012000000000005</v>
      </c>
      <c r="HA165" s="133">
        <v>-0.68479000000000001</v>
      </c>
      <c r="HB165" s="133">
        <v>-0.59433999999999998</v>
      </c>
      <c r="HC165" s="133">
        <v>-0.62707999999999997</v>
      </c>
      <c r="HD165" s="133">
        <v>-0.53395999999999999</v>
      </c>
      <c r="HE165" s="133">
        <v>-0.46443000000000001</v>
      </c>
      <c r="HF165" s="133">
        <v>-0.48224</v>
      </c>
      <c r="HG165" s="133">
        <v>4.5312999999999999E-2</v>
      </c>
      <c r="HH165" s="133">
        <v>0.32876</v>
      </c>
      <c r="HI165" s="133">
        <v>-0.35271000000000002</v>
      </c>
      <c r="HJ165" s="133">
        <v>-0.44108999999999998</v>
      </c>
      <c r="HK165" s="133">
        <v>-0.1484</v>
      </c>
      <c r="HL165" s="133">
        <v>0.77646000000000004</v>
      </c>
      <c r="HM165" s="133">
        <v>0.71377000000000002</v>
      </c>
      <c r="HN165" s="133">
        <v>-0.50094000000000005</v>
      </c>
      <c r="HO165" s="133">
        <v>0.74653000000000003</v>
      </c>
      <c r="HP165" s="133">
        <v>0.75007000000000001</v>
      </c>
      <c r="HQ165" s="133">
        <v>0.50631000000000004</v>
      </c>
      <c r="HR165" s="133">
        <v>0.55288999999999999</v>
      </c>
      <c r="HS165" s="133">
        <v>-0.20621999999999999</v>
      </c>
      <c r="HT165" s="133">
        <v>-0.40209</v>
      </c>
      <c r="HU165" s="133">
        <v>-0.33337</v>
      </c>
      <c r="HV165" s="133">
        <v>-0.61939</v>
      </c>
      <c r="HW165" s="133">
        <v>-0.64934000000000003</v>
      </c>
      <c r="HX165" s="133">
        <v>-0.66747999999999996</v>
      </c>
      <c r="HY165" s="133">
        <v>4.8580999999999999E-2</v>
      </c>
      <c r="HZ165" s="133">
        <v>-7.1260000000000004E-2</v>
      </c>
      <c r="IA165" s="133">
        <v>-0.20335</v>
      </c>
      <c r="IB165" s="133">
        <v>0.18548999999999999</v>
      </c>
      <c r="IC165" s="133">
        <v>-0.22486999999999999</v>
      </c>
      <c r="ID165" s="133">
        <v>-0.58455000000000001</v>
      </c>
      <c r="IE165" s="133">
        <v>-0.41993999999999998</v>
      </c>
      <c r="IF165" s="133">
        <v>-0.37589</v>
      </c>
      <c r="IG165" s="133">
        <v>-0.38317000000000001</v>
      </c>
      <c r="IH165" s="133">
        <v>-0.50568000000000002</v>
      </c>
      <c r="II165" s="133">
        <v>-0.55076999999999998</v>
      </c>
      <c r="IJ165" s="133">
        <v>-5.8592999999999999E-2</v>
      </c>
      <c r="IK165" s="133">
        <v>-0.58399999999999996</v>
      </c>
      <c r="IL165" s="133">
        <v>-0.44056000000000001</v>
      </c>
      <c r="IM165" s="133">
        <v>2.0888999999999999E-3</v>
      </c>
      <c r="IN165" s="133">
        <v>-1.8336999999999999E-2</v>
      </c>
      <c r="IO165" s="133">
        <v>0.51870000000000005</v>
      </c>
      <c r="IP165" s="133">
        <v>0.68642000000000003</v>
      </c>
      <c r="IQ165" s="133">
        <v>0.59711999999999998</v>
      </c>
      <c r="IR165" s="133">
        <v>0.69418999999999997</v>
      </c>
      <c r="IS165" s="133">
        <v>0.67889999999999995</v>
      </c>
      <c r="IT165" s="133">
        <v>-4.6790999999999999E-2</v>
      </c>
      <c r="IU165" s="133">
        <v>-6.1129000000000003E-2</v>
      </c>
      <c r="IV165" s="133">
        <v>0.49026999999999998</v>
      </c>
      <c r="IW165" s="133">
        <v>0.68300000000000005</v>
      </c>
      <c r="IX165" s="133">
        <v>0.64261999999999997</v>
      </c>
      <c r="IY165" s="133">
        <v>0.73157000000000005</v>
      </c>
      <c r="IZ165" s="133">
        <v>0.69094</v>
      </c>
      <c r="JA165" s="133">
        <v>-6.1323000000000003E-2</v>
      </c>
      <c r="JB165" s="133">
        <v>-5.5981999999999997E-2</v>
      </c>
      <c r="JC165" s="133">
        <v>0.28341</v>
      </c>
      <c r="JD165" s="133">
        <v>0.66110999999999998</v>
      </c>
      <c r="JE165" s="133">
        <v>0.43575000000000003</v>
      </c>
      <c r="JF165" s="133">
        <v>0.61468</v>
      </c>
      <c r="JG165" s="133">
        <v>0.65856000000000003</v>
      </c>
      <c r="JH165" s="133">
        <v>0.80571999999999999</v>
      </c>
      <c r="JI165" s="133">
        <v>0.80347000000000002</v>
      </c>
      <c r="JJ165" s="133">
        <v>0.75914000000000004</v>
      </c>
      <c r="JK165" s="133">
        <v>0.72618000000000005</v>
      </c>
      <c r="JL165" s="133">
        <v>0.82937000000000005</v>
      </c>
      <c r="JM165" s="133">
        <v>0.78412999999999999</v>
      </c>
      <c r="JN165" s="133">
        <v>0.84097999999999995</v>
      </c>
      <c r="JO165" s="133">
        <v>0.86445000000000005</v>
      </c>
    </row>
    <row r="166" spans="1:275" ht="15" x14ac:dyDescent="0.25">
      <c r="A166" s="2" t="s">
        <v>449</v>
      </c>
      <c r="B166" s="1" t="s">
        <v>599</v>
      </c>
      <c r="C166" s="3" t="s">
        <v>1371</v>
      </c>
      <c r="D166" s="133">
        <v>-0.16327</v>
      </c>
      <c r="E166" s="133">
        <v>3.6854000000000001E-3</v>
      </c>
      <c r="F166" s="133">
        <v>4.7044000000000002E-2</v>
      </c>
      <c r="G166" s="133">
        <v>-3.5167999999999998E-2</v>
      </c>
      <c r="H166" s="133">
        <v>-0.31524999999999997</v>
      </c>
      <c r="I166" s="133">
        <v>-0.29837999999999998</v>
      </c>
      <c r="J166" s="133">
        <v>1.2056000000000001E-2</v>
      </c>
      <c r="K166" s="133">
        <v>-4.4760999999999998E-4</v>
      </c>
      <c r="L166" s="133">
        <v>-0.17227000000000001</v>
      </c>
      <c r="M166" s="133">
        <v>-0.3775</v>
      </c>
      <c r="N166" s="133">
        <v>-0.34104000000000001</v>
      </c>
      <c r="O166" s="133">
        <v>-8.8628000000000005E-3</v>
      </c>
      <c r="P166" s="133">
        <v>3.2496999999999998E-2</v>
      </c>
      <c r="Q166" s="133">
        <v>-0.21148</v>
      </c>
      <c r="R166" s="133">
        <v>0.16177</v>
      </c>
      <c r="S166" s="133">
        <v>0.12330000000000001</v>
      </c>
      <c r="T166" s="133">
        <v>0.15131</v>
      </c>
      <c r="U166" s="133">
        <v>4.3926E-2</v>
      </c>
      <c r="V166" s="133">
        <v>-0.23569999999999999</v>
      </c>
      <c r="W166" s="133">
        <v>9.8713999999999996E-2</v>
      </c>
      <c r="X166" s="133">
        <v>-0.37422</v>
      </c>
      <c r="Y166" s="133">
        <v>-0.32497999999999999</v>
      </c>
      <c r="Z166" s="133">
        <v>0.10212</v>
      </c>
      <c r="AA166" s="133">
        <v>9.5461000000000004E-2</v>
      </c>
      <c r="AB166" s="133">
        <v>-1.1787E-3</v>
      </c>
      <c r="AC166" s="133">
        <v>-0.13766999999999999</v>
      </c>
      <c r="AD166" s="133">
        <v>0.21823000000000001</v>
      </c>
      <c r="AE166" s="133">
        <v>-0.38607999999999998</v>
      </c>
      <c r="AF166" s="133">
        <v>-0.39106999999999997</v>
      </c>
      <c r="AG166" s="133">
        <v>-0.32879999999999998</v>
      </c>
      <c r="AH166" s="133">
        <v>-0.30245</v>
      </c>
      <c r="AI166" s="133">
        <v>-0.36307</v>
      </c>
      <c r="AJ166" s="133">
        <v>-0.27178999999999998</v>
      </c>
      <c r="AK166" s="133">
        <v>7.1454000000000004E-2</v>
      </c>
      <c r="AL166" s="133">
        <v>-0.12659999999999999</v>
      </c>
      <c r="AM166" s="133">
        <v>5.7951000000000003E-2</v>
      </c>
      <c r="AN166" s="133">
        <v>0.25407999999999997</v>
      </c>
      <c r="AO166" s="133">
        <v>-0.26174999999999998</v>
      </c>
      <c r="AP166" s="133">
        <v>5.8890999999999999E-2</v>
      </c>
      <c r="AQ166" s="133">
        <v>1.2681999999999999E-3</v>
      </c>
      <c r="AR166" s="133">
        <v>0.22806000000000001</v>
      </c>
      <c r="AS166" s="133">
        <v>0.22903000000000001</v>
      </c>
      <c r="AT166" s="133">
        <v>0.19792000000000001</v>
      </c>
      <c r="AU166" s="133">
        <v>0.14057</v>
      </c>
      <c r="AV166" s="133">
        <v>0.13012000000000001</v>
      </c>
      <c r="AW166" s="133">
        <v>-3.9465E-2</v>
      </c>
      <c r="AX166" s="133">
        <v>-0.36787999999999998</v>
      </c>
      <c r="AY166" s="133">
        <v>9.1269000000000003E-2</v>
      </c>
      <c r="AZ166" s="133">
        <v>-0.25158999999999998</v>
      </c>
      <c r="BA166" s="133">
        <v>0.19535</v>
      </c>
      <c r="BB166" s="133">
        <v>-0.37291999999999997</v>
      </c>
      <c r="BC166" s="133">
        <v>-0.38490000000000002</v>
      </c>
      <c r="BD166" s="133">
        <v>4.5358000000000002E-2</v>
      </c>
      <c r="BE166" s="133">
        <v>5.5444E-2</v>
      </c>
      <c r="BF166" s="133">
        <v>-9.0329000000000007E-2</v>
      </c>
      <c r="BG166" s="133">
        <v>-0.10027999999999999</v>
      </c>
      <c r="BH166" s="133">
        <v>0.11577999999999999</v>
      </c>
      <c r="BI166" s="133">
        <v>4.5700999999999999E-2</v>
      </c>
      <c r="BJ166" s="133">
        <v>4.8878999999999999E-2</v>
      </c>
      <c r="BK166" s="133">
        <v>2.4649000000000001E-2</v>
      </c>
      <c r="BL166" s="133">
        <v>0.18579000000000001</v>
      </c>
      <c r="BM166" s="133">
        <v>-0.39393</v>
      </c>
      <c r="BN166" s="133">
        <v>-0.35572999999999999</v>
      </c>
      <c r="BO166" s="133">
        <v>-3.7779E-2</v>
      </c>
      <c r="BP166" s="133">
        <v>7.6258999999999993E-2</v>
      </c>
      <c r="BQ166" s="133">
        <v>-0.17005000000000001</v>
      </c>
      <c r="BR166" s="133">
        <v>-0.12620000000000001</v>
      </c>
      <c r="BS166" s="133">
        <v>-0.18296000000000001</v>
      </c>
      <c r="BT166" s="133">
        <v>3.5735000000000003E-2</v>
      </c>
      <c r="BU166" s="133">
        <v>-2.7900999999999999E-2</v>
      </c>
      <c r="BV166" s="133">
        <v>0.34072000000000002</v>
      </c>
      <c r="BW166" s="133">
        <v>-6.7261000000000001E-2</v>
      </c>
      <c r="BX166" s="133">
        <v>-4.8842000000000003E-2</v>
      </c>
      <c r="BY166" s="133">
        <v>6.4516000000000004E-2</v>
      </c>
      <c r="BZ166" s="133">
        <v>-0.19101000000000001</v>
      </c>
      <c r="CA166" s="133">
        <v>-2.7111E-2</v>
      </c>
      <c r="CB166" s="133">
        <v>-0.25378000000000001</v>
      </c>
      <c r="CC166" s="133">
        <v>-3.5256999999999997E-2</v>
      </c>
      <c r="CD166" s="133">
        <v>0.18986</v>
      </c>
      <c r="CE166" s="133">
        <v>0.43275000000000002</v>
      </c>
      <c r="CF166" s="133">
        <v>0.4899</v>
      </c>
      <c r="CG166" s="133">
        <v>0.44968999999999998</v>
      </c>
      <c r="CH166" s="133">
        <v>0.46388000000000001</v>
      </c>
      <c r="CI166" s="133">
        <v>0.39752999999999999</v>
      </c>
      <c r="CJ166" s="133">
        <v>0.44344</v>
      </c>
      <c r="CK166" s="133">
        <v>0.26507999999999998</v>
      </c>
      <c r="CL166" s="133">
        <v>0.44729000000000002</v>
      </c>
      <c r="CM166" s="133">
        <v>0.36603999999999998</v>
      </c>
      <c r="CN166" s="133">
        <v>6.9634000000000001E-2</v>
      </c>
      <c r="CO166" s="133">
        <v>0.33522999999999997</v>
      </c>
      <c r="CP166" s="133">
        <v>0.11425</v>
      </c>
      <c r="CQ166" s="133">
        <v>9.6625000000000003E-2</v>
      </c>
      <c r="CR166" s="133">
        <v>0.10349999999999999</v>
      </c>
      <c r="CS166" s="133">
        <v>-3.3631000000000001E-2</v>
      </c>
      <c r="CT166" s="133">
        <v>0.18679000000000001</v>
      </c>
      <c r="CU166" s="133">
        <v>0.37661</v>
      </c>
      <c r="CV166" s="133">
        <v>0.47694999999999999</v>
      </c>
      <c r="CW166" s="133">
        <v>0.43004999999999999</v>
      </c>
      <c r="CX166" s="133">
        <v>0.32646999999999998</v>
      </c>
      <c r="CY166" s="133">
        <v>0.55339000000000005</v>
      </c>
      <c r="CZ166" s="133">
        <v>-0.315</v>
      </c>
      <c r="DA166" s="133">
        <v>0.11641</v>
      </c>
      <c r="DB166" s="133">
        <v>-9.4223000000000001E-2</v>
      </c>
      <c r="DC166" s="133">
        <v>-1.4085E-2</v>
      </c>
      <c r="DD166" s="133">
        <v>0.17169999999999999</v>
      </c>
      <c r="DE166" s="133">
        <v>-0.22184000000000001</v>
      </c>
      <c r="DF166" s="133">
        <v>0.21468000000000001</v>
      </c>
      <c r="DG166" s="133">
        <v>0.20368</v>
      </c>
      <c r="DH166" s="133">
        <v>0.28703000000000001</v>
      </c>
      <c r="DI166" s="133">
        <v>-0.12324</v>
      </c>
      <c r="DJ166" s="133">
        <v>7.7572000000000002E-2</v>
      </c>
      <c r="DK166" s="133">
        <v>0.10388</v>
      </c>
      <c r="DL166" s="133">
        <v>2.9155E-2</v>
      </c>
      <c r="DM166" s="133">
        <v>-2.7573E-2</v>
      </c>
      <c r="DN166" s="133">
        <v>0.2253</v>
      </c>
      <c r="DO166" s="133">
        <v>0.13919000000000001</v>
      </c>
      <c r="DP166" s="133">
        <v>-0.12151000000000001</v>
      </c>
      <c r="DQ166" s="133">
        <v>-2.1381000000000001E-2</v>
      </c>
      <c r="DR166" s="133">
        <v>0.10102999999999999</v>
      </c>
      <c r="DS166" s="133">
        <v>6.0115000000000002E-2</v>
      </c>
      <c r="DT166" s="133">
        <v>-0.17852000000000001</v>
      </c>
      <c r="DU166" s="133">
        <v>-0.22731000000000001</v>
      </c>
      <c r="DV166" s="133">
        <v>9.2342999999999995E-2</v>
      </c>
      <c r="DW166" s="133">
        <v>2.0754000000000002E-2</v>
      </c>
      <c r="DX166" s="133">
        <v>0.12828999999999999</v>
      </c>
      <c r="DY166" s="133">
        <v>0.23655000000000001</v>
      </c>
      <c r="DZ166" s="133">
        <v>-4.1135999999999999E-2</v>
      </c>
      <c r="EA166" s="133">
        <v>-6.3129000000000005E-2</v>
      </c>
      <c r="EB166" s="133">
        <v>0.16633000000000001</v>
      </c>
      <c r="EC166" s="133">
        <v>-8.8538000000000006E-2</v>
      </c>
      <c r="ED166" s="133">
        <v>-0.16641</v>
      </c>
      <c r="EE166" s="133">
        <v>0.14867</v>
      </c>
      <c r="EF166" s="133">
        <v>0.19619</v>
      </c>
      <c r="EG166" s="133">
        <v>0.36271999999999999</v>
      </c>
      <c r="EH166" s="133">
        <v>0.33577000000000001</v>
      </c>
      <c r="EI166" s="133">
        <v>0.34827000000000002</v>
      </c>
      <c r="EJ166" s="133">
        <v>0.47775000000000001</v>
      </c>
      <c r="EK166" s="133">
        <v>0.49787999999999999</v>
      </c>
      <c r="EL166" s="133">
        <v>0.32282</v>
      </c>
      <c r="EM166" s="133">
        <v>0.35343999999999998</v>
      </c>
      <c r="EN166" s="133">
        <v>0.36292999999999997</v>
      </c>
      <c r="EO166" s="133">
        <v>0.55733999999999995</v>
      </c>
      <c r="EP166" s="133">
        <v>0.22603000000000001</v>
      </c>
      <c r="EQ166" s="133">
        <v>-3.4004E-2</v>
      </c>
      <c r="ER166" s="133">
        <v>0.32439000000000001</v>
      </c>
      <c r="ES166" s="133">
        <v>0.35315000000000002</v>
      </c>
      <c r="ET166" s="133">
        <v>0.34433000000000002</v>
      </c>
      <c r="EU166" s="133">
        <v>0.52593000000000001</v>
      </c>
      <c r="EV166" s="133">
        <v>0.20491999999999999</v>
      </c>
      <c r="EW166" s="133">
        <v>6.6216999999999998E-2</v>
      </c>
      <c r="EX166" s="133">
        <v>0.22619</v>
      </c>
      <c r="EY166" s="133">
        <v>0.221</v>
      </c>
      <c r="EZ166" s="133">
        <v>-7.2975999999999999E-2</v>
      </c>
      <c r="FA166" s="133">
        <v>-0.36923</v>
      </c>
      <c r="FB166" s="133">
        <v>0.19109999999999999</v>
      </c>
      <c r="FC166" s="133">
        <v>0.20083999999999999</v>
      </c>
      <c r="FD166" s="133">
        <v>0.25205</v>
      </c>
      <c r="FE166" s="133">
        <v>0.25172</v>
      </c>
      <c r="FF166" s="133">
        <v>0.23727999999999999</v>
      </c>
      <c r="FG166" s="133">
        <v>0.54308000000000001</v>
      </c>
      <c r="FH166" s="133">
        <v>-5.7607999999999999E-2</v>
      </c>
      <c r="FI166" s="133">
        <v>1</v>
      </c>
      <c r="FJ166" s="133">
        <v>0.37661</v>
      </c>
      <c r="FK166" s="133">
        <v>0.54778000000000004</v>
      </c>
      <c r="FL166" s="133">
        <v>0.28070000000000001</v>
      </c>
      <c r="FM166" s="133">
        <v>0.22746</v>
      </c>
      <c r="FN166" s="133">
        <v>0.51014999999999999</v>
      </c>
      <c r="FO166" s="133">
        <v>-0.26182</v>
      </c>
      <c r="FP166" s="133">
        <v>0.24698000000000001</v>
      </c>
      <c r="FQ166" s="133">
        <v>0.46650000000000003</v>
      </c>
      <c r="FR166" s="133">
        <v>0.38836999999999999</v>
      </c>
      <c r="FS166" s="133">
        <v>0.17263000000000001</v>
      </c>
      <c r="FT166" s="133">
        <v>-0.35938999999999999</v>
      </c>
      <c r="FU166" s="133">
        <v>0.27944999999999998</v>
      </c>
      <c r="FV166" s="133">
        <v>0.22581999999999999</v>
      </c>
      <c r="FW166" s="133">
        <v>0.32512999999999997</v>
      </c>
      <c r="FX166" s="133">
        <v>0.46390999999999999</v>
      </c>
      <c r="FY166" s="133">
        <v>0.39882000000000001</v>
      </c>
      <c r="FZ166" s="133">
        <v>0.51707000000000003</v>
      </c>
      <c r="GA166" s="133">
        <v>0.53125999999999995</v>
      </c>
      <c r="GB166" s="133">
        <v>0.41331000000000001</v>
      </c>
      <c r="GC166" s="133">
        <v>0.35887000000000002</v>
      </c>
      <c r="GD166" s="133">
        <v>0.41671000000000002</v>
      </c>
      <c r="GE166" s="133">
        <v>-0.22181000000000001</v>
      </c>
      <c r="GF166" s="133">
        <v>-0.38173000000000001</v>
      </c>
      <c r="GG166" s="133">
        <v>0.18243000000000001</v>
      </c>
      <c r="GH166" s="133">
        <v>0.29661999999999999</v>
      </c>
      <c r="GI166" s="133">
        <v>0.73717999999999995</v>
      </c>
      <c r="GJ166" s="133">
        <v>0.28483000000000003</v>
      </c>
      <c r="GK166" s="133">
        <v>-0.45850999999999997</v>
      </c>
      <c r="GL166" s="133">
        <v>0.69916999999999996</v>
      </c>
      <c r="GM166" s="133">
        <v>0.58821000000000001</v>
      </c>
      <c r="GN166" s="133">
        <v>-0.44418000000000002</v>
      </c>
      <c r="GO166" s="133">
        <v>0.64876999999999996</v>
      </c>
      <c r="GP166" s="133">
        <v>0.41071999999999997</v>
      </c>
      <c r="GQ166" s="133">
        <v>-0.43713999999999997</v>
      </c>
      <c r="GR166" s="133">
        <v>0.53086</v>
      </c>
      <c r="GS166" s="133">
        <v>0.57474999999999998</v>
      </c>
      <c r="GT166" s="133">
        <v>-0.37164000000000003</v>
      </c>
      <c r="GU166" s="133">
        <v>0.48608000000000001</v>
      </c>
      <c r="GV166" s="133">
        <v>0.45517999999999997</v>
      </c>
      <c r="GW166" s="133">
        <v>5.2236999999999999E-2</v>
      </c>
      <c r="GX166" s="133">
        <v>0.38007000000000002</v>
      </c>
      <c r="GY166" s="133">
        <v>0.24177000000000001</v>
      </c>
      <c r="GZ166" s="133">
        <v>0.48647000000000001</v>
      </c>
      <c r="HA166" s="133">
        <v>0.48161999999999999</v>
      </c>
      <c r="HB166" s="133">
        <v>0.42437999999999998</v>
      </c>
      <c r="HC166" s="133">
        <v>0.47334999999999999</v>
      </c>
      <c r="HD166" s="133">
        <v>0.48823</v>
      </c>
      <c r="HE166" s="133">
        <v>0.32458999999999999</v>
      </c>
      <c r="HF166" s="133">
        <v>0.30298000000000003</v>
      </c>
      <c r="HG166" s="133">
        <v>-5.8084999999999998E-2</v>
      </c>
      <c r="HH166" s="133">
        <v>-0.16267999999999999</v>
      </c>
      <c r="HI166" s="133">
        <v>0.46304000000000001</v>
      </c>
      <c r="HJ166" s="133">
        <v>0.58867000000000003</v>
      </c>
      <c r="HK166" s="133">
        <v>0.40316999999999997</v>
      </c>
      <c r="HL166" s="133">
        <v>-0.20605000000000001</v>
      </c>
      <c r="HM166" s="133">
        <v>-8.4255999999999998E-2</v>
      </c>
      <c r="HN166" s="133">
        <v>0.2029</v>
      </c>
      <c r="HO166" s="133">
        <v>7.7257999999999993E-2</v>
      </c>
      <c r="HP166" s="133">
        <v>0.13602</v>
      </c>
      <c r="HQ166" s="133">
        <v>0.23894000000000001</v>
      </c>
      <c r="HR166" s="133">
        <v>0.32969999999999999</v>
      </c>
      <c r="HS166" s="133">
        <v>0.28144000000000002</v>
      </c>
      <c r="HT166" s="133">
        <v>0.62448000000000004</v>
      </c>
      <c r="HU166" s="133">
        <v>4.7953999999999997E-2</v>
      </c>
      <c r="HV166" s="133">
        <v>0.45949000000000001</v>
      </c>
      <c r="HW166" s="133">
        <v>0.38331999999999999</v>
      </c>
      <c r="HX166" s="133">
        <v>0.47001999999999999</v>
      </c>
      <c r="HY166" s="133">
        <v>0.40076000000000001</v>
      </c>
      <c r="HZ166" s="133">
        <v>0.29674</v>
      </c>
      <c r="IA166" s="133">
        <v>4.6507E-2</v>
      </c>
      <c r="IB166" s="133">
        <v>-7.9510999999999998E-2</v>
      </c>
      <c r="IC166" s="133">
        <v>0.24012</v>
      </c>
      <c r="ID166" s="133">
        <v>0.40750999999999998</v>
      </c>
      <c r="IE166" s="133">
        <v>0.15373000000000001</v>
      </c>
      <c r="IF166" s="133">
        <v>0.23571</v>
      </c>
      <c r="IG166" s="133">
        <v>0.23404</v>
      </c>
      <c r="IH166" s="133">
        <v>0.40505999999999998</v>
      </c>
      <c r="II166" s="133">
        <v>0.42387999999999998</v>
      </c>
      <c r="IJ166" s="133">
        <v>0.50302999999999998</v>
      </c>
      <c r="IK166" s="133">
        <v>0.47907</v>
      </c>
      <c r="IL166" s="133">
        <v>0.49209000000000003</v>
      </c>
      <c r="IM166" s="133">
        <v>-0.18045</v>
      </c>
      <c r="IN166" s="133">
        <v>-0.35010999999999998</v>
      </c>
      <c r="IO166" s="133">
        <v>0.35432999999999998</v>
      </c>
      <c r="IP166" s="133">
        <v>5.4579000000000003E-2</v>
      </c>
      <c r="IQ166" s="133">
        <v>0.29782999999999998</v>
      </c>
      <c r="IR166" s="133">
        <v>-2.8049999999999999E-2</v>
      </c>
      <c r="IS166" s="133">
        <v>1.7606E-2</v>
      </c>
      <c r="IT166" s="133">
        <v>-0.22333</v>
      </c>
      <c r="IU166" s="133">
        <v>-0.31651000000000001</v>
      </c>
      <c r="IV166" s="133">
        <v>0.35216999999999998</v>
      </c>
      <c r="IW166" s="133">
        <v>0.17147999999999999</v>
      </c>
      <c r="IX166" s="133">
        <v>0.30298999999999998</v>
      </c>
      <c r="IY166" s="133">
        <v>-2.4693E-2</v>
      </c>
      <c r="IZ166" s="133">
        <v>-0.33767999999999998</v>
      </c>
      <c r="JA166" s="133">
        <v>-0.32083</v>
      </c>
      <c r="JB166" s="133">
        <v>-0.32228000000000001</v>
      </c>
      <c r="JC166" s="133">
        <v>0.50585000000000002</v>
      </c>
      <c r="JD166" s="133">
        <v>0.17369000000000001</v>
      </c>
      <c r="JE166" s="133">
        <v>0.43874000000000002</v>
      </c>
      <c r="JF166" s="133">
        <v>0.22363</v>
      </c>
      <c r="JG166" s="133">
        <v>2.7812E-2</v>
      </c>
      <c r="JH166" s="133">
        <v>-0.35899999999999999</v>
      </c>
      <c r="JI166" s="133">
        <v>-0.31075000000000003</v>
      </c>
      <c r="JJ166" s="133">
        <v>-0.3962</v>
      </c>
      <c r="JK166" s="133">
        <v>-0.40833000000000003</v>
      </c>
      <c r="JL166" s="133">
        <v>-0.36559999999999998</v>
      </c>
      <c r="JM166" s="133">
        <v>-0.34059</v>
      </c>
      <c r="JN166" s="133">
        <v>-0.35483999999999999</v>
      </c>
      <c r="JO166" s="133">
        <v>-0.15828</v>
      </c>
    </row>
    <row r="167" spans="1:275" ht="15" x14ac:dyDescent="0.25">
      <c r="A167" s="2" t="s">
        <v>415</v>
      </c>
      <c r="B167" s="1" t="s">
        <v>600</v>
      </c>
      <c r="C167" s="3" t="s">
        <v>1328</v>
      </c>
      <c r="D167" s="133">
        <v>0.42547000000000001</v>
      </c>
      <c r="E167" s="133">
        <v>0.22115000000000001</v>
      </c>
      <c r="F167" s="133">
        <v>0.61246</v>
      </c>
      <c r="G167" s="133">
        <v>0.56316999999999995</v>
      </c>
      <c r="H167" s="133">
        <v>0.50782000000000005</v>
      </c>
      <c r="I167" s="133">
        <v>0.50863999999999998</v>
      </c>
      <c r="J167" s="133">
        <v>0.61650000000000005</v>
      </c>
      <c r="K167" s="133">
        <v>0.61319999999999997</v>
      </c>
      <c r="L167" s="133">
        <v>0.55691999999999997</v>
      </c>
      <c r="M167" s="133">
        <v>0.44478000000000001</v>
      </c>
      <c r="N167" s="133">
        <v>0.49514000000000002</v>
      </c>
      <c r="O167" s="133">
        <v>0.62668999999999997</v>
      </c>
      <c r="P167" s="133">
        <v>0.68742000000000003</v>
      </c>
      <c r="Q167" s="133">
        <v>0.49260999999999999</v>
      </c>
      <c r="R167" s="133">
        <v>0.71948000000000001</v>
      </c>
      <c r="S167" s="133">
        <v>0.71992999999999996</v>
      </c>
      <c r="T167" s="133">
        <v>0.70520000000000005</v>
      </c>
      <c r="U167" s="133">
        <v>0.62348000000000003</v>
      </c>
      <c r="V167" s="133">
        <v>0.54071999999999998</v>
      </c>
      <c r="W167" s="133">
        <v>0.68803999999999998</v>
      </c>
      <c r="X167" s="133">
        <v>0.47759000000000001</v>
      </c>
      <c r="Y167" s="133">
        <v>0.4803</v>
      </c>
      <c r="Z167" s="133">
        <v>0.72921999999999998</v>
      </c>
      <c r="AA167" s="133">
        <v>0.72167000000000003</v>
      </c>
      <c r="AB167" s="133">
        <v>0.69074000000000002</v>
      </c>
      <c r="AC167" s="133">
        <v>0.62541000000000002</v>
      </c>
      <c r="AD167" s="133">
        <v>0.74443999999999999</v>
      </c>
      <c r="AE167" s="133">
        <v>0.46779999999999999</v>
      </c>
      <c r="AF167" s="133">
        <v>0.47119</v>
      </c>
      <c r="AG167" s="133">
        <v>0.50290999999999997</v>
      </c>
      <c r="AH167" s="133">
        <v>0.54383999999999999</v>
      </c>
      <c r="AI167" s="133">
        <v>0.47733999999999999</v>
      </c>
      <c r="AJ167" s="133">
        <v>0.54742000000000002</v>
      </c>
      <c r="AK167" s="133">
        <v>0.68854000000000004</v>
      </c>
      <c r="AL167" s="133">
        <v>0.51614000000000004</v>
      </c>
      <c r="AM167" s="133">
        <v>0.67184999999999995</v>
      </c>
      <c r="AN167" s="133">
        <v>0.72772999999999999</v>
      </c>
      <c r="AO167" s="133">
        <v>0.44225999999999999</v>
      </c>
      <c r="AP167" s="133">
        <v>0.64864999999999995</v>
      </c>
      <c r="AQ167" s="133">
        <v>0.60672999999999999</v>
      </c>
      <c r="AR167" s="133">
        <v>0.75044</v>
      </c>
      <c r="AS167" s="133">
        <v>0.76071</v>
      </c>
      <c r="AT167" s="133">
        <v>0.73655000000000004</v>
      </c>
      <c r="AU167" s="133">
        <v>0.73617999999999995</v>
      </c>
      <c r="AV167" s="133">
        <v>0.70918999999999999</v>
      </c>
      <c r="AW167" s="133">
        <v>0.55784999999999996</v>
      </c>
      <c r="AX167" s="133">
        <v>0.48536000000000001</v>
      </c>
      <c r="AY167" s="133">
        <v>0.67066000000000003</v>
      </c>
      <c r="AZ167" s="133">
        <v>0.52192000000000005</v>
      </c>
      <c r="BA167" s="133">
        <v>0.71118000000000003</v>
      </c>
      <c r="BB167" s="133">
        <v>0.43203999999999998</v>
      </c>
      <c r="BC167" s="133">
        <v>0.46272999999999997</v>
      </c>
      <c r="BD167" s="133">
        <v>0.64795000000000003</v>
      </c>
      <c r="BE167" s="133">
        <v>0.64910000000000001</v>
      </c>
      <c r="BF167" s="133">
        <v>0.58645999999999998</v>
      </c>
      <c r="BG167" s="133">
        <v>0.51380000000000003</v>
      </c>
      <c r="BH167" s="133">
        <v>0.68106</v>
      </c>
      <c r="BI167" s="133">
        <v>0.64576999999999996</v>
      </c>
      <c r="BJ167" s="133">
        <v>0.65680000000000005</v>
      </c>
      <c r="BK167" s="133">
        <v>0.66624000000000005</v>
      </c>
      <c r="BL167" s="133">
        <v>0.70862999999999998</v>
      </c>
      <c r="BM167" s="133">
        <v>0.443</v>
      </c>
      <c r="BN167" s="133">
        <v>0.43813999999999997</v>
      </c>
      <c r="BO167" s="133">
        <v>0.54930000000000001</v>
      </c>
      <c r="BP167" s="133">
        <v>0.57425999999999999</v>
      </c>
      <c r="BQ167" s="133">
        <v>0.40645999999999999</v>
      </c>
      <c r="BR167" s="133">
        <v>0.58489999999999998</v>
      </c>
      <c r="BS167" s="133">
        <v>-8.6203000000000002E-2</v>
      </c>
      <c r="BT167" s="133">
        <v>0.62068000000000001</v>
      </c>
      <c r="BU167" s="133">
        <v>0.63336999999999999</v>
      </c>
      <c r="BV167" s="133">
        <v>0.58089999999999997</v>
      </c>
      <c r="BW167" s="133">
        <v>0.61073999999999995</v>
      </c>
      <c r="BX167" s="133">
        <v>0.65485000000000004</v>
      </c>
      <c r="BY167" s="133">
        <v>0.71182999999999996</v>
      </c>
      <c r="BZ167" s="133">
        <v>0.60716999999999999</v>
      </c>
      <c r="CA167" s="133">
        <v>0.50727999999999995</v>
      </c>
      <c r="CB167" s="133">
        <v>0.57023000000000001</v>
      </c>
      <c r="CC167" s="133">
        <v>0.68472</v>
      </c>
      <c r="CD167" s="133">
        <v>0.71631999999999996</v>
      </c>
      <c r="CE167" s="133">
        <v>-0.4093</v>
      </c>
      <c r="CF167" s="133">
        <v>-0.36742000000000002</v>
      </c>
      <c r="CG167" s="133">
        <v>-0.35289999999999999</v>
      </c>
      <c r="CH167" s="133">
        <v>-0.36512</v>
      </c>
      <c r="CI167" s="133">
        <v>-0.40644999999999998</v>
      </c>
      <c r="CJ167" s="133">
        <v>-0.36570000000000003</v>
      </c>
      <c r="CK167" s="133">
        <v>-0.44527</v>
      </c>
      <c r="CL167" s="133">
        <v>-0.41927999999999999</v>
      </c>
      <c r="CM167" s="133">
        <v>0.25563000000000002</v>
      </c>
      <c r="CN167" s="133">
        <v>0.72765999999999997</v>
      </c>
      <c r="CO167" s="133">
        <v>-0.3488</v>
      </c>
      <c r="CP167" s="133">
        <v>0.70889000000000002</v>
      </c>
      <c r="CQ167" s="133">
        <v>0.69928000000000001</v>
      </c>
      <c r="CR167" s="133">
        <v>0.72028999999999999</v>
      </c>
      <c r="CS167" s="133">
        <v>0.6764</v>
      </c>
      <c r="CT167" s="133">
        <v>-9.9146999999999999E-2</v>
      </c>
      <c r="CU167" s="133">
        <v>-0.21632999999999999</v>
      </c>
      <c r="CV167" s="133">
        <v>0.13247999999999999</v>
      </c>
      <c r="CW167" s="133">
        <v>8.7015999999999996E-2</v>
      </c>
      <c r="CX167" s="133">
        <v>7.9286999999999996E-2</v>
      </c>
      <c r="CY167" s="133">
        <v>-8.0570999999999995E-4</v>
      </c>
      <c r="CZ167" s="133">
        <v>0.43941999999999998</v>
      </c>
      <c r="DA167" s="133">
        <v>0.50109000000000004</v>
      </c>
      <c r="DB167" s="133">
        <v>0.59613000000000005</v>
      </c>
      <c r="DC167" s="133">
        <v>0.67425999999999997</v>
      </c>
      <c r="DD167" s="133">
        <v>0.72797000000000001</v>
      </c>
      <c r="DE167" s="133">
        <v>0.56745999999999996</v>
      </c>
      <c r="DF167" s="133">
        <v>0.40377999999999997</v>
      </c>
      <c r="DG167" s="133">
        <v>0.75931999999999999</v>
      </c>
      <c r="DH167" s="133">
        <v>0.70289999999999997</v>
      </c>
      <c r="DI167" s="133">
        <v>0.63941999999999999</v>
      </c>
      <c r="DJ167" s="133">
        <v>0.78519000000000005</v>
      </c>
      <c r="DK167" s="133">
        <v>0.80620000000000003</v>
      </c>
      <c r="DL167" s="133">
        <v>0.75878000000000001</v>
      </c>
      <c r="DM167" s="133">
        <v>0.69806999999999997</v>
      </c>
      <c r="DN167" s="133">
        <v>0.65586999999999995</v>
      </c>
      <c r="DO167" s="133">
        <v>0.62536000000000003</v>
      </c>
      <c r="DP167" s="133">
        <v>0.64012000000000002</v>
      </c>
      <c r="DQ167" s="133">
        <v>0.71281000000000005</v>
      </c>
      <c r="DR167" s="133">
        <v>0.77115999999999996</v>
      </c>
      <c r="DS167" s="133">
        <v>0.78069999999999995</v>
      </c>
      <c r="DT167" s="133">
        <v>0.63214999999999999</v>
      </c>
      <c r="DU167" s="133">
        <v>0.57662999999999998</v>
      </c>
      <c r="DV167" s="133">
        <v>0.67386999999999997</v>
      </c>
      <c r="DW167" s="133">
        <v>0.72592999999999996</v>
      </c>
      <c r="DX167" s="133">
        <v>0.75666</v>
      </c>
      <c r="DY167" s="133">
        <v>0.76858000000000004</v>
      </c>
      <c r="DZ167" s="133">
        <v>0.71101999999999999</v>
      </c>
      <c r="EA167" s="133">
        <v>0.70516999999999996</v>
      </c>
      <c r="EB167" s="133">
        <v>0.74036999999999997</v>
      </c>
      <c r="EC167" s="133">
        <v>0.72072000000000003</v>
      </c>
      <c r="ED167" s="133">
        <v>0.53371000000000002</v>
      </c>
      <c r="EE167" s="133">
        <v>0.74490000000000001</v>
      </c>
      <c r="EF167" s="133">
        <v>0.76068999999999998</v>
      </c>
      <c r="EG167" s="133">
        <v>-0.43137999999999999</v>
      </c>
      <c r="EH167" s="133">
        <v>-0.40569</v>
      </c>
      <c r="EI167" s="133">
        <v>-0.35815000000000002</v>
      </c>
      <c r="EJ167" s="133">
        <v>-0.37813000000000002</v>
      </c>
      <c r="EK167" s="133">
        <v>0.59277999999999997</v>
      </c>
      <c r="EL167" s="133">
        <v>-0.42268</v>
      </c>
      <c r="EM167" s="133">
        <v>-0.40445999999999999</v>
      </c>
      <c r="EN167" s="133">
        <v>-0.46216000000000002</v>
      </c>
      <c r="EO167" s="133">
        <v>-0.22781000000000001</v>
      </c>
      <c r="EP167" s="133">
        <v>0.80498999999999998</v>
      </c>
      <c r="EQ167" s="133">
        <v>0.69757999999999998</v>
      </c>
      <c r="ER167" s="133">
        <v>-0.35885</v>
      </c>
      <c r="ES167" s="133">
        <v>0.33783000000000002</v>
      </c>
      <c r="ET167" s="133">
        <v>1.8933999999999999E-2</v>
      </c>
      <c r="EU167" s="133">
        <v>0.21809000000000001</v>
      </c>
      <c r="EV167" s="133">
        <v>0.35188000000000003</v>
      </c>
      <c r="EW167" s="133">
        <v>0.65813999999999995</v>
      </c>
      <c r="EX167" s="133">
        <v>0.72652000000000005</v>
      </c>
      <c r="EY167" s="133">
        <v>0.71496999999999999</v>
      </c>
      <c r="EZ167" s="133">
        <v>0.59867000000000004</v>
      </c>
      <c r="FA167" s="133">
        <v>0.45351000000000002</v>
      </c>
      <c r="FB167" s="133">
        <v>0.71797</v>
      </c>
      <c r="FC167" s="133">
        <v>0.74611000000000005</v>
      </c>
      <c r="FD167" s="133">
        <v>0.76459999999999995</v>
      </c>
      <c r="FE167" s="133">
        <v>0.76256999999999997</v>
      </c>
      <c r="FF167" s="133">
        <v>0.75307000000000002</v>
      </c>
      <c r="FG167" s="133">
        <v>9.9519999999999997E-2</v>
      </c>
      <c r="FH167" s="133">
        <v>0.70898000000000005</v>
      </c>
      <c r="FI167" s="133">
        <v>0.37661</v>
      </c>
      <c r="FJ167" s="133">
        <v>1</v>
      </c>
      <c r="FK167" s="133">
        <v>0.16663</v>
      </c>
      <c r="FL167" s="133">
        <v>0.75019999999999998</v>
      </c>
      <c r="FM167" s="133">
        <v>4.7343000000000003E-2</v>
      </c>
      <c r="FN167" s="133">
        <v>-0.33753</v>
      </c>
      <c r="FO167" s="133">
        <v>5.6355000000000002E-2</v>
      </c>
      <c r="FP167" s="133">
        <v>-0.45582</v>
      </c>
      <c r="FQ167" s="133">
        <v>-0.39967000000000003</v>
      </c>
      <c r="FR167" s="133">
        <v>-0.30262</v>
      </c>
      <c r="FS167" s="133">
        <v>-0.27992</v>
      </c>
      <c r="FT167" s="133">
        <v>0.38522000000000001</v>
      </c>
      <c r="FU167" s="133">
        <v>-0.42782999999999999</v>
      </c>
      <c r="FV167" s="133">
        <v>-0.45316000000000001</v>
      </c>
      <c r="FW167" s="133">
        <v>-0.39274999999999999</v>
      </c>
      <c r="FX167" s="133">
        <v>-0.32383000000000001</v>
      </c>
      <c r="FY167" s="133">
        <v>-7.1349999999999997E-2</v>
      </c>
      <c r="FZ167" s="133">
        <v>-0.30026000000000003</v>
      </c>
      <c r="GA167" s="133">
        <v>-0.22894999999999999</v>
      </c>
      <c r="GB167" s="133">
        <v>-0.23760999999999999</v>
      </c>
      <c r="GC167" s="133">
        <v>-0.34140999999999999</v>
      </c>
      <c r="GD167" s="133">
        <v>8.7553000000000006E-2</v>
      </c>
      <c r="GE167" s="133">
        <v>-0.10561</v>
      </c>
      <c r="GF167" s="133">
        <v>-0.41450999999999999</v>
      </c>
      <c r="GG167" s="133">
        <v>-0.41843999999999998</v>
      </c>
      <c r="GH167" s="133">
        <v>-0.28411999999999998</v>
      </c>
      <c r="GI167" s="133">
        <v>8.6315000000000003E-2</v>
      </c>
      <c r="GJ167" s="133">
        <v>0.14591999999999999</v>
      </c>
      <c r="GK167" s="133">
        <v>0.15479999999999999</v>
      </c>
      <c r="GL167" s="133">
        <v>4.3104999999999997E-2</v>
      </c>
      <c r="GM167" s="133">
        <v>0.50446000000000002</v>
      </c>
      <c r="GN167" s="133">
        <v>0.18679000000000001</v>
      </c>
      <c r="GO167" s="133">
        <v>1.2593E-2</v>
      </c>
      <c r="GP167" s="133">
        <v>0.77209000000000005</v>
      </c>
      <c r="GQ167" s="133">
        <v>0.19777</v>
      </c>
      <c r="GR167" s="133">
        <v>-0.25416</v>
      </c>
      <c r="GS167" s="133">
        <v>-0.26066</v>
      </c>
      <c r="GT167" s="133">
        <v>-4.1926999999999997E-3</v>
      </c>
      <c r="GU167" s="133">
        <v>-0.34671999999999997</v>
      </c>
      <c r="GV167" s="133">
        <v>-0.33579999999999999</v>
      </c>
      <c r="GW167" s="133">
        <v>-0.18439</v>
      </c>
      <c r="GX167" s="133">
        <v>-0.29054999999999997</v>
      </c>
      <c r="GY167" s="133">
        <v>-0.41738999999999998</v>
      </c>
      <c r="GZ167" s="133">
        <v>-0.37552999999999997</v>
      </c>
      <c r="HA167" s="133">
        <v>-0.37282999999999999</v>
      </c>
      <c r="HB167" s="133">
        <v>-0.31158000000000002</v>
      </c>
      <c r="HC167" s="133">
        <v>-0.33774999999999999</v>
      </c>
      <c r="HD167" s="133">
        <v>-0.25535999999999998</v>
      </c>
      <c r="HE167" s="133">
        <v>-0.31313999999999997</v>
      </c>
      <c r="HF167" s="133">
        <v>-0.33534000000000003</v>
      </c>
      <c r="HG167" s="133">
        <v>-0.12324</v>
      </c>
      <c r="HH167" s="133">
        <v>0.12662000000000001</v>
      </c>
      <c r="HI167" s="133">
        <v>-0.11217000000000001</v>
      </c>
      <c r="HJ167" s="133">
        <v>-0.10391</v>
      </c>
      <c r="HK167" s="133">
        <v>9.4596E-2</v>
      </c>
      <c r="HL167" s="133">
        <v>0.53044000000000002</v>
      </c>
      <c r="HM167" s="133">
        <v>0.56096999999999997</v>
      </c>
      <c r="HN167" s="133">
        <v>-0.39511000000000002</v>
      </c>
      <c r="HO167" s="133">
        <v>0.69055999999999995</v>
      </c>
      <c r="HP167" s="133">
        <v>0.74270000000000003</v>
      </c>
      <c r="HQ167" s="133">
        <v>0.69991999999999999</v>
      </c>
      <c r="HR167" s="133">
        <v>0.76339000000000001</v>
      </c>
      <c r="HS167" s="133">
        <v>2.2813E-2</v>
      </c>
      <c r="HT167" s="133">
        <v>1.7173000000000001E-2</v>
      </c>
      <c r="HU167" s="133">
        <v>-0.39446999999999999</v>
      </c>
      <c r="HV167" s="133">
        <v>-0.32072000000000001</v>
      </c>
      <c r="HW167" s="133">
        <v>-0.34134999999999999</v>
      </c>
      <c r="HX167" s="133">
        <v>-0.33394000000000001</v>
      </c>
      <c r="HY167" s="133">
        <v>0.27237</v>
      </c>
      <c r="HZ167" s="133">
        <v>5.0894000000000002E-2</v>
      </c>
      <c r="IA167" s="133">
        <v>-0.21265000000000001</v>
      </c>
      <c r="IB167" s="133">
        <v>8.4137000000000003E-2</v>
      </c>
      <c r="IC167" s="133">
        <v>-1.2548E-2</v>
      </c>
      <c r="ID167" s="133">
        <v>-0.31233</v>
      </c>
      <c r="IE167" s="133">
        <v>-0.23501</v>
      </c>
      <c r="IF167" s="133">
        <v>-0.28065000000000001</v>
      </c>
      <c r="IG167" s="133">
        <v>-0.27107999999999999</v>
      </c>
      <c r="IH167" s="133">
        <v>-0.25490000000000002</v>
      </c>
      <c r="II167" s="133">
        <v>-0.28204000000000001</v>
      </c>
      <c r="IJ167" s="133">
        <v>0.18761</v>
      </c>
      <c r="IK167" s="133">
        <v>-0.29382999999999998</v>
      </c>
      <c r="IL167" s="133">
        <v>-0.14072999999999999</v>
      </c>
      <c r="IM167" s="133">
        <v>-0.10768</v>
      </c>
      <c r="IN167" s="133">
        <v>-0.23372999999999999</v>
      </c>
      <c r="IO167" s="133">
        <v>0.69191999999999998</v>
      </c>
      <c r="IP167" s="133">
        <v>0.64766999999999997</v>
      </c>
      <c r="IQ167" s="133">
        <v>0.68569000000000002</v>
      </c>
      <c r="IR167" s="133">
        <v>0.57623000000000002</v>
      </c>
      <c r="IS167" s="133">
        <v>0.61248999999999998</v>
      </c>
      <c r="IT167" s="133">
        <v>-0.15214</v>
      </c>
      <c r="IU167" s="133">
        <v>-0.21307999999999999</v>
      </c>
      <c r="IV167" s="133">
        <v>0.66786999999999996</v>
      </c>
      <c r="IW167" s="133">
        <v>0.70589999999999997</v>
      </c>
      <c r="IX167" s="133">
        <v>0.74126000000000003</v>
      </c>
      <c r="IY167" s="133">
        <v>0.61695</v>
      </c>
      <c r="IZ167" s="133">
        <v>0.45760000000000001</v>
      </c>
      <c r="JA167" s="133">
        <v>-0.19989000000000001</v>
      </c>
      <c r="JB167" s="133">
        <v>-0.25805</v>
      </c>
      <c r="JC167" s="133">
        <v>0.55718999999999996</v>
      </c>
      <c r="JD167" s="133">
        <v>0.67612000000000005</v>
      </c>
      <c r="JE167" s="133">
        <v>0.56423000000000001</v>
      </c>
      <c r="JF167" s="133">
        <v>0.61641000000000001</v>
      </c>
      <c r="JG167" s="133">
        <v>0.57838000000000001</v>
      </c>
      <c r="JH167" s="133">
        <v>0.501</v>
      </c>
      <c r="JI167" s="133">
        <v>0.53208999999999995</v>
      </c>
      <c r="JJ167" s="133">
        <v>0.43990000000000001</v>
      </c>
      <c r="JK167" s="133">
        <v>0.40788000000000002</v>
      </c>
      <c r="JL167" s="133">
        <v>0.44867000000000001</v>
      </c>
      <c r="JM167" s="133">
        <v>0.42305999999999999</v>
      </c>
      <c r="JN167" s="133">
        <v>0.45700000000000002</v>
      </c>
      <c r="JO167" s="133">
        <v>0.62394000000000005</v>
      </c>
    </row>
    <row r="168" spans="1:275" ht="15" x14ac:dyDescent="0.25">
      <c r="A168" s="2" t="s">
        <v>448</v>
      </c>
      <c r="B168" s="1" t="s">
        <v>601</v>
      </c>
      <c r="C168" s="3" t="s">
        <v>1371</v>
      </c>
      <c r="D168" s="133">
        <v>-0.10534</v>
      </c>
      <c r="E168" s="133">
        <v>3.7928000000000003E-2</v>
      </c>
      <c r="F168" s="133">
        <v>-6.1204000000000001E-2</v>
      </c>
      <c r="G168" s="133">
        <v>-0.12717000000000001</v>
      </c>
      <c r="H168" s="133">
        <v>-0.25483</v>
      </c>
      <c r="I168" s="133">
        <v>-0.23085</v>
      </c>
      <c r="J168" s="133">
        <v>-7.6302999999999996E-2</v>
      </c>
      <c r="K168" s="133">
        <v>-9.8028000000000004E-2</v>
      </c>
      <c r="L168" s="133">
        <v>-0.17512</v>
      </c>
      <c r="M168" s="133">
        <v>-0.32034000000000001</v>
      </c>
      <c r="N168" s="133">
        <v>-0.28183000000000002</v>
      </c>
      <c r="O168" s="133">
        <v>-9.9773000000000001E-2</v>
      </c>
      <c r="P168" s="133">
        <v>-4.0002000000000003E-2</v>
      </c>
      <c r="Q168" s="133">
        <v>-0.22298999999999999</v>
      </c>
      <c r="R168" s="133">
        <v>5.3041999999999999E-2</v>
      </c>
      <c r="S168" s="133">
        <v>2.8989999999999998E-2</v>
      </c>
      <c r="T168" s="133">
        <v>2.1888000000000001E-2</v>
      </c>
      <c r="U168" s="133">
        <v>-5.9368999999999998E-2</v>
      </c>
      <c r="V168" s="133">
        <v>-0.23118</v>
      </c>
      <c r="W168" s="133">
        <v>-2.6737E-2</v>
      </c>
      <c r="X168" s="133">
        <v>-0.31239</v>
      </c>
      <c r="Y168" s="133">
        <v>-0.26156000000000001</v>
      </c>
      <c r="Z168" s="133">
        <v>5.8965999999999998E-2</v>
      </c>
      <c r="AA168" s="133">
        <v>4.5790999999999998E-2</v>
      </c>
      <c r="AB168" s="133">
        <v>-1.1115999999999999E-2</v>
      </c>
      <c r="AC168" s="133">
        <v>-0.11459</v>
      </c>
      <c r="AD168" s="133">
        <v>4.7343000000000003E-2</v>
      </c>
      <c r="AE168" s="133">
        <v>-0.316</v>
      </c>
      <c r="AF168" s="133">
        <v>-0.30969999999999998</v>
      </c>
      <c r="AG168" s="133">
        <v>-0.25084000000000001</v>
      </c>
      <c r="AH168" s="133">
        <v>-0.2432</v>
      </c>
      <c r="AI168" s="133">
        <v>-0.32873000000000002</v>
      </c>
      <c r="AJ168" s="133">
        <v>-0.21087</v>
      </c>
      <c r="AK168" s="133">
        <v>6.4411999999999997E-2</v>
      </c>
      <c r="AL168" s="133">
        <v>-0.14351</v>
      </c>
      <c r="AM168" s="133">
        <v>-2.3200999999999999E-2</v>
      </c>
      <c r="AN168" s="133">
        <v>7.2751999999999997E-2</v>
      </c>
      <c r="AO168" s="133">
        <v>-0.22214</v>
      </c>
      <c r="AP168" s="133">
        <v>-6.1517000000000002E-2</v>
      </c>
      <c r="AQ168" s="133">
        <v>-0.10097</v>
      </c>
      <c r="AR168" s="133">
        <v>8.9463000000000001E-2</v>
      </c>
      <c r="AS168" s="133">
        <v>7.5990000000000002E-2</v>
      </c>
      <c r="AT168" s="133">
        <v>8.8672000000000001E-2</v>
      </c>
      <c r="AU168" s="133">
        <v>8.8821999999999998E-2</v>
      </c>
      <c r="AV168" s="133">
        <v>2.3917999999999998E-2</v>
      </c>
      <c r="AW168" s="133">
        <v>-0.12548000000000001</v>
      </c>
      <c r="AX168" s="133">
        <v>-0.28682999999999997</v>
      </c>
      <c r="AY168" s="133">
        <v>-2.2887999999999999E-2</v>
      </c>
      <c r="AZ168" s="133">
        <v>-0.22287000000000001</v>
      </c>
      <c r="BA168" s="133">
        <v>3.4465999999999997E-2</v>
      </c>
      <c r="BB168" s="133">
        <v>-0.29748000000000002</v>
      </c>
      <c r="BC168" s="133">
        <v>-0.35178999999999999</v>
      </c>
      <c r="BD168" s="133">
        <v>-4.9043999999999997E-2</v>
      </c>
      <c r="BE168" s="133">
        <v>-4.1762000000000001E-2</v>
      </c>
      <c r="BF168" s="133">
        <v>-0.17444000000000001</v>
      </c>
      <c r="BG168" s="133">
        <v>-5.8174999999999998E-2</v>
      </c>
      <c r="BH168" s="133">
        <v>2.1350999999999998E-2</v>
      </c>
      <c r="BI168" s="133">
        <v>-0.10271</v>
      </c>
      <c r="BJ168" s="133">
        <v>-2.3753E-2</v>
      </c>
      <c r="BK168" s="133">
        <v>-2.9155E-2</v>
      </c>
      <c r="BL168" s="133">
        <v>4.5552000000000002E-2</v>
      </c>
      <c r="BM168" s="133">
        <v>-0.34350000000000003</v>
      </c>
      <c r="BN168" s="133">
        <v>-0.30403000000000002</v>
      </c>
      <c r="BO168" s="133">
        <v>-0.19650000000000001</v>
      </c>
      <c r="BP168" s="133">
        <v>2.2530000000000001E-2</v>
      </c>
      <c r="BQ168" s="133">
        <v>-5.7711999999999999E-2</v>
      </c>
      <c r="BR168" s="133">
        <v>-0.18633</v>
      </c>
      <c r="BS168" s="133">
        <v>-3.6324000000000002E-2</v>
      </c>
      <c r="BT168" s="133">
        <v>3.5242000000000002E-2</v>
      </c>
      <c r="BU168" s="133">
        <v>-8.0033000000000007E-2</v>
      </c>
      <c r="BV168" s="133">
        <v>0.12723000000000001</v>
      </c>
      <c r="BW168" s="133">
        <v>-0.11587</v>
      </c>
      <c r="BX168" s="133">
        <v>-0.121</v>
      </c>
      <c r="BY168" s="133">
        <v>-3.8405000000000002E-2</v>
      </c>
      <c r="BZ168" s="133">
        <v>-0.21296000000000001</v>
      </c>
      <c r="CA168" s="133">
        <v>-9.1269000000000003E-2</v>
      </c>
      <c r="CB168" s="133">
        <v>-0.24213000000000001</v>
      </c>
      <c r="CC168" s="133">
        <v>-0.11635</v>
      </c>
      <c r="CD168" s="133">
        <v>5.6995999999999998E-2</v>
      </c>
      <c r="CE168" s="133">
        <v>0.38868000000000003</v>
      </c>
      <c r="CF168" s="133">
        <v>0.45343</v>
      </c>
      <c r="CG168" s="133">
        <v>0.48857</v>
      </c>
      <c r="CH168" s="133">
        <v>0.49375999999999998</v>
      </c>
      <c r="CI168" s="133">
        <v>0.39084000000000002</v>
      </c>
      <c r="CJ168" s="133">
        <v>0.42975000000000002</v>
      </c>
      <c r="CK168" s="133">
        <v>0.33807999999999999</v>
      </c>
      <c r="CL168" s="133">
        <v>0.44751999999999997</v>
      </c>
      <c r="CM168" s="133">
        <v>0.39677000000000001</v>
      </c>
      <c r="CN168" s="133">
        <v>9.9967000000000003E-4</v>
      </c>
      <c r="CO168" s="133">
        <v>0.41094000000000003</v>
      </c>
      <c r="CP168" s="133">
        <v>9.2954999999999999E-3</v>
      </c>
      <c r="CQ168" s="133">
        <v>-5.2371000000000001E-2</v>
      </c>
      <c r="CR168" s="133">
        <v>-2.8035999999999998E-2</v>
      </c>
      <c r="CS168" s="133">
        <v>-8.8030999999999998E-2</v>
      </c>
      <c r="CT168" s="133">
        <v>0.32163000000000003</v>
      </c>
      <c r="CU168" s="133">
        <v>0.55891999999999997</v>
      </c>
      <c r="CV168" s="133">
        <v>0.43647000000000002</v>
      </c>
      <c r="CW168" s="133">
        <v>0.43570999999999999</v>
      </c>
      <c r="CX168" s="133">
        <v>0.34659000000000001</v>
      </c>
      <c r="CY168" s="133">
        <v>0.52568999999999999</v>
      </c>
      <c r="CZ168" s="133">
        <v>-0.30284</v>
      </c>
      <c r="DA168" s="133">
        <v>1.5561999999999999E-2</v>
      </c>
      <c r="DB168" s="133">
        <v>-0.10358000000000001</v>
      </c>
      <c r="DC168" s="133">
        <v>-5.1743999999999998E-2</v>
      </c>
      <c r="DD168" s="133">
        <v>4.5433000000000001E-2</v>
      </c>
      <c r="DE168" s="133">
        <v>-0.22575999999999999</v>
      </c>
      <c r="DF168" s="133">
        <v>0.11133999999999999</v>
      </c>
      <c r="DG168" s="133">
        <v>0.11831999999999999</v>
      </c>
      <c r="DH168" s="133">
        <v>0.12764</v>
      </c>
      <c r="DI168" s="133">
        <v>-0.13852</v>
      </c>
      <c r="DJ168" s="133">
        <v>1.686E-2</v>
      </c>
      <c r="DK168" s="133">
        <v>-5.8518000000000001E-2</v>
      </c>
      <c r="DL168" s="133">
        <v>-3.1899999999999998E-2</v>
      </c>
      <c r="DM168" s="133">
        <v>-8.9538000000000006E-2</v>
      </c>
      <c r="DN168" s="133">
        <v>0.15010000000000001</v>
      </c>
      <c r="DO168" s="133">
        <v>4.9460999999999998E-2</v>
      </c>
      <c r="DP168" s="133">
        <v>-0.12772</v>
      </c>
      <c r="DQ168" s="133">
        <v>-7.5438000000000005E-2</v>
      </c>
      <c r="DR168" s="133">
        <v>-9.3103999999999999E-3</v>
      </c>
      <c r="DS168" s="133">
        <v>3.3704999999999999E-2</v>
      </c>
      <c r="DT168" s="133">
        <v>-0.13299</v>
      </c>
      <c r="DU168" s="133">
        <v>-0.30259000000000003</v>
      </c>
      <c r="DV168" s="133">
        <v>-2.6588000000000001E-2</v>
      </c>
      <c r="DW168" s="133">
        <v>-7.0454000000000003E-2</v>
      </c>
      <c r="DX168" s="133">
        <v>3.6107999999999999E-3</v>
      </c>
      <c r="DY168" s="133">
        <v>0.12856999999999999</v>
      </c>
      <c r="DZ168" s="133">
        <v>-9.0523000000000006E-2</v>
      </c>
      <c r="EA168" s="133">
        <v>-9.5282000000000006E-2</v>
      </c>
      <c r="EB168" s="133">
        <v>2.1277000000000001E-2</v>
      </c>
      <c r="EC168" s="133">
        <v>-0.18342</v>
      </c>
      <c r="ED168" s="133">
        <v>-0.10101</v>
      </c>
      <c r="EE168" s="133">
        <v>2.4738E-2</v>
      </c>
      <c r="EF168" s="133">
        <v>8.8105000000000003E-2</v>
      </c>
      <c r="EG168" s="133">
        <v>0.35326000000000002</v>
      </c>
      <c r="EH168" s="133">
        <v>0.36227999999999999</v>
      </c>
      <c r="EI168" s="133">
        <v>0.37744</v>
      </c>
      <c r="EJ168" s="133">
        <v>0.48710999999999999</v>
      </c>
      <c r="EK168" s="133">
        <v>0.31973000000000001</v>
      </c>
      <c r="EL168" s="133">
        <v>0.30163000000000001</v>
      </c>
      <c r="EM168" s="133">
        <v>0.38625999999999999</v>
      </c>
      <c r="EN168" s="133">
        <v>0.34555999999999998</v>
      </c>
      <c r="EO168" s="133">
        <v>0.55591999999999997</v>
      </c>
      <c r="EP168" s="133">
        <v>0.127</v>
      </c>
      <c r="EQ168" s="133">
        <v>-7.3185E-2</v>
      </c>
      <c r="ER168" s="133">
        <v>0.30104999999999998</v>
      </c>
      <c r="ES168" s="133">
        <v>0.21903</v>
      </c>
      <c r="ET168" s="133">
        <v>0.29443000000000003</v>
      </c>
      <c r="EU168" s="133">
        <v>0.35447000000000001</v>
      </c>
      <c r="EV168" s="133">
        <v>0.10936999999999999</v>
      </c>
      <c r="EW168" s="133">
        <v>8.4896999999999993E-3</v>
      </c>
      <c r="EX168" s="133">
        <v>6.7888000000000004E-2</v>
      </c>
      <c r="EY168" s="133">
        <v>5.5474000000000002E-2</v>
      </c>
      <c r="EZ168" s="133">
        <v>-5.2430999999999998E-2</v>
      </c>
      <c r="FA168" s="133">
        <v>-0.35104999999999997</v>
      </c>
      <c r="FB168" s="133">
        <v>4.3672000000000002E-2</v>
      </c>
      <c r="FC168" s="133">
        <v>8.2734000000000002E-2</v>
      </c>
      <c r="FD168" s="133">
        <v>9.3744999999999995E-2</v>
      </c>
      <c r="FE168" s="133">
        <v>8.4837999999999997E-2</v>
      </c>
      <c r="FF168" s="133">
        <v>7.1797E-2</v>
      </c>
      <c r="FG168" s="133">
        <v>0.32752999999999999</v>
      </c>
      <c r="FH168" s="133">
        <v>-0.13375000000000001</v>
      </c>
      <c r="FI168" s="133">
        <v>0.54778000000000004</v>
      </c>
      <c r="FJ168" s="133">
        <v>0.16663</v>
      </c>
      <c r="FK168" s="133">
        <v>1</v>
      </c>
      <c r="FL168" s="133">
        <v>0.22524</v>
      </c>
      <c r="FM168" s="133">
        <v>0.24840000000000001</v>
      </c>
      <c r="FN168" s="133">
        <v>0.49546000000000001</v>
      </c>
      <c r="FO168" s="133">
        <v>-0.11257</v>
      </c>
      <c r="FP168" s="133">
        <v>0.34916999999999998</v>
      </c>
      <c r="FQ168" s="133">
        <v>0.47416999999999998</v>
      </c>
      <c r="FR168" s="133">
        <v>0.32200000000000001</v>
      </c>
      <c r="FS168" s="133">
        <v>0.33283000000000001</v>
      </c>
      <c r="FT168" s="133">
        <v>-0.27351999999999999</v>
      </c>
      <c r="FU168" s="133">
        <v>0.35571999999999998</v>
      </c>
      <c r="FV168" s="133">
        <v>0.34520000000000001</v>
      </c>
      <c r="FW168" s="133">
        <v>0.41754999999999998</v>
      </c>
      <c r="FX168" s="133">
        <v>0.48835000000000001</v>
      </c>
      <c r="FY168" s="133">
        <v>0.34325</v>
      </c>
      <c r="FZ168" s="133">
        <v>0.45479000000000003</v>
      </c>
      <c r="GA168" s="133">
        <v>0.50163999999999997</v>
      </c>
      <c r="GB168" s="133">
        <v>0.49325999999999998</v>
      </c>
      <c r="GC168" s="133">
        <v>0.42746000000000001</v>
      </c>
      <c r="GD168" s="133">
        <v>0.38344</v>
      </c>
      <c r="GE168" s="133">
        <v>-1.8800000000000001E-2</v>
      </c>
      <c r="GF168" s="133">
        <v>-0.12861</v>
      </c>
      <c r="GG168" s="133">
        <v>0.43059999999999998</v>
      </c>
      <c r="GH168" s="133">
        <v>0.48329</v>
      </c>
      <c r="GI168" s="133">
        <v>0.65934000000000004</v>
      </c>
      <c r="GJ168" s="133">
        <v>0.16153000000000001</v>
      </c>
      <c r="GK168" s="133">
        <v>-0.41836000000000001</v>
      </c>
      <c r="GL168" s="133">
        <v>0.63327999999999995</v>
      </c>
      <c r="GM168" s="133">
        <v>0.41237000000000001</v>
      </c>
      <c r="GN168" s="133">
        <v>-0.49661</v>
      </c>
      <c r="GO168" s="133">
        <v>0.56972</v>
      </c>
      <c r="GP168" s="133">
        <v>0.27842</v>
      </c>
      <c r="GQ168" s="133">
        <v>-0.41505999999999998</v>
      </c>
      <c r="GR168" s="133">
        <v>0.51751999999999998</v>
      </c>
      <c r="GS168" s="133">
        <v>0.52761999999999998</v>
      </c>
      <c r="GT168" s="133">
        <v>-0.21701999999999999</v>
      </c>
      <c r="GU168" s="133">
        <v>0.50397999999999998</v>
      </c>
      <c r="GV168" s="133">
        <v>0.3886</v>
      </c>
      <c r="GW168" s="133">
        <v>0.18503</v>
      </c>
      <c r="GX168" s="133">
        <v>0.41288000000000002</v>
      </c>
      <c r="GY168" s="133">
        <v>0.33161000000000002</v>
      </c>
      <c r="GZ168" s="133">
        <v>0.46994000000000002</v>
      </c>
      <c r="HA168" s="133">
        <v>0.42792000000000002</v>
      </c>
      <c r="HB168" s="133">
        <v>0.33883000000000002</v>
      </c>
      <c r="HC168" s="133">
        <v>0.39433000000000001</v>
      </c>
      <c r="HD168" s="133">
        <v>0.49137999999999998</v>
      </c>
      <c r="HE168" s="133">
        <v>0.41719000000000001</v>
      </c>
      <c r="HF168" s="133">
        <v>0.34277000000000002</v>
      </c>
      <c r="HG168" s="133">
        <v>-2.3917999999999998E-2</v>
      </c>
      <c r="HH168" s="133">
        <v>-0.10897999999999999</v>
      </c>
      <c r="HI168" s="133">
        <v>0.46859000000000001</v>
      </c>
      <c r="HJ168" s="133">
        <v>0.54513</v>
      </c>
      <c r="HK168" s="133">
        <v>0.36595</v>
      </c>
      <c r="HL168" s="133">
        <v>-0.20910000000000001</v>
      </c>
      <c r="HM168" s="133">
        <v>-0.17729</v>
      </c>
      <c r="HN168" s="133">
        <v>0.15331</v>
      </c>
      <c r="HO168" s="133">
        <v>2.2023000000000001E-2</v>
      </c>
      <c r="HP168" s="133">
        <v>1.6174000000000001E-2</v>
      </c>
      <c r="HQ168" s="133">
        <v>9.3895000000000006E-2</v>
      </c>
      <c r="HR168" s="133">
        <v>0.26968999999999999</v>
      </c>
      <c r="HS168" s="133">
        <v>0.19603000000000001</v>
      </c>
      <c r="HT168" s="133">
        <v>0.53190000000000004</v>
      </c>
      <c r="HU168" s="133">
        <v>5.3011999999999997E-2</v>
      </c>
      <c r="HV168" s="133">
        <v>0.44306000000000001</v>
      </c>
      <c r="HW168" s="133">
        <v>0.43624000000000002</v>
      </c>
      <c r="HX168" s="133">
        <v>0.47310999999999998</v>
      </c>
      <c r="HY168" s="133">
        <v>0.42980000000000002</v>
      </c>
      <c r="HZ168" s="133">
        <v>0.42660999999999999</v>
      </c>
      <c r="IA168" s="133">
        <v>0.20477999999999999</v>
      </c>
      <c r="IB168" s="133">
        <v>8.0644999999999994E-2</v>
      </c>
      <c r="IC168" s="133">
        <v>0.40339999999999998</v>
      </c>
      <c r="ID168" s="133">
        <v>0.43435000000000001</v>
      </c>
      <c r="IE168" s="133">
        <v>0.12256</v>
      </c>
      <c r="IF168" s="133">
        <v>0.13897000000000001</v>
      </c>
      <c r="IG168" s="133">
        <v>0.27141999999999999</v>
      </c>
      <c r="IH168" s="133">
        <v>0.30151</v>
      </c>
      <c r="II168" s="133">
        <v>0.32958999999999999</v>
      </c>
      <c r="IJ168" s="133">
        <v>0.27342</v>
      </c>
      <c r="IK168" s="133">
        <v>0.43929000000000001</v>
      </c>
      <c r="IL168" s="133">
        <v>0.39811000000000002</v>
      </c>
      <c r="IM168" s="133">
        <v>-0.26158999999999999</v>
      </c>
      <c r="IN168" s="133">
        <v>-0.43143999999999999</v>
      </c>
      <c r="IO168" s="133">
        <v>0.13399</v>
      </c>
      <c r="IP168" s="133">
        <v>-7.7945E-2</v>
      </c>
      <c r="IQ168" s="133">
        <v>9.3074000000000004E-2</v>
      </c>
      <c r="IR168" s="133">
        <v>-0.10412</v>
      </c>
      <c r="IS168" s="133">
        <v>-3.8449999999999998E-2</v>
      </c>
      <c r="IT168" s="133">
        <v>-0.31163999999999997</v>
      </c>
      <c r="IU168" s="133">
        <v>-0.38496000000000002</v>
      </c>
      <c r="IV168" s="133">
        <v>0.14233000000000001</v>
      </c>
      <c r="IW168" s="133">
        <v>3.0884999999999999E-2</v>
      </c>
      <c r="IX168" s="133">
        <v>0.13900999999999999</v>
      </c>
      <c r="IY168" s="133">
        <v>-0.10695</v>
      </c>
      <c r="IZ168" s="133">
        <v>-0.27918999999999999</v>
      </c>
      <c r="JA168" s="133">
        <v>-0.40762999999999999</v>
      </c>
      <c r="JB168" s="133">
        <v>-0.41088999999999998</v>
      </c>
      <c r="JC168" s="133">
        <v>0.23946000000000001</v>
      </c>
      <c r="JD168" s="133">
        <v>6.6695000000000001E-3</v>
      </c>
      <c r="JE168" s="133">
        <v>0.24288999999999999</v>
      </c>
      <c r="JF168" s="133">
        <v>8.2600000000000007E-2</v>
      </c>
      <c r="JG168" s="133">
        <v>-9.0716000000000008E-3</v>
      </c>
      <c r="JH168" s="133">
        <v>-0.32042999999999999</v>
      </c>
      <c r="JI168" s="133">
        <v>-0.28859000000000001</v>
      </c>
      <c r="JJ168" s="133">
        <v>-0.33400999999999997</v>
      </c>
      <c r="JK168" s="133">
        <v>-0.33507999999999999</v>
      </c>
      <c r="JL168" s="133">
        <v>-0.38704</v>
      </c>
      <c r="JM168" s="133">
        <v>-0.30057</v>
      </c>
      <c r="JN168" s="133">
        <v>-0.34827000000000002</v>
      </c>
      <c r="JO168" s="133">
        <v>-0.14054</v>
      </c>
    </row>
    <row r="169" spans="1:275" ht="15" x14ac:dyDescent="0.25">
      <c r="A169" s="2" t="s">
        <v>414</v>
      </c>
      <c r="B169" s="1" t="s">
        <v>602</v>
      </c>
      <c r="C169" s="3" t="s">
        <v>1371</v>
      </c>
      <c r="D169" s="133">
        <v>0.48516999999999999</v>
      </c>
      <c r="E169" s="133">
        <v>0.26315</v>
      </c>
      <c r="F169" s="133">
        <v>0.62126999999999999</v>
      </c>
      <c r="G169" s="133">
        <v>0.61511000000000005</v>
      </c>
      <c r="H169" s="133">
        <v>0.53120999999999996</v>
      </c>
      <c r="I169" s="133">
        <v>0.51634000000000002</v>
      </c>
      <c r="J169" s="133">
        <v>0.62685000000000002</v>
      </c>
      <c r="K169" s="133">
        <v>0.62833000000000006</v>
      </c>
      <c r="L169" s="133">
        <v>0.54776000000000002</v>
      </c>
      <c r="M169" s="133">
        <v>0.46847</v>
      </c>
      <c r="N169" s="133">
        <v>0.50558000000000003</v>
      </c>
      <c r="O169" s="133">
        <v>0.63358000000000003</v>
      </c>
      <c r="P169" s="133">
        <v>0.66342000000000001</v>
      </c>
      <c r="Q169" s="133">
        <v>0.51578999999999997</v>
      </c>
      <c r="R169" s="133">
        <v>0.74704999999999999</v>
      </c>
      <c r="S169" s="133">
        <v>0.76107999999999998</v>
      </c>
      <c r="T169" s="133">
        <v>0.71262999999999999</v>
      </c>
      <c r="U169" s="133">
        <v>0.62990999999999997</v>
      </c>
      <c r="V169" s="133">
        <v>0.56810000000000005</v>
      </c>
      <c r="W169" s="133">
        <v>0.68891999999999998</v>
      </c>
      <c r="X169" s="133">
        <v>0.47545999999999999</v>
      </c>
      <c r="Y169" s="133">
        <v>0.49145</v>
      </c>
      <c r="Z169" s="133">
        <v>0.73351</v>
      </c>
      <c r="AA169" s="133">
        <v>0.70752999999999999</v>
      </c>
      <c r="AB169" s="133">
        <v>0.72294000000000003</v>
      </c>
      <c r="AC169" s="133">
        <v>0.60877000000000003</v>
      </c>
      <c r="AD169" s="133">
        <v>0.72777999999999998</v>
      </c>
      <c r="AE169" s="133">
        <v>0.46800000000000003</v>
      </c>
      <c r="AF169" s="133">
        <v>0.45684000000000002</v>
      </c>
      <c r="AG169" s="133">
        <v>0.50231000000000003</v>
      </c>
      <c r="AH169" s="133">
        <v>0.52866000000000002</v>
      </c>
      <c r="AI169" s="133">
        <v>0.44194</v>
      </c>
      <c r="AJ169" s="133">
        <v>0.54220000000000002</v>
      </c>
      <c r="AK169" s="133">
        <v>0.71250000000000002</v>
      </c>
      <c r="AL169" s="133">
        <v>0.51841000000000004</v>
      </c>
      <c r="AM169" s="133">
        <v>0.68637000000000004</v>
      </c>
      <c r="AN169" s="133">
        <v>0.73121000000000003</v>
      </c>
      <c r="AO169" s="133">
        <v>0.45073000000000002</v>
      </c>
      <c r="AP169" s="133">
        <v>0.65671999999999997</v>
      </c>
      <c r="AQ169" s="133">
        <v>0.66259000000000001</v>
      </c>
      <c r="AR169" s="133">
        <v>0.73309999999999997</v>
      </c>
      <c r="AS169" s="133">
        <v>0.75844</v>
      </c>
      <c r="AT169" s="133">
        <v>0.73553000000000002</v>
      </c>
      <c r="AU169" s="133">
        <v>0.74229000000000001</v>
      </c>
      <c r="AV169" s="133">
        <v>0.71635000000000004</v>
      </c>
      <c r="AW169" s="133">
        <v>0.58943000000000001</v>
      </c>
      <c r="AX169" s="133">
        <v>0.47112999999999999</v>
      </c>
      <c r="AY169" s="133">
        <v>0.67771999999999999</v>
      </c>
      <c r="AZ169" s="133">
        <v>0.51841000000000004</v>
      </c>
      <c r="BA169" s="133">
        <v>0.73148000000000002</v>
      </c>
      <c r="BB169" s="133">
        <v>0.43774000000000002</v>
      </c>
      <c r="BC169" s="133">
        <v>0.45168999999999998</v>
      </c>
      <c r="BD169" s="133">
        <v>0.64917000000000002</v>
      </c>
      <c r="BE169" s="133">
        <v>0.66964999999999997</v>
      </c>
      <c r="BF169" s="133">
        <v>0.58804999999999996</v>
      </c>
      <c r="BG169" s="133">
        <v>0.53993999999999998</v>
      </c>
      <c r="BH169" s="133">
        <v>0.70213999999999999</v>
      </c>
      <c r="BI169" s="133">
        <v>0.64607000000000003</v>
      </c>
      <c r="BJ169" s="133">
        <v>0.67098999999999998</v>
      </c>
      <c r="BK169" s="133">
        <v>0.65759999999999996</v>
      </c>
      <c r="BL169" s="133">
        <v>0.70789000000000002</v>
      </c>
      <c r="BM169" s="133">
        <v>0.43669000000000002</v>
      </c>
      <c r="BN169" s="133">
        <v>0.46294000000000002</v>
      </c>
      <c r="BO169" s="133">
        <v>0.59409999999999996</v>
      </c>
      <c r="BP169" s="133">
        <v>0.56974000000000002</v>
      </c>
      <c r="BQ169" s="133">
        <v>0.36071999999999999</v>
      </c>
      <c r="BR169" s="133">
        <v>0.60904999999999998</v>
      </c>
      <c r="BS169" s="133">
        <v>-8.6531999999999998E-2</v>
      </c>
      <c r="BT169" s="133">
        <v>0.63482000000000005</v>
      </c>
      <c r="BU169" s="133">
        <v>0.64553000000000005</v>
      </c>
      <c r="BV169" s="133">
        <v>0.54859999999999998</v>
      </c>
      <c r="BW169" s="133">
        <v>0.54359999999999997</v>
      </c>
      <c r="BX169" s="133">
        <v>0.69364000000000003</v>
      </c>
      <c r="BY169" s="133">
        <v>0.72411000000000003</v>
      </c>
      <c r="BZ169" s="133">
        <v>0.65722999999999998</v>
      </c>
      <c r="CA169" s="133">
        <v>0.53166000000000002</v>
      </c>
      <c r="CB169" s="133">
        <v>0.59928000000000003</v>
      </c>
      <c r="CC169" s="133">
        <v>0.68469999999999998</v>
      </c>
      <c r="CD169" s="133">
        <v>0.74580000000000002</v>
      </c>
      <c r="CE169" s="133">
        <v>-0.42174</v>
      </c>
      <c r="CF169" s="133">
        <v>-0.35620000000000002</v>
      </c>
      <c r="CG169" s="133">
        <v>-0.37412000000000001</v>
      </c>
      <c r="CH169" s="133">
        <v>-0.37580000000000002</v>
      </c>
      <c r="CI169" s="133">
        <v>-0.39033000000000001</v>
      </c>
      <c r="CJ169" s="133">
        <v>-0.36424000000000001</v>
      </c>
      <c r="CK169" s="133">
        <v>-0.38628000000000001</v>
      </c>
      <c r="CL169" s="133">
        <v>-0.42707000000000001</v>
      </c>
      <c r="CM169" s="133">
        <v>0.27684999999999998</v>
      </c>
      <c r="CN169" s="133">
        <v>0.72936999999999996</v>
      </c>
      <c r="CO169" s="133">
        <v>-0.36885000000000001</v>
      </c>
      <c r="CP169" s="133">
        <v>0.68120999999999998</v>
      </c>
      <c r="CQ169" s="133">
        <v>0.68925000000000003</v>
      </c>
      <c r="CR169" s="133">
        <v>0.65710999999999997</v>
      </c>
      <c r="CS169" s="133">
        <v>0.63927</v>
      </c>
      <c r="CT169" s="133">
        <v>-8.5210999999999995E-2</v>
      </c>
      <c r="CU169" s="133">
        <v>-0.18310000000000001</v>
      </c>
      <c r="CV169" s="133">
        <v>0.24013000000000001</v>
      </c>
      <c r="CW169" s="133">
        <v>0.21681</v>
      </c>
      <c r="CX169" s="133">
        <v>0.25422</v>
      </c>
      <c r="CY169" s="133">
        <v>7.0394999999999999E-2</v>
      </c>
      <c r="CZ169" s="133">
        <v>0.42652000000000001</v>
      </c>
      <c r="DA169" s="133">
        <v>0.50524999999999998</v>
      </c>
      <c r="DB169" s="133">
        <v>0.58957000000000004</v>
      </c>
      <c r="DC169" s="133">
        <v>0.70069999999999999</v>
      </c>
      <c r="DD169" s="133">
        <v>0.73018000000000005</v>
      </c>
      <c r="DE169" s="133">
        <v>0.55752999999999997</v>
      </c>
      <c r="DF169" s="133">
        <v>0.33544000000000002</v>
      </c>
      <c r="DG169" s="133">
        <v>0.76961000000000002</v>
      </c>
      <c r="DH169" s="133">
        <v>0.61509999999999998</v>
      </c>
      <c r="DI169" s="133">
        <v>0.64985000000000004</v>
      </c>
      <c r="DJ169" s="133">
        <v>0.74097999999999997</v>
      </c>
      <c r="DK169" s="133">
        <v>0.64298</v>
      </c>
      <c r="DL169" s="133">
        <v>0.73546999999999996</v>
      </c>
      <c r="DM169" s="133">
        <v>0.67040999999999995</v>
      </c>
      <c r="DN169" s="133">
        <v>0.72230000000000005</v>
      </c>
      <c r="DO169" s="133">
        <v>0.60297999999999996</v>
      </c>
      <c r="DP169" s="133">
        <v>0.63268999999999997</v>
      </c>
      <c r="DQ169" s="133">
        <v>0.70721999999999996</v>
      </c>
      <c r="DR169" s="133">
        <v>0.75409999999999999</v>
      </c>
      <c r="DS169" s="133">
        <v>0.76627000000000001</v>
      </c>
      <c r="DT169" s="133">
        <v>0.65552999999999995</v>
      </c>
      <c r="DU169" s="133">
        <v>0.54927000000000004</v>
      </c>
      <c r="DV169" s="133">
        <v>0.71294999999999997</v>
      </c>
      <c r="DW169" s="133">
        <v>0.67986999999999997</v>
      </c>
      <c r="DX169" s="133">
        <v>0.75829000000000002</v>
      </c>
      <c r="DY169" s="133">
        <v>0.78376999999999997</v>
      </c>
      <c r="DZ169" s="133">
        <v>0.68659999999999999</v>
      </c>
      <c r="EA169" s="133">
        <v>0.72548000000000001</v>
      </c>
      <c r="EB169" s="133">
        <v>0.72858000000000001</v>
      </c>
      <c r="EC169" s="133">
        <v>0.64493999999999996</v>
      </c>
      <c r="ED169" s="133">
        <v>0.57689000000000001</v>
      </c>
      <c r="EE169" s="133">
        <v>0.68803999999999998</v>
      </c>
      <c r="EF169" s="133">
        <v>0.78112999999999999</v>
      </c>
      <c r="EG169" s="133">
        <v>-0.42602000000000001</v>
      </c>
      <c r="EH169" s="133">
        <v>-0.37013000000000001</v>
      </c>
      <c r="EI169" s="133">
        <v>-0.32351999999999997</v>
      </c>
      <c r="EJ169" s="133">
        <v>-0.37774000000000002</v>
      </c>
      <c r="EK169" s="133">
        <v>0.59184999999999999</v>
      </c>
      <c r="EL169" s="133">
        <v>-0.43729000000000001</v>
      </c>
      <c r="EM169" s="133">
        <v>-0.37474000000000002</v>
      </c>
      <c r="EN169" s="133">
        <v>-0.44580999999999998</v>
      </c>
      <c r="EO169" s="133">
        <v>-0.20804</v>
      </c>
      <c r="EP169" s="133">
        <v>0.77488000000000001</v>
      </c>
      <c r="EQ169" s="133">
        <v>0.67949000000000004</v>
      </c>
      <c r="ER169" s="133">
        <v>-0.36309000000000002</v>
      </c>
      <c r="ES169" s="133">
        <v>0.37848999999999999</v>
      </c>
      <c r="ET169" s="133">
        <v>0.11487</v>
      </c>
      <c r="EU169" s="133">
        <v>0.26035000000000003</v>
      </c>
      <c r="EV169" s="133">
        <v>0.39105000000000001</v>
      </c>
      <c r="EW169" s="133">
        <v>0.70392999999999994</v>
      </c>
      <c r="EX169" s="133">
        <v>0.74160999999999999</v>
      </c>
      <c r="EY169" s="133">
        <v>0.72806999999999999</v>
      </c>
      <c r="EZ169" s="133">
        <v>0.63536999999999999</v>
      </c>
      <c r="FA169" s="133">
        <v>0.44695000000000001</v>
      </c>
      <c r="FB169" s="133">
        <v>0.74136999999999997</v>
      </c>
      <c r="FC169" s="133">
        <v>0.75436000000000003</v>
      </c>
      <c r="FD169" s="133">
        <v>0.77014000000000005</v>
      </c>
      <c r="FE169" s="133">
        <v>0.76795999999999998</v>
      </c>
      <c r="FF169" s="133">
        <v>0.74807999999999997</v>
      </c>
      <c r="FG169" s="133">
        <v>9.2208999999999999E-2</v>
      </c>
      <c r="FH169" s="133">
        <v>0.64661999999999997</v>
      </c>
      <c r="FI169" s="133">
        <v>0.28070000000000001</v>
      </c>
      <c r="FJ169" s="133">
        <v>0.75019999999999998</v>
      </c>
      <c r="FK169" s="133">
        <v>0.22524</v>
      </c>
      <c r="FL169" s="133">
        <v>1</v>
      </c>
      <c r="FM169" s="133">
        <v>-8.4195999999999993E-2</v>
      </c>
      <c r="FN169" s="133">
        <v>-0.30380000000000001</v>
      </c>
      <c r="FO169" s="133">
        <v>0.11360000000000001</v>
      </c>
      <c r="FP169" s="133">
        <v>-0.44074000000000002</v>
      </c>
      <c r="FQ169" s="133">
        <v>-0.36752000000000001</v>
      </c>
      <c r="FR169" s="133">
        <v>-0.31736999999999999</v>
      </c>
      <c r="FS169" s="133">
        <v>-0.22489999999999999</v>
      </c>
      <c r="FT169" s="133">
        <v>0.39112999999999998</v>
      </c>
      <c r="FU169" s="133">
        <v>-0.37469999999999998</v>
      </c>
      <c r="FV169" s="133">
        <v>-0.42664999999999997</v>
      </c>
      <c r="FW169" s="133">
        <v>-0.35748000000000002</v>
      </c>
      <c r="FX169" s="133">
        <v>-0.32063000000000003</v>
      </c>
      <c r="FY169" s="133">
        <v>-8.5657999999999998E-2</v>
      </c>
      <c r="FZ169" s="133">
        <v>-0.31666</v>
      </c>
      <c r="GA169" s="133">
        <v>-0.25941999999999998</v>
      </c>
      <c r="GB169" s="133">
        <v>-0.24476999999999999</v>
      </c>
      <c r="GC169" s="133">
        <v>-0.34809000000000001</v>
      </c>
      <c r="GD169" s="133">
        <v>-1.0847000000000001E-2</v>
      </c>
      <c r="GE169" s="133">
        <v>-6.1129000000000003E-2</v>
      </c>
      <c r="GF169" s="133">
        <v>-0.34039999999999998</v>
      </c>
      <c r="GG169" s="133">
        <v>-0.38236999999999999</v>
      </c>
      <c r="GH169" s="133">
        <v>-0.21517</v>
      </c>
      <c r="GI169" s="133">
        <v>0.13691</v>
      </c>
      <c r="GJ169" s="133">
        <v>0.12614</v>
      </c>
      <c r="GK169" s="133">
        <v>0.23282</v>
      </c>
      <c r="GL169" s="133">
        <v>5.9891E-2</v>
      </c>
      <c r="GM169" s="133">
        <v>0.41582000000000002</v>
      </c>
      <c r="GN169" s="133">
        <v>0.17347000000000001</v>
      </c>
      <c r="GO169" s="133">
        <v>3.7495000000000001E-2</v>
      </c>
      <c r="GP169" s="133">
        <v>0.70891999999999999</v>
      </c>
      <c r="GQ169" s="133">
        <v>0.21265000000000001</v>
      </c>
      <c r="GR169" s="133">
        <v>-0.27424999999999999</v>
      </c>
      <c r="GS169" s="133">
        <v>-0.25234000000000001</v>
      </c>
      <c r="GT169" s="133">
        <v>4.5328E-2</v>
      </c>
      <c r="GU169" s="133">
        <v>-0.32440000000000002</v>
      </c>
      <c r="GV169" s="133">
        <v>-0.32843</v>
      </c>
      <c r="GW169" s="133">
        <v>-0.1168</v>
      </c>
      <c r="GX169" s="133">
        <v>-0.23052</v>
      </c>
      <c r="GY169" s="133">
        <v>-0.36008000000000001</v>
      </c>
      <c r="GZ169" s="133">
        <v>-0.33422000000000002</v>
      </c>
      <c r="HA169" s="133">
        <v>-0.34920000000000001</v>
      </c>
      <c r="HB169" s="133">
        <v>-0.30542000000000002</v>
      </c>
      <c r="HC169" s="133">
        <v>-0.30404999999999999</v>
      </c>
      <c r="HD169" s="133">
        <v>-0.23621</v>
      </c>
      <c r="HE169" s="133">
        <v>-0.28616999999999998</v>
      </c>
      <c r="HF169" s="133">
        <v>-0.34237000000000001</v>
      </c>
      <c r="HG169" s="133">
        <v>-7.5423000000000004E-2</v>
      </c>
      <c r="HH169" s="133">
        <v>0.21537999999999999</v>
      </c>
      <c r="HI169" s="133">
        <v>-0.10919</v>
      </c>
      <c r="HJ169" s="133">
        <v>-0.11706999999999999</v>
      </c>
      <c r="HK169" s="133">
        <v>0.13345000000000001</v>
      </c>
      <c r="HL169" s="133">
        <v>0.60214999999999996</v>
      </c>
      <c r="HM169" s="133">
        <v>0.47413</v>
      </c>
      <c r="HN169" s="133">
        <v>-0.34650999999999998</v>
      </c>
      <c r="HO169" s="133">
        <v>0.78698000000000001</v>
      </c>
      <c r="HP169" s="133">
        <v>0.76473000000000002</v>
      </c>
      <c r="HQ169" s="133">
        <v>0.66547999999999996</v>
      </c>
      <c r="HR169" s="133">
        <v>0.75302000000000002</v>
      </c>
      <c r="HS169" s="133">
        <v>4.4448000000000001E-2</v>
      </c>
      <c r="HT169" s="133">
        <v>9.3999000000000003E-4</v>
      </c>
      <c r="HU169" s="133">
        <v>-0.33149000000000001</v>
      </c>
      <c r="HV169" s="133">
        <v>-0.31036000000000002</v>
      </c>
      <c r="HW169" s="133">
        <v>-0.32430999999999999</v>
      </c>
      <c r="HX169" s="133">
        <v>-0.36454999999999999</v>
      </c>
      <c r="HY169" s="133">
        <v>0.29598000000000002</v>
      </c>
      <c r="HZ169" s="133">
        <v>8.0019000000000007E-2</v>
      </c>
      <c r="IA169" s="133">
        <v>-0.17616999999999999</v>
      </c>
      <c r="IB169" s="133">
        <v>0.12581999999999999</v>
      </c>
      <c r="IC169" s="133">
        <v>-9.7877999999999993E-3</v>
      </c>
      <c r="ID169" s="133">
        <v>-0.29731999999999997</v>
      </c>
      <c r="IE169" s="133">
        <v>-0.24843000000000001</v>
      </c>
      <c r="IF169" s="133">
        <v>-0.26845999999999998</v>
      </c>
      <c r="IG169" s="133">
        <v>-0.22139</v>
      </c>
      <c r="IH169" s="133">
        <v>-0.23852999999999999</v>
      </c>
      <c r="II169" s="133">
        <v>-0.27037</v>
      </c>
      <c r="IJ169" s="133">
        <v>0.18121999999999999</v>
      </c>
      <c r="IK169" s="133">
        <v>-0.31323000000000001</v>
      </c>
      <c r="IL169" s="133">
        <v>-0.12099</v>
      </c>
      <c r="IM169" s="133">
        <v>-0.15164</v>
      </c>
      <c r="IN169" s="133">
        <v>-0.33622000000000002</v>
      </c>
      <c r="IO169" s="133">
        <v>0.71848000000000001</v>
      </c>
      <c r="IP169" s="133">
        <v>0.62839</v>
      </c>
      <c r="IQ169" s="133">
        <v>0.68381999999999998</v>
      </c>
      <c r="IR169" s="133">
        <v>0.59519</v>
      </c>
      <c r="IS169" s="133">
        <v>0.61314000000000002</v>
      </c>
      <c r="IT169" s="133">
        <v>-0.22103</v>
      </c>
      <c r="IU169" s="133">
        <v>-0.28664000000000001</v>
      </c>
      <c r="IV169" s="133">
        <v>0.68008999999999997</v>
      </c>
      <c r="IW169" s="133">
        <v>0.71541999999999994</v>
      </c>
      <c r="IX169" s="133">
        <v>0.77207000000000003</v>
      </c>
      <c r="IY169" s="133">
        <v>0.63051000000000001</v>
      </c>
      <c r="IZ169" s="133">
        <v>0.47420000000000001</v>
      </c>
      <c r="JA169" s="133">
        <v>-0.25706000000000001</v>
      </c>
      <c r="JB169" s="133">
        <v>-0.32806999999999997</v>
      </c>
      <c r="JC169" s="133">
        <v>0.55911</v>
      </c>
      <c r="JD169" s="133">
        <v>0.68247999999999998</v>
      </c>
      <c r="JE169" s="133">
        <v>0.61060999999999999</v>
      </c>
      <c r="JF169" s="133">
        <v>0.62061999999999995</v>
      </c>
      <c r="JG169" s="133">
        <v>0.63371999999999995</v>
      </c>
      <c r="JH169" s="133">
        <v>0.50658000000000003</v>
      </c>
      <c r="JI169" s="133">
        <v>0.52480000000000004</v>
      </c>
      <c r="JJ169" s="133">
        <v>0.44705</v>
      </c>
      <c r="JK169" s="133">
        <v>0.40544999999999998</v>
      </c>
      <c r="JL169" s="133">
        <v>0.45382</v>
      </c>
      <c r="JM169" s="133">
        <v>0.4385</v>
      </c>
      <c r="JN169" s="133">
        <v>0.44673000000000002</v>
      </c>
      <c r="JO169" s="133">
        <v>0.63763999999999998</v>
      </c>
    </row>
    <row r="170" spans="1:275" ht="15" x14ac:dyDescent="0.25">
      <c r="A170" s="2" t="s">
        <v>235</v>
      </c>
      <c r="B170" s="1" t="s">
        <v>236</v>
      </c>
      <c r="C170" s="3" t="s">
        <v>1371</v>
      </c>
      <c r="D170" s="133">
        <v>-8.2420999999999994E-2</v>
      </c>
      <c r="E170" s="133">
        <v>0.19794</v>
      </c>
      <c r="F170" s="133">
        <v>-9.0402999999999997E-2</v>
      </c>
      <c r="G170" s="133">
        <v>-0.1055</v>
      </c>
      <c r="H170" s="133">
        <v>-0.23604</v>
      </c>
      <c r="I170" s="133">
        <v>-0.20158000000000001</v>
      </c>
      <c r="J170" s="133">
        <v>-7.5676999999999994E-2</v>
      </c>
      <c r="K170" s="133">
        <v>-0.14459</v>
      </c>
      <c r="L170" s="133">
        <v>-0.14601</v>
      </c>
      <c r="M170" s="133">
        <v>-0.28693999999999997</v>
      </c>
      <c r="N170" s="133">
        <v>-0.22067000000000001</v>
      </c>
      <c r="O170" s="133">
        <v>-0.20093</v>
      </c>
      <c r="P170" s="133">
        <v>-0.15237000000000001</v>
      </c>
      <c r="Q170" s="133">
        <v>-0.15898000000000001</v>
      </c>
      <c r="R170" s="133">
        <v>-0.10637000000000001</v>
      </c>
      <c r="S170" s="133">
        <v>-8.8449E-2</v>
      </c>
      <c r="T170" s="133">
        <v>-8.9329000000000006E-2</v>
      </c>
      <c r="U170" s="133">
        <v>-6.7947999999999995E-2</v>
      </c>
      <c r="V170" s="133">
        <v>-0.24687000000000001</v>
      </c>
      <c r="W170" s="133">
        <v>-6.4277000000000001E-2</v>
      </c>
      <c r="X170" s="133">
        <v>-0.25590000000000002</v>
      </c>
      <c r="Y170" s="133">
        <v>-0.17388000000000001</v>
      </c>
      <c r="Z170" s="133">
        <v>-0.10731</v>
      </c>
      <c r="AA170" s="133">
        <v>-0.15264</v>
      </c>
      <c r="AB170" s="133">
        <v>-0.15137999999999999</v>
      </c>
      <c r="AC170" s="133">
        <v>-0.19253000000000001</v>
      </c>
      <c r="AD170" s="133">
        <v>-0.11644</v>
      </c>
      <c r="AE170" s="133">
        <v>-0.26501999999999998</v>
      </c>
      <c r="AF170" s="133">
        <v>-0.20232</v>
      </c>
      <c r="AG170" s="133">
        <v>-0.20787</v>
      </c>
      <c r="AH170" s="133">
        <v>-0.22261</v>
      </c>
      <c r="AI170" s="133">
        <v>-0.22846</v>
      </c>
      <c r="AJ170" s="133">
        <v>-0.16111</v>
      </c>
      <c r="AK170" s="133">
        <v>-6.5440999999999999E-2</v>
      </c>
      <c r="AL170" s="133">
        <v>-0.15240000000000001</v>
      </c>
      <c r="AM170" s="133">
        <v>-8.7956000000000006E-2</v>
      </c>
      <c r="AN170" s="133">
        <v>-0.15820000000000001</v>
      </c>
      <c r="AO170" s="133">
        <v>-9.7669000000000006E-2</v>
      </c>
      <c r="AP170" s="133">
        <v>-0.11935999999999999</v>
      </c>
      <c r="AQ170" s="133">
        <v>-0.10050000000000001</v>
      </c>
      <c r="AR170" s="133">
        <v>-0.1065</v>
      </c>
      <c r="AS170" s="133">
        <v>-4.5283999999999998E-2</v>
      </c>
      <c r="AT170" s="133">
        <v>-0.10261000000000001</v>
      </c>
      <c r="AU170" s="133">
        <v>-0.15698999999999999</v>
      </c>
      <c r="AV170" s="133">
        <v>-7.3976E-2</v>
      </c>
      <c r="AW170" s="133">
        <v>-8.0077999999999996E-2</v>
      </c>
      <c r="AX170" s="133">
        <v>-0.17917</v>
      </c>
      <c r="AY170" s="133">
        <v>-7.3856000000000005E-2</v>
      </c>
      <c r="AZ170" s="133">
        <v>-5.2759E-2</v>
      </c>
      <c r="BA170" s="133">
        <v>-7.6423000000000005E-2</v>
      </c>
      <c r="BB170" s="133">
        <v>-0.22569</v>
      </c>
      <c r="BC170" s="133">
        <v>-0.19042000000000001</v>
      </c>
      <c r="BD170" s="133">
        <v>-7.9510999999999998E-2</v>
      </c>
      <c r="BE170" s="133">
        <v>-8.9552999999999994E-2</v>
      </c>
      <c r="BF170" s="133">
        <v>-0.1212</v>
      </c>
      <c r="BG170" s="133">
        <v>-9.5311999999999994E-2</v>
      </c>
      <c r="BH170" s="133">
        <v>-5.7653000000000003E-2</v>
      </c>
      <c r="BI170" s="133">
        <v>-6.0651999999999998E-2</v>
      </c>
      <c r="BJ170" s="133">
        <v>-4.2701999999999997E-2</v>
      </c>
      <c r="BK170" s="133">
        <v>-8.1913000000000003E-3</v>
      </c>
      <c r="BL170" s="133">
        <v>-5.4712999999999998E-2</v>
      </c>
      <c r="BM170" s="133">
        <v>-0.16724</v>
      </c>
      <c r="BN170" s="133">
        <v>-0.16825999999999999</v>
      </c>
      <c r="BO170" s="133">
        <v>-9.3298000000000006E-2</v>
      </c>
      <c r="BP170" s="133">
        <v>-8.4658999999999998E-2</v>
      </c>
      <c r="BQ170" s="133">
        <v>-0.11416</v>
      </c>
      <c r="BR170" s="133">
        <v>-0.21768999999999999</v>
      </c>
      <c r="BS170" s="133">
        <v>3.6346000000000003E-2</v>
      </c>
      <c r="BT170" s="133">
        <v>-4.9909000000000002E-2</v>
      </c>
      <c r="BU170" s="133">
        <v>-9.3565999999999996E-2</v>
      </c>
      <c r="BV170" s="133">
        <v>0.17957999999999999</v>
      </c>
      <c r="BW170" s="133">
        <v>-0.23588000000000001</v>
      </c>
      <c r="BX170" s="133">
        <v>-0.18532000000000001</v>
      </c>
      <c r="BY170" s="133">
        <v>-0.17863999999999999</v>
      </c>
      <c r="BZ170" s="133">
        <v>-0.20025000000000001</v>
      </c>
      <c r="CA170" s="133">
        <v>-6.6545000000000007E-2</v>
      </c>
      <c r="CB170" s="133">
        <v>-0.24729000000000001</v>
      </c>
      <c r="CC170" s="133">
        <v>-0.20433999999999999</v>
      </c>
      <c r="CD170" s="133">
        <v>-0.21132000000000001</v>
      </c>
      <c r="CE170" s="133">
        <v>0.34481000000000001</v>
      </c>
      <c r="CF170" s="133">
        <v>0.36366999999999999</v>
      </c>
      <c r="CG170" s="133">
        <v>0.34599000000000002</v>
      </c>
      <c r="CH170" s="133">
        <v>0.40645999999999999</v>
      </c>
      <c r="CI170" s="133">
        <v>0.36530000000000001</v>
      </c>
      <c r="CJ170" s="133">
        <v>0.39748</v>
      </c>
      <c r="CK170" s="133">
        <v>0.33910000000000001</v>
      </c>
      <c r="CL170" s="133">
        <v>0.35348000000000002</v>
      </c>
      <c r="CM170" s="133">
        <v>0.10159</v>
      </c>
      <c r="CN170" s="133">
        <v>-8.6821999999999996E-2</v>
      </c>
      <c r="CO170" s="133">
        <v>0.36545</v>
      </c>
      <c r="CP170" s="133">
        <v>-0.12791</v>
      </c>
      <c r="CQ170" s="133">
        <v>-8.5389999999999994E-2</v>
      </c>
      <c r="CR170" s="133">
        <v>-7.1201E-2</v>
      </c>
      <c r="CS170" s="133">
        <v>-0.12820999999999999</v>
      </c>
      <c r="CT170" s="133">
        <v>0.29486000000000001</v>
      </c>
      <c r="CU170" s="133">
        <v>0.36125000000000002</v>
      </c>
      <c r="CV170" s="133">
        <v>0.24113000000000001</v>
      </c>
      <c r="CW170" s="133">
        <v>0.26599</v>
      </c>
      <c r="CX170" s="133">
        <v>0.14682999999999999</v>
      </c>
      <c r="CY170" s="133">
        <v>0.26713999999999999</v>
      </c>
      <c r="CZ170" s="133">
        <v>-0.12178</v>
      </c>
      <c r="DA170" s="133">
        <v>9.3192999999999998E-2</v>
      </c>
      <c r="DB170" s="133">
        <v>-0.10883</v>
      </c>
      <c r="DC170" s="133">
        <v>-0.12066</v>
      </c>
      <c r="DD170" s="133">
        <v>-5.2116999999999997E-2</v>
      </c>
      <c r="DE170" s="133">
        <v>-0.10306</v>
      </c>
      <c r="DF170" s="133">
        <v>3.2049000000000001E-2</v>
      </c>
      <c r="DG170" s="133">
        <v>-1.6726000000000001E-2</v>
      </c>
      <c r="DH170" s="133">
        <v>3.5152999999999997E-2</v>
      </c>
      <c r="DI170" s="133">
        <v>-0.20422000000000001</v>
      </c>
      <c r="DJ170" s="133">
        <v>-0.13184999999999999</v>
      </c>
      <c r="DK170" s="133">
        <v>-3.4914E-3</v>
      </c>
      <c r="DL170" s="133">
        <v>-0.12964000000000001</v>
      </c>
      <c r="DM170" s="133">
        <v>-0.20380000000000001</v>
      </c>
      <c r="DN170" s="133">
        <v>-3.3153000000000002E-2</v>
      </c>
      <c r="DO170" s="133">
        <v>-4.5506999999999999E-2</v>
      </c>
      <c r="DP170" s="133">
        <v>-0.17251</v>
      </c>
      <c r="DQ170" s="133">
        <v>-0.19943</v>
      </c>
      <c r="DR170" s="133">
        <v>-0.17376</v>
      </c>
      <c r="DS170" s="133">
        <v>-0.17813999999999999</v>
      </c>
      <c r="DT170" s="133">
        <v>-0.24918999999999999</v>
      </c>
      <c r="DU170" s="133">
        <v>-0.29041</v>
      </c>
      <c r="DV170" s="133">
        <v>-0.21187</v>
      </c>
      <c r="DW170" s="133">
        <v>-0.14138999999999999</v>
      </c>
      <c r="DX170" s="133">
        <v>-5.713E-2</v>
      </c>
      <c r="DY170" s="133">
        <v>-0.13164000000000001</v>
      </c>
      <c r="DZ170" s="133">
        <v>-0.1628</v>
      </c>
      <c r="EA170" s="133">
        <v>-0.22586999999999999</v>
      </c>
      <c r="EB170" s="133">
        <v>-0.23699999999999999</v>
      </c>
      <c r="EC170" s="133">
        <v>-0.17291000000000001</v>
      </c>
      <c r="ED170" s="133">
        <v>-0.19383</v>
      </c>
      <c r="EE170" s="133">
        <v>-0.10539999999999999</v>
      </c>
      <c r="EF170" s="133">
        <v>-0.12023</v>
      </c>
      <c r="EG170" s="133">
        <v>0.24041000000000001</v>
      </c>
      <c r="EH170" s="133">
        <v>0.21285999999999999</v>
      </c>
      <c r="EI170" s="133">
        <v>0.22921</v>
      </c>
      <c r="EJ170" s="133">
        <v>0.36612</v>
      </c>
      <c r="EK170" s="133">
        <v>0.17673</v>
      </c>
      <c r="EL170" s="133">
        <v>0.2344</v>
      </c>
      <c r="EM170" s="133">
        <v>0.30537999999999998</v>
      </c>
      <c r="EN170" s="133">
        <v>0.33106000000000002</v>
      </c>
      <c r="EO170" s="133">
        <v>0.35342000000000001</v>
      </c>
      <c r="EP170" s="133">
        <v>-4.1001000000000003E-2</v>
      </c>
      <c r="EQ170" s="133">
        <v>-0.10987</v>
      </c>
      <c r="ER170" s="133">
        <v>0.26674999999999999</v>
      </c>
      <c r="ES170" s="133">
        <v>-3.0587000000000001E-3</v>
      </c>
      <c r="ET170" s="133">
        <v>0.19874</v>
      </c>
      <c r="EU170" s="133">
        <v>1.7666000000000001E-2</v>
      </c>
      <c r="EV170" s="133">
        <v>-0.21054</v>
      </c>
      <c r="EW170" s="133">
        <v>-0.2535</v>
      </c>
      <c r="EX170" s="133">
        <v>-0.17779</v>
      </c>
      <c r="EY170" s="133">
        <v>-0.1857</v>
      </c>
      <c r="EZ170" s="133">
        <v>-0.25402000000000002</v>
      </c>
      <c r="FA170" s="133">
        <v>-0.21060999999999999</v>
      </c>
      <c r="FB170" s="133">
        <v>-0.21753</v>
      </c>
      <c r="FC170" s="133">
        <v>-0.20666000000000001</v>
      </c>
      <c r="FD170" s="133">
        <v>-0.18381</v>
      </c>
      <c r="FE170" s="133">
        <v>-0.18057999999999999</v>
      </c>
      <c r="FF170" s="133">
        <v>-0.16486000000000001</v>
      </c>
      <c r="FG170" s="133">
        <v>0.2515</v>
      </c>
      <c r="FH170" s="133">
        <v>-0.10865</v>
      </c>
      <c r="FI170" s="133">
        <v>0.22746</v>
      </c>
      <c r="FJ170" s="133">
        <v>4.7343000000000003E-2</v>
      </c>
      <c r="FK170" s="133">
        <v>0.24840000000000001</v>
      </c>
      <c r="FL170" s="133">
        <v>-8.4195999999999993E-2</v>
      </c>
      <c r="FM170" s="133">
        <v>1</v>
      </c>
      <c r="FN170" s="133">
        <v>0.42137000000000002</v>
      </c>
      <c r="FO170" s="133">
        <v>8.8061E-2</v>
      </c>
      <c r="FP170" s="133">
        <v>0.26188</v>
      </c>
      <c r="FQ170" s="133">
        <v>0.39593</v>
      </c>
      <c r="FR170" s="133">
        <v>0.46373999999999999</v>
      </c>
      <c r="FS170" s="133">
        <v>0.44133</v>
      </c>
      <c r="FT170" s="133">
        <v>-0.10829</v>
      </c>
      <c r="FU170" s="133">
        <v>0.24573999999999999</v>
      </c>
      <c r="FV170" s="133">
        <v>0.25913999999999998</v>
      </c>
      <c r="FW170" s="133">
        <v>0.29992999999999997</v>
      </c>
      <c r="FX170" s="133">
        <v>0.45630999999999999</v>
      </c>
      <c r="FY170" s="133">
        <v>0.44320999999999999</v>
      </c>
      <c r="FZ170" s="133">
        <v>0.48351</v>
      </c>
      <c r="GA170" s="133">
        <v>0.45233000000000001</v>
      </c>
      <c r="GB170" s="133">
        <v>0.36945</v>
      </c>
      <c r="GC170" s="133">
        <v>0.42166999999999999</v>
      </c>
      <c r="GD170" s="133">
        <v>0.64824999999999999</v>
      </c>
      <c r="GE170" s="133">
        <v>0.42560999999999999</v>
      </c>
      <c r="GF170" s="133">
        <v>0.24873999999999999</v>
      </c>
      <c r="GG170" s="133">
        <v>0.38157999999999997</v>
      </c>
      <c r="GH170" s="133">
        <v>0.39533000000000001</v>
      </c>
      <c r="GI170" s="133">
        <v>0.30292999999999998</v>
      </c>
      <c r="GJ170" s="133">
        <v>-2.1426000000000001E-2</v>
      </c>
      <c r="GK170" s="133">
        <v>-0.31181999999999999</v>
      </c>
      <c r="GL170" s="133">
        <v>0.28145999999999999</v>
      </c>
      <c r="GM170" s="133">
        <v>0.27576000000000001</v>
      </c>
      <c r="GN170" s="133">
        <v>-0.27903</v>
      </c>
      <c r="GO170" s="133">
        <v>0.27374999999999999</v>
      </c>
      <c r="GP170" s="133">
        <v>-8.1764000000000003E-3</v>
      </c>
      <c r="GQ170" s="133">
        <v>-0.23227</v>
      </c>
      <c r="GR170" s="133">
        <v>0.44451000000000002</v>
      </c>
      <c r="GS170" s="133">
        <v>0.43037999999999998</v>
      </c>
      <c r="GT170" s="133">
        <v>1.1608E-2</v>
      </c>
      <c r="GU170" s="133">
        <v>0.33846999999999999</v>
      </c>
      <c r="GV170" s="133">
        <v>0.36192999999999997</v>
      </c>
      <c r="GW170" s="133">
        <v>0.23627999999999999</v>
      </c>
      <c r="GX170" s="133">
        <v>0.29481000000000002</v>
      </c>
      <c r="GY170" s="133">
        <v>0.26135999999999998</v>
      </c>
      <c r="GZ170" s="133">
        <v>0.37364999999999998</v>
      </c>
      <c r="HA170" s="133">
        <v>0.35391</v>
      </c>
      <c r="HB170" s="133">
        <v>0.33310000000000001</v>
      </c>
      <c r="HC170" s="133">
        <v>0.32222000000000001</v>
      </c>
      <c r="HD170" s="133">
        <v>0.31830000000000003</v>
      </c>
      <c r="HE170" s="133">
        <v>0.31798999999999999</v>
      </c>
      <c r="HF170" s="133">
        <v>0.33579999999999999</v>
      </c>
      <c r="HG170" s="133">
        <v>0.10631</v>
      </c>
      <c r="HH170" s="133">
        <v>1.4115000000000001E-2</v>
      </c>
      <c r="HI170" s="133">
        <v>0.32900000000000001</v>
      </c>
      <c r="HJ170" s="133">
        <v>0.35171000000000002</v>
      </c>
      <c r="HK170" s="133">
        <v>0.21487999999999999</v>
      </c>
      <c r="HL170" s="133">
        <v>-0.30693999999999999</v>
      </c>
      <c r="HM170" s="133">
        <v>-0.16528999999999999</v>
      </c>
      <c r="HN170" s="133">
        <v>0.16639000000000001</v>
      </c>
      <c r="HO170" s="133">
        <v>-0.21182999999999999</v>
      </c>
      <c r="HP170" s="133">
        <v>-0.14421</v>
      </c>
      <c r="HQ170" s="133">
        <v>-3.9808000000000003E-2</v>
      </c>
      <c r="HR170" s="133">
        <v>-7.7272999999999994E-2</v>
      </c>
      <c r="HS170" s="133">
        <v>0.40877999999999998</v>
      </c>
      <c r="HT170" s="133">
        <v>0.39529999999999998</v>
      </c>
      <c r="HU170" s="133">
        <v>0.19067000000000001</v>
      </c>
      <c r="HV170" s="133">
        <v>0.34268999999999999</v>
      </c>
      <c r="HW170" s="133">
        <v>0.36907000000000001</v>
      </c>
      <c r="HX170" s="133">
        <v>0.36079</v>
      </c>
      <c r="HY170" s="133">
        <v>0.21235999999999999</v>
      </c>
      <c r="HZ170" s="133">
        <v>0.28566999999999998</v>
      </c>
      <c r="IA170" s="133">
        <v>4.6134000000000001E-2</v>
      </c>
      <c r="IB170" s="133">
        <v>3.2139000000000001E-2</v>
      </c>
      <c r="IC170" s="133">
        <v>0.28267999999999999</v>
      </c>
      <c r="ID170" s="133">
        <v>0.42365000000000003</v>
      </c>
      <c r="IE170" s="133">
        <v>0.40422999999999998</v>
      </c>
      <c r="IF170" s="133">
        <v>0.25307000000000002</v>
      </c>
      <c r="IG170" s="133">
        <v>0.20785999999999999</v>
      </c>
      <c r="IH170" s="133">
        <v>0.35560999999999998</v>
      </c>
      <c r="II170" s="133">
        <v>0.32861000000000001</v>
      </c>
      <c r="IJ170" s="133">
        <v>3.1482000000000003E-2</v>
      </c>
      <c r="IK170" s="133">
        <v>0.26919999999999999</v>
      </c>
      <c r="IL170" s="133">
        <v>0.17774999999999999</v>
      </c>
      <c r="IM170" s="133">
        <v>8.7688000000000002E-2</v>
      </c>
      <c r="IN170" s="133">
        <v>0.10858</v>
      </c>
      <c r="IO170" s="133">
        <v>-8.7597999999999995E-2</v>
      </c>
      <c r="IP170" s="133">
        <v>-9.2656000000000002E-2</v>
      </c>
      <c r="IQ170" s="133">
        <v>-1.6129000000000001E-2</v>
      </c>
      <c r="IR170" s="133">
        <v>-0.15423000000000001</v>
      </c>
      <c r="IS170" s="133">
        <v>-0.10382</v>
      </c>
      <c r="IT170" s="133">
        <v>2.4126000000000002E-2</v>
      </c>
      <c r="IU170" s="133">
        <v>5.2743999999999999E-2</v>
      </c>
      <c r="IV170" s="133">
        <v>-7.2930999999999996E-2</v>
      </c>
      <c r="IW170" s="133">
        <v>-7.3439000000000004E-2</v>
      </c>
      <c r="IX170" s="133">
        <v>-5.6966000000000003E-2</v>
      </c>
      <c r="IY170" s="133">
        <v>-0.17663999999999999</v>
      </c>
      <c r="IZ170" s="133">
        <v>-0.14307</v>
      </c>
      <c r="JA170" s="133">
        <v>-3.9449999999999999E-2</v>
      </c>
      <c r="JB170" s="133">
        <v>4.7058999999999997E-2</v>
      </c>
      <c r="JC170" s="133">
        <v>4.8521000000000002E-2</v>
      </c>
      <c r="JD170" s="133">
        <v>-0.12576000000000001</v>
      </c>
      <c r="JE170" s="133">
        <v>4.3507999999999998E-2</v>
      </c>
      <c r="JF170" s="133">
        <v>-4.7759999999999997E-2</v>
      </c>
      <c r="JG170" s="133">
        <v>-7.7005000000000004E-2</v>
      </c>
      <c r="JH170" s="133">
        <v>-0.14299999999999999</v>
      </c>
      <c r="JI170" s="133">
        <v>-0.10446999999999999</v>
      </c>
      <c r="JJ170" s="133">
        <v>-0.12481</v>
      </c>
      <c r="JK170" s="133">
        <v>-0.12182999999999999</v>
      </c>
      <c r="JL170" s="133">
        <v>-0.17496</v>
      </c>
      <c r="JM170" s="133">
        <v>-0.12975</v>
      </c>
      <c r="JN170" s="133">
        <v>-0.19023999999999999</v>
      </c>
      <c r="JO170" s="133">
        <v>-4.1717999999999998E-2</v>
      </c>
    </row>
    <row r="171" spans="1:275" ht="15" x14ac:dyDescent="0.25">
      <c r="A171" s="2" t="s">
        <v>233</v>
      </c>
      <c r="B171" s="1" t="s">
        <v>234</v>
      </c>
      <c r="C171" s="3" t="s">
        <v>1343</v>
      </c>
      <c r="D171" s="133">
        <v>-0.49902999999999997</v>
      </c>
      <c r="E171" s="133">
        <v>-0.17285</v>
      </c>
      <c r="F171" s="133">
        <v>-0.50107000000000002</v>
      </c>
      <c r="G171" s="133">
        <v>-0.52307999999999999</v>
      </c>
      <c r="H171" s="133">
        <v>-0.78058000000000005</v>
      </c>
      <c r="I171" s="133">
        <v>-0.77066999999999997</v>
      </c>
      <c r="J171" s="133">
        <v>-0.47495999999999999</v>
      </c>
      <c r="K171" s="133">
        <v>-0.53286999999999995</v>
      </c>
      <c r="L171" s="133">
        <v>-0.65142999999999995</v>
      </c>
      <c r="M171" s="133">
        <v>-0.80825999999999998</v>
      </c>
      <c r="N171" s="133">
        <v>-0.80098999999999998</v>
      </c>
      <c r="O171" s="133">
        <v>-0.58642000000000005</v>
      </c>
      <c r="P171" s="133">
        <v>-0.55640000000000001</v>
      </c>
      <c r="Q171" s="133">
        <v>-0.66612000000000005</v>
      </c>
      <c r="R171" s="133">
        <v>-0.37556</v>
      </c>
      <c r="S171" s="133">
        <v>-0.4486</v>
      </c>
      <c r="T171" s="133">
        <v>-0.38912999999999998</v>
      </c>
      <c r="U171" s="133">
        <v>-0.47635</v>
      </c>
      <c r="V171" s="133">
        <v>-0.75109999999999999</v>
      </c>
      <c r="W171" s="133">
        <v>-0.44674999999999998</v>
      </c>
      <c r="X171" s="133">
        <v>-0.82782</v>
      </c>
      <c r="Y171" s="133">
        <v>-0.76698999999999995</v>
      </c>
      <c r="Z171" s="133">
        <v>-0.47144000000000003</v>
      </c>
      <c r="AA171" s="133">
        <v>-0.47231000000000001</v>
      </c>
      <c r="AB171" s="133">
        <v>-0.57077</v>
      </c>
      <c r="AC171" s="133">
        <v>-0.66649999999999998</v>
      </c>
      <c r="AD171" s="133">
        <v>-0.35193999999999998</v>
      </c>
      <c r="AE171" s="133">
        <v>-0.81442000000000003</v>
      </c>
      <c r="AF171" s="133">
        <v>-0.81233</v>
      </c>
      <c r="AG171" s="133">
        <v>-0.76966000000000001</v>
      </c>
      <c r="AH171" s="133">
        <v>-0.76688000000000001</v>
      </c>
      <c r="AI171" s="133">
        <v>-0.82455000000000001</v>
      </c>
      <c r="AJ171" s="133">
        <v>-0.73138999999999998</v>
      </c>
      <c r="AK171" s="133">
        <v>-0.48723</v>
      </c>
      <c r="AL171" s="133">
        <v>-0.63470000000000004</v>
      </c>
      <c r="AM171" s="133">
        <v>-0.44212000000000001</v>
      </c>
      <c r="AN171" s="133">
        <v>-0.32949000000000001</v>
      </c>
      <c r="AO171" s="133">
        <v>-0.68618000000000001</v>
      </c>
      <c r="AP171" s="133">
        <v>-0.48229</v>
      </c>
      <c r="AQ171" s="133">
        <v>-0.53297000000000005</v>
      </c>
      <c r="AR171" s="133">
        <v>-0.33112000000000003</v>
      </c>
      <c r="AS171" s="133">
        <v>-0.33252999999999999</v>
      </c>
      <c r="AT171" s="133">
        <v>-0.37896999999999997</v>
      </c>
      <c r="AU171" s="133">
        <v>-0.46171000000000001</v>
      </c>
      <c r="AV171" s="133">
        <v>-0.38062000000000001</v>
      </c>
      <c r="AW171" s="133">
        <v>-0.49399999999999999</v>
      </c>
      <c r="AX171" s="133">
        <v>-0.81533999999999995</v>
      </c>
      <c r="AY171" s="133">
        <v>-0.43370999999999998</v>
      </c>
      <c r="AZ171" s="133">
        <v>-0.66820000000000002</v>
      </c>
      <c r="BA171" s="133">
        <v>-0.34560000000000002</v>
      </c>
      <c r="BB171" s="133">
        <v>-0.77585000000000004</v>
      </c>
      <c r="BC171" s="133">
        <v>-0.82991999999999999</v>
      </c>
      <c r="BD171" s="133">
        <v>-0.47144000000000003</v>
      </c>
      <c r="BE171" s="133">
        <v>-0.46490999999999999</v>
      </c>
      <c r="BF171" s="133">
        <v>-0.5675</v>
      </c>
      <c r="BG171" s="133">
        <v>-0.52893000000000001</v>
      </c>
      <c r="BH171" s="133">
        <v>-0.40421000000000001</v>
      </c>
      <c r="BI171" s="133">
        <v>-0.49736000000000002</v>
      </c>
      <c r="BJ171" s="133">
        <v>-0.49596000000000001</v>
      </c>
      <c r="BK171" s="133">
        <v>-0.50527</v>
      </c>
      <c r="BL171" s="133">
        <v>-0.35341</v>
      </c>
      <c r="BM171" s="133">
        <v>-0.79268000000000005</v>
      </c>
      <c r="BN171" s="133">
        <v>-0.78705000000000003</v>
      </c>
      <c r="BO171" s="133">
        <v>-0.58209</v>
      </c>
      <c r="BP171" s="133">
        <v>-0.26423000000000002</v>
      </c>
      <c r="BQ171" s="133">
        <v>-0.46894000000000002</v>
      </c>
      <c r="BR171" s="133">
        <v>-0.6784</v>
      </c>
      <c r="BS171" s="133">
        <v>-8.0674999999999997E-2</v>
      </c>
      <c r="BT171" s="133">
        <v>-0.38766</v>
      </c>
      <c r="BU171" s="133">
        <v>-0.51422000000000001</v>
      </c>
      <c r="BV171" s="133">
        <v>-7.8019000000000005E-2</v>
      </c>
      <c r="BW171" s="133">
        <v>-0.53666999999999998</v>
      </c>
      <c r="BX171" s="133">
        <v>-0.58033000000000001</v>
      </c>
      <c r="BY171" s="133">
        <v>-0.53305999999999998</v>
      </c>
      <c r="BZ171" s="133">
        <v>-0.70608000000000004</v>
      </c>
      <c r="CA171" s="133">
        <v>-0.42404999999999998</v>
      </c>
      <c r="CB171" s="133">
        <v>-0.80274999999999996</v>
      </c>
      <c r="CC171" s="133">
        <v>-0.59377999999999997</v>
      </c>
      <c r="CD171" s="133">
        <v>-0.36359999999999998</v>
      </c>
      <c r="CE171" s="133">
        <v>0.83686000000000005</v>
      </c>
      <c r="CF171" s="133">
        <v>0.87070999999999998</v>
      </c>
      <c r="CG171" s="133">
        <v>0.82447999999999999</v>
      </c>
      <c r="CH171" s="133">
        <v>0.89171999999999996</v>
      </c>
      <c r="CI171" s="133">
        <v>0.82621999999999995</v>
      </c>
      <c r="CJ171" s="133">
        <v>0.90539999999999998</v>
      </c>
      <c r="CK171" s="133">
        <v>0.76056999999999997</v>
      </c>
      <c r="CL171" s="133">
        <v>0.90451000000000004</v>
      </c>
      <c r="CM171" s="133">
        <v>0.13217000000000001</v>
      </c>
      <c r="CN171" s="133">
        <v>-0.51571</v>
      </c>
      <c r="CO171" s="133">
        <v>0.68057999999999996</v>
      </c>
      <c r="CP171" s="133">
        <v>-0.48575000000000002</v>
      </c>
      <c r="CQ171" s="133">
        <v>-0.49153999999999998</v>
      </c>
      <c r="CR171" s="133">
        <v>-0.49125999999999997</v>
      </c>
      <c r="CS171" s="133">
        <v>-0.58216999999999997</v>
      </c>
      <c r="CT171" s="133">
        <v>0.35178999999999999</v>
      </c>
      <c r="CU171" s="133">
        <v>0.65464</v>
      </c>
      <c r="CV171" s="133">
        <v>0.45795000000000002</v>
      </c>
      <c r="CW171" s="133">
        <v>0.49673</v>
      </c>
      <c r="CX171" s="133">
        <v>0.39612000000000003</v>
      </c>
      <c r="CY171" s="133">
        <v>0.71911999999999998</v>
      </c>
      <c r="CZ171" s="133">
        <v>-0.74697999999999998</v>
      </c>
      <c r="DA171" s="133">
        <v>-0.34288999999999997</v>
      </c>
      <c r="DB171" s="133">
        <v>-0.63709000000000005</v>
      </c>
      <c r="DC171" s="133">
        <v>-0.61895</v>
      </c>
      <c r="DD171" s="133">
        <v>-0.40838999999999998</v>
      </c>
      <c r="DE171" s="133">
        <v>-0.73545000000000005</v>
      </c>
      <c r="DF171" s="133">
        <v>-0.15828</v>
      </c>
      <c r="DG171" s="133">
        <v>-0.40548000000000001</v>
      </c>
      <c r="DH171" s="133">
        <v>-0.24537</v>
      </c>
      <c r="DI171" s="133">
        <v>-0.73939999999999995</v>
      </c>
      <c r="DJ171" s="133">
        <v>-0.59057999999999999</v>
      </c>
      <c r="DK171" s="133">
        <v>-0.57908999999999999</v>
      </c>
      <c r="DL171" s="133">
        <v>-0.58253999999999995</v>
      </c>
      <c r="DM171" s="133">
        <v>-0.62372000000000005</v>
      </c>
      <c r="DN171" s="133">
        <v>-0.30120000000000002</v>
      </c>
      <c r="DO171" s="133">
        <v>-0.45212000000000002</v>
      </c>
      <c r="DP171" s="133">
        <v>-0.69745999999999997</v>
      </c>
      <c r="DQ171" s="133">
        <v>-0.63136000000000003</v>
      </c>
      <c r="DR171" s="133">
        <v>-0.55752999999999997</v>
      </c>
      <c r="DS171" s="133">
        <v>-0.58016999999999996</v>
      </c>
      <c r="DT171" s="133">
        <v>-0.74439999999999995</v>
      </c>
      <c r="DU171" s="133">
        <v>-0.81413999999999997</v>
      </c>
      <c r="DV171" s="133">
        <v>-0.50363999999999998</v>
      </c>
      <c r="DW171" s="133">
        <v>-0.61204999999999998</v>
      </c>
      <c r="DX171" s="133">
        <v>-0.49536999999999998</v>
      </c>
      <c r="DY171" s="133">
        <v>-0.42653000000000002</v>
      </c>
      <c r="DZ171" s="133">
        <v>-0.64224000000000003</v>
      </c>
      <c r="EA171" s="133">
        <v>-0.65571000000000002</v>
      </c>
      <c r="EB171" s="133">
        <v>-0.48916999999999999</v>
      </c>
      <c r="EC171" s="133">
        <v>-0.72943000000000002</v>
      </c>
      <c r="ED171" s="133">
        <v>-0.60882999999999998</v>
      </c>
      <c r="EE171" s="133">
        <v>-0.50588999999999995</v>
      </c>
      <c r="EF171" s="133">
        <v>-0.41946</v>
      </c>
      <c r="EG171" s="133">
        <v>0.75626000000000004</v>
      </c>
      <c r="EH171" s="133">
        <v>0.68503000000000003</v>
      </c>
      <c r="EI171" s="133">
        <v>0.64739999999999998</v>
      </c>
      <c r="EJ171" s="133">
        <v>0.88568000000000002</v>
      </c>
      <c r="EK171" s="133">
        <v>9.7892999999999994E-2</v>
      </c>
      <c r="EL171" s="133">
        <v>0.71211999999999998</v>
      </c>
      <c r="EM171" s="133">
        <v>0.77888000000000002</v>
      </c>
      <c r="EN171" s="133">
        <v>0.88192999999999999</v>
      </c>
      <c r="EO171" s="133">
        <v>0.83352999999999999</v>
      </c>
      <c r="EP171" s="133">
        <v>-0.41686000000000001</v>
      </c>
      <c r="EQ171" s="133">
        <v>-0.63651000000000002</v>
      </c>
      <c r="ER171" s="133">
        <v>0.61811000000000005</v>
      </c>
      <c r="ES171" s="133">
        <v>-1.1369000000000001E-2</v>
      </c>
      <c r="ET171" s="133">
        <v>0.39628999999999998</v>
      </c>
      <c r="EU171" s="133">
        <v>0.27639999999999998</v>
      </c>
      <c r="EV171" s="133">
        <v>-0.21947</v>
      </c>
      <c r="EW171" s="133">
        <v>-0.49679000000000001</v>
      </c>
      <c r="EX171" s="133">
        <v>-0.37001000000000001</v>
      </c>
      <c r="EY171" s="133">
        <v>-0.3508</v>
      </c>
      <c r="EZ171" s="133">
        <v>-0.57994000000000001</v>
      </c>
      <c r="FA171" s="133">
        <v>-0.82423999999999997</v>
      </c>
      <c r="FB171" s="133">
        <v>-0.40921000000000002</v>
      </c>
      <c r="FC171" s="133">
        <v>-0.39452999999999999</v>
      </c>
      <c r="FD171" s="133">
        <v>-0.36962</v>
      </c>
      <c r="FE171" s="133">
        <v>-0.36681999999999998</v>
      </c>
      <c r="FF171" s="133">
        <v>-0.35397000000000001</v>
      </c>
      <c r="FG171" s="133">
        <v>0.53285000000000005</v>
      </c>
      <c r="FH171" s="133">
        <v>-0.68783000000000005</v>
      </c>
      <c r="FI171" s="133">
        <v>0.51014999999999999</v>
      </c>
      <c r="FJ171" s="133">
        <v>-0.33753</v>
      </c>
      <c r="FK171" s="133">
        <v>0.49546000000000001</v>
      </c>
      <c r="FL171" s="133">
        <v>-0.30380000000000001</v>
      </c>
      <c r="FM171" s="133">
        <v>0.42137000000000002</v>
      </c>
      <c r="FN171" s="133">
        <v>1</v>
      </c>
      <c r="FO171" s="133">
        <v>-0.12662999999999999</v>
      </c>
      <c r="FP171" s="133">
        <v>0.69249000000000005</v>
      </c>
      <c r="FQ171" s="133">
        <v>0.91252</v>
      </c>
      <c r="FR171" s="133">
        <v>0.87627999999999995</v>
      </c>
      <c r="FS171" s="133">
        <v>0.58652000000000004</v>
      </c>
      <c r="FT171" s="133">
        <v>-0.63214999999999999</v>
      </c>
      <c r="FU171" s="133">
        <v>0.68276000000000003</v>
      </c>
      <c r="FV171" s="133">
        <v>0.66935999999999996</v>
      </c>
      <c r="FW171" s="133">
        <v>0.69952000000000003</v>
      </c>
      <c r="FX171" s="133">
        <v>0.87055000000000005</v>
      </c>
      <c r="FY171" s="133">
        <v>0.70021999999999995</v>
      </c>
      <c r="FZ171" s="133">
        <v>0.88865000000000005</v>
      </c>
      <c r="GA171" s="133">
        <v>0.81762999999999997</v>
      </c>
      <c r="GB171" s="133">
        <v>0.66103999999999996</v>
      </c>
      <c r="GC171" s="133">
        <v>0.69420000000000004</v>
      </c>
      <c r="GD171" s="133">
        <v>0.52498</v>
      </c>
      <c r="GE171" s="133">
        <v>-6.7470000000000002E-2</v>
      </c>
      <c r="GF171" s="133">
        <v>-3.0259000000000001E-2</v>
      </c>
      <c r="GG171" s="133">
        <v>0.63709000000000005</v>
      </c>
      <c r="GH171" s="133">
        <v>0.70974999999999999</v>
      </c>
      <c r="GI171" s="133">
        <v>0.70816999999999997</v>
      </c>
      <c r="GJ171" s="133">
        <v>0.22686999999999999</v>
      </c>
      <c r="GK171" s="133">
        <v>-0.63544999999999996</v>
      </c>
      <c r="GL171" s="133">
        <v>0.77027000000000001</v>
      </c>
      <c r="GM171" s="133">
        <v>0.22331000000000001</v>
      </c>
      <c r="GN171" s="133">
        <v>-0.63946000000000003</v>
      </c>
      <c r="GO171" s="133">
        <v>0.75370999999999999</v>
      </c>
      <c r="GP171" s="133">
        <v>-0.21503</v>
      </c>
      <c r="GQ171" s="133">
        <v>-0.58006000000000002</v>
      </c>
      <c r="GR171" s="133">
        <v>0.90715999999999997</v>
      </c>
      <c r="GS171" s="133">
        <v>0.96679999999999999</v>
      </c>
      <c r="GT171" s="133">
        <v>-0.27173000000000003</v>
      </c>
      <c r="GU171" s="133">
        <v>0.85499999999999998</v>
      </c>
      <c r="GV171" s="133">
        <v>0.90573000000000004</v>
      </c>
      <c r="GW171" s="133">
        <v>0.31673000000000001</v>
      </c>
      <c r="GX171" s="133">
        <v>0.66551000000000005</v>
      </c>
      <c r="GY171" s="133">
        <v>0.71438999999999997</v>
      </c>
      <c r="GZ171" s="133">
        <v>0.91800000000000004</v>
      </c>
      <c r="HA171" s="133">
        <v>0.92854999999999999</v>
      </c>
      <c r="HB171" s="133">
        <v>0.84906000000000004</v>
      </c>
      <c r="HC171" s="133">
        <v>0.85402</v>
      </c>
      <c r="HD171" s="133">
        <v>0.78902000000000005</v>
      </c>
      <c r="HE171" s="133">
        <v>0.61892000000000003</v>
      </c>
      <c r="HF171" s="133">
        <v>0.60907999999999995</v>
      </c>
      <c r="HG171" s="133">
        <v>-4.5954999999999998E-3</v>
      </c>
      <c r="HH171" s="133">
        <v>-0.25285999999999997</v>
      </c>
      <c r="HI171" s="133">
        <v>0.68722000000000005</v>
      </c>
      <c r="HJ171" s="133">
        <v>0.73411999999999999</v>
      </c>
      <c r="HK171" s="133">
        <v>0.37767000000000001</v>
      </c>
      <c r="HL171" s="133">
        <v>-0.70060999999999996</v>
      </c>
      <c r="HM171" s="133">
        <v>-0.59413000000000005</v>
      </c>
      <c r="HN171" s="133">
        <v>0.52944999999999998</v>
      </c>
      <c r="HO171" s="133">
        <v>-0.50388999999999995</v>
      </c>
      <c r="HP171" s="133">
        <v>-0.48524</v>
      </c>
      <c r="HQ171" s="133">
        <v>-0.25095000000000001</v>
      </c>
      <c r="HR171" s="133">
        <v>-0.19164</v>
      </c>
      <c r="HS171" s="133">
        <v>0.51107000000000002</v>
      </c>
      <c r="HT171" s="133">
        <v>0.72963</v>
      </c>
      <c r="HU171" s="133">
        <v>0.3881</v>
      </c>
      <c r="HV171" s="133">
        <v>0.82601000000000002</v>
      </c>
      <c r="HW171" s="133">
        <v>0.85058999999999996</v>
      </c>
      <c r="HX171" s="133">
        <v>0.79769000000000001</v>
      </c>
      <c r="HY171" s="133">
        <v>0.25272</v>
      </c>
      <c r="HZ171" s="133">
        <v>0.39291999999999999</v>
      </c>
      <c r="IA171" s="133">
        <v>0.29139999999999999</v>
      </c>
      <c r="IB171" s="133">
        <v>-8.9329000000000006E-2</v>
      </c>
      <c r="IC171" s="133">
        <v>0.42303000000000002</v>
      </c>
      <c r="ID171" s="133">
        <v>0.82099999999999995</v>
      </c>
      <c r="IE171" s="133">
        <v>0.61128000000000005</v>
      </c>
      <c r="IF171" s="133">
        <v>0.54190000000000005</v>
      </c>
      <c r="IG171" s="133">
        <v>0.49097000000000002</v>
      </c>
      <c r="IH171" s="133">
        <v>0.77061000000000002</v>
      </c>
      <c r="II171" s="133">
        <v>0.82840999999999998</v>
      </c>
      <c r="IJ171" s="133">
        <v>0.27068999999999999</v>
      </c>
      <c r="IK171" s="133">
        <v>0.75051000000000001</v>
      </c>
      <c r="IL171" s="133">
        <v>0.60272999999999999</v>
      </c>
      <c r="IM171" s="133">
        <v>-0.19216</v>
      </c>
      <c r="IN171" s="133">
        <v>-0.27622000000000002</v>
      </c>
      <c r="IO171" s="133">
        <v>-0.23522000000000001</v>
      </c>
      <c r="IP171" s="133">
        <v>-0.45001999999999998</v>
      </c>
      <c r="IQ171" s="133">
        <v>-0.23633999999999999</v>
      </c>
      <c r="IR171" s="133">
        <v>-0.51022000000000001</v>
      </c>
      <c r="IS171" s="133">
        <v>-0.48575000000000002</v>
      </c>
      <c r="IT171" s="133">
        <v>-0.21226</v>
      </c>
      <c r="IU171" s="133">
        <v>-0.24218999999999999</v>
      </c>
      <c r="IV171" s="133">
        <v>-0.21790999999999999</v>
      </c>
      <c r="IW171" s="133">
        <v>-0.35893999999999998</v>
      </c>
      <c r="IX171" s="133">
        <v>-0.27821000000000001</v>
      </c>
      <c r="IY171" s="133">
        <v>-0.53259999999999996</v>
      </c>
      <c r="IZ171" s="133">
        <v>-0.76217000000000001</v>
      </c>
      <c r="JA171" s="133">
        <v>-0.26318000000000003</v>
      </c>
      <c r="JB171" s="133">
        <v>-0.23710000000000001</v>
      </c>
      <c r="JC171" s="133">
        <v>6.4695000000000003E-2</v>
      </c>
      <c r="JD171" s="133">
        <v>-0.35399000000000003</v>
      </c>
      <c r="JE171" s="133">
        <v>1.0862E-2</v>
      </c>
      <c r="JF171" s="133">
        <v>-0.24945999999999999</v>
      </c>
      <c r="JG171" s="133">
        <v>-0.45235999999999998</v>
      </c>
      <c r="JH171" s="133">
        <v>-0.80474999999999997</v>
      </c>
      <c r="JI171" s="133">
        <v>-0.73740000000000006</v>
      </c>
      <c r="JJ171" s="133">
        <v>-0.77690999999999999</v>
      </c>
      <c r="JK171" s="133">
        <v>-0.75556000000000001</v>
      </c>
      <c r="JL171" s="133">
        <v>-0.81481000000000003</v>
      </c>
      <c r="JM171" s="133">
        <v>-0.75549999999999995</v>
      </c>
      <c r="JN171" s="133">
        <v>-0.81794</v>
      </c>
      <c r="JO171" s="133">
        <v>-0.67157</v>
      </c>
    </row>
    <row r="172" spans="1:275" ht="15" x14ac:dyDescent="0.25">
      <c r="A172" s="2" t="s">
        <v>231</v>
      </c>
      <c r="B172" s="1" t="s">
        <v>232</v>
      </c>
      <c r="C172" s="3" t="s">
        <v>1328</v>
      </c>
      <c r="D172" s="133">
        <v>0.29331000000000002</v>
      </c>
      <c r="E172" s="133">
        <v>0.33163999999999999</v>
      </c>
      <c r="F172" s="133">
        <v>0.15362000000000001</v>
      </c>
      <c r="G172" s="133">
        <v>0.11122</v>
      </c>
      <c r="H172" s="133">
        <v>0.52722999999999998</v>
      </c>
      <c r="I172" s="133">
        <v>0.52480000000000004</v>
      </c>
      <c r="J172" s="133">
        <v>0.16550999999999999</v>
      </c>
      <c r="K172" s="133">
        <v>0.11252</v>
      </c>
      <c r="L172" s="133">
        <v>0.41659000000000002</v>
      </c>
      <c r="M172" s="133">
        <v>0.53771999999999998</v>
      </c>
      <c r="N172" s="133">
        <v>0.50097999999999998</v>
      </c>
      <c r="O172" s="133">
        <v>0.30892999999999998</v>
      </c>
      <c r="P172" s="133">
        <v>0.20677000000000001</v>
      </c>
      <c r="Q172" s="133">
        <v>0.41460999999999998</v>
      </c>
      <c r="R172" s="133">
        <v>9.1104000000000004E-2</v>
      </c>
      <c r="S172" s="133">
        <v>0.12010999999999999</v>
      </c>
      <c r="T172" s="133">
        <v>4.3701999999999998E-2</v>
      </c>
      <c r="U172" s="133">
        <v>3.2154000000000002E-2</v>
      </c>
      <c r="V172" s="133">
        <v>0.46154000000000001</v>
      </c>
      <c r="W172" s="133">
        <v>0.12426</v>
      </c>
      <c r="X172" s="133">
        <v>0.45480999999999999</v>
      </c>
      <c r="Y172" s="133">
        <v>0.50695000000000001</v>
      </c>
      <c r="Z172" s="133">
        <v>0.27272999999999997</v>
      </c>
      <c r="AA172" s="133">
        <v>0.22209000000000001</v>
      </c>
      <c r="AB172" s="133">
        <v>0.32190999999999997</v>
      </c>
      <c r="AC172" s="133">
        <v>0.40997</v>
      </c>
      <c r="AD172" s="133">
        <v>3.7092E-2</v>
      </c>
      <c r="AE172" s="133">
        <v>0.50339</v>
      </c>
      <c r="AF172" s="133">
        <v>0.50704000000000005</v>
      </c>
      <c r="AG172" s="133">
        <v>0.52476999999999996</v>
      </c>
      <c r="AH172" s="133">
        <v>0.52046000000000003</v>
      </c>
      <c r="AI172" s="133">
        <v>0.46758</v>
      </c>
      <c r="AJ172" s="133">
        <v>0.47632000000000002</v>
      </c>
      <c r="AK172" s="133">
        <v>0.24388000000000001</v>
      </c>
      <c r="AL172" s="133">
        <v>0.31566</v>
      </c>
      <c r="AM172" s="133">
        <v>0.21110999999999999</v>
      </c>
      <c r="AN172" s="133">
        <v>0.15572</v>
      </c>
      <c r="AO172" s="133">
        <v>0.52122999999999997</v>
      </c>
      <c r="AP172" s="133">
        <v>0.16298000000000001</v>
      </c>
      <c r="AQ172" s="133">
        <v>9.1208999999999998E-2</v>
      </c>
      <c r="AR172" s="133">
        <v>5.4669000000000002E-2</v>
      </c>
      <c r="AS172" s="133">
        <v>6.6903000000000004E-2</v>
      </c>
      <c r="AT172" s="133">
        <v>0.13034999999999999</v>
      </c>
      <c r="AU172" s="133">
        <v>0.2082</v>
      </c>
      <c r="AV172" s="133">
        <v>0.14701</v>
      </c>
      <c r="AW172" s="133">
        <v>9.6088000000000007E-2</v>
      </c>
      <c r="AX172" s="133">
        <v>0.48774000000000001</v>
      </c>
      <c r="AY172" s="133">
        <v>7.5856000000000007E-2</v>
      </c>
      <c r="AZ172" s="133">
        <v>0.32088</v>
      </c>
      <c r="BA172" s="133">
        <v>3.8689000000000001E-2</v>
      </c>
      <c r="BB172" s="133">
        <v>0.47700999999999999</v>
      </c>
      <c r="BC172" s="133">
        <v>0.44277</v>
      </c>
      <c r="BD172" s="133">
        <v>8.2644999999999996E-2</v>
      </c>
      <c r="BE172" s="133">
        <v>7.0513999999999993E-2</v>
      </c>
      <c r="BF172" s="133">
        <v>0.36192999999999997</v>
      </c>
      <c r="BG172" s="133">
        <v>0.41843000000000002</v>
      </c>
      <c r="BH172" s="133">
        <v>0.13446</v>
      </c>
      <c r="BI172" s="133">
        <v>0.11469</v>
      </c>
      <c r="BJ172" s="133">
        <v>0.14862</v>
      </c>
      <c r="BK172" s="133">
        <v>0.34322000000000003</v>
      </c>
      <c r="BL172" s="133">
        <v>5.9979999999999999E-2</v>
      </c>
      <c r="BM172" s="133">
        <v>0.48093000000000002</v>
      </c>
      <c r="BN172" s="133">
        <v>0.43935999999999997</v>
      </c>
      <c r="BO172" s="133">
        <v>9.7131999999999996E-2</v>
      </c>
      <c r="BP172" s="133">
        <v>0.62990999999999997</v>
      </c>
      <c r="BQ172" s="133">
        <v>0.37136000000000002</v>
      </c>
      <c r="BR172" s="133">
        <v>0.36795</v>
      </c>
      <c r="BS172" s="133">
        <v>0.26433000000000001</v>
      </c>
      <c r="BT172" s="133">
        <v>0.51156000000000001</v>
      </c>
      <c r="BU172" s="133">
        <v>0.53593999999999997</v>
      </c>
      <c r="BV172" s="133">
        <v>8.1062999999999996E-2</v>
      </c>
      <c r="BW172" s="133">
        <v>0.28816999999999998</v>
      </c>
      <c r="BX172" s="133">
        <v>0.13363</v>
      </c>
      <c r="BY172" s="133">
        <v>8.6224999999999996E-2</v>
      </c>
      <c r="BZ172" s="133">
        <v>0.24246999999999999</v>
      </c>
      <c r="CA172" s="133">
        <v>7.9689999999999997E-2</v>
      </c>
      <c r="CB172" s="133">
        <v>0.36779000000000001</v>
      </c>
      <c r="CC172" s="133">
        <v>9.9564E-2</v>
      </c>
      <c r="CD172" s="133">
        <v>9.6834E-3</v>
      </c>
      <c r="CE172" s="133">
        <v>-0.47360999999999998</v>
      </c>
      <c r="CF172" s="133">
        <v>-0.35738999999999999</v>
      </c>
      <c r="CG172" s="133">
        <v>-0.37612000000000001</v>
      </c>
      <c r="CH172" s="133">
        <v>-0.23139000000000001</v>
      </c>
      <c r="CI172" s="133">
        <v>-0.22575999999999999</v>
      </c>
      <c r="CJ172" s="133">
        <v>-0.26274999999999998</v>
      </c>
      <c r="CK172" s="133">
        <v>-2.2991999999999999E-2</v>
      </c>
      <c r="CL172" s="133">
        <v>-0.26851999999999998</v>
      </c>
      <c r="CM172" s="133">
        <v>-0.12909000000000001</v>
      </c>
      <c r="CN172" s="133">
        <v>5.0251999999999998E-2</v>
      </c>
      <c r="CO172" s="133">
        <v>-0.26645000000000002</v>
      </c>
      <c r="CP172" s="133">
        <v>3.4376999999999998E-2</v>
      </c>
      <c r="CQ172" s="133">
        <v>0.18831000000000001</v>
      </c>
      <c r="CR172" s="133">
        <v>0.13805999999999999</v>
      </c>
      <c r="CS172" s="133">
        <v>0.19094</v>
      </c>
      <c r="CT172" s="133">
        <v>5.5608999999999999E-2</v>
      </c>
      <c r="CU172" s="133">
        <v>-0.16187000000000001</v>
      </c>
      <c r="CV172" s="133">
        <v>0.11529</v>
      </c>
      <c r="CW172" s="133">
        <v>0.28515000000000001</v>
      </c>
      <c r="CX172" s="133">
        <v>0.30013000000000001</v>
      </c>
      <c r="CY172" s="133">
        <v>2.6797000000000001E-2</v>
      </c>
      <c r="CZ172" s="133">
        <v>0.47155000000000002</v>
      </c>
      <c r="DA172" s="133">
        <v>0.25756000000000001</v>
      </c>
      <c r="DB172" s="133">
        <v>0.32041999999999998</v>
      </c>
      <c r="DC172" s="133">
        <v>0.27090999999999998</v>
      </c>
      <c r="DD172" s="133">
        <v>0.26467000000000002</v>
      </c>
      <c r="DE172" s="133">
        <v>0.49902999999999997</v>
      </c>
      <c r="DF172" s="133">
        <v>0.10711</v>
      </c>
      <c r="DG172" s="133">
        <v>0.19819999999999999</v>
      </c>
      <c r="DH172" s="133">
        <v>0.24979999999999999</v>
      </c>
      <c r="DI172" s="133">
        <v>0.29165000000000002</v>
      </c>
      <c r="DJ172" s="133">
        <v>0.17111999999999999</v>
      </c>
      <c r="DK172" s="133">
        <v>0.19009000000000001</v>
      </c>
      <c r="DL172" s="133">
        <v>0.21468999999999999</v>
      </c>
      <c r="DM172" s="133">
        <v>0.28090999999999999</v>
      </c>
      <c r="DN172" s="133">
        <v>0.11158</v>
      </c>
      <c r="DO172" s="133">
        <v>0.25413000000000002</v>
      </c>
      <c r="DP172" s="133">
        <v>0.31827</v>
      </c>
      <c r="DQ172" s="133">
        <v>0.15729000000000001</v>
      </c>
      <c r="DR172" s="133">
        <v>0.13114000000000001</v>
      </c>
      <c r="DS172" s="133">
        <v>0.18193999999999999</v>
      </c>
      <c r="DT172" s="133">
        <v>0.33851999999999999</v>
      </c>
      <c r="DU172" s="133">
        <v>0.35049999999999998</v>
      </c>
      <c r="DV172" s="133">
        <v>0.19794</v>
      </c>
      <c r="DW172" s="133">
        <v>0.22042</v>
      </c>
      <c r="DX172" s="133">
        <v>0.12195</v>
      </c>
      <c r="DY172" s="133">
        <v>0.12927</v>
      </c>
      <c r="DZ172" s="133">
        <v>0.19943</v>
      </c>
      <c r="EA172" s="133">
        <v>0.23407</v>
      </c>
      <c r="EB172" s="133">
        <v>9.5953999999999998E-2</v>
      </c>
      <c r="EC172" s="133">
        <v>0.29025000000000001</v>
      </c>
      <c r="ED172" s="133">
        <v>0.36715999999999999</v>
      </c>
      <c r="EE172" s="133">
        <v>0.22836999999999999</v>
      </c>
      <c r="EF172" s="133">
        <v>2.4573999999999999E-2</v>
      </c>
      <c r="EG172" s="133">
        <v>-0.42727999999999999</v>
      </c>
      <c r="EH172" s="133">
        <v>-0.39384000000000002</v>
      </c>
      <c r="EI172" s="133">
        <v>-0.46192</v>
      </c>
      <c r="EJ172" s="133">
        <v>-0.34897</v>
      </c>
      <c r="EK172" s="133">
        <v>-0.19073000000000001</v>
      </c>
      <c r="EL172" s="133">
        <v>-0.24965000000000001</v>
      </c>
      <c r="EM172" s="133">
        <v>-0.20383000000000001</v>
      </c>
      <c r="EN172" s="133">
        <v>-0.18378</v>
      </c>
      <c r="EO172" s="133">
        <v>-0.30397000000000002</v>
      </c>
      <c r="EP172" s="133">
        <v>2.8468E-2</v>
      </c>
      <c r="EQ172" s="133">
        <v>0.11531</v>
      </c>
      <c r="ER172" s="133">
        <v>-0.40168999999999999</v>
      </c>
      <c r="ES172" s="133">
        <v>9.6222000000000002E-2</v>
      </c>
      <c r="ET172" s="133">
        <v>0.23177</v>
      </c>
      <c r="EU172" s="133">
        <v>-0.12454</v>
      </c>
      <c r="EV172" s="133">
        <v>0.11310000000000001</v>
      </c>
      <c r="EW172" s="133">
        <v>0.10617</v>
      </c>
      <c r="EX172" s="133">
        <v>4.9535999999999998E-3</v>
      </c>
      <c r="EY172" s="133">
        <v>7.4647000000000005E-2</v>
      </c>
      <c r="EZ172" s="133">
        <v>0.21239</v>
      </c>
      <c r="FA172" s="133">
        <v>0.46556999999999998</v>
      </c>
      <c r="FB172" s="133">
        <v>1.9576E-2</v>
      </c>
      <c r="FC172" s="133">
        <v>2.4499E-2</v>
      </c>
      <c r="FD172" s="133">
        <v>-6.6544999999999998E-3</v>
      </c>
      <c r="FE172" s="133">
        <v>1.9859000000000002E-2</v>
      </c>
      <c r="FF172" s="133">
        <v>7.9004000000000005E-2</v>
      </c>
      <c r="FG172" s="133">
        <v>-0.27322000000000002</v>
      </c>
      <c r="FH172" s="133">
        <v>0.25718000000000002</v>
      </c>
      <c r="FI172" s="133">
        <v>-0.26182</v>
      </c>
      <c r="FJ172" s="133">
        <v>5.6355000000000002E-2</v>
      </c>
      <c r="FK172" s="133">
        <v>-0.11257</v>
      </c>
      <c r="FL172" s="133">
        <v>0.11360000000000001</v>
      </c>
      <c r="FM172" s="133">
        <v>8.8061E-2</v>
      </c>
      <c r="FN172" s="133">
        <v>-0.12662999999999999</v>
      </c>
      <c r="FO172" s="133">
        <v>1</v>
      </c>
      <c r="FP172" s="133">
        <v>-0.26708999999999999</v>
      </c>
      <c r="FQ172" s="133">
        <v>-0.28778999999999999</v>
      </c>
      <c r="FR172" s="133">
        <v>0.15087999999999999</v>
      </c>
      <c r="FS172" s="133">
        <v>0.38895999999999997</v>
      </c>
      <c r="FT172" s="133">
        <v>0.78861000000000003</v>
      </c>
      <c r="FU172" s="133">
        <v>-0.17196</v>
      </c>
      <c r="FV172" s="133">
        <v>-0.15823000000000001</v>
      </c>
      <c r="FW172" s="133">
        <v>-0.32927000000000001</v>
      </c>
      <c r="FX172" s="133">
        <v>-0.17685000000000001</v>
      </c>
      <c r="FY172" s="133">
        <v>0.24804999999999999</v>
      </c>
      <c r="FZ172" s="133">
        <v>-0.33002999999999999</v>
      </c>
      <c r="GA172" s="133">
        <v>-0.35976000000000002</v>
      </c>
      <c r="GB172" s="133">
        <v>-0.38028000000000001</v>
      </c>
      <c r="GC172" s="133">
        <v>-0.33832000000000001</v>
      </c>
      <c r="GD172" s="133">
        <v>0.19941</v>
      </c>
      <c r="GE172" s="133">
        <v>0.44629000000000002</v>
      </c>
      <c r="GF172" s="133">
        <v>0.33021</v>
      </c>
      <c r="GG172" s="133">
        <v>-0.10822</v>
      </c>
      <c r="GH172" s="133">
        <v>7.8392000000000003E-2</v>
      </c>
      <c r="GI172" s="133">
        <v>-0.30590000000000001</v>
      </c>
      <c r="GJ172" s="133">
        <v>-1.6562E-2</v>
      </c>
      <c r="GK172" s="133">
        <v>0.35776000000000002</v>
      </c>
      <c r="GL172" s="133">
        <v>-0.17154</v>
      </c>
      <c r="GM172" s="133">
        <v>-0.20577999999999999</v>
      </c>
      <c r="GN172" s="133">
        <v>0.38340000000000002</v>
      </c>
      <c r="GO172" s="133">
        <v>-0.1903</v>
      </c>
      <c r="GP172" s="133">
        <v>6.4695000000000003E-2</v>
      </c>
      <c r="GQ172" s="133">
        <v>0.46031</v>
      </c>
      <c r="GR172" s="133">
        <v>-0.28145999999999999</v>
      </c>
      <c r="GS172" s="133">
        <v>-0.13791</v>
      </c>
      <c r="GT172" s="133">
        <v>0.93920000000000003</v>
      </c>
      <c r="GU172" s="133">
        <v>-0.26999000000000001</v>
      </c>
      <c r="GV172" s="133">
        <v>5.0236999999999997E-2</v>
      </c>
      <c r="GW172" s="133">
        <v>0.56564000000000003</v>
      </c>
      <c r="GX172" s="133">
        <v>-0.10323</v>
      </c>
      <c r="GY172" s="133">
        <v>8.8612999999999997E-2</v>
      </c>
      <c r="GZ172" s="133">
        <v>-0.22023999999999999</v>
      </c>
      <c r="HA172" s="133">
        <v>-0.10849</v>
      </c>
      <c r="HB172" s="133">
        <v>9.6743999999999997E-2</v>
      </c>
      <c r="HC172" s="133">
        <v>-0.23558999999999999</v>
      </c>
      <c r="HD172" s="133">
        <v>-0.24884000000000001</v>
      </c>
      <c r="HE172" s="133">
        <v>-0.34310000000000002</v>
      </c>
      <c r="HF172" s="133">
        <v>-0.16650999999999999</v>
      </c>
      <c r="HG172" s="133">
        <v>0.22023000000000001</v>
      </c>
      <c r="HH172" s="133">
        <v>0.66225999999999996</v>
      </c>
      <c r="HI172" s="133">
        <v>5.6235E-2</v>
      </c>
      <c r="HJ172" s="133">
        <v>-0.36870999999999998</v>
      </c>
      <c r="HK172" s="133">
        <v>-9.5625000000000002E-2</v>
      </c>
      <c r="HL172" s="133">
        <v>0.38340000000000002</v>
      </c>
      <c r="HM172" s="133">
        <v>0.27905999999999997</v>
      </c>
      <c r="HN172" s="133">
        <v>-0.38736999999999999</v>
      </c>
      <c r="HO172" s="133">
        <v>0.13136999999999999</v>
      </c>
      <c r="HP172" s="133">
        <v>1.1951E-2</v>
      </c>
      <c r="HQ172" s="133">
        <v>0.10397000000000001</v>
      </c>
      <c r="HR172" s="133">
        <v>5.4982000000000003E-2</v>
      </c>
      <c r="HS172" s="133">
        <v>0.36032999999999998</v>
      </c>
      <c r="HT172" s="133">
        <v>-0.31273000000000001</v>
      </c>
      <c r="HU172" s="133">
        <v>-7.7078999999999995E-2</v>
      </c>
      <c r="HV172" s="133">
        <v>-0.32306000000000001</v>
      </c>
      <c r="HW172" s="133">
        <v>-9.8236000000000004E-2</v>
      </c>
      <c r="HX172" s="133">
        <v>-0.48973</v>
      </c>
      <c r="HY172" s="133">
        <v>-0.28177000000000002</v>
      </c>
      <c r="HZ172" s="133">
        <v>-8.7867000000000001E-2</v>
      </c>
      <c r="IA172" s="133">
        <v>-0.13327</v>
      </c>
      <c r="IB172" s="133">
        <v>1.3787000000000001E-2</v>
      </c>
      <c r="IC172" s="133">
        <v>0.16417999999999999</v>
      </c>
      <c r="ID172" s="133">
        <v>-0.18851999999999999</v>
      </c>
      <c r="IE172" s="133">
        <v>0.41015000000000001</v>
      </c>
      <c r="IF172" s="133">
        <v>0.19767999999999999</v>
      </c>
      <c r="IG172" s="133">
        <v>8.7344000000000005E-2</v>
      </c>
      <c r="IH172" s="133">
        <v>0.17412</v>
      </c>
      <c r="II172" s="133">
        <v>0.16797000000000001</v>
      </c>
      <c r="IJ172" s="133">
        <v>-0.15064</v>
      </c>
      <c r="IK172" s="133">
        <v>-0.36014000000000002</v>
      </c>
      <c r="IL172" s="133">
        <v>-0.30329</v>
      </c>
      <c r="IM172" s="133">
        <v>-0.31355</v>
      </c>
      <c r="IN172" s="133">
        <v>-0.16711000000000001</v>
      </c>
      <c r="IO172" s="133">
        <v>-0.11128</v>
      </c>
      <c r="IP172" s="133">
        <v>0.38629000000000002</v>
      </c>
      <c r="IQ172" s="133">
        <v>0.21475</v>
      </c>
      <c r="IR172" s="133">
        <v>0.51910999999999996</v>
      </c>
      <c r="IS172" s="133">
        <v>0.24029</v>
      </c>
      <c r="IT172" s="133">
        <v>-0.39550999999999997</v>
      </c>
      <c r="IU172" s="133">
        <v>-0.21468000000000001</v>
      </c>
      <c r="IV172" s="133">
        <v>-0.19893</v>
      </c>
      <c r="IW172" s="133">
        <v>0.29516999999999999</v>
      </c>
      <c r="IX172" s="133">
        <v>0.15315999999999999</v>
      </c>
      <c r="IY172" s="133">
        <v>0.46983000000000003</v>
      </c>
      <c r="IZ172" s="133">
        <v>0.41058</v>
      </c>
      <c r="JA172" s="133">
        <v>-0.25484000000000001</v>
      </c>
      <c r="JB172" s="133">
        <v>-6.4634999999999998E-2</v>
      </c>
      <c r="JC172" s="133">
        <v>-0.23915</v>
      </c>
      <c r="JD172" s="133">
        <v>0.30296000000000001</v>
      </c>
      <c r="JE172" s="133">
        <v>0.16384000000000001</v>
      </c>
      <c r="JF172" s="133">
        <v>0.42992000000000002</v>
      </c>
      <c r="JG172" s="133">
        <v>0.27468999999999999</v>
      </c>
      <c r="JH172" s="133">
        <v>0.50563000000000002</v>
      </c>
      <c r="JI172" s="133">
        <v>0.59618000000000004</v>
      </c>
      <c r="JJ172" s="133">
        <v>0.57482999999999995</v>
      </c>
      <c r="JK172" s="133">
        <v>0.62295999999999996</v>
      </c>
      <c r="JL172" s="133">
        <v>0.46278999999999998</v>
      </c>
      <c r="JM172" s="133">
        <v>0.50800999999999996</v>
      </c>
      <c r="JN172" s="133">
        <v>0.44392999999999999</v>
      </c>
      <c r="JO172" s="133">
        <v>0.47610999999999998</v>
      </c>
    </row>
    <row r="173" spans="1:275" ht="15" x14ac:dyDescent="0.25">
      <c r="A173" s="2" t="s">
        <v>245</v>
      </c>
      <c r="B173" s="1" t="s">
        <v>246</v>
      </c>
      <c r="C173" s="3" t="s">
        <v>1344</v>
      </c>
      <c r="D173" s="133">
        <v>-0.45482</v>
      </c>
      <c r="E173" s="133">
        <v>-0.25002000000000002</v>
      </c>
      <c r="F173" s="133">
        <v>-0.69908000000000003</v>
      </c>
      <c r="G173" s="133">
        <v>-0.76334999999999997</v>
      </c>
      <c r="H173" s="133">
        <v>-0.67174999999999996</v>
      </c>
      <c r="I173" s="133">
        <v>-0.68876999999999999</v>
      </c>
      <c r="J173" s="133">
        <v>-0.74690000000000001</v>
      </c>
      <c r="K173" s="133">
        <v>-0.77307000000000003</v>
      </c>
      <c r="L173" s="133">
        <v>-0.62861</v>
      </c>
      <c r="M173" s="133">
        <v>-0.67632999999999999</v>
      </c>
      <c r="N173" s="133">
        <v>-0.68206</v>
      </c>
      <c r="O173" s="133">
        <v>-0.56145999999999996</v>
      </c>
      <c r="P173" s="133">
        <v>-0.58918000000000004</v>
      </c>
      <c r="Q173" s="133">
        <v>-0.49680999999999997</v>
      </c>
      <c r="R173" s="133">
        <v>-0.57362999999999997</v>
      </c>
      <c r="S173" s="133">
        <v>-0.60465000000000002</v>
      </c>
      <c r="T173" s="133">
        <v>-0.65071000000000001</v>
      </c>
      <c r="U173" s="133">
        <v>-0.70862999999999998</v>
      </c>
      <c r="V173" s="133">
        <v>-0.61136999999999997</v>
      </c>
      <c r="W173" s="133">
        <v>-0.68818999999999997</v>
      </c>
      <c r="X173" s="133">
        <v>-0.67349999999999999</v>
      </c>
      <c r="Y173" s="133">
        <v>-0.63763999999999998</v>
      </c>
      <c r="Z173" s="133">
        <v>-0.58040999999999998</v>
      </c>
      <c r="AA173" s="133">
        <v>-0.64365000000000006</v>
      </c>
      <c r="AB173" s="133">
        <v>-0.52168000000000003</v>
      </c>
      <c r="AC173" s="133">
        <v>-0.61504000000000003</v>
      </c>
      <c r="AD173" s="133">
        <v>-0.59765000000000001</v>
      </c>
      <c r="AE173" s="133">
        <v>-0.67018</v>
      </c>
      <c r="AF173" s="133">
        <v>-0.68569000000000002</v>
      </c>
      <c r="AG173" s="133">
        <v>-0.67720999999999998</v>
      </c>
      <c r="AH173" s="133">
        <v>-0.69298000000000004</v>
      </c>
      <c r="AI173" s="133">
        <v>-0.69464000000000004</v>
      </c>
      <c r="AJ173" s="133">
        <v>-0.70184000000000002</v>
      </c>
      <c r="AK173" s="133">
        <v>-0.54049000000000003</v>
      </c>
      <c r="AL173" s="133">
        <v>-0.53259999999999996</v>
      </c>
      <c r="AM173" s="133">
        <v>-0.69382999999999995</v>
      </c>
      <c r="AN173" s="133">
        <v>-0.56025000000000003</v>
      </c>
      <c r="AO173" s="133">
        <v>-0.66047</v>
      </c>
      <c r="AP173" s="133">
        <v>-0.68428</v>
      </c>
      <c r="AQ173" s="133">
        <v>-0.60865000000000002</v>
      </c>
      <c r="AR173" s="133">
        <v>-0.59955000000000003</v>
      </c>
      <c r="AS173" s="133">
        <v>-0.63309000000000004</v>
      </c>
      <c r="AT173" s="133">
        <v>-0.49994</v>
      </c>
      <c r="AU173" s="133">
        <v>-0.51783999999999997</v>
      </c>
      <c r="AV173" s="133">
        <v>-0.64395000000000002</v>
      </c>
      <c r="AW173" s="133">
        <v>-0.70674999999999999</v>
      </c>
      <c r="AX173" s="133">
        <v>-0.71621000000000001</v>
      </c>
      <c r="AY173" s="133">
        <v>-0.71286000000000005</v>
      </c>
      <c r="AZ173" s="133">
        <v>-0.77795000000000003</v>
      </c>
      <c r="BA173" s="133">
        <v>-0.66268000000000005</v>
      </c>
      <c r="BB173" s="133">
        <v>-0.74222999999999995</v>
      </c>
      <c r="BC173" s="133">
        <v>-0.78868000000000005</v>
      </c>
      <c r="BD173" s="133">
        <v>-0.74021999999999999</v>
      </c>
      <c r="BE173" s="133">
        <v>-0.72748999999999997</v>
      </c>
      <c r="BF173" s="133">
        <v>-0.58864000000000005</v>
      </c>
      <c r="BG173" s="133">
        <v>-0.46933999999999998</v>
      </c>
      <c r="BH173" s="133">
        <v>-0.68462999999999996</v>
      </c>
      <c r="BI173" s="133">
        <v>-0.73612999999999995</v>
      </c>
      <c r="BJ173" s="133">
        <v>-0.52585999999999999</v>
      </c>
      <c r="BK173" s="133">
        <v>-0.53496999999999995</v>
      </c>
      <c r="BL173" s="133">
        <v>-0.64342999999999995</v>
      </c>
      <c r="BM173" s="133">
        <v>-0.80308999999999997</v>
      </c>
      <c r="BN173" s="133">
        <v>-0.79986999999999997</v>
      </c>
      <c r="BO173" s="133">
        <v>-0.69576000000000005</v>
      </c>
      <c r="BP173" s="133">
        <v>-0.50882000000000005</v>
      </c>
      <c r="BQ173" s="133">
        <v>-0.40499000000000002</v>
      </c>
      <c r="BR173" s="133">
        <v>-0.61719999999999997</v>
      </c>
      <c r="BS173" s="133">
        <v>0.40565000000000001</v>
      </c>
      <c r="BT173" s="133">
        <v>-0.35342000000000001</v>
      </c>
      <c r="BU173" s="133">
        <v>-0.60901000000000005</v>
      </c>
      <c r="BV173" s="133">
        <v>-0.23561000000000001</v>
      </c>
      <c r="BW173" s="133">
        <v>-0.51773999999999998</v>
      </c>
      <c r="BX173" s="133">
        <v>-0.66879</v>
      </c>
      <c r="BY173" s="133">
        <v>-0.71072000000000002</v>
      </c>
      <c r="BZ173" s="133">
        <v>-0.63149</v>
      </c>
      <c r="CA173" s="133">
        <v>-0.60914000000000001</v>
      </c>
      <c r="CB173" s="133">
        <v>-0.66134000000000004</v>
      </c>
      <c r="CC173" s="133">
        <v>-0.74099999999999999</v>
      </c>
      <c r="CD173" s="133">
        <v>-0.59733999999999998</v>
      </c>
      <c r="CE173" s="133">
        <v>0.70889000000000002</v>
      </c>
      <c r="CF173" s="133">
        <v>0.81261000000000005</v>
      </c>
      <c r="CG173" s="133">
        <v>0.81606000000000001</v>
      </c>
      <c r="CH173" s="133">
        <v>0.73763999999999996</v>
      </c>
      <c r="CI173" s="133">
        <v>0.70216999999999996</v>
      </c>
      <c r="CJ173" s="133">
        <v>0.74795</v>
      </c>
      <c r="CK173" s="133">
        <v>0.67574999999999996</v>
      </c>
      <c r="CL173" s="133">
        <v>0.68681999999999999</v>
      </c>
      <c r="CM173" s="133">
        <v>0.17596000000000001</v>
      </c>
      <c r="CN173" s="133">
        <v>-0.70028000000000001</v>
      </c>
      <c r="CO173" s="133">
        <v>0.78391</v>
      </c>
      <c r="CP173" s="133">
        <v>-0.46024999999999999</v>
      </c>
      <c r="CQ173" s="133">
        <v>-0.69325000000000003</v>
      </c>
      <c r="CR173" s="133">
        <v>-0.50168999999999997</v>
      </c>
      <c r="CS173" s="133">
        <v>-0.69360999999999995</v>
      </c>
      <c r="CT173" s="133">
        <v>0.47776999999999997</v>
      </c>
      <c r="CU173" s="133">
        <v>0.67330000000000001</v>
      </c>
      <c r="CV173" s="133">
        <v>0.22223999999999999</v>
      </c>
      <c r="CW173" s="133">
        <v>0.21523999999999999</v>
      </c>
      <c r="CX173" s="133">
        <v>0.20916000000000001</v>
      </c>
      <c r="CY173" s="133">
        <v>0.40554000000000001</v>
      </c>
      <c r="CZ173" s="133">
        <v>-0.63663000000000003</v>
      </c>
      <c r="DA173" s="133">
        <v>-0.35589999999999999</v>
      </c>
      <c r="DB173" s="133">
        <v>-0.42264000000000002</v>
      </c>
      <c r="DC173" s="133">
        <v>-0.58933000000000002</v>
      </c>
      <c r="DD173" s="133">
        <v>-0.63843000000000005</v>
      </c>
      <c r="DE173" s="133">
        <v>-0.68315999999999999</v>
      </c>
      <c r="DF173" s="133">
        <v>-0.54988999999999999</v>
      </c>
      <c r="DG173" s="133">
        <v>-0.57632000000000005</v>
      </c>
      <c r="DH173" s="133">
        <v>-0.51346999999999998</v>
      </c>
      <c r="DI173" s="133">
        <v>-0.58182</v>
      </c>
      <c r="DJ173" s="133">
        <v>-0.61234</v>
      </c>
      <c r="DK173" s="133">
        <v>-0.61463000000000001</v>
      </c>
      <c r="DL173" s="133">
        <v>-0.62331999999999999</v>
      </c>
      <c r="DM173" s="133">
        <v>-0.62895999999999996</v>
      </c>
      <c r="DN173" s="133">
        <v>-0.40850999999999998</v>
      </c>
      <c r="DO173" s="133">
        <v>-0.32921</v>
      </c>
      <c r="DP173" s="133">
        <v>-0.61143000000000003</v>
      </c>
      <c r="DQ173" s="133">
        <v>-0.71930000000000005</v>
      </c>
      <c r="DR173" s="133">
        <v>-0.63461000000000001</v>
      </c>
      <c r="DS173" s="133">
        <v>-0.58984999999999999</v>
      </c>
      <c r="DT173" s="133">
        <v>-0.64742999999999995</v>
      </c>
      <c r="DU173" s="133">
        <v>-0.70677000000000001</v>
      </c>
      <c r="DV173" s="133">
        <v>-0.53008999999999995</v>
      </c>
      <c r="DW173" s="133">
        <v>-0.64385000000000003</v>
      </c>
      <c r="DX173" s="133">
        <v>-0.58343999999999996</v>
      </c>
      <c r="DY173" s="133">
        <v>-0.4728</v>
      </c>
      <c r="DZ173" s="133">
        <v>-0.72202999999999995</v>
      </c>
      <c r="EA173" s="133">
        <v>-0.65634000000000003</v>
      </c>
      <c r="EB173" s="133">
        <v>-0.59555000000000002</v>
      </c>
      <c r="EC173" s="133">
        <v>-0.62897000000000003</v>
      </c>
      <c r="ED173" s="133">
        <v>-0.52532000000000001</v>
      </c>
      <c r="EE173" s="133">
        <v>-0.48716999999999999</v>
      </c>
      <c r="EF173" s="133">
        <v>-0.57138999999999995</v>
      </c>
      <c r="EG173" s="133">
        <v>0.85277999999999998</v>
      </c>
      <c r="EH173" s="133">
        <v>0.91056999999999999</v>
      </c>
      <c r="EI173" s="133">
        <v>0.88414000000000004</v>
      </c>
      <c r="EJ173" s="133">
        <v>0.75188999999999995</v>
      </c>
      <c r="EK173" s="133">
        <v>-0.17599000000000001</v>
      </c>
      <c r="EL173" s="133">
        <v>0.78364</v>
      </c>
      <c r="EM173" s="133">
        <v>0.81152000000000002</v>
      </c>
      <c r="EN173" s="133">
        <v>0.67062999999999995</v>
      </c>
      <c r="EO173" s="133">
        <v>0.60802</v>
      </c>
      <c r="EP173" s="133">
        <v>-0.54413</v>
      </c>
      <c r="EQ173" s="133">
        <v>-0.69382999999999995</v>
      </c>
      <c r="ER173" s="133">
        <v>0.78664999999999996</v>
      </c>
      <c r="ES173" s="133">
        <v>-7.2633000000000003E-2</v>
      </c>
      <c r="ET173" s="133">
        <v>0.15834999999999999</v>
      </c>
      <c r="EU173" s="133">
        <v>0.15473999999999999</v>
      </c>
      <c r="EV173" s="133">
        <v>-0.33028999999999997</v>
      </c>
      <c r="EW173" s="133">
        <v>-0.46237</v>
      </c>
      <c r="EX173" s="133">
        <v>-0.52925999999999995</v>
      </c>
      <c r="EY173" s="133">
        <v>-0.56349000000000005</v>
      </c>
      <c r="EZ173" s="133">
        <v>-0.51373000000000002</v>
      </c>
      <c r="FA173" s="133">
        <v>-0.69160999999999995</v>
      </c>
      <c r="FB173" s="133">
        <v>-0.50395000000000001</v>
      </c>
      <c r="FC173" s="133">
        <v>-0.50026999999999999</v>
      </c>
      <c r="FD173" s="133">
        <v>-0.53420000000000001</v>
      </c>
      <c r="FE173" s="133">
        <v>-0.56396000000000002</v>
      </c>
      <c r="FF173" s="133">
        <v>-0.58948999999999996</v>
      </c>
      <c r="FG173" s="133">
        <v>0.29198000000000002</v>
      </c>
      <c r="FH173" s="133">
        <v>-0.62675000000000003</v>
      </c>
      <c r="FI173" s="133">
        <v>0.24698000000000001</v>
      </c>
      <c r="FJ173" s="133">
        <v>-0.45582</v>
      </c>
      <c r="FK173" s="133">
        <v>0.34916999999999998</v>
      </c>
      <c r="FL173" s="133">
        <v>-0.44074000000000002</v>
      </c>
      <c r="FM173" s="133">
        <v>0.26188</v>
      </c>
      <c r="FN173" s="133">
        <v>0.69249000000000005</v>
      </c>
      <c r="FO173" s="133">
        <v>-0.26708999999999999</v>
      </c>
      <c r="FP173" s="133">
        <v>1</v>
      </c>
      <c r="FQ173" s="133">
        <v>0.85770000000000002</v>
      </c>
      <c r="FR173" s="133">
        <v>0.49358000000000002</v>
      </c>
      <c r="FS173" s="133">
        <v>0.63261000000000001</v>
      </c>
      <c r="FT173" s="133">
        <v>-0.63071999999999995</v>
      </c>
      <c r="FU173" s="133">
        <v>0.91525000000000001</v>
      </c>
      <c r="FV173" s="133">
        <v>0.96457999999999999</v>
      </c>
      <c r="FW173" s="133">
        <v>0.95743</v>
      </c>
      <c r="FX173" s="133">
        <v>0.78205999999999998</v>
      </c>
      <c r="FY173" s="133">
        <v>0.30120999999999998</v>
      </c>
      <c r="FZ173" s="133">
        <v>0.78895000000000004</v>
      </c>
      <c r="GA173" s="133">
        <v>0.84694999999999998</v>
      </c>
      <c r="GB173" s="133">
        <v>0.89063000000000003</v>
      </c>
      <c r="GC173" s="133">
        <v>0.87180000000000002</v>
      </c>
      <c r="GD173" s="133">
        <v>0.37463999999999997</v>
      </c>
      <c r="GE173" s="133">
        <v>0.1071</v>
      </c>
      <c r="GF173" s="133">
        <v>0.33944000000000002</v>
      </c>
      <c r="GG173" s="133">
        <v>0.83072999999999997</v>
      </c>
      <c r="GH173" s="133">
        <v>0.61343000000000003</v>
      </c>
      <c r="GI173" s="133">
        <v>0.37936999999999999</v>
      </c>
      <c r="GJ173" s="133">
        <v>-7.6093999999999999E-4</v>
      </c>
      <c r="GK173" s="133">
        <v>-0.55822000000000005</v>
      </c>
      <c r="GL173" s="133">
        <v>0.35470000000000002</v>
      </c>
      <c r="GM173" s="133">
        <v>8.7224999999999997E-2</v>
      </c>
      <c r="GN173" s="133">
        <v>-0.65042999999999995</v>
      </c>
      <c r="GO173" s="133">
        <v>0.34953000000000001</v>
      </c>
      <c r="GP173" s="133">
        <v>-0.33182</v>
      </c>
      <c r="GQ173" s="133">
        <v>-0.56462000000000001</v>
      </c>
      <c r="GR173" s="133">
        <v>0.70509999999999995</v>
      </c>
      <c r="GS173" s="133">
        <v>0.66590000000000005</v>
      </c>
      <c r="GT173" s="133">
        <v>-0.27616000000000002</v>
      </c>
      <c r="GU173" s="133">
        <v>0.85131999999999997</v>
      </c>
      <c r="GV173" s="133">
        <v>0.62992999999999999</v>
      </c>
      <c r="GW173" s="133">
        <v>0.44118000000000002</v>
      </c>
      <c r="GX173" s="133">
        <v>0.79179999999999995</v>
      </c>
      <c r="GY173" s="133">
        <v>0.84675</v>
      </c>
      <c r="GZ173" s="133">
        <v>0.84448000000000001</v>
      </c>
      <c r="HA173" s="133">
        <v>0.75231000000000003</v>
      </c>
      <c r="HB173" s="133">
        <v>0.58465999999999996</v>
      </c>
      <c r="HC173" s="133">
        <v>0.82918000000000003</v>
      </c>
      <c r="HD173" s="133">
        <v>0.80305000000000004</v>
      </c>
      <c r="HE173" s="133">
        <v>0.85567000000000004</v>
      </c>
      <c r="HF173" s="133">
        <v>0.79534000000000005</v>
      </c>
      <c r="HG173" s="133">
        <v>0.39066000000000001</v>
      </c>
      <c r="HH173" s="133">
        <v>-0.18779000000000001</v>
      </c>
      <c r="HI173" s="133">
        <v>0.62250000000000005</v>
      </c>
      <c r="HJ173" s="133">
        <v>0.72836000000000001</v>
      </c>
      <c r="HK173" s="133">
        <v>0.43568000000000001</v>
      </c>
      <c r="HL173" s="133">
        <v>-0.64200999999999997</v>
      </c>
      <c r="HM173" s="133">
        <v>-0.68530000000000002</v>
      </c>
      <c r="HN173" s="133">
        <v>0.59660999999999997</v>
      </c>
      <c r="HO173" s="133">
        <v>-0.62011000000000005</v>
      </c>
      <c r="HP173" s="133">
        <v>-0.62329000000000001</v>
      </c>
      <c r="HQ173" s="133">
        <v>-0.38711000000000001</v>
      </c>
      <c r="HR173" s="133">
        <v>-0.31020999999999999</v>
      </c>
      <c r="HS173" s="133">
        <v>-7.5676999999999994E-2</v>
      </c>
      <c r="HT173" s="133">
        <v>0.38766</v>
      </c>
      <c r="HU173" s="133">
        <v>0.69350000000000001</v>
      </c>
      <c r="HV173" s="133">
        <v>0.83086000000000004</v>
      </c>
      <c r="HW173" s="133">
        <v>0.73685</v>
      </c>
      <c r="HX173" s="133">
        <v>0.79210999999999998</v>
      </c>
      <c r="HY173" s="133">
        <v>0.27215</v>
      </c>
      <c r="HZ173" s="133">
        <v>0.54066000000000003</v>
      </c>
      <c r="IA173" s="133">
        <v>0.5726</v>
      </c>
      <c r="IB173" s="133">
        <v>0.14765</v>
      </c>
      <c r="IC173" s="133">
        <v>0.35736000000000001</v>
      </c>
      <c r="ID173" s="133">
        <v>0.77210000000000001</v>
      </c>
      <c r="IE173" s="133">
        <v>0.25602000000000003</v>
      </c>
      <c r="IF173" s="133">
        <v>0.24687000000000001</v>
      </c>
      <c r="IG173" s="133">
        <v>0.52949999999999997</v>
      </c>
      <c r="IH173" s="133">
        <v>0.38474000000000003</v>
      </c>
      <c r="II173" s="133">
        <v>0.45772000000000002</v>
      </c>
      <c r="IJ173" s="133">
        <v>-0.09</v>
      </c>
      <c r="IK173" s="133">
        <v>0.58548999999999995</v>
      </c>
      <c r="IL173" s="133">
        <v>0.32822000000000001</v>
      </c>
      <c r="IM173" s="133">
        <v>-1.7353E-2</v>
      </c>
      <c r="IN173" s="133">
        <v>-3.1229E-2</v>
      </c>
      <c r="IO173" s="133">
        <v>-0.51829000000000003</v>
      </c>
      <c r="IP173" s="133">
        <v>-0.73143000000000002</v>
      </c>
      <c r="IQ173" s="133">
        <v>-0.55728</v>
      </c>
      <c r="IR173" s="133">
        <v>-0.67057</v>
      </c>
      <c r="IS173" s="133">
        <v>-0.69555999999999996</v>
      </c>
      <c r="IT173" s="133">
        <v>-9.3998999999999992E-3</v>
      </c>
      <c r="IU173" s="133">
        <v>-7.6811000000000004E-2</v>
      </c>
      <c r="IV173" s="133">
        <v>-0.48175000000000001</v>
      </c>
      <c r="IW173" s="133">
        <v>-0.68835999999999997</v>
      </c>
      <c r="IX173" s="133">
        <v>-0.55364999999999998</v>
      </c>
      <c r="IY173" s="133">
        <v>-0.70426</v>
      </c>
      <c r="IZ173" s="133">
        <v>-0.75926000000000005</v>
      </c>
      <c r="JA173" s="133">
        <v>1.5502E-2</v>
      </c>
      <c r="JB173" s="133">
        <v>3.7897999999999999E-3</v>
      </c>
      <c r="JC173" s="133">
        <v>-0.27603</v>
      </c>
      <c r="JD173" s="133">
        <v>-0.66984999999999995</v>
      </c>
      <c r="JE173" s="133">
        <v>-0.31469000000000003</v>
      </c>
      <c r="JF173" s="133">
        <v>-0.53351000000000004</v>
      </c>
      <c r="JG173" s="133">
        <v>-0.52559999999999996</v>
      </c>
      <c r="JH173" s="133">
        <v>-0.66940999999999995</v>
      </c>
      <c r="JI173" s="133">
        <v>-0.70545000000000002</v>
      </c>
      <c r="JJ173" s="133">
        <v>-0.67742999999999998</v>
      </c>
      <c r="JK173" s="133">
        <v>-0.70359000000000005</v>
      </c>
      <c r="JL173" s="133">
        <v>-0.67342000000000002</v>
      </c>
      <c r="JM173" s="133">
        <v>-0.64505999999999997</v>
      </c>
      <c r="JN173" s="133">
        <v>-0.64537</v>
      </c>
      <c r="JO173" s="133">
        <v>-0.67196999999999996</v>
      </c>
    </row>
    <row r="174" spans="1:275" ht="15" x14ac:dyDescent="0.25">
      <c r="A174" s="2" t="s">
        <v>243</v>
      </c>
      <c r="B174" s="1" t="s">
        <v>244</v>
      </c>
      <c r="C174" s="3" t="s">
        <v>1345</v>
      </c>
      <c r="D174" s="133">
        <v>-0.45868999999999999</v>
      </c>
      <c r="E174" s="133">
        <v>-0.19717000000000001</v>
      </c>
      <c r="F174" s="133">
        <v>-0.57077</v>
      </c>
      <c r="G174" s="133">
        <v>-0.60201000000000005</v>
      </c>
      <c r="H174" s="133">
        <v>-0.79851000000000005</v>
      </c>
      <c r="I174" s="133">
        <v>-0.79125999999999996</v>
      </c>
      <c r="J174" s="133">
        <v>-0.58562999999999998</v>
      </c>
      <c r="K174" s="133">
        <v>-0.61826000000000003</v>
      </c>
      <c r="L174" s="133">
        <v>-0.67778000000000005</v>
      </c>
      <c r="M174" s="133">
        <v>-0.82264000000000004</v>
      </c>
      <c r="N174" s="133">
        <v>-0.81220999999999999</v>
      </c>
      <c r="O174" s="133">
        <v>-0.60013000000000005</v>
      </c>
      <c r="P174" s="133">
        <v>-0.57120000000000004</v>
      </c>
      <c r="Q174" s="133">
        <v>-0.64778999999999998</v>
      </c>
      <c r="R174" s="133">
        <v>-0.45622000000000001</v>
      </c>
      <c r="S174" s="133">
        <v>-0.51322999999999996</v>
      </c>
      <c r="T174" s="133">
        <v>-0.48551</v>
      </c>
      <c r="U174" s="133">
        <v>-0.55828999999999995</v>
      </c>
      <c r="V174" s="133">
        <v>-0.74431999999999998</v>
      </c>
      <c r="W174" s="133">
        <v>-0.54281000000000001</v>
      </c>
      <c r="X174" s="133">
        <v>-0.82630000000000003</v>
      </c>
      <c r="Y174" s="133">
        <v>-0.77736000000000005</v>
      </c>
      <c r="Z174" s="133">
        <v>-0.52351000000000003</v>
      </c>
      <c r="AA174" s="133">
        <v>-0.55042000000000002</v>
      </c>
      <c r="AB174" s="133">
        <v>-0.57125000000000004</v>
      </c>
      <c r="AC174" s="133">
        <v>-0.69155</v>
      </c>
      <c r="AD174" s="133">
        <v>-0.45195999999999997</v>
      </c>
      <c r="AE174" s="133">
        <v>-0.82235999999999998</v>
      </c>
      <c r="AF174" s="133">
        <v>-0.81988000000000005</v>
      </c>
      <c r="AG174" s="133">
        <v>-0.79183999999999999</v>
      </c>
      <c r="AH174" s="133">
        <v>-0.79739000000000004</v>
      </c>
      <c r="AI174" s="133">
        <v>-0.82787999999999995</v>
      </c>
      <c r="AJ174" s="133">
        <v>-0.76310999999999996</v>
      </c>
      <c r="AK174" s="133">
        <v>-0.52812999999999999</v>
      </c>
      <c r="AL174" s="133">
        <v>-0.61456</v>
      </c>
      <c r="AM174" s="133">
        <v>-0.55044999999999999</v>
      </c>
      <c r="AN174" s="133">
        <v>-0.43203999999999998</v>
      </c>
      <c r="AO174" s="133">
        <v>-0.72411999999999999</v>
      </c>
      <c r="AP174" s="133">
        <v>-0.54788999999999999</v>
      </c>
      <c r="AQ174" s="133">
        <v>-0.54154000000000002</v>
      </c>
      <c r="AR174" s="133">
        <v>-0.43380000000000002</v>
      </c>
      <c r="AS174" s="133">
        <v>-0.43847999999999998</v>
      </c>
      <c r="AT174" s="133">
        <v>-0.43408000000000002</v>
      </c>
      <c r="AU174" s="133">
        <v>-0.501</v>
      </c>
      <c r="AV174" s="133">
        <v>-0.4889</v>
      </c>
      <c r="AW174" s="133">
        <v>-0.57040999999999997</v>
      </c>
      <c r="AX174" s="133">
        <v>-0.82882</v>
      </c>
      <c r="AY174" s="133">
        <v>-0.53954999999999997</v>
      </c>
      <c r="AZ174" s="133">
        <v>-0.72818000000000005</v>
      </c>
      <c r="BA174" s="133">
        <v>-0.46551999999999999</v>
      </c>
      <c r="BB174" s="133">
        <v>-0.80823999999999996</v>
      </c>
      <c r="BC174" s="133">
        <v>-0.85546999999999995</v>
      </c>
      <c r="BD174" s="133">
        <v>-0.57098000000000004</v>
      </c>
      <c r="BE174" s="133">
        <v>-0.56161000000000005</v>
      </c>
      <c r="BF174" s="133">
        <v>-0.61595</v>
      </c>
      <c r="BG174" s="133">
        <v>-0.52898000000000001</v>
      </c>
      <c r="BH174" s="133">
        <v>-0.51915999999999995</v>
      </c>
      <c r="BI174" s="133">
        <v>-0.58252999999999999</v>
      </c>
      <c r="BJ174" s="133">
        <v>-0.51115999999999995</v>
      </c>
      <c r="BK174" s="133">
        <v>-0.54688000000000003</v>
      </c>
      <c r="BL174" s="133">
        <v>-0.46203</v>
      </c>
      <c r="BM174" s="133">
        <v>-0.84665000000000001</v>
      </c>
      <c r="BN174" s="133">
        <v>-0.83191000000000004</v>
      </c>
      <c r="BO174" s="133">
        <v>-0.60143999999999997</v>
      </c>
      <c r="BP174" s="133">
        <v>-0.43263000000000001</v>
      </c>
      <c r="BQ174" s="133">
        <v>-0.5</v>
      </c>
      <c r="BR174" s="133">
        <v>-0.70282999999999995</v>
      </c>
      <c r="BS174" s="133">
        <v>7.4012999999999995E-2</v>
      </c>
      <c r="BT174" s="133">
        <v>-0.43313000000000001</v>
      </c>
      <c r="BU174" s="133">
        <v>-0.60690999999999995</v>
      </c>
      <c r="BV174" s="133">
        <v>-0.14352999999999999</v>
      </c>
      <c r="BW174" s="133">
        <v>-0.60665000000000002</v>
      </c>
      <c r="BX174" s="133">
        <v>-0.61875000000000002</v>
      </c>
      <c r="BY174" s="133">
        <v>-0.61334999999999995</v>
      </c>
      <c r="BZ174" s="133">
        <v>-0.69525000000000003</v>
      </c>
      <c r="CA174" s="133">
        <v>-0.51993</v>
      </c>
      <c r="CB174" s="133">
        <v>-0.79239999999999999</v>
      </c>
      <c r="CC174" s="133">
        <v>-0.66432000000000002</v>
      </c>
      <c r="CD174" s="133">
        <v>-0.45894000000000001</v>
      </c>
      <c r="CE174" s="133">
        <v>0.88878000000000001</v>
      </c>
      <c r="CF174" s="133">
        <v>0.93740999999999997</v>
      </c>
      <c r="CG174" s="133">
        <v>0.91473000000000004</v>
      </c>
      <c r="CH174" s="133">
        <v>0.91003999999999996</v>
      </c>
      <c r="CI174" s="133">
        <v>0.88656000000000001</v>
      </c>
      <c r="CJ174" s="133">
        <v>0.90676000000000001</v>
      </c>
      <c r="CK174" s="133">
        <v>0.81406000000000001</v>
      </c>
      <c r="CL174" s="133">
        <v>0.90041000000000004</v>
      </c>
      <c r="CM174" s="133">
        <v>0.24904000000000001</v>
      </c>
      <c r="CN174" s="133">
        <v>-0.57172000000000001</v>
      </c>
      <c r="CO174" s="133">
        <v>0.82743</v>
      </c>
      <c r="CP174" s="133">
        <v>-0.48342000000000002</v>
      </c>
      <c r="CQ174" s="133">
        <v>-0.57459000000000005</v>
      </c>
      <c r="CR174" s="133">
        <v>-0.51278999999999997</v>
      </c>
      <c r="CS174" s="133">
        <v>-0.64261999999999997</v>
      </c>
      <c r="CT174" s="133">
        <v>0.44506000000000001</v>
      </c>
      <c r="CU174" s="133">
        <v>0.72928000000000004</v>
      </c>
      <c r="CV174" s="133">
        <v>0.42564000000000002</v>
      </c>
      <c r="CW174" s="133">
        <v>0.42560999999999999</v>
      </c>
      <c r="CX174" s="133">
        <v>0.35987000000000002</v>
      </c>
      <c r="CY174" s="133">
        <v>0.65080000000000005</v>
      </c>
      <c r="CZ174" s="133">
        <v>-0.76490000000000002</v>
      </c>
      <c r="DA174" s="133">
        <v>-0.37141999999999997</v>
      </c>
      <c r="DB174" s="133">
        <v>-0.60741000000000001</v>
      </c>
      <c r="DC174" s="133">
        <v>-0.62955000000000005</v>
      </c>
      <c r="DD174" s="133">
        <v>-0.53356000000000003</v>
      </c>
      <c r="DE174" s="133">
        <v>-0.76183999999999996</v>
      </c>
      <c r="DF174" s="133">
        <v>-0.29153000000000001</v>
      </c>
      <c r="DG174" s="133">
        <v>-0.46665000000000001</v>
      </c>
      <c r="DH174" s="133">
        <v>-0.35832999999999998</v>
      </c>
      <c r="DI174" s="133">
        <v>-0.71109</v>
      </c>
      <c r="DJ174" s="133">
        <v>-0.62529999999999997</v>
      </c>
      <c r="DK174" s="133">
        <v>-0.61439999999999995</v>
      </c>
      <c r="DL174" s="133">
        <v>-0.62802000000000002</v>
      </c>
      <c r="DM174" s="133">
        <v>-0.68052000000000001</v>
      </c>
      <c r="DN174" s="133">
        <v>-0.35160000000000002</v>
      </c>
      <c r="DO174" s="133">
        <v>-0.42159000000000002</v>
      </c>
      <c r="DP174" s="133">
        <v>-0.70874000000000004</v>
      </c>
      <c r="DQ174" s="133">
        <v>-0.68369000000000002</v>
      </c>
      <c r="DR174" s="133">
        <v>-0.61695</v>
      </c>
      <c r="DS174" s="133">
        <v>-0.61480999999999997</v>
      </c>
      <c r="DT174" s="133">
        <v>-0.75056</v>
      </c>
      <c r="DU174" s="133">
        <v>-0.82352000000000003</v>
      </c>
      <c r="DV174" s="133">
        <v>-0.54032999999999998</v>
      </c>
      <c r="DW174" s="133">
        <v>-0.65008999999999995</v>
      </c>
      <c r="DX174" s="133">
        <v>-0.55501</v>
      </c>
      <c r="DY174" s="133">
        <v>-0.43390000000000001</v>
      </c>
      <c r="DZ174" s="133">
        <v>-0.70191999999999999</v>
      </c>
      <c r="EA174" s="133">
        <v>-0.70152000000000003</v>
      </c>
      <c r="EB174" s="133">
        <v>-0.56257999999999997</v>
      </c>
      <c r="EC174" s="133">
        <v>-0.73028000000000004</v>
      </c>
      <c r="ED174" s="133">
        <v>-0.61946999999999997</v>
      </c>
      <c r="EE174" s="133">
        <v>-0.55237000000000003</v>
      </c>
      <c r="EF174" s="133">
        <v>-0.47575000000000001</v>
      </c>
      <c r="EG174" s="133">
        <v>0.88407000000000002</v>
      </c>
      <c r="EH174" s="133">
        <v>0.84965999999999997</v>
      </c>
      <c r="EI174" s="133">
        <v>0.82855000000000001</v>
      </c>
      <c r="EJ174" s="133">
        <v>0.92037000000000002</v>
      </c>
      <c r="EK174" s="133">
        <v>6.4963999999999994E-2</v>
      </c>
      <c r="EL174" s="133">
        <v>0.83477000000000001</v>
      </c>
      <c r="EM174" s="133">
        <v>0.85414999999999996</v>
      </c>
      <c r="EN174" s="133">
        <v>0.87726000000000004</v>
      </c>
      <c r="EO174" s="133">
        <v>0.84404000000000001</v>
      </c>
      <c r="EP174" s="133">
        <v>-0.45273000000000002</v>
      </c>
      <c r="EQ174" s="133">
        <v>-0.65383000000000002</v>
      </c>
      <c r="ER174" s="133">
        <v>0.78297000000000005</v>
      </c>
      <c r="ES174" s="133">
        <v>-3.3556000000000002E-2</v>
      </c>
      <c r="ET174" s="133">
        <v>0.31578000000000001</v>
      </c>
      <c r="EU174" s="133">
        <v>0.26945000000000002</v>
      </c>
      <c r="EV174" s="133">
        <v>-0.26984999999999998</v>
      </c>
      <c r="EW174" s="133">
        <v>-0.51517000000000002</v>
      </c>
      <c r="EX174" s="133">
        <v>-0.44580999999999998</v>
      </c>
      <c r="EY174" s="133">
        <v>-0.45508999999999999</v>
      </c>
      <c r="EZ174" s="133">
        <v>-0.58518000000000003</v>
      </c>
      <c r="FA174" s="133">
        <v>-0.84065000000000001</v>
      </c>
      <c r="FB174" s="133">
        <v>-0.45818999999999999</v>
      </c>
      <c r="FC174" s="133">
        <v>-0.45534000000000002</v>
      </c>
      <c r="FD174" s="133">
        <v>-0.45062999999999998</v>
      </c>
      <c r="FE174" s="133">
        <v>-0.45996999999999999</v>
      </c>
      <c r="FF174" s="133">
        <v>-0.47382999999999997</v>
      </c>
      <c r="FG174" s="133">
        <v>0.45978999999999998</v>
      </c>
      <c r="FH174" s="133">
        <v>-0.70069999999999999</v>
      </c>
      <c r="FI174" s="133">
        <v>0.46650000000000003</v>
      </c>
      <c r="FJ174" s="133">
        <v>-0.39967000000000003</v>
      </c>
      <c r="FK174" s="133">
        <v>0.47416999999999998</v>
      </c>
      <c r="FL174" s="133">
        <v>-0.36752000000000001</v>
      </c>
      <c r="FM174" s="133">
        <v>0.39593</v>
      </c>
      <c r="FN174" s="133">
        <v>0.91252</v>
      </c>
      <c r="FO174" s="133">
        <v>-0.28778999999999999</v>
      </c>
      <c r="FP174" s="133">
        <v>0.85770000000000002</v>
      </c>
      <c r="FQ174" s="133">
        <v>1</v>
      </c>
      <c r="FR174" s="133">
        <v>0.75205</v>
      </c>
      <c r="FS174" s="133">
        <v>0.60602</v>
      </c>
      <c r="FT174" s="133">
        <v>-0.72636000000000001</v>
      </c>
      <c r="FU174" s="133">
        <v>0.84621000000000002</v>
      </c>
      <c r="FV174" s="133">
        <v>0.83198000000000005</v>
      </c>
      <c r="FW174" s="133">
        <v>0.88897999999999999</v>
      </c>
      <c r="FX174" s="133">
        <v>0.92881000000000002</v>
      </c>
      <c r="FY174" s="133">
        <v>0.56586999999999998</v>
      </c>
      <c r="FZ174" s="133">
        <v>0.93420000000000003</v>
      </c>
      <c r="GA174" s="133">
        <v>0.92676999999999998</v>
      </c>
      <c r="GB174" s="133">
        <v>0.84401000000000004</v>
      </c>
      <c r="GC174" s="133">
        <v>0.86624000000000001</v>
      </c>
      <c r="GD174" s="133">
        <v>0.48468</v>
      </c>
      <c r="GE174" s="133">
        <v>1.8500999999999999E-3</v>
      </c>
      <c r="GF174" s="133">
        <v>0.13588</v>
      </c>
      <c r="GG174" s="133">
        <v>0.78269999999999995</v>
      </c>
      <c r="GH174" s="133">
        <v>0.71735000000000004</v>
      </c>
      <c r="GI174" s="133">
        <v>0.63066</v>
      </c>
      <c r="GJ174" s="133">
        <v>0.10932</v>
      </c>
      <c r="GK174" s="133">
        <v>-0.66205000000000003</v>
      </c>
      <c r="GL174" s="133">
        <v>0.63219999999999998</v>
      </c>
      <c r="GM174" s="133">
        <v>0.18526999999999999</v>
      </c>
      <c r="GN174" s="133">
        <v>-0.70569000000000004</v>
      </c>
      <c r="GO174" s="133">
        <v>0.61926999999999999</v>
      </c>
      <c r="GP174" s="133">
        <v>-0.27345999999999998</v>
      </c>
      <c r="GQ174" s="133">
        <v>-0.63260000000000005</v>
      </c>
      <c r="GR174" s="133">
        <v>0.90366999999999997</v>
      </c>
      <c r="GS174" s="133">
        <v>0.89941000000000004</v>
      </c>
      <c r="GT174" s="133">
        <v>-0.36748999999999998</v>
      </c>
      <c r="GU174" s="133">
        <v>0.95772000000000002</v>
      </c>
      <c r="GV174" s="133">
        <v>0.83675999999999995</v>
      </c>
      <c r="GW174" s="133">
        <v>0.34338999999999997</v>
      </c>
      <c r="GX174" s="133">
        <v>0.81538999999999995</v>
      </c>
      <c r="GY174" s="133">
        <v>0.78729000000000005</v>
      </c>
      <c r="GZ174" s="133">
        <v>0.97850999999999999</v>
      </c>
      <c r="HA174" s="133">
        <v>0.92125000000000001</v>
      </c>
      <c r="HB174" s="133">
        <v>0.77270000000000005</v>
      </c>
      <c r="HC174" s="133">
        <v>0.93462000000000001</v>
      </c>
      <c r="HD174" s="133">
        <v>0.88859999999999995</v>
      </c>
      <c r="HE174" s="133">
        <v>0.81384000000000001</v>
      </c>
      <c r="HF174" s="133">
        <v>0.78297000000000005</v>
      </c>
      <c r="HG174" s="133">
        <v>0.20294999999999999</v>
      </c>
      <c r="HH174" s="133">
        <v>-0.25229000000000001</v>
      </c>
      <c r="HI174" s="133">
        <v>0.72941999999999996</v>
      </c>
      <c r="HJ174" s="133">
        <v>0.86006000000000005</v>
      </c>
      <c r="HK174" s="133">
        <v>0.44575999999999999</v>
      </c>
      <c r="HL174" s="133">
        <v>-0.72860000000000003</v>
      </c>
      <c r="HM174" s="133">
        <v>-0.66044000000000003</v>
      </c>
      <c r="HN174" s="133">
        <v>0.62892999999999999</v>
      </c>
      <c r="HO174" s="133">
        <v>-0.56981000000000004</v>
      </c>
      <c r="HP174" s="133">
        <v>-0.53920999999999997</v>
      </c>
      <c r="HQ174" s="133">
        <v>-0.31646000000000002</v>
      </c>
      <c r="HR174" s="133">
        <v>-0.27462999999999999</v>
      </c>
      <c r="HS174" s="133">
        <v>0.26793</v>
      </c>
      <c r="HT174" s="133">
        <v>0.68037000000000003</v>
      </c>
      <c r="HU174" s="133">
        <v>0.54117000000000004</v>
      </c>
      <c r="HV174" s="133">
        <v>0.93049999999999999</v>
      </c>
      <c r="HW174" s="133">
        <v>0.87455000000000005</v>
      </c>
      <c r="HX174" s="133">
        <v>0.90166000000000002</v>
      </c>
      <c r="HY174" s="133">
        <v>0.32641999999999999</v>
      </c>
      <c r="HZ174" s="133">
        <v>0.51178999999999997</v>
      </c>
      <c r="IA174" s="133">
        <v>0.44313999999999998</v>
      </c>
      <c r="IB174" s="133">
        <v>4.9953999999999998E-2</v>
      </c>
      <c r="IC174" s="133">
        <v>0.44961000000000001</v>
      </c>
      <c r="ID174" s="133">
        <v>0.91024000000000005</v>
      </c>
      <c r="IE174" s="133">
        <v>0.46327000000000002</v>
      </c>
      <c r="IF174" s="133">
        <v>0.42437000000000002</v>
      </c>
      <c r="IG174" s="133">
        <v>0.57372000000000001</v>
      </c>
      <c r="IH174" s="133">
        <v>0.64300000000000002</v>
      </c>
      <c r="II174" s="133">
        <v>0.69860999999999995</v>
      </c>
      <c r="IJ174" s="133">
        <v>0.13894999999999999</v>
      </c>
      <c r="IK174" s="133">
        <v>0.75805999999999996</v>
      </c>
      <c r="IL174" s="133">
        <v>0.5595</v>
      </c>
      <c r="IM174" s="133">
        <v>-8.6836999999999998E-2</v>
      </c>
      <c r="IN174" s="133">
        <v>-0.15837000000000001</v>
      </c>
      <c r="IO174" s="133">
        <v>-0.30475000000000002</v>
      </c>
      <c r="IP174" s="133">
        <v>-0.59541999999999995</v>
      </c>
      <c r="IQ174" s="133">
        <v>-0.35583999999999999</v>
      </c>
      <c r="IR174" s="133">
        <v>-0.62072000000000005</v>
      </c>
      <c r="IS174" s="133">
        <v>-0.57892999999999994</v>
      </c>
      <c r="IT174" s="133">
        <v>-8.4137000000000003E-2</v>
      </c>
      <c r="IU174" s="133">
        <v>-0.15057999999999999</v>
      </c>
      <c r="IV174" s="133">
        <v>-0.26929999999999998</v>
      </c>
      <c r="IW174" s="133">
        <v>-0.52007999999999999</v>
      </c>
      <c r="IX174" s="133">
        <v>-0.37967000000000001</v>
      </c>
      <c r="IY174" s="133">
        <v>-0.64127000000000001</v>
      </c>
      <c r="IZ174" s="133">
        <v>-0.79971000000000003</v>
      </c>
      <c r="JA174" s="133">
        <v>-0.13730000000000001</v>
      </c>
      <c r="JB174" s="133">
        <v>-0.14871000000000001</v>
      </c>
      <c r="JC174" s="133">
        <v>-1.0429000000000001E-2</v>
      </c>
      <c r="JD174" s="133">
        <v>-0.51832</v>
      </c>
      <c r="JE174" s="133">
        <v>-0.11487</v>
      </c>
      <c r="JF174" s="133">
        <v>-0.40268999999999999</v>
      </c>
      <c r="JG174" s="133">
        <v>-0.52542</v>
      </c>
      <c r="JH174" s="133">
        <v>-0.80328999999999995</v>
      </c>
      <c r="JI174" s="133">
        <v>-0.78861999999999999</v>
      </c>
      <c r="JJ174" s="133">
        <v>-0.79149000000000003</v>
      </c>
      <c r="JK174" s="133">
        <v>-0.80083000000000004</v>
      </c>
      <c r="JL174" s="133">
        <v>-0.81703000000000003</v>
      </c>
      <c r="JM174" s="133">
        <v>-0.78108999999999995</v>
      </c>
      <c r="JN174" s="133">
        <v>-0.80588000000000004</v>
      </c>
      <c r="JO174" s="133">
        <v>-0.72824</v>
      </c>
    </row>
    <row r="175" spans="1:275" ht="15" x14ac:dyDescent="0.25">
      <c r="A175" s="2" t="s">
        <v>241</v>
      </c>
      <c r="B175" s="1" t="s">
        <v>242</v>
      </c>
      <c r="C175" s="3" t="s">
        <v>1336</v>
      </c>
      <c r="D175" s="133">
        <v>-0.40072999999999998</v>
      </c>
      <c r="E175" s="133">
        <v>-6.6695000000000004E-2</v>
      </c>
      <c r="F175" s="133">
        <v>-0.37481999999999999</v>
      </c>
      <c r="G175" s="133">
        <v>-0.36982999999999999</v>
      </c>
      <c r="H175" s="133">
        <v>-0.62126000000000003</v>
      </c>
      <c r="I175" s="133">
        <v>-0.58636999999999995</v>
      </c>
      <c r="J175" s="133">
        <v>-0.33038000000000001</v>
      </c>
      <c r="K175" s="133">
        <v>-0.39448</v>
      </c>
      <c r="L175" s="133">
        <v>-0.5121</v>
      </c>
      <c r="M175" s="133">
        <v>-0.63429999999999997</v>
      </c>
      <c r="N175" s="133">
        <v>-0.61699000000000004</v>
      </c>
      <c r="O175" s="133">
        <v>-0.48107</v>
      </c>
      <c r="P175" s="133">
        <v>-0.46031</v>
      </c>
      <c r="Q175" s="133">
        <v>-0.54964000000000002</v>
      </c>
      <c r="R175" s="133">
        <v>-0.31492999999999999</v>
      </c>
      <c r="S175" s="133">
        <v>-0.37546000000000002</v>
      </c>
      <c r="T175" s="133">
        <v>-0.29393000000000002</v>
      </c>
      <c r="U175" s="133">
        <v>-0.37642999999999999</v>
      </c>
      <c r="V175" s="133">
        <v>-0.60053000000000001</v>
      </c>
      <c r="W175" s="133">
        <v>-0.33450000000000002</v>
      </c>
      <c r="X175" s="133">
        <v>-0.66962999999999995</v>
      </c>
      <c r="Y175" s="133">
        <v>-0.60411999999999999</v>
      </c>
      <c r="Z175" s="133">
        <v>-0.37364000000000003</v>
      </c>
      <c r="AA175" s="133">
        <v>-0.36653999999999998</v>
      </c>
      <c r="AB175" s="133">
        <v>-0.47926000000000002</v>
      </c>
      <c r="AC175" s="133">
        <v>-0.55430999999999997</v>
      </c>
      <c r="AD175" s="133">
        <v>-0.27903</v>
      </c>
      <c r="AE175" s="133">
        <v>-0.65661000000000003</v>
      </c>
      <c r="AF175" s="133">
        <v>-0.63014999999999999</v>
      </c>
      <c r="AG175" s="133">
        <v>-0.60311999999999999</v>
      </c>
      <c r="AH175" s="133">
        <v>-0.58523999999999998</v>
      </c>
      <c r="AI175" s="133">
        <v>-0.65598999999999996</v>
      </c>
      <c r="AJ175" s="133">
        <v>-0.55728</v>
      </c>
      <c r="AK175" s="133">
        <v>-0.40416999999999997</v>
      </c>
      <c r="AL175" s="133">
        <v>-0.50973000000000002</v>
      </c>
      <c r="AM175" s="133">
        <v>-0.31245000000000001</v>
      </c>
      <c r="AN175" s="133">
        <v>-0.23568</v>
      </c>
      <c r="AO175" s="133">
        <v>-0.49963999999999997</v>
      </c>
      <c r="AP175" s="133">
        <v>-0.35793999999999998</v>
      </c>
      <c r="AQ175" s="133">
        <v>-0.45493</v>
      </c>
      <c r="AR175" s="133">
        <v>-0.27102999999999999</v>
      </c>
      <c r="AS175" s="133">
        <v>-0.25472</v>
      </c>
      <c r="AT175" s="133">
        <v>-0.32496999999999998</v>
      </c>
      <c r="AU175" s="133">
        <v>-0.40364</v>
      </c>
      <c r="AV175" s="133">
        <v>-0.27429999999999999</v>
      </c>
      <c r="AW175" s="133">
        <v>-0.37520999999999999</v>
      </c>
      <c r="AX175" s="133">
        <v>-0.63017000000000001</v>
      </c>
      <c r="AY175" s="133">
        <v>-0.30247000000000002</v>
      </c>
      <c r="AZ175" s="133">
        <v>-0.48235</v>
      </c>
      <c r="BA175" s="133">
        <v>-0.25541000000000003</v>
      </c>
      <c r="BB175" s="133">
        <v>-0.59914999999999996</v>
      </c>
      <c r="BC175" s="133">
        <v>-0.62239</v>
      </c>
      <c r="BD175" s="133">
        <v>-0.3322</v>
      </c>
      <c r="BE175" s="133">
        <v>-0.33300000000000002</v>
      </c>
      <c r="BF175" s="133">
        <v>-0.42437000000000002</v>
      </c>
      <c r="BG175" s="133">
        <v>-0.41403000000000001</v>
      </c>
      <c r="BH175" s="133">
        <v>-0.28737000000000001</v>
      </c>
      <c r="BI175" s="133">
        <v>-0.37124000000000001</v>
      </c>
      <c r="BJ175" s="133">
        <v>-0.43368000000000001</v>
      </c>
      <c r="BK175" s="133">
        <v>-0.3962</v>
      </c>
      <c r="BL175" s="133">
        <v>-0.25046000000000002</v>
      </c>
      <c r="BM175" s="133">
        <v>-0.56598000000000004</v>
      </c>
      <c r="BN175" s="133">
        <v>-0.58187</v>
      </c>
      <c r="BO175" s="133">
        <v>-0.43015999999999999</v>
      </c>
      <c r="BP175" s="133">
        <v>-4.8267999999999998E-2</v>
      </c>
      <c r="BQ175" s="133">
        <v>-0.39550000000000002</v>
      </c>
      <c r="BR175" s="133">
        <v>-0.60696000000000006</v>
      </c>
      <c r="BS175" s="133">
        <v>-0.13436999999999999</v>
      </c>
      <c r="BT175" s="133">
        <v>-0.28364</v>
      </c>
      <c r="BU175" s="133">
        <v>-0.32351999999999997</v>
      </c>
      <c r="BV175" s="133">
        <v>1.6114E-3</v>
      </c>
      <c r="BW175" s="133">
        <v>-0.47245999999999999</v>
      </c>
      <c r="BX175" s="133">
        <v>-0.46594999999999998</v>
      </c>
      <c r="BY175" s="133">
        <v>-0.45791999999999999</v>
      </c>
      <c r="BZ175" s="133">
        <v>-0.61563000000000001</v>
      </c>
      <c r="CA175" s="133">
        <v>-0.34034999999999999</v>
      </c>
      <c r="CB175" s="133">
        <v>-0.69521999999999995</v>
      </c>
      <c r="CC175" s="133">
        <v>-0.50770999999999999</v>
      </c>
      <c r="CD175" s="133">
        <v>-0.31551000000000001</v>
      </c>
      <c r="CE175" s="133">
        <v>0.68533999999999995</v>
      </c>
      <c r="CF175" s="133">
        <v>0.69618999999999998</v>
      </c>
      <c r="CG175" s="133">
        <v>0.67301999999999995</v>
      </c>
      <c r="CH175" s="133">
        <v>0.79398000000000002</v>
      </c>
      <c r="CI175" s="133">
        <v>0.73663999999999996</v>
      </c>
      <c r="CJ175" s="133">
        <v>0.77041999999999999</v>
      </c>
      <c r="CK175" s="133">
        <v>0.72729999999999995</v>
      </c>
      <c r="CL175" s="133">
        <v>0.81798999999999999</v>
      </c>
      <c r="CM175" s="133">
        <v>6.8812999999999999E-2</v>
      </c>
      <c r="CN175" s="133">
        <v>-0.42225000000000001</v>
      </c>
      <c r="CO175" s="133">
        <v>0.57255999999999996</v>
      </c>
      <c r="CP175" s="133">
        <v>-0.44452999999999998</v>
      </c>
      <c r="CQ175" s="133">
        <v>-0.37164999999999998</v>
      </c>
      <c r="CR175" s="133">
        <v>-0.40245999999999998</v>
      </c>
      <c r="CS175" s="133">
        <v>-0.47228999999999999</v>
      </c>
      <c r="CT175" s="133">
        <v>0.25447999999999998</v>
      </c>
      <c r="CU175" s="133">
        <v>0.49049999999999999</v>
      </c>
      <c r="CV175" s="133">
        <v>0.41919000000000001</v>
      </c>
      <c r="CW175" s="133">
        <v>0.50483</v>
      </c>
      <c r="CX175" s="133">
        <v>0.40778999999999999</v>
      </c>
      <c r="CY175" s="133">
        <v>0.69403999999999999</v>
      </c>
      <c r="CZ175" s="133">
        <v>-0.61453000000000002</v>
      </c>
      <c r="DA175" s="133">
        <v>-0.34014</v>
      </c>
      <c r="DB175" s="133">
        <v>-0.61285999999999996</v>
      </c>
      <c r="DC175" s="133">
        <v>-0.58377999999999997</v>
      </c>
      <c r="DD175" s="133">
        <v>-0.32112000000000002</v>
      </c>
      <c r="DE175" s="133">
        <v>-0.57920000000000005</v>
      </c>
      <c r="DF175" s="133">
        <v>-2.7185000000000001E-2</v>
      </c>
      <c r="DG175" s="133">
        <v>-0.33251999999999998</v>
      </c>
      <c r="DH175" s="133">
        <v>-0.11072</v>
      </c>
      <c r="DI175" s="133">
        <v>-0.67588000000000004</v>
      </c>
      <c r="DJ175" s="133">
        <v>-0.56323000000000001</v>
      </c>
      <c r="DK175" s="133">
        <v>-0.49475000000000002</v>
      </c>
      <c r="DL175" s="133">
        <v>-0.54523999999999995</v>
      </c>
      <c r="DM175" s="133">
        <v>-0.57806000000000002</v>
      </c>
      <c r="DN175" s="133">
        <v>-0.28503000000000001</v>
      </c>
      <c r="DO175" s="133">
        <v>-0.42773</v>
      </c>
      <c r="DP175" s="133">
        <v>-0.63363999999999998</v>
      </c>
      <c r="DQ175" s="133">
        <v>-0.55130999999999997</v>
      </c>
      <c r="DR175" s="133">
        <v>-0.50788</v>
      </c>
      <c r="DS175" s="133">
        <v>-0.54664000000000001</v>
      </c>
      <c r="DT175" s="133">
        <v>-0.66032000000000002</v>
      </c>
      <c r="DU175" s="133">
        <v>-0.70181000000000004</v>
      </c>
      <c r="DV175" s="133">
        <v>-0.47167999999999999</v>
      </c>
      <c r="DW175" s="133">
        <v>-0.54862999999999995</v>
      </c>
      <c r="DX175" s="133">
        <v>-0.48474</v>
      </c>
      <c r="DY175" s="133">
        <v>-0.40445999999999999</v>
      </c>
      <c r="DZ175" s="133">
        <v>-0.55703000000000003</v>
      </c>
      <c r="EA175" s="133">
        <v>-0.61173999999999995</v>
      </c>
      <c r="EB175" s="133">
        <v>-0.44947999999999999</v>
      </c>
      <c r="EC175" s="133">
        <v>-0.6522</v>
      </c>
      <c r="ED175" s="133">
        <v>-0.52744000000000002</v>
      </c>
      <c r="EE175" s="133">
        <v>-0.43808000000000002</v>
      </c>
      <c r="EF175" s="133">
        <v>-0.40411000000000002</v>
      </c>
      <c r="EG175" s="133">
        <v>0.52414000000000005</v>
      </c>
      <c r="EH175" s="133">
        <v>0.42510999999999999</v>
      </c>
      <c r="EI175" s="133">
        <v>0.39705000000000001</v>
      </c>
      <c r="EJ175" s="133">
        <v>0.74124999999999996</v>
      </c>
      <c r="EK175" s="133">
        <v>6.5157999999999994E-2</v>
      </c>
      <c r="EL175" s="133">
        <v>0.55435999999999996</v>
      </c>
      <c r="EM175" s="133">
        <v>0.59502999999999995</v>
      </c>
      <c r="EN175" s="133">
        <v>0.80223999999999995</v>
      </c>
      <c r="EO175" s="133">
        <v>0.67271999999999998</v>
      </c>
      <c r="EP175" s="133">
        <v>-0.38452999999999998</v>
      </c>
      <c r="EQ175" s="133">
        <v>-0.56333999999999995</v>
      </c>
      <c r="ER175" s="133">
        <v>0.44407999999999997</v>
      </c>
      <c r="ES175" s="133">
        <v>-1.134E-3</v>
      </c>
      <c r="ET175" s="133">
        <v>0.42079</v>
      </c>
      <c r="EU175" s="133">
        <v>0.20250000000000001</v>
      </c>
      <c r="EV175" s="133">
        <v>-0.14191000000000001</v>
      </c>
      <c r="EW175" s="133">
        <v>-0.48429</v>
      </c>
      <c r="EX175" s="133">
        <v>-0.35558000000000001</v>
      </c>
      <c r="EY175" s="133">
        <v>-0.29500999999999999</v>
      </c>
      <c r="EZ175" s="133">
        <v>-0.53795999999999999</v>
      </c>
      <c r="FA175" s="133">
        <v>-0.67644000000000004</v>
      </c>
      <c r="FB175" s="133">
        <v>-0.40333000000000002</v>
      </c>
      <c r="FC175" s="133">
        <v>-0.38656000000000001</v>
      </c>
      <c r="FD175" s="133">
        <v>-0.36701</v>
      </c>
      <c r="FE175" s="133">
        <v>-0.33798</v>
      </c>
      <c r="FF175" s="133">
        <v>-0.29046</v>
      </c>
      <c r="FG175" s="133">
        <v>0.44733000000000001</v>
      </c>
      <c r="FH175" s="133">
        <v>-0.62158999999999998</v>
      </c>
      <c r="FI175" s="133">
        <v>0.38836999999999999</v>
      </c>
      <c r="FJ175" s="133">
        <v>-0.30262</v>
      </c>
      <c r="FK175" s="133">
        <v>0.32200000000000001</v>
      </c>
      <c r="FL175" s="133">
        <v>-0.31736999999999999</v>
      </c>
      <c r="FM175" s="133">
        <v>0.46373999999999999</v>
      </c>
      <c r="FN175" s="133">
        <v>0.87627999999999995</v>
      </c>
      <c r="FO175" s="133">
        <v>0.15087999999999999</v>
      </c>
      <c r="FP175" s="133">
        <v>0.49358000000000002</v>
      </c>
      <c r="FQ175" s="133">
        <v>0.75205</v>
      </c>
      <c r="FR175" s="133">
        <v>1</v>
      </c>
      <c r="FS175" s="133">
        <v>0.61565000000000003</v>
      </c>
      <c r="FT175" s="133">
        <v>-0.37942999999999999</v>
      </c>
      <c r="FU175" s="133">
        <v>0.48055999999999999</v>
      </c>
      <c r="FV175" s="133">
        <v>0.47413</v>
      </c>
      <c r="FW175" s="133">
        <v>0.48135</v>
      </c>
      <c r="FX175" s="133">
        <v>0.79354999999999998</v>
      </c>
      <c r="FY175" s="133">
        <v>0.87229999999999996</v>
      </c>
      <c r="FZ175" s="133">
        <v>0.73943000000000003</v>
      </c>
      <c r="GA175" s="133">
        <v>0.64446000000000003</v>
      </c>
      <c r="GB175" s="133">
        <v>0.45760000000000001</v>
      </c>
      <c r="GC175" s="133">
        <v>0.53981000000000001</v>
      </c>
      <c r="GD175" s="133">
        <v>0.59013000000000004</v>
      </c>
      <c r="GE175" s="133">
        <v>-1.9576E-2</v>
      </c>
      <c r="GF175" s="133">
        <v>4.0136E-3</v>
      </c>
      <c r="GG175" s="133">
        <v>0.50795000000000001</v>
      </c>
      <c r="GH175" s="133">
        <v>0.67408000000000001</v>
      </c>
      <c r="GI175" s="133">
        <v>0.54069999999999996</v>
      </c>
      <c r="GJ175" s="133">
        <v>0.20347000000000001</v>
      </c>
      <c r="GK175" s="133">
        <v>-0.43146000000000001</v>
      </c>
      <c r="GL175" s="133">
        <v>0.64539000000000002</v>
      </c>
      <c r="GM175" s="133">
        <v>0.11289</v>
      </c>
      <c r="GN175" s="133">
        <v>-0.40132000000000001</v>
      </c>
      <c r="GO175" s="133">
        <v>0.63936000000000004</v>
      </c>
      <c r="GP175" s="133">
        <v>-0.21884000000000001</v>
      </c>
      <c r="GQ175" s="133">
        <v>-0.34802</v>
      </c>
      <c r="GR175" s="133">
        <v>0.72358</v>
      </c>
      <c r="GS175" s="133">
        <v>0.84262000000000004</v>
      </c>
      <c r="GT175" s="133">
        <v>-1.3205E-2</v>
      </c>
      <c r="GU175" s="133">
        <v>0.70438000000000001</v>
      </c>
      <c r="GV175" s="133">
        <v>0.92366999999999999</v>
      </c>
      <c r="GW175" s="133">
        <v>0.38016</v>
      </c>
      <c r="GX175" s="133">
        <v>0.51504000000000005</v>
      </c>
      <c r="GY175" s="133">
        <v>0.59858999999999996</v>
      </c>
      <c r="GZ175" s="133">
        <v>0.78215999999999997</v>
      </c>
      <c r="HA175" s="133">
        <v>0.87461999999999995</v>
      </c>
      <c r="HB175" s="133">
        <v>0.91019000000000005</v>
      </c>
      <c r="HC175" s="133">
        <v>0.71403000000000005</v>
      </c>
      <c r="HD175" s="133">
        <v>0.64953000000000005</v>
      </c>
      <c r="HE175" s="133">
        <v>0.42564000000000002</v>
      </c>
      <c r="HF175" s="133">
        <v>0.51683000000000001</v>
      </c>
      <c r="HG175" s="133">
        <v>-1.9591000000000001E-2</v>
      </c>
      <c r="HH175" s="133">
        <v>-7.4497999999999995E-2</v>
      </c>
      <c r="HI175" s="133">
        <v>0.66620999999999997</v>
      </c>
      <c r="HJ175" s="133">
        <v>0.58635999999999999</v>
      </c>
      <c r="HK175" s="133">
        <v>0.24217</v>
      </c>
      <c r="HL175" s="133">
        <v>-0.56828999999999996</v>
      </c>
      <c r="HM175" s="133">
        <v>-0.44163000000000002</v>
      </c>
      <c r="HN175" s="133">
        <v>0.35702</v>
      </c>
      <c r="HO175" s="133">
        <v>-0.43295</v>
      </c>
      <c r="HP175" s="133">
        <v>-0.45379000000000003</v>
      </c>
      <c r="HQ175" s="133">
        <v>-0.18820999999999999</v>
      </c>
      <c r="HR175" s="133">
        <v>-0.24923000000000001</v>
      </c>
      <c r="HS175" s="133">
        <v>0.71597</v>
      </c>
      <c r="HT175" s="133">
        <v>0.622</v>
      </c>
      <c r="HU175" s="133">
        <v>0.25157000000000002</v>
      </c>
      <c r="HV175" s="133">
        <v>0.66991000000000001</v>
      </c>
      <c r="HW175" s="133">
        <v>0.82535999999999998</v>
      </c>
      <c r="HX175" s="133">
        <v>0.61241000000000001</v>
      </c>
      <c r="HY175" s="133">
        <v>9.4326999999999994E-2</v>
      </c>
      <c r="HZ175" s="133">
        <v>0.23912</v>
      </c>
      <c r="IA175" s="133">
        <v>0.12202</v>
      </c>
      <c r="IB175" s="133">
        <v>-0.12614</v>
      </c>
      <c r="IC175" s="133">
        <v>0.46610000000000001</v>
      </c>
      <c r="ID175" s="133">
        <v>0.71201999999999999</v>
      </c>
      <c r="IE175" s="133">
        <v>0.82594000000000001</v>
      </c>
      <c r="IF175" s="133">
        <v>0.68666000000000005</v>
      </c>
      <c r="IG175" s="133">
        <v>0.51407000000000003</v>
      </c>
      <c r="IH175" s="133">
        <v>0.86934</v>
      </c>
      <c r="II175" s="133">
        <v>0.88636999999999999</v>
      </c>
      <c r="IJ175" s="133">
        <v>0.27589000000000002</v>
      </c>
      <c r="IK175" s="133">
        <v>0.63827999999999996</v>
      </c>
      <c r="IL175" s="133">
        <v>0.53613999999999995</v>
      </c>
      <c r="IM175" s="133">
        <v>-0.20649999999999999</v>
      </c>
      <c r="IN175" s="133">
        <v>-0.20602000000000001</v>
      </c>
      <c r="IO175" s="133">
        <v>-0.20535</v>
      </c>
      <c r="IP175" s="133">
        <v>-0.25251000000000001</v>
      </c>
      <c r="IQ175" s="133">
        <v>-0.12623999999999999</v>
      </c>
      <c r="IR175" s="133">
        <v>-0.30088999999999999</v>
      </c>
      <c r="IS175" s="133">
        <v>-0.33063999999999999</v>
      </c>
      <c r="IT175" s="133">
        <v>-0.23368</v>
      </c>
      <c r="IU175" s="133">
        <v>-0.18482000000000001</v>
      </c>
      <c r="IV175" s="133">
        <v>-0.21195</v>
      </c>
      <c r="IW175" s="133">
        <v>-0.21107000000000001</v>
      </c>
      <c r="IX175" s="133">
        <v>-0.19398000000000001</v>
      </c>
      <c r="IY175" s="133">
        <v>-0.32462000000000002</v>
      </c>
      <c r="IZ175" s="133">
        <v>-0.56120000000000003</v>
      </c>
      <c r="JA175" s="133">
        <v>-0.24460999999999999</v>
      </c>
      <c r="JB175" s="133">
        <v>-0.18953</v>
      </c>
      <c r="JC175" s="133">
        <v>4.3568000000000001E-3</v>
      </c>
      <c r="JD175" s="133">
        <v>-0.22142999999999999</v>
      </c>
      <c r="JE175" s="133">
        <v>3.7435000000000003E-2</v>
      </c>
      <c r="JF175" s="133">
        <v>-0.12314</v>
      </c>
      <c r="JG175" s="133">
        <v>-0.38113000000000002</v>
      </c>
      <c r="JH175" s="133">
        <v>-0.62117</v>
      </c>
      <c r="JI175" s="133">
        <v>-0.53354000000000001</v>
      </c>
      <c r="JJ175" s="133">
        <v>-0.56259000000000003</v>
      </c>
      <c r="JK175" s="133">
        <v>-0.51129000000000002</v>
      </c>
      <c r="JL175" s="133">
        <v>-0.66463000000000005</v>
      </c>
      <c r="JM175" s="133">
        <v>-0.60909999999999997</v>
      </c>
      <c r="JN175" s="133">
        <v>-0.68313000000000001</v>
      </c>
      <c r="JO175" s="133">
        <v>-0.53773000000000004</v>
      </c>
    </row>
    <row r="176" spans="1:275" ht="15" x14ac:dyDescent="0.25">
      <c r="A176" s="2" t="s">
        <v>239</v>
      </c>
      <c r="B176" s="1" t="s">
        <v>240</v>
      </c>
      <c r="C176" s="3" t="s">
        <v>1346</v>
      </c>
      <c r="D176" s="133">
        <v>-0.13596</v>
      </c>
      <c r="E176" s="133">
        <v>3.4944000000000003E-2</v>
      </c>
      <c r="F176" s="133">
        <v>-0.50500999999999996</v>
      </c>
      <c r="G176" s="133">
        <v>-0.58257999999999999</v>
      </c>
      <c r="H176" s="133">
        <v>-0.23649999999999999</v>
      </c>
      <c r="I176" s="133">
        <v>-0.25877</v>
      </c>
      <c r="J176" s="133">
        <v>-0.51343000000000005</v>
      </c>
      <c r="K176" s="133">
        <v>-0.59106999999999998</v>
      </c>
      <c r="L176" s="133">
        <v>-0.26535999999999998</v>
      </c>
      <c r="M176" s="133">
        <v>-0.24354999999999999</v>
      </c>
      <c r="N176" s="133">
        <v>-0.26250000000000001</v>
      </c>
      <c r="O176" s="133">
        <v>-0.24196999999999999</v>
      </c>
      <c r="P176" s="133">
        <v>-0.29661999999999999</v>
      </c>
      <c r="Q176" s="133">
        <v>-0.12881999999999999</v>
      </c>
      <c r="R176" s="133">
        <v>-0.40027000000000001</v>
      </c>
      <c r="S176" s="133">
        <v>-0.40558</v>
      </c>
      <c r="T176" s="133">
        <v>-0.47547</v>
      </c>
      <c r="U176" s="133">
        <v>-0.54113999999999995</v>
      </c>
      <c r="V176" s="133">
        <v>-0.23053999999999999</v>
      </c>
      <c r="W176" s="133">
        <v>-0.47025</v>
      </c>
      <c r="X176" s="133">
        <v>-0.28223999999999999</v>
      </c>
      <c r="Y176" s="133">
        <v>-0.23721</v>
      </c>
      <c r="Z176" s="133">
        <v>-0.23225000000000001</v>
      </c>
      <c r="AA176" s="133">
        <v>-0.34715000000000001</v>
      </c>
      <c r="AB176" s="133">
        <v>-0.16111</v>
      </c>
      <c r="AC176" s="133">
        <v>-0.24756</v>
      </c>
      <c r="AD176" s="133">
        <v>-0.39609</v>
      </c>
      <c r="AE176" s="133">
        <v>-0.26506000000000002</v>
      </c>
      <c r="AF176" s="133">
        <v>-0.2747</v>
      </c>
      <c r="AG176" s="133">
        <v>-0.24063999999999999</v>
      </c>
      <c r="AH176" s="133">
        <v>-0.25009999999999999</v>
      </c>
      <c r="AI176" s="133">
        <v>-0.30769999999999997</v>
      </c>
      <c r="AJ176" s="133">
        <v>-0.29555999999999999</v>
      </c>
      <c r="AK176" s="133">
        <v>-0.24026</v>
      </c>
      <c r="AL176" s="133">
        <v>-0.21206</v>
      </c>
      <c r="AM176" s="133">
        <v>-0.41592000000000001</v>
      </c>
      <c r="AN176" s="133">
        <v>-0.28512999999999999</v>
      </c>
      <c r="AO176" s="133">
        <v>-0.21371000000000001</v>
      </c>
      <c r="AP176" s="133">
        <v>-0.47244000000000003</v>
      </c>
      <c r="AQ176" s="133">
        <v>-0.46329999999999999</v>
      </c>
      <c r="AR176" s="133">
        <v>-0.37425000000000003</v>
      </c>
      <c r="AS176" s="133">
        <v>-0.40487000000000001</v>
      </c>
      <c r="AT176" s="133">
        <v>-0.28504000000000002</v>
      </c>
      <c r="AU176" s="133">
        <v>-0.22850999999999999</v>
      </c>
      <c r="AV176" s="133">
        <v>-0.39372000000000001</v>
      </c>
      <c r="AW176" s="133">
        <v>-0.55352999999999997</v>
      </c>
      <c r="AX176" s="133">
        <v>-0.31012000000000001</v>
      </c>
      <c r="AY176" s="133">
        <v>-0.51363999999999999</v>
      </c>
      <c r="AZ176" s="133">
        <v>-0.45449000000000001</v>
      </c>
      <c r="BA176" s="133">
        <v>-0.46216000000000002</v>
      </c>
      <c r="BB176" s="133">
        <v>-0.34715000000000001</v>
      </c>
      <c r="BC176" s="133">
        <v>-0.42602000000000001</v>
      </c>
      <c r="BD176" s="133">
        <v>-0.55461000000000005</v>
      </c>
      <c r="BE176" s="133">
        <v>-0.55139000000000005</v>
      </c>
      <c r="BF176" s="133">
        <v>-0.22670000000000001</v>
      </c>
      <c r="BG176" s="133">
        <v>-0.11332</v>
      </c>
      <c r="BH176" s="133">
        <v>-0.45111000000000001</v>
      </c>
      <c r="BI176" s="133">
        <v>-0.54879</v>
      </c>
      <c r="BJ176" s="133">
        <v>-0.33061000000000001</v>
      </c>
      <c r="BK176" s="133">
        <v>-0.21579000000000001</v>
      </c>
      <c r="BL176" s="133">
        <v>-0.44102999999999998</v>
      </c>
      <c r="BM176" s="133">
        <v>-0.41260000000000002</v>
      </c>
      <c r="BN176" s="133">
        <v>-0.42470999999999998</v>
      </c>
      <c r="BO176" s="133">
        <v>-0.51695999999999998</v>
      </c>
      <c r="BP176" s="133">
        <v>-2.6856999999999998E-4</v>
      </c>
      <c r="BQ176" s="133">
        <v>-9.9848000000000006E-2</v>
      </c>
      <c r="BR176" s="133">
        <v>-0.29762</v>
      </c>
      <c r="BS176" s="133">
        <v>0.45516000000000001</v>
      </c>
      <c r="BT176" s="133">
        <v>0.10313</v>
      </c>
      <c r="BU176" s="133">
        <v>-0.11026</v>
      </c>
      <c r="BV176" s="133">
        <v>-4.4135000000000001E-2</v>
      </c>
      <c r="BW176" s="133">
        <v>-0.33993000000000001</v>
      </c>
      <c r="BX176" s="133">
        <v>-0.49397000000000002</v>
      </c>
      <c r="BY176" s="133">
        <v>-0.55159000000000002</v>
      </c>
      <c r="BZ176" s="133">
        <v>-0.37383</v>
      </c>
      <c r="CA176" s="133">
        <v>-0.45373000000000002</v>
      </c>
      <c r="CB176" s="133">
        <v>-0.34559000000000001</v>
      </c>
      <c r="CC176" s="133">
        <v>-0.56233999999999995</v>
      </c>
      <c r="CD176" s="133">
        <v>-0.45733000000000001</v>
      </c>
      <c r="CE176" s="133">
        <v>0.38274999999999998</v>
      </c>
      <c r="CF176" s="133">
        <v>0.53785000000000005</v>
      </c>
      <c r="CG176" s="133">
        <v>0.57282999999999995</v>
      </c>
      <c r="CH176" s="133">
        <v>0.62356999999999996</v>
      </c>
      <c r="CI176" s="133">
        <v>0.47447</v>
      </c>
      <c r="CJ176" s="133">
        <v>0.51688000000000001</v>
      </c>
      <c r="CK176" s="133">
        <v>0.57477</v>
      </c>
      <c r="CL176" s="133">
        <v>0.52298999999999995</v>
      </c>
      <c r="CM176" s="133">
        <v>0.17111999999999999</v>
      </c>
      <c r="CN176" s="133">
        <v>-0.50075000000000003</v>
      </c>
      <c r="CO176" s="133">
        <v>0.59069000000000005</v>
      </c>
      <c r="CP176" s="133">
        <v>-0.34711999999999998</v>
      </c>
      <c r="CQ176" s="133">
        <v>-0.44345000000000001</v>
      </c>
      <c r="CR176" s="133">
        <v>-0.27612999999999999</v>
      </c>
      <c r="CS176" s="133">
        <v>-0.47500999999999999</v>
      </c>
      <c r="CT176" s="133">
        <v>0.55259000000000003</v>
      </c>
      <c r="CU176" s="133">
        <v>0.62250000000000005</v>
      </c>
      <c r="CV176" s="133">
        <v>0.45695000000000002</v>
      </c>
      <c r="CW176" s="133">
        <v>0.55188000000000004</v>
      </c>
      <c r="CX176" s="133">
        <v>0.48068</v>
      </c>
      <c r="CY176" s="133">
        <v>0.52566000000000002</v>
      </c>
      <c r="CZ176" s="133">
        <v>-0.29498000000000002</v>
      </c>
      <c r="DA176" s="133">
        <v>-0.13250999999999999</v>
      </c>
      <c r="DB176" s="133">
        <v>-0.17488000000000001</v>
      </c>
      <c r="DC176" s="133">
        <v>-0.29865999999999998</v>
      </c>
      <c r="DD176" s="133">
        <v>-0.28434999999999999</v>
      </c>
      <c r="DE176" s="133">
        <v>-0.26811000000000001</v>
      </c>
      <c r="DF176" s="133">
        <v>-0.29988999999999999</v>
      </c>
      <c r="DG176" s="133">
        <v>-0.27127000000000001</v>
      </c>
      <c r="DH176" s="133">
        <v>-0.17776</v>
      </c>
      <c r="DI176" s="133">
        <v>-0.29527999999999999</v>
      </c>
      <c r="DJ176" s="133">
        <v>-0.42437999999999998</v>
      </c>
      <c r="DK176" s="133">
        <v>-0.39689999999999998</v>
      </c>
      <c r="DL176" s="133">
        <v>-0.38009999999999999</v>
      </c>
      <c r="DM176" s="133">
        <v>-0.36771999999999999</v>
      </c>
      <c r="DN176" s="133">
        <v>-0.18723999999999999</v>
      </c>
      <c r="DO176" s="133">
        <v>-7.6690999999999995E-2</v>
      </c>
      <c r="DP176" s="133">
        <v>-0.36484</v>
      </c>
      <c r="DQ176" s="133">
        <v>-0.52046999999999999</v>
      </c>
      <c r="DR176" s="133">
        <v>-0.44566</v>
      </c>
      <c r="DS176" s="133">
        <v>-0.34889999999999999</v>
      </c>
      <c r="DT176" s="133">
        <v>-0.36427999999999999</v>
      </c>
      <c r="DU176" s="133">
        <v>-0.40082000000000001</v>
      </c>
      <c r="DV176" s="133">
        <v>-0.31440000000000001</v>
      </c>
      <c r="DW176" s="133">
        <v>-0.37597000000000003</v>
      </c>
      <c r="DX176" s="133">
        <v>-0.35248000000000002</v>
      </c>
      <c r="DY176" s="133">
        <v>-0.24717</v>
      </c>
      <c r="DZ176" s="133">
        <v>-0.49431999999999998</v>
      </c>
      <c r="EA176" s="133">
        <v>-0.40670000000000001</v>
      </c>
      <c r="EB176" s="133">
        <v>-0.44156000000000001</v>
      </c>
      <c r="EC176" s="133">
        <v>-0.37948999999999999</v>
      </c>
      <c r="ED176" s="133">
        <v>-0.26246999999999998</v>
      </c>
      <c r="EE176" s="133">
        <v>-0.29648000000000002</v>
      </c>
      <c r="EF176" s="133">
        <v>-0.43451000000000001</v>
      </c>
      <c r="EG176" s="133">
        <v>0.43069000000000002</v>
      </c>
      <c r="EH176" s="133">
        <v>0.51761999999999997</v>
      </c>
      <c r="EI176" s="133">
        <v>0.49473</v>
      </c>
      <c r="EJ176" s="133">
        <v>0.54534000000000005</v>
      </c>
      <c r="EK176" s="133">
        <v>-0.19742999999999999</v>
      </c>
      <c r="EL176" s="133">
        <v>0.43830000000000002</v>
      </c>
      <c r="EM176" s="133">
        <v>0.50658000000000003</v>
      </c>
      <c r="EN176" s="133">
        <v>0.44602999999999998</v>
      </c>
      <c r="EO176" s="133">
        <v>0.42146</v>
      </c>
      <c r="EP176" s="133">
        <v>-0.38046999999999997</v>
      </c>
      <c r="EQ176" s="133">
        <v>-0.48997000000000002</v>
      </c>
      <c r="ER176" s="133">
        <v>0.44137999999999999</v>
      </c>
      <c r="ES176" s="133">
        <v>-2.5693000000000001E-2</v>
      </c>
      <c r="ET176" s="133">
        <v>0.32464999999999999</v>
      </c>
      <c r="EU176" s="133">
        <v>3.2496999999999998E-2</v>
      </c>
      <c r="EV176" s="133">
        <v>-0.28461999999999998</v>
      </c>
      <c r="EW176" s="133">
        <v>-0.30547000000000002</v>
      </c>
      <c r="EX176" s="133">
        <v>-0.38034000000000001</v>
      </c>
      <c r="EY176" s="133">
        <v>-0.36263000000000001</v>
      </c>
      <c r="EZ176" s="133">
        <v>-0.25004999999999999</v>
      </c>
      <c r="FA176" s="133">
        <v>-0.31772</v>
      </c>
      <c r="FB176" s="133">
        <v>-0.35903000000000002</v>
      </c>
      <c r="FC176" s="133">
        <v>-0.35089999999999999</v>
      </c>
      <c r="FD176" s="133">
        <v>-0.38328000000000001</v>
      </c>
      <c r="FE176" s="133">
        <v>-0.38462000000000002</v>
      </c>
      <c r="FF176" s="133">
        <v>-0.36403000000000002</v>
      </c>
      <c r="FG176" s="133">
        <v>0.183</v>
      </c>
      <c r="FH176" s="133">
        <v>-0.36992000000000003</v>
      </c>
      <c r="FI176" s="133">
        <v>0.17263000000000001</v>
      </c>
      <c r="FJ176" s="133">
        <v>-0.27992</v>
      </c>
      <c r="FK176" s="133">
        <v>0.33283000000000001</v>
      </c>
      <c r="FL176" s="133">
        <v>-0.22489999999999999</v>
      </c>
      <c r="FM176" s="133">
        <v>0.44133</v>
      </c>
      <c r="FN176" s="133">
        <v>0.58652000000000004</v>
      </c>
      <c r="FO176" s="133">
        <v>0.38895999999999997</v>
      </c>
      <c r="FP176" s="133">
        <v>0.63261000000000001</v>
      </c>
      <c r="FQ176" s="133">
        <v>0.60602</v>
      </c>
      <c r="FR176" s="133">
        <v>0.61565000000000003</v>
      </c>
      <c r="FS176" s="133">
        <v>1</v>
      </c>
      <c r="FT176" s="133">
        <v>-2.4067000000000002E-2</v>
      </c>
      <c r="FU176" s="133">
        <v>0.65288999999999997</v>
      </c>
      <c r="FV176" s="133">
        <v>0.69647000000000003</v>
      </c>
      <c r="FW176" s="133">
        <v>0.62319999999999998</v>
      </c>
      <c r="FX176" s="133">
        <v>0.71799000000000002</v>
      </c>
      <c r="FY176" s="133">
        <v>0.65390000000000004</v>
      </c>
      <c r="FZ176" s="133">
        <v>0.53813999999999995</v>
      </c>
      <c r="GA176" s="133">
        <v>0.57911000000000001</v>
      </c>
      <c r="GB176" s="133">
        <v>0.58640000000000003</v>
      </c>
      <c r="GC176" s="133">
        <v>0.63936000000000004</v>
      </c>
      <c r="GD176" s="133">
        <v>0.70454000000000006</v>
      </c>
      <c r="GE176" s="133">
        <v>0.40207999999999999</v>
      </c>
      <c r="GF176" s="133">
        <v>0.45528000000000002</v>
      </c>
      <c r="GG176" s="133">
        <v>0.70970999999999995</v>
      </c>
      <c r="GH176" s="133">
        <v>0.71279999999999999</v>
      </c>
      <c r="GI176" s="133">
        <v>0.33212999999999998</v>
      </c>
      <c r="GJ176" s="133">
        <v>4.2522999999999998E-2</v>
      </c>
      <c r="GK176" s="133">
        <v>-0.27672000000000002</v>
      </c>
      <c r="GL176" s="133">
        <v>0.32455000000000001</v>
      </c>
      <c r="GM176" s="133">
        <v>4.6372999999999998E-2</v>
      </c>
      <c r="GN176" s="133">
        <v>-0.35150999999999999</v>
      </c>
      <c r="GO176" s="133">
        <v>0.32622000000000001</v>
      </c>
      <c r="GP176" s="133">
        <v>-0.13228000000000001</v>
      </c>
      <c r="GQ176" s="133">
        <v>-0.23844000000000001</v>
      </c>
      <c r="GR176" s="133">
        <v>0.54217000000000004</v>
      </c>
      <c r="GS176" s="133">
        <v>0.58836999999999995</v>
      </c>
      <c r="GT176" s="133">
        <v>0.33531</v>
      </c>
      <c r="GU176" s="133">
        <v>0.64085000000000003</v>
      </c>
      <c r="GV176" s="133">
        <v>0.68045999999999995</v>
      </c>
      <c r="GW176" s="133">
        <v>0.85797000000000001</v>
      </c>
      <c r="GX176" s="133">
        <v>0.67151000000000005</v>
      </c>
      <c r="GY176" s="133">
        <v>0.77190000000000003</v>
      </c>
      <c r="GZ176" s="133">
        <v>0.64202999999999999</v>
      </c>
      <c r="HA176" s="133">
        <v>0.66022999999999998</v>
      </c>
      <c r="HB176" s="133">
        <v>0.66517000000000004</v>
      </c>
      <c r="HC176" s="133">
        <v>0.61795999999999995</v>
      </c>
      <c r="HD176" s="133">
        <v>0.60512999999999995</v>
      </c>
      <c r="HE176" s="133">
        <v>0.61004999999999998</v>
      </c>
      <c r="HF176" s="133">
        <v>0.66308</v>
      </c>
      <c r="HG176" s="133">
        <v>0.54805999999999999</v>
      </c>
      <c r="HH176" s="133">
        <v>0.31691000000000003</v>
      </c>
      <c r="HI176" s="133">
        <v>0.70638000000000001</v>
      </c>
      <c r="HJ176" s="133">
        <v>0.52344999999999997</v>
      </c>
      <c r="HK176" s="133">
        <v>0.31053999999999998</v>
      </c>
      <c r="HL176" s="133">
        <v>-0.31924000000000002</v>
      </c>
      <c r="HM176" s="133">
        <v>-0.34181</v>
      </c>
      <c r="HN176" s="133">
        <v>0.23694000000000001</v>
      </c>
      <c r="HO176" s="133">
        <v>-0.40316999999999997</v>
      </c>
      <c r="HP176" s="133">
        <v>-0.48060000000000003</v>
      </c>
      <c r="HQ176" s="133">
        <v>-0.13858000000000001</v>
      </c>
      <c r="HR176" s="133">
        <v>-0.16416</v>
      </c>
      <c r="HS176" s="133">
        <v>0.33685999999999999</v>
      </c>
      <c r="HT176" s="133">
        <v>0.35403000000000001</v>
      </c>
      <c r="HU176" s="133">
        <v>0.45315</v>
      </c>
      <c r="HV176" s="133">
        <v>0.55335999999999996</v>
      </c>
      <c r="HW176" s="133">
        <v>0.67589999999999995</v>
      </c>
      <c r="HX176" s="133">
        <v>0.48107</v>
      </c>
      <c r="HY176" s="133">
        <v>0.14407</v>
      </c>
      <c r="HZ176" s="133">
        <v>0.41887999999999997</v>
      </c>
      <c r="IA176" s="133">
        <v>0.33926000000000001</v>
      </c>
      <c r="IB176" s="133">
        <v>0.14058000000000001</v>
      </c>
      <c r="IC176" s="133">
        <v>0.60355999999999999</v>
      </c>
      <c r="ID176" s="133">
        <v>0.59279000000000004</v>
      </c>
      <c r="IE176" s="133">
        <v>0.53481999999999996</v>
      </c>
      <c r="IF176" s="133">
        <v>0.40487000000000001</v>
      </c>
      <c r="IG176" s="133">
        <v>0.69420000000000004</v>
      </c>
      <c r="IH176" s="133">
        <v>0.55379</v>
      </c>
      <c r="II176" s="133">
        <v>0.60118000000000005</v>
      </c>
      <c r="IJ176" s="133">
        <v>6.0054999999999997E-2</v>
      </c>
      <c r="IK176" s="133">
        <v>0.42820000000000003</v>
      </c>
      <c r="IL176" s="133">
        <v>0.26440999999999998</v>
      </c>
      <c r="IM176" s="133">
        <v>-0.37711</v>
      </c>
      <c r="IN176" s="133">
        <v>-0.32982</v>
      </c>
      <c r="IO176" s="133">
        <v>-0.39315</v>
      </c>
      <c r="IP176" s="133">
        <v>-0.33795999999999998</v>
      </c>
      <c r="IQ176" s="133">
        <v>-0.24292</v>
      </c>
      <c r="IR176" s="133">
        <v>-0.17707999999999999</v>
      </c>
      <c r="IS176" s="133">
        <v>-0.41155000000000003</v>
      </c>
      <c r="IT176" s="133">
        <v>-0.41874</v>
      </c>
      <c r="IU176" s="133">
        <v>-0.37969999999999998</v>
      </c>
      <c r="IV176" s="133">
        <v>-0.40933000000000003</v>
      </c>
      <c r="IW176" s="133">
        <v>-0.31663999999999998</v>
      </c>
      <c r="IX176" s="133">
        <v>-0.2427</v>
      </c>
      <c r="IY176" s="133">
        <v>-0.19317999999999999</v>
      </c>
      <c r="IZ176" s="133">
        <v>-0.39656999999999998</v>
      </c>
      <c r="JA176" s="133">
        <v>-0.36760999999999999</v>
      </c>
      <c r="JB176" s="133">
        <v>-0.27022000000000002</v>
      </c>
      <c r="JC176" s="133">
        <v>-0.25558999999999998</v>
      </c>
      <c r="JD176" s="133">
        <v>-0.33383000000000002</v>
      </c>
      <c r="JE176" s="133">
        <v>-4.5030000000000001E-2</v>
      </c>
      <c r="JF176" s="133">
        <v>-7.9913999999999999E-2</v>
      </c>
      <c r="JG176" s="133">
        <v>-0.26876</v>
      </c>
      <c r="JH176" s="133">
        <v>-0.24382000000000001</v>
      </c>
      <c r="JI176" s="133">
        <v>-0.22066</v>
      </c>
      <c r="JJ176" s="133">
        <v>-0.19800999999999999</v>
      </c>
      <c r="JK176" s="133">
        <v>-0.19438</v>
      </c>
      <c r="JL176" s="133">
        <v>-0.33122000000000001</v>
      </c>
      <c r="JM176" s="133">
        <v>-0.26182</v>
      </c>
      <c r="JN176" s="133">
        <v>-0.31191000000000002</v>
      </c>
      <c r="JO176" s="133">
        <v>-0.24804000000000001</v>
      </c>
    </row>
    <row r="177" spans="1:275" ht="15" x14ac:dyDescent="0.25">
      <c r="A177" s="2" t="s">
        <v>237</v>
      </c>
      <c r="B177" s="1" t="s">
        <v>238</v>
      </c>
      <c r="C177" s="3" t="s">
        <v>1328</v>
      </c>
      <c r="D177" s="133">
        <v>0.59384999999999999</v>
      </c>
      <c r="E177" s="133">
        <v>0.43384</v>
      </c>
      <c r="F177" s="133">
        <v>0.48975999999999997</v>
      </c>
      <c r="G177" s="133">
        <v>0.45827000000000001</v>
      </c>
      <c r="H177" s="133">
        <v>0.88375000000000004</v>
      </c>
      <c r="I177" s="133">
        <v>0.88415999999999995</v>
      </c>
      <c r="J177" s="133">
        <v>0.49536000000000002</v>
      </c>
      <c r="K177" s="133">
        <v>0.47867999999999999</v>
      </c>
      <c r="L177" s="133">
        <v>0.76471999999999996</v>
      </c>
      <c r="M177" s="133">
        <v>0.89622999999999997</v>
      </c>
      <c r="N177" s="133">
        <v>0.87353000000000003</v>
      </c>
      <c r="O177" s="133">
        <v>0.65700999999999998</v>
      </c>
      <c r="P177" s="133">
        <v>0.57452999999999999</v>
      </c>
      <c r="Q177" s="133">
        <v>0.76366000000000001</v>
      </c>
      <c r="R177" s="133">
        <v>0.41846</v>
      </c>
      <c r="S177" s="133">
        <v>0.47553000000000001</v>
      </c>
      <c r="T177" s="133">
        <v>0.38952999999999999</v>
      </c>
      <c r="U177" s="133">
        <v>0.40590999999999999</v>
      </c>
      <c r="V177" s="133">
        <v>0.83606999999999998</v>
      </c>
      <c r="W177" s="133">
        <v>0.47055000000000002</v>
      </c>
      <c r="X177" s="133">
        <v>0.85731999999999997</v>
      </c>
      <c r="Y177" s="133">
        <v>0.86324000000000001</v>
      </c>
      <c r="Z177" s="133">
        <v>0.59816000000000003</v>
      </c>
      <c r="AA177" s="133">
        <v>0.57308000000000003</v>
      </c>
      <c r="AB177" s="133">
        <v>0.67676000000000003</v>
      </c>
      <c r="AC177" s="133">
        <v>0.77163999999999999</v>
      </c>
      <c r="AD177" s="133">
        <v>0.37981999999999999</v>
      </c>
      <c r="AE177" s="133">
        <v>0.87848999999999999</v>
      </c>
      <c r="AF177" s="133">
        <v>0.87294000000000005</v>
      </c>
      <c r="AG177" s="133">
        <v>0.87612999999999996</v>
      </c>
      <c r="AH177" s="133">
        <v>0.86995</v>
      </c>
      <c r="AI177" s="133">
        <v>0.86351</v>
      </c>
      <c r="AJ177" s="133">
        <v>0.82686000000000004</v>
      </c>
      <c r="AK177" s="133">
        <v>0.60294000000000003</v>
      </c>
      <c r="AL177" s="133">
        <v>0.69359000000000004</v>
      </c>
      <c r="AM177" s="133">
        <v>0.52878000000000003</v>
      </c>
      <c r="AN177" s="133">
        <v>0.44159999999999999</v>
      </c>
      <c r="AO177" s="133">
        <v>0.82691999999999999</v>
      </c>
      <c r="AP177" s="133">
        <v>0.49452000000000002</v>
      </c>
      <c r="AQ177" s="133">
        <v>0.46776000000000001</v>
      </c>
      <c r="AR177" s="133">
        <v>0.38119999999999998</v>
      </c>
      <c r="AS177" s="133">
        <v>0.3886</v>
      </c>
      <c r="AT177" s="133">
        <v>0.46870000000000001</v>
      </c>
      <c r="AU177" s="133">
        <v>0.54586999999999997</v>
      </c>
      <c r="AV177" s="133">
        <v>0.45361000000000001</v>
      </c>
      <c r="AW177" s="133">
        <v>0.44773000000000002</v>
      </c>
      <c r="AX177" s="133">
        <v>0.87758999999999998</v>
      </c>
      <c r="AY177" s="133">
        <v>0.41570000000000001</v>
      </c>
      <c r="AZ177" s="133">
        <v>0.68554999999999999</v>
      </c>
      <c r="BA177" s="133">
        <v>0.36962</v>
      </c>
      <c r="BB177" s="133">
        <v>0.83325000000000005</v>
      </c>
      <c r="BC177" s="133">
        <v>0.82506999999999997</v>
      </c>
      <c r="BD177" s="133">
        <v>0.43037999999999998</v>
      </c>
      <c r="BE177" s="133">
        <v>0.42260999999999999</v>
      </c>
      <c r="BF177" s="133">
        <v>0.68955999999999995</v>
      </c>
      <c r="BG177" s="133">
        <v>0.69130000000000003</v>
      </c>
      <c r="BH177" s="133">
        <v>0.44502999999999998</v>
      </c>
      <c r="BI177" s="133">
        <v>0.4718</v>
      </c>
      <c r="BJ177" s="133">
        <v>0.52456000000000003</v>
      </c>
      <c r="BK177" s="133">
        <v>0.66505000000000003</v>
      </c>
      <c r="BL177" s="133">
        <v>0.38384000000000001</v>
      </c>
      <c r="BM177" s="133">
        <v>0.82759000000000005</v>
      </c>
      <c r="BN177" s="133">
        <v>0.79823</v>
      </c>
      <c r="BO177" s="133">
        <v>0.49253999999999998</v>
      </c>
      <c r="BP177" s="133">
        <v>0.70721999999999996</v>
      </c>
      <c r="BQ177" s="133">
        <v>0.61314000000000002</v>
      </c>
      <c r="BR177" s="133">
        <v>0.74317</v>
      </c>
      <c r="BS177" s="133">
        <v>0.20993000000000001</v>
      </c>
      <c r="BT177" s="133">
        <v>0.71386000000000005</v>
      </c>
      <c r="BU177" s="133">
        <v>0.79990000000000006</v>
      </c>
      <c r="BV177" s="133">
        <v>0.21562000000000001</v>
      </c>
      <c r="BW177" s="133">
        <v>0.55600000000000005</v>
      </c>
      <c r="BX177" s="133">
        <v>0.51529000000000003</v>
      </c>
      <c r="BY177" s="133">
        <v>0.45649000000000001</v>
      </c>
      <c r="BZ177" s="133">
        <v>0.65195000000000003</v>
      </c>
      <c r="CA177" s="133">
        <v>0.34792000000000001</v>
      </c>
      <c r="CB177" s="133">
        <v>0.78249000000000002</v>
      </c>
      <c r="CC177" s="133">
        <v>0.49624000000000001</v>
      </c>
      <c r="CD177" s="133">
        <v>0.3478</v>
      </c>
      <c r="CE177" s="133">
        <v>-0.83428999999999998</v>
      </c>
      <c r="CF177" s="133">
        <v>-0.75375000000000003</v>
      </c>
      <c r="CG177" s="133">
        <v>-0.73579000000000006</v>
      </c>
      <c r="CH177" s="133">
        <v>-0.66554000000000002</v>
      </c>
      <c r="CI177" s="133">
        <v>-0.64415</v>
      </c>
      <c r="CJ177" s="133">
        <v>-0.70611000000000002</v>
      </c>
      <c r="CK177" s="133">
        <v>-0.48265000000000002</v>
      </c>
      <c r="CL177" s="133">
        <v>-0.71362000000000003</v>
      </c>
      <c r="CM177" s="133">
        <v>-6.0173999999999998E-2</v>
      </c>
      <c r="CN177" s="133">
        <v>0.44786999999999999</v>
      </c>
      <c r="CO177" s="133">
        <v>-0.58123999999999998</v>
      </c>
      <c r="CP177" s="133">
        <v>0.45502999999999999</v>
      </c>
      <c r="CQ177" s="133">
        <v>0.54015000000000002</v>
      </c>
      <c r="CR177" s="133">
        <v>0.54001999999999994</v>
      </c>
      <c r="CS177" s="133">
        <v>0.56947000000000003</v>
      </c>
      <c r="CT177" s="133">
        <v>-0.12225999999999999</v>
      </c>
      <c r="CU177" s="133">
        <v>-0.45945999999999998</v>
      </c>
      <c r="CV177" s="133">
        <v>-5.0178E-2</v>
      </c>
      <c r="CW177" s="133">
        <v>3.5390999999999999E-2</v>
      </c>
      <c r="CX177" s="133">
        <v>8.8627999999999998E-2</v>
      </c>
      <c r="CY177" s="133">
        <v>-0.28616999999999998</v>
      </c>
      <c r="CZ177" s="133">
        <v>0.82482999999999995</v>
      </c>
      <c r="DA177" s="133">
        <v>0.49947999999999998</v>
      </c>
      <c r="DB177" s="133">
        <v>0.68955</v>
      </c>
      <c r="DC177" s="133">
        <v>0.66778000000000004</v>
      </c>
      <c r="DD177" s="133">
        <v>0.58182</v>
      </c>
      <c r="DE177" s="133">
        <v>0.85977999999999999</v>
      </c>
      <c r="DF177" s="133">
        <v>0.24695</v>
      </c>
      <c r="DG177" s="133">
        <v>0.53193999999999997</v>
      </c>
      <c r="DH177" s="133">
        <v>0.47319</v>
      </c>
      <c r="DI177" s="133">
        <v>0.72745000000000004</v>
      </c>
      <c r="DJ177" s="133">
        <v>0.57347999999999999</v>
      </c>
      <c r="DK177" s="133">
        <v>0.57211000000000001</v>
      </c>
      <c r="DL177" s="133">
        <v>0.58848999999999996</v>
      </c>
      <c r="DM177" s="133">
        <v>0.65686</v>
      </c>
      <c r="DN177" s="133">
        <v>0.37907000000000002</v>
      </c>
      <c r="DO177" s="133">
        <v>0.53644000000000003</v>
      </c>
      <c r="DP177" s="133">
        <v>0.71079999999999999</v>
      </c>
      <c r="DQ177" s="133">
        <v>0.55476000000000003</v>
      </c>
      <c r="DR177" s="133">
        <v>0.52675000000000005</v>
      </c>
      <c r="DS177" s="133">
        <v>0.58223999999999998</v>
      </c>
      <c r="DT177" s="133">
        <v>0.74290999999999996</v>
      </c>
      <c r="DU177" s="133">
        <v>0.76639000000000002</v>
      </c>
      <c r="DV177" s="133">
        <v>0.54381999999999997</v>
      </c>
      <c r="DW177" s="133">
        <v>0.63717999999999997</v>
      </c>
      <c r="DX177" s="133">
        <v>0.51273000000000002</v>
      </c>
      <c r="DY177" s="133">
        <v>0.46171000000000001</v>
      </c>
      <c r="DZ177" s="133">
        <v>0.58921999999999997</v>
      </c>
      <c r="EA177" s="133">
        <v>0.62678999999999996</v>
      </c>
      <c r="EB177" s="133">
        <v>0.46722000000000002</v>
      </c>
      <c r="EC177" s="133">
        <v>0.69479000000000002</v>
      </c>
      <c r="ED177" s="133">
        <v>0.65432000000000001</v>
      </c>
      <c r="EE177" s="133">
        <v>0.54979</v>
      </c>
      <c r="EF177" s="133">
        <v>0.39828999999999998</v>
      </c>
      <c r="EG177" s="133">
        <v>-0.77171999999999996</v>
      </c>
      <c r="EH177" s="133">
        <v>-0.70074000000000003</v>
      </c>
      <c r="EI177" s="133">
        <v>-0.71653</v>
      </c>
      <c r="EJ177" s="133">
        <v>-0.74675000000000002</v>
      </c>
      <c r="EK177" s="133">
        <v>-4.7267999999999998E-2</v>
      </c>
      <c r="EL177" s="133">
        <v>-0.62541999999999998</v>
      </c>
      <c r="EM177" s="133">
        <v>-0.61783999999999994</v>
      </c>
      <c r="EN177" s="133">
        <v>-0.67347999999999997</v>
      </c>
      <c r="EO177" s="133">
        <v>-0.66037999999999997</v>
      </c>
      <c r="EP177" s="133">
        <v>0.41225000000000001</v>
      </c>
      <c r="EQ177" s="133">
        <v>0.53964000000000001</v>
      </c>
      <c r="ER177" s="133">
        <v>-0.63946000000000003</v>
      </c>
      <c r="ES177" s="133">
        <v>0.17008999999999999</v>
      </c>
      <c r="ET177" s="133">
        <v>1.5606999999999999E-2</v>
      </c>
      <c r="EU177" s="133">
        <v>-0.14549999999999999</v>
      </c>
      <c r="EV177" s="133">
        <v>0.28217999999999999</v>
      </c>
      <c r="EW177" s="133">
        <v>0.47647</v>
      </c>
      <c r="EX177" s="133">
        <v>0.36370000000000002</v>
      </c>
      <c r="EY177" s="133">
        <v>0.39788000000000001</v>
      </c>
      <c r="EZ177" s="133">
        <v>0.59613000000000005</v>
      </c>
      <c r="FA177" s="133">
        <v>0.85577000000000003</v>
      </c>
      <c r="FB177" s="133">
        <v>0.39673999999999998</v>
      </c>
      <c r="FC177" s="133">
        <v>0.39193</v>
      </c>
      <c r="FD177" s="133">
        <v>0.36238999999999999</v>
      </c>
      <c r="FE177" s="133">
        <v>0.37717000000000001</v>
      </c>
      <c r="FF177" s="133">
        <v>0.41</v>
      </c>
      <c r="FG177" s="133">
        <v>-0.43586999999999998</v>
      </c>
      <c r="FH177" s="133">
        <v>0.67418</v>
      </c>
      <c r="FI177" s="133">
        <v>-0.35938999999999999</v>
      </c>
      <c r="FJ177" s="133">
        <v>0.38522000000000001</v>
      </c>
      <c r="FK177" s="133">
        <v>-0.27351999999999999</v>
      </c>
      <c r="FL177" s="133">
        <v>0.39112999999999998</v>
      </c>
      <c r="FM177" s="133">
        <v>-0.10829</v>
      </c>
      <c r="FN177" s="133">
        <v>-0.63214999999999999</v>
      </c>
      <c r="FO177" s="133">
        <v>0.78861000000000003</v>
      </c>
      <c r="FP177" s="133">
        <v>-0.63071999999999995</v>
      </c>
      <c r="FQ177" s="133">
        <v>-0.72636000000000001</v>
      </c>
      <c r="FR177" s="133">
        <v>-0.37942999999999999</v>
      </c>
      <c r="FS177" s="133">
        <v>-2.4067000000000002E-2</v>
      </c>
      <c r="FT177" s="133">
        <v>1</v>
      </c>
      <c r="FU177" s="133">
        <v>-0.53525999999999996</v>
      </c>
      <c r="FV177" s="133">
        <v>-0.53086999999999995</v>
      </c>
      <c r="FW177" s="133">
        <v>-0.65661000000000003</v>
      </c>
      <c r="FX177" s="133">
        <v>-0.59594999999999998</v>
      </c>
      <c r="FY177" s="133">
        <v>-0.15364</v>
      </c>
      <c r="FZ177" s="133">
        <v>-0.73834999999999995</v>
      </c>
      <c r="GA177" s="133">
        <v>-0.69786000000000004</v>
      </c>
      <c r="GB177" s="133">
        <v>-0.62841999999999998</v>
      </c>
      <c r="GC177" s="133">
        <v>-0.63051000000000001</v>
      </c>
      <c r="GD177" s="133">
        <v>-2.4410000000000001E-2</v>
      </c>
      <c r="GE177" s="133">
        <v>0.38292999999999999</v>
      </c>
      <c r="GF177" s="133">
        <v>0.19807</v>
      </c>
      <c r="GG177" s="133">
        <v>-0.43357000000000001</v>
      </c>
      <c r="GH177" s="133">
        <v>-0.29152</v>
      </c>
      <c r="GI177" s="133">
        <v>-0.51712999999999998</v>
      </c>
      <c r="GJ177" s="133">
        <v>-9.7519999999999996E-2</v>
      </c>
      <c r="GK177" s="133">
        <v>0.62363000000000002</v>
      </c>
      <c r="GL177" s="133">
        <v>-0.48042000000000001</v>
      </c>
      <c r="GM177" s="133">
        <v>-0.13139999999999999</v>
      </c>
      <c r="GN177" s="133">
        <v>0.64005999999999996</v>
      </c>
      <c r="GO177" s="133">
        <v>-0.49012</v>
      </c>
      <c r="GP177" s="133">
        <v>0.30584</v>
      </c>
      <c r="GQ177" s="133">
        <v>0.65974999999999995</v>
      </c>
      <c r="GR177" s="133">
        <v>-0.68896999999999997</v>
      </c>
      <c r="GS177" s="133">
        <v>-0.61189000000000004</v>
      </c>
      <c r="GT177" s="133">
        <v>0.81384999999999996</v>
      </c>
      <c r="GU177" s="133">
        <v>-0.67020999999999997</v>
      </c>
      <c r="GV177" s="133">
        <v>-0.46698000000000001</v>
      </c>
      <c r="GW177" s="133">
        <v>0.23804</v>
      </c>
      <c r="GX177" s="133">
        <v>-0.43583</v>
      </c>
      <c r="GY177" s="133">
        <v>-0.36081000000000002</v>
      </c>
      <c r="GZ177" s="133">
        <v>-0.67198999999999998</v>
      </c>
      <c r="HA177" s="133">
        <v>-0.59952000000000005</v>
      </c>
      <c r="HB177" s="133">
        <v>-0.39535999999999999</v>
      </c>
      <c r="HC177" s="133">
        <v>-0.65325</v>
      </c>
      <c r="HD177" s="133">
        <v>-0.60346</v>
      </c>
      <c r="HE177" s="133">
        <v>-0.57723000000000002</v>
      </c>
      <c r="HF177" s="133">
        <v>-0.45983000000000002</v>
      </c>
      <c r="HG177" s="133">
        <v>0.15875</v>
      </c>
      <c r="HH177" s="133">
        <v>0.65707000000000004</v>
      </c>
      <c r="HI177" s="133">
        <v>-0.30253999999999998</v>
      </c>
      <c r="HJ177" s="133">
        <v>-0.61995</v>
      </c>
      <c r="HK177" s="133">
        <v>-0.22469</v>
      </c>
      <c r="HL177" s="133">
        <v>0.73190999999999995</v>
      </c>
      <c r="HM177" s="133">
        <v>0.60655000000000003</v>
      </c>
      <c r="HN177" s="133">
        <v>-0.60816999999999999</v>
      </c>
      <c r="HO177" s="133">
        <v>0.50670999999999999</v>
      </c>
      <c r="HP177" s="133">
        <v>0.40094000000000002</v>
      </c>
      <c r="HQ177" s="133">
        <v>0.33362000000000003</v>
      </c>
      <c r="HR177" s="133">
        <v>0.28996</v>
      </c>
      <c r="HS177" s="133">
        <v>3.1243E-2</v>
      </c>
      <c r="HT177" s="133">
        <v>-0.54986000000000002</v>
      </c>
      <c r="HU177" s="133">
        <v>-0.34493000000000001</v>
      </c>
      <c r="HV177" s="133">
        <v>-0.70516000000000001</v>
      </c>
      <c r="HW177" s="133">
        <v>-0.55874000000000001</v>
      </c>
      <c r="HX177" s="133">
        <v>-0.79925000000000002</v>
      </c>
      <c r="HY177" s="133">
        <v>-0.26088</v>
      </c>
      <c r="HZ177" s="133">
        <v>-0.22994999999999999</v>
      </c>
      <c r="IA177" s="133">
        <v>-0.25028</v>
      </c>
      <c r="IB177" s="133">
        <v>0.12063</v>
      </c>
      <c r="IC177" s="133">
        <v>-5.0758999999999999E-2</v>
      </c>
      <c r="ID177" s="133">
        <v>-0.60114999999999996</v>
      </c>
      <c r="IE177" s="133">
        <v>-7.4274000000000007E-2</v>
      </c>
      <c r="IF177" s="133">
        <v>-0.16983999999999999</v>
      </c>
      <c r="IG177" s="133">
        <v>-0.22289999999999999</v>
      </c>
      <c r="IH177" s="133">
        <v>-0.30859999999999999</v>
      </c>
      <c r="II177" s="133">
        <v>-0.33150000000000002</v>
      </c>
      <c r="IJ177" s="133">
        <v>-0.18342</v>
      </c>
      <c r="IK177" s="133">
        <v>-0.67196</v>
      </c>
      <c r="IL177" s="133">
        <v>-0.52575000000000005</v>
      </c>
      <c r="IM177" s="133">
        <v>-0.18658</v>
      </c>
      <c r="IN177" s="133">
        <v>-7.4765999999999999E-2</v>
      </c>
      <c r="IO177" s="133">
        <v>0.20979999999999999</v>
      </c>
      <c r="IP177" s="133">
        <v>0.64307000000000003</v>
      </c>
      <c r="IQ177" s="133">
        <v>0.44272</v>
      </c>
      <c r="IR177" s="133">
        <v>0.75580000000000003</v>
      </c>
      <c r="IS177" s="133">
        <v>0.54127999999999998</v>
      </c>
      <c r="IT177" s="133">
        <v>-0.23691000000000001</v>
      </c>
      <c r="IU177" s="133">
        <v>-0.11768000000000001</v>
      </c>
      <c r="IV177" s="133">
        <v>0.13708999999999999</v>
      </c>
      <c r="IW177" s="133">
        <v>0.56432000000000004</v>
      </c>
      <c r="IX177" s="133">
        <v>0.44359999999999999</v>
      </c>
      <c r="IY177" s="133">
        <v>0.75029000000000001</v>
      </c>
      <c r="IZ177" s="133">
        <v>0.75571999999999995</v>
      </c>
      <c r="JA177" s="133">
        <v>-0.14157</v>
      </c>
      <c r="JB177" s="133">
        <v>-4.0076000000000001E-2</v>
      </c>
      <c r="JC177" s="133">
        <v>-5.3220999999999997E-2</v>
      </c>
      <c r="JD177" s="133">
        <v>0.55284999999999995</v>
      </c>
      <c r="JE177" s="133">
        <v>0.26111000000000001</v>
      </c>
      <c r="JF177" s="133">
        <v>0.58369000000000004</v>
      </c>
      <c r="JG177" s="133">
        <v>0.55152000000000001</v>
      </c>
      <c r="JH177" s="133">
        <v>0.88748000000000005</v>
      </c>
      <c r="JI177" s="133">
        <v>0.91479999999999995</v>
      </c>
      <c r="JJ177" s="133">
        <v>0.91391</v>
      </c>
      <c r="JK177" s="133">
        <v>0.93084</v>
      </c>
      <c r="JL177" s="133">
        <v>0.84918000000000005</v>
      </c>
      <c r="JM177" s="133">
        <v>0.84736</v>
      </c>
      <c r="JN177" s="133">
        <v>0.83647000000000005</v>
      </c>
      <c r="JO177" s="133">
        <v>0.82454000000000005</v>
      </c>
    </row>
    <row r="178" spans="1:275" ht="15" x14ac:dyDescent="0.25">
      <c r="A178" s="2" t="s">
        <v>255</v>
      </c>
      <c r="B178" s="1" t="s">
        <v>256</v>
      </c>
      <c r="C178" s="3" t="s">
        <v>1344</v>
      </c>
      <c r="D178" s="133">
        <v>-0.30978</v>
      </c>
      <c r="E178" s="133">
        <v>-0.16148000000000001</v>
      </c>
      <c r="F178" s="133">
        <v>-0.63424000000000003</v>
      </c>
      <c r="G178" s="133">
        <v>-0.71558999999999995</v>
      </c>
      <c r="H178" s="133">
        <v>-0.57865</v>
      </c>
      <c r="I178" s="133">
        <v>-0.59594000000000003</v>
      </c>
      <c r="J178" s="133">
        <v>-0.68883000000000005</v>
      </c>
      <c r="K178" s="133">
        <v>-0.70481000000000005</v>
      </c>
      <c r="L178" s="133">
        <v>-0.54979999999999996</v>
      </c>
      <c r="M178" s="133">
        <v>-0.60504000000000002</v>
      </c>
      <c r="N178" s="133">
        <v>-0.60902000000000001</v>
      </c>
      <c r="O178" s="133">
        <v>-0.47959000000000002</v>
      </c>
      <c r="P178" s="133">
        <v>-0.48065000000000002</v>
      </c>
      <c r="Q178" s="133">
        <v>-0.42179</v>
      </c>
      <c r="R178" s="133">
        <v>-0.52905000000000002</v>
      </c>
      <c r="S178" s="133">
        <v>-0.52893000000000001</v>
      </c>
      <c r="T178" s="133">
        <v>-0.61819000000000002</v>
      </c>
      <c r="U178" s="133">
        <v>-0.65649999999999997</v>
      </c>
      <c r="V178" s="133">
        <v>-0.51949000000000001</v>
      </c>
      <c r="W178" s="133">
        <v>-0.59633000000000003</v>
      </c>
      <c r="X178" s="133">
        <v>-0.59343000000000001</v>
      </c>
      <c r="Y178" s="133">
        <v>-0.57496000000000003</v>
      </c>
      <c r="Z178" s="133">
        <v>-0.48483999999999999</v>
      </c>
      <c r="AA178" s="133">
        <v>-0.5393</v>
      </c>
      <c r="AB178" s="133">
        <v>-0.43586000000000003</v>
      </c>
      <c r="AC178" s="133">
        <v>-0.50778999999999996</v>
      </c>
      <c r="AD178" s="133">
        <v>-0.55422000000000005</v>
      </c>
      <c r="AE178" s="133">
        <v>-0.59350999999999998</v>
      </c>
      <c r="AF178" s="133">
        <v>-0.62336000000000003</v>
      </c>
      <c r="AG178" s="133">
        <v>-0.58111000000000002</v>
      </c>
      <c r="AH178" s="133">
        <v>-0.60387999999999997</v>
      </c>
      <c r="AI178" s="133">
        <v>-0.62165999999999999</v>
      </c>
      <c r="AJ178" s="133">
        <v>-0.59519</v>
      </c>
      <c r="AK178" s="133">
        <v>-0.45418999999999998</v>
      </c>
      <c r="AL178" s="133">
        <v>-0.43369000000000002</v>
      </c>
      <c r="AM178" s="133">
        <v>-0.60628000000000004</v>
      </c>
      <c r="AN178" s="133">
        <v>-0.48554000000000003</v>
      </c>
      <c r="AO178" s="133">
        <v>-0.58396000000000003</v>
      </c>
      <c r="AP178" s="133">
        <v>-0.59214999999999995</v>
      </c>
      <c r="AQ178" s="133">
        <v>-0.55447000000000002</v>
      </c>
      <c r="AR178" s="133">
        <v>-0.54481000000000002</v>
      </c>
      <c r="AS178" s="133">
        <v>-0.57171000000000005</v>
      </c>
      <c r="AT178" s="133">
        <v>-0.43235000000000001</v>
      </c>
      <c r="AU178" s="133">
        <v>-0.4279</v>
      </c>
      <c r="AV178" s="133">
        <v>-0.57099</v>
      </c>
      <c r="AW178" s="133">
        <v>-0.67293999999999998</v>
      </c>
      <c r="AX178" s="133">
        <v>-0.63771999999999995</v>
      </c>
      <c r="AY178" s="133">
        <v>-0.67184999999999995</v>
      </c>
      <c r="AZ178" s="133">
        <v>-0.70211000000000001</v>
      </c>
      <c r="BA178" s="133">
        <v>-0.60824999999999996</v>
      </c>
      <c r="BB178" s="133">
        <v>-0.63044999999999995</v>
      </c>
      <c r="BC178" s="133">
        <v>-0.71638999999999997</v>
      </c>
      <c r="BD178" s="133">
        <v>-0.69428000000000001</v>
      </c>
      <c r="BE178" s="133">
        <v>-0.68020999999999998</v>
      </c>
      <c r="BF178" s="133">
        <v>-0.51100000000000001</v>
      </c>
      <c r="BG178" s="133">
        <v>-0.37969999999999998</v>
      </c>
      <c r="BH178" s="133">
        <v>-0.63763000000000003</v>
      </c>
      <c r="BI178" s="133">
        <v>-0.66844999999999999</v>
      </c>
      <c r="BJ178" s="133">
        <v>-0.44994000000000001</v>
      </c>
      <c r="BK178" s="133">
        <v>-0.44869999999999999</v>
      </c>
      <c r="BL178" s="133">
        <v>-0.60816000000000003</v>
      </c>
      <c r="BM178" s="133">
        <v>-0.73163999999999996</v>
      </c>
      <c r="BN178" s="133">
        <v>-0.72809000000000001</v>
      </c>
      <c r="BO178" s="133">
        <v>-0.64671000000000001</v>
      </c>
      <c r="BP178" s="133">
        <v>-0.41815000000000002</v>
      </c>
      <c r="BQ178" s="133">
        <v>-0.29713000000000001</v>
      </c>
      <c r="BR178" s="133">
        <v>-0.51312999999999998</v>
      </c>
      <c r="BS178" s="133">
        <v>0.45136999999999999</v>
      </c>
      <c r="BT178" s="133">
        <v>-0.25028</v>
      </c>
      <c r="BU178" s="133">
        <v>-0.51024999999999998</v>
      </c>
      <c r="BV178" s="133">
        <v>-0.21304999999999999</v>
      </c>
      <c r="BW178" s="133">
        <v>-0.45663999999999999</v>
      </c>
      <c r="BX178" s="133">
        <v>-0.58818000000000004</v>
      </c>
      <c r="BY178" s="133">
        <v>-0.62605</v>
      </c>
      <c r="BZ178" s="133">
        <v>-0.5766</v>
      </c>
      <c r="CA178" s="133">
        <v>-0.59555000000000002</v>
      </c>
      <c r="CB178" s="133">
        <v>-0.58748</v>
      </c>
      <c r="CC178" s="133">
        <v>-0.65637000000000001</v>
      </c>
      <c r="CD178" s="133">
        <v>-0.55225000000000002</v>
      </c>
      <c r="CE178" s="133">
        <v>0.65364</v>
      </c>
      <c r="CF178" s="133">
        <v>0.81098999999999999</v>
      </c>
      <c r="CG178" s="133">
        <v>0.78964999999999996</v>
      </c>
      <c r="CH178" s="133">
        <v>0.70553999999999994</v>
      </c>
      <c r="CI178" s="133">
        <v>0.75727</v>
      </c>
      <c r="CJ178" s="133">
        <v>0.75761999999999996</v>
      </c>
      <c r="CK178" s="133">
        <v>0.76463000000000003</v>
      </c>
      <c r="CL178" s="133">
        <v>0.67698999999999998</v>
      </c>
      <c r="CM178" s="133">
        <v>0.24092</v>
      </c>
      <c r="CN178" s="133">
        <v>-0.63266999999999995</v>
      </c>
      <c r="CO178" s="133">
        <v>0.77917999999999998</v>
      </c>
      <c r="CP178" s="133">
        <v>-0.47399000000000002</v>
      </c>
      <c r="CQ178" s="133">
        <v>-0.60562000000000005</v>
      </c>
      <c r="CR178" s="133">
        <v>-0.49726999999999999</v>
      </c>
      <c r="CS178" s="133">
        <v>-0.58272000000000002</v>
      </c>
      <c r="CT178" s="133">
        <v>0.53778000000000004</v>
      </c>
      <c r="CU178" s="133">
        <v>0.76690999999999998</v>
      </c>
      <c r="CV178" s="133">
        <v>0.39756999999999998</v>
      </c>
      <c r="CW178" s="133">
        <v>0.39856000000000003</v>
      </c>
      <c r="CX178" s="133">
        <v>0.39321</v>
      </c>
      <c r="CY178" s="133">
        <v>0.50439999999999996</v>
      </c>
      <c r="CZ178" s="133">
        <v>-0.53293000000000001</v>
      </c>
      <c r="DA178" s="133">
        <v>-0.23391999999999999</v>
      </c>
      <c r="DB178" s="133">
        <v>-0.33332000000000001</v>
      </c>
      <c r="DC178" s="133">
        <v>-0.46416000000000002</v>
      </c>
      <c r="DD178" s="133">
        <v>-0.52695000000000003</v>
      </c>
      <c r="DE178" s="133">
        <v>-0.59214999999999995</v>
      </c>
      <c r="DF178" s="133">
        <v>-0.50414999999999999</v>
      </c>
      <c r="DG178" s="133">
        <v>-0.46690999999999999</v>
      </c>
      <c r="DH178" s="133">
        <v>-0.41570000000000001</v>
      </c>
      <c r="DI178" s="133">
        <v>-0.49846000000000001</v>
      </c>
      <c r="DJ178" s="133">
        <v>-0.55730999999999997</v>
      </c>
      <c r="DK178" s="133">
        <v>-0.58196000000000003</v>
      </c>
      <c r="DL178" s="133">
        <v>-0.53427000000000002</v>
      </c>
      <c r="DM178" s="133">
        <v>-0.54496</v>
      </c>
      <c r="DN178" s="133">
        <v>-0.34046999999999999</v>
      </c>
      <c r="DO178" s="133">
        <v>-0.25531999999999999</v>
      </c>
      <c r="DP178" s="133">
        <v>-0.52863000000000004</v>
      </c>
      <c r="DQ178" s="133">
        <v>-0.62997000000000003</v>
      </c>
      <c r="DR178" s="133">
        <v>-0.54639000000000004</v>
      </c>
      <c r="DS178" s="133">
        <v>-0.51761999999999997</v>
      </c>
      <c r="DT178" s="133">
        <v>-0.55252999999999997</v>
      </c>
      <c r="DU178" s="133">
        <v>-0.61124999999999996</v>
      </c>
      <c r="DV178" s="133">
        <v>-0.46210000000000001</v>
      </c>
      <c r="DW178" s="133">
        <v>-0.55806</v>
      </c>
      <c r="DX178" s="133">
        <v>-0.52698999999999996</v>
      </c>
      <c r="DY178" s="133">
        <v>-0.36346000000000001</v>
      </c>
      <c r="DZ178" s="133">
        <v>-0.63663999999999998</v>
      </c>
      <c r="EA178" s="133">
        <v>-0.61001000000000005</v>
      </c>
      <c r="EB178" s="133">
        <v>-0.55042000000000002</v>
      </c>
      <c r="EC178" s="133">
        <v>-0.58303000000000005</v>
      </c>
      <c r="ED178" s="133">
        <v>-0.45800000000000002</v>
      </c>
      <c r="EE178" s="133">
        <v>-0.43629000000000001</v>
      </c>
      <c r="EF178" s="133">
        <v>-0.51434000000000002</v>
      </c>
      <c r="EG178" s="133">
        <v>0.84192</v>
      </c>
      <c r="EH178" s="133">
        <v>0.90858000000000005</v>
      </c>
      <c r="EI178" s="133">
        <v>0.86168999999999996</v>
      </c>
      <c r="EJ178" s="133">
        <v>0.71472000000000002</v>
      </c>
      <c r="EK178" s="133">
        <v>-0.12429999999999999</v>
      </c>
      <c r="EL178" s="133">
        <v>0.85570000000000002</v>
      </c>
      <c r="EM178" s="133">
        <v>0.85516999999999999</v>
      </c>
      <c r="EN178" s="133">
        <v>0.69506999999999997</v>
      </c>
      <c r="EO178" s="133">
        <v>0.64803999999999995</v>
      </c>
      <c r="EP178" s="133">
        <v>-0.47628999999999999</v>
      </c>
      <c r="EQ178" s="133">
        <v>-0.60616999999999999</v>
      </c>
      <c r="ER178" s="133">
        <v>0.76968999999999999</v>
      </c>
      <c r="ES178" s="133">
        <v>-2.3724000000000002E-3</v>
      </c>
      <c r="ET178" s="133">
        <v>0.27116000000000001</v>
      </c>
      <c r="EU178" s="133">
        <v>0.19996</v>
      </c>
      <c r="EV178" s="133">
        <v>-0.28115000000000001</v>
      </c>
      <c r="EW178" s="133">
        <v>-0.38925999999999999</v>
      </c>
      <c r="EX178" s="133">
        <v>-0.47449999999999998</v>
      </c>
      <c r="EY178" s="133">
        <v>-0.50558000000000003</v>
      </c>
      <c r="EZ178" s="133">
        <v>-0.41410000000000002</v>
      </c>
      <c r="FA178" s="133">
        <v>-0.59004000000000001</v>
      </c>
      <c r="FB178" s="133">
        <v>-0.42759000000000003</v>
      </c>
      <c r="FC178" s="133">
        <v>-0.43892999999999999</v>
      </c>
      <c r="FD178" s="133">
        <v>-0.48475000000000001</v>
      </c>
      <c r="FE178" s="133">
        <v>-0.50785000000000002</v>
      </c>
      <c r="FF178" s="133">
        <v>-0.53773000000000004</v>
      </c>
      <c r="FG178" s="133">
        <v>0.29915999999999998</v>
      </c>
      <c r="FH178" s="133">
        <v>-0.54581000000000002</v>
      </c>
      <c r="FI178" s="133">
        <v>0.27944999999999998</v>
      </c>
      <c r="FJ178" s="133">
        <v>-0.42782999999999999</v>
      </c>
      <c r="FK178" s="133">
        <v>0.35571999999999998</v>
      </c>
      <c r="FL178" s="133">
        <v>-0.37469999999999998</v>
      </c>
      <c r="FM178" s="133">
        <v>0.24573999999999999</v>
      </c>
      <c r="FN178" s="133">
        <v>0.68276000000000003</v>
      </c>
      <c r="FO178" s="133">
        <v>-0.17196</v>
      </c>
      <c r="FP178" s="133">
        <v>0.91525000000000001</v>
      </c>
      <c r="FQ178" s="133">
        <v>0.84621000000000002</v>
      </c>
      <c r="FR178" s="133">
        <v>0.48055999999999999</v>
      </c>
      <c r="FS178" s="133">
        <v>0.65288999999999997</v>
      </c>
      <c r="FT178" s="133">
        <v>-0.53525999999999996</v>
      </c>
      <c r="FU178" s="133">
        <v>1</v>
      </c>
      <c r="FV178" s="133">
        <v>0.97309999999999997</v>
      </c>
      <c r="FW178" s="133">
        <v>0.93298999999999999</v>
      </c>
      <c r="FX178" s="133">
        <v>0.77507000000000004</v>
      </c>
      <c r="FY178" s="133">
        <v>0.31269999999999998</v>
      </c>
      <c r="FZ178" s="133">
        <v>0.75814999999999999</v>
      </c>
      <c r="GA178" s="133">
        <v>0.82464000000000004</v>
      </c>
      <c r="GB178" s="133">
        <v>0.84975000000000001</v>
      </c>
      <c r="GC178" s="133">
        <v>0.81133</v>
      </c>
      <c r="GD178" s="133">
        <v>0.35544999999999999</v>
      </c>
      <c r="GE178" s="133">
        <v>0.18825</v>
      </c>
      <c r="GF178" s="133">
        <v>0.41137000000000001</v>
      </c>
      <c r="GG178" s="133">
        <v>0.84131</v>
      </c>
      <c r="GH178" s="133">
        <v>0.64790999999999999</v>
      </c>
      <c r="GI178" s="133">
        <v>0.37913000000000002</v>
      </c>
      <c r="GJ178" s="133">
        <v>-3.5645000000000003E-2</v>
      </c>
      <c r="GK178" s="133">
        <v>-0.53315000000000001</v>
      </c>
      <c r="GL178" s="133">
        <v>0.36270000000000002</v>
      </c>
      <c r="GM178" s="133">
        <v>0.10362</v>
      </c>
      <c r="GN178" s="133">
        <v>-0.59713000000000005</v>
      </c>
      <c r="GO178" s="133">
        <v>0.33806999999999998</v>
      </c>
      <c r="GP178" s="133">
        <v>-0.29202</v>
      </c>
      <c r="GQ178" s="133">
        <v>-0.51134999999999997</v>
      </c>
      <c r="GR178" s="133">
        <v>0.70886000000000005</v>
      </c>
      <c r="GS178" s="133">
        <v>0.68764999999999998</v>
      </c>
      <c r="GT178" s="133">
        <v>-0.16653000000000001</v>
      </c>
      <c r="GU178" s="133">
        <v>0.85867000000000004</v>
      </c>
      <c r="GV178" s="133">
        <v>0.67073000000000005</v>
      </c>
      <c r="GW178" s="133">
        <v>0.54147999999999996</v>
      </c>
      <c r="GX178" s="133">
        <v>0.92479999999999996</v>
      </c>
      <c r="GY178" s="133">
        <v>0.92152000000000001</v>
      </c>
      <c r="GZ178" s="133">
        <v>0.84031</v>
      </c>
      <c r="HA178" s="133">
        <v>0.75058999999999998</v>
      </c>
      <c r="HB178" s="133">
        <v>0.60426000000000002</v>
      </c>
      <c r="HC178" s="133">
        <v>0.83989000000000003</v>
      </c>
      <c r="HD178" s="133">
        <v>0.81957000000000002</v>
      </c>
      <c r="HE178" s="133">
        <v>0.84992999999999996</v>
      </c>
      <c r="HF178" s="133">
        <v>0.78480000000000005</v>
      </c>
      <c r="HG178" s="133">
        <v>0.48709000000000002</v>
      </c>
      <c r="HH178" s="133">
        <v>-2.3081999999999998E-2</v>
      </c>
      <c r="HI178" s="133">
        <v>0.66552999999999995</v>
      </c>
      <c r="HJ178" s="133">
        <v>0.73928000000000005</v>
      </c>
      <c r="HK178" s="133">
        <v>0.39739000000000002</v>
      </c>
      <c r="HL178" s="133">
        <v>-0.5292</v>
      </c>
      <c r="HM178" s="133">
        <v>-0.61307999999999996</v>
      </c>
      <c r="HN178" s="133">
        <v>0.58038000000000001</v>
      </c>
      <c r="HO178" s="133">
        <v>-0.54225000000000001</v>
      </c>
      <c r="HP178" s="133">
        <v>-0.56832000000000005</v>
      </c>
      <c r="HQ178" s="133">
        <v>-0.32873000000000002</v>
      </c>
      <c r="HR178" s="133">
        <v>-0.23669999999999999</v>
      </c>
      <c r="HS178" s="133">
        <v>1.7412E-2</v>
      </c>
      <c r="HT178" s="133">
        <v>0.42391000000000001</v>
      </c>
      <c r="HU178" s="133">
        <v>0.73694000000000004</v>
      </c>
      <c r="HV178" s="133">
        <v>0.82130999999999998</v>
      </c>
      <c r="HW178" s="133">
        <v>0.71114999999999995</v>
      </c>
      <c r="HX178" s="133">
        <v>0.72370000000000001</v>
      </c>
      <c r="HY178" s="133">
        <v>0.31773000000000001</v>
      </c>
      <c r="HZ178" s="133">
        <v>0.65893000000000002</v>
      </c>
      <c r="IA178" s="133">
        <v>0.64908999999999994</v>
      </c>
      <c r="IB178" s="133">
        <v>0.24531</v>
      </c>
      <c r="IC178" s="133">
        <v>0.39933000000000002</v>
      </c>
      <c r="ID178" s="133">
        <v>0.77122000000000002</v>
      </c>
      <c r="IE178" s="133">
        <v>0.25699</v>
      </c>
      <c r="IF178" s="133">
        <v>0.26921</v>
      </c>
      <c r="IG178" s="133">
        <v>0.64693999999999996</v>
      </c>
      <c r="IH178" s="133">
        <v>0.45205000000000001</v>
      </c>
      <c r="II178" s="133">
        <v>0.54593999999999998</v>
      </c>
      <c r="IJ178" s="133">
        <v>-2.9170000000000001E-2</v>
      </c>
      <c r="IK178" s="133">
        <v>0.57240999999999997</v>
      </c>
      <c r="IL178" s="133">
        <v>0.35174</v>
      </c>
      <c r="IM178" s="133">
        <v>-0.15001</v>
      </c>
      <c r="IN178" s="133">
        <v>-0.16911999999999999</v>
      </c>
      <c r="IO178" s="133">
        <v>-0.44247999999999998</v>
      </c>
      <c r="IP178" s="133">
        <v>-0.61231999999999998</v>
      </c>
      <c r="IQ178" s="133">
        <v>-0.45001999999999998</v>
      </c>
      <c r="IR178" s="133">
        <v>-0.52905000000000002</v>
      </c>
      <c r="IS178" s="133">
        <v>-0.61170999999999998</v>
      </c>
      <c r="IT178" s="133">
        <v>-0.17554</v>
      </c>
      <c r="IU178" s="133">
        <v>-0.23830999999999999</v>
      </c>
      <c r="IV178" s="133">
        <v>-0.41955999999999999</v>
      </c>
      <c r="IW178" s="133">
        <v>-0.57701999999999998</v>
      </c>
      <c r="IX178" s="133">
        <v>-0.44843</v>
      </c>
      <c r="IY178" s="133">
        <v>-0.56469999999999998</v>
      </c>
      <c r="IZ178" s="133">
        <v>-0.68498000000000003</v>
      </c>
      <c r="JA178" s="133">
        <v>-0.12235</v>
      </c>
      <c r="JB178" s="133">
        <v>-0.10231</v>
      </c>
      <c r="JC178" s="133">
        <v>-0.18151</v>
      </c>
      <c r="JD178" s="133">
        <v>-0.55347000000000002</v>
      </c>
      <c r="JE178" s="133">
        <v>-0.16503999999999999</v>
      </c>
      <c r="JF178" s="133">
        <v>-0.37497000000000003</v>
      </c>
      <c r="JG178" s="133">
        <v>-0.46045000000000003</v>
      </c>
      <c r="JH178" s="133">
        <v>-0.60406000000000004</v>
      </c>
      <c r="JI178" s="133">
        <v>-0.62607999999999997</v>
      </c>
      <c r="JJ178" s="133">
        <v>-0.61116999999999999</v>
      </c>
      <c r="JK178" s="133">
        <v>-0.64251999999999998</v>
      </c>
      <c r="JL178" s="133">
        <v>-0.60555999999999999</v>
      </c>
      <c r="JM178" s="133">
        <v>-0.56067999999999996</v>
      </c>
      <c r="JN178" s="133">
        <v>-0.56440999999999997</v>
      </c>
      <c r="JO178" s="133">
        <v>-0.55642999999999998</v>
      </c>
    </row>
    <row r="179" spans="1:275" ht="15" x14ac:dyDescent="0.25">
      <c r="A179" s="2" t="s">
        <v>253</v>
      </c>
      <c r="B179" s="1" t="s">
        <v>254</v>
      </c>
      <c r="C179" s="3" t="s">
        <v>1344</v>
      </c>
      <c r="D179" s="133">
        <v>-0.36281999999999998</v>
      </c>
      <c r="E179" s="133">
        <v>-0.19844000000000001</v>
      </c>
      <c r="F179" s="133">
        <v>-0.70189999999999997</v>
      </c>
      <c r="G179" s="133">
        <v>-0.78249999999999997</v>
      </c>
      <c r="H179" s="133">
        <v>-0.58174999999999999</v>
      </c>
      <c r="I179" s="133">
        <v>-0.60277000000000003</v>
      </c>
      <c r="J179" s="133">
        <v>-0.75553999999999999</v>
      </c>
      <c r="K179" s="133">
        <v>-0.77869999999999995</v>
      </c>
      <c r="L179" s="133">
        <v>-0.56642999999999999</v>
      </c>
      <c r="M179" s="133">
        <v>-0.59621999999999997</v>
      </c>
      <c r="N179" s="133">
        <v>-0.60667000000000004</v>
      </c>
      <c r="O179" s="133">
        <v>-0.50380000000000003</v>
      </c>
      <c r="P179" s="133">
        <v>-0.53086</v>
      </c>
      <c r="Q179" s="133">
        <v>-0.41870000000000002</v>
      </c>
      <c r="R179" s="133">
        <v>-0.58431999999999995</v>
      </c>
      <c r="S179" s="133">
        <v>-0.59460000000000002</v>
      </c>
      <c r="T179" s="133">
        <v>-0.68164000000000002</v>
      </c>
      <c r="U179" s="133">
        <v>-0.71972000000000003</v>
      </c>
      <c r="V179" s="133">
        <v>-0.52561999999999998</v>
      </c>
      <c r="W179" s="133">
        <v>-0.67552000000000001</v>
      </c>
      <c r="X179" s="133">
        <v>-0.59048999999999996</v>
      </c>
      <c r="Y179" s="133">
        <v>-0.56766000000000005</v>
      </c>
      <c r="Z179" s="133">
        <v>-0.53725999999999996</v>
      </c>
      <c r="AA179" s="133">
        <v>-0.61068999999999996</v>
      </c>
      <c r="AB179" s="133">
        <v>-0.46329999999999999</v>
      </c>
      <c r="AC179" s="133">
        <v>-0.53232999999999997</v>
      </c>
      <c r="AD179" s="133">
        <v>-0.60397000000000001</v>
      </c>
      <c r="AE179" s="133">
        <v>-0.58491000000000004</v>
      </c>
      <c r="AF179" s="133">
        <v>-0.61665000000000003</v>
      </c>
      <c r="AG179" s="133">
        <v>-0.58962999999999999</v>
      </c>
      <c r="AH179" s="133">
        <v>-0.61119999999999997</v>
      </c>
      <c r="AI179" s="133">
        <v>-0.61839</v>
      </c>
      <c r="AJ179" s="133">
        <v>-0.62044999999999995</v>
      </c>
      <c r="AK179" s="133">
        <v>-0.49342000000000003</v>
      </c>
      <c r="AL179" s="133">
        <v>-0.46085999999999999</v>
      </c>
      <c r="AM179" s="133">
        <v>-0.67759999999999998</v>
      </c>
      <c r="AN179" s="133">
        <v>-0.54325000000000001</v>
      </c>
      <c r="AO179" s="133">
        <v>-0.59369000000000005</v>
      </c>
      <c r="AP179" s="133">
        <v>-0.67120000000000002</v>
      </c>
      <c r="AQ179" s="133">
        <v>-0.60987000000000002</v>
      </c>
      <c r="AR179" s="133">
        <v>-0.60589000000000004</v>
      </c>
      <c r="AS179" s="133">
        <v>-0.63915</v>
      </c>
      <c r="AT179" s="133">
        <v>-0.48135</v>
      </c>
      <c r="AU179" s="133">
        <v>-0.47001999999999999</v>
      </c>
      <c r="AV179" s="133">
        <v>-0.63746000000000003</v>
      </c>
      <c r="AW179" s="133">
        <v>-0.73367000000000004</v>
      </c>
      <c r="AX179" s="133">
        <v>-0.64322000000000001</v>
      </c>
      <c r="AY179" s="133">
        <v>-0.73768</v>
      </c>
      <c r="AZ179" s="133">
        <v>-0.74358000000000002</v>
      </c>
      <c r="BA179" s="133">
        <v>-0.67720000000000002</v>
      </c>
      <c r="BB179" s="133">
        <v>-0.65017000000000003</v>
      </c>
      <c r="BC179" s="133">
        <v>-0.73036999999999996</v>
      </c>
      <c r="BD179" s="133">
        <v>-0.76205999999999996</v>
      </c>
      <c r="BE179" s="133">
        <v>-0.74858999999999998</v>
      </c>
      <c r="BF179" s="133">
        <v>-0.53163000000000005</v>
      </c>
      <c r="BG179" s="133">
        <v>-0.39639000000000002</v>
      </c>
      <c r="BH179" s="133">
        <v>-0.69849000000000006</v>
      </c>
      <c r="BI179" s="133">
        <v>-0.74304000000000003</v>
      </c>
      <c r="BJ179" s="133">
        <v>-0.49948999999999999</v>
      </c>
      <c r="BK179" s="133">
        <v>-0.47843999999999998</v>
      </c>
      <c r="BL179" s="133">
        <v>-0.66593000000000002</v>
      </c>
      <c r="BM179" s="133">
        <v>-0.74777000000000005</v>
      </c>
      <c r="BN179" s="133">
        <v>-0.74724999999999997</v>
      </c>
      <c r="BO179" s="133">
        <v>-0.70898000000000005</v>
      </c>
      <c r="BP179" s="133">
        <v>-0.44063000000000002</v>
      </c>
      <c r="BQ179" s="133">
        <v>-0.32169999999999999</v>
      </c>
      <c r="BR179" s="133">
        <v>-0.54357999999999995</v>
      </c>
      <c r="BS179" s="133">
        <v>0.49981999999999999</v>
      </c>
      <c r="BT179" s="133">
        <v>-0.26578000000000002</v>
      </c>
      <c r="BU179" s="133">
        <v>-0.53871999999999998</v>
      </c>
      <c r="BV179" s="133">
        <v>-0.2351</v>
      </c>
      <c r="BW179" s="133">
        <v>-0.46383000000000002</v>
      </c>
      <c r="BX179" s="133">
        <v>-0.65927999999999998</v>
      </c>
      <c r="BY179" s="133">
        <v>-0.70828999999999998</v>
      </c>
      <c r="BZ179" s="133">
        <v>-0.60448999999999997</v>
      </c>
      <c r="CA179" s="133">
        <v>-0.64490999999999998</v>
      </c>
      <c r="CB179" s="133">
        <v>-0.59745000000000004</v>
      </c>
      <c r="CC179" s="133">
        <v>-0.73258000000000001</v>
      </c>
      <c r="CD179" s="133">
        <v>-0.60789000000000004</v>
      </c>
      <c r="CE179" s="133">
        <v>0.63636999999999999</v>
      </c>
      <c r="CF179" s="133">
        <v>0.78732000000000002</v>
      </c>
      <c r="CG179" s="133">
        <v>0.77812000000000003</v>
      </c>
      <c r="CH179" s="133">
        <v>0.70025999999999999</v>
      </c>
      <c r="CI179" s="133">
        <v>0.70562000000000002</v>
      </c>
      <c r="CJ179" s="133">
        <v>0.73436999999999997</v>
      </c>
      <c r="CK179" s="133">
        <v>0.70869000000000004</v>
      </c>
      <c r="CL179" s="133">
        <v>0.65410000000000001</v>
      </c>
      <c r="CM179" s="133">
        <v>0.18737000000000001</v>
      </c>
      <c r="CN179" s="133">
        <v>-0.70692999999999995</v>
      </c>
      <c r="CO179" s="133">
        <v>0.76683999999999997</v>
      </c>
      <c r="CP179" s="133">
        <v>-0.49384</v>
      </c>
      <c r="CQ179" s="133">
        <v>-0.67988000000000004</v>
      </c>
      <c r="CR179" s="133">
        <v>-0.51510999999999996</v>
      </c>
      <c r="CS179" s="133">
        <v>-0.65610999999999997</v>
      </c>
      <c r="CT179" s="133">
        <v>0.52254</v>
      </c>
      <c r="CU179" s="133">
        <v>0.72680999999999996</v>
      </c>
      <c r="CV179" s="133">
        <v>0.31052000000000002</v>
      </c>
      <c r="CW179" s="133">
        <v>0.32181999999999999</v>
      </c>
      <c r="CX179" s="133">
        <v>0.30951000000000001</v>
      </c>
      <c r="CY179" s="133">
        <v>0.43192000000000003</v>
      </c>
      <c r="CZ179" s="133">
        <v>-0.54906999999999995</v>
      </c>
      <c r="DA179" s="133">
        <v>-0.28961999999999999</v>
      </c>
      <c r="DB179" s="133">
        <v>-0.34487000000000001</v>
      </c>
      <c r="DC179" s="133">
        <v>-0.51553000000000004</v>
      </c>
      <c r="DD179" s="133">
        <v>-0.58830000000000005</v>
      </c>
      <c r="DE179" s="133">
        <v>-0.60843000000000003</v>
      </c>
      <c r="DF179" s="133">
        <v>-0.55484999999999995</v>
      </c>
      <c r="DG179" s="133">
        <v>-0.53793000000000002</v>
      </c>
      <c r="DH179" s="133">
        <v>-0.47522999999999999</v>
      </c>
      <c r="DI179" s="133">
        <v>-0.51971000000000001</v>
      </c>
      <c r="DJ179" s="133">
        <v>-0.59257000000000004</v>
      </c>
      <c r="DK179" s="133">
        <v>-0.61250000000000004</v>
      </c>
      <c r="DL179" s="133">
        <v>-0.57618000000000003</v>
      </c>
      <c r="DM179" s="133">
        <v>-0.58199999999999996</v>
      </c>
      <c r="DN179" s="133">
        <v>-0.38368000000000002</v>
      </c>
      <c r="DO179" s="133">
        <v>-0.27612999999999999</v>
      </c>
      <c r="DP179" s="133">
        <v>-0.55218</v>
      </c>
      <c r="DQ179" s="133">
        <v>-0.69691999999999998</v>
      </c>
      <c r="DR179" s="133">
        <v>-0.60989000000000004</v>
      </c>
      <c r="DS179" s="133">
        <v>-0.55630999999999997</v>
      </c>
      <c r="DT179" s="133">
        <v>-0.58006000000000002</v>
      </c>
      <c r="DU179" s="133">
        <v>-0.63129999999999997</v>
      </c>
      <c r="DV179" s="133">
        <v>-0.51134000000000002</v>
      </c>
      <c r="DW179" s="133">
        <v>-0.59911999999999999</v>
      </c>
      <c r="DX179" s="133">
        <v>-0.56769000000000003</v>
      </c>
      <c r="DY179" s="133">
        <v>-0.41947000000000001</v>
      </c>
      <c r="DZ179" s="133">
        <v>-0.69018000000000002</v>
      </c>
      <c r="EA179" s="133">
        <v>-0.62775000000000003</v>
      </c>
      <c r="EB179" s="133">
        <v>-0.59157000000000004</v>
      </c>
      <c r="EC179" s="133">
        <v>-0.59245000000000003</v>
      </c>
      <c r="ED179" s="133">
        <v>-0.46045999999999998</v>
      </c>
      <c r="EE179" s="133">
        <v>-0.46592</v>
      </c>
      <c r="EF179" s="133">
        <v>-0.56889999999999996</v>
      </c>
      <c r="EG179" s="133">
        <v>0.83518999999999999</v>
      </c>
      <c r="EH179" s="133">
        <v>0.90881000000000001</v>
      </c>
      <c r="EI179" s="133">
        <v>0.85738000000000003</v>
      </c>
      <c r="EJ179" s="133">
        <v>0.70337000000000005</v>
      </c>
      <c r="EK179" s="133">
        <v>-0.21023</v>
      </c>
      <c r="EL179" s="133">
        <v>0.81274999999999997</v>
      </c>
      <c r="EM179" s="133">
        <v>0.83087999999999995</v>
      </c>
      <c r="EN179" s="133">
        <v>0.65398000000000001</v>
      </c>
      <c r="EO179" s="133">
        <v>0.58916000000000002</v>
      </c>
      <c r="EP179" s="133">
        <v>-0.54191</v>
      </c>
      <c r="EQ179" s="133">
        <v>-0.66851000000000005</v>
      </c>
      <c r="ER179" s="133">
        <v>0.75671999999999995</v>
      </c>
      <c r="ES179" s="133">
        <v>-4.5581999999999998E-2</v>
      </c>
      <c r="ET179" s="133">
        <v>0.23055</v>
      </c>
      <c r="EU179" s="133">
        <v>0.14496999999999999</v>
      </c>
      <c r="EV179" s="133">
        <v>-0.33200000000000002</v>
      </c>
      <c r="EW179" s="133">
        <v>-0.42660999999999999</v>
      </c>
      <c r="EX179" s="133">
        <v>-0.52486999999999995</v>
      </c>
      <c r="EY179" s="133">
        <v>-0.55689</v>
      </c>
      <c r="EZ179" s="133">
        <v>-0.44962999999999997</v>
      </c>
      <c r="FA179" s="133">
        <v>-0.59831999999999996</v>
      </c>
      <c r="FB179" s="133">
        <v>-0.48322999999999999</v>
      </c>
      <c r="FC179" s="133">
        <v>-0.48569000000000001</v>
      </c>
      <c r="FD179" s="133">
        <v>-0.53322999999999998</v>
      </c>
      <c r="FE179" s="133">
        <v>-0.56055999999999995</v>
      </c>
      <c r="FF179" s="133">
        <v>-0.58799999999999997</v>
      </c>
      <c r="FG179" s="133">
        <v>0.26966000000000001</v>
      </c>
      <c r="FH179" s="133">
        <v>-0.57638</v>
      </c>
      <c r="FI179" s="133">
        <v>0.22581999999999999</v>
      </c>
      <c r="FJ179" s="133">
        <v>-0.45316000000000001</v>
      </c>
      <c r="FK179" s="133">
        <v>0.34520000000000001</v>
      </c>
      <c r="FL179" s="133">
        <v>-0.42664999999999997</v>
      </c>
      <c r="FM179" s="133">
        <v>0.25913999999999998</v>
      </c>
      <c r="FN179" s="133">
        <v>0.66935999999999996</v>
      </c>
      <c r="FO179" s="133">
        <v>-0.15823000000000001</v>
      </c>
      <c r="FP179" s="133">
        <v>0.96457999999999999</v>
      </c>
      <c r="FQ179" s="133">
        <v>0.83198000000000005</v>
      </c>
      <c r="FR179" s="133">
        <v>0.47413</v>
      </c>
      <c r="FS179" s="133">
        <v>0.69647000000000003</v>
      </c>
      <c r="FT179" s="133">
        <v>-0.53086999999999995</v>
      </c>
      <c r="FU179" s="133">
        <v>0.97309999999999997</v>
      </c>
      <c r="FV179" s="133">
        <v>1</v>
      </c>
      <c r="FW179" s="133">
        <v>0.94832000000000005</v>
      </c>
      <c r="FX179" s="133">
        <v>0.76934000000000002</v>
      </c>
      <c r="FY179" s="133">
        <v>0.30137999999999998</v>
      </c>
      <c r="FZ179" s="133">
        <v>0.74995999999999996</v>
      </c>
      <c r="GA179" s="133">
        <v>0.81554000000000004</v>
      </c>
      <c r="GB179" s="133">
        <v>0.85680999999999996</v>
      </c>
      <c r="GC179" s="133">
        <v>0.82547999999999999</v>
      </c>
      <c r="GD179" s="133">
        <v>0.37822</v>
      </c>
      <c r="GE179" s="133">
        <v>0.2069</v>
      </c>
      <c r="GF179" s="133">
        <v>0.44307999999999997</v>
      </c>
      <c r="GG179" s="133">
        <v>0.86028000000000004</v>
      </c>
      <c r="GH179" s="133">
        <v>0.64995000000000003</v>
      </c>
      <c r="GI179" s="133">
        <v>0.33757999999999999</v>
      </c>
      <c r="GJ179" s="133">
        <v>-3.0303E-2</v>
      </c>
      <c r="GK179" s="133">
        <v>-0.51122000000000001</v>
      </c>
      <c r="GL179" s="133">
        <v>0.31907000000000002</v>
      </c>
      <c r="GM179" s="133">
        <v>6.5828999999999999E-2</v>
      </c>
      <c r="GN179" s="133">
        <v>-0.59233999999999998</v>
      </c>
      <c r="GO179" s="133">
        <v>0.30192999999999998</v>
      </c>
      <c r="GP179" s="133">
        <v>-0.33067999999999997</v>
      </c>
      <c r="GQ179" s="133">
        <v>-0.49165999999999999</v>
      </c>
      <c r="GR179" s="133">
        <v>0.68486000000000002</v>
      </c>
      <c r="GS179" s="133">
        <v>0.66186999999999996</v>
      </c>
      <c r="GT179" s="133">
        <v>-0.14832000000000001</v>
      </c>
      <c r="GU179" s="133">
        <v>0.84013000000000004</v>
      </c>
      <c r="GV179" s="133">
        <v>0.64451999999999998</v>
      </c>
      <c r="GW179" s="133">
        <v>0.56130999999999998</v>
      </c>
      <c r="GX179" s="133">
        <v>0.86617999999999995</v>
      </c>
      <c r="GY179" s="133">
        <v>0.92379999999999995</v>
      </c>
      <c r="GZ179" s="133">
        <v>0.82957999999999998</v>
      </c>
      <c r="HA179" s="133">
        <v>0.73734999999999995</v>
      </c>
      <c r="HB179" s="133">
        <v>0.58972000000000002</v>
      </c>
      <c r="HC179" s="133">
        <v>0.81757000000000002</v>
      </c>
      <c r="HD179" s="133">
        <v>0.79964999999999997</v>
      </c>
      <c r="HE179" s="133">
        <v>0.84036999999999995</v>
      </c>
      <c r="HF179" s="133">
        <v>0.79164999999999996</v>
      </c>
      <c r="HG179" s="133">
        <v>0.48271999999999998</v>
      </c>
      <c r="HH179" s="133">
        <v>-4.5909999999999999E-2</v>
      </c>
      <c r="HI179" s="133">
        <v>0.63766999999999996</v>
      </c>
      <c r="HJ179" s="133">
        <v>0.70850999999999997</v>
      </c>
      <c r="HK179" s="133">
        <v>0.40614</v>
      </c>
      <c r="HL179" s="133">
        <v>-0.55430999999999997</v>
      </c>
      <c r="HM179" s="133">
        <v>-0.63744999999999996</v>
      </c>
      <c r="HN179" s="133">
        <v>0.55105999999999999</v>
      </c>
      <c r="HO179" s="133">
        <v>-0.60980000000000001</v>
      </c>
      <c r="HP179" s="133">
        <v>-0.63449</v>
      </c>
      <c r="HQ179" s="133">
        <v>-0.36512</v>
      </c>
      <c r="HR179" s="133">
        <v>-0.28397</v>
      </c>
      <c r="HS179" s="133">
        <v>-3.2870000000000003E-2</v>
      </c>
      <c r="HT179" s="133">
        <v>0.35691000000000001</v>
      </c>
      <c r="HU179" s="133">
        <v>0.75119000000000002</v>
      </c>
      <c r="HV179" s="133">
        <v>0.80247000000000002</v>
      </c>
      <c r="HW179" s="133">
        <v>0.70687</v>
      </c>
      <c r="HX179" s="133">
        <v>0.72135000000000005</v>
      </c>
      <c r="HY179" s="133">
        <v>0.25868000000000002</v>
      </c>
      <c r="HZ179" s="133">
        <v>0.58964000000000005</v>
      </c>
      <c r="IA179" s="133">
        <v>0.61392999999999998</v>
      </c>
      <c r="IB179" s="133">
        <v>0.19123999999999999</v>
      </c>
      <c r="IC179" s="133">
        <v>0.38673999999999997</v>
      </c>
      <c r="ID179" s="133">
        <v>0.74858999999999998</v>
      </c>
      <c r="IE179" s="133">
        <v>0.26627000000000001</v>
      </c>
      <c r="IF179" s="133">
        <v>0.25472</v>
      </c>
      <c r="IG179" s="133">
        <v>0.60336999999999996</v>
      </c>
      <c r="IH179" s="133">
        <v>0.40756999999999999</v>
      </c>
      <c r="II179" s="133">
        <v>0.50275999999999998</v>
      </c>
      <c r="IJ179" s="133">
        <v>-8.7418999999999997E-2</v>
      </c>
      <c r="IK179" s="133">
        <v>0.54554999999999998</v>
      </c>
      <c r="IL179" s="133">
        <v>0.30202000000000001</v>
      </c>
      <c r="IM179" s="133">
        <v>-0.10695</v>
      </c>
      <c r="IN179" s="133">
        <v>-0.10761</v>
      </c>
      <c r="IO179" s="133">
        <v>-0.52729999999999999</v>
      </c>
      <c r="IP179" s="133">
        <v>-0.67266000000000004</v>
      </c>
      <c r="IQ179" s="133">
        <v>-0.52098</v>
      </c>
      <c r="IR179" s="133">
        <v>-0.57552999999999999</v>
      </c>
      <c r="IS179" s="133">
        <v>-0.67090000000000005</v>
      </c>
      <c r="IT179" s="133">
        <v>-0.12348000000000001</v>
      </c>
      <c r="IU179" s="133">
        <v>-0.17860000000000001</v>
      </c>
      <c r="IV179" s="133">
        <v>-0.50815999999999995</v>
      </c>
      <c r="IW179" s="133">
        <v>-0.64551999999999998</v>
      </c>
      <c r="IX179" s="133">
        <v>-0.52571000000000001</v>
      </c>
      <c r="IY179" s="133">
        <v>-0.61577000000000004</v>
      </c>
      <c r="IZ179" s="133">
        <v>-0.70994999999999997</v>
      </c>
      <c r="JA179" s="133">
        <v>-7.0216000000000001E-2</v>
      </c>
      <c r="JB179" s="133">
        <v>-5.0625000000000003E-2</v>
      </c>
      <c r="JC179" s="133">
        <v>-0.28055000000000002</v>
      </c>
      <c r="JD179" s="133">
        <v>-0.61958999999999997</v>
      </c>
      <c r="JE179" s="133">
        <v>-0.25319999999999998</v>
      </c>
      <c r="JF179" s="133">
        <v>-0.443</v>
      </c>
      <c r="JG179" s="133">
        <v>-0.48726999999999998</v>
      </c>
      <c r="JH179" s="133">
        <v>-0.60199999999999998</v>
      </c>
      <c r="JI179" s="133">
        <v>-0.63031999999999999</v>
      </c>
      <c r="JJ179" s="133">
        <v>-0.60712999999999995</v>
      </c>
      <c r="JK179" s="133">
        <v>-0.63475999999999999</v>
      </c>
      <c r="JL179" s="133">
        <v>-0.60326000000000002</v>
      </c>
      <c r="JM179" s="133">
        <v>-0.56320000000000003</v>
      </c>
      <c r="JN179" s="133">
        <v>-0.56535000000000002</v>
      </c>
      <c r="JO179" s="133">
        <v>-0.58730000000000004</v>
      </c>
    </row>
    <row r="180" spans="1:275" ht="15" x14ac:dyDescent="0.25">
      <c r="A180" s="2" t="s">
        <v>251</v>
      </c>
      <c r="B180" s="1" t="s">
        <v>252</v>
      </c>
      <c r="C180" s="3" t="s">
        <v>1336</v>
      </c>
      <c r="D180" s="133">
        <v>-0.37508999999999998</v>
      </c>
      <c r="E180" s="133">
        <v>-0.18007999999999999</v>
      </c>
      <c r="F180" s="133">
        <v>-0.61773999999999996</v>
      </c>
      <c r="G180" s="133">
        <v>-0.70389000000000002</v>
      </c>
      <c r="H180" s="133">
        <v>-0.65192000000000005</v>
      </c>
      <c r="I180" s="133">
        <v>-0.66322999999999999</v>
      </c>
      <c r="J180" s="133">
        <v>-0.68413000000000002</v>
      </c>
      <c r="K180" s="133">
        <v>-0.70572000000000001</v>
      </c>
      <c r="L180" s="133">
        <v>-0.60138000000000003</v>
      </c>
      <c r="M180" s="133">
        <v>-0.67810999999999999</v>
      </c>
      <c r="N180" s="133">
        <v>-0.66498999999999997</v>
      </c>
      <c r="O180" s="133">
        <v>-0.50695000000000001</v>
      </c>
      <c r="P180" s="133">
        <v>-0.49980999999999998</v>
      </c>
      <c r="Q180" s="133">
        <v>-0.48422999999999999</v>
      </c>
      <c r="R180" s="133">
        <v>-0.51742999999999995</v>
      </c>
      <c r="S180" s="133">
        <v>-0.53535999999999995</v>
      </c>
      <c r="T180" s="133">
        <v>-0.58413999999999999</v>
      </c>
      <c r="U180" s="133">
        <v>-0.64807000000000003</v>
      </c>
      <c r="V180" s="133">
        <v>-0.59328000000000003</v>
      </c>
      <c r="W180" s="133">
        <v>-0.60441</v>
      </c>
      <c r="X180" s="133">
        <v>-0.65525999999999995</v>
      </c>
      <c r="Y180" s="133">
        <v>-0.62422999999999995</v>
      </c>
      <c r="Z180" s="133">
        <v>-0.50405999999999995</v>
      </c>
      <c r="AA180" s="133">
        <v>-0.55901000000000001</v>
      </c>
      <c r="AB180" s="133">
        <v>-0.45321</v>
      </c>
      <c r="AC180" s="133">
        <v>-0.57320000000000004</v>
      </c>
      <c r="AD180" s="133">
        <v>-0.52298999999999995</v>
      </c>
      <c r="AE180" s="133">
        <v>-0.66920999999999997</v>
      </c>
      <c r="AF180" s="133">
        <v>-0.67920999999999998</v>
      </c>
      <c r="AG180" s="133">
        <v>-0.65158000000000005</v>
      </c>
      <c r="AH180" s="133">
        <v>-0.66956000000000004</v>
      </c>
      <c r="AI180" s="133">
        <v>-0.68101999999999996</v>
      </c>
      <c r="AJ180" s="133">
        <v>-0.66320000000000001</v>
      </c>
      <c r="AK180" s="133">
        <v>-0.46300999999999998</v>
      </c>
      <c r="AL180" s="133">
        <v>-0.47377000000000002</v>
      </c>
      <c r="AM180" s="133">
        <v>-0.62963999999999998</v>
      </c>
      <c r="AN180" s="133">
        <v>-0.49912000000000001</v>
      </c>
      <c r="AO180" s="133">
        <v>-0.62855000000000005</v>
      </c>
      <c r="AP180" s="133">
        <v>-0.60582999999999998</v>
      </c>
      <c r="AQ180" s="133">
        <v>-0.54542999999999997</v>
      </c>
      <c r="AR180" s="133">
        <v>-0.52632000000000001</v>
      </c>
      <c r="AS180" s="133">
        <v>-0.55179999999999996</v>
      </c>
      <c r="AT180" s="133">
        <v>-0.42974000000000001</v>
      </c>
      <c r="AU180" s="133">
        <v>-0.44447999999999999</v>
      </c>
      <c r="AV180" s="133">
        <v>-0.57010000000000005</v>
      </c>
      <c r="AW180" s="133">
        <v>-0.66144999999999998</v>
      </c>
      <c r="AX180" s="133">
        <v>-0.69760999999999995</v>
      </c>
      <c r="AY180" s="133">
        <v>-0.64492000000000005</v>
      </c>
      <c r="AZ180" s="133">
        <v>-0.73182999999999998</v>
      </c>
      <c r="BA180" s="133">
        <v>-0.58960000000000001</v>
      </c>
      <c r="BB180" s="133">
        <v>-0.72135000000000005</v>
      </c>
      <c r="BC180" s="133">
        <v>-0.76505000000000001</v>
      </c>
      <c r="BD180" s="133">
        <v>-0.67201999999999995</v>
      </c>
      <c r="BE180" s="133">
        <v>-0.65658000000000005</v>
      </c>
      <c r="BF180" s="133">
        <v>-0.54437000000000002</v>
      </c>
      <c r="BG180" s="133">
        <v>-0.40146999999999999</v>
      </c>
      <c r="BH180" s="133">
        <v>-0.62270999999999999</v>
      </c>
      <c r="BI180" s="133">
        <v>-0.66547999999999996</v>
      </c>
      <c r="BJ180" s="133">
        <v>-0.45498</v>
      </c>
      <c r="BK180" s="133">
        <v>-0.47974</v>
      </c>
      <c r="BL180" s="133">
        <v>-0.57410000000000005</v>
      </c>
      <c r="BM180" s="133">
        <v>-0.78534999999999999</v>
      </c>
      <c r="BN180" s="133">
        <v>-0.76171999999999995</v>
      </c>
      <c r="BO180" s="133">
        <v>-0.62326000000000004</v>
      </c>
      <c r="BP180" s="133">
        <v>-0.52968999999999999</v>
      </c>
      <c r="BQ180" s="133">
        <v>-0.39889999999999998</v>
      </c>
      <c r="BR180" s="133">
        <v>-0.59167000000000003</v>
      </c>
      <c r="BS180" s="133">
        <v>0.32491999999999999</v>
      </c>
      <c r="BT180" s="133">
        <v>-0.34615000000000001</v>
      </c>
      <c r="BU180" s="133">
        <v>-0.58796000000000004</v>
      </c>
      <c r="BV180" s="133">
        <v>-0.20171</v>
      </c>
      <c r="BW180" s="133">
        <v>-0.53005999999999998</v>
      </c>
      <c r="BX180" s="133">
        <v>-0.59989000000000003</v>
      </c>
      <c r="BY180" s="133">
        <v>-0.63602999999999998</v>
      </c>
      <c r="BZ180" s="133">
        <v>-0.57915000000000005</v>
      </c>
      <c r="CA180" s="133">
        <v>-0.56898000000000004</v>
      </c>
      <c r="CB180" s="133">
        <v>-0.63805999999999996</v>
      </c>
      <c r="CC180" s="133">
        <v>-0.66959000000000002</v>
      </c>
      <c r="CD180" s="133">
        <v>-0.53202000000000005</v>
      </c>
      <c r="CE180" s="133">
        <v>0.75941000000000003</v>
      </c>
      <c r="CF180" s="133">
        <v>0.86848999999999998</v>
      </c>
      <c r="CG180" s="133">
        <v>0.87587999999999999</v>
      </c>
      <c r="CH180" s="133">
        <v>0.78149999999999997</v>
      </c>
      <c r="CI180" s="133">
        <v>0.76251000000000002</v>
      </c>
      <c r="CJ180" s="133">
        <v>0.78083000000000002</v>
      </c>
      <c r="CK180" s="133">
        <v>0.71858</v>
      </c>
      <c r="CL180" s="133">
        <v>0.73612999999999995</v>
      </c>
      <c r="CM180" s="133">
        <v>0.30198999999999998</v>
      </c>
      <c r="CN180" s="133">
        <v>-0.60804000000000002</v>
      </c>
      <c r="CO180" s="133">
        <v>0.84262000000000004</v>
      </c>
      <c r="CP180" s="133">
        <v>-0.43539</v>
      </c>
      <c r="CQ180" s="133">
        <v>-0.62089000000000005</v>
      </c>
      <c r="CR180" s="133">
        <v>-0.47933999999999999</v>
      </c>
      <c r="CS180" s="133">
        <v>-0.62229999999999996</v>
      </c>
      <c r="CT180" s="133">
        <v>0.53110999999999997</v>
      </c>
      <c r="CU180" s="133">
        <v>0.76529999999999998</v>
      </c>
      <c r="CV180" s="133">
        <v>0.35191</v>
      </c>
      <c r="CW180" s="133">
        <v>0.31739000000000001</v>
      </c>
      <c r="CX180" s="133">
        <v>0.29187000000000002</v>
      </c>
      <c r="CY180" s="133">
        <v>0.49865999999999999</v>
      </c>
      <c r="CZ180" s="133">
        <v>-0.63690000000000002</v>
      </c>
      <c r="DA180" s="133">
        <v>-0.31840000000000002</v>
      </c>
      <c r="DB180" s="133">
        <v>-0.42321999999999999</v>
      </c>
      <c r="DC180" s="133">
        <v>-0.52122999999999997</v>
      </c>
      <c r="DD180" s="133">
        <v>-0.57430000000000003</v>
      </c>
      <c r="DE180" s="133">
        <v>-0.65937000000000001</v>
      </c>
      <c r="DF180" s="133">
        <v>-0.48163</v>
      </c>
      <c r="DG180" s="133">
        <v>-0.49110999999999999</v>
      </c>
      <c r="DH180" s="133">
        <v>-0.44213999999999998</v>
      </c>
      <c r="DI180" s="133">
        <v>-0.53693999999999997</v>
      </c>
      <c r="DJ180" s="133">
        <v>-0.55606999999999995</v>
      </c>
      <c r="DK180" s="133">
        <v>-0.56249000000000005</v>
      </c>
      <c r="DL180" s="133">
        <v>-0.57145000000000001</v>
      </c>
      <c r="DM180" s="133">
        <v>-0.59663999999999995</v>
      </c>
      <c r="DN180" s="133">
        <v>-0.32488</v>
      </c>
      <c r="DO180" s="133">
        <v>-0.28494999999999998</v>
      </c>
      <c r="DP180" s="133">
        <v>-0.59531000000000001</v>
      </c>
      <c r="DQ180" s="133">
        <v>-0.66027999999999998</v>
      </c>
      <c r="DR180" s="133">
        <v>-0.57720000000000005</v>
      </c>
      <c r="DS180" s="133">
        <v>-0.53461999999999998</v>
      </c>
      <c r="DT180" s="133">
        <v>-0.61229</v>
      </c>
      <c r="DU180" s="133">
        <v>-0.68445</v>
      </c>
      <c r="DV180" s="133">
        <v>-0.48220000000000002</v>
      </c>
      <c r="DW180" s="133">
        <v>-0.59904000000000002</v>
      </c>
      <c r="DX180" s="133">
        <v>-0.52032</v>
      </c>
      <c r="DY180" s="133">
        <v>-0.36403000000000002</v>
      </c>
      <c r="DZ180" s="133">
        <v>-0.65964999999999996</v>
      </c>
      <c r="EA180" s="133">
        <v>-0.62168000000000001</v>
      </c>
      <c r="EB180" s="133">
        <v>-0.55044999999999999</v>
      </c>
      <c r="EC180" s="133">
        <v>-0.59745000000000004</v>
      </c>
      <c r="ED180" s="133">
        <v>-0.49318000000000001</v>
      </c>
      <c r="EE180" s="133">
        <v>-0.45728000000000002</v>
      </c>
      <c r="EF180" s="133">
        <v>-0.49490000000000001</v>
      </c>
      <c r="EG180" s="133">
        <v>0.88553000000000004</v>
      </c>
      <c r="EH180" s="133">
        <v>0.94262000000000001</v>
      </c>
      <c r="EI180" s="133">
        <v>0.94259000000000004</v>
      </c>
      <c r="EJ180" s="133">
        <v>0.80369000000000002</v>
      </c>
      <c r="EK180" s="133">
        <v>-6.9514000000000006E-2</v>
      </c>
      <c r="EL180" s="133">
        <v>0.81672999999999996</v>
      </c>
      <c r="EM180" s="133">
        <v>0.82511999999999996</v>
      </c>
      <c r="EN180" s="133">
        <v>0.69152999999999998</v>
      </c>
      <c r="EO180" s="133">
        <v>0.70318999999999998</v>
      </c>
      <c r="EP180" s="133">
        <v>-0.44757999999999998</v>
      </c>
      <c r="EQ180" s="133">
        <v>-0.60585</v>
      </c>
      <c r="ER180" s="133">
        <v>0.82169999999999999</v>
      </c>
      <c r="ES180" s="133">
        <v>-2.8707E-2</v>
      </c>
      <c r="ET180" s="133">
        <v>0.21748000000000001</v>
      </c>
      <c r="EU180" s="133">
        <v>0.20593</v>
      </c>
      <c r="EV180" s="133">
        <v>-0.28633999999999998</v>
      </c>
      <c r="EW180" s="133">
        <v>-0.42910999999999999</v>
      </c>
      <c r="EX180" s="133">
        <v>-0.47447</v>
      </c>
      <c r="EY180" s="133">
        <v>-0.52022999999999997</v>
      </c>
      <c r="EZ180" s="133">
        <v>-0.47116999999999998</v>
      </c>
      <c r="FA180" s="133">
        <v>-0.68344000000000005</v>
      </c>
      <c r="FB180" s="133">
        <v>-0.44908999999999999</v>
      </c>
      <c r="FC180" s="133">
        <v>-0.45211000000000001</v>
      </c>
      <c r="FD180" s="133">
        <v>-0.4768</v>
      </c>
      <c r="FE180" s="133">
        <v>-0.50580000000000003</v>
      </c>
      <c r="FF180" s="133">
        <v>-0.54378000000000004</v>
      </c>
      <c r="FG180" s="133">
        <v>0.34762999999999999</v>
      </c>
      <c r="FH180" s="133">
        <v>-0.57865999999999995</v>
      </c>
      <c r="FI180" s="133">
        <v>0.32512999999999997</v>
      </c>
      <c r="FJ180" s="133">
        <v>-0.39274999999999999</v>
      </c>
      <c r="FK180" s="133">
        <v>0.41754999999999998</v>
      </c>
      <c r="FL180" s="133">
        <v>-0.35748000000000002</v>
      </c>
      <c r="FM180" s="133">
        <v>0.29992999999999997</v>
      </c>
      <c r="FN180" s="133">
        <v>0.69952000000000003</v>
      </c>
      <c r="FO180" s="133">
        <v>-0.32927000000000001</v>
      </c>
      <c r="FP180" s="133">
        <v>0.95743</v>
      </c>
      <c r="FQ180" s="133">
        <v>0.88897999999999999</v>
      </c>
      <c r="FR180" s="133">
        <v>0.48135</v>
      </c>
      <c r="FS180" s="133">
        <v>0.62319999999999998</v>
      </c>
      <c r="FT180" s="133">
        <v>-0.65661000000000003</v>
      </c>
      <c r="FU180" s="133">
        <v>0.93298999999999999</v>
      </c>
      <c r="FV180" s="133">
        <v>0.94832000000000005</v>
      </c>
      <c r="FW180" s="133">
        <v>1</v>
      </c>
      <c r="FX180" s="133">
        <v>0.84723000000000004</v>
      </c>
      <c r="FY180" s="133">
        <v>0.32636999999999999</v>
      </c>
      <c r="FZ180" s="133">
        <v>0.82313000000000003</v>
      </c>
      <c r="GA180" s="133">
        <v>0.90210999999999997</v>
      </c>
      <c r="GB180" s="133">
        <v>0.94542000000000004</v>
      </c>
      <c r="GC180" s="133">
        <v>0.91488999999999998</v>
      </c>
      <c r="GD180" s="133">
        <v>0.41131000000000001</v>
      </c>
      <c r="GE180" s="133">
        <v>0.12756000000000001</v>
      </c>
      <c r="GF180" s="133">
        <v>0.33351999999999998</v>
      </c>
      <c r="GG180" s="133">
        <v>0.86800999999999995</v>
      </c>
      <c r="GH180" s="133">
        <v>0.65407999999999999</v>
      </c>
      <c r="GI180" s="133">
        <v>0.47220000000000001</v>
      </c>
      <c r="GJ180" s="133">
        <v>-3.9838E-3</v>
      </c>
      <c r="GK180" s="133">
        <v>-0.58750999999999998</v>
      </c>
      <c r="GL180" s="133">
        <v>0.41091</v>
      </c>
      <c r="GM180" s="133">
        <v>0.17172000000000001</v>
      </c>
      <c r="GN180" s="133">
        <v>-0.68718000000000001</v>
      </c>
      <c r="GO180" s="133">
        <v>0.38828000000000001</v>
      </c>
      <c r="GP180" s="133">
        <v>-0.27149000000000001</v>
      </c>
      <c r="GQ180" s="133">
        <v>-0.59325000000000006</v>
      </c>
      <c r="GR180" s="133">
        <v>0.75624000000000002</v>
      </c>
      <c r="GS180" s="133">
        <v>0.70618999999999998</v>
      </c>
      <c r="GT180" s="133">
        <v>-0.32929000000000003</v>
      </c>
      <c r="GU180" s="133">
        <v>0.91398000000000001</v>
      </c>
      <c r="GV180" s="133">
        <v>0.64753000000000005</v>
      </c>
      <c r="GW180" s="133">
        <v>0.43028</v>
      </c>
      <c r="GX180" s="133">
        <v>0.87922999999999996</v>
      </c>
      <c r="GY180" s="133">
        <v>0.82091000000000003</v>
      </c>
      <c r="GZ180" s="133">
        <v>0.87370999999999999</v>
      </c>
      <c r="HA180" s="133">
        <v>0.77293999999999996</v>
      </c>
      <c r="HB180" s="133">
        <v>0.58387</v>
      </c>
      <c r="HC180" s="133">
        <v>0.87236000000000002</v>
      </c>
      <c r="HD180" s="133">
        <v>0.86324999999999996</v>
      </c>
      <c r="HE180" s="133">
        <v>0.9274</v>
      </c>
      <c r="HF180" s="133">
        <v>0.85121000000000002</v>
      </c>
      <c r="HG180" s="133">
        <v>0.43753999999999998</v>
      </c>
      <c r="HH180" s="133">
        <v>-0.16306999999999999</v>
      </c>
      <c r="HI180" s="133">
        <v>0.66279999999999994</v>
      </c>
      <c r="HJ180" s="133">
        <v>0.81100000000000005</v>
      </c>
      <c r="HK180" s="133">
        <v>0.46522000000000002</v>
      </c>
      <c r="HL180" s="133">
        <v>-0.62817000000000001</v>
      </c>
      <c r="HM180" s="133">
        <v>-0.64483000000000001</v>
      </c>
      <c r="HN180" s="133">
        <v>0.61731999999999998</v>
      </c>
      <c r="HO180" s="133">
        <v>-0.56472999999999995</v>
      </c>
      <c r="HP180" s="133">
        <v>-0.55647000000000002</v>
      </c>
      <c r="HQ180" s="133">
        <v>-0.33631</v>
      </c>
      <c r="HR180" s="133">
        <v>-0.24534</v>
      </c>
      <c r="HS180" s="133">
        <v>-4.2000999999999997E-2</v>
      </c>
      <c r="HT180" s="133">
        <v>0.49604999999999999</v>
      </c>
      <c r="HU180" s="133">
        <v>0.67249999999999999</v>
      </c>
      <c r="HV180" s="133">
        <v>0.87175999999999998</v>
      </c>
      <c r="HW180" s="133">
        <v>0.75765000000000005</v>
      </c>
      <c r="HX180" s="133">
        <v>0.84526999999999997</v>
      </c>
      <c r="HY180" s="133">
        <v>0.36812</v>
      </c>
      <c r="HZ180" s="133">
        <v>0.60921999999999998</v>
      </c>
      <c r="IA180" s="133">
        <v>0.59406999999999999</v>
      </c>
      <c r="IB180" s="133">
        <v>0.19155</v>
      </c>
      <c r="IC180" s="133">
        <v>0.40925</v>
      </c>
      <c r="ID180" s="133">
        <v>0.81247999999999998</v>
      </c>
      <c r="IE180" s="133">
        <v>0.20483000000000001</v>
      </c>
      <c r="IF180" s="133">
        <v>0.21010999999999999</v>
      </c>
      <c r="IG180" s="133">
        <v>0.61270999999999998</v>
      </c>
      <c r="IH180" s="133">
        <v>0.37979000000000002</v>
      </c>
      <c r="II180" s="133">
        <v>0.44707999999999998</v>
      </c>
      <c r="IJ180" s="133">
        <v>-1.968E-2</v>
      </c>
      <c r="IK180" s="133">
        <v>0.63302999999999998</v>
      </c>
      <c r="IL180" s="133">
        <v>0.39473999999999998</v>
      </c>
      <c r="IM180" s="133">
        <v>-3.7689E-2</v>
      </c>
      <c r="IN180" s="133">
        <v>-8.6821999999999996E-2</v>
      </c>
      <c r="IO180" s="133">
        <v>-0.3876</v>
      </c>
      <c r="IP180" s="133">
        <v>-0.67749000000000004</v>
      </c>
      <c r="IQ180" s="133">
        <v>-0.46590999999999999</v>
      </c>
      <c r="IR180" s="133">
        <v>-0.61231999999999998</v>
      </c>
      <c r="IS180" s="133">
        <v>-0.61370999999999998</v>
      </c>
      <c r="IT180" s="133">
        <v>-3.4958999999999997E-2</v>
      </c>
      <c r="IU180" s="133">
        <v>-0.12520999999999999</v>
      </c>
      <c r="IV180" s="133">
        <v>-0.34404000000000001</v>
      </c>
      <c r="IW180" s="133">
        <v>-0.61717</v>
      </c>
      <c r="IX180" s="133">
        <v>-0.44980999999999999</v>
      </c>
      <c r="IY180" s="133">
        <v>-0.63302000000000003</v>
      </c>
      <c r="IZ180" s="133">
        <v>-0.72777999999999998</v>
      </c>
      <c r="JA180" s="133">
        <v>-4.5821000000000001E-2</v>
      </c>
      <c r="JB180" s="133">
        <v>-6.7276000000000002E-2</v>
      </c>
      <c r="JC180" s="133">
        <v>-0.14849000000000001</v>
      </c>
      <c r="JD180" s="133">
        <v>-0.62195</v>
      </c>
      <c r="JE180" s="133">
        <v>-0.22044</v>
      </c>
      <c r="JF180" s="133">
        <v>-0.47158</v>
      </c>
      <c r="JG180" s="133">
        <v>-0.47349000000000002</v>
      </c>
      <c r="JH180" s="133">
        <v>-0.65358000000000005</v>
      </c>
      <c r="JI180" s="133">
        <v>-0.69223999999999997</v>
      </c>
      <c r="JJ180" s="133">
        <v>-0.67064999999999997</v>
      </c>
      <c r="JK180" s="133">
        <v>-0.71067999999999998</v>
      </c>
      <c r="JL180" s="133">
        <v>-0.67900000000000005</v>
      </c>
      <c r="JM180" s="133">
        <v>-0.63114000000000003</v>
      </c>
      <c r="JN180" s="133">
        <v>-0.64303999999999994</v>
      </c>
      <c r="JO180" s="133">
        <v>-0.62573000000000001</v>
      </c>
    </row>
    <row r="181" spans="1:275" ht="15" x14ac:dyDescent="0.25">
      <c r="A181" s="2" t="s">
        <v>249</v>
      </c>
      <c r="B181" s="1" t="s">
        <v>250</v>
      </c>
      <c r="C181" s="3" t="s">
        <v>1336</v>
      </c>
      <c r="D181" s="133">
        <v>-0.39089000000000002</v>
      </c>
      <c r="E181" s="133">
        <v>-0.11343</v>
      </c>
      <c r="F181" s="133">
        <v>-0.53564999999999996</v>
      </c>
      <c r="G181" s="133">
        <v>-0.5786</v>
      </c>
      <c r="H181" s="133">
        <v>-0.71540999999999999</v>
      </c>
      <c r="I181" s="133">
        <v>-0.69918999999999998</v>
      </c>
      <c r="J181" s="133">
        <v>-0.54110999999999998</v>
      </c>
      <c r="K181" s="133">
        <v>-0.59206000000000003</v>
      </c>
      <c r="L181" s="133">
        <v>-0.61489000000000005</v>
      </c>
      <c r="M181" s="133">
        <v>-0.73570000000000002</v>
      </c>
      <c r="N181" s="133">
        <v>-0.71221000000000001</v>
      </c>
      <c r="O181" s="133">
        <v>-0.50929999999999997</v>
      </c>
      <c r="P181" s="133">
        <v>-0.48468</v>
      </c>
      <c r="Q181" s="133">
        <v>-0.56989000000000001</v>
      </c>
      <c r="R181" s="133">
        <v>-0.42493999999999998</v>
      </c>
      <c r="S181" s="133">
        <v>-0.46678999999999998</v>
      </c>
      <c r="T181" s="133">
        <v>-0.43669000000000002</v>
      </c>
      <c r="U181" s="133">
        <v>-0.52756000000000003</v>
      </c>
      <c r="V181" s="133">
        <v>-0.66152999999999995</v>
      </c>
      <c r="W181" s="133">
        <v>-0.48475000000000001</v>
      </c>
      <c r="X181" s="133">
        <v>-0.72967000000000004</v>
      </c>
      <c r="Y181" s="133">
        <v>-0.68979000000000001</v>
      </c>
      <c r="Z181" s="133">
        <v>-0.43217</v>
      </c>
      <c r="AA181" s="133">
        <v>-0.45882000000000001</v>
      </c>
      <c r="AB181" s="133">
        <v>-0.45791999999999999</v>
      </c>
      <c r="AC181" s="133">
        <v>-0.60523000000000005</v>
      </c>
      <c r="AD181" s="133">
        <v>-0.37796999999999997</v>
      </c>
      <c r="AE181" s="133">
        <v>-0.74202999999999997</v>
      </c>
      <c r="AF181" s="133">
        <v>-0.73411999999999999</v>
      </c>
      <c r="AG181" s="133">
        <v>-0.69006999999999996</v>
      </c>
      <c r="AH181" s="133">
        <v>-0.69343999999999995</v>
      </c>
      <c r="AI181" s="133">
        <v>-0.74797999999999998</v>
      </c>
      <c r="AJ181" s="133">
        <v>-0.67293999999999998</v>
      </c>
      <c r="AK181" s="133">
        <v>-0.42655999999999999</v>
      </c>
      <c r="AL181" s="133">
        <v>-0.51988999999999996</v>
      </c>
      <c r="AM181" s="133">
        <v>-0.48526999999999998</v>
      </c>
      <c r="AN181" s="133">
        <v>-0.34110000000000001</v>
      </c>
      <c r="AO181" s="133">
        <v>-0.60992999999999997</v>
      </c>
      <c r="AP181" s="133">
        <v>-0.50409999999999999</v>
      </c>
      <c r="AQ181" s="133">
        <v>-0.53491</v>
      </c>
      <c r="AR181" s="133">
        <v>-0.36595</v>
      </c>
      <c r="AS181" s="133">
        <v>-0.38507000000000002</v>
      </c>
      <c r="AT181" s="133">
        <v>-0.35738999999999999</v>
      </c>
      <c r="AU181" s="133">
        <v>-0.41749000000000003</v>
      </c>
      <c r="AV181" s="133">
        <v>-0.42133999999999999</v>
      </c>
      <c r="AW181" s="133">
        <v>-0.55742999999999998</v>
      </c>
      <c r="AX181" s="133">
        <v>-0.74129</v>
      </c>
      <c r="AY181" s="133">
        <v>-0.48015999999999998</v>
      </c>
      <c r="AZ181" s="133">
        <v>-0.66552999999999995</v>
      </c>
      <c r="BA181" s="133">
        <v>-0.41294999999999998</v>
      </c>
      <c r="BB181" s="133">
        <v>-0.75087000000000004</v>
      </c>
      <c r="BC181" s="133">
        <v>-0.78434999999999999</v>
      </c>
      <c r="BD181" s="133">
        <v>-0.52210999999999996</v>
      </c>
      <c r="BE181" s="133">
        <v>-0.51100999999999996</v>
      </c>
      <c r="BF181" s="133">
        <v>-0.51856000000000002</v>
      </c>
      <c r="BG181" s="133">
        <v>-0.42903999999999998</v>
      </c>
      <c r="BH181" s="133">
        <v>-0.46353</v>
      </c>
      <c r="BI181" s="133">
        <v>-0.55388999999999999</v>
      </c>
      <c r="BJ181" s="133">
        <v>-0.44153999999999999</v>
      </c>
      <c r="BK181" s="133">
        <v>-0.45456999999999997</v>
      </c>
      <c r="BL181" s="133">
        <v>-0.40328999999999998</v>
      </c>
      <c r="BM181" s="133">
        <v>-0.76951999999999998</v>
      </c>
      <c r="BN181" s="133">
        <v>-0.75100999999999996</v>
      </c>
      <c r="BO181" s="133">
        <v>-0.55345</v>
      </c>
      <c r="BP181" s="133">
        <v>-0.3412</v>
      </c>
      <c r="BQ181" s="133">
        <v>-0.42974000000000001</v>
      </c>
      <c r="BR181" s="133">
        <v>-0.65837999999999997</v>
      </c>
      <c r="BS181" s="133">
        <v>5.5236E-2</v>
      </c>
      <c r="BT181" s="133">
        <v>-0.31920999999999999</v>
      </c>
      <c r="BU181" s="133">
        <v>-0.48647000000000001</v>
      </c>
      <c r="BV181" s="133">
        <v>-6.6350999999999993E-2</v>
      </c>
      <c r="BW181" s="133">
        <v>-0.57681000000000004</v>
      </c>
      <c r="BX181" s="133">
        <v>-0.57955000000000001</v>
      </c>
      <c r="BY181" s="133">
        <v>-0.57281000000000004</v>
      </c>
      <c r="BZ181" s="133">
        <v>-0.63948000000000005</v>
      </c>
      <c r="CA181" s="133">
        <v>-0.48959999999999998</v>
      </c>
      <c r="CB181" s="133">
        <v>-0.72970000000000002</v>
      </c>
      <c r="CC181" s="133">
        <v>-0.61382999999999999</v>
      </c>
      <c r="CD181" s="133">
        <v>-0.41786000000000001</v>
      </c>
      <c r="CE181" s="133">
        <v>0.85711999999999999</v>
      </c>
      <c r="CF181" s="133">
        <v>0.91054999999999997</v>
      </c>
      <c r="CG181" s="133">
        <v>0.93725999999999998</v>
      </c>
      <c r="CH181" s="133">
        <v>0.94262000000000001</v>
      </c>
      <c r="CI181" s="133">
        <v>0.84355999999999998</v>
      </c>
      <c r="CJ181" s="133">
        <v>0.86346000000000001</v>
      </c>
      <c r="CK181" s="133">
        <v>0.77566000000000002</v>
      </c>
      <c r="CL181" s="133">
        <v>0.91578999999999999</v>
      </c>
      <c r="CM181" s="133">
        <v>0.32340000000000002</v>
      </c>
      <c r="CN181" s="133">
        <v>-0.49820999999999999</v>
      </c>
      <c r="CO181" s="133">
        <v>0.85041</v>
      </c>
      <c r="CP181" s="133">
        <v>-0.44098999999999999</v>
      </c>
      <c r="CQ181" s="133">
        <v>-0.50622</v>
      </c>
      <c r="CR181" s="133">
        <v>-0.43401000000000001</v>
      </c>
      <c r="CS181" s="133">
        <v>-0.57916999999999996</v>
      </c>
      <c r="CT181" s="133">
        <v>0.51853000000000005</v>
      </c>
      <c r="CU181" s="133">
        <v>0.77827000000000002</v>
      </c>
      <c r="CV181" s="133">
        <v>0.53417000000000003</v>
      </c>
      <c r="CW181" s="133">
        <v>0.52525999999999995</v>
      </c>
      <c r="CX181" s="133">
        <v>0.42480000000000001</v>
      </c>
      <c r="CY181" s="133">
        <v>0.73794999999999999</v>
      </c>
      <c r="CZ181" s="133">
        <v>-0.72543000000000002</v>
      </c>
      <c r="DA181" s="133">
        <v>-0.35396</v>
      </c>
      <c r="DB181" s="133">
        <v>-0.56998000000000004</v>
      </c>
      <c r="DC181" s="133">
        <v>-0.56916999999999995</v>
      </c>
      <c r="DD181" s="133">
        <v>-0.44862999999999997</v>
      </c>
      <c r="DE181" s="133">
        <v>-0.68439000000000005</v>
      </c>
      <c r="DF181" s="133">
        <v>-0.21951000000000001</v>
      </c>
      <c r="DG181" s="133">
        <v>-0.39041999999999999</v>
      </c>
      <c r="DH181" s="133">
        <v>-0.22095999999999999</v>
      </c>
      <c r="DI181" s="133">
        <v>-0.63029999999999997</v>
      </c>
      <c r="DJ181" s="133">
        <v>-0.57979000000000003</v>
      </c>
      <c r="DK181" s="133">
        <v>-0.54879999999999995</v>
      </c>
      <c r="DL181" s="133">
        <v>-0.57999000000000001</v>
      </c>
      <c r="DM181" s="133">
        <v>-0.62670000000000003</v>
      </c>
      <c r="DN181" s="133">
        <v>-0.26623999999999998</v>
      </c>
      <c r="DO181" s="133">
        <v>-0.34556999999999999</v>
      </c>
      <c r="DP181" s="133">
        <v>-0.68228</v>
      </c>
      <c r="DQ181" s="133">
        <v>-0.64927999999999997</v>
      </c>
      <c r="DR181" s="133">
        <v>-0.56413999999999997</v>
      </c>
      <c r="DS181" s="133">
        <v>-0.53871999999999998</v>
      </c>
      <c r="DT181" s="133">
        <v>-0.68557999999999997</v>
      </c>
      <c r="DU181" s="133">
        <v>-0.76836000000000004</v>
      </c>
      <c r="DV181" s="133">
        <v>-0.49618000000000001</v>
      </c>
      <c r="DW181" s="133">
        <v>-0.59182000000000001</v>
      </c>
      <c r="DX181" s="133">
        <v>-0.49946000000000002</v>
      </c>
      <c r="DY181" s="133">
        <v>-0.35735</v>
      </c>
      <c r="DZ181" s="133">
        <v>-0.64395000000000002</v>
      </c>
      <c r="EA181" s="133">
        <v>-0.65900999999999998</v>
      </c>
      <c r="EB181" s="133">
        <v>-0.51668000000000003</v>
      </c>
      <c r="EC181" s="133">
        <v>-0.66813999999999996</v>
      </c>
      <c r="ED181" s="133">
        <v>-0.58579000000000003</v>
      </c>
      <c r="EE181" s="133">
        <v>-0.50009000000000003</v>
      </c>
      <c r="EF181" s="133">
        <v>-0.43752999999999997</v>
      </c>
      <c r="EG181" s="133">
        <v>0.77737000000000001</v>
      </c>
      <c r="EH181" s="133">
        <v>0.76522999999999997</v>
      </c>
      <c r="EI181" s="133">
        <v>0.79142999999999997</v>
      </c>
      <c r="EJ181" s="133">
        <v>0.92961000000000005</v>
      </c>
      <c r="EK181" s="133">
        <v>6.5560999999999994E-2</v>
      </c>
      <c r="EL181" s="133">
        <v>0.73917999999999995</v>
      </c>
      <c r="EM181" s="133">
        <v>0.74341000000000002</v>
      </c>
      <c r="EN181" s="133">
        <v>0.80057</v>
      </c>
      <c r="EO181" s="133">
        <v>0.83686000000000005</v>
      </c>
      <c r="EP181" s="133">
        <v>-0.37879000000000002</v>
      </c>
      <c r="EQ181" s="133">
        <v>-0.59248999999999996</v>
      </c>
      <c r="ER181" s="133">
        <v>0.73468</v>
      </c>
      <c r="ES181" s="133">
        <v>-8.7285000000000001E-3</v>
      </c>
      <c r="ET181" s="133">
        <v>0.36452000000000001</v>
      </c>
      <c r="EU181" s="133">
        <v>0.27061000000000002</v>
      </c>
      <c r="EV181" s="133">
        <v>-0.22627</v>
      </c>
      <c r="EW181" s="133">
        <v>-0.47828999999999999</v>
      </c>
      <c r="EX181" s="133">
        <v>-0.40500000000000003</v>
      </c>
      <c r="EY181" s="133">
        <v>-0.40264</v>
      </c>
      <c r="EZ181" s="133">
        <v>-0.51688000000000001</v>
      </c>
      <c r="FA181" s="133">
        <v>-0.77588999999999997</v>
      </c>
      <c r="FB181" s="133">
        <v>-0.42032000000000003</v>
      </c>
      <c r="FC181" s="133">
        <v>-0.40971999999999997</v>
      </c>
      <c r="FD181" s="133">
        <v>-0.40509000000000001</v>
      </c>
      <c r="FE181" s="133">
        <v>-0.40133000000000002</v>
      </c>
      <c r="FF181" s="133">
        <v>-0.40276000000000001</v>
      </c>
      <c r="FG181" s="133">
        <v>0.47260999999999997</v>
      </c>
      <c r="FH181" s="133">
        <v>-0.63593</v>
      </c>
      <c r="FI181" s="133">
        <v>0.46390999999999999</v>
      </c>
      <c r="FJ181" s="133">
        <v>-0.32383000000000001</v>
      </c>
      <c r="FK181" s="133">
        <v>0.48835000000000001</v>
      </c>
      <c r="FL181" s="133">
        <v>-0.32063000000000003</v>
      </c>
      <c r="FM181" s="133">
        <v>0.45630999999999999</v>
      </c>
      <c r="FN181" s="133">
        <v>0.87055000000000005</v>
      </c>
      <c r="FO181" s="133">
        <v>-0.17685000000000001</v>
      </c>
      <c r="FP181" s="133">
        <v>0.78205999999999998</v>
      </c>
      <c r="FQ181" s="133">
        <v>0.92881000000000002</v>
      </c>
      <c r="FR181" s="133">
        <v>0.79354999999999998</v>
      </c>
      <c r="FS181" s="133">
        <v>0.71799000000000002</v>
      </c>
      <c r="FT181" s="133">
        <v>-0.59594999999999998</v>
      </c>
      <c r="FU181" s="133">
        <v>0.77507000000000004</v>
      </c>
      <c r="FV181" s="133">
        <v>0.76934000000000002</v>
      </c>
      <c r="FW181" s="133">
        <v>0.84723000000000004</v>
      </c>
      <c r="FX181" s="133">
        <v>1</v>
      </c>
      <c r="FY181" s="133">
        <v>0.73009999999999997</v>
      </c>
      <c r="FZ181" s="133">
        <v>0.88624999999999998</v>
      </c>
      <c r="GA181" s="133">
        <v>0.90934000000000004</v>
      </c>
      <c r="GB181" s="133">
        <v>0.83513999999999999</v>
      </c>
      <c r="GC181" s="133">
        <v>0.88217000000000001</v>
      </c>
      <c r="GD181" s="133">
        <v>0.64917000000000002</v>
      </c>
      <c r="GE181" s="133">
        <v>2.3753E-2</v>
      </c>
      <c r="GF181" s="133">
        <v>0.13092999999999999</v>
      </c>
      <c r="GG181" s="133">
        <v>0.80725999999999998</v>
      </c>
      <c r="GH181" s="133">
        <v>0.78903999999999996</v>
      </c>
      <c r="GI181" s="133">
        <v>0.68230999999999997</v>
      </c>
      <c r="GJ181" s="133">
        <v>0.15998000000000001</v>
      </c>
      <c r="GK181" s="133">
        <v>-0.58696000000000004</v>
      </c>
      <c r="GL181" s="133">
        <v>0.65412999999999999</v>
      </c>
      <c r="GM181" s="133">
        <v>0.21326000000000001</v>
      </c>
      <c r="GN181" s="133">
        <v>-0.63055000000000005</v>
      </c>
      <c r="GO181" s="133">
        <v>0.62663999999999997</v>
      </c>
      <c r="GP181" s="133">
        <v>-0.20125000000000001</v>
      </c>
      <c r="GQ181" s="133">
        <v>-0.57628999999999997</v>
      </c>
      <c r="GR181" s="133">
        <v>0.87629000000000001</v>
      </c>
      <c r="GS181" s="133">
        <v>0.88227999999999995</v>
      </c>
      <c r="GT181" s="133">
        <v>-0.26495999999999997</v>
      </c>
      <c r="GU181" s="133">
        <v>0.95945999999999998</v>
      </c>
      <c r="GV181" s="133">
        <v>0.88868000000000003</v>
      </c>
      <c r="GW181" s="133">
        <v>0.45374999999999999</v>
      </c>
      <c r="GX181" s="133">
        <v>0.81962999999999997</v>
      </c>
      <c r="GY181" s="133">
        <v>0.74677000000000004</v>
      </c>
      <c r="GZ181" s="133">
        <v>0.94372999999999996</v>
      </c>
      <c r="HA181" s="133">
        <v>0.94565999999999995</v>
      </c>
      <c r="HB181" s="133">
        <v>0.84538000000000002</v>
      </c>
      <c r="HC181" s="133">
        <v>0.91103999999999996</v>
      </c>
      <c r="HD181" s="133">
        <v>0.89446999999999999</v>
      </c>
      <c r="HE181" s="133">
        <v>0.83516000000000001</v>
      </c>
      <c r="HF181" s="133">
        <v>0.82935000000000003</v>
      </c>
      <c r="HG181" s="133">
        <v>0.27737000000000001</v>
      </c>
      <c r="HH181" s="133">
        <v>-0.13039999999999999</v>
      </c>
      <c r="HI181" s="133">
        <v>0.78798999999999997</v>
      </c>
      <c r="HJ181" s="133">
        <v>0.86111000000000004</v>
      </c>
      <c r="HK181" s="133">
        <v>0.42331999999999997</v>
      </c>
      <c r="HL181" s="133">
        <v>-0.67403000000000002</v>
      </c>
      <c r="HM181" s="133">
        <v>-0.55161000000000004</v>
      </c>
      <c r="HN181" s="133">
        <v>0.55227000000000004</v>
      </c>
      <c r="HO181" s="133">
        <v>-0.49852000000000002</v>
      </c>
      <c r="HP181" s="133">
        <v>-0.49051</v>
      </c>
      <c r="HQ181" s="133">
        <v>-0.23673</v>
      </c>
      <c r="HR181" s="133">
        <v>-0.20432</v>
      </c>
      <c r="HS181" s="133">
        <v>0.36707000000000001</v>
      </c>
      <c r="HT181" s="133">
        <v>0.73401000000000005</v>
      </c>
      <c r="HU181" s="133">
        <v>0.43633</v>
      </c>
      <c r="HV181" s="133">
        <v>0.88234000000000001</v>
      </c>
      <c r="HW181" s="133">
        <v>0.91434000000000004</v>
      </c>
      <c r="HX181" s="133">
        <v>0.89432</v>
      </c>
      <c r="HY181" s="133">
        <v>0.30396000000000001</v>
      </c>
      <c r="HZ181" s="133">
        <v>0.47904000000000002</v>
      </c>
      <c r="IA181" s="133">
        <v>0.38152999999999998</v>
      </c>
      <c r="IB181" s="133">
        <v>4.1224999999999998E-2</v>
      </c>
      <c r="IC181" s="133">
        <v>0.56954000000000005</v>
      </c>
      <c r="ID181" s="133">
        <v>0.86297000000000001</v>
      </c>
      <c r="IE181" s="133">
        <v>0.51614000000000004</v>
      </c>
      <c r="IF181" s="133">
        <v>0.47116000000000002</v>
      </c>
      <c r="IG181" s="133">
        <v>0.72114</v>
      </c>
      <c r="IH181" s="133">
        <v>0.68703000000000003</v>
      </c>
      <c r="II181" s="133">
        <v>0.72199000000000002</v>
      </c>
      <c r="IJ181" s="133">
        <v>0.26668999999999998</v>
      </c>
      <c r="IK181" s="133">
        <v>0.79735</v>
      </c>
      <c r="IL181" s="133">
        <v>0.62160000000000004</v>
      </c>
      <c r="IM181" s="133">
        <v>-0.21417</v>
      </c>
      <c r="IN181" s="133">
        <v>-0.26335999999999998</v>
      </c>
      <c r="IO181" s="133">
        <v>-0.22452</v>
      </c>
      <c r="IP181" s="133">
        <v>-0.50632999999999995</v>
      </c>
      <c r="IQ181" s="133">
        <v>-0.25712000000000002</v>
      </c>
      <c r="IR181" s="133">
        <v>-0.46509</v>
      </c>
      <c r="IS181" s="133">
        <v>-0.49014999999999997</v>
      </c>
      <c r="IT181" s="133">
        <v>-0.21056</v>
      </c>
      <c r="IU181" s="133">
        <v>-0.26305000000000001</v>
      </c>
      <c r="IV181" s="133">
        <v>-0.18633</v>
      </c>
      <c r="IW181" s="133">
        <v>-0.42274</v>
      </c>
      <c r="IX181" s="133">
        <v>-0.25980999999999999</v>
      </c>
      <c r="IY181" s="133">
        <v>-0.47031000000000001</v>
      </c>
      <c r="IZ181" s="133">
        <v>-0.72579000000000005</v>
      </c>
      <c r="JA181" s="133">
        <v>-0.27362999999999998</v>
      </c>
      <c r="JB181" s="133">
        <v>-0.27743000000000001</v>
      </c>
      <c r="JC181" s="133">
        <v>2.0635000000000001E-2</v>
      </c>
      <c r="JD181" s="133">
        <v>-0.45406999999999997</v>
      </c>
      <c r="JE181" s="133">
        <v>-2.3872999999999998E-2</v>
      </c>
      <c r="JF181" s="133">
        <v>-0.27997</v>
      </c>
      <c r="JG181" s="133">
        <v>-0.47147</v>
      </c>
      <c r="JH181" s="133">
        <v>-0.70304</v>
      </c>
      <c r="JI181" s="133">
        <v>-0.69144000000000005</v>
      </c>
      <c r="JJ181" s="133">
        <v>-0.67457999999999996</v>
      </c>
      <c r="JK181" s="133">
        <v>-0.67366000000000004</v>
      </c>
      <c r="JL181" s="133">
        <v>-0.77442999999999995</v>
      </c>
      <c r="JM181" s="133">
        <v>-0.71469000000000005</v>
      </c>
      <c r="JN181" s="133">
        <v>-0.75853000000000004</v>
      </c>
      <c r="JO181" s="133">
        <v>-0.63244999999999996</v>
      </c>
    </row>
    <row r="182" spans="1:275" ht="15" x14ac:dyDescent="0.25">
      <c r="A182" s="2" t="s">
        <v>247</v>
      </c>
      <c r="B182" s="1" t="s">
        <v>248</v>
      </c>
      <c r="C182" s="3" t="s">
        <v>1336</v>
      </c>
      <c r="D182" s="133">
        <v>-0.22622</v>
      </c>
      <c r="E182" s="133">
        <v>-9.4894000000000003E-3</v>
      </c>
      <c r="F182" s="133">
        <v>-0.24853</v>
      </c>
      <c r="G182" s="133">
        <v>-0.21102000000000001</v>
      </c>
      <c r="H182" s="133">
        <v>-0.39321</v>
      </c>
      <c r="I182" s="133">
        <v>-0.37444</v>
      </c>
      <c r="J182" s="133">
        <v>-0.14609</v>
      </c>
      <c r="K182" s="133">
        <v>-0.22528000000000001</v>
      </c>
      <c r="L182" s="133">
        <v>-0.30620999999999998</v>
      </c>
      <c r="M182" s="133">
        <v>-0.39766000000000001</v>
      </c>
      <c r="N182" s="133">
        <v>-0.39177000000000001</v>
      </c>
      <c r="O182" s="133">
        <v>-0.19872999999999999</v>
      </c>
      <c r="P182" s="133">
        <v>-0.19022</v>
      </c>
      <c r="Q182" s="133">
        <v>-0.33176</v>
      </c>
      <c r="R182" s="133">
        <v>-7.8989000000000004E-2</v>
      </c>
      <c r="S182" s="133">
        <v>-0.13982</v>
      </c>
      <c r="T182" s="133">
        <v>-6.3367000000000007E-2</v>
      </c>
      <c r="U182" s="133">
        <v>-0.18139</v>
      </c>
      <c r="V182" s="133">
        <v>-0.37514999999999998</v>
      </c>
      <c r="W182" s="133">
        <v>-0.11923</v>
      </c>
      <c r="X182" s="133">
        <v>-0.43236999999999998</v>
      </c>
      <c r="Y182" s="133">
        <v>-0.39584000000000003</v>
      </c>
      <c r="Z182" s="133">
        <v>-6.9334999999999994E-2</v>
      </c>
      <c r="AA182" s="133">
        <v>-0.11565</v>
      </c>
      <c r="AB182" s="133">
        <v>-0.16624</v>
      </c>
      <c r="AC182" s="133">
        <v>-0.30630000000000002</v>
      </c>
      <c r="AD182" s="133">
        <v>-2.4022000000000002E-3</v>
      </c>
      <c r="AE182" s="133">
        <v>-0.42313000000000001</v>
      </c>
      <c r="AF182" s="133">
        <v>-0.40129999999999999</v>
      </c>
      <c r="AG182" s="133">
        <v>-0.35389999999999999</v>
      </c>
      <c r="AH182" s="133">
        <v>-0.33032</v>
      </c>
      <c r="AI182" s="133">
        <v>-0.45429999999999998</v>
      </c>
      <c r="AJ182" s="133">
        <v>-0.32808999999999999</v>
      </c>
      <c r="AK182" s="133">
        <v>-0.128</v>
      </c>
      <c r="AL182" s="133">
        <v>-0.30893999999999999</v>
      </c>
      <c r="AM182" s="133">
        <v>-6.6665000000000002E-2</v>
      </c>
      <c r="AN182" s="133">
        <v>6.4740000000000006E-2</v>
      </c>
      <c r="AO182" s="133">
        <v>-0.30514000000000002</v>
      </c>
      <c r="AP182" s="133">
        <v>-0.15970999999999999</v>
      </c>
      <c r="AQ182" s="133">
        <v>-0.27550999999999998</v>
      </c>
      <c r="AR182" s="133">
        <v>1.0773E-2</v>
      </c>
      <c r="AS182" s="133">
        <v>-2.6408999999999998E-3</v>
      </c>
      <c r="AT182" s="133">
        <v>-5.1714000000000003E-2</v>
      </c>
      <c r="AU182" s="133">
        <v>-0.11141</v>
      </c>
      <c r="AV182" s="133">
        <v>-1.8904000000000001E-2</v>
      </c>
      <c r="AW182" s="133">
        <v>-0.21362999999999999</v>
      </c>
      <c r="AX182" s="133">
        <v>-0.41664000000000001</v>
      </c>
      <c r="AY182" s="133">
        <v>-8.1838999999999995E-2</v>
      </c>
      <c r="AZ182" s="133">
        <v>-0.29971999999999999</v>
      </c>
      <c r="BA182" s="133">
        <v>-1.6472000000000001E-2</v>
      </c>
      <c r="BB182" s="133">
        <v>-0.41363</v>
      </c>
      <c r="BC182" s="133">
        <v>-0.44711000000000001</v>
      </c>
      <c r="BD182" s="133">
        <v>-0.13464000000000001</v>
      </c>
      <c r="BE182" s="133">
        <v>-0.12703</v>
      </c>
      <c r="BF182" s="133">
        <v>-0.18478</v>
      </c>
      <c r="BG182" s="133">
        <v>-0.19667000000000001</v>
      </c>
      <c r="BH182" s="133">
        <v>-5.3400000000000003E-2</v>
      </c>
      <c r="BI182" s="133">
        <v>-0.20186999999999999</v>
      </c>
      <c r="BJ182" s="133">
        <v>-0.18176</v>
      </c>
      <c r="BK182" s="133">
        <v>-0.18837000000000001</v>
      </c>
      <c r="BL182" s="133">
        <v>-2.82E-3</v>
      </c>
      <c r="BM182" s="133">
        <v>-0.38035000000000002</v>
      </c>
      <c r="BN182" s="133">
        <v>-0.40300000000000002</v>
      </c>
      <c r="BO182" s="133">
        <v>-0.23735000000000001</v>
      </c>
      <c r="BP182" s="133">
        <v>0.17929999999999999</v>
      </c>
      <c r="BQ182" s="133">
        <v>-0.18712000000000001</v>
      </c>
      <c r="BR182" s="133">
        <v>-0.38280999999999998</v>
      </c>
      <c r="BS182" s="133">
        <v>-0.12325</v>
      </c>
      <c r="BT182" s="133">
        <v>1.6501999999999999E-2</v>
      </c>
      <c r="BU182" s="133">
        <v>-3.1780999999999997E-2</v>
      </c>
      <c r="BV182" s="133">
        <v>0.18057000000000001</v>
      </c>
      <c r="BW182" s="133">
        <v>-0.32139000000000001</v>
      </c>
      <c r="BX182" s="133">
        <v>-0.27928999999999998</v>
      </c>
      <c r="BY182" s="133">
        <v>-0.24840000000000001</v>
      </c>
      <c r="BZ182" s="133">
        <v>-0.40349000000000002</v>
      </c>
      <c r="CA182" s="133">
        <v>-0.17505999999999999</v>
      </c>
      <c r="CB182" s="133">
        <v>-0.47249999999999998</v>
      </c>
      <c r="CC182" s="133">
        <v>-0.31355</v>
      </c>
      <c r="CD182" s="133">
        <v>-5.8548000000000003E-2</v>
      </c>
      <c r="CE182" s="133">
        <v>0.49534</v>
      </c>
      <c r="CF182" s="133">
        <v>0.53561999999999999</v>
      </c>
      <c r="CG182" s="133">
        <v>0.55415999999999999</v>
      </c>
      <c r="CH182" s="133">
        <v>0.68684999999999996</v>
      </c>
      <c r="CI182" s="133">
        <v>0.51700999999999997</v>
      </c>
      <c r="CJ182" s="133">
        <v>0.57674999999999998</v>
      </c>
      <c r="CK182" s="133">
        <v>0.53674999999999995</v>
      </c>
      <c r="CL182" s="133">
        <v>0.67108000000000001</v>
      </c>
      <c r="CM182" s="133">
        <v>0.17629</v>
      </c>
      <c r="CN182" s="133">
        <v>-0.18467</v>
      </c>
      <c r="CO182" s="133">
        <v>0.45322000000000001</v>
      </c>
      <c r="CP182" s="133">
        <v>-0.19744</v>
      </c>
      <c r="CQ182" s="133">
        <v>-0.15608</v>
      </c>
      <c r="CR182" s="133">
        <v>-0.12045</v>
      </c>
      <c r="CS182" s="133">
        <v>-0.26568999999999998</v>
      </c>
      <c r="CT182" s="133">
        <v>0.29855999999999999</v>
      </c>
      <c r="CU182" s="133">
        <v>0.44170999999999999</v>
      </c>
      <c r="CV182" s="133">
        <v>0.5363</v>
      </c>
      <c r="CW182" s="133">
        <v>0.61216999999999999</v>
      </c>
      <c r="CX182" s="133">
        <v>0.50451999999999997</v>
      </c>
      <c r="CY182" s="133">
        <v>0.74175999999999997</v>
      </c>
      <c r="CZ182" s="133">
        <v>-0.47188999999999998</v>
      </c>
      <c r="DA182" s="133">
        <v>-0.22392999999999999</v>
      </c>
      <c r="DB182" s="133">
        <v>-0.39485999999999999</v>
      </c>
      <c r="DC182" s="133">
        <v>-0.32716000000000001</v>
      </c>
      <c r="DD182" s="133">
        <v>-3.6988E-2</v>
      </c>
      <c r="DE182" s="133">
        <v>-0.36338999999999999</v>
      </c>
      <c r="DF182" s="133">
        <v>0.12044000000000001</v>
      </c>
      <c r="DG182" s="133">
        <v>-4.9759999999999999E-2</v>
      </c>
      <c r="DH182" s="133">
        <v>0.19517000000000001</v>
      </c>
      <c r="DI182" s="133">
        <v>-0.41982999999999998</v>
      </c>
      <c r="DJ182" s="133">
        <v>-0.35508000000000001</v>
      </c>
      <c r="DK182" s="133">
        <v>-0.28559000000000001</v>
      </c>
      <c r="DL182" s="133">
        <v>-0.31996999999999998</v>
      </c>
      <c r="DM182" s="133">
        <v>-0.34841</v>
      </c>
      <c r="DN182" s="133">
        <v>-1.6636000000000001E-2</v>
      </c>
      <c r="DO182" s="133">
        <v>-0.24213000000000001</v>
      </c>
      <c r="DP182" s="133">
        <v>-0.4395</v>
      </c>
      <c r="DQ182" s="133">
        <v>-0.35303000000000001</v>
      </c>
      <c r="DR182" s="133">
        <v>-0.29207</v>
      </c>
      <c r="DS182" s="133">
        <v>-0.27445000000000003</v>
      </c>
      <c r="DT182" s="133">
        <v>-0.43503999999999998</v>
      </c>
      <c r="DU182" s="133">
        <v>-0.48929</v>
      </c>
      <c r="DV182" s="133">
        <v>-0.26094000000000001</v>
      </c>
      <c r="DW182" s="133">
        <v>-0.32734000000000002</v>
      </c>
      <c r="DX182" s="133">
        <v>-0.26241999999999999</v>
      </c>
      <c r="DY182" s="133">
        <v>-0.16508</v>
      </c>
      <c r="DZ182" s="133">
        <v>-0.34687000000000001</v>
      </c>
      <c r="EA182" s="133">
        <v>-0.38357999999999998</v>
      </c>
      <c r="EB182" s="133">
        <v>-0.22903000000000001</v>
      </c>
      <c r="EC182" s="133">
        <v>-0.43789</v>
      </c>
      <c r="ED182" s="133">
        <v>-0.37291999999999997</v>
      </c>
      <c r="EE182" s="133">
        <v>-0.23513000000000001</v>
      </c>
      <c r="EF182" s="133">
        <v>-0.15013000000000001</v>
      </c>
      <c r="EG182" s="133">
        <v>0.28199999999999997</v>
      </c>
      <c r="EH182" s="133">
        <v>0.22756999999999999</v>
      </c>
      <c r="EI182" s="133">
        <v>0.25274000000000002</v>
      </c>
      <c r="EJ182" s="133">
        <v>0.61297999999999997</v>
      </c>
      <c r="EK182" s="133">
        <v>0.17354</v>
      </c>
      <c r="EL182" s="133">
        <v>0.31879000000000002</v>
      </c>
      <c r="EM182" s="133">
        <v>0.34595999999999999</v>
      </c>
      <c r="EN182" s="133">
        <v>0.55656000000000005</v>
      </c>
      <c r="EO182" s="133">
        <v>0.54815999999999998</v>
      </c>
      <c r="EP182" s="133">
        <v>-0.13124</v>
      </c>
      <c r="EQ182" s="133">
        <v>-0.35657</v>
      </c>
      <c r="ER182" s="133">
        <v>0.28788000000000002</v>
      </c>
      <c r="ES182" s="133">
        <v>6.8261000000000002E-2</v>
      </c>
      <c r="ET182" s="133">
        <v>0.40933999999999998</v>
      </c>
      <c r="EU182" s="133">
        <v>0.22831000000000001</v>
      </c>
      <c r="EV182" s="133">
        <v>-9.1954999999999995E-2</v>
      </c>
      <c r="EW182" s="133">
        <v>-0.22375</v>
      </c>
      <c r="EX182" s="133">
        <v>-8.5986999999999994E-2</v>
      </c>
      <c r="EY182" s="133">
        <v>-1.7396999999999999E-2</v>
      </c>
      <c r="EZ182" s="133">
        <v>-0.26440999999999998</v>
      </c>
      <c r="FA182" s="133">
        <v>-0.48258000000000001</v>
      </c>
      <c r="FB182" s="133">
        <v>-0.12892999999999999</v>
      </c>
      <c r="FC182" s="133">
        <v>-0.10353</v>
      </c>
      <c r="FD182" s="133">
        <v>-9.0284000000000003E-2</v>
      </c>
      <c r="FE182" s="133">
        <v>-5.246E-2</v>
      </c>
      <c r="FF182" s="133">
        <v>6.5202000000000003E-3</v>
      </c>
      <c r="FG182" s="133">
        <v>0.44529000000000002</v>
      </c>
      <c r="FH182" s="133">
        <v>-0.41023999999999999</v>
      </c>
      <c r="FI182" s="133">
        <v>0.39882000000000001</v>
      </c>
      <c r="FJ182" s="133">
        <v>-7.1349999999999997E-2</v>
      </c>
      <c r="FK182" s="133">
        <v>0.34325</v>
      </c>
      <c r="FL182" s="133">
        <v>-8.5657999999999998E-2</v>
      </c>
      <c r="FM182" s="133">
        <v>0.44320999999999999</v>
      </c>
      <c r="FN182" s="133">
        <v>0.70021999999999995</v>
      </c>
      <c r="FO182" s="133">
        <v>0.24804999999999999</v>
      </c>
      <c r="FP182" s="133">
        <v>0.30120999999999998</v>
      </c>
      <c r="FQ182" s="133">
        <v>0.56586999999999998</v>
      </c>
      <c r="FR182" s="133">
        <v>0.87229999999999996</v>
      </c>
      <c r="FS182" s="133">
        <v>0.65390000000000004</v>
      </c>
      <c r="FT182" s="133">
        <v>-0.15364</v>
      </c>
      <c r="FU182" s="133">
        <v>0.31269999999999998</v>
      </c>
      <c r="FV182" s="133">
        <v>0.30137999999999998</v>
      </c>
      <c r="FW182" s="133">
        <v>0.32636999999999999</v>
      </c>
      <c r="FX182" s="133">
        <v>0.73009999999999997</v>
      </c>
      <c r="FY182" s="133">
        <v>1</v>
      </c>
      <c r="FZ182" s="133">
        <v>0.55330999999999997</v>
      </c>
      <c r="GA182" s="133">
        <v>0.51604000000000005</v>
      </c>
      <c r="GB182" s="133">
        <v>0.35509000000000002</v>
      </c>
      <c r="GC182" s="133">
        <v>0.43363000000000002</v>
      </c>
      <c r="GD182" s="133">
        <v>0.68513000000000002</v>
      </c>
      <c r="GE182" s="133">
        <v>-6.8828E-2</v>
      </c>
      <c r="GF182" s="133">
        <v>-0.11007</v>
      </c>
      <c r="GG182" s="133">
        <v>0.42255999999999999</v>
      </c>
      <c r="GH182" s="133">
        <v>0.67291000000000001</v>
      </c>
      <c r="GI182" s="133">
        <v>0.58857999999999999</v>
      </c>
      <c r="GJ182" s="133">
        <v>0.27039000000000002</v>
      </c>
      <c r="GK182" s="133">
        <v>-0.24517</v>
      </c>
      <c r="GL182" s="133">
        <v>0.64473999999999998</v>
      </c>
      <c r="GM182" s="133">
        <v>0.21542</v>
      </c>
      <c r="GN182" s="133">
        <v>-0.24002999999999999</v>
      </c>
      <c r="GO182" s="133">
        <v>0.63324000000000003</v>
      </c>
      <c r="GP182" s="133">
        <v>2.2186999999999998E-2</v>
      </c>
      <c r="GQ182" s="133">
        <v>-0.23476</v>
      </c>
      <c r="GR182" s="133">
        <v>0.59958</v>
      </c>
      <c r="GS182" s="133">
        <v>0.69701999999999997</v>
      </c>
      <c r="GT182" s="133">
        <v>6.2278E-2</v>
      </c>
      <c r="GU182" s="133">
        <v>0.58059000000000005</v>
      </c>
      <c r="GV182" s="133">
        <v>0.84143999999999997</v>
      </c>
      <c r="GW182" s="133">
        <v>0.45362999999999998</v>
      </c>
      <c r="GX182" s="133">
        <v>0.42464000000000002</v>
      </c>
      <c r="GY182" s="133">
        <v>0.45308999999999999</v>
      </c>
      <c r="GZ182" s="133">
        <v>0.62202000000000002</v>
      </c>
      <c r="HA182" s="133">
        <v>0.76400000000000001</v>
      </c>
      <c r="HB182" s="133">
        <v>0.87300999999999995</v>
      </c>
      <c r="HC182" s="133">
        <v>0.57264999999999999</v>
      </c>
      <c r="HD182" s="133">
        <v>0.55398000000000003</v>
      </c>
      <c r="HE182" s="133">
        <v>0.34863</v>
      </c>
      <c r="HF182" s="133">
        <v>0.41921999999999998</v>
      </c>
      <c r="HG182" s="133">
        <v>2.5558999999999998E-2</v>
      </c>
      <c r="HH182" s="133">
        <v>7.9451999999999995E-2</v>
      </c>
      <c r="HI182" s="133">
        <v>0.64261999999999997</v>
      </c>
      <c r="HJ182" s="133">
        <v>0.52314000000000005</v>
      </c>
      <c r="HK182" s="133">
        <v>0.17823</v>
      </c>
      <c r="HL182" s="133">
        <v>-0.34526000000000001</v>
      </c>
      <c r="HM182" s="133">
        <v>-0.17014000000000001</v>
      </c>
      <c r="HN182" s="133">
        <v>0.22145000000000001</v>
      </c>
      <c r="HO182" s="133">
        <v>-0.16075</v>
      </c>
      <c r="HP182" s="133">
        <v>-0.19861999999999999</v>
      </c>
      <c r="HQ182" s="133">
        <v>6.6501000000000005E-2</v>
      </c>
      <c r="HR182" s="133">
        <v>-2.2709E-2</v>
      </c>
      <c r="HS182" s="133">
        <v>0.73533000000000004</v>
      </c>
      <c r="HT182" s="133">
        <v>0.62072000000000005</v>
      </c>
      <c r="HU182" s="133">
        <v>4.1702999999999997E-2</v>
      </c>
      <c r="HV182" s="133">
        <v>0.5131</v>
      </c>
      <c r="HW182" s="133">
        <v>0.74129</v>
      </c>
      <c r="HX182" s="133">
        <v>0.48480000000000001</v>
      </c>
      <c r="HY182" s="133">
        <v>0.13346</v>
      </c>
      <c r="HZ182" s="133">
        <v>0.22358</v>
      </c>
      <c r="IA182" s="133">
        <v>9.0716000000000008E-3</v>
      </c>
      <c r="IB182" s="133">
        <v>-9.0448000000000001E-2</v>
      </c>
      <c r="IC182" s="133">
        <v>0.62580999999999998</v>
      </c>
      <c r="ID182" s="133">
        <v>0.55640999999999996</v>
      </c>
      <c r="IE182" s="133">
        <v>0.75856999999999997</v>
      </c>
      <c r="IF182" s="133">
        <v>0.62651000000000001</v>
      </c>
      <c r="IG182" s="133">
        <v>0.58326</v>
      </c>
      <c r="IH182" s="133">
        <v>0.79783999999999999</v>
      </c>
      <c r="II182" s="133">
        <v>0.80354000000000003</v>
      </c>
      <c r="IJ182" s="133">
        <v>0.46639999999999998</v>
      </c>
      <c r="IK182" s="133">
        <v>0.58931</v>
      </c>
      <c r="IL182" s="133">
        <v>0.58491000000000004</v>
      </c>
      <c r="IM182" s="133">
        <v>-0.45006000000000002</v>
      </c>
      <c r="IN182" s="133">
        <v>-0.44006000000000001</v>
      </c>
      <c r="IO182" s="133">
        <v>4.8104000000000001E-2</v>
      </c>
      <c r="IP182" s="133">
        <v>1.4919999999999999E-5</v>
      </c>
      <c r="IQ182" s="133">
        <v>0.15171000000000001</v>
      </c>
      <c r="IR182" s="133">
        <v>1.3174999999999999E-2</v>
      </c>
      <c r="IS182" s="133">
        <v>-0.13804</v>
      </c>
      <c r="IT182" s="133">
        <v>-0.46444000000000002</v>
      </c>
      <c r="IU182" s="133">
        <v>-0.41171999999999997</v>
      </c>
      <c r="IV182" s="133">
        <v>3.6047999999999997E-2</v>
      </c>
      <c r="IW182" s="133">
        <v>6.4202999999999996E-2</v>
      </c>
      <c r="IX182" s="133">
        <v>0.12015000000000001</v>
      </c>
      <c r="IY182" s="133">
        <v>1.4935E-2</v>
      </c>
      <c r="IZ182" s="133">
        <v>-0.37646000000000002</v>
      </c>
      <c r="JA182" s="133">
        <v>-0.49010999999999999</v>
      </c>
      <c r="JB182" s="133">
        <v>-0.45931</v>
      </c>
      <c r="JC182" s="133">
        <v>0.17193</v>
      </c>
      <c r="JD182" s="133">
        <v>3.1496999999999997E-2</v>
      </c>
      <c r="JE182" s="133">
        <v>0.27966999999999997</v>
      </c>
      <c r="JF182" s="133">
        <v>0.15553</v>
      </c>
      <c r="JG182" s="133">
        <v>-0.19625000000000001</v>
      </c>
      <c r="JH182" s="133">
        <v>-0.38603999999999999</v>
      </c>
      <c r="JI182" s="133">
        <v>-0.31154999999999999</v>
      </c>
      <c r="JJ182" s="133">
        <v>-0.31861</v>
      </c>
      <c r="JK182" s="133">
        <v>-0.26982</v>
      </c>
      <c r="JL182" s="133">
        <v>-0.50312000000000001</v>
      </c>
      <c r="JM182" s="133">
        <v>-0.45390000000000003</v>
      </c>
      <c r="JN182" s="133">
        <v>-0.51037999999999994</v>
      </c>
      <c r="JO182" s="133">
        <v>-0.29847000000000001</v>
      </c>
    </row>
    <row r="183" spans="1:275" ht="15" x14ac:dyDescent="0.25">
      <c r="A183" s="2" t="s">
        <v>265</v>
      </c>
      <c r="B183" s="1" t="s">
        <v>266</v>
      </c>
      <c r="C183" s="3" t="s">
        <v>1336</v>
      </c>
      <c r="D183" s="133">
        <v>-0.48330000000000001</v>
      </c>
      <c r="E183" s="133">
        <v>-0.18179000000000001</v>
      </c>
      <c r="F183" s="133">
        <v>-0.49249999999999999</v>
      </c>
      <c r="G183" s="133">
        <v>-0.55595000000000006</v>
      </c>
      <c r="H183" s="133">
        <v>-0.77949000000000002</v>
      </c>
      <c r="I183" s="133">
        <v>-0.77861000000000002</v>
      </c>
      <c r="J183" s="133">
        <v>-0.53891</v>
      </c>
      <c r="K183" s="133">
        <v>-0.56640999999999997</v>
      </c>
      <c r="L183" s="133">
        <v>-0.69194</v>
      </c>
      <c r="M183" s="133">
        <v>-0.83867999999999998</v>
      </c>
      <c r="N183" s="133">
        <v>-0.80062</v>
      </c>
      <c r="O183" s="133">
        <v>-0.58121</v>
      </c>
      <c r="P183" s="133">
        <v>-0.5484</v>
      </c>
      <c r="Q183" s="133">
        <v>-0.64612999999999998</v>
      </c>
      <c r="R183" s="133">
        <v>-0.42752000000000001</v>
      </c>
      <c r="S183" s="133">
        <v>-0.48148000000000002</v>
      </c>
      <c r="T183" s="133">
        <v>-0.43430999999999997</v>
      </c>
      <c r="U183" s="133">
        <v>-0.52329000000000003</v>
      </c>
      <c r="V183" s="133">
        <v>-0.74023000000000005</v>
      </c>
      <c r="W183" s="133">
        <v>-0.49167</v>
      </c>
      <c r="X183" s="133">
        <v>-0.82594999999999996</v>
      </c>
      <c r="Y183" s="133">
        <v>-0.75322999999999996</v>
      </c>
      <c r="Z183" s="133">
        <v>-0.49258000000000002</v>
      </c>
      <c r="AA183" s="133">
        <v>-0.52444999999999997</v>
      </c>
      <c r="AB183" s="133">
        <v>-0.55227000000000004</v>
      </c>
      <c r="AC183" s="133">
        <v>-0.68627000000000005</v>
      </c>
      <c r="AD183" s="133">
        <v>-0.40426000000000001</v>
      </c>
      <c r="AE183" s="133">
        <v>-0.83116999999999996</v>
      </c>
      <c r="AF183" s="133">
        <v>-0.80832000000000004</v>
      </c>
      <c r="AG183" s="133">
        <v>-0.79152999999999996</v>
      </c>
      <c r="AH183" s="133">
        <v>-0.79290000000000005</v>
      </c>
      <c r="AI183" s="133">
        <v>-0.81469999999999998</v>
      </c>
      <c r="AJ183" s="133">
        <v>-0.75914000000000004</v>
      </c>
      <c r="AK183" s="133">
        <v>-0.50749999999999995</v>
      </c>
      <c r="AL183" s="133">
        <v>-0.59060000000000001</v>
      </c>
      <c r="AM183" s="133">
        <v>-0.50829999999999997</v>
      </c>
      <c r="AN183" s="133">
        <v>-0.40464</v>
      </c>
      <c r="AO183" s="133">
        <v>-0.68452000000000002</v>
      </c>
      <c r="AP183" s="133">
        <v>-0.51915999999999995</v>
      </c>
      <c r="AQ183" s="133">
        <v>-0.52798999999999996</v>
      </c>
      <c r="AR183" s="133">
        <v>-0.40278999999999998</v>
      </c>
      <c r="AS183" s="133">
        <v>-0.39190000000000003</v>
      </c>
      <c r="AT183" s="133">
        <v>-0.40844999999999998</v>
      </c>
      <c r="AU183" s="133">
        <v>-0.47247</v>
      </c>
      <c r="AV183" s="133">
        <v>-0.43802000000000002</v>
      </c>
      <c r="AW183" s="133">
        <v>-0.52556999999999998</v>
      </c>
      <c r="AX183" s="133">
        <v>-0.81791000000000003</v>
      </c>
      <c r="AY183" s="133">
        <v>-0.48992999999999998</v>
      </c>
      <c r="AZ183" s="133">
        <v>-0.66478000000000004</v>
      </c>
      <c r="BA183" s="133">
        <v>-0.40332000000000001</v>
      </c>
      <c r="BB183" s="133">
        <v>-0.81191000000000002</v>
      </c>
      <c r="BC183" s="133">
        <v>-0.81713000000000002</v>
      </c>
      <c r="BD183" s="133">
        <v>-0.52422999999999997</v>
      </c>
      <c r="BE183" s="133">
        <v>-0.51346999999999998</v>
      </c>
      <c r="BF183" s="133">
        <v>-0.59562999999999999</v>
      </c>
      <c r="BG183" s="133">
        <v>-0.51505000000000001</v>
      </c>
      <c r="BH183" s="133">
        <v>-0.45704</v>
      </c>
      <c r="BI183" s="133">
        <v>-0.51600999999999997</v>
      </c>
      <c r="BJ183" s="133">
        <v>-0.47693000000000002</v>
      </c>
      <c r="BK183" s="133">
        <v>-0.50458000000000003</v>
      </c>
      <c r="BL183" s="133">
        <v>-0.40466999999999997</v>
      </c>
      <c r="BM183" s="133">
        <v>-0.81911999999999996</v>
      </c>
      <c r="BN183" s="133">
        <v>-0.79932000000000003</v>
      </c>
      <c r="BO183" s="133">
        <v>-0.56379999999999997</v>
      </c>
      <c r="BP183" s="133">
        <v>-0.44702999999999998</v>
      </c>
      <c r="BQ183" s="133">
        <v>-0.5897</v>
      </c>
      <c r="BR183" s="133">
        <v>-0.68010999999999999</v>
      </c>
      <c r="BS183" s="133">
        <v>-2.2821000000000001E-2</v>
      </c>
      <c r="BT183" s="133">
        <v>-0.46200999999999998</v>
      </c>
      <c r="BU183" s="133">
        <v>-0.60687999999999998</v>
      </c>
      <c r="BV183" s="133">
        <v>-3.3898999999999999E-2</v>
      </c>
      <c r="BW183" s="133">
        <v>-0.54961000000000004</v>
      </c>
      <c r="BX183" s="133">
        <v>-0.60277000000000003</v>
      </c>
      <c r="BY183" s="133">
        <v>-0.57155999999999996</v>
      </c>
      <c r="BZ183" s="133">
        <v>-0.66742000000000001</v>
      </c>
      <c r="CA183" s="133">
        <v>-0.43668000000000001</v>
      </c>
      <c r="CB183" s="133">
        <v>-0.76785000000000003</v>
      </c>
      <c r="CC183" s="133">
        <v>-0.62587999999999999</v>
      </c>
      <c r="CD183" s="133">
        <v>-0.45412999999999998</v>
      </c>
      <c r="CE183" s="133">
        <v>0.88599000000000006</v>
      </c>
      <c r="CF183" s="133">
        <v>0.91585000000000005</v>
      </c>
      <c r="CG183" s="133">
        <v>0.89095999999999997</v>
      </c>
      <c r="CH183" s="133">
        <v>0.89061999999999997</v>
      </c>
      <c r="CI183" s="133">
        <v>0.84199000000000002</v>
      </c>
      <c r="CJ183" s="133">
        <v>0.90659999999999996</v>
      </c>
      <c r="CK183" s="133">
        <v>0.77212000000000003</v>
      </c>
      <c r="CL183" s="133">
        <v>0.88500999999999996</v>
      </c>
      <c r="CM183" s="133">
        <v>0.24611</v>
      </c>
      <c r="CN183" s="133">
        <v>-0.52827000000000002</v>
      </c>
      <c r="CO183" s="133">
        <v>0.79268000000000005</v>
      </c>
      <c r="CP183" s="133">
        <v>-0.47632000000000002</v>
      </c>
      <c r="CQ183" s="133">
        <v>-0.53978000000000004</v>
      </c>
      <c r="CR183" s="133">
        <v>-0.49204999999999999</v>
      </c>
      <c r="CS183" s="133">
        <v>-0.60589000000000004</v>
      </c>
      <c r="CT183" s="133">
        <v>0.37437999999999999</v>
      </c>
      <c r="CU183" s="133">
        <v>0.70511000000000001</v>
      </c>
      <c r="CV183" s="133">
        <v>0.39315</v>
      </c>
      <c r="CW183" s="133">
        <v>0.38080000000000003</v>
      </c>
      <c r="CX183" s="133">
        <v>0.28988999999999998</v>
      </c>
      <c r="CY183" s="133">
        <v>0.62080999999999997</v>
      </c>
      <c r="CZ183" s="133">
        <v>-0.75180000000000002</v>
      </c>
      <c r="DA183" s="133">
        <v>-0.35417999999999999</v>
      </c>
      <c r="DB183" s="133">
        <v>-0.60875999999999997</v>
      </c>
      <c r="DC183" s="133">
        <v>-0.62717999999999996</v>
      </c>
      <c r="DD183" s="133">
        <v>-0.48735000000000001</v>
      </c>
      <c r="DE183" s="133">
        <v>-0.73143000000000002</v>
      </c>
      <c r="DF183" s="133">
        <v>-0.22309000000000001</v>
      </c>
      <c r="DG183" s="133">
        <v>-0.43991999999999998</v>
      </c>
      <c r="DH183" s="133">
        <v>-0.34647</v>
      </c>
      <c r="DI183" s="133">
        <v>-0.67557999999999996</v>
      </c>
      <c r="DJ183" s="133">
        <v>-0.59891000000000005</v>
      </c>
      <c r="DK183" s="133">
        <v>-0.53429000000000004</v>
      </c>
      <c r="DL183" s="133">
        <v>-0.56793000000000005</v>
      </c>
      <c r="DM183" s="133">
        <v>-0.66329000000000005</v>
      </c>
      <c r="DN183" s="133">
        <v>-0.34218999999999999</v>
      </c>
      <c r="DO183" s="133">
        <v>-0.36325000000000002</v>
      </c>
      <c r="DP183" s="133">
        <v>-0.70628000000000002</v>
      </c>
      <c r="DQ183" s="133">
        <v>-0.65029000000000003</v>
      </c>
      <c r="DR183" s="133">
        <v>-0.57435999999999998</v>
      </c>
      <c r="DS183" s="133">
        <v>-0.58535000000000004</v>
      </c>
      <c r="DT183" s="133">
        <v>-0.73812999999999995</v>
      </c>
      <c r="DU183" s="133">
        <v>-0.79456000000000004</v>
      </c>
      <c r="DV183" s="133">
        <v>-0.53013999999999994</v>
      </c>
      <c r="DW183" s="133">
        <v>-0.63553999999999999</v>
      </c>
      <c r="DX183" s="133">
        <v>-0.50949</v>
      </c>
      <c r="DY183" s="133">
        <v>-0.37463999999999997</v>
      </c>
      <c r="DZ183" s="133">
        <v>-0.67093999999999998</v>
      </c>
      <c r="EA183" s="133">
        <v>-0.68028</v>
      </c>
      <c r="EB183" s="133">
        <v>-0.51946999999999999</v>
      </c>
      <c r="EC183" s="133">
        <v>-0.69967000000000001</v>
      </c>
      <c r="ED183" s="133">
        <v>-0.57299</v>
      </c>
      <c r="EE183" s="133">
        <v>-0.47875000000000001</v>
      </c>
      <c r="EF183" s="133">
        <v>-0.44285000000000002</v>
      </c>
      <c r="EG183" s="133">
        <v>0.84746999999999995</v>
      </c>
      <c r="EH183" s="133">
        <v>0.79825999999999997</v>
      </c>
      <c r="EI183" s="133">
        <v>0.78452999999999995</v>
      </c>
      <c r="EJ183" s="133">
        <v>0.89800000000000002</v>
      </c>
      <c r="EK183" s="133">
        <v>8.4733000000000003E-2</v>
      </c>
      <c r="EL183" s="133">
        <v>0.77485999999999999</v>
      </c>
      <c r="EM183" s="133">
        <v>0.81793000000000005</v>
      </c>
      <c r="EN183" s="133">
        <v>0.85002</v>
      </c>
      <c r="EO183" s="133">
        <v>0.82535999999999998</v>
      </c>
      <c r="EP183" s="133">
        <v>-0.40694000000000002</v>
      </c>
      <c r="EQ183" s="133">
        <v>-0.61543999999999999</v>
      </c>
      <c r="ER183" s="133">
        <v>0.71340999999999999</v>
      </c>
      <c r="ES183" s="133">
        <v>-3.0885000000000001E-3</v>
      </c>
      <c r="ET183" s="133">
        <v>0.29000999999999999</v>
      </c>
      <c r="EU183" s="133">
        <v>0.24712999999999999</v>
      </c>
      <c r="EV183" s="133">
        <v>-0.27678999999999998</v>
      </c>
      <c r="EW183" s="133">
        <v>-0.51844000000000001</v>
      </c>
      <c r="EX183" s="133">
        <v>-0.41918</v>
      </c>
      <c r="EY183" s="133">
        <v>-0.42897999999999997</v>
      </c>
      <c r="EZ183" s="133">
        <v>-0.61372000000000004</v>
      </c>
      <c r="FA183" s="133">
        <v>-0.83113000000000004</v>
      </c>
      <c r="FB183" s="133">
        <v>-0.44873000000000002</v>
      </c>
      <c r="FC183" s="133">
        <v>-0.43234</v>
      </c>
      <c r="FD183" s="133">
        <v>-0.41354000000000002</v>
      </c>
      <c r="FE183" s="133">
        <v>-0.41855999999999999</v>
      </c>
      <c r="FF183" s="133">
        <v>-0.42716999999999999</v>
      </c>
      <c r="FG183" s="133">
        <v>0.53954999999999997</v>
      </c>
      <c r="FH183" s="133">
        <v>-0.64268000000000003</v>
      </c>
      <c r="FI183" s="133">
        <v>0.51707000000000003</v>
      </c>
      <c r="FJ183" s="133">
        <v>-0.30026000000000003</v>
      </c>
      <c r="FK183" s="133">
        <v>0.45479000000000003</v>
      </c>
      <c r="FL183" s="133">
        <v>-0.31666</v>
      </c>
      <c r="FM183" s="133">
        <v>0.48351</v>
      </c>
      <c r="FN183" s="133">
        <v>0.88865000000000005</v>
      </c>
      <c r="FO183" s="133">
        <v>-0.33002999999999999</v>
      </c>
      <c r="FP183" s="133">
        <v>0.78895000000000004</v>
      </c>
      <c r="FQ183" s="133">
        <v>0.93420000000000003</v>
      </c>
      <c r="FR183" s="133">
        <v>0.73943000000000003</v>
      </c>
      <c r="FS183" s="133">
        <v>0.53813999999999995</v>
      </c>
      <c r="FT183" s="133">
        <v>-0.73834999999999995</v>
      </c>
      <c r="FU183" s="133">
        <v>0.75814999999999999</v>
      </c>
      <c r="FV183" s="133">
        <v>0.74995999999999996</v>
      </c>
      <c r="FW183" s="133">
        <v>0.82313000000000003</v>
      </c>
      <c r="FX183" s="133">
        <v>0.88624999999999998</v>
      </c>
      <c r="FY183" s="133">
        <v>0.55330999999999997</v>
      </c>
      <c r="FZ183" s="133">
        <v>1</v>
      </c>
      <c r="GA183" s="133">
        <v>0.95296000000000003</v>
      </c>
      <c r="GB183" s="133">
        <v>0.82096999999999998</v>
      </c>
      <c r="GC183" s="133">
        <v>0.82457000000000003</v>
      </c>
      <c r="GD183" s="133">
        <v>0.51719000000000004</v>
      </c>
      <c r="GE183" s="133">
        <v>-1.0220999999999999E-2</v>
      </c>
      <c r="GF183" s="133">
        <v>6.5231999999999998E-2</v>
      </c>
      <c r="GG183" s="133">
        <v>0.68650999999999995</v>
      </c>
      <c r="GH183" s="133">
        <v>0.61185999999999996</v>
      </c>
      <c r="GI183" s="133">
        <v>0.65090999999999999</v>
      </c>
      <c r="GJ183" s="133">
        <v>0.15404999999999999</v>
      </c>
      <c r="GK183" s="133">
        <v>-0.70618999999999998</v>
      </c>
      <c r="GL183" s="133">
        <v>0.64237</v>
      </c>
      <c r="GM183" s="133">
        <v>0.23727000000000001</v>
      </c>
      <c r="GN183" s="133">
        <v>-0.74034</v>
      </c>
      <c r="GO183" s="133">
        <v>0.63302999999999998</v>
      </c>
      <c r="GP183" s="133">
        <v>-0.25047000000000003</v>
      </c>
      <c r="GQ183" s="133">
        <v>-0.67335</v>
      </c>
      <c r="GR183" s="133">
        <v>0.86909000000000003</v>
      </c>
      <c r="GS183" s="133">
        <v>0.88524999999999998</v>
      </c>
      <c r="GT183" s="133">
        <v>-0.40787000000000001</v>
      </c>
      <c r="GU183" s="133">
        <v>0.89729999999999999</v>
      </c>
      <c r="GV183" s="133">
        <v>0.80759000000000003</v>
      </c>
      <c r="GW183" s="133">
        <v>0.26357000000000003</v>
      </c>
      <c r="GX183" s="133">
        <v>0.73182000000000003</v>
      </c>
      <c r="GY183" s="133">
        <v>0.70137000000000005</v>
      </c>
      <c r="GZ183" s="133">
        <v>0.92295000000000005</v>
      </c>
      <c r="HA183" s="133">
        <v>0.87919999999999998</v>
      </c>
      <c r="HB183" s="133">
        <v>0.73204000000000002</v>
      </c>
      <c r="HC183" s="133">
        <v>0.91612000000000005</v>
      </c>
      <c r="HD183" s="133">
        <v>0.88322000000000001</v>
      </c>
      <c r="HE183" s="133">
        <v>0.74868000000000001</v>
      </c>
      <c r="HF183" s="133">
        <v>0.73667000000000005</v>
      </c>
      <c r="HG183" s="133">
        <v>0.15348999999999999</v>
      </c>
      <c r="HH183" s="133">
        <v>-0.28094000000000002</v>
      </c>
      <c r="HI183" s="133">
        <v>0.68625000000000003</v>
      </c>
      <c r="HJ183" s="133">
        <v>0.84001999999999999</v>
      </c>
      <c r="HK183" s="133">
        <v>0.41317999999999999</v>
      </c>
      <c r="HL183" s="133">
        <v>-0.75656000000000001</v>
      </c>
      <c r="HM183" s="133">
        <v>-0.63122999999999996</v>
      </c>
      <c r="HN183" s="133">
        <v>0.59838999999999998</v>
      </c>
      <c r="HO183" s="133">
        <v>-0.55181999999999998</v>
      </c>
      <c r="HP183" s="133">
        <v>-0.51288</v>
      </c>
      <c r="HQ183" s="133">
        <v>-0.29071000000000002</v>
      </c>
      <c r="HR183" s="133">
        <v>-0.19667000000000001</v>
      </c>
      <c r="HS183" s="133">
        <v>0.33998</v>
      </c>
      <c r="HT183" s="133">
        <v>0.72211999999999998</v>
      </c>
      <c r="HU183" s="133">
        <v>0.53781000000000001</v>
      </c>
      <c r="HV183" s="133">
        <v>0.89944999999999997</v>
      </c>
      <c r="HW183" s="133">
        <v>0.83938000000000001</v>
      </c>
      <c r="HX183" s="133">
        <v>0.88614000000000004</v>
      </c>
      <c r="HY183" s="133">
        <v>0.31973000000000001</v>
      </c>
      <c r="HZ183" s="133">
        <v>0.46383000000000002</v>
      </c>
      <c r="IA183" s="133">
        <v>0.30841000000000002</v>
      </c>
      <c r="IB183" s="133">
        <v>-3.1050000000000001E-2</v>
      </c>
      <c r="IC183" s="133">
        <v>0.38828000000000001</v>
      </c>
      <c r="ID183" s="133">
        <v>0.86316000000000004</v>
      </c>
      <c r="IE183" s="133">
        <v>0.47375</v>
      </c>
      <c r="IF183" s="133">
        <v>0.39839000000000002</v>
      </c>
      <c r="IG183" s="133">
        <v>0.52839000000000003</v>
      </c>
      <c r="IH183" s="133">
        <v>0.65522999999999998</v>
      </c>
      <c r="II183" s="133">
        <v>0.67791000000000001</v>
      </c>
      <c r="IJ183" s="133">
        <v>0.18881999999999999</v>
      </c>
      <c r="IK183" s="133">
        <v>0.74039999999999995</v>
      </c>
      <c r="IL183" s="133">
        <v>0.54444999999999999</v>
      </c>
      <c r="IM183" s="133">
        <v>2.1963E-2</v>
      </c>
      <c r="IN183" s="133">
        <v>-7.8496999999999997E-2</v>
      </c>
      <c r="IO183" s="133">
        <v>-0.24932000000000001</v>
      </c>
      <c r="IP183" s="133">
        <v>-0.54747999999999997</v>
      </c>
      <c r="IQ183" s="133">
        <v>-0.33385999999999999</v>
      </c>
      <c r="IR183" s="133">
        <v>-0.60812999999999995</v>
      </c>
      <c r="IS183" s="133">
        <v>-0.51893</v>
      </c>
      <c r="IT183" s="133">
        <v>-8.1317000000000004E-3</v>
      </c>
      <c r="IU183" s="133">
        <v>-6.8067000000000003E-2</v>
      </c>
      <c r="IV183" s="133">
        <v>-0.20745</v>
      </c>
      <c r="IW183" s="133">
        <v>-0.46972999999999998</v>
      </c>
      <c r="IX183" s="133">
        <v>-0.35485</v>
      </c>
      <c r="IY183" s="133">
        <v>-0.61570999999999998</v>
      </c>
      <c r="IZ183" s="133">
        <v>-0.74056</v>
      </c>
      <c r="JA183" s="133">
        <v>-5.9159999999999997E-2</v>
      </c>
      <c r="JB183" s="133">
        <v>-7.5885999999999995E-2</v>
      </c>
      <c r="JC183" s="133">
        <v>5.1908000000000003E-2</v>
      </c>
      <c r="JD183" s="133">
        <v>-0.47574</v>
      </c>
      <c r="JE183" s="133">
        <v>-9.5341999999999996E-2</v>
      </c>
      <c r="JF183" s="133">
        <v>-0.38804</v>
      </c>
      <c r="JG183" s="133">
        <v>-0.49402000000000001</v>
      </c>
      <c r="JH183" s="133">
        <v>-0.80132000000000003</v>
      </c>
      <c r="JI183" s="133">
        <v>-0.76702999999999999</v>
      </c>
      <c r="JJ183" s="133">
        <v>-0.80254000000000003</v>
      </c>
      <c r="JK183" s="133">
        <v>-0.80493000000000003</v>
      </c>
      <c r="JL183" s="133">
        <v>-0.79937999999999998</v>
      </c>
      <c r="JM183" s="133">
        <v>-0.72389999999999999</v>
      </c>
      <c r="JN183" s="133">
        <v>-0.78537000000000001</v>
      </c>
      <c r="JO183" s="133">
        <v>-0.67428999999999994</v>
      </c>
    </row>
    <row r="184" spans="1:275" ht="15" x14ac:dyDescent="0.25">
      <c r="A184" s="2" t="s">
        <v>263</v>
      </c>
      <c r="B184" s="1" t="s">
        <v>264</v>
      </c>
      <c r="C184" s="3" t="s">
        <v>1336</v>
      </c>
      <c r="D184" s="133">
        <v>-0.40875</v>
      </c>
      <c r="E184" s="133">
        <v>-0.13794000000000001</v>
      </c>
      <c r="F184" s="133">
        <v>-0.47593000000000002</v>
      </c>
      <c r="G184" s="133">
        <v>-0.55320999999999998</v>
      </c>
      <c r="H184" s="133">
        <v>-0.70423000000000002</v>
      </c>
      <c r="I184" s="133">
        <v>-0.71130000000000004</v>
      </c>
      <c r="J184" s="133">
        <v>-0.52417000000000002</v>
      </c>
      <c r="K184" s="133">
        <v>-0.55940999999999996</v>
      </c>
      <c r="L184" s="133">
        <v>-0.61509999999999998</v>
      </c>
      <c r="M184" s="133">
        <v>-0.76171</v>
      </c>
      <c r="N184" s="133">
        <v>-0.72277999999999998</v>
      </c>
      <c r="O184" s="133">
        <v>-0.47806999999999999</v>
      </c>
      <c r="P184" s="133">
        <v>-0.44183</v>
      </c>
      <c r="Q184" s="133">
        <v>-0.53764000000000001</v>
      </c>
      <c r="R184" s="133">
        <v>-0.36997999999999998</v>
      </c>
      <c r="S184" s="133">
        <v>-0.41225000000000001</v>
      </c>
      <c r="T184" s="133">
        <v>-0.39876</v>
      </c>
      <c r="U184" s="133">
        <v>-0.50065999999999999</v>
      </c>
      <c r="V184" s="133">
        <v>-0.65103</v>
      </c>
      <c r="W184" s="133">
        <v>-0.44941999999999999</v>
      </c>
      <c r="X184" s="133">
        <v>-0.73248000000000002</v>
      </c>
      <c r="Y184" s="133">
        <v>-0.68230999999999997</v>
      </c>
      <c r="Z184" s="133">
        <v>-0.40038000000000001</v>
      </c>
      <c r="AA184" s="133">
        <v>-0.44363000000000002</v>
      </c>
      <c r="AB184" s="133">
        <v>-0.43508000000000002</v>
      </c>
      <c r="AC184" s="133">
        <v>-0.59348000000000001</v>
      </c>
      <c r="AD184" s="133">
        <v>-0.34899999999999998</v>
      </c>
      <c r="AE184" s="133">
        <v>-0.74834000000000001</v>
      </c>
      <c r="AF184" s="133">
        <v>-0.73443000000000003</v>
      </c>
      <c r="AG184" s="133">
        <v>-0.70689999999999997</v>
      </c>
      <c r="AH184" s="133">
        <v>-0.71409</v>
      </c>
      <c r="AI184" s="133">
        <v>-0.74431999999999998</v>
      </c>
      <c r="AJ184" s="133">
        <v>-0.68118999999999996</v>
      </c>
      <c r="AK184" s="133">
        <v>-0.40076000000000001</v>
      </c>
      <c r="AL184" s="133">
        <v>-0.50226999999999999</v>
      </c>
      <c r="AM184" s="133">
        <v>-0.47116000000000002</v>
      </c>
      <c r="AN184" s="133">
        <v>-0.34927000000000002</v>
      </c>
      <c r="AO184" s="133">
        <v>-0.64202999999999999</v>
      </c>
      <c r="AP184" s="133">
        <v>-0.47610999999999998</v>
      </c>
      <c r="AQ184" s="133">
        <v>-0.46353</v>
      </c>
      <c r="AR184" s="133">
        <v>-0.33632000000000001</v>
      </c>
      <c r="AS184" s="133">
        <v>-0.35414000000000001</v>
      </c>
      <c r="AT184" s="133">
        <v>-0.31602999999999998</v>
      </c>
      <c r="AU184" s="133">
        <v>-0.36930000000000002</v>
      </c>
      <c r="AV184" s="133">
        <v>-0.39639000000000002</v>
      </c>
      <c r="AW184" s="133">
        <v>-0.51688000000000001</v>
      </c>
      <c r="AX184" s="133">
        <v>-0.74858000000000002</v>
      </c>
      <c r="AY184" s="133">
        <v>-0.46429999999999999</v>
      </c>
      <c r="AZ184" s="133">
        <v>-0.63924000000000003</v>
      </c>
      <c r="BA184" s="133">
        <v>-0.38236999999999999</v>
      </c>
      <c r="BB184" s="133">
        <v>-0.75256999999999996</v>
      </c>
      <c r="BC184" s="133">
        <v>-0.78232999999999997</v>
      </c>
      <c r="BD184" s="133">
        <v>-0.50431000000000004</v>
      </c>
      <c r="BE184" s="133">
        <v>-0.49214000000000002</v>
      </c>
      <c r="BF184" s="133">
        <v>-0.51463999999999999</v>
      </c>
      <c r="BG184" s="133">
        <v>-0.43017</v>
      </c>
      <c r="BH184" s="133">
        <v>-0.43336999999999998</v>
      </c>
      <c r="BI184" s="133">
        <v>-0.50075000000000003</v>
      </c>
      <c r="BJ184" s="133">
        <v>-0.38651000000000002</v>
      </c>
      <c r="BK184" s="133">
        <v>-0.4204</v>
      </c>
      <c r="BL184" s="133">
        <v>-0.37215999999999999</v>
      </c>
      <c r="BM184" s="133">
        <v>-0.79130999999999996</v>
      </c>
      <c r="BN184" s="133">
        <v>-0.77170000000000005</v>
      </c>
      <c r="BO184" s="133">
        <v>-0.52315999999999996</v>
      </c>
      <c r="BP184" s="133">
        <v>-0.42387999999999998</v>
      </c>
      <c r="BQ184" s="133">
        <v>-0.46484999999999999</v>
      </c>
      <c r="BR184" s="133">
        <v>-0.59897</v>
      </c>
      <c r="BS184" s="133">
        <v>0.11716</v>
      </c>
      <c r="BT184" s="133">
        <v>-0.33939999999999998</v>
      </c>
      <c r="BU184" s="133">
        <v>-0.52725999999999995</v>
      </c>
      <c r="BV184" s="133">
        <v>1.9576E-2</v>
      </c>
      <c r="BW184" s="133">
        <v>-0.50512999999999997</v>
      </c>
      <c r="BX184" s="133">
        <v>-0.53507000000000005</v>
      </c>
      <c r="BY184" s="133">
        <v>-0.52705000000000002</v>
      </c>
      <c r="BZ184" s="133">
        <v>-0.58799999999999997</v>
      </c>
      <c r="CA184" s="133">
        <v>-0.43098999999999998</v>
      </c>
      <c r="CB184" s="133">
        <v>-0.68242000000000003</v>
      </c>
      <c r="CC184" s="133">
        <v>-0.57847999999999999</v>
      </c>
      <c r="CD184" s="133">
        <v>-0.39562999999999998</v>
      </c>
      <c r="CE184" s="133">
        <v>0.84065000000000001</v>
      </c>
      <c r="CF184" s="133">
        <v>0.91451000000000005</v>
      </c>
      <c r="CG184" s="133">
        <v>0.92308000000000001</v>
      </c>
      <c r="CH184" s="133">
        <v>0.86602999999999997</v>
      </c>
      <c r="CI184" s="133">
        <v>0.82423999999999997</v>
      </c>
      <c r="CJ184" s="133">
        <v>0.86068999999999996</v>
      </c>
      <c r="CK184" s="133">
        <v>0.75619999999999998</v>
      </c>
      <c r="CL184" s="133">
        <v>0.83372999999999997</v>
      </c>
      <c r="CM184" s="133">
        <v>0.36197000000000001</v>
      </c>
      <c r="CN184" s="133">
        <v>-0.46677000000000002</v>
      </c>
      <c r="CO184" s="133">
        <v>0.84026000000000001</v>
      </c>
      <c r="CP184" s="133">
        <v>-0.37067</v>
      </c>
      <c r="CQ184" s="133">
        <v>-0.49545</v>
      </c>
      <c r="CR184" s="133">
        <v>-0.4022</v>
      </c>
      <c r="CS184" s="133">
        <v>-0.54690000000000005</v>
      </c>
      <c r="CT184" s="133">
        <v>0.47750999999999999</v>
      </c>
      <c r="CU184" s="133">
        <v>0.77973000000000003</v>
      </c>
      <c r="CV184" s="133">
        <v>0.44035999999999997</v>
      </c>
      <c r="CW184" s="133">
        <v>0.39822999999999997</v>
      </c>
      <c r="CX184" s="133">
        <v>0.3392</v>
      </c>
      <c r="CY184" s="133">
        <v>0.63407999999999998</v>
      </c>
      <c r="CZ184" s="133">
        <v>-0.68245999999999996</v>
      </c>
      <c r="DA184" s="133">
        <v>-0.27168999999999999</v>
      </c>
      <c r="DB184" s="133">
        <v>-0.47300999999999999</v>
      </c>
      <c r="DC184" s="133">
        <v>-0.51254999999999995</v>
      </c>
      <c r="DD184" s="133">
        <v>-0.42587999999999998</v>
      </c>
      <c r="DE184" s="133">
        <v>-0.66193000000000002</v>
      </c>
      <c r="DF184" s="133">
        <v>-0.29930000000000001</v>
      </c>
      <c r="DG184" s="133">
        <v>-0.35491</v>
      </c>
      <c r="DH184" s="133">
        <v>-0.28221000000000002</v>
      </c>
      <c r="DI184" s="133">
        <v>-0.56506999999999996</v>
      </c>
      <c r="DJ184" s="133">
        <v>-0.51903999999999995</v>
      </c>
      <c r="DK184" s="133">
        <v>-0.45643</v>
      </c>
      <c r="DL184" s="133">
        <v>-0.50378999999999996</v>
      </c>
      <c r="DM184" s="133">
        <v>-0.56832000000000005</v>
      </c>
      <c r="DN184" s="133">
        <v>-0.24576000000000001</v>
      </c>
      <c r="DO184" s="133">
        <v>-0.24601000000000001</v>
      </c>
      <c r="DP184" s="133">
        <v>-0.62117</v>
      </c>
      <c r="DQ184" s="133">
        <v>-0.59652000000000005</v>
      </c>
      <c r="DR184" s="133">
        <v>-0.49560999999999999</v>
      </c>
      <c r="DS184" s="133">
        <v>-0.48605999999999999</v>
      </c>
      <c r="DT184" s="133">
        <v>-0.6381</v>
      </c>
      <c r="DU184" s="133">
        <v>-0.72114</v>
      </c>
      <c r="DV184" s="133">
        <v>-0.42642999999999998</v>
      </c>
      <c r="DW184" s="133">
        <v>-0.55837000000000003</v>
      </c>
      <c r="DX184" s="133">
        <v>-0.43847999999999998</v>
      </c>
      <c r="DY184" s="133">
        <v>-0.26905000000000001</v>
      </c>
      <c r="DZ184" s="133">
        <v>-0.61307</v>
      </c>
      <c r="EA184" s="133">
        <v>-0.62360000000000004</v>
      </c>
      <c r="EB184" s="133">
        <v>-0.45778999999999997</v>
      </c>
      <c r="EC184" s="133">
        <v>-0.61495</v>
      </c>
      <c r="ED184" s="133">
        <v>-0.51973999999999998</v>
      </c>
      <c r="EE184" s="133">
        <v>-0.39850000000000002</v>
      </c>
      <c r="EF184" s="133">
        <v>-0.37297000000000002</v>
      </c>
      <c r="EG184" s="133">
        <v>0.84270999999999996</v>
      </c>
      <c r="EH184" s="133">
        <v>0.84655999999999998</v>
      </c>
      <c r="EI184" s="133">
        <v>0.85851999999999995</v>
      </c>
      <c r="EJ184" s="133">
        <v>0.87431999999999999</v>
      </c>
      <c r="EK184" s="133">
        <v>0.12299</v>
      </c>
      <c r="EL184" s="133">
        <v>0.78183000000000002</v>
      </c>
      <c r="EM184" s="133">
        <v>0.80013999999999996</v>
      </c>
      <c r="EN184" s="133">
        <v>0.76895999999999998</v>
      </c>
      <c r="EO184" s="133">
        <v>0.80552999999999997</v>
      </c>
      <c r="EP184" s="133">
        <v>-0.31223000000000001</v>
      </c>
      <c r="EQ184" s="133">
        <v>-0.53493999999999997</v>
      </c>
      <c r="ER184" s="133">
        <v>0.76890000000000003</v>
      </c>
      <c r="ES184" s="133">
        <v>2.0022999999999999E-2</v>
      </c>
      <c r="ET184" s="133">
        <v>0.27250999999999997</v>
      </c>
      <c r="EU184" s="133">
        <v>0.28000999999999998</v>
      </c>
      <c r="EV184" s="133">
        <v>-0.25431999999999999</v>
      </c>
      <c r="EW184" s="133">
        <v>-0.39368999999999998</v>
      </c>
      <c r="EX184" s="133">
        <v>-0.33967999999999998</v>
      </c>
      <c r="EY184" s="133">
        <v>-0.36912</v>
      </c>
      <c r="EZ184" s="133">
        <v>-0.47699000000000003</v>
      </c>
      <c r="FA184" s="133">
        <v>-0.75605999999999995</v>
      </c>
      <c r="FB184" s="133">
        <v>-0.35056999999999999</v>
      </c>
      <c r="FC184" s="133">
        <v>-0.34028000000000003</v>
      </c>
      <c r="FD184" s="133">
        <v>-0.33873999999999999</v>
      </c>
      <c r="FE184" s="133">
        <v>-0.35472999999999999</v>
      </c>
      <c r="FF184" s="133">
        <v>-0.37763999999999998</v>
      </c>
      <c r="FG184" s="133">
        <v>0.52681</v>
      </c>
      <c r="FH184" s="133">
        <v>-0.55703999999999998</v>
      </c>
      <c r="FI184" s="133">
        <v>0.53125999999999995</v>
      </c>
      <c r="FJ184" s="133">
        <v>-0.22894999999999999</v>
      </c>
      <c r="FK184" s="133">
        <v>0.50163999999999997</v>
      </c>
      <c r="FL184" s="133">
        <v>-0.25941999999999998</v>
      </c>
      <c r="FM184" s="133">
        <v>0.45233000000000001</v>
      </c>
      <c r="FN184" s="133">
        <v>0.81762999999999997</v>
      </c>
      <c r="FO184" s="133">
        <v>-0.35976000000000002</v>
      </c>
      <c r="FP184" s="133">
        <v>0.84694999999999998</v>
      </c>
      <c r="FQ184" s="133">
        <v>0.92676999999999998</v>
      </c>
      <c r="FR184" s="133">
        <v>0.64446000000000003</v>
      </c>
      <c r="FS184" s="133">
        <v>0.57911000000000001</v>
      </c>
      <c r="FT184" s="133">
        <v>-0.69786000000000004</v>
      </c>
      <c r="FU184" s="133">
        <v>0.82464000000000004</v>
      </c>
      <c r="FV184" s="133">
        <v>0.81554000000000004</v>
      </c>
      <c r="FW184" s="133">
        <v>0.90210999999999997</v>
      </c>
      <c r="FX184" s="133">
        <v>0.90934000000000004</v>
      </c>
      <c r="FY184" s="133">
        <v>0.51604000000000005</v>
      </c>
      <c r="FZ184" s="133">
        <v>0.95296000000000003</v>
      </c>
      <c r="GA184" s="133">
        <v>1</v>
      </c>
      <c r="GB184" s="133">
        <v>0.93047000000000002</v>
      </c>
      <c r="GC184" s="133">
        <v>0.89495999999999998</v>
      </c>
      <c r="GD184" s="133">
        <v>0.54713000000000001</v>
      </c>
      <c r="GE184" s="133">
        <v>5.4833E-2</v>
      </c>
      <c r="GF184" s="133">
        <v>0.14069999999999999</v>
      </c>
      <c r="GG184" s="133">
        <v>0.77136000000000005</v>
      </c>
      <c r="GH184" s="133">
        <v>0.65883000000000003</v>
      </c>
      <c r="GI184" s="133">
        <v>0.65046000000000004</v>
      </c>
      <c r="GJ184" s="133">
        <v>0.14294000000000001</v>
      </c>
      <c r="GK184" s="133">
        <v>-0.70101000000000002</v>
      </c>
      <c r="GL184" s="133">
        <v>0.60201000000000005</v>
      </c>
      <c r="GM184" s="133">
        <v>0.32508999999999999</v>
      </c>
      <c r="GN184" s="133">
        <v>-0.75256999999999996</v>
      </c>
      <c r="GO184" s="133">
        <v>0.58560999999999996</v>
      </c>
      <c r="GP184" s="133">
        <v>-0.15104999999999999</v>
      </c>
      <c r="GQ184" s="133">
        <v>-0.68303999999999998</v>
      </c>
      <c r="GR184" s="133">
        <v>0.85694000000000004</v>
      </c>
      <c r="GS184" s="133">
        <v>0.83377000000000001</v>
      </c>
      <c r="GT184" s="133">
        <v>-0.42199999999999999</v>
      </c>
      <c r="GU184" s="133">
        <v>0.93315999999999999</v>
      </c>
      <c r="GV184" s="133">
        <v>0.75865000000000005</v>
      </c>
      <c r="GW184" s="133">
        <v>0.31924000000000002</v>
      </c>
      <c r="GX184" s="133">
        <v>0.81806000000000001</v>
      </c>
      <c r="GY184" s="133">
        <v>0.73577000000000004</v>
      </c>
      <c r="GZ184" s="133">
        <v>0.91708999999999996</v>
      </c>
      <c r="HA184" s="133">
        <v>0.85475999999999996</v>
      </c>
      <c r="HB184" s="133">
        <v>0.69042000000000003</v>
      </c>
      <c r="HC184" s="133">
        <v>0.91935</v>
      </c>
      <c r="HD184" s="133">
        <v>0.91622000000000003</v>
      </c>
      <c r="HE184" s="133">
        <v>0.86238999999999999</v>
      </c>
      <c r="HF184" s="133">
        <v>0.80945</v>
      </c>
      <c r="HG184" s="133">
        <v>0.28759000000000001</v>
      </c>
      <c r="HH184" s="133">
        <v>-0.22502</v>
      </c>
      <c r="HI184" s="133">
        <v>0.74387999999999999</v>
      </c>
      <c r="HJ184" s="133">
        <v>0.89429000000000003</v>
      </c>
      <c r="HK184" s="133">
        <v>0.45534000000000002</v>
      </c>
      <c r="HL184" s="133">
        <v>-0.67796000000000001</v>
      </c>
      <c r="HM184" s="133">
        <v>-0.57347999999999999</v>
      </c>
      <c r="HN184" s="133">
        <v>0.59209999999999996</v>
      </c>
      <c r="HO184" s="133">
        <v>-0.48044999999999999</v>
      </c>
      <c r="HP184" s="133">
        <v>-0.44505</v>
      </c>
      <c r="HQ184" s="133">
        <v>-0.22966</v>
      </c>
      <c r="HR184" s="133">
        <v>-0.11477999999999999</v>
      </c>
      <c r="HS184" s="133">
        <v>0.19697999999999999</v>
      </c>
      <c r="HT184" s="133">
        <v>0.70020000000000004</v>
      </c>
      <c r="HU184" s="133">
        <v>0.54888000000000003</v>
      </c>
      <c r="HV184" s="133">
        <v>0.91537000000000002</v>
      </c>
      <c r="HW184" s="133">
        <v>0.83226</v>
      </c>
      <c r="HX184" s="133">
        <v>0.90461000000000003</v>
      </c>
      <c r="HY184" s="133">
        <v>0.43958999999999998</v>
      </c>
      <c r="HZ184" s="133">
        <v>0.59636</v>
      </c>
      <c r="IA184" s="133">
        <v>0.45798</v>
      </c>
      <c r="IB184" s="133">
        <v>0.13385</v>
      </c>
      <c r="IC184" s="133">
        <v>0.47352</v>
      </c>
      <c r="ID184" s="133">
        <v>0.87300999999999995</v>
      </c>
      <c r="IE184" s="133">
        <v>0.35875000000000001</v>
      </c>
      <c r="IF184" s="133">
        <v>0.32030999999999998</v>
      </c>
      <c r="IG184" s="133">
        <v>0.58869000000000005</v>
      </c>
      <c r="IH184" s="133">
        <v>0.56532000000000004</v>
      </c>
      <c r="II184" s="133">
        <v>0.59592000000000001</v>
      </c>
      <c r="IJ184" s="133">
        <v>0.16034999999999999</v>
      </c>
      <c r="IK184" s="133">
        <v>0.73148999999999997</v>
      </c>
      <c r="IL184" s="133">
        <v>0.53347</v>
      </c>
      <c r="IM184" s="133">
        <v>-4.8506000000000001E-2</v>
      </c>
      <c r="IN184" s="133">
        <v>-0.14507</v>
      </c>
      <c r="IO184" s="133">
        <v>-0.20377000000000001</v>
      </c>
      <c r="IP184" s="133">
        <v>-0.53503000000000001</v>
      </c>
      <c r="IQ184" s="133">
        <v>-0.29769000000000001</v>
      </c>
      <c r="IR184" s="133">
        <v>-0.56191999999999998</v>
      </c>
      <c r="IS184" s="133">
        <v>-0.51519999999999999</v>
      </c>
      <c r="IT184" s="133">
        <v>-6.7544999999999994E-2</v>
      </c>
      <c r="IU184" s="133">
        <v>-0.15640000000000001</v>
      </c>
      <c r="IV184" s="133">
        <v>-0.15645999999999999</v>
      </c>
      <c r="IW184" s="133">
        <v>-0.443</v>
      </c>
      <c r="IX184" s="133">
        <v>-0.28388999999999998</v>
      </c>
      <c r="IY184" s="133">
        <v>-0.55800000000000005</v>
      </c>
      <c r="IZ184" s="133">
        <v>-0.71947000000000005</v>
      </c>
      <c r="JA184" s="133">
        <v>-0.13763</v>
      </c>
      <c r="JB184" s="133">
        <v>-0.16689000000000001</v>
      </c>
      <c r="JC184" s="133">
        <v>5.0610000000000002E-2</v>
      </c>
      <c r="JD184" s="133">
        <v>-0.46077000000000001</v>
      </c>
      <c r="JE184" s="133">
        <v>-5.9518000000000001E-2</v>
      </c>
      <c r="JF184" s="133">
        <v>-0.35648000000000002</v>
      </c>
      <c r="JG184" s="133">
        <v>-0.43726999999999999</v>
      </c>
      <c r="JH184" s="133">
        <v>-0.70799000000000001</v>
      </c>
      <c r="JI184" s="133">
        <v>-0.70626</v>
      </c>
      <c r="JJ184" s="133">
        <v>-0.72304999999999997</v>
      </c>
      <c r="JK184" s="133">
        <v>-0.74722999999999995</v>
      </c>
      <c r="JL184" s="133">
        <v>-0.73509000000000002</v>
      </c>
      <c r="JM184" s="133">
        <v>-0.67984999999999995</v>
      </c>
      <c r="JN184" s="133">
        <v>-0.70867999999999998</v>
      </c>
      <c r="JO184" s="133">
        <v>-0.59879000000000004</v>
      </c>
    </row>
    <row r="185" spans="1:275" ht="15" x14ac:dyDescent="0.25">
      <c r="A185" s="2" t="s">
        <v>261</v>
      </c>
      <c r="B185" s="1" t="s">
        <v>262</v>
      </c>
      <c r="C185" s="3" t="s">
        <v>1336</v>
      </c>
      <c r="D185" s="133">
        <v>-0.33169999999999999</v>
      </c>
      <c r="E185" s="133">
        <v>-9.5982999999999999E-2</v>
      </c>
      <c r="F185" s="133">
        <v>-0.48680000000000001</v>
      </c>
      <c r="G185" s="133">
        <v>-0.5716</v>
      </c>
      <c r="H185" s="133">
        <v>-0.59797</v>
      </c>
      <c r="I185" s="133">
        <v>-0.61112999999999995</v>
      </c>
      <c r="J185" s="133">
        <v>-0.54174999999999995</v>
      </c>
      <c r="K185" s="133">
        <v>-0.57608999999999999</v>
      </c>
      <c r="L185" s="133">
        <v>-0.52298999999999995</v>
      </c>
      <c r="M185" s="133">
        <v>-0.63497000000000003</v>
      </c>
      <c r="N185" s="133">
        <v>-0.59738999999999998</v>
      </c>
      <c r="O185" s="133">
        <v>-0.42092000000000002</v>
      </c>
      <c r="P185" s="133">
        <v>-0.37983</v>
      </c>
      <c r="Q185" s="133">
        <v>-0.42249999999999999</v>
      </c>
      <c r="R185" s="133">
        <v>-0.36946000000000001</v>
      </c>
      <c r="S185" s="133">
        <v>-0.39432</v>
      </c>
      <c r="T185" s="133">
        <v>-0.42086000000000001</v>
      </c>
      <c r="U185" s="133">
        <v>-0.50507000000000002</v>
      </c>
      <c r="V185" s="133">
        <v>-0.54008</v>
      </c>
      <c r="W185" s="133">
        <v>-0.45756999999999998</v>
      </c>
      <c r="X185" s="133">
        <v>-0.60474000000000006</v>
      </c>
      <c r="Y185" s="133">
        <v>-0.56516</v>
      </c>
      <c r="Z185" s="133">
        <v>-0.35781000000000002</v>
      </c>
      <c r="AA185" s="133">
        <v>-0.42043000000000003</v>
      </c>
      <c r="AB185" s="133">
        <v>-0.34159</v>
      </c>
      <c r="AC185" s="133">
        <v>-0.49685000000000001</v>
      </c>
      <c r="AD185" s="133">
        <v>-0.36763000000000001</v>
      </c>
      <c r="AE185" s="133">
        <v>-0.62607999999999997</v>
      </c>
      <c r="AF185" s="133">
        <v>-0.61673999999999995</v>
      </c>
      <c r="AG185" s="133">
        <v>-0.58481000000000005</v>
      </c>
      <c r="AH185" s="133">
        <v>-0.60221999999999998</v>
      </c>
      <c r="AI185" s="133">
        <v>-0.62929999999999997</v>
      </c>
      <c r="AJ185" s="133">
        <v>-0.57965999999999995</v>
      </c>
      <c r="AK185" s="133">
        <v>-0.33401999999999998</v>
      </c>
      <c r="AL185" s="133">
        <v>-0.38044</v>
      </c>
      <c r="AM185" s="133">
        <v>-0.48923</v>
      </c>
      <c r="AN185" s="133">
        <v>-0.3584</v>
      </c>
      <c r="AO185" s="133">
        <v>-0.57889999999999997</v>
      </c>
      <c r="AP185" s="133">
        <v>-0.47495999999999999</v>
      </c>
      <c r="AQ185" s="133">
        <v>-0.42447000000000001</v>
      </c>
      <c r="AR185" s="133">
        <v>-0.35393999999999998</v>
      </c>
      <c r="AS185" s="133">
        <v>-0.38983000000000001</v>
      </c>
      <c r="AT185" s="133">
        <v>-0.28272999999999998</v>
      </c>
      <c r="AU185" s="133">
        <v>-0.32024000000000002</v>
      </c>
      <c r="AV185" s="133">
        <v>-0.41549000000000003</v>
      </c>
      <c r="AW185" s="133">
        <v>-0.52159</v>
      </c>
      <c r="AX185" s="133">
        <v>-0.63180999999999998</v>
      </c>
      <c r="AY185" s="133">
        <v>-0.48383999999999999</v>
      </c>
      <c r="AZ185" s="133">
        <v>-0.62375000000000003</v>
      </c>
      <c r="BA185" s="133">
        <v>-0.42825999999999997</v>
      </c>
      <c r="BB185" s="133">
        <v>-0.67712000000000006</v>
      </c>
      <c r="BC185" s="133">
        <v>-0.70842000000000005</v>
      </c>
      <c r="BD185" s="133">
        <v>-0.52025999999999994</v>
      </c>
      <c r="BE185" s="133">
        <v>-0.50788999999999995</v>
      </c>
      <c r="BF185" s="133">
        <v>-0.45006000000000002</v>
      </c>
      <c r="BG185" s="133">
        <v>-0.32707000000000003</v>
      </c>
      <c r="BH185" s="133">
        <v>-0.46689000000000003</v>
      </c>
      <c r="BI185" s="133">
        <v>-0.52268000000000003</v>
      </c>
      <c r="BJ185" s="133">
        <v>-0.32821</v>
      </c>
      <c r="BK185" s="133">
        <v>-0.37136000000000002</v>
      </c>
      <c r="BL185" s="133">
        <v>-0.40555000000000002</v>
      </c>
      <c r="BM185" s="133">
        <v>-0.72897000000000001</v>
      </c>
      <c r="BN185" s="133">
        <v>-0.70240000000000002</v>
      </c>
      <c r="BO185" s="133">
        <v>-0.49728</v>
      </c>
      <c r="BP185" s="133">
        <v>-0.46288000000000001</v>
      </c>
      <c r="BQ185" s="133">
        <v>-0.35016999999999998</v>
      </c>
      <c r="BR185" s="133">
        <v>-0.52749999999999997</v>
      </c>
      <c r="BS185" s="133">
        <v>0.26615</v>
      </c>
      <c r="BT185" s="133">
        <v>-0.26357000000000003</v>
      </c>
      <c r="BU185" s="133">
        <v>-0.49164000000000002</v>
      </c>
      <c r="BV185" s="133">
        <v>-3.7061999999999998E-2</v>
      </c>
      <c r="BW185" s="133">
        <v>-0.49051</v>
      </c>
      <c r="BX185" s="133">
        <v>-0.48108000000000001</v>
      </c>
      <c r="BY185" s="133">
        <v>-0.51134999999999997</v>
      </c>
      <c r="BZ185" s="133">
        <v>-0.48482999999999998</v>
      </c>
      <c r="CA185" s="133">
        <v>-0.43752999999999997</v>
      </c>
      <c r="CB185" s="133">
        <v>-0.57401999999999997</v>
      </c>
      <c r="CC185" s="133">
        <v>-0.54547999999999996</v>
      </c>
      <c r="CD185" s="133">
        <v>-0.39585999999999999</v>
      </c>
      <c r="CE185" s="133">
        <v>0.73145000000000004</v>
      </c>
      <c r="CF185" s="133">
        <v>0.83067000000000002</v>
      </c>
      <c r="CG185" s="133">
        <v>0.87390999999999996</v>
      </c>
      <c r="CH185" s="133">
        <v>0.76100000000000001</v>
      </c>
      <c r="CI185" s="133">
        <v>0.70989999999999998</v>
      </c>
      <c r="CJ185" s="133">
        <v>0.73906000000000005</v>
      </c>
      <c r="CK185" s="133">
        <v>0.66171000000000002</v>
      </c>
      <c r="CL185" s="133">
        <v>0.69921999999999995</v>
      </c>
      <c r="CM185" s="133">
        <v>0.39278000000000002</v>
      </c>
      <c r="CN185" s="133">
        <v>-0.44655</v>
      </c>
      <c r="CO185" s="133">
        <v>0.83479000000000003</v>
      </c>
      <c r="CP185" s="133">
        <v>-0.27427000000000001</v>
      </c>
      <c r="CQ185" s="133">
        <v>-0.48771999999999999</v>
      </c>
      <c r="CR185" s="133">
        <v>-0.32397999999999999</v>
      </c>
      <c r="CS185" s="133">
        <v>-0.50278</v>
      </c>
      <c r="CT185" s="133">
        <v>0.52568999999999999</v>
      </c>
      <c r="CU185" s="133">
        <v>0.77720999999999996</v>
      </c>
      <c r="CV185" s="133">
        <v>0.37891000000000002</v>
      </c>
      <c r="CW185" s="133">
        <v>0.31580999999999998</v>
      </c>
      <c r="CX185" s="133">
        <v>0.30202000000000001</v>
      </c>
      <c r="CY185" s="133">
        <v>0.52829999999999999</v>
      </c>
      <c r="CZ185" s="133">
        <v>-0.58818000000000004</v>
      </c>
      <c r="DA185" s="133">
        <v>-0.23039999999999999</v>
      </c>
      <c r="DB185" s="133">
        <v>-0.33917000000000003</v>
      </c>
      <c r="DC185" s="133">
        <v>-0.41772999999999999</v>
      </c>
      <c r="DD185" s="133">
        <v>-0.43753999999999998</v>
      </c>
      <c r="DE185" s="133">
        <v>-0.59060999999999997</v>
      </c>
      <c r="DF185" s="133">
        <v>-0.42710999999999999</v>
      </c>
      <c r="DG185" s="133">
        <v>-0.34498000000000001</v>
      </c>
      <c r="DH185" s="133">
        <v>-0.31590000000000001</v>
      </c>
      <c r="DI185" s="133">
        <v>-0.44256000000000001</v>
      </c>
      <c r="DJ185" s="133">
        <v>-0.44314999999999999</v>
      </c>
      <c r="DK185" s="133">
        <v>-0.40299000000000001</v>
      </c>
      <c r="DL185" s="133">
        <v>-0.46094000000000002</v>
      </c>
      <c r="DM185" s="133">
        <v>-0.49145</v>
      </c>
      <c r="DN185" s="133">
        <v>-0.21920000000000001</v>
      </c>
      <c r="DO185" s="133">
        <v>-0.17763000000000001</v>
      </c>
      <c r="DP185" s="133">
        <v>-0.51927999999999996</v>
      </c>
      <c r="DQ185" s="133">
        <v>-0.54623999999999995</v>
      </c>
      <c r="DR185" s="133">
        <v>-0.44285000000000002</v>
      </c>
      <c r="DS185" s="133">
        <v>-0.41421999999999998</v>
      </c>
      <c r="DT185" s="133">
        <v>-0.54642999999999997</v>
      </c>
      <c r="DU185" s="133">
        <v>-0.62512000000000001</v>
      </c>
      <c r="DV185" s="133">
        <v>-0.35360000000000003</v>
      </c>
      <c r="DW185" s="133">
        <v>-0.49473</v>
      </c>
      <c r="DX185" s="133">
        <v>-0.40184999999999998</v>
      </c>
      <c r="DY185" s="133">
        <v>-0.24063999999999999</v>
      </c>
      <c r="DZ185" s="133">
        <v>-0.55459000000000003</v>
      </c>
      <c r="EA185" s="133">
        <v>-0.54651000000000005</v>
      </c>
      <c r="EB185" s="133">
        <v>-0.43137999999999999</v>
      </c>
      <c r="EC185" s="133">
        <v>-0.52903999999999995</v>
      </c>
      <c r="ED185" s="133">
        <v>-0.45784999999999998</v>
      </c>
      <c r="EE185" s="133">
        <v>-0.32454</v>
      </c>
      <c r="EF185" s="133">
        <v>-0.36606</v>
      </c>
      <c r="EG185" s="133">
        <v>0.79361999999999999</v>
      </c>
      <c r="EH185" s="133">
        <v>0.86477999999999999</v>
      </c>
      <c r="EI185" s="133">
        <v>0.90164</v>
      </c>
      <c r="EJ185" s="133">
        <v>0.78227999999999998</v>
      </c>
      <c r="EK185" s="133">
        <v>5.3997000000000003E-2</v>
      </c>
      <c r="EL185" s="133">
        <v>0.72202999999999995</v>
      </c>
      <c r="EM185" s="133">
        <v>0.72121000000000002</v>
      </c>
      <c r="EN185" s="133">
        <v>0.61521999999999999</v>
      </c>
      <c r="EO185" s="133">
        <v>0.69528999999999996</v>
      </c>
      <c r="EP185" s="133">
        <v>-0.28070000000000001</v>
      </c>
      <c r="EQ185" s="133">
        <v>-0.47389999999999999</v>
      </c>
      <c r="ER185" s="133">
        <v>0.77800000000000002</v>
      </c>
      <c r="ES185" s="133">
        <v>-6.1025000000000003E-3</v>
      </c>
      <c r="ET185" s="133">
        <v>0.20795</v>
      </c>
      <c r="EU185" s="133">
        <v>0.23512</v>
      </c>
      <c r="EV185" s="133">
        <v>-0.23402999999999999</v>
      </c>
      <c r="EW185" s="133">
        <v>-0.30608000000000002</v>
      </c>
      <c r="EX185" s="133">
        <v>-0.32629999999999998</v>
      </c>
      <c r="EY185" s="133">
        <v>-0.37998999999999999</v>
      </c>
      <c r="EZ185" s="133">
        <v>-0.35128999999999999</v>
      </c>
      <c r="FA185" s="133">
        <v>-0.64271999999999996</v>
      </c>
      <c r="FB185" s="133">
        <v>-0.30778</v>
      </c>
      <c r="FC185" s="133">
        <v>-0.31536999999999998</v>
      </c>
      <c r="FD185" s="133">
        <v>-0.33312999999999998</v>
      </c>
      <c r="FE185" s="133">
        <v>-0.36342000000000002</v>
      </c>
      <c r="FF185" s="133">
        <v>-0.40333000000000002</v>
      </c>
      <c r="FG185" s="133">
        <v>0.41272999999999999</v>
      </c>
      <c r="FH185" s="133">
        <v>-0.4798</v>
      </c>
      <c r="FI185" s="133">
        <v>0.41331000000000001</v>
      </c>
      <c r="FJ185" s="133">
        <v>-0.23760999999999999</v>
      </c>
      <c r="FK185" s="133">
        <v>0.49325999999999998</v>
      </c>
      <c r="FL185" s="133">
        <v>-0.24476999999999999</v>
      </c>
      <c r="FM185" s="133">
        <v>0.36945</v>
      </c>
      <c r="FN185" s="133">
        <v>0.66103999999999996</v>
      </c>
      <c r="FO185" s="133">
        <v>-0.38028000000000001</v>
      </c>
      <c r="FP185" s="133">
        <v>0.89063000000000003</v>
      </c>
      <c r="FQ185" s="133">
        <v>0.84401000000000004</v>
      </c>
      <c r="FR185" s="133">
        <v>0.45760000000000001</v>
      </c>
      <c r="FS185" s="133">
        <v>0.58640000000000003</v>
      </c>
      <c r="FT185" s="133">
        <v>-0.62841999999999998</v>
      </c>
      <c r="FU185" s="133">
        <v>0.84975000000000001</v>
      </c>
      <c r="FV185" s="133">
        <v>0.85680999999999996</v>
      </c>
      <c r="FW185" s="133">
        <v>0.94542000000000004</v>
      </c>
      <c r="FX185" s="133">
        <v>0.83513999999999999</v>
      </c>
      <c r="FY185" s="133">
        <v>0.35509000000000002</v>
      </c>
      <c r="FZ185" s="133">
        <v>0.82096999999999998</v>
      </c>
      <c r="GA185" s="133">
        <v>0.93047000000000002</v>
      </c>
      <c r="GB185" s="133">
        <v>1</v>
      </c>
      <c r="GC185" s="133">
        <v>0.93447000000000002</v>
      </c>
      <c r="GD185" s="133">
        <v>0.49569000000000002</v>
      </c>
      <c r="GE185" s="133">
        <v>0.12286</v>
      </c>
      <c r="GF185" s="133">
        <v>0.26506000000000002</v>
      </c>
      <c r="GG185" s="133">
        <v>0.84811000000000003</v>
      </c>
      <c r="GH185" s="133">
        <v>0.65698000000000001</v>
      </c>
      <c r="GI185" s="133">
        <v>0.55495000000000005</v>
      </c>
      <c r="GJ185" s="133">
        <v>4.4448000000000001E-2</v>
      </c>
      <c r="GK185" s="133">
        <v>-0.63705999999999996</v>
      </c>
      <c r="GL185" s="133">
        <v>0.46122000000000002</v>
      </c>
      <c r="GM185" s="133">
        <v>0.29061999999999999</v>
      </c>
      <c r="GN185" s="133">
        <v>-0.72609000000000001</v>
      </c>
      <c r="GO185" s="133">
        <v>0.43337999999999999</v>
      </c>
      <c r="GP185" s="133">
        <v>-0.12456</v>
      </c>
      <c r="GQ185" s="133">
        <v>-0.65664</v>
      </c>
      <c r="GR185" s="133">
        <v>0.74258000000000002</v>
      </c>
      <c r="GS185" s="133">
        <v>0.67730999999999997</v>
      </c>
      <c r="GT185" s="133">
        <v>-0.40214</v>
      </c>
      <c r="GU185" s="133">
        <v>0.88180000000000003</v>
      </c>
      <c r="GV185" s="133">
        <v>0.60172999999999999</v>
      </c>
      <c r="GW185" s="133">
        <v>0.35260000000000002</v>
      </c>
      <c r="GX185" s="133">
        <v>0.83109</v>
      </c>
      <c r="GY185" s="133">
        <v>0.71218000000000004</v>
      </c>
      <c r="GZ185" s="133">
        <v>0.81837000000000004</v>
      </c>
      <c r="HA185" s="133">
        <v>0.73055000000000003</v>
      </c>
      <c r="HB185" s="133">
        <v>0.54803999999999997</v>
      </c>
      <c r="HC185" s="133">
        <v>0.83037000000000005</v>
      </c>
      <c r="HD185" s="133">
        <v>0.86212999999999995</v>
      </c>
      <c r="HE185" s="133">
        <v>0.94084000000000001</v>
      </c>
      <c r="HF185" s="133">
        <v>0.84167999999999998</v>
      </c>
      <c r="HG185" s="133">
        <v>0.39372000000000001</v>
      </c>
      <c r="HH185" s="133">
        <v>-0.19177</v>
      </c>
      <c r="HI185" s="133">
        <v>0.68515999999999999</v>
      </c>
      <c r="HJ185" s="133">
        <v>0.84099000000000002</v>
      </c>
      <c r="HK185" s="133">
        <v>0.46976000000000001</v>
      </c>
      <c r="HL185" s="133">
        <v>-0.59472000000000003</v>
      </c>
      <c r="HM185" s="133">
        <v>-0.56564000000000003</v>
      </c>
      <c r="HN185" s="133">
        <v>0.57389999999999997</v>
      </c>
      <c r="HO185" s="133">
        <v>-0.43698999999999999</v>
      </c>
      <c r="HP185" s="133">
        <v>-0.41586000000000001</v>
      </c>
      <c r="HQ185" s="133">
        <v>-0.23993999999999999</v>
      </c>
      <c r="HR185" s="133">
        <v>-0.12223000000000001</v>
      </c>
      <c r="HS185" s="133">
        <v>-4.5940000000000002E-2</v>
      </c>
      <c r="HT185" s="133">
        <v>0.55384999999999995</v>
      </c>
      <c r="HU185" s="133">
        <v>0.53054000000000001</v>
      </c>
      <c r="HV185" s="133">
        <v>0.83313999999999999</v>
      </c>
      <c r="HW185" s="133">
        <v>0.73494999999999999</v>
      </c>
      <c r="HX185" s="133">
        <v>0.85085</v>
      </c>
      <c r="HY185" s="133">
        <v>0.47538000000000002</v>
      </c>
      <c r="HZ185" s="133">
        <v>0.65193999999999996</v>
      </c>
      <c r="IA185" s="133">
        <v>0.57847000000000004</v>
      </c>
      <c r="IB185" s="133">
        <v>0.28388000000000002</v>
      </c>
      <c r="IC185" s="133">
        <v>0.47005000000000002</v>
      </c>
      <c r="ID185" s="133">
        <v>0.77483999999999997</v>
      </c>
      <c r="IE185" s="133">
        <v>0.15271000000000001</v>
      </c>
      <c r="IF185" s="133">
        <v>0.17857000000000001</v>
      </c>
      <c r="IG185" s="133">
        <v>0.58508000000000004</v>
      </c>
      <c r="IH185" s="133">
        <v>0.35820999999999997</v>
      </c>
      <c r="II185" s="133">
        <v>0.39945000000000003</v>
      </c>
      <c r="IJ185" s="133">
        <v>3.7047999999999998E-2</v>
      </c>
      <c r="IK185" s="133">
        <v>0.63749</v>
      </c>
      <c r="IL185" s="133">
        <v>0.43109999999999998</v>
      </c>
      <c r="IM185" s="133">
        <v>-6.2278E-2</v>
      </c>
      <c r="IN185" s="133">
        <v>-0.12948000000000001</v>
      </c>
      <c r="IO185" s="133">
        <v>-0.2447</v>
      </c>
      <c r="IP185" s="133">
        <v>-0.58338999999999996</v>
      </c>
      <c r="IQ185" s="133">
        <v>-0.36442000000000002</v>
      </c>
      <c r="IR185" s="133">
        <v>-0.56037999999999999</v>
      </c>
      <c r="IS185" s="133">
        <v>-0.53702000000000005</v>
      </c>
      <c r="IT185" s="133">
        <v>-3.6166999999999998E-2</v>
      </c>
      <c r="IU185" s="133">
        <v>-0.15604999999999999</v>
      </c>
      <c r="IV185" s="133">
        <v>-0.18764</v>
      </c>
      <c r="IW185" s="133">
        <v>-0.48998999999999998</v>
      </c>
      <c r="IX185" s="133">
        <v>-0.30856</v>
      </c>
      <c r="IY185" s="133">
        <v>-0.55110000000000003</v>
      </c>
      <c r="IZ185" s="133">
        <v>-0.66086</v>
      </c>
      <c r="JA185" s="133">
        <v>-0.10525</v>
      </c>
      <c r="JB185" s="133">
        <v>-0.14838000000000001</v>
      </c>
      <c r="JC185" s="133">
        <v>-3.2571000000000003E-2</v>
      </c>
      <c r="JD185" s="133">
        <v>-0.52124999999999999</v>
      </c>
      <c r="JE185" s="133">
        <v>-0.14016000000000001</v>
      </c>
      <c r="JF185" s="133">
        <v>-0.40301999999999999</v>
      </c>
      <c r="JG185" s="133">
        <v>-0.41094999999999998</v>
      </c>
      <c r="JH185" s="133">
        <v>-0.59199999999999997</v>
      </c>
      <c r="JI185" s="133">
        <v>-0.63009000000000004</v>
      </c>
      <c r="JJ185" s="133">
        <v>-0.62314000000000003</v>
      </c>
      <c r="JK185" s="133">
        <v>-0.66703000000000001</v>
      </c>
      <c r="JL185" s="133">
        <v>-0.63992000000000004</v>
      </c>
      <c r="JM185" s="133">
        <v>-0.59777000000000002</v>
      </c>
      <c r="JN185" s="133">
        <v>-0.59836</v>
      </c>
      <c r="JO185" s="133">
        <v>-0.53747</v>
      </c>
    </row>
    <row r="186" spans="1:275" ht="15" x14ac:dyDescent="0.25">
      <c r="A186" s="2" t="s">
        <v>259</v>
      </c>
      <c r="B186" s="1" t="s">
        <v>260</v>
      </c>
      <c r="C186" s="3" t="s">
        <v>1336</v>
      </c>
      <c r="D186" s="133">
        <v>-0.39012999999999998</v>
      </c>
      <c r="E186" s="133">
        <v>-0.14097000000000001</v>
      </c>
      <c r="F186" s="133">
        <v>-0.56616</v>
      </c>
      <c r="G186" s="133">
        <v>-0.63671999999999995</v>
      </c>
      <c r="H186" s="133">
        <v>-0.66435999999999995</v>
      </c>
      <c r="I186" s="133">
        <v>-0.66056000000000004</v>
      </c>
      <c r="J186" s="133">
        <v>-0.62487999999999999</v>
      </c>
      <c r="K186" s="133">
        <v>-0.65834999999999999</v>
      </c>
      <c r="L186" s="133">
        <v>-0.59441999999999995</v>
      </c>
      <c r="M186" s="133">
        <v>-0.67971999999999999</v>
      </c>
      <c r="N186" s="133">
        <v>-0.64934000000000003</v>
      </c>
      <c r="O186" s="133">
        <v>-0.5413</v>
      </c>
      <c r="P186" s="133">
        <v>-0.49687999999999999</v>
      </c>
      <c r="Q186" s="133">
        <v>-0.49359999999999998</v>
      </c>
      <c r="R186" s="133">
        <v>-0.50453999999999999</v>
      </c>
      <c r="S186" s="133">
        <v>-0.53208999999999995</v>
      </c>
      <c r="T186" s="133">
        <v>-0.51649</v>
      </c>
      <c r="U186" s="133">
        <v>-0.58535000000000004</v>
      </c>
      <c r="V186" s="133">
        <v>-0.61312999999999995</v>
      </c>
      <c r="W186" s="133">
        <v>-0.57181000000000004</v>
      </c>
      <c r="X186" s="133">
        <v>-0.66857</v>
      </c>
      <c r="Y186" s="133">
        <v>-0.63275000000000003</v>
      </c>
      <c r="Z186" s="133">
        <v>-0.47665000000000002</v>
      </c>
      <c r="AA186" s="133">
        <v>-0.52149999999999996</v>
      </c>
      <c r="AB186" s="133">
        <v>-0.45521</v>
      </c>
      <c r="AC186" s="133">
        <v>-0.59806999999999999</v>
      </c>
      <c r="AD186" s="133">
        <v>-0.48247000000000001</v>
      </c>
      <c r="AE186" s="133">
        <v>-0.67447999999999997</v>
      </c>
      <c r="AF186" s="133">
        <v>-0.66891</v>
      </c>
      <c r="AG186" s="133">
        <v>-0.65268000000000004</v>
      </c>
      <c r="AH186" s="133">
        <v>-0.65941000000000005</v>
      </c>
      <c r="AI186" s="133">
        <v>-0.68098999999999998</v>
      </c>
      <c r="AJ186" s="133">
        <v>-0.64900999999999998</v>
      </c>
      <c r="AK186" s="133">
        <v>-0.45701000000000003</v>
      </c>
      <c r="AL186" s="133">
        <v>-0.47669</v>
      </c>
      <c r="AM186" s="133">
        <v>-0.59413000000000005</v>
      </c>
      <c r="AN186" s="133">
        <v>-0.46939999999999998</v>
      </c>
      <c r="AO186" s="133">
        <v>-0.61924000000000001</v>
      </c>
      <c r="AP186" s="133">
        <v>-0.58501999999999998</v>
      </c>
      <c r="AQ186" s="133">
        <v>-0.54683999999999999</v>
      </c>
      <c r="AR186" s="133">
        <v>-0.47467999999999999</v>
      </c>
      <c r="AS186" s="133">
        <v>-0.49820999999999999</v>
      </c>
      <c r="AT186" s="133">
        <v>-0.42347000000000001</v>
      </c>
      <c r="AU186" s="133">
        <v>-0.46118999999999999</v>
      </c>
      <c r="AV186" s="133">
        <v>-0.53756999999999999</v>
      </c>
      <c r="AW186" s="133">
        <v>-0.60724999999999996</v>
      </c>
      <c r="AX186" s="133">
        <v>-0.68132999999999999</v>
      </c>
      <c r="AY186" s="133">
        <v>-0.56659000000000004</v>
      </c>
      <c r="AZ186" s="133">
        <v>-0.69513999999999998</v>
      </c>
      <c r="BA186" s="133">
        <v>-0.52437999999999996</v>
      </c>
      <c r="BB186" s="133">
        <v>-0.75812000000000002</v>
      </c>
      <c r="BC186" s="133">
        <v>-0.75156000000000001</v>
      </c>
      <c r="BD186" s="133">
        <v>-0.59699999999999998</v>
      </c>
      <c r="BE186" s="133">
        <v>-0.59223999999999999</v>
      </c>
      <c r="BF186" s="133">
        <v>-0.54261000000000004</v>
      </c>
      <c r="BG186" s="133">
        <v>-0.42549999999999999</v>
      </c>
      <c r="BH186" s="133">
        <v>-0.56774999999999998</v>
      </c>
      <c r="BI186" s="133">
        <v>-0.61234</v>
      </c>
      <c r="BJ186" s="133">
        <v>-0.44741999999999998</v>
      </c>
      <c r="BK186" s="133">
        <v>-0.45512999999999998</v>
      </c>
      <c r="BL186" s="133">
        <v>-0.50839999999999996</v>
      </c>
      <c r="BM186" s="133">
        <v>-0.76605999999999996</v>
      </c>
      <c r="BN186" s="133">
        <v>-0.73882999999999999</v>
      </c>
      <c r="BO186" s="133">
        <v>-0.57228999999999997</v>
      </c>
      <c r="BP186" s="133">
        <v>-0.52793000000000001</v>
      </c>
      <c r="BQ186" s="133">
        <v>-0.41017999999999999</v>
      </c>
      <c r="BR186" s="133">
        <v>-0.6079</v>
      </c>
      <c r="BS186" s="133">
        <v>0.20200000000000001</v>
      </c>
      <c r="BT186" s="133">
        <v>-0.35759999999999997</v>
      </c>
      <c r="BU186" s="133">
        <v>-0.56308000000000002</v>
      </c>
      <c r="BV186" s="133">
        <v>-0.14871000000000001</v>
      </c>
      <c r="BW186" s="133">
        <v>-0.57874000000000003</v>
      </c>
      <c r="BX186" s="133">
        <v>-0.56501999999999997</v>
      </c>
      <c r="BY186" s="133">
        <v>-0.60609999999999997</v>
      </c>
      <c r="BZ186" s="133">
        <v>-0.54147999999999996</v>
      </c>
      <c r="CA186" s="133">
        <v>-0.51802000000000004</v>
      </c>
      <c r="CB186" s="133">
        <v>-0.64434000000000002</v>
      </c>
      <c r="CC186" s="133">
        <v>-0.63266</v>
      </c>
      <c r="CD186" s="133">
        <v>-0.51388999999999996</v>
      </c>
      <c r="CE186" s="133">
        <v>0.79364999999999997</v>
      </c>
      <c r="CF186" s="133">
        <v>0.84265999999999996</v>
      </c>
      <c r="CG186" s="133">
        <v>0.90012000000000003</v>
      </c>
      <c r="CH186" s="133">
        <v>0.83694999999999997</v>
      </c>
      <c r="CI186" s="133">
        <v>0.71960000000000002</v>
      </c>
      <c r="CJ186" s="133">
        <v>0.74407000000000001</v>
      </c>
      <c r="CK186" s="133">
        <v>0.64910000000000001</v>
      </c>
      <c r="CL186" s="133">
        <v>0.76236000000000004</v>
      </c>
      <c r="CM186" s="133">
        <v>0.31991000000000003</v>
      </c>
      <c r="CN186" s="133">
        <v>-0.53268000000000004</v>
      </c>
      <c r="CO186" s="133">
        <v>0.87097999999999998</v>
      </c>
      <c r="CP186" s="133">
        <v>-0.37302999999999997</v>
      </c>
      <c r="CQ186" s="133">
        <v>-0.56471000000000005</v>
      </c>
      <c r="CR186" s="133">
        <v>-0.40215000000000001</v>
      </c>
      <c r="CS186" s="133">
        <v>-0.60085999999999995</v>
      </c>
      <c r="CT186" s="133">
        <v>0.48936000000000002</v>
      </c>
      <c r="CU186" s="133">
        <v>0.76359999999999995</v>
      </c>
      <c r="CV186" s="133">
        <v>0.34134999999999999</v>
      </c>
      <c r="CW186" s="133">
        <v>0.28966999999999998</v>
      </c>
      <c r="CX186" s="133">
        <v>0.22</v>
      </c>
      <c r="CY186" s="133">
        <v>0.49218000000000001</v>
      </c>
      <c r="CZ186" s="133">
        <v>-0.65559000000000001</v>
      </c>
      <c r="DA186" s="133">
        <v>-0.32530999999999999</v>
      </c>
      <c r="DB186" s="133">
        <v>-0.46947</v>
      </c>
      <c r="DC186" s="133">
        <v>-0.53520999999999996</v>
      </c>
      <c r="DD186" s="133">
        <v>-0.54249000000000003</v>
      </c>
      <c r="DE186" s="133">
        <v>-0.65183000000000002</v>
      </c>
      <c r="DF186" s="133">
        <v>-0.38283</v>
      </c>
      <c r="DG186" s="133">
        <v>-0.45295999999999997</v>
      </c>
      <c r="DH186" s="133">
        <v>-0.39805000000000001</v>
      </c>
      <c r="DI186" s="133">
        <v>-0.52434000000000003</v>
      </c>
      <c r="DJ186" s="133">
        <v>-0.52973999999999999</v>
      </c>
      <c r="DK186" s="133">
        <v>-0.49</v>
      </c>
      <c r="DL186" s="133">
        <v>-0.58287</v>
      </c>
      <c r="DM186" s="133">
        <v>-0.58936999999999995</v>
      </c>
      <c r="DN186" s="133">
        <v>-0.32545000000000002</v>
      </c>
      <c r="DO186" s="133">
        <v>-0.26667000000000002</v>
      </c>
      <c r="DP186" s="133">
        <v>-0.62870000000000004</v>
      </c>
      <c r="DQ186" s="133">
        <v>-0.63890999999999998</v>
      </c>
      <c r="DR186" s="133">
        <v>-0.56677999999999995</v>
      </c>
      <c r="DS186" s="133">
        <v>-0.52400999999999998</v>
      </c>
      <c r="DT186" s="133">
        <v>-0.63895000000000002</v>
      </c>
      <c r="DU186" s="133">
        <v>-0.69113000000000002</v>
      </c>
      <c r="DV186" s="133">
        <v>-0.46553</v>
      </c>
      <c r="DW186" s="133">
        <v>-0.5635</v>
      </c>
      <c r="DX186" s="133">
        <v>-0.47495999999999999</v>
      </c>
      <c r="DY186" s="133">
        <v>-0.35981000000000002</v>
      </c>
      <c r="DZ186" s="133">
        <v>-0.64592000000000005</v>
      </c>
      <c r="EA186" s="133">
        <v>-0.61950000000000005</v>
      </c>
      <c r="EB186" s="133">
        <v>-0.53588000000000002</v>
      </c>
      <c r="EC186" s="133">
        <v>-0.59891000000000005</v>
      </c>
      <c r="ED186" s="133">
        <v>-0.51180000000000003</v>
      </c>
      <c r="EE186" s="133">
        <v>-0.44157000000000002</v>
      </c>
      <c r="EF186" s="133">
        <v>-0.498</v>
      </c>
      <c r="EG186" s="133">
        <v>0.79249000000000003</v>
      </c>
      <c r="EH186" s="133">
        <v>0.83892999999999995</v>
      </c>
      <c r="EI186" s="133">
        <v>0.87546999999999997</v>
      </c>
      <c r="EJ186" s="133">
        <v>0.84021999999999997</v>
      </c>
      <c r="EK186" s="133">
        <v>-4.2971000000000002E-2</v>
      </c>
      <c r="EL186" s="133">
        <v>0.68608999999999998</v>
      </c>
      <c r="EM186" s="133">
        <v>0.68479999999999996</v>
      </c>
      <c r="EN186" s="133">
        <v>0.64837999999999996</v>
      </c>
      <c r="EO186" s="133">
        <v>0.69152000000000002</v>
      </c>
      <c r="EP186" s="133">
        <v>-0.4</v>
      </c>
      <c r="EQ186" s="133">
        <v>-0.57106999999999997</v>
      </c>
      <c r="ER186" s="133">
        <v>0.80289999999999995</v>
      </c>
      <c r="ES186" s="133">
        <v>-6.4784999999999995E-2</v>
      </c>
      <c r="ET186" s="133">
        <v>0.16356000000000001</v>
      </c>
      <c r="EU186" s="133">
        <v>0.17366999999999999</v>
      </c>
      <c r="EV186" s="133">
        <v>-0.26086999999999999</v>
      </c>
      <c r="EW186" s="133">
        <v>-0.45918999999999999</v>
      </c>
      <c r="EX186" s="133">
        <v>-0.45682</v>
      </c>
      <c r="EY186" s="133">
        <v>-0.49186999999999997</v>
      </c>
      <c r="EZ186" s="133">
        <v>-0.47243000000000002</v>
      </c>
      <c r="FA186" s="133">
        <v>-0.69911000000000001</v>
      </c>
      <c r="FB186" s="133">
        <v>-0.44790000000000002</v>
      </c>
      <c r="FC186" s="133">
        <v>-0.45472000000000001</v>
      </c>
      <c r="FD186" s="133">
        <v>-0.45754</v>
      </c>
      <c r="FE186" s="133">
        <v>-0.47594999999999998</v>
      </c>
      <c r="FF186" s="133">
        <v>-0.50033000000000005</v>
      </c>
      <c r="FG186" s="133">
        <v>0.34726000000000001</v>
      </c>
      <c r="FH186" s="133">
        <v>-0.57384000000000002</v>
      </c>
      <c r="FI186" s="133">
        <v>0.35887000000000002</v>
      </c>
      <c r="FJ186" s="133">
        <v>-0.34140999999999999</v>
      </c>
      <c r="FK186" s="133">
        <v>0.42746000000000001</v>
      </c>
      <c r="FL186" s="133">
        <v>-0.34809000000000001</v>
      </c>
      <c r="FM186" s="133">
        <v>0.42166999999999999</v>
      </c>
      <c r="FN186" s="133">
        <v>0.69420000000000004</v>
      </c>
      <c r="FO186" s="133">
        <v>-0.33832000000000001</v>
      </c>
      <c r="FP186" s="133">
        <v>0.87180000000000002</v>
      </c>
      <c r="FQ186" s="133">
        <v>0.86624000000000001</v>
      </c>
      <c r="FR186" s="133">
        <v>0.53981000000000001</v>
      </c>
      <c r="FS186" s="133">
        <v>0.63936000000000004</v>
      </c>
      <c r="FT186" s="133">
        <v>-0.63051000000000001</v>
      </c>
      <c r="FU186" s="133">
        <v>0.81133</v>
      </c>
      <c r="FV186" s="133">
        <v>0.82547999999999999</v>
      </c>
      <c r="FW186" s="133">
        <v>0.91488999999999998</v>
      </c>
      <c r="FX186" s="133">
        <v>0.88217000000000001</v>
      </c>
      <c r="FY186" s="133">
        <v>0.43363000000000002</v>
      </c>
      <c r="FZ186" s="133">
        <v>0.82457000000000003</v>
      </c>
      <c r="GA186" s="133">
        <v>0.89495999999999998</v>
      </c>
      <c r="GB186" s="133">
        <v>0.93447000000000002</v>
      </c>
      <c r="GC186" s="133">
        <v>1</v>
      </c>
      <c r="GD186" s="133">
        <v>0.58962999999999999</v>
      </c>
      <c r="GE186" s="133">
        <v>9.9668999999999994E-2</v>
      </c>
      <c r="GF186" s="133">
        <v>0.25623000000000001</v>
      </c>
      <c r="GG186" s="133">
        <v>0.82776000000000005</v>
      </c>
      <c r="GH186" s="133">
        <v>0.65410999999999997</v>
      </c>
      <c r="GI186" s="133">
        <v>0.53052999999999995</v>
      </c>
      <c r="GJ186" s="133">
        <v>4.8386999999999999E-2</v>
      </c>
      <c r="GK186" s="133">
        <v>-0.60985999999999996</v>
      </c>
      <c r="GL186" s="133">
        <v>0.43589</v>
      </c>
      <c r="GM186" s="133">
        <v>0.18764</v>
      </c>
      <c r="GN186" s="133">
        <v>-0.67798999999999998</v>
      </c>
      <c r="GO186" s="133">
        <v>0.4415</v>
      </c>
      <c r="GP186" s="133">
        <v>-0.22889000000000001</v>
      </c>
      <c r="GQ186" s="133">
        <v>-0.61989000000000005</v>
      </c>
      <c r="GR186" s="133">
        <v>0.76878000000000002</v>
      </c>
      <c r="GS186" s="133">
        <v>0.69533999999999996</v>
      </c>
      <c r="GT186" s="133">
        <v>-0.36132999999999998</v>
      </c>
      <c r="GU186" s="133">
        <v>0.88954</v>
      </c>
      <c r="GV186" s="133">
        <v>0.65073000000000003</v>
      </c>
      <c r="GW186" s="133">
        <v>0.36375000000000002</v>
      </c>
      <c r="GX186" s="133">
        <v>0.78154999999999997</v>
      </c>
      <c r="GY186" s="133">
        <v>0.68583000000000005</v>
      </c>
      <c r="GZ186" s="133">
        <v>0.84338999999999997</v>
      </c>
      <c r="HA186" s="133">
        <v>0.77087000000000006</v>
      </c>
      <c r="HB186" s="133">
        <v>0.60018000000000005</v>
      </c>
      <c r="HC186" s="133">
        <v>0.82733999999999996</v>
      </c>
      <c r="HD186" s="133">
        <v>0.82708999999999999</v>
      </c>
      <c r="HE186" s="133">
        <v>0.93264999999999998</v>
      </c>
      <c r="HF186" s="133">
        <v>0.87061999999999995</v>
      </c>
      <c r="HG186" s="133">
        <v>0.37595000000000001</v>
      </c>
      <c r="HH186" s="133">
        <v>-0.21790999999999999</v>
      </c>
      <c r="HI186" s="133">
        <v>0.68483000000000005</v>
      </c>
      <c r="HJ186" s="133">
        <v>0.84040000000000004</v>
      </c>
      <c r="HK186" s="133">
        <v>0.47382999999999997</v>
      </c>
      <c r="HL186" s="133">
        <v>-0.67374999999999996</v>
      </c>
      <c r="HM186" s="133">
        <v>-0.64388000000000001</v>
      </c>
      <c r="HN186" s="133">
        <v>0.53749999999999998</v>
      </c>
      <c r="HO186" s="133">
        <v>-0.54318999999999995</v>
      </c>
      <c r="HP186" s="133">
        <v>-0.52990000000000004</v>
      </c>
      <c r="HQ186" s="133">
        <v>-0.32191999999999998</v>
      </c>
      <c r="HR186" s="133">
        <v>-0.24474000000000001</v>
      </c>
      <c r="HS186" s="133">
        <v>2.5066000000000001E-2</v>
      </c>
      <c r="HT186" s="133">
        <v>0.58440999999999999</v>
      </c>
      <c r="HU186" s="133">
        <v>0.49053999999999998</v>
      </c>
      <c r="HV186" s="133">
        <v>0.82906000000000002</v>
      </c>
      <c r="HW186" s="133">
        <v>0.77049000000000001</v>
      </c>
      <c r="HX186" s="133">
        <v>0.90227000000000002</v>
      </c>
      <c r="HY186" s="133">
        <v>0.34967999999999999</v>
      </c>
      <c r="HZ186" s="133">
        <v>0.52237</v>
      </c>
      <c r="IA186" s="133">
        <v>0.49793999999999999</v>
      </c>
      <c r="IB186" s="133">
        <v>0.16205</v>
      </c>
      <c r="IC186" s="133">
        <v>0.43976999999999999</v>
      </c>
      <c r="ID186" s="133">
        <v>0.78847</v>
      </c>
      <c r="IE186" s="133">
        <v>0.24113000000000001</v>
      </c>
      <c r="IF186" s="133">
        <v>0.22669</v>
      </c>
      <c r="IG186" s="133">
        <v>0.61339999999999995</v>
      </c>
      <c r="IH186" s="133">
        <v>0.41439999999999999</v>
      </c>
      <c r="II186" s="133">
        <v>0.44302000000000002</v>
      </c>
      <c r="IJ186" s="133">
        <v>3.0647000000000001E-2</v>
      </c>
      <c r="IK186" s="133">
        <v>0.66805000000000003</v>
      </c>
      <c r="IL186" s="133">
        <v>0.43730000000000002</v>
      </c>
      <c r="IM186" s="133">
        <v>-4.4955000000000002E-2</v>
      </c>
      <c r="IN186" s="133">
        <v>-8.2837999999999995E-2</v>
      </c>
      <c r="IO186" s="133">
        <v>-0.32795000000000002</v>
      </c>
      <c r="IP186" s="133">
        <v>-0.66410000000000002</v>
      </c>
      <c r="IQ186" s="133">
        <v>-0.45663999999999999</v>
      </c>
      <c r="IR186" s="133">
        <v>-0.61560000000000004</v>
      </c>
      <c r="IS186" s="133">
        <v>-0.58284000000000002</v>
      </c>
      <c r="IT186" s="133">
        <v>-1.8799999999999999E-3</v>
      </c>
      <c r="IU186" s="133">
        <v>-8.6642999999999998E-2</v>
      </c>
      <c r="IV186" s="133">
        <v>-0.25083</v>
      </c>
      <c r="IW186" s="133">
        <v>-0.57579999999999998</v>
      </c>
      <c r="IX186" s="133">
        <v>-0.39811000000000002</v>
      </c>
      <c r="IY186" s="133">
        <v>-0.59882000000000002</v>
      </c>
      <c r="IZ186" s="133">
        <v>-0.70191999999999999</v>
      </c>
      <c r="JA186" s="133">
        <v>-5.5773000000000003E-2</v>
      </c>
      <c r="JB186" s="133">
        <v>-9.0432999999999999E-2</v>
      </c>
      <c r="JC186" s="133">
        <v>-8.3689E-2</v>
      </c>
      <c r="JD186" s="133">
        <v>-0.61831999999999998</v>
      </c>
      <c r="JE186" s="133">
        <v>-0.23085</v>
      </c>
      <c r="JF186" s="133">
        <v>-0.47537000000000001</v>
      </c>
      <c r="JG186" s="133">
        <v>-0.48110999999999998</v>
      </c>
      <c r="JH186" s="133">
        <v>-0.63783999999999996</v>
      </c>
      <c r="JI186" s="133">
        <v>-0.67364000000000002</v>
      </c>
      <c r="JJ186" s="133">
        <v>-0.64381999999999995</v>
      </c>
      <c r="JK186" s="133">
        <v>-0.67593000000000003</v>
      </c>
      <c r="JL186" s="133">
        <v>-0.69445999999999997</v>
      </c>
      <c r="JM186" s="133">
        <v>-0.64561999999999997</v>
      </c>
      <c r="JN186" s="133">
        <v>-0.66556000000000004</v>
      </c>
      <c r="JO186" s="133">
        <v>-0.61685999999999996</v>
      </c>
    </row>
    <row r="187" spans="1:275" ht="15" x14ac:dyDescent="0.25">
      <c r="A187" s="2" t="s">
        <v>257</v>
      </c>
      <c r="B187" s="1" t="s">
        <v>258</v>
      </c>
      <c r="C187" s="3" t="s">
        <v>1371</v>
      </c>
      <c r="D187" s="133">
        <v>-4.1045999999999999E-2</v>
      </c>
      <c r="E187" s="133">
        <v>0.2404</v>
      </c>
      <c r="F187" s="133">
        <v>-0.14731</v>
      </c>
      <c r="G187" s="133">
        <v>-0.22821</v>
      </c>
      <c r="H187" s="133">
        <v>-0.17734</v>
      </c>
      <c r="I187" s="133">
        <v>-0.14756</v>
      </c>
      <c r="J187" s="133">
        <v>-0.15928</v>
      </c>
      <c r="K187" s="133">
        <v>-0.25586999999999999</v>
      </c>
      <c r="L187" s="133">
        <v>-0.11989</v>
      </c>
      <c r="M187" s="133">
        <v>-0.21844</v>
      </c>
      <c r="N187" s="133">
        <v>-0.15840000000000001</v>
      </c>
      <c r="O187" s="133">
        <v>-8.6927000000000004E-2</v>
      </c>
      <c r="P187" s="133">
        <v>-6.3769999999999993E-2</v>
      </c>
      <c r="Q187" s="133">
        <v>-7.5065000000000007E-2</v>
      </c>
      <c r="R187" s="133">
        <v>-9.3268000000000004E-2</v>
      </c>
      <c r="S187" s="133">
        <v>-0.11799</v>
      </c>
      <c r="T187" s="133">
        <v>-9.5446000000000003E-2</v>
      </c>
      <c r="U187" s="133">
        <v>-0.21453</v>
      </c>
      <c r="V187" s="133">
        <v>-0.16192999999999999</v>
      </c>
      <c r="W187" s="133">
        <v>-0.14419000000000001</v>
      </c>
      <c r="X187" s="133">
        <v>-0.21509</v>
      </c>
      <c r="Y187" s="133">
        <v>-0.14218</v>
      </c>
      <c r="Z187" s="133">
        <v>-7.9825E-3</v>
      </c>
      <c r="AA187" s="133">
        <v>-5.4788000000000003E-2</v>
      </c>
      <c r="AB187" s="133">
        <v>-3.4063000000000003E-2</v>
      </c>
      <c r="AC187" s="133">
        <v>-0.11899</v>
      </c>
      <c r="AD187" s="133">
        <v>-6.4366999999999994E-2</v>
      </c>
      <c r="AE187" s="133">
        <v>-0.21535000000000001</v>
      </c>
      <c r="AF187" s="133">
        <v>-0.18287999999999999</v>
      </c>
      <c r="AG187" s="133">
        <v>-0.15426000000000001</v>
      </c>
      <c r="AH187" s="133">
        <v>-0.15146000000000001</v>
      </c>
      <c r="AI187" s="133">
        <v>-0.21654000000000001</v>
      </c>
      <c r="AJ187" s="133">
        <v>-0.14915</v>
      </c>
      <c r="AK187" s="133">
        <v>2.2918000000000001E-2</v>
      </c>
      <c r="AL187" s="133">
        <v>-3.1317999999999999E-2</v>
      </c>
      <c r="AM187" s="133">
        <v>-0.11867999999999999</v>
      </c>
      <c r="AN187" s="133">
        <v>-5.7279999999999998E-2</v>
      </c>
      <c r="AO187" s="133">
        <v>-0.12881000000000001</v>
      </c>
      <c r="AP187" s="133">
        <v>-0.16111</v>
      </c>
      <c r="AQ187" s="133">
        <v>-0.20007</v>
      </c>
      <c r="AR187" s="133">
        <v>-5.8293999999999999E-2</v>
      </c>
      <c r="AS187" s="133">
        <v>-4.5596999999999999E-2</v>
      </c>
      <c r="AT187" s="133">
        <v>1.2354E-2</v>
      </c>
      <c r="AU187" s="133">
        <v>-4.5254000000000003E-2</v>
      </c>
      <c r="AV187" s="133">
        <v>-9.2521999999999993E-2</v>
      </c>
      <c r="AW187" s="133">
        <v>-0.19925000000000001</v>
      </c>
      <c r="AX187" s="133">
        <v>-0.18998000000000001</v>
      </c>
      <c r="AY187" s="133">
        <v>-0.13830999999999999</v>
      </c>
      <c r="AZ187" s="133">
        <v>-0.21379999999999999</v>
      </c>
      <c r="BA187" s="133">
        <v>-8.5463999999999998E-2</v>
      </c>
      <c r="BB187" s="133">
        <v>-0.30465999999999999</v>
      </c>
      <c r="BC187" s="133">
        <v>-0.29794999999999999</v>
      </c>
      <c r="BD187" s="133">
        <v>-0.17874999999999999</v>
      </c>
      <c r="BE187" s="133">
        <v>-0.18436</v>
      </c>
      <c r="BF187" s="133">
        <v>-5.6309999999999999E-2</v>
      </c>
      <c r="BG187" s="133">
        <v>1.4324E-2</v>
      </c>
      <c r="BH187" s="133">
        <v>-0.11094999999999999</v>
      </c>
      <c r="BI187" s="133">
        <v>-0.16893</v>
      </c>
      <c r="BJ187" s="133">
        <v>-6.8515000000000006E-2</v>
      </c>
      <c r="BK187" s="133">
        <v>4.2837E-2</v>
      </c>
      <c r="BL187" s="133">
        <v>-8.1420999999999993E-2</v>
      </c>
      <c r="BM187" s="133">
        <v>-0.28139999999999998</v>
      </c>
      <c r="BN187" s="133">
        <v>-0.26299</v>
      </c>
      <c r="BO187" s="133">
        <v>-0.20677999999999999</v>
      </c>
      <c r="BP187" s="133">
        <v>5.6564000000000003E-2</v>
      </c>
      <c r="BQ187" s="133">
        <v>-6.4441999999999999E-2</v>
      </c>
      <c r="BR187" s="133">
        <v>-0.16932</v>
      </c>
      <c r="BS187" s="133">
        <v>0.10264</v>
      </c>
      <c r="BT187" s="133">
        <v>0.11557000000000001</v>
      </c>
      <c r="BU187" s="133">
        <v>1.3936E-2</v>
      </c>
      <c r="BV187" s="133">
        <v>0.20196</v>
      </c>
      <c r="BW187" s="133">
        <v>-0.23959</v>
      </c>
      <c r="BX187" s="133">
        <v>-0.20699000000000001</v>
      </c>
      <c r="BY187" s="133">
        <v>-0.25618000000000002</v>
      </c>
      <c r="BZ187" s="133">
        <v>-0.21229000000000001</v>
      </c>
      <c r="CA187" s="133">
        <v>-0.22101999999999999</v>
      </c>
      <c r="CB187" s="133">
        <v>-0.2293</v>
      </c>
      <c r="CC187" s="133">
        <v>-0.27703</v>
      </c>
      <c r="CD187" s="133">
        <v>-0.17313999999999999</v>
      </c>
      <c r="CE187" s="133">
        <v>0.39451000000000003</v>
      </c>
      <c r="CF187" s="133">
        <v>0.46816999999999998</v>
      </c>
      <c r="CG187" s="133">
        <v>0.49540000000000001</v>
      </c>
      <c r="CH187" s="133">
        <v>0.59294999999999998</v>
      </c>
      <c r="CI187" s="133">
        <v>0.38599</v>
      </c>
      <c r="CJ187" s="133">
        <v>0.45888000000000001</v>
      </c>
      <c r="CK187" s="133">
        <v>0.38401999999999997</v>
      </c>
      <c r="CL187" s="133">
        <v>0.48731999999999998</v>
      </c>
      <c r="CM187" s="133">
        <v>0.31779000000000002</v>
      </c>
      <c r="CN187" s="133">
        <v>-0.13346</v>
      </c>
      <c r="CO187" s="133">
        <v>0.51554999999999995</v>
      </c>
      <c r="CP187" s="133">
        <v>-2.4649000000000001E-2</v>
      </c>
      <c r="CQ187" s="133">
        <v>-9.9848000000000006E-2</v>
      </c>
      <c r="CR187" s="133">
        <v>4.5552000000000002E-2</v>
      </c>
      <c r="CS187" s="133">
        <v>-0.16650999999999999</v>
      </c>
      <c r="CT187" s="133">
        <v>0.37992999999999999</v>
      </c>
      <c r="CU187" s="133">
        <v>0.50993999999999995</v>
      </c>
      <c r="CV187" s="133">
        <v>0.53149999999999997</v>
      </c>
      <c r="CW187" s="133">
        <v>0.54866999999999999</v>
      </c>
      <c r="CX187" s="133">
        <v>0.42642999999999998</v>
      </c>
      <c r="CY187" s="133">
        <v>0.53678000000000003</v>
      </c>
      <c r="CZ187" s="133">
        <v>-0.19336999999999999</v>
      </c>
      <c r="DA187" s="133">
        <v>9.6416000000000002E-2</v>
      </c>
      <c r="DB187" s="133">
        <v>-0.10394</v>
      </c>
      <c r="DC187" s="133">
        <v>-0.12875</v>
      </c>
      <c r="DD187" s="133">
        <v>-3.9091999999999998E-3</v>
      </c>
      <c r="DE187" s="133">
        <v>-0.12908</v>
      </c>
      <c r="DF187" s="133">
        <v>6.2859999999999999E-2</v>
      </c>
      <c r="DG187" s="133">
        <v>1.3278999999999999E-2</v>
      </c>
      <c r="DH187" s="133">
        <v>0.12418</v>
      </c>
      <c r="DI187" s="133">
        <v>-0.13815</v>
      </c>
      <c r="DJ187" s="133">
        <v>-0.1191</v>
      </c>
      <c r="DK187" s="133">
        <v>-3.5347000000000003E-2</v>
      </c>
      <c r="DL187" s="133">
        <v>-0.20055999999999999</v>
      </c>
      <c r="DM187" s="133">
        <v>-0.20355000000000001</v>
      </c>
      <c r="DN187" s="133">
        <v>-1.0444E-3</v>
      </c>
      <c r="DO187" s="133">
        <v>7.2275000000000006E-2</v>
      </c>
      <c r="DP187" s="133">
        <v>-0.24007000000000001</v>
      </c>
      <c r="DQ187" s="133">
        <v>-0.28737000000000001</v>
      </c>
      <c r="DR187" s="133">
        <v>-0.18135999999999999</v>
      </c>
      <c r="DS187" s="133">
        <v>-0.15104000000000001</v>
      </c>
      <c r="DT187" s="133">
        <v>-0.24364</v>
      </c>
      <c r="DU187" s="133">
        <v>-0.30542000000000002</v>
      </c>
      <c r="DV187" s="133">
        <v>-0.11695</v>
      </c>
      <c r="DW187" s="133">
        <v>-0.11441</v>
      </c>
      <c r="DX187" s="133">
        <v>-3.8628999999999997E-2</v>
      </c>
      <c r="DY187" s="133">
        <v>-1.7396999999999999E-2</v>
      </c>
      <c r="DZ187" s="133">
        <v>-0.25568999999999997</v>
      </c>
      <c r="EA187" s="133">
        <v>-0.23227</v>
      </c>
      <c r="EB187" s="133">
        <v>-0.13058</v>
      </c>
      <c r="EC187" s="133">
        <v>-0.19961000000000001</v>
      </c>
      <c r="ED187" s="133">
        <v>-0.16006999999999999</v>
      </c>
      <c r="EE187" s="133">
        <v>-6.5143000000000006E-2</v>
      </c>
      <c r="EF187" s="133">
        <v>-0.13023999999999999</v>
      </c>
      <c r="EG187" s="133">
        <v>0.28294000000000002</v>
      </c>
      <c r="EH187" s="133">
        <v>0.30906</v>
      </c>
      <c r="EI187" s="133">
        <v>0.34571000000000002</v>
      </c>
      <c r="EJ187" s="133">
        <v>0.53068000000000004</v>
      </c>
      <c r="EK187" s="133">
        <v>0.17426</v>
      </c>
      <c r="EL187" s="133">
        <v>0.2555</v>
      </c>
      <c r="EM187" s="133">
        <v>0.33016000000000001</v>
      </c>
      <c r="EN187" s="133">
        <v>0.34073999999999999</v>
      </c>
      <c r="EO187" s="133">
        <v>0.43917</v>
      </c>
      <c r="EP187" s="133">
        <v>-1.3233999999999999E-2</v>
      </c>
      <c r="EQ187" s="133">
        <v>-0.22212000000000001</v>
      </c>
      <c r="ER187" s="133">
        <v>0.34436</v>
      </c>
      <c r="ES187" s="133">
        <v>0.19425999999999999</v>
      </c>
      <c r="ET187" s="133">
        <v>0.36309000000000002</v>
      </c>
      <c r="EU187" s="133">
        <v>0.24113000000000001</v>
      </c>
      <c r="EV187" s="133">
        <v>-6.4009000000000002E-3</v>
      </c>
      <c r="EW187" s="133">
        <v>-0.17376</v>
      </c>
      <c r="EX187" s="133">
        <v>-0.10983999999999999</v>
      </c>
      <c r="EY187" s="133">
        <v>-0.10119</v>
      </c>
      <c r="EZ187" s="133">
        <v>-0.15898000000000001</v>
      </c>
      <c r="FA187" s="133">
        <v>-0.26362000000000002</v>
      </c>
      <c r="FB187" s="133">
        <v>-0.12762999999999999</v>
      </c>
      <c r="FC187" s="133">
        <v>-0.11146</v>
      </c>
      <c r="FD187" s="133">
        <v>-8.9238999999999999E-2</v>
      </c>
      <c r="FE187" s="133">
        <v>-8.3525000000000002E-2</v>
      </c>
      <c r="FF187" s="133">
        <v>-6.7082000000000003E-2</v>
      </c>
      <c r="FG187" s="133">
        <v>0.27448</v>
      </c>
      <c r="FH187" s="133">
        <v>-0.14036000000000001</v>
      </c>
      <c r="FI187" s="133">
        <v>0.41671000000000002</v>
      </c>
      <c r="FJ187" s="133">
        <v>8.7553000000000006E-2</v>
      </c>
      <c r="FK187" s="133">
        <v>0.38344</v>
      </c>
      <c r="FL187" s="133">
        <v>-1.0847000000000001E-2</v>
      </c>
      <c r="FM187" s="133">
        <v>0.64824999999999999</v>
      </c>
      <c r="FN187" s="133">
        <v>0.52498</v>
      </c>
      <c r="FO187" s="133">
        <v>0.19941</v>
      </c>
      <c r="FP187" s="133">
        <v>0.37463999999999997</v>
      </c>
      <c r="FQ187" s="133">
        <v>0.48468</v>
      </c>
      <c r="FR187" s="133">
        <v>0.59013000000000004</v>
      </c>
      <c r="FS187" s="133">
        <v>0.70454000000000006</v>
      </c>
      <c r="FT187" s="133">
        <v>-2.4410000000000001E-2</v>
      </c>
      <c r="FU187" s="133">
        <v>0.35544999999999999</v>
      </c>
      <c r="FV187" s="133">
        <v>0.37822</v>
      </c>
      <c r="FW187" s="133">
        <v>0.41131000000000001</v>
      </c>
      <c r="FX187" s="133">
        <v>0.64917000000000002</v>
      </c>
      <c r="FY187" s="133">
        <v>0.68513000000000002</v>
      </c>
      <c r="FZ187" s="133">
        <v>0.51719000000000004</v>
      </c>
      <c r="GA187" s="133">
        <v>0.54713000000000001</v>
      </c>
      <c r="GB187" s="133">
        <v>0.49569000000000002</v>
      </c>
      <c r="GC187" s="133">
        <v>0.58962999999999999</v>
      </c>
      <c r="GD187" s="133">
        <v>1</v>
      </c>
      <c r="GE187" s="133">
        <v>0.31304999999999999</v>
      </c>
      <c r="GF187" s="133">
        <v>0.18823999999999999</v>
      </c>
      <c r="GG187" s="133">
        <v>0.50009999999999999</v>
      </c>
      <c r="GH187" s="133">
        <v>0.59463999999999995</v>
      </c>
      <c r="GI187" s="133">
        <v>0.45785999999999999</v>
      </c>
      <c r="GJ187" s="133">
        <v>0.18734000000000001</v>
      </c>
      <c r="GK187" s="133">
        <v>-0.27129999999999999</v>
      </c>
      <c r="GL187" s="133">
        <v>0.40272000000000002</v>
      </c>
      <c r="GM187" s="133">
        <v>0.33833999999999997</v>
      </c>
      <c r="GN187" s="133">
        <v>-0.28606999999999999</v>
      </c>
      <c r="GO187" s="133">
        <v>0.39351000000000003</v>
      </c>
      <c r="GP187" s="133">
        <v>0.13314999999999999</v>
      </c>
      <c r="GQ187" s="133">
        <v>-0.18115000000000001</v>
      </c>
      <c r="GR187" s="133">
        <v>0.52059</v>
      </c>
      <c r="GS187" s="133">
        <v>0.55434000000000005</v>
      </c>
      <c r="GT187" s="133">
        <v>0.12164999999999999</v>
      </c>
      <c r="GU187" s="133">
        <v>0.51858000000000004</v>
      </c>
      <c r="GV187" s="133">
        <v>0.57077999999999995</v>
      </c>
      <c r="GW187" s="133">
        <v>0.52920999999999996</v>
      </c>
      <c r="GX187" s="133">
        <v>0.45627000000000001</v>
      </c>
      <c r="GY187" s="133">
        <v>0.42701</v>
      </c>
      <c r="GZ187" s="133">
        <v>0.52941000000000005</v>
      </c>
      <c r="HA187" s="133">
        <v>0.55752000000000002</v>
      </c>
      <c r="HB187" s="133">
        <v>0.57350999999999996</v>
      </c>
      <c r="HC187" s="133">
        <v>0.49317</v>
      </c>
      <c r="HD187" s="133">
        <v>0.50188999999999995</v>
      </c>
      <c r="HE187" s="133">
        <v>0.49345</v>
      </c>
      <c r="HF187" s="133">
        <v>0.56555</v>
      </c>
      <c r="HG187" s="133">
        <v>0.31706000000000001</v>
      </c>
      <c r="HH187" s="133">
        <v>0.21306</v>
      </c>
      <c r="HI187" s="133">
        <v>0.61817</v>
      </c>
      <c r="HJ187" s="133">
        <v>0.53866999999999998</v>
      </c>
      <c r="HK187" s="133">
        <v>0.38601000000000002</v>
      </c>
      <c r="HL187" s="133">
        <v>-0.24937000000000001</v>
      </c>
      <c r="HM187" s="133">
        <v>-0.18248</v>
      </c>
      <c r="HN187" s="133">
        <v>0.12145</v>
      </c>
      <c r="HO187" s="133">
        <v>-0.16761999999999999</v>
      </c>
      <c r="HP187" s="133">
        <v>-0.18845999999999999</v>
      </c>
      <c r="HQ187" s="133">
        <v>5.9742000000000003E-2</v>
      </c>
      <c r="HR187" s="133">
        <v>9.2566999999999997E-2</v>
      </c>
      <c r="HS187" s="133">
        <v>0.45229999999999998</v>
      </c>
      <c r="HT187" s="133">
        <v>0.52246999999999999</v>
      </c>
      <c r="HU187" s="133">
        <v>0.13263</v>
      </c>
      <c r="HV187" s="133">
        <v>0.43035000000000001</v>
      </c>
      <c r="HW187" s="133">
        <v>0.51880000000000004</v>
      </c>
      <c r="HX187" s="133">
        <v>0.47137000000000001</v>
      </c>
      <c r="HY187" s="133">
        <v>0.19716</v>
      </c>
      <c r="HZ187" s="133">
        <v>0.30773</v>
      </c>
      <c r="IA187" s="133">
        <v>0.14101</v>
      </c>
      <c r="IB187" s="133">
        <v>4.9356999999999998E-2</v>
      </c>
      <c r="IC187" s="133">
        <v>0.50139999999999996</v>
      </c>
      <c r="ID187" s="133">
        <v>0.46278999999999998</v>
      </c>
      <c r="IE187" s="133">
        <v>0.43319000000000002</v>
      </c>
      <c r="IF187" s="133">
        <v>0.27800999999999998</v>
      </c>
      <c r="IG187" s="133">
        <v>0.46738000000000002</v>
      </c>
      <c r="IH187" s="133">
        <v>0.46865000000000001</v>
      </c>
      <c r="II187" s="133">
        <v>0.47137000000000001</v>
      </c>
      <c r="IJ187" s="133">
        <v>0.20213999999999999</v>
      </c>
      <c r="IK187" s="133">
        <v>0.38472000000000001</v>
      </c>
      <c r="IL187" s="133">
        <v>0.30053000000000002</v>
      </c>
      <c r="IM187" s="133">
        <v>-0.27829999999999999</v>
      </c>
      <c r="IN187" s="133">
        <v>-0.28227000000000002</v>
      </c>
      <c r="IO187" s="133">
        <v>6.7441000000000003E-3</v>
      </c>
      <c r="IP187" s="133">
        <v>-9.6370999999999998E-2</v>
      </c>
      <c r="IQ187" s="133">
        <v>5.4608999999999998E-2</v>
      </c>
      <c r="IR187" s="133">
        <v>-3.2825E-2</v>
      </c>
      <c r="IS187" s="133">
        <v>-8.2973000000000005E-2</v>
      </c>
      <c r="IT187" s="133">
        <v>-0.29343999999999998</v>
      </c>
      <c r="IU187" s="133">
        <v>-0.29004999999999997</v>
      </c>
      <c r="IV187" s="133">
        <v>1.7159000000000001E-2</v>
      </c>
      <c r="IW187" s="133">
        <v>-9.2805000000000006E-3</v>
      </c>
      <c r="IX187" s="133">
        <v>9.1551999999999994E-2</v>
      </c>
      <c r="IY187" s="133">
        <v>-1.3398999999999999E-2</v>
      </c>
      <c r="IZ187" s="133">
        <v>-0.23139000000000001</v>
      </c>
      <c r="JA187" s="133">
        <v>-0.34705000000000003</v>
      </c>
      <c r="JB187" s="133">
        <v>-0.29196</v>
      </c>
      <c r="JC187" s="133">
        <v>0.14077000000000001</v>
      </c>
      <c r="JD187" s="133">
        <v>-8.0674999999999997E-2</v>
      </c>
      <c r="JE187" s="133">
        <v>0.19567999999999999</v>
      </c>
      <c r="JF187" s="133">
        <v>9.8445000000000005E-2</v>
      </c>
      <c r="JG187" s="133">
        <v>-2.4499E-2</v>
      </c>
      <c r="JH187" s="133">
        <v>-0.1784</v>
      </c>
      <c r="JI187" s="133">
        <v>-0.15337999999999999</v>
      </c>
      <c r="JJ187" s="133">
        <v>-0.15261</v>
      </c>
      <c r="JK187" s="133">
        <v>-0.14538999999999999</v>
      </c>
      <c r="JL187" s="133">
        <v>-0.24573</v>
      </c>
      <c r="JM187" s="133">
        <v>-0.16757</v>
      </c>
      <c r="JN187" s="133">
        <v>-0.25098999999999999</v>
      </c>
      <c r="JO187" s="133">
        <v>-7.3094999999999993E-2</v>
      </c>
    </row>
    <row r="188" spans="1:275" ht="15" x14ac:dyDescent="0.25">
      <c r="A188" s="2" t="s">
        <v>273</v>
      </c>
      <c r="B188" s="1" t="s">
        <v>274</v>
      </c>
      <c r="C188" s="3" t="s">
        <v>1347</v>
      </c>
      <c r="D188" s="133">
        <v>0.24682999999999999</v>
      </c>
      <c r="E188" s="133">
        <v>0.35602</v>
      </c>
      <c r="F188" s="133">
        <v>-5.6549E-3</v>
      </c>
      <c r="G188" s="133">
        <v>-5.6922E-2</v>
      </c>
      <c r="H188" s="133">
        <v>0.31897999999999999</v>
      </c>
      <c r="I188" s="133">
        <v>0.31930999999999998</v>
      </c>
      <c r="J188" s="133">
        <v>-1.9531E-2</v>
      </c>
      <c r="K188" s="133">
        <v>-7.6705999999999996E-2</v>
      </c>
      <c r="L188" s="133">
        <v>0.30978</v>
      </c>
      <c r="M188" s="133">
        <v>0.25268000000000002</v>
      </c>
      <c r="N188" s="133">
        <v>0.30785000000000001</v>
      </c>
      <c r="O188" s="133">
        <v>0.11948</v>
      </c>
      <c r="P188" s="133">
        <v>0.12485</v>
      </c>
      <c r="Q188" s="133">
        <v>0.36132999999999998</v>
      </c>
      <c r="R188" s="133">
        <v>-6.6425999999999999E-2</v>
      </c>
      <c r="S188" s="133">
        <v>-2.8021000000000001E-2</v>
      </c>
      <c r="T188" s="133">
        <v>-0.17202000000000001</v>
      </c>
      <c r="U188" s="133">
        <v>-8.2794000000000006E-2</v>
      </c>
      <c r="V188" s="133">
        <v>0.28303</v>
      </c>
      <c r="W188" s="133">
        <v>-4.0732999999999998E-2</v>
      </c>
      <c r="X188" s="133">
        <v>0.30304999999999999</v>
      </c>
      <c r="Y188" s="133">
        <v>0.35553000000000001</v>
      </c>
      <c r="Z188" s="133">
        <v>3.6271999999999999E-2</v>
      </c>
      <c r="AA188" s="133">
        <v>-7.6990000000000001E-3</v>
      </c>
      <c r="AB188" s="133">
        <v>0.13655</v>
      </c>
      <c r="AC188" s="133">
        <v>0.20981</v>
      </c>
      <c r="AD188" s="133">
        <v>-0.20945</v>
      </c>
      <c r="AE188" s="133">
        <v>0.28116000000000002</v>
      </c>
      <c r="AF188" s="133">
        <v>0.30243999999999999</v>
      </c>
      <c r="AG188" s="133">
        <v>0.30775999999999998</v>
      </c>
      <c r="AH188" s="133">
        <v>0.25396000000000002</v>
      </c>
      <c r="AI188" s="133">
        <v>0.29368</v>
      </c>
      <c r="AJ188" s="133">
        <v>0.28726000000000002</v>
      </c>
      <c r="AK188" s="133">
        <v>0.1239</v>
      </c>
      <c r="AL188" s="133">
        <v>0.25647999999999999</v>
      </c>
      <c r="AM188" s="133">
        <v>-2.8573000000000001E-2</v>
      </c>
      <c r="AN188" s="133">
        <v>-0.20782999999999999</v>
      </c>
      <c r="AO188" s="133">
        <v>0.33999000000000001</v>
      </c>
      <c r="AP188" s="133">
        <v>-7.1767000000000003E-3</v>
      </c>
      <c r="AQ188" s="133">
        <v>8.0168000000000003E-2</v>
      </c>
      <c r="AR188" s="133">
        <v>-0.15956999999999999</v>
      </c>
      <c r="AS188" s="133">
        <v>-0.14285999999999999</v>
      </c>
      <c r="AT188" s="133">
        <v>-5.1789000000000002E-2</v>
      </c>
      <c r="AU188" s="133">
        <v>2.3216000000000001E-2</v>
      </c>
      <c r="AV188" s="133">
        <v>-9.7595000000000001E-2</v>
      </c>
      <c r="AW188" s="133">
        <v>-4.1554000000000001E-2</v>
      </c>
      <c r="AX188" s="133">
        <v>0.33656000000000003</v>
      </c>
      <c r="AY188" s="133">
        <v>-0.13644999999999999</v>
      </c>
      <c r="AZ188" s="133">
        <v>0.22137999999999999</v>
      </c>
      <c r="BA188" s="133">
        <v>-0.19549</v>
      </c>
      <c r="BB188" s="133">
        <v>0.31718000000000002</v>
      </c>
      <c r="BC188" s="133">
        <v>0.25738</v>
      </c>
      <c r="BD188" s="133">
        <v>-0.10859000000000001</v>
      </c>
      <c r="BE188" s="133">
        <v>-0.1255</v>
      </c>
      <c r="BF188" s="133">
        <v>0.13350999999999999</v>
      </c>
      <c r="BG188" s="133">
        <v>0.29968</v>
      </c>
      <c r="BH188" s="133">
        <v>-7.7213000000000004E-2</v>
      </c>
      <c r="BI188" s="133">
        <v>-8.0123E-3</v>
      </c>
      <c r="BJ188" s="133">
        <v>4.0448999999999999E-2</v>
      </c>
      <c r="BK188" s="133">
        <v>0.20519000000000001</v>
      </c>
      <c r="BL188" s="133">
        <v>-0.16764999999999999</v>
      </c>
      <c r="BM188" s="133">
        <v>0.25372</v>
      </c>
      <c r="BN188" s="133">
        <v>0.26496999999999998</v>
      </c>
      <c r="BO188" s="133">
        <v>-5.1325999999999997E-2</v>
      </c>
      <c r="BP188" s="133">
        <v>0.10267</v>
      </c>
      <c r="BQ188" s="133">
        <v>0.25453999999999999</v>
      </c>
      <c r="BR188" s="133">
        <v>0.22145000000000001</v>
      </c>
      <c r="BS188" s="133">
        <v>0.48392000000000002</v>
      </c>
      <c r="BT188" s="133">
        <v>0.21209</v>
      </c>
      <c r="BU188" s="133">
        <v>0.18404000000000001</v>
      </c>
      <c r="BV188" s="133">
        <v>-9.0866000000000002E-3</v>
      </c>
      <c r="BW188" s="133">
        <v>1.3220000000000001E-2</v>
      </c>
      <c r="BX188" s="133">
        <v>-2.2925000000000001E-2</v>
      </c>
      <c r="BY188" s="133">
        <v>-0.13208</v>
      </c>
      <c r="BZ188" s="133">
        <v>0.15325</v>
      </c>
      <c r="CA188" s="133">
        <v>-9.1507000000000005E-2</v>
      </c>
      <c r="CB188" s="133">
        <v>0.24668000000000001</v>
      </c>
      <c r="CC188" s="133">
        <v>-6.6022999999999998E-2</v>
      </c>
      <c r="CD188" s="133">
        <v>-0.26354</v>
      </c>
      <c r="CE188" s="133">
        <v>-0.17663000000000001</v>
      </c>
      <c r="CF188" s="133">
        <v>-7.2469000000000006E-2</v>
      </c>
      <c r="CG188" s="133">
        <v>-8.3346000000000003E-2</v>
      </c>
      <c r="CH188" s="133">
        <v>-7.5497999999999996E-2</v>
      </c>
      <c r="CI188" s="133">
        <v>4.5955000000000003E-2</v>
      </c>
      <c r="CJ188" s="133">
        <v>-5.8696999999999999E-2</v>
      </c>
      <c r="CK188" s="133">
        <v>0.17044999999999999</v>
      </c>
      <c r="CL188" s="133">
        <v>-0.15057999999999999</v>
      </c>
      <c r="CM188" s="133">
        <v>0.13069</v>
      </c>
      <c r="CN188" s="133">
        <v>-5.6100999999999998E-2</v>
      </c>
      <c r="CO188" s="133">
        <v>6.7306000000000005E-2</v>
      </c>
      <c r="CP188" s="133">
        <v>-7.22E-2</v>
      </c>
      <c r="CQ188" s="133">
        <v>-3.0318000000000001E-2</v>
      </c>
      <c r="CR188" s="133">
        <v>-3.3779999999999998E-2</v>
      </c>
      <c r="CS188" s="133">
        <v>6.0338000000000003E-2</v>
      </c>
      <c r="CT188" s="133">
        <v>0.26619999999999999</v>
      </c>
      <c r="CU188" s="133">
        <v>0.16147</v>
      </c>
      <c r="CV188" s="133">
        <v>0.11335000000000001</v>
      </c>
      <c r="CW188" s="133">
        <v>0.18933</v>
      </c>
      <c r="CX188" s="133">
        <v>0.23810000000000001</v>
      </c>
      <c r="CY188" s="133">
        <v>-7.3588000000000001E-2</v>
      </c>
      <c r="CZ188" s="133">
        <v>0.42770000000000002</v>
      </c>
      <c r="DA188" s="133">
        <v>0.33561000000000002</v>
      </c>
      <c r="DB188" s="133">
        <v>0.31818999999999997</v>
      </c>
      <c r="DC188" s="133">
        <v>0.20571</v>
      </c>
      <c r="DD188" s="133">
        <v>3.9628999999999998E-2</v>
      </c>
      <c r="DE188" s="133">
        <v>0.35020000000000001</v>
      </c>
      <c r="DF188" s="133">
        <v>-0.16424</v>
      </c>
      <c r="DG188" s="133">
        <v>5.0072999999999999E-2</v>
      </c>
      <c r="DH188" s="133">
        <v>-6.2009000000000002E-2</v>
      </c>
      <c r="DI188" s="133">
        <v>0.19955000000000001</v>
      </c>
      <c r="DJ188" s="133">
        <v>-8.2063000000000004E-4</v>
      </c>
      <c r="DK188" s="133">
        <v>8.1883999999999998E-2</v>
      </c>
      <c r="DL188" s="133">
        <v>3.5181999999999998E-2</v>
      </c>
      <c r="DM188" s="133">
        <v>0.1079</v>
      </c>
      <c r="DN188" s="133">
        <v>-5.5773000000000003E-2</v>
      </c>
      <c r="DO188" s="133">
        <v>0.27718999999999999</v>
      </c>
      <c r="DP188" s="133">
        <v>0.21159</v>
      </c>
      <c r="DQ188" s="133">
        <v>-1.495E-2</v>
      </c>
      <c r="DR188" s="133">
        <v>-2.8781999999999999E-2</v>
      </c>
      <c r="DS188" s="133">
        <v>-1.7815000000000001E-2</v>
      </c>
      <c r="DT188" s="133">
        <v>0.17005999999999999</v>
      </c>
      <c r="DU188" s="133">
        <v>0.18190999999999999</v>
      </c>
      <c r="DV188" s="133">
        <v>2.3157000000000001E-2</v>
      </c>
      <c r="DW188" s="133">
        <v>7.9510999999999998E-2</v>
      </c>
      <c r="DX188" s="133">
        <v>-3.2079000000000003E-2</v>
      </c>
      <c r="DY188" s="133">
        <v>2.538E-2</v>
      </c>
      <c r="DZ188" s="133">
        <v>3.0780999999999999E-2</v>
      </c>
      <c r="EA188" s="133">
        <v>1.8561000000000001E-2</v>
      </c>
      <c r="EB188" s="133">
        <v>-0.16547000000000001</v>
      </c>
      <c r="EC188" s="133">
        <v>0.1447</v>
      </c>
      <c r="ED188" s="133">
        <v>0.20957000000000001</v>
      </c>
      <c r="EE188" s="133">
        <v>7.3230000000000003E-2</v>
      </c>
      <c r="EF188" s="133">
        <v>-0.13821</v>
      </c>
      <c r="EG188" s="133">
        <v>-1.9799000000000001E-2</v>
      </c>
      <c r="EH188" s="133">
        <v>5.7444000000000002E-2</v>
      </c>
      <c r="EI188" s="133">
        <v>1.9635E-2</v>
      </c>
      <c r="EJ188" s="133">
        <v>-0.12545000000000001</v>
      </c>
      <c r="EK188" s="133">
        <v>-0.15189</v>
      </c>
      <c r="EL188" s="133">
        <v>9.2401999999999998E-2</v>
      </c>
      <c r="EM188" s="133">
        <v>0.11456</v>
      </c>
      <c r="EN188" s="133">
        <v>-5.4533999999999999E-2</v>
      </c>
      <c r="EO188" s="133">
        <v>-8.0510999999999999E-2</v>
      </c>
      <c r="EP188" s="133">
        <v>-5.3251E-2</v>
      </c>
      <c r="EQ188" s="133">
        <v>0.11067</v>
      </c>
      <c r="ER188" s="133">
        <v>-5.7429000000000001E-2</v>
      </c>
      <c r="ES188" s="133">
        <v>-1.8814999999999998E-2</v>
      </c>
      <c r="ET188" s="133">
        <v>0.16342000000000001</v>
      </c>
      <c r="EU188" s="133">
        <v>-0.14021</v>
      </c>
      <c r="EV188" s="133">
        <v>-5.9637000000000003E-2</v>
      </c>
      <c r="EW188" s="133">
        <v>-4.4075000000000003E-2</v>
      </c>
      <c r="EX188" s="133">
        <v>-0.20522000000000001</v>
      </c>
      <c r="EY188" s="133">
        <v>-0.23028000000000001</v>
      </c>
      <c r="EZ188" s="133">
        <v>6.8603999999999998E-2</v>
      </c>
      <c r="FA188" s="133">
        <v>0.32845999999999997</v>
      </c>
      <c r="FB188" s="133">
        <v>-0.17416999999999999</v>
      </c>
      <c r="FC188" s="133">
        <v>-0.20216999999999999</v>
      </c>
      <c r="FD188" s="133">
        <v>-0.24160999999999999</v>
      </c>
      <c r="FE188" s="133">
        <v>-0.26517000000000002</v>
      </c>
      <c r="FF188" s="133">
        <v>-0.27211999999999997</v>
      </c>
      <c r="FG188" s="133">
        <v>-0.22839000000000001</v>
      </c>
      <c r="FH188" s="133">
        <v>0.20080999999999999</v>
      </c>
      <c r="FI188" s="133">
        <v>-0.22181000000000001</v>
      </c>
      <c r="FJ188" s="133">
        <v>-0.10561</v>
      </c>
      <c r="FK188" s="133">
        <v>-1.8800000000000001E-2</v>
      </c>
      <c r="FL188" s="133">
        <v>-6.1129000000000003E-2</v>
      </c>
      <c r="FM188" s="133">
        <v>0.42560999999999999</v>
      </c>
      <c r="FN188" s="133">
        <v>-6.7470000000000002E-2</v>
      </c>
      <c r="FO188" s="133">
        <v>0.44629000000000002</v>
      </c>
      <c r="FP188" s="133">
        <v>0.1071</v>
      </c>
      <c r="FQ188" s="133">
        <v>1.8500999999999999E-3</v>
      </c>
      <c r="FR188" s="133">
        <v>-1.9576E-2</v>
      </c>
      <c r="FS188" s="133">
        <v>0.40207999999999999</v>
      </c>
      <c r="FT188" s="133">
        <v>0.38292999999999999</v>
      </c>
      <c r="FU188" s="133">
        <v>0.18825</v>
      </c>
      <c r="FV188" s="133">
        <v>0.2069</v>
      </c>
      <c r="FW188" s="133">
        <v>0.12756000000000001</v>
      </c>
      <c r="FX188" s="133">
        <v>2.3753E-2</v>
      </c>
      <c r="FY188" s="133">
        <v>-6.8828E-2</v>
      </c>
      <c r="FZ188" s="133">
        <v>-1.0220999999999999E-2</v>
      </c>
      <c r="GA188" s="133">
        <v>5.4833E-2</v>
      </c>
      <c r="GB188" s="133">
        <v>0.12286</v>
      </c>
      <c r="GC188" s="133">
        <v>9.9668999999999994E-2</v>
      </c>
      <c r="GD188" s="133">
        <v>0.31304999999999999</v>
      </c>
      <c r="GE188" s="133">
        <v>1</v>
      </c>
      <c r="GF188" s="133">
        <v>0.84301999999999999</v>
      </c>
      <c r="GG188" s="133">
        <v>0.30763000000000001</v>
      </c>
      <c r="GH188" s="133">
        <v>0.24163999999999999</v>
      </c>
      <c r="GI188" s="133">
        <v>-0.22700000000000001</v>
      </c>
      <c r="GJ188" s="133">
        <v>-0.1467</v>
      </c>
      <c r="GK188" s="133">
        <v>1.8933999999999999E-2</v>
      </c>
      <c r="GL188" s="133">
        <v>-0.24695</v>
      </c>
      <c r="GM188" s="133">
        <v>-6.0546999999999997E-2</v>
      </c>
      <c r="GN188" s="133">
        <v>-4.9984000000000001E-3</v>
      </c>
      <c r="GO188" s="133">
        <v>-0.31096000000000001</v>
      </c>
      <c r="GP188" s="133">
        <v>-7.3633000000000004E-2</v>
      </c>
      <c r="GQ188" s="133">
        <v>0.11996</v>
      </c>
      <c r="GR188" s="133">
        <v>-7.4870999999999993E-2</v>
      </c>
      <c r="GS188" s="133">
        <v>-6.5501000000000004E-2</v>
      </c>
      <c r="GT188" s="133">
        <v>0.53395999999999999</v>
      </c>
      <c r="GU188" s="133">
        <v>-5.5951999999999998E-3</v>
      </c>
      <c r="GV188" s="133">
        <v>-5.1595000000000002E-2</v>
      </c>
      <c r="GW188" s="133">
        <v>0.48492000000000002</v>
      </c>
      <c r="GX188" s="133">
        <v>0.21612000000000001</v>
      </c>
      <c r="GY188" s="133">
        <v>0.25535000000000002</v>
      </c>
      <c r="GZ188" s="133">
        <v>-8.8179999999999994E-3</v>
      </c>
      <c r="HA188" s="133">
        <v>-7.1990999999999999E-2</v>
      </c>
      <c r="HB188" s="133">
        <v>-5.7638000000000002E-2</v>
      </c>
      <c r="HC188" s="133">
        <v>-4.1418999999999997E-2</v>
      </c>
      <c r="HD188" s="133">
        <v>-1.1354E-2</v>
      </c>
      <c r="HE188" s="133">
        <v>0.13361000000000001</v>
      </c>
      <c r="HF188" s="133">
        <v>0.20132</v>
      </c>
      <c r="HG188" s="133">
        <v>0.51814000000000004</v>
      </c>
      <c r="HH188" s="133">
        <v>0.48624000000000001</v>
      </c>
      <c r="HI188" s="133">
        <v>0.10394</v>
      </c>
      <c r="HJ188" s="133">
        <v>-6.0637000000000003E-2</v>
      </c>
      <c r="HK188" s="133">
        <v>-2.9796E-2</v>
      </c>
      <c r="HL188" s="133">
        <v>0.10324999999999999</v>
      </c>
      <c r="HM188" s="133">
        <v>7.1320000000000003E-3</v>
      </c>
      <c r="HN188" s="133">
        <v>-8.4628999999999996E-2</v>
      </c>
      <c r="HO188" s="133">
        <v>-0.10667</v>
      </c>
      <c r="HP188" s="133">
        <v>-0.14401</v>
      </c>
      <c r="HQ188" s="133">
        <v>-0.19816</v>
      </c>
      <c r="HR188" s="133">
        <v>-0.11504</v>
      </c>
      <c r="HS188" s="133">
        <v>1.3249E-2</v>
      </c>
      <c r="HT188" s="133">
        <v>-0.21869</v>
      </c>
      <c r="HU188" s="133">
        <v>0.33856000000000003</v>
      </c>
      <c r="HV188" s="133">
        <v>-1.0489E-2</v>
      </c>
      <c r="HW188" s="133">
        <v>-2.9543E-2</v>
      </c>
      <c r="HX188" s="133">
        <v>-0.13516</v>
      </c>
      <c r="HY188" s="133">
        <v>6.3293000000000002E-2</v>
      </c>
      <c r="HZ188" s="133">
        <v>0.20402000000000001</v>
      </c>
      <c r="IA188" s="133">
        <v>0.26882</v>
      </c>
      <c r="IB188" s="133">
        <v>0.40109</v>
      </c>
      <c r="IC188" s="133">
        <v>0.19785</v>
      </c>
      <c r="ID188" s="133">
        <v>7.3394000000000001E-2</v>
      </c>
      <c r="IE188" s="133">
        <v>8.8150000000000006E-2</v>
      </c>
      <c r="IF188" s="133">
        <v>-4.8476999999999999E-2</v>
      </c>
      <c r="IG188" s="133">
        <v>0.13478999999999999</v>
      </c>
      <c r="IH188" s="133">
        <v>-3.1855000000000001E-2</v>
      </c>
      <c r="II188" s="133">
        <v>-4.1449E-2</v>
      </c>
      <c r="IJ188" s="133">
        <v>-0.39183000000000001</v>
      </c>
      <c r="IK188" s="133">
        <v>-0.25413000000000002</v>
      </c>
      <c r="IL188" s="133">
        <v>-0.32028000000000001</v>
      </c>
      <c r="IM188" s="133">
        <v>7.0842000000000002E-2</v>
      </c>
      <c r="IN188" s="133">
        <v>0.14582999999999999</v>
      </c>
      <c r="IO188" s="133">
        <v>-0.30168</v>
      </c>
      <c r="IP188" s="133">
        <v>-2.2903E-2</v>
      </c>
      <c r="IQ188" s="133">
        <v>-9.7222000000000003E-2</v>
      </c>
      <c r="IR188" s="133">
        <v>7.3169999999999999E-2</v>
      </c>
      <c r="IS188" s="133">
        <v>4.6849999999999999E-3</v>
      </c>
      <c r="IT188" s="133">
        <v>-2.0948000000000001E-2</v>
      </c>
      <c r="IU188" s="133">
        <v>3.6600000000000001E-2</v>
      </c>
      <c r="IV188" s="133">
        <v>-0.33816000000000002</v>
      </c>
      <c r="IW188" s="133">
        <v>-8.3137000000000003E-2</v>
      </c>
      <c r="IX188" s="133">
        <v>-0.14243</v>
      </c>
      <c r="IY188" s="133">
        <v>1.128E-2</v>
      </c>
      <c r="IZ188" s="133">
        <v>0.21432000000000001</v>
      </c>
      <c r="JA188" s="133">
        <v>-1.2429000000000001E-2</v>
      </c>
      <c r="JB188" s="133">
        <v>0.12938</v>
      </c>
      <c r="JC188" s="133">
        <v>-0.36133999999999999</v>
      </c>
      <c r="JD188" s="133">
        <v>-9.4059000000000004E-2</v>
      </c>
      <c r="JE188" s="133">
        <v>-0.12169000000000001</v>
      </c>
      <c r="JF188" s="133">
        <v>5.1774000000000004E-3</v>
      </c>
      <c r="JG188" s="133">
        <v>7.4573E-2</v>
      </c>
      <c r="JH188" s="133">
        <v>0.32745999999999997</v>
      </c>
      <c r="JI188" s="133">
        <v>0.31866</v>
      </c>
      <c r="JJ188" s="133">
        <v>0.34145999999999999</v>
      </c>
      <c r="JK188" s="133">
        <v>0.32844000000000001</v>
      </c>
      <c r="JL188" s="133">
        <v>0.36893999999999999</v>
      </c>
      <c r="JM188" s="133">
        <v>0.39123999999999998</v>
      </c>
      <c r="JN188" s="133">
        <v>0.37201000000000001</v>
      </c>
      <c r="JO188" s="133">
        <v>0.32634000000000002</v>
      </c>
    </row>
    <row r="189" spans="1:275" ht="15" x14ac:dyDescent="0.25">
      <c r="A189" s="2" t="s">
        <v>271</v>
      </c>
      <c r="B189" s="1" t="s">
        <v>272</v>
      </c>
      <c r="C189" s="3" t="s">
        <v>1347</v>
      </c>
      <c r="D189" s="133">
        <v>0.15437999999999999</v>
      </c>
      <c r="E189" s="133">
        <v>0.18378</v>
      </c>
      <c r="F189" s="133">
        <v>-0.28915999999999997</v>
      </c>
      <c r="G189" s="133">
        <v>-0.32</v>
      </c>
      <c r="H189" s="133">
        <v>0.14749999999999999</v>
      </c>
      <c r="I189" s="133">
        <v>0.15013000000000001</v>
      </c>
      <c r="J189" s="133">
        <v>-0.32757999999999998</v>
      </c>
      <c r="K189" s="133">
        <v>-0.34960000000000002</v>
      </c>
      <c r="L189" s="133">
        <v>8.0465999999999996E-2</v>
      </c>
      <c r="M189" s="133">
        <v>0.13066</v>
      </c>
      <c r="N189" s="133">
        <v>0.15481</v>
      </c>
      <c r="O189" s="133">
        <v>-7.4423000000000003E-2</v>
      </c>
      <c r="P189" s="133">
        <v>-0.13228000000000001</v>
      </c>
      <c r="Q189" s="133">
        <v>0.20183999999999999</v>
      </c>
      <c r="R189" s="133">
        <v>-0.36266999999999999</v>
      </c>
      <c r="S189" s="133">
        <v>-0.30298000000000003</v>
      </c>
      <c r="T189" s="133">
        <v>-0.47850999999999999</v>
      </c>
      <c r="U189" s="133">
        <v>-0.38374000000000003</v>
      </c>
      <c r="V189" s="133">
        <v>0.11654</v>
      </c>
      <c r="W189" s="133">
        <v>-0.33198</v>
      </c>
      <c r="X189" s="133">
        <v>0.14527999999999999</v>
      </c>
      <c r="Y189" s="133">
        <v>0.17654</v>
      </c>
      <c r="Z189" s="133">
        <v>-0.22603000000000001</v>
      </c>
      <c r="AA189" s="133">
        <v>-0.29565000000000002</v>
      </c>
      <c r="AB189" s="133">
        <v>-7.3333999999999996E-2</v>
      </c>
      <c r="AC189" s="133">
        <v>2.3290999999999999E-2</v>
      </c>
      <c r="AD189" s="133">
        <v>-0.48923</v>
      </c>
      <c r="AE189" s="133">
        <v>0.14462</v>
      </c>
      <c r="AF189" s="133">
        <v>0.14631</v>
      </c>
      <c r="AG189" s="133">
        <v>0.13317999999999999</v>
      </c>
      <c r="AH189" s="133">
        <v>8.7448999999999999E-2</v>
      </c>
      <c r="AI189" s="133">
        <v>0.12733</v>
      </c>
      <c r="AJ189" s="133">
        <v>0.10421999999999999</v>
      </c>
      <c r="AK189" s="133">
        <v>-0.13038</v>
      </c>
      <c r="AL189" s="133">
        <v>9.9191000000000001E-2</v>
      </c>
      <c r="AM189" s="133">
        <v>-0.33207999999999999</v>
      </c>
      <c r="AN189" s="133">
        <v>-0.45580999999999999</v>
      </c>
      <c r="AO189" s="133">
        <v>0.11125</v>
      </c>
      <c r="AP189" s="133">
        <v>-0.27260000000000001</v>
      </c>
      <c r="AQ189" s="133">
        <v>-0.16270999999999999</v>
      </c>
      <c r="AR189" s="133">
        <v>-0.45929999999999999</v>
      </c>
      <c r="AS189" s="133">
        <v>-0.45737</v>
      </c>
      <c r="AT189" s="133">
        <v>-0.30314000000000002</v>
      </c>
      <c r="AU189" s="133">
        <v>-0.20774999999999999</v>
      </c>
      <c r="AV189" s="133">
        <v>-0.40411000000000002</v>
      </c>
      <c r="AW189" s="133">
        <v>-0.30430000000000001</v>
      </c>
      <c r="AX189" s="133">
        <v>0.14727000000000001</v>
      </c>
      <c r="AY189" s="133">
        <v>-0.44258999999999998</v>
      </c>
      <c r="AZ189" s="133">
        <v>-4.8252999999999997E-2</v>
      </c>
      <c r="BA189" s="133">
        <v>-0.49085000000000001</v>
      </c>
      <c r="BB189" s="133">
        <v>0.14832000000000001</v>
      </c>
      <c r="BC189" s="133">
        <v>6.6739000000000007E-2</v>
      </c>
      <c r="BD189" s="133">
        <v>-0.4123</v>
      </c>
      <c r="BE189" s="133">
        <v>-0.42365000000000003</v>
      </c>
      <c r="BF189" s="133">
        <v>-5.6100999999999998E-2</v>
      </c>
      <c r="BG189" s="133">
        <v>0.12656999999999999</v>
      </c>
      <c r="BH189" s="133">
        <v>-0.39016000000000001</v>
      </c>
      <c r="BI189" s="133">
        <v>-0.30863000000000002</v>
      </c>
      <c r="BJ189" s="133">
        <v>-0.17541999999999999</v>
      </c>
      <c r="BK189" s="133">
        <v>-4.2821999999999999E-2</v>
      </c>
      <c r="BL189" s="133">
        <v>-0.48093000000000002</v>
      </c>
      <c r="BM189" s="133">
        <v>4.5328E-2</v>
      </c>
      <c r="BN189" s="133">
        <v>5.2087000000000001E-2</v>
      </c>
      <c r="BO189" s="133">
        <v>-0.27989000000000003</v>
      </c>
      <c r="BP189" s="133">
        <v>-0.16755999999999999</v>
      </c>
      <c r="BQ189" s="133">
        <v>9.4820000000000002E-2</v>
      </c>
      <c r="BR189" s="133">
        <v>-2.0739E-3</v>
      </c>
      <c r="BS189" s="133">
        <v>0.60734999999999995</v>
      </c>
      <c r="BT189" s="133">
        <v>-7.4901000000000004E-3</v>
      </c>
      <c r="BU189" s="133">
        <v>-8.9746999999999993E-2</v>
      </c>
      <c r="BV189" s="133">
        <v>-0.23155000000000001</v>
      </c>
      <c r="BW189" s="133">
        <v>-0.14854999999999999</v>
      </c>
      <c r="BX189" s="133">
        <v>-0.24742</v>
      </c>
      <c r="BY189" s="133">
        <v>-0.39740999999999999</v>
      </c>
      <c r="BZ189" s="133">
        <v>-5.6340000000000001E-2</v>
      </c>
      <c r="CA189" s="133">
        <v>-0.35256999999999999</v>
      </c>
      <c r="CB189" s="133">
        <v>5.7711999999999999E-2</v>
      </c>
      <c r="CC189" s="133">
        <v>-0.31175000000000003</v>
      </c>
      <c r="CD189" s="133">
        <v>-0.50963999999999998</v>
      </c>
      <c r="CE189" s="133">
        <v>-4.7372999999999998E-2</v>
      </c>
      <c r="CF189" s="133">
        <v>7.7631000000000006E-2</v>
      </c>
      <c r="CG189" s="133">
        <v>7.3512999999999995E-2</v>
      </c>
      <c r="CH189" s="133">
        <v>1.7144E-2</v>
      </c>
      <c r="CI189" s="133">
        <v>0.18221000000000001</v>
      </c>
      <c r="CJ189" s="133">
        <v>6.3934000000000005E-2</v>
      </c>
      <c r="CK189" s="133">
        <v>0.31634000000000001</v>
      </c>
      <c r="CL189" s="133">
        <v>-1.8516000000000001E-2</v>
      </c>
      <c r="CM189" s="133">
        <v>8.0138000000000001E-2</v>
      </c>
      <c r="CN189" s="133">
        <v>-0.34006999999999998</v>
      </c>
      <c r="CO189" s="133">
        <v>0.23730000000000001</v>
      </c>
      <c r="CP189" s="133">
        <v>-0.2737</v>
      </c>
      <c r="CQ189" s="133">
        <v>-0.30449999999999999</v>
      </c>
      <c r="CR189" s="133">
        <v>-0.27227000000000001</v>
      </c>
      <c r="CS189" s="133">
        <v>-0.18820999999999999</v>
      </c>
      <c r="CT189" s="133">
        <v>0.30414999999999998</v>
      </c>
      <c r="CU189" s="133">
        <v>0.22525000000000001</v>
      </c>
      <c r="CV189" s="133">
        <v>2.6588000000000001E-2</v>
      </c>
      <c r="CW189" s="133">
        <v>8.0868999999999996E-2</v>
      </c>
      <c r="CX189" s="133">
        <v>0.16996</v>
      </c>
      <c r="CY189" s="133">
        <v>-8.7359000000000006E-2</v>
      </c>
      <c r="CZ189" s="133">
        <v>0.23566999999999999</v>
      </c>
      <c r="DA189" s="133">
        <v>0.10237</v>
      </c>
      <c r="DB189" s="133">
        <v>0.13188</v>
      </c>
      <c r="DC189" s="133">
        <v>-4.4223999999999999E-2</v>
      </c>
      <c r="DD189" s="133">
        <v>-0.28613</v>
      </c>
      <c r="DE189" s="133">
        <v>0.10299999999999999</v>
      </c>
      <c r="DF189" s="133">
        <v>-0.43023</v>
      </c>
      <c r="DG189" s="133">
        <v>-0.26833000000000001</v>
      </c>
      <c r="DH189" s="133">
        <v>-0.34598000000000001</v>
      </c>
      <c r="DI189" s="133">
        <v>4.7447000000000001E-3</v>
      </c>
      <c r="DJ189" s="133">
        <v>-0.25313000000000002</v>
      </c>
      <c r="DK189" s="133">
        <v>-0.2155</v>
      </c>
      <c r="DL189" s="133">
        <v>-0.22436</v>
      </c>
      <c r="DM189" s="133">
        <v>-0.15834000000000001</v>
      </c>
      <c r="DN189" s="133">
        <v>-0.30543999999999999</v>
      </c>
      <c r="DO189" s="133">
        <v>3.2527E-2</v>
      </c>
      <c r="DP189" s="133">
        <v>-1.4234E-2</v>
      </c>
      <c r="DQ189" s="133">
        <v>-0.27539000000000002</v>
      </c>
      <c r="DR189" s="133">
        <v>-0.29368</v>
      </c>
      <c r="DS189" s="133">
        <v>-0.25701000000000002</v>
      </c>
      <c r="DT189" s="133">
        <v>-4.0285000000000001E-2</v>
      </c>
      <c r="DU189" s="133">
        <v>-1.0444E-3</v>
      </c>
      <c r="DV189" s="133">
        <v>-0.20135</v>
      </c>
      <c r="DW189" s="133">
        <v>-0.18110000000000001</v>
      </c>
      <c r="DX189" s="133">
        <v>-0.29807</v>
      </c>
      <c r="DY189" s="133">
        <v>-0.22716</v>
      </c>
      <c r="DZ189" s="133">
        <v>-0.23053999999999999</v>
      </c>
      <c r="EA189" s="133">
        <v>-0.22255</v>
      </c>
      <c r="EB189" s="133">
        <v>-0.39840999999999999</v>
      </c>
      <c r="EC189" s="133">
        <v>-7.3945999999999998E-2</v>
      </c>
      <c r="ED189" s="133">
        <v>5.0445999999999998E-2</v>
      </c>
      <c r="EE189" s="133">
        <v>-0.17788000000000001</v>
      </c>
      <c r="EF189" s="133">
        <v>-0.41294999999999998</v>
      </c>
      <c r="EG189" s="133">
        <v>0.17626</v>
      </c>
      <c r="EH189" s="133">
        <v>0.27111000000000002</v>
      </c>
      <c r="EI189" s="133">
        <v>0.22148000000000001</v>
      </c>
      <c r="EJ189" s="133">
        <v>-1.0429000000000001E-2</v>
      </c>
      <c r="EK189" s="133">
        <v>-0.39223000000000002</v>
      </c>
      <c r="EL189" s="133">
        <v>0.28594000000000003</v>
      </c>
      <c r="EM189" s="133">
        <v>0.26346999999999998</v>
      </c>
      <c r="EN189" s="133">
        <v>8.5077E-2</v>
      </c>
      <c r="EO189" s="133">
        <v>-5.0894000000000002E-2</v>
      </c>
      <c r="EP189" s="133">
        <v>-0.32479999999999998</v>
      </c>
      <c r="EQ189" s="133">
        <v>-0.16941999999999999</v>
      </c>
      <c r="ER189" s="133">
        <v>0.15057999999999999</v>
      </c>
      <c r="ES189" s="133">
        <v>-0.10911</v>
      </c>
      <c r="ET189" s="133">
        <v>9.8460000000000006E-2</v>
      </c>
      <c r="EU189" s="133">
        <v>-0.18290999999999999</v>
      </c>
      <c r="EV189" s="133">
        <v>-0.18615999999999999</v>
      </c>
      <c r="EW189" s="133">
        <v>-0.22255</v>
      </c>
      <c r="EX189" s="133">
        <v>-0.44624000000000003</v>
      </c>
      <c r="EY189" s="133">
        <v>-0.47710999999999998</v>
      </c>
      <c r="EZ189" s="133">
        <v>-7.0111000000000007E-2</v>
      </c>
      <c r="FA189" s="133">
        <v>0.16799</v>
      </c>
      <c r="FB189" s="133">
        <v>-0.38801000000000002</v>
      </c>
      <c r="FC189" s="133">
        <v>-0.42909999999999998</v>
      </c>
      <c r="FD189" s="133">
        <v>-0.49202000000000001</v>
      </c>
      <c r="FE189" s="133">
        <v>-0.51361000000000001</v>
      </c>
      <c r="FF189" s="133">
        <v>-0.52951000000000004</v>
      </c>
      <c r="FG189" s="133">
        <v>-0.31818999999999997</v>
      </c>
      <c r="FH189" s="133">
        <v>-6.1471999999999999E-2</v>
      </c>
      <c r="FI189" s="133">
        <v>-0.38173000000000001</v>
      </c>
      <c r="FJ189" s="133">
        <v>-0.41450999999999999</v>
      </c>
      <c r="FK189" s="133">
        <v>-0.12861</v>
      </c>
      <c r="FL189" s="133">
        <v>-0.34039999999999998</v>
      </c>
      <c r="FM189" s="133">
        <v>0.24873999999999999</v>
      </c>
      <c r="FN189" s="133">
        <v>-3.0259000000000001E-2</v>
      </c>
      <c r="FO189" s="133">
        <v>0.33021</v>
      </c>
      <c r="FP189" s="133">
        <v>0.33944000000000002</v>
      </c>
      <c r="FQ189" s="133">
        <v>0.13588</v>
      </c>
      <c r="FR189" s="133">
        <v>4.0136E-3</v>
      </c>
      <c r="FS189" s="133">
        <v>0.45528000000000002</v>
      </c>
      <c r="FT189" s="133">
        <v>0.19807</v>
      </c>
      <c r="FU189" s="133">
        <v>0.41137000000000001</v>
      </c>
      <c r="FV189" s="133">
        <v>0.44307999999999997</v>
      </c>
      <c r="FW189" s="133">
        <v>0.33351999999999998</v>
      </c>
      <c r="FX189" s="133">
        <v>0.13092999999999999</v>
      </c>
      <c r="FY189" s="133">
        <v>-0.11007</v>
      </c>
      <c r="FZ189" s="133">
        <v>6.5231999999999998E-2</v>
      </c>
      <c r="GA189" s="133">
        <v>0.14069999999999999</v>
      </c>
      <c r="GB189" s="133">
        <v>0.26506000000000002</v>
      </c>
      <c r="GC189" s="133">
        <v>0.25623000000000001</v>
      </c>
      <c r="GD189" s="133">
        <v>0.18823999999999999</v>
      </c>
      <c r="GE189" s="133">
        <v>0.84301999999999999</v>
      </c>
      <c r="GF189" s="133">
        <v>1</v>
      </c>
      <c r="GG189" s="133">
        <v>0.48547000000000001</v>
      </c>
      <c r="GH189" s="133">
        <v>0.30141000000000001</v>
      </c>
      <c r="GI189" s="133">
        <v>-0.36087999999999998</v>
      </c>
      <c r="GJ189" s="133">
        <v>-0.27306999999999998</v>
      </c>
      <c r="GK189" s="133">
        <v>3.9956999999999999E-2</v>
      </c>
      <c r="GL189" s="133">
        <v>-0.36557000000000001</v>
      </c>
      <c r="GM189" s="133">
        <v>-0.25856000000000001</v>
      </c>
      <c r="GN189" s="133">
        <v>-1.4264000000000001E-2</v>
      </c>
      <c r="GO189" s="133">
        <v>-0.41460000000000002</v>
      </c>
      <c r="GP189" s="133">
        <v>-0.33052999999999999</v>
      </c>
      <c r="GQ189" s="133">
        <v>0.10456</v>
      </c>
      <c r="GR189" s="133">
        <v>-3.2377000000000003E-2</v>
      </c>
      <c r="GS189" s="133">
        <v>-4.0807000000000003E-2</v>
      </c>
      <c r="GT189" s="133">
        <v>0.47204000000000002</v>
      </c>
      <c r="GU189" s="133">
        <v>0.14662</v>
      </c>
      <c r="GV189" s="133">
        <v>4.5104999999999999E-2</v>
      </c>
      <c r="GW189" s="133">
        <v>0.53090000000000004</v>
      </c>
      <c r="GX189" s="133">
        <v>0.38244</v>
      </c>
      <c r="GY189" s="133">
        <v>0.43983</v>
      </c>
      <c r="GZ189" s="133">
        <v>0.11851</v>
      </c>
      <c r="HA189" s="133">
        <v>5.2102000000000002E-2</v>
      </c>
      <c r="HB189" s="133">
        <v>3.5987999999999999E-2</v>
      </c>
      <c r="HC189" s="133">
        <v>0.11544</v>
      </c>
      <c r="HD189" s="133">
        <v>0.14743999999999999</v>
      </c>
      <c r="HE189" s="133">
        <v>0.30873</v>
      </c>
      <c r="HF189" s="133">
        <v>0.39287</v>
      </c>
      <c r="HG189" s="133">
        <v>0.63724999999999998</v>
      </c>
      <c r="HH189" s="133">
        <v>0.44675999999999999</v>
      </c>
      <c r="HI189" s="133">
        <v>0.17036000000000001</v>
      </c>
      <c r="HJ189" s="133">
        <v>2.7782000000000001E-2</v>
      </c>
      <c r="HK189" s="133">
        <v>7.9079000000000007E-3</v>
      </c>
      <c r="HL189" s="133">
        <v>-2.0604999999999998E-2</v>
      </c>
      <c r="HM189" s="133">
        <v>-0.20430999999999999</v>
      </c>
      <c r="HN189" s="133">
        <v>7.1812000000000001E-2</v>
      </c>
      <c r="HO189" s="133">
        <v>-0.35463</v>
      </c>
      <c r="HP189" s="133">
        <v>-0.41725000000000001</v>
      </c>
      <c r="HQ189" s="133">
        <v>-0.40954000000000002</v>
      </c>
      <c r="HR189" s="133">
        <v>-0.36048999999999998</v>
      </c>
      <c r="HS189" s="133">
        <v>-0.13583999999999999</v>
      </c>
      <c r="HT189" s="133">
        <v>-0.26444000000000001</v>
      </c>
      <c r="HU189" s="133">
        <v>0.54049000000000003</v>
      </c>
      <c r="HV189" s="133">
        <v>0.13608999999999999</v>
      </c>
      <c r="HW189" s="133">
        <v>9.2015E-2</v>
      </c>
      <c r="HX189" s="133">
        <v>3.3122999999999998E-3</v>
      </c>
      <c r="HY189" s="133">
        <v>-2.8573000000000001E-2</v>
      </c>
      <c r="HZ189" s="133">
        <v>0.26</v>
      </c>
      <c r="IA189" s="133">
        <v>0.44196000000000002</v>
      </c>
      <c r="IB189" s="133">
        <v>0.41188999999999998</v>
      </c>
      <c r="IC189" s="133">
        <v>0.19084999999999999</v>
      </c>
      <c r="ID189" s="133">
        <v>0.18548999999999999</v>
      </c>
      <c r="IE189" s="133">
        <v>9.6252000000000004E-2</v>
      </c>
      <c r="IF189" s="133">
        <v>-8.8926000000000005E-3</v>
      </c>
      <c r="IG189" s="133">
        <v>0.29304000000000002</v>
      </c>
      <c r="IH189" s="133">
        <v>-1.8471999999999999E-2</v>
      </c>
      <c r="II189" s="133">
        <v>-3.2824999999999998E-3</v>
      </c>
      <c r="IJ189" s="133">
        <v>-0.49560999999999999</v>
      </c>
      <c r="IK189" s="133">
        <v>-0.15107999999999999</v>
      </c>
      <c r="IL189" s="133">
        <v>-0.29908000000000001</v>
      </c>
      <c r="IM189" s="133">
        <v>8.5106000000000001E-2</v>
      </c>
      <c r="IN189" s="133">
        <v>0.23846999999999999</v>
      </c>
      <c r="IO189" s="133">
        <v>-0.53549999999999998</v>
      </c>
      <c r="IP189" s="133">
        <v>-0.27722000000000002</v>
      </c>
      <c r="IQ189" s="133">
        <v>-0.37412000000000001</v>
      </c>
      <c r="IR189" s="133">
        <v>-0.12640999999999999</v>
      </c>
      <c r="IS189" s="133">
        <v>-0.22556999999999999</v>
      </c>
      <c r="IT189" s="133">
        <v>5.1297000000000002E-2</v>
      </c>
      <c r="IU189" s="133">
        <v>0.11230999999999999</v>
      </c>
      <c r="IV189" s="133">
        <v>-0.55559000000000003</v>
      </c>
      <c r="IW189" s="133">
        <v>-0.37293999999999999</v>
      </c>
      <c r="IX189" s="133">
        <v>-0.41411999999999999</v>
      </c>
      <c r="IY189" s="133">
        <v>-0.19514000000000001</v>
      </c>
      <c r="IZ189" s="133">
        <v>3.7823000000000002E-2</v>
      </c>
      <c r="JA189" s="133">
        <v>0.12678</v>
      </c>
      <c r="JB189" s="133">
        <v>0.25889000000000001</v>
      </c>
      <c r="JC189" s="133">
        <v>-0.54384999999999994</v>
      </c>
      <c r="JD189" s="133">
        <v>-0.38745000000000002</v>
      </c>
      <c r="JE189" s="133">
        <v>-0.37489</v>
      </c>
      <c r="JF189" s="133">
        <v>-0.25353999999999999</v>
      </c>
      <c r="JG189" s="133">
        <v>-0.14072999999999999</v>
      </c>
      <c r="JH189" s="133">
        <v>0.14474000000000001</v>
      </c>
      <c r="JI189" s="133">
        <v>9.2626E-2</v>
      </c>
      <c r="JJ189" s="133">
        <v>0.16238</v>
      </c>
      <c r="JK189" s="133">
        <v>0.14452999999999999</v>
      </c>
      <c r="JL189" s="133">
        <v>0.18348</v>
      </c>
      <c r="JM189" s="133">
        <v>0.19544</v>
      </c>
      <c r="JN189" s="133">
        <v>0.20866000000000001</v>
      </c>
      <c r="JO189" s="133">
        <v>5.8115E-2</v>
      </c>
    </row>
    <row r="190" spans="1:275" ht="15" x14ac:dyDescent="0.25">
      <c r="A190" s="2" t="s">
        <v>269</v>
      </c>
      <c r="B190" s="1" t="s">
        <v>270</v>
      </c>
      <c r="C190" s="3" t="s">
        <v>1336</v>
      </c>
      <c r="D190" s="133">
        <v>-0.24537</v>
      </c>
      <c r="E190" s="133">
        <v>-4.3926E-2</v>
      </c>
      <c r="F190" s="133">
        <v>-0.61468999999999996</v>
      </c>
      <c r="G190" s="133">
        <v>-0.60228999999999999</v>
      </c>
      <c r="H190" s="133">
        <v>-0.52034000000000002</v>
      </c>
      <c r="I190" s="133">
        <v>-0.48968</v>
      </c>
      <c r="J190" s="133">
        <v>-0.56086000000000003</v>
      </c>
      <c r="K190" s="133">
        <v>-0.60716000000000003</v>
      </c>
      <c r="L190" s="133">
        <v>-0.41815999999999998</v>
      </c>
      <c r="M190" s="133">
        <v>-0.52829999999999999</v>
      </c>
      <c r="N190" s="133">
        <v>-0.49863000000000002</v>
      </c>
      <c r="O190" s="133">
        <v>-0.37758999999999998</v>
      </c>
      <c r="P190" s="133">
        <v>-0.37289</v>
      </c>
      <c r="Q190" s="133">
        <v>-0.34899999999999998</v>
      </c>
      <c r="R190" s="133">
        <v>-0.41237000000000001</v>
      </c>
      <c r="S190" s="133">
        <v>-0.44085999999999997</v>
      </c>
      <c r="T190" s="133">
        <v>-0.50861999999999996</v>
      </c>
      <c r="U190" s="133">
        <v>-0.51354999999999995</v>
      </c>
      <c r="V190" s="133">
        <v>-0.44841999999999999</v>
      </c>
      <c r="W190" s="133">
        <v>-0.48964999999999997</v>
      </c>
      <c r="X190" s="133">
        <v>-0.50753000000000004</v>
      </c>
      <c r="Y190" s="133">
        <v>-0.47445999999999999</v>
      </c>
      <c r="Z190" s="133">
        <v>-0.36231000000000002</v>
      </c>
      <c r="AA190" s="133">
        <v>-0.42362</v>
      </c>
      <c r="AB190" s="133">
        <v>-0.33352999999999999</v>
      </c>
      <c r="AC190" s="133">
        <v>-0.41070000000000001</v>
      </c>
      <c r="AD190" s="133">
        <v>-0.43065999999999999</v>
      </c>
      <c r="AE190" s="133">
        <v>-0.52956000000000003</v>
      </c>
      <c r="AF190" s="133">
        <v>-0.53371000000000002</v>
      </c>
      <c r="AG190" s="133">
        <v>-0.46637000000000001</v>
      </c>
      <c r="AH190" s="133">
        <v>-0.50807000000000002</v>
      </c>
      <c r="AI190" s="133">
        <v>-0.54154000000000002</v>
      </c>
      <c r="AJ190" s="133">
        <v>-0.46722000000000002</v>
      </c>
      <c r="AK190" s="133">
        <v>-0.31254999999999999</v>
      </c>
      <c r="AL190" s="133">
        <v>-0.35034999999999999</v>
      </c>
      <c r="AM190" s="133">
        <v>-0.49530999999999997</v>
      </c>
      <c r="AN190" s="133">
        <v>-0.37070999999999998</v>
      </c>
      <c r="AO190" s="133">
        <v>-0.48159999999999997</v>
      </c>
      <c r="AP190" s="133">
        <v>-0.49347999999999997</v>
      </c>
      <c r="AQ190" s="133">
        <v>-0.46894999999999998</v>
      </c>
      <c r="AR190" s="133">
        <v>-0.41966999999999999</v>
      </c>
      <c r="AS190" s="133">
        <v>-0.45424999999999999</v>
      </c>
      <c r="AT190" s="133">
        <v>-0.30462</v>
      </c>
      <c r="AU190" s="133">
        <v>-0.33223000000000003</v>
      </c>
      <c r="AV190" s="133">
        <v>-0.45380999999999999</v>
      </c>
      <c r="AW190" s="133">
        <v>-0.53747</v>
      </c>
      <c r="AX190" s="133">
        <v>-0.52619000000000005</v>
      </c>
      <c r="AY190" s="133">
        <v>-0.54354999999999998</v>
      </c>
      <c r="AZ190" s="133">
        <v>-0.58303000000000005</v>
      </c>
      <c r="BA190" s="133">
        <v>-0.48908000000000001</v>
      </c>
      <c r="BB190" s="133">
        <v>-0.55086000000000002</v>
      </c>
      <c r="BC190" s="133">
        <v>-0.63788</v>
      </c>
      <c r="BD190" s="133">
        <v>-0.56398999999999999</v>
      </c>
      <c r="BE190" s="133">
        <v>-0.55522000000000005</v>
      </c>
      <c r="BF190" s="133">
        <v>-0.37916</v>
      </c>
      <c r="BG190" s="133">
        <v>-0.23533000000000001</v>
      </c>
      <c r="BH190" s="133">
        <v>-0.50912000000000002</v>
      </c>
      <c r="BI190" s="133">
        <v>-0.56355999999999995</v>
      </c>
      <c r="BJ190" s="133">
        <v>-0.33732000000000001</v>
      </c>
      <c r="BK190" s="133">
        <v>-0.33701999999999999</v>
      </c>
      <c r="BL190" s="133">
        <v>-0.46373999999999999</v>
      </c>
      <c r="BM190" s="133">
        <v>-0.63034999999999997</v>
      </c>
      <c r="BN190" s="133">
        <v>-0.60970000000000002</v>
      </c>
      <c r="BO190" s="133">
        <v>-0.54952000000000001</v>
      </c>
      <c r="BP190" s="133">
        <v>-0.33805000000000002</v>
      </c>
      <c r="BQ190" s="133">
        <v>-0.18049000000000001</v>
      </c>
      <c r="BR190" s="133">
        <v>-0.48768</v>
      </c>
      <c r="BS190" s="133">
        <v>0.38117000000000001</v>
      </c>
      <c r="BT190" s="133">
        <v>-0.18622</v>
      </c>
      <c r="BU190" s="133">
        <v>-0.41837000000000002</v>
      </c>
      <c r="BV190" s="133">
        <v>-0.17169000000000001</v>
      </c>
      <c r="BW190" s="133">
        <v>-0.52434000000000003</v>
      </c>
      <c r="BX190" s="133">
        <v>-0.52932000000000001</v>
      </c>
      <c r="BY190" s="133">
        <v>-0.58091000000000004</v>
      </c>
      <c r="BZ190" s="133">
        <v>-0.53969999999999996</v>
      </c>
      <c r="CA190" s="133">
        <v>-0.50885000000000002</v>
      </c>
      <c r="CB190" s="133">
        <v>-0.57038</v>
      </c>
      <c r="CC190" s="133">
        <v>-0.59501000000000004</v>
      </c>
      <c r="CD190" s="133">
        <v>-0.45543</v>
      </c>
      <c r="CE190" s="133">
        <v>0.63519000000000003</v>
      </c>
      <c r="CF190" s="133">
        <v>0.74046999999999996</v>
      </c>
      <c r="CG190" s="133">
        <v>0.77127000000000001</v>
      </c>
      <c r="CH190" s="133">
        <v>0.70043</v>
      </c>
      <c r="CI190" s="133">
        <v>0.70391999999999999</v>
      </c>
      <c r="CJ190" s="133">
        <v>0.67018</v>
      </c>
      <c r="CK190" s="133">
        <v>0.67273000000000005</v>
      </c>
      <c r="CL190" s="133">
        <v>0.66624000000000005</v>
      </c>
      <c r="CM190" s="133">
        <v>0.31146000000000001</v>
      </c>
      <c r="CN190" s="133">
        <v>-0.51053000000000004</v>
      </c>
      <c r="CO190" s="133">
        <v>0.75029000000000001</v>
      </c>
      <c r="CP190" s="133">
        <v>-0.33184999999999998</v>
      </c>
      <c r="CQ190" s="133">
        <v>-0.49933</v>
      </c>
      <c r="CR190" s="133">
        <v>-0.36725000000000002</v>
      </c>
      <c r="CS190" s="133">
        <v>-0.48247000000000001</v>
      </c>
      <c r="CT190" s="133">
        <v>0.56205000000000005</v>
      </c>
      <c r="CU190" s="133">
        <v>0.74992999999999999</v>
      </c>
      <c r="CV190" s="133">
        <v>0.42721999999999999</v>
      </c>
      <c r="CW190" s="133">
        <v>0.43674000000000002</v>
      </c>
      <c r="CX190" s="133">
        <v>0.44400000000000001</v>
      </c>
      <c r="CY190" s="133">
        <v>0.51749999999999996</v>
      </c>
      <c r="CZ190" s="133">
        <v>-0.46632000000000001</v>
      </c>
      <c r="DA190" s="133">
        <v>-0.19361999999999999</v>
      </c>
      <c r="DB190" s="133">
        <v>-0.29868</v>
      </c>
      <c r="DC190" s="133">
        <v>-0.39906000000000003</v>
      </c>
      <c r="DD190" s="133">
        <v>-0.43303999999999998</v>
      </c>
      <c r="DE190" s="133">
        <v>-0.52468000000000004</v>
      </c>
      <c r="DF190" s="133">
        <v>-0.44533</v>
      </c>
      <c r="DG190" s="133">
        <v>-0.36675000000000002</v>
      </c>
      <c r="DH190" s="133">
        <v>-0.27368999999999999</v>
      </c>
      <c r="DI190" s="133">
        <v>-0.45335999999999999</v>
      </c>
      <c r="DJ190" s="133">
        <v>-0.52580000000000005</v>
      </c>
      <c r="DK190" s="133">
        <v>-0.52710999999999997</v>
      </c>
      <c r="DL190" s="133">
        <v>-0.50566999999999995</v>
      </c>
      <c r="DM190" s="133">
        <v>-0.53134999999999999</v>
      </c>
      <c r="DN190" s="133">
        <v>-0.25856000000000001</v>
      </c>
      <c r="DO190" s="133">
        <v>-0.31935999999999998</v>
      </c>
      <c r="DP190" s="133">
        <v>-0.49490000000000001</v>
      </c>
      <c r="DQ190" s="133">
        <v>-0.59709999999999996</v>
      </c>
      <c r="DR190" s="133">
        <v>-0.49879000000000001</v>
      </c>
      <c r="DS190" s="133">
        <v>-0.45454</v>
      </c>
      <c r="DT190" s="133">
        <v>-0.53641000000000005</v>
      </c>
      <c r="DU190" s="133">
        <v>-0.59921999999999997</v>
      </c>
      <c r="DV190" s="133">
        <v>-0.42652000000000001</v>
      </c>
      <c r="DW190" s="133">
        <v>-0.49852000000000002</v>
      </c>
      <c r="DX190" s="133">
        <v>-0.49919000000000002</v>
      </c>
      <c r="DY190" s="133">
        <v>-0.36432999999999999</v>
      </c>
      <c r="DZ190" s="133">
        <v>-0.57364999999999999</v>
      </c>
      <c r="EA190" s="133">
        <v>-0.57028999999999996</v>
      </c>
      <c r="EB190" s="133">
        <v>-0.51185999999999998</v>
      </c>
      <c r="EC190" s="133">
        <v>-0.56411</v>
      </c>
      <c r="ED190" s="133">
        <v>-0.47466999999999998</v>
      </c>
      <c r="EE190" s="133">
        <v>-0.42049999999999998</v>
      </c>
      <c r="EF190" s="133">
        <v>-0.43670999999999999</v>
      </c>
      <c r="EG190" s="133">
        <v>0.70620000000000005</v>
      </c>
      <c r="EH190" s="133">
        <v>0.76763999999999999</v>
      </c>
      <c r="EI190" s="133">
        <v>0.77959000000000001</v>
      </c>
      <c r="EJ190" s="133">
        <v>0.70835000000000004</v>
      </c>
      <c r="EK190" s="133">
        <v>-6.4620999999999998E-2</v>
      </c>
      <c r="EL190" s="133">
        <v>0.71728999999999998</v>
      </c>
      <c r="EM190" s="133">
        <v>0.68811999999999995</v>
      </c>
      <c r="EN190" s="133">
        <v>0.60407</v>
      </c>
      <c r="EO190" s="133">
        <v>0.64524000000000004</v>
      </c>
      <c r="EP190" s="133">
        <v>-0.37434000000000001</v>
      </c>
      <c r="EQ190" s="133">
        <v>-0.51275999999999999</v>
      </c>
      <c r="ER190" s="133">
        <v>0.69008999999999998</v>
      </c>
      <c r="ES190" s="133">
        <v>1.8800000000000001E-2</v>
      </c>
      <c r="ET190" s="133">
        <v>0.34459000000000001</v>
      </c>
      <c r="EU190" s="133">
        <v>0.20083999999999999</v>
      </c>
      <c r="EV190" s="133">
        <v>-0.19309000000000001</v>
      </c>
      <c r="EW190" s="133">
        <v>-0.31419999999999998</v>
      </c>
      <c r="EX190" s="133">
        <v>-0.37648999999999999</v>
      </c>
      <c r="EY190" s="133">
        <v>-0.40943000000000002</v>
      </c>
      <c r="EZ190" s="133">
        <v>-0.29252</v>
      </c>
      <c r="FA190" s="133">
        <v>-0.52076</v>
      </c>
      <c r="FB190" s="133">
        <v>-0.35393999999999998</v>
      </c>
      <c r="FC190" s="133">
        <v>-0.37070999999999998</v>
      </c>
      <c r="FD190" s="133">
        <v>-0.40836</v>
      </c>
      <c r="FE190" s="133">
        <v>-0.42795</v>
      </c>
      <c r="FF190" s="133">
        <v>-0.44947999999999999</v>
      </c>
      <c r="FG190" s="133">
        <v>0.24576999999999999</v>
      </c>
      <c r="FH190" s="133">
        <v>-0.52434000000000003</v>
      </c>
      <c r="FI190" s="133">
        <v>0.18243000000000001</v>
      </c>
      <c r="FJ190" s="133">
        <v>-0.41843999999999998</v>
      </c>
      <c r="FK190" s="133">
        <v>0.43059999999999998</v>
      </c>
      <c r="FL190" s="133">
        <v>-0.38236999999999999</v>
      </c>
      <c r="FM190" s="133">
        <v>0.38157999999999997</v>
      </c>
      <c r="FN190" s="133">
        <v>0.63709000000000005</v>
      </c>
      <c r="FO190" s="133">
        <v>-0.10822</v>
      </c>
      <c r="FP190" s="133">
        <v>0.83072999999999997</v>
      </c>
      <c r="FQ190" s="133">
        <v>0.78269999999999995</v>
      </c>
      <c r="FR190" s="133">
        <v>0.50795000000000001</v>
      </c>
      <c r="FS190" s="133">
        <v>0.70970999999999995</v>
      </c>
      <c r="FT190" s="133">
        <v>-0.43357000000000001</v>
      </c>
      <c r="FU190" s="133">
        <v>0.84131</v>
      </c>
      <c r="FV190" s="133">
        <v>0.86028000000000004</v>
      </c>
      <c r="FW190" s="133">
        <v>0.86800999999999995</v>
      </c>
      <c r="FX190" s="133">
        <v>0.80725999999999998</v>
      </c>
      <c r="FY190" s="133">
        <v>0.42255999999999999</v>
      </c>
      <c r="FZ190" s="133">
        <v>0.68650999999999995</v>
      </c>
      <c r="GA190" s="133">
        <v>0.77136000000000005</v>
      </c>
      <c r="GB190" s="133">
        <v>0.84811000000000003</v>
      </c>
      <c r="GC190" s="133">
        <v>0.82776000000000005</v>
      </c>
      <c r="GD190" s="133">
        <v>0.50009999999999999</v>
      </c>
      <c r="GE190" s="133">
        <v>0.30763000000000001</v>
      </c>
      <c r="GF190" s="133">
        <v>0.48547000000000001</v>
      </c>
      <c r="GG190" s="133">
        <v>1</v>
      </c>
      <c r="GH190" s="133">
        <v>0.86278999999999995</v>
      </c>
      <c r="GI190" s="133">
        <v>0.40875</v>
      </c>
      <c r="GJ190" s="133">
        <v>-4.0688000000000002E-2</v>
      </c>
      <c r="GK190" s="133">
        <v>-0.46067000000000002</v>
      </c>
      <c r="GL190" s="133">
        <v>0.39238000000000001</v>
      </c>
      <c r="GM190" s="133">
        <v>8.6195999999999995E-2</v>
      </c>
      <c r="GN190" s="133">
        <v>-0.54964000000000002</v>
      </c>
      <c r="GO190" s="133">
        <v>0.30592999999999998</v>
      </c>
      <c r="GP190" s="133">
        <v>-0.21004</v>
      </c>
      <c r="GQ190" s="133">
        <v>-0.49023</v>
      </c>
      <c r="GR190" s="133">
        <v>0.64568000000000003</v>
      </c>
      <c r="GS190" s="133">
        <v>0.62283999999999995</v>
      </c>
      <c r="GT190" s="133">
        <v>-0.13408999999999999</v>
      </c>
      <c r="GU190" s="133">
        <v>0.81542000000000003</v>
      </c>
      <c r="GV190" s="133">
        <v>0.64036999999999999</v>
      </c>
      <c r="GW190" s="133">
        <v>0.52234000000000003</v>
      </c>
      <c r="GX190" s="133">
        <v>0.82172999999999996</v>
      </c>
      <c r="GY190" s="133">
        <v>0.77234000000000003</v>
      </c>
      <c r="GZ190" s="133">
        <v>0.76526000000000005</v>
      </c>
      <c r="HA190" s="133">
        <v>0.72953999999999997</v>
      </c>
      <c r="HB190" s="133">
        <v>0.62261999999999995</v>
      </c>
      <c r="HC190" s="133">
        <v>0.72082000000000002</v>
      </c>
      <c r="HD190" s="133">
        <v>0.77800999999999998</v>
      </c>
      <c r="HE190" s="133">
        <v>0.85314000000000001</v>
      </c>
      <c r="HF190" s="133">
        <v>0.82394000000000001</v>
      </c>
      <c r="HG190" s="133">
        <v>0.40489999999999998</v>
      </c>
      <c r="HH190" s="133">
        <v>-2.4052E-2</v>
      </c>
      <c r="HI190" s="133">
        <v>0.59821999999999997</v>
      </c>
      <c r="HJ190" s="133">
        <v>0.66886999999999996</v>
      </c>
      <c r="HK190" s="133">
        <v>0.33210000000000001</v>
      </c>
      <c r="HL190" s="133">
        <v>-0.51129000000000002</v>
      </c>
      <c r="HM190" s="133">
        <v>-0.52812999999999999</v>
      </c>
      <c r="HN190" s="133">
        <v>0.53332000000000002</v>
      </c>
      <c r="HO190" s="133">
        <v>-0.47332000000000002</v>
      </c>
      <c r="HP190" s="133">
        <v>-0.48630000000000001</v>
      </c>
      <c r="HQ190" s="133">
        <v>-0.31059999999999999</v>
      </c>
      <c r="HR190" s="133">
        <v>-0.30512</v>
      </c>
      <c r="HS190" s="133">
        <v>5.4503999999999997E-2</v>
      </c>
      <c r="HT190" s="133">
        <v>0.43447000000000002</v>
      </c>
      <c r="HU190" s="133">
        <v>0.52188999999999997</v>
      </c>
      <c r="HV190" s="133">
        <v>0.73914999999999997</v>
      </c>
      <c r="HW190" s="133">
        <v>0.71889999999999998</v>
      </c>
      <c r="HX190" s="133">
        <v>0.71135999999999999</v>
      </c>
      <c r="HY190" s="133">
        <v>0.24865000000000001</v>
      </c>
      <c r="HZ190" s="133">
        <v>0.53071999999999997</v>
      </c>
      <c r="IA190" s="133">
        <v>0.58208000000000004</v>
      </c>
      <c r="IB190" s="133">
        <v>0.34675</v>
      </c>
      <c r="IC190" s="133">
        <v>0.56154999999999999</v>
      </c>
      <c r="ID190" s="133">
        <v>0.70062000000000002</v>
      </c>
      <c r="IE190" s="133">
        <v>0.29433999999999999</v>
      </c>
      <c r="IF190" s="133">
        <v>0.28158</v>
      </c>
      <c r="IG190" s="133">
        <v>0.65568000000000004</v>
      </c>
      <c r="IH190" s="133">
        <v>0.42049999999999998</v>
      </c>
      <c r="II190" s="133">
        <v>0.48177999999999999</v>
      </c>
      <c r="IJ190" s="133">
        <v>4.0285E-3</v>
      </c>
      <c r="IK190" s="133">
        <v>0.56474000000000002</v>
      </c>
      <c r="IL190" s="133">
        <v>0.40760999999999997</v>
      </c>
      <c r="IM190" s="133">
        <v>-0.19531000000000001</v>
      </c>
      <c r="IN190" s="133">
        <v>-0.16894000000000001</v>
      </c>
      <c r="IO190" s="133">
        <v>-0.35153000000000001</v>
      </c>
      <c r="IP190" s="133">
        <v>-0.52459</v>
      </c>
      <c r="IQ190" s="133">
        <v>-0.34495999999999999</v>
      </c>
      <c r="IR190" s="133">
        <v>-0.42164000000000001</v>
      </c>
      <c r="IS190" s="133">
        <v>-0.50382000000000005</v>
      </c>
      <c r="IT190" s="133">
        <v>-0.13879</v>
      </c>
      <c r="IU190" s="133">
        <v>-0.22178999999999999</v>
      </c>
      <c r="IV190" s="133">
        <v>-0.32852999999999999</v>
      </c>
      <c r="IW190" s="133">
        <v>-0.47971999999999998</v>
      </c>
      <c r="IX190" s="133">
        <v>-0.34805999999999998</v>
      </c>
      <c r="IY190" s="133">
        <v>-0.46618999999999999</v>
      </c>
      <c r="IZ190" s="133">
        <v>-0.58887999999999996</v>
      </c>
      <c r="JA190" s="133">
        <v>-0.19725999999999999</v>
      </c>
      <c r="JB190" s="133">
        <v>-0.16109999999999999</v>
      </c>
      <c r="JC190" s="133">
        <v>-0.15722</v>
      </c>
      <c r="JD190" s="133">
        <v>-0.50331000000000004</v>
      </c>
      <c r="JE190" s="133">
        <v>-0.14341999999999999</v>
      </c>
      <c r="JF190" s="133">
        <v>-0.31836999999999999</v>
      </c>
      <c r="JG190" s="133">
        <v>-0.44362000000000001</v>
      </c>
      <c r="JH190" s="133">
        <v>-0.52778000000000003</v>
      </c>
      <c r="JI190" s="133">
        <v>-0.54857</v>
      </c>
      <c r="JJ190" s="133">
        <v>-0.51353000000000004</v>
      </c>
      <c r="JK190" s="133">
        <v>-0.53263000000000005</v>
      </c>
      <c r="JL190" s="133">
        <v>-0.55937999999999999</v>
      </c>
      <c r="JM190" s="133">
        <v>-0.53481999999999996</v>
      </c>
      <c r="JN190" s="133">
        <v>-0.51302999999999999</v>
      </c>
      <c r="JO190" s="133">
        <v>-0.47983999999999999</v>
      </c>
    </row>
    <row r="191" spans="1:275" ht="15" x14ac:dyDescent="0.25">
      <c r="A191" s="2" t="s">
        <v>267</v>
      </c>
      <c r="B191" s="1" t="s">
        <v>268</v>
      </c>
      <c r="C191" s="3" t="s">
        <v>1336</v>
      </c>
      <c r="D191" s="133">
        <v>-0.17451</v>
      </c>
      <c r="E191" s="133">
        <v>-8.3555000000000001E-4</v>
      </c>
      <c r="F191" s="133">
        <v>-0.47877999999999998</v>
      </c>
      <c r="G191" s="133">
        <v>-0.39111000000000001</v>
      </c>
      <c r="H191" s="133">
        <v>-0.44429000000000002</v>
      </c>
      <c r="I191" s="133">
        <v>-0.40023999999999998</v>
      </c>
      <c r="J191" s="133">
        <v>-0.32412000000000002</v>
      </c>
      <c r="K191" s="133">
        <v>-0.41148000000000001</v>
      </c>
      <c r="L191" s="133">
        <v>-0.29319000000000001</v>
      </c>
      <c r="M191" s="133">
        <v>-0.44961000000000001</v>
      </c>
      <c r="N191" s="133">
        <v>-0.42831999999999998</v>
      </c>
      <c r="O191" s="133">
        <v>-0.23919000000000001</v>
      </c>
      <c r="P191" s="133">
        <v>-0.22417999999999999</v>
      </c>
      <c r="Q191" s="133">
        <v>-0.27721000000000001</v>
      </c>
      <c r="R191" s="133">
        <v>-0.16661999999999999</v>
      </c>
      <c r="S191" s="133">
        <v>-0.24249999999999999</v>
      </c>
      <c r="T191" s="133">
        <v>-0.27022000000000002</v>
      </c>
      <c r="U191" s="133">
        <v>-0.29043000000000002</v>
      </c>
      <c r="V191" s="133">
        <v>-0.36521999999999999</v>
      </c>
      <c r="W191" s="133">
        <v>-0.26527000000000001</v>
      </c>
      <c r="X191" s="133">
        <v>-0.43744</v>
      </c>
      <c r="Y191" s="133">
        <v>-0.40878999999999999</v>
      </c>
      <c r="Z191" s="133">
        <v>-0.17397000000000001</v>
      </c>
      <c r="AA191" s="133">
        <v>-0.21004</v>
      </c>
      <c r="AB191" s="133">
        <v>-0.20501</v>
      </c>
      <c r="AC191" s="133">
        <v>-0.29870999999999998</v>
      </c>
      <c r="AD191" s="133">
        <v>-0.15970999999999999</v>
      </c>
      <c r="AE191" s="133">
        <v>-0.46473999999999999</v>
      </c>
      <c r="AF191" s="133">
        <v>-0.46650000000000003</v>
      </c>
      <c r="AG191" s="133">
        <v>-0.37877</v>
      </c>
      <c r="AH191" s="133">
        <v>-0.41419</v>
      </c>
      <c r="AI191" s="133">
        <v>-0.49815999999999999</v>
      </c>
      <c r="AJ191" s="133">
        <v>-0.35428999999999999</v>
      </c>
      <c r="AK191" s="133">
        <v>-0.15085999999999999</v>
      </c>
      <c r="AL191" s="133">
        <v>-0.29427999999999999</v>
      </c>
      <c r="AM191" s="133">
        <v>-0.24908</v>
      </c>
      <c r="AN191" s="133">
        <v>-8.9194999999999997E-2</v>
      </c>
      <c r="AO191" s="133">
        <v>-0.40848000000000001</v>
      </c>
      <c r="AP191" s="133">
        <v>-0.27972999999999998</v>
      </c>
      <c r="AQ191" s="133">
        <v>-0.31680999999999998</v>
      </c>
      <c r="AR191" s="133">
        <v>-0.13663</v>
      </c>
      <c r="AS191" s="133">
        <v>-0.16969000000000001</v>
      </c>
      <c r="AT191" s="133">
        <v>-7.8422000000000006E-2</v>
      </c>
      <c r="AU191" s="133">
        <v>-0.14599999999999999</v>
      </c>
      <c r="AV191" s="133">
        <v>-0.18523999999999999</v>
      </c>
      <c r="AW191" s="133">
        <v>-0.33021</v>
      </c>
      <c r="AX191" s="133">
        <v>-0.45366000000000001</v>
      </c>
      <c r="AY191" s="133">
        <v>-0.30065999999999998</v>
      </c>
      <c r="AZ191" s="133">
        <v>-0.43215999999999999</v>
      </c>
      <c r="BA191" s="133">
        <v>-0.20202000000000001</v>
      </c>
      <c r="BB191" s="133">
        <v>-0.43957000000000002</v>
      </c>
      <c r="BC191" s="133">
        <v>-0.56850000000000001</v>
      </c>
      <c r="BD191" s="133">
        <v>-0.33651999999999999</v>
      </c>
      <c r="BE191" s="133">
        <v>-0.33030999999999999</v>
      </c>
      <c r="BF191" s="133">
        <v>-0.21321000000000001</v>
      </c>
      <c r="BG191" s="133">
        <v>-0.1401</v>
      </c>
      <c r="BH191" s="133">
        <v>-0.25278</v>
      </c>
      <c r="BI191" s="133">
        <v>-0.36197000000000001</v>
      </c>
      <c r="BJ191" s="133">
        <v>-0.19097</v>
      </c>
      <c r="BK191" s="133">
        <v>-0.21117</v>
      </c>
      <c r="BL191" s="133">
        <v>-0.18326999999999999</v>
      </c>
      <c r="BM191" s="133">
        <v>-0.52081</v>
      </c>
      <c r="BN191" s="133">
        <v>-0.50236000000000003</v>
      </c>
      <c r="BO191" s="133">
        <v>-0.40543000000000001</v>
      </c>
      <c r="BP191" s="133">
        <v>-2.6096000000000001E-2</v>
      </c>
      <c r="BQ191" s="133">
        <v>-6.8112000000000006E-2</v>
      </c>
      <c r="BR191" s="133">
        <v>-0.37020999999999998</v>
      </c>
      <c r="BS191" s="133">
        <v>0.23191999999999999</v>
      </c>
      <c r="BT191" s="133">
        <v>-3.5347000000000003E-2</v>
      </c>
      <c r="BU191" s="133">
        <v>-0.19392000000000001</v>
      </c>
      <c r="BV191" s="133">
        <v>-2.6439000000000001E-2</v>
      </c>
      <c r="BW191" s="133">
        <v>-0.43998999999999999</v>
      </c>
      <c r="BX191" s="133">
        <v>-0.37474000000000002</v>
      </c>
      <c r="BY191" s="133">
        <v>-0.40845999999999999</v>
      </c>
      <c r="BZ191" s="133">
        <v>-0.45490000000000003</v>
      </c>
      <c r="CA191" s="133">
        <v>-0.35289999999999999</v>
      </c>
      <c r="CB191" s="133">
        <v>-0.52434000000000003</v>
      </c>
      <c r="CC191" s="133">
        <v>-0.43763000000000002</v>
      </c>
      <c r="CD191" s="133">
        <v>-0.18987999999999999</v>
      </c>
      <c r="CE191" s="133">
        <v>0.56033999999999995</v>
      </c>
      <c r="CF191" s="133">
        <v>0.66100999999999999</v>
      </c>
      <c r="CG191" s="133">
        <v>0.67801999999999996</v>
      </c>
      <c r="CH191" s="133">
        <v>0.69296999999999997</v>
      </c>
      <c r="CI191" s="133">
        <v>0.65598999999999996</v>
      </c>
      <c r="CJ191" s="133">
        <v>0.63851999999999998</v>
      </c>
      <c r="CK191" s="133">
        <v>0.63010999999999995</v>
      </c>
      <c r="CL191" s="133">
        <v>0.67566000000000004</v>
      </c>
      <c r="CM191" s="133">
        <v>0.31064000000000003</v>
      </c>
      <c r="CN191" s="133">
        <v>-0.32357000000000002</v>
      </c>
      <c r="CO191" s="133">
        <v>0.60802</v>
      </c>
      <c r="CP191" s="133">
        <v>-0.19561999999999999</v>
      </c>
      <c r="CQ191" s="133">
        <v>-0.28221000000000002</v>
      </c>
      <c r="CR191" s="133">
        <v>-0.21007999999999999</v>
      </c>
      <c r="CS191" s="133">
        <v>-0.30318000000000001</v>
      </c>
      <c r="CT191" s="133">
        <v>0.51880000000000004</v>
      </c>
      <c r="CU191" s="133">
        <v>0.64761000000000002</v>
      </c>
      <c r="CV191" s="133">
        <v>0.60650000000000004</v>
      </c>
      <c r="CW191" s="133">
        <v>0.65353000000000006</v>
      </c>
      <c r="CX191" s="133">
        <v>0.64680000000000004</v>
      </c>
      <c r="CY191" s="133">
        <v>0.70552999999999999</v>
      </c>
      <c r="CZ191" s="133">
        <v>-0.38841999999999999</v>
      </c>
      <c r="DA191" s="133">
        <v>-4.8238000000000003E-2</v>
      </c>
      <c r="DB191" s="133">
        <v>-0.24117</v>
      </c>
      <c r="DC191" s="133">
        <v>-0.26513999999999999</v>
      </c>
      <c r="DD191" s="133">
        <v>-0.14779999999999999</v>
      </c>
      <c r="DE191" s="133">
        <v>-0.4194</v>
      </c>
      <c r="DF191" s="133">
        <v>-0.23288</v>
      </c>
      <c r="DG191" s="133">
        <v>-0.13633999999999999</v>
      </c>
      <c r="DH191" s="133">
        <v>2.5648000000000001E-2</v>
      </c>
      <c r="DI191" s="133">
        <v>-0.42792000000000002</v>
      </c>
      <c r="DJ191" s="133">
        <v>-0.42788999999999999</v>
      </c>
      <c r="DK191" s="133">
        <v>-0.44646999999999998</v>
      </c>
      <c r="DL191" s="133">
        <v>-0.38423000000000002</v>
      </c>
      <c r="DM191" s="133">
        <v>-0.41561999999999999</v>
      </c>
      <c r="DN191" s="133">
        <v>-9.9504999999999996E-2</v>
      </c>
      <c r="DO191" s="133">
        <v>-0.32590999999999998</v>
      </c>
      <c r="DP191" s="133">
        <v>-0.42452000000000001</v>
      </c>
      <c r="DQ191" s="133">
        <v>-0.46534999999999999</v>
      </c>
      <c r="DR191" s="133">
        <v>-0.36299999999999999</v>
      </c>
      <c r="DS191" s="133">
        <v>-0.33883999999999997</v>
      </c>
      <c r="DT191" s="133">
        <v>-0.47843999999999998</v>
      </c>
      <c r="DU191" s="133">
        <v>-0.54590000000000005</v>
      </c>
      <c r="DV191" s="133">
        <v>-0.32979000000000003</v>
      </c>
      <c r="DW191" s="133">
        <v>-0.37640000000000001</v>
      </c>
      <c r="DX191" s="133">
        <v>-0.38246999999999998</v>
      </c>
      <c r="DY191" s="133">
        <v>-0.29398999999999997</v>
      </c>
      <c r="DZ191" s="133">
        <v>-0.44721</v>
      </c>
      <c r="EA191" s="133">
        <v>-0.49153999999999998</v>
      </c>
      <c r="EB191" s="133">
        <v>-0.35604999999999998</v>
      </c>
      <c r="EC191" s="133">
        <v>-0.51685000000000003</v>
      </c>
      <c r="ED191" s="133">
        <v>-0.45127</v>
      </c>
      <c r="EE191" s="133">
        <v>-0.31633</v>
      </c>
      <c r="EF191" s="133">
        <v>-0.24698000000000001</v>
      </c>
      <c r="EG191" s="133">
        <v>0.53395999999999999</v>
      </c>
      <c r="EH191" s="133">
        <v>0.55123999999999995</v>
      </c>
      <c r="EI191" s="133">
        <v>0.55906999999999996</v>
      </c>
      <c r="EJ191" s="133">
        <v>0.66856000000000004</v>
      </c>
      <c r="EK191" s="133">
        <v>0.11271</v>
      </c>
      <c r="EL191" s="133">
        <v>0.56979999999999997</v>
      </c>
      <c r="EM191" s="133">
        <v>0.55949000000000004</v>
      </c>
      <c r="EN191" s="133">
        <v>0.5897</v>
      </c>
      <c r="EO191" s="133">
        <v>0.65571999999999997</v>
      </c>
      <c r="EP191" s="133">
        <v>-0.19464000000000001</v>
      </c>
      <c r="EQ191" s="133">
        <v>-0.39896999999999999</v>
      </c>
      <c r="ER191" s="133">
        <v>0.50783</v>
      </c>
      <c r="ES191" s="133">
        <v>0.14856</v>
      </c>
      <c r="ET191" s="133">
        <v>0.54964000000000002</v>
      </c>
      <c r="EU191" s="133">
        <v>0.31572</v>
      </c>
      <c r="EV191" s="133">
        <v>-2.4140999999999999E-2</v>
      </c>
      <c r="EW191" s="133">
        <v>-0.14738000000000001</v>
      </c>
      <c r="EX191" s="133">
        <v>-0.13475999999999999</v>
      </c>
      <c r="EY191" s="133">
        <v>-0.1303</v>
      </c>
      <c r="EZ191" s="133">
        <v>-0.15869</v>
      </c>
      <c r="FA191" s="133">
        <v>-0.45587</v>
      </c>
      <c r="FB191" s="133">
        <v>-0.14151</v>
      </c>
      <c r="FC191" s="133">
        <v>-0.14979999999999999</v>
      </c>
      <c r="FD191" s="133">
        <v>-0.17488000000000001</v>
      </c>
      <c r="FE191" s="133">
        <v>-0.17768999999999999</v>
      </c>
      <c r="FF191" s="133">
        <v>-0.16930000000000001</v>
      </c>
      <c r="FG191" s="133">
        <v>0.33781</v>
      </c>
      <c r="FH191" s="133">
        <v>-0.45019999999999999</v>
      </c>
      <c r="FI191" s="133">
        <v>0.29661999999999999</v>
      </c>
      <c r="FJ191" s="133">
        <v>-0.28411999999999998</v>
      </c>
      <c r="FK191" s="133">
        <v>0.48329</v>
      </c>
      <c r="FL191" s="133">
        <v>-0.21517</v>
      </c>
      <c r="FM191" s="133">
        <v>0.39533000000000001</v>
      </c>
      <c r="FN191" s="133">
        <v>0.70974999999999999</v>
      </c>
      <c r="FO191" s="133">
        <v>7.8392000000000003E-2</v>
      </c>
      <c r="FP191" s="133">
        <v>0.61343000000000003</v>
      </c>
      <c r="FQ191" s="133">
        <v>0.71735000000000004</v>
      </c>
      <c r="FR191" s="133">
        <v>0.67408000000000001</v>
      </c>
      <c r="FS191" s="133">
        <v>0.71279999999999999</v>
      </c>
      <c r="FT191" s="133">
        <v>-0.29152</v>
      </c>
      <c r="FU191" s="133">
        <v>0.64790999999999999</v>
      </c>
      <c r="FV191" s="133">
        <v>0.64995000000000003</v>
      </c>
      <c r="FW191" s="133">
        <v>0.65407999999999999</v>
      </c>
      <c r="FX191" s="133">
        <v>0.78903999999999996</v>
      </c>
      <c r="FY191" s="133">
        <v>0.67291000000000001</v>
      </c>
      <c r="FZ191" s="133">
        <v>0.61185999999999996</v>
      </c>
      <c r="GA191" s="133">
        <v>0.65883000000000003</v>
      </c>
      <c r="GB191" s="133">
        <v>0.65698000000000001</v>
      </c>
      <c r="GC191" s="133">
        <v>0.65410999999999997</v>
      </c>
      <c r="GD191" s="133">
        <v>0.59463999999999995</v>
      </c>
      <c r="GE191" s="133">
        <v>0.24163999999999999</v>
      </c>
      <c r="GF191" s="133">
        <v>0.30141000000000001</v>
      </c>
      <c r="GG191" s="133">
        <v>0.86278999999999995</v>
      </c>
      <c r="GH191" s="133">
        <v>1</v>
      </c>
      <c r="GI191" s="133">
        <v>0.54323999999999995</v>
      </c>
      <c r="GJ191" s="133">
        <v>6.8961999999999996E-2</v>
      </c>
      <c r="GK191" s="133">
        <v>-0.34871000000000002</v>
      </c>
      <c r="GL191" s="133">
        <v>0.57450000000000001</v>
      </c>
      <c r="GM191" s="133">
        <v>0.18679000000000001</v>
      </c>
      <c r="GN191" s="133">
        <v>-0.40843000000000002</v>
      </c>
      <c r="GO191" s="133">
        <v>0.44982</v>
      </c>
      <c r="GP191" s="133">
        <v>-4.5581999999999998E-2</v>
      </c>
      <c r="GQ191" s="133">
        <v>-0.37342999999999998</v>
      </c>
      <c r="GR191" s="133">
        <v>0.61738999999999999</v>
      </c>
      <c r="GS191" s="133">
        <v>0.67330000000000001</v>
      </c>
      <c r="GT191" s="133">
        <v>-3.193E-2</v>
      </c>
      <c r="GU191" s="133">
        <v>0.74246999999999996</v>
      </c>
      <c r="GV191" s="133">
        <v>0.75053999999999998</v>
      </c>
      <c r="GW191" s="133">
        <v>0.52002000000000004</v>
      </c>
      <c r="GX191" s="133">
        <v>0.69377</v>
      </c>
      <c r="GY191" s="133">
        <v>0.67952000000000001</v>
      </c>
      <c r="GZ191" s="133">
        <v>0.72875999999999996</v>
      </c>
      <c r="HA191" s="133">
        <v>0.78003</v>
      </c>
      <c r="HB191" s="133">
        <v>0.77754999999999996</v>
      </c>
      <c r="HC191" s="133">
        <v>0.65766000000000002</v>
      </c>
      <c r="HD191" s="133">
        <v>0.73443000000000003</v>
      </c>
      <c r="HE191" s="133">
        <v>0.65173999999999999</v>
      </c>
      <c r="HF191" s="133">
        <v>0.66608999999999996</v>
      </c>
      <c r="HG191" s="133">
        <v>0.20823</v>
      </c>
      <c r="HH191" s="133">
        <v>4.7386999999999999E-2</v>
      </c>
      <c r="HI191" s="133">
        <v>0.61102000000000001</v>
      </c>
      <c r="HJ191" s="133">
        <v>0.61400999999999994</v>
      </c>
      <c r="HK191" s="133">
        <v>0.27796999999999999</v>
      </c>
      <c r="HL191" s="133">
        <v>-0.37531999999999999</v>
      </c>
      <c r="HM191" s="133">
        <v>-0.35671999999999998</v>
      </c>
      <c r="HN191" s="133">
        <v>0.41221000000000002</v>
      </c>
      <c r="HO191" s="133">
        <v>-0.26863999999999999</v>
      </c>
      <c r="HP191" s="133">
        <v>-0.29416999999999999</v>
      </c>
      <c r="HQ191" s="133">
        <v>-9.6192E-2</v>
      </c>
      <c r="HR191" s="133">
        <v>-0.19409999999999999</v>
      </c>
      <c r="HS191" s="133">
        <v>0.36036000000000001</v>
      </c>
      <c r="HT191" s="133">
        <v>0.50127999999999995</v>
      </c>
      <c r="HU191" s="133">
        <v>0.28555999999999998</v>
      </c>
      <c r="HV191" s="133">
        <v>0.65180000000000005</v>
      </c>
      <c r="HW191" s="133">
        <v>0.74121999999999999</v>
      </c>
      <c r="HX191" s="133">
        <v>0.58404999999999996</v>
      </c>
      <c r="HY191" s="133">
        <v>0.26546999999999998</v>
      </c>
      <c r="HZ191" s="133">
        <v>0.42881000000000002</v>
      </c>
      <c r="IA191" s="133">
        <v>0.43175000000000002</v>
      </c>
      <c r="IB191" s="133">
        <v>0.26994000000000001</v>
      </c>
      <c r="IC191" s="133">
        <v>0.66679999999999995</v>
      </c>
      <c r="ID191" s="133">
        <v>0.62292999999999998</v>
      </c>
      <c r="IE191" s="133">
        <v>0.48353000000000002</v>
      </c>
      <c r="IF191" s="133">
        <v>0.44940000000000002</v>
      </c>
      <c r="IG191" s="133">
        <v>0.62526000000000004</v>
      </c>
      <c r="IH191" s="133">
        <v>0.59745000000000004</v>
      </c>
      <c r="II191" s="133">
        <v>0.65530999999999995</v>
      </c>
      <c r="IJ191" s="133">
        <v>0.2296</v>
      </c>
      <c r="IK191" s="133">
        <v>0.57120000000000004</v>
      </c>
      <c r="IL191" s="133">
        <v>0.52395999999999998</v>
      </c>
      <c r="IM191" s="133">
        <v>-0.40400000000000003</v>
      </c>
      <c r="IN191" s="133">
        <v>-0.38557000000000002</v>
      </c>
      <c r="IO191" s="133">
        <v>-0.11604</v>
      </c>
      <c r="IP191" s="133">
        <v>-0.2263</v>
      </c>
      <c r="IQ191" s="133">
        <v>-3.2258000000000002E-2</v>
      </c>
      <c r="IR191" s="133">
        <v>-0.16553000000000001</v>
      </c>
      <c r="IS191" s="133">
        <v>-0.27392</v>
      </c>
      <c r="IT191" s="133">
        <v>-0.34598000000000001</v>
      </c>
      <c r="IU191" s="133">
        <v>-0.41037000000000001</v>
      </c>
      <c r="IV191" s="133">
        <v>-0.12153</v>
      </c>
      <c r="IW191" s="133">
        <v>-0.16289999999999999</v>
      </c>
      <c r="IX191" s="133">
        <v>-6.5768999999999994E-2</v>
      </c>
      <c r="IY191" s="133">
        <v>-0.21335999999999999</v>
      </c>
      <c r="IZ191" s="133">
        <v>-0.48583999999999999</v>
      </c>
      <c r="JA191" s="133">
        <v>-0.45324999999999999</v>
      </c>
      <c r="JB191" s="133">
        <v>-0.39215</v>
      </c>
      <c r="JC191" s="133">
        <v>3.8762999999999999E-2</v>
      </c>
      <c r="JD191" s="133">
        <v>-0.18989</v>
      </c>
      <c r="JE191" s="133">
        <v>0.13927</v>
      </c>
      <c r="JF191" s="133">
        <v>-1.9068000000000002E-2</v>
      </c>
      <c r="JG191" s="133">
        <v>-0.26827000000000001</v>
      </c>
      <c r="JH191" s="133">
        <v>-0.47655999999999998</v>
      </c>
      <c r="JI191" s="133">
        <v>-0.44786999999999999</v>
      </c>
      <c r="JJ191" s="133">
        <v>-0.44280999999999998</v>
      </c>
      <c r="JK191" s="133">
        <v>-0.43396000000000001</v>
      </c>
      <c r="JL191" s="133">
        <v>-0.50068999999999997</v>
      </c>
      <c r="JM191" s="133">
        <v>-0.49157000000000001</v>
      </c>
      <c r="JN191" s="133">
        <v>-0.46698000000000001</v>
      </c>
      <c r="JO191" s="133">
        <v>-0.35766999999999999</v>
      </c>
    </row>
    <row r="192" spans="1:275" ht="15" x14ac:dyDescent="0.25">
      <c r="A192" s="2" t="s">
        <v>438</v>
      </c>
      <c r="B192" s="1" t="s">
        <v>603</v>
      </c>
      <c r="C192" s="3" t="s">
        <v>1348</v>
      </c>
      <c r="D192" s="133">
        <v>-0.30881999999999998</v>
      </c>
      <c r="E192" s="133">
        <v>-9.5341999999999996E-2</v>
      </c>
      <c r="F192" s="133">
        <v>-0.19398000000000001</v>
      </c>
      <c r="G192" s="133">
        <v>-0.21360000000000001</v>
      </c>
      <c r="H192" s="133">
        <v>-0.55430999999999997</v>
      </c>
      <c r="I192" s="133">
        <v>-0.54200000000000004</v>
      </c>
      <c r="J192" s="133">
        <v>-0.16322999999999999</v>
      </c>
      <c r="K192" s="133">
        <v>-0.19397</v>
      </c>
      <c r="L192" s="133">
        <v>-0.40976000000000001</v>
      </c>
      <c r="M192" s="133">
        <v>-0.58709</v>
      </c>
      <c r="N192" s="133">
        <v>-0.56189</v>
      </c>
      <c r="O192" s="133">
        <v>-0.26206000000000002</v>
      </c>
      <c r="P192" s="133">
        <v>-0.16793</v>
      </c>
      <c r="Q192" s="133">
        <v>-0.44957999999999998</v>
      </c>
      <c r="R192" s="133">
        <v>-3.9838E-3</v>
      </c>
      <c r="S192" s="133">
        <v>-7.8989000000000004E-2</v>
      </c>
      <c r="T192" s="133">
        <v>-1.7292999999999999E-2</v>
      </c>
      <c r="U192" s="133">
        <v>-9.1417999999999999E-2</v>
      </c>
      <c r="V192" s="133">
        <v>-0.48826000000000003</v>
      </c>
      <c r="W192" s="133">
        <v>-0.10432</v>
      </c>
      <c r="X192" s="133">
        <v>-0.58435999999999999</v>
      </c>
      <c r="Y192" s="133">
        <v>-0.52822999999999998</v>
      </c>
      <c r="Z192" s="133">
        <v>-9.6534999999999996E-2</v>
      </c>
      <c r="AA192" s="133">
        <v>-9.1402999999999998E-2</v>
      </c>
      <c r="AB192" s="133">
        <v>-0.19273000000000001</v>
      </c>
      <c r="AC192" s="133">
        <v>-0.37115999999999999</v>
      </c>
      <c r="AD192" s="133">
        <v>6.3696000000000003E-2</v>
      </c>
      <c r="AE192" s="133">
        <v>-0.60921999999999998</v>
      </c>
      <c r="AF192" s="133">
        <v>-0.59911999999999999</v>
      </c>
      <c r="AG192" s="133">
        <v>-0.52144000000000001</v>
      </c>
      <c r="AH192" s="133">
        <v>-0.50876999999999994</v>
      </c>
      <c r="AI192" s="133">
        <v>-0.58362999999999998</v>
      </c>
      <c r="AJ192" s="133">
        <v>-0.47449999999999998</v>
      </c>
      <c r="AK192" s="133">
        <v>-0.13747999999999999</v>
      </c>
      <c r="AL192" s="133">
        <v>-0.37701000000000001</v>
      </c>
      <c r="AM192" s="133">
        <v>-0.10804</v>
      </c>
      <c r="AN192" s="133">
        <v>9.9101999999999996E-2</v>
      </c>
      <c r="AO192" s="133">
        <v>-0.45135999999999998</v>
      </c>
      <c r="AP192" s="133">
        <v>-0.15364</v>
      </c>
      <c r="AQ192" s="133">
        <v>-0.20741000000000001</v>
      </c>
      <c r="AR192" s="133">
        <v>0.10592</v>
      </c>
      <c r="AS192" s="133">
        <v>7.7034000000000005E-2</v>
      </c>
      <c r="AT192" s="133">
        <v>8.7732000000000001E-3</v>
      </c>
      <c r="AU192" s="133">
        <v>-4.8849999999999998E-2</v>
      </c>
      <c r="AV192" s="133">
        <v>-3.4615000000000002E-3</v>
      </c>
      <c r="AW192" s="133">
        <v>-0.21057000000000001</v>
      </c>
      <c r="AX192" s="133">
        <v>-0.56943999999999995</v>
      </c>
      <c r="AY192" s="133">
        <v>-5.3832999999999999E-2</v>
      </c>
      <c r="AZ192" s="133">
        <v>-0.43498999999999999</v>
      </c>
      <c r="BA192" s="133">
        <v>3.7345999999999997E-2</v>
      </c>
      <c r="BB192" s="133">
        <v>-0.59218999999999999</v>
      </c>
      <c r="BC192" s="133">
        <v>-0.61268</v>
      </c>
      <c r="BD192" s="133">
        <v>-0.10574</v>
      </c>
      <c r="BE192" s="133">
        <v>-9.0463000000000002E-2</v>
      </c>
      <c r="BF192" s="133">
        <v>-0.31108999999999998</v>
      </c>
      <c r="BG192" s="133">
        <v>-0.28011999999999998</v>
      </c>
      <c r="BH192" s="133">
        <v>-3.5645000000000003E-2</v>
      </c>
      <c r="BI192" s="133">
        <v>-0.16395999999999999</v>
      </c>
      <c r="BJ192" s="133">
        <v>-0.12520000000000001</v>
      </c>
      <c r="BK192" s="133">
        <v>-0.21911</v>
      </c>
      <c r="BL192" s="133">
        <v>4.1911999999999998E-2</v>
      </c>
      <c r="BM192" s="133">
        <v>-0.59297</v>
      </c>
      <c r="BN192" s="133">
        <v>-0.55872999999999995</v>
      </c>
      <c r="BO192" s="133">
        <v>-0.23486000000000001</v>
      </c>
      <c r="BP192" s="133">
        <v>-9.9548999999999999E-2</v>
      </c>
      <c r="BQ192" s="133">
        <v>-0.26924999999999999</v>
      </c>
      <c r="BR192" s="133">
        <v>-0.37595000000000001</v>
      </c>
      <c r="BS192" s="133">
        <v>-0.27693000000000001</v>
      </c>
      <c r="BT192" s="133">
        <v>-0.15498999999999999</v>
      </c>
      <c r="BU192" s="133">
        <v>-0.25292999999999999</v>
      </c>
      <c r="BV192" s="133">
        <v>0.19516</v>
      </c>
      <c r="BW192" s="133">
        <v>-0.32422000000000001</v>
      </c>
      <c r="BX192" s="133">
        <v>-0.26471</v>
      </c>
      <c r="BY192" s="133">
        <v>-0.11862</v>
      </c>
      <c r="BZ192" s="133">
        <v>-0.36754999999999999</v>
      </c>
      <c r="CA192" s="133">
        <v>-9.6207000000000001E-2</v>
      </c>
      <c r="CB192" s="133">
        <v>-0.50570000000000004</v>
      </c>
      <c r="CC192" s="133">
        <v>-0.20929</v>
      </c>
      <c r="CD192" s="133">
        <v>4.2493999999999997E-2</v>
      </c>
      <c r="CE192" s="133">
        <v>0.65478000000000003</v>
      </c>
      <c r="CF192" s="133">
        <v>0.66600999999999999</v>
      </c>
      <c r="CG192" s="133">
        <v>0.66729000000000005</v>
      </c>
      <c r="CH192" s="133">
        <v>0.71384000000000003</v>
      </c>
      <c r="CI192" s="133">
        <v>0.54691000000000001</v>
      </c>
      <c r="CJ192" s="133">
        <v>0.63314999999999999</v>
      </c>
      <c r="CK192" s="133">
        <v>0.43532999999999999</v>
      </c>
      <c r="CL192" s="133">
        <v>0.69249000000000005</v>
      </c>
      <c r="CM192" s="133">
        <v>0.35369</v>
      </c>
      <c r="CN192" s="133">
        <v>-7.4765999999999999E-2</v>
      </c>
      <c r="CO192" s="133">
        <v>0.49963999999999997</v>
      </c>
      <c r="CP192" s="133">
        <v>-0.10395</v>
      </c>
      <c r="CQ192" s="133">
        <v>-0.12958</v>
      </c>
      <c r="CR192" s="133">
        <v>-0.10365000000000001</v>
      </c>
      <c r="CS192" s="133">
        <v>-0.21598999999999999</v>
      </c>
      <c r="CT192" s="133">
        <v>0.32962000000000002</v>
      </c>
      <c r="CU192" s="133">
        <v>0.56025999999999998</v>
      </c>
      <c r="CV192" s="133">
        <v>0.54954999999999998</v>
      </c>
      <c r="CW192" s="133">
        <v>0.51517000000000002</v>
      </c>
      <c r="CX192" s="133">
        <v>0.40417999999999998</v>
      </c>
      <c r="CY192" s="133">
        <v>0.70550999999999997</v>
      </c>
      <c r="CZ192" s="133">
        <v>-0.5746</v>
      </c>
      <c r="DA192" s="133">
        <v>-0.13199</v>
      </c>
      <c r="DB192" s="133">
        <v>-0.36545</v>
      </c>
      <c r="DC192" s="133">
        <v>-0.22167000000000001</v>
      </c>
      <c r="DD192" s="133">
        <v>-6.5649999999999997E-4</v>
      </c>
      <c r="DE192" s="133">
        <v>-0.48437999999999998</v>
      </c>
      <c r="DF192" s="133">
        <v>8.8791999999999996E-2</v>
      </c>
      <c r="DG192" s="133">
        <v>3.9091999999999998E-3</v>
      </c>
      <c r="DH192" s="133">
        <v>0.13642000000000001</v>
      </c>
      <c r="DI192" s="133">
        <v>-0.36625000000000002</v>
      </c>
      <c r="DJ192" s="133">
        <v>-0.21113999999999999</v>
      </c>
      <c r="DK192" s="133">
        <v>-0.19786000000000001</v>
      </c>
      <c r="DL192" s="133">
        <v>-0.22029000000000001</v>
      </c>
      <c r="DM192" s="133">
        <v>-0.26605000000000001</v>
      </c>
      <c r="DN192" s="133">
        <v>9.4968999999999998E-2</v>
      </c>
      <c r="DO192" s="133">
        <v>-0.11544</v>
      </c>
      <c r="DP192" s="133">
        <v>-0.41070000000000001</v>
      </c>
      <c r="DQ192" s="133">
        <v>-0.23150999999999999</v>
      </c>
      <c r="DR192" s="133">
        <v>-0.14512</v>
      </c>
      <c r="DS192" s="133">
        <v>-0.15412999999999999</v>
      </c>
      <c r="DT192" s="133">
        <v>-0.43121999999999999</v>
      </c>
      <c r="DU192" s="133">
        <v>-0.48124</v>
      </c>
      <c r="DV192" s="133">
        <v>-0.17175000000000001</v>
      </c>
      <c r="DW192" s="133">
        <v>-0.27211999999999997</v>
      </c>
      <c r="DX192" s="133">
        <v>-0.13242999999999999</v>
      </c>
      <c r="DY192" s="133">
        <v>-3.2929E-2</v>
      </c>
      <c r="DZ192" s="133">
        <v>-0.2404</v>
      </c>
      <c r="EA192" s="133">
        <v>-0.31408000000000003</v>
      </c>
      <c r="EB192" s="133">
        <v>-0.12920999999999999</v>
      </c>
      <c r="EC192" s="133">
        <v>-0.39773999999999998</v>
      </c>
      <c r="ED192" s="133">
        <v>-0.44112000000000001</v>
      </c>
      <c r="EE192" s="133">
        <v>-0.16611000000000001</v>
      </c>
      <c r="EF192" s="133">
        <v>1.2996000000000001E-2</v>
      </c>
      <c r="EG192" s="133">
        <v>0.49592999999999998</v>
      </c>
      <c r="EH192" s="133">
        <v>0.46</v>
      </c>
      <c r="EI192" s="133">
        <v>0.50373000000000001</v>
      </c>
      <c r="EJ192" s="133">
        <v>0.72570000000000001</v>
      </c>
      <c r="EK192" s="133">
        <v>0.40531</v>
      </c>
      <c r="EL192" s="133">
        <v>0.41588999999999998</v>
      </c>
      <c r="EM192" s="133">
        <v>0.44886999999999999</v>
      </c>
      <c r="EN192" s="133">
        <v>0.53776000000000002</v>
      </c>
      <c r="EO192" s="133">
        <v>0.75819999999999999</v>
      </c>
      <c r="EP192" s="133">
        <v>4.3254000000000001E-2</v>
      </c>
      <c r="EQ192" s="133">
        <v>-0.21484</v>
      </c>
      <c r="ER192" s="133">
        <v>0.41691</v>
      </c>
      <c r="ES192" s="133">
        <v>0.13092999999999999</v>
      </c>
      <c r="ET192" s="133">
        <v>0.36527999999999999</v>
      </c>
      <c r="EU192" s="133">
        <v>0.40903</v>
      </c>
      <c r="EV192" s="133">
        <v>5.0282E-3</v>
      </c>
      <c r="EW192" s="133">
        <v>-0.11083999999999999</v>
      </c>
      <c r="EX192" s="133">
        <v>6.1143999999999997E-2</v>
      </c>
      <c r="EY192" s="133">
        <v>6.4248E-2</v>
      </c>
      <c r="EZ192" s="133">
        <v>-0.23043</v>
      </c>
      <c r="FA192" s="133">
        <v>-0.59843999999999997</v>
      </c>
      <c r="FB192" s="133">
        <v>2.0813999999999999E-2</v>
      </c>
      <c r="FC192" s="133">
        <v>3.5167999999999998E-2</v>
      </c>
      <c r="FD192" s="133">
        <v>8.0585000000000004E-2</v>
      </c>
      <c r="FE192" s="133">
        <v>8.0033000000000007E-2</v>
      </c>
      <c r="FF192" s="133">
        <v>6.9694000000000006E-2</v>
      </c>
      <c r="FG192" s="133">
        <v>0.62214999999999998</v>
      </c>
      <c r="FH192" s="133">
        <v>-0.33555000000000001</v>
      </c>
      <c r="FI192" s="133">
        <v>0.73717999999999995</v>
      </c>
      <c r="FJ192" s="133">
        <v>8.6315000000000003E-2</v>
      </c>
      <c r="FK192" s="133">
        <v>0.65934000000000004</v>
      </c>
      <c r="FL192" s="133">
        <v>0.13691</v>
      </c>
      <c r="FM192" s="133">
        <v>0.30292999999999998</v>
      </c>
      <c r="FN192" s="133">
        <v>0.70816999999999997</v>
      </c>
      <c r="FO192" s="133">
        <v>-0.30590000000000001</v>
      </c>
      <c r="FP192" s="133">
        <v>0.37936999999999999</v>
      </c>
      <c r="FQ192" s="133">
        <v>0.63066</v>
      </c>
      <c r="FR192" s="133">
        <v>0.54069999999999996</v>
      </c>
      <c r="FS192" s="133">
        <v>0.33212999999999998</v>
      </c>
      <c r="FT192" s="133">
        <v>-0.51712999999999998</v>
      </c>
      <c r="FU192" s="133">
        <v>0.37913000000000002</v>
      </c>
      <c r="FV192" s="133">
        <v>0.33757999999999999</v>
      </c>
      <c r="FW192" s="133">
        <v>0.47220000000000001</v>
      </c>
      <c r="FX192" s="133">
        <v>0.68230999999999997</v>
      </c>
      <c r="FY192" s="133">
        <v>0.58857999999999999</v>
      </c>
      <c r="FZ192" s="133">
        <v>0.65090999999999999</v>
      </c>
      <c r="GA192" s="133">
        <v>0.65046000000000004</v>
      </c>
      <c r="GB192" s="133">
        <v>0.55495000000000005</v>
      </c>
      <c r="GC192" s="133">
        <v>0.53052999999999995</v>
      </c>
      <c r="GD192" s="133">
        <v>0.45785999999999999</v>
      </c>
      <c r="GE192" s="133">
        <v>-0.22700000000000001</v>
      </c>
      <c r="GF192" s="133">
        <v>-0.36087999999999998</v>
      </c>
      <c r="GG192" s="133">
        <v>0.40875</v>
      </c>
      <c r="GH192" s="133">
        <v>0.54323999999999995</v>
      </c>
      <c r="GI192" s="133">
        <v>1</v>
      </c>
      <c r="GJ192" s="133">
        <v>0.28792000000000001</v>
      </c>
      <c r="GK192" s="133">
        <v>-0.57538999999999996</v>
      </c>
      <c r="GL192" s="133">
        <v>0.91764999999999997</v>
      </c>
      <c r="GM192" s="133">
        <v>0.44884000000000002</v>
      </c>
      <c r="GN192" s="133">
        <v>-0.62278</v>
      </c>
      <c r="GO192" s="133">
        <v>0.88031999999999999</v>
      </c>
      <c r="GP192" s="133">
        <v>0.18429999999999999</v>
      </c>
      <c r="GQ192" s="133">
        <v>-0.66129000000000004</v>
      </c>
      <c r="GR192" s="133">
        <v>0.72240000000000004</v>
      </c>
      <c r="GS192" s="133">
        <v>0.73331000000000002</v>
      </c>
      <c r="GT192" s="133">
        <v>-0.45827000000000001</v>
      </c>
      <c r="GU192" s="133">
        <v>0.65422000000000002</v>
      </c>
      <c r="GV192" s="133">
        <v>0.62536000000000003</v>
      </c>
      <c r="GW192" s="133">
        <v>0.10962</v>
      </c>
      <c r="GX192" s="133">
        <v>0.46031</v>
      </c>
      <c r="GY192" s="133">
        <v>0.34634999999999999</v>
      </c>
      <c r="GZ192" s="133">
        <v>0.64597000000000004</v>
      </c>
      <c r="HA192" s="133">
        <v>0.67229000000000005</v>
      </c>
      <c r="HB192" s="133">
        <v>0.59867000000000004</v>
      </c>
      <c r="HC192" s="133">
        <v>0.59472000000000003</v>
      </c>
      <c r="HD192" s="133">
        <v>0.61338000000000004</v>
      </c>
      <c r="HE192" s="133">
        <v>0.50366999999999995</v>
      </c>
      <c r="HF192" s="133">
        <v>0.40942000000000001</v>
      </c>
      <c r="HG192" s="133">
        <v>-0.14499999999999999</v>
      </c>
      <c r="HH192" s="133">
        <v>-0.30857000000000001</v>
      </c>
      <c r="HI192" s="133">
        <v>0.48213</v>
      </c>
      <c r="HJ192" s="133">
        <v>0.64361999999999997</v>
      </c>
      <c r="HK192" s="133">
        <v>0.29698000000000002</v>
      </c>
      <c r="HL192" s="133">
        <v>-0.45567000000000002</v>
      </c>
      <c r="HM192" s="133">
        <v>-0.21712000000000001</v>
      </c>
      <c r="HN192" s="133">
        <v>0.43530000000000002</v>
      </c>
      <c r="HO192" s="133">
        <v>-5.1893000000000002E-2</v>
      </c>
      <c r="HP192" s="133">
        <v>-1.3667E-2</v>
      </c>
      <c r="HQ192" s="133">
        <v>9.0881000000000003E-2</v>
      </c>
      <c r="HR192" s="133">
        <v>0.16711000000000001</v>
      </c>
      <c r="HS192" s="133">
        <v>0.38916000000000001</v>
      </c>
      <c r="HT192" s="133">
        <v>0.79049999999999998</v>
      </c>
      <c r="HU192" s="133">
        <v>4.8402000000000001E-2</v>
      </c>
      <c r="HV192" s="133">
        <v>0.59841999999999995</v>
      </c>
      <c r="HW192" s="133">
        <v>0.61824000000000001</v>
      </c>
      <c r="HX192" s="133">
        <v>0.68527000000000005</v>
      </c>
      <c r="HY192" s="133">
        <v>0.42247000000000001</v>
      </c>
      <c r="HZ192" s="133">
        <v>0.29365000000000002</v>
      </c>
      <c r="IA192" s="133">
        <v>0.13552</v>
      </c>
      <c r="IB192" s="133">
        <v>-0.10179000000000001</v>
      </c>
      <c r="IC192" s="133">
        <v>0.43429000000000001</v>
      </c>
      <c r="ID192" s="133">
        <v>0.56125000000000003</v>
      </c>
      <c r="IE192" s="133">
        <v>0.27115</v>
      </c>
      <c r="IF192" s="133">
        <v>0.38657000000000002</v>
      </c>
      <c r="IG192" s="133">
        <v>0.40844999999999998</v>
      </c>
      <c r="IH192" s="133">
        <v>0.53924000000000005</v>
      </c>
      <c r="II192" s="133">
        <v>0.54962999999999995</v>
      </c>
      <c r="IJ192" s="133">
        <v>0.58235999999999999</v>
      </c>
      <c r="IK192" s="133">
        <v>0.72660999999999998</v>
      </c>
      <c r="IL192" s="133">
        <v>0.70679999999999998</v>
      </c>
      <c r="IM192" s="133">
        <v>-0.33443000000000001</v>
      </c>
      <c r="IN192" s="133">
        <v>-0.50444999999999995</v>
      </c>
      <c r="IO192" s="133">
        <v>0.21714</v>
      </c>
      <c r="IP192" s="133">
        <v>-0.15357999999999999</v>
      </c>
      <c r="IQ192" s="133">
        <v>0.16918</v>
      </c>
      <c r="IR192" s="133">
        <v>-0.19438</v>
      </c>
      <c r="IS192" s="133">
        <v>-0.16270999999999999</v>
      </c>
      <c r="IT192" s="133">
        <v>-0.35032999999999997</v>
      </c>
      <c r="IU192" s="133">
        <v>-0.44544</v>
      </c>
      <c r="IV192" s="133">
        <v>0.23601</v>
      </c>
      <c r="IW192" s="133">
        <v>-9.0119999999999992E-3</v>
      </c>
      <c r="IX192" s="133">
        <v>0.17072999999999999</v>
      </c>
      <c r="IY192" s="133">
        <v>-0.19183</v>
      </c>
      <c r="IZ192" s="133">
        <v>-0.52720999999999996</v>
      </c>
      <c r="JA192" s="133">
        <v>-0.45678999999999997</v>
      </c>
      <c r="JB192" s="133">
        <v>-0.51502000000000003</v>
      </c>
      <c r="JC192" s="133">
        <v>0.41564000000000001</v>
      </c>
      <c r="JD192" s="133">
        <v>-1.9098E-2</v>
      </c>
      <c r="JE192" s="133">
        <v>0.35898999999999998</v>
      </c>
      <c r="JF192" s="133">
        <v>8.0271999999999996E-2</v>
      </c>
      <c r="JG192" s="133">
        <v>-0.1532</v>
      </c>
      <c r="JH192" s="133">
        <v>-0.57654000000000005</v>
      </c>
      <c r="JI192" s="133">
        <v>-0.53064999999999996</v>
      </c>
      <c r="JJ192" s="133">
        <v>-0.57238999999999995</v>
      </c>
      <c r="JK192" s="133">
        <v>-0.56971000000000005</v>
      </c>
      <c r="JL192" s="133">
        <v>-0.62378</v>
      </c>
      <c r="JM192" s="133">
        <v>-0.57179999999999997</v>
      </c>
      <c r="JN192" s="133">
        <v>-0.60992000000000002</v>
      </c>
      <c r="JO192" s="133">
        <v>-0.39135999999999999</v>
      </c>
    </row>
    <row r="193" spans="1:275" ht="15" x14ac:dyDescent="0.25">
      <c r="A193" s="2" t="s">
        <v>386</v>
      </c>
      <c r="B193" s="1" t="s">
        <v>604</v>
      </c>
      <c r="C193" s="3" t="s">
        <v>1335</v>
      </c>
      <c r="D193" s="133">
        <v>-0.15945999999999999</v>
      </c>
      <c r="E193" s="133">
        <v>-1.6412999999999999E-4</v>
      </c>
      <c r="F193" s="133">
        <v>7.8630999999999996E-3</v>
      </c>
      <c r="G193" s="133">
        <v>-2.9437999999999999E-2</v>
      </c>
      <c r="H193" s="133">
        <v>-0.13705999999999999</v>
      </c>
      <c r="I193" s="133">
        <v>-0.15501999999999999</v>
      </c>
      <c r="J193" s="133">
        <v>-5.1475999999999996E-3</v>
      </c>
      <c r="K193" s="133">
        <v>-3.9912000000000003E-2</v>
      </c>
      <c r="L193" s="133">
        <v>-7.0364999999999997E-2</v>
      </c>
      <c r="M193" s="133">
        <v>-0.16156999999999999</v>
      </c>
      <c r="N193" s="133">
        <v>-0.11668000000000001</v>
      </c>
      <c r="O193" s="133">
        <v>4.7282999999999999E-2</v>
      </c>
      <c r="P193" s="133">
        <v>2.5633E-2</v>
      </c>
      <c r="Q193" s="133">
        <v>-0.13127</v>
      </c>
      <c r="R193" s="133">
        <v>6.8067000000000003E-2</v>
      </c>
      <c r="S193" s="133">
        <v>-1.8158000000000001E-2</v>
      </c>
      <c r="T193" s="133">
        <v>7.0334999999999995E-2</v>
      </c>
      <c r="U193" s="133">
        <v>-1.1041E-2</v>
      </c>
      <c r="V193" s="133">
        <v>-0.14624000000000001</v>
      </c>
      <c r="W193" s="133">
        <v>-1.0713E-2</v>
      </c>
      <c r="X193" s="133">
        <v>-0.17626</v>
      </c>
      <c r="Y193" s="133">
        <v>-0.15567</v>
      </c>
      <c r="Z193" s="133">
        <v>3.4720000000000001E-2</v>
      </c>
      <c r="AA193" s="133">
        <v>2.3649E-2</v>
      </c>
      <c r="AB193" s="133">
        <v>-5.2549999999999999E-2</v>
      </c>
      <c r="AC193" s="133">
        <v>-4.7058999999999997E-2</v>
      </c>
      <c r="AD193" s="133">
        <v>0.15137999999999999</v>
      </c>
      <c r="AE193" s="133">
        <v>-0.15195</v>
      </c>
      <c r="AF193" s="133">
        <v>-0.15909999999999999</v>
      </c>
      <c r="AG193" s="133">
        <v>-0.13346</v>
      </c>
      <c r="AH193" s="133">
        <v>-0.10886</v>
      </c>
      <c r="AI193" s="133">
        <v>-0.18401000000000001</v>
      </c>
      <c r="AJ193" s="133">
        <v>-0.10106</v>
      </c>
      <c r="AK193" s="133">
        <v>-7.8481999999999996E-3</v>
      </c>
      <c r="AL193" s="133">
        <v>-0.15343000000000001</v>
      </c>
      <c r="AM193" s="133">
        <v>5.2371000000000001E-2</v>
      </c>
      <c r="AN193" s="133">
        <v>0.17946000000000001</v>
      </c>
      <c r="AO193" s="133">
        <v>-6.9976999999999998E-2</v>
      </c>
      <c r="AP193" s="133">
        <v>-1.7159E-3</v>
      </c>
      <c r="AQ193" s="133">
        <v>-3.4271999999999997E-2</v>
      </c>
      <c r="AR193" s="133">
        <v>0.13475999999999999</v>
      </c>
      <c r="AS193" s="133">
        <v>0.13267000000000001</v>
      </c>
      <c r="AT193" s="133">
        <v>7.3721999999999996E-2</v>
      </c>
      <c r="AU193" s="133">
        <v>6.8888000000000005E-2</v>
      </c>
      <c r="AV193" s="133">
        <v>8.8567999999999994E-2</v>
      </c>
      <c r="AW193" s="133">
        <v>-4.4553000000000002E-2</v>
      </c>
      <c r="AX193" s="133">
        <v>-0.18325</v>
      </c>
      <c r="AY193" s="133">
        <v>3.0318000000000001E-2</v>
      </c>
      <c r="AZ193" s="133">
        <v>-0.10344</v>
      </c>
      <c r="BA193" s="133">
        <v>9.7684000000000007E-2</v>
      </c>
      <c r="BB193" s="133">
        <v>-0.14021</v>
      </c>
      <c r="BC193" s="133">
        <v>-0.20180000000000001</v>
      </c>
      <c r="BD193" s="133">
        <v>-9.3103999999999999E-3</v>
      </c>
      <c r="BE193" s="133">
        <v>1.4055E-2</v>
      </c>
      <c r="BF193" s="133">
        <v>-0.12633</v>
      </c>
      <c r="BG193" s="133">
        <v>-0.14394000000000001</v>
      </c>
      <c r="BH193" s="133">
        <v>4.8104000000000001E-2</v>
      </c>
      <c r="BI193" s="133">
        <v>-3.5138000000000003E-2</v>
      </c>
      <c r="BJ193" s="133">
        <v>-2.4782999999999999E-2</v>
      </c>
      <c r="BK193" s="133">
        <v>-1.8277999999999999E-2</v>
      </c>
      <c r="BL193" s="133">
        <v>0.10629</v>
      </c>
      <c r="BM193" s="133">
        <v>-0.16314000000000001</v>
      </c>
      <c r="BN193" s="133">
        <v>-0.15390000000000001</v>
      </c>
      <c r="BO193" s="133">
        <v>-8.5703000000000001E-2</v>
      </c>
      <c r="BP193" s="133">
        <v>0.11353000000000001</v>
      </c>
      <c r="BQ193" s="133">
        <v>1.5637000000000002E-2</v>
      </c>
      <c r="BR193" s="133">
        <v>-0.11255999999999999</v>
      </c>
      <c r="BS193" s="133">
        <v>-0.17301</v>
      </c>
      <c r="BT193" s="133">
        <v>1.4637000000000001E-2</v>
      </c>
      <c r="BU193" s="133">
        <v>1.5323E-2</v>
      </c>
      <c r="BV193" s="133">
        <v>0.23927999999999999</v>
      </c>
      <c r="BW193" s="133">
        <v>6.6350999999999993E-2</v>
      </c>
      <c r="BX193" s="133">
        <v>-6.2523999999999996E-2</v>
      </c>
      <c r="BY193" s="133">
        <v>1.5010000000000001E-2</v>
      </c>
      <c r="BZ193" s="133">
        <v>-5.0923999999999997E-2</v>
      </c>
      <c r="CA193" s="133">
        <v>0.11595</v>
      </c>
      <c r="CB193" s="133">
        <v>-0.14102999999999999</v>
      </c>
      <c r="CC193" s="133">
        <v>-4.2255000000000001E-2</v>
      </c>
      <c r="CD193" s="133">
        <v>0.14524000000000001</v>
      </c>
      <c r="CE193" s="133">
        <v>0.12089</v>
      </c>
      <c r="CF193" s="133">
        <v>9.5416000000000001E-2</v>
      </c>
      <c r="CG193" s="133">
        <v>9.2104000000000005E-2</v>
      </c>
      <c r="CH193" s="133">
        <v>0.17685000000000001</v>
      </c>
      <c r="CI193" s="133">
        <v>4.2374000000000002E-2</v>
      </c>
      <c r="CJ193" s="133">
        <v>0.1105</v>
      </c>
      <c r="CK193" s="133">
        <v>9.1015000000000002E-3</v>
      </c>
      <c r="CL193" s="133">
        <v>0.15673999999999999</v>
      </c>
      <c r="CM193" s="133">
        <v>4.4463000000000003E-2</v>
      </c>
      <c r="CN193" s="133">
        <v>-5.2519999999999997E-3</v>
      </c>
      <c r="CO193" s="133">
        <v>-3.8495000000000001E-3</v>
      </c>
      <c r="CP193" s="133">
        <v>4.0717999999999997E-2</v>
      </c>
      <c r="CQ193" s="133">
        <v>-2.4693E-2</v>
      </c>
      <c r="CR193" s="133">
        <v>4.6894999999999999E-2</v>
      </c>
      <c r="CS193" s="133">
        <v>-1.7218000000000001E-2</v>
      </c>
      <c r="CT193" s="133">
        <v>-2.1426000000000001E-2</v>
      </c>
      <c r="CU193" s="133">
        <v>9.9862999999999993E-2</v>
      </c>
      <c r="CV193" s="133">
        <v>0.13852</v>
      </c>
      <c r="CW193" s="133">
        <v>0.13131999999999999</v>
      </c>
      <c r="CX193" s="133">
        <v>0.10586</v>
      </c>
      <c r="CY193" s="133">
        <v>0.23544999999999999</v>
      </c>
      <c r="CZ193" s="133">
        <v>-0.14702999999999999</v>
      </c>
      <c r="DA193" s="133">
        <v>-3.3049000000000002E-2</v>
      </c>
      <c r="DB193" s="133">
        <v>-8.8314000000000004E-2</v>
      </c>
      <c r="DC193" s="133">
        <v>-8.4510000000000002E-2</v>
      </c>
      <c r="DD193" s="133">
        <v>7.4573E-2</v>
      </c>
      <c r="DE193" s="133">
        <v>-0.12475</v>
      </c>
      <c r="DF193" s="133">
        <v>5.8130000000000001E-2</v>
      </c>
      <c r="DG193" s="133">
        <v>1.9904000000000002E-2</v>
      </c>
      <c r="DH193" s="133">
        <v>0.1283</v>
      </c>
      <c r="DI193" s="133">
        <v>-0.11881</v>
      </c>
      <c r="DJ193" s="133">
        <v>-5.0356999999999999E-2</v>
      </c>
      <c r="DK193" s="133">
        <v>6.0845999999999997E-2</v>
      </c>
      <c r="DL193" s="133">
        <v>-1.8651000000000001E-2</v>
      </c>
      <c r="DM193" s="133">
        <v>6.3381999999999994E-2</v>
      </c>
      <c r="DN193" s="133">
        <v>0.10198</v>
      </c>
      <c r="DO193" s="133">
        <v>9.1836000000000001E-2</v>
      </c>
      <c r="DP193" s="133">
        <v>-4.5999999999999999E-2</v>
      </c>
      <c r="DQ193" s="133">
        <v>-4.8715000000000001E-2</v>
      </c>
      <c r="DR193" s="133">
        <v>1.7531999999999999E-2</v>
      </c>
      <c r="DS193" s="133">
        <v>3.3570999999999997E-2</v>
      </c>
      <c r="DT193" s="133">
        <v>-4.5642000000000002E-2</v>
      </c>
      <c r="DU193" s="133">
        <v>-0.13366</v>
      </c>
      <c r="DV193" s="133">
        <v>0.12573000000000001</v>
      </c>
      <c r="DW193" s="133">
        <v>-2.1947999999999999E-2</v>
      </c>
      <c r="DX193" s="133">
        <v>-3.2750000000000001E-2</v>
      </c>
      <c r="DY193" s="133">
        <v>6.0130000000000003E-2</v>
      </c>
      <c r="DZ193" s="133">
        <v>-4.0972000000000001E-2</v>
      </c>
      <c r="EA193" s="133">
        <v>-4.2328999999999999E-2</v>
      </c>
      <c r="EB193" s="133">
        <v>0.11505</v>
      </c>
      <c r="EC193" s="133">
        <v>-5.2653999999999999E-2</v>
      </c>
      <c r="ED193" s="133">
        <v>-6.2084E-2</v>
      </c>
      <c r="EE193" s="133">
        <v>3.3750000000000002E-2</v>
      </c>
      <c r="EF193" s="133">
        <v>0.10149</v>
      </c>
      <c r="EG193" s="133">
        <v>7.3512999999999995E-2</v>
      </c>
      <c r="EH193" s="133">
        <v>1.2832E-3</v>
      </c>
      <c r="EI193" s="133">
        <v>6.1323000000000003E-3</v>
      </c>
      <c r="EJ193" s="133">
        <v>0.14396999999999999</v>
      </c>
      <c r="EK193" s="133">
        <v>0.14877000000000001</v>
      </c>
      <c r="EL193" s="133">
        <v>-1.9068000000000002E-2</v>
      </c>
      <c r="EM193" s="133">
        <v>6.6395999999999998E-3</v>
      </c>
      <c r="EN193" s="133">
        <v>9.8759E-2</v>
      </c>
      <c r="EO193" s="133">
        <v>0.16977</v>
      </c>
      <c r="EP193" s="133">
        <v>4.5014999999999999E-2</v>
      </c>
      <c r="EQ193" s="133">
        <v>-5.4235999999999999E-2</v>
      </c>
      <c r="ER193" s="133">
        <v>-0.12684999999999999</v>
      </c>
      <c r="ES193" s="133">
        <v>0.12692999999999999</v>
      </c>
      <c r="ET193" s="133">
        <v>0.13618</v>
      </c>
      <c r="EU193" s="133">
        <v>0.14176</v>
      </c>
      <c r="EV193" s="133">
        <v>0.13675999999999999</v>
      </c>
      <c r="EW193" s="133">
        <v>2.8154999999999999E-2</v>
      </c>
      <c r="EX193" s="133">
        <v>0.12859999999999999</v>
      </c>
      <c r="EY193" s="133">
        <v>0.14782999999999999</v>
      </c>
      <c r="EZ193" s="133">
        <v>-7.3110000000000004E-4</v>
      </c>
      <c r="FA193" s="133">
        <v>-0.14982000000000001</v>
      </c>
      <c r="FB193" s="133">
        <v>0.12093</v>
      </c>
      <c r="FC193" s="133">
        <v>0.12282999999999999</v>
      </c>
      <c r="FD193" s="133">
        <v>0.14415</v>
      </c>
      <c r="FE193" s="133">
        <v>0.15301000000000001</v>
      </c>
      <c r="FF193" s="133">
        <v>0.15298999999999999</v>
      </c>
      <c r="FG193" s="133">
        <v>0.2223</v>
      </c>
      <c r="FH193" s="133">
        <v>-5.5324999999999999E-2</v>
      </c>
      <c r="FI193" s="133">
        <v>0.28483000000000003</v>
      </c>
      <c r="FJ193" s="133">
        <v>0.14591999999999999</v>
      </c>
      <c r="FK193" s="133">
        <v>0.16153000000000001</v>
      </c>
      <c r="FL193" s="133">
        <v>0.12614</v>
      </c>
      <c r="FM193" s="133">
        <v>-2.1426000000000001E-2</v>
      </c>
      <c r="FN193" s="133">
        <v>0.22686999999999999</v>
      </c>
      <c r="FO193" s="133">
        <v>-1.6562E-2</v>
      </c>
      <c r="FP193" s="133">
        <v>-7.6093999999999999E-4</v>
      </c>
      <c r="FQ193" s="133">
        <v>0.10932</v>
      </c>
      <c r="FR193" s="133">
        <v>0.20347000000000001</v>
      </c>
      <c r="FS193" s="133">
        <v>4.2522999999999998E-2</v>
      </c>
      <c r="FT193" s="133">
        <v>-9.7519999999999996E-2</v>
      </c>
      <c r="FU193" s="133">
        <v>-3.5645000000000003E-2</v>
      </c>
      <c r="FV193" s="133">
        <v>-3.0303E-2</v>
      </c>
      <c r="FW193" s="133">
        <v>-3.9838E-3</v>
      </c>
      <c r="FX193" s="133">
        <v>0.15998000000000001</v>
      </c>
      <c r="FY193" s="133">
        <v>0.27039000000000002</v>
      </c>
      <c r="FZ193" s="133">
        <v>0.15404999999999999</v>
      </c>
      <c r="GA193" s="133">
        <v>0.14294000000000001</v>
      </c>
      <c r="GB193" s="133">
        <v>4.4448000000000001E-2</v>
      </c>
      <c r="GC193" s="133">
        <v>4.8386999999999999E-2</v>
      </c>
      <c r="GD193" s="133">
        <v>0.18734000000000001</v>
      </c>
      <c r="GE193" s="133">
        <v>-0.1467</v>
      </c>
      <c r="GF193" s="133">
        <v>-0.27306999999999998</v>
      </c>
      <c r="GG193" s="133">
        <v>-4.0688000000000002E-2</v>
      </c>
      <c r="GH193" s="133">
        <v>6.8961999999999996E-2</v>
      </c>
      <c r="GI193" s="133">
        <v>0.28792000000000001</v>
      </c>
      <c r="GJ193" s="133">
        <v>1</v>
      </c>
      <c r="GK193" s="133">
        <v>-0.14921999999999999</v>
      </c>
      <c r="GL193" s="133">
        <v>0.27512999999999999</v>
      </c>
      <c r="GM193" s="133">
        <v>0.15673999999999999</v>
      </c>
      <c r="GN193" s="133">
        <v>-0.11586</v>
      </c>
      <c r="GO193" s="133">
        <v>0.32266</v>
      </c>
      <c r="GP193" s="133">
        <v>0.16853000000000001</v>
      </c>
      <c r="GQ193" s="133">
        <v>-9.8549999999999999E-2</v>
      </c>
      <c r="GR193" s="133">
        <v>0.16653999999999999</v>
      </c>
      <c r="GS193" s="133">
        <v>0.19453000000000001</v>
      </c>
      <c r="GT193" s="133">
        <v>-0.1363</v>
      </c>
      <c r="GU193" s="133">
        <v>8.2331000000000001E-2</v>
      </c>
      <c r="GV193" s="133">
        <v>0.20091999999999999</v>
      </c>
      <c r="GW193" s="133">
        <v>3.1034999999999999E-3</v>
      </c>
      <c r="GX193" s="133">
        <v>-5.4161000000000001E-2</v>
      </c>
      <c r="GY193" s="133">
        <v>1.7009E-2</v>
      </c>
      <c r="GZ193" s="133">
        <v>0.13533999999999999</v>
      </c>
      <c r="HA193" s="133">
        <v>0.18909000000000001</v>
      </c>
      <c r="HB193" s="133">
        <v>0.18636</v>
      </c>
      <c r="HC193" s="133">
        <v>7.0857000000000003E-2</v>
      </c>
      <c r="HD193" s="133">
        <v>6.5262000000000001E-2</v>
      </c>
      <c r="HE193" s="133">
        <v>-2.2217000000000001E-2</v>
      </c>
      <c r="HF193" s="133">
        <v>-4.5612E-2</v>
      </c>
      <c r="HG193" s="133">
        <v>-0.25872000000000001</v>
      </c>
      <c r="HH193" s="133">
        <v>-0.19907</v>
      </c>
      <c r="HI193" s="133">
        <v>7.6050000000000006E-2</v>
      </c>
      <c r="HJ193" s="133">
        <v>2.7334000000000001E-2</v>
      </c>
      <c r="HK193" s="133">
        <v>-7.2498999999999994E-2</v>
      </c>
      <c r="HL193" s="133">
        <v>-0.11617</v>
      </c>
      <c r="HM193" s="133">
        <v>9.103E-2</v>
      </c>
      <c r="HN193" s="133">
        <v>4.2627999999999999E-2</v>
      </c>
      <c r="HO193" s="133">
        <v>5.1580000000000001E-2</v>
      </c>
      <c r="HP193" s="133">
        <v>8.7882000000000002E-2</v>
      </c>
      <c r="HQ193" s="133">
        <v>0.10398</v>
      </c>
      <c r="HR193" s="133">
        <v>0.20591999999999999</v>
      </c>
      <c r="HS193" s="133">
        <v>0.18806999999999999</v>
      </c>
      <c r="HT193" s="133">
        <v>0.24484</v>
      </c>
      <c r="HU193" s="133">
        <v>-3.7539999999999997E-2</v>
      </c>
      <c r="HV193" s="133">
        <v>0.10061</v>
      </c>
      <c r="HW193" s="133">
        <v>0.12381</v>
      </c>
      <c r="HX193" s="133">
        <v>0.12309</v>
      </c>
      <c r="HY193" s="133">
        <v>0.11513</v>
      </c>
      <c r="HZ193" s="133">
        <v>1.134E-3</v>
      </c>
      <c r="IA193" s="133">
        <v>2.3335999999999999E-2</v>
      </c>
      <c r="IB193" s="133">
        <v>-6.5410999999999997E-2</v>
      </c>
      <c r="IC193" s="133">
        <v>0.13178999999999999</v>
      </c>
      <c r="ID193" s="133">
        <v>9.9385000000000001E-2</v>
      </c>
      <c r="IE193" s="133">
        <v>0.19667000000000001</v>
      </c>
      <c r="IF193" s="133">
        <v>0.19294</v>
      </c>
      <c r="IG193" s="133">
        <v>2.0754000000000002E-2</v>
      </c>
      <c r="IH193" s="133">
        <v>0.17599000000000001</v>
      </c>
      <c r="II193" s="133">
        <v>0.19464000000000001</v>
      </c>
      <c r="IJ193" s="133">
        <v>0.30059999999999998</v>
      </c>
      <c r="IK193" s="133">
        <v>0.18997</v>
      </c>
      <c r="IL193" s="133">
        <v>0.28720000000000001</v>
      </c>
      <c r="IM193" s="133">
        <v>-0.14634</v>
      </c>
      <c r="IN193" s="133">
        <v>-0.21933</v>
      </c>
      <c r="IO193" s="133">
        <v>0.10756</v>
      </c>
      <c r="IP193" s="133">
        <v>6.7321000000000006E-2</v>
      </c>
      <c r="IQ193" s="133">
        <v>0.12817999999999999</v>
      </c>
      <c r="IR193" s="133">
        <v>1.1787E-3</v>
      </c>
      <c r="IS193" s="133">
        <v>-5.0506000000000002E-2</v>
      </c>
      <c r="IT193" s="133">
        <v>-0.1699</v>
      </c>
      <c r="IU193" s="133">
        <v>-0.17618</v>
      </c>
      <c r="IV193" s="133">
        <v>7.3333999999999996E-2</v>
      </c>
      <c r="IW193" s="133">
        <v>0.1215</v>
      </c>
      <c r="IX193" s="133">
        <v>0.14504</v>
      </c>
      <c r="IY193" s="133">
        <v>2.4395E-2</v>
      </c>
      <c r="IZ193" s="133">
        <v>-0.16063</v>
      </c>
      <c r="JA193" s="133">
        <v>-0.19086</v>
      </c>
      <c r="JB193" s="133">
        <v>-0.18515999999999999</v>
      </c>
      <c r="JC193" s="133">
        <v>0.13070000000000001</v>
      </c>
      <c r="JD193" s="133">
        <v>0.16495000000000001</v>
      </c>
      <c r="JE193" s="133">
        <v>0.21844</v>
      </c>
      <c r="JF193" s="133">
        <v>0.12756000000000001</v>
      </c>
      <c r="JG193" s="133">
        <v>-5.6249999999999998E-3</v>
      </c>
      <c r="JH193" s="133">
        <v>-0.16583999999999999</v>
      </c>
      <c r="JI193" s="133">
        <v>-0.12853999999999999</v>
      </c>
      <c r="JJ193" s="133">
        <v>-0.18461</v>
      </c>
      <c r="JK193" s="133">
        <v>-0.15412999999999999</v>
      </c>
      <c r="JL193" s="133">
        <v>-0.15805</v>
      </c>
      <c r="JM193" s="133">
        <v>-0.19059000000000001</v>
      </c>
      <c r="JN193" s="133">
        <v>-0.17809</v>
      </c>
      <c r="JO193" s="133">
        <v>-6.2502000000000002E-2</v>
      </c>
    </row>
    <row r="194" spans="1:275" ht="15" x14ac:dyDescent="0.25">
      <c r="A194" s="2" t="s">
        <v>451</v>
      </c>
      <c r="B194" s="1" t="s">
        <v>605</v>
      </c>
      <c r="C194" s="3" t="s">
        <v>1349</v>
      </c>
      <c r="D194" s="133">
        <v>0.49558000000000002</v>
      </c>
      <c r="E194" s="133">
        <v>0.12309</v>
      </c>
      <c r="F194" s="133">
        <v>0.30229</v>
      </c>
      <c r="G194" s="133">
        <v>0.34627000000000002</v>
      </c>
      <c r="H194" s="133">
        <v>0.62521000000000004</v>
      </c>
      <c r="I194" s="133">
        <v>0.64631000000000005</v>
      </c>
      <c r="J194" s="133">
        <v>0.33224999999999999</v>
      </c>
      <c r="K194" s="133">
        <v>0.35047</v>
      </c>
      <c r="L194" s="133">
        <v>0.47965000000000002</v>
      </c>
      <c r="M194" s="133">
        <v>0.68518000000000001</v>
      </c>
      <c r="N194" s="133">
        <v>0.62456</v>
      </c>
      <c r="O194" s="133">
        <v>0.47426000000000001</v>
      </c>
      <c r="P194" s="133">
        <v>0.42368</v>
      </c>
      <c r="Q194" s="133">
        <v>0.58226</v>
      </c>
      <c r="R194" s="133">
        <v>0.32757999999999998</v>
      </c>
      <c r="S194" s="133">
        <v>0.35772999999999999</v>
      </c>
      <c r="T194" s="133">
        <v>0.27942</v>
      </c>
      <c r="U194" s="133">
        <v>0.29200999999999999</v>
      </c>
      <c r="V194" s="133">
        <v>0.60065000000000002</v>
      </c>
      <c r="W194" s="133">
        <v>0.31613999999999998</v>
      </c>
      <c r="X194" s="133">
        <v>0.66400999999999999</v>
      </c>
      <c r="Y194" s="133">
        <v>0.60960999999999999</v>
      </c>
      <c r="Z194" s="133">
        <v>0.35335</v>
      </c>
      <c r="AA194" s="133">
        <v>0.37174000000000001</v>
      </c>
      <c r="AB194" s="133">
        <v>0.42620000000000002</v>
      </c>
      <c r="AC194" s="133">
        <v>0.53890000000000005</v>
      </c>
      <c r="AD194" s="133">
        <v>0.31866</v>
      </c>
      <c r="AE194" s="133">
        <v>0.66552999999999995</v>
      </c>
      <c r="AF194" s="133">
        <v>0.64117999999999997</v>
      </c>
      <c r="AG194" s="133">
        <v>0.61680000000000001</v>
      </c>
      <c r="AH194" s="133">
        <v>0.59836</v>
      </c>
      <c r="AI194" s="133">
        <v>0.61795</v>
      </c>
      <c r="AJ194" s="133">
        <v>0.54354000000000002</v>
      </c>
      <c r="AK194" s="133">
        <v>0.44044</v>
      </c>
      <c r="AL194" s="133">
        <v>0.53866999999999998</v>
      </c>
      <c r="AM194" s="133">
        <v>0.33877000000000002</v>
      </c>
      <c r="AN194" s="133">
        <v>0.34255999999999998</v>
      </c>
      <c r="AO194" s="133">
        <v>0.52759</v>
      </c>
      <c r="AP194" s="133">
        <v>0.34098000000000001</v>
      </c>
      <c r="AQ194" s="133">
        <v>0.37697999999999998</v>
      </c>
      <c r="AR194" s="133">
        <v>0.28200999999999998</v>
      </c>
      <c r="AS194" s="133">
        <v>0.26951999999999998</v>
      </c>
      <c r="AT194" s="133">
        <v>0.34504000000000001</v>
      </c>
      <c r="AU194" s="133">
        <v>0.41327999999999998</v>
      </c>
      <c r="AV194" s="133">
        <v>0.29119</v>
      </c>
      <c r="AW194" s="133">
        <v>0.3402</v>
      </c>
      <c r="AX194" s="133">
        <v>0.60519000000000001</v>
      </c>
      <c r="AY194" s="133">
        <v>0.31043999999999999</v>
      </c>
      <c r="AZ194" s="133">
        <v>0.47137000000000001</v>
      </c>
      <c r="BA194" s="133">
        <v>0.30459999999999998</v>
      </c>
      <c r="BB194" s="133">
        <v>0.64273999999999998</v>
      </c>
      <c r="BC194" s="133">
        <v>0.59223999999999999</v>
      </c>
      <c r="BD194" s="133">
        <v>0.33017999999999997</v>
      </c>
      <c r="BE194" s="133">
        <v>0.33282</v>
      </c>
      <c r="BF194" s="133">
        <v>0.49909999999999999</v>
      </c>
      <c r="BG194" s="133">
        <v>0.40942000000000001</v>
      </c>
      <c r="BH194" s="133">
        <v>0.29974000000000001</v>
      </c>
      <c r="BI194" s="133">
        <v>0.31845000000000001</v>
      </c>
      <c r="BJ194" s="133">
        <v>0.41194999999999998</v>
      </c>
      <c r="BK194" s="133">
        <v>0.39529999999999998</v>
      </c>
      <c r="BL194" s="133">
        <v>0.29171000000000002</v>
      </c>
      <c r="BM194" s="133">
        <v>0.59643000000000002</v>
      </c>
      <c r="BN194" s="133">
        <v>0.59121999999999997</v>
      </c>
      <c r="BO194" s="133">
        <v>0.43491999999999997</v>
      </c>
      <c r="BP194" s="133">
        <v>0.40295999999999998</v>
      </c>
      <c r="BQ194" s="133">
        <v>0.39881</v>
      </c>
      <c r="BR194" s="133">
        <v>0.53742000000000001</v>
      </c>
      <c r="BS194" s="133">
        <v>7.4079999999999993E-2</v>
      </c>
      <c r="BT194" s="133">
        <v>0.39632000000000001</v>
      </c>
      <c r="BU194" s="133">
        <v>0.53320000000000001</v>
      </c>
      <c r="BV194" s="133">
        <v>-1.6979000000000001E-2</v>
      </c>
      <c r="BW194" s="133">
        <v>0.40978999999999999</v>
      </c>
      <c r="BX194" s="133">
        <v>0.42848000000000003</v>
      </c>
      <c r="BY194" s="133">
        <v>0.40944999999999998</v>
      </c>
      <c r="BZ194" s="133">
        <v>0.51722999999999997</v>
      </c>
      <c r="CA194" s="133">
        <v>0.26687</v>
      </c>
      <c r="CB194" s="133">
        <v>0.61372000000000004</v>
      </c>
      <c r="CC194" s="133">
        <v>0.42903999999999998</v>
      </c>
      <c r="CD194" s="133">
        <v>0.33206999999999998</v>
      </c>
      <c r="CE194" s="133">
        <v>-0.65571000000000002</v>
      </c>
      <c r="CF194" s="133">
        <v>-0.63915999999999995</v>
      </c>
      <c r="CG194" s="133">
        <v>-0.63734000000000002</v>
      </c>
      <c r="CH194" s="133">
        <v>-0.59970000000000001</v>
      </c>
      <c r="CI194" s="133">
        <v>-0.56635000000000002</v>
      </c>
      <c r="CJ194" s="133">
        <v>-0.60579000000000005</v>
      </c>
      <c r="CK194" s="133">
        <v>-0.49123</v>
      </c>
      <c r="CL194" s="133">
        <v>-0.58880999999999994</v>
      </c>
      <c r="CM194" s="133">
        <v>-0.10926</v>
      </c>
      <c r="CN194" s="133">
        <v>0.36081999999999997</v>
      </c>
      <c r="CO194" s="133">
        <v>-0.51334999999999997</v>
      </c>
      <c r="CP194" s="133">
        <v>0.39105000000000001</v>
      </c>
      <c r="CQ194" s="133">
        <v>0.35769000000000001</v>
      </c>
      <c r="CR194" s="133">
        <v>0.43159999999999998</v>
      </c>
      <c r="CS194" s="133">
        <v>0.42780000000000001</v>
      </c>
      <c r="CT194" s="133">
        <v>-0.33267000000000002</v>
      </c>
      <c r="CU194" s="133">
        <v>-0.58472000000000002</v>
      </c>
      <c r="CV194" s="133">
        <v>-0.12679000000000001</v>
      </c>
      <c r="CW194" s="133">
        <v>-9.7252000000000005E-2</v>
      </c>
      <c r="CX194" s="133">
        <v>-4.9565999999999999E-2</v>
      </c>
      <c r="CY194" s="133">
        <v>-0.27339000000000002</v>
      </c>
      <c r="CZ194" s="133">
        <v>0.60731000000000002</v>
      </c>
      <c r="DA194" s="133">
        <v>0.32324999999999998</v>
      </c>
      <c r="DB194" s="133">
        <v>0.50724000000000002</v>
      </c>
      <c r="DC194" s="133">
        <v>0.48687999999999998</v>
      </c>
      <c r="DD194" s="133">
        <v>0.40590999999999999</v>
      </c>
      <c r="DE194" s="133">
        <v>0.58214999999999995</v>
      </c>
      <c r="DF194" s="133">
        <v>9.8937999999999998E-2</v>
      </c>
      <c r="DG194" s="133">
        <v>0.34665000000000001</v>
      </c>
      <c r="DH194" s="133">
        <v>0.30443999999999999</v>
      </c>
      <c r="DI194" s="133">
        <v>0.53520999999999996</v>
      </c>
      <c r="DJ194" s="133">
        <v>0.41188999999999998</v>
      </c>
      <c r="DK194" s="133">
        <v>0.28786</v>
      </c>
      <c r="DL194" s="133">
        <v>0.43102000000000001</v>
      </c>
      <c r="DM194" s="133">
        <v>0.45851999999999998</v>
      </c>
      <c r="DN194" s="133">
        <v>0.26640999999999998</v>
      </c>
      <c r="DO194" s="133">
        <v>0.26214999999999999</v>
      </c>
      <c r="DP194" s="133">
        <v>0.54303000000000001</v>
      </c>
      <c r="DQ194" s="133">
        <v>0.42229</v>
      </c>
      <c r="DR194" s="133">
        <v>0.44702999999999998</v>
      </c>
      <c r="DS194" s="133">
        <v>0.4546</v>
      </c>
      <c r="DT194" s="133">
        <v>0.61404999999999998</v>
      </c>
      <c r="DU194" s="133">
        <v>0.58015000000000005</v>
      </c>
      <c r="DV194" s="133">
        <v>0.41417999999999999</v>
      </c>
      <c r="DW194" s="133">
        <v>0.50333000000000006</v>
      </c>
      <c r="DX194" s="133">
        <v>0.36044999999999999</v>
      </c>
      <c r="DY194" s="133">
        <v>0.27635999999999999</v>
      </c>
      <c r="DZ194" s="133">
        <v>0.44906000000000001</v>
      </c>
      <c r="EA194" s="133">
        <v>0.49741999999999997</v>
      </c>
      <c r="EB194" s="133">
        <v>0.43729000000000001</v>
      </c>
      <c r="EC194" s="133">
        <v>0.48000999999999999</v>
      </c>
      <c r="ED194" s="133">
        <v>0.43829000000000001</v>
      </c>
      <c r="EE194" s="133">
        <v>0.33644000000000002</v>
      </c>
      <c r="EF194" s="133">
        <v>0.33857999999999999</v>
      </c>
      <c r="EG194" s="133">
        <v>-0.59794000000000003</v>
      </c>
      <c r="EH194" s="133">
        <v>-0.58745000000000003</v>
      </c>
      <c r="EI194" s="133">
        <v>-0.57818000000000003</v>
      </c>
      <c r="EJ194" s="133">
        <v>-0.64302999999999999</v>
      </c>
      <c r="EK194" s="133">
        <v>-5.9413000000000001E-2</v>
      </c>
      <c r="EL194" s="133">
        <v>-0.53390000000000004</v>
      </c>
      <c r="EM194" s="133">
        <v>-0.53325999999999996</v>
      </c>
      <c r="EN194" s="133">
        <v>-0.56959000000000004</v>
      </c>
      <c r="EO194" s="133">
        <v>-0.60424999999999995</v>
      </c>
      <c r="EP194" s="133">
        <v>0.33243</v>
      </c>
      <c r="EQ194" s="133">
        <v>0.42382999999999998</v>
      </c>
      <c r="ER194" s="133">
        <v>-0.50216000000000005</v>
      </c>
      <c r="ES194" s="133">
        <v>0.12374</v>
      </c>
      <c r="ET194" s="133">
        <v>-7.0111000000000007E-2</v>
      </c>
      <c r="EU194" s="133">
        <v>-0.16678000000000001</v>
      </c>
      <c r="EV194" s="133">
        <v>0.29041</v>
      </c>
      <c r="EW194" s="133">
        <v>0.39089000000000002</v>
      </c>
      <c r="EX194" s="133">
        <v>0.31778000000000001</v>
      </c>
      <c r="EY194" s="133">
        <v>0.35354000000000002</v>
      </c>
      <c r="EZ194" s="133">
        <v>0.43702000000000002</v>
      </c>
      <c r="FA194" s="133">
        <v>0.64673999999999998</v>
      </c>
      <c r="FB194" s="133">
        <v>0.36014000000000002</v>
      </c>
      <c r="FC194" s="133">
        <v>0.33707999999999999</v>
      </c>
      <c r="FD194" s="133">
        <v>0.31102000000000002</v>
      </c>
      <c r="FE194" s="133">
        <v>0.31934000000000001</v>
      </c>
      <c r="FF194" s="133">
        <v>0.34540999999999999</v>
      </c>
      <c r="FG194" s="133">
        <v>-0.43380000000000002</v>
      </c>
      <c r="FH194" s="133">
        <v>0.51163999999999998</v>
      </c>
      <c r="FI194" s="133">
        <v>-0.45850999999999997</v>
      </c>
      <c r="FJ194" s="133">
        <v>0.15479999999999999</v>
      </c>
      <c r="FK194" s="133">
        <v>-0.41836000000000001</v>
      </c>
      <c r="FL194" s="133">
        <v>0.23282</v>
      </c>
      <c r="FM194" s="133">
        <v>-0.31181999999999999</v>
      </c>
      <c r="FN194" s="133">
        <v>-0.63544999999999996</v>
      </c>
      <c r="FO194" s="133">
        <v>0.35776000000000002</v>
      </c>
      <c r="FP194" s="133">
        <v>-0.55822000000000005</v>
      </c>
      <c r="FQ194" s="133">
        <v>-0.66205000000000003</v>
      </c>
      <c r="FR194" s="133">
        <v>-0.43146000000000001</v>
      </c>
      <c r="FS194" s="133">
        <v>-0.27672000000000002</v>
      </c>
      <c r="FT194" s="133">
        <v>0.62363000000000002</v>
      </c>
      <c r="FU194" s="133">
        <v>-0.53315000000000001</v>
      </c>
      <c r="FV194" s="133">
        <v>-0.51122000000000001</v>
      </c>
      <c r="FW194" s="133">
        <v>-0.58750999999999998</v>
      </c>
      <c r="FX194" s="133">
        <v>-0.58696000000000004</v>
      </c>
      <c r="FY194" s="133">
        <v>-0.24517</v>
      </c>
      <c r="FZ194" s="133">
        <v>-0.70618999999999998</v>
      </c>
      <c r="GA194" s="133">
        <v>-0.70101000000000002</v>
      </c>
      <c r="GB194" s="133">
        <v>-0.63705999999999996</v>
      </c>
      <c r="GC194" s="133">
        <v>-0.60985999999999996</v>
      </c>
      <c r="GD194" s="133">
        <v>-0.27129999999999999</v>
      </c>
      <c r="GE194" s="133">
        <v>1.8933999999999999E-2</v>
      </c>
      <c r="GF194" s="133">
        <v>3.9956999999999999E-2</v>
      </c>
      <c r="GG194" s="133">
        <v>-0.46067000000000002</v>
      </c>
      <c r="GH194" s="133">
        <v>-0.34871000000000002</v>
      </c>
      <c r="GI194" s="133">
        <v>-0.57538999999999996</v>
      </c>
      <c r="GJ194" s="133">
        <v>-0.14921999999999999</v>
      </c>
      <c r="GK194" s="133">
        <v>1</v>
      </c>
      <c r="GL194" s="133">
        <v>-0.54742000000000002</v>
      </c>
      <c r="GM194" s="133">
        <v>-0.23405999999999999</v>
      </c>
      <c r="GN194" s="133">
        <v>0.83857999999999999</v>
      </c>
      <c r="GO194" s="133">
        <v>-0.62487999999999999</v>
      </c>
      <c r="GP194" s="133">
        <v>0.22559999999999999</v>
      </c>
      <c r="GQ194" s="133">
        <v>0.76427</v>
      </c>
      <c r="GR194" s="133">
        <v>-0.72326000000000001</v>
      </c>
      <c r="GS194" s="133">
        <v>-0.65271000000000001</v>
      </c>
      <c r="GT194" s="133">
        <v>0.43398999999999999</v>
      </c>
      <c r="GU194" s="133">
        <v>-0.60477000000000003</v>
      </c>
      <c r="GV194" s="133">
        <v>-0.4486</v>
      </c>
      <c r="GW194" s="133">
        <v>-1.6337999999999998E-2</v>
      </c>
      <c r="GX194" s="133">
        <v>-0.47447</v>
      </c>
      <c r="GY194" s="133">
        <v>-0.4269</v>
      </c>
      <c r="GZ194" s="133">
        <v>-0.60795999999999994</v>
      </c>
      <c r="HA194" s="133">
        <v>-0.54139999999999999</v>
      </c>
      <c r="HB194" s="133">
        <v>-0.36914999999999998</v>
      </c>
      <c r="HC194" s="133">
        <v>-0.57508999999999999</v>
      </c>
      <c r="HD194" s="133">
        <v>-0.55628999999999995</v>
      </c>
      <c r="HE194" s="133">
        <v>-0.54971999999999999</v>
      </c>
      <c r="HF194" s="133">
        <v>-0.47410000000000002</v>
      </c>
      <c r="HG194" s="133">
        <v>4.1479000000000004E-3</v>
      </c>
      <c r="HH194" s="133">
        <v>0.41245999999999999</v>
      </c>
      <c r="HI194" s="133">
        <v>-0.44468999999999997</v>
      </c>
      <c r="HJ194" s="133">
        <v>-0.55157</v>
      </c>
      <c r="HK194" s="133">
        <v>-0.30514000000000002</v>
      </c>
      <c r="HL194" s="133">
        <v>0.69352999999999998</v>
      </c>
      <c r="HM194" s="133">
        <v>0.52864999999999995</v>
      </c>
      <c r="HN194" s="133">
        <v>-0.44713999999999998</v>
      </c>
      <c r="HO194" s="133">
        <v>0.46557999999999999</v>
      </c>
      <c r="HP194" s="133">
        <v>0.36591000000000001</v>
      </c>
      <c r="HQ194" s="133">
        <v>0.24922</v>
      </c>
      <c r="HR194" s="133">
        <v>9.3535999999999994E-2</v>
      </c>
      <c r="HS194" s="133">
        <v>-9.4611000000000001E-2</v>
      </c>
      <c r="HT194" s="133">
        <v>-0.56308000000000002</v>
      </c>
      <c r="HU194" s="133">
        <v>-0.28403</v>
      </c>
      <c r="HV194" s="133">
        <v>-0.62011000000000005</v>
      </c>
      <c r="HW194" s="133">
        <v>-0.52049999999999996</v>
      </c>
      <c r="HX194" s="133">
        <v>-0.68888000000000005</v>
      </c>
      <c r="HY194" s="133">
        <v>-0.31326999999999999</v>
      </c>
      <c r="HZ194" s="133">
        <v>-0.33284999999999998</v>
      </c>
      <c r="IA194" s="133">
        <v>-0.27568999999999999</v>
      </c>
      <c r="IB194" s="133">
        <v>-2.068E-2</v>
      </c>
      <c r="IC194" s="133">
        <v>-0.18826999999999999</v>
      </c>
      <c r="ID194" s="133">
        <v>-0.59475</v>
      </c>
      <c r="IE194" s="133">
        <v>-0.16567999999999999</v>
      </c>
      <c r="IF194" s="133">
        <v>-9.2536999999999994E-2</v>
      </c>
      <c r="IG194" s="133">
        <v>-0.30818000000000001</v>
      </c>
      <c r="IH194" s="133">
        <v>-0.41749999999999998</v>
      </c>
      <c r="II194" s="133">
        <v>-0.41145999999999999</v>
      </c>
      <c r="IJ194" s="133">
        <v>-3.8495000000000001E-2</v>
      </c>
      <c r="IK194" s="133">
        <v>-0.47602</v>
      </c>
      <c r="IL194" s="133">
        <v>-0.35143999999999997</v>
      </c>
      <c r="IM194" s="133">
        <v>-2.0337000000000001E-2</v>
      </c>
      <c r="IN194" s="133">
        <v>7.7437000000000006E-2</v>
      </c>
      <c r="IO194" s="133">
        <v>0.25068000000000001</v>
      </c>
      <c r="IP194" s="133">
        <v>0.49232999999999999</v>
      </c>
      <c r="IQ194" s="133">
        <v>0.34268999999999999</v>
      </c>
      <c r="IR194" s="133">
        <v>0.58884000000000003</v>
      </c>
      <c r="IS194" s="133">
        <v>0.41442000000000001</v>
      </c>
      <c r="IT194" s="133">
        <v>-3.5659999999999997E-2</v>
      </c>
      <c r="IU194" s="133">
        <v>5.0266999999999999E-2</v>
      </c>
      <c r="IV194" s="133">
        <v>0.20286000000000001</v>
      </c>
      <c r="IW194" s="133">
        <v>0.42205999999999999</v>
      </c>
      <c r="IX194" s="133">
        <v>0.3483</v>
      </c>
      <c r="IY194" s="133">
        <v>0.58709</v>
      </c>
      <c r="IZ194" s="133">
        <v>0.53939999999999999</v>
      </c>
      <c r="JA194" s="133">
        <v>6.7589999999999997E-2</v>
      </c>
      <c r="JB194" s="133">
        <v>4.2464000000000002E-2</v>
      </c>
      <c r="JC194" s="133">
        <v>2.1277000000000001E-2</v>
      </c>
      <c r="JD194" s="133">
        <v>0.41932000000000003</v>
      </c>
      <c r="JE194" s="133">
        <v>0.17846000000000001</v>
      </c>
      <c r="JF194" s="133">
        <v>0.40516999999999997</v>
      </c>
      <c r="JG194" s="133">
        <v>0.41313</v>
      </c>
      <c r="JH194" s="133">
        <v>0.61365999999999998</v>
      </c>
      <c r="JI194" s="133">
        <v>0.58296999999999999</v>
      </c>
      <c r="JJ194" s="133">
        <v>0.62548000000000004</v>
      </c>
      <c r="JK194" s="133">
        <v>0.63639999999999997</v>
      </c>
      <c r="JL194" s="133">
        <v>0.63678999999999997</v>
      </c>
      <c r="JM194" s="133">
        <v>0.62568000000000001</v>
      </c>
      <c r="JN194" s="133">
        <v>0.64234000000000002</v>
      </c>
      <c r="JO194" s="133">
        <v>0.51227999999999996</v>
      </c>
    </row>
    <row r="195" spans="1:275" ht="15" x14ac:dyDescent="0.25">
      <c r="A195" s="2" t="s">
        <v>440</v>
      </c>
      <c r="B195" s="1" t="s">
        <v>606</v>
      </c>
      <c r="C195" s="3" t="s">
        <v>1348</v>
      </c>
      <c r="D195" s="133">
        <v>-0.37303999999999998</v>
      </c>
      <c r="E195" s="133">
        <v>-0.14251</v>
      </c>
      <c r="F195" s="133">
        <v>-0.21360000000000001</v>
      </c>
      <c r="G195" s="133">
        <v>-0.19597000000000001</v>
      </c>
      <c r="H195" s="133">
        <v>-0.59333999999999998</v>
      </c>
      <c r="I195" s="133">
        <v>-0.56311</v>
      </c>
      <c r="J195" s="133">
        <v>-0.14044999999999999</v>
      </c>
      <c r="K195" s="133">
        <v>-0.17196</v>
      </c>
      <c r="L195" s="133">
        <v>-0.42743999999999999</v>
      </c>
      <c r="M195" s="133">
        <v>-0.61648000000000003</v>
      </c>
      <c r="N195" s="133">
        <v>-0.60165000000000002</v>
      </c>
      <c r="O195" s="133">
        <v>-0.29065000000000002</v>
      </c>
      <c r="P195" s="133">
        <v>-0.22684000000000001</v>
      </c>
      <c r="Q195" s="133">
        <v>-0.51215999999999995</v>
      </c>
      <c r="R195" s="133">
        <v>-6.8485000000000004E-3</v>
      </c>
      <c r="S195" s="133">
        <v>-8.3285999999999999E-2</v>
      </c>
      <c r="T195" s="133">
        <v>-2.6811999999999999E-2</v>
      </c>
      <c r="U195" s="133">
        <v>-8.8866000000000001E-2</v>
      </c>
      <c r="V195" s="133">
        <v>-0.51985999999999999</v>
      </c>
      <c r="W195" s="133">
        <v>-9.1836000000000001E-2</v>
      </c>
      <c r="X195" s="133">
        <v>-0.63271999999999995</v>
      </c>
      <c r="Y195" s="133">
        <v>-0.56899</v>
      </c>
      <c r="Z195" s="133">
        <v>-0.12126000000000001</v>
      </c>
      <c r="AA195" s="133">
        <v>-0.11122</v>
      </c>
      <c r="AB195" s="133">
        <v>-0.25519999999999998</v>
      </c>
      <c r="AC195" s="133">
        <v>-0.41411999999999999</v>
      </c>
      <c r="AD195" s="133">
        <v>4.5268999999999997E-2</v>
      </c>
      <c r="AE195" s="133">
        <v>-0.64329999999999998</v>
      </c>
      <c r="AF195" s="133">
        <v>-0.63227</v>
      </c>
      <c r="AG195" s="133">
        <v>-0.56310000000000004</v>
      </c>
      <c r="AH195" s="133">
        <v>-0.53203</v>
      </c>
      <c r="AI195" s="133">
        <v>-0.61826000000000003</v>
      </c>
      <c r="AJ195" s="133">
        <v>-0.49114999999999998</v>
      </c>
      <c r="AK195" s="133">
        <v>-0.16724</v>
      </c>
      <c r="AL195" s="133">
        <v>-0.44768999999999998</v>
      </c>
      <c r="AM195" s="133">
        <v>-8.9896000000000004E-2</v>
      </c>
      <c r="AN195" s="133">
        <v>8.6897000000000002E-2</v>
      </c>
      <c r="AO195" s="133">
        <v>-0.46622999999999998</v>
      </c>
      <c r="AP195" s="133">
        <v>-0.14154</v>
      </c>
      <c r="AQ195" s="133">
        <v>-0.22176000000000001</v>
      </c>
      <c r="AR195" s="133">
        <v>8.9552999999999994E-2</v>
      </c>
      <c r="AS195" s="133">
        <v>7.1393999999999999E-2</v>
      </c>
      <c r="AT195" s="133">
        <v>-1.6920000000000001E-2</v>
      </c>
      <c r="AU195" s="133">
        <v>-8.8344000000000006E-2</v>
      </c>
      <c r="AV195" s="133">
        <v>3.7599999999999999E-3</v>
      </c>
      <c r="AW195" s="133">
        <v>-0.17679</v>
      </c>
      <c r="AX195" s="133">
        <v>-0.60258</v>
      </c>
      <c r="AY195" s="133">
        <v>-4.5433000000000001E-2</v>
      </c>
      <c r="AZ195" s="133">
        <v>-0.41313</v>
      </c>
      <c r="BA195" s="133">
        <v>3.7464999999999998E-2</v>
      </c>
      <c r="BB195" s="133">
        <v>-0.56950999999999996</v>
      </c>
      <c r="BC195" s="133">
        <v>-0.62129999999999996</v>
      </c>
      <c r="BD195" s="133">
        <v>-9.6625000000000003E-2</v>
      </c>
      <c r="BE195" s="133">
        <v>-8.3196999999999993E-2</v>
      </c>
      <c r="BF195" s="133">
        <v>-0.32567000000000002</v>
      </c>
      <c r="BG195" s="133">
        <v>-0.3085</v>
      </c>
      <c r="BH195" s="133">
        <v>-3.4257000000000003E-2</v>
      </c>
      <c r="BI195" s="133">
        <v>-0.16066</v>
      </c>
      <c r="BJ195" s="133">
        <v>-0.18121000000000001</v>
      </c>
      <c r="BK195" s="133">
        <v>-0.25578000000000001</v>
      </c>
      <c r="BL195" s="133">
        <v>4.0763000000000001E-2</v>
      </c>
      <c r="BM195" s="133">
        <v>-0.58099999999999996</v>
      </c>
      <c r="BN195" s="133">
        <v>-0.56349000000000005</v>
      </c>
      <c r="BO195" s="133">
        <v>-0.25756000000000001</v>
      </c>
      <c r="BP195" s="133">
        <v>-1.0146000000000001E-2</v>
      </c>
      <c r="BQ195" s="133">
        <v>-0.24851999999999999</v>
      </c>
      <c r="BR195" s="133">
        <v>-0.42035</v>
      </c>
      <c r="BS195" s="133">
        <v>-0.28943000000000002</v>
      </c>
      <c r="BT195" s="133">
        <v>-0.17449000000000001</v>
      </c>
      <c r="BU195" s="133">
        <v>-0.25285999999999997</v>
      </c>
      <c r="BV195" s="133">
        <v>0.17879</v>
      </c>
      <c r="BW195" s="133">
        <v>-0.30274000000000001</v>
      </c>
      <c r="BX195" s="133">
        <v>-0.28586</v>
      </c>
      <c r="BY195" s="133">
        <v>-0.12551000000000001</v>
      </c>
      <c r="BZ195" s="133">
        <v>-0.46123999999999998</v>
      </c>
      <c r="CA195" s="133">
        <v>-0.14646999999999999</v>
      </c>
      <c r="CB195" s="133">
        <v>-0.57999000000000001</v>
      </c>
      <c r="CC195" s="133">
        <v>-0.22831000000000001</v>
      </c>
      <c r="CD195" s="133">
        <v>5.2296000000000002E-2</v>
      </c>
      <c r="CE195" s="133">
        <v>0.63290999999999997</v>
      </c>
      <c r="CF195" s="133">
        <v>0.64539000000000002</v>
      </c>
      <c r="CG195" s="133">
        <v>0.62141999999999997</v>
      </c>
      <c r="CH195" s="133">
        <v>0.68523999999999996</v>
      </c>
      <c r="CI195" s="133">
        <v>0.58792999999999995</v>
      </c>
      <c r="CJ195" s="133">
        <v>0.65322999999999998</v>
      </c>
      <c r="CK195" s="133">
        <v>0.48471999999999998</v>
      </c>
      <c r="CL195" s="133">
        <v>0.70835000000000004</v>
      </c>
      <c r="CM195" s="133">
        <v>0.24598</v>
      </c>
      <c r="CN195" s="133">
        <v>-0.11122</v>
      </c>
      <c r="CO195" s="133">
        <v>0.43176999999999999</v>
      </c>
      <c r="CP195" s="133">
        <v>-0.14702999999999999</v>
      </c>
      <c r="CQ195" s="133">
        <v>-0.12409000000000001</v>
      </c>
      <c r="CR195" s="133">
        <v>-0.15792999999999999</v>
      </c>
      <c r="CS195" s="133">
        <v>-0.23660999999999999</v>
      </c>
      <c r="CT195" s="133">
        <v>0.32357999999999998</v>
      </c>
      <c r="CU195" s="133">
        <v>0.51595999999999997</v>
      </c>
      <c r="CV195" s="133">
        <v>0.51831000000000005</v>
      </c>
      <c r="CW195" s="133">
        <v>0.52866000000000002</v>
      </c>
      <c r="CX195" s="133">
        <v>0.43970999999999999</v>
      </c>
      <c r="CY195" s="133">
        <v>0.72540000000000004</v>
      </c>
      <c r="CZ195" s="133">
        <v>-0.57259000000000004</v>
      </c>
      <c r="DA195" s="133">
        <v>-0.11570999999999999</v>
      </c>
      <c r="DB195" s="133">
        <v>-0.40581</v>
      </c>
      <c r="DC195" s="133">
        <v>-0.27971000000000001</v>
      </c>
      <c r="DD195" s="133">
        <v>-2.7557999999999999E-2</v>
      </c>
      <c r="DE195" s="133">
        <v>-0.52273999999999998</v>
      </c>
      <c r="DF195" s="133">
        <v>7.7854999999999994E-2</v>
      </c>
      <c r="DG195" s="133">
        <v>-3.7406000000000002E-2</v>
      </c>
      <c r="DH195" s="133">
        <v>0.12027</v>
      </c>
      <c r="DI195" s="133">
        <v>-0.46822999999999998</v>
      </c>
      <c r="DJ195" s="133">
        <v>-0.27160000000000001</v>
      </c>
      <c r="DK195" s="133">
        <v>-0.23785000000000001</v>
      </c>
      <c r="DL195" s="133">
        <v>-0.26162000000000002</v>
      </c>
      <c r="DM195" s="133">
        <v>-0.31331999999999999</v>
      </c>
      <c r="DN195" s="133">
        <v>5.4564000000000001E-2</v>
      </c>
      <c r="DO195" s="133">
        <v>-0.24984000000000001</v>
      </c>
      <c r="DP195" s="133">
        <v>-0.41604000000000002</v>
      </c>
      <c r="DQ195" s="133">
        <v>-0.26156000000000001</v>
      </c>
      <c r="DR195" s="133">
        <v>-0.16517000000000001</v>
      </c>
      <c r="DS195" s="133">
        <v>-0.21645</v>
      </c>
      <c r="DT195" s="133">
        <v>-0.46910000000000002</v>
      </c>
      <c r="DU195" s="133">
        <v>-0.53051000000000004</v>
      </c>
      <c r="DV195" s="133">
        <v>-0.21018000000000001</v>
      </c>
      <c r="DW195" s="133">
        <v>-0.31031999999999998</v>
      </c>
      <c r="DX195" s="133">
        <v>-0.19902</v>
      </c>
      <c r="DY195" s="133">
        <v>-0.10085</v>
      </c>
      <c r="DZ195" s="133">
        <v>-0.27709</v>
      </c>
      <c r="EA195" s="133">
        <v>-0.31236000000000003</v>
      </c>
      <c r="EB195" s="133">
        <v>-0.14829000000000001</v>
      </c>
      <c r="EC195" s="133">
        <v>-0.45061000000000001</v>
      </c>
      <c r="ED195" s="133">
        <v>-0.48580000000000001</v>
      </c>
      <c r="EE195" s="133">
        <v>-0.18135999999999999</v>
      </c>
      <c r="EF195" s="133">
        <v>-4.0821999999999997E-2</v>
      </c>
      <c r="EG195" s="133">
        <v>0.46321000000000001</v>
      </c>
      <c r="EH195" s="133">
        <v>0.38933000000000001</v>
      </c>
      <c r="EI195" s="133">
        <v>0.40555000000000002</v>
      </c>
      <c r="EJ195" s="133">
        <v>0.69540999999999997</v>
      </c>
      <c r="EK195" s="133">
        <v>0.36387999999999998</v>
      </c>
      <c r="EL195" s="133">
        <v>0.44801999999999997</v>
      </c>
      <c r="EM195" s="133">
        <v>0.47566000000000003</v>
      </c>
      <c r="EN195" s="133">
        <v>0.61360000000000003</v>
      </c>
      <c r="EO195" s="133">
        <v>0.74387999999999999</v>
      </c>
      <c r="EP195" s="133">
        <v>-1.7457E-2</v>
      </c>
      <c r="EQ195" s="133">
        <v>-0.27187</v>
      </c>
      <c r="ER195" s="133">
        <v>0.37764999999999999</v>
      </c>
      <c r="ES195" s="133">
        <v>0.15504999999999999</v>
      </c>
      <c r="ET195" s="133">
        <v>0.36713000000000001</v>
      </c>
      <c r="EU195" s="133">
        <v>0.37494</v>
      </c>
      <c r="EV195" s="133">
        <v>-1.8948999999999999E-3</v>
      </c>
      <c r="EW195" s="133">
        <v>-0.14124</v>
      </c>
      <c r="EX195" s="133">
        <v>3.1005000000000001E-2</v>
      </c>
      <c r="EY195" s="133">
        <v>6.3263E-2</v>
      </c>
      <c r="EZ195" s="133">
        <v>-0.26140999999999998</v>
      </c>
      <c r="FA195" s="133">
        <v>-0.60448999999999997</v>
      </c>
      <c r="FB195" s="133">
        <v>-1.9425999999999999E-2</v>
      </c>
      <c r="FC195" s="133">
        <v>-2.7304E-3</v>
      </c>
      <c r="FD195" s="133">
        <v>4.0717999999999997E-2</v>
      </c>
      <c r="FE195" s="133">
        <v>5.0476E-2</v>
      </c>
      <c r="FF195" s="133">
        <v>6.0860999999999998E-2</v>
      </c>
      <c r="FG195" s="133">
        <v>0.66871000000000003</v>
      </c>
      <c r="FH195" s="133">
        <v>-0.38623000000000002</v>
      </c>
      <c r="FI195" s="133">
        <v>0.69916999999999996</v>
      </c>
      <c r="FJ195" s="133">
        <v>4.3104999999999997E-2</v>
      </c>
      <c r="FK195" s="133">
        <v>0.63327999999999995</v>
      </c>
      <c r="FL195" s="133">
        <v>5.9891E-2</v>
      </c>
      <c r="FM195" s="133">
        <v>0.28145999999999999</v>
      </c>
      <c r="FN195" s="133">
        <v>0.77027000000000001</v>
      </c>
      <c r="FO195" s="133">
        <v>-0.17154</v>
      </c>
      <c r="FP195" s="133">
        <v>0.35470000000000002</v>
      </c>
      <c r="FQ195" s="133">
        <v>0.63219999999999998</v>
      </c>
      <c r="FR195" s="133">
        <v>0.64539000000000002</v>
      </c>
      <c r="FS195" s="133">
        <v>0.32455000000000001</v>
      </c>
      <c r="FT195" s="133">
        <v>-0.48042000000000001</v>
      </c>
      <c r="FU195" s="133">
        <v>0.36270000000000002</v>
      </c>
      <c r="FV195" s="133">
        <v>0.31907000000000002</v>
      </c>
      <c r="FW195" s="133">
        <v>0.41091</v>
      </c>
      <c r="FX195" s="133">
        <v>0.65412999999999999</v>
      </c>
      <c r="FY195" s="133">
        <v>0.64473999999999998</v>
      </c>
      <c r="FZ195" s="133">
        <v>0.64237</v>
      </c>
      <c r="GA195" s="133">
        <v>0.60201000000000005</v>
      </c>
      <c r="GB195" s="133">
        <v>0.46122000000000002</v>
      </c>
      <c r="GC195" s="133">
        <v>0.43589</v>
      </c>
      <c r="GD195" s="133">
        <v>0.40272000000000002</v>
      </c>
      <c r="GE195" s="133">
        <v>-0.24695</v>
      </c>
      <c r="GF195" s="133">
        <v>-0.36557000000000001</v>
      </c>
      <c r="GG195" s="133">
        <v>0.39238000000000001</v>
      </c>
      <c r="GH195" s="133">
        <v>0.57450000000000001</v>
      </c>
      <c r="GI195" s="133">
        <v>0.91764999999999997</v>
      </c>
      <c r="GJ195" s="133">
        <v>0.27512999999999999</v>
      </c>
      <c r="GK195" s="133">
        <v>-0.54742000000000002</v>
      </c>
      <c r="GL195" s="133">
        <v>1</v>
      </c>
      <c r="GM195" s="133">
        <v>0.41231000000000001</v>
      </c>
      <c r="GN195" s="133">
        <v>-0.55813000000000001</v>
      </c>
      <c r="GO195" s="133">
        <v>0.87690999999999997</v>
      </c>
      <c r="GP195" s="133">
        <v>0.14351</v>
      </c>
      <c r="GQ195" s="133">
        <v>-0.63134000000000001</v>
      </c>
      <c r="GR195" s="133">
        <v>0.70331999999999995</v>
      </c>
      <c r="GS195" s="133">
        <v>0.76693</v>
      </c>
      <c r="GT195" s="133">
        <v>-0.35757</v>
      </c>
      <c r="GU195" s="133">
        <v>0.63470000000000004</v>
      </c>
      <c r="GV195" s="133">
        <v>0.70652999999999999</v>
      </c>
      <c r="GW195" s="133">
        <v>0.13417999999999999</v>
      </c>
      <c r="GX195" s="133">
        <v>0.44230000000000003</v>
      </c>
      <c r="GY195" s="133">
        <v>0.38374999999999998</v>
      </c>
      <c r="GZ195" s="133">
        <v>0.66019000000000005</v>
      </c>
      <c r="HA195" s="133">
        <v>0.72065999999999997</v>
      </c>
      <c r="HB195" s="133">
        <v>0.68764000000000003</v>
      </c>
      <c r="HC195" s="133">
        <v>0.57547000000000004</v>
      </c>
      <c r="HD195" s="133">
        <v>0.59387999999999996</v>
      </c>
      <c r="HE195" s="133">
        <v>0.40688000000000002</v>
      </c>
      <c r="HF195" s="133">
        <v>0.33983999999999998</v>
      </c>
      <c r="HG195" s="133">
        <v>-0.23843</v>
      </c>
      <c r="HH195" s="133">
        <v>-0.30571999999999999</v>
      </c>
      <c r="HI195" s="133">
        <v>0.47641</v>
      </c>
      <c r="HJ195" s="133">
        <v>0.56228999999999996</v>
      </c>
      <c r="HK195" s="133">
        <v>0.23252</v>
      </c>
      <c r="HL195" s="133">
        <v>-0.44464999999999999</v>
      </c>
      <c r="HM195" s="133">
        <v>-0.24196999999999999</v>
      </c>
      <c r="HN195" s="133">
        <v>0.44247999999999998</v>
      </c>
      <c r="HO195" s="133">
        <v>-7.5259000000000006E-2</v>
      </c>
      <c r="HP195" s="133">
        <v>-5.6816999999999999E-2</v>
      </c>
      <c r="HQ195" s="133">
        <v>4.8283E-2</v>
      </c>
      <c r="HR195" s="133">
        <v>0.1212</v>
      </c>
      <c r="HS195" s="133">
        <v>0.49711</v>
      </c>
      <c r="HT195" s="133">
        <v>0.75893999999999995</v>
      </c>
      <c r="HU195" s="133">
        <v>4.2583000000000003E-2</v>
      </c>
      <c r="HV195" s="133">
        <v>0.58543000000000001</v>
      </c>
      <c r="HW195" s="133">
        <v>0.65114000000000005</v>
      </c>
      <c r="HX195" s="133">
        <v>0.61170999999999998</v>
      </c>
      <c r="HY195" s="133">
        <v>0.34522000000000003</v>
      </c>
      <c r="HZ195" s="133">
        <v>0.27196999999999999</v>
      </c>
      <c r="IA195" s="133">
        <v>0.12384000000000001</v>
      </c>
      <c r="IB195" s="133">
        <v>-0.13145999999999999</v>
      </c>
      <c r="IC195" s="133">
        <v>0.43757000000000001</v>
      </c>
      <c r="ID195" s="133">
        <v>0.58062000000000002</v>
      </c>
      <c r="IE195" s="133">
        <v>0.41907</v>
      </c>
      <c r="IF195" s="133">
        <v>0.50333000000000006</v>
      </c>
      <c r="IG195" s="133">
        <v>0.41733999999999999</v>
      </c>
      <c r="IH195" s="133">
        <v>0.66447999999999996</v>
      </c>
      <c r="II195" s="133">
        <v>0.67698999999999998</v>
      </c>
      <c r="IJ195" s="133">
        <v>0.57926999999999995</v>
      </c>
      <c r="IK195" s="133">
        <v>0.71616999999999997</v>
      </c>
      <c r="IL195" s="133">
        <v>0.71816999999999998</v>
      </c>
      <c r="IM195" s="133">
        <v>-0.37956000000000001</v>
      </c>
      <c r="IN195" s="133">
        <v>-0.51207000000000003</v>
      </c>
      <c r="IO195" s="133">
        <v>0.17799999999999999</v>
      </c>
      <c r="IP195" s="133">
        <v>-0.10244</v>
      </c>
      <c r="IQ195" s="133">
        <v>0.17344999999999999</v>
      </c>
      <c r="IR195" s="133">
        <v>-0.16298000000000001</v>
      </c>
      <c r="IS195" s="133">
        <v>-0.14585999999999999</v>
      </c>
      <c r="IT195" s="133">
        <v>-0.40649000000000002</v>
      </c>
      <c r="IU195" s="133">
        <v>-0.46098</v>
      </c>
      <c r="IV195" s="133">
        <v>0.17584</v>
      </c>
      <c r="IW195" s="133">
        <v>9.3103999999999999E-3</v>
      </c>
      <c r="IX195" s="133">
        <v>0.13985</v>
      </c>
      <c r="IY195" s="133">
        <v>-0.18904000000000001</v>
      </c>
      <c r="IZ195" s="133">
        <v>-0.52002000000000004</v>
      </c>
      <c r="JA195" s="133">
        <v>-0.45922000000000002</v>
      </c>
      <c r="JB195" s="133">
        <v>-0.49341000000000002</v>
      </c>
      <c r="JC195" s="133">
        <v>0.38371</v>
      </c>
      <c r="JD195" s="133">
        <v>1.3129999999999999E-2</v>
      </c>
      <c r="JE195" s="133">
        <v>0.35848999999999998</v>
      </c>
      <c r="JF195" s="133">
        <v>9.6743999999999997E-2</v>
      </c>
      <c r="JG195" s="133">
        <v>-0.18572</v>
      </c>
      <c r="JH195" s="133">
        <v>-0.61617</v>
      </c>
      <c r="JI195" s="133">
        <v>-0.54281000000000001</v>
      </c>
      <c r="JJ195" s="133">
        <v>-0.60206999999999999</v>
      </c>
      <c r="JK195" s="133">
        <v>-0.58052999999999999</v>
      </c>
      <c r="JL195" s="133">
        <v>-0.64780000000000004</v>
      </c>
      <c r="JM195" s="133">
        <v>-0.59402999999999995</v>
      </c>
      <c r="JN195" s="133">
        <v>-0.63399000000000005</v>
      </c>
      <c r="JO195" s="133">
        <v>-0.41525000000000001</v>
      </c>
    </row>
    <row r="196" spans="1:275" ht="15" x14ac:dyDescent="0.25">
      <c r="A196" s="2" t="s">
        <v>394</v>
      </c>
      <c r="B196" s="1" t="s">
        <v>607</v>
      </c>
      <c r="C196" s="3" t="s">
        <v>1335</v>
      </c>
      <c r="D196" s="133">
        <v>8.5121000000000002E-2</v>
      </c>
      <c r="E196" s="133">
        <v>9.7267000000000006E-2</v>
      </c>
      <c r="F196" s="133">
        <v>0.18889</v>
      </c>
      <c r="G196" s="133">
        <v>0.14663999999999999</v>
      </c>
      <c r="H196" s="133">
        <v>-3.5496E-2</v>
      </c>
      <c r="I196" s="133">
        <v>-5.4952000000000001E-2</v>
      </c>
      <c r="J196" s="133">
        <v>0.18321000000000001</v>
      </c>
      <c r="K196" s="133">
        <v>0.16062000000000001</v>
      </c>
      <c r="L196" s="133">
        <v>1.9441E-2</v>
      </c>
      <c r="M196" s="133">
        <v>-0.11581</v>
      </c>
      <c r="N196" s="133">
        <v>-4.4433E-2</v>
      </c>
      <c r="O196" s="133">
        <v>0.15401000000000001</v>
      </c>
      <c r="P196" s="133">
        <v>0.24729000000000001</v>
      </c>
      <c r="Q196" s="133">
        <v>7.9704999999999998E-2</v>
      </c>
      <c r="R196" s="133">
        <v>0.34187000000000001</v>
      </c>
      <c r="S196" s="133">
        <v>0.36220999999999998</v>
      </c>
      <c r="T196" s="133">
        <v>0.30520000000000003</v>
      </c>
      <c r="U196" s="133">
        <v>0.25290000000000001</v>
      </c>
      <c r="V196" s="133">
        <v>2.4067000000000002E-2</v>
      </c>
      <c r="W196" s="133">
        <v>0.29944999999999999</v>
      </c>
      <c r="X196" s="133">
        <v>-6.3605999999999996E-2</v>
      </c>
      <c r="Y196" s="133">
        <v>-5.0550999999999999E-2</v>
      </c>
      <c r="Z196" s="133">
        <v>0.24854999999999999</v>
      </c>
      <c r="AA196" s="133">
        <v>0.29488999999999999</v>
      </c>
      <c r="AB196" s="133">
        <v>0.16189999999999999</v>
      </c>
      <c r="AC196" s="133">
        <v>0.10313</v>
      </c>
      <c r="AD196" s="133">
        <v>0.34367999999999999</v>
      </c>
      <c r="AE196" s="133">
        <v>-9.3283000000000005E-2</v>
      </c>
      <c r="AF196" s="133">
        <v>-9.5237000000000002E-2</v>
      </c>
      <c r="AG196" s="133">
        <v>-7.0887000000000006E-2</v>
      </c>
      <c r="AH196" s="133">
        <v>-2.7005999999999999E-2</v>
      </c>
      <c r="AI196" s="133">
        <v>-0.10235</v>
      </c>
      <c r="AJ196" s="133">
        <v>7.8779999999999996E-3</v>
      </c>
      <c r="AK196" s="133">
        <v>0.28249999999999997</v>
      </c>
      <c r="AL196" s="133">
        <v>7.4841000000000005E-2</v>
      </c>
      <c r="AM196" s="133">
        <v>0.23776</v>
      </c>
      <c r="AN196" s="133">
        <v>0.31457000000000002</v>
      </c>
      <c r="AO196" s="133">
        <v>-6.0845999999999997E-2</v>
      </c>
      <c r="AP196" s="133">
        <v>0.22439000000000001</v>
      </c>
      <c r="AQ196" s="133">
        <v>0.24560999999999999</v>
      </c>
      <c r="AR196" s="133">
        <v>0.35783999999999999</v>
      </c>
      <c r="AS196" s="133">
        <v>0.37913000000000002</v>
      </c>
      <c r="AT196" s="133">
        <v>0.37648999999999999</v>
      </c>
      <c r="AU196" s="133">
        <v>0.32155</v>
      </c>
      <c r="AV196" s="133">
        <v>0.30226999999999998</v>
      </c>
      <c r="AW196" s="133">
        <v>0.18894</v>
      </c>
      <c r="AX196" s="133">
        <v>-8.2003000000000006E-2</v>
      </c>
      <c r="AY196" s="133">
        <v>0.23982999999999999</v>
      </c>
      <c r="AZ196" s="133">
        <v>9.5356999999999997E-2</v>
      </c>
      <c r="BA196" s="133">
        <v>0.36324000000000001</v>
      </c>
      <c r="BB196" s="133">
        <v>-6.8052000000000001E-2</v>
      </c>
      <c r="BC196" s="133">
        <v>-0.1013</v>
      </c>
      <c r="BD196" s="133">
        <v>0.20513999999999999</v>
      </c>
      <c r="BE196" s="133">
        <v>0.21512000000000001</v>
      </c>
      <c r="BF196" s="133">
        <v>0.13958000000000001</v>
      </c>
      <c r="BG196" s="133">
        <v>6.3129000000000005E-2</v>
      </c>
      <c r="BH196" s="133">
        <v>0.24276</v>
      </c>
      <c r="BI196" s="133">
        <v>0.22822000000000001</v>
      </c>
      <c r="BJ196" s="133">
        <v>0.23943</v>
      </c>
      <c r="BK196" s="133">
        <v>0.22878000000000001</v>
      </c>
      <c r="BL196" s="133">
        <v>0.31922</v>
      </c>
      <c r="BM196" s="133">
        <v>-0.12266000000000001</v>
      </c>
      <c r="BN196" s="133">
        <v>-6.8082000000000004E-2</v>
      </c>
      <c r="BO196" s="133">
        <v>0.17229</v>
      </c>
      <c r="BP196" s="133">
        <v>0.11513</v>
      </c>
      <c r="BQ196" s="133">
        <v>4.9193000000000001E-2</v>
      </c>
      <c r="BR196" s="133">
        <v>9.9877999999999995E-2</v>
      </c>
      <c r="BS196" s="133">
        <v>-2.3269000000000001E-2</v>
      </c>
      <c r="BT196" s="133">
        <v>0.19689000000000001</v>
      </c>
      <c r="BU196" s="133">
        <v>0.13591</v>
      </c>
      <c r="BV196" s="133">
        <v>0.38446000000000002</v>
      </c>
      <c r="BW196" s="133">
        <v>4.4642000000000001E-2</v>
      </c>
      <c r="BX196" s="133">
        <v>0.23952999999999999</v>
      </c>
      <c r="BY196" s="133">
        <v>0.27187</v>
      </c>
      <c r="BZ196" s="133">
        <v>6.6753999999999994E-2</v>
      </c>
      <c r="CA196" s="133">
        <v>0.11813</v>
      </c>
      <c r="CB196" s="133">
        <v>1.7441999999999999E-2</v>
      </c>
      <c r="CC196" s="133">
        <v>0.19003999999999999</v>
      </c>
      <c r="CD196" s="133">
        <v>0.35591</v>
      </c>
      <c r="CE196" s="133">
        <v>0.15418999999999999</v>
      </c>
      <c r="CF196" s="133">
        <v>0.23573</v>
      </c>
      <c r="CG196" s="133">
        <v>0.22624</v>
      </c>
      <c r="CH196" s="133">
        <v>0.19214999999999999</v>
      </c>
      <c r="CI196" s="133">
        <v>0.12154</v>
      </c>
      <c r="CJ196" s="133">
        <v>0.18478</v>
      </c>
      <c r="CK196" s="133">
        <v>6.4471000000000001E-2</v>
      </c>
      <c r="CL196" s="133">
        <v>0.15977</v>
      </c>
      <c r="CM196" s="133">
        <v>0.27939000000000003</v>
      </c>
      <c r="CN196" s="133">
        <v>0.31481999999999999</v>
      </c>
      <c r="CO196" s="133">
        <v>0.15537000000000001</v>
      </c>
      <c r="CP196" s="133">
        <v>0.28317999999999999</v>
      </c>
      <c r="CQ196" s="133">
        <v>0.30159999999999998</v>
      </c>
      <c r="CR196" s="133">
        <v>0.25445000000000001</v>
      </c>
      <c r="CS196" s="133">
        <v>0.19928000000000001</v>
      </c>
      <c r="CT196" s="133">
        <v>0.12482</v>
      </c>
      <c r="CU196" s="133">
        <v>0.27078999999999998</v>
      </c>
      <c r="CV196" s="133">
        <v>0.35478999999999999</v>
      </c>
      <c r="CW196" s="133">
        <v>0.26890999999999998</v>
      </c>
      <c r="CX196" s="133">
        <v>0.26638000000000001</v>
      </c>
      <c r="CY196" s="133">
        <v>0.32985999999999999</v>
      </c>
      <c r="CZ196" s="133">
        <v>-3.0438000000000002E-3</v>
      </c>
      <c r="DA196" s="133">
        <v>0.32046000000000002</v>
      </c>
      <c r="DB196" s="133">
        <v>0.18864</v>
      </c>
      <c r="DC196" s="133">
        <v>0.22559999999999999</v>
      </c>
      <c r="DD196" s="133">
        <v>0.31730000000000003</v>
      </c>
      <c r="DE196" s="133">
        <v>2.8840999999999999E-2</v>
      </c>
      <c r="DF196" s="133">
        <v>0.10127</v>
      </c>
      <c r="DG196" s="133">
        <v>0.34917999999999999</v>
      </c>
      <c r="DH196" s="133">
        <v>0.32744000000000001</v>
      </c>
      <c r="DI196" s="133">
        <v>0.10294</v>
      </c>
      <c r="DJ196" s="133">
        <v>0.28800999999999999</v>
      </c>
      <c r="DK196" s="133">
        <v>0.29026000000000002</v>
      </c>
      <c r="DL196" s="133">
        <v>0.27739000000000003</v>
      </c>
      <c r="DM196" s="133">
        <v>0.16627</v>
      </c>
      <c r="DN196" s="133">
        <v>0.34189000000000003</v>
      </c>
      <c r="DO196" s="133">
        <v>0.28053</v>
      </c>
      <c r="DP196" s="133">
        <v>0.12482</v>
      </c>
      <c r="DQ196" s="133">
        <v>0.22259999999999999</v>
      </c>
      <c r="DR196" s="133">
        <v>0.30282999999999999</v>
      </c>
      <c r="DS196" s="133">
        <v>0.29998999999999998</v>
      </c>
      <c r="DT196" s="133">
        <v>8.3225999999999994E-2</v>
      </c>
      <c r="DU196" s="133">
        <v>1.8651E-3</v>
      </c>
      <c r="DV196" s="133">
        <v>0.29987000000000003</v>
      </c>
      <c r="DW196" s="133">
        <v>0.25516</v>
      </c>
      <c r="DX196" s="133">
        <v>0.31392999999999999</v>
      </c>
      <c r="DY196" s="133">
        <v>0.39274999999999999</v>
      </c>
      <c r="DZ196" s="133">
        <v>0.19055</v>
      </c>
      <c r="EA196" s="133">
        <v>0.16267999999999999</v>
      </c>
      <c r="EB196" s="133">
        <v>0.29659000000000002</v>
      </c>
      <c r="EC196" s="133">
        <v>0.12447</v>
      </c>
      <c r="ED196" s="133">
        <v>5.5251000000000001E-2</v>
      </c>
      <c r="EE196" s="133">
        <v>0.3775</v>
      </c>
      <c r="EF196" s="133">
        <v>0.35036</v>
      </c>
      <c r="EG196" s="133">
        <v>0.12459000000000001</v>
      </c>
      <c r="EH196" s="133">
        <v>0.14091999999999999</v>
      </c>
      <c r="EI196" s="133">
        <v>0.19991999999999999</v>
      </c>
      <c r="EJ196" s="133">
        <v>0.19914000000000001</v>
      </c>
      <c r="EK196" s="133">
        <v>0.54151000000000005</v>
      </c>
      <c r="EL196" s="133">
        <v>9.5819000000000001E-2</v>
      </c>
      <c r="EM196" s="133">
        <v>0.11967999999999999</v>
      </c>
      <c r="EN196" s="133">
        <v>6.8037E-2</v>
      </c>
      <c r="EO196" s="133">
        <v>0.26029999999999998</v>
      </c>
      <c r="EP196" s="133">
        <v>0.44721</v>
      </c>
      <c r="EQ196" s="133">
        <v>0.23107</v>
      </c>
      <c r="ER196" s="133">
        <v>0.17868999999999999</v>
      </c>
      <c r="ES196" s="133">
        <v>0.30743999999999999</v>
      </c>
      <c r="ET196" s="133">
        <v>0.13800000000000001</v>
      </c>
      <c r="EU196" s="133">
        <v>0.30603000000000002</v>
      </c>
      <c r="EV196" s="133">
        <v>0.17387</v>
      </c>
      <c r="EW196" s="133">
        <v>0.30447000000000002</v>
      </c>
      <c r="EX196" s="133">
        <v>0.36679</v>
      </c>
      <c r="EY196" s="133">
        <v>0.33263999999999999</v>
      </c>
      <c r="EZ196" s="133">
        <v>0.16965</v>
      </c>
      <c r="FA196" s="133">
        <v>-6.6046999999999995E-2</v>
      </c>
      <c r="FB196" s="133">
        <v>0.34139999999999998</v>
      </c>
      <c r="FC196" s="133">
        <v>0.37113000000000002</v>
      </c>
      <c r="FD196" s="133">
        <v>0.39602999999999999</v>
      </c>
      <c r="FE196" s="133">
        <v>0.37358999999999998</v>
      </c>
      <c r="FF196" s="133">
        <v>0.3649</v>
      </c>
      <c r="FG196" s="133">
        <v>0.40654000000000001</v>
      </c>
      <c r="FH196" s="133">
        <v>0.25662000000000001</v>
      </c>
      <c r="FI196" s="133">
        <v>0.58821000000000001</v>
      </c>
      <c r="FJ196" s="133">
        <v>0.50446000000000002</v>
      </c>
      <c r="FK196" s="133">
        <v>0.41237000000000001</v>
      </c>
      <c r="FL196" s="133">
        <v>0.41582000000000002</v>
      </c>
      <c r="FM196" s="133">
        <v>0.27576000000000001</v>
      </c>
      <c r="FN196" s="133">
        <v>0.22331000000000001</v>
      </c>
      <c r="FO196" s="133">
        <v>-0.20577999999999999</v>
      </c>
      <c r="FP196" s="133">
        <v>8.7224999999999997E-2</v>
      </c>
      <c r="FQ196" s="133">
        <v>0.18526999999999999</v>
      </c>
      <c r="FR196" s="133">
        <v>0.11289</v>
      </c>
      <c r="FS196" s="133">
        <v>4.6372999999999998E-2</v>
      </c>
      <c r="FT196" s="133">
        <v>-0.13139999999999999</v>
      </c>
      <c r="FU196" s="133">
        <v>0.10362</v>
      </c>
      <c r="FV196" s="133">
        <v>6.5828999999999999E-2</v>
      </c>
      <c r="FW196" s="133">
        <v>0.17172000000000001</v>
      </c>
      <c r="FX196" s="133">
        <v>0.21326000000000001</v>
      </c>
      <c r="FY196" s="133">
        <v>0.21542</v>
      </c>
      <c r="FZ196" s="133">
        <v>0.23727000000000001</v>
      </c>
      <c r="GA196" s="133">
        <v>0.32508999999999999</v>
      </c>
      <c r="GB196" s="133">
        <v>0.29061999999999999</v>
      </c>
      <c r="GC196" s="133">
        <v>0.18764</v>
      </c>
      <c r="GD196" s="133">
        <v>0.33833999999999997</v>
      </c>
      <c r="GE196" s="133">
        <v>-6.0546999999999997E-2</v>
      </c>
      <c r="GF196" s="133">
        <v>-0.25856000000000001</v>
      </c>
      <c r="GG196" s="133">
        <v>8.6195999999999995E-2</v>
      </c>
      <c r="GH196" s="133">
        <v>0.18679000000000001</v>
      </c>
      <c r="GI196" s="133">
        <v>0.44884000000000002</v>
      </c>
      <c r="GJ196" s="133">
        <v>0.15673999999999999</v>
      </c>
      <c r="GK196" s="133">
        <v>-0.23405999999999999</v>
      </c>
      <c r="GL196" s="133">
        <v>0.41231000000000001</v>
      </c>
      <c r="GM196" s="133">
        <v>1</v>
      </c>
      <c r="GN196" s="133">
        <v>-0.25097999999999998</v>
      </c>
      <c r="GO196" s="133">
        <v>0.31384000000000001</v>
      </c>
      <c r="GP196" s="133">
        <v>0.51343000000000005</v>
      </c>
      <c r="GQ196" s="133">
        <v>-0.18271999999999999</v>
      </c>
      <c r="GR196" s="133">
        <v>0.22392999999999999</v>
      </c>
      <c r="GS196" s="133">
        <v>0.26140999999999998</v>
      </c>
      <c r="GT196" s="133">
        <v>-0.27721000000000001</v>
      </c>
      <c r="GU196" s="133">
        <v>0.22494</v>
      </c>
      <c r="GV196" s="133">
        <v>0.17548</v>
      </c>
      <c r="GW196" s="133">
        <v>-1.5949999999999999E-2</v>
      </c>
      <c r="GX196" s="133">
        <v>0.21934999999999999</v>
      </c>
      <c r="GY196" s="133">
        <v>8.1465999999999997E-2</v>
      </c>
      <c r="GZ196" s="133">
        <v>0.19677</v>
      </c>
      <c r="HA196" s="133">
        <v>0.19317999999999999</v>
      </c>
      <c r="HB196" s="133">
        <v>0.17172999999999999</v>
      </c>
      <c r="HC196" s="133">
        <v>0.21257000000000001</v>
      </c>
      <c r="HD196" s="133">
        <v>0.27721000000000001</v>
      </c>
      <c r="HE196" s="133">
        <v>0.22686999999999999</v>
      </c>
      <c r="HF196" s="133">
        <v>0.13433</v>
      </c>
      <c r="HG196" s="133">
        <v>1.1220000000000001E-2</v>
      </c>
      <c r="HH196" s="133">
        <v>-5.3102000000000003E-2</v>
      </c>
      <c r="HI196" s="133">
        <v>0.29014000000000001</v>
      </c>
      <c r="HJ196" s="133">
        <v>0.38277</v>
      </c>
      <c r="HK196" s="133">
        <v>0.29854000000000003</v>
      </c>
      <c r="HL196" s="133">
        <v>6.0488E-2</v>
      </c>
      <c r="HM196" s="133">
        <v>8.8850999999999999E-2</v>
      </c>
      <c r="HN196" s="133">
        <v>8.9820999999999998E-2</v>
      </c>
      <c r="HO196" s="133">
        <v>0.30629000000000001</v>
      </c>
      <c r="HP196" s="133">
        <v>0.32263999999999998</v>
      </c>
      <c r="HQ196" s="133">
        <v>0.43647999999999998</v>
      </c>
      <c r="HR196" s="133">
        <v>0.48477999999999999</v>
      </c>
      <c r="HS196" s="133">
        <v>0.14888999999999999</v>
      </c>
      <c r="HT196" s="133">
        <v>0.44312000000000001</v>
      </c>
      <c r="HU196" s="133">
        <v>-7.5602000000000003E-2</v>
      </c>
      <c r="HV196" s="133">
        <v>0.20554</v>
      </c>
      <c r="HW196" s="133">
        <v>0.16503999999999999</v>
      </c>
      <c r="HX196" s="133">
        <v>0.22352</v>
      </c>
      <c r="HY196" s="133">
        <v>0.53817999999999999</v>
      </c>
      <c r="HZ196" s="133">
        <v>0.41849999999999998</v>
      </c>
      <c r="IA196" s="133">
        <v>0.1128</v>
      </c>
      <c r="IB196" s="133">
        <v>9.6416000000000002E-2</v>
      </c>
      <c r="IC196" s="133">
        <v>0.13730999999999999</v>
      </c>
      <c r="ID196" s="133">
        <v>0.17996999999999999</v>
      </c>
      <c r="IE196" s="133">
        <v>-4.2910999999999998E-2</v>
      </c>
      <c r="IF196" s="133">
        <v>3.6093E-2</v>
      </c>
      <c r="IG196" s="133">
        <v>9.8028000000000004E-2</v>
      </c>
      <c r="IH196" s="133">
        <v>0.14926</v>
      </c>
      <c r="II196" s="133">
        <v>0.15612999999999999</v>
      </c>
      <c r="IJ196" s="133">
        <v>0.31622</v>
      </c>
      <c r="IK196" s="133">
        <v>0.20938000000000001</v>
      </c>
      <c r="IL196" s="133">
        <v>0.23139000000000001</v>
      </c>
      <c r="IM196" s="133">
        <v>-0.18623999999999999</v>
      </c>
      <c r="IN196" s="133">
        <v>-0.31475999999999998</v>
      </c>
      <c r="IO196" s="133">
        <v>0.41182999999999997</v>
      </c>
      <c r="IP196" s="133">
        <v>0.16547000000000001</v>
      </c>
      <c r="IQ196" s="133">
        <v>0.33455000000000001</v>
      </c>
      <c r="IR196" s="133">
        <v>8.9149999999999993E-2</v>
      </c>
      <c r="IS196" s="133">
        <v>0.22251000000000001</v>
      </c>
      <c r="IT196" s="133">
        <v>-0.23824999999999999</v>
      </c>
      <c r="IU196" s="133">
        <v>-0.32106000000000001</v>
      </c>
      <c r="IV196" s="133">
        <v>0.4002</v>
      </c>
      <c r="IW196" s="133">
        <v>0.27788000000000002</v>
      </c>
      <c r="IX196" s="133">
        <v>0.39146999999999998</v>
      </c>
      <c r="IY196" s="133">
        <v>0.13261000000000001</v>
      </c>
      <c r="IZ196" s="133">
        <v>-6.6604999999999998E-2</v>
      </c>
      <c r="JA196" s="133">
        <v>-0.32124999999999998</v>
      </c>
      <c r="JB196" s="133">
        <v>-0.35589999999999999</v>
      </c>
      <c r="JC196" s="133">
        <v>0.42204000000000003</v>
      </c>
      <c r="JD196" s="133">
        <v>0.25013000000000002</v>
      </c>
      <c r="JE196" s="133">
        <v>0.36758000000000002</v>
      </c>
      <c r="JF196" s="133">
        <v>0.23713000000000001</v>
      </c>
      <c r="JG196" s="133">
        <v>0.21762000000000001</v>
      </c>
      <c r="JH196" s="133">
        <v>-5.2713999999999997E-2</v>
      </c>
      <c r="JI196" s="133">
        <v>-4.2449000000000001E-2</v>
      </c>
      <c r="JJ196" s="133">
        <v>-0.12093</v>
      </c>
      <c r="JK196" s="133">
        <v>-0.15595000000000001</v>
      </c>
      <c r="JL196" s="133">
        <v>-7.7363000000000001E-2</v>
      </c>
      <c r="JM196" s="133">
        <v>-6.7843000000000001E-2</v>
      </c>
      <c r="JN196" s="133">
        <v>-6.3038999999999998E-2</v>
      </c>
      <c r="JO196" s="133">
        <v>0.11298</v>
      </c>
    </row>
    <row r="197" spans="1:275" ht="15" x14ac:dyDescent="0.25">
      <c r="A197" s="2" t="s">
        <v>453</v>
      </c>
      <c r="B197" s="1" t="s">
        <v>608</v>
      </c>
      <c r="C197" s="3" t="s">
        <v>1349</v>
      </c>
      <c r="D197" s="133">
        <v>0.39573999999999998</v>
      </c>
      <c r="E197" s="133">
        <v>3.5645000000000003E-2</v>
      </c>
      <c r="F197" s="133">
        <v>0.34600999999999998</v>
      </c>
      <c r="G197" s="133">
        <v>0.43175000000000002</v>
      </c>
      <c r="H197" s="133">
        <v>0.59309000000000001</v>
      </c>
      <c r="I197" s="133">
        <v>0.61075000000000002</v>
      </c>
      <c r="J197" s="133">
        <v>0.42880000000000001</v>
      </c>
      <c r="K197" s="133">
        <v>0.43519999999999998</v>
      </c>
      <c r="L197" s="133">
        <v>0.52214000000000005</v>
      </c>
      <c r="M197" s="133">
        <v>0.66147</v>
      </c>
      <c r="N197" s="133">
        <v>0.60594000000000003</v>
      </c>
      <c r="O197" s="133">
        <v>0.47633999999999999</v>
      </c>
      <c r="P197" s="133">
        <v>0.41792000000000001</v>
      </c>
      <c r="Q197" s="133">
        <v>0.47799000000000003</v>
      </c>
      <c r="R197" s="133">
        <v>0.33495000000000003</v>
      </c>
      <c r="S197" s="133">
        <v>0.37725999999999998</v>
      </c>
      <c r="T197" s="133">
        <v>0.34106999999999998</v>
      </c>
      <c r="U197" s="133">
        <v>0.39339000000000002</v>
      </c>
      <c r="V197" s="133">
        <v>0.56398000000000004</v>
      </c>
      <c r="W197" s="133">
        <v>0.40699999999999997</v>
      </c>
      <c r="X197" s="133">
        <v>0.64517999999999998</v>
      </c>
      <c r="Y197" s="133">
        <v>0.56682999999999995</v>
      </c>
      <c r="Z197" s="133">
        <v>0.36137000000000002</v>
      </c>
      <c r="AA197" s="133">
        <v>0.39118000000000003</v>
      </c>
      <c r="AB197" s="133">
        <v>0.39168999999999998</v>
      </c>
      <c r="AC197" s="133">
        <v>0.50112000000000001</v>
      </c>
      <c r="AD197" s="133">
        <v>0.33810000000000001</v>
      </c>
      <c r="AE197" s="133">
        <v>0.65137</v>
      </c>
      <c r="AF197" s="133">
        <v>0.61058999999999997</v>
      </c>
      <c r="AG197" s="133">
        <v>0.61516999999999999</v>
      </c>
      <c r="AH197" s="133">
        <v>0.59558</v>
      </c>
      <c r="AI197" s="133">
        <v>0.61685999999999996</v>
      </c>
      <c r="AJ197" s="133">
        <v>0.57094999999999996</v>
      </c>
      <c r="AK197" s="133">
        <v>0.39546999999999999</v>
      </c>
      <c r="AL197" s="133">
        <v>0.43082999999999999</v>
      </c>
      <c r="AM197" s="133">
        <v>0.42025000000000001</v>
      </c>
      <c r="AN197" s="133">
        <v>0.34717999999999999</v>
      </c>
      <c r="AO197" s="133">
        <v>0.48904999999999998</v>
      </c>
      <c r="AP197" s="133">
        <v>0.41050999999999999</v>
      </c>
      <c r="AQ197" s="133">
        <v>0.38246000000000002</v>
      </c>
      <c r="AR197" s="133">
        <v>0.31824999999999998</v>
      </c>
      <c r="AS197" s="133">
        <v>0.31064000000000003</v>
      </c>
      <c r="AT197" s="133">
        <v>0.32618000000000003</v>
      </c>
      <c r="AU197" s="133">
        <v>0.3221</v>
      </c>
      <c r="AV197" s="133">
        <v>0.35048000000000001</v>
      </c>
      <c r="AW197" s="133">
        <v>0.41976999999999998</v>
      </c>
      <c r="AX197" s="133">
        <v>0.60453000000000001</v>
      </c>
      <c r="AY197" s="133">
        <v>0.40144000000000002</v>
      </c>
      <c r="AZ197" s="133">
        <v>0.55334000000000005</v>
      </c>
      <c r="BA197" s="133">
        <v>0.33088000000000001</v>
      </c>
      <c r="BB197" s="133">
        <v>0.66912000000000005</v>
      </c>
      <c r="BC197" s="133">
        <v>0.62890999999999997</v>
      </c>
      <c r="BD197" s="133">
        <v>0.42253000000000002</v>
      </c>
      <c r="BE197" s="133">
        <v>0.41739999999999999</v>
      </c>
      <c r="BF197" s="133">
        <v>0.47137000000000001</v>
      </c>
      <c r="BG197" s="133">
        <v>0.32689000000000001</v>
      </c>
      <c r="BH197" s="133">
        <v>0.38483000000000001</v>
      </c>
      <c r="BI197" s="133">
        <v>0.39679999999999999</v>
      </c>
      <c r="BJ197" s="133">
        <v>0.35117999999999999</v>
      </c>
      <c r="BK197" s="133">
        <v>0.36242999999999997</v>
      </c>
      <c r="BL197" s="133">
        <v>0.34216000000000002</v>
      </c>
      <c r="BM197" s="133">
        <v>0.65349000000000002</v>
      </c>
      <c r="BN197" s="133">
        <v>0.63427</v>
      </c>
      <c r="BO197" s="133">
        <v>0.47559000000000001</v>
      </c>
      <c r="BP197" s="133">
        <v>0.45688000000000001</v>
      </c>
      <c r="BQ197" s="133">
        <v>0.41264000000000001</v>
      </c>
      <c r="BR197" s="133">
        <v>0.53269</v>
      </c>
      <c r="BS197" s="133">
        <v>7.5274000000000001E-3</v>
      </c>
      <c r="BT197" s="133">
        <v>0.38528000000000001</v>
      </c>
      <c r="BU197" s="133">
        <v>0.56642999999999999</v>
      </c>
      <c r="BV197" s="133">
        <v>9.6893999999999994E-2</v>
      </c>
      <c r="BW197" s="133">
        <v>0.50136999999999998</v>
      </c>
      <c r="BX197" s="133">
        <v>0.45805000000000001</v>
      </c>
      <c r="BY197" s="133">
        <v>0.47110999999999997</v>
      </c>
      <c r="BZ197" s="133">
        <v>0.51536999999999999</v>
      </c>
      <c r="CA197" s="133">
        <v>0.27662999999999999</v>
      </c>
      <c r="CB197" s="133">
        <v>0.58091000000000004</v>
      </c>
      <c r="CC197" s="133">
        <v>0.48875999999999997</v>
      </c>
      <c r="CD197" s="133">
        <v>0.36899999999999999</v>
      </c>
      <c r="CE197" s="133">
        <v>-0.67642999999999998</v>
      </c>
      <c r="CF197" s="133">
        <v>-0.69386000000000003</v>
      </c>
      <c r="CG197" s="133">
        <v>-0.69435000000000002</v>
      </c>
      <c r="CH197" s="133">
        <v>-0.65586999999999995</v>
      </c>
      <c r="CI197" s="133">
        <v>-0.57223000000000002</v>
      </c>
      <c r="CJ197" s="133">
        <v>-0.63283999999999996</v>
      </c>
      <c r="CK197" s="133">
        <v>-0.50814999999999999</v>
      </c>
      <c r="CL197" s="133">
        <v>-0.61260000000000003</v>
      </c>
      <c r="CM197" s="133">
        <v>-0.25231999999999999</v>
      </c>
      <c r="CN197" s="133">
        <v>0.40155000000000002</v>
      </c>
      <c r="CO197" s="133">
        <v>-0.62114999999999998</v>
      </c>
      <c r="CP197" s="133">
        <v>0.34447</v>
      </c>
      <c r="CQ197" s="133">
        <v>0.41372999999999999</v>
      </c>
      <c r="CR197" s="133">
        <v>0.40201999999999999</v>
      </c>
      <c r="CS197" s="133">
        <v>0.44949</v>
      </c>
      <c r="CT197" s="133">
        <v>-0.31909999999999999</v>
      </c>
      <c r="CU197" s="133">
        <v>-0.63053999999999999</v>
      </c>
      <c r="CV197" s="133">
        <v>-0.25325999999999999</v>
      </c>
      <c r="CW197" s="133">
        <v>-0.21651000000000001</v>
      </c>
      <c r="CX197" s="133">
        <v>-0.15135000000000001</v>
      </c>
      <c r="CY197" s="133">
        <v>-0.37775999999999998</v>
      </c>
      <c r="CZ197" s="133">
        <v>0.61931999999999998</v>
      </c>
      <c r="DA197" s="133">
        <v>0.28927999999999998</v>
      </c>
      <c r="DB197" s="133">
        <v>0.47366999999999998</v>
      </c>
      <c r="DC197" s="133">
        <v>0.46964</v>
      </c>
      <c r="DD197" s="133">
        <v>0.42437999999999998</v>
      </c>
      <c r="DE197" s="133">
        <v>0.58335000000000004</v>
      </c>
      <c r="DF197" s="133">
        <v>0.16597999999999999</v>
      </c>
      <c r="DG197" s="133">
        <v>0.34344000000000002</v>
      </c>
      <c r="DH197" s="133">
        <v>0.37240000000000001</v>
      </c>
      <c r="DI197" s="133">
        <v>0.45862999999999998</v>
      </c>
      <c r="DJ197" s="133">
        <v>0.42154999999999998</v>
      </c>
      <c r="DK197" s="133">
        <v>0.35104999999999997</v>
      </c>
      <c r="DL197" s="133">
        <v>0.41724</v>
      </c>
      <c r="DM197" s="133">
        <v>0.48731999999999998</v>
      </c>
      <c r="DN197" s="133">
        <v>0.26152999999999998</v>
      </c>
      <c r="DO197" s="133">
        <v>0.19617000000000001</v>
      </c>
      <c r="DP197" s="133">
        <v>0.52824000000000004</v>
      </c>
      <c r="DQ197" s="133">
        <v>0.46049000000000001</v>
      </c>
      <c r="DR197" s="133">
        <v>0.44379000000000002</v>
      </c>
      <c r="DS197" s="133">
        <v>0.43347000000000002</v>
      </c>
      <c r="DT197" s="133">
        <v>0.57513999999999998</v>
      </c>
      <c r="DU197" s="133">
        <v>0.58272000000000002</v>
      </c>
      <c r="DV197" s="133">
        <v>0.36903000000000002</v>
      </c>
      <c r="DW197" s="133">
        <v>0.50504000000000004</v>
      </c>
      <c r="DX197" s="133">
        <v>0.32932</v>
      </c>
      <c r="DY197" s="133">
        <v>0.24604000000000001</v>
      </c>
      <c r="DZ197" s="133">
        <v>0.49012</v>
      </c>
      <c r="EA197" s="133">
        <v>0.49696000000000001</v>
      </c>
      <c r="EB197" s="133">
        <v>0.44978000000000001</v>
      </c>
      <c r="EC197" s="133">
        <v>0.48931999999999998</v>
      </c>
      <c r="ED197" s="133">
        <v>0.38904</v>
      </c>
      <c r="EE197" s="133">
        <v>0.28505999999999998</v>
      </c>
      <c r="EF197" s="133">
        <v>0.34222000000000002</v>
      </c>
      <c r="EG197" s="133">
        <v>-0.68642999999999998</v>
      </c>
      <c r="EH197" s="133">
        <v>-0.70098000000000005</v>
      </c>
      <c r="EI197" s="133">
        <v>-0.69142999999999999</v>
      </c>
      <c r="EJ197" s="133">
        <v>-0.69606000000000001</v>
      </c>
      <c r="EK197" s="133">
        <v>-9.5387E-2</v>
      </c>
      <c r="EL197" s="133">
        <v>-0.54632999999999998</v>
      </c>
      <c r="EM197" s="133">
        <v>-0.61597999999999997</v>
      </c>
      <c r="EN197" s="133">
        <v>-0.5837</v>
      </c>
      <c r="EO197" s="133">
        <v>-0.63590000000000002</v>
      </c>
      <c r="EP197" s="133">
        <v>0.29837999999999998</v>
      </c>
      <c r="EQ197" s="133">
        <v>0.44318000000000002</v>
      </c>
      <c r="ER197" s="133">
        <v>-0.57976000000000005</v>
      </c>
      <c r="ES197" s="133">
        <v>-1.1906999999999999E-2</v>
      </c>
      <c r="ET197" s="133">
        <v>-0.11453000000000001</v>
      </c>
      <c r="EU197" s="133">
        <v>-0.18487999999999999</v>
      </c>
      <c r="EV197" s="133">
        <v>0.21129999999999999</v>
      </c>
      <c r="EW197" s="133">
        <v>0.33983000000000002</v>
      </c>
      <c r="EX197" s="133">
        <v>0.31051000000000001</v>
      </c>
      <c r="EY197" s="133">
        <v>0.35314000000000001</v>
      </c>
      <c r="EZ197" s="133">
        <v>0.39256000000000002</v>
      </c>
      <c r="FA197" s="133">
        <v>0.66256999999999999</v>
      </c>
      <c r="FB197" s="133">
        <v>0.32573000000000002</v>
      </c>
      <c r="FC197" s="133">
        <v>0.31596999999999997</v>
      </c>
      <c r="FD197" s="133">
        <v>0.29498000000000002</v>
      </c>
      <c r="FE197" s="133">
        <v>0.32007000000000002</v>
      </c>
      <c r="FF197" s="133">
        <v>0.35569000000000001</v>
      </c>
      <c r="FG197" s="133">
        <v>-0.44485000000000002</v>
      </c>
      <c r="FH197" s="133">
        <v>0.47781000000000001</v>
      </c>
      <c r="FI197" s="133">
        <v>-0.44418000000000002</v>
      </c>
      <c r="FJ197" s="133">
        <v>0.18679000000000001</v>
      </c>
      <c r="FK197" s="133">
        <v>-0.49661</v>
      </c>
      <c r="FL197" s="133">
        <v>0.17347000000000001</v>
      </c>
      <c r="FM197" s="133">
        <v>-0.27903</v>
      </c>
      <c r="FN197" s="133">
        <v>-0.63946000000000003</v>
      </c>
      <c r="FO197" s="133">
        <v>0.38340000000000002</v>
      </c>
      <c r="FP197" s="133">
        <v>-0.65042999999999995</v>
      </c>
      <c r="FQ197" s="133">
        <v>-0.70569000000000004</v>
      </c>
      <c r="FR197" s="133">
        <v>-0.40132000000000001</v>
      </c>
      <c r="FS197" s="133">
        <v>-0.35150999999999999</v>
      </c>
      <c r="FT197" s="133">
        <v>0.64005999999999996</v>
      </c>
      <c r="FU197" s="133">
        <v>-0.59713000000000005</v>
      </c>
      <c r="FV197" s="133">
        <v>-0.59233999999999998</v>
      </c>
      <c r="FW197" s="133">
        <v>-0.68718000000000001</v>
      </c>
      <c r="FX197" s="133">
        <v>-0.63055000000000005</v>
      </c>
      <c r="FY197" s="133">
        <v>-0.24002999999999999</v>
      </c>
      <c r="FZ197" s="133">
        <v>-0.74034</v>
      </c>
      <c r="GA197" s="133">
        <v>-0.75256999999999996</v>
      </c>
      <c r="GB197" s="133">
        <v>-0.72609000000000001</v>
      </c>
      <c r="GC197" s="133">
        <v>-0.67798999999999998</v>
      </c>
      <c r="GD197" s="133">
        <v>-0.28606999999999999</v>
      </c>
      <c r="GE197" s="133">
        <v>-4.9984000000000001E-3</v>
      </c>
      <c r="GF197" s="133">
        <v>-1.4264000000000001E-2</v>
      </c>
      <c r="GG197" s="133">
        <v>-0.54964000000000002</v>
      </c>
      <c r="GH197" s="133">
        <v>-0.40843000000000002</v>
      </c>
      <c r="GI197" s="133">
        <v>-0.62278</v>
      </c>
      <c r="GJ197" s="133">
        <v>-0.11586</v>
      </c>
      <c r="GK197" s="133">
        <v>0.83857999999999999</v>
      </c>
      <c r="GL197" s="133">
        <v>-0.55813000000000001</v>
      </c>
      <c r="GM197" s="133">
        <v>-0.25097999999999998</v>
      </c>
      <c r="GN197" s="133">
        <v>1</v>
      </c>
      <c r="GO197" s="133">
        <v>-0.59280999999999995</v>
      </c>
      <c r="GP197" s="133">
        <v>0.18027000000000001</v>
      </c>
      <c r="GQ197" s="133">
        <v>0.82165999999999995</v>
      </c>
      <c r="GR197" s="133">
        <v>-0.71282999999999996</v>
      </c>
      <c r="GS197" s="133">
        <v>-0.67113999999999996</v>
      </c>
      <c r="GT197" s="133">
        <v>0.42198000000000002</v>
      </c>
      <c r="GU197" s="133">
        <v>-0.67698999999999998</v>
      </c>
      <c r="GV197" s="133">
        <v>-0.48311999999999999</v>
      </c>
      <c r="GW197" s="133">
        <v>-0.12948000000000001</v>
      </c>
      <c r="GX197" s="133">
        <v>-0.55474000000000001</v>
      </c>
      <c r="GY197" s="133">
        <v>-0.48404000000000003</v>
      </c>
      <c r="GZ197" s="133">
        <v>-0.66491999999999996</v>
      </c>
      <c r="HA197" s="133">
        <v>-0.57601999999999998</v>
      </c>
      <c r="HB197" s="133">
        <v>-0.39589999999999997</v>
      </c>
      <c r="HC197" s="133">
        <v>-0.66195999999999999</v>
      </c>
      <c r="HD197" s="133">
        <v>-0.64541000000000004</v>
      </c>
      <c r="HE197" s="133">
        <v>-0.63697000000000004</v>
      </c>
      <c r="HF197" s="133">
        <v>-0.57077999999999995</v>
      </c>
      <c r="HG197" s="133">
        <v>-0.11656</v>
      </c>
      <c r="HH197" s="133">
        <v>0.35471999999999998</v>
      </c>
      <c r="HI197" s="133">
        <v>-0.50287999999999999</v>
      </c>
      <c r="HJ197" s="133">
        <v>-0.63976</v>
      </c>
      <c r="HK197" s="133">
        <v>-0.41433999999999999</v>
      </c>
      <c r="HL197" s="133">
        <v>0.69940999999999998</v>
      </c>
      <c r="HM197" s="133">
        <v>0.57432000000000005</v>
      </c>
      <c r="HN197" s="133">
        <v>-0.53256999999999999</v>
      </c>
      <c r="HO197" s="133">
        <v>0.46750000000000003</v>
      </c>
      <c r="HP197" s="133">
        <v>0.38236999999999999</v>
      </c>
      <c r="HQ197" s="133">
        <v>0.26019999999999999</v>
      </c>
      <c r="HR197" s="133">
        <v>4.0375000000000001E-2</v>
      </c>
      <c r="HS197" s="133">
        <v>-6.3784999999999994E-2</v>
      </c>
      <c r="HT197" s="133">
        <v>-0.60443999999999998</v>
      </c>
      <c r="HU197" s="133">
        <v>-0.37219000000000002</v>
      </c>
      <c r="HV197" s="133">
        <v>-0.67120000000000002</v>
      </c>
      <c r="HW197" s="133">
        <v>-0.56379999999999997</v>
      </c>
      <c r="HX197" s="133">
        <v>-0.74019000000000001</v>
      </c>
      <c r="HY197" s="133">
        <v>-0.35650999999999999</v>
      </c>
      <c r="HZ197" s="133">
        <v>-0.36934</v>
      </c>
      <c r="IA197" s="133">
        <v>-0.34293000000000001</v>
      </c>
      <c r="IB197" s="133">
        <v>-9.3029000000000001E-2</v>
      </c>
      <c r="IC197" s="133">
        <v>-0.23929</v>
      </c>
      <c r="ID197" s="133">
        <v>-0.62580999999999998</v>
      </c>
      <c r="IE197" s="133">
        <v>-9.0208999999999998E-2</v>
      </c>
      <c r="IF197" s="133">
        <v>-5.4758000000000001E-2</v>
      </c>
      <c r="IG197" s="133">
        <v>-0.36814999999999998</v>
      </c>
      <c r="IH197" s="133">
        <v>-0.37076999999999999</v>
      </c>
      <c r="II197" s="133">
        <v>-0.36942000000000003</v>
      </c>
      <c r="IJ197" s="133">
        <v>-6.7022999999999999E-2</v>
      </c>
      <c r="IK197" s="133">
        <v>-0.50958000000000003</v>
      </c>
      <c r="IL197" s="133">
        <v>-0.32245000000000001</v>
      </c>
      <c r="IM197" s="133">
        <v>9.9071999999999997E-3</v>
      </c>
      <c r="IN197" s="133">
        <v>0.16006999999999999</v>
      </c>
      <c r="IO197" s="133">
        <v>0.19750000000000001</v>
      </c>
      <c r="IP197" s="133">
        <v>0.54</v>
      </c>
      <c r="IQ197" s="133">
        <v>0.33559</v>
      </c>
      <c r="IR197" s="133">
        <v>0.57155999999999996</v>
      </c>
      <c r="IS197" s="133">
        <v>0.42349999999999999</v>
      </c>
      <c r="IT197" s="133">
        <v>2.2783999999999999E-2</v>
      </c>
      <c r="IU197" s="133">
        <v>0.11915000000000001</v>
      </c>
      <c r="IV197" s="133">
        <v>0.15179000000000001</v>
      </c>
      <c r="IW197" s="133">
        <v>0.45162999999999998</v>
      </c>
      <c r="IX197" s="133">
        <v>0.32828000000000002</v>
      </c>
      <c r="IY197" s="133">
        <v>0.57364999999999999</v>
      </c>
      <c r="IZ197" s="133">
        <v>0.58220000000000005</v>
      </c>
      <c r="JA197" s="133">
        <v>8.9611999999999997E-2</v>
      </c>
      <c r="JB197" s="133">
        <v>0.11411</v>
      </c>
      <c r="JC197" s="133">
        <v>-2.0888999999999999E-3</v>
      </c>
      <c r="JD197" s="133">
        <v>0.45205000000000001</v>
      </c>
      <c r="JE197" s="133">
        <v>0.15759999999999999</v>
      </c>
      <c r="JF197" s="133">
        <v>0.37086000000000002</v>
      </c>
      <c r="JG197" s="133">
        <v>0.40751999999999999</v>
      </c>
      <c r="JH197" s="133">
        <v>0.62895999999999996</v>
      </c>
      <c r="JI197" s="133">
        <v>0.62119999999999997</v>
      </c>
      <c r="JJ197" s="133">
        <v>0.65429000000000004</v>
      </c>
      <c r="JK197" s="133">
        <v>0.67954999999999999</v>
      </c>
      <c r="JL197" s="133">
        <v>0.64863999999999999</v>
      </c>
      <c r="JM197" s="133">
        <v>0.58496000000000004</v>
      </c>
      <c r="JN197" s="133">
        <v>0.64161000000000001</v>
      </c>
      <c r="JO197" s="133">
        <v>0.52656000000000003</v>
      </c>
    </row>
    <row r="198" spans="1:275" ht="15" x14ac:dyDescent="0.25">
      <c r="A198" s="2" t="s">
        <v>439</v>
      </c>
      <c r="B198" s="1" t="s">
        <v>609</v>
      </c>
      <c r="C198" s="3" t="s">
        <v>1348</v>
      </c>
      <c r="D198" s="133">
        <v>-0.40903</v>
      </c>
      <c r="E198" s="133">
        <v>-0.11706999999999999</v>
      </c>
      <c r="F198" s="133">
        <v>-0.19878999999999999</v>
      </c>
      <c r="G198" s="133">
        <v>-0.22420999999999999</v>
      </c>
      <c r="H198" s="133">
        <v>-0.60167000000000004</v>
      </c>
      <c r="I198" s="133">
        <v>-0.59787999999999997</v>
      </c>
      <c r="J198" s="133">
        <v>-0.17038</v>
      </c>
      <c r="K198" s="133">
        <v>-0.19783000000000001</v>
      </c>
      <c r="L198" s="133">
        <v>-0.46182000000000001</v>
      </c>
      <c r="M198" s="133">
        <v>-0.61900999999999995</v>
      </c>
      <c r="N198" s="133">
        <v>-0.61024999999999996</v>
      </c>
      <c r="O198" s="133">
        <v>-0.31237999999999999</v>
      </c>
      <c r="P198" s="133">
        <v>-0.28353</v>
      </c>
      <c r="Q198" s="133">
        <v>-0.54418</v>
      </c>
      <c r="R198" s="133">
        <v>-7.7422000000000005E-2</v>
      </c>
      <c r="S198" s="133">
        <v>-0.14276</v>
      </c>
      <c r="T198" s="133">
        <v>-4.0882000000000002E-2</v>
      </c>
      <c r="U198" s="133">
        <v>-0.12465</v>
      </c>
      <c r="V198" s="133">
        <v>-0.56110000000000004</v>
      </c>
      <c r="W198" s="133">
        <v>-0.14413000000000001</v>
      </c>
      <c r="X198" s="133">
        <v>-0.65795999999999999</v>
      </c>
      <c r="Y198" s="133">
        <v>-0.59241999999999995</v>
      </c>
      <c r="Z198" s="133">
        <v>-0.14773</v>
      </c>
      <c r="AA198" s="133">
        <v>-0.15437000000000001</v>
      </c>
      <c r="AB198" s="133">
        <v>-0.29461999999999999</v>
      </c>
      <c r="AC198" s="133">
        <v>-0.44546999999999998</v>
      </c>
      <c r="AD198" s="133">
        <v>1.0444E-4</v>
      </c>
      <c r="AE198" s="133">
        <v>-0.64165000000000005</v>
      </c>
      <c r="AF198" s="133">
        <v>-0.62985000000000002</v>
      </c>
      <c r="AG198" s="133">
        <v>-0.56032000000000004</v>
      </c>
      <c r="AH198" s="133">
        <v>-0.52917000000000003</v>
      </c>
      <c r="AI198" s="133">
        <v>-0.59784999999999999</v>
      </c>
      <c r="AJ198" s="133">
        <v>-0.50516000000000005</v>
      </c>
      <c r="AK198" s="133">
        <v>-0.25335000000000002</v>
      </c>
      <c r="AL198" s="133">
        <v>-0.48809000000000002</v>
      </c>
      <c r="AM198" s="133">
        <v>-0.12289</v>
      </c>
      <c r="AN198" s="133">
        <v>3.8405000000000002E-2</v>
      </c>
      <c r="AO198" s="133">
        <v>-0.47938999999999998</v>
      </c>
      <c r="AP198" s="133">
        <v>-0.17990999999999999</v>
      </c>
      <c r="AQ198" s="133">
        <v>-0.27700000000000002</v>
      </c>
      <c r="AR198" s="133">
        <v>3.8584E-2</v>
      </c>
      <c r="AS198" s="133">
        <v>1.8113000000000001E-2</v>
      </c>
      <c r="AT198" s="133">
        <v>-9.8549999999999999E-2</v>
      </c>
      <c r="AU198" s="133">
        <v>-0.16253000000000001</v>
      </c>
      <c r="AV198" s="133">
        <v>-4.8849999999999998E-2</v>
      </c>
      <c r="AW198" s="133">
        <v>-0.23888000000000001</v>
      </c>
      <c r="AX198" s="133">
        <v>-0.59233000000000002</v>
      </c>
      <c r="AY198" s="133">
        <v>-7.0140999999999995E-2</v>
      </c>
      <c r="AZ198" s="133">
        <v>-0.46264</v>
      </c>
      <c r="BA198" s="133">
        <v>-9.1164000000000002E-3</v>
      </c>
      <c r="BB198" s="133">
        <v>-0.60970000000000002</v>
      </c>
      <c r="BC198" s="133">
        <v>-0.62988</v>
      </c>
      <c r="BD198" s="133">
        <v>-0.12350999999999999</v>
      </c>
      <c r="BE198" s="133">
        <v>-0.10755000000000001</v>
      </c>
      <c r="BF198" s="133">
        <v>-0.35571999999999998</v>
      </c>
      <c r="BG198" s="133">
        <v>-0.36109000000000002</v>
      </c>
      <c r="BH198" s="133">
        <v>-5.6891999999999998E-2</v>
      </c>
      <c r="BI198" s="133">
        <v>-0.18509</v>
      </c>
      <c r="BJ198" s="133">
        <v>-0.22281999999999999</v>
      </c>
      <c r="BK198" s="133">
        <v>-0.26346999999999998</v>
      </c>
      <c r="BL198" s="133">
        <v>-4.0882000000000002E-3</v>
      </c>
      <c r="BM198" s="133">
        <v>-0.58769000000000005</v>
      </c>
      <c r="BN198" s="133">
        <v>-0.59167000000000003</v>
      </c>
      <c r="BO198" s="133">
        <v>-0.27216000000000001</v>
      </c>
      <c r="BP198" s="133">
        <v>-4.8476999999999999E-2</v>
      </c>
      <c r="BQ198" s="133">
        <v>-0.30223</v>
      </c>
      <c r="BR198" s="133">
        <v>-0.43911</v>
      </c>
      <c r="BS198" s="133">
        <v>-0.29547000000000001</v>
      </c>
      <c r="BT198" s="133">
        <v>-0.19197</v>
      </c>
      <c r="BU198" s="133">
        <v>-0.27043</v>
      </c>
      <c r="BV198" s="133">
        <v>0.16972000000000001</v>
      </c>
      <c r="BW198" s="133">
        <v>-0.27633999999999997</v>
      </c>
      <c r="BX198" s="133">
        <v>-0.30953999999999998</v>
      </c>
      <c r="BY198" s="133">
        <v>-0.17541999999999999</v>
      </c>
      <c r="BZ198" s="133">
        <v>-0.43851000000000001</v>
      </c>
      <c r="CA198" s="133">
        <v>-0.13757</v>
      </c>
      <c r="CB198" s="133">
        <v>-0.55508999999999997</v>
      </c>
      <c r="CC198" s="133">
        <v>-0.26299</v>
      </c>
      <c r="CD198" s="133">
        <v>7.6093999999999997E-3</v>
      </c>
      <c r="CE198" s="133">
        <v>0.62197000000000002</v>
      </c>
      <c r="CF198" s="133">
        <v>0.62151000000000001</v>
      </c>
      <c r="CG198" s="133">
        <v>0.61568000000000001</v>
      </c>
      <c r="CH198" s="133">
        <v>0.68861000000000006</v>
      </c>
      <c r="CI198" s="133">
        <v>0.52315999999999996</v>
      </c>
      <c r="CJ198" s="133">
        <v>0.64148000000000005</v>
      </c>
      <c r="CK198" s="133">
        <v>0.45354</v>
      </c>
      <c r="CL198" s="133">
        <v>0.67910999999999999</v>
      </c>
      <c r="CM198" s="133">
        <v>0.21820999999999999</v>
      </c>
      <c r="CN198" s="133">
        <v>-0.15164</v>
      </c>
      <c r="CO198" s="133">
        <v>0.39641999999999999</v>
      </c>
      <c r="CP198" s="133">
        <v>-0.20671</v>
      </c>
      <c r="CQ198" s="133">
        <v>-0.16814000000000001</v>
      </c>
      <c r="CR198" s="133">
        <v>-0.2112</v>
      </c>
      <c r="CS198" s="133">
        <v>-0.2636</v>
      </c>
      <c r="CT198" s="133">
        <v>0.24468000000000001</v>
      </c>
      <c r="CU198" s="133">
        <v>0.46638000000000002</v>
      </c>
      <c r="CV198" s="133">
        <v>0.38899</v>
      </c>
      <c r="CW198" s="133">
        <v>0.39666000000000001</v>
      </c>
      <c r="CX198" s="133">
        <v>0.30875999999999998</v>
      </c>
      <c r="CY198" s="133">
        <v>0.63334000000000001</v>
      </c>
      <c r="CZ198" s="133">
        <v>-0.61587000000000003</v>
      </c>
      <c r="DA198" s="133">
        <v>-0.2467</v>
      </c>
      <c r="DB198" s="133">
        <v>-0.47322999999999998</v>
      </c>
      <c r="DC198" s="133">
        <v>-0.33473000000000003</v>
      </c>
      <c r="DD198" s="133">
        <v>-8.4748000000000004E-2</v>
      </c>
      <c r="DE198" s="133">
        <v>-0.53744999999999998</v>
      </c>
      <c r="DF198" s="133">
        <v>0.12129</v>
      </c>
      <c r="DG198" s="133">
        <v>-9.0626999999999999E-2</v>
      </c>
      <c r="DH198" s="133">
        <v>7.1633000000000002E-2</v>
      </c>
      <c r="DI198" s="133">
        <v>-0.45201999999999998</v>
      </c>
      <c r="DJ198" s="133">
        <v>-0.28874</v>
      </c>
      <c r="DK198" s="133">
        <v>-0.23397999999999999</v>
      </c>
      <c r="DL198" s="133">
        <v>-0.31587999999999999</v>
      </c>
      <c r="DM198" s="133">
        <v>-0.33522999999999997</v>
      </c>
      <c r="DN198" s="133">
        <v>4.6820000000000001E-2</v>
      </c>
      <c r="DO198" s="133">
        <v>-0.23164000000000001</v>
      </c>
      <c r="DP198" s="133">
        <v>-0.50100999999999996</v>
      </c>
      <c r="DQ198" s="133">
        <v>-0.27281</v>
      </c>
      <c r="DR198" s="133">
        <v>-0.23103000000000001</v>
      </c>
      <c r="DS198" s="133">
        <v>-0.25266</v>
      </c>
      <c r="DT198" s="133">
        <v>-0.49059000000000003</v>
      </c>
      <c r="DU198" s="133">
        <v>-0.52203999999999995</v>
      </c>
      <c r="DV198" s="133">
        <v>-0.24026</v>
      </c>
      <c r="DW198" s="133">
        <v>-0.34823999999999999</v>
      </c>
      <c r="DX198" s="133">
        <v>-0.19644</v>
      </c>
      <c r="DY198" s="133">
        <v>-0.13069</v>
      </c>
      <c r="DZ198" s="133">
        <v>-0.30543999999999999</v>
      </c>
      <c r="EA198" s="133">
        <v>-0.35381000000000001</v>
      </c>
      <c r="EB198" s="133">
        <v>-0.20596</v>
      </c>
      <c r="EC198" s="133">
        <v>-0.45028000000000001</v>
      </c>
      <c r="ED198" s="133">
        <v>-0.44563999999999998</v>
      </c>
      <c r="EE198" s="133">
        <v>-0.26499</v>
      </c>
      <c r="EF198" s="133">
        <v>-7.3841000000000004E-2</v>
      </c>
      <c r="EG198" s="133">
        <v>0.44796999999999998</v>
      </c>
      <c r="EH198" s="133">
        <v>0.37934000000000001</v>
      </c>
      <c r="EI198" s="133">
        <v>0.38446000000000002</v>
      </c>
      <c r="EJ198" s="133">
        <v>0.68450999999999995</v>
      </c>
      <c r="EK198" s="133">
        <v>0.30506</v>
      </c>
      <c r="EL198" s="133">
        <v>0.38423000000000002</v>
      </c>
      <c r="EM198" s="133">
        <v>0.43556</v>
      </c>
      <c r="EN198" s="133">
        <v>0.57204999999999995</v>
      </c>
      <c r="EO198" s="133">
        <v>0.68462999999999996</v>
      </c>
      <c r="EP198" s="133">
        <v>-9.3701000000000007E-2</v>
      </c>
      <c r="EQ198" s="133">
        <v>-0.32397999999999999</v>
      </c>
      <c r="ER198" s="133">
        <v>0.37173</v>
      </c>
      <c r="ES198" s="133">
        <v>7.4945999999999999E-2</v>
      </c>
      <c r="ET198" s="133">
        <v>0.28344000000000003</v>
      </c>
      <c r="EU198" s="133">
        <v>0.33101000000000003</v>
      </c>
      <c r="EV198" s="133">
        <v>-5.5773000000000003E-2</v>
      </c>
      <c r="EW198" s="133">
        <v>-0.19828999999999999</v>
      </c>
      <c r="EX198" s="133">
        <v>-1.1235E-2</v>
      </c>
      <c r="EY198" s="133">
        <v>1.3891000000000001E-2</v>
      </c>
      <c r="EZ198" s="133">
        <v>-0.30702000000000002</v>
      </c>
      <c r="FA198" s="133">
        <v>-0.63005999999999995</v>
      </c>
      <c r="FB198" s="133">
        <v>-6.1905000000000002E-2</v>
      </c>
      <c r="FC198" s="133">
        <v>-3.6062999999999998E-2</v>
      </c>
      <c r="FD198" s="133">
        <v>9.8028000000000004E-3</v>
      </c>
      <c r="FE198" s="133">
        <v>2.3649E-2</v>
      </c>
      <c r="FF198" s="133">
        <v>2.9676999999999999E-2</v>
      </c>
      <c r="FG198" s="133">
        <v>0.56840999999999997</v>
      </c>
      <c r="FH198" s="133">
        <v>-0.44266</v>
      </c>
      <c r="FI198" s="133">
        <v>0.64876999999999996</v>
      </c>
      <c r="FJ198" s="133">
        <v>1.2593E-2</v>
      </c>
      <c r="FK198" s="133">
        <v>0.56972</v>
      </c>
      <c r="FL198" s="133">
        <v>3.7495000000000001E-2</v>
      </c>
      <c r="FM198" s="133">
        <v>0.27374999999999999</v>
      </c>
      <c r="FN198" s="133">
        <v>0.75370999999999999</v>
      </c>
      <c r="FO198" s="133">
        <v>-0.1903</v>
      </c>
      <c r="FP198" s="133">
        <v>0.34953000000000001</v>
      </c>
      <c r="FQ198" s="133">
        <v>0.61926999999999999</v>
      </c>
      <c r="FR198" s="133">
        <v>0.63936000000000004</v>
      </c>
      <c r="FS198" s="133">
        <v>0.32622000000000001</v>
      </c>
      <c r="FT198" s="133">
        <v>-0.49012</v>
      </c>
      <c r="FU198" s="133">
        <v>0.33806999999999998</v>
      </c>
      <c r="FV198" s="133">
        <v>0.30192999999999998</v>
      </c>
      <c r="FW198" s="133">
        <v>0.38828000000000001</v>
      </c>
      <c r="FX198" s="133">
        <v>0.62663999999999997</v>
      </c>
      <c r="FY198" s="133">
        <v>0.63324000000000003</v>
      </c>
      <c r="FZ198" s="133">
        <v>0.63302999999999998</v>
      </c>
      <c r="GA198" s="133">
        <v>0.58560999999999996</v>
      </c>
      <c r="GB198" s="133">
        <v>0.43337999999999999</v>
      </c>
      <c r="GC198" s="133">
        <v>0.4415</v>
      </c>
      <c r="GD198" s="133">
        <v>0.39351000000000003</v>
      </c>
      <c r="GE198" s="133">
        <v>-0.31096000000000001</v>
      </c>
      <c r="GF198" s="133">
        <v>-0.41460000000000002</v>
      </c>
      <c r="GG198" s="133">
        <v>0.30592999999999998</v>
      </c>
      <c r="GH198" s="133">
        <v>0.44982</v>
      </c>
      <c r="GI198" s="133">
        <v>0.88031999999999999</v>
      </c>
      <c r="GJ198" s="133">
        <v>0.32266</v>
      </c>
      <c r="GK198" s="133">
        <v>-0.62487999999999999</v>
      </c>
      <c r="GL198" s="133">
        <v>0.87690999999999997</v>
      </c>
      <c r="GM198" s="133">
        <v>0.31384000000000001</v>
      </c>
      <c r="GN198" s="133">
        <v>-0.59280999999999995</v>
      </c>
      <c r="GO198" s="133">
        <v>1</v>
      </c>
      <c r="GP198" s="133">
        <v>6.5440999999999999E-2</v>
      </c>
      <c r="GQ198" s="133">
        <v>-0.60599999999999998</v>
      </c>
      <c r="GR198" s="133">
        <v>0.72746</v>
      </c>
      <c r="GS198" s="133">
        <v>0.74373</v>
      </c>
      <c r="GT198" s="133">
        <v>-0.38450000000000001</v>
      </c>
      <c r="GU198" s="133">
        <v>0.58192999999999995</v>
      </c>
      <c r="GV198" s="133">
        <v>0.64627000000000001</v>
      </c>
      <c r="GW198" s="133">
        <v>7.4453000000000005E-2</v>
      </c>
      <c r="GX198" s="133">
        <v>0.35393999999999998</v>
      </c>
      <c r="GY198" s="133">
        <v>0.35082999999999998</v>
      </c>
      <c r="GZ198" s="133">
        <v>0.626</v>
      </c>
      <c r="HA198" s="133">
        <v>0.67061999999999999</v>
      </c>
      <c r="HB198" s="133">
        <v>0.62246999999999997</v>
      </c>
      <c r="HC198" s="133">
        <v>0.56589999999999996</v>
      </c>
      <c r="HD198" s="133">
        <v>0.52356999999999998</v>
      </c>
      <c r="HE198" s="133">
        <v>0.37291999999999997</v>
      </c>
      <c r="HF198" s="133">
        <v>0.2878</v>
      </c>
      <c r="HG198" s="133">
        <v>-0.27181</v>
      </c>
      <c r="HH198" s="133">
        <v>-0.37007000000000001</v>
      </c>
      <c r="HI198" s="133">
        <v>0.47040999999999999</v>
      </c>
      <c r="HJ198" s="133">
        <v>0.54418</v>
      </c>
      <c r="HK198" s="133">
        <v>0.25699</v>
      </c>
      <c r="HL198" s="133">
        <v>-0.50473000000000001</v>
      </c>
      <c r="HM198" s="133">
        <v>-0.25031999999999999</v>
      </c>
      <c r="HN198" s="133">
        <v>0.40622000000000003</v>
      </c>
      <c r="HO198" s="133">
        <v>-0.13086999999999999</v>
      </c>
      <c r="HP198" s="133">
        <v>-0.10079</v>
      </c>
      <c r="HQ198" s="133">
        <v>4.5193999999999998E-2</v>
      </c>
      <c r="HR198" s="133">
        <v>9.4626000000000002E-2</v>
      </c>
      <c r="HS198" s="133">
        <v>0.48470999999999997</v>
      </c>
      <c r="HT198" s="133">
        <v>0.72441999999999995</v>
      </c>
      <c r="HU198" s="133">
        <v>4.1867000000000001E-2</v>
      </c>
      <c r="HV198" s="133">
        <v>0.57111000000000001</v>
      </c>
      <c r="HW198" s="133">
        <v>0.62395999999999996</v>
      </c>
      <c r="HX198" s="133">
        <v>0.63090000000000002</v>
      </c>
      <c r="HY198" s="133">
        <v>0.32628000000000001</v>
      </c>
      <c r="HZ198" s="133">
        <v>0.25696000000000002</v>
      </c>
      <c r="IA198" s="133">
        <v>6.1577E-2</v>
      </c>
      <c r="IB198" s="133">
        <v>-0.21481</v>
      </c>
      <c r="IC198" s="133">
        <v>0.42027999999999999</v>
      </c>
      <c r="ID198" s="133">
        <v>0.57250000000000001</v>
      </c>
      <c r="IE198" s="133">
        <v>0.40972999999999998</v>
      </c>
      <c r="IF198" s="133">
        <v>0.42076999999999998</v>
      </c>
      <c r="IG198" s="133">
        <v>0.32690999999999998</v>
      </c>
      <c r="IH198" s="133">
        <v>0.60343000000000002</v>
      </c>
      <c r="II198" s="133">
        <v>0.62719999999999998</v>
      </c>
      <c r="IJ198" s="133">
        <v>0.50736999999999999</v>
      </c>
      <c r="IK198" s="133">
        <v>0.67157</v>
      </c>
      <c r="IL198" s="133">
        <v>0.64100999999999997</v>
      </c>
      <c r="IM198" s="133">
        <v>-0.30653000000000002</v>
      </c>
      <c r="IN198" s="133">
        <v>-0.45430999999999999</v>
      </c>
      <c r="IO198" s="133">
        <v>0.11211</v>
      </c>
      <c r="IP198" s="133">
        <v>-0.15992000000000001</v>
      </c>
      <c r="IQ198" s="133">
        <v>8.7464E-2</v>
      </c>
      <c r="IR198" s="133">
        <v>-0.24762000000000001</v>
      </c>
      <c r="IS198" s="133">
        <v>-0.20380000000000001</v>
      </c>
      <c r="IT198" s="133">
        <v>-0.33128999999999997</v>
      </c>
      <c r="IU198" s="133">
        <v>-0.36788999999999999</v>
      </c>
      <c r="IV198" s="133">
        <v>0.12694</v>
      </c>
      <c r="IW198" s="133">
        <v>-3.4988999999999999E-2</v>
      </c>
      <c r="IX198" s="133">
        <v>6.8947999999999995E-2</v>
      </c>
      <c r="IY198" s="133">
        <v>-0.23829</v>
      </c>
      <c r="IZ198" s="133">
        <v>-0.52773999999999999</v>
      </c>
      <c r="JA198" s="133">
        <v>-0.39105000000000001</v>
      </c>
      <c r="JB198" s="133">
        <v>-0.41150999999999999</v>
      </c>
      <c r="JC198" s="133">
        <v>0.30720999999999998</v>
      </c>
      <c r="JD198" s="133">
        <v>-3.4213E-2</v>
      </c>
      <c r="JE198" s="133">
        <v>0.27068999999999999</v>
      </c>
      <c r="JF198" s="133">
        <v>1.1920999999999999E-2</v>
      </c>
      <c r="JG198" s="133">
        <v>-0.16875000000000001</v>
      </c>
      <c r="JH198" s="133">
        <v>-0.60370000000000001</v>
      </c>
      <c r="JI198" s="133">
        <v>-0.52307999999999999</v>
      </c>
      <c r="JJ198" s="133">
        <v>-0.58643000000000001</v>
      </c>
      <c r="JK198" s="133">
        <v>-0.56945000000000001</v>
      </c>
      <c r="JL198" s="133">
        <v>-0.65142999999999995</v>
      </c>
      <c r="JM198" s="133">
        <v>-0.60912999999999995</v>
      </c>
      <c r="JN198" s="133">
        <v>-0.66317000000000004</v>
      </c>
      <c r="JO198" s="133">
        <v>-0.42909999999999998</v>
      </c>
    </row>
    <row r="199" spans="1:275" ht="15" x14ac:dyDescent="0.25">
      <c r="A199" s="2" t="s">
        <v>393</v>
      </c>
      <c r="B199" s="1" t="s">
        <v>610</v>
      </c>
      <c r="C199" s="3" t="s">
        <v>1328</v>
      </c>
      <c r="D199" s="133">
        <v>0.43292999999999998</v>
      </c>
      <c r="E199" s="133">
        <v>0.25605</v>
      </c>
      <c r="F199" s="133">
        <v>0.48868</v>
      </c>
      <c r="G199" s="133">
        <v>0.49120000000000003</v>
      </c>
      <c r="H199" s="133">
        <v>0.43380000000000002</v>
      </c>
      <c r="I199" s="133">
        <v>0.45609</v>
      </c>
      <c r="J199" s="133">
        <v>0.55076000000000003</v>
      </c>
      <c r="K199" s="133">
        <v>0.54008</v>
      </c>
      <c r="L199" s="133">
        <v>0.51456000000000002</v>
      </c>
      <c r="M199" s="133">
        <v>0.39039000000000001</v>
      </c>
      <c r="N199" s="133">
        <v>0.43659999999999999</v>
      </c>
      <c r="O199" s="133">
        <v>0.66991000000000001</v>
      </c>
      <c r="P199" s="133">
        <v>0.74389000000000005</v>
      </c>
      <c r="Q199" s="133">
        <v>0.50439000000000001</v>
      </c>
      <c r="R199" s="133">
        <v>0.75995999999999997</v>
      </c>
      <c r="S199" s="133">
        <v>0.73328000000000004</v>
      </c>
      <c r="T199" s="133">
        <v>0.66886000000000001</v>
      </c>
      <c r="U199" s="133">
        <v>0.59272000000000002</v>
      </c>
      <c r="V199" s="133">
        <v>0.50919000000000003</v>
      </c>
      <c r="W199" s="133">
        <v>0.65295999999999998</v>
      </c>
      <c r="X199" s="133">
        <v>0.40466000000000002</v>
      </c>
      <c r="Y199" s="133">
        <v>0.4168</v>
      </c>
      <c r="Z199" s="133">
        <v>0.73506000000000005</v>
      </c>
      <c r="AA199" s="133">
        <v>0.74704000000000004</v>
      </c>
      <c r="AB199" s="133">
        <v>0.66315999999999997</v>
      </c>
      <c r="AC199" s="133">
        <v>0.63590999999999998</v>
      </c>
      <c r="AD199" s="133">
        <v>0.72030000000000005</v>
      </c>
      <c r="AE199" s="133">
        <v>0.37658000000000003</v>
      </c>
      <c r="AF199" s="133">
        <v>0.40044000000000002</v>
      </c>
      <c r="AG199" s="133">
        <v>0.46494999999999997</v>
      </c>
      <c r="AH199" s="133">
        <v>0.47533999999999998</v>
      </c>
      <c r="AI199" s="133">
        <v>0.38583000000000001</v>
      </c>
      <c r="AJ199" s="133">
        <v>0.50614999999999999</v>
      </c>
      <c r="AK199" s="133">
        <v>0.75751000000000002</v>
      </c>
      <c r="AL199" s="133">
        <v>0.54</v>
      </c>
      <c r="AM199" s="133">
        <v>0.63148000000000004</v>
      </c>
      <c r="AN199" s="133">
        <v>0.74834000000000001</v>
      </c>
      <c r="AO199" s="133">
        <v>0.34892000000000001</v>
      </c>
      <c r="AP199" s="133">
        <v>0.62944999999999995</v>
      </c>
      <c r="AQ199" s="133">
        <v>0.63268999999999997</v>
      </c>
      <c r="AR199" s="133">
        <v>0.75660000000000005</v>
      </c>
      <c r="AS199" s="133">
        <v>0.73743000000000003</v>
      </c>
      <c r="AT199" s="133">
        <v>0.78046000000000004</v>
      </c>
      <c r="AU199" s="133">
        <v>0.76219999999999999</v>
      </c>
      <c r="AV199" s="133">
        <v>0.68823999999999996</v>
      </c>
      <c r="AW199" s="133">
        <v>0.53456999999999999</v>
      </c>
      <c r="AX199" s="133">
        <v>0.40360000000000001</v>
      </c>
      <c r="AY199" s="133">
        <v>0.61582999999999999</v>
      </c>
      <c r="AZ199" s="133">
        <v>0.41023999999999999</v>
      </c>
      <c r="BA199" s="133">
        <v>0.69125000000000003</v>
      </c>
      <c r="BB199" s="133">
        <v>0.4083</v>
      </c>
      <c r="BC199" s="133">
        <v>0.32421</v>
      </c>
      <c r="BD199" s="133">
        <v>0.57989999999999997</v>
      </c>
      <c r="BE199" s="133">
        <v>0.59326999999999996</v>
      </c>
      <c r="BF199" s="133">
        <v>0.61439999999999995</v>
      </c>
      <c r="BG199" s="133">
        <v>0.48977999999999999</v>
      </c>
      <c r="BH199" s="133">
        <v>0.66029000000000004</v>
      </c>
      <c r="BI199" s="133">
        <v>0.59548999999999996</v>
      </c>
      <c r="BJ199" s="133">
        <v>0.66339000000000004</v>
      </c>
      <c r="BK199" s="133">
        <v>0.65561999999999998</v>
      </c>
      <c r="BL199" s="133">
        <v>0.68989</v>
      </c>
      <c r="BM199" s="133">
        <v>0.32869999999999999</v>
      </c>
      <c r="BN199" s="133">
        <v>0.35278999999999999</v>
      </c>
      <c r="BO199" s="133">
        <v>0.47445999999999999</v>
      </c>
      <c r="BP199" s="133">
        <v>0.57691999999999999</v>
      </c>
      <c r="BQ199" s="133">
        <v>0.51632</v>
      </c>
      <c r="BR199" s="133">
        <v>0.58357999999999999</v>
      </c>
      <c r="BS199" s="133">
        <v>1.8530999999999999E-2</v>
      </c>
      <c r="BT199" s="133">
        <v>0.65314000000000005</v>
      </c>
      <c r="BU199" s="133">
        <v>0.63539999999999996</v>
      </c>
      <c r="BV199" s="133">
        <v>0.52610000000000001</v>
      </c>
      <c r="BW199" s="133">
        <v>0.50104000000000004</v>
      </c>
      <c r="BX199" s="133">
        <v>0.61717</v>
      </c>
      <c r="BY199" s="133">
        <v>0.69860999999999995</v>
      </c>
      <c r="BZ199" s="133">
        <v>0.49611</v>
      </c>
      <c r="CA199" s="133">
        <v>0.44013999999999998</v>
      </c>
      <c r="CB199" s="133">
        <v>0.51519000000000004</v>
      </c>
      <c r="CC199" s="133">
        <v>0.65241000000000005</v>
      </c>
      <c r="CD199" s="133">
        <v>0.73079000000000005</v>
      </c>
      <c r="CE199" s="133">
        <v>-0.31158000000000002</v>
      </c>
      <c r="CF199" s="133">
        <v>-0.23769999999999999</v>
      </c>
      <c r="CG199" s="133">
        <v>-0.22697000000000001</v>
      </c>
      <c r="CH199" s="133">
        <v>-0.23469999999999999</v>
      </c>
      <c r="CI199" s="133">
        <v>-0.28797</v>
      </c>
      <c r="CJ199" s="133">
        <v>-0.26182</v>
      </c>
      <c r="CK199" s="133">
        <v>-0.33257999999999999</v>
      </c>
      <c r="CL199" s="133">
        <v>-0.29916999999999999</v>
      </c>
      <c r="CM199" s="133">
        <v>0.3614</v>
      </c>
      <c r="CN199" s="133">
        <v>0.72877999999999998</v>
      </c>
      <c r="CO199" s="133">
        <v>-0.24304000000000001</v>
      </c>
      <c r="CP199" s="133">
        <v>0.72868999999999995</v>
      </c>
      <c r="CQ199" s="133">
        <v>0.67566999999999999</v>
      </c>
      <c r="CR199" s="133">
        <v>0.70509999999999995</v>
      </c>
      <c r="CS199" s="133">
        <v>0.65017000000000003</v>
      </c>
      <c r="CT199" s="133">
        <v>-1.7083999999999998E-2</v>
      </c>
      <c r="CU199" s="133">
        <v>-7.5705999999999996E-2</v>
      </c>
      <c r="CV199" s="133">
        <v>0.34018999999999999</v>
      </c>
      <c r="CW199" s="133">
        <v>0.30953999999999998</v>
      </c>
      <c r="CX199" s="133">
        <v>0.33859</v>
      </c>
      <c r="CY199" s="133">
        <v>0.19119</v>
      </c>
      <c r="CZ199" s="133">
        <v>0.40611999999999998</v>
      </c>
      <c r="DA199" s="133">
        <v>0.57796999999999998</v>
      </c>
      <c r="DB199" s="133">
        <v>0.63266999999999995</v>
      </c>
      <c r="DC199" s="133">
        <v>0.70550000000000002</v>
      </c>
      <c r="DD199" s="133">
        <v>0.73401000000000005</v>
      </c>
      <c r="DE199" s="133">
        <v>0.47822999999999999</v>
      </c>
      <c r="DF199" s="133">
        <v>0.28059000000000001</v>
      </c>
      <c r="DG199" s="133">
        <v>0.77483999999999997</v>
      </c>
      <c r="DH199" s="133">
        <v>0.69776000000000005</v>
      </c>
      <c r="DI199" s="133">
        <v>0.59175999999999995</v>
      </c>
      <c r="DJ199" s="133">
        <v>0.74426000000000003</v>
      </c>
      <c r="DK199" s="133">
        <v>0.68945999999999996</v>
      </c>
      <c r="DL199" s="133">
        <v>0.72494000000000003</v>
      </c>
      <c r="DM199" s="133">
        <v>0.68349000000000004</v>
      </c>
      <c r="DN199" s="133">
        <v>0.63648000000000005</v>
      </c>
      <c r="DO199" s="133">
        <v>0.53495999999999999</v>
      </c>
      <c r="DP199" s="133">
        <v>0.62261999999999995</v>
      </c>
      <c r="DQ199" s="133">
        <v>0.67379</v>
      </c>
      <c r="DR199" s="133">
        <v>0.78352999999999995</v>
      </c>
      <c r="DS199" s="133">
        <v>0.80539000000000005</v>
      </c>
      <c r="DT199" s="133">
        <v>0.59321000000000002</v>
      </c>
      <c r="DU199" s="133">
        <v>0.50412999999999997</v>
      </c>
      <c r="DV199" s="133">
        <v>0.71177999999999997</v>
      </c>
      <c r="DW199" s="133">
        <v>0.71226999999999996</v>
      </c>
      <c r="DX199" s="133">
        <v>0.74151999999999996</v>
      </c>
      <c r="DY199" s="133">
        <v>0.74382000000000004</v>
      </c>
      <c r="DZ199" s="133">
        <v>0.67359999999999998</v>
      </c>
      <c r="EA199" s="133">
        <v>0.66622999999999999</v>
      </c>
      <c r="EB199" s="133">
        <v>0.80162999999999995</v>
      </c>
      <c r="EC199" s="133">
        <v>0.61958999999999997</v>
      </c>
      <c r="ED199" s="133">
        <v>0.44252999999999998</v>
      </c>
      <c r="EE199" s="133">
        <v>0.65878000000000003</v>
      </c>
      <c r="EF199" s="133">
        <v>0.79249999999999998</v>
      </c>
      <c r="EG199" s="133">
        <v>-0.31767000000000001</v>
      </c>
      <c r="EH199" s="133">
        <v>-0.28443000000000002</v>
      </c>
      <c r="EI199" s="133">
        <v>-0.23507</v>
      </c>
      <c r="EJ199" s="133">
        <v>-0.24976999999999999</v>
      </c>
      <c r="EK199" s="133">
        <v>0.66071000000000002</v>
      </c>
      <c r="EL199" s="133">
        <v>-0.30797000000000002</v>
      </c>
      <c r="EM199" s="133">
        <v>-0.25944</v>
      </c>
      <c r="EN199" s="133">
        <v>-0.36148999999999998</v>
      </c>
      <c r="EO199" s="133">
        <v>-6.1949999999999998E-2</v>
      </c>
      <c r="EP199" s="133">
        <v>0.85326000000000002</v>
      </c>
      <c r="EQ199" s="133">
        <v>0.69433999999999996</v>
      </c>
      <c r="ER199" s="133">
        <v>-0.23874000000000001</v>
      </c>
      <c r="ES199" s="133">
        <v>0.43863000000000002</v>
      </c>
      <c r="ET199" s="133">
        <v>0.18654000000000001</v>
      </c>
      <c r="EU199" s="133">
        <v>0.35622999999999999</v>
      </c>
      <c r="EV199" s="133">
        <v>0.50241999999999998</v>
      </c>
      <c r="EW199" s="133">
        <v>0.70994999999999997</v>
      </c>
      <c r="EX199" s="133">
        <v>0.74019999999999997</v>
      </c>
      <c r="EY199" s="133">
        <v>0.72607999999999995</v>
      </c>
      <c r="EZ199" s="133">
        <v>0.65508</v>
      </c>
      <c r="FA199" s="133">
        <v>0.40872000000000003</v>
      </c>
      <c r="FB199" s="133">
        <v>0.73721000000000003</v>
      </c>
      <c r="FC199" s="133">
        <v>0.74150000000000005</v>
      </c>
      <c r="FD199" s="133">
        <v>0.75327999999999995</v>
      </c>
      <c r="FE199" s="133">
        <v>0.73473999999999995</v>
      </c>
      <c r="FF199" s="133">
        <v>0.72696000000000005</v>
      </c>
      <c r="FG199" s="133">
        <v>4.1956E-2</v>
      </c>
      <c r="FH199" s="133">
        <v>0.66661999999999999</v>
      </c>
      <c r="FI199" s="133">
        <v>0.41071999999999997</v>
      </c>
      <c r="FJ199" s="133">
        <v>0.77209000000000005</v>
      </c>
      <c r="FK199" s="133">
        <v>0.27842</v>
      </c>
      <c r="FL199" s="133">
        <v>0.70891999999999999</v>
      </c>
      <c r="FM199" s="133">
        <v>-8.1764000000000003E-3</v>
      </c>
      <c r="FN199" s="133">
        <v>-0.21503</v>
      </c>
      <c r="FO199" s="133">
        <v>6.4695000000000003E-2</v>
      </c>
      <c r="FP199" s="133">
        <v>-0.33182</v>
      </c>
      <c r="FQ199" s="133">
        <v>-0.27345999999999998</v>
      </c>
      <c r="FR199" s="133">
        <v>-0.21884000000000001</v>
      </c>
      <c r="FS199" s="133">
        <v>-0.13228000000000001</v>
      </c>
      <c r="FT199" s="133">
        <v>0.30584</v>
      </c>
      <c r="FU199" s="133">
        <v>-0.29202</v>
      </c>
      <c r="FV199" s="133">
        <v>-0.33067999999999997</v>
      </c>
      <c r="FW199" s="133">
        <v>-0.27149000000000001</v>
      </c>
      <c r="FX199" s="133">
        <v>-0.20125000000000001</v>
      </c>
      <c r="FY199" s="133">
        <v>2.2186999999999998E-2</v>
      </c>
      <c r="FZ199" s="133">
        <v>-0.25047000000000003</v>
      </c>
      <c r="GA199" s="133">
        <v>-0.15104999999999999</v>
      </c>
      <c r="GB199" s="133">
        <v>-0.12456</v>
      </c>
      <c r="GC199" s="133">
        <v>-0.22889000000000001</v>
      </c>
      <c r="GD199" s="133">
        <v>0.13314999999999999</v>
      </c>
      <c r="GE199" s="133">
        <v>-7.3633000000000004E-2</v>
      </c>
      <c r="GF199" s="133">
        <v>-0.33052999999999999</v>
      </c>
      <c r="GG199" s="133">
        <v>-0.21004</v>
      </c>
      <c r="GH199" s="133">
        <v>-4.5581999999999998E-2</v>
      </c>
      <c r="GI199" s="133">
        <v>0.18429999999999999</v>
      </c>
      <c r="GJ199" s="133">
        <v>0.16853000000000001</v>
      </c>
      <c r="GK199" s="133">
        <v>0.22559999999999999</v>
      </c>
      <c r="GL199" s="133">
        <v>0.14351</v>
      </c>
      <c r="GM199" s="133">
        <v>0.51343000000000005</v>
      </c>
      <c r="GN199" s="133">
        <v>0.18027000000000001</v>
      </c>
      <c r="GO199" s="133">
        <v>6.5440999999999999E-2</v>
      </c>
      <c r="GP199" s="133">
        <v>1</v>
      </c>
      <c r="GQ199" s="133">
        <v>0.16550000000000001</v>
      </c>
      <c r="GR199" s="133">
        <v>-0.17896999999999999</v>
      </c>
      <c r="GS199" s="133">
        <v>-0.15853999999999999</v>
      </c>
      <c r="GT199" s="133">
        <v>-2.4798000000000001E-2</v>
      </c>
      <c r="GU199" s="133">
        <v>-0.21543999999999999</v>
      </c>
      <c r="GV199" s="133">
        <v>-0.20355000000000001</v>
      </c>
      <c r="GW199" s="133">
        <v>-3.3765000000000003E-2</v>
      </c>
      <c r="GX199" s="133">
        <v>-0.14641000000000001</v>
      </c>
      <c r="GY199" s="133">
        <v>-0.28532000000000002</v>
      </c>
      <c r="GZ199" s="133">
        <v>-0.25058999999999998</v>
      </c>
      <c r="HA199" s="133">
        <v>-0.22647999999999999</v>
      </c>
      <c r="HB199" s="133">
        <v>-0.16253999999999999</v>
      </c>
      <c r="HC199" s="133">
        <v>-0.24965000000000001</v>
      </c>
      <c r="HD199" s="133">
        <v>-0.14119000000000001</v>
      </c>
      <c r="HE199" s="133">
        <v>-0.16888</v>
      </c>
      <c r="HF199" s="133">
        <v>-0.20801</v>
      </c>
      <c r="HG199" s="133">
        <v>-8.0227000000000007E-2</v>
      </c>
      <c r="HH199" s="133">
        <v>0.10714</v>
      </c>
      <c r="HI199" s="133">
        <v>-5.3863000000000001E-3</v>
      </c>
      <c r="HJ199" s="133">
        <v>-2.9274000000000001E-2</v>
      </c>
      <c r="HK199" s="133">
        <v>0.12415</v>
      </c>
      <c r="HL199" s="133">
        <v>0.54654999999999998</v>
      </c>
      <c r="HM199" s="133">
        <v>0.49175000000000002</v>
      </c>
      <c r="HN199" s="133">
        <v>-0.29359000000000002</v>
      </c>
      <c r="HO199" s="133">
        <v>0.70277000000000001</v>
      </c>
      <c r="HP199" s="133">
        <v>0.75941000000000003</v>
      </c>
      <c r="HQ199" s="133">
        <v>0.66063000000000005</v>
      </c>
      <c r="HR199" s="133">
        <v>0.66125999999999996</v>
      </c>
      <c r="HS199" s="133">
        <v>5.5354999999999996E-3</v>
      </c>
      <c r="HT199" s="133">
        <v>9.5222000000000001E-2</v>
      </c>
      <c r="HU199" s="133">
        <v>-0.34272000000000002</v>
      </c>
      <c r="HV199" s="133">
        <v>-0.21923000000000001</v>
      </c>
      <c r="HW199" s="133">
        <v>-0.2155</v>
      </c>
      <c r="HX199" s="133">
        <v>-0.23149</v>
      </c>
      <c r="HY199" s="133">
        <v>0.28170000000000001</v>
      </c>
      <c r="HZ199" s="133">
        <v>0.16098000000000001</v>
      </c>
      <c r="IA199" s="133">
        <v>-3.2929E-2</v>
      </c>
      <c r="IB199" s="133">
        <v>0.26213999999999998</v>
      </c>
      <c r="IC199" s="133">
        <v>0.15223</v>
      </c>
      <c r="ID199" s="133">
        <v>-0.21178</v>
      </c>
      <c r="IE199" s="133">
        <v>-0.18573000000000001</v>
      </c>
      <c r="IF199" s="133">
        <v>-0.17502000000000001</v>
      </c>
      <c r="IG199" s="133">
        <v>-0.16242000000000001</v>
      </c>
      <c r="IH199" s="133">
        <v>-0.17424000000000001</v>
      </c>
      <c r="II199" s="133">
        <v>-0.1827</v>
      </c>
      <c r="IJ199" s="133">
        <v>0.26438</v>
      </c>
      <c r="IK199" s="133">
        <v>-0.15593000000000001</v>
      </c>
      <c r="IL199" s="133">
        <v>-1.2309E-2</v>
      </c>
      <c r="IM199" s="133">
        <v>-0.24131</v>
      </c>
      <c r="IN199" s="133">
        <v>-0.35532000000000002</v>
      </c>
      <c r="IO199" s="133">
        <v>0.68001999999999996</v>
      </c>
      <c r="IP199" s="133">
        <v>0.58775999999999995</v>
      </c>
      <c r="IQ199" s="133">
        <v>0.66968000000000005</v>
      </c>
      <c r="IR199" s="133">
        <v>0.54915999999999998</v>
      </c>
      <c r="IS199" s="133">
        <v>0.56228</v>
      </c>
      <c r="IT199" s="133">
        <v>-0.2465</v>
      </c>
      <c r="IU199" s="133">
        <v>-0.33816000000000002</v>
      </c>
      <c r="IV199" s="133">
        <v>0.66444000000000003</v>
      </c>
      <c r="IW199" s="133">
        <v>0.69184999999999997</v>
      </c>
      <c r="IX199" s="133">
        <v>0.75988</v>
      </c>
      <c r="IY199" s="133">
        <v>0.58781000000000005</v>
      </c>
      <c r="IZ199" s="133">
        <v>0.32373000000000002</v>
      </c>
      <c r="JA199" s="133">
        <v>-0.34165000000000001</v>
      </c>
      <c r="JB199" s="133">
        <v>-0.36632999999999999</v>
      </c>
      <c r="JC199" s="133">
        <v>0.55067999999999995</v>
      </c>
      <c r="JD199" s="133">
        <v>0.65612999999999999</v>
      </c>
      <c r="JE199" s="133">
        <v>0.62878000000000001</v>
      </c>
      <c r="JF199" s="133">
        <v>0.63524000000000003</v>
      </c>
      <c r="JG199" s="133">
        <v>0.53810999999999998</v>
      </c>
      <c r="JH199" s="133">
        <v>0.39350000000000002</v>
      </c>
      <c r="JI199" s="133">
        <v>0.41764000000000001</v>
      </c>
      <c r="JJ199" s="133">
        <v>0.33978000000000003</v>
      </c>
      <c r="JK199" s="133">
        <v>0.29620000000000002</v>
      </c>
      <c r="JL199" s="133">
        <v>0.37424000000000002</v>
      </c>
      <c r="JM199" s="133">
        <v>0.32990999999999998</v>
      </c>
      <c r="JN199" s="133">
        <v>0.40769</v>
      </c>
      <c r="JO199" s="133">
        <v>0.56349000000000005</v>
      </c>
    </row>
    <row r="200" spans="1:275" ht="15" x14ac:dyDescent="0.25">
      <c r="A200" s="2" t="s">
        <v>452</v>
      </c>
      <c r="B200" s="1" t="s">
        <v>611</v>
      </c>
      <c r="C200" s="3" t="s">
        <v>1349</v>
      </c>
      <c r="D200" s="133">
        <v>0.48451</v>
      </c>
      <c r="E200" s="133">
        <v>0.19752</v>
      </c>
      <c r="F200" s="133">
        <v>0.40844999999999998</v>
      </c>
      <c r="G200" s="133">
        <v>0.43592999999999998</v>
      </c>
      <c r="H200" s="133">
        <v>0.64348000000000005</v>
      </c>
      <c r="I200" s="133">
        <v>0.66800000000000004</v>
      </c>
      <c r="J200" s="133">
        <v>0.41499999999999998</v>
      </c>
      <c r="K200" s="133">
        <v>0.42309999999999998</v>
      </c>
      <c r="L200" s="133">
        <v>0.58428999999999998</v>
      </c>
      <c r="M200" s="133">
        <v>0.67361000000000004</v>
      </c>
      <c r="N200" s="133">
        <v>0.64670000000000005</v>
      </c>
      <c r="O200" s="133">
        <v>0.48959000000000003</v>
      </c>
      <c r="P200" s="133">
        <v>0.42047000000000001</v>
      </c>
      <c r="Q200" s="133">
        <v>0.52746999999999999</v>
      </c>
      <c r="R200" s="133">
        <v>0.29731000000000002</v>
      </c>
      <c r="S200" s="133">
        <v>0.37875999999999999</v>
      </c>
      <c r="T200" s="133">
        <v>0.32290999999999997</v>
      </c>
      <c r="U200" s="133">
        <v>0.32551999999999998</v>
      </c>
      <c r="V200" s="133">
        <v>0.62041999999999997</v>
      </c>
      <c r="W200" s="133">
        <v>0.36718000000000001</v>
      </c>
      <c r="X200" s="133">
        <v>0.65173000000000003</v>
      </c>
      <c r="Y200" s="133">
        <v>0.60041</v>
      </c>
      <c r="Z200" s="133">
        <v>0.34148000000000001</v>
      </c>
      <c r="AA200" s="133">
        <v>0.36451</v>
      </c>
      <c r="AB200" s="133">
        <v>0.41264000000000001</v>
      </c>
      <c r="AC200" s="133">
        <v>0.52983999999999998</v>
      </c>
      <c r="AD200" s="133">
        <v>0.27090999999999998</v>
      </c>
      <c r="AE200" s="133">
        <v>0.67337999999999998</v>
      </c>
      <c r="AF200" s="133">
        <v>0.64953000000000005</v>
      </c>
      <c r="AG200" s="133">
        <v>0.62326000000000004</v>
      </c>
      <c r="AH200" s="133">
        <v>0.61275000000000002</v>
      </c>
      <c r="AI200" s="133">
        <v>0.65425999999999995</v>
      </c>
      <c r="AJ200" s="133">
        <v>0.56489999999999996</v>
      </c>
      <c r="AK200" s="133">
        <v>0.40361000000000002</v>
      </c>
      <c r="AL200" s="133">
        <v>0.50421000000000005</v>
      </c>
      <c r="AM200" s="133">
        <v>0.38590000000000002</v>
      </c>
      <c r="AN200" s="133">
        <v>0.27756999999999998</v>
      </c>
      <c r="AO200" s="133">
        <v>0.56128</v>
      </c>
      <c r="AP200" s="133">
        <v>0.43276999999999999</v>
      </c>
      <c r="AQ200" s="133">
        <v>0.40207999999999999</v>
      </c>
      <c r="AR200" s="133">
        <v>0.23895</v>
      </c>
      <c r="AS200" s="133">
        <v>0.27187</v>
      </c>
      <c r="AT200" s="133">
        <v>0.31608999999999998</v>
      </c>
      <c r="AU200" s="133">
        <v>0.32496999999999998</v>
      </c>
      <c r="AV200" s="133">
        <v>0.30659999999999998</v>
      </c>
      <c r="AW200" s="133">
        <v>0.38812999999999998</v>
      </c>
      <c r="AX200" s="133">
        <v>0.64088000000000001</v>
      </c>
      <c r="AY200" s="133">
        <v>0.34838000000000002</v>
      </c>
      <c r="AZ200" s="133">
        <v>0.55920000000000003</v>
      </c>
      <c r="BA200" s="133">
        <v>0.30114999999999997</v>
      </c>
      <c r="BB200" s="133">
        <v>0.67927999999999999</v>
      </c>
      <c r="BC200" s="133">
        <v>0.66935999999999996</v>
      </c>
      <c r="BD200" s="133">
        <v>0.38316</v>
      </c>
      <c r="BE200" s="133">
        <v>0.37426999999999999</v>
      </c>
      <c r="BF200" s="133">
        <v>0.48931999999999998</v>
      </c>
      <c r="BG200" s="133">
        <v>0.39423000000000002</v>
      </c>
      <c r="BH200" s="133">
        <v>0.34836</v>
      </c>
      <c r="BI200" s="133">
        <v>0.38250000000000001</v>
      </c>
      <c r="BJ200" s="133">
        <v>0.33324999999999999</v>
      </c>
      <c r="BK200" s="133">
        <v>0.43386000000000002</v>
      </c>
      <c r="BL200" s="133">
        <v>0.26828999999999997</v>
      </c>
      <c r="BM200" s="133">
        <v>0.68515000000000004</v>
      </c>
      <c r="BN200" s="133">
        <v>0.68225000000000002</v>
      </c>
      <c r="BO200" s="133">
        <v>0.45211000000000001</v>
      </c>
      <c r="BP200" s="133">
        <v>0.42203000000000002</v>
      </c>
      <c r="BQ200" s="133">
        <v>0.38246000000000002</v>
      </c>
      <c r="BR200" s="133">
        <v>0.51197999999999999</v>
      </c>
      <c r="BS200" s="133">
        <v>9.3036999999999995E-2</v>
      </c>
      <c r="BT200" s="133">
        <v>0.38323000000000002</v>
      </c>
      <c r="BU200" s="133">
        <v>0.52551000000000003</v>
      </c>
      <c r="BV200" s="133">
        <v>7.1454000000000004E-2</v>
      </c>
      <c r="BW200" s="133">
        <v>0.43989</v>
      </c>
      <c r="BX200" s="133">
        <v>0.49232999999999999</v>
      </c>
      <c r="BY200" s="133">
        <v>0.42047000000000001</v>
      </c>
      <c r="BZ200" s="133">
        <v>0.50466</v>
      </c>
      <c r="CA200" s="133">
        <v>0.27398</v>
      </c>
      <c r="CB200" s="133">
        <v>0.60372999999999999</v>
      </c>
      <c r="CC200" s="133">
        <v>0.47616000000000003</v>
      </c>
      <c r="CD200" s="133">
        <v>0.28693999999999997</v>
      </c>
      <c r="CE200" s="133">
        <v>-0.67501999999999995</v>
      </c>
      <c r="CF200" s="133">
        <v>-0.65385000000000004</v>
      </c>
      <c r="CG200" s="133">
        <v>-0.65869</v>
      </c>
      <c r="CH200" s="133">
        <v>-0.60313000000000005</v>
      </c>
      <c r="CI200" s="133">
        <v>-0.52763000000000004</v>
      </c>
      <c r="CJ200" s="133">
        <v>-0.58026999999999995</v>
      </c>
      <c r="CK200" s="133">
        <v>-0.43529000000000001</v>
      </c>
      <c r="CL200" s="133">
        <v>-0.59626999999999997</v>
      </c>
      <c r="CM200" s="133">
        <v>-0.14388000000000001</v>
      </c>
      <c r="CN200" s="133">
        <v>0.38164999999999999</v>
      </c>
      <c r="CO200" s="133">
        <v>-0.54301999999999995</v>
      </c>
      <c r="CP200" s="133">
        <v>0.29898999999999998</v>
      </c>
      <c r="CQ200" s="133">
        <v>0.41439999999999999</v>
      </c>
      <c r="CR200" s="133">
        <v>0.35282000000000002</v>
      </c>
      <c r="CS200" s="133">
        <v>0.43120000000000003</v>
      </c>
      <c r="CT200" s="133">
        <v>-0.26673000000000002</v>
      </c>
      <c r="CU200" s="133">
        <v>-0.54283999999999999</v>
      </c>
      <c r="CV200" s="133">
        <v>-0.16625999999999999</v>
      </c>
      <c r="CW200" s="133">
        <v>-0.14216000000000001</v>
      </c>
      <c r="CX200" s="133">
        <v>-8.6509000000000003E-2</v>
      </c>
      <c r="CY200" s="133">
        <v>-0.35065000000000002</v>
      </c>
      <c r="CZ200" s="133">
        <v>0.62782000000000004</v>
      </c>
      <c r="DA200" s="133">
        <v>0.27567000000000003</v>
      </c>
      <c r="DB200" s="133">
        <v>0.45856999999999998</v>
      </c>
      <c r="DC200" s="133">
        <v>0.41843000000000002</v>
      </c>
      <c r="DD200" s="133">
        <v>0.36313000000000001</v>
      </c>
      <c r="DE200" s="133">
        <v>0.61797999999999997</v>
      </c>
      <c r="DF200" s="133">
        <v>0.21068999999999999</v>
      </c>
      <c r="DG200" s="133">
        <v>0.31385000000000002</v>
      </c>
      <c r="DH200" s="133">
        <v>0.31886999999999999</v>
      </c>
      <c r="DI200" s="133">
        <v>0.47383999999999998</v>
      </c>
      <c r="DJ200" s="133">
        <v>0.47769</v>
      </c>
      <c r="DK200" s="133">
        <v>0.35830000000000001</v>
      </c>
      <c r="DL200" s="133">
        <v>0.39581</v>
      </c>
      <c r="DM200" s="133">
        <v>0.49353999999999998</v>
      </c>
      <c r="DN200" s="133">
        <v>0.21345</v>
      </c>
      <c r="DO200" s="133">
        <v>0.25639000000000001</v>
      </c>
      <c r="DP200" s="133">
        <v>0.53520999999999996</v>
      </c>
      <c r="DQ200" s="133">
        <v>0.45695000000000002</v>
      </c>
      <c r="DR200" s="133">
        <v>0.4027</v>
      </c>
      <c r="DS200" s="133">
        <v>0.41560999999999998</v>
      </c>
      <c r="DT200" s="133">
        <v>0.58609</v>
      </c>
      <c r="DU200" s="133">
        <v>0.57518000000000002</v>
      </c>
      <c r="DV200" s="133">
        <v>0.37570999999999999</v>
      </c>
      <c r="DW200" s="133">
        <v>0.51426000000000005</v>
      </c>
      <c r="DX200" s="133">
        <v>0.35730000000000001</v>
      </c>
      <c r="DY200" s="133">
        <v>0.28543000000000002</v>
      </c>
      <c r="DZ200" s="133">
        <v>0.48086000000000001</v>
      </c>
      <c r="EA200" s="133">
        <v>0.47961999999999999</v>
      </c>
      <c r="EB200" s="133">
        <v>0.42646000000000001</v>
      </c>
      <c r="EC200" s="133">
        <v>0.51568000000000003</v>
      </c>
      <c r="ED200" s="133">
        <v>0.53164999999999996</v>
      </c>
      <c r="EE200" s="133">
        <v>0.34133999999999998</v>
      </c>
      <c r="EF200" s="133">
        <v>0.32612000000000002</v>
      </c>
      <c r="EG200" s="133">
        <v>-0.60036</v>
      </c>
      <c r="EH200" s="133">
        <v>-0.61209999999999998</v>
      </c>
      <c r="EI200" s="133">
        <v>-0.62275000000000003</v>
      </c>
      <c r="EJ200" s="133">
        <v>-0.64649999999999996</v>
      </c>
      <c r="EK200" s="133">
        <v>-4.8835000000000003E-2</v>
      </c>
      <c r="EL200" s="133">
        <v>-0.49071999999999999</v>
      </c>
      <c r="EM200" s="133">
        <v>-0.48809000000000002</v>
      </c>
      <c r="EN200" s="133">
        <v>-0.53971999999999998</v>
      </c>
      <c r="EO200" s="133">
        <v>-0.59021000000000001</v>
      </c>
      <c r="EP200" s="133">
        <v>0.29447000000000001</v>
      </c>
      <c r="EQ200" s="133">
        <v>0.43475000000000003</v>
      </c>
      <c r="ER200" s="133">
        <v>-0.49997000000000003</v>
      </c>
      <c r="ES200" s="133">
        <v>9.3983999999999998E-2</v>
      </c>
      <c r="ET200" s="133">
        <v>-4.8626000000000003E-2</v>
      </c>
      <c r="EU200" s="133">
        <v>-0.11702</v>
      </c>
      <c r="EV200" s="133">
        <v>0.24918999999999999</v>
      </c>
      <c r="EW200" s="133">
        <v>0.28943000000000002</v>
      </c>
      <c r="EX200" s="133">
        <v>0.22894</v>
      </c>
      <c r="EY200" s="133">
        <v>0.25752999999999998</v>
      </c>
      <c r="EZ200" s="133">
        <v>0.34771000000000002</v>
      </c>
      <c r="FA200" s="133">
        <v>0.63375000000000004</v>
      </c>
      <c r="FB200" s="133">
        <v>0.24493000000000001</v>
      </c>
      <c r="FC200" s="133">
        <v>0.25629999999999997</v>
      </c>
      <c r="FD200" s="133">
        <v>0.23283000000000001</v>
      </c>
      <c r="FE200" s="133">
        <v>0.24479999999999999</v>
      </c>
      <c r="FF200" s="133">
        <v>0.27034000000000002</v>
      </c>
      <c r="FG200" s="133">
        <v>-0.50092999999999999</v>
      </c>
      <c r="FH200" s="133">
        <v>0.48038999999999998</v>
      </c>
      <c r="FI200" s="133">
        <v>-0.43713999999999997</v>
      </c>
      <c r="FJ200" s="133">
        <v>0.19777</v>
      </c>
      <c r="FK200" s="133">
        <v>-0.41505999999999998</v>
      </c>
      <c r="FL200" s="133">
        <v>0.21265000000000001</v>
      </c>
      <c r="FM200" s="133">
        <v>-0.23227</v>
      </c>
      <c r="FN200" s="133">
        <v>-0.58006000000000002</v>
      </c>
      <c r="FO200" s="133">
        <v>0.46031</v>
      </c>
      <c r="FP200" s="133">
        <v>-0.56462000000000001</v>
      </c>
      <c r="FQ200" s="133">
        <v>-0.63260000000000005</v>
      </c>
      <c r="FR200" s="133">
        <v>-0.34802</v>
      </c>
      <c r="FS200" s="133">
        <v>-0.23844000000000001</v>
      </c>
      <c r="FT200" s="133">
        <v>0.65974999999999995</v>
      </c>
      <c r="FU200" s="133">
        <v>-0.51134999999999997</v>
      </c>
      <c r="FV200" s="133">
        <v>-0.49165999999999999</v>
      </c>
      <c r="FW200" s="133">
        <v>-0.59325000000000006</v>
      </c>
      <c r="FX200" s="133">
        <v>-0.57628999999999997</v>
      </c>
      <c r="FY200" s="133">
        <v>-0.23476</v>
      </c>
      <c r="FZ200" s="133">
        <v>-0.67335</v>
      </c>
      <c r="GA200" s="133">
        <v>-0.68303999999999998</v>
      </c>
      <c r="GB200" s="133">
        <v>-0.65664</v>
      </c>
      <c r="GC200" s="133">
        <v>-0.61989000000000005</v>
      </c>
      <c r="GD200" s="133">
        <v>-0.18115000000000001</v>
      </c>
      <c r="GE200" s="133">
        <v>0.11996</v>
      </c>
      <c r="GF200" s="133">
        <v>0.10456</v>
      </c>
      <c r="GG200" s="133">
        <v>-0.49023</v>
      </c>
      <c r="GH200" s="133">
        <v>-0.37342999999999998</v>
      </c>
      <c r="GI200" s="133">
        <v>-0.66129000000000004</v>
      </c>
      <c r="GJ200" s="133">
        <v>-9.8549999999999999E-2</v>
      </c>
      <c r="GK200" s="133">
        <v>0.76427</v>
      </c>
      <c r="GL200" s="133">
        <v>-0.63134000000000001</v>
      </c>
      <c r="GM200" s="133">
        <v>-0.18271999999999999</v>
      </c>
      <c r="GN200" s="133">
        <v>0.82165999999999995</v>
      </c>
      <c r="GO200" s="133">
        <v>-0.60599999999999998</v>
      </c>
      <c r="GP200" s="133">
        <v>0.16550000000000001</v>
      </c>
      <c r="GQ200" s="133">
        <v>1</v>
      </c>
      <c r="GR200" s="133">
        <v>-0.65990000000000004</v>
      </c>
      <c r="GS200" s="133">
        <v>-0.58718000000000004</v>
      </c>
      <c r="GT200" s="133">
        <v>0.53449999999999998</v>
      </c>
      <c r="GU200" s="133">
        <v>-0.62075000000000002</v>
      </c>
      <c r="GV200" s="133">
        <v>-0.44380999999999998</v>
      </c>
      <c r="GW200" s="133">
        <v>5.8041000000000004E-3</v>
      </c>
      <c r="GX200" s="133">
        <v>-0.48265000000000002</v>
      </c>
      <c r="GY200" s="133">
        <v>-0.36776999999999999</v>
      </c>
      <c r="GZ200" s="133">
        <v>-0.58684999999999998</v>
      </c>
      <c r="HA200" s="133">
        <v>-0.53990000000000005</v>
      </c>
      <c r="HB200" s="133">
        <v>-0.36591000000000001</v>
      </c>
      <c r="HC200" s="133">
        <v>-0.57374999999999998</v>
      </c>
      <c r="HD200" s="133">
        <v>-0.57169000000000003</v>
      </c>
      <c r="HE200" s="133">
        <v>-0.61216999999999999</v>
      </c>
      <c r="HF200" s="133">
        <v>-0.47616000000000003</v>
      </c>
      <c r="HG200" s="133">
        <v>-4.7447000000000001E-3</v>
      </c>
      <c r="HH200" s="133">
        <v>0.44252999999999998</v>
      </c>
      <c r="HI200" s="133">
        <v>-0.40397</v>
      </c>
      <c r="HJ200" s="133">
        <v>-0.54615999999999998</v>
      </c>
      <c r="HK200" s="133">
        <v>-0.2046</v>
      </c>
      <c r="HL200" s="133">
        <v>0.71657000000000004</v>
      </c>
      <c r="HM200" s="133">
        <v>0.50056999999999996</v>
      </c>
      <c r="HN200" s="133">
        <v>-0.57386999999999999</v>
      </c>
      <c r="HO200" s="133">
        <v>0.40900999999999998</v>
      </c>
      <c r="HP200" s="133">
        <v>0.31214999999999998</v>
      </c>
      <c r="HQ200" s="133">
        <v>0.23227</v>
      </c>
      <c r="HR200" s="133">
        <v>0.14212</v>
      </c>
      <c r="HS200" s="133">
        <v>-2.2305999999999999E-2</v>
      </c>
      <c r="HT200" s="133">
        <v>-0.59775999999999996</v>
      </c>
      <c r="HU200" s="133">
        <v>-0.30325999999999997</v>
      </c>
      <c r="HV200" s="133">
        <v>-0.62758000000000003</v>
      </c>
      <c r="HW200" s="133">
        <v>-0.53183000000000002</v>
      </c>
      <c r="HX200" s="133">
        <v>-0.72397</v>
      </c>
      <c r="HY200" s="133">
        <v>-0.33477000000000001</v>
      </c>
      <c r="HZ200" s="133">
        <v>-0.27606999999999998</v>
      </c>
      <c r="IA200" s="133">
        <v>-0.28125</v>
      </c>
      <c r="IB200" s="133">
        <v>-1.2234999999999999E-2</v>
      </c>
      <c r="IC200" s="133">
        <v>-0.19522999999999999</v>
      </c>
      <c r="ID200" s="133">
        <v>-0.57913999999999999</v>
      </c>
      <c r="IE200" s="133">
        <v>-9.4147999999999996E-2</v>
      </c>
      <c r="IF200" s="133">
        <v>-0.14809</v>
      </c>
      <c r="IG200" s="133">
        <v>-0.38740999999999998</v>
      </c>
      <c r="IH200" s="133">
        <v>-0.38893</v>
      </c>
      <c r="II200" s="133">
        <v>-0.35887000000000002</v>
      </c>
      <c r="IJ200" s="133">
        <v>-0.19570000000000001</v>
      </c>
      <c r="IK200" s="133">
        <v>-0.59765000000000001</v>
      </c>
      <c r="IL200" s="133">
        <v>-0.48377999999999999</v>
      </c>
      <c r="IM200" s="133">
        <v>8.6360000000000006E-2</v>
      </c>
      <c r="IN200" s="133">
        <v>0.16794000000000001</v>
      </c>
      <c r="IO200" s="133">
        <v>0.13194</v>
      </c>
      <c r="IP200" s="133">
        <v>0.47587000000000002</v>
      </c>
      <c r="IQ200" s="133">
        <v>0.25666</v>
      </c>
      <c r="IR200" s="133">
        <v>0.49353999999999998</v>
      </c>
      <c r="IS200" s="133">
        <v>0.46782000000000001</v>
      </c>
      <c r="IT200" s="133">
        <v>5.0013000000000002E-2</v>
      </c>
      <c r="IU200" s="133">
        <v>0.14704</v>
      </c>
      <c r="IV200" s="133">
        <v>8.9432999999999999E-2</v>
      </c>
      <c r="IW200" s="133">
        <v>0.39090000000000003</v>
      </c>
      <c r="IX200" s="133">
        <v>0.25491999999999998</v>
      </c>
      <c r="IY200" s="133">
        <v>0.502</v>
      </c>
      <c r="IZ200" s="133">
        <v>0.61411000000000004</v>
      </c>
      <c r="JA200" s="133">
        <v>0.12093</v>
      </c>
      <c r="JB200" s="133">
        <v>0.16392999999999999</v>
      </c>
      <c r="JC200" s="133">
        <v>-5.1998000000000003E-2</v>
      </c>
      <c r="JD200" s="133">
        <v>0.39287</v>
      </c>
      <c r="JE200" s="133">
        <v>8.8255E-2</v>
      </c>
      <c r="JF200" s="133">
        <v>0.31790000000000002</v>
      </c>
      <c r="JG200" s="133">
        <v>0.43120000000000003</v>
      </c>
      <c r="JH200" s="133">
        <v>0.64097000000000004</v>
      </c>
      <c r="JI200" s="133">
        <v>0.63690000000000002</v>
      </c>
      <c r="JJ200" s="133">
        <v>0.65430999999999995</v>
      </c>
      <c r="JK200" s="133">
        <v>0.66449999999999998</v>
      </c>
      <c r="JL200" s="133">
        <v>0.66991000000000001</v>
      </c>
      <c r="JM200" s="133">
        <v>0.65617000000000003</v>
      </c>
      <c r="JN200" s="133">
        <v>0.64002999999999999</v>
      </c>
      <c r="JO200" s="133">
        <v>0.55434000000000005</v>
      </c>
    </row>
    <row r="201" spans="1:275" ht="15" x14ac:dyDescent="0.25">
      <c r="A201" s="2" t="s">
        <v>279</v>
      </c>
      <c r="B201" s="1" t="s">
        <v>280</v>
      </c>
      <c r="C201" s="3" t="s">
        <v>1336</v>
      </c>
      <c r="D201" s="133">
        <v>-0.46382000000000001</v>
      </c>
      <c r="E201" s="133">
        <v>-0.17080999999999999</v>
      </c>
      <c r="F201" s="133">
        <v>-0.45535999999999999</v>
      </c>
      <c r="G201" s="133">
        <v>-0.51412999999999998</v>
      </c>
      <c r="H201" s="133">
        <v>-0.75016000000000005</v>
      </c>
      <c r="I201" s="133">
        <v>-0.75466</v>
      </c>
      <c r="J201" s="133">
        <v>-0.46272999999999997</v>
      </c>
      <c r="K201" s="133">
        <v>-0.51539999999999997</v>
      </c>
      <c r="L201" s="133">
        <v>-0.63566</v>
      </c>
      <c r="M201" s="133">
        <v>-0.77758000000000005</v>
      </c>
      <c r="N201" s="133">
        <v>-0.77688999999999997</v>
      </c>
      <c r="O201" s="133">
        <v>-0.55940999999999996</v>
      </c>
      <c r="P201" s="133">
        <v>-0.50104000000000004</v>
      </c>
      <c r="Q201" s="133">
        <v>-0.65386</v>
      </c>
      <c r="R201" s="133">
        <v>-0.36567</v>
      </c>
      <c r="S201" s="133">
        <v>-0.42088999999999999</v>
      </c>
      <c r="T201" s="133">
        <v>-0.36052000000000001</v>
      </c>
      <c r="U201" s="133">
        <v>-0.46250000000000002</v>
      </c>
      <c r="V201" s="133">
        <v>-0.73455999999999999</v>
      </c>
      <c r="W201" s="133">
        <v>-0.42809999999999998</v>
      </c>
      <c r="X201" s="133">
        <v>-0.78241000000000005</v>
      </c>
      <c r="Y201" s="133">
        <v>-0.75249999999999995</v>
      </c>
      <c r="Z201" s="133">
        <v>-0.40751999999999999</v>
      </c>
      <c r="AA201" s="133">
        <v>-0.44600000000000001</v>
      </c>
      <c r="AB201" s="133">
        <v>-0.49787999999999999</v>
      </c>
      <c r="AC201" s="133">
        <v>-0.63227999999999995</v>
      </c>
      <c r="AD201" s="133">
        <v>-0.33037</v>
      </c>
      <c r="AE201" s="133">
        <v>-0.76783999999999997</v>
      </c>
      <c r="AF201" s="133">
        <v>-0.76812000000000002</v>
      </c>
      <c r="AG201" s="133">
        <v>-0.72214999999999996</v>
      </c>
      <c r="AH201" s="133">
        <v>-0.71440999999999999</v>
      </c>
      <c r="AI201" s="133">
        <v>-0.78036000000000005</v>
      </c>
      <c r="AJ201" s="133">
        <v>-0.68806</v>
      </c>
      <c r="AK201" s="133">
        <v>-0.44388</v>
      </c>
      <c r="AL201" s="133">
        <v>-0.58660000000000001</v>
      </c>
      <c r="AM201" s="133">
        <v>-0.43480999999999997</v>
      </c>
      <c r="AN201" s="133">
        <v>-0.34865000000000002</v>
      </c>
      <c r="AO201" s="133">
        <v>-0.67071000000000003</v>
      </c>
      <c r="AP201" s="133">
        <v>-0.46194000000000002</v>
      </c>
      <c r="AQ201" s="133">
        <v>-0.49603000000000003</v>
      </c>
      <c r="AR201" s="133">
        <v>-0.29808000000000001</v>
      </c>
      <c r="AS201" s="133">
        <v>-0.32014999999999999</v>
      </c>
      <c r="AT201" s="133">
        <v>-0.36760999999999999</v>
      </c>
      <c r="AU201" s="133">
        <v>-0.42233999999999999</v>
      </c>
      <c r="AV201" s="133">
        <v>-0.36613000000000001</v>
      </c>
      <c r="AW201" s="133">
        <v>-0.50131000000000003</v>
      </c>
      <c r="AX201" s="133">
        <v>-0.77839000000000003</v>
      </c>
      <c r="AY201" s="133">
        <v>-0.40894000000000003</v>
      </c>
      <c r="AZ201" s="133">
        <v>-0.64873999999999998</v>
      </c>
      <c r="BA201" s="133">
        <v>-0.35361999999999999</v>
      </c>
      <c r="BB201" s="133">
        <v>-0.78244000000000002</v>
      </c>
      <c r="BC201" s="133">
        <v>-0.79783000000000004</v>
      </c>
      <c r="BD201" s="133">
        <v>-0.44907999999999998</v>
      </c>
      <c r="BE201" s="133">
        <v>-0.43891999999999998</v>
      </c>
      <c r="BF201" s="133">
        <v>-0.55125000000000002</v>
      </c>
      <c r="BG201" s="133">
        <v>-0.4788</v>
      </c>
      <c r="BH201" s="133">
        <v>-0.38458999999999999</v>
      </c>
      <c r="BI201" s="133">
        <v>-0.47416999999999998</v>
      </c>
      <c r="BJ201" s="133">
        <v>-0.44208999999999998</v>
      </c>
      <c r="BK201" s="133">
        <v>-0.47619</v>
      </c>
      <c r="BL201" s="133">
        <v>-0.34177000000000002</v>
      </c>
      <c r="BM201" s="133">
        <v>-0.77161000000000002</v>
      </c>
      <c r="BN201" s="133">
        <v>-0.77305999999999997</v>
      </c>
      <c r="BO201" s="133">
        <v>-0.54642000000000002</v>
      </c>
      <c r="BP201" s="133">
        <v>-0.36819000000000002</v>
      </c>
      <c r="BQ201" s="133">
        <v>-0.42181999999999997</v>
      </c>
      <c r="BR201" s="133">
        <v>-0.65027999999999997</v>
      </c>
      <c r="BS201" s="133">
        <v>-6.4105999999999996E-2</v>
      </c>
      <c r="BT201" s="133">
        <v>-0.36669000000000002</v>
      </c>
      <c r="BU201" s="133">
        <v>-0.52466000000000002</v>
      </c>
      <c r="BV201" s="133">
        <v>-6.7410999999999999E-2</v>
      </c>
      <c r="BW201" s="133">
        <v>-0.52978000000000003</v>
      </c>
      <c r="BX201" s="133">
        <v>-0.55042000000000002</v>
      </c>
      <c r="BY201" s="133">
        <v>-0.51742999999999995</v>
      </c>
      <c r="BZ201" s="133">
        <v>-0.66047</v>
      </c>
      <c r="CA201" s="133">
        <v>-0.39789999999999998</v>
      </c>
      <c r="CB201" s="133">
        <v>-0.74583999999999995</v>
      </c>
      <c r="CC201" s="133">
        <v>-0.55747000000000002</v>
      </c>
      <c r="CD201" s="133">
        <v>-0.3569</v>
      </c>
      <c r="CE201" s="133">
        <v>0.84508000000000005</v>
      </c>
      <c r="CF201" s="133">
        <v>0.87804000000000004</v>
      </c>
      <c r="CG201" s="133">
        <v>0.85848000000000002</v>
      </c>
      <c r="CH201" s="133">
        <v>0.87587999999999999</v>
      </c>
      <c r="CI201" s="133">
        <v>0.80347999999999997</v>
      </c>
      <c r="CJ201" s="133">
        <v>0.85929999999999995</v>
      </c>
      <c r="CK201" s="133">
        <v>0.70974000000000004</v>
      </c>
      <c r="CL201" s="133">
        <v>0.86470000000000002</v>
      </c>
      <c r="CM201" s="133">
        <v>0.20774999999999999</v>
      </c>
      <c r="CN201" s="133">
        <v>-0.47253000000000001</v>
      </c>
      <c r="CO201" s="133">
        <v>0.74973999999999996</v>
      </c>
      <c r="CP201" s="133">
        <v>-0.44986999999999999</v>
      </c>
      <c r="CQ201" s="133">
        <v>-0.49181999999999998</v>
      </c>
      <c r="CR201" s="133">
        <v>-0.44611000000000001</v>
      </c>
      <c r="CS201" s="133">
        <v>-0.56632000000000005</v>
      </c>
      <c r="CT201" s="133">
        <v>0.41371000000000002</v>
      </c>
      <c r="CU201" s="133">
        <v>0.74858000000000002</v>
      </c>
      <c r="CV201" s="133">
        <v>0.43908999999999998</v>
      </c>
      <c r="CW201" s="133">
        <v>0.43447999999999998</v>
      </c>
      <c r="CX201" s="133">
        <v>0.314</v>
      </c>
      <c r="CY201" s="133">
        <v>0.65234999999999999</v>
      </c>
      <c r="CZ201" s="133">
        <v>-0.77531000000000005</v>
      </c>
      <c r="DA201" s="133">
        <v>-0.38707999999999998</v>
      </c>
      <c r="DB201" s="133">
        <v>-0.61582999999999999</v>
      </c>
      <c r="DC201" s="133">
        <v>-0.56818999999999997</v>
      </c>
      <c r="DD201" s="133">
        <v>-0.41891</v>
      </c>
      <c r="DE201" s="133">
        <v>-0.71050999999999997</v>
      </c>
      <c r="DF201" s="133">
        <v>-0.14555000000000001</v>
      </c>
      <c r="DG201" s="133">
        <v>-0.36803000000000002</v>
      </c>
      <c r="DH201" s="133">
        <v>-0.23536000000000001</v>
      </c>
      <c r="DI201" s="133">
        <v>-0.66493000000000002</v>
      </c>
      <c r="DJ201" s="133">
        <v>-0.51731000000000005</v>
      </c>
      <c r="DK201" s="133">
        <v>-0.50695000000000001</v>
      </c>
      <c r="DL201" s="133">
        <v>-0.5423</v>
      </c>
      <c r="DM201" s="133">
        <v>-0.56193000000000004</v>
      </c>
      <c r="DN201" s="133">
        <v>-0.25531999999999999</v>
      </c>
      <c r="DO201" s="133">
        <v>-0.35660999999999998</v>
      </c>
      <c r="DP201" s="133">
        <v>-0.67545999999999995</v>
      </c>
      <c r="DQ201" s="133">
        <v>-0.59841999999999995</v>
      </c>
      <c r="DR201" s="133">
        <v>-0.53424000000000005</v>
      </c>
      <c r="DS201" s="133">
        <v>-0.53132999999999997</v>
      </c>
      <c r="DT201" s="133">
        <v>-0.69682999999999995</v>
      </c>
      <c r="DU201" s="133">
        <v>-0.76851999999999998</v>
      </c>
      <c r="DV201" s="133">
        <v>-0.47928999999999999</v>
      </c>
      <c r="DW201" s="133">
        <v>-0.57508000000000004</v>
      </c>
      <c r="DX201" s="133">
        <v>-0.41955999999999999</v>
      </c>
      <c r="DY201" s="133">
        <v>-0.33979999999999999</v>
      </c>
      <c r="DZ201" s="133">
        <v>-0.59946999999999995</v>
      </c>
      <c r="EA201" s="133">
        <v>-0.61987000000000003</v>
      </c>
      <c r="EB201" s="133">
        <v>-0.46312999999999999</v>
      </c>
      <c r="EC201" s="133">
        <v>-0.65612999999999999</v>
      </c>
      <c r="ED201" s="133">
        <v>-0.56993000000000005</v>
      </c>
      <c r="EE201" s="133">
        <v>-0.48508000000000001</v>
      </c>
      <c r="EF201" s="133">
        <v>-0.37040000000000001</v>
      </c>
      <c r="EG201" s="133">
        <v>0.78622999999999998</v>
      </c>
      <c r="EH201" s="133">
        <v>0.74961999999999995</v>
      </c>
      <c r="EI201" s="133">
        <v>0.74392999999999998</v>
      </c>
      <c r="EJ201" s="133">
        <v>0.89525999999999994</v>
      </c>
      <c r="EK201" s="133">
        <v>0.11002000000000001</v>
      </c>
      <c r="EL201" s="133">
        <v>0.70279999999999998</v>
      </c>
      <c r="EM201" s="133">
        <v>0.75971</v>
      </c>
      <c r="EN201" s="133">
        <v>0.81489999999999996</v>
      </c>
      <c r="EO201" s="133">
        <v>0.83555999999999997</v>
      </c>
      <c r="EP201" s="133">
        <v>-0.36934</v>
      </c>
      <c r="EQ201" s="133">
        <v>-0.56886000000000003</v>
      </c>
      <c r="ER201" s="133">
        <v>0.66647999999999996</v>
      </c>
      <c r="ES201" s="133">
        <v>-0.12314</v>
      </c>
      <c r="ET201" s="133">
        <v>0.27578999999999998</v>
      </c>
      <c r="EU201" s="133">
        <v>0.29823</v>
      </c>
      <c r="EV201" s="133">
        <v>-0.31900000000000001</v>
      </c>
      <c r="EW201" s="133">
        <v>-0.47799000000000003</v>
      </c>
      <c r="EX201" s="133">
        <v>-0.35637999999999997</v>
      </c>
      <c r="EY201" s="133">
        <v>-0.36503999999999998</v>
      </c>
      <c r="EZ201" s="133">
        <v>-0.52907999999999999</v>
      </c>
      <c r="FA201" s="133">
        <v>-0.82426999999999995</v>
      </c>
      <c r="FB201" s="133">
        <v>-0.38113000000000002</v>
      </c>
      <c r="FC201" s="133">
        <v>-0.37440000000000001</v>
      </c>
      <c r="FD201" s="133">
        <v>-0.34850999999999999</v>
      </c>
      <c r="FE201" s="133">
        <v>-0.35171999999999998</v>
      </c>
      <c r="FF201" s="133">
        <v>-0.36531000000000002</v>
      </c>
      <c r="FG201" s="133">
        <v>0.51061999999999996</v>
      </c>
      <c r="FH201" s="133">
        <v>-0.65969</v>
      </c>
      <c r="FI201" s="133">
        <v>0.53086</v>
      </c>
      <c r="FJ201" s="133">
        <v>-0.25416</v>
      </c>
      <c r="FK201" s="133">
        <v>0.51751999999999998</v>
      </c>
      <c r="FL201" s="133">
        <v>-0.27424999999999999</v>
      </c>
      <c r="FM201" s="133">
        <v>0.44451000000000002</v>
      </c>
      <c r="FN201" s="133">
        <v>0.90715999999999997</v>
      </c>
      <c r="FO201" s="133">
        <v>-0.28145999999999999</v>
      </c>
      <c r="FP201" s="133">
        <v>0.70509999999999995</v>
      </c>
      <c r="FQ201" s="133">
        <v>0.90366999999999997</v>
      </c>
      <c r="FR201" s="133">
        <v>0.72358</v>
      </c>
      <c r="FS201" s="133">
        <v>0.54217000000000004</v>
      </c>
      <c r="FT201" s="133">
        <v>-0.68896999999999997</v>
      </c>
      <c r="FU201" s="133">
        <v>0.70886000000000005</v>
      </c>
      <c r="FV201" s="133">
        <v>0.68486000000000002</v>
      </c>
      <c r="FW201" s="133">
        <v>0.75624000000000002</v>
      </c>
      <c r="FX201" s="133">
        <v>0.87629000000000001</v>
      </c>
      <c r="FY201" s="133">
        <v>0.59958</v>
      </c>
      <c r="FZ201" s="133">
        <v>0.86909000000000003</v>
      </c>
      <c r="GA201" s="133">
        <v>0.85694000000000004</v>
      </c>
      <c r="GB201" s="133">
        <v>0.74258000000000002</v>
      </c>
      <c r="GC201" s="133">
        <v>0.76878000000000002</v>
      </c>
      <c r="GD201" s="133">
        <v>0.52059</v>
      </c>
      <c r="GE201" s="133">
        <v>-7.4870999999999993E-2</v>
      </c>
      <c r="GF201" s="133">
        <v>-3.2377000000000003E-2</v>
      </c>
      <c r="GG201" s="133">
        <v>0.64568000000000003</v>
      </c>
      <c r="GH201" s="133">
        <v>0.61738999999999999</v>
      </c>
      <c r="GI201" s="133">
        <v>0.72240000000000004</v>
      </c>
      <c r="GJ201" s="133">
        <v>0.16653999999999999</v>
      </c>
      <c r="GK201" s="133">
        <v>-0.72326000000000001</v>
      </c>
      <c r="GL201" s="133">
        <v>0.70331999999999995</v>
      </c>
      <c r="GM201" s="133">
        <v>0.22392999999999999</v>
      </c>
      <c r="GN201" s="133">
        <v>-0.71282999999999996</v>
      </c>
      <c r="GO201" s="133">
        <v>0.72746</v>
      </c>
      <c r="GP201" s="133">
        <v>-0.17896999999999999</v>
      </c>
      <c r="GQ201" s="133">
        <v>-0.65990000000000004</v>
      </c>
      <c r="GR201" s="133">
        <v>1</v>
      </c>
      <c r="GS201" s="133">
        <v>0.94667000000000001</v>
      </c>
      <c r="GT201" s="133">
        <v>-0.39391999999999999</v>
      </c>
      <c r="GU201" s="133">
        <v>0.86780000000000002</v>
      </c>
      <c r="GV201" s="133">
        <v>0.79666000000000003</v>
      </c>
      <c r="GW201" s="133">
        <v>0.26147999999999999</v>
      </c>
      <c r="GX201" s="133">
        <v>0.71040999999999999</v>
      </c>
      <c r="GY201" s="133">
        <v>0.65378999999999998</v>
      </c>
      <c r="GZ201" s="133">
        <v>0.88039999999999996</v>
      </c>
      <c r="HA201" s="133">
        <v>0.84148000000000001</v>
      </c>
      <c r="HB201" s="133">
        <v>0.71442000000000005</v>
      </c>
      <c r="HC201" s="133">
        <v>0.83731999999999995</v>
      </c>
      <c r="HD201" s="133">
        <v>0.76917999999999997</v>
      </c>
      <c r="HE201" s="133">
        <v>0.70384000000000002</v>
      </c>
      <c r="HF201" s="133">
        <v>0.64659</v>
      </c>
      <c r="HG201" s="133">
        <v>8.2464999999999997E-2</v>
      </c>
      <c r="HH201" s="133">
        <v>-0.28603000000000001</v>
      </c>
      <c r="HI201" s="133">
        <v>0.67757999999999996</v>
      </c>
      <c r="HJ201" s="133">
        <v>0.77566999999999997</v>
      </c>
      <c r="HK201" s="133">
        <v>0.43451000000000001</v>
      </c>
      <c r="HL201" s="133">
        <v>-0.70667999999999997</v>
      </c>
      <c r="HM201" s="133">
        <v>-0.58640000000000003</v>
      </c>
      <c r="HN201" s="133">
        <v>0.51768000000000003</v>
      </c>
      <c r="HO201" s="133">
        <v>-0.5151</v>
      </c>
      <c r="HP201" s="133">
        <v>-0.44951000000000002</v>
      </c>
      <c r="HQ201" s="133">
        <v>-0.22736999999999999</v>
      </c>
      <c r="HR201" s="133">
        <v>-0.11816</v>
      </c>
      <c r="HS201" s="133">
        <v>0.34899000000000002</v>
      </c>
      <c r="HT201" s="133">
        <v>0.76222999999999996</v>
      </c>
      <c r="HU201" s="133">
        <v>0.39333000000000001</v>
      </c>
      <c r="HV201" s="133">
        <v>0.83908000000000005</v>
      </c>
      <c r="HW201" s="133">
        <v>0.78695000000000004</v>
      </c>
      <c r="HX201" s="133">
        <v>0.86551</v>
      </c>
      <c r="HY201" s="133">
        <v>0.34881000000000001</v>
      </c>
      <c r="HZ201" s="133">
        <v>0.44627</v>
      </c>
      <c r="IA201" s="133">
        <v>0.36614999999999998</v>
      </c>
      <c r="IB201" s="133">
        <v>-1.3294E-2</v>
      </c>
      <c r="IC201" s="133">
        <v>0.42625000000000002</v>
      </c>
      <c r="ID201" s="133">
        <v>0.82072000000000001</v>
      </c>
      <c r="IE201" s="133">
        <v>0.41406999999999999</v>
      </c>
      <c r="IF201" s="133">
        <v>0.36273</v>
      </c>
      <c r="IG201" s="133">
        <v>0.50068999999999997</v>
      </c>
      <c r="IH201" s="133">
        <v>0.61765000000000003</v>
      </c>
      <c r="II201" s="133">
        <v>0.66629000000000005</v>
      </c>
      <c r="IJ201" s="133">
        <v>0.21918000000000001</v>
      </c>
      <c r="IK201" s="133">
        <v>0.75016000000000005</v>
      </c>
      <c r="IL201" s="133">
        <v>0.58375999999999995</v>
      </c>
      <c r="IM201" s="133">
        <v>-0.16905000000000001</v>
      </c>
      <c r="IN201" s="133">
        <v>-0.28958</v>
      </c>
      <c r="IO201" s="133">
        <v>-0.19325999999999999</v>
      </c>
      <c r="IP201" s="133">
        <v>-0.49565999999999999</v>
      </c>
      <c r="IQ201" s="133">
        <v>-0.2596</v>
      </c>
      <c r="IR201" s="133">
        <v>-0.53752</v>
      </c>
      <c r="IS201" s="133">
        <v>-0.49997000000000003</v>
      </c>
      <c r="IT201" s="133">
        <v>-0.18546000000000001</v>
      </c>
      <c r="IU201" s="133">
        <v>-0.24540999999999999</v>
      </c>
      <c r="IV201" s="133">
        <v>-0.15217</v>
      </c>
      <c r="IW201" s="133">
        <v>-0.38999</v>
      </c>
      <c r="IX201" s="133">
        <v>-0.26027</v>
      </c>
      <c r="IY201" s="133">
        <v>-0.54239999999999999</v>
      </c>
      <c r="IZ201" s="133">
        <v>-0.74811000000000005</v>
      </c>
      <c r="JA201" s="133">
        <v>-0.2717</v>
      </c>
      <c r="JB201" s="133">
        <v>-0.27066000000000001</v>
      </c>
      <c r="JC201" s="133">
        <v>0.10652</v>
      </c>
      <c r="JD201" s="133">
        <v>-0.40566999999999998</v>
      </c>
      <c r="JE201" s="133">
        <v>-9.7877999999999993E-3</v>
      </c>
      <c r="JF201" s="133">
        <v>-0.28164</v>
      </c>
      <c r="JG201" s="133">
        <v>-0.43945000000000001</v>
      </c>
      <c r="JH201" s="133">
        <v>-0.75639000000000001</v>
      </c>
      <c r="JI201" s="133">
        <v>-0.72275</v>
      </c>
      <c r="JJ201" s="133">
        <v>-0.73728000000000005</v>
      </c>
      <c r="JK201" s="133">
        <v>-0.73990999999999996</v>
      </c>
      <c r="JL201" s="133">
        <v>-0.81067</v>
      </c>
      <c r="JM201" s="133">
        <v>-0.74639999999999995</v>
      </c>
      <c r="JN201" s="133">
        <v>-0.80383000000000004</v>
      </c>
      <c r="JO201" s="133">
        <v>-0.63424999999999998</v>
      </c>
    </row>
    <row r="202" spans="1:275" ht="15" x14ac:dyDescent="0.25">
      <c r="A202" s="2" t="s">
        <v>277</v>
      </c>
      <c r="B202" s="1" t="s">
        <v>278</v>
      </c>
      <c r="C202" s="3" t="s">
        <v>1343</v>
      </c>
      <c r="D202" s="133">
        <v>-0.44502999999999998</v>
      </c>
      <c r="E202" s="133">
        <v>-0.11992999999999999</v>
      </c>
      <c r="F202" s="133">
        <v>-0.43991999999999998</v>
      </c>
      <c r="G202" s="133">
        <v>-0.50478999999999996</v>
      </c>
      <c r="H202" s="133">
        <v>-0.72402</v>
      </c>
      <c r="I202" s="133">
        <v>-0.71092</v>
      </c>
      <c r="J202" s="133">
        <v>-0.45286999999999999</v>
      </c>
      <c r="K202" s="133">
        <v>-0.50027999999999995</v>
      </c>
      <c r="L202" s="133">
        <v>-0.62663999999999997</v>
      </c>
      <c r="M202" s="133">
        <v>-0.76427</v>
      </c>
      <c r="N202" s="133">
        <v>-0.75412999999999997</v>
      </c>
      <c r="O202" s="133">
        <v>-0.53471000000000002</v>
      </c>
      <c r="P202" s="133">
        <v>-0.49512</v>
      </c>
      <c r="Q202" s="133">
        <v>-0.62444</v>
      </c>
      <c r="R202" s="133">
        <v>-0.35021000000000002</v>
      </c>
      <c r="S202" s="133">
        <v>-0.40250999999999998</v>
      </c>
      <c r="T202" s="133">
        <v>-0.36133999999999999</v>
      </c>
      <c r="U202" s="133">
        <v>-0.46834999999999999</v>
      </c>
      <c r="V202" s="133">
        <v>-0.70071000000000006</v>
      </c>
      <c r="W202" s="133">
        <v>-0.40906999999999999</v>
      </c>
      <c r="X202" s="133">
        <v>-0.77239000000000002</v>
      </c>
      <c r="Y202" s="133">
        <v>-0.71887999999999996</v>
      </c>
      <c r="Z202" s="133">
        <v>-0.40499000000000002</v>
      </c>
      <c r="AA202" s="133">
        <v>-0.41376000000000002</v>
      </c>
      <c r="AB202" s="133">
        <v>-0.49992999999999999</v>
      </c>
      <c r="AC202" s="133">
        <v>-0.60385</v>
      </c>
      <c r="AD202" s="133">
        <v>-0.31472</v>
      </c>
      <c r="AE202" s="133">
        <v>-0.76885000000000003</v>
      </c>
      <c r="AF202" s="133">
        <v>-0.76349999999999996</v>
      </c>
      <c r="AG202" s="133">
        <v>-0.71750000000000003</v>
      </c>
      <c r="AH202" s="133">
        <v>-0.70398000000000005</v>
      </c>
      <c r="AI202" s="133">
        <v>-0.76675000000000004</v>
      </c>
      <c r="AJ202" s="133">
        <v>-0.67745</v>
      </c>
      <c r="AK202" s="133">
        <v>-0.41646</v>
      </c>
      <c r="AL202" s="133">
        <v>-0.54552</v>
      </c>
      <c r="AM202" s="133">
        <v>-0.40937000000000001</v>
      </c>
      <c r="AN202" s="133">
        <v>-0.30780999999999997</v>
      </c>
      <c r="AO202" s="133">
        <v>-0.62714000000000003</v>
      </c>
      <c r="AP202" s="133">
        <v>-0.44219999999999998</v>
      </c>
      <c r="AQ202" s="133">
        <v>-0.50653999999999999</v>
      </c>
      <c r="AR202" s="133">
        <v>-0.30141000000000001</v>
      </c>
      <c r="AS202" s="133">
        <v>-0.29908000000000001</v>
      </c>
      <c r="AT202" s="133">
        <v>-0.34277000000000002</v>
      </c>
      <c r="AU202" s="133">
        <v>-0.39832000000000001</v>
      </c>
      <c r="AV202" s="133">
        <v>-0.34216000000000002</v>
      </c>
      <c r="AW202" s="133">
        <v>-0.49467</v>
      </c>
      <c r="AX202" s="133">
        <v>-0.76544000000000001</v>
      </c>
      <c r="AY202" s="133">
        <v>-0.41144999999999998</v>
      </c>
      <c r="AZ202" s="133">
        <v>-0.63463000000000003</v>
      </c>
      <c r="BA202" s="133">
        <v>-0.32163000000000003</v>
      </c>
      <c r="BB202" s="133">
        <v>-0.74367000000000005</v>
      </c>
      <c r="BC202" s="133">
        <v>-0.78258000000000005</v>
      </c>
      <c r="BD202" s="133">
        <v>-0.45046000000000003</v>
      </c>
      <c r="BE202" s="133">
        <v>-0.44094</v>
      </c>
      <c r="BF202" s="133">
        <v>-0.51551999999999998</v>
      </c>
      <c r="BG202" s="133">
        <v>-0.45345000000000002</v>
      </c>
      <c r="BH202" s="133">
        <v>-0.37548999999999999</v>
      </c>
      <c r="BI202" s="133">
        <v>-0.46406999999999998</v>
      </c>
      <c r="BJ202" s="133">
        <v>-0.45014999999999999</v>
      </c>
      <c r="BK202" s="133">
        <v>-0.43905</v>
      </c>
      <c r="BL202" s="133">
        <v>-0.32607000000000003</v>
      </c>
      <c r="BM202" s="133">
        <v>-0.75988</v>
      </c>
      <c r="BN202" s="133">
        <v>-0.75160000000000005</v>
      </c>
      <c r="BO202" s="133">
        <v>-0.55627000000000004</v>
      </c>
      <c r="BP202" s="133">
        <v>-0.25341999999999998</v>
      </c>
      <c r="BQ202" s="133">
        <v>-0.44331999999999999</v>
      </c>
      <c r="BR202" s="133">
        <v>-0.62653000000000003</v>
      </c>
      <c r="BS202" s="133">
        <v>-9.0754000000000001E-2</v>
      </c>
      <c r="BT202" s="133">
        <v>-0.34350999999999998</v>
      </c>
      <c r="BU202" s="133">
        <v>-0.46939999999999998</v>
      </c>
      <c r="BV202" s="133">
        <v>-5.4011999999999998E-2</v>
      </c>
      <c r="BW202" s="133">
        <v>-0.50570999999999999</v>
      </c>
      <c r="BX202" s="133">
        <v>-0.55137999999999998</v>
      </c>
      <c r="BY202" s="133">
        <v>-0.50931000000000004</v>
      </c>
      <c r="BZ202" s="133">
        <v>-0.68006</v>
      </c>
      <c r="CA202" s="133">
        <v>-0.41446</v>
      </c>
      <c r="CB202" s="133">
        <v>-0.74692999999999998</v>
      </c>
      <c r="CC202" s="133">
        <v>-0.56416999999999995</v>
      </c>
      <c r="CD202" s="133">
        <v>-0.34628999999999999</v>
      </c>
      <c r="CE202" s="133">
        <v>0.82982</v>
      </c>
      <c r="CF202" s="133">
        <v>0.87765000000000004</v>
      </c>
      <c r="CG202" s="133">
        <v>0.83643000000000001</v>
      </c>
      <c r="CH202" s="133">
        <v>0.89705999999999997</v>
      </c>
      <c r="CI202" s="133">
        <v>0.83455999999999997</v>
      </c>
      <c r="CJ202" s="133">
        <v>0.90551999999999999</v>
      </c>
      <c r="CK202" s="133">
        <v>0.77166000000000001</v>
      </c>
      <c r="CL202" s="133">
        <v>0.90214000000000005</v>
      </c>
      <c r="CM202" s="133">
        <v>0.20580999999999999</v>
      </c>
      <c r="CN202" s="133">
        <v>-0.47408</v>
      </c>
      <c r="CO202" s="133">
        <v>0.72997999999999996</v>
      </c>
      <c r="CP202" s="133">
        <v>-0.46612999999999999</v>
      </c>
      <c r="CQ202" s="133">
        <v>-0.45473000000000002</v>
      </c>
      <c r="CR202" s="133">
        <v>-0.44456000000000001</v>
      </c>
      <c r="CS202" s="133">
        <v>-0.54654999999999998</v>
      </c>
      <c r="CT202" s="133">
        <v>0.39462999999999998</v>
      </c>
      <c r="CU202" s="133">
        <v>0.71640999999999999</v>
      </c>
      <c r="CV202" s="133">
        <v>0.54242999999999997</v>
      </c>
      <c r="CW202" s="133">
        <v>0.56228</v>
      </c>
      <c r="CX202" s="133">
        <v>0.42788999999999999</v>
      </c>
      <c r="CY202" s="133">
        <v>0.75112999999999996</v>
      </c>
      <c r="CZ202" s="133">
        <v>-0.73260999999999998</v>
      </c>
      <c r="DA202" s="133">
        <v>-0.32096999999999998</v>
      </c>
      <c r="DB202" s="133">
        <v>-0.61312999999999995</v>
      </c>
      <c r="DC202" s="133">
        <v>-0.56828999999999996</v>
      </c>
      <c r="DD202" s="133">
        <v>-0.3674</v>
      </c>
      <c r="DE202" s="133">
        <v>-0.67584999999999995</v>
      </c>
      <c r="DF202" s="133">
        <v>-8.0838999999999994E-2</v>
      </c>
      <c r="DG202" s="133">
        <v>-0.34834999999999999</v>
      </c>
      <c r="DH202" s="133">
        <v>-0.18992000000000001</v>
      </c>
      <c r="DI202" s="133">
        <v>-0.68057999999999996</v>
      </c>
      <c r="DJ202" s="133">
        <v>-0.51722000000000001</v>
      </c>
      <c r="DK202" s="133">
        <v>-0.52083999999999997</v>
      </c>
      <c r="DL202" s="133">
        <v>-0.52932000000000001</v>
      </c>
      <c r="DM202" s="133">
        <v>-0.57043999999999995</v>
      </c>
      <c r="DN202" s="133">
        <v>-0.27211999999999997</v>
      </c>
      <c r="DO202" s="133">
        <v>-0.36026999999999998</v>
      </c>
      <c r="DP202" s="133">
        <v>-0.66086</v>
      </c>
      <c r="DQ202" s="133">
        <v>-0.59060000000000001</v>
      </c>
      <c r="DR202" s="133">
        <v>-0.51973999999999998</v>
      </c>
      <c r="DS202" s="133">
        <v>-0.52485999999999999</v>
      </c>
      <c r="DT202" s="133">
        <v>-0.68518000000000001</v>
      </c>
      <c r="DU202" s="133">
        <v>-0.75831999999999999</v>
      </c>
      <c r="DV202" s="133">
        <v>-0.46694000000000002</v>
      </c>
      <c r="DW202" s="133">
        <v>-0.56049000000000004</v>
      </c>
      <c r="DX202" s="133">
        <v>-0.42103000000000002</v>
      </c>
      <c r="DY202" s="133">
        <v>-0.33259</v>
      </c>
      <c r="DZ202" s="133">
        <v>-0.59650999999999998</v>
      </c>
      <c r="EA202" s="133">
        <v>-0.61099000000000003</v>
      </c>
      <c r="EB202" s="133">
        <v>-0.43906000000000001</v>
      </c>
      <c r="EC202" s="133">
        <v>-0.66905999999999999</v>
      </c>
      <c r="ED202" s="133">
        <v>-0.55311999999999995</v>
      </c>
      <c r="EE202" s="133">
        <v>-0.44663999999999998</v>
      </c>
      <c r="EF202" s="133">
        <v>-0.36821999999999999</v>
      </c>
      <c r="EG202" s="133">
        <v>0.76171</v>
      </c>
      <c r="EH202" s="133">
        <v>0.70289000000000001</v>
      </c>
      <c r="EI202" s="133">
        <v>0.67608999999999997</v>
      </c>
      <c r="EJ202" s="133">
        <v>0.89498999999999995</v>
      </c>
      <c r="EK202" s="133">
        <v>0.13564000000000001</v>
      </c>
      <c r="EL202" s="133">
        <v>0.71779000000000004</v>
      </c>
      <c r="EM202" s="133">
        <v>0.79839000000000004</v>
      </c>
      <c r="EN202" s="133">
        <v>0.87705999999999995</v>
      </c>
      <c r="EO202" s="133">
        <v>0.85275999999999996</v>
      </c>
      <c r="EP202" s="133">
        <v>-0.35641</v>
      </c>
      <c r="EQ202" s="133">
        <v>-0.58026</v>
      </c>
      <c r="ER202" s="133">
        <v>0.62987000000000004</v>
      </c>
      <c r="ES202" s="133">
        <v>1.1712999999999999E-2</v>
      </c>
      <c r="ET202" s="133">
        <v>0.42823</v>
      </c>
      <c r="EU202" s="133">
        <v>0.34608</v>
      </c>
      <c r="EV202" s="133">
        <v>-0.19474</v>
      </c>
      <c r="EW202" s="133">
        <v>-0.48659999999999998</v>
      </c>
      <c r="EX202" s="133">
        <v>-0.35466999999999999</v>
      </c>
      <c r="EY202" s="133">
        <v>-0.34106999999999998</v>
      </c>
      <c r="EZ202" s="133">
        <v>-0.55508999999999997</v>
      </c>
      <c r="FA202" s="133">
        <v>-0.80122000000000004</v>
      </c>
      <c r="FB202" s="133">
        <v>-0.38951000000000002</v>
      </c>
      <c r="FC202" s="133">
        <v>-0.37285000000000001</v>
      </c>
      <c r="FD202" s="133">
        <v>-0.34440999999999999</v>
      </c>
      <c r="FE202" s="133">
        <v>-0.33825</v>
      </c>
      <c r="FF202" s="133">
        <v>-0.33388000000000001</v>
      </c>
      <c r="FG202" s="133">
        <v>0.53763000000000005</v>
      </c>
      <c r="FH202" s="133">
        <v>-0.63307999999999998</v>
      </c>
      <c r="FI202" s="133">
        <v>0.57474999999999998</v>
      </c>
      <c r="FJ202" s="133">
        <v>-0.26066</v>
      </c>
      <c r="FK202" s="133">
        <v>0.52761999999999998</v>
      </c>
      <c r="FL202" s="133">
        <v>-0.25234000000000001</v>
      </c>
      <c r="FM202" s="133">
        <v>0.43037999999999998</v>
      </c>
      <c r="FN202" s="133">
        <v>0.96679999999999999</v>
      </c>
      <c r="FO202" s="133">
        <v>-0.13791</v>
      </c>
      <c r="FP202" s="133">
        <v>0.66590000000000005</v>
      </c>
      <c r="FQ202" s="133">
        <v>0.89941000000000004</v>
      </c>
      <c r="FR202" s="133">
        <v>0.84262000000000004</v>
      </c>
      <c r="FS202" s="133">
        <v>0.58836999999999995</v>
      </c>
      <c r="FT202" s="133">
        <v>-0.61189000000000004</v>
      </c>
      <c r="FU202" s="133">
        <v>0.68764999999999998</v>
      </c>
      <c r="FV202" s="133">
        <v>0.66186999999999996</v>
      </c>
      <c r="FW202" s="133">
        <v>0.70618999999999998</v>
      </c>
      <c r="FX202" s="133">
        <v>0.88227999999999995</v>
      </c>
      <c r="FY202" s="133">
        <v>0.69701999999999997</v>
      </c>
      <c r="FZ202" s="133">
        <v>0.88524999999999998</v>
      </c>
      <c r="GA202" s="133">
        <v>0.83377000000000001</v>
      </c>
      <c r="GB202" s="133">
        <v>0.67730999999999997</v>
      </c>
      <c r="GC202" s="133">
        <v>0.69533999999999996</v>
      </c>
      <c r="GD202" s="133">
        <v>0.55434000000000005</v>
      </c>
      <c r="GE202" s="133">
        <v>-6.5501000000000004E-2</v>
      </c>
      <c r="GF202" s="133">
        <v>-4.0807000000000003E-2</v>
      </c>
      <c r="GG202" s="133">
        <v>0.62283999999999995</v>
      </c>
      <c r="GH202" s="133">
        <v>0.67330000000000001</v>
      </c>
      <c r="GI202" s="133">
        <v>0.73331000000000002</v>
      </c>
      <c r="GJ202" s="133">
        <v>0.19453000000000001</v>
      </c>
      <c r="GK202" s="133">
        <v>-0.65271000000000001</v>
      </c>
      <c r="GL202" s="133">
        <v>0.76693</v>
      </c>
      <c r="GM202" s="133">
        <v>0.26140999999999998</v>
      </c>
      <c r="GN202" s="133">
        <v>-0.67113999999999996</v>
      </c>
      <c r="GO202" s="133">
        <v>0.74373</v>
      </c>
      <c r="GP202" s="133">
        <v>-0.15853999999999999</v>
      </c>
      <c r="GQ202" s="133">
        <v>-0.58718000000000004</v>
      </c>
      <c r="GR202" s="133">
        <v>0.94667000000000001</v>
      </c>
      <c r="GS202" s="133">
        <v>1</v>
      </c>
      <c r="GT202" s="133">
        <v>-0.26429999999999998</v>
      </c>
      <c r="GU202" s="133">
        <v>0.87026999999999999</v>
      </c>
      <c r="GV202" s="133">
        <v>0.89981</v>
      </c>
      <c r="GW202" s="133">
        <v>0.35537999999999997</v>
      </c>
      <c r="GX202" s="133">
        <v>0.71206000000000003</v>
      </c>
      <c r="GY202" s="133">
        <v>0.70233999999999996</v>
      </c>
      <c r="GZ202" s="133">
        <v>0.90786999999999995</v>
      </c>
      <c r="HA202" s="133">
        <v>0.90581</v>
      </c>
      <c r="HB202" s="133">
        <v>0.82501000000000002</v>
      </c>
      <c r="HC202" s="133">
        <v>0.85929</v>
      </c>
      <c r="HD202" s="133">
        <v>0.80349999999999999</v>
      </c>
      <c r="HE202" s="133">
        <v>0.63258000000000003</v>
      </c>
      <c r="HF202" s="133">
        <v>0.63895000000000002</v>
      </c>
      <c r="HG202" s="133">
        <v>6.2053999999999998E-2</v>
      </c>
      <c r="HH202" s="133">
        <v>-0.18962000000000001</v>
      </c>
      <c r="HI202" s="133">
        <v>0.71777999999999997</v>
      </c>
      <c r="HJ202" s="133">
        <v>0.76832999999999996</v>
      </c>
      <c r="HK202" s="133">
        <v>0.43791999999999998</v>
      </c>
      <c r="HL202" s="133">
        <v>-0.67193000000000003</v>
      </c>
      <c r="HM202" s="133">
        <v>-0.56945000000000001</v>
      </c>
      <c r="HN202" s="133">
        <v>0.49706</v>
      </c>
      <c r="HO202" s="133">
        <v>-0.49617</v>
      </c>
      <c r="HP202" s="133">
        <v>-0.46309</v>
      </c>
      <c r="HQ202" s="133">
        <v>-0.22067000000000001</v>
      </c>
      <c r="HR202" s="133">
        <v>-9.8519999999999996E-2</v>
      </c>
      <c r="HS202" s="133">
        <v>0.50873999999999997</v>
      </c>
      <c r="HT202" s="133">
        <v>0.77646000000000004</v>
      </c>
      <c r="HU202" s="133">
        <v>0.39038</v>
      </c>
      <c r="HV202" s="133">
        <v>0.82347999999999999</v>
      </c>
      <c r="HW202" s="133">
        <v>0.82194999999999996</v>
      </c>
      <c r="HX202" s="133">
        <v>0.81198999999999999</v>
      </c>
      <c r="HY202" s="133">
        <v>0.25878000000000001</v>
      </c>
      <c r="HZ202" s="133">
        <v>0.39565</v>
      </c>
      <c r="IA202" s="133">
        <v>0.28573999999999999</v>
      </c>
      <c r="IB202" s="133">
        <v>-8.4778000000000006E-2</v>
      </c>
      <c r="IC202" s="133">
        <v>0.42975000000000002</v>
      </c>
      <c r="ID202" s="133">
        <v>0.81301999999999996</v>
      </c>
      <c r="IE202" s="133">
        <v>0.55720999999999998</v>
      </c>
      <c r="IF202" s="133">
        <v>0.49143999999999999</v>
      </c>
      <c r="IG202" s="133">
        <v>0.53747999999999996</v>
      </c>
      <c r="IH202" s="133">
        <v>0.75429999999999997</v>
      </c>
      <c r="II202" s="133">
        <v>0.80232999999999999</v>
      </c>
      <c r="IJ202" s="133">
        <v>0.29729</v>
      </c>
      <c r="IK202" s="133">
        <v>0.74724999999999997</v>
      </c>
      <c r="IL202" s="133">
        <v>0.59245999999999999</v>
      </c>
      <c r="IM202" s="133">
        <v>-0.21174000000000001</v>
      </c>
      <c r="IN202" s="133">
        <v>-0.32351000000000002</v>
      </c>
      <c r="IO202" s="133">
        <v>-0.17022999999999999</v>
      </c>
      <c r="IP202" s="133">
        <v>-0.40945999999999999</v>
      </c>
      <c r="IQ202" s="133">
        <v>-0.18586</v>
      </c>
      <c r="IR202" s="133">
        <v>-0.45028000000000001</v>
      </c>
      <c r="IS202" s="133">
        <v>-0.43453000000000003</v>
      </c>
      <c r="IT202" s="133">
        <v>-0.25134000000000001</v>
      </c>
      <c r="IU202" s="133">
        <v>-0.28272999999999998</v>
      </c>
      <c r="IV202" s="133">
        <v>-0.15026</v>
      </c>
      <c r="IW202" s="133">
        <v>-0.31522</v>
      </c>
      <c r="IX202" s="133">
        <v>-0.21717</v>
      </c>
      <c r="IY202" s="133">
        <v>-0.46365000000000001</v>
      </c>
      <c r="IZ202" s="133">
        <v>-0.73319000000000001</v>
      </c>
      <c r="JA202" s="133">
        <v>-0.30656</v>
      </c>
      <c r="JB202" s="133">
        <v>-0.27942</v>
      </c>
      <c r="JC202" s="133">
        <v>0.13657</v>
      </c>
      <c r="JD202" s="133">
        <v>-0.31526999999999999</v>
      </c>
      <c r="JE202" s="133">
        <v>7.5482999999999995E-2</v>
      </c>
      <c r="JF202" s="133">
        <v>-0.17845</v>
      </c>
      <c r="JG202" s="133">
        <v>-0.40872999999999998</v>
      </c>
      <c r="JH202" s="133">
        <v>-0.76158999999999999</v>
      </c>
      <c r="JI202" s="133">
        <v>-0.69625999999999999</v>
      </c>
      <c r="JJ202" s="133">
        <v>-0.73377000000000003</v>
      </c>
      <c r="JK202" s="133">
        <v>-0.71758999999999995</v>
      </c>
      <c r="JL202" s="133">
        <v>-0.78217999999999999</v>
      </c>
      <c r="JM202" s="133">
        <v>-0.70282999999999995</v>
      </c>
      <c r="JN202" s="133">
        <v>-0.78327999999999998</v>
      </c>
      <c r="JO202" s="133">
        <v>-0.61409999999999998</v>
      </c>
    </row>
    <row r="203" spans="1:275" ht="15" x14ac:dyDescent="0.25">
      <c r="A203" s="2" t="s">
        <v>275</v>
      </c>
      <c r="B203" s="1" t="s">
        <v>276</v>
      </c>
      <c r="C203" s="3" t="s">
        <v>1328</v>
      </c>
      <c r="D203" s="133">
        <v>0.38496000000000002</v>
      </c>
      <c r="E203" s="133">
        <v>0.36425000000000002</v>
      </c>
      <c r="F203" s="133">
        <v>0.14424999999999999</v>
      </c>
      <c r="G203" s="133">
        <v>6.6083000000000003E-2</v>
      </c>
      <c r="H203" s="133">
        <v>0.60833999999999999</v>
      </c>
      <c r="I203" s="133">
        <v>0.60455000000000003</v>
      </c>
      <c r="J203" s="133">
        <v>0.10901</v>
      </c>
      <c r="K203" s="133">
        <v>7.1007000000000001E-2</v>
      </c>
      <c r="L203" s="133">
        <v>0.43492999999999998</v>
      </c>
      <c r="M203" s="133">
        <v>0.60814000000000001</v>
      </c>
      <c r="N203" s="133">
        <v>0.58106000000000002</v>
      </c>
      <c r="O203" s="133">
        <v>0.30769999999999997</v>
      </c>
      <c r="P203" s="133">
        <v>0.20449999999999999</v>
      </c>
      <c r="Q203" s="133">
        <v>0.51317000000000002</v>
      </c>
      <c r="R203" s="133">
        <v>2.4618999999999999E-3</v>
      </c>
      <c r="S203" s="133">
        <v>7.4990000000000001E-2</v>
      </c>
      <c r="T203" s="133">
        <v>-4.7417000000000001E-2</v>
      </c>
      <c r="U203" s="133">
        <v>-3.9956999999999999E-2</v>
      </c>
      <c r="V203" s="133">
        <v>0.54013999999999995</v>
      </c>
      <c r="W203" s="133">
        <v>6.0949999999999997E-2</v>
      </c>
      <c r="X203" s="133">
        <v>0.55171000000000003</v>
      </c>
      <c r="Y203" s="133">
        <v>0.58718000000000004</v>
      </c>
      <c r="Z203" s="133">
        <v>0.22072</v>
      </c>
      <c r="AA203" s="133">
        <v>0.16996</v>
      </c>
      <c r="AB203" s="133">
        <v>0.32916000000000001</v>
      </c>
      <c r="AC203" s="133">
        <v>0.45476</v>
      </c>
      <c r="AD203" s="133">
        <v>-5.4996999999999997E-2</v>
      </c>
      <c r="AE203" s="133">
        <v>0.58603000000000005</v>
      </c>
      <c r="AF203" s="133">
        <v>0.58596999999999999</v>
      </c>
      <c r="AG203" s="133">
        <v>0.58426999999999996</v>
      </c>
      <c r="AH203" s="133">
        <v>0.57855999999999996</v>
      </c>
      <c r="AI203" s="133">
        <v>0.55754999999999999</v>
      </c>
      <c r="AJ203" s="133">
        <v>0.51324999999999998</v>
      </c>
      <c r="AK203" s="133">
        <v>0.22542000000000001</v>
      </c>
      <c r="AL203" s="133">
        <v>0.41460000000000002</v>
      </c>
      <c r="AM203" s="133">
        <v>0.12936</v>
      </c>
      <c r="AN203" s="133">
        <v>3.3138000000000001E-2</v>
      </c>
      <c r="AO203" s="133">
        <v>0.59689000000000003</v>
      </c>
      <c r="AP203" s="133">
        <v>0.12145</v>
      </c>
      <c r="AQ203" s="133">
        <v>8.7448999999999999E-2</v>
      </c>
      <c r="AR203" s="133">
        <v>-4.4805999999999999E-2</v>
      </c>
      <c r="AS203" s="133">
        <v>-3.2736000000000001E-2</v>
      </c>
      <c r="AT203" s="133">
        <v>6.9185999999999998E-2</v>
      </c>
      <c r="AU203" s="133">
        <v>0.17657999999999999</v>
      </c>
      <c r="AV203" s="133">
        <v>5.2922999999999998E-2</v>
      </c>
      <c r="AW203" s="133">
        <v>4.7655999999999997E-2</v>
      </c>
      <c r="AX203" s="133">
        <v>0.57838999999999996</v>
      </c>
      <c r="AY203" s="133">
        <v>-1.0012E-2</v>
      </c>
      <c r="AZ203" s="133">
        <v>0.34434999999999999</v>
      </c>
      <c r="BA203" s="133">
        <v>-5.5608999999999999E-2</v>
      </c>
      <c r="BB203" s="133">
        <v>0.56289999999999996</v>
      </c>
      <c r="BC203" s="133">
        <v>0.52437</v>
      </c>
      <c r="BD203" s="133">
        <v>1.1668E-2</v>
      </c>
      <c r="BE203" s="133">
        <v>-6.6544999999999998E-3</v>
      </c>
      <c r="BF203" s="133">
        <v>0.37285000000000001</v>
      </c>
      <c r="BG203" s="133">
        <v>0.46335999999999999</v>
      </c>
      <c r="BH203" s="133">
        <v>4.0240999999999999E-2</v>
      </c>
      <c r="BI203" s="133">
        <v>7.3245000000000005E-2</v>
      </c>
      <c r="BJ203" s="133">
        <v>0.15134</v>
      </c>
      <c r="BK203" s="133">
        <v>0.34377000000000002</v>
      </c>
      <c r="BL203" s="133">
        <v>-4.8730000000000002E-2</v>
      </c>
      <c r="BM203" s="133">
        <v>0.53624000000000005</v>
      </c>
      <c r="BN203" s="133">
        <v>0.50885000000000002</v>
      </c>
      <c r="BO203" s="133">
        <v>8.4718000000000002E-2</v>
      </c>
      <c r="BP203" s="133">
        <v>0.51332</v>
      </c>
      <c r="BQ203" s="133">
        <v>0.36654999999999999</v>
      </c>
      <c r="BR203" s="133">
        <v>0.38152999999999998</v>
      </c>
      <c r="BS203" s="133">
        <v>0.35720000000000002</v>
      </c>
      <c r="BT203" s="133">
        <v>0.46633999999999998</v>
      </c>
      <c r="BU203" s="133">
        <v>0.46605999999999997</v>
      </c>
      <c r="BV203" s="133">
        <v>-4.5164000000000003E-2</v>
      </c>
      <c r="BW203" s="133">
        <v>0.27084999999999998</v>
      </c>
      <c r="BX203" s="133">
        <v>0.11412</v>
      </c>
      <c r="BY203" s="133">
        <v>2.6499000000000002E-2</v>
      </c>
      <c r="BZ203" s="133">
        <v>0.26232</v>
      </c>
      <c r="CA203" s="133">
        <v>-6.6993E-3</v>
      </c>
      <c r="CB203" s="133">
        <v>0.43989</v>
      </c>
      <c r="CC203" s="133">
        <v>7.7526999999999999E-2</v>
      </c>
      <c r="CD203" s="133">
        <v>-9.8698999999999995E-2</v>
      </c>
      <c r="CE203" s="133">
        <v>-0.54096999999999995</v>
      </c>
      <c r="CF203" s="133">
        <v>-0.41216000000000003</v>
      </c>
      <c r="CG203" s="133">
        <v>-0.42684</v>
      </c>
      <c r="CH203" s="133">
        <v>-0.31753999999999999</v>
      </c>
      <c r="CI203" s="133">
        <v>-0.28525</v>
      </c>
      <c r="CJ203" s="133">
        <v>-0.34953000000000001</v>
      </c>
      <c r="CK203" s="133">
        <v>-5.9547999999999997E-2</v>
      </c>
      <c r="CL203" s="133">
        <v>-0.35611999999999999</v>
      </c>
      <c r="CM203" s="133">
        <v>-9.3998999999999999E-2</v>
      </c>
      <c r="CN203" s="133">
        <v>1.2980999999999999E-2</v>
      </c>
      <c r="CO203" s="133">
        <v>-0.26185000000000003</v>
      </c>
      <c r="CP203" s="133">
        <v>-4.8640999999999997E-3</v>
      </c>
      <c r="CQ203" s="133">
        <v>0.15393000000000001</v>
      </c>
      <c r="CR203" s="133">
        <v>8.6777000000000007E-2</v>
      </c>
      <c r="CS203" s="133">
        <v>0.18331</v>
      </c>
      <c r="CT203" s="133">
        <v>2.4201E-2</v>
      </c>
      <c r="CU203" s="133">
        <v>-0.18925</v>
      </c>
      <c r="CV203" s="133">
        <v>7.3094999999999993E-2</v>
      </c>
      <c r="CW203" s="133">
        <v>0.21123</v>
      </c>
      <c r="CX203" s="133">
        <v>0.23627999999999999</v>
      </c>
      <c r="CY203" s="133">
        <v>-0.10056</v>
      </c>
      <c r="CZ203" s="133">
        <v>0.55123999999999995</v>
      </c>
      <c r="DA203" s="133">
        <v>0.27188000000000001</v>
      </c>
      <c r="DB203" s="133">
        <v>0.36591000000000001</v>
      </c>
      <c r="DC203" s="133">
        <v>0.27161000000000002</v>
      </c>
      <c r="DD203" s="133">
        <v>0.17508000000000001</v>
      </c>
      <c r="DE203" s="133">
        <v>0.54551000000000005</v>
      </c>
      <c r="DF203" s="133">
        <v>7.0946999999999996E-2</v>
      </c>
      <c r="DG203" s="133">
        <v>0.12468</v>
      </c>
      <c r="DH203" s="133">
        <v>0.13704</v>
      </c>
      <c r="DI203" s="133">
        <v>0.34419</v>
      </c>
      <c r="DJ203" s="133">
        <v>0.16266</v>
      </c>
      <c r="DK203" s="133">
        <v>0.17366999999999999</v>
      </c>
      <c r="DL203" s="133">
        <v>0.20593</v>
      </c>
      <c r="DM203" s="133">
        <v>0.27190999999999999</v>
      </c>
      <c r="DN203" s="133">
        <v>3.2391999999999997E-2</v>
      </c>
      <c r="DO203" s="133">
        <v>0.30245</v>
      </c>
      <c r="DP203" s="133">
        <v>0.34769</v>
      </c>
      <c r="DQ203" s="133">
        <v>0.13754</v>
      </c>
      <c r="DR203" s="133">
        <v>0.10007000000000001</v>
      </c>
      <c r="DS203" s="133">
        <v>0.16062000000000001</v>
      </c>
      <c r="DT203" s="133">
        <v>0.38144</v>
      </c>
      <c r="DU203" s="133">
        <v>0.42604999999999998</v>
      </c>
      <c r="DV203" s="133">
        <v>0.18332999999999999</v>
      </c>
      <c r="DW203" s="133">
        <v>0.22045999999999999</v>
      </c>
      <c r="DX203" s="133">
        <v>0.11516999999999999</v>
      </c>
      <c r="DY203" s="133">
        <v>0.13089999999999999</v>
      </c>
      <c r="DZ203" s="133">
        <v>0.18340000000000001</v>
      </c>
      <c r="EA203" s="133">
        <v>0.23391000000000001</v>
      </c>
      <c r="EB203" s="133">
        <v>4.4732000000000001E-2</v>
      </c>
      <c r="EC203" s="133">
        <v>0.33540999999999999</v>
      </c>
      <c r="ED203" s="133">
        <v>0.43223</v>
      </c>
      <c r="EE203" s="133">
        <v>0.22827</v>
      </c>
      <c r="EF203" s="133">
        <v>-5.1131999999999997E-2</v>
      </c>
      <c r="EG203" s="133">
        <v>-0.42947000000000002</v>
      </c>
      <c r="EH203" s="133">
        <v>-0.36806</v>
      </c>
      <c r="EI203" s="133">
        <v>-0.44402000000000003</v>
      </c>
      <c r="EJ203" s="133">
        <v>-0.41482999999999998</v>
      </c>
      <c r="EK203" s="133">
        <v>-0.28871000000000002</v>
      </c>
      <c r="EL203" s="133">
        <v>-0.24121999999999999</v>
      </c>
      <c r="EM203" s="133">
        <v>-0.23080000000000001</v>
      </c>
      <c r="EN203" s="133">
        <v>-0.26438</v>
      </c>
      <c r="EO203" s="133">
        <v>-0.40178999999999998</v>
      </c>
      <c r="EP203" s="133">
        <v>-2.435E-2</v>
      </c>
      <c r="EQ203" s="133">
        <v>0.12247</v>
      </c>
      <c r="ER203" s="133">
        <v>-0.37995000000000001</v>
      </c>
      <c r="ES203" s="133">
        <v>9.5849000000000004E-2</v>
      </c>
      <c r="ET203" s="133">
        <v>0.15343999999999999</v>
      </c>
      <c r="EU203" s="133">
        <v>-0.19203000000000001</v>
      </c>
      <c r="EV203" s="133">
        <v>9.4059000000000004E-2</v>
      </c>
      <c r="EW203" s="133">
        <v>8.2197000000000006E-2</v>
      </c>
      <c r="EX203" s="133">
        <v>-7.2721999999999995E-2</v>
      </c>
      <c r="EY203" s="133">
        <v>-1.9276999999999999E-2</v>
      </c>
      <c r="EZ203" s="133">
        <v>0.22436</v>
      </c>
      <c r="FA203" s="133">
        <v>0.54612000000000005</v>
      </c>
      <c r="FB203" s="133">
        <v>-4.4895999999999998E-2</v>
      </c>
      <c r="FC203" s="133">
        <v>-4.5657000000000003E-2</v>
      </c>
      <c r="FD203" s="133">
        <v>-8.1406000000000006E-2</v>
      </c>
      <c r="FE203" s="133">
        <v>-6.2964000000000006E-2</v>
      </c>
      <c r="FF203" s="133">
        <v>-1.7845E-2</v>
      </c>
      <c r="FG203" s="133">
        <v>-0.39223000000000002</v>
      </c>
      <c r="FH203" s="133">
        <v>0.29504000000000002</v>
      </c>
      <c r="FI203" s="133">
        <v>-0.37164000000000003</v>
      </c>
      <c r="FJ203" s="133">
        <v>-4.1926999999999997E-3</v>
      </c>
      <c r="FK203" s="133">
        <v>-0.21701999999999999</v>
      </c>
      <c r="FL203" s="133">
        <v>4.5328E-2</v>
      </c>
      <c r="FM203" s="133">
        <v>1.1608E-2</v>
      </c>
      <c r="FN203" s="133">
        <v>-0.27173000000000003</v>
      </c>
      <c r="FO203" s="133">
        <v>0.93920000000000003</v>
      </c>
      <c r="FP203" s="133">
        <v>-0.27616000000000002</v>
      </c>
      <c r="FQ203" s="133">
        <v>-0.36748999999999998</v>
      </c>
      <c r="FR203" s="133">
        <v>-1.3205E-2</v>
      </c>
      <c r="FS203" s="133">
        <v>0.33531</v>
      </c>
      <c r="FT203" s="133">
        <v>0.81384999999999996</v>
      </c>
      <c r="FU203" s="133">
        <v>-0.16653000000000001</v>
      </c>
      <c r="FV203" s="133">
        <v>-0.14832000000000001</v>
      </c>
      <c r="FW203" s="133">
        <v>-0.32929000000000003</v>
      </c>
      <c r="FX203" s="133">
        <v>-0.26495999999999997</v>
      </c>
      <c r="FY203" s="133">
        <v>6.2278E-2</v>
      </c>
      <c r="FZ203" s="133">
        <v>-0.40787000000000001</v>
      </c>
      <c r="GA203" s="133">
        <v>-0.42199999999999999</v>
      </c>
      <c r="GB203" s="133">
        <v>-0.40214</v>
      </c>
      <c r="GC203" s="133">
        <v>-0.36132999999999998</v>
      </c>
      <c r="GD203" s="133">
        <v>0.12164999999999999</v>
      </c>
      <c r="GE203" s="133">
        <v>0.53395999999999999</v>
      </c>
      <c r="GF203" s="133">
        <v>0.47204000000000002</v>
      </c>
      <c r="GG203" s="133">
        <v>-0.13408999999999999</v>
      </c>
      <c r="GH203" s="133">
        <v>-3.193E-2</v>
      </c>
      <c r="GI203" s="133">
        <v>-0.45827000000000001</v>
      </c>
      <c r="GJ203" s="133">
        <v>-0.1363</v>
      </c>
      <c r="GK203" s="133">
        <v>0.43398999999999999</v>
      </c>
      <c r="GL203" s="133">
        <v>-0.35757</v>
      </c>
      <c r="GM203" s="133">
        <v>-0.27721000000000001</v>
      </c>
      <c r="GN203" s="133">
        <v>0.42198000000000002</v>
      </c>
      <c r="GO203" s="133">
        <v>-0.38450000000000001</v>
      </c>
      <c r="GP203" s="133">
        <v>-2.4798000000000001E-2</v>
      </c>
      <c r="GQ203" s="133">
        <v>0.53449999999999998</v>
      </c>
      <c r="GR203" s="133">
        <v>-0.39391999999999999</v>
      </c>
      <c r="GS203" s="133">
        <v>-0.26429999999999998</v>
      </c>
      <c r="GT203" s="133">
        <v>1</v>
      </c>
      <c r="GU203" s="133">
        <v>-0.32163999999999998</v>
      </c>
      <c r="GV203" s="133">
        <v>-7.3468000000000006E-2</v>
      </c>
      <c r="GW203" s="133">
        <v>0.58345000000000002</v>
      </c>
      <c r="GX203" s="133">
        <v>-9.6728999999999996E-2</v>
      </c>
      <c r="GY203" s="133">
        <v>7.1513999999999994E-2</v>
      </c>
      <c r="GZ203" s="133">
        <v>-0.29671999999999998</v>
      </c>
      <c r="HA203" s="133">
        <v>-0.22036</v>
      </c>
      <c r="HB203" s="133">
        <v>-3.7061999999999998E-2</v>
      </c>
      <c r="HC203" s="133">
        <v>-0.28094999999999998</v>
      </c>
      <c r="HD203" s="133">
        <v>-0.28497</v>
      </c>
      <c r="HE203" s="133">
        <v>-0.33613999999999999</v>
      </c>
      <c r="HF203" s="133">
        <v>-0.12559999999999999</v>
      </c>
      <c r="HG203" s="133">
        <v>0.38424999999999998</v>
      </c>
      <c r="HH203" s="133">
        <v>0.75971999999999995</v>
      </c>
      <c r="HI203" s="133">
        <v>9.3401999999999999E-3</v>
      </c>
      <c r="HJ203" s="133">
        <v>-0.41482000000000002</v>
      </c>
      <c r="HK203" s="133">
        <v>-0.10722</v>
      </c>
      <c r="HL203" s="133">
        <v>0.43029000000000001</v>
      </c>
      <c r="HM203" s="133">
        <v>0.25113999999999997</v>
      </c>
      <c r="HN203" s="133">
        <v>-0.41861999999999999</v>
      </c>
      <c r="HO203" s="133">
        <v>7.1722999999999995E-2</v>
      </c>
      <c r="HP203" s="133">
        <v>-5.6682999999999997E-2</v>
      </c>
      <c r="HQ203" s="133">
        <v>2.3276000000000002E-2</v>
      </c>
      <c r="HR203" s="133">
        <v>1.6441999999999998E-2</v>
      </c>
      <c r="HS203" s="133">
        <v>0.2273</v>
      </c>
      <c r="HT203" s="133">
        <v>-0.42170000000000002</v>
      </c>
      <c r="HU203" s="133">
        <v>4.0882000000000002E-3</v>
      </c>
      <c r="HV203" s="133">
        <v>-0.38269999999999998</v>
      </c>
      <c r="HW203" s="133">
        <v>-0.20108000000000001</v>
      </c>
      <c r="HX203" s="133">
        <v>-0.54149000000000003</v>
      </c>
      <c r="HY203" s="133">
        <v>-0.32081999999999999</v>
      </c>
      <c r="HZ203" s="133">
        <v>-0.11229</v>
      </c>
      <c r="IA203" s="133">
        <v>-0.10100000000000001</v>
      </c>
      <c r="IB203" s="133">
        <v>5.3026999999999998E-2</v>
      </c>
      <c r="IC203" s="133">
        <v>6.3725000000000004E-2</v>
      </c>
      <c r="ID203" s="133">
        <v>-0.26896999999999999</v>
      </c>
      <c r="IE203" s="133">
        <v>0.24898000000000001</v>
      </c>
      <c r="IF203" s="133">
        <v>6.2875E-2</v>
      </c>
      <c r="IG203" s="133">
        <v>9.2163999999999996E-2</v>
      </c>
      <c r="IH203" s="133">
        <v>4.1702999999999997E-2</v>
      </c>
      <c r="II203" s="133">
        <v>2.9692E-2</v>
      </c>
      <c r="IJ203" s="133">
        <v>-0.24931</v>
      </c>
      <c r="IK203" s="133">
        <v>-0.45251999999999998</v>
      </c>
      <c r="IL203" s="133">
        <v>-0.43053000000000002</v>
      </c>
      <c r="IM203" s="133">
        <v>-0.23043</v>
      </c>
      <c r="IN203" s="133">
        <v>-7.0334999999999995E-2</v>
      </c>
      <c r="IO203" s="133">
        <v>-0.19882</v>
      </c>
      <c r="IP203" s="133">
        <v>0.30837999999999999</v>
      </c>
      <c r="IQ203" s="133">
        <v>0.10981</v>
      </c>
      <c r="IR203" s="133">
        <v>0.48462</v>
      </c>
      <c r="IS203" s="133">
        <v>0.23966999999999999</v>
      </c>
      <c r="IT203" s="133">
        <v>-0.31445000000000001</v>
      </c>
      <c r="IU203" s="133">
        <v>-0.13488</v>
      </c>
      <c r="IV203" s="133">
        <v>-0.27606000000000003</v>
      </c>
      <c r="IW203" s="133">
        <v>0.19067999999999999</v>
      </c>
      <c r="IX203" s="133">
        <v>5.9293999999999999E-2</v>
      </c>
      <c r="IY203" s="133">
        <v>0.43801000000000001</v>
      </c>
      <c r="IZ203" s="133">
        <v>0.48069000000000001</v>
      </c>
      <c r="JA203" s="133">
        <v>-0.14219000000000001</v>
      </c>
      <c r="JB203" s="133">
        <v>4.0375000000000001E-2</v>
      </c>
      <c r="JC203" s="133">
        <v>-0.34098000000000001</v>
      </c>
      <c r="JD203" s="133">
        <v>0.19756000000000001</v>
      </c>
      <c r="JE203" s="133">
        <v>3.7033000000000003E-2</v>
      </c>
      <c r="JF203" s="133">
        <v>0.34327999999999997</v>
      </c>
      <c r="JG203" s="133">
        <v>0.27849000000000002</v>
      </c>
      <c r="JH203" s="133">
        <v>0.57221999999999995</v>
      </c>
      <c r="JI203" s="133">
        <v>0.60872999999999999</v>
      </c>
      <c r="JJ203" s="133">
        <v>0.63099000000000005</v>
      </c>
      <c r="JK203" s="133">
        <v>0.66447999999999996</v>
      </c>
      <c r="JL203" s="133">
        <v>0.55503999999999998</v>
      </c>
      <c r="JM203" s="133">
        <v>0.61277999999999999</v>
      </c>
      <c r="JN203" s="133">
        <v>0.53895999999999999</v>
      </c>
      <c r="JO203" s="133">
        <v>0.49769999999999998</v>
      </c>
    </row>
    <row r="204" spans="1:275" ht="15" x14ac:dyDescent="0.25">
      <c r="A204" s="2" t="s">
        <v>285</v>
      </c>
      <c r="B204" s="1" t="s">
        <v>286</v>
      </c>
      <c r="C204" s="3" t="s">
        <v>1345</v>
      </c>
      <c r="D204" s="133">
        <v>-0.38396000000000002</v>
      </c>
      <c r="E204" s="133">
        <v>-0.16364999999999999</v>
      </c>
      <c r="F204" s="133">
        <v>-0.55252999999999997</v>
      </c>
      <c r="G204" s="133">
        <v>-0.61758999999999997</v>
      </c>
      <c r="H204" s="133">
        <v>-0.72907</v>
      </c>
      <c r="I204" s="133">
        <v>-0.71867000000000003</v>
      </c>
      <c r="J204" s="133">
        <v>-0.58296000000000003</v>
      </c>
      <c r="K204" s="133">
        <v>-0.61734999999999995</v>
      </c>
      <c r="L204" s="133">
        <v>-0.64166999999999996</v>
      </c>
      <c r="M204" s="133">
        <v>-0.75170999999999999</v>
      </c>
      <c r="N204" s="133">
        <v>-0.73770000000000002</v>
      </c>
      <c r="O204" s="133">
        <v>-0.52427999999999997</v>
      </c>
      <c r="P204" s="133">
        <v>-0.49419999999999997</v>
      </c>
      <c r="Q204" s="133">
        <v>-0.56923000000000001</v>
      </c>
      <c r="R204" s="133">
        <v>-0.43772</v>
      </c>
      <c r="S204" s="133">
        <v>-0.4667</v>
      </c>
      <c r="T204" s="133">
        <v>-0.47719</v>
      </c>
      <c r="U204" s="133">
        <v>-0.56737000000000004</v>
      </c>
      <c r="V204" s="133">
        <v>-0.67188000000000003</v>
      </c>
      <c r="W204" s="133">
        <v>-0.51192000000000004</v>
      </c>
      <c r="X204" s="133">
        <v>-0.74311000000000005</v>
      </c>
      <c r="Y204" s="133">
        <v>-0.70086000000000004</v>
      </c>
      <c r="Z204" s="133">
        <v>-0.44978000000000001</v>
      </c>
      <c r="AA204" s="133">
        <v>-0.47525000000000001</v>
      </c>
      <c r="AB204" s="133">
        <v>-0.47427999999999998</v>
      </c>
      <c r="AC204" s="133">
        <v>-0.60792000000000002</v>
      </c>
      <c r="AD204" s="133">
        <v>-0.40649000000000002</v>
      </c>
      <c r="AE204" s="133">
        <v>-0.75495999999999996</v>
      </c>
      <c r="AF204" s="133">
        <v>-0.76046999999999998</v>
      </c>
      <c r="AG204" s="133">
        <v>-0.71240999999999999</v>
      </c>
      <c r="AH204" s="133">
        <v>-0.72008000000000005</v>
      </c>
      <c r="AI204" s="133">
        <v>-0.76366000000000001</v>
      </c>
      <c r="AJ204" s="133">
        <v>-0.69864000000000004</v>
      </c>
      <c r="AK204" s="133">
        <v>-0.44568999999999998</v>
      </c>
      <c r="AL204" s="133">
        <v>-0.51961000000000002</v>
      </c>
      <c r="AM204" s="133">
        <v>-0.52398</v>
      </c>
      <c r="AN204" s="133">
        <v>-0.38177</v>
      </c>
      <c r="AO204" s="133">
        <v>-0.64893999999999996</v>
      </c>
      <c r="AP204" s="133">
        <v>-0.52037</v>
      </c>
      <c r="AQ204" s="133">
        <v>-0.53156999999999999</v>
      </c>
      <c r="AR204" s="133">
        <v>-0.39765</v>
      </c>
      <c r="AS204" s="133">
        <v>-0.41858000000000001</v>
      </c>
      <c r="AT204" s="133">
        <v>-0.36954999999999999</v>
      </c>
      <c r="AU204" s="133">
        <v>-0.41772999999999999</v>
      </c>
      <c r="AV204" s="133">
        <v>-0.45911999999999997</v>
      </c>
      <c r="AW204" s="133">
        <v>-0.58894000000000002</v>
      </c>
      <c r="AX204" s="133">
        <v>-0.77054</v>
      </c>
      <c r="AY204" s="133">
        <v>-0.53132999999999997</v>
      </c>
      <c r="AZ204" s="133">
        <v>-0.70906999999999998</v>
      </c>
      <c r="BA204" s="133">
        <v>-0.45121</v>
      </c>
      <c r="BB204" s="133">
        <v>-0.75948000000000004</v>
      </c>
      <c r="BC204" s="133">
        <v>-0.81677999999999995</v>
      </c>
      <c r="BD204" s="133">
        <v>-0.56705000000000005</v>
      </c>
      <c r="BE204" s="133">
        <v>-0.55640000000000001</v>
      </c>
      <c r="BF204" s="133">
        <v>-0.54283999999999999</v>
      </c>
      <c r="BG204" s="133">
        <v>-0.43647999999999998</v>
      </c>
      <c r="BH204" s="133">
        <v>-0.50700999999999996</v>
      </c>
      <c r="BI204" s="133">
        <v>-0.58504999999999996</v>
      </c>
      <c r="BJ204" s="133">
        <v>-0.44202000000000002</v>
      </c>
      <c r="BK204" s="133">
        <v>-0.48973</v>
      </c>
      <c r="BL204" s="133">
        <v>-0.44788</v>
      </c>
      <c r="BM204" s="133">
        <v>-0.81896999999999998</v>
      </c>
      <c r="BN204" s="133">
        <v>-0.79349000000000003</v>
      </c>
      <c r="BO204" s="133">
        <v>-0.58523999999999998</v>
      </c>
      <c r="BP204" s="133">
        <v>-0.40056999999999998</v>
      </c>
      <c r="BQ204" s="133">
        <v>-0.44351000000000002</v>
      </c>
      <c r="BR204" s="133">
        <v>-0.64842999999999995</v>
      </c>
      <c r="BS204" s="133">
        <v>0.11971</v>
      </c>
      <c r="BT204" s="133">
        <v>-0.35032000000000002</v>
      </c>
      <c r="BU204" s="133">
        <v>-0.54684999999999995</v>
      </c>
      <c r="BV204" s="133">
        <v>-0.14030999999999999</v>
      </c>
      <c r="BW204" s="133">
        <v>-0.55762</v>
      </c>
      <c r="BX204" s="133">
        <v>-0.58564000000000005</v>
      </c>
      <c r="BY204" s="133">
        <v>-0.58203000000000005</v>
      </c>
      <c r="BZ204" s="133">
        <v>-0.64237</v>
      </c>
      <c r="CA204" s="133">
        <v>-0.52485999999999999</v>
      </c>
      <c r="CB204" s="133">
        <v>-0.73207</v>
      </c>
      <c r="CC204" s="133">
        <v>-0.62924000000000002</v>
      </c>
      <c r="CD204" s="133">
        <v>-0.43820999999999999</v>
      </c>
      <c r="CE204" s="133">
        <v>0.87058999999999997</v>
      </c>
      <c r="CF204" s="133">
        <v>0.95186999999999999</v>
      </c>
      <c r="CG204" s="133">
        <v>0.95252000000000003</v>
      </c>
      <c r="CH204" s="133">
        <v>0.92181999999999997</v>
      </c>
      <c r="CI204" s="133">
        <v>0.87836999999999998</v>
      </c>
      <c r="CJ204" s="133">
        <v>0.88932</v>
      </c>
      <c r="CK204" s="133">
        <v>0.81572999999999996</v>
      </c>
      <c r="CL204" s="133">
        <v>0.90605999999999998</v>
      </c>
      <c r="CM204" s="133">
        <v>0.36620999999999998</v>
      </c>
      <c r="CN204" s="133">
        <v>-0.52934999999999999</v>
      </c>
      <c r="CO204" s="133">
        <v>0.88122</v>
      </c>
      <c r="CP204" s="133">
        <v>-0.43897999999999998</v>
      </c>
      <c r="CQ204" s="133">
        <v>-0.53656000000000004</v>
      </c>
      <c r="CR204" s="133">
        <v>-0.46766999999999997</v>
      </c>
      <c r="CS204" s="133">
        <v>-0.59069000000000005</v>
      </c>
      <c r="CT204" s="133">
        <v>0.50953000000000004</v>
      </c>
      <c r="CU204" s="133">
        <v>0.79357999999999995</v>
      </c>
      <c r="CV204" s="133">
        <v>0.53171999999999997</v>
      </c>
      <c r="CW204" s="133">
        <v>0.50558000000000003</v>
      </c>
      <c r="CX204" s="133">
        <v>0.43817</v>
      </c>
      <c r="CY204" s="133">
        <v>0.72677999999999998</v>
      </c>
      <c r="CZ204" s="133">
        <v>-0.72199000000000002</v>
      </c>
      <c r="DA204" s="133">
        <v>-0.31691000000000003</v>
      </c>
      <c r="DB204" s="133">
        <v>-0.53678000000000003</v>
      </c>
      <c r="DC204" s="133">
        <v>-0.55769999999999997</v>
      </c>
      <c r="DD204" s="133">
        <v>-0.48505999999999999</v>
      </c>
      <c r="DE204" s="133">
        <v>-0.70774000000000004</v>
      </c>
      <c r="DF204" s="133">
        <v>-0.28931000000000001</v>
      </c>
      <c r="DG204" s="133">
        <v>-0.41682999999999998</v>
      </c>
      <c r="DH204" s="133">
        <v>-0.29388999999999998</v>
      </c>
      <c r="DI204" s="133">
        <v>-0.62758000000000003</v>
      </c>
      <c r="DJ204" s="133">
        <v>-0.57199</v>
      </c>
      <c r="DK204" s="133">
        <v>-0.57796999999999998</v>
      </c>
      <c r="DL204" s="133">
        <v>-0.57032000000000005</v>
      </c>
      <c r="DM204" s="133">
        <v>-0.62617</v>
      </c>
      <c r="DN204" s="133">
        <v>-0.29222999999999999</v>
      </c>
      <c r="DO204" s="133">
        <v>-0.33792</v>
      </c>
      <c r="DP204" s="133">
        <v>-0.66325999999999996</v>
      </c>
      <c r="DQ204" s="133">
        <v>-0.64837</v>
      </c>
      <c r="DR204" s="133">
        <v>-0.55222000000000004</v>
      </c>
      <c r="DS204" s="133">
        <v>-0.53608999999999996</v>
      </c>
      <c r="DT204" s="133">
        <v>-0.66991000000000001</v>
      </c>
      <c r="DU204" s="133">
        <v>-0.75988</v>
      </c>
      <c r="DV204" s="133">
        <v>-0.47106999999999999</v>
      </c>
      <c r="DW204" s="133">
        <v>-0.59994999999999998</v>
      </c>
      <c r="DX204" s="133">
        <v>-0.51282000000000005</v>
      </c>
      <c r="DY204" s="133">
        <v>-0.34783999999999998</v>
      </c>
      <c r="DZ204" s="133">
        <v>-0.66195000000000004</v>
      </c>
      <c r="EA204" s="133">
        <v>-0.65580000000000005</v>
      </c>
      <c r="EB204" s="133">
        <v>-0.50797000000000003</v>
      </c>
      <c r="EC204" s="133">
        <v>-0.66393000000000002</v>
      </c>
      <c r="ED204" s="133">
        <v>-0.56932000000000005</v>
      </c>
      <c r="EE204" s="133">
        <v>-0.48409000000000002</v>
      </c>
      <c r="EF204" s="133">
        <v>-0.44796000000000002</v>
      </c>
      <c r="EG204" s="133">
        <v>0.86014999999999997</v>
      </c>
      <c r="EH204" s="133">
        <v>0.86256999999999995</v>
      </c>
      <c r="EI204" s="133">
        <v>0.87273000000000001</v>
      </c>
      <c r="EJ204" s="133">
        <v>0.92766999999999999</v>
      </c>
      <c r="EK204" s="133">
        <v>7.0261000000000004E-2</v>
      </c>
      <c r="EL204" s="133">
        <v>0.83004</v>
      </c>
      <c r="EM204" s="133">
        <v>0.82687999999999995</v>
      </c>
      <c r="EN204" s="133">
        <v>0.83401999999999998</v>
      </c>
      <c r="EO204" s="133">
        <v>0.85370000000000001</v>
      </c>
      <c r="EP204" s="133">
        <v>-0.38789000000000001</v>
      </c>
      <c r="EQ204" s="133">
        <v>-0.60033000000000003</v>
      </c>
      <c r="ER204" s="133">
        <v>0.80540999999999996</v>
      </c>
      <c r="ES204" s="133">
        <v>2.9513000000000001E-2</v>
      </c>
      <c r="ET204" s="133">
        <v>0.35242000000000001</v>
      </c>
      <c r="EU204" s="133">
        <v>0.31751000000000001</v>
      </c>
      <c r="EV204" s="133">
        <v>-0.20102</v>
      </c>
      <c r="EW204" s="133">
        <v>-0.44701999999999997</v>
      </c>
      <c r="EX204" s="133">
        <v>-0.40056999999999998</v>
      </c>
      <c r="EY204" s="133">
        <v>-0.41209000000000001</v>
      </c>
      <c r="EZ204" s="133">
        <v>-0.50521000000000005</v>
      </c>
      <c r="FA204" s="133">
        <v>-0.78280000000000005</v>
      </c>
      <c r="FB204" s="133">
        <v>-0.40289999999999998</v>
      </c>
      <c r="FC204" s="133">
        <v>-0.39913999999999999</v>
      </c>
      <c r="FD204" s="133">
        <v>-0.39938000000000001</v>
      </c>
      <c r="FE204" s="133">
        <v>-0.40811999999999998</v>
      </c>
      <c r="FF204" s="133">
        <v>-0.42588999999999999</v>
      </c>
      <c r="FG204" s="133">
        <v>0.47710000000000002</v>
      </c>
      <c r="FH204" s="133">
        <v>-0.62938000000000005</v>
      </c>
      <c r="FI204" s="133">
        <v>0.48608000000000001</v>
      </c>
      <c r="FJ204" s="133">
        <v>-0.34671999999999997</v>
      </c>
      <c r="FK204" s="133">
        <v>0.50397999999999998</v>
      </c>
      <c r="FL204" s="133">
        <v>-0.32440000000000002</v>
      </c>
      <c r="FM204" s="133">
        <v>0.33846999999999999</v>
      </c>
      <c r="FN204" s="133">
        <v>0.85499999999999998</v>
      </c>
      <c r="FO204" s="133">
        <v>-0.26999000000000001</v>
      </c>
      <c r="FP204" s="133">
        <v>0.85131999999999997</v>
      </c>
      <c r="FQ204" s="133">
        <v>0.95772000000000002</v>
      </c>
      <c r="FR204" s="133">
        <v>0.70438000000000001</v>
      </c>
      <c r="FS204" s="133">
        <v>0.64085000000000003</v>
      </c>
      <c r="FT204" s="133">
        <v>-0.67020999999999997</v>
      </c>
      <c r="FU204" s="133">
        <v>0.85867000000000004</v>
      </c>
      <c r="FV204" s="133">
        <v>0.84013000000000004</v>
      </c>
      <c r="FW204" s="133">
        <v>0.91398000000000001</v>
      </c>
      <c r="FX204" s="133">
        <v>0.95945999999999998</v>
      </c>
      <c r="FY204" s="133">
        <v>0.58059000000000005</v>
      </c>
      <c r="FZ204" s="133">
        <v>0.89729999999999999</v>
      </c>
      <c r="GA204" s="133">
        <v>0.93315999999999999</v>
      </c>
      <c r="GB204" s="133">
        <v>0.88180000000000003</v>
      </c>
      <c r="GC204" s="133">
        <v>0.88954</v>
      </c>
      <c r="GD204" s="133">
        <v>0.51858000000000004</v>
      </c>
      <c r="GE204" s="133">
        <v>-5.5951999999999998E-3</v>
      </c>
      <c r="GF204" s="133">
        <v>0.14662</v>
      </c>
      <c r="GG204" s="133">
        <v>0.81542000000000003</v>
      </c>
      <c r="GH204" s="133">
        <v>0.74246999999999996</v>
      </c>
      <c r="GI204" s="133">
        <v>0.65422000000000002</v>
      </c>
      <c r="GJ204" s="133">
        <v>8.2331000000000001E-2</v>
      </c>
      <c r="GK204" s="133">
        <v>-0.60477000000000003</v>
      </c>
      <c r="GL204" s="133">
        <v>0.63470000000000004</v>
      </c>
      <c r="GM204" s="133">
        <v>0.22494</v>
      </c>
      <c r="GN204" s="133">
        <v>-0.67698999999999998</v>
      </c>
      <c r="GO204" s="133">
        <v>0.58192999999999995</v>
      </c>
      <c r="GP204" s="133">
        <v>-0.21543999999999999</v>
      </c>
      <c r="GQ204" s="133">
        <v>-0.62075000000000002</v>
      </c>
      <c r="GR204" s="133">
        <v>0.86780000000000002</v>
      </c>
      <c r="GS204" s="133">
        <v>0.87026999999999999</v>
      </c>
      <c r="GT204" s="133">
        <v>-0.32163999999999998</v>
      </c>
      <c r="GU204" s="133">
        <v>1</v>
      </c>
      <c r="GV204" s="133">
        <v>0.84953000000000001</v>
      </c>
      <c r="GW204" s="133">
        <v>0.42091000000000001</v>
      </c>
      <c r="GX204" s="133">
        <v>0.88756999999999997</v>
      </c>
      <c r="GY204" s="133">
        <v>0.79944000000000004</v>
      </c>
      <c r="GZ204" s="133">
        <v>0.97001999999999999</v>
      </c>
      <c r="HA204" s="133">
        <v>0.92974999999999997</v>
      </c>
      <c r="HB204" s="133">
        <v>0.78625</v>
      </c>
      <c r="HC204" s="133">
        <v>0.95235999999999998</v>
      </c>
      <c r="HD204" s="133">
        <v>0.93913999999999997</v>
      </c>
      <c r="HE204" s="133">
        <v>0.88143000000000005</v>
      </c>
      <c r="HF204" s="133">
        <v>0.85326000000000002</v>
      </c>
      <c r="HG204" s="133">
        <v>0.32834999999999998</v>
      </c>
      <c r="HH204" s="133">
        <v>-0.14438999999999999</v>
      </c>
      <c r="HI204" s="133">
        <v>0.79995000000000005</v>
      </c>
      <c r="HJ204" s="133">
        <v>0.89627000000000001</v>
      </c>
      <c r="HK204" s="133">
        <v>0.46967999999999999</v>
      </c>
      <c r="HL204" s="133">
        <v>-0.65939999999999999</v>
      </c>
      <c r="HM204" s="133">
        <v>-0.60658999999999996</v>
      </c>
      <c r="HN204" s="133">
        <v>0.60397000000000001</v>
      </c>
      <c r="HO204" s="133">
        <v>-0.51646999999999998</v>
      </c>
      <c r="HP204" s="133">
        <v>-0.50224999999999997</v>
      </c>
      <c r="HQ204" s="133">
        <v>-0.27122000000000002</v>
      </c>
      <c r="HR204" s="133">
        <v>-0.19658999999999999</v>
      </c>
      <c r="HS204" s="133">
        <v>0.25125999999999998</v>
      </c>
      <c r="HT204" s="133">
        <v>0.70598000000000005</v>
      </c>
      <c r="HU204" s="133">
        <v>0.53239000000000003</v>
      </c>
      <c r="HV204" s="133">
        <v>0.93255999999999994</v>
      </c>
      <c r="HW204" s="133">
        <v>0.89310999999999996</v>
      </c>
      <c r="HX204" s="133">
        <v>0.90900000000000003</v>
      </c>
      <c r="HY204" s="133">
        <v>0.35604999999999998</v>
      </c>
      <c r="HZ204" s="133">
        <v>0.53773000000000004</v>
      </c>
      <c r="IA204" s="133">
        <v>0.47341</v>
      </c>
      <c r="IB204" s="133">
        <v>9.0357999999999994E-2</v>
      </c>
      <c r="IC204" s="133">
        <v>0.49781999999999998</v>
      </c>
      <c r="ID204" s="133">
        <v>0.89363000000000004</v>
      </c>
      <c r="IE204" s="133">
        <v>0.41903000000000001</v>
      </c>
      <c r="IF204" s="133">
        <v>0.40822000000000003</v>
      </c>
      <c r="IG204" s="133">
        <v>0.70270999999999995</v>
      </c>
      <c r="IH204" s="133">
        <v>0.63305</v>
      </c>
      <c r="II204" s="133">
        <v>0.67723</v>
      </c>
      <c r="IJ204" s="133">
        <v>0.21681</v>
      </c>
      <c r="IK204" s="133">
        <v>0.78142</v>
      </c>
      <c r="IL204" s="133">
        <v>0.59018000000000004</v>
      </c>
      <c r="IM204" s="133">
        <v>-0.16941000000000001</v>
      </c>
      <c r="IN204" s="133">
        <v>-0.23322000000000001</v>
      </c>
      <c r="IO204" s="133">
        <v>-0.24393000000000001</v>
      </c>
      <c r="IP204" s="133">
        <v>-0.55411999999999995</v>
      </c>
      <c r="IQ204" s="133">
        <v>-0.29429</v>
      </c>
      <c r="IR204" s="133">
        <v>-0.51524999999999999</v>
      </c>
      <c r="IS204" s="133">
        <v>-0.51704000000000006</v>
      </c>
      <c r="IT204" s="133">
        <v>-0.1648</v>
      </c>
      <c r="IU204" s="133">
        <v>-0.23866999999999999</v>
      </c>
      <c r="IV204" s="133">
        <v>-0.20477999999999999</v>
      </c>
      <c r="IW204" s="133">
        <v>-0.47252</v>
      </c>
      <c r="IX204" s="133">
        <v>-0.29607</v>
      </c>
      <c r="IY204" s="133">
        <v>-0.53029999999999999</v>
      </c>
      <c r="IZ204" s="133">
        <v>-0.75410999999999995</v>
      </c>
      <c r="JA204" s="133">
        <v>-0.20851</v>
      </c>
      <c r="JB204" s="133">
        <v>-0.22645000000000001</v>
      </c>
      <c r="JC204" s="133">
        <v>1.7486999999999999E-2</v>
      </c>
      <c r="JD204" s="133">
        <v>-0.48442000000000002</v>
      </c>
      <c r="JE204" s="133">
        <v>-3.9359999999999999E-2</v>
      </c>
      <c r="JF204" s="133">
        <v>-0.31269999999999998</v>
      </c>
      <c r="JG204" s="133">
        <v>-0.47587000000000002</v>
      </c>
      <c r="JH204" s="133">
        <v>-0.74114000000000002</v>
      </c>
      <c r="JI204" s="133">
        <v>-0.74368000000000001</v>
      </c>
      <c r="JJ204" s="133">
        <v>-0.72980999999999996</v>
      </c>
      <c r="JK204" s="133">
        <v>-0.74339999999999995</v>
      </c>
      <c r="JL204" s="133">
        <v>-0.77536000000000005</v>
      </c>
      <c r="JM204" s="133">
        <v>-0.72057000000000004</v>
      </c>
      <c r="JN204" s="133">
        <v>-0.75122999999999995</v>
      </c>
      <c r="JO204" s="133">
        <v>-0.66218999999999995</v>
      </c>
    </row>
    <row r="205" spans="1:275" ht="15" x14ac:dyDescent="0.25">
      <c r="A205" s="2" t="s">
        <v>283</v>
      </c>
      <c r="B205" s="1" t="s">
        <v>284</v>
      </c>
      <c r="C205" s="3" t="s">
        <v>1350</v>
      </c>
      <c r="D205" s="133">
        <v>-0.39001000000000002</v>
      </c>
      <c r="E205" s="133">
        <v>-0.14857999999999999</v>
      </c>
      <c r="F205" s="133">
        <v>-0.50512999999999997</v>
      </c>
      <c r="G205" s="133">
        <v>-0.52403999999999995</v>
      </c>
      <c r="H205" s="133">
        <v>-0.66456000000000004</v>
      </c>
      <c r="I205" s="133">
        <v>-0.64488000000000001</v>
      </c>
      <c r="J205" s="133">
        <v>-0.47502</v>
      </c>
      <c r="K205" s="133">
        <v>-0.52625</v>
      </c>
      <c r="L205" s="133">
        <v>-0.59357000000000004</v>
      </c>
      <c r="M205" s="133">
        <v>-0.67710999999999999</v>
      </c>
      <c r="N205" s="133">
        <v>-0.67939000000000005</v>
      </c>
      <c r="O205" s="133">
        <v>-0.48748000000000002</v>
      </c>
      <c r="P205" s="133">
        <v>-0.47656999999999999</v>
      </c>
      <c r="Q205" s="133">
        <v>-0.54654999999999998</v>
      </c>
      <c r="R205" s="133">
        <v>-0.37808000000000003</v>
      </c>
      <c r="S205" s="133">
        <v>-0.42000999999999999</v>
      </c>
      <c r="T205" s="133">
        <v>-0.40458</v>
      </c>
      <c r="U205" s="133">
        <v>-0.49704999999999999</v>
      </c>
      <c r="V205" s="133">
        <v>-0.62675999999999998</v>
      </c>
      <c r="W205" s="133">
        <v>-0.42986000000000002</v>
      </c>
      <c r="X205" s="133">
        <v>-0.70343</v>
      </c>
      <c r="Y205" s="133">
        <v>-0.65947</v>
      </c>
      <c r="Z205" s="133">
        <v>-0.39981</v>
      </c>
      <c r="AA205" s="133">
        <v>-0.40877999999999998</v>
      </c>
      <c r="AB205" s="133">
        <v>-0.46555000000000002</v>
      </c>
      <c r="AC205" s="133">
        <v>-0.56910000000000005</v>
      </c>
      <c r="AD205" s="133">
        <v>-0.33122000000000001</v>
      </c>
      <c r="AE205" s="133">
        <v>-0.69499999999999995</v>
      </c>
      <c r="AF205" s="133">
        <v>-0.69713999999999998</v>
      </c>
      <c r="AG205" s="133">
        <v>-0.65015999999999996</v>
      </c>
      <c r="AH205" s="133">
        <v>-0.63949</v>
      </c>
      <c r="AI205" s="133">
        <v>-0.72175999999999996</v>
      </c>
      <c r="AJ205" s="133">
        <v>-0.62844999999999995</v>
      </c>
      <c r="AK205" s="133">
        <v>-0.41415999999999997</v>
      </c>
      <c r="AL205" s="133">
        <v>-0.52259</v>
      </c>
      <c r="AM205" s="133">
        <v>-0.4113</v>
      </c>
      <c r="AN205" s="133">
        <v>-0.25796000000000002</v>
      </c>
      <c r="AO205" s="133">
        <v>-0.56418999999999997</v>
      </c>
      <c r="AP205" s="133">
        <v>-0.45019999999999999</v>
      </c>
      <c r="AQ205" s="133">
        <v>-0.53173999999999999</v>
      </c>
      <c r="AR205" s="133">
        <v>-0.31916</v>
      </c>
      <c r="AS205" s="133">
        <v>-0.33118999999999998</v>
      </c>
      <c r="AT205" s="133">
        <v>-0.33190999999999998</v>
      </c>
      <c r="AU205" s="133">
        <v>-0.37528</v>
      </c>
      <c r="AV205" s="133">
        <v>-0.35787999999999998</v>
      </c>
      <c r="AW205" s="133">
        <v>-0.51334000000000002</v>
      </c>
      <c r="AX205" s="133">
        <v>-0.70901000000000003</v>
      </c>
      <c r="AY205" s="133">
        <v>-0.43378</v>
      </c>
      <c r="AZ205" s="133">
        <v>-0.60987000000000002</v>
      </c>
      <c r="BA205" s="133">
        <v>-0.34259000000000001</v>
      </c>
      <c r="BB205" s="133">
        <v>-0.66420999999999997</v>
      </c>
      <c r="BC205" s="133">
        <v>-0.73612999999999995</v>
      </c>
      <c r="BD205" s="133">
        <v>-0.47208</v>
      </c>
      <c r="BE205" s="133">
        <v>-0.46606999999999998</v>
      </c>
      <c r="BF205" s="133">
        <v>-0.46904000000000001</v>
      </c>
      <c r="BG205" s="133">
        <v>-0.41941000000000001</v>
      </c>
      <c r="BH205" s="133">
        <v>-0.40395999999999999</v>
      </c>
      <c r="BI205" s="133">
        <v>-0.50427999999999995</v>
      </c>
      <c r="BJ205" s="133">
        <v>-0.44890999999999998</v>
      </c>
      <c r="BK205" s="133">
        <v>-0.44807999999999998</v>
      </c>
      <c r="BL205" s="133">
        <v>-0.35069</v>
      </c>
      <c r="BM205" s="133">
        <v>-0.69872999999999996</v>
      </c>
      <c r="BN205" s="133">
        <v>-0.69835000000000003</v>
      </c>
      <c r="BO205" s="133">
        <v>-0.54430000000000001</v>
      </c>
      <c r="BP205" s="133">
        <v>-0.13311999999999999</v>
      </c>
      <c r="BQ205" s="133">
        <v>-0.39187</v>
      </c>
      <c r="BR205" s="133">
        <v>-0.62185999999999997</v>
      </c>
      <c r="BS205" s="133">
        <v>-1.9322E-3</v>
      </c>
      <c r="BT205" s="133">
        <v>-0.27157999999999999</v>
      </c>
      <c r="BU205" s="133">
        <v>-0.38929000000000002</v>
      </c>
      <c r="BV205" s="133">
        <v>-5.6578000000000003E-2</v>
      </c>
      <c r="BW205" s="133">
        <v>-0.50895000000000001</v>
      </c>
      <c r="BX205" s="133">
        <v>-0.55708000000000002</v>
      </c>
      <c r="BY205" s="133">
        <v>-0.52375000000000005</v>
      </c>
      <c r="BZ205" s="133">
        <v>-0.66639000000000004</v>
      </c>
      <c r="CA205" s="133">
        <v>-0.45582</v>
      </c>
      <c r="CB205" s="133">
        <v>-0.72765999999999997</v>
      </c>
      <c r="CC205" s="133">
        <v>-0.57962999999999998</v>
      </c>
      <c r="CD205" s="133">
        <v>-0.36036000000000001</v>
      </c>
      <c r="CE205" s="133">
        <v>0.75046999999999997</v>
      </c>
      <c r="CF205" s="133">
        <v>0.82803000000000004</v>
      </c>
      <c r="CG205" s="133">
        <v>0.80076999999999998</v>
      </c>
      <c r="CH205" s="133">
        <v>0.87395</v>
      </c>
      <c r="CI205" s="133">
        <v>0.81281000000000003</v>
      </c>
      <c r="CJ205" s="133">
        <v>0.85157000000000005</v>
      </c>
      <c r="CK205" s="133">
        <v>0.81066000000000005</v>
      </c>
      <c r="CL205" s="133">
        <v>0.89420999999999995</v>
      </c>
      <c r="CM205" s="133">
        <v>0.18955</v>
      </c>
      <c r="CN205" s="133">
        <v>-0.49951000000000001</v>
      </c>
      <c r="CO205" s="133">
        <v>0.70232000000000006</v>
      </c>
      <c r="CP205" s="133">
        <v>-0.47822999999999999</v>
      </c>
      <c r="CQ205" s="133">
        <v>-0.45834000000000003</v>
      </c>
      <c r="CR205" s="133">
        <v>-0.44411</v>
      </c>
      <c r="CS205" s="133">
        <v>-0.53659000000000001</v>
      </c>
      <c r="CT205" s="133">
        <v>0.38546000000000002</v>
      </c>
      <c r="CU205" s="133">
        <v>0.65952999999999995</v>
      </c>
      <c r="CV205" s="133">
        <v>0.56408000000000003</v>
      </c>
      <c r="CW205" s="133">
        <v>0.61451</v>
      </c>
      <c r="CX205" s="133">
        <v>0.52510000000000001</v>
      </c>
      <c r="CY205" s="133">
        <v>0.80823</v>
      </c>
      <c r="CZ205" s="133">
        <v>-0.66825999999999997</v>
      </c>
      <c r="DA205" s="133">
        <v>-0.31541999999999998</v>
      </c>
      <c r="DB205" s="133">
        <v>-0.57362999999999997</v>
      </c>
      <c r="DC205" s="133">
        <v>-0.57528999999999997</v>
      </c>
      <c r="DD205" s="133">
        <v>-0.35576000000000002</v>
      </c>
      <c r="DE205" s="133">
        <v>-0.64670000000000005</v>
      </c>
      <c r="DF205" s="133">
        <v>-0.14437</v>
      </c>
      <c r="DG205" s="133">
        <v>-0.36653999999999998</v>
      </c>
      <c r="DH205" s="133">
        <v>-0.14516000000000001</v>
      </c>
      <c r="DI205" s="133">
        <v>-0.67108000000000001</v>
      </c>
      <c r="DJ205" s="133">
        <v>-0.59745000000000004</v>
      </c>
      <c r="DK205" s="133">
        <v>-0.58021</v>
      </c>
      <c r="DL205" s="133">
        <v>-0.55745999999999996</v>
      </c>
      <c r="DM205" s="133">
        <v>-0.59345999999999999</v>
      </c>
      <c r="DN205" s="133">
        <v>-0.27531</v>
      </c>
      <c r="DO205" s="133">
        <v>-0.39656999999999998</v>
      </c>
      <c r="DP205" s="133">
        <v>-0.66617000000000004</v>
      </c>
      <c r="DQ205" s="133">
        <v>-0.61700999999999995</v>
      </c>
      <c r="DR205" s="133">
        <v>-0.53139000000000003</v>
      </c>
      <c r="DS205" s="133">
        <v>-0.54042999999999997</v>
      </c>
      <c r="DT205" s="133">
        <v>-0.67100000000000004</v>
      </c>
      <c r="DU205" s="133">
        <v>-0.73253999999999997</v>
      </c>
      <c r="DV205" s="133">
        <v>-0.48236000000000001</v>
      </c>
      <c r="DW205" s="133">
        <v>-0.58472999999999997</v>
      </c>
      <c r="DX205" s="133">
        <v>-0.52215999999999996</v>
      </c>
      <c r="DY205" s="133">
        <v>-0.38149</v>
      </c>
      <c r="DZ205" s="133">
        <v>-0.62207999999999997</v>
      </c>
      <c r="EA205" s="133">
        <v>-0.64834999999999998</v>
      </c>
      <c r="EB205" s="133">
        <v>-0.47528999999999999</v>
      </c>
      <c r="EC205" s="133">
        <v>-0.68584999999999996</v>
      </c>
      <c r="ED205" s="133">
        <v>-0.55832000000000004</v>
      </c>
      <c r="EE205" s="133">
        <v>-0.45072000000000001</v>
      </c>
      <c r="EF205" s="133">
        <v>-0.42925999999999997</v>
      </c>
      <c r="EG205" s="133">
        <v>0.67283999999999999</v>
      </c>
      <c r="EH205" s="133">
        <v>0.61492000000000002</v>
      </c>
      <c r="EI205" s="133">
        <v>0.59116000000000002</v>
      </c>
      <c r="EJ205" s="133">
        <v>0.83599000000000001</v>
      </c>
      <c r="EK205" s="133">
        <v>3.6540000000000003E-2</v>
      </c>
      <c r="EL205" s="133">
        <v>0.70023000000000002</v>
      </c>
      <c r="EM205" s="133">
        <v>0.72253999999999996</v>
      </c>
      <c r="EN205" s="133">
        <v>0.85624</v>
      </c>
      <c r="EO205" s="133">
        <v>0.77227000000000001</v>
      </c>
      <c r="EP205" s="133">
        <v>-0.39621000000000001</v>
      </c>
      <c r="EQ205" s="133">
        <v>-0.61397999999999997</v>
      </c>
      <c r="ER205" s="133">
        <v>0.57482999999999995</v>
      </c>
      <c r="ES205" s="133">
        <v>4.3941000000000001E-2</v>
      </c>
      <c r="ET205" s="133">
        <v>0.44878000000000001</v>
      </c>
      <c r="EU205" s="133">
        <v>0.29404999999999998</v>
      </c>
      <c r="EV205" s="133">
        <v>-0.16986999999999999</v>
      </c>
      <c r="EW205" s="133">
        <v>-0.44613999999999998</v>
      </c>
      <c r="EX205" s="133">
        <v>-0.35796</v>
      </c>
      <c r="EY205" s="133">
        <v>-0.30893999999999999</v>
      </c>
      <c r="EZ205" s="133">
        <v>-0.50783</v>
      </c>
      <c r="FA205" s="133">
        <v>-0.72036999999999995</v>
      </c>
      <c r="FB205" s="133">
        <v>-0.38203999999999999</v>
      </c>
      <c r="FC205" s="133">
        <v>-0.37147999999999998</v>
      </c>
      <c r="FD205" s="133">
        <v>-0.36379</v>
      </c>
      <c r="FE205" s="133">
        <v>-0.34187000000000001</v>
      </c>
      <c r="FF205" s="133">
        <v>-0.30873</v>
      </c>
      <c r="FG205" s="133">
        <v>0.50546000000000002</v>
      </c>
      <c r="FH205" s="133">
        <v>-0.63819000000000004</v>
      </c>
      <c r="FI205" s="133">
        <v>0.45517999999999997</v>
      </c>
      <c r="FJ205" s="133">
        <v>-0.33579999999999999</v>
      </c>
      <c r="FK205" s="133">
        <v>0.3886</v>
      </c>
      <c r="FL205" s="133">
        <v>-0.32843</v>
      </c>
      <c r="FM205" s="133">
        <v>0.36192999999999997</v>
      </c>
      <c r="FN205" s="133">
        <v>0.90573000000000004</v>
      </c>
      <c r="FO205" s="133">
        <v>5.0236999999999997E-2</v>
      </c>
      <c r="FP205" s="133">
        <v>0.62992999999999999</v>
      </c>
      <c r="FQ205" s="133">
        <v>0.83675999999999995</v>
      </c>
      <c r="FR205" s="133">
        <v>0.92366999999999999</v>
      </c>
      <c r="FS205" s="133">
        <v>0.68045999999999995</v>
      </c>
      <c r="FT205" s="133">
        <v>-0.46698000000000001</v>
      </c>
      <c r="FU205" s="133">
        <v>0.67073000000000005</v>
      </c>
      <c r="FV205" s="133">
        <v>0.64451999999999998</v>
      </c>
      <c r="FW205" s="133">
        <v>0.64753000000000005</v>
      </c>
      <c r="FX205" s="133">
        <v>0.88868000000000003</v>
      </c>
      <c r="FY205" s="133">
        <v>0.84143999999999997</v>
      </c>
      <c r="FZ205" s="133">
        <v>0.80759000000000003</v>
      </c>
      <c r="GA205" s="133">
        <v>0.75865000000000005</v>
      </c>
      <c r="GB205" s="133">
        <v>0.60172999999999999</v>
      </c>
      <c r="GC205" s="133">
        <v>0.65073000000000003</v>
      </c>
      <c r="GD205" s="133">
        <v>0.57077999999999995</v>
      </c>
      <c r="GE205" s="133">
        <v>-5.1595000000000002E-2</v>
      </c>
      <c r="GF205" s="133">
        <v>4.5104999999999999E-2</v>
      </c>
      <c r="GG205" s="133">
        <v>0.64036999999999999</v>
      </c>
      <c r="GH205" s="133">
        <v>0.75053999999999998</v>
      </c>
      <c r="GI205" s="133">
        <v>0.62536000000000003</v>
      </c>
      <c r="GJ205" s="133">
        <v>0.20091999999999999</v>
      </c>
      <c r="GK205" s="133">
        <v>-0.4486</v>
      </c>
      <c r="GL205" s="133">
        <v>0.70652999999999999</v>
      </c>
      <c r="GM205" s="133">
        <v>0.17548</v>
      </c>
      <c r="GN205" s="133">
        <v>-0.48311999999999999</v>
      </c>
      <c r="GO205" s="133">
        <v>0.64627000000000001</v>
      </c>
      <c r="GP205" s="133">
        <v>-0.20355000000000001</v>
      </c>
      <c r="GQ205" s="133">
        <v>-0.44380999999999998</v>
      </c>
      <c r="GR205" s="133">
        <v>0.79666000000000003</v>
      </c>
      <c r="GS205" s="133">
        <v>0.89981</v>
      </c>
      <c r="GT205" s="133">
        <v>-7.3468000000000006E-2</v>
      </c>
      <c r="GU205" s="133">
        <v>0.84953000000000001</v>
      </c>
      <c r="GV205" s="133">
        <v>1</v>
      </c>
      <c r="GW205" s="133">
        <v>0.50378999999999996</v>
      </c>
      <c r="GX205" s="133">
        <v>0.71911000000000003</v>
      </c>
      <c r="GY205" s="133">
        <v>0.75953000000000004</v>
      </c>
      <c r="GZ205" s="133">
        <v>0.88438000000000005</v>
      </c>
      <c r="HA205" s="133">
        <v>0.96350000000000002</v>
      </c>
      <c r="HB205" s="133">
        <v>0.97011000000000003</v>
      </c>
      <c r="HC205" s="133">
        <v>0.84445000000000003</v>
      </c>
      <c r="HD205" s="133">
        <v>0.80798999999999999</v>
      </c>
      <c r="HE205" s="133">
        <v>0.59341999999999995</v>
      </c>
      <c r="HF205" s="133">
        <v>0.64788000000000001</v>
      </c>
      <c r="HG205" s="133">
        <v>0.13700999999999999</v>
      </c>
      <c r="HH205" s="133">
        <v>-2.4275999999999999E-2</v>
      </c>
      <c r="HI205" s="133">
        <v>0.75568000000000002</v>
      </c>
      <c r="HJ205" s="133">
        <v>0.71902999999999995</v>
      </c>
      <c r="HK205" s="133">
        <v>0.30599999999999999</v>
      </c>
      <c r="HL205" s="133">
        <v>-0.57391999999999999</v>
      </c>
      <c r="HM205" s="133">
        <v>-0.48393000000000003</v>
      </c>
      <c r="HN205" s="133">
        <v>0.47994999999999999</v>
      </c>
      <c r="HO205" s="133">
        <v>-0.45669999999999999</v>
      </c>
      <c r="HP205" s="133">
        <v>-0.48799999999999999</v>
      </c>
      <c r="HQ205" s="133">
        <v>-0.20097999999999999</v>
      </c>
      <c r="HR205" s="133">
        <v>-0.19109000000000001</v>
      </c>
      <c r="HS205" s="133">
        <v>0.61914000000000002</v>
      </c>
      <c r="HT205" s="133">
        <v>0.69376000000000004</v>
      </c>
      <c r="HU205" s="133">
        <v>0.40076000000000001</v>
      </c>
      <c r="HV205" s="133">
        <v>0.79381000000000002</v>
      </c>
      <c r="HW205" s="133">
        <v>0.90044000000000002</v>
      </c>
      <c r="HX205" s="133">
        <v>0.71672000000000002</v>
      </c>
      <c r="HY205" s="133">
        <v>0.18339</v>
      </c>
      <c r="HZ205" s="133">
        <v>0.37428</v>
      </c>
      <c r="IA205" s="133">
        <v>0.27312999999999998</v>
      </c>
      <c r="IB205" s="133">
        <v>-5.8875999999999998E-2</v>
      </c>
      <c r="IC205" s="133">
        <v>0.53759999999999997</v>
      </c>
      <c r="ID205" s="133">
        <v>0.78756000000000004</v>
      </c>
      <c r="IE205" s="133">
        <v>0.73024999999999995</v>
      </c>
      <c r="IF205" s="133">
        <v>0.65625999999999995</v>
      </c>
      <c r="IG205" s="133">
        <v>0.69016</v>
      </c>
      <c r="IH205" s="133">
        <v>0.87036999999999998</v>
      </c>
      <c r="II205" s="133">
        <v>0.91339000000000004</v>
      </c>
      <c r="IJ205" s="133">
        <v>0.36973</v>
      </c>
      <c r="IK205" s="133">
        <v>0.74195</v>
      </c>
      <c r="IL205" s="133">
        <v>0.62087000000000003</v>
      </c>
      <c r="IM205" s="133">
        <v>-0.34122999999999998</v>
      </c>
      <c r="IN205" s="133">
        <v>-0.35222999999999999</v>
      </c>
      <c r="IO205" s="133">
        <v>-0.21844</v>
      </c>
      <c r="IP205" s="133">
        <v>-0.33865000000000001</v>
      </c>
      <c r="IQ205" s="133">
        <v>-0.14854999999999999</v>
      </c>
      <c r="IR205" s="133">
        <v>-0.31874999999999998</v>
      </c>
      <c r="IS205" s="133">
        <v>-0.40770000000000001</v>
      </c>
      <c r="IT205" s="133">
        <v>-0.37276999999999999</v>
      </c>
      <c r="IU205" s="133">
        <v>-0.34632000000000002</v>
      </c>
      <c r="IV205" s="133">
        <v>-0.21765999999999999</v>
      </c>
      <c r="IW205" s="133">
        <v>-0.27810000000000001</v>
      </c>
      <c r="IX205" s="133">
        <v>-0.19685</v>
      </c>
      <c r="IY205" s="133">
        <v>-0.33951999999999999</v>
      </c>
      <c r="IZ205" s="133">
        <v>-0.66447000000000001</v>
      </c>
      <c r="JA205" s="133">
        <v>-0.35003000000000001</v>
      </c>
      <c r="JB205" s="133">
        <v>-0.30731999999999998</v>
      </c>
      <c r="JC205" s="133">
        <v>3.5735000000000003E-2</v>
      </c>
      <c r="JD205" s="133">
        <v>-0.27635999999999999</v>
      </c>
      <c r="JE205" s="133">
        <v>8.9329000000000006E-2</v>
      </c>
      <c r="JF205" s="133">
        <v>-0.10414</v>
      </c>
      <c r="JG205" s="133">
        <v>-0.42018</v>
      </c>
      <c r="JH205" s="133">
        <v>-0.70384000000000002</v>
      </c>
      <c r="JI205" s="133">
        <v>-0.63854</v>
      </c>
      <c r="JJ205" s="133">
        <v>-0.65530999999999995</v>
      </c>
      <c r="JK205" s="133">
        <v>-0.61909999999999998</v>
      </c>
      <c r="JL205" s="133">
        <v>-0.73348999999999998</v>
      </c>
      <c r="JM205" s="133">
        <v>-0.65890000000000004</v>
      </c>
      <c r="JN205" s="133">
        <v>-0.72175999999999996</v>
      </c>
      <c r="JO205" s="133">
        <v>-0.58964000000000005</v>
      </c>
    </row>
    <row r="206" spans="1:275" ht="15" x14ac:dyDescent="0.25">
      <c r="A206" s="2" t="s">
        <v>281</v>
      </c>
      <c r="B206" s="1" t="s">
        <v>282</v>
      </c>
      <c r="C206" s="3" t="s">
        <v>1346</v>
      </c>
      <c r="D206" s="133">
        <v>8.7747000000000006E-2</v>
      </c>
      <c r="E206" s="133">
        <v>0.13741999999999999</v>
      </c>
      <c r="F206" s="133">
        <v>-0.35893000000000003</v>
      </c>
      <c r="G206" s="133">
        <v>-0.47726000000000002</v>
      </c>
      <c r="H206" s="133">
        <v>5.3235999999999999E-2</v>
      </c>
      <c r="I206" s="133">
        <v>4.2389000000000003E-2</v>
      </c>
      <c r="J206" s="133">
        <v>-0.41136</v>
      </c>
      <c r="K206" s="133">
        <v>-0.46410000000000001</v>
      </c>
      <c r="L206" s="133">
        <v>-3.7345999999999997E-2</v>
      </c>
      <c r="M206" s="133">
        <v>3.7449999999999997E-2</v>
      </c>
      <c r="N206" s="133">
        <v>2.2724000000000001E-2</v>
      </c>
      <c r="O206" s="133">
        <v>-1.3979999999999999E-2</v>
      </c>
      <c r="P206" s="133">
        <v>-8.2331000000000001E-2</v>
      </c>
      <c r="Q206" s="133">
        <v>0.15484000000000001</v>
      </c>
      <c r="R206" s="133">
        <v>-0.28819</v>
      </c>
      <c r="S206" s="133">
        <v>-0.25741999999999998</v>
      </c>
      <c r="T206" s="133">
        <v>-0.41332999999999998</v>
      </c>
      <c r="U206" s="133">
        <v>-0.46618999999999999</v>
      </c>
      <c r="V206" s="133">
        <v>6.9797999999999999E-2</v>
      </c>
      <c r="W206" s="133">
        <v>-0.3599</v>
      </c>
      <c r="X206" s="133">
        <v>1.0175999999999999E-2</v>
      </c>
      <c r="Y206" s="133">
        <v>5.2012999999999997E-2</v>
      </c>
      <c r="Z206" s="133">
        <v>-7.8228000000000006E-2</v>
      </c>
      <c r="AA206" s="133">
        <v>-0.17182</v>
      </c>
      <c r="AB206" s="133">
        <v>5.4952000000000001E-2</v>
      </c>
      <c r="AC206" s="133">
        <v>2.2963000000000001E-2</v>
      </c>
      <c r="AD206" s="133">
        <v>-0.31769999999999998</v>
      </c>
      <c r="AE206" s="133">
        <v>1.1877E-2</v>
      </c>
      <c r="AF206" s="133">
        <v>5.3863000000000001E-3</v>
      </c>
      <c r="AG206" s="133">
        <v>3.0735999999999999E-2</v>
      </c>
      <c r="AH206" s="133">
        <v>2.6110999999999999E-2</v>
      </c>
      <c r="AI206" s="133">
        <v>-1.3115E-2</v>
      </c>
      <c r="AJ206" s="133">
        <v>-3.6913000000000001E-2</v>
      </c>
      <c r="AK206" s="133">
        <v>-5.0654999999999999E-2</v>
      </c>
      <c r="AL206" s="133">
        <v>7.3468000000000006E-2</v>
      </c>
      <c r="AM206" s="133">
        <v>-0.30730000000000002</v>
      </c>
      <c r="AN206" s="133">
        <v>-0.18318000000000001</v>
      </c>
      <c r="AO206" s="133">
        <v>6.4054E-2</v>
      </c>
      <c r="AP206" s="133">
        <v>-0.32069999999999999</v>
      </c>
      <c r="AQ206" s="133">
        <v>-0.31773000000000001</v>
      </c>
      <c r="AR206" s="133">
        <v>-0.30929000000000001</v>
      </c>
      <c r="AS206" s="133">
        <v>-0.33146999999999999</v>
      </c>
      <c r="AT206" s="133">
        <v>-0.14865</v>
      </c>
      <c r="AU206" s="133">
        <v>-3.8539999999999998E-2</v>
      </c>
      <c r="AV206" s="133">
        <v>-0.29125000000000001</v>
      </c>
      <c r="AW206" s="133">
        <v>-0.45168999999999998</v>
      </c>
      <c r="AX206" s="133">
        <v>-2.4544E-2</v>
      </c>
      <c r="AY206" s="133">
        <v>-0.43413000000000002</v>
      </c>
      <c r="AZ206" s="133">
        <v>-0.26508999999999999</v>
      </c>
      <c r="BA206" s="133">
        <v>-0.3896</v>
      </c>
      <c r="BB206" s="133">
        <v>-6.4307000000000003E-2</v>
      </c>
      <c r="BC206" s="133">
        <v>-0.15956999999999999</v>
      </c>
      <c r="BD206" s="133">
        <v>-0.46306000000000003</v>
      </c>
      <c r="BE206" s="133">
        <v>-0.45704</v>
      </c>
      <c r="BF206" s="133">
        <v>2.1784E-3</v>
      </c>
      <c r="BG206" s="133">
        <v>0.12823000000000001</v>
      </c>
      <c r="BH206" s="133">
        <v>-0.37420999999999999</v>
      </c>
      <c r="BI206" s="133">
        <v>-0.43641000000000002</v>
      </c>
      <c r="BJ206" s="133">
        <v>-0.17829999999999999</v>
      </c>
      <c r="BK206" s="133">
        <v>-6.1770999999999996E-3</v>
      </c>
      <c r="BL206" s="133">
        <v>-0.37802999999999998</v>
      </c>
      <c r="BM206" s="133">
        <v>-0.16087000000000001</v>
      </c>
      <c r="BN206" s="133">
        <v>-0.17518</v>
      </c>
      <c r="BO206" s="133">
        <v>-0.40266000000000002</v>
      </c>
      <c r="BP206" s="133">
        <v>0.1784</v>
      </c>
      <c r="BQ206" s="133">
        <v>9.9057000000000006E-2</v>
      </c>
      <c r="BR206" s="133">
        <v>-5.1520000000000003E-2</v>
      </c>
      <c r="BS206" s="133">
        <v>0.61423000000000005</v>
      </c>
      <c r="BT206" s="133">
        <v>0.28351999999999999</v>
      </c>
      <c r="BU206" s="133">
        <v>7.2169999999999998E-2</v>
      </c>
      <c r="BV206" s="133">
        <v>-6.1068999999999998E-2</v>
      </c>
      <c r="BW206" s="133">
        <v>-0.11623</v>
      </c>
      <c r="BX206" s="133">
        <v>-0.33968999999999999</v>
      </c>
      <c r="BY206" s="133">
        <v>-0.40533000000000002</v>
      </c>
      <c r="BZ206" s="133">
        <v>-0.17535000000000001</v>
      </c>
      <c r="CA206" s="133">
        <v>-0.41852</v>
      </c>
      <c r="CB206" s="133">
        <v>-7.3991000000000001E-2</v>
      </c>
      <c r="CC206" s="133">
        <v>-0.40442</v>
      </c>
      <c r="CD206" s="133">
        <v>-0.37180000000000002</v>
      </c>
      <c r="CE206" s="133">
        <v>9.3089000000000005E-2</v>
      </c>
      <c r="CF206" s="133">
        <v>0.30149999999999999</v>
      </c>
      <c r="CG206" s="133">
        <v>0.30136000000000002</v>
      </c>
      <c r="CH206" s="133">
        <v>0.35836000000000001</v>
      </c>
      <c r="CI206" s="133">
        <v>0.27355000000000002</v>
      </c>
      <c r="CJ206" s="133">
        <v>0.28886000000000001</v>
      </c>
      <c r="CK206" s="133">
        <v>0.45689000000000002</v>
      </c>
      <c r="CL206" s="133">
        <v>0.26580999999999999</v>
      </c>
      <c r="CM206" s="133">
        <v>0.22198999999999999</v>
      </c>
      <c r="CN206" s="133">
        <v>-0.37940000000000002</v>
      </c>
      <c r="CO206" s="133">
        <v>0.41055000000000003</v>
      </c>
      <c r="CP206" s="133">
        <v>-0.24131</v>
      </c>
      <c r="CQ206" s="133">
        <v>-0.27725</v>
      </c>
      <c r="CR206" s="133">
        <v>-0.15711</v>
      </c>
      <c r="CS206" s="133">
        <v>-0.27094000000000001</v>
      </c>
      <c r="CT206" s="133">
        <v>0.54066999999999998</v>
      </c>
      <c r="CU206" s="133">
        <v>0.48302</v>
      </c>
      <c r="CV206" s="133">
        <v>0.50014999999999998</v>
      </c>
      <c r="CW206" s="133">
        <v>0.59909999999999997</v>
      </c>
      <c r="CX206" s="133">
        <v>0.56261000000000005</v>
      </c>
      <c r="CY206" s="133">
        <v>0.43042999999999998</v>
      </c>
      <c r="CZ206" s="133">
        <v>-2.2037999999999999E-2</v>
      </c>
      <c r="DA206" s="133">
        <v>6.2665999999999999E-2</v>
      </c>
      <c r="DB206" s="133">
        <v>7.7317999999999998E-2</v>
      </c>
      <c r="DC206" s="133">
        <v>-8.5628999999999997E-2</v>
      </c>
      <c r="DD206" s="133">
        <v>-0.14130000000000001</v>
      </c>
      <c r="DE206" s="133">
        <v>-2.2261E-2</v>
      </c>
      <c r="DF206" s="133">
        <v>-0.23169000000000001</v>
      </c>
      <c r="DG206" s="133">
        <v>-0.15376000000000001</v>
      </c>
      <c r="DH206" s="133">
        <v>-6.8007999999999999E-2</v>
      </c>
      <c r="DI206" s="133">
        <v>-6.2978999999999993E-2</v>
      </c>
      <c r="DJ206" s="133">
        <v>-0.21509</v>
      </c>
      <c r="DK206" s="133">
        <v>-0.23796999999999999</v>
      </c>
      <c r="DL206" s="133">
        <v>-0.19749</v>
      </c>
      <c r="DM206" s="133">
        <v>-0.14906</v>
      </c>
      <c r="DN206" s="133">
        <v>-9.6192E-2</v>
      </c>
      <c r="DO206" s="133">
        <v>0.11699</v>
      </c>
      <c r="DP206" s="133">
        <v>-0.10943</v>
      </c>
      <c r="DQ206" s="133">
        <v>-0.33685999999999999</v>
      </c>
      <c r="DR206" s="133">
        <v>-0.26064999999999999</v>
      </c>
      <c r="DS206" s="133">
        <v>-0.16908000000000001</v>
      </c>
      <c r="DT206" s="133">
        <v>-8.8806999999999997E-2</v>
      </c>
      <c r="DU206" s="133">
        <v>-0.10808</v>
      </c>
      <c r="DV206" s="133">
        <v>-0.12479</v>
      </c>
      <c r="DW206" s="133">
        <v>-0.16322</v>
      </c>
      <c r="DX206" s="133">
        <v>-0.20111000000000001</v>
      </c>
      <c r="DY206" s="133">
        <v>-8.0183000000000004E-2</v>
      </c>
      <c r="DZ206" s="133">
        <v>-0.30593999999999999</v>
      </c>
      <c r="EA206" s="133">
        <v>-0.17100000000000001</v>
      </c>
      <c r="EB206" s="133">
        <v>-0.27986</v>
      </c>
      <c r="EC206" s="133">
        <v>-0.13038</v>
      </c>
      <c r="ED206" s="133">
        <v>-4.7895E-2</v>
      </c>
      <c r="EE206" s="133">
        <v>-0.11448</v>
      </c>
      <c r="EF206" s="133">
        <v>-0.30903000000000003</v>
      </c>
      <c r="EG206" s="133">
        <v>0.25963000000000003</v>
      </c>
      <c r="EH206" s="133">
        <v>0.36420999999999998</v>
      </c>
      <c r="EI206" s="133">
        <v>0.31966</v>
      </c>
      <c r="EJ206" s="133">
        <v>0.28519</v>
      </c>
      <c r="EK206" s="133">
        <v>-0.21729999999999999</v>
      </c>
      <c r="EL206" s="133">
        <v>0.34577999999999998</v>
      </c>
      <c r="EM206" s="133">
        <v>0.4</v>
      </c>
      <c r="EN206" s="133">
        <v>0.25533</v>
      </c>
      <c r="EO206" s="133">
        <v>0.20774000000000001</v>
      </c>
      <c r="EP206" s="133">
        <v>-0.24914</v>
      </c>
      <c r="EQ206" s="133">
        <v>-0.30580000000000002</v>
      </c>
      <c r="ER206" s="133">
        <v>0.25800000000000001</v>
      </c>
      <c r="ES206" s="133">
        <v>0.13764000000000001</v>
      </c>
      <c r="ET206" s="133">
        <v>0.33792</v>
      </c>
      <c r="EU206" s="133">
        <v>9.0284000000000003E-2</v>
      </c>
      <c r="EV206" s="133">
        <v>-0.10594000000000001</v>
      </c>
      <c r="EW206" s="133">
        <v>-0.15059</v>
      </c>
      <c r="EX206" s="133">
        <v>-0.29702000000000001</v>
      </c>
      <c r="EY206" s="133">
        <v>-0.26421</v>
      </c>
      <c r="EZ206" s="133">
        <v>-8.0735000000000001E-2</v>
      </c>
      <c r="FA206" s="133">
        <v>-3.1642000000000003E-2</v>
      </c>
      <c r="FB206" s="133">
        <v>-0.25502000000000002</v>
      </c>
      <c r="FC206" s="133">
        <v>-0.24779999999999999</v>
      </c>
      <c r="FD206" s="133">
        <v>-0.30102000000000001</v>
      </c>
      <c r="FE206" s="133">
        <v>-0.29625000000000001</v>
      </c>
      <c r="FF206" s="133">
        <v>-0.27700000000000002</v>
      </c>
      <c r="FG206" s="133">
        <v>3.1781000000000001E-3</v>
      </c>
      <c r="FH206" s="133">
        <v>-0.10832</v>
      </c>
      <c r="FI206" s="133">
        <v>5.2236999999999999E-2</v>
      </c>
      <c r="FJ206" s="133">
        <v>-0.18439</v>
      </c>
      <c r="FK206" s="133">
        <v>0.18503</v>
      </c>
      <c r="FL206" s="133">
        <v>-0.1168</v>
      </c>
      <c r="FM206" s="133">
        <v>0.23627999999999999</v>
      </c>
      <c r="FN206" s="133">
        <v>0.31673000000000001</v>
      </c>
      <c r="FO206" s="133">
        <v>0.56564000000000003</v>
      </c>
      <c r="FP206" s="133">
        <v>0.44118000000000002</v>
      </c>
      <c r="FQ206" s="133">
        <v>0.34338999999999997</v>
      </c>
      <c r="FR206" s="133">
        <v>0.38016</v>
      </c>
      <c r="FS206" s="133">
        <v>0.85797000000000001</v>
      </c>
      <c r="FT206" s="133">
        <v>0.23804</v>
      </c>
      <c r="FU206" s="133">
        <v>0.54147999999999996</v>
      </c>
      <c r="FV206" s="133">
        <v>0.56130999999999998</v>
      </c>
      <c r="FW206" s="133">
        <v>0.43028</v>
      </c>
      <c r="FX206" s="133">
        <v>0.45374999999999999</v>
      </c>
      <c r="FY206" s="133">
        <v>0.45362999999999998</v>
      </c>
      <c r="FZ206" s="133">
        <v>0.26357000000000003</v>
      </c>
      <c r="GA206" s="133">
        <v>0.31924000000000002</v>
      </c>
      <c r="GB206" s="133">
        <v>0.35260000000000002</v>
      </c>
      <c r="GC206" s="133">
        <v>0.36375000000000002</v>
      </c>
      <c r="GD206" s="133">
        <v>0.52920999999999996</v>
      </c>
      <c r="GE206" s="133">
        <v>0.48492000000000002</v>
      </c>
      <c r="GF206" s="133">
        <v>0.53090000000000004</v>
      </c>
      <c r="GG206" s="133">
        <v>0.52234000000000003</v>
      </c>
      <c r="GH206" s="133">
        <v>0.52002000000000004</v>
      </c>
      <c r="GI206" s="133">
        <v>0.10962</v>
      </c>
      <c r="GJ206" s="133">
        <v>3.1034999999999999E-3</v>
      </c>
      <c r="GK206" s="133">
        <v>-1.6337999999999998E-2</v>
      </c>
      <c r="GL206" s="133">
        <v>0.13417999999999999</v>
      </c>
      <c r="GM206" s="133">
        <v>-1.5949999999999999E-2</v>
      </c>
      <c r="GN206" s="133">
        <v>-0.12948000000000001</v>
      </c>
      <c r="GO206" s="133">
        <v>7.4453000000000005E-2</v>
      </c>
      <c r="GP206" s="133">
        <v>-3.3765000000000003E-2</v>
      </c>
      <c r="GQ206" s="133">
        <v>5.8041000000000004E-3</v>
      </c>
      <c r="GR206" s="133">
        <v>0.26147999999999999</v>
      </c>
      <c r="GS206" s="133">
        <v>0.35537999999999997</v>
      </c>
      <c r="GT206" s="133">
        <v>0.58345000000000002</v>
      </c>
      <c r="GU206" s="133">
        <v>0.42091000000000001</v>
      </c>
      <c r="GV206" s="133">
        <v>0.50378999999999996</v>
      </c>
      <c r="GW206" s="133">
        <v>1</v>
      </c>
      <c r="GX206" s="133">
        <v>0.59862000000000004</v>
      </c>
      <c r="GY206" s="133">
        <v>0.70791999999999999</v>
      </c>
      <c r="GZ206" s="133">
        <v>0.41685</v>
      </c>
      <c r="HA206" s="133">
        <v>0.44141000000000002</v>
      </c>
      <c r="HB206" s="133">
        <v>0.50680000000000003</v>
      </c>
      <c r="HC206" s="133">
        <v>0.41711999999999999</v>
      </c>
      <c r="HD206" s="133">
        <v>0.42864999999999998</v>
      </c>
      <c r="HE206" s="133">
        <v>0.40537000000000001</v>
      </c>
      <c r="HF206" s="133">
        <v>0.51558000000000004</v>
      </c>
      <c r="HG206" s="133">
        <v>0.66408</v>
      </c>
      <c r="HH206" s="133">
        <v>0.56272999999999995</v>
      </c>
      <c r="HI206" s="133">
        <v>0.55088000000000004</v>
      </c>
      <c r="HJ206" s="133">
        <v>0.30192999999999998</v>
      </c>
      <c r="HK206" s="133">
        <v>0.20562</v>
      </c>
      <c r="HL206" s="133">
        <v>-2.4499E-2</v>
      </c>
      <c r="HM206" s="133">
        <v>-0.16441</v>
      </c>
      <c r="HN206" s="133">
        <v>0.10491</v>
      </c>
      <c r="HO206" s="133">
        <v>-0.24678</v>
      </c>
      <c r="HP206" s="133">
        <v>-0.35317999999999999</v>
      </c>
      <c r="HQ206" s="133">
        <v>-8.4107000000000001E-2</v>
      </c>
      <c r="HR206" s="133">
        <v>-4.2299999999999997E-2</v>
      </c>
      <c r="HS206" s="133">
        <v>0.25480999999999998</v>
      </c>
      <c r="HT206" s="133">
        <v>0.11617</v>
      </c>
      <c r="HU206" s="133">
        <v>0.46522000000000002</v>
      </c>
      <c r="HV206" s="133">
        <v>0.32179999999999997</v>
      </c>
      <c r="HW206" s="133">
        <v>0.43670999999999999</v>
      </c>
      <c r="HX206" s="133">
        <v>0.18498000000000001</v>
      </c>
      <c r="HY206" s="133">
        <v>1.3473000000000001E-2</v>
      </c>
      <c r="HZ206" s="133">
        <v>0.35630000000000001</v>
      </c>
      <c r="IA206" s="133">
        <v>0.30320000000000003</v>
      </c>
      <c r="IB206" s="133">
        <v>0.16545000000000001</v>
      </c>
      <c r="IC206" s="133">
        <v>0.50421000000000005</v>
      </c>
      <c r="ID206" s="133">
        <v>0.35387999999999997</v>
      </c>
      <c r="IE206" s="133">
        <v>0.39212000000000002</v>
      </c>
      <c r="IF206" s="133">
        <v>0.30626999999999999</v>
      </c>
      <c r="IG206" s="133">
        <v>0.65573999999999999</v>
      </c>
      <c r="IH206" s="133">
        <v>0.40899000000000002</v>
      </c>
      <c r="II206" s="133">
        <v>0.44775999999999999</v>
      </c>
      <c r="IJ206" s="133">
        <v>3.6824000000000003E-2</v>
      </c>
      <c r="IK206" s="133">
        <v>0.19411999999999999</v>
      </c>
      <c r="IL206" s="133">
        <v>7.2110999999999995E-2</v>
      </c>
      <c r="IM206" s="133">
        <v>-0.40544999999999998</v>
      </c>
      <c r="IN206" s="133">
        <v>-0.34204000000000001</v>
      </c>
      <c r="IO206" s="133">
        <v>-0.34477000000000002</v>
      </c>
      <c r="IP206" s="133">
        <v>-0.16075</v>
      </c>
      <c r="IQ206" s="133">
        <v>-0.11025</v>
      </c>
      <c r="IR206" s="133">
        <v>6.8276000000000003E-2</v>
      </c>
      <c r="IS206" s="133">
        <v>-0.21229999999999999</v>
      </c>
      <c r="IT206" s="133">
        <v>-0.48837999999999998</v>
      </c>
      <c r="IU206" s="133">
        <v>-0.40750999999999998</v>
      </c>
      <c r="IV206" s="133">
        <v>-0.39462999999999998</v>
      </c>
      <c r="IW206" s="133">
        <v>-0.1762</v>
      </c>
      <c r="IX206" s="133">
        <v>-0.12644</v>
      </c>
      <c r="IY206" s="133">
        <v>4.9103000000000001E-2</v>
      </c>
      <c r="IZ206" s="133">
        <v>-0.16162000000000001</v>
      </c>
      <c r="JA206" s="133">
        <v>-0.33228000000000002</v>
      </c>
      <c r="JB206" s="133">
        <v>-0.23077</v>
      </c>
      <c r="JC206" s="133">
        <v>-0.26712000000000002</v>
      </c>
      <c r="JD206" s="133">
        <v>-0.16903000000000001</v>
      </c>
      <c r="JE206" s="133">
        <v>5.5071000000000002E-2</v>
      </c>
      <c r="JF206" s="133">
        <v>0.12726000000000001</v>
      </c>
      <c r="JG206" s="133">
        <v>-4.7402E-2</v>
      </c>
      <c r="JH206" s="133">
        <v>-3.1630999999999999E-3</v>
      </c>
      <c r="JI206" s="133">
        <v>7.3558E-3</v>
      </c>
      <c r="JJ206" s="133">
        <v>3.8270999999999999E-2</v>
      </c>
      <c r="JK206" s="133">
        <v>4.0763000000000001E-2</v>
      </c>
      <c r="JL206" s="133">
        <v>-4.3956000000000002E-2</v>
      </c>
      <c r="JM206" s="133">
        <v>3.3526E-2</v>
      </c>
      <c r="JN206" s="133">
        <v>-1.8485999999999999E-2</v>
      </c>
      <c r="JO206" s="133">
        <v>-1.3906E-2</v>
      </c>
    </row>
    <row r="207" spans="1:275" ht="15" x14ac:dyDescent="0.25">
      <c r="A207" s="2" t="s">
        <v>295</v>
      </c>
      <c r="B207" s="1" t="s">
        <v>296</v>
      </c>
      <c r="C207" s="3" t="s">
        <v>1336</v>
      </c>
      <c r="D207" s="133">
        <v>-0.14796999999999999</v>
      </c>
      <c r="E207" s="133">
        <v>-2.5977E-2</v>
      </c>
      <c r="F207" s="133">
        <v>-0.48292000000000002</v>
      </c>
      <c r="G207" s="133">
        <v>-0.57408000000000003</v>
      </c>
      <c r="H207" s="133">
        <v>-0.48308000000000001</v>
      </c>
      <c r="I207" s="133">
        <v>-0.48398999999999998</v>
      </c>
      <c r="J207" s="133">
        <v>-0.53669999999999995</v>
      </c>
      <c r="K207" s="133">
        <v>-0.55989</v>
      </c>
      <c r="L207" s="133">
        <v>-0.45654</v>
      </c>
      <c r="M207" s="133">
        <v>-0.52344000000000002</v>
      </c>
      <c r="N207" s="133">
        <v>-0.50995000000000001</v>
      </c>
      <c r="O207" s="133">
        <v>-0.34508</v>
      </c>
      <c r="P207" s="133">
        <v>-0.32708999999999999</v>
      </c>
      <c r="Q207" s="133">
        <v>-0.32823999999999998</v>
      </c>
      <c r="R207" s="133">
        <v>-0.38325999999999999</v>
      </c>
      <c r="S207" s="133">
        <v>-0.36098999999999998</v>
      </c>
      <c r="T207" s="133">
        <v>-0.47137000000000001</v>
      </c>
      <c r="U207" s="133">
        <v>-0.52668000000000004</v>
      </c>
      <c r="V207" s="133">
        <v>-0.42109000000000002</v>
      </c>
      <c r="W207" s="133">
        <v>-0.43447000000000002</v>
      </c>
      <c r="X207" s="133">
        <v>-0.50063000000000002</v>
      </c>
      <c r="Y207" s="133">
        <v>-0.47739999999999999</v>
      </c>
      <c r="Z207" s="133">
        <v>-0.32266</v>
      </c>
      <c r="AA207" s="133">
        <v>-0.36606</v>
      </c>
      <c r="AB207" s="133">
        <v>-0.28400999999999998</v>
      </c>
      <c r="AC207" s="133">
        <v>-0.38455</v>
      </c>
      <c r="AD207" s="133">
        <v>-0.40068999999999999</v>
      </c>
      <c r="AE207" s="133">
        <v>-0.52231000000000005</v>
      </c>
      <c r="AF207" s="133">
        <v>-0.53586999999999996</v>
      </c>
      <c r="AG207" s="133">
        <v>-0.47565000000000002</v>
      </c>
      <c r="AH207" s="133">
        <v>-0.49510999999999999</v>
      </c>
      <c r="AI207" s="133">
        <v>-0.53683999999999998</v>
      </c>
      <c r="AJ207" s="133">
        <v>-0.47449999999999998</v>
      </c>
      <c r="AK207" s="133">
        <v>-0.28384999999999999</v>
      </c>
      <c r="AL207" s="133">
        <v>-0.29008</v>
      </c>
      <c r="AM207" s="133">
        <v>-0.44779000000000002</v>
      </c>
      <c r="AN207" s="133">
        <v>-0.33940999999999999</v>
      </c>
      <c r="AO207" s="133">
        <v>-0.45657999999999999</v>
      </c>
      <c r="AP207" s="133">
        <v>-0.43431999999999998</v>
      </c>
      <c r="AQ207" s="133">
        <v>-0.41941000000000001</v>
      </c>
      <c r="AR207" s="133">
        <v>-0.37713000000000002</v>
      </c>
      <c r="AS207" s="133">
        <v>-0.40377999999999997</v>
      </c>
      <c r="AT207" s="133">
        <v>-0.27300999999999997</v>
      </c>
      <c r="AU207" s="133">
        <v>-0.27667000000000003</v>
      </c>
      <c r="AV207" s="133">
        <v>-0.40639999999999998</v>
      </c>
      <c r="AW207" s="133">
        <v>-0.54488000000000003</v>
      </c>
      <c r="AX207" s="133">
        <v>-0.53820000000000001</v>
      </c>
      <c r="AY207" s="133">
        <v>-0.51432</v>
      </c>
      <c r="AZ207" s="133">
        <v>-0.55955999999999995</v>
      </c>
      <c r="BA207" s="133">
        <v>-0.45025999999999999</v>
      </c>
      <c r="BB207" s="133">
        <v>-0.52385999999999999</v>
      </c>
      <c r="BC207" s="133">
        <v>-0.61072000000000004</v>
      </c>
      <c r="BD207" s="133">
        <v>-0.54700000000000004</v>
      </c>
      <c r="BE207" s="133">
        <v>-0.52795999999999998</v>
      </c>
      <c r="BF207" s="133">
        <v>-0.36363000000000001</v>
      </c>
      <c r="BG207" s="133">
        <v>-0.22384999999999999</v>
      </c>
      <c r="BH207" s="133">
        <v>-0.48515000000000003</v>
      </c>
      <c r="BI207" s="133">
        <v>-0.51914000000000005</v>
      </c>
      <c r="BJ207" s="133">
        <v>-0.31114000000000003</v>
      </c>
      <c r="BK207" s="133">
        <v>-0.31546000000000002</v>
      </c>
      <c r="BL207" s="133">
        <v>-0.44880999999999999</v>
      </c>
      <c r="BM207" s="133">
        <v>-0.63334000000000001</v>
      </c>
      <c r="BN207" s="133">
        <v>-0.60926000000000002</v>
      </c>
      <c r="BO207" s="133">
        <v>-0.50063999999999997</v>
      </c>
      <c r="BP207" s="133">
        <v>-0.29921999999999999</v>
      </c>
      <c r="BQ207" s="133">
        <v>-0.24268000000000001</v>
      </c>
      <c r="BR207" s="133">
        <v>-0.41893999999999998</v>
      </c>
      <c r="BS207" s="133">
        <v>0.36846000000000001</v>
      </c>
      <c r="BT207" s="133">
        <v>-0.1406</v>
      </c>
      <c r="BU207" s="133">
        <v>-0.3664</v>
      </c>
      <c r="BV207" s="133">
        <v>-0.12211</v>
      </c>
      <c r="BW207" s="133">
        <v>-0.42970999999999998</v>
      </c>
      <c r="BX207" s="133">
        <v>-0.44611000000000001</v>
      </c>
      <c r="BY207" s="133">
        <v>-0.4929</v>
      </c>
      <c r="BZ207" s="133">
        <v>-0.47105000000000002</v>
      </c>
      <c r="CA207" s="133">
        <v>-0.52371000000000001</v>
      </c>
      <c r="CB207" s="133">
        <v>-0.49259999999999998</v>
      </c>
      <c r="CC207" s="133">
        <v>-0.51634999999999998</v>
      </c>
      <c r="CD207" s="133">
        <v>-0.42172999999999999</v>
      </c>
      <c r="CE207" s="133">
        <v>0.64956000000000003</v>
      </c>
      <c r="CF207" s="133">
        <v>0.81723999999999997</v>
      </c>
      <c r="CG207" s="133">
        <v>0.79974999999999996</v>
      </c>
      <c r="CH207" s="133">
        <v>0.72753999999999996</v>
      </c>
      <c r="CI207" s="133">
        <v>0.78634000000000004</v>
      </c>
      <c r="CJ207" s="133">
        <v>0.74943000000000004</v>
      </c>
      <c r="CK207" s="133">
        <v>0.79349000000000003</v>
      </c>
      <c r="CL207" s="133">
        <v>0.70598000000000005</v>
      </c>
      <c r="CM207" s="133">
        <v>0.41294999999999998</v>
      </c>
      <c r="CN207" s="133">
        <v>-0.45688000000000001</v>
      </c>
      <c r="CO207" s="133">
        <v>0.80766000000000004</v>
      </c>
      <c r="CP207" s="133">
        <v>-0.36915999999999999</v>
      </c>
      <c r="CQ207" s="133">
        <v>-0.42608000000000001</v>
      </c>
      <c r="CR207" s="133">
        <v>-0.38407000000000002</v>
      </c>
      <c r="CS207" s="133">
        <v>-0.44373000000000001</v>
      </c>
      <c r="CT207" s="133">
        <v>0.6038</v>
      </c>
      <c r="CU207" s="133">
        <v>0.80659999999999998</v>
      </c>
      <c r="CV207" s="133">
        <v>0.59128000000000003</v>
      </c>
      <c r="CW207" s="133">
        <v>0.57826</v>
      </c>
      <c r="CX207" s="133">
        <v>0.55327999999999999</v>
      </c>
      <c r="CY207" s="133">
        <v>0.66529000000000005</v>
      </c>
      <c r="CZ207" s="133">
        <v>-0.45084999999999997</v>
      </c>
      <c r="DA207" s="133">
        <v>-9.5908999999999994E-2</v>
      </c>
      <c r="DB207" s="133">
        <v>-0.26396999999999998</v>
      </c>
      <c r="DC207" s="133">
        <v>-0.32127</v>
      </c>
      <c r="DD207" s="133">
        <v>-0.36063000000000001</v>
      </c>
      <c r="DE207" s="133">
        <v>-0.47933999999999999</v>
      </c>
      <c r="DF207" s="133">
        <v>-0.35726999999999998</v>
      </c>
      <c r="DG207" s="133">
        <v>-0.29241</v>
      </c>
      <c r="DH207" s="133">
        <v>-0.2263</v>
      </c>
      <c r="DI207" s="133">
        <v>-0.39123999999999998</v>
      </c>
      <c r="DJ207" s="133">
        <v>-0.43280999999999997</v>
      </c>
      <c r="DK207" s="133">
        <v>-0.46423999999999999</v>
      </c>
      <c r="DL207" s="133">
        <v>-0.40894000000000003</v>
      </c>
      <c r="DM207" s="133">
        <v>-0.45868999999999999</v>
      </c>
      <c r="DN207" s="133">
        <v>-0.20654</v>
      </c>
      <c r="DO207" s="133">
        <v>-0.15006</v>
      </c>
      <c r="DP207" s="133">
        <v>-0.43933</v>
      </c>
      <c r="DQ207" s="133">
        <v>-0.50966999999999996</v>
      </c>
      <c r="DR207" s="133">
        <v>-0.39887</v>
      </c>
      <c r="DS207" s="133">
        <v>-0.38423000000000002</v>
      </c>
      <c r="DT207" s="133">
        <v>-0.43735000000000002</v>
      </c>
      <c r="DU207" s="133">
        <v>-0.52886999999999995</v>
      </c>
      <c r="DV207" s="133">
        <v>-0.31853999999999999</v>
      </c>
      <c r="DW207" s="133">
        <v>-0.43435000000000001</v>
      </c>
      <c r="DX207" s="133">
        <v>-0.39052999999999999</v>
      </c>
      <c r="DY207" s="133">
        <v>-0.19907</v>
      </c>
      <c r="DZ207" s="133">
        <v>-0.51903999999999995</v>
      </c>
      <c r="EA207" s="133">
        <v>-0.50194000000000005</v>
      </c>
      <c r="EB207" s="133">
        <v>-0.41821999999999998</v>
      </c>
      <c r="EC207" s="133">
        <v>-0.47816999999999998</v>
      </c>
      <c r="ED207" s="133">
        <v>-0.39671000000000001</v>
      </c>
      <c r="EE207" s="133">
        <v>-0.32591999999999999</v>
      </c>
      <c r="EF207" s="133">
        <v>-0.37917000000000001</v>
      </c>
      <c r="EG207" s="133">
        <v>0.76498999999999995</v>
      </c>
      <c r="EH207" s="133">
        <v>0.82730999999999999</v>
      </c>
      <c r="EI207" s="133">
        <v>0.82265999999999995</v>
      </c>
      <c r="EJ207" s="133">
        <v>0.72802999999999995</v>
      </c>
      <c r="EK207" s="133">
        <v>3.381E-2</v>
      </c>
      <c r="EL207" s="133">
        <v>0.81766000000000005</v>
      </c>
      <c r="EM207" s="133">
        <v>0.79498999999999997</v>
      </c>
      <c r="EN207" s="133">
        <v>0.68784999999999996</v>
      </c>
      <c r="EO207" s="133">
        <v>0.70940999999999999</v>
      </c>
      <c r="EP207" s="133">
        <v>-0.30151</v>
      </c>
      <c r="EQ207" s="133">
        <v>-0.45433000000000001</v>
      </c>
      <c r="ER207" s="133">
        <v>0.73340000000000005</v>
      </c>
      <c r="ES207" s="133">
        <v>0.10277</v>
      </c>
      <c r="ET207" s="133">
        <v>0.37625999999999998</v>
      </c>
      <c r="EU207" s="133">
        <v>0.29535</v>
      </c>
      <c r="EV207" s="133">
        <v>-0.15867999999999999</v>
      </c>
      <c r="EW207" s="133">
        <v>-0.30979000000000001</v>
      </c>
      <c r="EX207" s="133">
        <v>-0.35763</v>
      </c>
      <c r="EY207" s="133">
        <v>-0.37936999999999999</v>
      </c>
      <c r="EZ207" s="133">
        <v>-0.313</v>
      </c>
      <c r="FA207" s="133">
        <v>-0.51688000000000001</v>
      </c>
      <c r="FB207" s="133">
        <v>-0.31323000000000001</v>
      </c>
      <c r="FC207" s="133">
        <v>-0.33434999999999998</v>
      </c>
      <c r="FD207" s="133">
        <v>-0.36524000000000001</v>
      </c>
      <c r="FE207" s="133">
        <v>-0.37887999999999999</v>
      </c>
      <c r="FF207" s="133">
        <v>-0.40558</v>
      </c>
      <c r="FG207" s="133">
        <v>0.32965</v>
      </c>
      <c r="FH207" s="133">
        <v>-0.41444999999999999</v>
      </c>
      <c r="FI207" s="133">
        <v>0.38007000000000002</v>
      </c>
      <c r="FJ207" s="133">
        <v>-0.29054999999999997</v>
      </c>
      <c r="FK207" s="133">
        <v>0.41288000000000002</v>
      </c>
      <c r="FL207" s="133">
        <v>-0.23052</v>
      </c>
      <c r="FM207" s="133">
        <v>0.29481000000000002</v>
      </c>
      <c r="FN207" s="133">
        <v>0.66551000000000005</v>
      </c>
      <c r="FO207" s="133">
        <v>-0.10323</v>
      </c>
      <c r="FP207" s="133">
        <v>0.79179999999999995</v>
      </c>
      <c r="FQ207" s="133">
        <v>0.81538999999999995</v>
      </c>
      <c r="FR207" s="133">
        <v>0.51504000000000005</v>
      </c>
      <c r="FS207" s="133">
        <v>0.67151000000000005</v>
      </c>
      <c r="FT207" s="133">
        <v>-0.43583</v>
      </c>
      <c r="FU207" s="133">
        <v>0.92479999999999996</v>
      </c>
      <c r="FV207" s="133">
        <v>0.86617999999999995</v>
      </c>
      <c r="FW207" s="133">
        <v>0.87922999999999996</v>
      </c>
      <c r="FX207" s="133">
        <v>0.81962999999999997</v>
      </c>
      <c r="FY207" s="133">
        <v>0.42464000000000002</v>
      </c>
      <c r="FZ207" s="133">
        <v>0.73182000000000003</v>
      </c>
      <c r="GA207" s="133">
        <v>0.81806000000000001</v>
      </c>
      <c r="GB207" s="133">
        <v>0.83109</v>
      </c>
      <c r="GC207" s="133">
        <v>0.78154999999999997</v>
      </c>
      <c r="GD207" s="133">
        <v>0.45627000000000001</v>
      </c>
      <c r="GE207" s="133">
        <v>0.21612000000000001</v>
      </c>
      <c r="GF207" s="133">
        <v>0.38244</v>
      </c>
      <c r="GG207" s="133">
        <v>0.82172999999999996</v>
      </c>
      <c r="GH207" s="133">
        <v>0.69377</v>
      </c>
      <c r="GI207" s="133">
        <v>0.46031</v>
      </c>
      <c r="GJ207" s="133">
        <v>-5.4161000000000001E-2</v>
      </c>
      <c r="GK207" s="133">
        <v>-0.47447</v>
      </c>
      <c r="GL207" s="133">
        <v>0.44230000000000003</v>
      </c>
      <c r="GM207" s="133">
        <v>0.21934999999999999</v>
      </c>
      <c r="GN207" s="133">
        <v>-0.55474000000000001</v>
      </c>
      <c r="GO207" s="133">
        <v>0.35393999999999998</v>
      </c>
      <c r="GP207" s="133">
        <v>-0.14641000000000001</v>
      </c>
      <c r="GQ207" s="133">
        <v>-0.48265000000000002</v>
      </c>
      <c r="GR207" s="133">
        <v>0.71040999999999999</v>
      </c>
      <c r="GS207" s="133">
        <v>0.71206000000000003</v>
      </c>
      <c r="GT207" s="133">
        <v>-9.6728999999999996E-2</v>
      </c>
      <c r="GU207" s="133">
        <v>0.88756999999999997</v>
      </c>
      <c r="GV207" s="133">
        <v>0.71911000000000003</v>
      </c>
      <c r="GW207" s="133">
        <v>0.59862000000000004</v>
      </c>
      <c r="GX207" s="133">
        <v>1</v>
      </c>
      <c r="GY207" s="133">
        <v>0.85872000000000004</v>
      </c>
      <c r="GZ207" s="133">
        <v>0.83230999999999999</v>
      </c>
      <c r="HA207" s="133">
        <v>0.77178999999999998</v>
      </c>
      <c r="HB207" s="133">
        <v>0.65486999999999995</v>
      </c>
      <c r="HC207" s="133">
        <v>0.85246999999999995</v>
      </c>
      <c r="HD207" s="133">
        <v>0.85902000000000001</v>
      </c>
      <c r="HE207" s="133">
        <v>0.86021000000000003</v>
      </c>
      <c r="HF207" s="133">
        <v>0.82904</v>
      </c>
      <c r="HG207" s="133">
        <v>0.56974000000000002</v>
      </c>
      <c r="HH207" s="133">
        <v>0.12366000000000001</v>
      </c>
      <c r="HI207" s="133">
        <v>0.76368999999999998</v>
      </c>
      <c r="HJ207" s="133">
        <v>0.78815999999999997</v>
      </c>
      <c r="HK207" s="133">
        <v>0.43143999999999999</v>
      </c>
      <c r="HL207" s="133">
        <v>-0.43269000000000002</v>
      </c>
      <c r="HM207" s="133">
        <v>-0.49834000000000001</v>
      </c>
      <c r="HN207" s="133">
        <v>0.54054999999999997</v>
      </c>
      <c r="HO207" s="133">
        <v>-0.40211000000000002</v>
      </c>
      <c r="HP207" s="133">
        <v>-0.42995</v>
      </c>
      <c r="HQ207" s="133">
        <v>-0.22175</v>
      </c>
      <c r="HR207" s="133">
        <v>-0.12995999999999999</v>
      </c>
      <c r="HS207" s="133">
        <v>0.14996999999999999</v>
      </c>
      <c r="HT207" s="133">
        <v>0.53032000000000001</v>
      </c>
      <c r="HU207" s="133">
        <v>0.63043000000000005</v>
      </c>
      <c r="HV207" s="133">
        <v>0.80806</v>
      </c>
      <c r="HW207" s="133">
        <v>0.74270999999999998</v>
      </c>
      <c r="HX207" s="133">
        <v>0.70926999999999996</v>
      </c>
      <c r="HY207" s="133">
        <v>0.38438</v>
      </c>
      <c r="HZ207" s="133">
        <v>0.67918999999999996</v>
      </c>
      <c r="IA207" s="133">
        <v>0.60743999999999998</v>
      </c>
      <c r="IB207" s="133">
        <v>0.28693999999999997</v>
      </c>
      <c r="IC207" s="133">
        <v>0.49037999999999998</v>
      </c>
      <c r="ID207" s="133">
        <v>0.78588000000000002</v>
      </c>
      <c r="IE207" s="133">
        <v>0.29143999999999998</v>
      </c>
      <c r="IF207" s="133">
        <v>0.29975000000000002</v>
      </c>
      <c r="IG207" s="133">
        <v>0.77363999999999999</v>
      </c>
      <c r="IH207" s="133">
        <v>0.51400999999999997</v>
      </c>
      <c r="II207" s="133">
        <v>0.57603000000000004</v>
      </c>
      <c r="IJ207" s="133">
        <v>0.11187</v>
      </c>
      <c r="IK207" s="133">
        <v>0.60626000000000002</v>
      </c>
      <c r="IL207" s="133">
        <v>0.41882000000000003</v>
      </c>
      <c r="IM207" s="133">
        <v>-0.25165999999999999</v>
      </c>
      <c r="IN207" s="133">
        <v>-0.2823</v>
      </c>
      <c r="IO207" s="133">
        <v>-0.23621</v>
      </c>
      <c r="IP207" s="133">
        <v>-0.44575999999999999</v>
      </c>
      <c r="IQ207" s="133">
        <v>-0.23219000000000001</v>
      </c>
      <c r="IR207" s="133">
        <v>-0.33134999999999998</v>
      </c>
      <c r="IS207" s="133">
        <v>-0.41448000000000002</v>
      </c>
      <c r="IT207" s="133">
        <v>-0.28179999999999999</v>
      </c>
      <c r="IU207" s="133">
        <v>-0.34662999999999999</v>
      </c>
      <c r="IV207" s="133">
        <v>-0.22711999999999999</v>
      </c>
      <c r="IW207" s="133">
        <v>-0.39689999999999998</v>
      </c>
      <c r="IX207" s="133">
        <v>-0.22706000000000001</v>
      </c>
      <c r="IY207" s="133">
        <v>-0.35843000000000003</v>
      </c>
      <c r="IZ207" s="133">
        <v>-0.57757000000000003</v>
      </c>
      <c r="JA207" s="133">
        <v>-0.25777</v>
      </c>
      <c r="JB207" s="133">
        <v>-0.23737</v>
      </c>
      <c r="JC207" s="133">
        <v>-1.9515999999999999E-2</v>
      </c>
      <c r="JD207" s="133">
        <v>-0.40544999999999998</v>
      </c>
      <c r="JE207" s="133">
        <v>2.0590000000000001E-2</v>
      </c>
      <c r="JF207" s="133">
        <v>-0.17699999999999999</v>
      </c>
      <c r="JG207" s="133">
        <v>-0.33861999999999998</v>
      </c>
      <c r="JH207" s="133">
        <v>-0.50027999999999995</v>
      </c>
      <c r="JI207" s="133">
        <v>-0.52180000000000004</v>
      </c>
      <c r="JJ207" s="133">
        <v>-0.49908999999999998</v>
      </c>
      <c r="JK207" s="133">
        <v>-0.53498999999999997</v>
      </c>
      <c r="JL207" s="133">
        <v>-0.53547</v>
      </c>
      <c r="JM207" s="133">
        <v>-0.47071000000000002</v>
      </c>
      <c r="JN207" s="133">
        <v>-0.48709000000000002</v>
      </c>
      <c r="JO207" s="133">
        <v>-0.42748999999999998</v>
      </c>
    </row>
    <row r="208" spans="1:275" ht="15" x14ac:dyDescent="0.25">
      <c r="A208" s="2" t="s">
        <v>293</v>
      </c>
      <c r="B208" s="1" t="s">
        <v>294</v>
      </c>
      <c r="C208" s="3" t="s">
        <v>1336</v>
      </c>
      <c r="D208" s="133">
        <v>-0.30531999999999998</v>
      </c>
      <c r="E208" s="133">
        <v>-0.15970999999999999</v>
      </c>
      <c r="F208" s="133">
        <v>-0.65268000000000004</v>
      </c>
      <c r="G208" s="133">
        <v>-0.72575999999999996</v>
      </c>
      <c r="H208" s="133">
        <v>-0.49157000000000001</v>
      </c>
      <c r="I208" s="133">
        <v>-0.51482000000000006</v>
      </c>
      <c r="J208" s="133">
        <v>-0.67598999999999998</v>
      </c>
      <c r="K208" s="133">
        <v>-0.71197999999999995</v>
      </c>
      <c r="L208" s="133">
        <v>-0.49081000000000002</v>
      </c>
      <c r="M208" s="133">
        <v>-0.50351000000000001</v>
      </c>
      <c r="N208" s="133">
        <v>-0.52688999999999997</v>
      </c>
      <c r="O208" s="133">
        <v>-0.44284000000000001</v>
      </c>
      <c r="P208" s="133">
        <v>-0.47553000000000001</v>
      </c>
      <c r="Q208" s="133">
        <v>-0.34498000000000001</v>
      </c>
      <c r="R208" s="133">
        <v>-0.51873999999999998</v>
      </c>
      <c r="S208" s="133">
        <v>-0.51707999999999998</v>
      </c>
      <c r="T208" s="133">
        <v>-0.62958000000000003</v>
      </c>
      <c r="U208" s="133">
        <v>-0.67130000000000001</v>
      </c>
      <c r="V208" s="133">
        <v>-0.44084000000000001</v>
      </c>
      <c r="W208" s="133">
        <v>-0.59833999999999998</v>
      </c>
      <c r="X208" s="133">
        <v>-0.52488999999999997</v>
      </c>
      <c r="Y208" s="133">
        <v>-0.49339</v>
      </c>
      <c r="Z208" s="133">
        <v>-0.45934000000000003</v>
      </c>
      <c r="AA208" s="133">
        <v>-0.51873999999999998</v>
      </c>
      <c r="AB208" s="133">
        <v>-0.39665</v>
      </c>
      <c r="AC208" s="133">
        <v>-0.44655</v>
      </c>
      <c r="AD208" s="133">
        <v>-0.54064000000000001</v>
      </c>
      <c r="AE208" s="133">
        <v>-0.50068999999999997</v>
      </c>
      <c r="AF208" s="133">
        <v>-0.54005999999999998</v>
      </c>
      <c r="AG208" s="133">
        <v>-0.50588</v>
      </c>
      <c r="AH208" s="133">
        <v>-0.51934999999999998</v>
      </c>
      <c r="AI208" s="133">
        <v>-0.55130999999999997</v>
      </c>
      <c r="AJ208" s="133">
        <v>-0.53434999999999999</v>
      </c>
      <c r="AK208" s="133">
        <v>-0.43572</v>
      </c>
      <c r="AL208" s="133">
        <v>-0.41847000000000001</v>
      </c>
      <c r="AM208" s="133">
        <v>-0.57638999999999996</v>
      </c>
      <c r="AN208" s="133">
        <v>-0.44768999999999998</v>
      </c>
      <c r="AO208" s="133">
        <v>-0.48962</v>
      </c>
      <c r="AP208" s="133">
        <v>-0.59314999999999996</v>
      </c>
      <c r="AQ208" s="133">
        <v>-0.57538</v>
      </c>
      <c r="AR208" s="133">
        <v>-0.53095999999999999</v>
      </c>
      <c r="AS208" s="133">
        <v>-0.55855999999999995</v>
      </c>
      <c r="AT208" s="133">
        <v>-0.41766999999999999</v>
      </c>
      <c r="AU208" s="133">
        <v>-0.39479999999999998</v>
      </c>
      <c r="AV208" s="133">
        <v>-0.55067999999999995</v>
      </c>
      <c r="AW208" s="133">
        <v>-0.68218999999999996</v>
      </c>
      <c r="AX208" s="133">
        <v>-0.57074000000000003</v>
      </c>
      <c r="AY208" s="133">
        <v>-0.67623</v>
      </c>
      <c r="AZ208" s="133">
        <v>-0.65783999999999998</v>
      </c>
      <c r="BA208" s="133">
        <v>-0.60011999999999999</v>
      </c>
      <c r="BB208" s="133">
        <v>-0.53793999999999997</v>
      </c>
      <c r="BC208" s="133">
        <v>-0.66019000000000005</v>
      </c>
      <c r="BD208" s="133">
        <v>-0.70284000000000002</v>
      </c>
      <c r="BE208" s="133">
        <v>-0.69413000000000002</v>
      </c>
      <c r="BF208" s="133">
        <v>-0.45041999999999999</v>
      </c>
      <c r="BG208" s="133">
        <v>-0.33926000000000001</v>
      </c>
      <c r="BH208" s="133">
        <v>-0.61368999999999996</v>
      </c>
      <c r="BI208" s="133">
        <v>-0.67610999999999999</v>
      </c>
      <c r="BJ208" s="133">
        <v>-0.47347</v>
      </c>
      <c r="BK208" s="133">
        <v>-0.41293999999999997</v>
      </c>
      <c r="BL208" s="133">
        <v>-0.60263999999999995</v>
      </c>
      <c r="BM208" s="133">
        <v>-0.66029000000000004</v>
      </c>
      <c r="BN208" s="133">
        <v>-0.66305000000000003</v>
      </c>
      <c r="BO208" s="133">
        <v>-0.68269000000000002</v>
      </c>
      <c r="BP208" s="133">
        <v>-0.21512000000000001</v>
      </c>
      <c r="BQ208" s="133">
        <v>-0.24207999999999999</v>
      </c>
      <c r="BR208" s="133">
        <v>-0.46598000000000001</v>
      </c>
      <c r="BS208" s="133">
        <v>0.51609000000000005</v>
      </c>
      <c r="BT208" s="133">
        <v>-0.14248</v>
      </c>
      <c r="BU208" s="133">
        <v>-0.38683000000000001</v>
      </c>
      <c r="BV208" s="133">
        <v>-0.17876</v>
      </c>
      <c r="BW208" s="133">
        <v>-0.38134000000000001</v>
      </c>
      <c r="BX208" s="133">
        <v>-0.62177000000000004</v>
      </c>
      <c r="BY208" s="133">
        <v>-0.64453000000000005</v>
      </c>
      <c r="BZ208" s="133">
        <v>-0.56779999999999997</v>
      </c>
      <c r="CA208" s="133">
        <v>-0.60282999999999998</v>
      </c>
      <c r="CB208" s="133">
        <v>-0.53071000000000002</v>
      </c>
      <c r="CC208" s="133">
        <v>-0.66859000000000002</v>
      </c>
      <c r="CD208" s="133">
        <v>-0.55283000000000004</v>
      </c>
      <c r="CE208" s="133">
        <v>0.54608999999999996</v>
      </c>
      <c r="CF208" s="133">
        <v>0.74100999999999995</v>
      </c>
      <c r="CG208" s="133">
        <v>0.70189999999999997</v>
      </c>
      <c r="CH208" s="133">
        <v>0.68861000000000006</v>
      </c>
      <c r="CI208" s="133">
        <v>0.69394</v>
      </c>
      <c r="CJ208" s="133">
        <v>0.73555999999999999</v>
      </c>
      <c r="CK208" s="133">
        <v>0.77224999999999999</v>
      </c>
      <c r="CL208" s="133">
        <v>0.64959</v>
      </c>
      <c r="CM208" s="133">
        <v>0.17543</v>
      </c>
      <c r="CN208" s="133">
        <v>-0.65525</v>
      </c>
      <c r="CO208" s="133">
        <v>0.68245999999999996</v>
      </c>
      <c r="CP208" s="133">
        <v>-0.51622999999999997</v>
      </c>
      <c r="CQ208" s="133">
        <v>-0.59287999999999996</v>
      </c>
      <c r="CR208" s="133">
        <v>-0.50627</v>
      </c>
      <c r="CS208" s="133">
        <v>-0.59630000000000005</v>
      </c>
      <c r="CT208" s="133">
        <v>0.51434999999999997</v>
      </c>
      <c r="CU208" s="133">
        <v>0.69886000000000004</v>
      </c>
      <c r="CV208" s="133">
        <v>0.42568</v>
      </c>
      <c r="CW208" s="133">
        <v>0.49314000000000002</v>
      </c>
      <c r="CX208" s="133">
        <v>0.48176999999999998</v>
      </c>
      <c r="CY208" s="133">
        <v>0.55049000000000003</v>
      </c>
      <c r="CZ208" s="133">
        <v>-0.4551</v>
      </c>
      <c r="DA208" s="133">
        <v>-0.19691</v>
      </c>
      <c r="DB208" s="133">
        <v>-0.29161999999999999</v>
      </c>
      <c r="DC208" s="133">
        <v>-0.45014999999999999</v>
      </c>
      <c r="DD208" s="133">
        <v>-0.45545000000000002</v>
      </c>
      <c r="DE208" s="133">
        <v>-0.51207000000000003</v>
      </c>
      <c r="DF208" s="133">
        <v>-0.46403</v>
      </c>
      <c r="DG208" s="133">
        <v>-0.44807999999999998</v>
      </c>
      <c r="DH208" s="133">
        <v>-0.34834999999999999</v>
      </c>
      <c r="DI208" s="133">
        <v>-0.49587999999999999</v>
      </c>
      <c r="DJ208" s="133">
        <v>-0.56013000000000002</v>
      </c>
      <c r="DK208" s="133">
        <v>-0.60036</v>
      </c>
      <c r="DL208" s="133">
        <v>-0.51803999999999994</v>
      </c>
      <c r="DM208" s="133">
        <v>-0.51365000000000005</v>
      </c>
      <c r="DN208" s="133">
        <v>-0.33779999999999999</v>
      </c>
      <c r="DO208" s="133">
        <v>-0.2152</v>
      </c>
      <c r="DP208" s="133">
        <v>-0.49879000000000001</v>
      </c>
      <c r="DQ208" s="133">
        <v>-0.63317999999999997</v>
      </c>
      <c r="DR208" s="133">
        <v>-0.55142999999999998</v>
      </c>
      <c r="DS208" s="133">
        <v>-0.50283</v>
      </c>
      <c r="DT208" s="133">
        <v>-0.51488</v>
      </c>
      <c r="DU208" s="133">
        <v>-0.56335000000000002</v>
      </c>
      <c r="DV208" s="133">
        <v>-0.46129999999999999</v>
      </c>
      <c r="DW208" s="133">
        <v>-0.54691000000000001</v>
      </c>
      <c r="DX208" s="133">
        <v>-0.54083999999999999</v>
      </c>
      <c r="DY208" s="133">
        <v>-0.36897999999999997</v>
      </c>
      <c r="DZ208" s="133">
        <v>-0.62756999999999996</v>
      </c>
      <c r="EA208" s="133">
        <v>-0.57806000000000002</v>
      </c>
      <c r="EB208" s="133">
        <v>-0.54666000000000003</v>
      </c>
      <c r="EC208" s="133">
        <v>-0.55608999999999997</v>
      </c>
      <c r="ED208" s="133">
        <v>-0.40627999999999997</v>
      </c>
      <c r="EE208" s="133">
        <v>-0.42326000000000003</v>
      </c>
      <c r="EF208" s="133">
        <v>-0.51781999999999995</v>
      </c>
      <c r="EG208" s="133">
        <v>0.73329999999999995</v>
      </c>
      <c r="EH208" s="133">
        <v>0.78652999999999995</v>
      </c>
      <c r="EI208" s="133">
        <v>0.70365999999999995</v>
      </c>
      <c r="EJ208" s="133">
        <v>0.65027999999999997</v>
      </c>
      <c r="EK208" s="133">
        <v>-0.19220999999999999</v>
      </c>
      <c r="EL208" s="133">
        <v>0.78437999999999997</v>
      </c>
      <c r="EM208" s="133">
        <v>0.81284999999999996</v>
      </c>
      <c r="EN208" s="133">
        <v>0.67862999999999996</v>
      </c>
      <c r="EO208" s="133">
        <v>0.56908000000000003</v>
      </c>
      <c r="EP208" s="133">
        <v>-0.50363000000000002</v>
      </c>
      <c r="EQ208" s="133">
        <v>-0.62995999999999996</v>
      </c>
      <c r="ER208" s="133">
        <v>0.62282999999999999</v>
      </c>
      <c r="ES208" s="133">
        <v>1.3428000000000001E-2</v>
      </c>
      <c r="ET208" s="133">
        <v>0.34292</v>
      </c>
      <c r="EU208" s="133">
        <v>0.183</v>
      </c>
      <c r="EV208" s="133">
        <v>-0.28684999999999999</v>
      </c>
      <c r="EW208" s="133">
        <v>-0.38149</v>
      </c>
      <c r="EX208" s="133">
        <v>-0.47361999999999999</v>
      </c>
      <c r="EY208" s="133">
        <v>-0.47055999999999998</v>
      </c>
      <c r="EZ208" s="133">
        <v>-0.40217000000000003</v>
      </c>
      <c r="FA208" s="133">
        <v>-0.50846999999999998</v>
      </c>
      <c r="FB208" s="133">
        <v>-0.43586999999999998</v>
      </c>
      <c r="FC208" s="133">
        <v>-0.43562000000000001</v>
      </c>
      <c r="FD208" s="133">
        <v>-0.48430000000000001</v>
      </c>
      <c r="FE208" s="133">
        <v>-0.49586999999999998</v>
      </c>
      <c r="FF208" s="133">
        <v>-0.49636000000000002</v>
      </c>
      <c r="FG208" s="133">
        <v>0.27084999999999998</v>
      </c>
      <c r="FH208" s="133">
        <v>-0.51773000000000002</v>
      </c>
      <c r="FI208" s="133">
        <v>0.24177000000000001</v>
      </c>
      <c r="FJ208" s="133">
        <v>-0.41738999999999998</v>
      </c>
      <c r="FK208" s="133">
        <v>0.33161000000000002</v>
      </c>
      <c r="FL208" s="133">
        <v>-0.36008000000000001</v>
      </c>
      <c r="FM208" s="133">
        <v>0.26135999999999998</v>
      </c>
      <c r="FN208" s="133">
        <v>0.71438999999999997</v>
      </c>
      <c r="FO208" s="133">
        <v>8.8612999999999997E-2</v>
      </c>
      <c r="FP208" s="133">
        <v>0.84675</v>
      </c>
      <c r="FQ208" s="133">
        <v>0.78729000000000005</v>
      </c>
      <c r="FR208" s="133">
        <v>0.59858999999999996</v>
      </c>
      <c r="FS208" s="133">
        <v>0.77190000000000003</v>
      </c>
      <c r="FT208" s="133">
        <v>-0.36081000000000002</v>
      </c>
      <c r="FU208" s="133">
        <v>0.92152000000000001</v>
      </c>
      <c r="FV208" s="133">
        <v>0.92379999999999995</v>
      </c>
      <c r="FW208" s="133">
        <v>0.82091000000000003</v>
      </c>
      <c r="FX208" s="133">
        <v>0.74677000000000004</v>
      </c>
      <c r="FY208" s="133">
        <v>0.45308999999999999</v>
      </c>
      <c r="FZ208" s="133">
        <v>0.70137000000000005</v>
      </c>
      <c r="GA208" s="133">
        <v>0.73577000000000004</v>
      </c>
      <c r="GB208" s="133">
        <v>0.71218000000000004</v>
      </c>
      <c r="GC208" s="133">
        <v>0.68583000000000005</v>
      </c>
      <c r="GD208" s="133">
        <v>0.42701</v>
      </c>
      <c r="GE208" s="133">
        <v>0.25535000000000002</v>
      </c>
      <c r="GF208" s="133">
        <v>0.43983</v>
      </c>
      <c r="GG208" s="133">
        <v>0.77234000000000003</v>
      </c>
      <c r="GH208" s="133">
        <v>0.67952000000000001</v>
      </c>
      <c r="GI208" s="133">
        <v>0.34634999999999999</v>
      </c>
      <c r="GJ208" s="133">
        <v>1.7009E-2</v>
      </c>
      <c r="GK208" s="133">
        <v>-0.4269</v>
      </c>
      <c r="GL208" s="133">
        <v>0.38374999999999998</v>
      </c>
      <c r="GM208" s="133">
        <v>8.1465999999999997E-2</v>
      </c>
      <c r="GN208" s="133">
        <v>-0.48404000000000003</v>
      </c>
      <c r="GO208" s="133">
        <v>0.35082999999999998</v>
      </c>
      <c r="GP208" s="133">
        <v>-0.28532000000000002</v>
      </c>
      <c r="GQ208" s="133">
        <v>-0.36776999999999999</v>
      </c>
      <c r="GR208" s="133">
        <v>0.65378999999999998</v>
      </c>
      <c r="GS208" s="133">
        <v>0.70233999999999996</v>
      </c>
      <c r="GT208" s="133">
        <v>7.1513999999999994E-2</v>
      </c>
      <c r="GU208" s="133">
        <v>0.79944000000000004</v>
      </c>
      <c r="GV208" s="133">
        <v>0.75953000000000004</v>
      </c>
      <c r="GW208" s="133">
        <v>0.70791999999999999</v>
      </c>
      <c r="GX208" s="133">
        <v>0.85872000000000004</v>
      </c>
      <c r="GY208" s="133">
        <v>1</v>
      </c>
      <c r="GZ208" s="133">
        <v>0.82321999999999995</v>
      </c>
      <c r="HA208" s="133">
        <v>0.77961000000000003</v>
      </c>
      <c r="HB208" s="133">
        <v>0.71272000000000002</v>
      </c>
      <c r="HC208" s="133">
        <v>0.79344000000000003</v>
      </c>
      <c r="HD208" s="133">
        <v>0.76570000000000005</v>
      </c>
      <c r="HE208" s="133">
        <v>0.70543</v>
      </c>
      <c r="HF208" s="133">
        <v>0.70340999999999998</v>
      </c>
      <c r="HG208" s="133">
        <v>0.48442000000000002</v>
      </c>
      <c r="HH208" s="133">
        <v>0.13378999999999999</v>
      </c>
      <c r="HI208" s="133">
        <v>0.70538000000000001</v>
      </c>
      <c r="HJ208" s="133">
        <v>0.65956999999999999</v>
      </c>
      <c r="HK208" s="133">
        <v>0.32427</v>
      </c>
      <c r="HL208" s="133">
        <v>-0.43086999999999998</v>
      </c>
      <c r="HM208" s="133">
        <v>-0.52381</v>
      </c>
      <c r="HN208" s="133">
        <v>0.48388999999999999</v>
      </c>
      <c r="HO208" s="133">
        <v>-0.53029000000000004</v>
      </c>
      <c r="HP208" s="133">
        <v>-0.58918999999999999</v>
      </c>
      <c r="HQ208" s="133">
        <v>-0.31041000000000002</v>
      </c>
      <c r="HR208" s="133">
        <v>-0.23082</v>
      </c>
      <c r="HS208" s="133">
        <v>0.21007999999999999</v>
      </c>
      <c r="HT208" s="133">
        <v>0.36354999999999998</v>
      </c>
      <c r="HU208" s="133">
        <v>0.73524999999999996</v>
      </c>
      <c r="HV208" s="133">
        <v>0.76332</v>
      </c>
      <c r="HW208" s="133">
        <v>0.74968999999999997</v>
      </c>
      <c r="HX208" s="133">
        <v>0.60387999999999997</v>
      </c>
      <c r="HY208" s="133">
        <v>0.21048</v>
      </c>
      <c r="HZ208" s="133">
        <v>0.56984000000000001</v>
      </c>
      <c r="IA208" s="133">
        <v>0.55742999999999998</v>
      </c>
      <c r="IB208" s="133">
        <v>0.1525</v>
      </c>
      <c r="IC208" s="133">
        <v>0.45641999999999999</v>
      </c>
      <c r="ID208" s="133">
        <v>0.75738000000000005</v>
      </c>
      <c r="IE208" s="133">
        <v>0.47683999999999999</v>
      </c>
      <c r="IF208" s="133">
        <v>0.41607</v>
      </c>
      <c r="IG208" s="133">
        <v>0.65881000000000001</v>
      </c>
      <c r="IH208" s="133">
        <v>0.58864000000000005</v>
      </c>
      <c r="II208" s="133">
        <v>0.68959000000000004</v>
      </c>
      <c r="IJ208" s="133">
        <v>1.4458E-2</v>
      </c>
      <c r="IK208" s="133">
        <v>0.51034000000000002</v>
      </c>
      <c r="IL208" s="133">
        <v>0.30625999999999998</v>
      </c>
      <c r="IM208" s="133">
        <v>-0.27449000000000001</v>
      </c>
      <c r="IN208" s="133">
        <v>-0.24887000000000001</v>
      </c>
      <c r="IO208" s="133">
        <v>-0.51204000000000005</v>
      </c>
      <c r="IP208" s="133">
        <v>-0.51617000000000002</v>
      </c>
      <c r="IQ208" s="133">
        <v>-0.38301000000000002</v>
      </c>
      <c r="IR208" s="133">
        <v>-0.41356999999999999</v>
      </c>
      <c r="IS208" s="133">
        <v>-0.57301000000000002</v>
      </c>
      <c r="IT208" s="133">
        <v>-0.33355000000000001</v>
      </c>
      <c r="IU208" s="133">
        <v>-0.32427</v>
      </c>
      <c r="IV208" s="133">
        <v>-0.52395000000000003</v>
      </c>
      <c r="IW208" s="133">
        <v>-0.49560999999999999</v>
      </c>
      <c r="IX208" s="133">
        <v>-0.41761999999999999</v>
      </c>
      <c r="IY208" s="133">
        <v>-0.46149000000000001</v>
      </c>
      <c r="IZ208" s="133">
        <v>-0.64039000000000001</v>
      </c>
      <c r="JA208" s="133">
        <v>-0.22192999999999999</v>
      </c>
      <c r="JB208" s="133">
        <v>-0.15926000000000001</v>
      </c>
      <c r="JC208" s="133">
        <v>-0.27112999999999998</v>
      </c>
      <c r="JD208" s="133">
        <v>-0.45562999999999998</v>
      </c>
      <c r="JE208" s="133">
        <v>-0.11196</v>
      </c>
      <c r="JF208" s="133">
        <v>-0.2555</v>
      </c>
      <c r="JG208" s="133">
        <v>-0.41237000000000001</v>
      </c>
      <c r="JH208" s="133">
        <v>-0.53312000000000004</v>
      </c>
      <c r="JI208" s="133">
        <v>-0.51854999999999996</v>
      </c>
      <c r="JJ208" s="133">
        <v>-0.51327999999999996</v>
      </c>
      <c r="JK208" s="133">
        <v>-0.51907999999999999</v>
      </c>
      <c r="JL208" s="133">
        <v>-0.52464999999999995</v>
      </c>
      <c r="JM208" s="133">
        <v>-0.48454000000000003</v>
      </c>
      <c r="JN208" s="133">
        <v>-0.49210999999999999</v>
      </c>
      <c r="JO208" s="133">
        <v>-0.48668</v>
      </c>
    </row>
    <row r="209" spans="1:275" ht="15" x14ac:dyDescent="0.25">
      <c r="A209" s="2" t="s">
        <v>291</v>
      </c>
      <c r="B209" s="1" t="s">
        <v>292</v>
      </c>
      <c r="C209" s="3" t="s">
        <v>1345</v>
      </c>
      <c r="D209" s="133">
        <v>-0.43386000000000002</v>
      </c>
      <c r="E209" s="133">
        <v>-0.17857999999999999</v>
      </c>
      <c r="F209" s="133">
        <v>-0.56479999999999997</v>
      </c>
      <c r="G209" s="133">
        <v>-0.61580000000000001</v>
      </c>
      <c r="H209" s="133">
        <v>-0.76783999999999997</v>
      </c>
      <c r="I209" s="133">
        <v>-0.75646999999999998</v>
      </c>
      <c r="J209" s="133">
        <v>-0.58764000000000005</v>
      </c>
      <c r="K209" s="133">
        <v>-0.62394000000000005</v>
      </c>
      <c r="L209" s="133">
        <v>-0.66356000000000004</v>
      </c>
      <c r="M209" s="133">
        <v>-0.79357999999999995</v>
      </c>
      <c r="N209" s="133">
        <v>-0.78408999999999995</v>
      </c>
      <c r="O209" s="133">
        <v>-0.56440000000000001</v>
      </c>
      <c r="P209" s="133">
        <v>-0.54788000000000003</v>
      </c>
      <c r="Q209" s="133">
        <v>-0.61262000000000005</v>
      </c>
      <c r="R209" s="133">
        <v>-0.44825999999999999</v>
      </c>
      <c r="S209" s="133">
        <v>-0.49526999999999999</v>
      </c>
      <c r="T209" s="133">
        <v>-0.48294999999999999</v>
      </c>
      <c r="U209" s="133">
        <v>-0.57274999999999998</v>
      </c>
      <c r="V209" s="133">
        <v>-0.70377000000000001</v>
      </c>
      <c r="W209" s="133">
        <v>-0.53908999999999996</v>
      </c>
      <c r="X209" s="133">
        <v>-0.79737999999999998</v>
      </c>
      <c r="Y209" s="133">
        <v>-0.74290999999999996</v>
      </c>
      <c r="Z209" s="133">
        <v>-0.50143000000000004</v>
      </c>
      <c r="AA209" s="133">
        <v>-0.52398</v>
      </c>
      <c r="AB209" s="133">
        <v>-0.53639000000000003</v>
      </c>
      <c r="AC209" s="133">
        <v>-0.65580000000000005</v>
      </c>
      <c r="AD209" s="133">
        <v>-0.42670000000000002</v>
      </c>
      <c r="AE209" s="133">
        <v>-0.7954</v>
      </c>
      <c r="AF209" s="133">
        <v>-0.79725999999999997</v>
      </c>
      <c r="AG209" s="133">
        <v>-0.76329999999999998</v>
      </c>
      <c r="AH209" s="133">
        <v>-0.76970000000000005</v>
      </c>
      <c r="AI209" s="133">
        <v>-0.80466000000000004</v>
      </c>
      <c r="AJ209" s="133">
        <v>-0.74895999999999996</v>
      </c>
      <c r="AK209" s="133">
        <v>-0.49429000000000001</v>
      </c>
      <c r="AL209" s="133">
        <v>-0.58504999999999996</v>
      </c>
      <c r="AM209" s="133">
        <v>-0.53793000000000002</v>
      </c>
      <c r="AN209" s="133">
        <v>-0.39828999999999998</v>
      </c>
      <c r="AO209" s="133">
        <v>-0.68867</v>
      </c>
      <c r="AP209" s="133">
        <v>-0.54290000000000005</v>
      </c>
      <c r="AQ209" s="133">
        <v>-0.54913000000000001</v>
      </c>
      <c r="AR209" s="133">
        <v>-0.42241000000000001</v>
      </c>
      <c r="AS209" s="133">
        <v>-0.43025000000000002</v>
      </c>
      <c r="AT209" s="133">
        <v>-0.40405000000000002</v>
      </c>
      <c r="AU209" s="133">
        <v>-0.47072999999999998</v>
      </c>
      <c r="AV209" s="133">
        <v>-0.47408</v>
      </c>
      <c r="AW209" s="133">
        <v>-0.58455000000000001</v>
      </c>
      <c r="AX209" s="133">
        <v>-0.81393000000000004</v>
      </c>
      <c r="AY209" s="133">
        <v>-0.53869999999999996</v>
      </c>
      <c r="AZ209" s="133">
        <v>-0.73382999999999998</v>
      </c>
      <c r="BA209" s="133">
        <v>-0.45498</v>
      </c>
      <c r="BB209" s="133">
        <v>-0.78644000000000003</v>
      </c>
      <c r="BC209" s="133">
        <v>-0.84309999999999996</v>
      </c>
      <c r="BD209" s="133">
        <v>-0.57584000000000002</v>
      </c>
      <c r="BE209" s="133">
        <v>-0.56525000000000003</v>
      </c>
      <c r="BF209" s="133">
        <v>-0.57920000000000005</v>
      </c>
      <c r="BG209" s="133">
        <v>-0.48953000000000002</v>
      </c>
      <c r="BH209" s="133">
        <v>-0.51197999999999999</v>
      </c>
      <c r="BI209" s="133">
        <v>-0.59230000000000005</v>
      </c>
      <c r="BJ209" s="133">
        <v>-0.48186000000000001</v>
      </c>
      <c r="BK209" s="133">
        <v>-0.51380000000000003</v>
      </c>
      <c r="BL209" s="133">
        <v>-0.45533000000000001</v>
      </c>
      <c r="BM209" s="133">
        <v>-0.83870999999999996</v>
      </c>
      <c r="BN209" s="133">
        <v>-0.82242000000000004</v>
      </c>
      <c r="BO209" s="133">
        <v>-0.60840000000000005</v>
      </c>
      <c r="BP209" s="133">
        <v>-0.36848999999999998</v>
      </c>
      <c r="BQ209" s="133">
        <v>-0.46994000000000002</v>
      </c>
      <c r="BR209" s="133">
        <v>-0.66930000000000001</v>
      </c>
      <c r="BS209" s="133">
        <v>9.7281999999999993E-2</v>
      </c>
      <c r="BT209" s="133">
        <v>-0.37695000000000001</v>
      </c>
      <c r="BU209" s="133">
        <v>-0.55979000000000001</v>
      </c>
      <c r="BV209" s="133">
        <v>-0.12166</v>
      </c>
      <c r="BW209" s="133">
        <v>-0.55884999999999996</v>
      </c>
      <c r="BX209" s="133">
        <v>-0.61941000000000002</v>
      </c>
      <c r="BY209" s="133">
        <v>-0.60779000000000005</v>
      </c>
      <c r="BZ209" s="133">
        <v>-0.69099999999999995</v>
      </c>
      <c r="CA209" s="133">
        <v>-0.54339999999999999</v>
      </c>
      <c r="CB209" s="133">
        <v>-0.77078999999999998</v>
      </c>
      <c r="CC209" s="133">
        <v>-0.66561999999999999</v>
      </c>
      <c r="CD209" s="133">
        <v>-0.44925999999999999</v>
      </c>
      <c r="CE209" s="133">
        <v>0.87148000000000003</v>
      </c>
      <c r="CF209" s="133">
        <v>0.94355999999999995</v>
      </c>
      <c r="CG209" s="133">
        <v>0.91381999999999997</v>
      </c>
      <c r="CH209" s="133">
        <v>0.92462</v>
      </c>
      <c r="CI209" s="133">
        <v>0.88454999999999995</v>
      </c>
      <c r="CJ209" s="133">
        <v>0.91574</v>
      </c>
      <c r="CK209" s="133">
        <v>0.81896999999999998</v>
      </c>
      <c r="CL209" s="133">
        <v>0.91263000000000005</v>
      </c>
      <c r="CM209" s="133">
        <v>0.28667999999999999</v>
      </c>
      <c r="CN209" s="133">
        <v>-0.56937000000000004</v>
      </c>
      <c r="CO209" s="133">
        <v>0.82584999999999997</v>
      </c>
      <c r="CP209" s="133">
        <v>-0.47226000000000001</v>
      </c>
      <c r="CQ209" s="133">
        <v>-0.55613000000000001</v>
      </c>
      <c r="CR209" s="133">
        <v>-0.49708000000000002</v>
      </c>
      <c r="CS209" s="133">
        <v>-0.63126000000000004</v>
      </c>
      <c r="CT209" s="133">
        <v>0.47689999999999999</v>
      </c>
      <c r="CU209" s="133">
        <v>0.73577000000000004</v>
      </c>
      <c r="CV209" s="133">
        <v>0.49884000000000001</v>
      </c>
      <c r="CW209" s="133">
        <v>0.50233000000000005</v>
      </c>
      <c r="CX209" s="133">
        <v>0.42386000000000001</v>
      </c>
      <c r="CY209" s="133">
        <v>0.71155999999999997</v>
      </c>
      <c r="CZ209" s="133">
        <v>-0.73875999999999997</v>
      </c>
      <c r="DA209" s="133">
        <v>-0.3291</v>
      </c>
      <c r="DB209" s="133">
        <v>-0.57450999999999997</v>
      </c>
      <c r="DC209" s="133">
        <v>-0.60409999999999997</v>
      </c>
      <c r="DD209" s="133">
        <v>-0.49778</v>
      </c>
      <c r="DE209" s="133">
        <v>-0.73597999999999997</v>
      </c>
      <c r="DF209" s="133">
        <v>-0.27139000000000002</v>
      </c>
      <c r="DG209" s="133">
        <v>-0.44753999999999999</v>
      </c>
      <c r="DH209" s="133">
        <v>-0.31259999999999999</v>
      </c>
      <c r="DI209" s="133">
        <v>-0.68593999999999999</v>
      </c>
      <c r="DJ209" s="133">
        <v>-0.61617</v>
      </c>
      <c r="DK209" s="133">
        <v>-0.61397999999999997</v>
      </c>
      <c r="DL209" s="133">
        <v>-0.61734999999999995</v>
      </c>
      <c r="DM209" s="133">
        <v>-0.66586000000000001</v>
      </c>
      <c r="DN209" s="133">
        <v>-0.33326</v>
      </c>
      <c r="DO209" s="133">
        <v>-0.38302000000000003</v>
      </c>
      <c r="DP209" s="133">
        <v>-0.69377</v>
      </c>
      <c r="DQ209" s="133">
        <v>-0.68398000000000003</v>
      </c>
      <c r="DR209" s="133">
        <v>-0.59560999999999997</v>
      </c>
      <c r="DS209" s="133">
        <v>-0.59352000000000005</v>
      </c>
      <c r="DT209" s="133">
        <v>-0.71618000000000004</v>
      </c>
      <c r="DU209" s="133">
        <v>-0.80162999999999995</v>
      </c>
      <c r="DV209" s="133">
        <v>-0.51437999999999995</v>
      </c>
      <c r="DW209" s="133">
        <v>-0.63431000000000004</v>
      </c>
      <c r="DX209" s="133">
        <v>-0.54320999999999997</v>
      </c>
      <c r="DY209" s="133">
        <v>-0.40214</v>
      </c>
      <c r="DZ209" s="133">
        <v>-0.69679000000000002</v>
      </c>
      <c r="EA209" s="133">
        <v>-0.68281999999999998</v>
      </c>
      <c r="EB209" s="133">
        <v>-0.53090000000000004</v>
      </c>
      <c r="EC209" s="133">
        <v>-0.70726</v>
      </c>
      <c r="ED209" s="133">
        <v>-0.60313000000000005</v>
      </c>
      <c r="EE209" s="133">
        <v>-0.52329000000000003</v>
      </c>
      <c r="EF209" s="133">
        <v>-0.46477000000000002</v>
      </c>
      <c r="EG209" s="133">
        <v>0.86160000000000003</v>
      </c>
      <c r="EH209" s="133">
        <v>0.83282999999999996</v>
      </c>
      <c r="EI209" s="133">
        <v>0.81108999999999998</v>
      </c>
      <c r="EJ209" s="133">
        <v>0.92337999999999998</v>
      </c>
      <c r="EK209" s="133">
        <v>6.5337000000000006E-2</v>
      </c>
      <c r="EL209" s="133">
        <v>0.82608999999999999</v>
      </c>
      <c r="EM209" s="133">
        <v>0.85363</v>
      </c>
      <c r="EN209" s="133">
        <v>0.87024999999999997</v>
      </c>
      <c r="EO209" s="133">
        <v>0.84472000000000003</v>
      </c>
      <c r="EP209" s="133">
        <v>-0.43486999999999998</v>
      </c>
      <c r="EQ209" s="133">
        <v>-0.65880000000000005</v>
      </c>
      <c r="ER209" s="133">
        <v>0.77442999999999995</v>
      </c>
      <c r="ES209" s="133">
        <v>4.2658000000000001E-2</v>
      </c>
      <c r="ET209" s="133">
        <v>0.36707000000000001</v>
      </c>
      <c r="EU209" s="133">
        <v>0.31018000000000001</v>
      </c>
      <c r="EV209" s="133">
        <v>-0.22062999999999999</v>
      </c>
      <c r="EW209" s="133">
        <v>-0.49273</v>
      </c>
      <c r="EX209" s="133">
        <v>-0.42388999999999999</v>
      </c>
      <c r="EY209" s="133">
        <v>-0.42233999999999999</v>
      </c>
      <c r="EZ209" s="133">
        <v>-0.56894999999999996</v>
      </c>
      <c r="FA209" s="133">
        <v>-0.81027000000000005</v>
      </c>
      <c r="FB209" s="133">
        <v>-0.44041999999999998</v>
      </c>
      <c r="FC209" s="133">
        <v>-0.42876999999999998</v>
      </c>
      <c r="FD209" s="133">
        <v>-0.42419000000000001</v>
      </c>
      <c r="FE209" s="133">
        <v>-0.42914000000000002</v>
      </c>
      <c r="FF209" s="133">
        <v>-0.43823000000000001</v>
      </c>
      <c r="FG209" s="133">
        <v>0.48947000000000002</v>
      </c>
      <c r="FH209" s="133">
        <v>-0.67012000000000005</v>
      </c>
      <c r="FI209" s="133">
        <v>0.48647000000000001</v>
      </c>
      <c r="FJ209" s="133">
        <v>-0.37552999999999997</v>
      </c>
      <c r="FK209" s="133">
        <v>0.46994000000000002</v>
      </c>
      <c r="FL209" s="133">
        <v>-0.33422000000000002</v>
      </c>
      <c r="FM209" s="133">
        <v>0.37364999999999998</v>
      </c>
      <c r="FN209" s="133">
        <v>0.91800000000000004</v>
      </c>
      <c r="FO209" s="133">
        <v>-0.22023999999999999</v>
      </c>
      <c r="FP209" s="133">
        <v>0.84448000000000001</v>
      </c>
      <c r="FQ209" s="133">
        <v>0.97850999999999999</v>
      </c>
      <c r="FR209" s="133">
        <v>0.78215999999999997</v>
      </c>
      <c r="FS209" s="133">
        <v>0.64202999999999999</v>
      </c>
      <c r="FT209" s="133">
        <v>-0.67198999999999998</v>
      </c>
      <c r="FU209" s="133">
        <v>0.84031</v>
      </c>
      <c r="FV209" s="133">
        <v>0.82957999999999998</v>
      </c>
      <c r="FW209" s="133">
        <v>0.87370999999999999</v>
      </c>
      <c r="FX209" s="133">
        <v>0.94372999999999996</v>
      </c>
      <c r="FY209" s="133">
        <v>0.62202000000000002</v>
      </c>
      <c r="FZ209" s="133">
        <v>0.92295000000000005</v>
      </c>
      <c r="GA209" s="133">
        <v>0.91708999999999996</v>
      </c>
      <c r="GB209" s="133">
        <v>0.81837000000000004</v>
      </c>
      <c r="GC209" s="133">
        <v>0.84338999999999997</v>
      </c>
      <c r="GD209" s="133">
        <v>0.52941000000000005</v>
      </c>
      <c r="GE209" s="133">
        <v>-8.8179999999999994E-3</v>
      </c>
      <c r="GF209" s="133">
        <v>0.11851</v>
      </c>
      <c r="GG209" s="133">
        <v>0.76526000000000005</v>
      </c>
      <c r="GH209" s="133">
        <v>0.72875999999999996</v>
      </c>
      <c r="GI209" s="133">
        <v>0.64597000000000004</v>
      </c>
      <c r="GJ209" s="133">
        <v>0.13533999999999999</v>
      </c>
      <c r="GK209" s="133">
        <v>-0.60795999999999994</v>
      </c>
      <c r="GL209" s="133">
        <v>0.66019000000000005</v>
      </c>
      <c r="GM209" s="133">
        <v>0.19677</v>
      </c>
      <c r="GN209" s="133">
        <v>-0.66491999999999996</v>
      </c>
      <c r="GO209" s="133">
        <v>0.626</v>
      </c>
      <c r="GP209" s="133">
        <v>-0.25058999999999998</v>
      </c>
      <c r="GQ209" s="133">
        <v>-0.58684999999999998</v>
      </c>
      <c r="GR209" s="133">
        <v>0.88039999999999996</v>
      </c>
      <c r="GS209" s="133">
        <v>0.90786999999999995</v>
      </c>
      <c r="GT209" s="133">
        <v>-0.29671999999999998</v>
      </c>
      <c r="GU209" s="133">
        <v>0.97001999999999999</v>
      </c>
      <c r="GV209" s="133">
        <v>0.88438000000000005</v>
      </c>
      <c r="GW209" s="133">
        <v>0.41685</v>
      </c>
      <c r="GX209" s="133">
        <v>0.83230999999999999</v>
      </c>
      <c r="GY209" s="133">
        <v>0.82321999999999995</v>
      </c>
      <c r="GZ209" s="133">
        <v>1</v>
      </c>
      <c r="HA209" s="133">
        <v>0.95581000000000005</v>
      </c>
      <c r="HB209" s="133">
        <v>0.82735999999999998</v>
      </c>
      <c r="HC209" s="133">
        <v>0.94938999999999996</v>
      </c>
      <c r="HD209" s="133">
        <v>0.90863000000000005</v>
      </c>
      <c r="HE209" s="133">
        <v>0.80237999999999998</v>
      </c>
      <c r="HF209" s="133">
        <v>0.79437000000000002</v>
      </c>
      <c r="HG209" s="133">
        <v>0.24456</v>
      </c>
      <c r="HH209" s="133">
        <v>-0.18228</v>
      </c>
      <c r="HI209" s="133">
        <v>0.77146000000000003</v>
      </c>
      <c r="HJ209" s="133">
        <v>0.86284000000000005</v>
      </c>
      <c r="HK209" s="133">
        <v>0.44829999999999998</v>
      </c>
      <c r="HL209" s="133">
        <v>-0.68145999999999995</v>
      </c>
      <c r="HM209" s="133">
        <v>-0.62956999999999996</v>
      </c>
      <c r="HN209" s="133">
        <v>0.60360999999999998</v>
      </c>
      <c r="HO209" s="133">
        <v>-0.54671999999999998</v>
      </c>
      <c r="HP209" s="133">
        <v>-0.53483999999999998</v>
      </c>
      <c r="HQ209" s="133">
        <v>-0.30386999999999997</v>
      </c>
      <c r="HR209" s="133">
        <v>-0.23402999999999999</v>
      </c>
      <c r="HS209" s="133">
        <v>0.32563999999999999</v>
      </c>
      <c r="HT209" s="133">
        <v>0.68435999999999997</v>
      </c>
      <c r="HU209" s="133">
        <v>0.54727000000000003</v>
      </c>
      <c r="HV209" s="133">
        <v>0.92605000000000004</v>
      </c>
      <c r="HW209" s="133">
        <v>0.89307999999999998</v>
      </c>
      <c r="HX209" s="133">
        <v>0.87853000000000003</v>
      </c>
      <c r="HY209" s="133">
        <v>0.28976000000000002</v>
      </c>
      <c r="HZ209" s="133">
        <v>0.50124000000000002</v>
      </c>
      <c r="IA209" s="133">
        <v>0.42164000000000001</v>
      </c>
      <c r="IB209" s="133">
        <v>1.9664999999999998E-2</v>
      </c>
      <c r="IC209" s="133">
        <v>0.46325</v>
      </c>
      <c r="ID209" s="133">
        <v>0.90793000000000001</v>
      </c>
      <c r="IE209" s="133">
        <v>0.51319000000000004</v>
      </c>
      <c r="IF209" s="133">
        <v>0.47692000000000001</v>
      </c>
      <c r="IG209" s="133">
        <v>0.62317999999999996</v>
      </c>
      <c r="IH209" s="133">
        <v>0.69335000000000002</v>
      </c>
      <c r="II209" s="133">
        <v>0.74961999999999995</v>
      </c>
      <c r="IJ209" s="133">
        <v>0.19675999999999999</v>
      </c>
      <c r="IK209" s="133">
        <v>0.76559999999999995</v>
      </c>
      <c r="IL209" s="133">
        <v>0.57306999999999997</v>
      </c>
      <c r="IM209" s="133">
        <v>-0.13730999999999999</v>
      </c>
      <c r="IN209" s="133">
        <v>-0.20562</v>
      </c>
      <c r="IO209" s="133">
        <v>-0.28826000000000002</v>
      </c>
      <c r="IP209" s="133">
        <v>-0.55681999999999998</v>
      </c>
      <c r="IQ209" s="133">
        <v>-0.30553000000000002</v>
      </c>
      <c r="IR209" s="133">
        <v>-0.54900000000000004</v>
      </c>
      <c r="IS209" s="133">
        <v>-0.54161000000000004</v>
      </c>
      <c r="IT209" s="133">
        <v>-0.15098</v>
      </c>
      <c r="IU209" s="133">
        <v>-0.20332</v>
      </c>
      <c r="IV209" s="133">
        <v>-0.26094000000000001</v>
      </c>
      <c r="IW209" s="133">
        <v>-0.47749000000000003</v>
      </c>
      <c r="IX209" s="133">
        <v>-0.32924999999999999</v>
      </c>
      <c r="IY209" s="133">
        <v>-0.57147000000000003</v>
      </c>
      <c r="IZ209" s="133">
        <v>-0.78556000000000004</v>
      </c>
      <c r="JA209" s="133">
        <v>-0.17438999999999999</v>
      </c>
      <c r="JB209" s="133">
        <v>-0.18883</v>
      </c>
      <c r="JC209" s="133">
        <v>-1.1936E-4</v>
      </c>
      <c r="JD209" s="133">
        <v>-0.47245999999999999</v>
      </c>
      <c r="JE209" s="133">
        <v>-4.2716999999999998E-2</v>
      </c>
      <c r="JF209" s="133">
        <v>-0.33259</v>
      </c>
      <c r="JG209" s="133">
        <v>-0.48629</v>
      </c>
      <c r="JH209" s="133">
        <v>-0.77688000000000001</v>
      </c>
      <c r="JI209" s="133">
        <v>-0.76363000000000003</v>
      </c>
      <c r="JJ209" s="133">
        <v>-0.76273000000000002</v>
      </c>
      <c r="JK209" s="133">
        <v>-0.76832999999999996</v>
      </c>
      <c r="JL209" s="133">
        <v>-0.79195000000000004</v>
      </c>
      <c r="JM209" s="133">
        <v>-0.74111000000000005</v>
      </c>
      <c r="JN209" s="133">
        <v>-0.78112000000000004</v>
      </c>
      <c r="JO209" s="133">
        <v>-0.69555</v>
      </c>
    </row>
    <row r="210" spans="1:275" ht="15" x14ac:dyDescent="0.25">
      <c r="A210" s="2" t="s">
        <v>289</v>
      </c>
      <c r="B210" s="1" t="s">
        <v>290</v>
      </c>
      <c r="C210" s="3" t="s">
        <v>1350</v>
      </c>
      <c r="D210" s="133">
        <v>-0.44212000000000001</v>
      </c>
      <c r="E210" s="133">
        <v>-0.18482999999999999</v>
      </c>
      <c r="F210" s="133">
        <v>-0.55800000000000005</v>
      </c>
      <c r="G210" s="133">
        <v>-0.57342000000000004</v>
      </c>
      <c r="H210" s="133">
        <v>-0.75936000000000003</v>
      </c>
      <c r="I210" s="133">
        <v>-0.73880000000000001</v>
      </c>
      <c r="J210" s="133">
        <v>-0.54161000000000004</v>
      </c>
      <c r="K210" s="133">
        <v>-0.58760999999999997</v>
      </c>
      <c r="L210" s="133">
        <v>-0.65369999999999995</v>
      </c>
      <c r="M210" s="133">
        <v>-0.76776</v>
      </c>
      <c r="N210" s="133">
        <v>-0.76409000000000005</v>
      </c>
      <c r="O210" s="133">
        <v>-0.53895999999999999</v>
      </c>
      <c r="P210" s="133">
        <v>-0.52668000000000004</v>
      </c>
      <c r="Q210" s="133">
        <v>-0.61134999999999995</v>
      </c>
      <c r="R210" s="133">
        <v>-0.41621000000000002</v>
      </c>
      <c r="S210" s="133">
        <v>-0.47016999999999998</v>
      </c>
      <c r="T210" s="133">
        <v>-0.44333</v>
      </c>
      <c r="U210" s="133">
        <v>-0.53405999999999998</v>
      </c>
      <c r="V210" s="133">
        <v>-0.69549000000000005</v>
      </c>
      <c r="W210" s="133">
        <v>-0.49243999999999999</v>
      </c>
      <c r="X210" s="133">
        <v>-0.78512000000000004</v>
      </c>
      <c r="Y210" s="133">
        <v>-0.73543000000000003</v>
      </c>
      <c r="Z210" s="133">
        <v>-0.46847</v>
      </c>
      <c r="AA210" s="133">
        <v>-0.47894999999999999</v>
      </c>
      <c r="AB210" s="133">
        <v>-0.51626000000000005</v>
      </c>
      <c r="AC210" s="133">
        <v>-0.64624999999999999</v>
      </c>
      <c r="AD210" s="133">
        <v>-0.37624999999999997</v>
      </c>
      <c r="AE210" s="133">
        <v>-0.78566999999999998</v>
      </c>
      <c r="AF210" s="133">
        <v>-0.78825999999999996</v>
      </c>
      <c r="AG210" s="133">
        <v>-0.73887999999999998</v>
      </c>
      <c r="AH210" s="133">
        <v>-0.73982999999999999</v>
      </c>
      <c r="AI210" s="133">
        <v>-0.80232999999999999</v>
      </c>
      <c r="AJ210" s="133">
        <v>-0.71665999999999996</v>
      </c>
      <c r="AK210" s="133">
        <v>-0.47066999999999998</v>
      </c>
      <c r="AL210" s="133">
        <v>-0.58353999999999995</v>
      </c>
      <c r="AM210" s="133">
        <v>-0.48559999999999998</v>
      </c>
      <c r="AN210" s="133">
        <v>-0.31208000000000002</v>
      </c>
      <c r="AO210" s="133">
        <v>-0.66130999999999995</v>
      </c>
      <c r="AP210" s="133">
        <v>-0.50427</v>
      </c>
      <c r="AQ210" s="133">
        <v>-0.55179</v>
      </c>
      <c r="AR210" s="133">
        <v>-0.36305999999999999</v>
      </c>
      <c r="AS210" s="133">
        <v>-0.38005</v>
      </c>
      <c r="AT210" s="133">
        <v>-0.36204999999999998</v>
      </c>
      <c r="AU210" s="133">
        <v>-0.43695000000000001</v>
      </c>
      <c r="AV210" s="133">
        <v>-0.42237000000000002</v>
      </c>
      <c r="AW210" s="133">
        <v>-0.54820999999999998</v>
      </c>
      <c r="AX210" s="133">
        <v>-0.79466000000000003</v>
      </c>
      <c r="AY210" s="133">
        <v>-0.48027999999999998</v>
      </c>
      <c r="AZ210" s="133">
        <v>-0.70140999999999998</v>
      </c>
      <c r="BA210" s="133">
        <v>-0.39459</v>
      </c>
      <c r="BB210" s="133">
        <v>-0.76695999999999998</v>
      </c>
      <c r="BC210" s="133">
        <v>-0.82713000000000003</v>
      </c>
      <c r="BD210" s="133">
        <v>-0.52122000000000002</v>
      </c>
      <c r="BE210" s="133">
        <v>-0.51139999999999997</v>
      </c>
      <c r="BF210" s="133">
        <v>-0.53402000000000005</v>
      </c>
      <c r="BG210" s="133">
        <v>-0.47950999999999999</v>
      </c>
      <c r="BH210" s="133">
        <v>-0.46300000000000002</v>
      </c>
      <c r="BI210" s="133">
        <v>-0.56198000000000004</v>
      </c>
      <c r="BJ210" s="133">
        <v>-0.47008</v>
      </c>
      <c r="BK210" s="133">
        <v>-0.49532999999999999</v>
      </c>
      <c r="BL210" s="133">
        <v>-0.39766000000000001</v>
      </c>
      <c r="BM210" s="133">
        <v>-0.80162999999999995</v>
      </c>
      <c r="BN210" s="133">
        <v>-0.79127999999999998</v>
      </c>
      <c r="BO210" s="133">
        <v>-0.57116999999999996</v>
      </c>
      <c r="BP210" s="133">
        <v>-0.26656999999999997</v>
      </c>
      <c r="BQ210" s="133">
        <v>-0.45172000000000001</v>
      </c>
      <c r="BR210" s="133">
        <v>-0.67742999999999998</v>
      </c>
      <c r="BS210" s="133">
        <v>2.6581E-2</v>
      </c>
      <c r="BT210" s="133">
        <v>-0.34394999999999998</v>
      </c>
      <c r="BU210" s="133">
        <v>-0.49890000000000001</v>
      </c>
      <c r="BV210" s="133">
        <v>-8.3316000000000001E-2</v>
      </c>
      <c r="BW210" s="133">
        <v>-0.56140999999999996</v>
      </c>
      <c r="BX210" s="133">
        <v>-0.59792999999999996</v>
      </c>
      <c r="BY210" s="133">
        <v>-0.56840000000000002</v>
      </c>
      <c r="BZ210" s="133">
        <v>-0.70352000000000003</v>
      </c>
      <c r="CA210" s="133">
        <v>-0.50924999999999998</v>
      </c>
      <c r="CB210" s="133">
        <v>-0.78798000000000001</v>
      </c>
      <c r="CC210" s="133">
        <v>-0.63205999999999996</v>
      </c>
      <c r="CD210" s="133">
        <v>-0.38852999999999999</v>
      </c>
      <c r="CE210" s="133">
        <v>0.84433000000000002</v>
      </c>
      <c r="CF210" s="133">
        <v>0.90727000000000002</v>
      </c>
      <c r="CG210" s="133">
        <v>0.89037999999999995</v>
      </c>
      <c r="CH210" s="133">
        <v>0.92576999999999998</v>
      </c>
      <c r="CI210" s="133">
        <v>0.86502999999999997</v>
      </c>
      <c r="CJ210" s="133">
        <v>0.89195999999999998</v>
      </c>
      <c r="CK210" s="133">
        <v>0.81161000000000005</v>
      </c>
      <c r="CL210" s="133">
        <v>0.93571000000000004</v>
      </c>
      <c r="CM210" s="133">
        <v>0.24096999999999999</v>
      </c>
      <c r="CN210" s="133">
        <v>-0.53596999999999995</v>
      </c>
      <c r="CO210" s="133">
        <v>0.77376</v>
      </c>
      <c r="CP210" s="133">
        <v>-0.46765000000000001</v>
      </c>
      <c r="CQ210" s="133">
        <v>-0.50895000000000001</v>
      </c>
      <c r="CR210" s="133">
        <v>-0.47219</v>
      </c>
      <c r="CS210" s="133">
        <v>-0.59130000000000005</v>
      </c>
      <c r="CT210" s="133">
        <v>0.43423</v>
      </c>
      <c r="CU210" s="133">
        <v>0.69574000000000003</v>
      </c>
      <c r="CV210" s="133">
        <v>0.52871000000000001</v>
      </c>
      <c r="CW210" s="133">
        <v>0.54706999999999995</v>
      </c>
      <c r="CX210" s="133">
        <v>0.48257</v>
      </c>
      <c r="CY210" s="133">
        <v>0.78105999999999998</v>
      </c>
      <c r="CZ210" s="133">
        <v>-0.74097999999999997</v>
      </c>
      <c r="DA210" s="133">
        <v>-0.34999000000000002</v>
      </c>
      <c r="DB210" s="133">
        <v>-0.60224999999999995</v>
      </c>
      <c r="DC210" s="133">
        <v>-0.61301000000000005</v>
      </c>
      <c r="DD210" s="133">
        <v>-0.43586999999999998</v>
      </c>
      <c r="DE210" s="133">
        <v>-0.73726999999999998</v>
      </c>
      <c r="DF210" s="133">
        <v>-0.22781000000000001</v>
      </c>
      <c r="DG210" s="133">
        <v>-0.42192000000000002</v>
      </c>
      <c r="DH210" s="133">
        <v>-0.21573999999999999</v>
      </c>
      <c r="DI210" s="133">
        <v>-0.70970999999999995</v>
      </c>
      <c r="DJ210" s="133">
        <v>-0.63443000000000005</v>
      </c>
      <c r="DK210" s="133">
        <v>-0.60389000000000004</v>
      </c>
      <c r="DL210" s="133">
        <v>-0.61192999999999997</v>
      </c>
      <c r="DM210" s="133">
        <v>-0.65656000000000003</v>
      </c>
      <c r="DN210" s="133">
        <v>-0.29808000000000001</v>
      </c>
      <c r="DO210" s="133">
        <v>-0.43911</v>
      </c>
      <c r="DP210" s="133">
        <v>-0.71462000000000003</v>
      </c>
      <c r="DQ210" s="133">
        <v>-0.67108999999999996</v>
      </c>
      <c r="DR210" s="133">
        <v>-0.57745000000000002</v>
      </c>
      <c r="DS210" s="133">
        <v>-0.58284000000000002</v>
      </c>
      <c r="DT210" s="133">
        <v>-0.73221000000000003</v>
      </c>
      <c r="DU210" s="133">
        <v>-0.79710000000000003</v>
      </c>
      <c r="DV210" s="133">
        <v>-0.51083000000000001</v>
      </c>
      <c r="DW210" s="133">
        <v>-0.63107999999999997</v>
      </c>
      <c r="DX210" s="133">
        <v>-0.55593999999999999</v>
      </c>
      <c r="DY210" s="133">
        <v>-0.42032000000000003</v>
      </c>
      <c r="DZ210" s="133">
        <v>-0.67945</v>
      </c>
      <c r="EA210" s="133">
        <v>-0.69074000000000002</v>
      </c>
      <c r="EB210" s="133">
        <v>-0.51395000000000002</v>
      </c>
      <c r="EC210" s="133">
        <v>-0.72641999999999995</v>
      </c>
      <c r="ED210" s="133">
        <v>-0.63231000000000004</v>
      </c>
      <c r="EE210" s="133">
        <v>-0.50961000000000001</v>
      </c>
      <c r="EF210" s="133">
        <v>-0.45506999999999997</v>
      </c>
      <c r="EG210" s="133">
        <v>0.77436000000000005</v>
      </c>
      <c r="EH210" s="133">
        <v>0.72591000000000006</v>
      </c>
      <c r="EI210" s="133">
        <v>0.71711000000000003</v>
      </c>
      <c r="EJ210" s="133">
        <v>0.91010000000000002</v>
      </c>
      <c r="EK210" s="133">
        <v>6.2993999999999994E-2</v>
      </c>
      <c r="EL210" s="133">
        <v>0.77568999999999999</v>
      </c>
      <c r="EM210" s="133">
        <v>0.77488000000000001</v>
      </c>
      <c r="EN210" s="133">
        <v>0.87175999999999998</v>
      </c>
      <c r="EO210" s="133">
        <v>0.83394000000000001</v>
      </c>
      <c r="EP210" s="133">
        <v>-0.41847000000000001</v>
      </c>
      <c r="EQ210" s="133">
        <v>-0.65447</v>
      </c>
      <c r="ER210" s="133">
        <v>0.68976000000000004</v>
      </c>
      <c r="ES210" s="133">
        <v>5.0401000000000001E-2</v>
      </c>
      <c r="ET210" s="133">
        <v>0.42143000000000003</v>
      </c>
      <c r="EU210" s="133">
        <v>0.32024999999999998</v>
      </c>
      <c r="EV210" s="133">
        <v>-0.18060999999999999</v>
      </c>
      <c r="EW210" s="133">
        <v>-0.47066999999999998</v>
      </c>
      <c r="EX210" s="133">
        <v>-0.38157999999999997</v>
      </c>
      <c r="EY210" s="133">
        <v>-0.35299999999999998</v>
      </c>
      <c r="EZ210" s="133">
        <v>-0.5494</v>
      </c>
      <c r="FA210" s="133">
        <v>-0.80057</v>
      </c>
      <c r="FB210" s="133">
        <v>-0.40699000000000002</v>
      </c>
      <c r="FC210" s="133">
        <v>-0.39389000000000002</v>
      </c>
      <c r="FD210" s="133">
        <v>-0.38783000000000001</v>
      </c>
      <c r="FE210" s="133">
        <v>-0.378</v>
      </c>
      <c r="FF210" s="133">
        <v>-0.36259999999999998</v>
      </c>
      <c r="FG210" s="133">
        <v>0.52632999999999996</v>
      </c>
      <c r="FH210" s="133">
        <v>-0.68479000000000001</v>
      </c>
      <c r="FI210" s="133">
        <v>0.48161999999999999</v>
      </c>
      <c r="FJ210" s="133">
        <v>-0.37282999999999999</v>
      </c>
      <c r="FK210" s="133">
        <v>0.42792000000000002</v>
      </c>
      <c r="FL210" s="133">
        <v>-0.34920000000000001</v>
      </c>
      <c r="FM210" s="133">
        <v>0.35391</v>
      </c>
      <c r="FN210" s="133">
        <v>0.92854999999999999</v>
      </c>
      <c r="FO210" s="133">
        <v>-0.10849</v>
      </c>
      <c r="FP210" s="133">
        <v>0.75231000000000003</v>
      </c>
      <c r="FQ210" s="133">
        <v>0.92125000000000001</v>
      </c>
      <c r="FR210" s="133">
        <v>0.87461999999999995</v>
      </c>
      <c r="FS210" s="133">
        <v>0.66022999999999998</v>
      </c>
      <c r="FT210" s="133">
        <v>-0.59952000000000005</v>
      </c>
      <c r="FU210" s="133">
        <v>0.75058999999999998</v>
      </c>
      <c r="FV210" s="133">
        <v>0.73734999999999995</v>
      </c>
      <c r="FW210" s="133">
        <v>0.77293999999999996</v>
      </c>
      <c r="FX210" s="133">
        <v>0.94565999999999995</v>
      </c>
      <c r="FY210" s="133">
        <v>0.76400000000000001</v>
      </c>
      <c r="FZ210" s="133">
        <v>0.87919999999999998</v>
      </c>
      <c r="GA210" s="133">
        <v>0.85475999999999996</v>
      </c>
      <c r="GB210" s="133">
        <v>0.73055000000000003</v>
      </c>
      <c r="GC210" s="133">
        <v>0.77087000000000006</v>
      </c>
      <c r="GD210" s="133">
        <v>0.55752000000000002</v>
      </c>
      <c r="GE210" s="133">
        <v>-7.1990999999999999E-2</v>
      </c>
      <c r="GF210" s="133">
        <v>5.2102000000000002E-2</v>
      </c>
      <c r="GG210" s="133">
        <v>0.72953999999999997</v>
      </c>
      <c r="GH210" s="133">
        <v>0.78003</v>
      </c>
      <c r="GI210" s="133">
        <v>0.67229000000000005</v>
      </c>
      <c r="GJ210" s="133">
        <v>0.18909000000000001</v>
      </c>
      <c r="GK210" s="133">
        <v>-0.54139999999999999</v>
      </c>
      <c r="GL210" s="133">
        <v>0.72065999999999997</v>
      </c>
      <c r="GM210" s="133">
        <v>0.19317999999999999</v>
      </c>
      <c r="GN210" s="133">
        <v>-0.57601999999999998</v>
      </c>
      <c r="GO210" s="133">
        <v>0.67061999999999999</v>
      </c>
      <c r="GP210" s="133">
        <v>-0.22647999999999999</v>
      </c>
      <c r="GQ210" s="133">
        <v>-0.53990000000000005</v>
      </c>
      <c r="GR210" s="133">
        <v>0.84148000000000001</v>
      </c>
      <c r="GS210" s="133">
        <v>0.90581</v>
      </c>
      <c r="GT210" s="133">
        <v>-0.22036</v>
      </c>
      <c r="GU210" s="133">
        <v>0.92974999999999997</v>
      </c>
      <c r="GV210" s="133">
        <v>0.96350000000000002</v>
      </c>
      <c r="GW210" s="133">
        <v>0.44141000000000002</v>
      </c>
      <c r="GX210" s="133">
        <v>0.77178999999999998</v>
      </c>
      <c r="GY210" s="133">
        <v>0.77961000000000003</v>
      </c>
      <c r="GZ210" s="133">
        <v>0.95581000000000005</v>
      </c>
      <c r="HA210" s="133">
        <v>1</v>
      </c>
      <c r="HB210" s="133">
        <v>0.9415</v>
      </c>
      <c r="HC210" s="133">
        <v>0.91554999999999997</v>
      </c>
      <c r="HD210" s="133">
        <v>0.88743000000000005</v>
      </c>
      <c r="HE210" s="133">
        <v>0.71909000000000001</v>
      </c>
      <c r="HF210" s="133">
        <v>0.74326000000000003</v>
      </c>
      <c r="HG210" s="133">
        <v>0.16367999999999999</v>
      </c>
      <c r="HH210" s="133">
        <v>-0.14038999999999999</v>
      </c>
      <c r="HI210" s="133">
        <v>0.76078000000000001</v>
      </c>
      <c r="HJ210" s="133">
        <v>0.79895000000000005</v>
      </c>
      <c r="HK210" s="133">
        <v>0.36557000000000001</v>
      </c>
      <c r="HL210" s="133">
        <v>-0.65390000000000004</v>
      </c>
      <c r="HM210" s="133">
        <v>-0.56286999999999998</v>
      </c>
      <c r="HN210" s="133">
        <v>0.58142000000000005</v>
      </c>
      <c r="HO210" s="133">
        <v>-0.49287999999999998</v>
      </c>
      <c r="HP210" s="133">
        <v>-0.50570999999999999</v>
      </c>
      <c r="HQ210" s="133">
        <v>-0.24399000000000001</v>
      </c>
      <c r="HR210" s="133">
        <v>-0.23466999999999999</v>
      </c>
      <c r="HS210" s="133">
        <v>0.46300000000000002</v>
      </c>
      <c r="HT210" s="133">
        <v>0.70538000000000001</v>
      </c>
      <c r="HU210" s="133">
        <v>0.44172</v>
      </c>
      <c r="HV210" s="133">
        <v>0.87529000000000001</v>
      </c>
      <c r="HW210" s="133">
        <v>0.93374000000000001</v>
      </c>
      <c r="HX210" s="133">
        <v>0.82559000000000005</v>
      </c>
      <c r="HY210" s="133">
        <v>0.24646999999999999</v>
      </c>
      <c r="HZ210" s="133">
        <v>0.43156</v>
      </c>
      <c r="IA210" s="133">
        <v>0.3473</v>
      </c>
      <c r="IB210" s="133">
        <v>-2.8170000000000001E-2</v>
      </c>
      <c r="IC210" s="133">
        <v>0.53381999999999996</v>
      </c>
      <c r="ID210" s="133">
        <v>0.84670999999999996</v>
      </c>
      <c r="IE210" s="133">
        <v>0.62763000000000002</v>
      </c>
      <c r="IF210" s="133">
        <v>0.59606000000000003</v>
      </c>
      <c r="IG210" s="133">
        <v>0.67978000000000005</v>
      </c>
      <c r="IH210" s="133">
        <v>0.79413999999999996</v>
      </c>
      <c r="II210" s="133">
        <v>0.84067999999999998</v>
      </c>
      <c r="IJ210" s="133">
        <v>0.31907000000000002</v>
      </c>
      <c r="IK210" s="133">
        <v>0.79876999999999998</v>
      </c>
      <c r="IL210" s="133">
        <v>0.65059</v>
      </c>
      <c r="IM210" s="133">
        <v>-0.25313999999999998</v>
      </c>
      <c r="IN210" s="133">
        <v>-0.28397</v>
      </c>
      <c r="IO210" s="133">
        <v>-0.24253</v>
      </c>
      <c r="IP210" s="133">
        <v>-0.46396999999999999</v>
      </c>
      <c r="IQ210" s="133">
        <v>-0.22114</v>
      </c>
      <c r="IR210" s="133">
        <v>-0.44524000000000002</v>
      </c>
      <c r="IS210" s="133">
        <v>-0.47833999999999999</v>
      </c>
      <c r="IT210" s="133">
        <v>-0.25337999999999999</v>
      </c>
      <c r="IU210" s="133">
        <v>-0.27890999999999999</v>
      </c>
      <c r="IV210" s="133">
        <v>-0.22666</v>
      </c>
      <c r="IW210" s="133">
        <v>-0.38954</v>
      </c>
      <c r="IX210" s="133">
        <v>-0.25741999999999998</v>
      </c>
      <c r="IY210" s="133">
        <v>-0.46425</v>
      </c>
      <c r="IZ210" s="133">
        <v>-0.74704999999999999</v>
      </c>
      <c r="JA210" s="133">
        <v>-0.27288000000000001</v>
      </c>
      <c r="JB210" s="133">
        <v>-0.26655000000000001</v>
      </c>
      <c r="JC210" s="133">
        <v>1.686E-2</v>
      </c>
      <c r="JD210" s="133">
        <v>-0.39065</v>
      </c>
      <c r="JE210" s="133">
        <v>2.2141999999999998E-2</v>
      </c>
      <c r="JF210" s="133">
        <v>-0.23486000000000001</v>
      </c>
      <c r="JG210" s="133">
        <v>-0.45791999999999999</v>
      </c>
      <c r="JH210" s="133">
        <v>-0.77400999999999998</v>
      </c>
      <c r="JI210" s="133">
        <v>-0.73926000000000003</v>
      </c>
      <c r="JJ210" s="133">
        <v>-0.73989000000000005</v>
      </c>
      <c r="JK210" s="133">
        <v>-0.72328000000000003</v>
      </c>
      <c r="JL210" s="133">
        <v>-0.80052999999999996</v>
      </c>
      <c r="JM210" s="133">
        <v>-0.75041000000000002</v>
      </c>
      <c r="JN210" s="133">
        <v>-0.78681999999999996</v>
      </c>
      <c r="JO210" s="133">
        <v>-0.68466000000000005</v>
      </c>
    </row>
    <row r="211" spans="1:275" ht="15" x14ac:dyDescent="0.25">
      <c r="A211" s="2" t="s">
        <v>287</v>
      </c>
      <c r="B211" s="1" t="s">
        <v>288</v>
      </c>
      <c r="C211" s="3" t="s">
        <v>1350</v>
      </c>
      <c r="D211" s="133">
        <v>-0.35532999999999998</v>
      </c>
      <c r="E211" s="133">
        <v>-0.14041999999999999</v>
      </c>
      <c r="F211" s="133">
        <v>-0.48415000000000002</v>
      </c>
      <c r="G211" s="133">
        <v>-0.45788000000000001</v>
      </c>
      <c r="H211" s="133">
        <v>-0.61983999999999995</v>
      </c>
      <c r="I211" s="133">
        <v>-0.58908000000000005</v>
      </c>
      <c r="J211" s="133">
        <v>-0.4178</v>
      </c>
      <c r="K211" s="133">
        <v>-0.47232000000000002</v>
      </c>
      <c r="L211" s="133">
        <v>-0.52490000000000003</v>
      </c>
      <c r="M211" s="133">
        <v>-0.61402000000000001</v>
      </c>
      <c r="N211" s="133">
        <v>-0.61792000000000002</v>
      </c>
      <c r="O211" s="133">
        <v>-0.42107</v>
      </c>
      <c r="P211" s="133">
        <v>-0.42035</v>
      </c>
      <c r="Q211" s="133">
        <v>-0.4899</v>
      </c>
      <c r="R211" s="133">
        <v>-0.30787999999999999</v>
      </c>
      <c r="S211" s="133">
        <v>-0.36509000000000003</v>
      </c>
      <c r="T211" s="133">
        <v>-0.34086</v>
      </c>
      <c r="U211" s="133">
        <v>-0.42798000000000003</v>
      </c>
      <c r="V211" s="133">
        <v>-0.55364999999999998</v>
      </c>
      <c r="W211" s="133">
        <v>-0.37362000000000001</v>
      </c>
      <c r="X211" s="133">
        <v>-0.64639999999999997</v>
      </c>
      <c r="Y211" s="133">
        <v>-0.60724999999999996</v>
      </c>
      <c r="Z211" s="133">
        <v>-0.34422999999999998</v>
      </c>
      <c r="AA211" s="133">
        <v>-0.35960999999999999</v>
      </c>
      <c r="AB211" s="133">
        <v>-0.39656000000000002</v>
      </c>
      <c r="AC211" s="133">
        <v>-0.51942999999999995</v>
      </c>
      <c r="AD211" s="133">
        <v>-0.26784999999999998</v>
      </c>
      <c r="AE211" s="133">
        <v>-0.63936999999999999</v>
      </c>
      <c r="AF211" s="133">
        <v>-0.64068999999999998</v>
      </c>
      <c r="AG211" s="133">
        <v>-0.59309000000000001</v>
      </c>
      <c r="AH211" s="133">
        <v>-0.58652000000000004</v>
      </c>
      <c r="AI211" s="133">
        <v>-0.66925999999999997</v>
      </c>
      <c r="AJ211" s="133">
        <v>-0.57091999999999998</v>
      </c>
      <c r="AK211" s="133">
        <v>-0.35711999999999999</v>
      </c>
      <c r="AL211" s="133">
        <v>-0.47125</v>
      </c>
      <c r="AM211" s="133">
        <v>-0.35002</v>
      </c>
      <c r="AN211" s="133">
        <v>-0.17058999999999999</v>
      </c>
      <c r="AO211" s="133">
        <v>-0.52990000000000004</v>
      </c>
      <c r="AP211" s="133">
        <v>-0.39023000000000002</v>
      </c>
      <c r="AQ211" s="133">
        <v>-0.47010000000000002</v>
      </c>
      <c r="AR211" s="133">
        <v>-0.24784</v>
      </c>
      <c r="AS211" s="133">
        <v>-0.27099000000000001</v>
      </c>
      <c r="AT211" s="133">
        <v>-0.25153999999999999</v>
      </c>
      <c r="AU211" s="133">
        <v>-0.32308999999999999</v>
      </c>
      <c r="AV211" s="133">
        <v>-0.29762</v>
      </c>
      <c r="AW211" s="133">
        <v>-0.44251000000000001</v>
      </c>
      <c r="AX211" s="133">
        <v>-0.64839999999999998</v>
      </c>
      <c r="AY211" s="133">
        <v>-0.36071999999999999</v>
      </c>
      <c r="AZ211" s="133">
        <v>-0.56444000000000005</v>
      </c>
      <c r="BA211" s="133">
        <v>-0.27260000000000001</v>
      </c>
      <c r="BB211" s="133">
        <v>-0.61577000000000004</v>
      </c>
      <c r="BC211" s="133">
        <v>-0.69033999999999995</v>
      </c>
      <c r="BD211" s="133">
        <v>-0.40372000000000002</v>
      </c>
      <c r="BE211" s="133">
        <v>-0.39409</v>
      </c>
      <c r="BF211" s="133">
        <v>-0.38719999999999999</v>
      </c>
      <c r="BG211" s="133">
        <v>-0.37470999999999999</v>
      </c>
      <c r="BH211" s="133">
        <v>-0.33944000000000002</v>
      </c>
      <c r="BI211" s="133">
        <v>-0.45218999999999998</v>
      </c>
      <c r="BJ211" s="133">
        <v>-0.38356000000000001</v>
      </c>
      <c r="BK211" s="133">
        <v>-0.37569999999999998</v>
      </c>
      <c r="BL211" s="133">
        <v>-0.27685999999999999</v>
      </c>
      <c r="BM211" s="133">
        <v>-0.64217999999999997</v>
      </c>
      <c r="BN211" s="133">
        <v>-0.64220999999999995</v>
      </c>
      <c r="BO211" s="133">
        <v>-0.47071000000000002</v>
      </c>
      <c r="BP211" s="133">
        <v>-5.3072000000000001E-2</v>
      </c>
      <c r="BQ211" s="133">
        <v>-0.32734000000000002</v>
      </c>
      <c r="BR211" s="133">
        <v>-0.56240000000000001</v>
      </c>
      <c r="BS211" s="133">
        <v>2.6044000000000001E-2</v>
      </c>
      <c r="BT211" s="133">
        <v>-0.20061000000000001</v>
      </c>
      <c r="BU211" s="133">
        <v>-0.31229000000000001</v>
      </c>
      <c r="BV211" s="133">
        <v>-2.1665E-2</v>
      </c>
      <c r="BW211" s="133">
        <v>-0.47055999999999998</v>
      </c>
      <c r="BX211" s="133">
        <v>-0.49386000000000002</v>
      </c>
      <c r="BY211" s="133">
        <v>-0.47173999999999999</v>
      </c>
      <c r="BZ211" s="133">
        <v>-0.61889000000000005</v>
      </c>
      <c r="CA211" s="133">
        <v>-0.43714999999999998</v>
      </c>
      <c r="CB211" s="133">
        <v>-0.67734000000000005</v>
      </c>
      <c r="CC211" s="133">
        <v>-0.52959999999999996</v>
      </c>
      <c r="CD211" s="133">
        <v>-0.28253</v>
      </c>
      <c r="CE211" s="133">
        <v>0.68288000000000004</v>
      </c>
      <c r="CF211" s="133">
        <v>0.75761999999999996</v>
      </c>
      <c r="CG211" s="133">
        <v>0.74431000000000003</v>
      </c>
      <c r="CH211" s="133">
        <v>0.81888000000000005</v>
      </c>
      <c r="CI211" s="133">
        <v>0.74880000000000002</v>
      </c>
      <c r="CJ211" s="133">
        <v>0.77654000000000001</v>
      </c>
      <c r="CK211" s="133">
        <v>0.74482000000000004</v>
      </c>
      <c r="CL211" s="133">
        <v>0.83647000000000005</v>
      </c>
      <c r="CM211" s="133">
        <v>0.19178999999999999</v>
      </c>
      <c r="CN211" s="133">
        <v>-0.44039</v>
      </c>
      <c r="CO211" s="133">
        <v>0.63780999999999999</v>
      </c>
      <c r="CP211" s="133">
        <v>-0.38854</v>
      </c>
      <c r="CQ211" s="133">
        <v>-0.38152999999999998</v>
      </c>
      <c r="CR211" s="133">
        <v>-0.35569000000000001</v>
      </c>
      <c r="CS211" s="133">
        <v>-0.47128999999999999</v>
      </c>
      <c r="CT211" s="133">
        <v>0.37907999999999997</v>
      </c>
      <c r="CU211" s="133">
        <v>0.57948</v>
      </c>
      <c r="CV211" s="133">
        <v>0.56133999999999995</v>
      </c>
      <c r="CW211" s="133">
        <v>0.61331999999999998</v>
      </c>
      <c r="CX211" s="133">
        <v>0.5575</v>
      </c>
      <c r="CY211" s="133">
        <v>0.79859000000000002</v>
      </c>
      <c r="CZ211" s="133">
        <v>-0.61738000000000004</v>
      </c>
      <c r="DA211" s="133">
        <v>-0.29010000000000002</v>
      </c>
      <c r="DB211" s="133">
        <v>-0.51626000000000005</v>
      </c>
      <c r="DC211" s="133">
        <v>-0.52105000000000001</v>
      </c>
      <c r="DD211" s="133">
        <v>-0.28278999999999999</v>
      </c>
      <c r="DE211" s="133">
        <v>-0.60462000000000005</v>
      </c>
      <c r="DF211" s="133">
        <v>-0.12967000000000001</v>
      </c>
      <c r="DG211" s="133">
        <v>-0.30873</v>
      </c>
      <c r="DH211" s="133">
        <v>-5.2759E-2</v>
      </c>
      <c r="DI211" s="133">
        <v>-0.62078</v>
      </c>
      <c r="DJ211" s="133">
        <v>-0.56516</v>
      </c>
      <c r="DK211" s="133">
        <v>-0.53393000000000002</v>
      </c>
      <c r="DL211" s="133">
        <v>-0.53641000000000005</v>
      </c>
      <c r="DM211" s="133">
        <v>-0.55245</v>
      </c>
      <c r="DN211" s="133">
        <v>-0.2175</v>
      </c>
      <c r="DO211" s="133">
        <v>-0.40538999999999997</v>
      </c>
      <c r="DP211" s="133">
        <v>-0.62849999999999995</v>
      </c>
      <c r="DQ211" s="133">
        <v>-0.57357000000000002</v>
      </c>
      <c r="DR211" s="133">
        <v>-0.48802000000000001</v>
      </c>
      <c r="DS211" s="133">
        <v>-0.49730999999999997</v>
      </c>
      <c r="DT211" s="133">
        <v>-0.63675999999999999</v>
      </c>
      <c r="DU211" s="133">
        <v>-0.67703000000000002</v>
      </c>
      <c r="DV211" s="133">
        <v>-0.44733000000000001</v>
      </c>
      <c r="DW211" s="133">
        <v>-0.53047</v>
      </c>
      <c r="DX211" s="133">
        <v>-0.49009000000000003</v>
      </c>
      <c r="DY211" s="133">
        <v>-0.36891000000000002</v>
      </c>
      <c r="DZ211" s="133">
        <v>-0.57789999999999997</v>
      </c>
      <c r="EA211" s="133">
        <v>-0.59633000000000003</v>
      </c>
      <c r="EB211" s="133">
        <v>-0.43683</v>
      </c>
      <c r="EC211" s="133">
        <v>-0.65049999999999997</v>
      </c>
      <c r="ED211" s="133">
        <v>-0.56113000000000002</v>
      </c>
      <c r="EE211" s="133">
        <v>-0.40172000000000002</v>
      </c>
      <c r="EF211" s="133">
        <v>-0.36851</v>
      </c>
      <c r="EG211" s="133">
        <v>0.58916000000000002</v>
      </c>
      <c r="EH211" s="133">
        <v>0.53197000000000005</v>
      </c>
      <c r="EI211" s="133">
        <v>0.52207999999999999</v>
      </c>
      <c r="EJ211" s="133">
        <v>0.77968000000000004</v>
      </c>
      <c r="EK211" s="133">
        <v>6.2084E-2</v>
      </c>
      <c r="EL211" s="133">
        <v>0.64510000000000001</v>
      </c>
      <c r="EM211" s="133">
        <v>0.63780999999999999</v>
      </c>
      <c r="EN211" s="133">
        <v>0.78310000000000002</v>
      </c>
      <c r="EO211" s="133">
        <v>0.71086000000000005</v>
      </c>
      <c r="EP211" s="133">
        <v>-0.34155999999999997</v>
      </c>
      <c r="EQ211" s="133">
        <v>-0.57064999999999999</v>
      </c>
      <c r="ER211" s="133">
        <v>0.53335999999999995</v>
      </c>
      <c r="ES211" s="133">
        <v>9.6340999999999996E-2</v>
      </c>
      <c r="ET211" s="133">
        <v>0.47386</v>
      </c>
      <c r="EU211" s="133">
        <v>0.33132</v>
      </c>
      <c r="EV211" s="133">
        <v>-0.10206999999999999</v>
      </c>
      <c r="EW211" s="133">
        <v>-0.37896999999999997</v>
      </c>
      <c r="EX211" s="133">
        <v>-0.28138999999999997</v>
      </c>
      <c r="EY211" s="133">
        <v>-0.22076000000000001</v>
      </c>
      <c r="EZ211" s="133">
        <v>-0.44184000000000001</v>
      </c>
      <c r="FA211" s="133">
        <v>-0.66639000000000004</v>
      </c>
      <c r="FB211" s="133">
        <v>-0.30875000000000002</v>
      </c>
      <c r="FC211" s="133">
        <v>-0.29794999999999999</v>
      </c>
      <c r="FD211" s="133">
        <v>-0.29815999999999998</v>
      </c>
      <c r="FE211" s="133">
        <v>-0.27210000000000001</v>
      </c>
      <c r="FF211" s="133">
        <v>-0.22806999999999999</v>
      </c>
      <c r="FG211" s="133">
        <v>0.48177999999999999</v>
      </c>
      <c r="FH211" s="133">
        <v>-0.59433999999999998</v>
      </c>
      <c r="FI211" s="133">
        <v>0.42437999999999998</v>
      </c>
      <c r="FJ211" s="133">
        <v>-0.31158000000000002</v>
      </c>
      <c r="FK211" s="133">
        <v>0.33883000000000002</v>
      </c>
      <c r="FL211" s="133">
        <v>-0.30542000000000002</v>
      </c>
      <c r="FM211" s="133">
        <v>0.33310000000000001</v>
      </c>
      <c r="FN211" s="133">
        <v>0.84906000000000004</v>
      </c>
      <c r="FO211" s="133">
        <v>9.6743999999999997E-2</v>
      </c>
      <c r="FP211" s="133">
        <v>0.58465999999999996</v>
      </c>
      <c r="FQ211" s="133">
        <v>0.77270000000000005</v>
      </c>
      <c r="FR211" s="133">
        <v>0.91019000000000005</v>
      </c>
      <c r="FS211" s="133">
        <v>0.66517000000000004</v>
      </c>
      <c r="FT211" s="133">
        <v>-0.39535999999999999</v>
      </c>
      <c r="FU211" s="133">
        <v>0.60426000000000002</v>
      </c>
      <c r="FV211" s="133">
        <v>0.58972000000000002</v>
      </c>
      <c r="FW211" s="133">
        <v>0.58387</v>
      </c>
      <c r="FX211" s="133">
        <v>0.84538000000000002</v>
      </c>
      <c r="FY211" s="133">
        <v>0.87300999999999995</v>
      </c>
      <c r="FZ211" s="133">
        <v>0.73204000000000002</v>
      </c>
      <c r="GA211" s="133">
        <v>0.69042000000000003</v>
      </c>
      <c r="GB211" s="133">
        <v>0.54803999999999997</v>
      </c>
      <c r="GC211" s="133">
        <v>0.60018000000000005</v>
      </c>
      <c r="GD211" s="133">
        <v>0.57350999999999996</v>
      </c>
      <c r="GE211" s="133">
        <v>-5.7638000000000002E-2</v>
      </c>
      <c r="GF211" s="133">
        <v>3.5987999999999999E-2</v>
      </c>
      <c r="GG211" s="133">
        <v>0.62261999999999995</v>
      </c>
      <c r="GH211" s="133">
        <v>0.77754999999999996</v>
      </c>
      <c r="GI211" s="133">
        <v>0.59867000000000004</v>
      </c>
      <c r="GJ211" s="133">
        <v>0.18636</v>
      </c>
      <c r="GK211" s="133">
        <v>-0.36914999999999998</v>
      </c>
      <c r="GL211" s="133">
        <v>0.68764000000000003</v>
      </c>
      <c r="GM211" s="133">
        <v>0.17172999999999999</v>
      </c>
      <c r="GN211" s="133">
        <v>-0.39589999999999997</v>
      </c>
      <c r="GO211" s="133">
        <v>0.62246999999999997</v>
      </c>
      <c r="GP211" s="133">
        <v>-0.16253999999999999</v>
      </c>
      <c r="GQ211" s="133">
        <v>-0.36591000000000001</v>
      </c>
      <c r="GR211" s="133">
        <v>0.71442000000000005</v>
      </c>
      <c r="GS211" s="133">
        <v>0.82501000000000002</v>
      </c>
      <c r="GT211" s="133">
        <v>-3.7061999999999998E-2</v>
      </c>
      <c r="GU211" s="133">
        <v>0.78625</v>
      </c>
      <c r="GV211" s="133">
        <v>0.97011000000000003</v>
      </c>
      <c r="GW211" s="133">
        <v>0.50680000000000003</v>
      </c>
      <c r="GX211" s="133">
        <v>0.65486999999999995</v>
      </c>
      <c r="GY211" s="133">
        <v>0.71272000000000002</v>
      </c>
      <c r="GZ211" s="133">
        <v>0.82735999999999998</v>
      </c>
      <c r="HA211" s="133">
        <v>0.9415</v>
      </c>
      <c r="HB211" s="133">
        <v>1</v>
      </c>
      <c r="HC211" s="133">
        <v>0.78232999999999997</v>
      </c>
      <c r="HD211" s="133">
        <v>0.77181</v>
      </c>
      <c r="HE211" s="133">
        <v>0.53720000000000001</v>
      </c>
      <c r="HF211" s="133">
        <v>0.60862000000000005</v>
      </c>
      <c r="HG211" s="133">
        <v>9.8863000000000006E-2</v>
      </c>
      <c r="HH211" s="133">
        <v>-6.2963999999999997E-3</v>
      </c>
      <c r="HI211" s="133">
        <v>0.69791000000000003</v>
      </c>
      <c r="HJ211" s="133">
        <v>0.66486000000000001</v>
      </c>
      <c r="HK211" s="133">
        <v>0.25297999999999998</v>
      </c>
      <c r="HL211" s="133">
        <v>-0.51004000000000005</v>
      </c>
      <c r="HM211" s="133">
        <v>-0.42559000000000002</v>
      </c>
      <c r="HN211" s="133">
        <v>0.46227000000000001</v>
      </c>
      <c r="HO211" s="133">
        <v>-0.37373000000000001</v>
      </c>
      <c r="HP211" s="133">
        <v>-0.42226000000000002</v>
      </c>
      <c r="HQ211" s="133">
        <v>-0.15179999999999999</v>
      </c>
      <c r="HR211" s="133">
        <v>-0.18948000000000001</v>
      </c>
      <c r="HS211" s="133">
        <v>0.60436999999999996</v>
      </c>
      <c r="HT211" s="133">
        <v>0.61980000000000002</v>
      </c>
      <c r="HU211" s="133">
        <v>0.31980999999999998</v>
      </c>
      <c r="HV211" s="133">
        <v>0.72794000000000003</v>
      </c>
      <c r="HW211" s="133">
        <v>0.87958999999999998</v>
      </c>
      <c r="HX211" s="133">
        <v>0.64710000000000001</v>
      </c>
      <c r="HY211" s="133">
        <v>0.14965000000000001</v>
      </c>
      <c r="HZ211" s="133">
        <v>0.33512999999999998</v>
      </c>
      <c r="IA211" s="133">
        <v>0.24843999999999999</v>
      </c>
      <c r="IB211" s="133">
        <v>-3.3570999999999997E-2</v>
      </c>
      <c r="IC211" s="133">
        <v>0.59436999999999995</v>
      </c>
      <c r="ID211" s="133">
        <v>0.70992</v>
      </c>
      <c r="IE211" s="133">
        <v>0.72863</v>
      </c>
      <c r="IF211" s="133">
        <v>0.67879</v>
      </c>
      <c r="IG211" s="133">
        <v>0.67390000000000005</v>
      </c>
      <c r="IH211" s="133">
        <v>0.84887000000000001</v>
      </c>
      <c r="II211" s="133">
        <v>0.89171</v>
      </c>
      <c r="IJ211" s="133">
        <v>0.37917000000000001</v>
      </c>
      <c r="IK211" s="133">
        <v>0.70386000000000004</v>
      </c>
      <c r="IL211" s="133">
        <v>0.61777000000000004</v>
      </c>
      <c r="IM211" s="133">
        <v>-0.38107000000000002</v>
      </c>
      <c r="IN211" s="133">
        <v>-0.36354999999999998</v>
      </c>
      <c r="IO211" s="133">
        <v>-0.17824999999999999</v>
      </c>
      <c r="IP211" s="133">
        <v>-0.27250999999999997</v>
      </c>
      <c r="IQ211" s="133">
        <v>-7.9780000000000004E-2</v>
      </c>
      <c r="IR211" s="133">
        <v>-0.24268000000000001</v>
      </c>
      <c r="IS211" s="133">
        <v>-0.33892</v>
      </c>
      <c r="IT211" s="133">
        <v>-0.38267000000000001</v>
      </c>
      <c r="IU211" s="133">
        <v>-0.35842000000000002</v>
      </c>
      <c r="IV211" s="133">
        <v>-0.18013000000000001</v>
      </c>
      <c r="IW211" s="133">
        <v>-0.21193000000000001</v>
      </c>
      <c r="IX211" s="133">
        <v>-0.13114999999999999</v>
      </c>
      <c r="IY211" s="133">
        <v>-0.26229000000000002</v>
      </c>
      <c r="IZ211" s="133">
        <v>-0.61255999999999999</v>
      </c>
      <c r="JA211" s="133">
        <v>-0.37169999999999997</v>
      </c>
      <c r="JB211" s="133">
        <v>-0.34016000000000002</v>
      </c>
      <c r="JC211" s="133">
        <v>3.9523999999999997E-2</v>
      </c>
      <c r="JD211" s="133">
        <v>-0.21437999999999999</v>
      </c>
      <c r="JE211" s="133">
        <v>0.12277</v>
      </c>
      <c r="JF211" s="133">
        <v>-5.7369000000000003E-2</v>
      </c>
      <c r="JG211" s="133">
        <v>-0.36497000000000002</v>
      </c>
      <c r="JH211" s="133">
        <v>-0.64456000000000002</v>
      </c>
      <c r="JI211" s="133">
        <v>-0.58636999999999995</v>
      </c>
      <c r="JJ211" s="133">
        <v>-0.58887999999999996</v>
      </c>
      <c r="JK211" s="133">
        <v>-0.55003999999999997</v>
      </c>
      <c r="JL211" s="133">
        <v>-0.67773000000000005</v>
      </c>
      <c r="JM211" s="133">
        <v>-0.63068999999999997</v>
      </c>
      <c r="JN211" s="133">
        <v>-0.66517000000000004</v>
      </c>
      <c r="JO211" s="133">
        <v>-0.54942000000000002</v>
      </c>
    </row>
    <row r="212" spans="1:275" ht="15" x14ac:dyDescent="0.25">
      <c r="A212" s="2" t="s">
        <v>303</v>
      </c>
      <c r="B212" s="1" t="s">
        <v>304</v>
      </c>
      <c r="C212" s="3" t="s">
        <v>1336</v>
      </c>
      <c r="D212" s="133">
        <v>-0.36227999999999999</v>
      </c>
      <c r="E212" s="133">
        <v>-0.14476</v>
      </c>
      <c r="F212" s="133">
        <v>-0.53144000000000002</v>
      </c>
      <c r="G212" s="133">
        <v>-0.61672000000000005</v>
      </c>
      <c r="H212" s="133">
        <v>-0.70670999999999995</v>
      </c>
      <c r="I212" s="133">
        <v>-0.71608000000000005</v>
      </c>
      <c r="J212" s="133">
        <v>-0.58772000000000002</v>
      </c>
      <c r="K212" s="133">
        <v>-0.62887000000000004</v>
      </c>
      <c r="L212" s="133">
        <v>-0.65720000000000001</v>
      </c>
      <c r="M212" s="133">
        <v>-0.74097999999999997</v>
      </c>
      <c r="N212" s="133">
        <v>-0.73821999999999999</v>
      </c>
      <c r="O212" s="133">
        <v>-0.52636000000000005</v>
      </c>
      <c r="P212" s="133">
        <v>-0.51307000000000003</v>
      </c>
      <c r="Q212" s="133">
        <v>-0.54800000000000004</v>
      </c>
      <c r="R212" s="133">
        <v>-0.43615999999999999</v>
      </c>
      <c r="S212" s="133">
        <v>-0.47392000000000001</v>
      </c>
      <c r="T212" s="133">
        <v>-0.46792</v>
      </c>
      <c r="U212" s="133">
        <v>-0.59145000000000003</v>
      </c>
      <c r="V212" s="133">
        <v>-0.66229000000000005</v>
      </c>
      <c r="W212" s="133">
        <v>-0.52107999999999999</v>
      </c>
      <c r="X212" s="133">
        <v>-0.73997000000000002</v>
      </c>
      <c r="Y212" s="133">
        <v>-0.69188000000000005</v>
      </c>
      <c r="Z212" s="133">
        <v>-0.46677000000000002</v>
      </c>
      <c r="AA212" s="133">
        <v>-0.49922</v>
      </c>
      <c r="AB212" s="133">
        <v>-0.46766999999999997</v>
      </c>
      <c r="AC212" s="133">
        <v>-0.62017</v>
      </c>
      <c r="AD212" s="133">
        <v>-0.41199999999999998</v>
      </c>
      <c r="AE212" s="133">
        <v>-0.74409999999999998</v>
      </c>
      <c r="AF212" s="133">
        <v>-0.74546000000000001</v>
      </c>
      <c r="AG212" s="133">
        <v>-0.70738999999999996</v>
      </c>
      <c r="AH212" s="133">
        <v>-0.72182000000000002</v>
      </c>
      <c r="AI212" s="133">
        <v>-0.75607999999999997</v>
      </c>
      <c r="AJ212" s="133">
        <v>-0.71526999999999996</v>
      </c>
      <c r="AK212" s="133">
        <v>-0.46711999999999998</v>
      </c>
      <c r="AL212" s="133">
        <v>-0.51227999999999996</v>
      </c>
      <c r="AM212" s="133">
        <v>-0.53463000000000005</v>
      </c>
      <c r="AN212" s="133">
        <v>-0.38297999999999999</v>
      </c>
      <c r="AO212" s="133">
        <v>-0.65776999999999997</v>
      </c>
      <c r="AP212" s="133">
        <v>-0.52763000000000004</v>
      </c>
      <c r="AQ212" s="133">
        <v>-0.54105000000000003</v>
      </c>
      <c r="AR212" s="133">
        <v>-0.40276000000000001</v>
      </c>
      <c r="AS212" s="133">
        <v>-0.42642999999999998</v>
      </c>
      <c r="AT212" s="133">
        <v>-0.37239</v>
      </c>
      <c r="AU212" s="133">
        <v>-0.41894999999999999</v>
      </c>
      <c r="AV212" s="133">
        <v>-0.46157999999999999</v>
      </c>
      <c r="AW212" s="133">
        <v>-0.57901999999999998</v>
      </c>
      <c r="AX212" s="133">
        <v>-0.77056999999999998</v>
      </c>
      <c r="AY212" s="133">
        <v>-0.54113999999999995</v>
      </c>
      <c r="AZ212" s="133">
        <v>-0.70182999999999995</v>
      </c>
      <c r="BA212" s="133">
        <v>-0.44251000000000001</v>
      </c>
      <c r="BB212" s="133">
        <v>-0.76366000000000001</v>
      </c>
      <c r="BC212" s="133">
        <v>-0.80337999999999998</v>
      </c>
      <c r="BD212" s="133">
        <v>-0.58196999999999999</v>
      </c>
      <c r="BE212" s="133">
        <v>-0.56913999999999998</v>
      </c>
      <c r="BF212" s="133">
        <v>-0.52295999999999998</v>
      </c>
      <c r="BG212" s="133">
        <v>-0.44574999999999998</v>
      </c>
      <c r="BH212" s="133">
        <v>-0.50978999999999997</v>
      </c>
      <c r="BI212" s="133">
        <v>-0.58338000000000001</v>
      </c>
      <c r="BJ212" s="133">
        <v>-0.43714999999999998</v>
      </c>
      <c r="BK212" s="133">
        <v>-0.48424</v>
      </c>
      <c r="BL212" s="133">
        <v>-0.44738</v>
      </c>
      <c r="BM212" s="133">
        <v>-0.80803000000000003</v>
      </c>
      <c r="BN212" s="133">
        <v>-0.78757999999999995</v>
      </c>
      <c r="BO212" s="133">
        <v>-0.57693000000000005</v>
      </c>
      <c r="BP212" s="133">
        <v>-0.39495999999999998</v>
      </c>
      <c r="BQ212" s="133">
        <v>-0.53776000000000002</v>
      </c>
      <c r="BR212" s="133">
        <v>-0.64200000000000002</v>
      </c>
      <c r="BS212" s="133">
        <v>0.10527</v>
      </c>
      <c r="BT212" s="133">
        <v>-0.36307</v>
      </c>
      <c r="BU212" s="133">
        <v>-0.55791999999999997</v>
      </c>
      <c r="BV212" s="133">
        <v>-0.11738</v>
      </c>
      <c r="BW212" s="133">
        <v>-0.53929000000000005</v>
      </c>
      <c r="BX212" s="133">
        <v>-0.58496000000000004</v>
      </c>
      <c r="BY212" s="133">
        <v>-0.59150999999999998</v>
      </c>
      <c r="BZ212" s="133">
        <v>-0.62222999999999995</v>
      </c>
      <c r="CA212" s="133">
        <v>-0.49041000000000001</v>
      </c>
      <c r="CB212" s="133">
        <v>-0.70892999999999995</v>
      </c>
      <c r="CC212" s="133">
        <v>-0.63612000000000002</v>
      </c>
      <c r="CD212" s="133">
        <v>-0.44508999999999999</v>
      </c>
      <c r="CE212" s="133">
        <v>0.83721999999999996</v>
      </c>
      <c r="CF212" s="133">
        <v>0.92520000000000002</v>
      </c>
      <c r="CG212" s="133">
        <v>0.90612000000000004</v>
      </c>
      <c r="CH212" s="133">
        <v>0.88254999999999995</v>
      </c>
      <c r="CI212" s="133">
        <v>0.84275</v>
      </c>
      <c r="CJ212" s="133">
        <v>0.88431999999999999</v>
      </c>
      <c r="CK212" s="133">
        <v>0.80615000000000003</v>
      </c>
      <c r="CL212" s="133">
        <v>0.87483</v>
      </c>
      <c r="CM212" s="133">
        <v>0.32501000000000002</v>
      </c>
      <c r="CN212" s="133">
        <v>-0.55549999999999999</v>
      </c>
      <c r="CO212" s="133">
        <v>0.83636999999999995</v>
      </c>
      <c r="CP212" s="133">
        <v>-0.45884999999999998</v>
      </c>
      <c r="CQ212" s="133">
        <v>-0.54342999999999997</v>
      </c>
      <c r="CR212" s="133">
        <v>-0.47793000000000002</v>
      </c>
      <c r="CS212" s="133">
        <v>-0.60318000000000005</v>
      </c>
      <c r="CT212" s="133">
        <v>0.46264</v>
      </c>
      <c r="CU212" s="133">
        <v>0.70923000000000003</v>
      </c>
      <c r="CV212" s="133">
        <v>0.50777000000000005</v>
      </c>
      <c r="CW212" s="133">
        <v>0.47288999999999998</v>
      </c>
      <c r="CX212" s="133">
        <v>0.41930000000000001</v>
      </c>
      <c r="CY212" s="133">
        <v>0.70301000000000002</v>
      </c>
      <c r="CZ212" s="133">
        <v>-0.72080999999999995</v>
      </c>
      <c r="DA212" s="133">
        <v>-0.32784999999999997</v>
      </c>
      <c r="DB212" s="133">
        <v>-0.54422000000000004</v>
      </c>
      <c r="DC212" s="133">
        <v>-0.58103000000000005</v>
      </c>
      <c r="DD212" s="133">
        <v>-0.48393000000000003</v>
      </c>
      <c r="DE212" s="133">
        <v>-0.70753999999999995</v>
      </c>
      <c r="DF212" s="133">
        <v>-0.30531999999999998</v>
      </c>
      <c r="DG212" s="133">
        <v>-0.43657000000000001</v>
      </c>
      <c r="DH212" s="133">
        <v>-0.32662000000000002</v>
      </c>
      <c r="DI212" s="133">
        <v>-0.61845000000000006</v>
      </c>
      <c r="DJ212" s="133">
        <v>-0.57854000000000005</v>
      </c>
      <c r="DK212" s="133">
        <v>-0.57089000000000001</v>
      </c>
      <c r="DL212" s="133">
        <v>-0.54523999999999995</v>
      </c>
      <c r="DM212" s="133">
        <v>-0.63100000000000001</v>
      </c>
      <c r="DN212" s="133">
        <v>-0.31057000000000001</v>
      </c>
      <c r="DO212" s="133">
        <v>-0.32333000000000001</v>
      </c>
      <c r="DP212" s="133">
        <v>-0.66774999999999995</v>
      </c>
      <c r="DQ212" s="133">
        <v>-0.66520999999999997</v>
      </c>
      <c r="DR212" s="133">
        <v>-0.56540999999999997</v>
      </c>
      <c r="DS212" s="133">
        <v>-0.55237000000000003</v>
      </c>
      <c r="DT212" s="133">
        <v>-0.67935999999999996</v>
      </c>
      <c r="DU212" s="133">
        <v>-0.74294000000000004</v>
      </c>
      <c r="DV212" s="133">
        <v>-0.45878999999999998</v>
      </c>
      <c r="DW212" s="133">
        <v>-0.61109999999999998</v>
      </c>
      <c r="DX212" s="133">
        <v>-0.48908000000000001</v>
      </c>
      <c r="DY212" s="133">
        <v>-0.33868999999999999</v>
      </c>
      <c r="DZ212" s="133">
        <v>-0.68981999999999999</v>
      </c>
      <c r="EA212" s="133">
        <v>-0.66125</v>
      </c>
      <c r="EB212" s="133">
        <v>-0.50995000000000001</v>
      </c>
      <c r="EC212" s="133">
        <v>-0.64637999999999995</v>
      </c>
      <c r="ED212" s="133">
        <v>-0.52110999999999996</v>
      </c>
      <c r="EE212" s="133">
        <v>-0.47694999999999999</v>
      </c>
      <c r="EF212" s="133">
        <v>-0.45535999999999999</v>
      </c>
      <c r="EG212" s="133">
        <v>0.84530000000000005</v>
      </c>
      <c r="EH212" s="133">
        <v>0.83975</v>
      </c>
      <c r="EI212" s="133">
        <v>0.83162000000000003</v>
      </c>
      <c r="EJ212" s="133">
        <v>0.89066000000000001</v>
      </c>
      <c r="EK212" s="133">
        <v>5.7160000000000002E-2</v>
      </c>
      <c r="EL212" s="133">
        <v>0.81084000000000001</v>
      </c>
      <c r="EM212" s="133">
        <v>0.82237000000000005</v>
      </c>
      <c r="EN212" s="133">
        <v>0.82896999999999998</v>
      </c>
      <c r="EO212" s="133">
        <v>0.80184</v>
      </c>
      <c r="EP212" s="133">
        <v>-0.40161000000000002</v>
      </c>
      <c r="EQ212" s="133">
        <v>-0.63590999999999998</v>
      </c>
      <c r="ER212" s="133">
        <v>0.76793999999999996</v>
      </c>
      <c r="ES212" s="133">
        <v>4.4911E-2</v>
      </c>
      <c r="ET212" s="133">
        <v>0.32682</v>
      </c>
      <c r="EU212" s="133">
        <v>0.28582000000000002</v>
      </c>
      <c r="EV212" s="133">
        <v>-0.23582</v>
      </c>
      <c r="EW212" s="133">
        <v>-0.45329999999999998</v>
      </c>
      <c r="EX212" s="133">
        <v>-0.39534999999999998</v>
      </c>
      <c r="EY212" s="133">
        <v>-0.40400000000000003</v>
      </c>
      <c r="EZ212" s="133">
        <v>-0.53678999999999999</v>
      </c>
      <c r="FA212" s="133">
        <v>-0.78635999999999995</v>
      </c>
      <c r="FB212" s="133">
        <v>-0.40495999999999999</v>
      </c>
      <c r="FC212" s="133">
        <v>-0.39460000000000001</v>
      </c>
      <c r="FD212" s="133">
        <v>-0.39299000000000001</v>
      </c>
      <c r="FE212" s="133">
        <v>-0.39796999999999999</v>
      </c>
      <c r="FF212" s="133">
        <v>-0.41136</v>
      </c>
      <c r="FG212" s="133">
        <v>0.46704000000000001</v>
      </c>
      <c r="FH212" s="133">
        <v>-0.62707999999999997</v>
      </c>
      <c r="FI212" s="133">
        <v>0.47334999999999999</v>
      </c>
      <c r="FJ212" s="133">
        <v>-0.33774999999999999</v>
      </c>
      <c r="FK212" s="133">
        <v>0.39433000000000001</v>
      </c>
      <c r="FL212" s="133">
        <v>-0.30404999999999999</v>
      </c>
      <c r="FM212" s="133">
        <v>0.32222000000000001</v>
      </c>
      <c r="FN212" s="133">
        <v>0.85402</v>
      </c>
      <c r="FO212" s="133">
        <v>-0.23558999999999999</v>
      </c>
      <c r="FP212" s="133">
        <v>0.82918000000000003</v>
      </c>
      <c r="FQ212" s="133">
        <v>0.93462000000000001</v>
      </c>
      <c r="FR212" s="133">
        <v>0.71403000000000005</v>
      </c>
      <c r="FS212" s="133">
        <v>0.61795999999999995</v>
      </c>
      <c r="FT212" s="133">
        <v>-0.65325</v>
      </c>
      <c r="FU212" s="133">
        <v>0.83989000000000003</v>
      </c>
      <c r="FV212" s="133">
        <v>0.81757000000000002</v>
      </c>
      <c r="FW212" s="133">
        <v>0.87236000000000002</v>
      </c>
      <c r="FX212" s="133">
        <v>0.91103999999999996</v>
      </c>
      <c r="FY212" s="133">
        <v>0.57264999999999999</v>
      </c>
      <c r="FZ212" s="133">
        <v>0.91612000000000005</v>
      </c>
      <c r="GA212" s="133">
        <v>0.91935</v>
      </c>
      <c r="GB212" s="133">
        <v>0.83037000000000005</v>
      </c>
      <c r="GC212" s="133">
        <v>0.82733999999999996</v>
      </c>
      <c r="GD212" s="133">
        <v>0.49317</v>
      </c>
      <c r="GE212" s="133">
        <v>-4.1418999999999997E-2</v>
      </c>
      <c r="GF212" s="133">
        <v>0.11544</v>
      </c>
      <c r="GG212" s="133">
        <v>0.72082000000000002</v>
      </c>
      <c r="GH212" s="133">
        <v>0.65766000000000002</v>
      </c>
      <c r="GI212" s="133">
        <v>0.59472000000000003</v>
      </c>
      <c r="GJ212" s="133">
        <v>7.0857000000000003E-2</v>
      </c>
      <c r="GK212" s="133">
        <v>-0.57508999999999999</v>
      </c>
      <c r="GL212" s="133">
        <v>0.57547000000000004</v>
      </c>
      <c r="GM212" s="133">
        <v>0.21257000000000001</v>
      </c>
      <c r="GN212" s="133">
        <v>-0.66195999999999999</v>
      </c>
      <c r="GO212" s="133">
        <v>0.56589999999999996</v>
      </c>
      <c r="GP212" s="133">
        <v>-0.24965000000000001</v>
      </c>
      <c r="GQ212" s="133">
        <v>-0.57374999999999998</v>
      </c>
      <c r="GR212" s="133">
        <v>0.83731999999999995</v>
      </c>
      <c r="GS212" s="133">
        <v>0.85929</v>
      </c>
      <c r="GT212" s="133">
        <v>-0.28094999999999998</v>
      </c>
      <c r="GU212" s="133">
        <v>0.95235999999999998</v>
      </c>
      <c r="GV212" s="133">
        <v>0.84445000000000003</v>
      </c>
      <c r="GW212" s="133">
        <v>0.41711999999999999</v>
      </c>
      <c r="GX212" s="133">
        <v>0.85246999999999995</v>
      </c>
      <c r="GY212" s="133">
        <v>0.79344000000000003</v>
      </c>
      <c r="GZ212" s="133">
        <v>0.94938999999999996</v>
      </c>
      <c r="HA212" s="133">
        <v>0.91554999999999997</v>
      </c>
      <c r="HB212" s="133">
        <v>0.78232999999999997</v>
      </c>
      <c r="HC212" s="133">
        <v>1</v>
      </c>
      <c r="HD212" s="133">
        <v>0.93179999999999996</v>
      </c>
      <c r="HE212" s="133">
        <v>0.81242999999999999</v>
      </c>
      <c r="HF212" s="133">
        <v>0.81472</v>
      </c>
      <c r="HG212" s="133">
        <v>0.34065000000000001</v>
      </c>
      <c r="HH212" s="133">
        <v>-0.10952000000000001</v>
      </c>
      <c r="HI212" s="133">
        <v>0.79654000000000003</v>
      </c>
      <c r="HJ212" s="133">
        <v>0.87114999999999998</v>
      </c>
      <c r="HK212" s="133">
        <v>0.49926999999999999</v>
      </c>
      <c r="HL212" s="133">
        <v>-0.65305000000000002</v>
      </c>
      <c r="HM212" s="133">
        <v>-0.62751000000000001</v>
      </c>
      <c r="HN212" s="133">
        <v>0.58535000000000004</v>
      </c>
      <c r="HO212" s="133">
        <v>-0.53052999999999995</v>
      </c>
      <c r="HP212" s="133">
        <v>-0.51658999999999999</v>
      </c>
      <c r="HQ212" s="133">
        <v>-0.23859</v>
      </c>
      <c r="HR212" s="133">
        <v>-0.18221999999999999</v>
      </c>
      <c r="HS212" s="133">
        <v>0.29576999999999998</v>
      </c>
      <c r="HT212" s="133">
        <v>0.66625999999999996</v>
      </c>
      <c r="HU212" s="133">
        <v>0.55659000000000003</v>
      </c>
      <c r="HV212" s="133">
        <v>0.90778000000000003</v>
      </c>
      <c r="HW212" s="133">
        <v>0.87109999999999999</v>
      </c>
      <c r="HX212" s="133">
        <v>0.85099000000000002</v>
      </c>
      <c r="HY212" s="133">
        <v>0.32989000000000002</v>
      </c>
      <c r="HZ212" s="133">
        <v>0.53264999999999996</v>
      </c>
      <c r="IA212" s="133">
        <v>0.40189999999999998</v>
      </c>
      <c r="IB212" s="133">
        <v>9.6088000000000007E-3</v>
      </c>
      <c r="IC212" s="133">
        <v>0.44363000000000002</v>
      </c>
      <c r="ID212" s="133">
        <v>0.86036000000000001</v>
      </c>
      <c r="IE212" s="133">
        <v>0.44313999999999998</v>
      </c>
      <c r="IF212" s="133">
        <v>0.38601000000000002</v>
      </c>
      <c r="IG212" s="133">
        <v>0.65361999999999998</v>
      </c>
      <c r="IH212" s="133">
        <v>0.63363000000000003</v>
      </c>
      <c r="II212" s="133">
        <v>0.67789999999999995</v>
      </c>
      <c r="IJ212" s="133">
        <v>0.17573</v>
      </c>
      <c r="IK212" s="133">
        <v>0.73678999999999994</v>
      </c>
      <c r="IL212" s="133">
        <v>0.52225999999999995</v>
      </c>
      <c r="IM212" s="133">
        <v>-0.11971</v>
      </c>
      <c r="IN212" s="133">
        <v>-0.19594</v>
      </c>
      <c r="IO212" s="133">
        <v>-0.23673</v>
      </c>
      <c r="IP212" s="133">
        <v>-0.5413</v>
      </c>
      <c r="IQ212" s="133">
        <v>-0.30574000000000001</v>
      </c>
      <c r="IR212" s="133">
        <v>-0.52285999999999999</v>
      </c>
      <c r="IS212" s="133">
        <v>-0.51803999999999994</v>
      </c>
      <c r="IT212" s="133">
        <v>-0.12884000000000001</v>
      </c>
      <c r="IU212" s="133">
        <v>-0.192</v>
      </c>
      <c r="IV212" s="133">
        <v>-0.20047000000000001</v>
      </c>
      <c r="IW212" s="133">
        <v>-0.46655000000000002</v>
      </c>
      <c r="IX212" s="133">
        <v>-0.30823</v>
      </c>
      <c r="IY212" s="133">
        <v>-0.52173999999999998</v>
      </c>
      <c r="IZ212" s="133">
        <v>-0.73794999999999999</v>
      </c>
      <c r="JA212" s="133">
        <v>-0.16026000000000001</v>
      </c>
      <c r="JB212" s="133">
        <v>-0.17779</v>
      </c>
      <c r="JC212" s="133">
        <v>1.9650000000000001E-2</v>
      </c>
      <c r="JD212" s="133">
        <v>-0.47626000000000002</v>
      </c>
      <c r="JE212" s="133">
        <v>-5.8577999999999998E-2</v>
      </c>
      <c r="JF212" s="133">
        <v>-0.31984000000000001</v>
      </c>
      <c r="JG212" s="133">
        <v>-0.45062999999999998</v>
      </c>
      <c r="JH212" s="133">
        <v>-0.73992000000000002</v>
      </c>
      <c r="JI212" s="133">
        <v>-0.73385</v>
      </c>
      <c r="JJ212" s="133">
        <v>-0.73382999999999998</v>
      </c>
      <c r="JK212" s="133">
        <v>-0.74719000000000002</v>
      </c>
      <c r="JL212" s="133">
        <v>-0.75275000000000003</v>
      </c>
      <c r="JM212" s="133">
        <v>-0.69194</v>
      </c>
      <c r="JN212" s="133">
        <v>-0.73973999999999995</v>
      </c>
      <c r="JO212" s="133">
        <v>-0.66271000000000002</v>
      </c>
    </row>
    <row r="213" spans="1:275" ht="15" x14ac:dyDescent="0.25">
      <c r="A213" s="2" t="s">
        <v>301</v>
      </c>
      <c r="B213" s="1" t="s">
        <v>302</v>
      </c>
      <c r="C213" s="3" t="s">
        <v>1336</v>
      </c>
      <c r="D213" s="133">
        <v>-0.28355000000000002</v>
      </c>
      <c r="E213" s="133">
        <v>-0.12139</v>
      </c>
      <c r="F213" s="133">
        <v>-0.46845999999999999</v>
      </c>
      <c r="G213" s="133">
        <v>-0.52363000000000004</v>
      </c>
      <c r="H213" s="133">
        <v>-0.62541999999999998</v>
      </c>
      <c r="I213" s="133">
        <v>-0.61865999999999999</v>
      </c>
      <c r="J213" s="133">
        <v>-0.50507000000000002</v>
      </c>
      <c r="K213" s="133">
        <v>-0.52968000000000004</v>
      </c>
      <c r="L213" s="133">
        <v>-0.55334000000000005</v>
      </c>
      <c r="M213" s="133">
        <v>-0.67251000000000005</v>
      </c>
      <c r="N213" s="133">
        <v>-0.64136000000000004</v>
      </c>
      <c r="O213" s="133">
        <v>-0.39423999999999998</v>
      </c>
      <c r="P213" s="133">
        <v>-0.39199000000000001</v>
      </c>
      <c r="Q213" s="133">
        <v>-0.45462999999999998</v>
      </c>
      <c r="R213" s="133">
        <v>-0.32849</v>
      </c>
      <c r="S213" s="133">
        <v>-0.36348000000000003</v>
      </c>
      <c r="T213" s="133">
        <v>-0.38157999999999997</v>
      </c>
      <c r="U213" s="133">
        <v>-0.48938999999999999</v>
      </c>
      <c r="V213" s="133">
        <v>-0.55422000000000005</v>
      </c>
      <c r="W213" s="133">
        <v>-0.41446</v>
      </c>
      <c r="X213" s="133">
        <v>-0.65986999999999996</v>
      </c>
      <c r="Y213" s="133">
        <v>-0.60762000000000005</v>
      </c>
      <c r="Z213" s="133">
        <v>-0.34216999999999997</v>
      </c>
      <c r="AA213" s="133">
        <v>-0.38079000000000002</v>
      </c>
      <c r="AB213" s="133">
        <v>-0.34211000000000003</v>
      </c>
      <c r="AC213" s="133">
        <v>-0.49630999999999997</v>
      </c>
      <c r="AD213" s="133">
        <v>-0.29216999999999999</v>
      </c>
      <c r="AE213" s="133">
        <v>-0.66947999999999996</v>
      </c>
      <c r="AF213" s="133">
        <v>-0.66601999999999995</v>
      </c>
      <c r="AG213" s="133">
        <v>-0.62968999999999997</v>
      </c>
      <c r="AH213" s="133">
        <v>-0.63446000000000002</v>
      </c>
      <c r="AI213" s="133">
        <v>-0.68069999999999997</v>
      </c>
      <c r="AJ213" s="133">
        <v>-0.61195999999999995</v>
      </c>
      <c r="AK213" s="133">
        <v>-0.33693000000000001</v>
      </c>
      <c r="AL213" s="133">
        <v>-0.39226</v>
      </c>
      <c r="AM213" s="133">
        <v>-0.43557000000000001</v>
      </c>
      <c r="AN213" s="133">
        <v>-0.25253999999999999</v>
      </c>
      <c r="AO213" s="133">
        <v>-0.57640999999999998</v>
      </c>
      <c r="AP213" s="133">
        <v>-0.41925000000000001</v>
      </c>
      <c r="AQ213" s="133">
        <v>-0.43611</v>
      </c>
      <c r="AR213" s="133">
        <v>-0.29748000000000002</v>
      </c>
      <c r="AS213" s="133">
        <v>-0.30987999999999999</v>
      </c>
      <c r="AT213" s="133">
        <v>-0.22585</v>
      </c>
      <c r="AU213" s="133">
        <v>-0.28227999999999998</v>
      </c>
      <c r="AV213" s="133">
        <v>-0.34693000000000002</v>
      </c>
      <c r="AW213" s="133">
        <v>-0.47999000000000003</v>
      </c>
      <c r="AX213" s="133">
        <v>-0.68440000000000001</v>
      </c>
      <c r="AY213" s="133">
        <v>-0.45500000000000002</v>
      </c>
      <c r="AZ213" s="133">
        <v>-0.61380999999999997</v>
      </c>
      <c r="BA213" s="133">
        <v>-0.32943</v>
      </c>
      <c r="BB213" s="133">
        <v>-0.66493000000000002</v>
      </c>
      <c r="BC213" s="133">
        <v>-0.73160999999999998</v>
      </c>
      <c r="BD213" s="133">
        <v>-0.49591000000000002</v>
      </c>
      <c r="BE213" s="133">
        <v>-0.48019000000000001</v>
      </c>
      <c r="BF213" s="133">
        <v>-0.40788000000000002</v>
      </c>
      <c r="BG213" s="133">
        <v>-0.32072000000000001</v>
      </c>
      <c r="BH213" s="133">
        <v>-0.41360000000000002</v>
      </c>
      <c r="BI213" s="133">
        <v>-0.49392999999999998</v>
      </c>
      <c r="BJ213" s="133">
        <v>-0.31175000000000003</v>
      </c>
      <c r="BK213" s="133">
        <v>-0.35796</v>
      </c>
      <c r="BL213" s="133">
        <v>-0.34216000000000002</v>
      </c>
      <c r="BM213" s="133">
        <v>-0.75097999999999998</v>
      </c>
      <c r="BN213" s="133">
        <v>-0.71692999999999996</v>
      </c>
      <c r="BO213" s="133">
        <v>-0.50070000000000003</v>
      </c>
      <c r="BP213" s="133">
        <v>-0.32462000000000002</v>
      </c>
      <c r="BQ213" s="133">
        <v>-0.42164000000000001</v>
      </c>
      <c r="BR213" s="133">
        <v>-0.54727999999999999</v>
      </c>
      <c r="BS213" s="133">
        <v>0.15861</v>
      </c>
      <c r="BT213" s="133">
        <v>-0.26417000000000002</v>
      </c>
      <c r="BU213" s="133">
        <v>-0.47322999999999998</v>
      </c>
      <c r="BV213" s="133">
        <v>-3.8808000000000002E-2</v>
      </c>
      <c r="BW213" s="133">
        <v>-0.46653</v>
      </c>
      <c r="BX213" s="133">
        <v>-0.48798999999999998</v>
      </c>
      <c r="BY213" s="133">
        <v>-0.50271999999999994</v>
      </c>
      <c r="BZ213" s="133">
        <v>-0.55410000000000004</v>
      </c>
      <c r="CA213" s="133">
        <v>-0.46083000000000002</v>
      </c>
      <c r="CB213" s="133">
        <v>-0.64820999999999995</v>
      </c>
      <c r="CC213" s="133">
        <v>-0.55618000000000001</v>
      </c>
      <c r="CD213" s="133">
        <v>-0.34208</v>
      </c>
      <c r="CE213" s="133">
        <v>0.78152999999999995</v>
      </c>
      <c r="CF213" s="133">
        <v>0.88987000000000005</v>
      </c>
      <c r="CG213" s="133">
        <v>0.89312000000000002</v>
      </c>
      <c r="CH213" s="133">
        <v>0.83928999999999998</v>
      </c>
      <c r="CI213" s="133">
        <v>0.81772999999999996</v>
      </c>
      <c r="CJ213" s="133">
        <v>0.82691000000000003</v>
      </c>
      <c r="CK213" s="133">
        <v>0.77268999999999999</v>
      </c>
      <c r="CL213" s="133">
        <v>0.82852000000000003</v>
      </c>
      <c r="CM213" s="133">
        <v>0.44244</v>
      </c>
      <c r="CN213" s="133">
        <v>-0.45399</v>
      </c>
      <c r="CO213" s="133">
        <v>0.83792</v>
      </c>
      <c r="CP213" s="133">
        <v>-0.32706000000000002</v>
      </c>
      <c r="CQ213" s="133">
        <v>-0.41531000000000001</v>
      </c>
      <c r="CR213" s="133">
        <v>-0.36807000000000001</v>
      </c>
      <c r="CS213" s="133">
        <v>-0.47828999999999999</v>
      </c>
      <c r="CT213" s="133">
        <v>0.50183999999999995</v>
      </c>
      <c r="CU213" s="133">
        <v>0.74392999999999998</v>
      </c>
      <c r="CV213" s="133">
        <v>0.58869000000000005</v>
      </c>
      <c r="CW213" s="133">
        <v>0.54093999999999998</v>
      </c>
      <c r="CX213" s="133">
        <v>0.49822</v>
      </c>
      <c r="CY213" s="133">
        <v>0.74426000000000003</v>
      </c>
      <c r="CZ213" s="133">
        <v>-0.64339999999999997</v>
      </c>
      <c r="DA213" s="133">
        <v>-0.2283</v>
      </c>
      <c r="DB213" s="133">
        <v>-0.42721999999999999</v>
      </c>
      <c r="DC213" s="133">
        <v>-0.47133999999999998</v>
      </c>
      <c r="DD213" s="133">
        <v>-0.38461000000000001</v>
      </c>
      <c r="DE213" s="133">
        <v>-0.62809000000000004</v>
      </c>
      <c r="DF213" s="133">
        <v>-0.27228000000000002</v>
      </c>
      <c r="DG213" s="133">
        <v>-0.31685000000000002</v>
      </c>
      <c r="DH213" s="133">
        <v>-0.21145</v>
      </c>
      <c r="DI213" s="133">
        <v>-0.52871000000000001</v>
      </c>
      <c r="DJ213" s="133">
        <v>-0.49398999999999998</v>
      </c>
      <c r="DK213" s="133">
        <v>-0.48992999999999998</v>
      </c>
      <c r="DL213" s="133">
        <v>-0.46970000000000001</v>
      </c>
      <c r="DM213" s="133">
        <v>-0.55013000000000001</v>
      </c>
      <c r="DN213" s="133">
        <v>-0.22520999999999999</v>
      </c>
      <c r="DO213" s="133">
        <v>-0.29725000000000001</v>
      </c>
      <c r="DP213" s="133">
        <v>-0.58575999999999995</v>
      </c>
      <c r="DQ213" s="133">
        <v>-0.57540999999999998</v>
      </c>
      <c r="DR213" s="133">
        <v>-0.46888999999999997</v>
      </c>
      <c r="DS213" s="133">
        <v>-0.44190000000000002</v>
      </c>
      <c r="DT213" s="133">
        <v>-0.59982000000000002</v>
      </c>
      <c r="DU213" s="133">
        <v>-0.67005000000000003</v>
      </c>
      <c r="DV213" s="133">
        <v>-0.39262000000000002</v>
      </c>
      <c r="DW213" s="133">
        <v>-0.52607000000000004</v>
      </c>
      <c r="DX213" s="133">
        <v>-0.42860999999999999</v>
      </c>
      <c r="DY213" s="133">
        <v>-0.25231999999999999</v>
      </c>
      <c r="DZ213" s="133">
        <v>-0.60033000000000003</v>
      </c>
      <c r="EA213" s="133">
        <v>-0.58438999999999997</v>
      </c>
      <c r="EB213" s="133">
        <v>-0.42388999999999999</v>
      </c>
      <c r="EC213" s="133">
        <v>-0.58194000000000001</v>
      </c>
      <c r="ED213" s="133">
        <v>-0.48459999999999998</v>
      </c>
      <c r="EE213" s="133">
        <v>-0.37276999999999999</v>
      </c>
      <c r="EF213" s="133">
        <v>-0.34381</v>
      </c>
      <c r="EG213" s="133">
        <v>0.79922000000000004</v>
      </c>
      <c r="EH213" s="133">
        <v>0.81674999999999998</v>
      </c>
      <c r="EI213" s="133">
        <v>0.82991000000000004</v>
      </c>
      <c r="EJ213" s="133">
        <v>0.85355999999999999</v>
      </c>
      <c r="EK213" s="133">
        <v>0.13976</v>
      </c>
      <c r="EL213" s="133">
        <v>0.78866999999999998</v>
      </c>
      <c r="EM213" s="133">
        <v>0.77517999999999998</v>
      </c>
      <c r="EN213" s="133">
        <v>0.76390999999999998</v>
      </c>
      <c r="EO213" s="133">
        <v>0.78696999999999995</v>
      </c>
      <c r="EP213" s="133">
        <v>-0.27733999999999998</v>
      </c>
      <c r="EQ213" s="133">
        <v>-0.53193999999999997</v>
      </c>
      <c r="ER213" s="133">
        <v>0.78095000000000003</v>
      </c>
      <c r="ES213" s="133">
        <v>0.15775</v>
      </c>
      <c r="ET213" s="133">
        <v>0.42231999999999997</v>
      </c>
      <c r="EU213" s="133">
        <v>0.36812</v>
      </c>
      <c r="EV213" s="133">
        <v>-0.11314</v>
      </c>
      <c r="EW213" s="133">
        <v>-0.31796000000000002</v>
      </c>
      <c r="EX213" s="133">
        <v>-0.28194999999999998</v>
      </c>
      <c r="EY213" s="133">
        <v>-0.29459999999999997</v>
      </c>
      <c r="EZ213" s="133">
        <v>-0.40482000000000001</v>
      </c>
      <c r="FA213" s="133">
        <v>-0.70506000000000002</v>
      </c>
      <c r="FB213" s="133">
        <v>-0.28653000000000001</v>
      </c>
      <c r="FC213" s="133">
        <v>-0.27202999999999999</v>
      </c>
      <c r="FD213" s="133">
        <v>-0.28004000000000001</v>
      </c>
      <c r="FE213" s="133">
        <v>-0.28920000000000001</v>
      </c>
      <c r="FF213" s="133">
        <v>-0.30623</v>
      </c>
      <c r="FG213" s="133">
        <v>0.47871000000000002</v>
      </c>
      <c r="FH213" s="133">
        <v>-0.53395999999999999</v>
      </c>
      <c r="FI213" s="133">
        <v>0.48823</v>
      </c>
      <c r="FJ213" s="133">
        <v>-0.25535999999999998</v>
      </c>
      <c r="FK213" s="133">
        <v>0.49137999999999998</v>
      </c>
      <c r="FL213" s="133">
        <v>-0.23621</v>
      </c>
      <c r="FM213" s="133">
        <v>0.31830000000000003</v>
      </c>
      <c r="FN213" s="133">
        <v>0.78902000000000005</v>
      </c>
      <c r="FO213" s="133">
        <v>-0.24884000000000001</v>
      </c>
      <c r="FP213" s="133">
        <v>0.80305000000000004</v>
      </c>
      <c r="FQ213" s="133">
        <v>0.88859999999999995</v>
      </c>
      <c r="FR213" s="133">
        <v>0.64953000000000005</v>
      </c>
      <c r="FS213" s="133">
        <v>0.60512999999999995</v>
      </c>
      <c r="FT213" s="133">
        <v>-0.60346</v>
      </c>
      <c r="FU213" s="133">
        <v>0.81957000000000002</v>
      </c>
      <c r="FV213" s="133">
        <v>0.79964999999999997</v>
      </c>
      <c r="FW213" s="133">
        <v>0.86324999999999996</v>
      </c>
      <c r="FX213" s="133">
        <v>0.89446999999999999</v>
      </c>
      <c r="FY213" s="133">
        <v>0.55398000000000003</v>
      </c>
      <c r="FZ213" s="133">
        <v>0.88322000000000001</v>
      </c>
      <c r="GA213" s="133">
        <v>0.91622000000000003</v>
      </c>
      <c r="GB213" s="133">
        <v>0.86212999999999995</v>
      </c>
      <c r="GC213" s="133">
        <v>0.82708999999999999</v>
      </c>
      <c r="GD213" s="133">
        <v>0.50188999999999995</v>
      </c>
      <c r="GE213" s="133">
        <v>-1.1354E-2</v>
      </c>
      <c r="GF213" s="133">
        <v>0.14743999999999999</v>
      </c>
      <c r="GG213" s="133">
        <v>0.77800999999999998</v>
      </c>
      <c r="GH213" s="133">
        <v>0.73443000000000003</v>
      </c>
      <c r="GI213" s="133">
        <v>0.61338000000000004</v>
      </c>
      <c r="GJ213" s="133">
        <v>6.5262000000000001E-2</v>
      </c>
      <c r="GK213" s="133">
        <v>-0.55628999999999995</v>
      </c>
      <c r="GL213" s="133">
        <v>0.59387999999999996</v>
      </c>
      <c r="GM213" s="133">
        <v>0.27721000000000001</v>
      </c>
      <c r="GN213" s="133">
        <v>-0.64541000000000004</v>
      </c>
      <c r="GO213" s="133">
        <v>0.52356999999999998</v>
      </c>
      <c r="GP213" s="133">
        <v>-0.14119000000000001</v>
      </c>
      <c r="GQ213" s="133">
        <v>-0.57169000000000003</v>
      </c>
      <c r="GR213" s="133">
        <v>0.76917999999999997</v>
      </c>
      <c r="GS213" s="133">
        <v>0.80349999999999999</v>
      </c>
      <c r="GT213" s="133">
        <v>-0.28497</v>
      </c>
      <c r="GU213" s="133">
        <v>0.93913999999999997</v>
      </c>
      <c r="GV213" s="133">
        <v>0.80798999999999999</v>
      </c>
      <c r="GW213" s="133">
        <v>0.42864999999999998</v>
      </c>
      <c r="GX213" s="133">
        <v>0.85902000000000001</v>
      </c>
      <c r="GY213" s="133">
        <v>0.76570000000000005</v>
      </c>
      <c r="GZ213" s="133">
        <v>0.90863000000000005</v>
      </c>
      <c r="HA213" s="133">
        <v>0.88743000000000005</v>
      </c>
      <c r="HB213" s="133">
        <v>0.77181</v>
      </c>
      <c r="HC213" s="133">
        <v>0.93179999999999996</v>
      </c>
      <c r="HD213" s="133">
        <v>1</v>
      </c>
      <c r="HE213" s="133">
        <v>0.83240999999999998</v>
      </c>
      <c r="HF213" s="133">
        <v>0.84974000000000005</v>
      </c>
      <c r="HG213" s="133">
        <v>0.34723999999999999</v>
      </c>
      <c r="HH213" s="133">
        <v>-6.2696000000000002E-2</v>
      </c>
      <c r="HI213" s="133">
        <v>0.77207000000000003</v>
      </c>
      <c r="HJ213" s="133">
        <v>0.89283000000000001</v>
      </c>
      <c r="HK213" s="133">
        <v>0.47867999999999999</v>
      </c>
      <c r="HL213" s="133">
        <v>-0.55901000000000001</v>
      </c>
      <c r="HM213" s="133">
        <v>-0.54779</v>
      </c>
      <c r="HN213" s="133">
        <v>0.58460999999999996</v>
      </c>
      <c r="HO213" s="133">
        <v>-0.40904000000000001</v>
      </c>
      <c r="HP213" s="133">
        <v>-0.41742000000000001</v>
      </c>
      <c r="HQ213" s="133">
        <v>-0.18067</v>
      </c>
      <c r="HR213" s="133">
        <v>-0.12089999999999999</v>
      </c>
      <c r="HS213" s="133">
        <v>0.25022</v>
      </c>
      <c r="HT213" s="133">
        <v>0.65652999999999995</v>
      </c>
      <c r="HU213" s="133">
        <v>0.51361000000000001</v>
      </c>
      <c r="HV213" s="133">
        <v>0.88170999999999999</v>
      </c>
      <c r="HW213" s="133">
        <v>0.84377999999999997</v>
      </c>
      <c r="HX213" s="133">
        <v>0.82540000000000002</v>
      </c>
      <c r="HY213" s="133">
        <v>0.38679999999999998</v>
      </c>
      <c r="HZ213" s="133">
        <v>0.55764999999999998</v>
      </c>
      <c r="IA213" s="133">
        <v>0.44186999999999999</v>
      </c>
      <c r="IB213" s="133">
        <v>0.13533999999999999</v>
      </c>
      <c r="IC213" s="133">
        <v>0.50126999999999999</v>
      </c>
      <c r="ID213" s="133">
        <v>0.80903000000000003</v>
      </c>
      <c r="IE213" s="133">
        <v>0.36257</v>
      </c>
      <c r="IF213" s="133">
        <v>0.35415000000000002</v>
      </c>
      <c r="IG213" s="133">
        <v>0.69106999999999996</v>
      </c>
      <c r="IH213" s="133">
        <v>0.60506000000000004</v>
      </c>
      <c r="II213" s="133">
        <v>0.64322000000000001</v>
      </c>
      <c r="IJ213" s="133">
        <v>0.21049999999999999</v>
      </c>
      <c r="IK213" s="133">
        <v>0.70942000000000005</v>
      </c>
      <c r="IL213" s="133">
        <v>0.53069</v>
      </c>
      <c r="IM213" s="133">
        <v>-0.15512999999999999</v>
      </c>
      <c r="IN213" s="133">
        <v>-0.23758000000000001</v>
      </c>
      <c r="IO213" s="133">
        <v>-0.14677000000000001</v>
      </c>
      <c r="IP213" s="133">
        <v>-0.44799</v>
      </c>
      <c r="IQ213" s="133">
        <v>-0.2021</v>
      </c>
      <c r="IR213" s="133">
        <v>-0.41911999999999999</v>
      </c>
      <c r="IS213" s="133">
        <v>-0.40343000000000001</v>
      </c>
      <c r="IT213" s="133">
        <v>-0.15558</v>
      </c>
      <c r="IU213" s="133">
        <v>-0.24684</v>
      </c>
      <c r="IV213" s="133">
        <v>-0.10972999999999999</v>
      </c>
      <c r="IW213" s="133">
        <v>-0.36415999999999998</v>
      </c>
      <c r="IX213" s="133">
        <v>-0.19477</v>
      </c>
      <c r="IY213" s="133">
        <v>-0.41225000000000001</v>
      </c>
      <c r="IZ213" s="133">
        <v>-0.64834999999999998</v>
      </c>
      <c r="JA213" s="133">
        <v>-0.19556000000000001</v>
      </c>
      <c r="JB213" s="133">
        <v>-0.23072000000000001</v>
      </c>
      <c r="JC213" s="133">
        <v>0.10507</v>
      </c>
      <c r="JD213" s="133">
        <v>-0.38013999999999998</v>
      </c>
      <c r="JE213" s="133">
        <v>2.6275E-2</v>
      </c>
      <c r="JF213" s="133">
        <v>-0.22863</v>
      </c>
      <c r="JG213" s="133">
        <v>-0.36166999999999999</v>
      </c>
      <c r="JH213" s="133">
        <v>-0.67196</v>
      </c>
      <c r="JI213" s="133">
        <v>-0.67493999999999998</v>
      </c>
      <c r="JJ213" s="133">
        <v>-0.67530000000000001</v>
      </c>
      <c r="JK213" s="133">
        <v>-0.69869999999999999</v>
      </c>
      <c r="JL213" s="133">
        <v>-0.69233999999999996</v>
      </c>
      <c r="JM213" s="133">
        <v>-0.62590999999999997</v>
      </c>
      <c r="JN213" s="133">
        <v>-0.66017000000000003</v>
      </c>
      <c r="JO213" s="133">
        <v>-0.56379000000000001</v>
      </c>
    </row>
    <row r="214" spans="1:275" ht="15" x14ac:dyDescent="0.25">
      <c r="A214" s="2" t="s">
        <v>299</v>
      </c>
      <c r="B214" s="1" t="s">
        <v>300</v>
      </c>
      <c r="C214" s="3" t="s">
        <v>1336</v>
      </c>
      <c r="D214" s="133">
        <v>-0.25570999999999999</v>
      </c>
      <c r="E214" s="133">
        <v>-8.5733000000000004E-2</v>
      </c>
      <c r="F214" s="133">
        <v>-0.54232999999999998</v>
      </c>
      <c r="G214" s="133">
        <v>-0.62165000000000004</v>
      </c>
      <c r="H214" s="133">
        <v>-0.57921</v>
      </c>
      <c r="I214" s="133">
        <v>-0.58201999999999998</v>
      </c>
      <c r="J214" s="133">
        <v>-0.58704999999999996</v>
      </c>
      <c r="K214" s="133">
        <v>-0.62056</v>
      </c>
      <c r="L214" s="133">
        <v>-0.53005000000000002</v>
      </c>
      <c r="M214" s="133">
        <v>-0.60085999999999995</v>
      </c>
      <c r="N214" s="133">
        <v>-0.56286000000000003</v>
      </c>
      <c r="O214" s="133">
        <v>-0.43808999999999998</v>
      </c>
      <c r="P214" s="133">
        <v>-0.38889000000000001</v>
      </c>
      <c r="Q214" s="133">
        <v>-0.39793000000000001</v>
      </c>
      <c r="R214" s="133">
        <v>-0.43665999999999999</v>
      </c>
      <c r="S214" s="133">
        <v>-0.44192999999999999</v>
      </c>
      <c r="T214" s="133">
        <v>-0.48553000000000002</v>
      </c>
      <c r="U214" s="133">
        <v>-0.54974000000000001</v>
      </c>
      <c r="V214" s="133">
        <v>-0.52588999999999997</v>
      </c>
      <c r="W214" s="133">
        <v>-0.50809000000000004</v>
      </c>
      <c r="X214" s="133">
        <v>-0.56966000000000006</v>
      </c>
      <c r="Y214" s="133">
        <v>-0.54457999999999995</v>
      </c>
      <c r="Z214" s="133">
        <v>-0.38619999999999999</v>
      </c>
      <c r="AA214" s="133">
        <v>-0.42099999999999999</v>
      </c>
      <c r="AB214" s="133">
        <v>-0.36164000000000002</v>
      </c>
      <c r="AC214" s="133">
        <v>-0.47792000000000001</v>
      </c>
      <c r="AD214" s="133">
        <v>-0.42316999999999999</v>
      </c>
      <c r="AE214" s="133">
        <v>-0.59096000000000004</v>
      </c>
      <c r="AF214" s="133">
        <v>-0.58703000000000005</v>
      </c>
      <c r="AG214" s="133">
        <v>-0.55281999999999998</v>
      </c>
      <c r="AH214" s="133">
        <v>-0.56686999999999999</v>
      </c>
      <c r="AI214" s="133">
        <v>-0.60140000000000005</v>
      </c>
      <c r="AJ214" s="133">
        <v>-0.54798000000000002</v>
      </c>
      <c r="AK214" s="133">
        <v>-0.36614999999999998</v>
      </c>
      <c r="AL214" s="133">
        <v>-0.36792000000000002</v>
      </c>
      <c r="AM214" s="133">
        <v>-0.53251000000000004</v>
      </c>
      <c r="AN214" s="133">
        <v>-0.4093</v>
      </c>
      <c r="AO214" s="133">
        <v>-0.54471999999999998</v>
      </c>
      <c r="AP214" s="133">
        <v>-0.51980000000000004</v>
      </c>
      <c r="AQ214" s="133">
        <v>-0.47954000000000002</v>
      </c>
      <c r="AR214" s="133">
        <v>-0.41354999999999997</v>
      </c>
      <c r="AS214" s="133">
        <v>-0.45516000000000001</v>
      </c>
      <c r="AT214" s="133">
        <v>-0.34650999999999998</v>
      </c>
      <c r="AU214" s="133">
        <v>-0.35775000000000001</v>
      </c>
      <c r="AV214" s="133">
        <v>-0.48275000000000001</v>
      </c>
      <c r="AW214" s="133">
        <v>-0.57182999999999995</v>
      </c>
      <c r="AX214" s="133">
        <v>-0.60507</v>
      </c>
      <c r="AY214" s="133">
        <v>-0.54391</v>
      </c>
      <c r="AZ214" s="133">
        <v>-0.63563000000000003</v>
      </c>
      <c r="BA214" s="133">
        <v>-0.48647000000000001</v>
      </c>
      <c r="BB214" s="133">
        <v>-0.64183000000000001</v>
      </c>
      <c r="BC214" s="133">
        <v>-0.68928</v>
      </c>
      <c r="BD214" s="133">
        <v>-0.57635000000000003</v>
      </c>
      <c r="BE214" s="133">
        <v>-0.56460999999999995</v>
      </c>
      <c r="BF214" s="133">
        <v>-0.45251999999999998</v>
      </c>
      <c r="BG214" s="133">
        <v>-0.32729999999999998</v>
      </c>
      <c r="BH214" s="133">
        <v>-0.53512000000000004</v>
      </c>
      <c r="BI214" s="133">
        <v>-0.56823000000000001</v>
      </c>
      <c r="BJ214" s="133">
        <v>-0.36230000000000001</v>
      </c>
      <c r="BK214" s="133">
        <v>-0.40257999999999999</v>
      </c>
      <c r="BL214" s="133">
        <v>-0.47200999999999999</v>
      </c>
      <c r="BM214" s="133">
        <v>-0.71638000000000002</v>
      </c>
      <c r="BN214" s="133">
        <v>-0.68164000000000002</v>
      </c>
      <c r="BO214" s="133">
        <v>-0.51873999999999998</v>
      </c>
      <c r="BP214" s="133">
        <v>-0.49342999999999998</v>
      </c>
      <c r="BQ214" s="133">
        <v>-0.29654000000000003</v>
      </c>
      <c r="BR214" s="133">
        <v>-0.52463000000000004</v>
      </c>
      <c r="BS214" s="133">
        <v>0.29637000000000002</v>
      </c>
      <c r="BT214" s="133">
        <v>-0.26501999999999998</v>
      </c>
      <c r="BU214" s="133">
        <v>-0.50590999999999997</v>
      </c>
      <c r="BV214" s="133">
        <v>-0.15601000000000001</v>
      </c>
      <c r="BW214" s="133">
        <v>-0.51263999999999998</v>
      </c>
      <c r="BX214" s="133">
        <v>-0.48859000000000002</v>
      </c>
      <c r="BY214" s="133">
        <v>-0.52373999999999998</v>
      </c>
      <c r="BZ214" s="133">
        <v>-0.47960000000000003</v>
      </c>
      <c r="CA214" s="133">
        <v>-0.50451999999999997</v>
      </c>
      <c r="CB214" s="133">
        <v>-0.56564999999999999</v>
      </c>
      <c r="CC214" s="133">
        <v>-0.55018</v>
      </c>
      <c r="CD214" s="133">
        <v>-0.45175999999999999</v>
      </c>
      <c r="CE214" s="133">
        <v>0.72841999999999996</v>
      </c>
      <c r="CF214" s="133">
        <v>0.81596000000000002</v>
      </c>
      <c r="CG214" s="133">
        <v>0.86833000000000005</v>
      </c>
      <c r="CH214" s="133">
        <v>0.75753000000000004</v>
      </c>
      <c r="CI214" s="133">
        <v>0.70328000000000002</v>
      </c>
      <c r="CJ214" s="133">
        <v>0.70201000000000002</v>
      </c>
      <c r="CK214" s="133">
        <v>0.65839999999999999</v>
      </c>
      <c r="CL214" s="133">
        <v>0.70065</v>
      </c>
      <c r="CM214" s="133">
        <v>0.39502999999999999</v>
      </c>
      <c r="CN214" s="133">
        <v>-0.46518999999999999</v>
      </c>
      <c r="CO214" s="133">
        <v>0.85026000000000002</v>
      </c>
      <c r="CP214" s="133">
        <v>-0.31728000000000001</v>
      </c>
      <c r="CQ214" s="133">
        <v>-0.49996000000000002</v>
      </c>
      <c r="CR214" s="133">
        <v>-0.36752000000000001</v>
      </c>
      <c r="CS214" s="133">
        <v>-0.50714999999999999</v>
      </c>
      <c r="CT214" s="133">
        <v>0.58740000000000003</v>
      </c>
      <c r="CU214" s="133">
        <v>0.77456999999999998</v>
      </c>
      <c r="CV214" s="133">
        <v>0.40448000000000001</v>
      </c>
      <c r="CW214" s="133">
        <v>0.34272000000000002</v>
      </c>
      <c r="CX214" s="133">
        <v>0.31991000000000003</v>
      </c>
      <c r="CY214" s="133">
        <v>0.51561999999999997</v>
      </c>
      <c r="CZ214" s="133">
        <v>-0.55906999999999996</v>
      </c>
      <c r="DA214" s="133">
        <v>-0.20945</v>
      </c>
      <c r="DB214" s="133">
        <v>-0.33962999999999999</v>
      </c>
      <c r="DC214" s="133">
        <v>-0.41560999999999998</v>
      </c>
      <c r="DD214" s="133">
        <v>-0.47547</v>
      </c>
      <c r="DE214" s="133">
        <v>-0.58513999999999999</v>
      </c>
      <c r="DF214" s="133">
        <v>-0.45266000000000001</v>
      </c>
      <c r="DG214" s="133">
        <v>-0.38484000000000002</v>
      </c>
      <c r="DH214" s="133">
        <v>-0.35666999999999999</v>
      </c>
      <c r="DI214" s="133">
        <v>-0.41893999999999998</v>
      </c>
      <c r="DJ214" s="133">
        <v>-0.46405999999999997</v>
      </c>
      <c r="DK214" s="133">
        <v>-0.44690999999999997</v>
      </c>
      <c r="DL214" s="133">
        <v>-0.47455999999999998</v>
      </c>
      <c r="DM214" s="133">
        <v>-0.51363999999999999</v>
      </c>
      <c r="DN214" s="133">
        <v>-0.27300999999999997</v>
      </c>
      <c r="DO214" s="133">
        <v>-0.20619999999999999</v>
      </c>
      <c r="DP214" s="133">
        <v>-0.52422000000000002</v>
      </c>
      <c r="DQ214" s="133">
        <v>-0.54864000000000002</v>
      </c>
      <c r="DR214" s="133">
        <v>-0.44705</v>
      </c>
      <c r="DS214" s="133">
        <v>-0.41619</v>
      </c>
      <c r="DT214" s="133">
        <v>-0.53422999999999998</v>
      </c>
      <c r="DU214" s="133">
        <v>-0.59287000000000001</v>
      </c>
      <c r="DV214" s="133">
        <v>-0.36620999999999998</v>
      </c>
      <c r="DW214" s="133">
        <v>-0.47771999999999998</v>
      </c>
      <c r="DX214" s="133">
        <v>-0.41382000000000002</v>
      </c>
      <c r="DY214" s="133">
        <v>-0.26106000000000001</v>
      </c>
      <c r="DZ214" s="133">
        <v>-0.55944000000000005</v>
      </c>
      <c r="EA214" s="133">
        <v>-0.53554000000000002</v>
      </c>
      <c r="EB214" s="133">
        <v>-0.46315000000000001</v>
      </c>
      <c r="EC214" s="133">
        <v>-0.51370000000000005</v>
      </c>
      <c r="ED214" s="133">
        <v>-0.47088000000000002</v>
      </c>
      <c r="EE214" s="133">
        <v>-0.40862999999999999</v>
      </c>
      <c r="EF214" s="133">
        <v>-0.41454000000000002</v>
      </c>
      <c r="EG214" s="133">
        <v>0.77020999999999995</v>
      </c>
      <c r="EH214" s="133">
        <v>0.85535000000000005</v>
      </c>
      <c r="EI214" s="133">
        <v>0.90978000000000003</v>
      </c>
      <c r="EJ214" s="133">
        <v>0.78380000000000005</v>
      </c>
      <c r="EK214" s="133">
        <v>-5.3713999999999997E-4</v>
      </c>
      <c r="EL214" s="133">
        <v>0.71074000000000004</v>
      </c>
      <c r="EM214" s="133">
        <v>0.69555</v>
      </c>
      <c r="EN214" s="133">
        <v>0.60131000000000001</v>
      </c>
      <c r="EO214" s="133">
        <v>0.67249999999999999</v>
      </c>
      <c r="EP214" s="133">
        <v>-0.32522000000000001</v>
      </c>
      <c r="EQ214" s="133">
        <v>-0.47565000000000002</v>
      </c>
      <c r="ER214" s="133">
        <v>0.80367999999999995</v>
      </c>
      <c r="ES214" s="133">
        <v>-3.2496999999999998E-2</v>
      </c>
      <c r="ET214" s="133">
        <v>0.18601000000000001</v>
      </c>
      <c r="EU214" s="133">
        <v>0.18557000000000001</v>
      </c>
      <c r="EV214" s="133">
        <v>-0.22942000000000001</v>
      </c>
      <c r="EW214" s="133">
        <v>-0.34172000000000002</v>
      </c>
      <c r="EX214" s="133">
        <v>-0.376</v>
      </c>
      <c r="EY214" s="133">
        <v>-0.42827999999999999</v>
      </c>
      <c r="EZ214" s="133">
        <v>-0.34638000000000002</v>
      </c>
      <c r="FA214" s="133">
        <v>-0.59846999999999995</v>
      </c>
      <c r="FB214" s="133">
        <v>-0.3483</v>
      </c>
      <c r="FC214" s="133">
        <v>-0.36257</v>
      </c>
      <c r="FD214" s="133">
        <v>-0.3831</v>
      </c>
      <c r="FE214" s="133">
        <v>-0.40860000000000002</v>
      </c>
      <c r="FF214" s="133">
        <v>-0.45229999999999998</v>
      </c>
      <c r="FG214" s="133">
        <v>0.32240000000000002</v>
      </c>
      <c r="FH214" s="133">
        <v>-0.46443000000000001</v>
      </c>
      <c r="FI214" s="133">
        <v>0.32458999999999999</v>
      </c>
      <c r="FJ214" s="133">
        <v>-0.31313999999999997</v>
      </c>
      <c r="FK214" s="133">
        <v>0.41719000000000001</v>
      </c>
      <c r="FL214" s="133">
        <v>-0.28616999999999998</v>
      </c>
      <c r="FM214" s="133">
        <v>0.31798999999999999</v>
      </c>
      <c r="FN214" s="133">
        <v>0.61892000000000003</v>
      </c>
      <c r="FO214" s="133">
        <v>-0.34310000000000002</v>
      </c>
      <c r="FP214" s="133">
        <v>0.85567000000000004</v>
      </c>
      <c r="FQ214" s="133">
        <v>0.81384000000000001</v>
      </c>
      <c r="FR214" s="133">
        <v>0.42564000000000002</v>
      </c>
      <c r="FS214" s="133">
        <v>0.61004999999999998</v>
      </c>
      <c r="FT214" s="133">
        <v>-0.57723000000000002</v>
      </c>
      <c r="FU214" s="133">
        <v>0.84992999999999996</v>
      </c>
      <c r="FV214" s="133">
        <v>0.84036999999999995</v>
      </c>
      <c r="FW214" s="133">
        <v>0.9274</v>
      </c>
      <c r="FX214" s="133">
        <v>0.83516000000000001</v>
      </c>
      <c r="FY214" s="133">
        <v>0.34863</v>
      </c>
      <c r="FZ214" s="133">
        <v>0.74868000000000001</v>
      </c>
      <c r="GA214" s="133">
        <v>0.86238999999999999</v>
      </c>
      <c r="GB214" s="133">
        <v>0.94084000000000001</v>
      </c>
      <c r="GC214" s="133">
        <v>0.93264999999999998</v>
      </c>
      <c r="GD214" s="133">
        <v>0.49345</v>
      </c>
      <c r="GE214" s="133">
        <v>0.13361000000000001</v>
      </c>
      <c r="GF214" s="133">
        <v>0.30873</v>
      </c>
      <c r="GG214" s="133">
        <v>0.85314000000000001</v>
      </c>
      <c r="GH214" s="133">
        <v>0.65173999999999999</v>
      </c>
      <c r="GI214" s="133">
        <v>0.50366999999999995</v>
      </c>
      <c r="GJ214" s="133">
        <v>-2.2217000000000001E-2</v>
      </c>
      <c r="GK214" s="133">
        <v>-0.54971999999999999</v>
      </c>
      <c r="GL214" s="133">
        <v>0.40688000000000002</v>
      </c>
      <c r="GM214" s="133">
        <v>0.22686999999999999</v>
      </c>
      <c r="GN214" s="133">
        <v>-0.63697000000000004</v>
      </c>
      <c r="GO214" s="133">
        <v>0.37291999999999997</v>
      </c>
      <c r="GP214" s="133">
        <v>-0.16888</v>
      </c>
      <c r="GQ214" s="133">
        <v>-0.61216999999999999</v>
      </c>
      <c r="GR214" s="133">
        <v>0.70384000000000002</v>
      </c>
      <c r="GS214" s="133">
        <v>0.63258000000000003</v>
      </c>
      <c r="GT214" s="133">
        <v>-0.33613999999999999</v>
      </c>
      <c r="GU214" s="133">
        <v>0.88143000000000005</v>
      </c>
      <c r="GV214" s="133">
        <v>0.59341999999999995</v>
      </c>
      <c r="GW214" s="133">
        <v>0.40537000000000001</v>
      </c>
      <c r="GX214" s="133">
        <v>0.86021000000000003</v>
      </c>
      <c r="GY214" s="133">
        <v>0.70543</v>
      </c>
      <c r="GZ214" s="133">
        <v>0.80237999999999998</v>
      </c>
      <c r="HA214" s="133">
        <v>0.71909000000000001</v>
      </c>
      <c r="HB214" s="133">
        <v>0.53720000000000001</v>
      </c>
      <c r="HC214" s="133">
        <v>0.81242999999999999</v>
      </c>
      <c r="HD214" s="133">
        <v>0.83240999999999998</v>
      </c>
      <c r="HE214" s="133">
        <v>1</v>
      </c>
      <c r="HF214" s="133">
        <v>0.88546000000000002</v>
      </c>
      <c r="HG214" s="133">
        <v>0.48643999999999998</v>
      </c>
      <c r="HH214" s="133">
        <v>-0.12514</v>
      </c>
      <c r="HI214" s="133">
        <v>0.69540000000000002</v>
      </c>
      <c r="HJ214" s="133">
        <v>0.80769000000000002</v>
      </c>
      <c r="HK214" s="133">
        <v>0.43251000000000001</v>
      </c>
      <c r="HL214" s="133">
        <v>-0.57081000000000004</v>
      </c>
      <c r="HM214" s="133">
        <v>-0.56403999999999999</v>
      </c>
      <c r="HN214" s="133">
        <v>0.57559000000000005</v>
      </c>
      <c r="HO214" s="133">
        <v>-0.44732</v>
      </c>
      <c r="HP214" s="133">
        <v>-0.43845000000000001</v>
      </c>
      <c r="HQ214" s="133">
        <v>-0.26275999999999999</v>
      </c>
      <c r="HR214" s="133">
        <v>-0.18634000000000001</v>
      </c>
      <c r="HS214" s="133">
        <v>-4.6835000000000002E-2</v>
      </c>
      <c r="HT214" s="133">
        <v>0.53854000000000002</v>
      </c>
      <c r="HU214" s="133">
        <v>0.52968999999999999</v>
      </c>
      <c r="HV214" s="133">
        <v>0.80496000000000001</v>
      </c>
      <c r="HW214" s="133">
        <v>0.71794000000000002</v>
      </c>
      <c r="HX214" s="133">
        <v>0.84016000000000002</v>
      </c>
      <c r="HY214" s="133">
        <v>0.4153</v>
      </c>
      <c r="HZ214" s="133">
        <v>0.61002000000000001</v>
      </c>
      <c r="IA214" s="133">
        <v>0.54906999999999995</v>
      </c>
      <c r="IB214" s="133">
        <v>0.23849000000000001</v>
      </c>
      <c r="IC214" s="133">
        <v>0.42092000000000002</v>
      </c>
      <c r="ID214" s="133">
        <v>0.75080999999999998</v>
      </c>
      <c r="IE214" s="133">
        <v>0.12422999999999999</v>
      </c>
      <c r="IF214" s="133">
        <v>0.18390999999999999</v>
      </c>
      <c r="IG214" s="133">
        <v>0.67229000000000005</v>
      </c>
      <c r="IH214" s="133">
        <v>0.36027999999999999</v>
      </c>
      <c r="II214" s="133">
        <v>0.39295999999999998</v>
      </c>
      <c r="IJ214" s="133">
        <v>4.0448999999999999E-2</v>
      </c>
      <c r="IK214" s="133">
        <v>0.64761000000000002</v>
      </c>
      <c r="IL214" s="133">
        <v>0.43070999999999998</v>
      </c>
      <c r="IM214" s="133">
        <v>-0.11266</v>
      </c>
      <c r="IN214" s="133">
        <v>-0.15683</v>
      </c>
      <c r="IO214" s="133">
        <v>-0.28627999999999998</v>
      </c>
      <c r="IP214" s="133">
        <v>-0.62056999999999995</v>
      </c>
      <c r="IQ214" s="133">
        <v>-0.39056000000000002</v>
      </c>
      <c r="IR214" s="133">
        <v>-0.53124000000000005</v>
      </c>
      <c r="IS214" s="133">
        <v>-0.5252</v>
      </c>
      <c r="IT214" s="133">
        <v>-7.4364E-2</v>
      </c>
      <c r="IU214" s="133">
        <v>-0.18421999999999999</v>
      </c>
      <c r="IV214" s="133">
        <v>-0.21984000000000001</v>
      </c>
      <c r="IW214" s="133">
        <v>-0.52759999999999996</v>
      </c>
      <c r="IX214" s="133">
        <v>-0.32923999999999998</v>
      </c>
      <c r="IY214" s="133">
        <v>-0.51522000000000001</v>
      </c>
      <c r="IZ214" s="133">
        <v>-0.65530999999999995</v>
      </c>
      <c r="JA214" s="133">
        <v>-0.1356</v>
      </c>
      <c r="JB214" s="133">
        <v>-0.16755999999999999</v>
      </c>
      <c r="JC214" s="133">
        <v>-9.1045000000000001E-2</v>
      </c>
      <c r="JD214" s="133">
        <v>-0.57571000000000006</v>
      </c>
      <c r="JE214" s="133">
        <v>-0.17308999999999999</v>
      </c>
      <c r="JF214" s="133">
        <v>-0.40812999999999999</v>
      </c>
      <c r="JG214" s="133">
        <v>-0.45061000000000001</v>
      </c>
      <c r="JH214" s="133">
        <v>-0.56076000000000004</v>
      </c>
      <c r="JI214" s="133">
        <v>-0.61965000000000003</v>
      </c>
      <c r="JJ214" s="133">
        <v>-0.5736</v>
      </c>
      <c r="JK214" s="133">
        <v>-0.62044999999999995</v>
      </c>
      <c r="JL214" s="133">
        <v>-0.62112000000000001</v>
      </c>
      <c r="JM214" s="133">
        <v>-0.57859000000000005</v>
      </c>
      <c r="JN214" s="133">
        <v>-0.58399999999999996</v>
      </c>
      <c r="JO214" s="133">
        <v>-0.52932999999999997</v>
      </c>
    </row>
    <row r="215" spans="1:275" ht="15" x14ac:dyDescent="0.25">
      <c r="A215" s="2" t="s">
        <v>297</v>
      </c>
      <c r="B215" s="1" t="s">
        <v>298</v>
      </c>
      <c r="C215" s="3" t="s">
        <v>1336</v>
      </c>
      <c r="D215" s="133">
        <v>-0.19295000000000001</v>
      </c>
      <c r="E215" s="133">
        <v>-2.1335999999999998E-3</v>
      </c>
      <c r="F215" s="133">
        <v>-0.50168999999999997</v>
      </c>
      <c r="G215" s="133">
        <v>-0.59309000000000001</v>
      </c>
      <c r="H215" s="133">
        <v>-0.49129</v>
      </c>
      <c r="I215" s="133">
        <v>-0.47016000000000002</v>
      </c>
      <c r="J215" s="133">
        <v>-0.57323000000000002</v>
      </c>
      <c r="K215" s="133">
        <v>-0.59445000000000003</v>
      </c>
      <c r="L215" s="133">
        <v>-0.44706000000000001</v>
      </c>
      <c r="M215" s="133">
        <v>-0.53298999999999996</v>
      </c>
      <c r="N215" s="133">
        <v>-0.47982999999999998</v>
      </c>
      <c r="O215" s="133">
        <v>-0.38040000000000002</v>
      </c>
      <c r="P215" s="133">
        <v>-0.38397999999999999</v>
      </c>
      <c r="Q215" s="133">
        <v>-0.33589999999999998</v>
      </c>
      <c r="R215" s="133">
        <v>-0.45106000000000002</v>
      </c>
      <c r="S215" s="133">
        <v>-0.45529999999999998</v>
      </c>
      <c r="T215" s="133">
        <v>-0.50739999999999996</v>
      </c>
      <c r="U215" s="133">
        <v>-0.57708000000000004</v>
      </c>
      <c r="V215" s="133">
        <v>-0.42919000000000002</v>
      </c>
      <c r="W215" s="133">
        <v>-0.51429000000000002</v>
      </c>
      <c r="X215" s="133">
        <v>-0.50351000000000001</v>
      </c>
      <c r="Y215" s="133">
        <v>-0.44425999999999999</v>
      </c>
      <c r="Z215" s="133">
        <v>-0.39074999999999999</v>
      </c>
      <c r="AA215" s="133">
        <v>-0.41626999999999997</v>
      </c>
      <c r="AB215" s="133">
        <v>-0.33484999999999998</v>
      </c>
      <c r="AC215" s="133">
        <v>-0.41137000000000001</v>
      </c>
      <c r="AD215" s="133">
        <v>-0.44717000000000001</v>
      </c>
      <c r="AE215" s="133">
        <v>-0.54020999999999997</v>
      </c>
      <c r="AF215" s="133">
        <v>-0.52219000000000004</v>
      </c>
      <c r="AG215" s="133">
        <v>-0.48526000000000002</v>
      </c>
      <c r="AH215" s="133">
        <v>-0.50649</v>
      </c>
      <c r="AI215" s="133">
        <v>-0.52749999999999997</v>
      </c>
      <c r="AJ215" s="133">
        <v>-0.49014999999999997</v>
      </c>
      <c r="AK215" s="133">
        <v>-0.33601999999999999</v>
      </c>
      <c r="AL215" s="133">
        <v>-0.27745999999999998</v>
      </c>
      <c r="AM215" s="133">
        <v>-0.53456000000000004</v>
      </c>
      <c r="AN215" s="133">
        <v>-0.42997999999999997</v>
      </c>
      <c r="AO215" s="133">
        <v>-0.43415999999999999</v>
      </c>
      <c r="AP215" s="133">
        <v>-0.50309999999999999</v>
      </c>
      <c r="AQ215" s="133">
        <v>-0.47381000000000001</v>
      </c>
      <c r="AR215" s="133">
        <v>-0.46489000000000003</v>
      </c>
      <c r="AS215" s="133">
        <v>-0.48035</v>
      </c>
      <c r="AT215" s="133">
        <v>-0.34194999999999998</v>
      </c>
      <c r="AU215" s="133">
        <v>-0.36427999999999999</v>
      </c>
      <c r="AV215" s="133">
        <v>-0.49032999999999999</v>
      </c>
      <c r="AW215" s="133">
        <v>-0.55794999999999995</v>
      </c>
      <c r="AX215" s="133">
        <v>-0.51641000000000004</v>
      </c>
      <c r="AY215" s="133">
        <v>-0.55073000000000005</v>
      </c>
      <c r="AZ215" s="133">
        <v>-0.58245000000000002</v>
      </c>
      <c r="BA215" s="133">
        <v>-0.49958000000000002</v>
      </c>
      <c r="BB215" s="133">
        <v>-0.58104999999999996</v>
      </c>
      <c r="BC215" s="133">
        <v>-0.59016000000000002</v>
      </c>
      <c r="BD215" s="133">
        <v>-0.57010000000000005</v>
      </c>
      <c r="BE215" s="133">
        <v>-0.56816</v>
      </c>
      <c r="BF215" s="133">
        <v>-0.37028</v>
      </c>
      <c r="BG215" s="133">
        <v>-0.23615</v>
      </c>
      <c r="BH215" s="133">
        <v>-0.53795999999999999</v>
      </c>
      <c r="BI215" s="133">
        <v>-0.54666999999999999</v>
      </c>
      <c r="BJ215" s="133">
        <v>-0.34544000000000002</v>
      </c>
      <c r="BK215" s="133">
        <v>-0.33787</v>
      </c>
      <c r="BL215" s="133">
        <v>-0.49104999999999999</v>
      </c>
      <c r="BM215" s="133">
        <v>-0.62648000000000004</v>
      </c>
      <c r="BN215" s="133">
        <v>-0.60333999999999999</v>
      </c>
      <c r="BO215" s="133">
        <v>-0.53559999999999997</v>
      </c>
      <c r="BP215" s="133">
        <v>-0.43340000000000001</v>
      </c>
      <c r="BQ215" s="133">
        <v>-0.35269</v>
      </c>
      <c r="BR215" s="133">
        <v>-0.49645</v>
      </c>
      <c r="BS215" s="133">
        <v>0.28116999999999998</v>
      </c>
      <c r="BT215" s="133">
        <v>-0.27668999999999999</v>
      </c>
      <c r="BU215" s="133">
        <v>-0.48587000000000002</v>
      </c>
      <c r="BV215" s="133">
        <v>-0.11627999999999999</v>
      </c>
      <c r="BW215" s="133">
        <v>-0.51773999999999998</v>
      </c>
      <c r="BX215" s="133">
        <v>-0.49625999999999998</v>
      </c>
      <c r="BY215" s="133">
        <v>-0.57308000000000003</v>
      </c>
      <c r="BZ215" s="133">
        <v>-0.47722999999999999</v>
      </c>
      <c r="CA215" s="133">
        <v>-0.54359999999999997</v>
      </c>
      <c r="CB215" s="133">
        <v>-0.52483000000000002</v>
      </c>
      <c r="CC215" s="133">
        <v>-0.57689000000000001</v>
      </c>
      <c r="CD215" s="133">
        <v>-0.52890000000000004</v>
      </c>
      <c r="CE215" s="133">
        <v>0.71380999999999994</v>
      </c>
      <c r="CF215" s="133">
        <v>0.79254999999999998</v>
      </c>
      <c r="CG215" s="133">
        <v>0.82821999999999996</v>
      </c>
      <c r="CH215" s="133">
        <v>0.76576</v>
      </c>
      <c r="CI215" s="133">
        <v>0.72223000000000004</v>
      </c>
      <c r="CJ215" s="133">
        <v>0.68488000000000004</v>
      </c>
      <c r="CK215" s="133">
        <v>0.69735000000000003</v>
      </c>
      <c r="CL215" s="133">
        <v>0.71269000000000005</v>
      </c>
      <c r="CM215" s="133">
        <v>0.47469</v>
      </c>
      <c r="CN215" s="133">
        <v>-0.48027999999999998</v>
      </c>
      <c r="CO215" s="133">
        <v>0.88207000000000002</v>
      </c>
      <c r="CP215" s="133">
        <v>-0.35933999999999999</v>
      </c>
      <c r="CQ215" s="133">
        <v>-0.46264</v>
      </c>
      <c r="CR215" s="133">
        <v>-0.38962999999999998</v>
      </c>
      <c r="CS215" s="133">
        <v>-0.49429000000000001</v>
      </c>
      <c r="CT215" s="133">
        <v>0.53700000000000003</v>
      </c>
      <c r="CU215" s="133">
        <v>0.67962999999999996</v>
      </c>
      <c r="CV215" s="133">
        <v>0.46822000000000003</v>
      </c>
      <c r="CW215" s="133">
        <v>0.40127000000000002</v>
      </c>
      <c r="CX215" s="133">
        <v>0.36336000000000002</v>
      </c>
      <c r="CY215" s="133">
        <v>0.52371999999999996</v>
      </c>
      <c r="CZ215" s="133">
        <v>-0.50470000000000004</v>
      </c>
      <c r="DA215" s="133">
        <v>-0.22420999999999999</v>
      </c>
      <c r="DB215" s="133">
        <v>-0.36475000000000002</v>
      </c>
      <c r="DC215" s="133">
        <v>-0.44666</v>
      </c>
      <c r="DD215" s="133">
        <v>-0.49973000000000001</v>
      </c>
      <c r="DE215" s="133">
        <v>-0.51305999999999996</v>
      </c>
      <c r="DF215" s="133">
        <v>-0.30363000000000001</v>
      </c>
      <c r="DG215" s="133">
        <v>-0.41043000000000002</v>
      </c>
      <c r="DH215" s="133">
        <v>-0.31279000000000001</v>
      </c>
      <c r="DI215" s="133">
        <v>-0.41665000000000002</v>
      </c>
      <c r="DJ215" s="133">
        <v>-0.47255000000000003</v>
      </c>
      <c r="DK215" s="133">
        <v>-0.45011000000000001</v>
      </c>
      <c r="DL215" s="133">
        <v>-0.50763999999999998</v>
      </c>
      <c r="DM215" s="133">
        <v>-0.55342000000000002</v>
      </c>
      <c r="DN215" s="133">
        <v>-0.35015000000000002</v>
      </c>
      <c r="DO215" s="133">
        <v>-0.17374999999999999</v>
      </c>
      <c r="DP215" s="133">
        <v>-0.52868999999999999</v>
      </c>
      <c r="DQ215" s="133">
        <v>-0.57945000000000002</v>
      </c>
      <c r="DR215" s="133">
        <v>-0.48987999999999998</v>
      </c>
      <c r="DS215" s="133">
        <v>-0.45451999999999998</v>
      </c>
      <c r="DT215" s="133">
        <v>-0.51983000000000001</v>
      </c>
      <c r="DU215" s="133">
        <v>-0.55093999999999999</v>
      </c>
      <c r="DV215" s="133">
        <v>-0.3755</v>
      </c>
      <c r="DW215" s="133">
        <v>-0.48488999999999999</v>
      </c>
      <c r="DX215" s="133">
        <v>-0.43531999999999998</v>
      </c>
      <c r="DY215" s="133">
        <v>-0.27718999999999999</v>
      </c>
      <c r="DZ215" s="133">
        <v>-0.5665</v>
      </c>
      <c r="EA215" s="133">
        <v>-0.55411999999999995</v>
      </c>
      <c r="EB215" s="133">
        <v>-0.47765000000000002</v>
      </c>
      <c r="EC215" s="133">
        <v>-0.48348000000000002</v>
      </c>
      <c r="ED215" s="133">
        <v>-0.41350999999999999</v>
      </c>
      <c r="EE215" s="133">
        <v>-0.39074999999999999</v>
      </c>
      <c r="EF215" s="133">
        <v>-0.47910999999999998</v>
      </c>
      <c r="EG215" s="133">
        <v>0.74322999999999995</v>
      </c>
      <c r="EH215" s="133">
        <v>0.78918999999999995</v>
      </c>
      <c r="EI215" s="133">
        <v>0.82908999999999999</v>
      </c>
      <c r="EJ215" s="133">
        <v>0.77920999999999996</v>
      </c>
      <c r="EK215" s="133">
        <v>-1.3115E-2</v>
      </c>
      <c r="EL215" s="133">
        <v>0.72806000000000004</v>
      </c>
      <c r="EM215" s="133">
        <v>0.69103999999999999</v>
      </c>
      <c r="EN215" s="133">
        <v>0.62668999999999997</v>
      </c>
      <c r="EO215" s="133">
        <v>0.65607000000000004</v>
      </c>
      <c r="EP215" s="133">
        <v>-0.34526000000000001</v>
      </c>
      <c r="EQ215" s="133">
        <v>-0.49804999999999999</v>
      </c>
      <c r="ER215" s="133">
        <v>0.79220000000000002</v>
      </c>
      <c r="ES215" s="133">
        <v>7.4945999999999999E-2</v>
      </c>
      <c r="ET215" s="133">
        <v>0.31572</v>
      </c>
      <c r="EU215" s="133">
        <v>0.21992999999999999</v>
      </c>
      <c r="EV215" s="133">
        <v>-0.11076999999999999</v>
      </c>
      <c r="EW215" s="133">
        <v>-0.44845000000000002</v>
      </c>
      <c r="EX215" s="133">
        <v>-0.47219</v>
      </c>
      <c r="EY215" s="133">
        <v>-0.50412999999999997</v>
      </c>
      <c r="EZ215" s="133">
        <v>-0.42892000000000002</v>
      </c>
      <c r="FA215" s="133">
        <v>-0.57586999999999999</v>
      </c>
      <c r="FB215" s="133">
        <v>-0.46127000000000001</v>
      </c>
      <c r="FC215" s="133">
        <v>-0.46722000000000002</v>
      </c>
      <c r="FD215" s="133">
        <v>-0.47531000000000001</v>
      </c>
      <c r="FE215" s="133">
        <v>-0.48935000000000001</v>
      </c>
      <c r="FF215" s="133">
        <v>-0.51434000000000002</v>
      </c>
      <c r="FG215" s="133">
        <v>0.24831</v>
      </c>
      <c r="FH215" s="133">
        <v>-0.48224</v>
      </c>
      <c r="FI215" s="133">
        <v>0.30298000000000003</v>
      </c>
      <c r="FJ215" s="133">
        <v>-0.33534000000000003</v>
      </c>
      <c r="FK215" s="133">
        <v>0.34277000000000002</v>
      </c>
      <c r="FL215" s="133">
        <v>-0.34237000000000001</v>
      </c>
      <c r="FM215" s="133">
        <v>0.33579999999999999</v>
      </c>
      <c r="FN215" s="133">
        <v>0.60907999999999995</v>
      </c>
      <c r="FO215" s="133">
        <v>-0.16650999999999999</v>
      </c>
      <c r="FP215" s="133">
        <v>0.79534000000000005</v>
      </c>
      <c r="FQ215" s="133">
        <v>0.78297000000000005</v>
      </c>
      <c r="FR215" s="133">
        <v>0.51683000000000001</v>
      </c>
      <c r="FS215" s="133">
        <v>0.66308</v>
      </c>
      <c r="FT215" s="133">
        <v>-0.45983000000000002</v>
      </c>
      <c r="FU215" s="133">
        <v>0.78480000000000005</v>
      </c>
      <c r="FV215" s="133">
        <v>0.79164999999999996</v>
      </c>
      <c r="FW215" s="133">
        <v>0.85121000000000002</v>
      </c>
      <c r="FX215" s="133">
        <v>0.82935000000000003</v>
      </c>
      <c r="FY215" s="133">
        <v>0.41921999999999998</v>
      </c>
      <c r="FZ215" s="133">
        <v>0.73667000000000005</v>
      </c>
      <c r="GA215" s="133">
        <v>0.80945</v>
      </c>
      <c r="GB215" s="133">
        <v>0.84167999999999998</v>
      </c>
      <c r="GC215" s="133">
        <v>0.87061999999999995</v>
      </c>
      <c r="GD215" s="133">
        <v>0.56555</v>
      </c>
      <c r="GE215" s="133">
        <v>0.20132</v>
      </c>
      <c r="GF215" s="133">
        <v>0.39287</v>
      </c>
      <c r="GG215" s="133">
        <v>0.82394000000000001</v>
      </c>
      <c r="GH215" s="133">
        <v>0.66608999999999996</v>
      </c>
      <c r="GI215" s="133">
        <v>0.40942000000000001</v>
      </c>
      <c r="GJ215" s="133">
        <v>-4.5612E-2</v>
      </c>
      <c r="GK215" s="133">
        <v>-0.47410000000000002</v>
      </c>
      <c r="GL215" s="133">
        <v>0.33983999999999998</v>
      </c>
      <c r="GM215" s="133">
        <v>0.13433</v>
      </c>
      <c r="GN215" s="133">
        <v>-0.57077999999999995</v>
      </c>
      <c r="GO215" s="133">
        <v>0.2878</v>
      </c>
      <c r="GP215" s="133">
        <v>-0.20801</v>
      </c>
      <c r="GQ215" s="133">
        <v>-0.47616000000000003</v>
      </c>
      <c r="GR215" s="133">
        <v>0.64659</v>
      </c>
      <c r="GS215" s="133">
        <v>0.63895000000000002</v>
      </c>
      <c r="GT215" s="133">
        <v>-0.12559999999999999</v>
      </c>
      <c r="GU215" s="133">
        <v>0.85326000000000002</v>
      </c>
      <c r="GV215" s="133">
        <v>0.64788000000000001</v>
      </c>
      <c r="GW215" s="133">
        <v>0.51558000000000004</v>
      </c>
      <c r="GX215" s="133">
        <v>0.82904</v>
      </c>
      <c r="GY215" s="133">
        <v>0.70340999999999998</v>
      </c>
      <c r="GZ215" s="133">
        <v>0.79437000000000002</v>
      </c>
      <c r="HA215" s="133">
        <v>0.74326000000000003</v>
      </c>
      <c r="HB215" s="133">
        <v>0.60862000000000005</v>
      </c>
      <c r="HC215" s="133">
        <v>0.81472</v>
      </c>
      <c r="HD215" s="133">
        <v>0.84974000000000005</v>
      </c>
      <c r="HE215" s="133">
        <v>0.88546000000000002</v>
      </c>
      <c r="HF215" s="133">
        <v>1</v>
      </c>
      <c r="HG215" s="133">
        <v>0.59236999999999995</v>
      </c>
      <c r="HH215" s="133">
        <v>3.7003000000000001E-2</v>
      </c>
      <c r="HI215" s="133">
        <v>0.74663999999999997</v>
      </c>
      <c r="HJ215" s="133">
        <v>0.78385000000000005</v>
      </c>
      <c r="HK215" s="133">
        <v>0.48236000000000001</v>
      </c>
      <c r="HL215" s="133">
        <v>-0.53878999999999999</v>
      </c>
      <c r="HM215" s="133">
        <v>-0.57032000000000005</v>
      </c>
      <c r="HN215" s="133">
        <v>0.50017999999999996</v>
      </c>
      <c r="HO215" s="133">
        <v>-0.49508000000000002</v>
      </c>
      <c r="HP215" s="133">
        <v>-0.50936000000000003</v>
      </c>
      <c r="HQ215" s="133">
        <v>-0.31975999999999999</v>
      </c>
      <c r="HR215" s="133">
        <v>-0.25307000000000002</v>
      </c>
      <c r="HS215" s="133">
        <v>4.9371999999999999E-2</v>
      </c>
      <c r="HT215" s="133">
        <v>0.50327</v>
      </c>
      <c r="HU215" s="133">
        <v>0.51388999999999996</v>
      </c>
      <c r="HV215" s="133">
        <v>0.76763999999999999</v>
      </c>
      <c r="HW215" s="133">
        <v>0.73153999999999997</v>
      </c>
      <c r="HX215" s="133">
        <v>0.78830999999999996</v>
      </c>
      <c r="HY215" s="133">
        <v>0.17730000000000001</v>
      </c>
      <c r="HZ215" s="133">
        <v>0.44253999999999999</v>
      </c>
      <c r="IA215" s="133">
        <v>0.44523000000000001</v>
      </c>
      <c r="IB215" s="133">
        <v>0.17673</v>
      </c>
      <c r="IC215" s="133">
        <v>0.44011</v>
      </c>
      <c r="ID215" s="133">
        <v>0.72263999999999995</v>
      </c>
      <c r="IE215" s="133">
        <v>0.26125999999999999</v>
      </c>
      <c r="IF215" s="133">
        <v>0.24049999999999999</v>
      </c>
      <c r="IG215" s="133">
        <v>0.69940000000000002</v>
      </c>
      <c r="IH215" s="133">
        <v>0.44875999999999999</v>
      </c>
      <c r="II215" s="133">
        <v>0.45061000000000001</v>
      </c>
      <c r="IJ215" s="133">
        <v>1.1771999999999999E-2</v>
      </c>
      <c r="IK215" s="133">
        <v>0.58623000000000003</v>
      </c>
      <c r="IL215" s="133">
        <v>0.34986</v>
      </c>
      <c r="IM215" s="133">
        <v>-4.8774999999999999E-2</v>
      </c>
      <c r="IN215" s="133">
        <v>-5.246E-2</v>
      </c>
      <c r="IO215" s="133">
        <v>-0.30704999999999999</v>
      </c>
      <c r="IP215" s="133">
        <v>-0.56596000000000002</v>
      </c>
      <c r="IQ215" s="133">
        <v>-0.37681999999999999</v>
      </c>
      <c r="IR215" s="133">
        <v>-0.46222000000000002</v>
      </c>
      <c r="IS215" s="133">
        <v>-0.44888</v>
      </c>
      <c r="IT215" s="133">
        <v>-6.5649999999999997E-4</v>
      </c>
      <c r="IU215" s="133">
        <v>-6.9097000000000006E-2</v>
      </c>
      <c r="IV215" s="133">
        <v>-0.25034000000000001</v>
      </c>
      <c r="IW215" s="133">
        <v>-0.51673999999999998</v>
      </c>
      <c r="IX215" s="133">
        <v>-0.34736</v>
      </c>
      <c r="IY215" s="133">
        <v>-0.44979000000000002</v>
      </c>
      <c r="IZ215" s="133">
        <v>-0.57264999999999999</v>
      </c>
      <c r="JA215" s="133">
        <v>-5.8041000000000002E-2</v>
      </c>
      <c r="JB215" s="133">
        <v>-4.5716E-2</v>
      </c>
      <c r="JC215" s="133">
        <v>-0.10340000000000001</v>
      </c>
      <c r="JD215" s="133">
        <v>-0.56328999999999996</v>
      </c>
      <c r="JE215" s="133">
        <v>-0.20730999999999999</v>
      </c>
      <c r="JF215" s="133">
        <v>-0.37369999999999998</v>
      </c>
      <c r="JG215" s="133">
        <v>-0.41600999999999999</v>
      </c>
      <c r="JH215" s="133">
        <v>-0.50890999999999997</v>
      </c>
      <c r="JI215" s="133">
        <v>-0.56193000000000004</v>
      </c>
      <c r="JJ215" s="133">
        <v>-0.49919000000000002</v>
      </c>
      <c r="JK215" s="133">
        <v>-0.53115000000000001</v>
      </c>
      <c r="JL215" s="133">
        <v>-0.55142999999999998</v>
      </c>
      <c r="JM215" s="133">
        <v>-0.49308000000000002</v>
      </c>
      <c r="JN215" s="133">
        <v>-0.52288999999999997</v>
      </c>
      <c r="JO215" s="133">
        <v>-0.49693999999999999</v>
      </c>
    </row>
    <row r="216" spans="1:275" ht="15" x14ac:dyDescent="0.25">
      <c r="A216" s="2" t="s">
        <v>307</v>
      </c>
      <c r="B216" s="1" t="s">
        <v>308</v>
      </c>
      <c r="C216" s="3" t="s">
        <v>1371</v>
      </c>
      <c r="D216" s="133">
        <v>0.23773</v>
      </c>
      <c r="E216" s="133">
        <v>0.16855999999999999</v>
      </c>
      <c r="F216" s="133">
        <v>-0.21393999999999999</v>
      </c>
      <c r="G216" s="133">
        <v>-0.36064000000000002</v>
      </c>
      <c r="H216" s="133">
        <v>0.18736</v>
      </c>
      <c r="I216" s="133">
        <v>0.14598</v>
      </c>
      <c r="J216" s="133">
        <v>-0.33743000000000001</v>
      </c>
      <c r="K216" s="133">
        <v>-0.34865000000000002</v>
      </c>
      <c r="L216" s="133">
        <v>4.4239000000000001E-2</v>
      </c>
      <c r="M216" s="133">
        <v>0.13389999999999999</v>
      </c>
      <c r="N216" s="133">
        <v>0.16105</v>
      </c>
      <c r="O216" s="133">
        <v>6.0382999999999999E-2</v>
      </c>
      <c r="P216" s="133">
        <v>1.1398999999999999E-2</v>
      </c>
      <c r="Q216" s="133">
        <v>0.29543999999999998</v>
      </c>
      <c r="R216" s="133">
        <v>-0.24535000000000001</v>
      </c>
      <c r="S216" s="133">
        <v>-0.17085</v>
      </c>
      <c r="T216" s="133">
        <v>-0.34573999999999999</v>
      </c>
      <c r="U216" s="133">
        <v>-0.39267999999999997</v>
      </c>
      <c r="V216" s="133">
        <v>0.17809</v>
      </c>
      <c r="W216" s="133">
        <v>-0.26623999999999998</v>
      </c>
      <c r="X216" s="133">
        <v>0.17261000000000001</v>
      </c>
      <c r="Y216" s="133">
        <v>0.19570000000000001</v>
      </c>
      <c r="Z216" s="133">
        <v>-4.6597E-2</v>
      </c>
      <c r="AA216" s="133">
        <v>-0.12135</v>
      </c>
      <c r="AB216" s="133">
        <v>0.13073000000000001</v>
      </c>
      <c r="AC216" s="133">
        <v>0.11665</v>
      </c>
      <c r="AD216" s="133">
        <v>-0.30209000000000003</v>
      </c>
      <c r="AE216" s="133">
        <v>0.14188999999999999</v>
      </c>
      <c r="AF216" s="133">
        <v>0.12961</v>
      </c>
      <c r="AG216" s="133">
        <v>0.14593999999999999</v>
      </c>
      <c r="AH216" s="133">
        <v>0.11889</v>
      </c>
      <c r="AI216" s="133">
        <v>0.12256</v>
      </c>
      <c r="AJ216" s="133">
        <v>6.9364999999999996E-2</v>
      </c>
      <c r="AK216" s="133">
        <v>-4.1479000000000004E-3</v>
      </c>
      <c r="AL216" s="133">
        <v>0.22439999999999999</v>
      </c>
      <c r="AM216" s="133">
        <v>-0.26900000000000002</v>
      </c>
      <c r="AN216" s="133">
        <v>-0.27762999999999999</v>
      </c>
      <c r="AO216" s="133">
        <v>0.16438</v>
      </c>
      <c r="AP216" s="133">
        <v>-0.23894000000000001</v>
      </c>
      <c r="AQ216" s="133">
        <v>-0.15328</v>
      </c>
      <c r="AR216" s="133">
        <v>-0.30309000000000003</v>
      </c>
      <c r="AS216" s="133">
        <v>-0.33288000000000001</v>
      </c>
      <c r="AT216" s="133">
        <v>-0.12751000000000001</v>
      </c>
      <c r="AU216" s="133">
        <v>-2.4275999999999999E-2</v>
      </c>
      <c r="AV216" s="133">
        <v>-0.29243000000000002</v>
      </c>
      <c r="AW216" s="133">
        <v>-0.33062000000000002</v>
      </c>
      <c r="AX216" s="133">
        <v>9.4714999999999994E-2</v>
      </c>
      <c r="AY216" s="133">
        <v>-0.37289</v>
      </c>
      <c r="AZ216" s="133">
        <v>-0.11445</v>
      </c>
      <c r="BA216" s="133">
        <v>-0.36612</v>
      </c>
      <c r="BB216" s="133">
        <v>3.7658999999999998E-2</v>
      </c>
      <c r="BC216" s="133">
        <v>2.6126E-2</v>
      </c>
      <c r="BD216" s="133">
        <v>-0.37809999999999999</v>
      </c>
      <c r="BE216" s="133">
        <v>-0.38195000000000001</v>
      </c>
      <c r="BF216" s="133">
        <v>5.9309000000000001E-2</v>
      </c>
      <c r="BG216" s="133">
        <v>0.21509</v>
      </c>
      <c r="BH216" s="133">
        <v>-0.33267000000000002</v>
      </c>
      <c r="BI216" s="133">
        <v>-0.30508999999999997</v>
      </c>
      <c r="BJ216" s="133">
        <v>-2.4992E-2</v>
      </c>
      <c r="BK216" s="133">
        <v>3.56E-2</v>
      </c>
      <c r="BL216" s="133">
        <v>-0.3725</v>
      </c>
      <c r="BM216" s="133">
        <v>-3.7421000000000003E-2</v>
      </c>
      <c r="BN216" s="133">
        <v>-3.7585E-2</v>
      </c>
      <c r="BO216" s="133">
        <v>-0.23194999999999999</v>
      </c>
      <c r="BP216" s="133">
        <v>-9.2313000000000006E-2</v>
      </c>
      <c r="BQ216" s="133">
        <v>2.4171000000000002E-2</v>
      </c>
      <c r="BR216" s="133">
        <v>7.3066000000000006E-2</v>
      </c>
      <c r="BS216" s="133">
        <v>0.62866</v>
      </c>
      <c r="BT216" s="133">
        <v>0.22295999999999999</v>
      </c>
      <c r="BU216" s="133">
        <v>6.7142E-3</v>
      </c>
      <c r="BV216" s="133">
        <v>-6.6992999999999997E-2</v>
      </c>
      <c r="BW216" s="133">
        <v>-5.4176000000000002E-2</v>
      </c>
      <c r="BX216" s="133">
        <v>-0.18215999999999999</v>
      </c>
      <c r="BY216" s="133">
        <v>-0.30409000000000003</v>
      </c>
      <c r="BZ216" s="133">
        <v>2.8797E-2</v>
      </c>
      <c r="CA216" s="133">
        <v>-0.31857999999999997</v>
      </c>
      <c r="CB216" s="133">
        <v>0.11559999999999999</v>
      </c>
      <c r="CC216" s="133">
        <v>-0.26151000000000002</v>
      </c>
      <c r="CD216" s="133">
        <v>-0.38768999999999998</v>
      </c>
      <c r="CE216" s="133">
        <v>4.7595999999999999E-2</v>
      </c>
      <c r="CF216" s="133">
        <v>0.22203000000000001</v>
      </c>
      <c r="CG216" s="133">
        <v>0.24407999999999999</v>
      </c>
      <c r="CH216" s="133">
        <v>0.16563</v>
      </c>
      <c r="CI216" s="133">
        <v>0.16714000000000001</v>
      </c>
      <c r="CJ216" s="133">
        <v>0.10367</v>
      </c>
      <c r="CK216" s="133">
        <v>0.29133999999999999</v>
      </c>
      <c r="CL216" s="133">
        <v>6.6530000000000006E-2</v>
      </c>
      <c r="CM216" s="133">
        <v>0.37789</v>
      </c>
      <c r="CN216" s="133">
        <v>-0.22639999999999999</v>
      </c>
      <c r="CO216" s="133">
        <v>0.42673</v>
      </c>
      <c r="CP216" s="133">
        <v>-0.14673</v>
      </c>
      <c r="CQ216" s="133">
        <v>-0.19830999999999999</v>
      </c>
      <c r="CR216" s="133">
        <v>-0.13075999999999999</v>
      </c>
      <c r="CS216" s="133">
        <v>-0.16692000000000001</v>
      </c>
      <c r="CT216" s="133">
        <v>0.37307000000000001</v>
      </c>
      <c r="CU216" s="133">
        <v>0.33759</v>
      </c>
      <c r="CV216" s="133">
        <v>0.26533000000000001</v>
      </c>
      <c r="CW216" s="133">
        <v>0.25292999999999999</v>
      </c>
      <c r="CX216" s="133">
        <v>0.28861999999999999</v>
      </c>
      <c r="CY216" s="133">
        <v>0.11230999999999999</v>
      </c>
      <c r="CZ216" s="133">
        <v>0.10355</v>
      </c>
      <c r="DA216" s="133">
        <v>9.2507000000000006E-2</v>
      </c>
      <c r="DB216" s="133">
        <v>0.19752</v>
      </c>
      <c r="DC216" s="133">
        <v>4.4732000000000001E-2</v>
      </c>
      <c r="DD216" s="133">
        <v>-0.19797999999999999</v>
      </c>
      <c r="DE216" s="133">
        <v>0.10673000000000001</v>
      </c>
      <c r="DF216" s="133">
        <v>-0.25047000000000003</v>
      </c>
      <c r="DG216" s="133">
        <v>-9.5908999999999994E-2</v>
      </c>
      <c r="DH216" s="133">
        <v>-0.17247000000000001</v>
      </c>
      <c r="DI216" s="133">
        <v>0.16041</v>
      </c>
      <c r="DJ216" s="133">
        <v>-9.6311999999999995E-2</v>
      </c>
      <c r="DK216" s="133">
        <v>-0.10056</v>
      </c>
      <c r="DL216" s="133">
        <v>-6.6903000000000004E-2</v>
      </c>
      <c r="DM216" s="133">
        <v>-7.8019000000000005E-2</v>
      </c>
      <c r="DN216" s="133">
        <v>-0.10319</v>
      </c>
      <c r="DO216" s="133">
        <v>0.31840000000000002</v>
      </c>
      <c r="DP216" s="133">
        <v>1.4458E-2</v>
      </c>
      <c r="DQ216" s="133">
        <v>-0.20613000000000001</v>
      </c>
      <c r="DR216" s="133">
        <v>-0.13245999999999999</v>
      </c>
      <c r="DS216" s="133">
        <v>-7.0379999999999998E-2</v>
      </c>
      <c r="DT216" s="133">
        <v>7.8168000000000001E-2</v>
      </c>
      <c r="DU216" s="133">
        <v>6.5589999999999996E-2</v>
      </c>
      <c r="DV216" s="133">
        <v>8.0570999999999995E-4</v>
      </c>
      <c r="DW216" s="133">
        <v>-6.7186999999999997E-2</v>
      </c>
      <c r="DX216" s="133">
        <v>-9.6355999999999997E-2</v>
      </c>
      <c r="DY216" s="133">
        <v>6.0472999999999999E-2</v>
      </c>
      <c r="DZ216" s="133">
        <v>-0.18015</v>
      </c>
      <c r="EA216" s="133">
        <v>-8.2658999999999996E-2</v>
      </c>
      <c r="EB216" s="133">
        <v>-0.1923</v>
      </c>
      <c r="EC216" s="133">
        <v>5.6250000000000001E-2</v>
      </c>
      <c r="ED216" s="133">
        <v>0.11243</v>
      </c>
      <c r="EE216" s="133">
        <v>-1.5487000000000001E-2</v>
      </c>
      <c r="EF216" s="133">
        <v>-0.2757</v>
      </c>
      <c r="EG216" s="133">
        <v>0.22314999999999999</v>
      </c>
      <c r="EH216" s="133">
        <v>0.38263999999999998</v>
      </c>
      <c r="EI216" s="133">
        <v>0.38378000000000001</v>
      </c>
      <c r="EJ216" s="133">
        <v>0.14155000000000001</v>
      </c>
      <c r="EK216" s="133">
        <v>-0.20574999999999999</v>
      </c>
      <c r="EL216" s="133">
        <v>0.29186000000000001</v>
      </c>
      <c r="EM216" s="133">
        <v>0.26486999999999999</v>
      </c>
      <c r="EN216" s="133">
        <v>3.4795E-2</v>
      </c>
      <c r="EO216" s="133">
        <v>4.8909000000000001E-2</v>
      </c>
      <c r="EP216" s="133">
        <v>-0.14266999999999999</v>
      </c>
      <c r="EQ216" s="133">
        <v>-0.11459999999999999</v>
      </c>
      <c r="ER216" s="133">
        <v>0.33711000000000002</v>
      </c>
      <c r="ES216" s="133">
        <v>8.4554000000000004E-2</v>
      </c>
      <c r="ET216" s="133">
        <v>6.3069E-2</v>
      </c>
      <c r="EU216" s="133">
        <v>-4.5030000000000001E-2</v>
      </c>
      <c r="EV216" s="133">
        <v>-0.12569</v>
      </c>
      <c r="EW216" s="133">
        <v>-9.6132999999999996E-2</v>
      </c>
      <c r="EX216" s="133">
        <v>-0.29404000000000002</v>
      </c>
      <c r="EY216" s="133">
        <v>-0.32691999999999999</v>
      </c>
      <c r="EZ216" s="133">
        <v>-1.0295E-2</v>
      </c>
      <c r="FA216" s="133">
        <v>9.0417999999999998E-2</v>
      </c>
      <c r="FB216" s="133">
        <v>-0.22861000000000001</v>
      </c>
      <c r="FC216" s="133">
        <v>-0.23716000000000001</v>
      </c>
      <c r="FD216" s="133">
        <v>-0.28704000000000002</v>
      </c>
      <c r="FE216" s="133">
        <v>-0.30956</v>
      </c>
      <c r="FF216" s="133">
        <v>-0.32822000000000001</v>
      </c>
      <c r="FG216" s="133">
        <v>-0.14288999999999999</v>
      </c>
      <c r="FH216" s="133">
        <v>4.5312999999999999E-2</v>
      </c>
      <c r="FI216" s="133">
        <v>-5.8084999999999998E-2</v>
      </c>
      <c r="FJ216" s="133">
        <v>-0.12324</v>
      </c>
      <c r="FK216" s="133">
        <v>-2.3917999999999998E-2</v>
      </c>
      <c r="FL216" s="133">
        <v>-7.5423000000000004E-2</v>
      </c>
      <c r="FM216" s="133">
        <v>0.10631</v>
      </c>
      <c r="FN216" s="133">
        <v>-4.5954999999999998E-3</v>
      </c>
      <c r="FO216" s="133">
        <v>0.22023000000000001</v>
      </c>
      <c r="FP216" s="133">
        <v>0.39066000000000001</v>
      </c>
      <c r="FQ216" s="133">
        <v>0.20294999999999999</v>
      </c>
      <c r="FR216" s="133">
        <v>-1.9591000000000001E-2</v>
      </c>
      <c r="FS216" s="133">
        <v>0.54805999999999999</v>
      </c>
      <c r="FT216" s="133">
        <v>0.15875</v>
      </c>
      <c r="FU216" s="133">
        <v>0.48709000000000002</v>
      </c>
      <c r="FV216" s="133">
        <v>0.48271999999999998</v>
      </c>
      <c r="FW216" s="133">
        <v>0.43753999999999998</v>
      </c>
      <c r="FX216" s="133">
        <v>0.27737000000000001</v>
      </c>
      <c r="FY216" s="133">
        <v>2.5558999999999998E-2</v>
      </c>
      <c r="FZ216" s="133">
        <v>0.15348999999999999</v>
      </c>
      <c r="GA216" s="133">
        <v>0.28759000000000001</v>
      </c>
      <c r="GB216" s="133">
        <v>0.39372000000000001</v>
      </c>
      <c r="GC216" s="133">
        <v>0.37595000000000001</v>
      </c>
      <c r="GD216" s="133">
        <v>0.31706000000000001</v>
      </c>
      <c r="GE216" s="133">
        <v>0.51814000000000004</v>
      </c>
      <c r="GF216" s="133">
        <v>0.63724999999999998</v>
      </c>
      <c r="GG216" s="133">
        <v>0.40489999999999998</v>
      </c>
      <c r="GH216" s="133">
        <v>0.20823</v>
      </c>
      <c r="GI216" s="133">
        <v>-0.14499999999999999</v>
      </c>
      <c r="GJ216" s="133">
        <v>-0.25872000000000001</v>
      </c>
      <c r="GK216" s="133">
        <v>4.1479000000000004E-3</v>
      </c>
      <c r="GL216" s="133">
        <v>-0.23843</v>
      </c>
      <c r="GM216" s="133">
        <v>1.1220000000000001E-2</v>
      </c>
      <c r="GN216" s="133">
        <v>-0.11656</v>
      </c>
      <c r="GO216" s="133">
        <v>-0.27181</v>
      </c>
      <c r="GP216" s="133">
        <v>-8.0227000000000007E-2</v>
      </c>
      <c r="GQ216" s="133">
        <v>-4.7447000000000001E-3</v>
      </c>
      <c r="GR216" s="133">
        <v>8.2464999999999997E-2</v>
      </c>
      <c r="GS216" s="133">
        <v>6.2053999999999998E-2</v>
      </c>
      <c r="GT216" s="133">
        <v>0.38424999999999998</v>
      </c>
      <c r="GU216" s="133">
        <v>0.32834999999999998</v>
      </c>
      <c r="GV216" s="133">
        <v>0.13700999999999999</v>
      </c>
      <c r="GW216" s="133">
        <v>0.66408</v>
      </c>
      <c r="GX216" s="133">
        <v>0.56974000000000002</v>
      </c>
      <c r="GY216" s="133">
        <v>0.48442000000000002</v>
      </c>
      <c r="GZ216" s="133">
        <v>0.24456</v>
      </c>
      <c r="HA216" s="133">
        <v>0.16367999999999999</v>
      </c>
      <c r="HB216" s="133">
        <v>9.8863000000000006E-2</v>
      </c>
      <c r="HC216" s="133">
        <v>0.34065000000000001</v>
      </c>
      <c r="HD216" s="133">
        <v>0.34723999999999999</v>
      </c>
      <c r="HE216" s="133">
        <v>0.48643999999999998</v>
      </c>
      <c r="HF216" s="133">
        <v>0.59236999999999995</v>
      </c>
      <c r="HG216" s="133">
        <v>1</v>
      </c>
      <c r="HH216" s="133">
        <v>0.59509000000000001</v>
      </c>
      <c r="HI216" s="133">
        <v>0.50397000000000003</v>
      </c>
      <c r="HJ216" s="133">
        <v>0.32057000000000002</v>
      </c>
      <c r="HK216" s="133">
        <v>0.25674000000000002</v>
      </c>
      <c r="HL216" s="133">
        <v>3.5227000000000001E-2</v>
      </c>
      <c r="HM216" s="133">
        <v>-0.14527000000000001</v>
      </c>
      <c r="HN216" s="133">
        <v>9.8580000000000001E-2</v>
      </c>
      <c r="HO216" s="133">
        <v>-0.19173000000000001</v>
      </c>
      <c r="HP216" s="133">
        <v>-0.26425999999999999</v>
      </c>
      <c r="HQ216" s="133">
        <v>-0.12284</v>
      </c>
      <c r="HR216" s="133">
        <v>8.5941999999999998E-3</v>
      </c>
      <c r="HS216" s="133">
        <v>-0.18725</v>
      </c>
      <c r="HT216" s="133">
        <v>-1.4309000000000001E-2</v>
      </c>
      <c r="HU216" s="133">
        <v>0.48344999999999999</v>
      </c>
      <c r="HV216" s="133">
        <v>0.25539000000000001</v>
      </c>
      <c r="HW216" s="133">
        <v>0.22375999999999999</v>
      </c>
      <c r="HX216" s="133">
        <v>0.17776</v>
      </c>
      <c r="HY216" s="133">
        <v>7.9257999999999995E-2</v>
      </c>
      <c r="HZ216" s="133">
        <v>0.37667</v>
      </c>
      <c r="IA216" s="133">
        <v>0.33683999999999997</v>
      </c>
      <c r="IB216" s="133">
        <v>0.30708999999999997</v>
      </c>
      <c r="IC216" s="133">
        <v>0.25130999999999998</v>
      </c>
      <c r="ID216" s="133">
        <v>0.28216000000000002</v>
      </c>
      <c r="IE216" s="133">
        <v>-9.9967000000000007E-3</v>
      </c>
      <c r="IF216" s="133">
        <v>-6.4828999999999998E-2</v>
      </c>
      <c r="IG216" s="133">
        <v>0.51844000000000001</v>
      </c>
      <c r="IH216" s="133">
        <v>3.2809999999999999E-2</v>
      </c>
      <c r="II216" s="133">
        <v>3.8449999999999998E-2</v>
      </c>
      <c r="IJ216" s="133">
        <v>-0.18512000000000001</v>
      </c>
      <c r="IK216" s="133">
        <v>3.6824000000000003E-2</v>
      </c>
      <c r="IL216" s="133">
        <v>-0.12404999999999999</v>
      </c>
      <c r="IM216" s="133">
        <v>-8.2256999999999997E-2</v>
      </c>
      <c r="IN216" s="133">
        <v>-1.7606E-2</v>
      </c>
      <c r="IO216" s="133">
        <v>-0.27345000000000003</v>
      </c>
      <c r="IP216" s="133">
        <v>-0.25817000000000001</v>
      </c>
      <c r="IQ216" s="133">
        <v>-0.21639</v>
      </c>
      <c r="IR216" s="133">
        <v>-1.6920000000000001E-2</v>
      </c>
      <c r="IS216" s="133">
        <v>-0.17305000000000001</v>
      </c>
      <c r="IT216" s="133">
        <v>-0.11598</v>
      </c>
      <c r="IU216" s="133">
        <v>-0.11069</v>
      </c>
      <c r="IV216" s="133">
        <v>-0.26778000000000002</v>
      </c>
      <c r="IW216" s="133">
        <v>-0.28737000000000001</v>
      </c>
      <c r="IX216" s="133">
        <v>-0.17193</v>
      </c>
      <c r="IY216" s="133">
        <v>-2.256E-2</v>
      </c>
      <c r="IZ216" s="133">
        <v>-3.2615999999999999E-2</v>
      </c>
      <c r="JA216" s="133">
        <v>-4.6178999999999998E-2</v>
      </c>
      <c r="JB216" s="133">
        <v>-9.3401999999999999E-3</v>
      </c>
      <c r="JC216" s="133">
        <v>-0.30135000000000001</v>
      </c>
      <c r="JD216" s="133">
        <v>-0.31223000000000001</v>
      </c>
      <c r="JE216" s="133">
        <v>-0.14904000000000001</v>
      </c>
      <c r="JF216" s="133">
        <v>-8.8209999999999997E-2</v>
      </c>
      <c r="JG216" s="133">
        <v>-5.1655E-2</v>
      </c>
      <c r="JH216" s="133">
        <v>0.17960000000000001</v>
      </c>
      <c r="JI216" s="133">
        <v>8.9105000000000004E-2</v>
      </c>
      <c r="JJ216" s="133">
        <v>0.17918999999999999</v>
      </c>
      <c r="JK216" s="133">
        <v>0.12456</v>
      </c>
      <c r="JL216" s="133">
        <v>0.11162</v>
      </c>
      <c r="JM216" s="133">
        <v>0.14852000000000001</v>
      </c>
      <c r="JN216" s="133">
        <v>0.14679</v>
      </c>
      <c r="JO216" s="133">
        <v>6.1039999999999997E-2</v>
      </c>
    </row>
    <row r="217" spans="1:275" ht="15" x14ac:dyDescent="0.25">
      <c r="A217" s="2" t="s">
        <v>305</v>
      </c>
      <c r="B217" s="1" t="s">
        <v>306</v>
      </c>
      <c r="C217" s="3" t="s">
        <v>1371</v>
      </c>
      <c r="D217" s="133">
        <v>0.45724999999999999</v>
      </c>
      <c r="E217" s="133">
        <v>0.27906999999999998</v>
      </c>
      <c r="F217" s="133">
        <v>0.16119</v>
      </c>
      <c r="G217" s="133">
        <v>0.11742</v>
      </c>
      <c r="H217" s="133">
        <v>0.59216000000000002</v>
      </c>
      <c r="I217" s="133">
        <v>0.56559000000000004</v>
      </c>
      <c r="J217" s="133">
        <v>0.14685000000000001</v>
      </c>
      <c r="K217" s="133">
        <v>0.12672</v>
      </c>
      <c r="L217" s="133">
        <v>0.43997000000000003</v>
      </c>
      <c r="M217" s="133">
        <v>0.53920000000000001</v>
      </c>
      <c r="N217" s="133">
        <v>0.55127000000000004</v>
      </c>
      <c r="O217" s="133">
        <v>0.40195999999999998</v>
      </c>
      <c r="P217" s="133">
        <v>0.31278</v>
      </c>
      <c r="Q217" s="133">
        <v>0.53496999999999995</v>
      </c>
      <c r="R217" s="133">
        <v>0.14063999999999999</v>
      </c>
      <c r="S217" s="133">
        <v>0.24298</v>
      </c>
      <c r="T217" s="133">
        <v>6.0382999999999999E-2</v>
      </c>
      <c r="U217" s="133">
        <v>2.3290999999999999E-2</v>
      </c>
      <c r="V217" s="133">
        <v>0.51641000000000004</v>
      </c>
      <c r="W217" s="133">
        <v>0.16533</v>
      </c>
      <c r="X217" s="133">
        <v>0.53966000000000003</v>
      </c>
      <c r="Y217" s="133">
        <v>0.54420999999999997</v>
      </c>
      <c r="Z217" s="133">
        <v>0.31192999999999999</v>
      </c>
      <c r="AA217" s="133">
        <v>0.27482000000000001</v>
      </c>
      <c r="AB217" s="133">
        <v>0.45718999999999999</v>
      </c>
      <c r="AC217" s="133">
        <v>0.47016000000000002</v>
      </c>
      <c r="AD217" s="133">
        <v>8.8776999999999995E-2</v>
      </c>
      <c r="AE217" s="133">
        <v>0.54464000000000001</v>
      </c>
      <c r="AF217" s="133">
        <v>0.51171</v>
      </c>
      <c r="AG217" s="133">
        <v>0.55547000000000002</v>
      </c>
      <c r="AH217" s="133">
        <v>0.53237999999999996</v>
      </c>
      <c r="AI217" s="133">
        <v>0.49604999999999999</v>
      </c>
      <c r="AJ217" s="133">
        <v>0.48674000000000001</v>
      </c>
      <c r="AK217" s="133">
        <v>0.33078999999999997</v>
      </c>
      <c r="AL217" s="133">
        <v>0.49942999999999999</v>
      </c>
      <c r="AM217" s="133">
        <v>0.20491999999999999</v>
      </c>
      <c r="AN217" s="133">
        <v>0.15983</v>
      </c>
      <c r="AO217" s="133">
        <v>0.54396</v>
      </c>
      <c r="AP217" s="133">
        <v>0.20846999999999999</v>
      </c>
      <c r="AQ217" s="133">
        <v>0.18836</v>
      </c>
      <c r="AR217" s="133">
        <v>0.11301</v>
      </c>
      <c r="AS217" s="133">
        <v>0.11132</v>
      </c>
      <c r="AT217" s="133">
        <v>0.23000999999999999</v>
      </c>
      <c r="AU217" s="133">
        <v>0.31834000000000001</v>
      </c>
      <c r="AV217" s="133">
        <v>0.15223</v>
      </c>
      <c r="AW217" s="133">
        <v>0.1024</v>
      </c>
      <c r="AX217" s="133">
        <v>0.51412999999999998</v>
      </c>
      <c r="AY217" s="133">
        <v>6.8858000000000003E-2</v>
      </c>
      <c r="AZ217" s="133">
        <v>0.34005000000000002</v>
      </c>
      <c r="BA217" s="133">
        <v>7.6452999999999993E-2</v>
      </c>
      <c r="BB217" s="133">
        <v>0.51153000000000004</v>
      </c>
      <c r="BC217" s="133">
        <v>0.46292</v>
      </c>
      <c r="BD217" s="133">
        <v>8.2673999999999997E-2</v>
      </c>
      <c r="BE217" s="133">
        <v>6.8767999999999996E-2</v>
      </c>
      <c r="BF217" s="133">
        <v>0.38419999999999999</v>
      </c>
      <c r="BG217" s="133">
        <v>0.46433000000000002</v>
      </c>
      <c r="BH217" s="133">
        <v>0.14101</v>
      </c>
      <c r="BI217" s="133">
        <v>0.13891999999999999</v>
      </c>
      <c r="BJ217" s="133">
        <v>0.25718000000000002</v>
      </c>
      <c r="BK217" s="133">
        <v>0.36560999999999999</v>
      </c>
      <c r="BL217" s="133">
        <v>5.6161000000000003E-2</v>
      </c>
      <c r="BM217" s="133">
        <v>0.44280999999999998</v>
      </c>
      <c r="BN217" s="133">
        <v>0.44202000000000002</v>
      </c>
      <c r="BO217" s="133">
        <v>0.13578999999999999</v>
      </c>
      <c r="BP217" s="133">
        <v>0.45791999999999999</v>
      </c>
      <c r="BQ217" s="133">
        <v>0.28941</v>
      </c>
      <c r="BR217" s="133">
        <v>0.41542000000000001</v>
      </c>
      <c r="BS217" s="133">
        <v>0.36093999999999998</v>
      </c>
      <c r="BT217" s="133">
        <v>0.51780000000000004</v>
      </c>
      <c r="BU217" s="133">
        <v>0.47802</v>
      </c>
      <c r="BV217" s="133">
        <v>0.11985999999999999</v>
      </c>
      <c r="BW217" s="133">
        <v>0.25799</v>
      </c>
      <c r="BX217" s="133">
        <v>0.16742000000000001</v>
      </c>
      <c r="BY217" s="133">
        <v>9.9967E-2</v>
      </c>
      <c r="BZ217" s="133">
        <v>0.34704000000000002</v>
      </c>
      <c r="CA217" s="133">
        <v>4.2522999999999998E-2</v>
      </c>
      <c r="CB217" s="133">
        <v>0.45427000000000001</v>
      </c>
      <c r="CC217" s="133">
        <v>0.11942</v>
      </c>
      <c r="CD217" s="133">
        <v>2.7573E-2</v>
      </c>
      <c r="CE217" s="133">
        <v>-0.43966</v>
      </c>
      <c r="CF217" s="133">
        <v>-0.25839000000000001</v>
      </c>
      <c r="CG217" s="133">
        <v>-0.29008</v>
      </c>
      <c r="CH217" s="133">
        <v>-0.24717</v>
      </c>
      <c r="CI217" s="133">
        <v>-0.16814999999999999</v>
      </c>
      <c r="CJ217" s="133">
        <v>-0.26645000000000002</v>
      </c>
      <c r="CK217" s="133">
        <v>-4.5954999999999998E-3</v>
      </c>
      <c r="CL217" s="133">
        <v>-0.28452</v>
      </c>
      <c r="CM217" s="133">
        <v>0.14588999999999999</v>
      </c>
      <c r="CN217" s="133">
        <v>0.13466</v>
      </c>
      <c r="CO217" s="133">
        <v>-0.12169000000000001</v>
      </c>
      <c r="CP217" s="133">
        <v>0.11451</v>
      </c>
      <c r="CQ217" s="133">
        <v>0.18958</v>
      </c>
      <c r="CR217" s="133">
        <v>0.18157000000000001</v>
      </c>
      <c r="CS217" s="133">
        <v>0.21253</v>
      </c>
      <c r="CT217" s="133">
        <v>6.7918000000000006E-2</v>
      </c>
      <c r="CU217" s="133">
        <v>-4.4970000000000003E-2</v>
      </c>
      <c r="CV217" s="133">
        <v>0.26651000000000002</v>
      </c>
      <c r="CW217" s="133">
        <v>0.35095999999999999</v>
      </c>
      <c r="CX217" s="133">
        <v>0.3609</v>
      </c>
      <c r="CY217" s="133">
        <v>6.3367000000000007E-2</v>
      </c>
      <c r="CZ217" s="133">
        <v>0.49379000000000001</v>
      </c>
      <c r="DA217" s="133">
        <v>0.35487999999999997</v>
      </c>
      <c r="DB217" s="133">
        <v>0.45434000000000002</v>
      </c>
      <c r="DC217" s="133">
        <v>0.36002000000000001</v>
      </c>
      <c r="DD217" s="133">
        <v>0.29082999999999998</v>
      </c>
      <c r="DE217" s="133">
        <v>0.53274999999999995</v>
      </c>
      <c r="DF217" s="133">
        <v>0.12342</v>
      </c>
      <c r="DG217" s="133">
        <v>0.29264000000000001</v>
      </c>
      <c r="DH217" s="133">
        <v>0.24889</v>
      </c>
      <c r="DI217" s="133">
        <v>0.41031000000000001</v>
      </c>
      <c r="DJ217" s="133">
        <v>0.24854999999999999</v>
      </c>
      <c r="DK217" s="133">
        <v>0.19152</v>
      </c>
      <c r="DL217" s="133">
        <v>0.26882</v>
      </c>
      <c r="DM217" s="133">
        <v>0.2833</v>
      </c>
      <c r="DN217" s="133">
        <v>0.19843</v>
      </c>
      <c r="DO217" s="133">
        <v>0.42209000000000002</v>
      </c>
      <c r="DP217" s="133">
        <v>0.36063000000000001</v>
      </c>
      <c r="DQ217" s="133">
        <v>0.16603999999999999</v>
      </c>
      <c r="DR217" s="133">
        <v>0.20397999999999999</v>
      </c>
      <c r="DS217" s="133">
        <v>0.25958999999999999</v>
      </c>
      <c r="DT217" s="133">
        <v>0.42982999999999999</v>
      </c>
      <c r="DU217" s="133">
        <v>0.40589999999999998</v>
      </c>
      <c r="DV217" s="133">
        <v>0.28259000000000001</v>
      </c>
      <c r="DW217" s="133">
        <v>0.27367000000000002</v>
      </c>
      <c r="DX217" s="133">
        <v>0.21987999999999999</v>
      </c>
      <c r="DY217" s="133">
        <v>0.31702000000000002</v>
      </c>
      <c r="DZ217" s="133">
        <v>0.19928000000000001</v>
      </c>
      <c r="EA217" s="133">
        <v>0.25184000000000001</v>
      </c>
      <c r="EB217" s="133">
        <v>0.16386000000000001</v>
      </c>
      <c r="EC217" s="133">
        <v>0.3654</v>
      </c>
      <c r="ED217" s="133">
        <v>0.43029000000000001</v>
      </c>
      <c r="EE217" s="133">
        <v>0.27515000000000001</v>
      </c>
      <c r="EF217" s="133">
        <v>8.4464999999999998E-2</v>
      </c>
      <c r="EG217" s="133">
        <v>-0.31484000000000001</v>
      </c>
      <c r="EH217" s="133">
        <v>-0.20064000000000001</v>
      </c>
      <c r="EI217" s="133">
        <v>-0.24141000000000001</v>
      </c>
      <c r="EJ217" s="133">
        <v>-0.30856</v>
      </c>
      <c r="EK217" s="133">
        <v>-9.2342999999999995E-2</v>
      </c>
      <c r="EL217" s="133">
        <v>-0.1303</v>
      </c>
      <c r="EM217" s="133">
        <v>-0.14903</v>
      </c>
      <c r="EN217" s="133">
        <v>-0.24429000000000001</v>
      </c>
      <c r="EO217" s="133">
        <v>-0.27782000000000001</v>
      </c>
      <c r="EP217" s="133">
        <v>0.14144999999999999</v>
      </c>
      <c r="EQ217" s="133">
        <v>0.20249</v>
      </c>
      <c r="ER217" s="133">
        <v>-0.23718</v>
      </c>
      <c r="ES217" s="133">
        <v>0.21021000000000001</v>
      </c>
      <c r="ET217" s="133">
        <v>0.19575999999999999</v>
      </c>
      <c r="EU217" s="133">
        <v>-6.0860999999999998E-2</v>
      </c>
      <c r="EV217" s="133">
        <v>5.8084999999999998E-2</v>
      </c>
      <c r="EW217" s="133">
        <v>0.23413</v>
      </c>
      <c r="EX217" s="133">
        <v>8.7882000000000002E-2</v>
      </c>
      <c r="EY217" s="133">
        <v>0.11423</v>
      </c>
      <c r="EZ217" s="133">
        <v>0.30487999999999998</v>
      </c>
      <c r="FA217" s="133">
        <v>0.48169000000000001</v>
      </c>
      <c r="FB217" s="133">
        <v>0.13588</v>
      </c>
      <c r="FC217" s="133">
        <v>0.12961</v>
      </c>
      <c r="FD217" s="133">
        <v>0.10161000000000001</v>
      </c>
      <c r="FE217" s="133">
        <v>0.11025</v>
      </c>
      <c r="FF217" s="133">
        <v>0.13594000000000001</v>
      </c>
      <c r="FG217" s="133">
        <v>-0.31130000000000002</v>
      </c>
      <c r="FH217" s="133">
        <v>0.32876</v>
      </c>
      <c r="FI217" s="133">
        <v>-0.16267999999999999</v>
      </c>
      <c r="FJ217" s="133">
        <v>0.12662000000000001</v>
      </c>
      <c r="FK217" s="133">
        <v>-0.10897999999999999</v>
      </c>
      <c r="FL217" s="133">
        <v>0.21537999999999999</v>
      </c>
      <c r="FM217" s="133">
        <v>1.4115000000000001E-2</v>
      </c>
      <c r="FN217" s="133">
        <v>-0.25285999999999997</v>
      </c>
      <c r="FO217" s="133">
        <v>0.66225999999999996</v>
      </c>
      <c r="FP217" s="133">
        <v>-0.18779000000000001</v>
      </c>
      <c r="FQ217" s="133">
        <v>-0.25229000000000001</v>
      </c>
      <c r="FR217" s="133">
        <v>-7.4497999999999995E-2</v>
      </c>
      <c r="FS217" s="133">
        <v>0.31691000000000003</v>
      </c>
      <c r="FT217" s="133">
        <v>0.65707000000000004</v>
      </c>
      <c r="FU217" s="133">
        <v>-2.3081999999999998E-2</v>
      </c>
      <c r="FV217" s="133">
        <v>-4.5909999999999999E-2</v>
      </c>
      <c r="FW217" s="133">
        <v>-0.16306999999999999</v>
      </c>
      <c r="FX217" s="133">
        <v>-0.13039999999999999</v>
      </c>
      <c r="FY217" s="133">
        <v>7.9451999999999995E-2</v>
      </c>
      <c r="FZ217" s="133">
        <v>-0.28094000000000002</v>
      </c>
      <c r="GA217" s="133">
        <v>-0.22502</v>
      </c>
      <c r="GB217" s="133">
        <v>-0.19177</v>
      </c>
      <c r="GC217" s="133">
        <v>-0.21790999999999999</v>
      </c>
      <c r="GD217" s="133">
        <v>0.21306</v>
      </c>
      <c r="GE217" s="133">
        <v>0.48624000000000001</v>
      </c>
      <c r="GF217" s="133">
        <v>0.44675999999999999</v>
      </c>
      <c r="GG217" s="133">
        <v>-2.4052E-2</v>
      </c>
      <c r="GH217" s="133">
        <v>4.7386999999999999E-2</v>
      </c>
      <c r="GI217" s="133">
        <v>-0.30857000000000001</v>
      </c>
      <c r="GJ217" s="133">
        <v>-0.19907</v>
      </c>
      <c r="GK217" s="133">
        <v>0.41245999999999999</v>
      </c>
      <c r="GL217" s="133">
        <v>-0.30571999999999999</v>
      </c>
      <c r="GM217" s="133">
        <v>-5.3102000000000003E-2</v>
      </c>
      <c r="GN217" s="133">
        <v>0.35471999999999998</v>
      </c>
      <c r="GO217" s="133">
        <v>-0.37007000000000001</v>
      </c>
      <c r="GP217" s="133">
        <v>0.10714</v>
      </c>
      <c r="GQ217" s="133">
        <v>0.44252999999999998</v>
      </c>
      <c r="GR217" s="133">
        <v>-0.28603000000000001</v>
      </c>
      <c r="GS217" s="133">
        <v>-0.18962000000000001</v>
      </c>
      <c r="GT217" s="133">
        <v>0.75971999999999995</v>
      </c>
      <c r="GU217" s="133">
        <v>-0.14438999999999999</v>
      </c>
      <c r="GV217" s="133">
        <v>-2.4275999999999999E-2</v>
      </c>
      <c r="GW217" s="133">
        <v>0.56272999999999995</v>
      </c>
      <c r="GX217" s="133">
        <v>0.12366000000000001</v>
      </c>
      <c r="GY217" s="133">
        <v>0.13378999999999999</v>
      </c>
      <c r="GZ217" s="133">
        <v>-0.18228</v>
      </c>
      <c r="HA217" s="133">
        <v>-0.14038999999999999</v>
      </c>
      <c r="HB217" s="133">
        <v>-6.2963999999999997E-3</v>
      </c>
      <c r="HC217" s="133">
        <v>-0.10952000000000001</v>
      </c>
      <c r="HD217" s="133">
        <v>-6.2696000000000002E-2</v>
      </c>
      <c r="HE217" s="133">
        <v>-0.12514</v>
      </c>
      <c r="HF217" s="133">
        <v>3.7003000000000001E-2</v>
      </c>
      <c r="HG217" s="133">
        <v>0.59509000000000001</v>
      </c>
      <c r="HH217" s="133">
        <v>1</v>
      </c>
      <c r="HI217" s="133">
        <v>0.18201000000000001</v>
      </c>
      <c r="HJ217" s="133">
        <v>-0.11648</v>
      </c>
      <c r="HK217" s="133">
        <v>2.4871999999999998E-2</v>
      </c>
      <c r="HL217" s="133">
        <v>0.45890999999999998</v>
      </c>
      <c r="HM217" s="133">
        <v>0.28178999999999998</v>
      </c>
      <c r="HN217" s="133">
        <v>-0.27439999999999998</v>
      </c>
      <c r="HO217" s="133">
        <v>0.18579999999999999</v>
      </c>
      <c r="HP217" s="133">
        <v>5.067E-2</v>
      </c>
      <c r="HQ217" s="133">
        <v>0.20322000000000001</v>
      </c>
      <c r="HR217" s="133">
        <v>0.25051000000000001</v>
      </c>
      <c r="HS217" s="133">
        <v>0.16961999999999999</v>
      </c>
      <c r="HT217" s="133">
        <v>-0.22389999999999999</v>
      </c>
      <c r="HU217" s="133">
        <v>9.2268000000000003E-2</v>
      </c>
      <c r="HV217" s="133">
        <v>-0.21354000000000001</v>
      </c>
      <c r="HW217" s="133">
        <v>-0.12878999999999999</v>
      </c>
      <c r="HX217" s="133">
        <v>-0.38091999999999998</v>
      </c>
      <c r="HY217" s="133">
        <v>-6.089E-2</v>
      </c>
      <c r="HZ217" s="133">
        <v>3.9240999999999998E-2</v>
      </c>
      <c r="IA217" s="133">
        <v>-3.8852999999999999E-2</v>
      </c>
      <c r="IB217" s="133">
        <v>0.15778</v>
      </c>
      <c r="IC217" s="133">
        <v>0.13478000000000001</v>
      </c>
      <c r="ID217" s="133">
        <v>-0.15816</v>
      </c>
      <c r="IE217" s="133">
        <v>0.14301</v>
      </c>
      <c r="IF217" s="133">
        <v>-1.404E-2</v>
      </c>
      <c r="IG217" s="133">
        <v>0.23819000000000001</v>
      </c>
      <c r="IH217" s="133">
        <v>4.0240999999999999E-2</v>
      </c>
      <c r="II217" s="133">
        <v>4.2195000000000003E-2</v>
      </c>
      <c r="IJ217" s="133">
        <v>-4.9730000000000003E-2</v>
      </c>
      <c r="IK217" s="133">
        <v>-0.34239999999999998</v>
      </c>
      <c r="IL217" s="133">
        <v>-0.28027999999999997</v>
      </c>
      <c r="IM217" s="133">
        <v>-0.31874999999999998</v>
      </c>
      <c r="IN217" s="133">
        <v>-0.22145999999999999</v>
      </c>
      <c r="IO217" s="133">
        <v>2.4782999999999999E-2</v>
      </c>
      <c r="IP217" s="133">
        <v>0.34534999999999999</v>
      </c>
      <c r="IQ217" s="133">
        <v>0.26329000000000002</v>
      </c>
      <c r="IR217" s="133">
        <v>0.54273000000000005</v>
      </c>
      <c r="IS217" s="133">
        <v>0.25541999999999998</v>
      </c>
      <c r="IT217" s="133">
        <v>-0.39362000000000003</v>
      </c>
      <c r="IU217" s="133">
        <v>-0.28878999999999999</v>
      </c>
      <c r="IV217" s="133">
        <v>-4.3269000000000002E-2</v>
      </c>
      <c r="IW217" s="133">
        <v>0.26978000000000002</v>
      </c>
      <c r="IX217" s="133">
        <v>0.25247999999999998</v>
      </c>
      <c r="IY217" s="133">
        <v>0.50804000000000005</v>
      </c>
      <c r="IZ217" s="133">
        <v>0.41747000000000001</v>
      </c>
      <c r="JA217" s="133">
        <v>-0.29225000000000001</v>
      </c>
      <c r="JB217" s="133">
        <v>-0.17623</v>
      </c>
      <c r="JC217" s="133">
        <v>-0.12178</v>
      </c>
      <c r="JD217" s="133">
        <v>0.27235999999999999</v>
      </c>
      <c r="JE217" s="133">
        <v>0.21787000000000001</v>
      </c>
      <c r="JF217" s="133">
        <v>0.44285000000000002</v>
      </c>
      <c r="JG217" s="133">
        <v>0.25313999999999998</v>
      </c>
      <c r="JH217" s="133">
        <v>0.53047999999999995</v>
      </c>
      <c r="JI217" s="133">
        <v>0.52768000000000004</v>
      </c>
      <c r="JJ217" s="133">
        <v>0.57023000000000001</v>
      </c>
      <c r="JK217" s="133">
        <v>0.57459000000000005</v>
      </c>
      <c r="JL217" s="133">
        <v>0.49712000000000001</v>
      </c>
      <c r="JM217" s="133">
        <v>0.53798999999999997</v>
      </c>
      <c r="JN217" s="133">
        <v>0.50004000000000004</v>
      </c>
      <c r="JO217" s="133">
        <v>0.49236000000000002</v>
      </c>
    </row>
    <row r="218" spans="1:275" ht="15" x14ac:dyDescent="0.25">
      <c r="A218" s="2" t="s">
        <v>310</v>
      </c>
      <c r="B218" s="1" t="s">
        <v>311</v>
      </c>
      <c r="C218" s="3" t="s">
        <v>1371</v>
      </c>
      <c r="D218" s="133">
        <v>-0.15881000000000001</v>
      </c>
      <c r="E218" s="133">
        <v>1.3606999999999999E-2</v>
      </c>
      <c r="F218" s="133">
        <v>-0.30656</v>
      </c>
      <c r="G218" s="133">
        <v>-0.41388999999999998</v>
      </c>
      <c r="H218" s="133">
        <v>-0.38489000000000001</v>
      </c>
      <c r="I218" s="133">
        <v>-0.40590999999999999</v>
      </c>
      <c r="J218" s="133">
        <v>-0.34354000000000001</v>
      </c>
      <c r="K218" s="133">
        <v>-0.40355000000000002</v>
      </c>
      <c r="L218" s="133">
        <v>-0.36652000000000001</v>
      </c>
      <c r="M218" s="133">
        <v>-0.43286000000000002</v>
      </c>
      <c r="N218" s="133">
        <v>-0.41088000000000002</v>
      </c>
      <c r="O218" s="133">
        <v>-0.27184000000000003</v>
      </c>
      <c r="P218" s="133">
        <v>-0.24365000000000001</v>
      </c>
      <c r="Q218" s="133">
        <v>-0.27754000000000001</v>
      </c>
      <c r="R218" s="133">
        <v>-0.22684000000000001</v>
      </c>
      <c r="S218" s="133">
        <v>-0.23673</v>
      </c>
      <c r="T218" s="133">
        <v>-0.26523999999999998</v>
      </c>
      <c r="U218" s="133">
        <v>-0.40597</v>
      </c>
      <c r="V218" s="133">
        <v>-0.38295000000000001</v>
      </c>
      <c r="W218" s="133">
        <v>-0.29126000000000002</v>
      </c>
      <c r="X218" s="133">
        <v>-0.45239000000000001</v>
      </c>
      <c r="Y218" s="133">
        <v>-0.38995000000000002</v>
      </c>
      <c r="Z218" s="133">
        <v>-0.15758</v>
      </c>
      <c r="AA218" s="133">
        <v>-0.19886000000000001</v>
      </c>
      <c r="AB218" s="133">
        <v>-0.19070999999999999</v>
      </c>
      <c r="AC218" s="133">
        <v>-0.31420999999999999</v>
      </c>
      <c r="AD218" s="133">
        <v>-0.2029</v>
      </c>
      <c r="AE218" s="133">
        <v>-0.42948999999999998</v>
      </c>
      <c r="AF218" s="133">
        <v>-0.43430999999999997</v>
      </c>
      <c r="AG218" s="133">
        <v>-0.38540000000000002</v>
      </c>
      <c r="AH218" s="133">
        <v>-0.38449</v>
      </c>
      <c r="AI218" s="133">
        <v>-0.47455000000000003</v>
      </c>
      <c r="AJ218" s="133">
        <v>-0.38783000000000001</v>
      </c>
      <c r="AK218" s="133">
        <v>-0.19725999999999999</v>
      </c>
      <c r="AL218" s="133">
        <v>-0.23241999999999999</v>
      </c>
      <c r="AM218" s="133">
        <v>-0.27296999999999999</v>
      </c>
      <c r="AN218" s="133">
        <v>-0.19209999999999999</v>
      </c>
      <c r="AO218" s="133">
        <v>-0.35616999999999999</v>
      </c>
      <c r="AP218" s="133">
        <v>-0.29714000000000002</v>
      </c>
      <c r="AQ218" s="133">
        <v>-0.34273999999999999</v>
      </c>
      <c r="AR218" s="133">
        <v>-0.18601000000000001</v>
      </c>
      <c r="AS218" s="133">
        <v>-0.21281</v>
      </c>
      <c r="AT218" s="133">
        <v>-0.17141000000000001</v>
      </c>
      <c r="AU218" s="133">
        <v>-0.19306999999999999</v>
      </c>
      <c r="AV218" s="133">
        <v>-0.23476</v>
      </c>
      <c r="AW218" s="133">
        <v>-0.39767999999999998</v>
      </c>
      <c r="AX218" s="133">
        <v>-0.45929999999999999</v>
      </c>
      <c r="AY218" s="133">
        <v>-0.31991999999999998</v>
      </c>
      <c r="AZ218" s="133">
        <v>-0.41532999999999998</v>
      </c>
      <c r="BA218" s="133">
        <v>-0.24637999999999999</v>
      </c>
      <c r="BB218" s="133">
        <v>-0.44573000000000002</v>
      </c>
      <c r="BC218" s="133">
        <v>-0.51000999999999996</v>
      </c>
      <c r="BD218" s="133">
        <v>-0.35905999999999999</v>
      </c>
      <c r="BE218" s="133">
        <v>-0.36659999999999998</v>
      </c>
      <c r="BF218" s="133">
        <v>-0.26826</v>
      </c>
      <c r="BG218" s="133">
        <v>-0.19139999999999999</v>
      </c>
      <c r="BH218" s="133">
        <v>-0.27084000000000003</v>
      </c>
      <c r="BI218" s="133">
        <v>-0.36497000000000002</v>
      </c>
      <c r="BJ218" s="133">
        <v>-0.24762000000000001</v>
      </c>
      <c r="BK218" s="133">
        <v>-0.23230000000000001</v>
      </c>
      <c r="BL218" s="133">
        <v>-0.25491999999999998</v>
      </c>
      <c r="BM218" s="133">
        <v>-0.50978999999999997</v>
      </c>
      <c r="BN218" s="133">
        <v>-0.51604000000000005</v>
      </c>
      <c r="BO218" s="133">
        <v>-0.41994999999999999</v>
      </c>
      <c r="BP218" s="133">
        <v>-4.5537000000000001E-2</v>
      </c>
      <c r="BQ218" s="133">
        <v>-0.28553000000000001</v>
      </c>
      <c r="BR218" s="133">
        <v>-0.40566999999999998</v>
      </c>
      <c r="BS218" s="133">
        <v>0.21597</v>
      </c>
      <c r="BT218" s="133">
        <v>-1.4935E-2</v>
      </c>
      <c r="BU218" s="133">
        <v>-0.20632</v>
      </c>
      <c r="BV218" s="133">
        <v>5.5967000000000003E-2</v>
      </c>
      <c r="BW218" s="133">
        <v>-0.37203999999999998</v>
      </c>
      <c r="BX218" s="133">
        <v>-0.34638999999999998</v>
      </c>
      <c r="BY218" s="133">
        <v>-0.38177</v>
      </c>
      <c r="BZ218" s="133">
        <v>-0.37874000000000002</v>
      </c>
      <c r="CA218" s="133">
        <v>-0.34406999999999999</v>
      </c>
      <c r="CB218" s="133">
        <v>-0.40377999999999997</v>
      </c>
      <c r="CC218" s="133">
        <v>-0.40293000000000001</v>
      </c>
      <c r="CD218" s="133">
        <v>-0.28412999999999999</v>
      </c>
      <c r="CE218" s="133">
        <v>0.58665999999999996</v>
      </c>
      <c r="CF218" s="133">
        <v>0.72131999999999996</v>
      </c>
      <c r="CG218" s="133">
        <v>0.74336999999999998</v>
      </c>
      <c r="CH218" s="133">
        <v>0.74670000000000003</v>
      </c>
      <c r="CI218" s="133">
        <v>0.65031000000000005</v>
      </c>
      <c r="CJ218" s="133">
        <v>0.68803999999999998</v>
      </c>
      <c r="CK218" s="133">
        <v>0.71584000000000003</v>
      </c>
      <c r="CL218" s="133">
        <v>0.67793999999999999</v>
      </c>
      <c r="CM218" s="133">
        <v>0.48102</v>
      </c>
      <c r="CN218" s="133">
        <v>-0.29358000000000001</v>
      </c>
      <c r="CO218" s="133">
        <v>0.74716000000000005</v>
      </c>
      <c r="CP218" s="133">
        <v>-0.28676000000000001</v>
      </c>
      <c r="CQ218" s="133">
        <v>-0.30216999999999999</v>
      </c>
      <c r="CR218" s="133">
        <v>-0.29225000000000001</v>
      </c>
      <c r="CS218" s="133">
        <v>-0.35914000000000001</v>
      </c>
      <c r="CT218" s="133">
        <v>0.42382999999999998</v>
      </c>
      <c r="CU218" s="133">
        <v>0.64946999999999999</v>
      </c>
      <c r="CV218" s="133">
        <v>0.55974000000000002</v>
      </c>
      <c r="CW218" s="133">
        <v>0.5524</v>
      </c>
      <c r="CX218" s="133">
        <v>0.50129999999999997</v>
      </c>
      <c r="CY218" s="133">
        <v>0.67542000000000002</v>
      </c>
      <c r="CZ218" s="133">
        <v>-0.45094000000000001</v>
      </c>
      <c r="DA218" s="133">
        <v>-0.14061000000000001</v>
      </c>
      <c r="DB218" s="133">
        <v>-0.28305999999999998</v>
      </c>
      <c r="DC218" s="133">
        <v>-0.32247999999999999</v>
      </c>
      <c r="DD218" s="133">
        <v>-0.24234</v>
      </c>
      <c r="DE218" s="133">
        <v>-0.38850000000000001</v>
      </c>
      <c r="DF218" s="133">
        <v>-0.10513</v>
      </c>
      <c r="DG218" s="133">
        <v>-0.17563000000000001</v>
      </c>
      <c r="DH218" s="133">
        <v>-8.5210999999999995E-2</v>
      </c>
      <c r="DI218" s="133">
        <v>-0.33461000000000002</v>
      </c>
      <c r="DJ218" s="133">
        <v>-0.31434000000000001</v>
      </c>
      <c r="DK218" s="133">
        <v>-0.30443999999999999</v>
      </c>
      <c r="DL218" s="133">
        <v>-0.30897000000000002</v>
      </c>
      <c r="DM218" s="133">
        <v>-0.36725000000000002</v>
      </c>
      <c r="DN218" s="133">
        <v>-0.16114000000000001</v>
      </c>
      <c r="DO218" s="133">
        <v>-2.5916999999999999E-2</v>
      </c>
      <c r="DP218" s="133">
        <v>-0.38568000000000002</v>
      </c>
      <c r="DQ218" s="133">
        <v>-0.39198</v>
      </c>
      <c r="DR218" s="133">
        <v>-0.29929</v>
      </c>
      <c r="DS218" s="133">
        <v>-0.27082000000000001</v>
      </c>
      <c r="DT218" s="133">
        <v>-0.37719999999999998</v>
      </c>
      <c r="DU218" s="133">
        <v>-0.47292000000000001</v>
      </c>
      <c r="DV218" s="133">
        <v>-0.18034</v>
      </c>
      <c r="DW218" s="133">
        <v>-0.32279000000000002</v>
      </c>
      <c r="DX218" s="133">
        <v>-0.24129</v>
      </c>
      <c r="DY218" s="133">
        <v>-7.2289999999999993E-2</v>
      </c>
      <c r="DZ218" s="133">
        <v>-0.41219</v>
      </c>
      <c r="EA218" s="133">
        <v>-0.39195999999999998</v>
      </c>
      <c r="EB218" s="133">
        <v>-0.24801000000000001</v>
      </c>
      <c r="EC218" s="133">
        <v>-0.37191999999999997</v>
      </c>
      <c r="ED218" s="133">
        <v>-0.26245000000000002</v>
      </c>
      <c r="EE218" s="133">
        <v>-0.18809000000000001</v>
      </c>
      <c r="EF218" s="133">
        <v>-0.28288000000000002</v>
      </c>
      <c r="EG218" s="133">
        <v>0.55057</v>
      </c>
      <c r="EH218" s="133">
        <v>0.58889999999999998</v>
      </c>
      <c r="EI218" s="133">
        <v>0.59255000000000002</v>
      </c>
      <c r="EJ218" s="133">
        <v>0.69325000000000003</v>
      </c>
      <c r="EK218" s="133">
        <v>0.10316</v>
      </c>
      <c r="EL218" s="133">
        <v>0.57350999999999996</v>
      </c>
      <c r="EM218" s="133">
        <v>0.61129</v>
      </c>
      <c r="EN218" s="133">
        <v>0.61168</v>
      </c>
      <c r="EO218" s="133">
        <v>0.61880999999999997</v>
      </c>
      <c r="EP218" s="133">
        <v>-0.17987</v>
      </c>
      <c r="EQ218" s="133">
        <v>-0.37275999999999998</v>
      </c>
      <c r="ER218" s="133">
        <v>0.59906000000000004</v>
      </c>
      <c r="ES218" s="133">
        <v>8.1749000000000002E-2</v>
      </c>
      <c r="ET218" s="133">
        <v>0.34721000000000002</v>
      </c>
      <c r="EU218" s="133">
        <v>0.22339999999999999</v>
      </c>
      <c r="EV218" s="133">
        <v>-0.12039</v>
      </c>
      <c r="EW218" s="133">
        <v>-0.26282</v>
      </c>
      <c r="EX218" s="133">
        <v>-0.24193999999999999</v>
      </c>
      <c r="EY218" s="133">
        <v>-0.23252</v>
      </c>
      <c r="EZ218" s="133">
        <v>-0.28737000000000001</v>
      </c>
      <c r="FA218" s="133">
        <v>-0.50234000000000001</v>
      </c>
      <c r="FB218" s="133">
        <v>-0.24182999999999999</v>
      </c>
      <c r="FC218" s="133">
        <v>-0.22833999999999999</v>
      </c>
      <c r="FD218" s="133">
        <v>-0.23157</v>
      </c>
      <c r="FE218" s="133">
        <v>-0.2344</v>
      </c>
      <c r="FF218" s="133">
        <v>-0.22442000000000001</v>
      </c>
      <c r="FG218" s="133">
        <v>0.36146</v>
      </c>
      <c r="FH218" s="133">
        <v>-0.35271000000000002</v>
      </c>
      <c r="FI218" s="133">
        <v>0.46304000000000001</v>
      </c>
      <c r="FJ218" s="133">
        <v>-0.11217000000000001</v>
      </c>
      <c r="FK218" s="133">
        <v>0.46859000000000001</v>
      </c>
      <c r="FL218" s="133">
        <v>-0.10919</v>
      </c>
      <c r="FM218" s="133">
        <v>0.32900000000000001</v>
      </c>
      <c r="FN218" s="133">
        <v>0.68722000000000005</v>
      </c>
      <c r="FO218" s="133">
        <v>5.6235E-2</v>
      </c>
      <c r="FP218" s="133">
        <v>0.62250000000000005</v>
      </c>
      <c r="FQ218" s="133">
        <v>0.72941999999999996</v>
      </c>
      <c r="FR218" s="133">
        <v>0.66620999999999997</v>
      </c>
      <c r="FS218" s="133">
        <v>0.70638000000000001</v>
      </c>
      <c r="FT218" s="133">
        <v>-0.30253999999999998</v>
      </c>
      <c r="FU218" s="133">
        <v>0.66552999999999995</v>
      </c>
      <c r="FV218" s="133">
        <v>0.63766999999999996</v>
      </c>
      <c r="FW218" s="133">
        <v>0.66279999999999994</v>
      </c>
      <c r="FX218" s="133">
        <v>0.78798999999999997</v>
      </c>
      <c r="FY218" s="133">
        <v>0.64261999999999997</v>
      </c>
      <c r="FZ218" s="133">
        <v>0.68625000000000003</v>
      </c>
      <c r="GA218" s="133">
        <v>0.74387999999999999</v>
      </c>
      <c r="GB218" s="133">
        <v>0.68515999999999999</v>
      </c>
      <c r="GC218" s="133">
        <v>0.68483000000000005</v>
      </c>
      <c r="GD218" s="133">
        <v>0.61817</v>
      </c>
      <c r="GE218" s="133">
        <v>0.10394</v>
      </c>
      <c r="GF218" s="133">
        <v>0.17036000000000001</v>
      </c>
      <c r="GG218" s="133">
        <v>0.59821999999999997</v>
      </c>
      <c r="GH218" s="133">
        <v>0.61102000000000001</v>
      </c>
      <c r="GI218" s="133">
        <v>0.48213</v>
      </c>
      <c r="GJ218" s="133">
        <v>7.6050000000000006E-2</v>
      </c>
      <c r="GK218" s="133">
        <v>-0.44468999999999997</v>
      </c>
      <c r="GL218" s="133">
        <v>0.47641</v>
      </c>
      <c r="GM218" s="133">
        <v>0.29014000000000001</v>
      </c>
      <c r="GN218" s="133">
        <v>-0.50287999999999999</v>
      </c>
      <c r="GO218" s="133">
        <v>0.47040999999999999</v>
      </c>
      <c r="GP218" s="133">
        <v>-5.3863000000000001E-3</v>
      </c>
      <c r="GQ218" s="133">
        <v>-0.40397</v>
      </c>
      <c r="GR218" s="133">
        <v>0.67757999999999996</v>
      </c>
      <c r="GS218" s="133">
        <v>0.71777999999999997</v>
      </c>
      <c r="GT218" s="133">
        <v>9.3401999999999999E-3</v>
      </c>
      <c r="GU218" s="133">
        <v>0.79995000000000005</v>
      </c>
      <c r="GV218" s="133">
        <v>0.75568000000000002</v>
      </c>
      <c r="GW218" s="133">
        <v>0.55088000000000004</v>
      </c>
      <c r="GX218" s="133">
        <v>0.76368999999999998</v>
      </c>
      <c r="GY218" s="133">
        <v>0.70538000000000001</v>
      </c>
      <c r="GZ218" s="133">
        <v>0.77146000000000003</v>
      </c>
      <c r="HA218" s="133">
        <v>0.76078000000000001</v>
      </c>
      <c r="HB218" s="133">
        <v>0.69791000000000003</v>
      </c>
      <c r="HC218" s="133">
        <v>0.79654000000000003</v>
      </c>
      <c r="HD218" s="133">
        <v>0.77207000000000003</v>
      </c>
      <c r="HE218" s="133">
        <v>0.69540000000000002</v>
      </c>
      <c r="HF218" s="133">
        <v>0.74663999999999997</v>
      </c>
      <c r="HG218" s="133">
        <v>0.50397000000000003</v>
      </c>
      <c r="HH218" s="133">
        <v>0.18201000000000001</v>
      </c>
      <c r="HI218" s="133">
        <v>1</v>
      </c>
      <c r="HJ218" s="133">
        <v>0.78802000000000005</v>
      </c>
      <c r="HK218" s="133">
        <v>0.47739999999999999</v>
      </c>
      <c r="HL218" s="133">
        <v>-0.38440000000000002</v>
      </c>
      <c r="HM218" s="133">
        <v>-0.38691999999999999</v>
      </c>
      <c r="HN218" s="133">
        <v>0.31546000000000002</v>
      </c>
      <c r="HO218" s="133">
        <v>-0.30853999999999998</v>
      </c>
      <c r="HP218" s="133">
        <v>-0.32661000000000001</v>
      </c>
      <c r="HQ218" s="133">
        <v>-8.1838999999999995E-2</v>
      </c>
      <c r="HR218" s="133">
        <v>3.9926999999999997E-2</v>
      </c>
      <c r="HS218" s="133">
        <v>0.36953999999999998</v>
      </c>
      <c r="HT218" s="133">
        <v>0.60309999999999997</v>
      </c>
      <c r="HU218" s="133">
        <v>0.39019999999999999</v>
      </c>
      <c r="HV218" s="133">
        <v>0.73160999999999998</v>
      </c>
      <c r="HW218" s="133">
        <v>0.76480999999999999</v>
      </c>
      <c r="HX218" s="133">
        <v>0.66090000000000004</v>
      </c>
      <c r="HY218" s="133">
        <v>0.31812000000000001</v>
      </c>
      <c r="HZ218" s="133">
        <v>0.53659000000000001</v>
      </c>
      <c r="IA218" s="133">
        <v>0.33778000000000002</v>
      </c>
      <c r="IB218" s="133">
        <v>0.13644999999999999</v>
      </c>
      <c r="IC218" s="133">
        <v>0.50578999999999996</v>
      </c>
      <c r="ID218" s="133">
        <v>0.73802999999999996</v>
      </c>
      <c r="IE218" s="133">
        <v>0.48541000000000001</v>
      </c>
      <c r="IF218" s="133">
        <v>0.34977000000000003</v>
      </c>
      <c r="IG218" s="133">
        <v>0.65</v>
      </c>
      <c r="IH218" s="133">
        <v>0.66395999999999999</v>
      </c>
      <c r="II218" s="133">
        <v>0.65625</v>
      </c>
      <c r="IJ218" s="133">
        <v>0.20313000000000001</v>
      </c>
      <c r="IK218" s="133">
        <v>0.56820000000000004</v>
      </c>
      <c r="IL218" s="133">
        <v>0.39022000000000001</v>
      </c>
      <c r="IM218" s="133">
        <v>-0.29221999999999998</v>
      </c>
      <c r="IN218" s="133">
        <v>-0.33431</v>
      </c>
      <c r="IO218" s="133">
        <v>-0.15601999999999999</v>
      </c>
      <c r="IP218" s="133">
        <v>-0.31274999999999997</v>
      </c>
      <c r="IQ218" s="133">
        <v>-0.13783999999999999</v>
      </c>
      <c r="IR218" s="133">
        <v>-0.25011</v>
      </c>
      <c r="IS218" s="133">
        <v>-0.29923</v>
      </c>
      <c r="IT218" s="133">
        <v>-0.30697000000000002</v>
      </c>
      <c r="IU218" s="133">
        <v>-0.32447999999999999</v>
      </c>
      <c r="IV218" s="133">
        <v>-0.13149</v>
      </c>
      <c r="IW218" s="133">
        <v>-0.22434000000000001</v>
      </c>
      <c r="IX218" s="133">
        <v>-9.9654000000000006E-2</v>
      </c>
      <c r="IY218" s="133">
        <v>-0.22713</v>
      </c>
      <c r="IZ218" s="133">
        <v>-0.47782999999999998</v>
      </c>
      <c r="JA218" s="133">
        <v>-0.34327999999999997</v>
      </c>
      <c r="JB218" s="133">
        <v>-0.33050000000000002</v>
      </c>
      <c r="JC218" s="133">
        <v>-4.3791999999999998E-2</v>
      </c>
      <c r="JD218" s="133">
        <v>-0.25952999999999998</v>
      </c>
      <c r="JE218" s="133">
        <v>5.3235999999999999E-2</v>
      </c>
      <c r="JF218" s="133">
        <v>-8.0480999999999997E-2</v>
      </c>
      <c r="JG218" s="133">
        <v>-0.28920000000000001</v>
      </c>
      <c r="JH218" s="133">
        <v>-0.41478999999999999</v>
      </c>
      <c r="JI218" s="133">
        <v>-0.40529999999999999</v>
      </c>
      <c r="JJ218" s="133">
        <v>-0.39351000000000003</v>
      </c>
      <c r="JK218" s="133">
        <v>-0.40178000000000003</v>
      </c>
      <c r="JL218" s="133">
        <v>-0.49439</v>
      </c>
      <c r="JM218" s="133">
        <v>-0.43984000000000001</v>
      </c>
      <c r="JN218" s="133">
        <v>-0.47771000000000002</v>
      </c>
      <c r="JO218" s="133">
        <v>-0.33685999999999999</v>
      </c>
    </row>
    <row r="219" spans="1:275" ht="17.25" x14ac:dyDescent="0.25">
      <c r="A219" s="2" t="s">
        <v>309</v>
      </c>
      <c r="B219" s="1" t="s">
        <v>1359</v>
      </c>
      <c r="C219" s="3" t="s">
        <v>1371</v>
      </c>
      <c r="D219" s="133">
        <v>-0.29644999999999999</v>
      </c>
      <c r="E219" s="133">
        <v>-0.13508000000000001</v>
      </c>
      <c r="F219" s="133">
        <v>-0.36081999999999997</v>
      </c>
      <c r="G219" s="133">
        <v>-0.42508000000000001</v>
      </c>
      <c r="H219" s="133">
        <v>-0.59419</v>
      </c>
      <c r="I219" s="133">
        <v>-0.60131000000000001</v>
      </c>
      <c r="J219" s="133">
        <v>-0.40038000000000001</v>
      </c>
      <c r="K219" s="133">
        <v>-0.41753000000000001</v>
      </c>
      <c r="L219" s="133">
        <v>-0.49671999999999999</v>
      </c>
      <c r="M219" s="133">
        <v>-0.64949000000000001</v>
      </c>
      <c r="N219" s="133">
        <v>-0.61904999999999999</v>
      </c>
      <c r="O219" s="133">
        <v>-0.37663999999999997</v>
      </c>
      <c r="P219" s="133">
        <v>-0.33428999999999998</v>
      </c>
      <c r="Q219" s="133">
        <v>-0.43874999999999997</v>
      </c>
      <c r="R219" s="133">
        <v>-0.23849000000000001</v>
      </c>
      <c r="S219" s="133">
        <v>-0.26321</v>
      </c>
      <c r="T219" s="133">
        <v>-0.24629000000000001</v>
      </c>
      <c r="U219" s="133">
        <v>-0.36839</v>
      </c>
      <c r="V219" s="133">
        <v>-0.54054999999999997</v>
      </c>
      <c r="W219" s="133">
        <v>-0.31340000000000001</v>
      </c>
      <c r="X219" s="133">
        <v>-0.62583999999999995</v>
      </c>
      <c r="Y219" s="133">
        <v>-0.59579000000000004</v>
      </c>
      <c r="Z219" s="133">
        <v>-0.27965000000000001</v>
      </c>
      <c r="AA219" s="133">
        <v>-0.28515000000000001</v>
      </c>
      <c r="AB219" s="133">
        <v>-0.29555999999999999</v>
      </c>
      <c r="AC219" s="133">
        <v>-0.48100999999999999</v>
      </c>
      <c r="AD219" s="133">
        <v>-0.21303</v>
      </c>
      <c r="AE219" s="133">
        <v>-0.63824999999999998</v>
      </c>
      <c r="AF219" s="133">
        <v>-0.64544000000000001</v>
      </c>
      <c r="AG219" s="133">
        <v>-0.60958000000000001</v>
      </c>
      <c r="AH219" s="133">
        <v>-0.61184000000000005</v>
      </c>
      <c r="AI219" s="133">
        <v>-0.64693999999999996</v>
      </c>
      <c r="AJ219" s="133">
        <v>-0.59257000000000004</v>
      </c>
      <c r="AK219" s="133">
        <v>-0.27421000000000001</v>
      </c>
      <c r="AL219" s="133">
        <v>-0.3639</v>
      </c>
      <c r="AM219" s="133">
        <v>-0.34493000000000001</v>
      </c>
      <c r="AN219" s="133">
        <v>-0.20554</v>
      </c>
      <c r="AO219" s="133">
        <v>-0.56313000000000002</v>
      </c>
      <c r="AP219" s="133">
        <v>-0.34598000000000001</v>
      </c>
      <c r="AQ219" s="133">
        <v>-0.35581000000000002</v>
      </c>
      <c r="AR219" s="133">
        <v>-0.20108000000000001</v>
      </c>
      <c r="AS219" s="133">
        <v>-0.21346999999999999</v>
      </c>
      <c r="AT219" s="133">
        <v>-0.17535999999999999</v>
      </c>
      <c r="AU219" s="133">
        <v>-0.24249999999999999</v>
      </c>
      <c r="AV219" s="133">
        <v>-0.27410000000000001</v>
      </c>
      <c r="AW219" s="133">
        <v>-0.39827000000000001</v>
      </c>
      <c r="AX219" s="133">
        <v>-0.64615999999999996</v>
      </c>
      <c r="AY219" s="133">
        <v>-0.32522000000000001</v>
      </c>
      <c r="AZ219" s="133">
        <v>-0.54942000000000002</v>
      </c>
      <c r="BA219" s="133">
        <v>-0.22511</v>
      </c>
      <c r="BB219" s="133">
        <v>-0.66764999999999997</v>
      </c>
      <c r="BC219" s="133">
        <v>-0.67708999999999997</v>
      </c>
      <c r="BD219" s="133">
        <v>-0.36299999999999999</v>
      </c>
      <c r="BE219" s="133">
        <v>-0.35428999999999999</v>
      </c>
      <c r="BF219" s="133">
        <v>-0.41492000000000001</v>
      </c>
      <c r="BG219" s="133">
        <v>-0.36024</v>
      </c>
      <c r="BH219" s="133">
        <v>-0.30468000000000001</v>
      </c>
      <c r="BI219" s="133">
        <v>-0.38146000000000002</v>
      </c>
      <c r="BJ219" s="133">
        <v>-0.28283000000000003</v>
      </c>
      <c r="BK219" s="133">
        <v>-0.32046000000000002</v>
      </c>
      <c r="BL219" s="133">
        <v>-0.24310000000000001</v>
      </c>
      <c r="BM219" s="133">
        <v>-0.69899</v>
      </c>
      <c r="BN219" s="133">
        <v>-0.67262999999999995</v>
      </c>
      <c r="BO219" s="133">
        <v>-0.40248</v>
      </c>
      <c r="BP219" s="133">
        <v>-0.30237999999999998</v>
      </c>
      <c r="BQ219" s="133">
        <v>-0.45021</v>
      </c>
      <c r="BR219" s="133">
        <v>-0.49680999999999997</v>
      </c>
      <c r="BS219" s="133">
        <v>7.6893000000000003E-2</v>
      </c>
      <c r="BT219" s="133">
        <v>-0.22666</v>
      </c>
      <c r="BU219" s="133">
        <v>-0.39462999999999998</v>
      </c>
      <c r="BV219" s="133">
        <v>6.1352999999999998E-2</v>
      </c>
      <c r="BW219" s="133">
        <v>-0.4385</v>
      </c>
      <c r="BX219" s="133">
        <v>-0.36787999999999998</v>
      </c>
      <c r="BY219" s="133">
        <v>-0.37586000000000003</v>
      </c>
      <c r="BZ219" s="133">
        <v>-0.44323000000000001</v>
      </c>
      <c r="CA219" s="133">
        <v>-0.36886000000000002</v>
      </c>
      <c r="CB219" s="133">
        <v>-0.54822000000000004</v>
      </c>
      <c r="CC219" s="133">
        <v>-0.42737999999999998</v>
      </c>
      <c r="CD219" s="133">
        <v>-0.24959999999999999</v>
      </c>
      <c r="CE219" s="133">
        <v>0.76648000000000005</v>
      </c>
      <c r="CF219" s="133">
        <v>0.83911000000000002</v>
      </c>
      <c r="CG219" s="133">
        <v>0.86280999999999997</v>
      </c>
      <c r="CH219" s="133">
        <v>0.81579000000000002</v>
      </c>
      <c r="CI219" s="133">
        <v>0.73094000000000003</v>
      </c>
      <c r="CJ219" s="133">
        <v>0.77302999999999999</v>
      </c>
      <c r="CK219" s="133">
        <v>0.65922000000000003</v>
      </c>
      <c r="CL219" s="133">
        <v>0.76722999999999997</v>
      </c>
      <c r="CM219" s="133">
        <v>0.47149999999999997</v>
      </c>
      <c r="CN219" s="133">
        <v>-0.30559999999999998</v>
      </c>
      <c r="CO219" s="133">
        <v>0.80893000000000004</v>
      </c>
      <c r="CP219" s="133">
        <v>-0.23715</v>
      </c>
      <c r="CQ219" s="133">
        <v>-0.34073999999999999</v>
      </c>
      <c r="CR219" s="133">
        <v>-0.26421</v>
      </c>
      <c r="CS219" s="133">
        <v>-0.42441000000000001</v>
      </c>
      <c r="CT219" s="133">
        <v>0.40987000000000001</v>
      </c>
      <c r="CU219" s="133">
        <v>0.70877999999999997</v>
      </c>
      <c r="CV219" s="133">
        <v>0.50753000000000004</v>
      </c>
      <c r="CW219" s="133">
        <v>0.44978000000000001</v>
      </c>
      <c r="CX219" s="133">
        <v>0.35150999999999999</v>
      </c>
      <c r="CY219" s="133">
        <v>0.66527000000000003</v>
      </c>
      <c r="CZ219" s="133">
        <v>-0.62622999999999995</v>
      </c>
      <c r="DA219" s="133">
        <v>-0.22881000000000001</v>
      </c>
      <c r="DB219" s="133">
        <v>-0.39690999999999999</v>
      </c>
      <c r="DC219" s="133">
        <v>-0.40083999999999997</v>
      </c>
      <c r="DD219" s="133">
        <v>-0.30602000000000001</v>
      </c>
      <c r="DE219" s="133">
        <v>-0.56257999999999997</v>
      </c>
      <c r="DF219" s="133">
        <v>-0.13916000000000001</v>
      </c>
      <c r="DG219" s="133">
        <v>-0.20111000000000001</v>
      </c>
      <c r="DH219" s="133">
        <v>-0.12828999999999999</v>
      </c>
      <c r="DI219" s="133">
        <v>-0.44625999999999999</v>
      </c>
      <c r="DJ219" s="133">
        <v>-0.34060000000000001</v>
      </c>
      <c r="DK219" s="133">
        <v>-0.36487000000000003</v>
      </c>
      <c r="DL219" s="133">
        <v>-0.39366000000000001</v>
      </c>
      <c r="DM219" s="133">
        <v>-0.44986999999999999</v>
      </c>
      <c r="DN219" s="133">
        <v>-0.13718</v>
      </c>
      <c r="DO219" s="133">
        <v>-0.15422</v>
      </c>
      <c r="DP219" s="133">
        <v>-0.50512999999999997</v>
      </c>
      <c r="DQ219" s="133">
        <v>-0.44213999999999998</v>
      </c>
      <c r="DR219" s="133">
        <v>-0.35393999999999998</v>
      </c>
      <c r="DS219" s="133">
        <v>-0.33478999999999998</v>
      </c>
      <c r="DT219" s="133">
        <v>-0.50921000000000005</v>
      </c>
      <c r="DU219" s="133">
        <v>-0.61538999999999999</v>
      </c>
      <c r="DV219" s="133">
        <v>-0.28661999999999999</v>
      </c>
      <c r="DW219" s="133">
        <v>-0.38607999999999998</v>
      </c>
      <c r="DX219" s="133">
        <v>-0.28937000000000002</v>
      </c>
      <c r="DY219" s="133">
        <v>-0.13092999999999999</v>
      </c>
      <c r="DZ219" s="133">
        <v>-0.46389000000000002</v>
      </c>
      <c r="EA219" s="133">
        <v>-0.45695000000000002</v>
      </c>
      <c r="EB219" s="133">
        <v>-0.30832999999999999</v>
      </c>
      <c r="EC219" s="133">
        <v>-0.49043999999999999</v>
      </c>
      <c r="ED219" s="133">
        <v>-0.40827000000000002</v>
      </c>
      <c r="EE219" s="133">
        <v>-0.28494000000000003</v>
      </c>
      <c r="EF219" s="133">
        <v>-0.23838000000000001</v>
      </c>
      <c r="EG219" s="133">
        <v>0.73290999999999995</v>
      </c>
      <c r="EH219" s="133">
        <v>0.74128000000000005</v>
      </c>
      <c r="EI219" s="133">
        <v>0.77505999999999997</v>
      </c>
      <c r="EJ219" s="133">
        <v>0.81459999999999999</v>
      </c>
      <c r="EK219" s="133">
        <v>0.21568000000000001</v>
      </c>
      <c r="EL219" s="133">
        <v>0.67244000000000004</v>
      </c>
      <c r="EM219" s="133">
        <v>0.68750999999999995</v>
      </c>
      <c r="EN219" s="133">
        <v>0.67039000000000004</v>
      </c>
      <c r="EO219" s="133">
        <v>0.74853000000000003</v>
      </c>
      <c r="EP219" s="133">
        <v>-0.15629000000000001</v>
      </c>
      <c r="EQ219" s="133">
        <v>-0.39771000000000001</v>
      </c>
      <c r="ER219" s="133">
        <v>0.75997000000000003</v>
      </c>
      <c r="ES219" s="133">
        <v>0.10106999999999999</v>
      </c>
      <c r="ET219" s="133">
        <v>0.29022999999999999</v>
      </c>
      <c r="EU219" s="133">
        <v>0.31951000000000002</v>
      </c>
      <c r="EV219" s="133">
        <v>-0.13650999999999999</v>
      </c>
      <c r="EW219" s="133">
        <v>-0.29247000000000001</v>
      </c>
      <c r="EX219" s="133">
        <v>-0.22259999999999999</v>
      </c>
      <c r="EY219" s="133">
        <v>-0.23962</v>
      </c>
      <c r="EZ219" s="133">
        <v>-0.39079999999999998</v>
      </c>
      <c r="FA219" s="133">
        <v>-0.69515000000000005</v>
      </c>
      <c r="FB219" s="133">
        <v>-0.22384999999999999</v>
      </c>
      <c r="FC219" s="133">
        <v>-0.21462000000000001</v>
      </c>
      <c r="FD219" s="133">
        <v>-0.20408000000000001</v>
      </c>
      <c r="FE219" s="133">
        <v>-0.21598999999999999</v>
      </c>
      <c r="FF219" s="133">
        <v>-0.22924</v>
      </c>
      <c r="FG219" s="133">
        <v>0.45815</v>
      </c>
      <c r="FH219" s="133">
        <v>-0.44108999999999998</v>
      </c>
      <c r="FI219" s="133">
        <v>0.58867000000000003</v>
      </c>
      <c r="FJ219" s="133">
        <v>-0.10391</v>
      </c>
      <c r="FK219" s="133">
        <v>0.54513</v>
      </c>
      <c r="FL219" s="133">
        <v>-0.11706999999999999</v>
      </c>
      <c r="FM219" s="133">
        <v>0.35171000000000002</v>
      </c>
      <c r="FN219" s="133">
        <v>0.73411999999999999</v>
      </c>
      <c r="FO219" s="133">
        <v>-0.36870999999999998</v>
      </c>
      <c r="FP219" s="133">
        <v>0.72836000000000001</v>
      </c>
      <c r="FQ219" s="133">
        <v>0.86006000000000005</v>
      </c>
      <c r="FR219" s="133">
        <v>0.58635999999999999</v>
      </c>
      <c r="FS219" s="133">
        <v>0.52344999999999997</v>
      </c>
      <c r="FT219" s="133">
        <v>-0.61995</v>
      </c>
      <c r="FU219" s="133">
        <v>0.73928000000000005</v>
      </c>
      <c r="FV219" s="133">
        <v>0.70850999999999997</v>
      </c>
      <c r="FW219" s="133">
        <v>0.81100000000000005</v>
      </c>
      <c r="FX219" s="133">
        <v>0.86111000000000004</v>
      </c>
      <c r="FY219" s="133">
        <v>0.52314000000000005</v>
      </c>
      <c r="FZ219" s="133">
        <v>0.84001999999999999</v>
      </c>
      <c r="GA219" s="133">
        <v>0.89429000000000003</v>
      </c>
      <c r="GB219" s="133">
        <v>0.84099000000000002</v>
      </c>
      <c r="GC219" s="133">
        <v>0.84040000000000004</v>
      </c>
      <c r="GD219" s="133">
        <v>0.53866999999999998</v>
      </c>
      <c r="GE219" s="133">
        <v>-6.0637000000000003E-2</v>
      </c>
      <c r="GF219" s="133">
        <v>2.7782000000000001E-2</v>
      </c>
      <c r="GG219" s="133">
        <v>0.66886999999999996</v>
      </c>
      <c r="GH219" s="133">
        <v>0.61400999999999994</v>
      </c>
      <c r="GI219" s="133">
        <v>0.64361999999999997</v>
      </c>
      <c r="GJ219" s="133">
        <v>2.7334000000000001E-2</v>
      </c>
      <c r="GK219" s="133">
        <v>-0.55157</v>
      </c>
      <c r="GL219" s="133">
        <v>0.56228999999999996</v>
      </c>
      <c r="GM219" s="133">
        <v>0.38277</v>
      </c>
      <c r="GN219" s="133">
        <v>-0.63976</v>
      </c>
      <c r="GO219" s="133">
        <v>0.54418</v>
      </c>
      <c r="GP219" s="133">
        <v>-2.9274000000000001E-2</v>
      </c>
      <c r="GQ219" s="133">
        <v>-0.54615999999999998</v>
      </c>
      <c r="GR219" s="133">
        <v>0.77566999999999997</v>
      </c>
      <c r="GS219" s="133">
        <v>0.76832999999999996</v>
      </c>
      <c r="GT219" s="133">
        <v>-0.41482000000000002</v>
      </c>
      <c r="GU219" s="133">
        <v>0.89627000000000001</v>
      </c>
      <c r="GV219" s="133">
        <v>0.71902999999999995</v>
      </c>
      <c r="GW219" s="133">
        <v>0.30192999999999998</v>
      </c>
      <c r="GX219" s="133">
        <v>0.78815999999999997</v>
      </c>
      <c r="GY219" s="133">
        <v>0.65956999999999999</v>
      </c>
      <c r="GZ219" s="133">
        <v>0.86284000000000005</v>
      </c>
      <c r="HA219" s="133">
        <v>0.79895000000000005</v>
      </c>
      <c r="HB219" s="133">
        <v>0.66486000000000001</v>
      </c>
      <c r="HC219" s="133">
        <v>0.87114999999999998</v>
      </c>
      <c r="HD219" s="133">
        <v>0.89283000000000001</v>
      </c>
      <c r="HE219" s="133">
        <v>0.80769000000000002</v>
      </c>
      <c r="HF219" s="133">
        <v>0.78385000000000005</v>
      </c>
      <c r="HG219" s="133">
        <v>0.32057000000000002</v>
      </c>
      <c r="HH219" s="133">
        <v>-0.11648</v>
      </c>
      <c r="HI219" s="133">
        <v>0.78802000000000005</v>
      </c>
      <c r="HJ219" s="133">
        <v>1</v>
      </c>
      <c r="HK219" s="133">
        <v>0.51549</v>
      </c>
      <c r="HL219" s="133">
        <v>-0.53547</v>
      </c>
      <c r="HM219" s="133">
        <v>-0.48014000000000001</v>
      </c>
      <c r="HN219" s="133">
        <v>0.48171999999999998</v>
      </c>
      <c r="HO219" s="133">
        <v>-0.31755</v>
      </c>
      <c r="HP219" s="133">
        <v>-0.31573000000000001</v>
      </c>
      <c r="HQ219" s="133">
        <v>-0.10723000000000001</v>
      </c>
      <c r="HR219" s="133">
        <v>-2.8170000000000001E-2</v>
      </c>
      <c r="HS219" s="133">
        <v>0.20329</v>
      </c>
      <c r="HT219" s="133">
        <v>0.69118000000000002</v>
      </c>
      <c r="HU219" s="133">
        <v>0.38503999999999999</v>
      </c>
      <c r="HV219" s="133">
        <v>0.84243999999999997</v>
      </c>
      <c r="HW219" s="133">
        <v>0.79347000000000001</v>
      </c>
      <c r="HX219" s="133">
        <v>0.85326000000000002</v>
      </c>
      <c r="HY219" s="133">
        <v>0.42360999999999999</v>
      </c>
      <c r="HZ219" s="133">
        <v>0.56591999999999998</v>
      </c>
      <c r="IA219" s="133">
        <v>0.36120999999999998</v>
      </c>
      <c r="IB219" s="133">
        <v>0.1031</v>
      </c>
      <c r="IC219" s="133">
        <v>0.46958</v>
      </c>
      <c r="ID219" s="133">
        <v>0.79598999999999998</v>
      </c>
      <c r="IE219" s="133">
        <v>0.29332000000000003</v>
      </c>
      <c r="IF219" s="133">
        <v>0.27084999999999998</v>
      </c>
      <c r="IG219" s="133">
        <v>0.57618000000000003</v>
      </c>
      <c r="IH219" s="133">
        <v>0.52192000000000005</v>
      </c>
      <c r="II219" s="133">
        <v>0.55640999999999996</v>
      </c>
      <c r="IJ219" s="133">
        <v>0.25096000000000002</v>
      </c>
      <c r="IK219" s="133">
        <v>0.68369000000000002</v>
      </c>
      <c r="IL219" s="133">
        <v>0.49475999999999998</v>
      </c>
      <c r="IM219" s="133">
        <v>-0.1169</v>
      </c>
      <c r="IN219" s="133">
        <v>-0.23122000000000001</v>
      </c>
      <c r="IO219" s="133">
        <v>-4.6775999999999998E-2</v>
      </c>
      <c r="IP219" s="133">
        <v>-0.42027999999999999</v>
      </c>
      <c r="IQ219" s="133">
        <v>-0.18248</v>
      </c>
      <c r="IR219" s="133">
        <v>-0.44119999999999998</v>
      </c>
      <c r="IS219" s="133">
        <v>-0.38913999999999999</v>
      </c>
      <c r="IT219" s="133">
        <v>-0.10600999999999999</v>
      </c>
      <c r="IU219" s="133">
        <v>-0.20527999999999999</v>
      </c>
      <c r="IV219" s="133">
        <v>1.8307E-2</v>
      </c>
      <c r="IW219" s="133">
        <v>-0.30678</v>
      </c>
      <c r="IX219" s="133">
        <v>-0.13406000000000001</v>
      </c>
      <c r="IY219" s="133">
        <v>-0.40284999999999999</v>
      </c>
      <c r="IZ219" s="133">
        <v>-0.65720000000000001</v>
      </c>
      <c r="JA219" s="133">
        <v>-0.19561999999999999</v>
      </c>
      <c r="JB219" s="133">
        <v>-0.25938</v>
      </c>
      <c r="JC219" s="133">
        <v>0.18431</v>
      </c>
      <c r="JD219" s="133">
        <v>-0.33734999999999998</v>
      </c>
      <c r="JE219" s="133">
        <v>2.6394000000000001E-2</v>
      </c>
      <c r="JF219" s="133">
        <v>-0.23949000000000001</v>
      </c>
      <c r="JG219" s="133">
        <v>-0.35803000000000001</v>
      </c>
      <c r="JH219" s="133">
        <v>-0.61802000000000001</v>
      </c>
      <c r="JI219" s="133">
        <v>-0.61868999999999996</v>
      </c>
      <c r="JJ219" s="133">
        <v>-0.62260000000000004</v>
      </c>
      <c r="JK219" s="133">
        <v>-0.65276999999999996</v>
      </c>
      <c r="JL219" s="133">
        <v>-0.66832000000000003</v>
      </c>
      <c r="JM219" s="133">
        <v>-0.61687000000000003</v>
      </c>
      <c r="JN219" s="133">
        <v>-0.64661000000000002</v>
      </c>
      <c r="JO219" s="133">
        <v>-0.52017000000000002</v>
      </c>
    </row>
    <row r="220" spans="1:275" ht="17.25" x14ac:dyDescent="0.25">
      <c r="A220" s="2" t="s">
        <v>371</v>
      </c>
      <c r="B220" s="1" t="s">
        <v>1360</v>
      </c>
      <c r="C220" s="3" t="s">
        <v>1335</v>
      </c>
      <c r="D220" s="133">
        <v>3.0632E-2</v>
      </c>
      <c r="E220" s="133">
        <v>0.15046999999999999</v>
      </c>
      <c r="F220" s="133">
        <v>-7.5826000000000005E-2</v>
      </c>
      <c r="G220" s="133">
        <v>-0.23241999999999999</v>
      </c>
      <c r="H220" s="133">
        <v>-0.20554</v>
      </c>
      <c r="I220" s="133">
        <v>-0.17005999999999999</v>
      </c>
      <c r="J220" s="133">
        <v>-0.19655</v>
      </c>
      <c r="K220" s="133">
        <v>-0.20929</v>
      </c>
      <c r="L220" s="133">
        <v>-0.19622999999999999</v>
      </c>
      <c r="M220" s="133">
        <v>-0.24834999999999999</v>
      </c>
      <c r="N220" s="133">
        <v>-0.22534000000000001</v>
      </c>
      <c r="O220" s="133">
        <v>-0.11817</v>
      </c>
      <c r="P220" s="133">
        <v>-0.1162</v>
      </c>
      <c r="Q220" s="133">
        <v>-0.11075</v>
      </c>
      <c r="R220" s="133">
        <v>-6.5307000000000004E-2</v>
      </c>
      <c r="S220" s="133">
        <v>-5.2340999999999999E-2</v>
      </c>
      <c r="T220" s="133">
        <v>-0.10219</v>
      </c>
      <c r="U220" s="133">
        <v>-0.21976000000000001</v>
      </c>
      <c r="V220" s="133">
        <v>-0.15038000000000001</v>
      </c>
      <c r="W220" s="133">
        <v>-0.14724999999999999</v>
      </c>
      <c r="X220" s="133">
        <v>-0.24698999999999999</v>
      </c>
      <c r="Y220" s="133">
        <v>-0.17751</v>
      </c>
      <c r="Z220" s="133">
        <v>-4.0329999999999998E-2</v>
      </c>
      <c r="AA220" s="133">
        <v>-8.2629999999999995E-2</v>
      </c>
      <c r="AB220" s="133">
        <v>-3.4779999999999998E-2</v>
      </c>
      <c r="AC220" s="133">
        <v>-0.12626999999999999</v>
      </c>
      <c r="AD220" s="133">
        <v>-9.8086999999999994E-2</v>
      </c>
      <c r="AE220" s="133">
        <v>-0.24126</v>
      </c>
      <c r="AF220" s="133">
        <v>-0.24295</v>
      </c>
      <c r="AG220" s="133">
        <v>-0.22202</v>
      </c>
      <c r="AH220" s="133">
        <v>-0.21140999999999999</v>
      </c>
      <c r="AI220" s="133">
        <v>-0.24607999999999999</v>
      </c>
      <c r="AJ220" s="133">
        <v>-0.22266</v>
      </c>
      <c r="AK220" s="133">
        <v>-9.2358000000000006E-3</v>
      </c>
      <c r="AL220" s="133">
        <v>-2.3604E-2</v>
      </c>
      <c r="AM220" s="133">
        <v>-0.19746</v>
      </c>
      <c r="AN220" s="133">
        <v>-0.13757</v>
      </c>
      <c r="AO220" s="133">
        <v>-0.20555999999999999</v>
      </c>
      <c r="AP220" s="133">
        <v>-0.13678000000000001</v>
      </c>
      <c r="AQ220" s="133">
        <v>-0.12307999999999999</v>
      </c>
      <c r="AR220" s="133">
        <v>-0.12089</v>
      </c>
      <c r="AS220" s="133">
        <v>-0.10098</v>
      </c>
      <c r="AT220" s="133">
        <v>2.7155E-3</v>
      </c>
      <c r="AU220" s="133">
        <v>-4.8312000000000001E-2</v>
      </c>
      <c r="AV220" s="133">
        <v>-0.13772000000000001</v>
      </c>
      <c r="AW220" s="133">
        <v>-0.20019999999999999</v>
      </c>
      <c r="AX220" s="133">
        <v>-0.21773000000000001</v>
      </c>
      <c r="AY220" s="133">
        <v>-0.19295000000000001</v>
      </c>
      <c r="AZ220" s="133">
        <v>-0.29738999999999999</v>
      </c>
      <c r="BA220" s="133">
        <v>-0.13245999999999999</v>
      </c>
      <c r="BB220" s="133">
        <v>-0.31839000000000001</v>
      </c>
      <c r="BC220" s="133">
        <v>-0.28227999999999998</v>
      </c>
      <c r="BD220" s="133">
        <v>-0.20787</v>
      </c>
      <c r="BE220" s="133">
        <v>-0.20480000000000001</v>
      </c>
      <c r="BF220" s="133">
        <v>-6.5172999999999995E-2</v>
      </c>
      <c r="BG220" s="133">
        <v>1.125E-2</v>
      </c>
      <c r="BH220" s="133">
        <v>-0.16871</v>
      </c>
      <c r="BI220" s="133">
        <v>-0.18767</v>
      </c>
      <c r="BJ220" s="133">
        <v>-1.8099000000000001E-2</v>
      </c>
      <c r="BK220" s="133">
        <v>4.8402000000000001E-2</v>
      </c>
      <c r="BL220" s="133">
        <v>-0.16087000000000001</v>
      </c>
      <c r="BM220" s="133">
        <v>-0.31663000000000002</v>
      </c>
      <c r="BN220" s="133">
        <v>-0.28710000000000002</v>
      </c>
      <c r="BO220" s="133">
        <v>-0.23346</v>
      </c>
      <c r="BP220" s="133">
        <v>-0.19553000000000001</v>
      </c>
      <c r="BQ220" s="133">
        <v>-0.26923000000000002</v>
      </c>
      <c r="BR220" s="133">
        <v>-0.18706</v>
      </c>
      <c r="BS220" s="133">
        <v>8.9538000000000006E-2</v>
      </c>
      <c r="BT220" s="133">
        <v>-4.8089E-2</v>
      </c>
      <c r="BU220" s="133">
        <v>-0.17526</v>
      </c>
      <c r="BV220" s="133">
        <v>-7.6899999999999996E-2</v>
      </c>
      <c r="BW220" s="133">
        <v>-0.15808</v>
      </c>
      <c r="BX220" s="133">
        <v>-0.12573999999999999</v>
      </c>
      <c r="BY220" s="133">
        <v>-0.19661000000000001</v>
      </c>
      <c r="BZ220" s="133">
        <v>-0.15143000000000001</v>
      </c>
      <c r="CA220" s="133">
        <v>-0.22289999999999999</v>
      </c>
      <c r="CB220" s="133">
        <v>-0.14676</v>
      </c>
      <c r="CC220" s="133">
        <v>-0.18589</v>
      </c>
      <c r="CD220" s="133">
        <v>-9.2716000000000007E-2</v>
      </c>
      <c r="CE220" s="133">
        <v>0.3478</v>
      </c>
      <c r="CF220" s="133">
        <v>0.44353999999999999</v>
      </c>
      <c r="CG220" s="133">
        <v>0.42348999999999998</v>
      </c>
      <c r="CH220" s="133">
        <v>0.40023999999999998</v>
      </c>
      <c r="CI220" s="133">
        <v>0.34481000000000001</v>
      </c>
      <c r="CJ220" s="133">
        <v>0.41597000000000001</v>
      </c>
      <c r="CK220" s="133">
        <v>0.30436000000000002</v>
      </c>
      <c r="CL220" s="133">
        <v>0.32679000000000002</v>
      </c>
      <c r="CM220" s="133">
        <v>0.3301</v>
      </c>
      <c r="CN220" s="133">
        <v>-0.14027000000000001</v>
      </c>
      <c r="CO220" s="133">
        <v>0.48148000000000002</v>
      </c>
      <c r="CP220" s="133">
        <v>-1.1398999999999999E-2</v>
      </c>
      <c r="CQ220" s="133">
        <v>-9.7878000000000007E-2</v>
      </c>
      <c r="CR220" s="133">
        <v>-5.1355999999999999E-2</v>
      </c>
      <c r="CS220" s="133">
        <v>-0.15489</v>
      </c>
      <c r="CT220" s="133">
        <v>0.19974</v>
      </c>
      <c r="CU220" s="133">
        <v>0.33892</v>
      </c>
      <c r="CV220" s="133">
        <v>0.33016000000000001</v>
      </c>
      <c r="CW220" s="133">
        <v>0.25239</v>
      </c>
      <c r="CX220" s="133">
        <v>0.18346000000000001</v>
      </c>
      <c r="CY220" s="133">
        <v>0.33513999999999999</v>
      </c>
      <c r="CZ220" s="133">
        <v>-0.25225999999999998</v>
      </c>
      <c r="DA220" s="133">
        <v>3.3123E-2</v>
      </c>
      <c r="DB220" s="133">
        <v>-9.4297000000000006E-2</v>
      </c>
      <c r="DC220" s="133">
        <v>-0.11652999999999999</v>
      </c>
      <c r="DD220" s="133">
        <v>-0.16198000000000001</v>
      </c>
      <c r="DE220" s="133">
        <v>-0.18504000000000001</v>
      </c>
      <c r="DF220" s="133">
        <v>-5.5444E-2</v>
      </c>
      <c r="DG220" s="133">
        <v>-7.1304999999999993E-2</v>
      </c>
      <c r="DH220" s="133">
        <v>-8.4658999999999998E-2</v>
      </c>
      <c r="DI220" s="133">
        <v>-5.8817000000000001E-2</v>
      </c>
      <c r="DJ220" s="133">
        <v>0.10020999999999999</v>
      </c>
      <c r="DK220" s="133">
        <v>-2.4022000000000002E-2</v>
      </c>
      <c r="DL220" s="133">
        <v>-4.4672000000000003E-2</v>
      </c>
      <c r="DM220" s="133">
        <v>-9.9354999999999999E-2</v>
      </c>
      <c r="DN220" s="133">
        <v>-8.6718000000000003E-2</v>
      </c>
      <c r="DO220" s="133">
        <v>8.9582999999999996E-2</v>
      </c>
      <c r="DP220" s="133">
        <v>-0.12933</v>
      </c>
      <c r="DQ220" s="133">
        <v>-0.16838</v>
      </c>
      <c r="DR220" s="133">
        <v>-0.11046</v>
      </c>
      <c r="DS220" s="133">
        <v>-1.2742E-2</v>
      </c>
      <c r="DT220" s="133">
        <v>-0.18576000000000001</v>
      </c>
      <c r="DU220" s="133">
        <v>-0.23919000000000001</v>
      </c>
      <c r="DV220" s="133">
        <v>-2.2231999999999998E-2</v>
      </c>
      <c r="DW220" s="133">
        <v>-5.2774000000000001E-2</v>
      </c>
      <c r="DX220" s="133">
        <v>0.15056</v>
      </c>
      <c r="DY220" s="133">
        <v>0.15608</v>
      </c>
      <c r="DZ220" s="133">
        <v>-0.19106000000000001</v>
      </c>
      <c r="EA220" s="133">
        <v>-8.4092E-2</v>
      </c>
      <c r="EB220" s="133">
        <v>1.5308E-2</v>
      </c>
      <c r="EC220" s="133">
        <v>-4.9790000000000001E-2</v>
      </c>
      <c r="ED220" s="133">
        <v>0.13997000000000001</v>
      </c>
      <c r="EE220" s="133">
        <v>0.10228</v>
      </c>
      <c r="EF220" s="133">
        <v>-4.5149000000000002E-2</v>
      </c>
      <c r="EG220" s="133">
        <v>0.42331000000000002</v>
      </c>
      <c r="EH220" s="133">
        <v>0.46640999999999999</v>
      </c>
      <c r="EI220" s="133">
        <v>0.45894000000000001</v>
      </c>
      <c r="EJ220" s="133">
        <v>0.42085</v>
      </c>
      <c r="EK220" s="133">
        <v>0.18357999999999999</v>
      </c>
      <c r="EL220" s="133">
        <v>0.32412999999999997</v>
      </c>
      <c r="EM220" s="133">
        <v>0.43036999999999997</v>
      </c>
      <c r="EN220" s="133">
        <v>0.32036999999999999</v>
      </c>
      <c r="EO220" s="133">
        <v>0.37174000000000001</v>
      </c>
      <c r="EP220" s="133">
        <v>2.5484E-2</v>
      </c>
      <c r="EQ220" s="133">
        <v>-0.18668000000000001</v>
      </c>
      <c r="ER220" s="133">
        <v>0.43614000000000003</v>
      </c>
      <c r="ES220" s="133">
        <v>0.16661999999999999</v>
      </c>
      <c r="ET220" s="133">
        <v>0.17133000000000001</v>
      </c>
      <c r="EU220" s="133">
        <v>0.29504999999999998</v>
      </c>
      <c r="EV220" s="133">
        <v>9.2939999999999995E-2</v>
      </c>
      <c r="EW220" s="133">
        <v>-0.1172</v>
      </c>
      <c r="EX220" s="133">
        <v>-0.11407</v>
      </c>
      <c r="EY220" s="133">
        <v>-0.16436000000000001</v>
      </c>
      <c r="EZ220" s="133">
        <v>-0.18281</v>
      </c>
      <c r="FA220" s="133">
        <v>-0.33360000000000001</v>
      </c>
      <c r="FB220" s="133">
        <v>-0.12225999999999999</v>
      </c>
      <c r="FC220" s="133">
        <v>-9.0836E-2</v>
      </c>
      <c r="FD220" s="133">
        <v>-7.9838999999999993E-2</v>
      </c>
      <c r="FE220" s="133">
        <v>-9.8892999999999995E-2</v>
      </c>
      <c r="FF220" s="133">
        <v>-0.13066</v>
      </c>
      <c r="FG220" s="133">
        <v>0.16070999999999999</v>
      </c>
      <c r="FH220" s="133">
        <v>-0.1484</v>
      </c>
      <c r="FI220" s="133">
        <v>0.40316999999999997</v>
      </c>
      <c r="FJ220" s="133">
        <v>9.4596E-2</v>
      </c>
      <c r="FK220" s="133">
        <v>0.36595</v>
      </c>
      <c r="FL220" s="133">
        <v>0.13345000000000001</v>
      </c>
      <c r="FM220" s="133">
        <v>0.21487999999999999</v>
      </c>
      <c r="FN220" s="133">
        <v>0.37767000000000001</v>
      </c>
      <c r="FO220" s="133">
        <v>-9.5625000000000002E-2</v>
      </c>
      <c r="FP220" s="133">
        <v>0.43568000000000001</v>
      </c>
      <c r="FQ220" s="133">
        <v>0.44575999999999999</v>
      </c>
      <c r="FR220" s="133">
        <v>0.24217</v>
      </c>
      <c r="FS220" s="133">
        <v>0.31053999999999998</v>
      </c>
      <c r="FT220" s="133">
        <v>-0.22469</v>
      </c>
      <c r="FU220" s="133">
        <v>0.39739000000000002</v>
      </c>
      <c r="FV220" s="133">
        <v>0.40614</v>
      </c>
      <c r="FW220" s="133">
        <v>0.46522000000000002</v>
      </c>
      <c r="FX220" s="133">
        <v>0.42331999999999997</v>
      </c>
      <c r="FY220" s="133">
        <v>0.17823</v>
      </c>
      <c r="FZ220" s="133">
        <v>0.41317999999999999</v>
      </c>
      <c r="GA220" s="133">
        <v>0.45534000000000002</v>
      </c>
      <c r="GB220" s="133">
        <v>0.46976000000000001</v>
      </c>
      <c r="GC220" s="133">
        <v>0.47382999999999997</v>
      </c>
      <c r="GD220" s="133">
        <v>0.38601000000000002</v>
      </c>
      <c r="GE220" s="133">
        <v>-2.9796E-2</v>
      </c>
      <c r="GF220" s="133">
        <v>7.9079000000000007E-3</v>
      </c>
      <c r="GG220" s="133">
        <v>0.33210000000000001</v>
      </c>
      <c r="GH220" s="133">
        <v>0.27796999999999999</v>
      </c>
      <c r="GI220" s="133">
        <v>0.29698000000000002</v>
      </c>
      <c r="GJ220" s="133">
        <v>-7.2498999999999994E-2</v>
      </c>
      <c r="GK220" s="133">
        <v>-0.30514000000000002</v>
      </c>
      <c r="GL220" s="133">
        <v>0.23252</v>
      </c>
      <c r="GM220" s="133">
        <v>0.29854000000000003</v>
      </c>
      <c r="GN220" s="133">
        <v>-0.41433999999999999</v>
      </c>
      <c r="GO220" s="133">
        <v>0.25699</v>
      </c>
      <c r="GP220" s="133">
        <v>0.12415</v>
      </c>
      <c r="GQ220" s="133">
        <v>-0.2046</v>
      </c>
      <c r="GR220" s="133">
        <v>0.43451000000000001</v>
      </c>
      <c r="GS220" s="133">
        <v>0.43791999999999998</v>
      </c>
      <c r="GT220" s="133">
        <v>-0.10722</v>
      </c>
      <c r="GU220" s="133">
        <v>0.46967999999999999</v>
      </c>
      <c r="GV220" s="133">
        <v>0.30599999999999999</v>
      </c>
      <c r="GW220" s="133">
        <v>0.20562</v>
      </c>
      <c r="GX220" s="133">
        <v>0.43143999999999999</v>
      </c>
      <c r="GY220" s="133">
        <v>0.32427</v>
      </c>
      <c r="GZ220" s="133">
        <v>0.44829999999999998</v>
      </c>
      <c r="HA220" s="133">
        <v>0.36557000000000001</v>
      </c>
      <c r="HB220" s="133">
        <v>0.25297999999999998</v>
      </c>
      <c r="HC220" s="133">
        <v>0.49926999999999999</v>
      </c>
      <c r="HD220" s="133">
        <v>0.47867999999999999</v>
      </c>
      <c r="HE220" s="133">
        <v>0.43251000000000001</v>
      </c>
      <c r="HF220" s="133">
        <v>0.48236000000000001</v>
      </c>
      <c r="HG220" s="133">
        <v>0.25674000000000002</v>
      </c>
      <c r="HH220" s="133">
        <v>2.4871999999999998E-2</v>
      </c>
      <c r="HI220" s="133">
        <v>0.47739999999999999</v>
      </c>
      <c r="HJ220" s="133">
        <v>0.51549</v>
      </c>
      <c r="HK220" s="133">
        <v>1</v>
      </c>
      <c r="HL220" s="133">
        <v>-0.20297999999999999</v>
      </c>
      <c r="HM220" s="133">
        <v>-0.51742999999999995</v>
      </c>
      <c r="HN220" s="133">
        <v>3.3840000000000002E-2</v>
      </c>
      <c r="HO220" s="133">
        <v>-0.20569000000000001</v>
      </c>
      <c r="HP220" s="133">
        <v>-0.12814</v>
      </c>
      <c r="HQ220" s="133">
        <v>6.7827999999999999E-2</v>
      </c>
      <c r="HR220" s="133">
        <v>0.25484000000000001</v>
      </c>
      <c r="HS220" s="133">
        <v>2.5186E-2</v>
      </c>
      <c r="HT220" s="133">
        <v>0.31032999999999999</v>
      </c>
      <c r="HU220" s="133">
        <v>0.17987</v>
      </c>
      <c r="HV220" s="133">
        <v>0.39834999999999998</v>
      </c>
      <c r="HW220" s="133">
        <v>0.29553000000000001</v>
      </c>
      <c r="HX220" s="133">
        <v>0.41276000000000002</v>
      </c>
      <c r="HY220" s="133">
        <v>0.21793000000000001</v>
      </c>
      <c r="HZ220" s="133">
        <v>0.31017</v>
      </c>
      <c r="IA220" s="133">
        <v>0.17138999999999999</v>
      </c>
      <c r="IB220" s="133">
        <v>1.1936E-4</v>
      </c>
      <c r="IC220" s="133">
        <v>4.0225999999999998E-2</v>
      </c>
      <c r="ID220" s="133">
        <v>0.34882999999999997</v>
      </c>
      <c r="IE220" s="133">
        <v>-5.6996E-3</v>
      </c>
      <c r="IF220" s="133">
        <v>-0.25964999999999999</v>
      </c>
      <c r="IG220" s="133">
        <v>0.15926000000000001</v>
      </c>
      <c r="IH220" s="133">
        <v>9.2074000000000003E-2</v>
      </c>
      <c r="II220" s="133">
        <v>0.11265</v>
      </c>
      <c r="IJ220" s="133">
        <v>-0.16525999999999999</v>
      </c>
      <c r="IK220" s="133">
        <v>9.0149999999999994E-2</v>
      </c>
      <c r="IL220" s="133">
        <v>-0.1089</v>
      </c>
      <c r="IM220" s="133">
        <v>2.1902999999999999E-2</v>
      </c>
      <c r="IN220" s="133">
        <v>-9.1387999999999997E-2</v>
      </c>
      <c r="IO220" s="133">
        <v>4.2867000000000002E-2</v>
      </c>
      <c r="IP220" s="133">
        <v>-0.24907000000000001</v>
      </c>
      <c r="IQ220" s="133">
        <v>-8.9567999999999995E-2</v>
      </c>
      <c r="IR220" s="133">
        <v>-0.22913</v>
      </c>
      <c r="IS220" s="133">
        <v>-0.10127</v>
      </c>
      <c r="IT220" s="133">
        <v>4.0031999999999998E-2</v>
      </c>
      <c r="IU220" s="133">
        <v>-2.7827000000000001E-2</v>
      </c>
      <c r="IV220" s="133">
        <v>8.2734000000000002E-2</v>
      </c>
      <c r="IW220" s="133">
        <v>-0.15931999999999999</v>
      </c>
      <c r="IX220" s="133">
        <v>-3.9181000000000001E-2</v>
      </c>
      <c r="IY220" s="133">
        <v>-0.19227</v>
      </c>
      <c r="IZ220" s="133">
        <v>-0.29000999999999999</v>
      </c>
      <c r="JA220" s="133">
        <v>-4.8252999999999997E-2</v>
      </c>
      <c r="JB220" s="133">
        <v>-2.7900999999999999E-2</v>
      </c>
      <c r="JC220" s="133">
        <v>0.19328999999999999</v>
      </c>
      <c r="JD220" s="133">
        <v>-0.21229000000000001</v>
      </c>
      <c r="JE220" s="133">
        <v>1.4323999999999999E-3</v>
      </c>
      <c r="JF220" s="133">
        <v>-8.9672000000000002E-2</v>
      </c>
      <c r="JG220" s="133">
        <v>-2.2067E-2</v>
      </c>
      <c r="JH220" s="133">
        <v>-0.26046999999999998</v>
      </c>
      <c r="JI220" s="133">
        <v>-0.24323</v>
      </c>
      <c r="JJ220" s="133">
        <v>-0.28810999999999998</v>
      </c>
      <c r="JK220" s="133">
        <v>-0.32757999999999998</v>
      </c>
      <c r="JL220" s="133">
        <v>-0.26734999999999998</v>
      </c>
      <c r="JM220" s="133">
        <v>-0.19258</v>
      </c>
      <c r="JN220" s="133">
        <v>-0.25201000000000001</v>
      </c>
      <c r="JO220" s="133">
        <v>-0.15431</v>
      </c>
    </row>
    <row r="221" spans="1:275" ht="15" x14ac:dyDescent="0.25">
      <c r="A221" s="2" t="s">
        <v>443</v>
      </c>
      <c r="B221" s="1" t="s">
        <v>444</v>
      </c>
      <c r="C221" s="3" t="s">
        <v>1328</v>
      </c>
      <c r="D221" s="133">
        <v>0.63339999999999996</v>
      </c>
      <c r="E221" s="133">
        <v>0.29771999999999998</v>
      </c>
      <c r="F221" s="133">
        <v>0.59013000000000004</v>
      </c>
      <c r="G221" s="133">
        <v>0.60655000000000003</v>
      </c>
      <c r="H221" s="133">
        <v>0.81769999999999998</v>
      </c>
      <c r="I221" s="133">
        <v>0.81816</v>
      </c>
      <c r="J221" s="133">
        <v>0.61651</v>
      </c>
      <c r="K221" s="133">
        <v>0.63671999999999995</v>
      </c>
      <c r="L221" s="133">
        <v>0.77244999999999997</v>
      </c>
      <c r="M221" s="133">
        <v>0.82303999999999999</v>
      </c>
      <c r="N221" s="133">
        <v>0.80113999999999996</v>
      </c>
      <c r="O221" s="133">
        <v>0.77066999999999997</v>
      </c>
      <c r="P221" s="133">
        <v>0.74492000000000003</v>
      </c>
      <c r="Q221" s="133">
        <v>0.76217999999999997</v>
      </c>
      <c r="R221" s="133">
        <v>0.62204999999999999</v>
      </c>
      <c r="S221" s="133">
        <v>0.69110000000000005</v>
      </c>
      <c r="T221" s="133">
        <v>0.58094000000000001</v>
      </c>
      <c r="U221" s="133">
        <v>0.59567999999999999</v>
      </c>
      <c r="V221" s="133">
        <v>0.84084000000000003</v>
      </c>
      <c r="W221" s="133">
        <v>0.64653000000000005</v>
      </c>
      <c r="X221" s="133">
        <v>0.82191999999999998</v>
      </c>
      <c r="Y221" s="133">
        <v>0.75624000000000002</v>
      </c>
      <c r="Z221" s="133">
        <v>0.69008999999999998</v>
      </c>
      <c r="AA221" s="133">
        <v>0.68430999999999997</v>
      </c>
      <c r="AB221" s="133">
        <v>0.73448000000000002</v>
      </c>
      <c r="AC221" s="133">
        <v>0.79178000000000004</v>
      </c>
      <c r="AD221" s="133">
        <v>0.59252000000000005</v>
      </c>
      <c r="AE221" s="133">
        <v>0.81647999999999998</v>
      </c>
      <c r="AF221" s="133">
        <v>0.79298999999999997</v>
      </c>
      <c r="AG221" s="133">
        <v>0.80920000000000003</v>
      </c>
      <c r="AH221" s="133">
        <v>0.80511999999999995</v>
      </c>
      <c r="AI221" s="133">
        <v>0.79462999999999995</v>
      </c>
      <c r="AJ221" s="133">
        <v>0.77924000000000004</v>
      </c>
      <c r="AK221" s="133">
        <v>0.72663999999999995</v>
      </c>
      <c r="AL221" s="133">
        <v>0.70465</v>
      </c>
      <c r="AM221" s="133">
        <v>0.64934000000000003</v>
      </c>
      <c r="AN221" s="133">
        <v>0.62278</v>
      </c>
      <c r="AO221" s="133">
        <v>0.68500000000000005</v>
      </c>
      <c r="AP221" s="133">
        <v>0.68315000000000003</v>
      </c>
      <c r="AQ221" s="133">
        <v>0.66756000000000004</v>
      </c>
      <c r="AR221" s="133">
        <v>0.58694000000000002</v>
      </c>
      <c r="AS221" s="133">
        <v>0.58991000000000005</v>
      </c>
      <c r="AT221" s="133">
        <v>0.68361000000000005</v>
      </c>
      <c r="AU221" s="133">
        <v>0.72055000000000002</v>
      </c>
      <c r="AV221" s="133">
        <v>0.61348999999999998</v>
      </c>
      <c r="AW221" s="133">
        <v>0.60185999999999995</v>
      </c>
      <c r="AX221" s="133">
        <v>0.78132999999999997</v>
      </c>
      <c r="AY221" s="133">
        <v>0.59099000000000002</v>
      </c>
      <c r="AZ221" s="133">
        <v>0.71023000000000003</v>
      </c>
      <c r="BA221" s="133">
        <v>0.57199</v>
      </c>
      <c r="BB221" s="133">
        <v>0.82891000000000004</v>
      </c>
      <c r="BC221" s="133">
        <v>0.76822999999999997</v>
      </c>
      <c r="BD221" s="133">
        <v>0.60741000000000001</v>
      </c>
      <c r="BE221" s="133">
        <v>0.60760999999999998</v>
      </c>
      <c r="BF221" s="133">
        <v>0.75244999999999995</v>
      </c>
      <c r="BG221" s="133">
        <v>0.65571000000000002</v>
      </c>
      <c r="BH221" s="133">
        <v>0.60431000000000001</v>
      </c>
      <c r="BI221" s="133">
        <v>0.61021999999999998</v>
      </c>
      <c r="BJ221" s="133">
        <v>0.65276999999999996</v>
      </c>
      <c r="BK221" s="133">
        <v>0.68325000000000002</v>
      </c>
      <c r="BL221" s="133">
        <v>0.55252000000000001</v>
      </c>
      <c r="BM221" s="133">
        <v>0.76454</v>
      </c>
      <c r="BN221" s="133">
        <v>0.76378000000000001</v>
      </c>
      <c r="BO221" s="133">
        <v>0.63963000000000003</v>
      </c>
      <c r="BP221" s="133">
        <v>0.63682000000000005</v>
      </c>
      <c r="BQ221" s="133">
        <v>0.63078000000000001</v>
      </c>
      <c r="BR221" s="133">
        <v>0.77844999999999998</v>
      </c>
      <c r="BS221" s="133">
        <v>0.18593000000000001</v>
      </c>
      <c r="BT221" s="133">
        <v>0.70184000000000002</v>
      </c>
      <c r="BU221" s="133">
        <v>0.76590999999999998</v>
      </c>
      <c r="BV221" s="133">
        <v>0.29181000000000001</v>
      </c>
      <c r="BW221" s="133">
        <v>0.68272999999999995</v>
      </c>
      <c r="BX221" s="133">
        <v>0.74489000000000005</v>
      </c>
      <c r="BY221" s="133">
        <v>0.70816999999999997</v>
      </c>
      <c r="BZ221" s="133">
        <v>0.73463999999999996</v>
      </c>
      <c r="CA221" s="133">
        <v>0.47184999999999999</v>
      </c>
      <c r="CB221" s="133">
        <v>0.81991999999999998</v>
      </c>
      <c r="CC221" s="133">
        <v>0.74129</v>
      </c>
      <c r="CD221" s="133">
        <v>0.61419000000000001</v>
      </c>
      <c r="CE221" s="133">
        <v>-0.80942000000000003</v>
      </c>
      <c r="CF221" s="133">
        <v>-0.71562000000000003</v>
      </c>
      <c r="CG221" s="133">
        <v>-0.72370000000000001</v>
      </c>
      <c r="CH221" s="133">
        <v>-0.75060000000000004</v>
      </c>
      <c r="CI221" s="133">
        <v>-0.63751999999999998</v>
      </c>
      <c r="CJ221" s="133">
        <v>-0.71953999999999996</v>
      </c>
      <c r="CK221" s="133">
        <v>-0.57547999999999999</v>
      </c>
      <c r="CL221" s="133">
        <v>-0.75592000000000004</v>
      </c>
      <c r="CM221" s="133">
        <v>2.2245999999999998E-2</v>
      </c>
      <c r="CN221" s="133">
        <v>0.66517000000000004</v>
      </c>
      <c r="CO221" s="133">
        <v>-0.62582000000000004</v>
      </c>
      <c r="CP221" s="133">
        <v>0.61500999999999995</v>
      </c>
      <c r="CQ221" s="133">
        <v>0.70101000000000002</v>
      </c>
      <c r="CR221" s="133">
        <v>0.61016999999999999</v>
      </c>
      <c r="CS221" s="133">
        <v>0.70821999999999996</v>
      </c>
      <c r="CT221" s="133">
        <v>-0.18906000000000001</v>
      </c>
      <c r="CU221" s="133">
        <v>-0.45630999999999999</v>
      </c>
      <c r="CV221" s="133">
        <v>-5.1774000000000004E-3</v>
      </c>
      <c r="CW221" s="133">
        <v>-1.1996E-2</v>
      </c>
      <c r="CX221" s="133">
        <v>0.10018000000000001</v>
      </c>
      <c r="CY221" s="133">
        <v>-0.28043000000000001</v>
      </c>
      <c r="CZ221" s="133">
        <v>0.78952999999999995</v>
      </c>
      <c r="DA221" s="133">
        <v>0.59992000000000001</v>
      </c>
      <c r="DB221" s="133">
        <v>0.79962999999999995</v>
      </c>
      <c r="DC221" s="133">
        <v>0.79637999999999998</v>
      </c>
      <c r="DD221" s="133">
        <v>0.69169999999999998</v>
      </c>
      <c r="DE221" s="133">
        <v>0.78813</v>
      </c>
      <c r="DF221" s="133">
        <v>0.17144999999999999</v>
      </c>
      <c r="DG221" s="133">
        <v>0.67096999999999996</v>
      </c>
      <c r="DH221" s="133">
        <v>0.56264999999999998</v>
      </c>
      <c r="DI221" s="133">
        <v>0.77005999999999997</v>
      </c>
      <c r="DJ221" s="133">
        <v>0.75722999999999996</v>
      </c>
      <c r="DK221" s="133">
        <v>0.62509000000000003</v>
      </c>
      <c r="DL221" s="133">
        <v>0.77098999999999995</v>
      </c>
      <c r="DM221" s="133">
        <v>0.79403999999999997</v>
      </c>
      <c r="DN221" s="133">
        <v>0.58872000000000002</v>
      </c>
      <c r="DO221" s="133">
        <v>0.53174999999999994</v>
      </c>
      <c r="DP221" s="133">
        <v>0.83406999999999998</v>
      </c>
      <c r="DQ221" s="133">
        <v>0.75304000000000004</v>
      </c>
      <c r="DR221" s="133">
        <v>0.76505000000000001</v>
      </c>
      <c r="DS221" s="133">
        <v>0.77954999999999997</v>
      </c>
      <c r="DT221" s="133">
        <v>0.85250000000000004</v>
      </c>
      <c r="DU221" s="133">
        <v>0.81418000000000001</v>
      </c>
      <c r="DV221" s="133">
        <v>0.69840000000000002</v>
      </c>
      <c r="DW221" s="133">
        <v>0.77637</v>
      </c>
      <c r="DX221" s="133">
        <v>0.66574</v>
      </c>
      <c r="DY221" s="133">
        <v>0.65154999999999996</v>
      </c>
      <c r="DZ221" s="133">
        <v>0.77090000000000003</v>
      </c>
      <c r="EA221" s="133">
        <v>0.77851999999999999</v>
      </c>
      <c r="EB221" s="133">
        <v>0.72436</v>
      </c>
      <c r="EC221" s="133">
        <v>0.78815999999999997</v>
      </c>
      <c r="ED221" s="133">
        <v>0.69542999999999999</v>
      </c>
      <c r="EE221" s="133">
        <v>0.66759999999999997</v>
      </c>
      <c r="EF221" s="133">
        <v>0.65717000000000003</v>
      </c>
      <c r="EG221" s="133">
        <v>-0.70216000000000001</v>
      </c>
      <c r="EH221" s="133">
        <v>-0.64198</v>
      </c>
      <c r="EI221" s="133">
        <v>-0.63622000000000001</v>
      </c>
      <c r="EJ221" s="133">
        <v>-0.77117999999999998</v>
      </c>
      <c r="EK221" s="133">
        <v>0.21462999999999999</v>
      </c>
      <c r="EL221" s="133">
        <v>-0.56249000000000005</v>
      </c>
      <c r="EM221" s="133">
        <v>-0.60033000000000003</v>
      </c>
      <c r="EN221" s="133">
        <v>-0.72853999999999997</v>
      </c>
      <c r="EO221" s="133">
        <v>-0.60431000000000001</v>
      </c>
      <c r="EP221" s="133">
        <v>0.66491999999999996</v>
      </c>
      <c r="EQ221" s="133">
        <v>0.74100999999999995</v>
      </c>
      <c r="ER221" s="133">
        <v>-0.57823999999999998</v>
      </c>
      <c r="ES221" s="133">
        <v>0.21981000000000001</v>
      </c>
      <c r="ET221" s="133">
        <v>-4.4523E-2</v>
      </c>
      <c r="EU221" s="133">
        <v>-4.3717000000000001E-3</v>
      </c>
      <c r="EV221" s="133">
        <v>0.34429999999999999</v>
      </c>
      <c r="EW221" s="133">
        <v>0.73585</v>
      </c>
      <c r="EX221" s="133">
        <v>0.62739</v>
      </c>
      <c r="EY221" s="133">
        <v>0.62858000000000003</v>
      </c>
      <c r="EZ221" s="133">
        <v>0.74475999999999998</v>
      </c>
      <c r="FA221" s="133">
        <v>0.82998000000000005</v>
      </c>
      <c r="FB221" s="133">
        <v>0.66615000000000002</v>
      </c>
      <c r="FC221" s="133">
        <v>0.66005000000000003</v>
      </c>
      <c r="FD221" s="133">
        <v>0.62505999999999995</v>
      </c>
      <c r="FE221" s="133">
        <v>0.62204999999999999</v>
      </c>
      <c r="FF221" s="133">
        <v>0.61673999999999995</v>
      </c>
      <c r="FG221" s="133">
        <v>-0.32529999999999998</v>
      </c>
      <c r="FH221" s="133">
        <v>0.77646000000000004</v>
      </c>
      <c r="FI221" s="133">
        <v>-0.20605000000000001</v>
      </c>
      <c r="FJ221" s="133">
        <v>0.53044000000000002</v>
      </c>
      <c r="FK221" s="133">
        <v>-0.20910000000000001</v>
      </c>
      <c r="FL221" s="133">
        <v>0.60214999999999996</v>
      </c>
      <c r="FM221" s="133">
        <v>-0.30693999999999999</v>
      </c>
      <c r="FN221" s="133">
        <v>-0.70060999999999996</v>
      </c>
      <c r="FO221" s="133">
        <v>0.38340000000000002</v>
      </c>
      <c r="FP221" s="133">
        <v>-0.64200999999999997</v>
      </c>
      <c r="FQ221" s="133">
        <v>-0.72860000000000003</v>
      </c>
      <c r="FR221" s="133">
        <v>-0.56828999999999996</v>
      </c>
      <c r="FS221" s="133">
        <v>-0.31924000000000002</v>
      </c>
      <c r="FT221" s="133">
        <v>0.73190999999999995</v>
      </c>
      <c r="FU221" s="133">
        <v>-0.5292</v>
      </c>
      <c r="FV221" s="133">
        <v>-0.55430999999999997</v>
      </c>
      <c r="FW221" s="133">
        <v>-0.62817000000000001</v>
      </c>
      <c r="FX221" s="133">
        <v>-0.67403000000000002</v>
      </c>
      <c r="FY221" s="133">
        <v>-0.34526000000000001</v>
      </c>
      <c r="FZ221" s="133">
        <v>-0.75656000000000001</v>
      </c>
      <c r="GA221" s="133">
        <v>-0.67796000000000001</v>
      </c>
      <c r="GB221" s="133">
        <v>-0.59472000000000003</v>
      </c>
      <c r="GC221" s="133">
        <v>-0.67374999999999996</v>
      </c>
      <c r="GD221" s="133">
        <v>-0.24937000000000001</v>
      </c>
      <c r="GE221" s="133">
        <v>0.10324999999999999</v>
      </c>
      <c r="GF221" s="133">
        <v>-2.0604999999999998E-2</v>
      </c>
      <c r="GG221" s="133">
        <v>-0.51129000000000002</v>
      </c>
      <c r="GH221" s="133">
        <v>-0.37531999999999999</v>
      </c>
      <c r="GI221" s="133">
        <v>-0.45567000000000002</v>
      </c>
      <c r="GJ221" s="133">
        <v>-0.11617</v>
      </c>
      <c r="GK221" s="133">
        <v>0.69352999999999998</v>
      </c>
      <c r="GL221" s="133">
        <v>-0.44464999999999999</v>
      </c>
      <c r="GM221" s="133">
        <v>6.0488E-2</v>
      </c>
      <c r="GN221" s="133">
        <v>0.69940999999999998</v>
      </c>
      <c r="GO221" s="133">
        <v>-0.50473000000000001</v>
      </c>
      <c r="GP221" s="133">
        <v>0.54654999999999998</v>
      </c>
      <c r="GQ221" s="133">
        <v>0.71657000000000004</v>
      </c>
      <c r="GR221" s="133">
        <v>-0.70667999999999997</v>
      </c>
      <c r="GS221" s="133">
        <v>-0.67193000000000003</v>
      </c>
      <c r="GT221" s="133">
        <v>0.43029000000000001</v>
      </c>
      <c r="GU221" s="133">
        <v>-0.65939999999999999</v>
      </c>
      <c r="GV221" s="133">
        <v>-0.57391999999999999</v>
      </c>
      <c r="GW221" s="133">
        <v>-2.4499E-2</v>
      </c>
      <c r="GX221" s="133">
        <v>-0.43269000000000002</v>
      </c>
      <c r="GY221" s="133">
        <v>-0.43086999999999998</v>
      </c>
      <c r="GZ221" s="133">
        <v>-0.68145999999999995</v>
      </c>
      <c r="HA221" s="133">
        <v>-0.65390000000000004</v>
      </c>
      <c r="HB221" s="133">
        <v>-0.51004000000000005</v>
      </c>
      <c r="HC221" s="133">
        <v>-0.65305000000000002</v>
      </c>
      <c r="HD221" s="133">
        <v>-0.55901000000000001</v>
      </c>
      <c r="HE221" s="133">
        <v>-0.57081000000000004</v>
      </c>
      <c r="HF221" s="133">
        <v>-0.53878999999999999</v>
      </c>
      <c r="HG221" s="133">
        <v>3.5227000000000001E-2</v>
      </c>
      <c r="HH221" s="133">
        <v>0.45890999999999998</v>
      </c>
      <c r="HI221" s="133">
        <v>-0.38440000000000002</v>
      </c>
      <c r="HJ221" s="133">
        <v>-0.53547</v>
      </c>
      <c r="HK221" s="133">
        <v>-0.20297999999999999</v>
      </c>
      <c r="HL221" s="133">
        <v>1</v>
      </c>
      <c r="HM221" s="133">
        <v>0.68883000000000005</v>
      </c>
      <c r="HN221" s="133">
        <v>-0.57182999999999995</v>
      </c>
      <c r="HO221" s="133">
        <v>0.76227</v>
      </c>
      <c r="HP221" s="133">
        <v>0.68340000000000001</v>
      </c>
      <c r="HQ221" s="133">
        <v>0.53478999999999999</v>
      </c>
      <c r="HR221" s="133">
        <v>0.45533000000000001</v>
      </c>
      <c r="HS221" s="133">
        <v>-0.14735000000000001</v>
      </c>
      <c r="HT221" s="133">
        <v>-0.54166000000000003</v>
      </c>
      <c r="HU221" s="133">
        <v>-0.35338999999999998</v>
      </c>
      <c r="HV221" s="133">
        <v>-0.66286</v>
      </c>
      <c r="HW221" s="133">
        <v>-0.62365999999999999</v>
      </c>
      <c r="HX221" s="133">
        <v>-0.79457</v>
      </c>
      <c r="HY221" s="133">
        <v>-3.7928000000000003E-2</v>
      </c>
      <c r="HZ221" s="133">
        <v>-0.12111</v>
      </c>
      <c r="IA221" s="133">
        <v>-0.14319000000000001</v>
      </c>
      <c r="IB221" s="133">
        <v>0.20927000000000001</v>
      </c>
      <c r="IC221" s="133">
        <v>-0.15532000000000001</v>
      </c>
      <c r="ID221" s="133">
        <v>-0.63063000000000002</v>
      </c>
      <c r="IE221" s="133">
        <v>-0.33598</v>
      </c>
      <c r="IF221" s="133">
        <v>-0.28594999999999998</v>
      </c>
      <c r="IG221" s="133">
        <v>-0.34826000000000001</v>
      </c>
      <c r="IH221" s="133">
        <v>-0.47950999999999999</v>
      </c>
      <c r="II221" s="133">
        <v>-0.47420000000000001</v>
      </c>
      <c r="IJ221" s="133">
        <v>-7.5453000000000006E-2</v>
      </c>
      <c r="IK221" s="133">
        <v>-0.62821000000000005</v>
      </c>
      <c r="IL221" s="133">
        <v>-0.44711000000000001</v>
      </c>
      <c r="IM221" s="133">
        <v>-9.4670000000000004E-2</v>
      </c>
      <c r="IN221" s="133">
        <v>-8.6209999999999995E-2</v>
      </c>
      <c r="IO221" s="133">
        <v>0.44635000000000002</v>
      </c>
      <c r="IP221" s="133">
        <v>0.69525999999999999</v>
      </c>
      <c r="IQ221" s="133">
        <v>0.55603000000000002</v>
      </c>
      <c r="IR221" s="133">
        <v>0.72921000000000002</v>
      </c>
      <c r="IS221" s="133">
        <v>0.64192000000000005</v>
      </c>
      <c r="IT221" s="133">
        <v>-0.14660999999999999</v>
      </c>
      <c r="IU221" s="133">
        <v>-0.12914</v>
      </c>
      <c r="IV221" s="133">
        <v>0.38657000000000002</v>
      </c>
      <c r="IW221" s="133">
        <v>0.65434000000000003</v>
      </c>
      <c r="IX221" s="133">
        <v>0.59609999999999996</v>
      </c>
      <c r="IY221" s="133">
        <v>0.74416000000000004</v>
      </c>
      <c r="IZ221" s="133">
        <v>0.73743999999999998</v>
      </c>
      <c r="JA221" s="133">
        <v>-8.7791999999999995E-2</v>
      </c>
      <c r="JB221" s="133">
        <v>-9.2686000000000004E-2</v>
      </c>
      <c r="JC221" s="133">
        <v>0.21154000000000001</v>
      </c>
      <c r="JD221" s="133">
        <v>0.65046999999999999</v>
      </c>
      <c r="JE221" s="133">
        <v>0.38096000000000002</v>
      </c>
      <c r="JF221" s="133">
        <v>0.59440000000000004</v>
      </c>
      <c r="JG221" s="133">
        <v>0.67401999999999995</v>
      </c>
      <c r="JH221" s="133">
        <v>0.78998000000000002</v>
      </c>
      <c r="JI221" s="133">
        <v>0.77783000000000002</v>
      </c>
      <c r="JJ221" s="133">
        <v>0.75956999999999997</v>
      </c>
      <c r="JK221" s="133">
        <v>0.73353999999999997</v>
      </c>
      <c r="JL221" s="133">
        <v>0.79517000000000004</v>
      </c>
      <c r="JM221" s="133">
        <v>0.75414000000000003</v>
      </c>
      <c r="JN221" s="133">
        <v>0.81035000000000001</v>
      </c>
      <c r="JO221" s="133">
        <v>0.79325000000000001</v>
      </c>
    </row>
    <row r="222" spans="1:275" ht="15" x14ac:dyDescent="0.25">
      <c r="A222" s="2" t="s">
        <v>441</v>
      </c>
      <c r="B222" s="1" t="s">
        <v>442</v>
      </c>
      <c r="C222" s="3" t="s">
        <v>1371</v>
      </c>
      <c r="D222" s="133">
        <v>0.42596000000000001</v>
      </c>
      <c r="E222" s="133">
        <v>0.18701000000000001</v>
      </c>
      <c r="F222" s="133">
        <v>0.55898000000000003</v>
      </c>
      <c r="G222" s="133">
        <v>0.61192000000000002</v>
      </c>
      <c r="H222" s="133">
        <v>0.66632999999999998</v>
      </c>
      <c r="I222" s="133">
        <v>0.65149999999999997</v>
      </c>
      <c r="J222" s="133">
        <v>0.61851</v>
      </c>
      <c r="K222" s="133">
        <v>0.63639000000000001</v>
      </c>
      <c r="L222" s="133">
        <v>0.65698000000000001</v>
      </c>
      <c r="M222" s="133">
        <v>0.66498999999999997</v>
      </c>
      <c r="N222" s="133">
        <v>0.66037999999999997</v>
      </c>
      <c r="O222" s="133">
        <v>0.71450000000000002</v>
      </c>
      <c r="P222" s="133">
        <v>0.67513999999999996</v>
      </c>
      <c r="Q222" s="133">
        <v>0.57003999999999999</v>
      </c>
      <c r="R222" s="133">
        <v>0.61263000000000001</v>
      </c>
      <c r="S222" s="133">
        <v>0.63007999999999997</v>
      </c>
      <c r="T222" s="133">
        <v>0.60907</v>
      </c>
      <c r="U222" s="133">
        <v>0.62407999999999997</v>
      </c>
      <c r="V222" s="133">
        <v>0.65008999999999995</v>
      </c>
      <c r="W222" s="133">
        <v>0.63578000000000001</v>
      </c>
      <c r="X222" s="133">
        <v>0.66156999999999999</v>
      </c>
      <c r="Y222" s="133">
        <v>0.63778999999999997</v>
      </c>
      <c r="Z222" s="133">
        <v>0.66098999999999997</v>
      </c>
      <c r="AA222" s="133">
        <v>0.67642999999999998</v>
      </c>
      <c r="AB222" s="133">
        <v>0.62275000000000003</v>
      </c>
      <c r="AC222" s="133">
        <v>0.69264000000000003</v>
      </c>
      <c r="AD222" s="133">
        <v>0.64344999999999997</v>
      </c>
      <c r="AE222" s="133">
        <v>0.66102000000000005</v>
      </c>
      <c r="AF222" s="133">
        <v>0.65566999999999998</v>
      </c>
      <c r="AG222" s="133">
        <v>0.68649000000000004</v>
      </c>
      <c r="AH222" s="133">
        <v>0.67569999999999997</v>
      </c>
      <c r="AI222" s="133">
        <v>0.68840000000000001</v>
      </c>
      <c r="AJ222" s="133">
        <v>0.67674999999999996</v>
      </c>
      <c r="AK222" s="133">
        <v>0.60750000000000004</v>
      </c>
      <c r="AL222" s="133">
        <v>0.5171</v>
      </c>
      <c r="AM222" s="133">
        <v>0.68842999999999999</v>
      </c>
      <c r="AN222" s="133">
        <v>0.68772999999999995</v>
      </c>
      <c r="AO222" s="133">
        <v>0.66376999999999997</v>
      </c>
      <c r="AP222" s="133">
        <v>0.65778000000000003</v>
      </c>
      <c r="AQ222" s="133">
        <v>0.5958</v>
      </c>
      <c r="AR222" s="133">
        <v>0.65269999999999995</v>
      </c>
      <c r="AS222" s="133">
        <v>0.65734999999999999</v>
      </c>
      <c r="AT222" s="133">
        <v>0.62012</v>
      </c>
      <c r="AU222" s="133">
        <v>0.66996</v>
      </c>
      <c r="AV222" s="133">
        <v>0.65686999999999995</v>
      </c>
      <c r="AW222" s="133">
        <v>0.57877999999999996</v>
      </c>
      <c r="AX222" s="133">
        <v>0.64163000000000003</v>
      </c>
      <c r="AY222" s="133">
        <v>0.62590999999999997</v>
      </c>
      <c r="AZ222" s="133">
        <v>0.67820999999999998</v>
      </c>
      <c r="BA222" s="133">
        <v>0.63929999999999998</v>
      </c>
      <c r="BB222" s="133">
        <v>0.67686999999999997</v>
      </c>
      <c r="BC222" s="133">
        <v>0.66912000000000005</v>
      </c>
      <c r="BD222" s="133">
        <v>0.62841999999999998</v>
      </c>
      <c r="BE222" s="133">
        <v>0.63210999999999995</v>
      </c>
      <c r="BF222" s="133">
        <v>0.60355000000000003</v>
      </c>
      <c r="BG222" s="133">
        <v>0.50190999999999997</v>
      </c>
      <c r="BH222" s="133">
        <v>0.64815999999999996</v>
      </c>
      <c r="BI222" s="133">
        <v>0.65024999999999999</v>
      </c>
      <c r="BJ222" s="133">
        <v>0.57657000000000003</v>
      </c>
      <c r="BK222" s="133">
        <v>0.56782999999999995</v>
      </c>
      <c r="BL222" s="133">
        <v>0.64685000000000004</v>
      </c>
      <c r="BM222" s="133">
        <v>0.67632000000000003</v>
      </c>
      <c r="BN222" s="133">
        <v>0.66279999999999994</v>
      </c>
      <c r="BO222" s="133">
        <v>0.64983000000000002</v>
      </c>
      <c r="BP222" s="133">
        <v>0.65963000000000005</v>
      </c>
      <c r="BQ222" s="133">
        <v>0.54013999999999995</v>
      </c>
      <c r="BR222" s="133">
        <v>0.70164000000000004</v>
      </c>
      <c r="BS222" s="133">
        <v>-5.1833999999999998E-2</v>
      </c>
      <c r="BT222" s="133">
        <v>0.61538999999999999</v>
      </c>
      <c r="BU222" s="133">
        <v>0.74243999999999999</v>
      </c>
      <c r="BV222" s="133">
        <v>0.46844000000000002</v>
      </c>
      <c r="BW222" s="133">
        <v>0.57547999999999999</v>
      </c>
      <c r="BX222" s="133">
        <v>0.62453999999999998</v>
      </c>
      <c r="BY222" s="133">
        <v>0.71052999999999999</v>
      </c>
      <c r="BZ222" s="133">
        <v>0.64119000000000004</v>
      </c>
      <c r="CA222" s="133">
        <v>0.55749000000000004</v>
      </c>
      <c r="CB222" s="133">
        <v>0.67310999999999999</v>
      </c>
      <c r="CC222" s="133">
        <v>0.69686000000000003</v>
      </c>
      <c r="CD222" s="133">
        <v>0.60841000000000001</v>
      </c>
      <c r="CE222" s="133">
        <v>-0.64139999999999997</v>
      </c>
      <c r="CF222" s="133">
        <v>-0.63378000000000001</v>
      </c>
      <c r="CG222" s="133">
        <v>-0.60843000000000003</v>
      </c>
      <c r="CH222" s="133">
        <v>-0.57857000000000003</v>
      </c>
      <c r="CI222" s="133">
        <v>-0.56616999999999995</v>
      </c>
      <c r="CJ222" s="133">
        <v>-0.61731999999999998</v>
      </c>
      <c r="CK222" s="133">
        <v>-0.52810000000000001</v>
      </c>
      <c r="CL222" s="133">
        <v>-0.58965999999999996</v>
      </c>
      <c r="CM222" s="133">
        <v>5.6340000000000001E-2</v>
      </c>
      <c r="CN222" s="133">
        <v>0.69303000000000003</v>
      </c>
      <c r="CO222" s="133">
        <v>-0.59316000000000002</v>
      </c>
      <c r="CP222" s="133">
        <v>0.55667999999999995</v>
      </c>
      <c r="CQ222" s="133">
        <v>0.67734000000000005</v>
      </c>
      <c r="CR222" s="133">
        <v>0.60960999999999999</v>
      </c>
      <c r="CS222" s="133">
        <v>0.68252000000000002</v>
      </c>
      <c r="CT222" s="133">
        <v>-0.17197000000000001</v>
      </c>
      <c r="CU222" s="133">
        <v>-0.46253</v>
      </c>
      <c r="CV222" s="133">
        <v>-3.1482000000000003E-2</v>
      </c>
      <c r="CW222" s="133">
        <v>-1.6546999999999999E-2</v>
      </c>
      <c r="CX222" s="133">
        <v>2.1277000000000001E-2</v>
      </c>
      <c r="CY222" s="133">
        <v>-0.21393000000000001</v>
      </c>
      <c r="CZ222" s="133">
        <v>0.64722000000000002</v>
      </c>
      <c r="DA222" s="133">
        <v>0.45794000000000001</v>
      </c>
      <c r="DB222" s="133">
        <v>0.63171999999999995</v>
      </c>
      <c r="DC222" s="133">
        <v>0.71679000000000004</v>
      </c>
      <c r="DD222" s="133">
        <v>0.73382000000000003</v>
      </c>
      <c r="DE222" s="133">
        <v>0.72099999999999997</v>
      </c>
      <c r="DF222" s="133">
        <v>0.38534000000000002</v>
      </c>
      <c r="DG222" s="133">
        <v>0.68742000000000003</v>
      </c>
      <c r="DH222" s="133">
        <v>0.67140999999999995</v>
      </c>
      <c r="DI222" s="133">
        <v>0.65805000000000002</v>
      </c>
      <c r="DJ222" s="133">
        <v>0.59533000000000003</v>
      </c>
      <c r="DK222" s="133">
        <v>0.61112999999999995</v>
      </c>
      <c r="DL222" s="133">
        <v>0.66361999999999999</v>
      </c>
      <c r="DM222" s="133">
        <v>0.68894</v>
      </c>
      <c r="DN222" s="133">
        <v>0.58057000000000003</v>
      </c>
      <c r="DO222" s="133">
        <v>0.48862</v>
      </c>
      <c r="DP222" s="133">
        <v>0.67442000000000002</v>
      </c>
      <c r="DQ222" s="133">
        <v>0.72314999999999996</v>
      </c>
      <c r="DR222" s="133">
        <v>0.71635000000000004</v>
      </c>
      <c r="DS222" s="133">
        <v>0.67706</v>
      </c>
      <c r="DT222" s="133">
        <v>0.74602000000000002</v>
      </c>
      <c r="DU222" s="133">
        <v>0.70770999999999995</v>
      </c>
      <c r="DV222" s="133">
        <v>0.63219999999999998</v>
      </c>
      <c r="DW222" s="133">
        <v>0.66876999999999998</v>
      </c>
      <c r="DX222" s="133">
        <v>0.51043000000000005</v>
      </c>
      <c r="DY222" s="133">
        <v>0.51109000000000004</v>
      </c>
      <c r="DZ222" s="133">
        <v>0.73770999999999998</v>
      </c>
      <c r="EA222" s="133">
        <v>0.63759999999999994</v>
      </c>
      <c r="EB222" s="133">
        <v>0.63197000000000003</v>
      </c>
      <c r="EC222" s="133">
        <v>0.65881000000000001</v>
      </c>
      <c r="ED222" s="133">
        <v>0.38297999999999999</v>
      </c>
      <c r="EE222" s="133">
        <v>0.48287000000000002</v>
      </c>
      <c r="EF222" s="133">
        <v>0.65847</v>
      </c>
      <c r="EG222" s="133">
        <v>-0.69155999999999995</v>
      </c>
      <c r="EH222" s="133">
        <v>-0.67137999999999998</v>
      </c>
      <c r="EI222" s="133">
        <v>-0.62582000000000004</v>
      </c>
      <c r="EJ222" s="133">
        <v>-0.63009000000000004</v>
      </c>
      <c r="EK222" s="133">
        <v>0.28747</v>
      </c>
      <c r="EL222" s="133">
        <v>-0.56942000000000004</v>
      </c>
      <c r="EM222" s="133">
        <v>-0.61285999999999996</v>
      </c>
      <c r="EN222" s="133">
        <v>-0.62951999999999997</v>
      </c>
      <c r="EO222" s="133">
        <v>-0.43408000000000002</v>
      </c>
      <c r="EP222" s="133">
        <v>0.64549000000000001</v>
      </c>
      <c r="EQ222" s="133">
        <v>0.72890999999999995</v>
      </c>
      <c r="ER222" s="133">
        <v>-0.55871000000000004</v>
      </c>
      <c r="ES222" s="133">
        <v>0.19999</v>
      </c>
      <c r="ET222" s="133">
        <v>4.5999999999999999E-2</v>
      </c>
      <c r="EU222" s="133">
        <v>-2.3604E-2</v>
      </c>
      <c r="EV222" s="133">
        <v>0.3301</v>
      </c>
      <c r="EW222" s="133">
        <v>0.61309999999999998</v>
      </c>
      <c r="EX222" s="133">
        <v>0.62436000000000003</v>
      </c>
      <c r="EY222" s="133">
        <v>0.64649999999999996</v>
      </c>
      <c r="EZ222" s="133">
        <v>0.62661999999999995</v>
      </c>
      <c r="FA222" s="133">
        <v>0.68737999999999999</v>
      </c>
      <c r="FB222" s="133">
        <v>0.64180000000000004</v>
      </c>
      <c r="FC222" s="133">
        <v>0.64141999999999999</v>
      </c>
      <c r="FD222" s="133">
        <v>0.63578999999999997</v>
      </c>
      <c r="FE222" s="133">
        <v>0.64692000000000005</v>
      </c>
      <c r="FF222" s="133">
        <v>0.65729000000000004</v>
      </c>
      <c r="FG222" s="133">
        <v>-0.23053999999999999</v>
      </c>
      <c r="FH222" s="133">
        <v>0.71377000000000002</v>
      </c>
      <c r="FI222" s="133">
        <v>-8.4255999999999998E-2</v>
      </c>
      <c r="FJ222" s="133">
        <v>0.56096999999999997</v>
      </c>
      <c r="FK222" s="133">
        <v>-0.17729</v>
      </c>
      <c r="FL222" s="133">
        <v>0.47413</v>
      </c>
      <c r="FM222" s="133">
        <v>-0.16528999999999999</v>
      </c>
      <c r="FN222" s="133">
        <v>-0.59413000000000005</v>
      </c>
      <c r="FO222" s="133">
        <v>0.27905999999999997</v>
      </c>
      <c r="FP222" s="133">
        <v>-0.68530000000000002</v>
      </c>
      <c r="FQ222" s="133">
        <v>-0.66044000000000003</v>
      </c>
      <c r="FR222" s="133">
        <v>-0.44163000000000002</v>
      </c>
      <c r="FS222" s="133">
        <v>-0.34181</v>
      </c>
      <c r="FT222" s="133">
        <v>0.60655000000000003</v>
      </c>
      <c r="FU222" s="133">
        <v>-0.61307999999999996</v>
      </c>
      <c r="FV222" s="133">
        <v>-0.63744999999999996</v>
      </c>
      <c r="FW222" s="133">
        <v>-0.64483000000000001</v>
      </c>
      <c r="FX222" s="133">
        <v>-0.55161000000000004</v>
      </c>
      <c r="FY222" s="133">
        <v>-0.17014000000000001</v>
      </c>
      <c r="FZ222" s="133">
        <v>-0.63122999999999996</v>
      </c>
      <c r="GA222" s="133">
        <v>-0.57347999999999999</v>
      </c>
      <c r="GB222" s="133">
        <v>-0.56564000000000003</v>
      </c>
      <c r="GC222" s="133">
        <v>-0.64388000000000001</v>
      </c>
      <c r="GD222" s="133">
        <v>-0.18248</v>
      </c>
      <c r="GE222" s="133">
        <v>7.1320000000000003E-3</v>
      </c>
      <c r="GF222" s="133">
        <v>-0.20430999999999999</v>
      </c>
      <c r="GG222" s="133">
        <v>-0.52812999999999999</v>
      </c>
      <c r="GH222" s="133">
        <v>-0.35671999999999998</v>
      </c>
      <c r="GI222" s="133">
        <v>-0.21712000000000001</v>
      </c>
      <c r="GJ222" s="133">
        <v>9.103E-2</v>
      </c>
      <c r="GK222" s="133">
        <v>0.52864999999999995</v>
      </c>
      <c r="GL222" s="133">
        <v>-0.24196999999999999</v>
      </c>
      <c r="GM222" s="133">
        <v>8.8850999999999999E-2</v>
      </c>
      <c r="GN222" s="133">
        <v>0.57432000000000005</v>
      </c>
      <c r="GO222" s="133">
        <v>-0.25031999999999999</v>
      </c>
      <c r="GP222" s="133">
        <v>0.49175000000000002</v>
      </c>
      <c r="GQ222" s="133">
        <v>0.50056999999999996</v>
      </c>
      <c r="GR222" s="133">
        <v>-0.58640000000000003</v>
      </c>
      <c r="GS222" s="133">
        <v>-0.56945000000000001</v>
      </c>
      <c r="GT222" s="133">
        <v>0.25113999999999997</v>
      </c>
      <c r="GU222" s="133">
        <v>-0.60658999999999996</v>
      </c>
      <c r="GV222" s="133">
        <v>-0.48393000000000003</v>
      </c>
      <c r="GW222" s="133">
        <v>-0.16441</v>
      </c>
      <c r="GX222" s="133">
        <v>-0.49834000000000001</v>
      </c>
      <c r="GY222" s="133">
        <v>-0.52381</v>
      </c>
      <c r="GZ222" s="133">
        <v>-0.62956999999999996</v>
      </c>
      <c r="HA222" s="133">
        <v>-0.56286999999999998</v>
      </c>
      <c r="HB222" s="133">
        <v>-0.42559000000000002</v>
      </c>
      <c r="HC222" s="133">
        <v>-0.62751000000000001</v>
      </c>
      <c r="HD222" s="133">
        <v>-0.54779</v>
      </c>
      <c r="HE222" s="133">
        <v>-0.56403999999999999</v>
      </c>
      <c r="HF222" s="133">
        <v>-0.57032000000000005</v>
      </c>
      <c r="HG222" s="133">
        <v>-0.14527000000000001</v>
      </c>
      <c r="HH222" s="133">
        <v>0.28178999999999998</v>
      </c>
      <c r="HI222" s="133">
        <v>-0.38691999999999999</v>
      </c>
      <c r="HJ222" s="133">
        <v>-0.48014000000000001</v>
      </c>
      <c r="HK222" s="133">
        <v>-0.51742999999999995</v>
      </c>
      <c r="HL222" s="133">
        <v>0.68883000000000005</v>
      </c>
      <c r="HM222" s="133">
        <v>1</v>
      </c>
      <c r="HN222" s="133">
        <v>-0.36493999999999999</v>
      </c>
      <c r="HO222" s="133">
        <v>0.73794000000000004</v>
      </c>
      <c r="HP222" s="133">
        <v>0.70550000000000002</v>
      </c>
      <c r="HQ222" s="133">
        <v>0.49247999999999997</v>
      </c>
      <c r="HR222" s="133">
        <v>0.34271000000000001</v>
      </c>
      <c r="HS222" s="133">
        <v>-2.9543E-2</v>
      </c>
      <c r="HT222" s="133">
        <v>-0.30629000000000001</v>
      </c>
      <c r="HU222" s="133">
        <v>-0.43686999999999998</v>
      </c>
      <c r="HV222" s="133">
        <v>-0.56998000000000004</v>
      </c>
      <c r="HW222" s="133">
        <v>-0.51458000000000004</v>
      </c>
      <c r="HX222" s="133">
        <v>-0.61856</v>
      </c>
      <c r="HY222" s="133">
        <v>-5.3057E-2</v>
      </c>
      <c r="HZ222" s="133">
        <v>-0.21010000000000001</v>
      </c>
      <c r="IA222" s="133">
        <v>-0.31294</v>
      </c>
      <c r="IB222" s="133">
        <v>1.1354E-2</v>
      </c>
      <c r="IC222" s="133">
        <v>-2.9274000000000001E-2</v>
      </c>
      <c r="ID222" s="133">
        <v>-0.50451000000000001</v>
      </c>
      <c r="IE222" s="133">
        <v>-0.17896000000000001</v>
      </c>
      <c r="IF222" s="133">
        <v>8.8926000000000005E-3</v>
      </c>
      <c r="IG222" s="133">
        <v>-0.32251999999999997</v>
      </c>
      <c r="IH222" s="133">
        <v>-0.31181999999999999</v>
      </c>
      <c r="II222" s="133">
        <v>-0.33485999999999999</v>
      </c>
      <c r="IJ222" s="133">
        <v>0.28167999999999999</v>
      </c>
      <c r="IK222" s="133">
        <v>-0.30639</v>
      </c>
      <c r="IL222" s="133">
        <v>-7.0558999999999997E-2</v>
      </c>
      <c r="IM222" s="133">
        <v>-0.19195000000000001</v>
      </c>
      <c r="IN222" s="133">
        <v>-0.15234</v>
      </c>
      <c r="IO222" s="133">
        <v>0.50958000000000003</v>
      </c>
      <c r="IP222" s="133">
        <v>0.74175999999999997</v>
      </c>
      <c r="IQ222" s="133">
        <v>0.67223999999999995</v>
      </c>
      <c r="IR222" s="133">
        <v>0.73324999999999996</v>
      </c>
      <c r="IS222" s="133">
        <v>0.57262000000000002</v>
      </c>
      <c r="IT222" s="133">
        <v>-0.23452999999999999</v>
      </c>
      <c r="IU222" s="133">
        <v>-0.20177999999999999</v>
      </c>
      <c r="IV222" s="133">
        <v>0.45312999999999998</v>
      </c>
      <c r="IW222" s="133">
        <v>0.70369000000000004</v>
      </c>
      <c r="IX222" s="133">
        <v>0.65641000000000005</v>
      </c>
      <c r="IY222" s="133">
        <v>0.72521999999999998</v>
      </c>
      <c r="IZ222" s="133">
        <v>0.62180000000000002</v>
      </c>
      <c r="JA222" s="133">
        <v>-0.23447999999999999</v>
      </c>
      <c r="JB222" s="133">
        <v>-0.22073000000000001</v>
      </c>
      <c r="JC222" s="133">
        <v>0.26338</v>
      </c>
      <c r="JD222" s="133">
        <v>0.71750999999999998</v>
      </c>
      <c r="JE222" s="133">
        <v>0.49985000000000002</v>
      </c>
      <c r="JF222" s="133">
        <v>0.64256999999999997</v>
      </c>
      <c r="JG222" s="133">
        <v>0.54257</v>
      </c>
      <c r="JH222" s="133">
        <v>0.69381999999999999</v>
      </c>
      <c r="JI222" s="133">
        <v>0.70801000000000003</v>
      </c>
      <c r="JJ222" s="133">
        <v>0.69525999999999999</v>
      </c>
      <c r="JK222" s="133">
        <v>0.69311999999999996</v>
      </c>
      <c r="JL222" s="133">
        <v>0.66659000000000002</v>
      </c>
      <c r="JM222" s="133">
        <v>0.61665000000000003</v>
      </c>
      <c r="JN222" s="133">
        <v>0.65049999999999997</v>
      </c>
      <c r="JO222" s="133">
        <v>0.71116999999999997</v>
      </c>
    </row>
    <row r="223" spans="1:275" ht="15" x14ac:dyDescent="0.25">
      <c r="A223" s="2" t="s">
        <v>385</v>
      </c>
      <c r="B223" s="1" t="s">
        <v>614</v>
      </c>
      <c r="C223" s="3" t="s">
        <v>1371</v>
      </c>
      <c r="D223" s="133">
        <v>-0.38593</v>
      </c>
      <c r="E223" s="133">
        <v>-0.19324</v>
      </c>
      <c r="F223" s="133">
        <v>-0.51253000000000004</v>
      </c>
      <c r="G223" s="133">
        <v>-0.44585000000000002</v>
      </c>
      <c r="H223" s="133">
        <v>-0.65330999999999995</v>
      </c>
      <c r="I223" s="133">
        <v>-0.63982000000000006</v>
      </c>
      <c r="J223" s="133">
        <v>-0.49335000000000001</v>
      </c>
      <c r="K223" s="133">
        <v>-0.46300999999999998</v>
      </c>
      <c r="L223" s="133">
        <v>-0.56335000000000002</v>
      </c>
      <c r="M223" s="133">
        <v>-0.66463000000000005</v>
      </c>
      <c r="N223" s="133">
        <v>-0.62178</v>
      </c>
      <c r="O223" s="133">
        <v>-0.44800000000000001</v>
      </c>
      <c r="P223" s="133">
        <v>-0.47008</v>
      </c>
      <c r="Q223" s="133">
        <v>-0.50649</v>
      </c>
      <c r="R223" s="133">
        <v>-0.37991999999999998</v>
      </c>
      <c r="S223" s="133">
        <v>-0.41572999999999999</v>
      </c>
      <c r="T223" s="133">
        <v>-0.40590999999999999</v>
      </c>
      <c r="U223" s="133">
        <v>-0.40466000000000002</v>
      </c>
      <c r="V223" s="133">
        <v>-0.56701999999999997</v>
      </c>
      <c r="W223" s="133">
        <v>-0.45290999999999998</v>
      </c>
      <c r="X223" s="133">
        <v>-0.64261000000000001</v>
      </c>
      <c r="Y223" s="133">
        <v>-0.57110000000000005</v>
      </c>
      <c r="Z223" s="133">
        <v>-0.48237999999999998</v>
      </c>
      <c r="AA223" s="133">
        <v>-0.42143000000000003</v>
      </c>
      <c r="AB223" s="133">
        <v>-0.47273999999999999</v>
      </c>
      <c r="AC223" s="133">
        <v>-0.52947999999999995</v>
      </c>
      <c r="AD223" s="133">
        <v>-0.36925000000000002</v>
      </c>
      <c r="AE223" s="133">
        <v>-0.64903999999999995</v>
      </c>
      <c r="AF223" s="133">
        <v>-0.63458000000000003</v>
      </c>
      <c r="AG223" s="133">
        <v>-0.61016999999999999</v>
      </c>
      <c r="AH223" s="133">
        <v>-0.64197000000000004</v>
      </c>
      <c r="AI223" s="133">
        <v>-0.60389000000000004</v>
      </c>
      <c r="AJ223" s="133">
        <v>-0.58675999999999995</v>
      </c>
      <c r="AK223" s="133">
        <v>-0.45839999999999997</v>
      </c>
      <c r="AL223" s="133">
        <v>-0.48710999999999999</v>
      </c>
      <c r="AM223" s="133">
        <v>-0.45633000000000001</v>
      </c>
      <c r="AN223" s="133">
        <v>-0.29976999999999998</v>
      </c>
      <c r="AO223" s="133">
        <v>-0.51058999999999999</v>
      </c>
      <c r="AP223" s="133">
        <v>-0.44313999999999998</v>
      </c>
      <c r="AQ223" s="133">
        <v>-0.40182000000000001</v>
      </c>
      <c r="AR223" s="133">
        <v>-0.36115999999999998</v>
      </c>
      <c r="AS223" s="133">
        <v>-0.36614999999999998</v>
      </c>
      <c r="AT223" s="133">
        <v>-0.36127999999999999</v>
      </c>
      <c r="AU223" s="133">
        <v>-0.39266000000000001</v>
      </c>
      <c r="AV223" s="133">
        <v>-0.42029</v>
      </c>
      <c r="AW223" s="133">
        <v>-0.40661000000000003</v>
      </c>
      <c r="AX223" s="133">
        <v>-0.63327</v>
      </c>
      <c r="AY223" s="133">
        <v>-0.42465000000000003</v>
      </c>
      <c r="AZ223" s="133">
        <v>-0.58135999999999999</v>
      </c>
      <c r="BA223" s="133">
        <v>-0.36870000000000003</v>
      </c>
      <c r="BB223" s="133">
        <v>-0.60218000000000005</v>
      </c>
      <c r="BC223" s="133">
        <v>-0.66801999999999995</v>
      </c>
      <c r="BD223" s="133">
        <v>-0.43268000000000001</v>
      </c>
      <c r="BE223" s="133">
        <v>-0.42188999999999999</v>
      </c>
      <c r="BF223" s="133">
        <v>-0.50627999999999995</v>
      </c>
      <c r="BG223" s="133">
        <v>-0.39439000000000002</v>
      </c>
      <c r="BH223" s="133">
        <v>-0.45689000000000002</v>
      </c>
      <c r="BI223" s="133">
        <v>-0.43874999999999997</v>
      </c>
      <c r="BJ223" s="133">
        <v>-0.35366999999999998</v>
      </c>
      <c r="BK223" s="133">
        <v>-0.47337000000000001</v>
      </c>
      <c r="BL223" s="133">
        <v>-0.38680999999999999</v>
      </c>
      <c r="BM223" s="133">
        <v>-0.67896000000000001</v>
      </c>
      <c r="BN223" s="133">
        <v>-0.65354999999999996</v>
      </c>
      <c r="BO223" s="133">
        <v>-0.39334999999999998</v>
      </c>
      <c r="BP223" s="133">
        <v>-0.45848</v>
      </c>
      <c r="BQ223" s="133">
        <v>-0.35099999999999998</v>
      </c>
      <c r="BR223" s="133">
        <v>-0.51427999999999996</v>
      </c>
      <c r="BS223" s="133">
        <v>-1.034E-2</v>
      </c>
      <c r="BT223" s="133">
        <v>-0.43889</v>
      </c>
      <c r="BU223" s="133">
        <v>-0.56015999999999999</v>
      </c>
      <c r="BV223" s="133">
        <v>-7.3274000000000006E-2</v>
      </c>
      <c r="BW223" s="133">
        <v>-0.53581000000000001</v>
      </c>
      <c r="BX223" s="133">
        <v>-0.45449000000000001</v>
      </c>
      <c r="BY223" s="133">
        <v>-0.41643000000000002</v>
      </c>
      <c r="BZ223" s="133">
        <v>-0.51282000000000005</v>
      </c>
      <c r="CA223" s="133">
        <v>-0.39065</v>
      </c>
      <c r="CB223" s="133">
        <v>-0.63515999999999995</v>
      </c>
      <c r="CC223" s="133">
        <v>-0.44202000000000002</v>
      </c>
      <c r="CD223" s="133">
        <v>-0.37218000000000001</v>
      </c>
      <c r="CE223" s="133">
        <v>0.65820000000000001</v>
      </c>
      <c r="CF223" s="133">
        <v>0.66139000000000003</v>
      </c>
      <c r="CG223" s="133">
        <v>0.63075000000000003</v>
      </c>
      <c r="CH223" s="133">
        <v>0.55925000000000002</v>
      </c>
      <c r="CI223" s="133">
        <v>0.61348999999999998</v>
      </c>
      <c r="CJ223" s="133">
        <v>0.61363000000000001</v>
      </c>
      <c r="CK223" s="133">
        <v>0.56598000000000004</v>
      </c>
      <c r="CL223" s="133">
        <v>0.59633000000000003</v>
      </c>
      <c r="CM223" s="133">
        <v>0.16556999999999999</v>
      </c>
      <c r="CN223" s="133">
        <v>-0.38407999999999998</v>
      </c>
      <c r="CO223" s="133">
        <v>0.56171000000000004</v>
      </c>
      <c r="CP223" s="133">
        <v>-0.33498</v>
      </c>
      <c r="CQ223" s="133">
        <v>-0.43578</v>
      </c>
      <c r="CR223" s="133">
        <v>-0.38878000000000001</v>
      </c>
      <c r="CS223" s="133">
        <v>-0.44062000000000001</v>
      </c>
      <c r="CT223" s="133">
        <v>0.36936000000000002</v>
      </c>
      <c r="CU223" s="133">
        <v>0.37667</v>
      </c>
      <c r="CV223" s="133">
        <v>0.21107000000000001</v>
      </c>
      <c r="CW223" s="133">
        <v>0.14082</v>
      </c>
      <c r="CX223" s="133">
        <v>0.18870999999999999</v>
      </c>
      <c r="CY223" s="133">
        <v>0.39051000000000002</v>
      </c>
      <c r="CZ223" s="133">
        <v>-0.54457</v>
      </c>
      <c r="DA223" s="133">
        <v>-0.25325999999999999</v>
      </c>
      <c r="DB223" s="133">
        <v>-0.43675000000000003</v>
      </c>
      <c r="DC223" s="133">
        <v>-0.44868999999999998</v>
      </c>
      <c r="DD223" s="133">
        <v>-0.42276000000000002</v>
      </c>
      <c r="DE223" s="133">
        <v>-0.60941000000000001</v>
      </c>
      <c r="DF223" s="133">
        <v>-0.27515000000000001</v>
      </c>
      <c r="DG223" s="133">
        <v>-0.39062000000000002</v>
      </c>
      <c r="DH223" s="133">
        <v>-0.31339</v>
      </c>
      <c r="DI223" s="133">
        <v>-0.49252000000000001</v>
      </c>
      <c r="DJ223" s="133">
        <v>-0.52210000000000001</v>
      </c>
      <c r="DK223" s="133">
        <v>-0.47399000000000002</v>
      </c>
      <c r="DL223" s="133">
        <v>-0.49206</v>
      </c>
      <c r="DM223" s="133">
        <v>-0.58169000000000004</v>
      </c>
      <c r="DN223" s="133">
        <v>-0.23039999999999999</v>
      </c>
      <c r="DO223" s="133">
        <v>-0.38156000000000001</v>
      </c>
      <c r="DP223" s="133">
        <v>-0.51136999999999999</v>
      </c>
      <c r="DQ223" s="133">
        <v>-0.46259</v>
      </c>
      <c r="DR223" s="133">
        <v>-0.41315000000000002</v>
      </c>
      <c r="DS223" s="133">
        <v>-0.48670999999999998</v>
      </c>
      <c r="DT223" s="133">
        <v>-0.54466000000000003</v>
      </c>
      <c r="DU223" s="133">
        <v>-0.56067999999999996</v>
      </c>
      <c r="DV223" s="133">
        <v>-0.41799999999999998</v>
      </c>
      <c r="DW223" s="133">
        <v>-0.53708</v>
      </c>
      <c r="DX223" s="133">
        <v>-0.52305000000000001</v>
      </c>
      <c r="DY223" s="133">
        <v>-0.43769000000000002</v>
      </c>
      <c r="DZ223" s="133">
        <v>-0.49408999999999997</v>
      </c>
      <c r="EA223" s="133">
        <v>-0.51783000000000001</v>
      </c>
      <c r="EB223" s="133">
        <v>-0.47371000000000002</v>
      </c>
      <c r="EC223" s="133">
        <v>-0.54200000000000004</v>
      </c>
      <c r="ED223" s="133">
        <v>-0.65561999999999998</v>
      </c>
      <c r="EE223" s="133">
        <v>-0.48232999999999998</v>
      </c>
      <c r="EF223" s="133">
        <v>-0.36632999999999999</v>
      </c>
      <c r="EG223" s="133">
        <v>0.66940999999999995</v>
      </c>
      <c r="EH223" s="133">
        <v>0.62605</v>
      </c>
      <c r="EI223" s="133">
        <v>0.6391</v>
      </c>
      <c r="EJ223" s="133">
        <v>0.62822999999999996</v>
      </c>
      <c r="EK223" s="133">
        <v>7.5632000000000005E-2</v>
      </c>
      <c r="EL223" s="133">
        <v>0.64512999999999998</v>
      </c>
      <c r="EM223" s="133">
        <v>0.60579000000000005</v>
      </c>
      <c r="EN223" s="133">
        <v>0.60224999999999995</v>
      </c>
      <c r="EO223" s="133">
        <v>0.59062999999999999</v>
      </c>
      <c r="EP223" s="133">
        <v>-0.32735999999999998</v>
      </c>
      <c r="EQ223" s="133">
        <v>-0.42848999999999998</v>
      </c>
      <c r="ER223" s="133">
        <v>0.62812000000000001</v>
      </c>
      <c r="ES223" s="133">
        <v>3.6794E-2</v>
      </c>
      <c r="ET223" s="133">
        <v>0.16141</v>
      </c>
      <c r="EU223" s="133">
        <v>0.20474000000000001</v>
      </c>
      <c r="EV223" s="133">
        <v>-0.16114000000000001</v>
      </c>
      <c r="EW223" s="133">
        <v>-0.37575999999999998</v>
      </c>
      <c r="EX223" s="133">
        <v>-0.31634000000000001</v>
      </c>
      <c r="EY223" s="133">
        <v>-0.32201000000000002</v>
      </c>
      <c r="EZ223" s="133">
        <v>-0.41744999999999999</v>
      </c>
      <c r="FA223" s="133">
        <v>-0.57877999999999996</v>
      </c>
      <c r="FB223" s="133">
        <v>-0.31458000000000003</v>
      </c>
      <c r="FC223" s="133">
        <v>-0.33689000000000002</v>
      </c>
      <c r="FD223" s="133">
        <v>-0.32351999999999997</v>
      </c>
      <c r="FE223" s="133">
        <v>-0.33593000000000001</v>
      </c>
      <c r="FF223" s="133">
        <v>-0.34753000000000001</v>
      </c>
      <c r="FG223" s="133">
        <v>0.31667000000000001</v>
      </c>
      <c r="FH223" s="133">
        <v>-0.50094000000000005</v>
      </c>
      <c r="FI223" s="133">
        <v>0.2029</v>
      </c>
      <c r="FJ223" s="133">
        <v>-0.39511000000000002</v>
      </c>
      <c r="FK223" s="133">
        <v>0.15331</v>
      </c>
      <c r="FL223" s="133">
        <v>-0.34650999999999998</v>
      </c>
      <c r="FM223" s="133">
        <v>0.16639000000000001</v>
      </c>
      <c r="FN223" s="133">
        <v>0.52944999999999998</v>
      </c>
      <c r="FO223" s="133">
        <v>-0.38736999999999999</v>
      </c>
      <c r="FP223" s="133">
        <v>0.59660999999999997</v>
      </c>
      <c r="FQ223" s="133">
        <v>0.62892999999999999</v>
      </c>
      <c r="FR223" s="133">
        <v>0.35702</v>
      </c>
      <c r="FS223" s="133">
        <v>0.23694000000000001</v>
      </c>
      <c r="FT223" s="133">
        <v>-0.60816999999999999</v>
      </c>
      <c r="FU223" s="133">
        <v>0.58038000000000001</v>
      </c>
      <c r="FV223" s="133">
        <v>0.55105999999999999</v>
      </c>
      <c r="FW223" s="133">
        <v>0.61731999999999998</v>
      </c>
      <c r="FX223" s="133">
        <v>0.55227000000000004</v>
      </c>
      <c r="FY223" s="133">
        <v>0.22145000000000001</v>
      </c>
      <c r="FZ223" s="133">
        <v>0.59838999999999998</v>
      </c>
      <c r="GA223" s="133">
        <v>0.59209999999999996</v>
      </c>
      <c r="GB223" s="133">
        <v>0.57389999999999997</v>
      </c>
      <c r="GC223" s="133">
        <v>0.53749999999999998</v>
      </c>
      <c r="GD223" s="133">
        <v>0.12145</v>
      </c>
      <c r="GE223" s="133">
        <v>-8.4628999999999996E-2</v>
      </c>
      <c r="GF223" s="133">
        <v>7.1812000000000001E-2</v>
      </c>
      <c r="GG223" s="133">
        <v>0.53332000000000002</v>
      </c>
      <c r="GH223" s="133">
        <v>0.41221000000000002</v>
      </c>
      <c r="GI223" s="133">
        <v>0.43530000000000002</v>
      </c>
      <c r="GJ223" s="133">
        <v>4.2627999999999999E-2</v>
      </c>
      <c r="GK223" s="133">
        <v>-0.44713999999999998</v>
      </c>
      <c r="GL223" s="133">
        <v>0.44247999999999998</v>
      </c>
      <c r="GM223" s="133">
        <v>8.9820999999999998E-2</v>
      </c>
      <c r="GN223" s="133">
        <v>-0.53256999999999999</v>
      </c>
      <c r="GO223" s="133">
        <v>0.40622000000000003</v>
      </c>
      <c r="GP223" s="133">
        <v>-0.29359000000000002</v>
      </c>
      <c r="GQ223" s="133">
        <v>-0.57386999999999999</v>
      </c>
      <c r="GR223" s="133">
        <v>0.51768000000000003</v>
      </c>
      <c r="GS223" s="133">
        <v>0.49706</v>
      </c>
      <c r="GT223" s="133">
        <v>-0.41861999999999999</v>
      </c>
      <c r="GU223" s="133">
        <v>0.60397000000000001</v>
      </c>
      <c r="GV223" s="133">
        <v>0.47994999999999999</v>
      </c>
      <c r="GW223" s="133">
        <v>0.10491</v>
      </c>
      <c r="GX223" s="133">
        <v>0.54054999999999997</v>
      </c>
      <c r="GY223" s="133">
        <v>0.48388999999999999</v>
      </c>
      <c r="GZ223" s="133">
        <v>0.60360999999999998</v>
      </c>
      <c r="HA223" s="133">
        <v>0.58142000000000005</v>
      </c>
      <c r="HB223" s="133">
        <v>0.46227000000000001</v>
      </c>
      <c r="HC223" s="133">
        <v>0.58535000000000004</v>
      </c>
      <c r="HD223" s="133">
        <v>0.58460999999999996</v>
      </c>
      <c r="HE223" s="133">
        <v>0.57559000000000005</v>
      </c>
      <c r="HF223" s="133">
        <v>0.50017999999999996</v>
      </c>
      <c r="HG223" s="133">
        <v>9.8580000000000001E-2</v>
      </c>
      <c r="HH223" s="133">
        <v>-0.27439999999999998</v>
      </c>
      <c r="HI223" s="133">
        <v>0.31546000000000002</v>
      </c>
      <c r="HJ223" s="133">
        <v>0.48171999999999998</v>
      </c>
      <c r="HK223" s="133">
        <v>3.3840000000000002E-2</v>
      </c>
      <c r="HL223" s="133">
        <v>-0.57182999999999995</v>
      </c>
      <c r="HM223" s="133">
        <v>-0.36493999999999999</v>
      </c>
      <c r="HN223" s="133">
        <v>1</v>
      </c>
      <c r="HO223" s="133">
        <v>-0.34948000000000001</v>
      </c>
      <c r="HP223" s="133">
        <v>-0.34389999999999998</v>
      </c>
      <c r="HQ223" s="133">
        <v>-0.30864000000000003</v>
      </c>
      <c r="HR223" s="133">
        <v>-0.30370999999999998</v>
      </c>
      <c r="HS223" s="133">
        <v>3.0796E-2</v>
      </c>
      <c r="HT223" s="133">
        <v>0.48574000000000001</v>
      </c>
      <c r="HU223" s="133">
        <v>0.44352999999999998</v>
      </c>
      <c r="HV223" s="133">
        <v>0.62739</v>
      </c>
      <c r="HW223" s="133">
        <v>0.55083000000000004</v>
      </c>
      <c r="HX223" s="133">
        <v>0.63239000000000001</v>
      </c>
      <c r="HY223" s="133">
        <v>0.22217999999999999</v>
      </c>
      <c r="HZ223" s="133">
        <v>0.29181000000000001</v>
      </c>
      <c r="IA223" s="133">
        <v>0.36559999999999998</v>
      </c>
      <c r="IB223" s="133">
        <v>3.9031999999999997E-2</v>
      </c>
      <c r="IC223" s="133">
        <v>0.25644</v>
      </c>
      <c r="ID223" s="133">
        <v>0.59809000000000001</v>
      </c>
      <c r="IE223" s="133">
        <v>0.15210000000000001</v>
      </c>
      <c r="IF223" s="133">
        <v>0.38089000000000001</v>
      </c>
      <c r="IG223" s="133">
        <v>0.43295</v>
      </c>
      <c r="IH223" s="133">
        <v>0.36266999999999999</v>
      </c>
      <c r="II223" s="133">
        <v>0.40067000000000003</v>
      </c>
      <c r="IJ223" s="133">
        <v>0.27339999999999998</v>
      </c>
      <c r="IK223" s="133">
        <v>0.63931000000000004</v>
      </c>
      <c r="IL223" s="133">
        <v>0.53659000000000001</v>
      </c>
      <c r="IM223" s="133">
        <v>4.5656999999999998E-3</v>
      </c>
      <c r="IN223" s="133">
        <v>4.2672999999999999E-3</v>
      </c>
      <c r="IO223" s="133">
        <v>-0.19822000000000001</v>
      </c>
      <c r="IP223" s="133">
        <v>-0.48370999999999997</v>
      </c>
      <c r="IQ223" s="133">
        <v>-0.28149999999999997</v>
      </c>
      <c r="IR223" s="133">
        <v>-0.47521999999999998</v>
      </c>
      <c r="IS223" s="133">
        <v>-0.45927000000000001</v>
      </c>
      <c r="IT223" s="133">
        <v>2.811E-2</v>
      </c>
      <c r="IU223" s="133">
        <v>-3.0332999999999999E-2</v>
      </c>
      <c r="IV223" s="133">
        <v>-0.17524000000000001</v>
      </c>
      <c r="IW223" s="133">
        <v>-0.46409</v>
      </c>
      <c r="IX223" s="133">
        <v>-0.30502000000000001</v>
      </c>
      <c r="IY223" s="133">
        <v>-0.51146999999999998</v>
      </c>
      <c r="IZ223" s="133">
        <v>-0.60279000000000005</v>
      </c>
      <c r="JA223" s="133">
        <v>4.5790999999999998E-2</v>
      </c>
      <c r="JB223" s="133">
        <v>-3.3869E-3</v>
      </c>
      <c r="JC223" s="133">
        <v>-9.4296999999999992E-3</v>
      </c>
      <c r="JD223" s="133">
        <v>-0.41997000000000001</v>
      </c>
      <c r="JE223" s="133">
        <v>-7.4885999999999994E-2</v>
      </c>
      <c r="JF223" s="133">
        <v>-0.32351999999999997</v>
      </c>
      <c r="JG223" s="133">
        <v>-0.42246</v>
      </c>
      <c r="JH223" s="133">
        <v>-0.61950000000000005</v>
      </c>
      <c r="JI223" s="133">
        <v>-0.63693</v>
      </c>
      <c r="JJ223" s="133">
        <v>-0.61873999999999996</v>
      </c>
      <c r="JK223" s="133">
        <v>-0.63646000000000003</v>
      </c>
      <c r="JL223" s="133">
        <v>-0.58487999999999996</v>
      </c>
      <c r="JM223" s="133">
        <v>-0.59450999999999998</v>
      </c>
      <c r="JN223" s="133">
        <v>-0.58204999999999996</v>
      </c>
      <c r="JO223" s="133">
        <v>-0.59262999999999999</v>
      </c>
    </row>
    <row r="224" spans="1:275" ht="15" x14ac:dyDescent="0.25">
      <c r="A224" s="2" t="s">
        <v>389</v>
      </c>
      <c r="B224" s="1" t="s">
        <v>390</v>
      </c>
      <c r="C224" s="3" t="s">
        <v>1328</v>
      </c>
      <c r="D224" s="133">
        <v>0.54408999999999996</v>
      </c>
      <c r="E224" s="133">
        <v>0.27151999999999998</v>
      </c>
      <c r="F224" s="133">
        <v>0.71169000000000004</v>
      </c>
      <c r="G224" s="133">
        <v>0.79247000000000001</v>
      </c>
      <c r="H224" s="133">
        <v>0.59982999999999997</v>
      </c>
      <c r="I224" s="133">
        <v>0.60675999999999997</v>
      </c>
      <c r="J224" s="133">
        <v>0.79452999999999996</v>
      </c>
      <c r="K224" s="133">
        <v>0.81198999999999999</v>
      </c>
      <c r="L224" s="133">
        <v>0.68794999999999995</v>
      </c>
      <c r="M224" s="133">
        <v>0.57942000000000005</v>
      </c>
      <c r="N224" s="133">
        <v>0.60082000000000002</v>
      </c>
      <c r="O224" s="133">
        <v>0.74197999999999997</v>
      </c>
      <c r="P224" s="133">
        <v>0.78034000000000003</v>
      </c>
      <c r="Q224" s="133">
        <v>0.57950000000000002</v>
      </c>
      <c r="R224" s="133">
        <v>0.83577000000000001</v>
      </c>
      <c r="S224" s="133">
        <v>0.85726000000000002</v>
      </c>
      <c r="T224" s="133">
        <v>0.83792999999999995</v>
      </c>
      <c r="U224" s="133">
        <v>0.82684999999999997</v>
      </c>
      <c r="V224" s="133">
        <v>0.65944000000000003</v>
      </c>
      <c r="W224" s="133">
        <v>0.82904</v>
      </c>
      <c r="X224" s="133">
        <v>0.59421999999999997</v>
      </c>
      <c r="Y224" s="133">
        <v>0.56613999999999998</v>
      </c>
      <c r="Z224" s="133">
        <v>0.77712000000000003</v>
      </c>
      <c r="AA224" s="133">
        <v>0.81691000000000003</v>
      </c>
      <c r="AB224" s="133">
        <v>0.73589000000000004</v>
      </c>
      <c r="AC224" s="133">
        <v>0.68267</v>
      </c>
      <c r="AD224" s="133">
        <v>0.81769000000000003</v>
      </c>
      <c r="AE224" s="133">
        <v>0.57033999999999996</v>
      </c>
      <c r="AF224" s="133">
        <v>0.56606999999999996</v>
      </c>
      <c r="AG224" s="133">
        <v>0.61158000000000001</v>
      </c>
      <c r="AH224" s="133">
        <v>0.61741000000000001</v>
      </c>
      <c r="AI224" s="133">
        <v>0.57906000000000002</v>
      </c>
      <c r="AJ224" s="133">
        <v>0.64473000000000003</v>
      </c>
      <c r="AK224" s="133">
        <v>0.78144000000000002</v>
      </c>
      <c r="AL224" s="133">
        <v>0.58726999999999996</v>
      </c>
      <c r="AM224" s="133">
        <v>0.83543000000000001</v>
      </c>
      <c r="AN224" s="133">
        <v>0.84831999999999996</v>
      </c>
      <c r="AO224" s="133">
        <v>0.56328999999999996</v>
      </c>
      <c r="AP224" s="133">
        <v>0.82052000000000003</v>
      </c>
      <c r="AQ224" s="133">
        <v>0.79374</v>
      </c>
      <c r="AR224" s="133">
        <v>0.82647000000000004</v>
      </c>
      <c r="AS224" s="133">
        <v>0.84031999999999996</v>
      </c>
      <c r="AT224" s="133">
        <v>0.82718999999999998</v>
      </c>
      <c r="AU224" s="133">
        <v>0.78347</v>
      </c>
      <c r="AV224" s="133">
        <v>0.83155000000000001</v>
      </c>
      <c r="AW224" s="133">
        <v>0.77947999999999995</v>
      </c>
      <c r="AX224" s="133">
        <v>0.60018000000000005</v>
      </c>
      <c r="AY224" s="133">
        <v>0.83823000000000003</v>
      </c>
      <c r="AZ224" s="133">
        <v>0.71243999999999996</v>
      </c>
      <c r="BA224" s="133">
        <v>0.84633000000000003</v>
      </c>
      <c r="BB224" s="133">
        <v>0.61992999999999998</v>
      </c>
      <c r="BC224" s="133">
        <v>0.60904000000000003</v>
      </c>
      <c r="BD224" s="133">
        <v>0.82908999999999999</v>
      </c>
      <c r="BE224" s="133">
        <v>0.84316999999999998</v>
      </c>
      <c r="BF224" s="133">
        <v>0.67681000000000002</v>
      </c>
      <c r="BG224" s="133">
        <v>0.55142000000000002</v>
      </c>
      <c r="BH224" s="133">
        <v>0.82203999999999999</v>
      </c>
      <c r="BI224" s="133">
        <v>0.80484</v>
      </c>
      <c r="BJ224" s="133">
        <v>0.76324000000000003</v>
      </c>
      <c r="BK224" s="133">
        <v>0.69652999999999998</v>
      </c>
      <c r="BL224" s="133">
        <v>0.82469999999999999</v>
      </c>
      <c r="BM224" s="133">
        <v>0.61892000000000003</v>
      </c>
      <c r="BN224" s="133">
        <v>0.63717999999999997</v>
      </c>
      <c r="BO224" s="133">
        <v>0.79915999999999998</v>
      </c>
      <c r="BP224" s="133">
        <v>0.64595000000000002</v>
      </c>
      <c r="BQ224" s="133">
        <v>0.51778999999999997</v>
      </c>
      <c r="BR224" s="133">
        <v>0.69206000000000001</v>
      </c>
      <c r="BS224" s="133">
        <v>-0.11860999999999999</v>
      </c>
      <c r="BT224" s="133">
        <v>0.65488999999999997</v>
      </c>
      <c r="BU224" s="133">
        <v>0.74685999999999997</v>
      </c>
      <c r="BV224" s="133">
        <v>0.53020999999999996</v>
      </c>
      <c r="BW224" s="133">
        <v>0.60055000000000003</v>
      </c>
      <c r="BX224" s="133">
        <v>0.85779000000000005</v>
      </c>
      <c r="BY224" s="133">
        <v>0.90858000000000005</v>
      </c>
      <c r="BZ224" s="133">
        <v>0.73133000000000004</v>
      </c>
      <c r="CA224" s="133">
        <v>0.65922999999999998</v>
      </c>
      <c r="CB224" s="133">
        <v>0.66761999999999999</v>
      </c>
      <c r="CC224" s="133">
        <v>0.88343000000000005</v>
      </c>
      <c r="CD224" s="133">
        <v>0.84430000000000005</v>
      </c>
      <c r="CE224" s="133">
        <v>-0.56364999999999998</v>
      </c>
      <c r="CF224" s="133">
        <v>-0.55262</v>
      </c>
      <c r="CG224" s="133">
        <v>-0.52364999999999995</v>
      </c>
      <c r="CH224" s="133">
        <v>-0.55057</v>
      </c>
      <c r="CI224" s="133">
        <v>-0.50909000000000004</v>
      </c>
      <c r="CJ224" s="133">
        <v>-0.56689999999999996</v>
      </c>
      <c r="CK224" s="133">
        <v>-0.52768999999999999</v>
      </c>
      <c r="CL224" s="133">
        <v>-0.55898000000000003</v>
      </c>
      <c r="CM224" s="133">
        <v>0.22750999999999999</v>
      </c>
      <c r="CN224" s="133">
        <v>0.88468000000000002</v>
      </c>
      <c r="CO224" s="133">
        <v>-0.53961000000000003</v>
      </c>
      <c r="CP224" s="133">
        <v>0.75976999999999995</v>
      </c>
      <c r="CQ224" s="133">
        <v>0.86173</v>
      </c>
      <c r="CR224" s="133">
        <v>0.73750000000000004</v>
      </c>
      <c r="CS224" s="133">
        <v>0.82064000000000004</v>
      </c>
      <c r="CT224" s="133">
        <v>-0.17302999999999999</v>
      </c>
      <c r="CU224" s="133">
        <v>-0.38830999999999999</v>
      </c>
      <c r="CV224" s="133">
        <v>0.12581999999999999</v>
      </c>
      <c r="CW224" s="133">
        <v>7.0140999999999995E-2</v>
      </c>
      <c r="CX224" s="133">
        <v>0.17712</v>
      </c>
      <c r="CY224" s="133">
        <v>-4.9535999999999997E-2</v>
      </c>
      <c r="CZ224" s="133">
        <v>0.58177999999999996</v>
      </c>
      <c r="DA224" s="133">
        <v>0.54525000000000001</v>
      </c>
      <c r="DB224" s="133">
        <v>0.66759999999999997</v>
      </c>
      <c r="DC224" s="133">
        <v>0.78964000000000001</v>
      </c>
      <c r="DD224" s="133">
        <v>0.81064000000000003</v>
      </c>
      <c r="DE224" s="133">
        <v>0.65737999999999996</v>
      </c>
      <c r="DF224" s="133">
        <v>0.35783999999999999</v>
      </c>
      <c r="DG224" s="133">
        <v>0.83055999999999996</v>
      </c>
      <c r="DH224" s="133">
        <v>0.76854999999999996</v>
      </c>
      <c r="DI224" s="133">
        <v>0.70594999999999997</v>
      </c>
      <c r="DJ224" s="133">
        <v>0.76541000000000003</v>
      </c>
      <c r="DK224" s="133">
        <v>0.70747000000000004</v>
      </c>
      <c r="DL224" s="133">
        <v>0.77178999999999998</v>
      </c>
      <c r="DM224" s="133">
        <v>0.76329000000000002</v>
      </c>
      <c r="DN224" s="133">
        <v>0.77442999999999995</v>
      </c>
      <c r="DO224" s="133">
        <v>0.48923</v>
      </c>
      <c r="DP224" s="133">
        <v>0.71909000000000001</v>
      </c>
      <c r="DQ224" s="133">
        <v>0.86816000000000004</v>
      </c>
      <c r="DR224" s="133">
        <v>0.89693999999999996</v>
      </c>
      <c r="DS224" s="133">
        <v>0.83252999999999999</v>
      </c>
      <c r="DT224" s="133">
        <v>0.75883</v>
      </c>
      <c r="DU224" s="133">
        <v>0.66083000000000003</v>
      </c>
      <c r="DV224" s="133">
        <v>0.76605000000000001</v>
      </c>
      <c r="DW224" s="133">
        <v>0.79664999999999997</v>
      </c>
      <c r="DX224" s="133">
        <v>0.73746</v>
      </c>
      <c r="DY224" s="133">
        <v>0.70928999999999998</v>
      </c>
      <c r="DZ224" s="133">
        <v>0.85041</v>
      </c>
      <c r="EA224" s="133">
        <v>0.77658000000000005</v>
      </c>
      <c r="EB224" s="133">
        <v>0.79513999999999996</v>
      </c>
      <c r="EC224" s="133">
        <v>0.69088000000000005</v>
      </c>
      <c r="ED224" s="133">
        <v>0.47706999999999999</v>
      </c>
      <c r="EE224" s="133">
        <v>0.68145</v>
      </c>
      <c r="EF224" s="133">
        <v>0.85860000000000003</v>
      </c>
      <c r="EG224" s="133">
        <v>-0.62941999999999998</v>
      </c>
      <c r="EH224" s="133">
        <v>-0.60679000000000005</v>
      </c>
      <c r="EI224" s="133">
        <v>-0.52168999999999999</v>
      </c>
      <c r="EJ224" s="133">
        <v>-0.55164000000000002</v>
      </c>
      <c r="EK224" s="133">
        <v>0.58689999999999998</v>
      </c>
      <c r="EL224" s="133">
        <v>-0.52029000000000003</v>
      </c>
      <c r="EM224" s="133">
        <v>-0.57032000000000005</v>
      </c>
      <c r="EN224" s="133">
        <v>-0.60582999999999998</v>
      </c>
      <c r="EO224" s="133">
        <v>-0.33655000000000002</v>
      </c>
      <c r="EP224" s="133">
        <v>0.85760000000000003</v>
      </c>
      <c r="EQ224" s="133">
        <v>0.84240999999999999</v>
      </c>
      <c r="ER224" s="133">
        <v>-0.46557999999999999</v>
      </c>
      <c r="ES224" s="133">
        <v>0.32294</v>
      </c>
      <c r="ET224" s="133">
        <v>7.6050000000000006E-2</v>
      </c>
      <c r="EU224" s="133">
        <v>0.18096999999999999</v>
      </c>
      <c r="EV224" s="133">
        <v>0.47965999999999998</v>
      </c>
      <c r="EW224" s="133">
        <v>0.79622999999999999</v>
      </c>
      <c r="EX224" s="133">
        <v>0.81918000000000002</v>
      </c>
      <c r="EY224" s="133">
        <v>0.82182999999999995</v>
      </c>
      <c r="EZ224" s="133">
        <v>0.71811999999999998</v>
      </c>
      <c r="FA224" s="133">
        <v>0.59436999999999995</v>
      </c>
      <c r="FB224" s="133">
        <v>0.83123000000000002</v>
      </c>
      <c r="FC224" s="133">
        <v>0.83082999999999996</v>
      </c>
      <c r="FD224" s="133">
        <v>0.82967999999999997</v>
      </c>
      <c r="FE224" s="133">
        <v>0.82479000000000002</v>
      </c>
      <c r="FF224" s="133">
        <v>0.82621</v>
      </c>
      <c r="FG224" s="133">
        <v>-3.9419999999999997E-2</v>
      </c>
      <c r="FH224" s="133">
        <v>0.74653000000000003</v>
      </c>
      <c r="FI224" s="133">
        <v>7.7257999999999993E-2</v>
      </c>
      <c r="FJ224" s="133">
        <v>0.69055999999999995</v>
      </c>
      <c r="FK224" s="133">
        <v>2.2023000000000001E-2</v>
      </c>
      <c r="FL224" s="133">
        <v>0.78698000000000001</v>
      </c>
      <c r="FM224" s="133">
        <v>-0.21182999999999999</v>
      </c>
      <c r="FN224" s="133">
        <v>-0.50388999999999995</v>
      </c>
      <c r="FO224" s="133">
        <v>0.13136999999999999</v>
      </c>
      <c r="FP224" s="133">
        <v>-0.62011000000000005</v>
      </c>
      <c r="FQ224" s="133">
        <v>-0.56981000000000004</v>
      </c>
      <c r="FR224" s="133">
        <v>-0.43295</v>
      </c>
      <c r="FS224" s="133">
        <v>-0.40316999999999997</v>
      </c>
      <c r="FT224" s="133">
        <v>0.50670999999999999</v>
      </c>
      <c r="FU224" s="133">
        <v>-0.54225000000000001</v>
      </c>
      <c r="FV224" s="133">
        <v>-0.60980000000000001</v>
      </c>
      <c r="FW224" s="133">
        <v>-0.56472999999999995</v>
      </c>
      <c r="FX224" s="133">
        <v>-0.49852000000000002</v>
      </c>
      <c r="FY224" s="133">
        <v>-0.16075</v>
      </c>
      <c r="FZ224" s="133">
        <v>-0.55181999999999998</v>
      </c>
      <c r="GA224" s="133">
        <v>-0.48044999999999999</v>
      </c>
      <c r="GB224" s="133">
        <v>-0.43698999999999999</v>
      </c>
      <c r="GC224" s="133">
        <v>-0.54318999999999995</v>
      </c>
      <c r="GD224" s="133">
        <v>-0.16761999999999999</v>
      </c>
      <c r="GE224" s="133">
        <v>-0.10667</v>
      </c>
      <c r="GF224" s="133">
        <v>-0.35463</v>
      </c>
      <c r="GG224" s="133">
        <v>-0.47332000000000002</v>
      </c>
      <c r="GH224" s="133">
        <v>-0.26863999999999999</v>
      </c>
      <c r="GI224" s="133">
        <v>-5.1893000000000002E-2</v>
      </c>
      <c r="GJ224" s="133">
        <v>5.1580000000000001E-2</v>
      </c>
      <c r="GK224" s="133">
        <v>0.46557999999999999</v>
      </c>
      <c r="GL224" s="133">
        <v>-7.5259000000000006E-2</v>
      </c>
      <c r="GM224" s="133">
        <v>0.30629000000000001</v>
      </c>
      <c r="GN224" s="133">
        <v>0.46750000000000003</v>
      </c>
      <c r="GO224" s="133">
        <v>-0.13086999999999999</v>
      </c>
      <c r="GP224" s="133">
        <v>0.70277000000000001</v>
      </c>
      <c r="GQ224" s="133">
        <v>0.40900999999999998</v>
      </c>
      <c r="GR224" s="133">
        <v>-0.5151</v>
      </c>
      <c r="GS224" s="133">
        <v>-0.49617</v>
      </c>
      <c r="GT224" s="133">
        <v>7.1722999999999995E-2</v>
      </c>
      <c r="GU224" s="133">
        <v>-0.51646999999999998</v>
      </c>
      <c r="GV224" s="133">
        <v>-0.45669999999999999</v>
      </c>
      <c r="GW224" s="133">
        <v>-0.24678</v>
      </c>
      <c r="GX224" s="133">
        <v>-0.40211000000000002</v>
      </c>
      <c r="GY224" s="133">
        <v>-0.53029000000000004</v>
      </c>
      <c r="GZ224" s="133">
        <v>-0.54671999999999998</v>
      </c>
      <c r="HA224" s="133">
        <v>-0.49287999999999998</v>
      </c>
      <c r="HB224" s="133">
        <v>-0.37373000000000001</v>
      </c>
      <c r="HC224" s="133">
        <v>-0.53052999999999995</v>
      </c>
      <c r="HD224" s="133">
        <v>-0.40904000000000001</v>
      </c>
      <c r="HE224" s="133">
        <v>-0.44732</v>
      </c>
      <c r="HF224" s="133">
        <v>-0.49508000000000002</v>
      </c>
      <c r="HG224" s="133">
        <v>-0.19173000000000001</v>
      </c>
      <c r="HH224" s="133">
        <v>0.18579999999999999</v>
      </c>
      <c r="HI224" s="133">
        <v>-0.30853999999999998</v>
      </c>
      <c r="HJ224" s="133">
        <v>-0.31755</v>
      </c>
      <c r="HK224" s="133">
        <v>-0.20569000000000001</v>
      </c>
      <c r="HL224" s="133">
        <v>0.76227</v>
      </c>
      <c r="HM224" s="133">
        <v>0.73794000000000004</v>
      </c>
      <c r="HN224" s="133">
        <v>-0.34948000000000001</v>
      </c>
      <c r="HO224" s="133">
        <v>1</v>
      </c>
      <c r="HP224" s="133">
        <v>0.91925000000000001</v>
      </c>
      <c r="HQ224" s="133">
        <v>0.65427999999999997</v>
      </c>
      <c r="HR224" s="133">
        <v>0.59913000000000005</v>
      </c>
      <c r="HS224" s="133">
        <v>-5.3907999999999998E-2</v>
      </c>
      <c r="HT224" s="133">
        <v>-0.20058000000000001</v>
      </c>
      <c r="HU224" s="133">
        <v>-0.53813999999999995</v>
      </c>
      <c r="HV224" s="133">
        <v>-0.51790000000000003</v>
      </c>
      <c r="HW224" s="133">
        <v>-0.45224999999999999</v>
      </c>
      <c r="HX224" s="133">
        <v>-0.54942000000000002</v>
      </c>
      <c r="HY224" s="133">
        <v>0.17842</v>
      </c>
      <c r="HZ224" s="133">
        <v>-2.8049999999999999E-2</v>
      </c>
      <c r="IA224" s="133">
        <v>-0.19164</v>
      </c>
      <c r="IB224" s="133">
        <v>0.20066999999999999</v>
      </c>
      <c r="IC224" s="133">
        <v>-9.2954999999999999E-3</v>
      </c>
      <c r="ID224" s="133">
        <v>-0.49123</v>
      </c>
      <c r="IE224" s="133">
        <v>-0.30908000000000002</v>
      </c>
      <c r="IF224" s="133">
        <v>-0.16531999999999999</v>
      </c>
      <c r="IG224" s="133">
        <v>-0.32451999999999998</v>
      </c>
      <c r="IH224" s="133">
        <v>-0.33249000000000001</v>
      </c>
      <c r="II224" s="133">
        <v>-0.35618</v>
      </c>
      <c r="IJ224" s="133">
        <v>0.2311</v>
      </c>
      <c r="IK224" s="133">
        <v>-0.33922000000000002</v>
      </c>
      <c r="IL224" s="133">
        <v>-8.0704999999999999E-2</v>
      </c>
      <c r="IM224" s="133">
        <v>-0.15578</v>
      </c>
      <c r="IN224" s="133">
        <v>-0.24989</v>
      </c>
      <c r="IO224" s="133">
        <v>0.74556</v>
      </c>
      <c r="IP224" s="133">
        <v>0.75368000000000002</v>
      </c>
      <c r="IQ224" s="133">
        <v>0.74458999999999997</v>
      </c>
      <c r="IR224" s="133">
        <v>0.69718999999999998</v>
      </c>
      <c r="IS224" s="133">
        <v>0.71836</v>
      </c>
      <c r="IT224" s="133">
        <v>-0.18867999999999999</v>
      </c>
      <c r="IU224" s="133">
        <v>-0.24334</v>
      </c>
      <c r="IV224" s="133">
        <v>0.71575999999999995</v>
      </c>
      <c r="IW224" s="133">
        <v>0.79766000000000004</v>
      </c>
      <c r="IX224" s="133">
        <v>0.80647999999999997</v>
      </c>
      <c r="IY224" s="133">
        <v>0.72643000000000002</v>
      </c>
      <c r="IZ224" s="133">
        <v>0.62112000000000001</v>
      </c>
      <c r="JA224" s="133">
        <v>-0.21759000000000001</v>
      </c>
      <c r="JB224" s="133">
        <v>-0.30723</v>
      </c>
      <c r="JC224" s="133">
        <v>0.52159999999999995</v>
      </c>
      <c r="JD224" s="133">
        <v>0.77619000000000005</v>
      </c>
      <c r="JE224" s="133">
        <v>0.59602999999999995</v>
      </c>
      <c r="JF224" s="133">
        <v>0.65469999999999995</v>
      </c>
      <c r="JG224" s="133">
        <v>0.66098000000000001</v>
      </c>
      <c r="JH224" s="133">
        <v>0.61821000000000004</v>
      </c>
      <c r="JI224" s="133">
        <v>0.62885000000000002</v>
      </c>
      <c r="JJ224" s="133">
        <v>0.57823000000000002</v>
      </c>
      <c r="JK224" s="133">
        <v>0.55418000000000001</v>
      </c>
      <c r="JL224" s="133">
        <v>0.56925000000000003</v>
      </c>
      <c r="JM224" s="133">
        <v>0.53166000000000002</v>
      </c>
      <c r="JN224" s="133">
        <v>0.56472999999999995</v>
      </c>
      <c r="JO224" s="133">
        <v>0.71238999999999997</v>
      </c>
    </row>
    <row r="225" spans="1:275" ht="15" x14ac:dyDescent="0.25">
      <c r="A225" s="2" t="s">
        <v>387</v>
      </c>
      <c r="B225" s="1" t="s">
        <v>388</v>
      </c>
      <c r="C225" s="3" t="s">
        <v>1328</v>
      </c>
      <c r="D225" s="133">
        <v>0.55091000000000001</v>
      </c>
      <c r="E225" s="133">
        <v>0.29887000000000002</v>
      </c>
      <c r="F225" s="133">
        <v>0.72363</v>
      </c>
      <c r="G225" s="133">
        <v>0.79640999999999995</v>
      </c>
      <c r="H225" s="133">
        <v>0.54137000000000002</v>
      </c>
      <c r="I225" s="133">
        <v>0.56262000000000001</v>
      </c>
      <c r="J225" s="133">
        <v>0.81145999999999996</v>
      </c>
      <c r="K225" s="133">
        <v>0.80940999999999996</v>
      </c>
      <c r="L225" s="133">
        <v>0.65337000000000001</v>
      </c>
      <c r="M225" s="133">
        <v>0.51819999999999999</v>
      </c>
      <c r="N225" s="133">
        <v>0.55591999999999997</v>
      </c>
      <c r="O225" s="133">
        <v>0.73394999999999999</v>
      </c>
      <c r="P225" s="133">
        <v>0.80659999999999998</v>
      </c>
      <c r="Q225" s="133">
        <v>0.57020000000000004</v>
      </c>
      <c r="R225" s="133">
        <v>0.88278000000000001</v>
      </c>
      <c r="S225" s="133">
        <v>0.86828000000000005</v>
      </c>
      <c r="T225" s="133">
        <v>0.86758000000000002</v>
      </c>
      <c r="U225" s="133">
        <v>0.86839999999999995</v>
      </c>
      <c r="V225" s="133">
        <v>0.60840000000000005</v>
      </c>
      <c r="W225" s="133">
        <v>0.85745000000000005</v>
      </c>
      <c r="X225" s="133">
        <v>0.54115000000000002</v>
      </c>
      <c r="Y225" s="133">
        <v>0.53769999999999996</v>
      </c>
      <c r="Z225" s="133">
        <v>0.79895000000000005</v>
      </c>
      <c r="AA225" s="133">
        <v>0.83479999999999999</v>
      </c>
      <c r="AB225" s="133">
        <v>0.72118000000000004</v>
      </c>
      <c r="AC225" s="133">
        <v>0.69335000000000002</v>
      </c>
      <c r="AD225" s="133">
        <v>0.85402</v>
      </c>
      <c r="AE225" s="133">
        <v>0.52237999999999996</v>
      </c>
      <c r="AF225" s="133">
        <v>0.53835999999999995</v>
      </c>
      <c r="AG225" s="133">
        <v>0.58521000000000001</v>
      </c>
      <c r="AH225" s="133">
        <v>0.58030000000000004</v>
      </c>
      <c r="AI225" s="133">
        <v>0.53776000000000002</v>
      </c>
      <c r="AJ225" s="133">
        <v>0.63751000000000002</v>
      </c>
      <c r="AK225" s="133">
        <v>0.78332000000000002</v>
      </c>
      <c r="AL225" s="133">
        <v>0.56447000000000003</v>
      </c>
      <c r="AM225" s="133">
        <v>0.84743999999999997</v>
      </c>
      <c r="AN225" s="133">
        <v>0.84574000000000005</v>
      </c>
      <c r="AO225" s="133">
        <v>0.51944000000000001</v>
      </c>
      <c r="AP225" s="133">
        <v>0.84674000000000005</v>
      </c>
      <c r="AQ225" s="133">
        <v>0.82428000000000001</v>
      </c>
      <c r="AR225" s="133">
        <v>0.87189000000000005</v>
      </c>
      <c r="AS225" s="133">
        <v>0.89302000000000004</v>
      </c>
      <c r="AT225" s="133">
        <v>0.85490999999999995</v>
      </c>
      <c r="AU225" s="133">
        <v>0.81003000000000003</v>
      </c>
      <c r="AV225" s="133">
        <v>0.86067000000000005</v>
      </c>
      <c r="AW225" s="133">
        <v>0.80210999999999999</v>
      </c>
      <c r="AX225" s="133">
        <v>0.56560999999999995</v>
      </c>
      <c r="AY225" s="133">
        <v>0.85480999999999996</v>
      </c>
      <c r="AZ225" s="133">
        <v>0.69403000000000004</v>
      </c>
      <c r="BA225" s="133">
        <v>0.87121000000000004</v>
      </c>
      <c r="BB225" s="133">
        <v>0.59445000000000003</v>
      </c>
      <c r="BC225" s="133">
        <v>0.55794999999999995</v>
      </c>
      <c r="BD225" s="133">
        <v>0.84424999999999994</v>
      </c>
      <c r="BE225" s="133">
        <v>0.84809000000000001</v>
      </c>
      <c r="BF225" s="133">
        <v>0.68591999999999997</v>
      </c>
      <c r="BG225" s="133">
        <v>0.54418</v>
      </c>
      <c r="BH225" s="133">
        <v>0.85146999999999995</v>
      </c>
      <c r="BI225" s="133">
        <v>0.84562000000000004</v>
      </c>
      <c r="BJ225" s="133">
        <v>0.79793000000000003</v>
      </c>
      <c r="BK225" s="133">
        <v>0.70679999999999998</v>
      </c>
      <c r="BL225" s="133">
        <v>0.86792000000000002</v>
      </c>
      <c r="BM225" s="133">
        <v>0.57693000000000005</v>
      </c>
      <c r="BN225" s="133">
        <v>0.60331999999999997</v>
      </c>
      <c r="BO225" s="133">
        <v>0.78757999999999995</v>
      </c>
      <c r="BP225" s="133">
        <v>0.60085</v>
      </c>
      <c r="BQ225" s="133">
        <v>0.53183999999999998</v>
      </c>
      <c r="BR225" s="133">
        <v>0.67203000000000002</v>
      </c>
      <c r="BS225" s="133">
        <v>-0.14632999999999999</v>
      </c>
      <c r="BT225" s="133">
        <v>0.61756999999999995</v>
      </c>
      <c r="BU225" s="133">
        <v>0.70896000000000003</v>
      </c>
      <c r="BV225" s="133">
        <v>0.45330999999999999</v>
      </c>
      <c r="BW225" s="133">
        <v>0.60416000000000003</v>
      </c>
      <c r="BX225" s="133">
        <v>0.84536999999999995</v>
      </c>
      <c r="BY225" s="133">
        <v>0.90805999999999998</v>
      </c>
      <c r="BZ225" s="133">
        <v>0.70608000000000004</v>
      </c>
      <c r="CA225" s="133">
        <v>0.71126</v>
      </c>
      <c r="CB225" s="133">
        <v>0.64337</v>
      </c>
      <c r="CC225" s="133">
        <v>0.89600000000000002</v>
      </c>
      <c r="CD225" s="133">
        <v>0.88090000000000002</v>
      </c>
      <c r="CE225" s="133">
        <v>-0.50000999999999995</v>
      </c>
      <c r="CF225" s="133">
        <v>-0.50785999999999998</v>
      </c>
      <c r="CG225" s="133">
        <v>-0.49618000000000001</v>
      </c>
      <c r="CH225" s="133">
        <v>-0.51639999999999997</v>
      </c>
      <c r="CI225" s="133">
        <v>-0.49469999999999997</v>
      </c>
      <c r="CJ225" s="133">
        <v>-0.52402000000000004</v>
      </c>
      <c r="CK225" s="133">
        <v>-0.53996999999999995</v>
      </c>
      <c r="CL225" s="133">
        <v>-0.53120000000000001</v>
      </c>
      <c r="CM225" s="133">
        <v>0.23497000000000001</v>
      </c>
      <c r="CN225" s="133">
        <v>0.91703000000000001</v>
      </c>
      <c r="CO225" s="133">
        <v>-0.52373999999999998</v>
      </c>
      <c r="CP225" s="133">
        <v>0.78310000000000002</v>
      </c>
      <c r="CQ225" s="133">
        <v>0.88388999999999995</v>
      </c>
      <c r="CR225" s="133">
        <v>0.75265000000000004</v>
      </c>
      <c r="CS225" s="133">
        <v>0.85331999999999997</v>
      </c>
      <c r="CT225" s="133">
        <v>-0.17657999999999999</v>
      </c>
      <c r="CU225" s="133">
        <v>-0.37895000000000001</v>
      </c>
      <c r="CV225" s="133">
        <v>0.12162000000000001</v>
      </c>
      <c r="CW225" s="133">
        <v>6.3053999999999999E-2</v>
      </c>
      <c r="CX225" s="133">
        <v>0.15619</v>
      </c>
      <c r="CY225" s="133">
        <v>-5.6847000000000002E-2</v>
      </c>
      <c r="CZ225" s="133">
        <v>0.54025999999999996</v>
      </c>
      <c r="DA225" s="133">
        <v>0.56813000000000002</v>
      </c>
      <c r="DB225" s="133">
        <v>0.64961999999999998</v>
      </c>
      <c r="DC225" s="133">
        <v>0.79110999999999998</v>
      </c>
      <c r="DD225" s="133">
        <v>0.81218000000000001</v>
      </c>
      <c r="DE225" s="133">
        <v>0.62456</v>
      </c>
      <c r="DF225" s="133">
        <v>0.38289000000000001</v>
      </c>
      <c r="DG225" s="133">
        <v>0.84450999999999998</v>
      </c>
      <c r="DH225" s="133">
        <v>0.75941000000000003</v>
      </c>
      <c r="DI225" s="133">
        <v>0.69589000000000001</v>
      </c>
      <c r="DJ225" s="133">
        <v>0.79469000000000001</v>
      </c>
      <c r="DK225" s="133">
        <v>0.75677000000000005</v>
      </c>
      <c r="DL225" s="133">
        <v>0.81881000000000004</v>
      </c>
      <c r="DM225" s="133">
        <v>0.76353000000000004</v>
      </c>
      <c r="DN225" s="133">
        <v>0.75480999999999998</v>
      </c>
      <c r="DO225" s="133">
        <v>0.48049999999999998</v>
      </c>
      <c r="DP225" s="133">
        <v>0.71165</v>
      </c>
      <c r="DQ225" s="133">
        <v>0.88124999999999998</v>
      </c>
      <c r="DR225" s="133">
        <v>0.90615000000000001</v>
      </c>
      <c r="DS225" s="133">
        <v>0.84460000000000002</v>
      </c>
      <c r="DT225" s="133">
        <v>0.70755999999999997</v>
      </c>
      <c r="DU225" s="133">
        <v>0.64983000000000002</v>
      </c>
      <c r="DV225" s="133">
        <v>0.77383999999999997</v>
      </c>
      <c r="DW225" s="133">
        <v>0.81345999999999996</v>
      </c>
      <c r="DX225" s="133">
        <v>0.80508000000000002</v>
      </c>
      <c r="DY225" s="133">
        <v>0.71950000000000003</v>
      </c>
      <c r="DZ225" s="133">
        <v>0.85638000000000003</v>
      </c>
      <c r="EA225" s="133">
        <v>0.78700000000000003</v>
      </c>
      <c r="EB225" s="133">
        <v>0.81520999999999999</v>
      </c>
      <c r="EC225" s="133">
        <v>0.72040999999999999</v>
      </c>
      <c r="ED225" s="133">
        <v>0.45994000000000002</v>
      </c>
      <c r="EE225" s="133">
        <v>0.66327000000000003</v>
      </c>
      <c r="EF225" s="133">
        <v>0.90963000000000005</v>
      </c>
      <c r="EG225" s="133">
        <v>-0.58023999999999998</v>
      </c>
      <c r="EH225" s="133">
        <v>-0.57055999999999996</v>
      </c>
      <c r="EI225" s="133">
        <v>-0.48855999999999999</v>
      </c>
      <c r="EJ225" s="133">
        <v>-0.50961999999999996</v>
      </c>
      <c r="EK225" s="133">
        <v>0.69018999999999997</v>
      </c>
      <c r="EL225" s="133">
        <v>-0.51185999999999998</v>
      </c>
      <c r="EM225" s="133">
        <v>-0.53371999999999997</v>
      </c>
      <c r="EN225" s="133">
        <v>-0.56645999999999996</v>
      </c>
      <c r="EO225" s="133">
        <v>-0.27831</v>
      </c>
      <c r="EP225" s="133">
        <v>0.90075000000000005</v>
      </c>
      <c r="EQ225" s="133">
        <v>0.87258999999999998</v>
      </c>
      <c r="ER225" s="133">
        <v>-0.45367000000000002</v>
      </c>
      <c r="ES225" s="133">
        <v>0.34150999999999998</v>
      </c>
      <c r="ET225" s="133">
        <v>7.3573E-2</v>
      </c>
      <c r="EU225" s="133">
        <v>0.23018</v>
      </c>
      <c r="EV225" s="133">
        <v>0.49612000000000001</v>
      </c>
      <c r="EW225" s="133">
        <v>0.79578000000000004</v>
      </c>
      <c r="EX225" s="133">
        <v>0.85745000000000005</v>
      </c>
      <c r="EY225" s="133">
        <v>0.83945999999999998</v>
      </c>
      <c r="EZ225" s="133">
        <v>0.73214999999999997</v>
      </c>
      <c r="FA225" s="133">
        <v>0.55388000000000004</v>
      </c>
      <c r="FB225" s="133">
        <v>0.85006000000000004</v>
      </c>
      <c r="FC225" s="133">
        <v>0.84999000000000002</v>
      </c>
      <c r="FD225" s="133">
        <v>0.86326999999999998</v>
      </c>
      <c r="FE225" s="133">
        <v>0.85265999999999997</v>
      </c>
      <c r="FF225" s="133">
        <v>0.84201999999999999</v>
      </c>
      <c r="FG225" s="133">
        <v>-4.3985999999999997E-2</v>
      </c>
      <c r="FH225" s="133">
        <v>0.75007000000000001</v>
      </c>
      <c r="FI225" s="133">
        <v>0.13602</v>
      </c>
      <c r="FJ225" s="133">
        <v>0.74270000000000003</v>
      </c>
      <c r="FK225" s="133">
        <v>1.6174000000000001E-2</v>
      </c>
      <c r="FL225" s="133">
        <v>0.76473000000000002</v>
      </c>
      <c r="FM225" s="133">
        <v>-0.14421</v>
      </c>
      <c r="FN225" s="133">
        <v>-0.48524</v>
      </c>
      <c r="FO225" s="133">
        <v>1.1951E-2</v>
      </c>
      <c r="FP225" s="133">
        <v>-0.62329000000000001</v>
      </c>
      <c r="FQ225" s="133">
        <v>-0.53920999999999997</v>
      </c>
      <c r="FR225" s="133">
        <v>-0.45379000000000003</v>
      </c>
      <c r="FS225" s="133">
        <v>-0.48060000000000003</v>
      </c>
      <c r="FT225" s="133">
        <v>0.40094000000000002</v>
      </c>
      <c r="FU225" s="133">
        <v>-0.56832000000000005</v>
      </c>
      <c r="FV225" s="133">
        <v>-0.63449</v>
      </c>
      <c r="FW225" s="133">
        <v>-0.55647000000000002</v>
      </c>
      <c r="FX225" s="133">
        <v>-0.49051</v>
      </c>
      <c r="FY225" s="133">
        <v>-0.19861999999999999</v>
      </c>
      <c r="FZ225" s="133">
        <v>-0.51288</v>
      </c>
      <c r="GA225" s="133">
        <v>-0.44505</v>
      </c>
      <c r="GB225" s="133">
        <v>-0.41586000000000001</v>
      </c>
      <c r="GC225" s="133">
        <v>-0.52990000000000004</v>
      </c>
      <c r="GD225" s="133">
        <v>-0.18845999999999999</v>
      </c>
      <c r="GE225" s="133">
        <v>-0.14401</v>
      </c>
      <c r="GF225" s="133">
        <v>-0.41725000000000001</v>
      </c>
      <c r="GG225" s="133">
        <v>-0.48630000000000001</v>
      </c>
      <c r="GH225" s="133">
        <v>-0.29416999999999999</v>
      </c>
      <c r="GI225" s="133">
        <v>-1.3667E-2</v>
      </c>
      <c r="GJ225" s="133">
        <v>8.7882000000000002E-2</v>
      </c>
      <c r="GK225" s="133">
        <v>0.36591000000000001</v>
      </c>
      <c r="GL225" s="133">
        <v>-5.6816999999999999E-2</v>
      </c>
      <c r="GM225" s="133">
        <v>0.32263999999999998</v>
      </c>
      <c r="GN225" s="133">
        <v>0.38236999999999999</v>
      </c>
      <c r="GO225" s="133">
        <v>-0.10079</v>
      </c>
      <c r="GP225" s="133">
        <v>0.75941000000000003</v>
      </c>
      <c r="GQ225" s="133">
        <v>0.31214999999999998</v>
      </c>
      <c r="GR225" s="133">
        <v>-0.44951000000000002</v>
      </c>
      <c r="GS225" s="133">
        <v>-0.46309</v>
      </c>
      <c r="GT225" s="133">
        <v>-5.6682999999999997E-2</v>
      </c>
      <c r="GU225" s="133">
        <v>-0.50224999999999997</v>
      </c>
      <c r="GV225" s="133">
        <v>-0.48799999999999999</v>
      </c>
      <c r="GW225" s="133">
        <v>-0.35317999999999999</v>
      </c>
      <c r="GX225" s="133">
        <v>-0.42995</v>
      </c>
      <c r="GY225" s="133">
        <v>-0.58918999999999999</v>
      </c>
      <c r="GZ225" s="133">
        <v>-0.53483999999999998</v>
      </c>
      <c r="HA225" s="133">
        <v>-0.50570999999999999</v>
      </c>
      <c r="HB225" s="133">
        <v>-0.42226000000000002</v>
      </c>
      <c r="HC225" s="133">
        <v>-0.51658999999999999</v>
      </c>
      <c r="HD225" s="133">
        <v>-0.41742000000000001</v>
      </c>
      <c r="HE225" s="133">
        <v>-0.43845000000000001</v>
      </c>
      <c r="HF225" s="133">
        <v>-0.50936000000000003</v>
      </c>
      <c r="HG225" s="133">
        <v>-0.26425999999999999</v>
      </c>
      <c r="HH225" s="133">
        <v>5.067E-2</v>
      </c>
      <c r="HI225" s="133">
        <v>-0.32661000000000001</v>
      </c>
      <c r="HJ225" s="133">
        <v>-0.31573000000000001</v>
      </c>
      <c r="HK225" s="133">
        <v>-0.12814</v>
      </c>
      <c r="HL225" s="133">
        <v>0.68340000000000001</v>
      </c>
      <c r="HM225" s="133">
        <v>0.70550000000000002</v>
      </c>
      <c r="HN225" s="133">
        <v>-0.34389999999999998</v>
      </c>
      <c r="HO225" s="133">
        <v>0.91925000000000001</v>
      </c>
      <c r="HP225" s="133">
        <v>1</v>
      </c>
      <c r="HQ225" s="133">
        <v>0.66398000000000001</v>
      </c>
      <c r="HR225" s="133">
        <v>0.61412999999999995</v>
      </c>
      <c r="HS225" s="133">
        <v>-8.7985999999999995E-2</v>
      </c>
      <c r="HT225" s="133">
        <v>-0.13669999999999999</v>
      </c>
      <c r="HU225" s="133">
        <v>-0.55276999999999998</v>
      </c>
      <c r="HV225" s="133">
        <v>-0.48548000000000002</v>
      </c>
      <c r="HW225" s="133">
        <v>-0.47716999999999998</v>
      </c>
      <c r="HX225" s="133">
        <v>-0.49442999999999998</v>
      </c>
      <c r="HY225" s="133">
        <v>0.22778000000000001</v>
      </c>
      <c r="HZ225" s="133">
        <v>-5.6653000000000002E-2</v>
      </c>
      <c r="IA225" s="133">
        <v>-0.22217999999999999</v>
      </c>
      <c r="IB225" s="133">
        <v>0.19606999999999999</v>
      </c>
      <c r="IC225" s="133">
        <v>-5.6922E-2</v>
      </c>
      <c r="ID225" s="133">
        <v>-0.47365000000000002</v>
      </c>
      <c r="IE225" s="133">
        <v>-0.36709999999999998</v>
      </c>
      <c r="IF225" s="133">
        <v>-0.28506999999999999</v>
      </c>
      <c r="IG225" s="133">
        <v>-0.40326000000000001</v>
      </c>
      <c r="IH225" s="133">
        <v>-0.37603999999999999</v>
      </c>
      <c r="II225" s="133">
        <v>-0.40293000000000001</v>
      </c>
      <c r="IJ225" s="133">
        <v>0.20751</v>
      </c>
      <c r="IK225" s="133">
        <v>-0.34794999999999998</v>
      </c>
      <c r="IL225" s="133">
        <v>-7.1916999999999995E-2</v>
      </c>
      <c r="IM225" s="133">
        <v>-8.7076000000000001E-2</v>
      </c>
      <c r="IN225" s="133">
        <v>-0.18348</v>
      </c>
      <c r="IO225" s="133">
        <v>0.78034000000000003</v>
      </c>
      <c r="IP225" s="133">
        <v>0.73465000000000003</v>
      </c>
      <c r="IQ225" s="133">
        <v>0.76695999999999998</v>
      </c>
      <c r="IR225" s="133">
        <v>0.65024999999999999</v>
      </c>
      <c r="IS225" s="133">
        <v>0.73580000000000001</v>
      </c>
      <c r="IT225" s="133">
        <v>-9.1208999999999998E-2</v>
      </c>
      <c r="IU225" s="133">
        <v>-0.17854999999999999</v>
      </c>
      <c r="IV225" s="133">
        <v>0.75768999999999997</v>
      </c>
      <c r="IW225" s="133">
        <v>0.79698999999999998</v>
      </c>
      <c r="IX225" s="133">
        <v>0.81498999999999999</v>
      </c>
      <c r="IY225" s="133">
        <v>0.68369000000000002</v>
      </c>
      <c r="IZ225" s="133">
        <v>0.58404999999999996</v>
      </c>
      <c r="JA225" s="133">
        <v>-0.19805</v>
      </c>
      <c r="JB225" s="133">
        <v>-0.26539000000000001</v>
      </c>
      <c r="JC225" s="133">
        <v>0.56738</v>
      </c>
      <c r="JD225" s="133">
        <v>0.76505000000000001</v>
      </c>
      <c r="JE225" s="133">
        <v>0.60758999999999996</v>
      </c>
      <c r="JF225" s="133">
        <v>0.64176</v>
      </c>
      <c r="JG225" s="133">
        <v>0.65322000000000002</v>
      </c>
      <c r="JH225" s="133">
        <v>0.56098000000000003</v>
      </c>
      <c r="JI225" s="133">
        <v>0.57499</v>
      </c>
      <c r="JJ225" s="133">
        <v>0.50929999999999997</v>
      </c>
      <c r="JK225" s="133">
        <v>0.47643000000000002</v>
      </c>
      <c r="JL225" s="133">
        <v>0.53825999999999996</v>
      </c>
      <c r="JM225" s="133">
        <v>0.46050999999999997</v>
      </c>
      <c r="JN225" s="133">
        <v>0.53524000000000005</v>
      </c>
      <c r="JO225" s="133">
        <v>0.68291000000000002</v>
      </c>
    </row>
    <row r="226" spans="1:275" ht="15" x14ac:dyDescent="0.25">
      <c r="A226" s="2" t="s">
        <v>400</v>
      </c>
      <c r="B226" s="1" t="s">
        <v>401</v>
      </c>
      <c r="C226" s="3" t="s">
        <v>1371</v>
      </c>
      <c r="D226" s="133">
        <v>0.46243000000000001</v>
      </c>
      <c r="E226" s="133">
        <v>0.18393999999999999</v>
      </c>
      <c r="F226" s="133">
        <v>0.44817000000000001</v>
      </c>
      <c r="G226" s="133">
        <v>0.47732000000000002</v>
      </c>
      <c r="H226" s="133">
        <v>0.43380999999999997</v>
      </c>
      <c r="I226" s="133">
        <v>0.41876000000000002</v>
      </c>
      <c r="J226" s="133">
        <v>0.52022000000000002</v>
      </c>
      <c r="K226" s="133">
        <v>0.48361999999999999</v>
      </c>
      <c r="L226" s="133">
        <v>0.46734999999999999</v>
      </c>
      <c r="M226" s="133">
        <v>0.41177999999999998</v>
      </c>
      <c r="N226" s="133">
        <v>0.42825000000000002</v>
      </c>
      <c r="O226" s="133">
        <v>0.61289000000000005</v>
      </c>
      <c r="P226" s="133">
        <v>0.63985000000000003</v>
      </c>
      <c r="Q226" s="133">
        <v>0.47464000000000001</v>
      </c>
      <c r="R226" s="133">
        <v>0.66102000000000005</v>
      </c>
      <c r="S226" s="133">
        <v>0.64773000000000003</v>
      </c>
      <c r="T226" s="133">
        <v>0.62951000000000001</v>
      </c>
      <c r="U226" s="133">
        <v>0.58235999999999999</v>
      </c>
      <c r="V226" s="133">
        <v>0.48653999999999997</v>
      </c>
      <c r="W226" s="133">
        <v>0.61062000000000005</v>
      </c>
      <c r="X226" s="133">
        <v>0.43865999999999999</v>
      </c>
      <c r="Y226" s="133">
        <v>0.40148</v>
      </c>
      <c r="Z226" s="133">
        <v>0.68539000000000005</v>
      </c>
      <c r="AA226" s="133">
        <v>0.66068000000000005</v>
      </c>
      <c r="AB226" s="133">
        <v>0.65125</v>
      </c>
      <c r="AC226" s="133">
        <v>0.5716</v>
      </c>
      <c r="AD226" s="133">
        <v>0.71250000000000002</v>
      </c>
      <c r="AE226" s="133">
        <v>0.42220000000000002</v>
      </c>
      <c r="AF226" s="133">
        <v>0.39903</v>
      </c>
      <c r="AG226" s="133">
        <v>0.44373000000000001</v>
      </c>
      <c r="AH226" s="133">
        <v>0.47549999999999998</v>
      </c>
      <c r="AI226" s="133">
        <v>0.38322000000000001</v>
      </c>
      <c r="AJ226" s="133">
        <v>0.48004999999999998</v>
      </c>
      <c r="AK226" s="133">
        <v>0.62417</v>
      </c>
      <c r="AL226" s="133">
        <v>0.43713999999999997</v>
      </c>
      <c r="AM226" s="133">
        <v>0.58460000000000001</v>
      </c>
      <c r="AN226" s="133">
        <v>0.74704999999999999</v>
      </c>
      <c r="AO226" s="133">
        <v>0.36503000000000002</v>
      </c>
      <c r="AP226" s="133">
        <v>0.55213000000000001</v>
      </c>
      <c r="AQ226" s="133">
        <v>0.53893999999999997</v>
      </c>
      <c r="AR226" s="133">
        <v>0.72282000000000002</v>
      </c>
      <c r="AS226" s="133">
        <v>0.70608000000000004</v>
      </c>
      <c r="AT226" s="133">
        <v>0.72365999999999997</v>
      </c>
      <c r="AU226" s="133">
        <v>0.72269000000000005</v>
      </c>
      <c r="AV226" s="133">
        <v>0.66022999999999998</v>
      </c>
      <c r="AW226" s="133">
        <v>0.51831000000000005</v>
      </c>
      <c r="AX226" s="133">
        <v>0.37148999999999999</v>
      </c>
      <c r="AY226" s="133">
        <v>0.58147000000000004</v>
      </c>
      <c r="AZ226" s="133">
        <v>0.43213000000000001</v>
      </c>
      <c r="BA226" s="133">
        <v>0.66971000000000003</v>
      </c>
      <c r="BB226" s="133">
        <v>0.40067000000000003</v>
      </c>
      <c r="BC226" s="133">
        <v>0.34005000000000002</v>
      </c>
      <c r="BD226" s="133">
        <v>0.54132999999999998</v>
      </c>
      <c r="BE226" s="133">
        <v>0.56015999999999999</v>
      </c>
      <c r="BF226" s="133">
        <v>0.62614000000000003</v>
      </c>
      <c r="BG226" s="133">
        <v>0.44923999999999997</v>
      </c>
      <c r="BH226" s="133">
        <v>0.57638</v>
      </c>
      <c r="BI226" s="133">
        <v>0.51100999999999996</v>
      </c>
      <c r="BJ226" s="133">
        <v>0.61338000000000004</v>
      </c>
      <c r="BK226" s="133">
        <v>0.59509999999999996</v>
      </c>
      <c r="BL226" s="133">
        <v>0.65125</v>
      </c>
      <c r="BM226" s="133">
        <v>0.35391</v>
      </c>
      <c r="BN226" s="133">
        <v>0.36069000000000001</v>
      </c>
      <c r="BO226" s="133">
        <v>0.52078000000000002</v>
      </c>
      <c r="BP226" s="133">
        <v>0.58059000000000005</v>
      </c>
      <c r="BQ226" s="133">
        <v>0.41615000000000002</v>
      </c>
      <c r="BR226" s="133">
        <v>0.49175999999999997</v>
      </c>
      <c r="BS226" s="133">
        <v>-4.0069E-2</v>
      </c>
      <c r="BT226" s="133">
        <v>0.63804000000000005</v>
      </c>
      <c r="BU226" s="133">
        <v>0.57704999999999995</v>
      </c>
      <c r="BV226" s="133">
        <v>0.49758000000000002</v>
      </c>
      <c r="BW226" s="133">
        <v>0.46832000000000001</v>
      </c>
      <c r="BX226" s="133">
        <v>0.55730000000000002</v>
      </c>
      <c r="BY226" s="133">
        <v>0.58487999999999996</v>
      </c>
      <c r="BZ226" s="133">
        <v>0.48359000000000002</v>
      </c>
      <c r="CA226" s="133">
        <v>0.47264</v>
      </c>
      <c r="CB226" s="133">
        <v>0.41032999999999997</v>
      </c>
      <c r="CC226" s="133">
        <v>0.55171000000000003</v>
      </c>
      <c r="CD226" s="133">
        <v>0.70155000000000001</v>
      </c>
      <c r="CE226" s="133">
        <v>-0.36939</v>
      </c>
      <c r="CF226" s="133">
        <v>-0.31417</v>
      </c>
      <c r="CG226" s="133">
        <v>-0.30164999999999997</v>
      </c>
      <c r="CH226" s="133">
        <v>-0.31248999999999999</v>
      </c>
      <c r="CI226" s="133">
        <v>-0.35263</v>
      </c>
      <c r="CJ226" s="133">
        <v>-0.35454000000000002</v>
      </c>
      <c r="CK226" s="133">
        <v>-0.34510000000000002</v>
      </c>
      <c r="CL226" s="133">
        <v>-0.33226</v>
      </c>
      <c r="CM226" s="133">
        <v>6.8112000000000006E-2</v>
      </c>
      <c r="CN226" s="133">
        <v>0.59623999999999999</v>
      </c>
      <c r="CO226" s="133">
        <v>-0.34319</v>
      </c>
      <c r="CP226" s="133">
        <v>0.61919999999999997</v>
      </c>
      <c r="CQ226" s="133">
        <v>0.57330000000000003</v>
      </c>
      <c r="CR226" s="133">
        <v>0.63178999999999996</v>
      </c>
      <c r="CS226" s="133">
        <v>0.58431999999999995</v>
      </c>
      <c r="CT226" s="133">
        <v>-0.12852</v>
      </c>
      <c r="CU226" s="133">
        <v>-0.17383999999999999</v>
      </c>
      <c r="CV226" s="133">
        <v>0.23649000000000001</v>
      </c>
      <c r="CW226" s="133">
        <v>0.23139999999999999</v>
      </c>
      <c r="CX226" s="133">
        <v>0.26799000000000001</v>
      </c>
      <c r="CY226" s="133">
        <v>0.12081</v>
      </c>
      <c r="CZ226" s="133">
        <v>0.33257999999999999</v>
      </c>
      <c r="DA226" s="133">
        <v>0.40416999999999997</v>
      </c>
      <c r="DB226" s="133">
        <v>0.52847</v>
      </c>
      <c r="DC226" s="133">
        <v>0.57596000000000003</v>
      </c>
      <c r="DD226" s="133">
        <v>0.67127000000000003</v>
      </c>
      <c r="DE226" s="133">
        <v>0.41566999999999998</v>
      </c>
      <c r="DF226" s="133">
        <v>0.22461</v>
      </c>
      <c r="DG226" s="133">
        <v>0.69923000000000002</v>
      </c>
      <c r="DH226" s="133">
        <v>0.63056999999999996</v>
      </c>
      <c r="DI226" s="133">
        <v>0.48535</v>
      </c>
      <c r="DJ226" s="133">
        <v>0.57757000000000003</v>
      </c>
      <c r="DK226" s="133">
        <v>0.58304999999999996</v>
      </c>
      <c r="DL226" s="133">
        <v>0.66083000000000003</v>
      </c>
      <c r="DM226" s="133">
        <v>0.53981000000000001</v>
      </c>
      <c r="DN226" s="133">
        <v>0.64731000000000005</v>
      </c>
      <c r="DO226" s="133">
        <v>0.41446</v>
      </c>
      <c r="DP226" s="133">
        <v>0.45911999999999997</v>
      </c>
      <c r="DQ226" s="133">
        <v>0.55123999999999995</v>
      </c>
      <c r="DR226" s="133">
        <v>0.63112000000000001</v>
      </c>
      <c r="DS226" s="133">
        <v>0.65173999999999999</v>
      </c>
      <c r="DT226" s="133">
        <v>0.47913</v>
      </c>
      <c r="DU226" s="133">
        <v>0.41227000000000003</v>
      </c>
      <c r="DV226" s="133">
        <v>0.54596999999999996</v>
      </c>
      <c r="DW226" s="133">
        <v>0.54910000000000003</v>
      </c>
      <c r="DX226" s="133">
        <v>0.64204000000000006</v>
      </c>
      <c r="DY226" s="133">
        <v>0.63322000000000001</v>
      </c>
      <c r="DZ226" s="133">
        <v>0.52707999999999999</v>
      </c>
      <c r="EA226" s="133">
        <v>0.54793999999999998</v>
      </c>
      <c r="EB226" s="133">
        <v>0.61909999999999998</v>
      </c>
      <c r="EC226" s="133">
        <v>0.49593999999999999</v>
      </c>
      <c r="ED226" s="133">
        <v>0.40811999999999998</v>
      </c>
      <c r="EE226" s="133">
        <v>0.54347999999999996</v>
      </c>
      <c r="EF226" s="133">
        <v>0.67678000000000005</v>
      </c>
      <c r="EG226" s="133">
        <v>-0.37816</v>
      </c>
      <c r="EH226" s="133">
        <v>-0.33126</v>
      </c>
      <c r="EI226" s="133">
        <v>-0.29237999999999997</v>
      </c>
      <c r="EJ226" s="133">
        <v>-0.31636999999999998</v>
      </c>
      <c r="EK226" s="133">
        <v>0.51266999999999996</v>
      </c>
      <c r="EL226" s="133">
        <v>-0.3579</v>
      </c>
      <c r="EM226" s="133">
        <v>-0.38242999999999999</v>
      </c>
      <c r="EN226" s="133">
        <v>-0.38005</v>
      </c>
      <c r="EO226" s="133">
        <v>-0.20502000000000001</v>
      </c>
      <c r="EP226" s="133">
        <v>0.65902000000000005</v>
      </c>
      <c r="EQ226" s="133">
        <v>0.53166000000000002</v>
      </c>
      <c r="ER226" s="133">
        <v>-0.29380000000000001</v>
      </c>
      <c r="ES226" s="133">
        <v>0.31439</v>
      </c>
      <c r="ET226" s="133">
        <v>8.5569000000000006E-2</v>
      </c>
      <c r="EU226" s="133">
        <v>0.13189999999999999</v>
      </c>
      <c r="EV226" s="133">
        <v>0.26002999999999998</v>
      </c>
      <c r="EW226" s="133">
        <v>0.72797999999999996</v>
      </c>
      <c r="EX226" s="133">
        <v>0.75405</v>
      </c>
      <c r="EY226" s="133">
        <v>0.74626000000000003</v>
      </c>
      <c r="EZ226" s="133">
        <v>0.63875000000000004</v>
      </c>
      <c r="FA226" s="133">
        <v>0.37484000000000001</v>
      </c>
      <c r="FB226" s="133">
        <v>0.75734999999999997</v>
      </c>
      <c r="FC226" s="133">
        <v>0.77132999999999996</v>
      </c>
      <c r="FD226" s="133">
        <v>0.77271999999999996</v>
      </c>
      <c r="FE226" s="133">
        <v>0.78103</v>
      </c>
      <c r="FF226" s="133">
        <v>0.76305999999999996</v>
      </c>
      <c r="FG226" s="133">
        <v>0.13813</v>
      </c>
      <c r="FH226" s="133">
        <v>0.50631000000000004</v>
      </c>
      <c r="FI226" s="133">
        <v>0.23894000000000001</v>
      </c>
      <c r="FJ226" s="133">
        <v>0.69991999999999999</v>
      </c>
      <c r="FK226" s="133">
        <v>9.3895000000000006E-2</v>
      </c>
      <c r="FL226" s="133">
        <v>0.66547999999999996</v>
      </c>
      <c r="FM226" s="133">
        <v>-3.9808000000000003E-2</v>
      </c>
      <c r="FN226" s="133">
        <v>-0.25095000000000001</v>
      </c>
      <c r="FO226" s="133">
        <v>0.10397000000000001</v>
      </c>
      <c r="FP226" s="133">
        <v>-0.38711000000000001</v>
      </c>
      <c r="FQ226" s="133">
        <v>-0.31646000000000002</v>
      </c>
      <c r="FR226" s="133">
        <v>-0.18820999999999999</v>
      </c>
      <c r="FS226" s="133">
        <v>-0.13858000000000001</v>
      </c>
      <c r="FT226" s="133">
        <v>0.33362000000000003</v>
      </c>
      <c r="FU226" s="133">
        <v>-0.32873000000000002</v>
      </c>
      <c r="FV226" s="133">
        <v>-0.36512</v>
      </c>
      <c r="FW226" s="133">
        <v>-0.33631</v>
      </c>
      <c r="FX226" s="133">
        <v>-0.23673</v>
      </c>
      <c r="FY226" s="133">
        <v>6.6501000000000005E-2</v>
      </c>
      <c r="FZ226" s="133">
        <v>-0.29071000000000002</v>
      </c>
      <c r="GA226" s="133">
        <v>-0.22966</v>
      </c>
      <c r="GB226" s="133">
        <v>-0.23993999999999999</v>
      </c>
      <c r="GC226" s="133">
        <v>-0.32191999999999998</v>
      </c>
      <c r="GD226" s="133">
        <v>5.9742000000000003E-2</v>
      </c>
      <c r="GE226" s="133">
        <v>-0.19816</v>
      </c>
      <c r="GF226" s="133">
        <v>-0.40954000000000002</v>
      </c>
      <c r="GG226" s="133">
        <v>-0.31059999999999999</v>
      </c>
      <c r="GH226" s="133">
        <v>-9.6192E-2</v>
      </c>
      <c r="GI226" s="133">
        <v>9.0881000000000003E-2</v>
      </c>
      <c r="GJ226" s="133">
        <v>0.10398</v>
      </c>
      <c r="GK226" s="133">
        <v>0.24922</v>
      </c>
      <c r="GL226" s="133">
        <v>4.8283E-2</v>
      </c>
      <c r="GM226" s="133">
        <v>0.43647999999999998</v>
      </c>
      <c r="GN226" s="133">
        <v>0.26019999999999999</v>
      </c>
      <c r="GO226" s="133">
        <v>4.5193999999999998E-2</v>
      </c>
      <c r="GP226" s="133">
        <v>0.66063000000000005</v>
      </c>
      <c r="GQ226" s="133">
        <v>0.23227</v>
      </c>
      <c r="GR226" s="133">
        <v>-0.22736999999999999</v>
      </c>
      <c r="GS226" s="133">
        <v>-0.22067000000000001</v>
      </c>
      <c r="GT226" s="133">
        <v>2.3276000000000002E-2</v>
      </c>
      <c r="GU226" s="133">
        <v>-0.27122000000000002</v>
      </c>
      <c r="GV226" s="133">
        <v>-0.20097999999999999</v>
      </c>
      <c r="GW226" s="133">
        <v>-8.4107000000000001E-2</v>
      </c>
      <c r="GX226" s="133">
        <v>-0.22175</v>
      </c>
      <c r="GY226" s="133">
        <v>-0.31041000000000002</v>
      </c>
      <c r="GZ226" s="133">
        <v>-0.30386999999999997</v>
      </c>
      <c r="HA226" s="133">
        <v>-0.24399000000000001</v>
      </c>
      <c r="HB226" s="133">
        <v>-0.15179999999999999</v>
      </c>
      <c r="HC226" s="133">
        <v>-0.23859</v>
      </c>
      <c r="HD226" s="133">
        <v>-0.18067</v>
      </c>
      <c r="HE226" s="133">
        <v>-0.26275999999999999</v>
      </c>
      <c r="HF226" s="133">
        <v>-0.31975999999999999</v>
      </c>
      <c r="HG226" s="133">
        <v>-0.12284</v>
      </c>
      <c r="HH226" s="133">
        <v>0.20322000000000001</v>
      </c>
      <c r="HI226" s="133">
        <v>-8.1838999999999995E-2</v>
      </c>
      <c r="HJ226" s="133">
        <v>-0.10723000000000001</v>
      </c>
      <c r="HK226" s="133">
        <v>6.7827999999999999E-2</v>
      </c>
      <c r="HL226" s="133">
        <v>0.53478999999999999</v>
      </c>
      <c r="HM226" s="133">
        <v>0.49247999999999997</v>
      </c>
      <c r="HN226" s="133">
        <v>-0.30864000000000003</v>
      </c>
      <c r="HO226" s="133">
        <v>0.65427999999999997</v>
      </c>
      <c r="HP226" s="133">
        <v>0.66398000000000001</v>
      </c>
      <c r="HQ226" s="133">
        <v>1</v>
      </c>
      <c r="HR226" s="133">
        <v>0.62858000000000003</v>
      </c>
      <c r="HS226" s="133">
        <v>0.12171999999999999</v>
      </c>
      <c r="HT226" s="133">
        <v>5.8533000000000002E-2</v>
      </c>
      <c r="HU226" s="133">
        <v>-0.36465999999999998</v>
      </c>
      <c r="HV226" s="133">
        <v>-0.24135000000000001</v>
      </c>
      <c r="HW226" s="133">
        <v>-0.20935000000000001</v>
      </c>
      <c r="HX226" s="133">
        <v>-0.31358000000000003</v>
      </c>
      <c r="HY226" s="133">
        <v>0.34377999999999997</v>
      </c>
      <c r="HZ226" s="133">
        <v>6.8634000000000001E-2</v>
      </c>
      <c r="IA226" s="133">
        <v>-0.13442000000000001</v>
      </c>
      <c r="IB226" s="133">
        <v>0.10273</v>
      </c>
      <c r="IC226" s="133">
        <v>6.1308000000000001E-2</v>
      </c>
      <c r="ID226" s="133">
        <v>-0.27622000000000002</v>
      </c>
      <c r="IE226" s="133">
        <v>-0.14208999999999999</v>
      </c>
      <c r="IF226" s="133">
        <v>-0.15869</v>
      </c>
      <c r="IG226" s="133">
        <v>-9.9400000000000002E-2</v>
      </c>
      <c r="IH226" s="133">
        <v>-0.13396</v>
      </c>
      <c r="II226" s="133">
        <v>-0.12884999999999999</v>
      </c>
      <c r="IJ226" s="133">
        <v>0.29199000000000003</v>
      </c>
      <c r="IK226" s="133">
        <v>-0.23108999999999999</v>
      </c>
      <c r="IL226" s="133">
        <v>-1.4711999999999999E-2</v>
      </c>
      <c r="IM226" s="133">
        <v>-0.30314999999999998</v>
      </c>
      <c r="IN226" s="133">
        <v>-0.37561</v>
      </c>
      <c r="IO226" s="133">
        <v>0.68206999999999995</v>
      </c>
      <c r="IP226" s="133">
        <v>0.63512000000000002</v>
      </c>
      <c r="IQ226" s="133">
        <v>0.67945</v>
      </c>
      <c r="IR226" s="133">
        <v>0.60243999999999998</v>
      </c>
      <c r="IS226" s="133">
        <v>0.51588999999999996</v>
      </c>
      <c r="IT226" s="133">
        <v>-0.32728000000000002</v>
      </c>
      <c r="IU226" s="133">
        <v>-0.39201999999999998</v>
      </c>
      <c r="IV226" s="133">
        <v>0.63151999999999997</v>
      </c>
      <c r="IW226" s="133">
        <v>0.67501999999999995</v>
      </c>
      <c r="IX226" s="133">
        <v>0.73855000000000004</v>
      </c>
      <c r="IY226" s="133">
        <v>0.64390999999999998</v>
      </c>
      <c r="IZ226" s="133">
        <v>0.39373999999999998</v>
      </c>
      <c r="JA226" s="133">
        <v>-0.36654999999999999</v>
      </c>
      <c r="JB226" s="133">
        <v>-0.41449000000000003</v>
      </c>
      <c r="JC226" s="133">
        <v>0.52286999999999995</v>
      </c>
      <c r="JD226" s="133">
        <v>0.65085999999999999</v>
      </c>
      <c r="JE226" s="133">
        <v>0.60341</v>
      </c>
      <c r="JF226" s="133">
        <v>0.65176000000000001</v>
      </c>
      <c r="JG226" s="133">
        <v>0.54515000000000002</v>
      </c>
      <c r="JH226" s="133">
        <v>0.39074999999999999</v>
      </c>
      <c r="JI226" s="133">
        <v>0.41713</v>
      </c>
      <c r="JJ226" s="133">
        <v>0.33746999999999999</v>
      </c>
      <c r="JK226" s="133">
        <v>0.31032999999999999</v>
      </c>
      <c r="JL226" s="133">
        <v>0.33989999999999998</v>
      </c>
      <c r="JM226" s="133">
        <v>0.27792</v>
      </c>
      <c r="JN226" s="133">
        <v>0.35065000000000002</v>
      </c>
      <c r="JO226" s="133">
        <v>0.52519000000000005</v>
      </c>
    </row>
    <row r="227" spans="1:275" ht="15" x14ac:dyDescent="0.25">
      <c r="A227" s="2" t="s">
        <v>398</v>
      </c>
      <c r="B227" s="1" t="s">
        <v>399</v>
      </c>
      <c r="C227" s="3" t="s">
        <v>1371</v>
      </c>
      <c r="D227" s="133">
        <v>0.41125</v>
      </c>
      <c r="E227" s="133">
        <v>0.24134</v>
      </c>
      <c r="F227" s="133">
        <v>0.51990000000000003</v>
      </c>
      <c r="G227" s="133">
        <v>0.43146000000000001</v>
      </c>
      <c r="H227" s="133">
        <v>0.42109999999999997</v>
      </c>
      <c r="I227" s="133">
        <v>0.41303000000000001</v>
      </c>
      <c r="J227" s="133">
        <v>0.46959000000000001</v>
      </c>
      <c r="K227" s="133">
        <v>0.47838000000000003</v>
      </c>
      <c r="L227" s="133">
        <v>0.40633000000000002</v>
      </c>
      <c r="M227" s="133">
        <v>0.33937</v>
      </c>
      <c r="N227" s="133">
        <v>0.39533000000000001</v>
      </c>
      <c r="O227" s="133">
        <v>0.51185999999999998</v>
      </c>
      <c r="P227" s="133">
        <v>0.57235000000000003</v>
      </c>
      <c r="Q227" s="133">
        <v>0.41636000000000001</v>
      </c>
      <c r="R227" s="133">
        <v>0.59889000000000003</v>
      </c>
      <c r="S227" s="133">
        <v>0.62617999999999996</v>
      </c>
      <c r="T227" s="133">
        <v>0.57281000000000004</v>
      </c>
      <c r="U227" s="133">
        <v>0.44794</v>
      </c>
      <c r="V227" s="133">
        <v>0.42570000000000002</v>
      </c>
      <c r="W227" s="133">
        <v>0.55301</v>
      </c>
      <c r="X227" s="133">
        <v>0.37354999999999999</v>
      </c>
      <c r="Y227" s="133">
        <v>0.38425999999999999</v>
      </c>
      <c r="Z227" s="133">
        <v>0.62902000000000002</v>
      </c>
      <c r="AA227" s="133">
        <v>0.61665999999999999</v>
      </c>
      <c r="AB227" s="133">
        <v>0.61699000000000004</v>
      </c>
      <c r="AC227" s="133">
        <v>0.51024000000000003</v>
      </c>
      <c r="AD227" s="133">
        <v>0.59492</v>
      </c>
      <c r="AE227" s="133">
        <v>0.36409999999999998</v>
      </c>
      <c r="AF227" s="133">
        <v>0.34253</v>
      </c>
      <c r="AG227" s="133">
        <v>0.38603999999999999</v>
      </c>
      <c r="AH227" s="133">
        <v>0.43182999999999999</v>
      </c>
      <c r="AI227" s="133">
        <v>0.33599000000000001</v>
      </c>
      <c r="AJ227" s="133">
        <v>0.42046</v>
      </c>
      <c r="AK227" s="133">
        <v>0.60865000000000002</v>
      </c>
      <c r="AL227" s="133">
        <v>0.46149000000000001</v>
      </c>
      <c r="AM227" s="133">
        <v>0.54273000000000005</v>
      </c>
      <c r="AN227" s="133">
        <v>0.57604999999999995</v>
      </c>
      <c r="AO227" s="133">
        <v>0.39360000000000001</v>
      </c>
      <c r="AP227" s="133">
        <v>0.53608</v>
      </c>
      <c r="AQ227" s="133">
        <v>0.47925000000000001</v>
      </c>
      <c r="AR227" s="133">
        <v>0.61504000000000003</v>
      </c>
      <c r="AS227" s="133">
        <v>0.61807000000000001</v>
      </c>
      <c r="AT227" s="133">
        <v>0.61445000000000005</v>
      </c>
      <c r="AU227" s="133">
        <v>0.63332999999999995</v>
      </c>
      <c r="AV227" s="133">
        <v>0.57284000000000002</v>
      </c>
      <c r="AW227" s="133">
        <v>0.41774</v>
      </c>
      <c r="AX227" s="133">
        <v>0.35193999999999998</v>
      </c>
      <c r="AY227" s="133">
        <v>0.51846999999999999</v>
      </c>
      <c r="AZ227" s="133">
        <v>0.40409</v>
      </c>
      <c r="BA227" s="133">
        <v>0.58035999999999999</v>
      </c>
      <c r="BB227" s="133">
        <v>0.32795000000000002</v>
      </c>
      <c r="BC227" s="133">
        <v>0.32594000000000001</v>
      </c>
      <c r="BD227" s="133">
        <v>0.49392999999999998</v>
      </c>
      <c r="BE227" s="133">
        <v>0.49784</v>
      </c>
      <c r="BF227" s="133">
        <v>0.47713</v>
      </c>
      <c r="BG227" s="133">
        <v>0.44268999999999997</v>
      </c>
      <c r="BH227" s="133">
        <v>0.53893999999999997</v>
      </c>
      <c r="BI227" s="133">
        <v>0.47645999999999999</v>
      </c>
      <c r="BJ227" s="133">
        <v>0.56144000000000005</v>
      </c>
      <c r="BK227" s="133">
        <v>0.59003000000000005</v>
      </c>
      <c r="BL227" s="133">
        <v>0.54423999999999995</v>
      </c>
      <c r="BM227" s="133">
        <v>0.31934000000000001</v>
      </c>
      <c r="BN227" s="133">
        <v>0.34118999999999999</v>
      </c>
      <c r="BO227" s="133">
        <v>0.39391999999999999</v>
      </c>
      <c r="BP227" s="133">
        <v>0.46883000000000002</v>
      </c>
      <c r="BQ227" s="133">
        <v>0.33955999999999997</v>
      </c>
      <c r="BR227" s="133">
        <v>0.43647000000000002</v>
      </c>
      <c r="BS227" s="133">
        <v>-4.1523999999999998E-2</v>
      </c>
      <c r="BT227" s="133">
        <v>0.5595</v>
      </c>
      <c r="BU227" s="133">
        <v>0.49169000000000002</v>
      </c>
      <c r="BV227" s="133">
        <v>0.45229999999999998</v>
      </c>
      <c r="BW227" s="133">
        <v>0.50055000000000005</v>
      </c>
      <c r="BX227" s="133">
        <v>0.48982999999999999</v>
      </c>
      <c r="BY227" s="133">
        <v>0.56367</v>
      </c>
      <c r="BZ227" s="133">
        <v>0.49408000000000002</v>
      </c>
      <c r="CA227" s="133">
        <v>0.38119999999999998</v>
      </c>
      <c r="CB227" s="133">
        <v>0.44986999999999999</v>
      </c>
      <c r="CC227" s="133">
        <v>0.52817000000000003</v>
      </c>
      <c r="CD227" s="133">
        <v>0.61116000000000004</v>
      </c>
      <c r="CE227" s="133">
        <v>-0.31267</v>
      </c>
      <c r="CF227" s="133">
        <v>-0.21354000000000001</v>
      </c>
      <c r="CG227" s="133">
        <v>-0.21093000000000001</v>
      </c>
      <c r="CH227" s="133">
        <v>-0.23080000000000001</v>
      </c>
      <c r="CI227" s="133">
        <v>-0.28249999999999997</v>
      </c>
      <c r="CJ227" s="133">
        <v>-0.22409000000000001</v>
      </c>
      <c r="CK227" s="133">
        <v>-0.28006999999999999</v>
      </c>
      <c r="CL227" s="133">
        <v>-0.29104999999999998</v>
      </c>
      <c r="CM227" s="133">
        <v>0.30171999999999999</v>
      </c>
      <c r="CN227" s="133">
        <v>0.60612999999999995</v>
      </c>
      <c r="CO227" s="133">
        <v>-0.20634</v>
      </c>
      <c r="CP227" s="133">
        <v>0.54142000000000001</v>
      </c>
      <c r="CQ227" s="133">
        <v>0.53493999999999997</v>
      </c>
      <c r="CR227" s="133">
        <v>0.54381999999999997</v>
      </c>
      <c r="CS227" s="133">
        <v>0.50221000000000005</v>
      </c>
      <c r="CT227" s="133">
        <v>-9.4999E-2</v>
      </c>
      <c r="CU227" s="133">
        <v>-2.8840999999999999E-2</v>
      </c>
      <c r="CV227" s="133">
        <v>0.29199000000000003</v>
      </c>
      <c r="CW227" s="133">
        <v>0.22881000000000001</v>
      </c>
      <c r="CX227" s="133">
        <v>0.23471</v>
      </c>
      <c r="CY227" s="133">
        <v>0.129</v>
      </c>
      <c r="CZ227" s="133">
        <v>0.28111999999999998</v>
      </c>
      <c r="DA227" s="133">
        <v>0.39496999999999999</v>
      </c>
      <c r="DB227" s="133">
        <v>0.47006999999999999</v>
      </c>
      <c r="DC227" s="133">
        <v>0.52078000000000002</v>
      </c>
      <c r="DD227" s="133">
        <v>0.58535999999999999</v>
      </c>
      <c r="DE227" s="133">
        <v>0.42898999999999998</v>
      </c>
      <c r="DF227" s="133">
        <v>0.33212999999999998</v>
      </c>
      <c r="DG227" s="133">
        <v>0.62465999999999999</v>
      </c>
      <c r="DH227" s="133">
        <v>0.53273999999999999</v>
      </c>
      <c r="DI227" s="133">
        <v>0.52132000000000001</v>
      </c>
      <c r="DJ227" s="133">
        <v>0.65713999999999995</v>
      </c>
      <c r="DK227" s="133">
        <v>0.59865000000000002</v>
      </c>
      <c r="DL227" s="133">
        <v>0.63202000000000003</v>
      </c>
      <c r="DM227" s="133">
        <v>0.58450999999999997</v>
      </c>
      <c r="DN227" s="133">
        <v>0.62546999999999997</v>
      </c>
      <c r="DO227" s="133">
        <v>0.54293999999999998</v>
      </c>
      <c r="DP227" s="133">
        <v>0.49834000000000001</v>
      </c>
      <c r="DQ227" s="133">
        <v>0.55764000000000002</v>
      </c>
      <c r="DR227" s="133">
        <v>0.62633000000000005</v>
      </c>
      <c r="DS227" s="133">
        <v>0.66044000000000003</v>
      </c>
      <c r="DT227" s="133">
        <v>0.53091999999999995</v>
      </c>
      <c r="DU227" s="133">
        <v>0.41485</v>
      </c>
      <c r="DV227" s="133">
        <v>0.59567000000000003</v>
      </c>
      <c r="DW227" s="133">
        <v>0.56415999999999999</v>
      </c>
      <c r="DX227" s="133">
        <v>0.69759000000000004</v>
      </c>
      <c r="DY227" s="133">
        <v>0.75185999999999997</v>
      </c>
      <c r="DZ227" s="133">
        <v>0.54269000000000001</v>
      </c>
      <c r="EA227" s="133">
        <v>0.58833999999999997</v>
      </c>
      <c r="EB227" s="133">
        <v>0.64127999999999996</v>
      </c>
      <c r="EC227" s="133">
        <v>0.54098999999999997</v>
      </c>
      <c r="ED227" s="133">
        <v>0.54827000000000004</v>
      </c>
      <c r="EE227" s="133">
        <v>0.66317000000000004</v>
      </c>
      <c r="EF227" s="133">
        <v>0.64722000000000002</v>
      </c>
      <c r="EG227" s="133">
        <v>-0.2787</v>
      </c>
      <c r="EH227" s="133">
        <v>-0.21917</v>
      </c>
      <c r="EI227" s="133">
        <v>-0.19775999999999999</v>
      </c>
      <c r="EJ227" s="133">
        <v>-0.22686999999999999</v>
      </c>
      <c r="EK227" s="133">
        <v>0.50385000000000002</v>
      </c>
      <c r="EL227" s="133">
        <v>-0.27528000000000002</v>
      </c>
      <c r="EM227" s="133">
        <v>-0.22311</v>
      </c>
      <c r="EN227" s="133">
        <v>-0.32512999999999997</v>
      </c>
      <c r="EO227" s="133">
        <v>-0.11171</v>
      </c>
      <c r="EP227" s="133">
        <v>0.68135999999999997</v>
      </c>
      <c r="EQ227" s="133">
        <v>0.55283000000000004</v>
      </c>
      <c r="ER227" s="133">
        <v>-0.24581</v>
      </c>
      <c r="ES227" s="133">
        <v>0.34549999999999997</v>
      </c>
      <c r="ET227" s="133">
        <v>5.4863000000000002E-2</v>
      </c>
      <c r="EU227" s="133">
        <v>0.27512999999999999</v>
      </c>
      <c r="EV227" s="133">
        <v>0.28794999999999998</v>
      </c>
      <c r="EW227" s="133">
        <v>0.60148999999999997</v>
      </c>
      <c r="EX227" s="133">
        <v>0.62056999999999995</v>
      </c>
      <c r="EY227" s="133">
        <v>0.60404000000000002</v>
      </c>
      <c r="EZ227" s="133">
        <v>0.53200000000000003</v>
      </c>
      <c r="FA227" s="133">
        <v>0.31569000000000003</v>
      </c>
      <c r="FB227" s="133">
        <v>0.63175000000000003</v>
      </c>
      <c r="FC227" s="133">
        <v>0.66364999999999996</v>
      </c>
      <c r="FD227" s="133">
        <v>0.67076000000000002</v>
      </c>
      <c r="FE227" s="133">
        <v>0.66386999999999996</v>
      </c>
      <c r="FF227" s="133">
        <v>0.65437999999999996</v>
      </c>
      <c r="FG227" s="133">
        <v>0.17232</v>
      </c>
      <c r="FH227" s="133">
        <v>0.55288999999999999</v>
      </c>
      <c r="FI227" s="133">
        <v>0.32969999999999999</v>
      </c>
      <c r="FJ227" s="133">
        <v>0.76339000000000001</v>
      </c>
      <c r="FK227" s="133">
        <v>0.26968999999999999</v>
      </c>
      <c r="FL227" s="133">
        <v>0.75302000000000002</v>
      </c>
      <c r="FM227" s="133">
        <v>-7.7272999999999994E-2</v>
      </c>
      <c r="FN227" s="133">
        <v>-0.19164</v>
      </c>
      <c r="FO227" s="133">
        <v>5.4982000000000003E-2</v>
      </c>
      <c r="FP227" s="133">
        <v>-0.31020999999999999</v>
      </c>
      <c r="FQ227" s="133">
        <v>-0.27462999999999999</v>
      </c>
      <c r="FR227" s="133">
        <v>-0.24923000000000001</v>
      </c>
      <c r="FS227" s="133">
        <v>-0.16416</v>
      </c>
      <c r="FT227" s="133">
        <v>0.28996</v>
      </c>
      <c r="FU227" s="133">
        <v>-0.23669999999999999</v>
      </c>
      <c r="FV227" s="133">
        <v>-0.28397</v>
      </c>
      <c r="FW227" s="133">
        <v>-0.24534</v>
      </c>
      <c r="FX227" s="133">
        <v>-0.20432</v>
      </c>
      <c r="FY227" s="133">
        <v>-2.2709E-2</v>
      </c>
      <c r="FZ227" s="133">
        <v>-0.19667000000000001</v>
      </c>
      <c r="GA227" s="133">
        <v>-0.11477999999999999</v>
      </c>
      <c r="GB227" s="133">
        <v>-0.12223000000000001</v>
      </c>
      <c r="GC227" s="133">
        <v>-0.24474000000000001</v>
      </c>
      <c r="GD227" s="133">
        <v>9.2566999999999997E-2</v>
      </c>
      <c r="GE227" s="133">
        <v>-0.11504</v>
      </c>
      <c r="GF227" s="133">
        <v>-0.36048999999999998</v>
      </c>
      <c r="GG227" s="133">
        <v>-0.30512</v>
      </c>
      <c r="GH227" s="133">
        <v>-0.19409999999999999</v>
      </c>
      <c r="GI227" s="133">
        <v>0.16711000000000001</v>
      </c>
      <c r="GJ227" s="133">
        <v>0.20591999999999999</v>
      </c>
      <c r="GK227" s="133">
        <v>9.3535999999999994E-2</v>
      </c>
      <c r="GL227" s="133">
        <v>0.1212</v>
      </c>
      <c r="GM227" s="133">
        <v>0.48477999999999999</v>
      </c>
      <c r="GN227" s="133">
        <v>4.0375000000000001E-2</v>
      </c>
      <c r="GO227" s="133">
        <v>9.4626000000000002E-2</v>
      </c>
      <c r="GP227" s="133">
        <v>0.66125999999999996</v>
      </c>
      <c r="GQ227" s="133">
        <v>0.14212</v>
      </c>
      <c r="GR227" s="133">
        <v>-0.11816</v>
      </c>
      <c r="GS227" s="133">
        <v>-9.8519999999999996E-2</v>
      </c>
      <c r="GT227" s="133">
        <v>1.6441999999999998E-2</v>
      </c>
      <c r="GU227" s="133">
        <v>-0.19658999999999999</v>
      </c>
      <c r="GV227" s="133">
        <v>-0.19109000000000001</v>
      </c>
      <c r="GW227" s="133">
        <v>-4.2299999999999997E-2</v>
      </c>
      <c r="GX227" s="133">
        <v>-0.12995999999999999</v>
      </c>
      <c r="GY227" s="133">
        <v>-0.23082</v>
      </c>
      <c r="GZ227" s="133">
        <v>-0.23402999999999999</v>
      </c>
      <c r="HA227" s="133">
        <v>-0.23466999999999999</v>
      </c>
      <c r="HB227" s="133">
        <v>-0.18948000000000001</v>
      </c>
      <c r="HC227" s="133">
        <v>-0.18221999999999999</v>
      </c>
      <c r="HD227" s="133">
        <v>-0.12089999999999999</v>
      </c>
      <c r="HE227" s="133">
        <v>-0.18634000000000001</v>
      </c>
      <c r="HF227" s="133">
        <v>-0.25307000000000002</v>
      </c>
      <c r="HG227" s="133">
        <v>8.5941999999999998E-3</v>
      </c>
      <c r="HH227" s="133">
        <v>0.25051000000000001</v>
      </c>
      <c r="HI227" s="133">
        <v>3.9926999999999997E-2</v>
      </c>
      <c r="HJ227" s="133">
        <v>-2.8170000000000001E-2</v>
      </c>
      <c r="HK227" s="133">
        <v>0.25484000000000001</v>
      </c>
      <c r="HL227" s="133">
        <v>0.45533000000000001</v>
      </c>
      <c r="HM227" s="133">
        <v>0.34271000000000001</v>
      </c>
      <c r="HN227" s="133">
        <v>-0.30370999999999998</v>
      </c>
      <c r="HO227" s="133">
        <v>0.59913000000000005</v>
      </c>
      <c r="HP227" s="133">
        <v>0.61412999999999995</v>
      </c>
      <c r="HQ227" s="133">
        <v>0.62858000000000003</v>
      </c>
      <c r="HR227" s="133">
        <v>1</v>
      </c>
      <c r="HS227" s="133">
        <v>3.1064000000000001E-2</v>
      </c>
      <c r="HT227" s="133">
        <v>0.11212999999999999</v>
      </c>
      <c r="HU227" s="133">
        <v>-0.24557999999999999</v>
      </c>
      <c r="HV227" s="133">
        <v>-0.21787000000000001</v>
      </c>
      <c r="HW227" s="133">
        <v>-0.23499999999999999</v>
      </c>
      <c r="HX227" s="133">
        <v>-0.22875000000000001</v>
      </c>
      <c r="HY227" s="133">
        <v>0.32336999999999999</v>
      </c>
      <c r="HZ227" s="133">
        <v>0.15540999999999999</v>
      </c>
      <c r="IA227" s="133">
        <v>-0.10100000000000001</v>
      </c>
      <c r="IB227" s="133">
        <v>0.13643</v>
      </c>
      <c r="IC227" s="133">
        <v>4.2777000000000003E-2</v>
      </c>
      <c r="ID227" s="133">
        <v>-0.23563999999999999</v>
      </c>
      <c r="IE227" s="133">
        <v>-0.23324</v>
      </c>
      <c r="IF227" s="133">
        <v>-0.30625999999999998</v>
      </c>
      <c r="IG227" s="133">
        <v>-0.15310000000000001</v>
      </c>
      <c r="IH227" s="133">
        <v>-0.18063000000000001</v>
      </c>
      <c r="II227" s="133">
        <v>-0.16869000000000001</v>
      </c>
      <c r="IJ227" s="133">
        <v>0.19664999999999999</v>
      </c>
      <c r="IK227" s="133">
        <v>-0.22913</v>
      </c>
      <c r="IL227" s="133">
        <v>-8.0480999999999997E-2</v>
      </c>
      <c r="IM227" s="133">
        <v>-0.23624000000000001</v>
      </c>
      <c r="IN227" s="133">
        <v>-0.40656999999999999</v>
      </c>
      <c r="IO227" s="133">
        <v>0.58608000000000005</v>
      </c>
      <c r="IP227" s="133">
        <v>0.47193000000000002</v>
      </c>
      <c r="IQ227" s="133">
        <v>0.54512000000000005</v>
      </c>
      <c r="IR227" s="133">
        <v>0.45798</v>
      </c>
      <c r="IS227" s="133">
        <v>0.52095000000000002</v>
      </c>
      <c r="IT227" s="133">
        <v>-0.31141999999999997</v>
      </c>
      <c r="IU227" s="133">
        <v>-0.36324000000000001</v>
      </c>
      <c r="IV227" s="133">
        <v>0.58550999999999997</v>
      </c>
      <c r="IW227" s="133">
        <v>0.56850000000000001</v>
      </c>
      <c r="IX227" s="133">
        <v>0.64556000000000002</v>
      </c>
      <c r="IY227" s="133">
        <v>0.50744999999999996</v>
      </c>
      <c r="IZ227" s="133">
        <v>0.36070000000000002</v>
      </c>
      <c r="JA227" s="133">
        <v>-0.32901000000000002</v>
      </c>
      <c r="JB227" s="133">
        <v>-0.40488000000000002</v>
      </c>
      <c r="JC227" s="133">
        <v>0.48524</v>
      </c>
      <c r="JD227" s="133">
        <v>0.54542000000000002</v>
      </c>
      <c r="JE227" s="133">
        <v>0.53244999999999998</v>
      </c>
      <c r="JF227" s="133">
        <v>0.53547</v>
      </c>
      <c r="JG227" s="133">
        <v>0.49520999999999998</v>
      </c>
      <c r="JH227" s="133">
        <v>0.36709000000000003</v>
      </c>
      <c r="JI227" s="133">
        <v>0.38722000000000001</v>
      </c>
      <c r="JJ227" s="133">
        <v>0.30349999999999999</v>
      </c>
      <c r="JK227" s="133">
        <v>0.27561000000000002</v>
      </c>
      <c r="JL227" s="133">
        <v>0.31090000000000001</v>
      </c>
      <c r="JM227" s="133">
        <v>0.33313999999999999</v>
      </c>
      <c r="JN227" s="133">
        <v>0.31989000000000001</v>
      </c>
      <c r="JO227" s="133">
        <v>0.50385000000000002</v>
      </c>
    </row>
    <row r="228" spans="1:275" ht="15" x14ac:dyDescent="0.25">
      <c r="A228" s="2" t="s">
        <v>314</v>
      </c>
      <c r="B228" s="1" t="s">
        <v>315</v>
      </c>
      <c r="C228" s="3" t="s">
        <v>1371</v>
      </c>
      <c r="D228" s="133">
        <v>-5.0386E-2</v>
      </c>
      <c r="E228" s="133">
        <v>0.14457999999999999</v>
      </c>
      <c r="F228" s="133">
        <v>3.1870000000000002E-2</v>
      </c>
      <c r="G228" s="133">
        <v>3.4764999999999997E-2</v>
      </c>
      <c r="H228" s="133">
        <v>-0.18362999999999999</v>
      </c>
      <c r="I228" s="133">
        <v>-0.13778000000000001</v>
      </c>
      <c r="J228" s="133">
        <v>0.10306999999999999</v>
      </c>
      <c r="K228" s="133">
        <v>4.3418999999999999E-2</v>
      </c>
      <c r="L228" s="133">
        <v>-0.13619000000000001</v>
      </c>
      <c r="M228" s="133">
        <v>-0.21571000000000001</v>
      </c>
      <c r="N228" s="133">
        <v>-0.18825</v>
      </c>
      <c r="O228" s="133">
        <v>-0.12353</v>
      </c>
      <c r="P228" s="133">
        <v>-6.4769999999999994E-2</v>
      </c>
      <c r="Q228" s="133">
        <v>-0.20286000000000001</v>
      </c>
      <c r="R228" s="133">
        <v>3.5332000000000002E-2</v>
      </c>
      <c r="S228" s="133">
        <v>2.4499E-2</v>
      </c>
      <c r="T228" s="133">
        <v>8.4301000000000001E-2</v>
      </c>
      <c r="U228" s="133">
        <v>1.7770000000000001E-2</v>
      </c>
      <c r="V228" s="133">
        <v>-0.2054</v>
      </c>
      <c r="W228" s="133">
        <v>7.6646000000000006E-2</v>
      </c>
      <c r="X228" s="133">
        <v>-0.25346999999999997</v>
      </c>
      <c r="Y228" s="133">
        <v>-0.19386</v>
      </c>
      <c r="Z228" s="133">
        <v>2.6051000000000001E-2</v>
      </c>
      <c r="AA228" s="133">
        <v>4.7134000000000002E-2</v>
      </c>
      <c r="AB228" s="133">
        <v>-9.4759999999999997E-2</v>
      </c>
      <c r="AC228" s="133">
        <v>-0.13457</v>
      </c>
      <c r="AD228" s="133">
        <v>8.3822999999999995E-2</v>
      </c>
      <c r="AE228" s="133">
        <v>-0.22545999999999999</v>
      </c>
      <c r="AF228" s="133">
        <v>-0.19467000000000001</v>
      </c>
      <c r="AG228" s="133">
        <v>-0.15622</v>
      </c>
      <c r="AH228" s="133">
        <v>-0.12681000000000001</v>
      </c>
      <c r="AI228" s="133">
        <v>-0.22692999999999999</v>
      </c>
      <c r="AJ228" s="133">
        <v>-0.10919</v>
      </c>
      <c r="AK228" s="133">
        <v>-4.1777000000000002E-2</v>
      </c>
      <c r="AL228" s="133">
        <v>-0.12611</v>
      </c>
      <c r="AM228" s="133">
        <v>0.11477</v>
      </c>
      <c r="AN228" s="133">
        <v>0.12068</v>
      </c>
      <c r="AO228" s="133">
        <v>-5.1804000000000003E-2</v>
      </c>
      <c r="AP228" s="133">
        <v>5.4101999999999997E-2</v>
      </c>
      <c r="AQ228" s="133">
        <v>-8.1674999999999998E-2</v>
      </c>
      <c r="AR228" s="133">
        <v>0.10853</v>
      </c>
      <c r="AS228" s="133">
        <v>0.14537</v>
      </c>
      <c r="AT228" s="133">
        <v>7.3109999999999998E-3</v>
      </c>
      <c r="AU228" s="133">
        <v>-2.623E-2</v>
      </c>
      <c r="AV228" s="133">
        <v>0.12277</v>
      </c>
      <c r="AW228" s="133">
        <v>1.5547E-2</v>
      </c>
      <c r="AX228" s="133">
        <v>-0.17108999999999999</v>
      </c>
      <c r="AY228" s="133">
        <v>8.7433999999999998E-2</v>
      </c>
      <c r="AZ228" s="133">
        <v>9.1313000000000002E-3</v>
      </c>
      <c r="BA228" s="133">
        <v>0.14112</v>
      </c>
      <c r="BB228" s="133">
        <v>-0.11756</v>
      </c>
      <c r="BC228" s="133">
        <v>-0.16441</v>
      </c>
      <c r="BD228" s="133">
        <v>6.4187999999999995E-2</v>
      </c>
      <c r="BE228" s="133">
        <v>6.3590999999999995E-2</v>
      </c>
      <c r="BF228" s="133">
        <v>-4.4581999999999997E-2</v>
      </c>
      <c r="BG228" s="133">
        <v>-4.9072999999999999E-2</v>
      </c>
      <c r="BH228" s="133">
        <v>0.12406</v>
      </c>
      <c r="BI228" s="133">
        <v>5.0147999999999998E-2</v>
      </c>
      <c r="BJ228" s="133">
        <v>-7.7169000000000001E-2</v>
      </c>
      <c r="BK228" s="133">
        <v>-2.0948000000000001E-2</v>
      </c>
      <c r="BL228" s="133">
        <v>0.11966</v>
      </c>
      <c r="BM228" s="133">
        <v>-9.8028000000000004E-2</v>
      </c>
      <c r="BN228" s="133">
        <v>-9.6879000000000007E-2</v>
      </c>
      <c r="BO228" s="133">
        <v>-6.3069E-2</v>
      </c>
      <c r="BP228" s="133">
        <v>0.30499999999999999</v>
      </c>
      <c r="BQ228" s="133">
        <v>-0.15057999999999999</v>
      </c>
      <c r="BR228" s="133">
        <v>-0.22203000000000001</v>
      </c>
      <c r="BS228" s="133">
        <v>-0.32063000000000003</v>
      </c>
      <c r="BT228" s="133">
        <v>-2.9944999999999999E-2</v>
      </c>
      <c r="BU228" s="133">
        <v>4.8521000000000002E-2</v>
      </c>
      <c r="BV228" s="133">
        <v>0.17102999999999999</v>
      </c>
      <c r="BW228" s="133">
        <v>-0.17416999999999999</v>
      </c>
      <c r="BX228" s="133">
        <v>-8.1495999999999999E-2</v>
      </c>
      <c r="BY228" s="133">
        <v>-4.8894E-2</v>
      </c>
      <c r="BZ228" s="133">
        <v>-0.22716</v>
      </c>
      <c r="CA228" s="133">
        <v>1.0503999999999999E-2</v>
      </c>
      <c r="CB228" s="133">
        <v>-0.27684999999999998</v>
      </c>
      <c r="CC228" s="133">
        <v>-7.5899999999999995E-2</v>
      </c>
      <c r="CD228" s="133">
        <v>1.7054E-2</v>
      </c>
      <c r="CE228" s="133">
        <v>0.26941999999999999</v>
      </c>
      <c r="CF228" s="133">
        <v>0.27698</v>
      </c>
      <c r="CG228" s="133">
        <v>0.21906</v>
      </c>
      <c r="CH228" s="133">
        <v>0.38872000000000001</v>
      </c>
      <c r="CI228" s="133">
        <v>0.36958000000000002</v>
      </c>
      <c r="CJ228" s="133">
        <v>0.41836000000000001</v>
      </c>
      <c r="CK228" s="133">
        <v>0.44288</v>
      </c>
      <c r="CL228" s="133">
        <v>0.45222000000000001</v>
      </c>
      <c r="CM228" s="133">
        <v>3.5465999999999998E-2</v>
      </c>
      <c r="CN228" s="133">
        <v>-1.0056000000000001E-2</v>
      </c>
      <c r="CO228" s="133">
        <v>0.14649000000000001</v>
      </c>
      <c r="CP228" s="133">
        <v>-0.20374</v>
      </c>
      <c r="CQ228" s="133">
        <v>4.0106000000000003E-2</v>
      </c>
      <c r="CR228" s="133">
        <v>-0.12553</v>
      </c>
      <c r="CS228" s="133">
        <v>-2.7140000000000001E-2</v>
      </c>
      <c r="CT228" s="133">
        <v>4.0778000000000002E-2</v>
      </c>
      <c r="CU228" s="133">
        <v>0.22721</v>
      </c>
      <c r="CV228" s="133">
        <v>0.42937999999999998</v>
      </c>
      <c r="CW228" s="133">
        <v>0.52802000000000004</v>
      </c>
      <c r="CX228" s="133">
        <v>0.44168000000000002</v>
      </c>
      <c r="CY228" s="133">
        <v>0.57081000000000004</v>
      </c>
      <c r="CZ228" s="133">
        <v>-0.18951999999999999</v>
      </c>
      <c r="DA228" s="133">
        <v>-1.4085E-2</v>
      </c>
      <c r="DB228" s="133">
        <v>-0.29765999999999998</v>
      </c>
      <c r="DC228" s="133">
        <v>-0.19958000000000001</v>
      </c>
      <c r="DD228" s="133">
        <v>0.10800999999999999</v>
      </c>
      <c r="DE228" s="133">
        <v>-0.14198</v>
      </c>
      <c r="DF228" s="133">
        <v>0.30153999999999997</v>
      </c>
      <c r="DG228" s="133">
        <v>3.4436000000000001E-2</v>
      </c>
      <c r="DH228" s="133">
        <v>0.21587000000000001</v>
      </c>
      <c r="DI228" s="133">
        <v>-0.29454999999999998</v>
      </c>
      <c r="DJ228" s="133">
        <v>-0.18776000000000001</v>
      </c>
      <c r="DK228" s="133">
        <v>-0.14144999999999999</v>
      </c>
      <c r="DL228" s="133">
        <v>-0.11838</v>
      </c>
      <c r="DM228" s="133">
        <v>-0.19156000000000001</v>
      </c>
      <c r="DN228" s="133">
        <v>-2.5961999999999999E-3</v>
      </c>
      <c r="DO228" s="133">
        <v>-0.17877999999999999</v>
      </c>
      <c r="DP228" s="133">
        <v>-0.24224999999999999</v>
      </c>
      <c r="DQ228" s="133">
        <v>-0.13700000000000001</v>
      </c>
      <c r="DR228" s="133">
        <v>-0.11422</v>
      </c>
      <c r="DS228" s="133">
        <v>-0.16022</v>
      </c>
      <c r="DT228" s="133">
        <v>-0.25013000000000002</v>
      </c>
      <c r="DU228" s="133">
        <v>-0.27428000000000002</v>
      </c>
      <c r="DV228" s="133">
        <v>-0.15501000000000001</v>
      </c>
      <c r="DW228" s="133">
        <v>-0.15989</v>
      </c>
      <c r="DX228" s="133">
        <v>-0.10989</v>
      </c>
      <c r="DY228" s="133">
        <v>-6.9991999999999999E-2</v>
      </c>
      <c r="DZ228" s="133">
        <v>-0.13844999999999999</v>
      </c>
      <c r="EA228" s="133">
        <v>-0.21739</v>
      </c>
      <c r="EB228" s="133">
        <v>-0.10647</v>
      </c>
      <c r="EC228" s="133">
        <v>-0.25405</v>
      </c>
      <c r="ED228" s="133">
        <v>-0.12656999999999999</v>
      </c>
      <c r="EE228" s="133">
        <v>-0.11465</v>
      </c>
      <c r="EF228" s="133">
        <v>-4.8820000000000002E-2</v>
      </c>
      <c r="EG228" s="133">
        <v>7.6899999999999996E-2</v>
      </c>
      <c r="EH228" s="133">
        <v>-4.1030999999999998E-2</v>
      </c>
      <c r="EI228" s="133">
        <v>-6.6471000000000002E-2</v>
      </c>
      <c r="EJ228" s="133">
        <v>0.33338000000000001</v>
      </c>
      <c r="EK228" s="133">
        <v>0.24389</v>
      </c>
      <c r="EL228" s="133">
        <v>0.14898</v>
      </c>
      <c r="EM228" s="133">
        <v>0.21648000000000001</v>
      </c>
      <c r="EN228" s="133">
        <v>0.46951999999999999</v>
      </c>
      <c r="EO228" s="133">
        <v>0.38038</v>
      </c>
      <c r="EP228" s="133">
        <v>-3.2197999999999997E-2</v>
      </c>
      <c r="EQ228" s="133">
        <v>-0.14495</v>
      </c>
      <c r="ER228" s="133">
        <v>-2.4185999999999999E-2</v>
      </c>
      <c r="ES228" s="133">
        <v>0.10186000000000001</v>
      </c>
      <c r="ET228" s="133">
        <v>0.35750999999999999</v>
      </c>
      <c r="EU228" s="133">
        <v>0.15304999999999999</v>
      </c>
      <c r="EV228" s="133">
        <v>3.4317000000000002E-3</v>
      </c>
      <c r="EW228" s="133">
        <v>-0.13264000000000001</v>
      </c>
      <c r="EX228" s="133">
        <v>1.5665999999999999E-2</v>
      </c>
      <c r="EY228" s="133">
        <v>9.2208999999999999E-2</v>
      </c>
      <c r="EZ228" s="133">
        <v>-0.17338999999999999</v>
      </c>
      <c r="FA228" s="133">
        <v>-0.24351</v>
      </c>
      <c r="FB228" s="133">
        <v>-3.5033000000000002E-2</v>
      </c>
      <c r="FC228" s="133">
        <v>-1.7472000000000001E-2</v>
      </c>
      <c r="FD228" s="133">
        <v>1.9247E-2</v>
      </c>
      <c r="FE228" s="133">
        <v>6.2829999999999997E-2</v>
      </c>
      <c r="FF228" s="133">
        <v>0.12089999999999999</v>
      </c>
      <c r="FG228" s="133">
        <v>0.33592</v>
      </c>
      <c r="FH228" s="133">
        <v>-0.20621999999999999</v>
      </c>
      <c r="FI228" s="133">
        <v>0.28144000000000002</v>
      </c>
      <c r="FJ228" s="133">
        <v>2.2813E-2</v>
      </c>
      <c r="FK228" s="133">
        <v>0.19603000000000001</v>
      </c>
      <c r="FL228" s="133">
        <v>4.4448000000000001E-2</v>
      </c>
      <c r="FM228" s="133">
        <v>0.40877999999999998</v>
      </c>
      <c r="FN228" s="133">
        <v>0.51107000000000002</v>
      </c>
      <c r="FO228" s="133">
        <v>0.36032999999999998</v>
      </c>
      <c r="FP228" s="133">
        <v>-7.5676999999999994E-2</v>
      </c>
      <c r="FQ228" s="133">
        <v>0.26793</v>
      </c>
      <c r="FR228" s="133">
        <v>0.71597</v>
      </c>
      <c r="FS228" s="133">
        <v>0.33685999999999999</v>
      </c>
      <c r="FT228" s="133">
        <v>3.1243E-2</v>
      </c>
      <c r="FU228" s="133">
        <v>1.7412E-2</v>
      </c>
      <c r="FV228" s="133">
        <v>-3.2870000000000003E-2</v>
      </c>
      <c r="FW228" s="133">
        <v>-4.2000999999999997E-2</v>
      </c>
      <c r="FX228" s="133">
        <v>0.36707000000000001</v>
      </c>
      <c r="FY228" s="133">
        <v>0.73533000000000004</v>
      </c>
      <c r="FZ228" s="133">
        <v>0.33998</v>
      </c>
      <c r="GA228" s="133">
        <v>0.19697999999999999</v>
      </c>
      <c r="GB228" s="133">
        <v>-4.5940000000000002E-2</v>
      </c>
      <c r="GC228" s="133">
        <v>2.5066000000000001E-2</v>
      </c>
      <c r="GD228" s="133">
        <v>0.45229999999999998</v>
      </c>
      <c r="GE228" s="133">
        <v>1.3249E-2</v>
      </c>
      <c r="GF228" s="133">
        <v>-0.13583999999999999</v>
      </c>
      <c r="GG228" s="133">
        <v>5.4503999999999997E-2</v>
      </c>
      <c r="GH228" s="133">
        <v>0.36036000000000001</v>
      </c>
      <c r="GI228" s="133">
        <v>0.38916000000000001</v>
      </c>
      <c r="GJ228" s="133">
        <v>0.18806999999999999</v>
      </c>
      <c r="GK228" s="133">
        <v>-9.4611000000000001E-2</v>
      </c>
      <c r="GL228" s="133">
        <v>0.49711</v>
      </c>
      <c r="GM228" s="133">
        <v>0.14888999999999999</v>
      </c>
      <c r="GN228" s="133">
        <v>-6.3784999999999994E-2</v>
      </c>
      <c r="GO228" s="133">
        <v>0.48470999999999997</v>
      </c>
      <c r="GP228" s="133">
        <v>5.5354999999999996E-3</v>
      </c>
      <c r="GQ228" s="133">
        <v>-2.2305999999999999E-2</v>
      </c>
      <c r="GR228" s="133">
        <v>0.34899000000000002</v>
      </c>
      <c r="GS228" s="133">
        <v>0.50873999999999997</v>
      </c>
      <c r="GT228" s="133">
        <v>0.2273</v>
      </c>
      <c r="GU228" s="133">
        <v>0.25125999999999998</v>
      </c>
      <c r="GV228" s="133">
        <v>0.61914000000000002</v>
      </c>
      <c r="GW228" s="133">
        <v>0.25480999999999998</v>
      </c>
      <c r="GX228" s="133">
        <v>0.14996999999999999</v>
      </c>
      <c r="GY228" s="133">
        <v>0.21007999999999999</v>
      </c>
      <c r="GZ228" s="133">
        <v>0.32563999999999999</v>
      </c>
      <c r="HA228" s="133">
        <v>0.46300000000000002</v>
      </c>
      <c r="HB228" s="133">
        <v>0.60436999999999996</v>
      </c>
      <c r="HC228" s="133">
        <v>0.29576999999999998</v>
      </c>
      <c r="HD228" s="133">
        <v>0.25022</v>
      </c>
      <c r="HE228" s="133">
        <v>-4.6835000000000002E-2</v>
      </c>
      <c r="HF228" s="133">
        <v>4.9371999999999999E-2</v>
      </c>
      <c r="HG228" s="133">
        <v>-0.18725</v>
      </c>
      <c r="HH228" s="133">
        <v>0.16961999999999999</v>
      </c>
      <c r="HI228" s="133">
        <v>0.36953999999999998</v>
      </c>
      <c r="HJ228" s="133">
        <v>0.20329</v>
      </c>
      <c r="HK228" s="133">
        <v>2.5186E-2</v>
      </c>
      <c r="HL228" s="133">
        <v>-0.14735000000000001</v>
      </c>
      <c r="HM228" s="133">
        <v>-2.9543E-2</v>
      </c>
      <c r="HN228" s="133">
        <v>3.0796E-2</v>
      </c>
      <c r="HO228" s="133">
        <v>-5.3907999999999998E-2</v>
      </c>
      <c r="HP228" s="133">
        <v>-8.7985999999999995E-2</v>
      </c>
      <c r="HQ228" s="133">
        <v>0.12171999999999999</v>
      </c>
      <c r="HR228" s="133">
        <v>3.1064000000000001E-2</v>
      </c>
      <c r="HS228" s="133">
        <v>1</v>
      </c>
      <c r="HT228" s="133">
        <v>0.51470000000000005</v>
      </c>
      <c r="HU228" s="133">
        <v>1.9605999999999998E-2</v>
      </c>
      <c r="HV228" s="133">
        <v>0.25996000000000002</v>
      </c>
      <c r="HW228" s="133">
        <v>0.44832</v>
      </c>
      <c r="HX228" s="133">
        <v>0.14885000000000001</v>
      </c>
      <c r="HY228" s="133">
        <v>9.5102999999999993E-2</v>
      </c>
      <c r="HZ228" s="133">
        <v>3.5555000000000003E-2</v>
      </c>
      <c r="IA228" s="133">
        <v>-0.17473</v>
      </c>
      <c r="IB228" s="133">
        <v>-0.18801000000000001</v>
      </c>
      <c r="IC228" s="133">
        <v>0.33400999999999997</v>
      </c>
      <c r="ID228" s="133">
        <v>0.29880000000000001</v>
      </c>
      <c r="IE228" s="133">
        <v>0.73680000000000001</v>
      </c>
      <c r="IF228" s="133">
        <v>0.53139000000000003</v>
      </c>
      <c r="IG228" s="133">
        <v>0.30936000000000002</v>
      </c>
      <c r="IH228" s="133">
        <v>0.71448</v>
      </c>
      <c r="II228" s="133">
        <v>0.68594999999999995</v>
      </c>
      <c r="IJ228" s="133">
        <v>0.42352000000000001</v>
      </c>
      <c r="IK228" s="133">
        <v>0.30665999999999999</v>
      </c>
      <c r="IL228" s="133">
        <v>0.35232000000000002</v>
      </c>
      <c r="IM228" s="133">
        <v>-0.25190000000000001</v>
      </c>
      <c r="IN228" s="133">
        <v>-0.30235000000000001</v>
      </c>
      <c r="IO228" s="133">
        <v>0.13521</v>
      </c>
      <c r="IP228" s="133">
        <v>0.23677000000000001</v>
      </c>
      <c r="IQ228" s="133">
        <v>0.26702999999999999</v>
      </c>
      <c r="IR228" s="133">
        <v>0.17138999999999999</v>
      </c>
      <c r="IS228" s="133">
        <v>0.15668000000000001</v>
      </c>
      <c r="IT228" s="133">
        <v>-0.36664000000000002</v>
      </c>
      <c r="IU228" s="133">
        <v>-0.26727000000000001</v>
      </c>
      <c r="IV228" s="133">
        <v>8.4539000000000003E-2</v>
      </c>
      <c r="IW228" s="133">
        <v>0.25590000000000002</v>
      </c>
      <c r="IX228" s="133">
        <v>0.19600000000000001</v>
      </c>
      <c r="IY228" s="133">
        <v>0.15259</v>
      </c>
      <c r="IZ228" s="133">
        <v>-4.6015E-2</v>
      </c>
      <c r="JA228" s="133">
        <v>-0.32938000000000001</v>
      </c>
      <c r="JB228" s="133">
        <v>-0.24717</v>
      </c>
      <c r="JC228" s="133">
        <v>0.23810000000000001</v>
      </c>
      <c r="JD228" s="133">
        <v>0.23929</v>
      </c>
      <c r="JE228" s="133">
        <v>0.34077000000000002</v>
      </c>
      <c r="JF228" s="133">
        <v>0.33017999999999997</v>
      </c>
      <c r="JG228" s="133">
        <v>9.6088000000000007E-3</v>
      </c>
      <c r="JH228" s="133">
        <v>-0.23583000000000001</v>
      </c>
      <c r="JI228" s="133">
        <v>-0.10252</v>
      </c>
      <c r="JJ228" s="133">
        <v>-0.18018999999999999</v>
      </c>
      <c r="JK228" s="133">
        <v>-0.10485</v>
      </c>
      <c r="JL228" s="133">
        <v>-0.24732000000000001</v>
      </c>
      <c r="JM228" s="133">
        <v>-0.14194000000000001</v>
      </c>
      <c r="JN228" s="133">
        <v>-0.28055000000000002</v>
      </c>
      <c r="JO228" s="133">
        <v>-5.1804000000000003E-2</v>
      </c>
    </row>
    <row r="229" spans="1:275" ht="15" x14ac:dyDescent="0.25">
      <c r="A229" s="2" t="s">
        <v>312</v>
      </c>
      <c r="B229" s="1" t="s">
        <v>313</v>
      </c>
      <c r="C229" s="3" t="s">
        <v>1336</v>
      </c>
      <c r="D229" s="133">
        <v>-0.27182000000000001</v>
      </c>
      <c r="E229" s="133">
        <v>-2.1350999999999998E-2</v>
      </c>
      <c r="F229" s="133">
        <v>-0.21204999999999999</v>
      </c>
      <c r="G229" s="133">
        <v>-0.23824000000000001</v>
      </c>
      <c r="H229" s="133">
        <v>-0.57774000000000003</v>
      </c>
      <c r="I229" s="133">
        <v>-0.54257</v>
      </c>
      <c r="J229" s="133">
        <v>-0.19835</v>
      </c>
      <c r="K229" s="133">
        <v>-0.22255</v>
      </c>
      <c r="L229" s="133">
        <v>-0.46617999999999998</v>
      </c>
      <c r="M229" s="133">
        <v>-0.63451999999999997</v>
      </c>
      <c r="N229" s="133">
        <v>-0.57035999999999998</v>
      </c>
      <c r="O229" s="133">
        <v>-0.32397999999999999</v>
      </c>
      <c r="P229" s="133">
        <v>-0.20211000000000001</v>
      </c>
      <c r="Q229" s="133">
        <v>-0.44872000000000001</v>
      </c>
      <c r="R229" s="133">
        <v>-8.5181000000000007E-2</v>
      </c>
      <c r="S229" s="133">
        <v>-0.1196</v>
      </c>
      <c r="T229" s="133">
        <v>-7.1096000000000006E-2</v>
      </c>
      <c r="U229" s="133">
        <v>-0.16683000000000001</v>
      </c>
      <c r="V229" s="133">
        <v>-0.52842</v>
      </c>
      <c r="W229" s="133">
        <v>-0.12753999999999999</v>
      </c>
      <c r="X229" s="133">
        <v>-0.60779000000000005</v>
      </c>
      <c r="Y229" s="133">
        <v>-0.55871000000000004</v>
      </c>
      <c r="Z229" s="133">
        <v>-0.13991000000000001</v>
      </c>
      <c r="AA229" s="133">
        <v>-0.10983999999999999</v>
      </c>
      <c r="AB229" s="133">
        <v>-0.26693</v>
      </c>
      <c r="AC229" s="133">
        <v>-0.38386999999999999</v>
      </c>
      <c r="AD229" s="133">
        <v>-2.3185999999999998E-2</v>
      </c>
      <c r="AE229" s="133">
        <v>-0.63539000000000001</v>
      </c>
      <c r="AF229" s="133">
        <v>-0.61834999999999996</v>
      </c>
      <c r="AG229" s="133">
        <v>-0.54842999999999997</v>
      </c>
      <c r="AH229" s="133">
        <v>-0.53210999999999997</v>
      </c>
      <c r="AI229" s="133">
        <v>-0.60670000000000002</v>
      </c>
      <c r="AJ229" s="133">
        <v>-0.47364000000000001</v>
      </c>
      <c r="AK229" s="133">
        <v>-0.16792000000000001</v>
      </c>
      <c r="AL229" s="133">
        <v>-0.35222999999999999</v>
      </c>
      <c r="AM229" s="133">
        <v>-0.15487000000000001</v>
      </c>
      <c r="AN229" s="133">
        <v>-3.0974999999999999E-2</v>
      </c>
      <c r="AO229" s="133">
        <v>-0.44046999999999997</v>
      </c>
      <c r="AP229" s="133">
        <v>-0.19445999999999999</v>
      </c>
      <c r="AQ229" s="133">
        <v>-0.22484999999999999</v>
      </c>
      <c r="AR229" s="133">
        <v>5.2222E-4</v>
      </c>
      <c r="AS229" s="133">
        <v>1.5606999999999999E-2</v>
      </c>
      <c r="AT229" s="133">
        <v>-8.3898E-2</v>
      </c>
      <c r="AU229" s="133">
        <v>-0.14274000000000001</v>
      </c>
      <c r="AV229" s="133">
        <v>-8.1077999999999997E-2</v>
      </c>
      <c r="AW229" s="133">
        <v>-0.23230000000000001</v>
      </c>
      <c r="AX229" s="133">
        <v>-0.59477000000000002</v>
      </c>
      <c r="AY229" s="133">
        <v>-0.11748</v>
      </c>
      <c r="AZ229" s="133">
        <v>-0.40983999999999998</v>
      </c>
      <c r="BA229" s="133">
        <v>-4.7746000000000003E-4</v>
      </c>
      <c r="BB229" s="133">
        <v>-0.57821</v>
      </c>
      <c r="BC229" s="133">
        <v>-0.60611000000000004</v>
      </c>
      <c r="BD229" s="133">
        <v>-0.15977</v>
      </c>
      <c r="BE229" s="133">
        <v>-0.1522</v>
      </c>
      <c r="BF229" s="133">
        <v>-0.32663999999999999</v>
      </c>
      <c r="BG229" s="133">
        <v>-0.29316999999999999</v>
      </c>
      <c r="BH229" s="133">
        <v>-0.10902000000000001</v>
      </c>
      <c r="BI229" s="133">
        <v>-0.18245</v>
      </c>
      <c r="BJ229" s="133">
        <v>-0.15495999999999999</v>
      </c>
      <c r="BK229" s="133">
        <v>-0.24568000000000001</v>
      </c>
      <c r="BL229" s="133">
        <v>-3.1288000000000003E-2</v>
      </c>
      <c r="BM229" s="133">
        <v>-0.59424999999999994</v>
      </c>
      <c r="BN229" s="133">
        <v>-0.56132000000000004</v>
      </c>
      <c r="BO229" s="133">
        <v>-0.26956999999999998</v>
      </c>
      <c r="BP229" s="133">
        <v>-0.18565999999999999</v>
      </c>
      <c r="BQ229" s="133">
        <v>-0.31084000000000001</v>
      </c>
      <c r="BR229" s="133">
        <v>-0.45906000000000002</v>
      </c>
      <c r="BS229" s="133">
        <v>-0.31385000000000002</v>
      </c>
      <c r="BT229" s="133">
        <v>-0.24787000000000001</v>
      </c>
      <c r="BU229" s="133">
        <v>-0.3458</v>
      </c>
      <c r="BV229" s="133">
        <v>0.14124999999999999</v>
      </c>
      <c r="BW229" s="133">
        <v>-0.43120000000000003</v>
      </c>
      <c r="BX229" s="133">
        <v>-0.28422999999999998</v>
      </c>
      <c r="BY229" s="133">
        <v>-0.21775</v>
      </c>
      <c r="BZ229" s="133">
        <v>-0.45935999999999999</v>
      </c>
      <c r="CA229" s="133">
        <v>-0.17108000000000001</v>
      </c>
      <c r="CB229" s="133">
        <v>-0.58977999999999997</v>
      </c>
      <c r="CC229" s="133">
        <v>-0.26669999999999999</v>
      </c>
      <c r="CD229" s="133">
        <v>-8.0779000000000004E-2</v>
      </c>
      <c r="CE229" s="133">
        <v>0.76836000000000004</v>
      </c>
      <c r="CF229" s="133">
        <v>0.75324999999999998</v>
      </c>
      <c r="CG229" s="133">
        <v>0.73558000000000001</v>
      </c>
      <c r="CH229" s="133">
        <v>0.77129999999999999</v>
      </c>
      <c r="CI229" s="133">
        <v>0.67357</v>
      </c>
      <c r="CJ229" s="133">
        <v>0.72912999999999994</v>
      </c>
      <c r="CK229" s="133">
        <v>0.57223999999999997</v>
      </c>
      <c r="CL229" s="133">
        <v>0.78673000000000004</v>
      </c>
      <c r="CM229" s="133">
        <v>0.33907999999999999</v>
      </c>
      <c r="CN229" s="133">
        <v>-0.10421999999999999</v>
      </c>
      <c r="CO229" s="133">
        <v>0.62217</v>
      </c>
      <c r="CP229" s="133">
        <v>-0.19491</v>
      </c>
      <c r="CQ229" s="133">
        <v>-0.17297000000000001</v>
      </c>
      <c r="CR229" s="133">
        <v>-0.20166999999999999</v>
      </c>
      <c r="CS229" s="133">
        <v>-0.24101</v>
      </c>
      <c r="CT229" s="133">
        <v>0.24313000000000001</v>
      </c>
      <c r="CU229" s="133">
        <v>0.64185000000000003</v>
      </c>
      <c r="CV229" s="133">
        <v>0.56979999999999997</v>
      </c>
      <c r="CW229" s="133">
        <v>0.51622999999999997</v>
      </c>
      <c r="CX229" s="133">
        <v>0.41188000000000002</v>
      </c>
      <c r="CY229" s="133">
        <v>0.72994999999999999</v>
      </c>
      <c r="CZ229" s="133">
        <v>-0.61112999999999995</v>
      </c>
      <c r="DA229" s="133">
        <v>-0.18745000000000001</v>
      </c>
      <c r="DB229" s="133">
        <v>-0.47125</v>
      </c>
      <c r="DC229" s="133">
        <v>-0.34286</v>
      </c>
      <c r="DD229" s="133">
        <v>-0.12955</v>
      </c>
      <c r="DE229" s="133">
        <v>-0.52410999999999996</v>
      </c>
      <c r="DF229" s="133">
        <v>0.14762</v>
      </c>
      <c r="DG229" s="133">
        <v>-6.9991999999999999E-2</v>
      </c>
      <c r="DH229" s="133">
        <v>1.5188999999999999E-2</v>
      </c>
      <c r="DI229" s="133">
        <v>-0.43908000000000003</v>
      </c>
      <c r="DJ229" s="133">
        <v>-0.29014000000000001</v>
      </c>
      <c r="DK229" s="133">
        <v>-0.25763000000000003</v>
      </c>
      <c r="DL229" s="133">
        <v>-0.28688000000000002</v>
      </c>
      <c r="DM229" s="133">
        <v>-0.38865</v>
      </c>
      <c r="DN229" s="133">
        <v>-6.9528999999999997E-3</v>
      </c>
      <c r="DO229" s="133">
        <v>-0.17429</v>
      </c>
      <c r="DP229" s="133">
        <v>-0.48929</v>
      </c>
      <c r="DQ229" s="133">
        <v>-0.30996000000000001</v>
      </c>
      <c r="DR229" s="133">
        <v>-0.22026999999999999</v>
      </c>
      <c r="DS229" s="133">
        <v>-0.25906000000000001</v>
      </c>
      <c r="DT229" s="133">
        <v>-0.46740999999999999</v>
      </c>
      <c r="DU229" s="133">
        <v>-0.55579000000000001</v>
      </c>
      <c r="DV229" s="133">
        <v>-0.22356999999999999</v>
      </c>
      <c r="DW229" s="133">
        <v>-0.32496999999999998</v>
      </c>
      <c r="DX229" s="133">
        <v>-0.17657</v>
      </c>
      <c r="DY229" s="133">
        <v>-0.11323</v>
      </c>
      <c r="DZ229" s="133">
        <v>-0.34094999999999998</v>
      </c>
      <c r="EA229" s="133">
        <v>-0.39878999999999998</v>
      </c>
      <c r="EB229" s="133">
        <v>-0.19846</v>
      </c>
      <c r="EC229" s="133">
        <v>-0.45372000000000001</v>
      </c>
      <c r="ED229" s="133">
        <v>-0.46156000000000003</v>
      </c>
      <c r="EE229" s="133">
        <v>-0.24993000000000001</v>
      </c>
      <c r="EF229" s="133">
        <v>-0.11237999999999999</v>
      </c>
      <c r="EG229" s="133">
        <v>0.59148999999999996</v>
      </c>
      <c r="EH229" s="133">
        <v>0.52514000000000005</v>
      </c>
      <c r="EI229" s="133">
        <v>0.56511</v>
      </c>
      <c r="EJ229" s="133">
        <v>0.79374999999999996</v>
      </c>
      <c r="EK229" s="133">
        <v>0.44162000000000001</v>
      </c>
      <c r="EL229" s="133">
        <v>0.504</v>
      </c>
      <c r="EM229" s="133">
        <v>0.54842000000000002</v>
      </c>
      <c r="EN229" s="133">
        <v>0.67923999999999995</v>
      </c>
      <c r="EO229" s="133">
        <v>0.81921999999999995</v>
      </c>
      <c r="EP229" s="133">
        <v>-1.9560999999999999E-2</v>
      </c>
      <c r="EQ229" s="133">
        <v>-0.25703999999999999</v>
      </c>
      <c r="ER229" s="133">
        <v>0.54003000000000001</v>
      </c>
      <c r="ES229" s="133">
        <v>0.17543</v>
      </c>
      <c r="ET229" s="133">
        <v>0.30747000000000002</v>
      </c>
      <c r="EU229" s="133">
        <v>0.37491999999999998</v>
      </c>
      <c r="EV229" s="133">
        <v>-5.0610000000000002E-2</v>
      </c>
      <c r="EW229" s="133">
        <v>-0.22684000000000001</v>
      </c>
      <c r="EX229" s="133">
        <v>-5.2893000000000003E-2</v>
      </c>
      <c r="EY229" s="133">
        <v>-4.8298000000000001E-2</v>
      </c>
      <c r="EZ229" s="133">
        <v>-0.28315000000000001</v>
      </c>
      <c r="FA229" s="133">
        <v>-0.64151000000000002</v>
      </c>
      <c r="FB229" s="133">
        <v>-9.6819000000000002E-2</v>
      </c>
      <c r="FC229" s="133">
        <v>-7.5781000000000001E-2</v>
      </c>
      <c r="FD229" s="133">
        <v>-2.5677999999999999E-2</v>
      </c>
      <c r="FE229" s="133">
        <v>-2.0993000000000001E-2</v>
      </c>
      <c r="FF229" s="133">
        <v>-2.0202000000000001E-2</v>
      </c>
      <c r="FG229" s="133">
        <v>0.60609999999999997</v>
      </c>
      <c r="FH229" s="133">
        <v>-0.40209</v>
      </c>
      <c r="FI229" s="133">
        <v>0.62448000000000004</v>
      </c>
      <c r="FJ229" s="133">
        <v>1.7173000000000001E-2</v>
      </c>
      <c r="FK229" s="133">
        <v>0.53190000000000004</v>
      </c>
      <c r="FL229" s="133">
        <v>9.3999000000000003E-4</v>
      </c>
      <c r="FM229" s="133">
        <v>0.39529999999999998</v>
      </c>
      <c r="FN229" s="133">
        <v>0.72963</v>
      </c>
      <c r="FO229" s="133">
        <v>-0.31273000000000001</v>
      </c>
      <c r="FP229" s="133">
        <v>0.38766</v>
      </c>
      <c r="FQ229" s="133">
        <v>0.68037000000000003</v>
      </c>
      <c r="FR229" s="133">
        <v>0.622</v>
      </c>
      <c r="FS229" s="133">
        <v>0.35403000000000001</v>
      </c>
      <c r="FT229" s="133">
        <v>-0.54986000000000002</v>
      </c>
      <c r="FU229" s="133">
        <v>0.42391000000000001</v>
      </c>
      <c r="FV229" s="133">
        <v>0.35691000000000001</v>
      </c>
      <c r="FW229" s="133">
        <v>0.49604999999999999</v>
      </c>
      <c r="FX229" s="133">
        <v>0.73401000000000005</v>
      </c>
      <c r="FY229" s="133">
        <v>0.62072000000000005</v>
      </c>
      <c r="FZ229" s="133">
        <v>0.72211999999999998</v>
      </c>
      <c r="GA229" s="133">
        <v>0.70020000000000004</v>
      </c>
      <c r="GB229" s="133">
        <v>0.55384999999999995</v>
      </c>
      <c r="GC229" s="133">
        <v>0.58440999999999999</v>
      </c>
      <c r="GD229" s="133">
        <v>0.52246999999999999</v>
      </c>
      <c r="GE229" s="133">
        <v>-0.21869</v>
      </c>
      <c r="GF229" s="133">
        <v>-0.26444000000000001</v>
      </c>
      <c r="GG229" s="133">
        <v>0.43447000000000002</v>
      </c>
      <c r="GH229" s="133">
        <v>0.50127999999999995</v>
      </c>
      <c r="GI229" s="133">
        <v>0.79049999999999998</v>
      </c>
      <c r="GJ229" s="133">
        <v>0.24484</v>
      </c>
      <c r="GK229" s="133">
        <v>-0.56308000000000002</v>
      </c>
      <c r="GL229" s="133">
        <v>0.75893999999999995</v>
      </c>
      <c r="GM229" s="133">
        <v>0.44312000000000001</v>
      </c>
      <c r="GN229" s="133">
        <v>-0.60443999999999998</v>
      </c>
      <c r="GO229" s="133">
        <v>0.72441999999999995</v>
      </c>
      <c r="GP229" s="133">
        <v>9.5222000000000001E-2</v>
      </c>
      <c r="GQ229" s="133">
        <v>-0.59775999999999996</v>
      </c>
      <c r="GR229" s="133">
        <v>0.76222999999999996</v>
      </c>
      <c r="GS229" s="133">
        <v>0.77646000000000004</v>
      </c>
      <c r="GT229" s="133">
        <v>-0.42170000000000002</v>
      </c>
      <c r="GU229" s="133">
        <v>0.70598000000000005</v>
      </c>
      <c r="GV229" s="133">
        <v>0.69376000000000004</v>
      </c>
      <c r="GW229" s="133">
        <v>0.11617</v>
      </c>
      <c r="GX229" s="133">
        <v>0.53032000000000001</v>
      </c>
      <c r="GY229" s="133">
        <v>0.36354999999999998</v>
      </c>
      <c r="GZ229" s="133">
        <v>0.68435999999999997</v>
      </c>
      <c r="HA229" s="133">
        <v>0.70538000000000001</v>
      </c>
      <c r="HB229" s="133">
        <v>0.61980000000000002</v>
      </c>
      <c r="HC229" s="133">
        <v>0.66625999999999996</v>
      </c>
      <c r="HD229" s="133">
        <v>0.65652999999999995</v>
      </c>
      <c r="HE229" s="133">
        <v>0.53854000000000002</v>
      </c>
      <c r="HF229" s="133">
        <v>0.50327</v>
      </c>
      <c r="HG229" s="133">
        <v>-1.4309000000000001E-2</v>
      </c>
      <c r="HH229" s="133">
        <v>-0.22389999999999999</v>
      </c>
      <c r="HI229" s="133">
        <v>0.60309999999999997</v>
      </c>
      <c r="HJ229" s="133">
        <v>0.69118000000000002</v>
      </c>
      <c r="HK229" s="133">
        <v>0.31032999999999999</v>
      </c>
      <c r="HL229" s="133">
        <v>-0.54166000000000003</v>
      </c>
      <c r="HM229" s="133">
        <v>-0.30629000000000001</v>
      </c>
      <c r="HN229" s="133">
        <v>0.48574000000000001</v>
      </c>
      <c r="HO229" s="133">
        <v>-0.20058000000000001</v>
      </c>
      <c r="HP229" s="133">
        <v>-0.13669999999999999</v>
      </c>
      <c r="HQ229" s="133">
        <v>5.8533000000000002E-2</v>
      </c>
      <c r="HR229" s="133">
        <v>0.11212999999999999</v>
      </c>
      <c r="HS229" s="133">
        <v>0.51470000000000005</v>
      </c>
      <c r="HT229" s="133">
        <v>1</v>
      </c>
      <c r="HU229" s="133">
        <v>0.18917999999999999</v>
      </c>
      <c r="HV229" s="133">
        <v>0.69594999999999996</v>
      </c>
      <c r="HW229" s="133">
        <v>0.66935</v>
      </c>
      <c r="HX229" s="133">
        <v>0.76910999999999996</v>
      </c>
      <c r="HY229" s="133">
        <v>0.39801999999999998</v>
      </c>
      <c r="HZ229" s="133">
        <v>0.34028000000000003</v>
      </c>
      <c r="IA229" s="133">
        <v>0.17423</v>
      </c>
      <c r="IB229" s="133">
        <v>-4.8640999999999997E-3</v>
      </c>
      <c r="IC229" s="133">
        <v>0.41327000000000003</v>
      </c>
      <c r="ID229" s="133">
        <v>0.66783999999999999</v>
      </c>
      <c r="IE229" s="133">
        <v>0.38796000000000003</v>
      </c>
      <c r="IF229" s="133">
        <v>0.38313000000000003</v>
      </c>
      <c r="IG229" s="133">
        <v>0.51971000000000001</v>
      </c>
      <c r="IH229" s="133">
        <v>0.63983000000000001</v>
      </c>
      <c r="II229" s="133">
        <v>0.62468999999999997</v>
      </c>
      <c r="IJ229" s="133">
        <v>0.52531000000000005</v>
      </c>
      <c r="IK229" s="133">
        <v>0.74519000000000002</v>
      </c>
      <c r="IL229" s="133">
        <v>0.71238999999999997</v>
      </c>
      <c r="IM229" s="133">
        <v>-0.21801999999999999</v>
      </c>
      <c r="IN229" s="133">
        <v>-0.35003000000000001</v>
      </c>
      <c r="IO229" s="133">
        <v>0.19184999999999999</v>
      </c>
      <c r="IP229" s="133">
        <v>-0.17902999999999999</v>
      </c>
      <c r="IQ229" s="133">
        <v>7.9362000000000002E-2</v>
      </c>
      <c r="IR229" s="133">
        <v>-0.22803999999999999</v>
      </c>
      <c r="IS229" s="133">
        <v>-0.15653</v>
      </c>
      <c r="IT229" s="133">
        <v>-0.23321</v>
      </c>
      <c r="IU229" s="133">
        <v>-0.30015999999999998</v>
      </c>
      <c r="IV229" s="133">
        <v>0.21826000000000001</v>
      </c>
      <c r="IW229" s="133">
        <v>-6.8021999999999999E-2</v>
      </c>
      <c r="IX229" s="133">
        <v>0.10725</v>
      </c>
      <c r="IY229" s="133">
        <v>-0.22333</v>
      </c>
      <c r="IZ229" s="133">
        <v>-0.48704999999999998</v>
      </c>
      <c r="JA229" s="133">
        <v>-0.30963000000000002</v>
      </c>
      <c r="JB229" s="133">
        <v>-0.35254000000000002</v>
      </c>
      <c r="JC229" s="133">
        <v>0.40278999999999998</v>
      </c>
      <c r="JD229" s="133">
        <v>-9.3535999999999994E-2</v>
      </c>
      <c r="JE229" s="133">
        <v>0.28761999999999999</v>
      </c>
      <c r="JF229" s="133">
        <v>3.7794000000000001E-2</v>
      </c>
      <c r="JG229" s="133">
        <v>-0.22295999999999999</v>
      </c>
      <c r="JH229" s="133">
        <v>-0.60689000000000004</v>
      </c>
      <c r="JI229" s="133">
        <v>-0.57299</v>
      </c>
      <c r="JJ229" s="133">
        <v>-0.60696000000000006</v>
      </c>
      <c r="JK229" s="133">
        <v>-0.60104000000000002</v>
      </c>
      <c r="JL229" s="133">
        <v>-0.65634000000000003</v>
      </c>
      <c r="JM229" s="133">
        <v>-0.59469000000000005</v>
      </c>
      <c r="JN229" s="133">
        <v>-0.65512999999999999</v>
      </c>
      <c r="JO229" s="133">
        <v>-0.41084999999999999</v>
      </c>
    </row>
    <row r="230" spans="1:275" ht="15" x14ac:dyDescent="0.25">
      <c r="A230" s="2" t="s">
        <v>322</v>
      </c>
      <c r="B230" s="1" t="s">
        <v>323</v>
      </c>
      <c r="C230" s="3" t="s">
        <v>1371</v>
      </c>
      <c r="D230" s="133">
        <v>-0.20004</v>
      </c>
      <c r="E230" s="133">
        <v>-0.12766</v>
      </c>
      <c r="F230" s="133">
        <v>-0.54539000000000004</v>
      </c>
      <c r="G230" s="133">
        <v>-0.64878999999999998</v>
      </c>
      <c r="H230" s="133">
        <v>-0.33246999999999999</v>
      </c>
      <c r="I230" s="133">
        <v>-0.35478999999999999</v>
      </c>
      <c r="J230" s="133">
        <v>-0.64698</v>
      </c>
      <c r="K230" s="133">
        <v>-0.62139</v>
      </c>
      <c r="L230" s="133">
        <v>-0.4168</v>
      </c>
      <c r="M230" s="133">
        <v>-0.37343999999999999</v>
      </c>
      <c r="N230" s="133">
        <v>-0.36437000000000003</v>
      </c>
      <c r="O230" s="133">
        <v>-0.36563000000000001</v>
      </c>
      <c r="P230" s="133">
        <v>-0.38118999999999997</v>
      </c>
      <c r="Q230" s="133">
        <v>-0.21437999999999999</v>
      </c>
      <c r="R230" s="133">
        <v>-0.50348999999999999</v>
      </c>
      <c r="S230" s="133">
        <v>-0.48243999999999998</v>
      </c>
      <c r="T230" s="133">
        <v>-0.64800999999999997</v>
      </c>
      <c r="U230" s="133">
        <v>-0.65903999999999996</v>
      </c>
      <c r="V230" s="133">
        <v>-0.31078</v>
      </c>
      <c r="W230" s="133">
        <v>-0.57350999999999996</v>
      </c>
      <c r="X230" s="133">
        <v>-0.35948999999999998</v>
      </c>
      <c r="Y230" s="133">
        <v>-0.32330999999999999</v>
      </c>
      <c r="Z230" s="133">
        <v>-0.46061000000000002</v>
      </c>
      <c r="AA230" s="133">
        <v>-0.51358000000000004</v>
      </c>
      <c r="AB230" s="133">
        <v>-0.35465999999999998</v>
      </c>
      <c r="AC230" s="133">
        <v>-0.33724999999999999</v>
      </c>
      <c r="AD230" s="133">
        <v>-0.57938000000000001</v>
      </c>
      <c r="AE230" s="133">
        <v>-0.3523</v>
      </c>
      <c r="AF230" s="133">
        <v>-0.37391000000000002</v>
      </c>
      <c r="AG230" s="133">
        <v>-0.36751</v>
      </c>
      <c r="AH230" s="133">
        <v>-0.39953</v>
      </c>
      <c r="AI230" s="133">
        <v>-0.36671999999999999</v>
      </c>
      <c r="AJ230" s="133">
        <v>-0.39909</v>
      </c>
      <c r="AK230" s="133">
        <v>-0.40549000000000002</v>
      </c>
      <c r="AL230" s="133">
        <v>-0.26468999999999998</v>
      </c>
      <c r="AM230" s="133">
        <v>-0.57577999999999996</v>
      </c>
      <c r="AN230" s="133">
        <v>-0.52519000000000005</v>
      </c>
      <c r="AO230" s="133">
        <v>-0.30847999999999998</v>
      </c>
      <c r="AP230" s="133">
        <v>-0.55928999999999995</v>
      </c>
      <c r="AQ230" s="133">
        <v>-0.42166999999999999</v>
      </c>
      <c r="AR230" s="133">
        <v>-0.58948</v>
      </c>
      <c r="AS230" s="133">
        <v>-0.5867</v>
      </c>
      <c r="AT230" s="133">
        <v>-0.46092</v>
      </c>
      <c r="AU230" s="133">
        <v>-0.39167999999999997</v>
      </c>
      <c r="AV230" s="133">
        <v>-0.58953999999999995</v>
      </c>
      <c r="AW230" s="133">
        <v>-0.61709999999999998</v>
      </c>
      <c r="AX230" s="133">
        <v>-0.40176000000000001</v>
      </c>
      <c r="AY230" s="133">
        <v>-0.67532000000000003</v>
      </c>
      <c r="AZ230" s="133">
        <v>-0.51334000000000002</v>
      </c>
      <c r="BA230" s="133">
        <v>-0.62302000000000002</v>
      </c>
      <c r="BB230" s="133">
        <v>-0.36358000000000001</v>
      </c>
      <c r="BC230" s="133">
        <v>-0.45178000000000001</v>
      </c>
      <c r="BD230" s="133">
        <v>-0.67545999999999995</v>
      </c>
      <c r="BE230" s="133">
        <v>-0.66059999999999997</v>
      </c>
      <c r="BF230" s="133">
        <v>-0.40895999999999999</v>
      </c>
      <c r="BG230" s="133">
        <v>-0.23407</v>
      </c>
      <c r="BH230" s="133">
        <v>-0.61304999999999998</v>
      </c>
      <c r="BI230" s="133">
        <v>-0.58638999999999997</v>
      </c>
      <c r="BJ230" s="133">
        <v>-0.39068999999999998</v>
      </c>
      <c r="BK230" s="133">
        <v>-0.35576000000000002</v>
      </c>
      <c r="BL230" s="133">
        <v>-0.62226999999999999</v>
      </c>
      <c r="BM230" s="133">
        <v>-0.48557</v>
      </c>
      <c r="BN230" s="133">
        <v>-0.48259000000000002</v>
      </c>
      <c r="BO230" s="133">
        <v>-0.60106999999999999</v>
      </c>
      <c r="BP230" s="133">
        <v>-0.37218000000000001</v>
      </c>
      <c r="BQ230" s="133">
        <v>-0.22524</v>
      </c>
      <c r="BR230" s="133">
        <v>-0.33230999999999999</v>
      </c>
      <c r="BS230" s="133">
        <v>0.47566000000000003</v>
      </c>
      <c r="BT230" s="133">
        <v>-0.26579000000000003</v>
      </c>
      <c r="BU230" s="133">
        <v>-0.43863000000000002</v>
      </c>
      <c r="BV230" s="133">
        <v>-0.24515999999999999</v>
      </c>
      <c r="BW230" s="133">
        <v>-0.25850000000000001</v>
      </c>
      <c r="BX230" s="133">
        <v>-0.56569999999999998</v>
      </c>
      <c r="BY230" s="133">
        <v>-0.58645999999999998</v>
      </c>
      <c r="BZ230" s="133">
        <v>-0.36667</v>
      </c>
      <c r="CA230" s="133">
        <v>-0.57254000000000005</v>
      </c>
      <c r="CB230" s="133">
        <v>-0.34754000000000002</v>
      </c>
      <c r="CC230" s="133">
        <v>-0.58748</v>
      </c>
      <c r="CD230" s="133">
        <v>-0.60072999999999999</v>
      </c>
      <c r="CE230" s="133">
        <v>0.41006999999999999</v>
      </c>
      <c r="CF230" s="133">
        <v>0.56405000000000005</v>
      </c>
      <c r="CG230" s="133">
        <v>0.46300000000000002</v>
      </c>
      <c r="CH230" s="133">
        <v>0.39133000000000001</v>
      </c>
      <c r="CI230" s="133">
        <v>0.55754999999999999</v>
      </c>
      <c r="CJ230" s="133">
        <v>0.53478999999999999</v>
      </c>
      <c r="CK230" s="133">
        <v>0.60650000000000004</v>
      </c>
      <c r="CL230" s="133">
        <v>0.39662999999999998</v>
      </c>
      <c r="CM230" s="133">
        <v>8.6448999999999998E-2</v>
      </c>
      <c r="CN230" s="133">
        <v>-0.58704999999999996</v>
      </c>
      <c r="CO230" s="133">
        <v>0.50627999999999995</v>
      </c>
      <c r="CP230" s="133">
        <v>-0.46515000000000001</v>
      </c>
      <c r="CQ230" s="133">
        <v>-0.57284000000000002</v>
      </c>
      <c r="CR230" s="133">
        <v>-0.50095000000000001</v>
      </c>
      <c r="CS230" s="133">
        <v>-0.49435000000000001</v>
      </c>
      <c r="CT230" s="133">
        <v>0.31173000000000001</v>
      </c>
      <c r="CU230" s="133">
        <v>0.46709000000000001</v>
      </c>
      <c r="CV230" s="133">
        <v>0.15658</v>
      </c>
      <c r="CW230" s="133">
        <v>0.17999000000000001</v>
      </c>
      <c r="CX230" s="133">
        <v>0.22497</v>
      </c>
      <c r="CY230" s="133">
        <v>0.20466000000000001</v>
      </c>
      <c r="CZ230" s="133">
        <v>-0.25838</v>
      </c>
      <c r="DA230" s="133">
        <v>-0.13270000000000001</v>
      </c>
      <c r="DB230" s="133">
        <v>-0.16802</v>
      </c>
      <c r="DC230" s="133">
        <v>-0.34734999999999999</v>
      </c>
      <c r="DD230" s="133">
        <v>-0.47255000000000003</v>
      </c>
      <c r="DE230" s="133">
        <v>-0.34965000000000002</v>
      </c>
      <c r="DF230" s="133">
        <v>-0.45829999999999999</v>
      </c>
      <c r="DG230" s="133">
        <v>-0.47044000000000002</v>
      </c>
      <c r="DH230" s="133">
        <v>-0.49784</v>
      </c>
      <c r="DI230" s="133">
        <v>-0.33589000000000002</v>
      </c>
      <c r="DJ230" s="133">
        <v>-0.47800999999999999</v>
      </c>
      <c r="DK230" s="133">
        <v>-0.48137999999999997</v>
      </c>
      <c r="DL230" s="133">
        <v>-0.38512999999999997</v>
      </c>
      <c r="DM230" s="133">
        <v>-0.40248</v>
      </c>
      <c r="DN230" s="133">
        <v>-0.36225000000000002</v>
      </c>
      <c r="DO230" s="133">
        <v>-0.12784000000000001</v>
      </c>
      <c r="DP230" s="133">
        <v>-0.33638000000000001</v>
      </c>
      <c r="DQ230" s="133">
        <v>-0.53576000000000001</v>
      </c>
      <c r="DR230" s="133">
        <v>-0.47733999999999999</v>
      </c>
      <c r="DS230" s="133">
        <v>-0.44761000000000001</v>
      </c>
      <c r="DT230" s="133">
        <v>-0.34428999999999998</v>
      </c>
      <c r="DU230" s="133">
        <v>-0.35420000000000001</v>
      </c>
      <c r="DV230" s="133">
        <v>-0.41097</v>
      </c>
      <c r="DW230" s="133">
        <v>-0.45872000000000002</v>
      </c>
      <c r="DX230" s="133">
        <v>-0.46888999999999997</v>
      </c>
      <c r="DY230" s="133">
        <v>-0.31940000000000002</v>
      </c>
      <c r="DZ230" s="133">
        <v>-0.52225999999999995</v>
      </c>
      <c r="EA230" s="133">
        <v>-0.47006999999999999</v>
      </c>
      <c r="EB230" s="133">
        <v>-0.45390999999999998</v>
      </c>
      <c r="EC230" s="133">
        <v>-0.35481000000000001</v>
      </c>
      <c r="ED230" s="133">
        <v>-0.24807999999999999</v>
      </c>
      <c r="EE230" s="133">
        <v>-0.39312000000000002</v>
      </c>
      <c r="EF230" s="133">
        <v>-0.47189999999999999</v>
      </c>
      <c r="EG230" s="133">
        <v>0.71819999999999995</v>
      </c>
      <c r="EH230" s="133">
        <v>0.75724000000000002</v>
      </c>
      <c r="EI230" s="133">
        <v>0.64949999999999997</v>
      </c>
      <c r="EJ230" s="133">
        <v>0.40162999999999999</v>
      </c>
      <c r="EK230" s="133">
        <v>-0.22417999999999999</v>
      </c>
      <c r="EL230" s="133">
        <v>0.69879999999999998</v>
      </c>
      <c r="EM230" s="133">
        <v>0.73016000000000003</v>
      </c>
      <c r="EN230" s="133">
        <v>0.52891999999999995</v>
      </c>
      <c r="EO230" s="133">
        <v>0.37691000000000002</v>
      </c>
      <c r="EP230" s="133">
        <v>-0.45361000000000001</v>
      </c>
      <c r="EQ230" s="133">
        <v>-0.46972999999999998</v>
      </c>
      <c r="ER230" s="133">
        <v>0.48237999999999998</v>
      </c>
      <c r="ES230" s="133">
        <v>-1.9501000000000001E-2</v>
      </c>
      <c r="ET230" s="133">
        <v>0.12045</v>
      </c>
      <c r="EU230" s="133">
        <v>5.4176000000000002E-2</v>
      </c>
      <c r="EV230" s="133">
        <v>-0.29526000000000002</v>
      </c>
      <c r="EW230" s="133">
        <v>-0.35832999999999998</v>
      </c>
      <c r="EX230" s="133">
        <v>-0.49254999999999999</v>
      </c>
      <c r="EY230" s="133">
        <v>-0.51929000000000003</v>
      </c>
      <c r="EZ230" s="133">
        <v>-0.35858000000000001</v>
      </c>
      <c r="FA230" s="133">
        <v>-0.31347000000000003</v>
      </c>
      <c r="FB230" s="133">
        <v>-0.44037999999999999</v>
      </c>
      <c r="FC230" s="133">
        <v>-0.45263999999999999</v>
      </c>
      <c r="FD230" s="133">
        <v>-0.50278999999999996</v>
      </c>
      <c r="FE230" s="133">
        <v>-0.52158000000000004</v>
      </c>
      <c r="FF230" s="133">
        <v>-0.54906999999999995</v>
      </c>
      <c r="FG230" s="133">
        <v>0.14527000000000001</v>
      </c>
      <c r="FH230" s="133">
        <v>-0.33337</v>
      </c>
      <c r="FI230" s="133">
        <v>4.7953999999999997E-2</v>
      </c>
      <c r="FJ230" s="133">
        <v>-0.39446999999999999</v>
      </c>
      <c r="FK230" s="133">
        <v>5.3011999999999997E-2</v>
      </c>
      <c r="FL230" s="133">
        <v>-0.33149000000000001</v>
      </c>
      <c r="FM230" s="133">
        <v>0.19067000000000001</v>
      </c>
      <c r="FN230" s="133">
        <v>0.3881</v>
      </c>
      <c r="FO230" s="133">
        <v>-7.7078999999999995E-2</v>
      </c>
      <c r="FP230" s="133">
        <v>0.69350000000000001</v>
      </c>
      <c r="FQ230" s="133">
        <v>0.54117000000000004</v>
      </c>
      <c r="FR230" s="133">
        <v>0.25157000000000002</v>
      </c>
      <c r="FS230" s="133">
        <v>0.45315</v>
      </c>
      <c r="FT230" s="133">
        <v>-0.34493000000000001</v>
      </c>
      <c r="FU230" s="133">
        <v>0.73694000000000004</v>
      </c>
      <c r="FV230" s="133">
        <v>0.75119000000000002</v>
      </c>
      <c r="FW230" s="133">
        <v>0.67249999999999999</v>
      </c>
      <c r="FX230" s="133">
        <v>0.43633</v>
      </c>
      <c r="FY230" s="133">
        <v>4.1702999999999997E-2</v>
      </c>
      <c r="FZ230" s="133">
        <v>0.53781000000000001</v>
      </c>
      <c r="GA230" s="133">
        <v>0.54888000000000003</v>
      </c>
      <c r="GB230" s="133">
        <v>0.53054000000000001</v>
      </c>
      <c r="GC230" s="133">
        <v>0.49053999999999998</v>
      </c>
      <c r="GD230" s="133">
        <v>0.13263</v>
      </c>
      <c r="GE230" s="133">
        <v>0.33856000000000003</v>
      </c>
      <c r="GF230" s="133">
        <v>0.54049000000000003</v>
      </c>
      <c r="GG230" s="133">
        <v>0.52188999999999997</v>
      </c>
      <c r="GH230" s="133">
        <v>0.28555999999999998</v>
      </c>
      <c r="GI230" s="133">
        <v>4.8402000000000001E-2</v>
      </c>
      <c r="GJ230" s="133">
        <v>-3.7539999999999997E-2</v>
      </c>
      <c r="GK230" s="133">
        <v>-0.28403</v>
      </c>
      <c r="GL230" s="133">
        <v>4.2583000000000003E-2</v>
      </c>
      <c r="GM230" s="133">
        <v>-7.5602000000000003E-2</v>
      </c>
      <c r="GN230" s="133">
        <v>-0.37219000000000002</v>
      </c>
      <c r="GO230" s="133">
        <v>4.1867000000000001E-2</v>
      </c>
      <c r="GP230" s="133">
        <v>-0.34272000000000002</v>
      </c>
      <c r="GQ230" s="133">
        <v>-0.30325999999999997</v>
      </c>
      <c r="GR230" s="133">
        <v>0.39333000000000001</v>
      </c>
      <c r="GS230" s="133">
        <v>0.39038</v>
      </c>
      <c r="GT230" s="133">
        <v>4.0882000000000002E-3</v>
      </c>
      <c r="GU230" s="133">
        <v>0.53239000000000003</v>
      </c>
      <c r="GV230" s="133">
        <v>0.40076000000000001</v>
      </c>
      <c r="GW230" s="133">
        <v>0.46522000000000002</v>
      </c>
      <c r="GX230" s="133">
        <v>0.63043000000000005</v>
      </c>
      <c r="GY230" s="133">
        <v>0.73524999999999996</v>
      </c>
      <c r="GZ230" s="133">
        <v>0.54727000000000003</v>
      </c>
      <c r="HA230" s="133">
        <v>0.44172</v>
      </c>
      <c r="HB230" s="133">
        <v>0.31980999999999998</v>
      </c>
      <c r="HC230" s="133">
        <v>0.55659000000000003</v>
      </c>
      <c r="HD230" s="133">
        <v>0.51361000000000001</v>
      </c>
      <c r="HE230" s="133">
        <v>0.52968999999999999</v>
      </c>
      <c r="HF230" s="133">
        <v>0.51388999999999996</v>
      </c>
      <c r="HG230" s="133">
        <v>0.48344999999999999</v>
      </c>
      <c r="HH230" s="133">
        <v>9.2268000000000003E-2</v>
      </c>
      <c r="HI230" s="133">
        <v>0.39019999999999999</v>
      </c>
      <c r="HJ230" s="133">
        <v>0.38503999999999999</v>
      </c>
      <c r="HK230" s="133">
        <v>0.17987</v>
      </c>
      <c r="HL230" s="133">
        <v>-0.35338999999999998</v>
      </c>
      <c r="HM230" s="133">
        <v>-0.43686999999999998</v>
      </c>
      <c r="HN230" s="133">
        <v>0.44352999999999998</v>
      </c>
      <c r="HO230" s="133">
        <v>-0.53813999999999995</v>
      </c>
      <c r="HP230" s="133">
        <v>-0.55276999999999998</v>
      </c>
      <c r="HQ230" s="133">
        <v>-0.36465999999999998</v>
      </c>
      <c r="HR230" s="133">
        <v>-0.24557999999999999</v>
      </c>
      <c r="HS230" s="133">
        <v>1.9605999999999998E-2</v>
      </c>
      <c r="HT230" s="133">
        <v>0.18917999999999999</v>
      </c>
      <c r="HU230" s="133">
        <v>1</v>
      </c>
      <c r="HV230" s="133">
        <v>0.64956000000000003</v>
      </c>
      <c r="HW230" s="133">
        <v>0.45751999999999998</v>
      </c>
      <c r="HX230" s="133">
        <v>0.42981000000000003</v>
      </c>
      <c r="HY230" s="133">
        <v>0.17263000000000001</v>
      </c>
      <c r="HZ230" s="133">
        <v>0.41152</v>
      </c>
      <c r="IA230" s="133">
        <v>0.47677000000000003</v>
      </c>
      <c r="IB230" s="133">
        <v>0.17358000000000001</v>
      </c>
      <c r="IC230" s="133">
        <v>0.16331999999999999</v>
      </c>
      <c r="ID230" s="133">
        <v>0.59336999999999995</v>
      </c>
      <c r="IE230" s="133">
        <v>0.26987</v>
      </c>
      <c r="IF230" s="133">
        <v>0.19686000000000001</v>
      </c>
      <c r="IG230" s="133">
        <v>0.41227999999999998</v>
      </c>
      <c r="IH230" s="133">
        <v>0.26684999999999998</v>
      </c>
      <c r="II230" s="133">
        <v>0.32615</v>
      </c>
      <c r="IJ230" s="133">
        <v>-0.18067</v>
      </c>
      <c r="IK230" s="133">
        <v>0.28294000000000002</v>
      </c>
      <c r="IL230" s="133">
        <v>7.2484000000000007E-2</v>
      </c>
      <c r="IM230" s="133">
        <v>0.12776000000000001</v>
      </c>
      <c r="IN230" s="133">
        <v>0.14241999999999999</v>
      </c>
      <c r="IO230" s="133">
        <v>-0.53732999999999997</v>
      </c>
      <c r="IP230" s="133">
        <v>-0.50317999999999996</v>
      </c>
      <c r="IQ230" s="133">
        <v>-0.43853999999999999</v>
      </c>
      <c r="IR230" s="133">
        <v>-0.41721999999999998</v>
      </c>
      <c r="IS230" s="133">
        <v>-0.48769000000000001</v>
      </c>
      <c r="IT230" s="133">
        <v>2.3768000000000001E-2</v>
      </c>
      <c r="IU230" s="133">
        <v>4.9266999999999998E-2</v>
      </c>
      <c r="IV230" s="133">
        <v>-0.55169999999999997</v>
      </c>
      <c r="IW230" s="133">
        <v>-0.53676000000000001</v>
      </c>
      <c r="IX230" s="133">
        <v>-0.48543999999999998</v>
      </c>
      <c r="IY230" s="133">
        <v>-0.48612</v>
      </c>
      <c r="IZ230" s="133">
        <v>-0.44096000000000002</v>
      </c>
      <c r="JA230" s="133">
        <v>0.18640000000000001</v>
      </c>
      <c r="JB230" s="133">
        <v>0.23374</v>
      </c>
      <c r="JC230" s="133">
        <v>-0.35282000000000002</v>
      </c>
      <c r="JD230" s="133">
        <v>-0.48163</v>
      </c>
      <c r="JE230" s="133">
        <v>-0.24711</v>
      </c>
      <c r="JF230" s="133">
        <v>-0.32783000000000001</v>
      </c>
      <c r="JG230" s="133">
        <v>-0.32867000000000002</v>
      </c>
      <c r="JH230" s="133">
        <v>-0.36934</v>
      </c>
      <c r="JI230" s="133">
        <v>-0.40432000000000001</v>
      </c>
      <c r="JJ230" s="133">
        <v>-0.38866000000000001</v>
      </c>
      <c r="JK230" s="133">
        <v>-0.40883999999999998</v>
      </c>
      <c r="JL230" s="133">
        <v>-0.28915999999999997</v>
      </c>
      <c r="JM230" s="133">
        <v>-0.25633</v>
      </c>
      <c r="JN230" s="133">
        <v>-0.26123000000000002</v>
      </c>
      <c r="JO230" s="133">
        <v>-0.33950000000000002</v>
      </c>
    </row>
    <row r="231" spans="1:275" ht="15" x14ac:dyDescent="0.25">
      <c r="A231" s="2" t="s">
        <v>320</v>
      </c>
      <c r="B231" s="1" t="s">
        <v>321</v>
      </c>
      <c r="C231" s="3" t="s">
        <v>1336</v>
      </c>
      <c r="D231" s="133">
        <v>-0.42020999999999997</v>
      </c>
      <c r="E231" s="133">
        <v>-0.20923</v>
      </c>
      <c r="F231" s="133">
        <v>-0.55145</v>
      </c>
      <c r="G231" s="133">
        <v>-0.59538999999999997</v>
      </c>
      <c r="H231" s="133">
        <v>-0.72094000000000003</v>
      </c>
      <c r="I231" s="133">
        <v>-0.72519</v>
      </c>
      <c r="J231" s="133">
        <v>-0.56205000000000005</v>
      </c>
      <c r="K231" s="133">
        <v>-0.58652000000000004</v>
      </c>
      <c r="L231" s="133">
        <v>-0.63543000000000005</v>
      </c>
      <c r="M231" s="133">
        <v>-0.75183999999999995</v>
      </c>
      <c r="N231" s="133">
        <v>-0.73306000000000004</v>
      </c>
      <c r="O231" s="133">
        <v>-0.51149999999999995</v>
      </c>
      <c r="P231" s="133">
        <v>-0.47533999999999998</v>
      </c>
      <c r="Q231" s="133">
        <v>-0.57847999999999999</v>
      </c>
      <c r="R231" s="133">
        <v>-0.39287</v>
      </c>
      <c r="S231" s="133">
        <v>-0.43808999999999998</v>
      </c>
      <c r="T231" s="133">
        <v>-0.45682</v>
      </c>
      <c r="U231" s="133">
        <v>-0.54405000000000003</v>
      </c>
      <c r="V231" s="133">
        <v>-0.66986999999999997</v>
      </c>
      <c r="W231" s="133">
        <v>-0.48681000000000002</v>
      </c>
      <c r="X231" s="133">
        <v>-0.74560999999999999</v>
      </c>
      <c r="Y231" s="133">
        <v>-0.70399</v>
      </c>
      <c r="Z231" s="133">
        <v>-0.43380000000000002</v>
      </c>
      <c r="AA231" s="133">
        <v>-0.47176000000000001</v>
      </c>
      <c r="AB231" s="133">
        <v>-0.47016999999999998</v>
      </c>
      <c r="AC231" s="133">
        <v>-0.59736999999999996</v>
      </c>
      <c r="AD231" s="133">
        <v>-0.39709</v>
      </c>
      <c r="AE231" s="133">
        <v>-0.75048000000000004</v>
      </c>
      <c r="AF231" s="133">
        <v>-0.75239</v>
      </c>
      <c r="AG231" s="133">
        <v>-0.71209</v>
      </c>
      <c r="AH231" s="133">
        <v>-0.72529999999999994</v>
      </c>
      <c r="AI231" s="133">
        <v>-0.75361999999999996</v>
      </c>
      <c r="AJ231" s="133">
        <v>-0.69025000000000003</v>
      </c>
      <c r="AK231" s="133">
        <v>-0.45911999999999997</v>
      </c>
      <c r="AL231" s="133">
        <v>-0.54032000000000002</v>
      </c>
      <c r="AM231" s="133">
        <v>-0.49963000000000002</v>
      </c>
      <c r="AN231" s="133">
        <v>-0.37430999999999998</v>
      </c>
      <c r="AO231" s="133">
        <v>-0.65171000000000001</v>
      </c>
      <c r="AP231" s="133">
        <v>-0.51054999999999995</v>
      </c>
      <c r="AQ231" s="133">
        <v>-0.47604999999999997</v>
      </c>
      <c r="AR231" s="133">
        <v>-0.37635000000000002</v>
      </c>
      <c r="AS231" s="133">
        <v>-0.39887</v>
      </c>
      <c r="AT231" s="133">
        <v>-0.36042000000000002</v>
      </c>
      <c r="AU231" s="133">
        <v>-0.41243000000000002</v>
      </c>
      <c r="AV231" s="133">
        <v>-0.45113999999999999</v>
      </c>
      <c r="AW231" s="133">
        <v>-0.55284999999999995</v>
      </c>
      <c r="AX231" s="133">
        <v>-0.77017999999999998</v>
      </c>
      <c r="AY231" s="133">
        <v>-0.50939999999999996</v>
      </c>
      <c r="AZ231" s="133">
        <v>-0.69364999999999999</v>
      </c>
      <c r="BA231" s="133">
        <v>-0.42792999999999998</v>
      </c>
      <c r="BB231" s="133">
        <v>-0.75061999999999995</v>
      </c>
      <c r="BC231" s="133">
        <v>-0.80723</v>
      </c>
      <c r="BD231" s="133">
        <v>-0.54334000000000005</v>
      </c>
      <c r="BE231" s="133">
        <v>-0.52949999999999997</v>
      </c>
      <c r="BF231" s="133">
        <v>-0.54327999999999999</v>
      </c>
      <c r="BG231" s="133">
        <v>-0.45018000000000002</v>
      </c>
      <c r="BH231" s="133">
        <v>-0.47414000000000001</v>
      </c>
      <c r="BI231" s="133">
        <v>-0.54937000000000002</v>
      </c>
      <c r="BJ231" s="133">
        <v>-0.42708000000000002</v>
      </c>
      <c r="BK231" s="133">
        <v>-0.48618</v>
      </c>
      <c r="BL231" s="133">
        <v>-0.42365000000000003</v>
      </c>
      <c r="BM231" s="133">
        <v>-0.80813999999999997</v>
      </c>
      <c r="BN231" s="133">
        <v>-0.79657</v>
      </c>
      <c r="BO231" s="133">
        <v>-0.58975999999999995</v>
      </c>
      <c r="BP231" s="133">
        <v>-0.39617999999999998</v>
      </c>
      <c r="BQ231" s="133">
        <v>-0.44235999999999998</v>
      </c>
      <c r="BR231" s="133">
        <v>-0.61104999999999998</v>
      </c>
      <c r="BS231" s="133">
        <v>0.11087</v>
      </c>
      <c r="BT231" s="133">
        <v>-0.38483000000000001</v>
      </c>
      <c r="BU231" s="133">
        <v>-0.5575</v>
      </c>
      <c r="BV231" s="133">
        <v>-0.11223</v>
      </c>
      <c r="BW231" s="133">
        <v>-0.50212999999999997</v>
      </c>
      <c r="BX231" s="133">
        <v>-0.57854000000000005</v>
      </c>
      <c r="BY231" s="133">
        <v>-0.56115999999999999</v>
      </c>
      <c r="BZ231" s="133">
        <v>-0.58996999999999999</v>
      </c>
      <c r="CA231" s="133">
        <v>-0.47022000000000003</v>
      </c>
      <c r="CB231" s="133">
        <v>-0.71533000000000002</v>
      </c>
      <c r="CC231" s="133">
        <v>-0.60928000000000004</v>
      </c>
      <c r="CD231" s="133">
        <v>-0.4289</v>
      </c>
      <c r="CE231" s="133">
        <v>0.86007999999999996</v>
      </c>
      <c r="CF231" s="133">
        <v>0.93228999999999995</v>
      </c>
      <c r="CG231" s="133">
        <v>0.90317000000000003</v>
      </c>
      <c r="CH231" s="133">
        <v>0.85721000000000003</v>
      </c>
      <c r="CI231" s="133">
        <v>0.87397999999999998</v>
      </c>
      <c r="CJ231" s="133">
        <v>0.87985000000000002</v>
      </c>
      <c r="CK231" s="133">
        <v>0.82530999999999999</v>
      </c>
      <c r="CL231" s="133">
        <v>0.85629999999999995</v>
      </c>
      <c r="CM231" s="133">
        <v>0.30565999999999999</v>
      </c>
      <c r="CN231" s="133">
        <v>-0.50997999999999999</v>
      </c>
      <c r="CO231" s="133">
        <v>0.81164000000000003</v>
      </c>
      <c r="CP231" s="133">
        <v>-0.41615999999999997</v>
      </c>
      <c r="CQ231" s="133">
        <v>-0.52783999999999998</v>
      </c>
      <c r="CR231" s="133">
        <v>-0.46947</v>
      </c>
      <c r="CS231" s="133">
        <v>-0.56352000000000002</v>
      </c>
      <c r="CT231" s="133">
        <v>0.42952000000000001</v>
      </c>
      <c r="CU231" s="133">
        <v>0.72258</v>
      </c>
      <c r="CV231" s="133">
        <v>0.43115999999999999</v>
      </c>
      <c r="CW231" s="133">
        <v>0.40891</v>
      </c>
      <c r="CX231" s="133">
        <v>0.39151000000000002</v>
      </c>
      <c r="CY231" s="133">
        <v>0.65468000000000004</v>
      </c>
      <c r="CZ231" s="133">
        <v>-0.69406999999999996</v>
      </c>
      <c r="DA231" s="133">
        <v>-0.31794</v>
      </c>
      <c r="DB231" s="133">
        <v>-0.50871</v>
      </c>
      <c r="DC231" s="133">
        <v>-0.53639000000000003</v>
      </c>
      <c r="DD231" s="133">
        <v>-0.45439000000000002</v>
      </c>
      <c r="DE231" s="133">
        <v>-0.69189000000000001</v>
      </c>
      <c r="DF231" s="133">
        <v>-0.27917999999999998</v>
      </c>
      <c r="DG231" s="133">
        <v>-0.39126</v>
      </c>
      <c r="DH231" s="133">
        <v>-0.31179000000000001</v>
      </c>
      <c r="DI231" s="133">
        <v>-0.61985999999999997</v>
      </c>
      <c r="DJ231" s="133">
        <v>-0.57662000000000002</v>
      </c>
      <c r="DK231" s="133">
        <v>-0.54690000000000005</v>
      </c>
      <c r="DL231" s="133">
        <v>-0.54725000000000001</v>
      </c>
      <c r="DM231" s="133">
        <v>-0.58972999999999998</v>
      </c>
      <c r="DN231" s="133">
        <v>-0.28151999999999999</v>
      </c>
      <c r="DO231" s="133">
        <v>-0.33167000000000002</v>
      </c>
      <c r="DP231" s="133">
        <v>-0.64700999999999997</v>
      </c>
      <c r="DQ231" s="133">
        <v>-0.62773000000000001</v>
      </c>
      <c r="DR231" s="133">
        <v>-0.54039000000000004</v>
      </c>
      <c r="DS231" s="133">
        <v>-0.53256000000000003</v>
      </c>
      <c r="DT231" s="133">
        <v>-0.65898999999999996</v>
      </c>
      <c r="DU231" s="133">
        <v>-0.73502999999999996</v>
      </c>
      <c r="DV231" s="133">
        <v>-0.46154000000000001</v>
      </c>
      <c r="DW231" s="133">
        <v>-0.60033999999999998</v>
      </c>
      <c r="DX231" s="133">
        <v>-0.52714000000000005</v>
      </c>
      <c r="DY231" s="133">
        <v>-0.36160999999999999</v>
      </c>
      <c r="DZ231" s="133">
        <v>-0.64731000000000005</v>
      </c>
      <c r="EA231" s="133">
        <v>-0.64781999999999995</v>
      </c>
      <c r="EB231" s="133">
        <v>-0.47616000000000003</v>
      </c>
      <c r="EC231" s="133">
        <v>-0.64570000000000005</v>
      </c>
      <c r="ED231" s="133">
        <v>-0.55447000000000002</v>
      </c>
      <c r="EE231" s="133">
        <v>-0.48647000000000001</v>
      </c>
      <c r="EF231" s="133">
        <v>-0.41282999999999997</v>
      </c>
      <c r="EG231" s="133">
        <v>0.88492999999999999</v>
      </c>
      <c r="EH231" s="133">
        <v>0.87273999999999996</v>
      </c>
      <c r="EI231" s="133">
        <v>0.86212999999999995</v>
      </c>
      <c r="EJ231" s="133">
        <v>0.86626999999999998</v>
      </c>
      <c r="EK231" s="133">
        <v>9.1045000000000001E-2</v>
      </c>
      <c r="EL231" s="133">
        <v>0.84382999999999997</v>
      </c>
      <c r="EM231" s="133">
        <v>0.84365000000000001</v>
      </c>
      <c r="EN231" s="133">
        <v>0.85077999999999998</v>
      </c>
      <c r="EO231" s="133">
        <v>0.83443999999999996</v>
      </c>
      <c r="EP231" s="133">
        <v>-0.36991000000000002</v>
      </c>
      <c r="EQ231" s="133">
        <v>-0.57313999999999998</v>
      </c>
      <c r="ER231" s="133">
        <v>0.75660000000000005</v>
      </c>
      <c r="ES231" s="133">
        <v>1.6368000000000001E-2</v>
      </c>
      <c r="ET231" s="133">
        <v>0.28645999999999999</v>
      </c>
      <c r="EU231" s="133">
        <v>0.31890000000000002</v>
      </c>
      <c r="EV231" s="133">
        <v>-0.22481000000000001</v>
      </c>
      <c r="EW231" s="133">
        <v>-0.42066999999999999</v>
      </c>
      <c r="EX231" s="133">
        <v>-0.37014999999999998</v>
      </c>
      <c r="EY231" s="133">
        <v>-0.38428000000000001</v>
      </c>
      <c r="EZ231" s="133">
        <v>-0.50024000000000002</v>
      </c>
      <c r="FA231" s="133">
        <v>-0.76380999999999999</v>
      </c>
      <c r="FB231" s="133">
        <v>-0.37524999999999997</v>
      </c>
      <c r="FC231" s="133">
        <v>-0.36924000000000001</v>
      </c>
      <c r="FD231" s="133">
        <v>-0.37485000000000002</v>
      </c>
      <c r="FE231" s="133">
        <v>-0.37877</v>
      </c>
      <c r="FF231" s="133">
        <v>-0.39690999999999999</v>
      </c>
      <c r="FG231" s="133">
        <v>0.48959000000000003</v>
      </c>
      <c r="FH231" s="133">
        <v>-0.61939</v>
      </c>
      <c r="FI231" s="133">
        <v>0.45949000000000001</v>
      </c>
      <c r="FJ231" s="133">
        <v>-0.32072000000000001</v>
      </c>
      <c r="FK231" s="133">
        <v>0.44306000000000001</v>
      </c>
      <c r="FL231" s="133">
        <v>-0.31036000000000002</v>
      </c>
      <c r="FM231" s="133">
        <v>0.34268999999999999</v>
      </c>
      <c r="FN231" s="133">
        <v>0.82601000000000002</v>
      </c>
      <c r="FO231" s="133">
        <v>-0.32306000000000001</v>
      </c>
      <c r="FP231" s="133">
        <v>0.83086000000000004</v>
      </c>
      <c r="FQ231" s="133">
        <v>0.93049999999999999</v>
      </c>
      <c r="FR231" s="133">
        <v>0.66991000000000001</v>
      </c>
      <c r="FS231" s="133">
        <v>0.55335999999999996</v>
      </c>
      <c r="FT231" s="133">
        <v>-0.70516000000000001</v>
      </c>
      <c r="FU231" s="133">
        <v>0.82130999999999998</v>
      </c>
      <c r="FV231" s="133">
        <v>0.80247000000000002</v>
      </c>
      <c r="FW231" s="133">
        <v>0.87175999999999998</v>
      </c>
      <c r="FX231" s="133">
        <v>0.88234000000000001</v>
      </c>
      <c r="FY231" s="133">
        <v>0.5131</v>
      </c>
      <c r="FZ231" s="133">
        <v>0.89944999999999997</v>
      </c>
      <c r="GA231" s="133">
        <v>0.91537000000000002</v>
      </c>
      <c r="GB231" s="133">
        <v>0.83313999999999999</v>
      </c>
      <c r="GC231" s="133">
        <v>0.82906000000000002</v>
      </c>
      <c r="GD231" s="133">
        <v>0.43035000000000001</v>
      </c>
      <c r="GE231" s="133">
        <v>-1.0489E-2</v>
      </c>
      <c r="GF231" s="133">
        <v>0.13608999999999999</v>
      </c>
      <c r="GG231" s="133">
        <v>0.73914999999999997</v>
      </c>
      <c r="GH231" s="133">
        <v>0.65180000000000005</v>
      </c>
      <c r="GI231" s="133">
        <v>0.59841999999999995</v>
      </c>
      <c r="GJ231" s="133">
        <v>0.10061</v>
      </c>
      <c r="GK231" s="133">
        <v>-0.62011000000000005</v>
      </c>
      <c r="GL231" s="133">
        <v>0.58543000000000001</v>
      </c>
      <c r="GM231" s="133">
        <v>0.20554</v>
      </c>
      <c r="GN231" s="133">
        <v>-0.67120000000000002</v>
      </c>
      <c r="GO231" s="133">
        <v>0.57111000000000001</v>
      </c>
      <c r="GP231" s="133">
        <v>-0.21923000000000001</v>
      </c>
      <c r="GQ231" s="133">
        <v>-0.62758000000000003</v>
      </c>
      <c r="GR231" s="133">
        <v>0.83908000000000005</v>
      </c>
      <c r="GS231" s="133">
        <v>0.82347999999999999</v>
      </c>
      <c r="GT231" s="133">
        <v>-0.38269999999999998</v>
      </c>
      <c r="GU231" s="133">
        <v>0.93255999999999994</v>
      </c>
      <c r="GV231" s="133">
        <v>0.79381000000000002</v>
      </c>
      <c r="GW231" s="133">
        <v>0.32179999999999997</v>
      </c>
      <c r="GX231" s="133">
        <v>0.80806</v>
      </c>
      <c r="GY231" s="133">
        <v>0.76332</v>
      </c>
      <c r="GZ231" s="133">
        <v>0.92605000000000004</v>
      </c>
      <c r="HA231" s="133">
        <v>0.87529000000000001</v>
      </c>
      <c r="HB231" s="133">
        <v>0.72794000000000003</v>
      </c>
      <c r="HC231" s="133">
        <v>0.90778000000000003</v>
      </c>
      <c r="HD231" s="133">
        <v>0.88170999999999999</v>
      </c>
      <c r="HE231" s="133">
        <v>0.80496000000000001</v>
      </c>
      <c r="HF231" s="133">
        <v>0.76763999999999999</v>
      </c>
      <c r="HG231" s="133">
        <v>0.25539000000000001</v>
      </c>
      <c r="HH231" s="133">
        <v>-0.21354000000000001</v>
      </c>
      <c r="HI231" s="133">
        <v>0.73160999999999998</v>
      </c>
      <c r="HJ231" s="133">
        <v>0.84243999999999997</v>
      </c>
      <c r="HK231" s="133">
        <v>0.39834999999999998</v>
      </c>
      <c r="HL231" s="133">
        <v>-0.66286</v>
      </c>
      <c r="HM231" s="133">
        <v>-0.56998000000000004</v>
      </c>
      <c r="HN231" s="133">
        <v>0.62739</v>
      </c>
      <c r="HO231" s="133">
        <v>-0.51790000000000003</v>
      </c>
      <c r="HP231" s="133">
        <v>-0.48548000000000002</v>
      </c>
      <c r="HQ231" s="133">
        <v>-0.24135000000000001</v>
      </c>
      <c r="HR231" s="133">
        <v>-0.21787000000000001</v>
      </c>
      <c r="HS231" s="133">
        <v>0.25996000000000002</v>
      </c>
      <c r="HT231" s="133">
        <v>0.69594999999999996</v>
      </c>
      <c r="HU231" s="133">
        <v>0.64956000000000003</v>
      </c>
      <c r="HV231" s="133">
        <v>1</v>
      </c>
      <c r="HW231" s="133">
        <v>0.89305000000000001</v>
      </c>
      <c r="HX231" s="133">
        <v>0.88937999999999995</v>
      </c>
      <c r="HY231" s="133">
        <v>0.37513000000000002</v>
      </c>
      <c r="HZ231" s="133">
        <v>0.53200000000000003</v>
      </c>
      <c r="IA231" s="133">
        <v>0.47716999999999998</v>
      </c>
      <c r="IB231" s="133">
        <v>0.13</v>
      </c>
      <c r="IC231" s="133">
        <v>0.48161999999999999</v>
      </c>
      <c r="ID231" s="133">
        <v>0.93608000000000002</v>
      </c>
      <c r="IE231" s="133">
        <v>0.45739000000000002</v>
      </c>
      <c r="IF231" s="133">
        <v>0.39345000000000002</v>
      </c>
      <c r="IG231" s="133">
        <v>0.61389000000000005</v>
      </c>
      <c r="IH231" s="133">
        <v>0.61704999999999999</v>
      </c>
      <c r="II231" s="133">
        <v>0.65198</v>
      </c>
      <c r="IJ231" s="133">
        <v>0.18564</v>
      </c>
      <c r="IK231" s="133">
        <v>0.72929999999999995</v>
      </c>
      <c r="IL231" s="133">
        <v>0.54362999999999995</v>
      </c>
      <c r="IM231" s="133">
        <v>-6.8291000000000004E-2</v>
      </c>
      <c r="IN231" s="133">
        <v>-0.13072</v>
      </c>
      <c r="IO231" s="133">
        <v>-0.25278</v>
      </c>
      <c r="IP231" s="133">
        <v>-0.53417999999999999</v>
      </c>
      <c r="IQ231" s="133">
        <v>-0.28464</v>
      </c>
      <c r="IR231" s="133">
        <v>-0.54693999999999998</v>
      </c>
      <c r="IS231" s="133">
        <v>-0.53327000000000002</v>
      </c>
      <c r="IT231" s="133">
        <v>-8.0332000000000001E-2</v>
      </c>
      <c r="IU231" s="133">
        <v>-0.13908999999999999</v>
      </c>
      <c r="IV231" s="133">
        <v>-0.21668000000000001</v>
      </c>
      <c r="IW231" s="133">
        <v>-0.45551999999999998</v>
      </c>
      <c r="IX231" s="133">
        <v>-0.30171999999999999</v>
      </c>
      <c r="IY231" s="133">
        <v>-0.56272999999999995</v>
      </c>
      <c r="IZ231" s="133">
        <v>-0.74104000000000003</v>
      </c>
      <c r="JA231" s="133">
        <v>-0.11086</v>
      </c>
      <c r="JB231" s="133">
        <v>-0.12496</v>
      </c>
      <c r="JC231" s="133">
        <v>1.4174000000000001E-2</v>
      </c>
      <c r="JD231" s="133">
        <v>-0.45330999999999999</v>
      </c>
      <c r="JE231" s="133">
        <v>-5.1670000000000001E-2</v>
      </c>
      <c r="JF231" s="133">
        <v>-0.33015</v>
      </c>
      <c r="JG231" s="133">
        <v>-0.46461000000000002</v>
      </c>
      <c r="JH231" s="133">
        <v>-0.74607999999999997</v>
      </c>
      <c r="JI231" s="133">
        <v>-0.74050000000000005</v>
      </c>
      <c r="JJ231" s="133">
        <v>-0.74400999999999995</v>
      </c>
      <c r="JK231" s="133">
        <v>-0.75973999999999997</v>
      </c>
      <c r="JL231" s="133">
        <v>-0.74746999999999997</v>
      </c>
      <c r="JM231" s="133">
        <v>-0.72472000000000003</v>
      </c>
      <c r="JN231" s="133">
        <v>-0.72284000000000004</v>
      </c>
      <c r="JO231" s="133">
        <v>-0.65168000000000004</v>
      </c>
    </row>
    <row r="232" spans="1:275" ht="15" x14ac:dyDescent="0.25">
      <c r="A232" s="2" t="s">
        <v>318</v>
      </c>
      <c r="B232" s="1" t="s">
        <v>319</v>
      </c>
      <c r="C232" s="3" t="s">
        <v>1336</v>
      </c>
      <c r="D232" s="133">
        <v>-0.41458</v>
      </c>
      <c r="E232" s="133">
        <v>-0.17918999999999999</v>
      </c>
      <c r="F232" s="133">
        <v>-0.54369999999999996</v>
      </c>
      <c r="G232" s="133">
        <v>-0.55288000000000004</v>
      </c>
      <c r="H232" s="133">
        <v>-0.69898000000000005</v>
      </c>
      <c r="I232" s="133">
        <v>-0.69582999999999995</v>
      </c>
      <c r="J232" s="133">
        <v>-0.51368000000000003</v>
      </c>
      <c r="K232" s="133">
        <v>-0.55752000000000002</v>
      </c>
      <c r="L232" s="133">
        <v>-0.61131999999999997</v>
      </c>
      <c r="M232" s="133">
        <v>-0.70064000000000004</v>
      </c>
      <c r="N232" s="133">
        <v>-0.69244000000000006</v>
      </c>
      <c r="O232" s="133">
        <v>-0.51698</v>
      </c>
      <c r="P232" s="133">
        <v>-0.48482999999999998</v>
      </c>
      <c r="Q232" s="133">
        <v>-0.56264000000000003</v>
      </c>
      <c r="R232" s="133">
        <v>-0.3896</v>
      </c>
      <c r="S232" s="133">
        <v>-0.43918000000000001</v>
      </c>
      <c r="T232" s="133">
        <v>-0.41659000000000002</v>
      </c>
      <c r="U232" s="133">
        <v>-0.50217999999999996</v>
      </c>
      <c r="V232" s="133">
        <v>-0.64500000000000002</v>
      </c>
      <c r="W232" s="133">
        <v>-0.46110000000000001</v>
      </c>
      <c r="X232" s="133">
        <v>-0.71855999999999998</v>
      </c>
      <c r="Y232" s="133">
        <v>-0.68054000000000003</v>
      </c>
      <c r="Z232" s="133">
        <v>-0.41685</v>
      </c>
      <c r="AA232" s="133">
        <v>-0.44923999999999997</v>
      </c>
      <c r="AB232" s="133">
        <v>-0.44231999999999999</v>
      </c>
      <c r="AC232" s="133">
        <v>-0.60535000000000005</v>
      </c>
      <c r="AD232" s="133">
        <v>-0.38056000000000001</v>
      </c>
      <c r="AE232" s="133">
        <v>-0.72250999999999999</v>
      </c>
      <c r="AF232" s="133">
        <v>-0.71711000000000003</v>
      </c>
      <c r="AG232" s="133">
        <v>-0.67542000000000002</v>
      </c>
      <c r="AH232" s="133">
        <v>-0.67291000000000001</v>
      </c>
      <c r="AI232" s="133">
        <v>-0.73414999999999997</v>
      </c>
      <c r="AJ232" s="133">
        <v>-0.65720000000000001</v>
      </c>
      <c r="AK232" s="133">
        <v>-0.45274999999999999</v>
      </c>
      <c r="AL232" s="133">
        <v>-0.55173000000000005</v>
      </c>
      <c r="AM232" s="133">
        <v>-0.45084000000000002</v>
      </c>
      <c r="AN232" s="133">
        <v>-0.31567000000000001</v>
      </c>
      <c r="AO232" s="133">
        <v>-0.58782000000000001</v>
      </c>
      <c r="AP232" s="133">
        <v>-0.49764000000000003</v>
      </c>
      <c r="AQ232" s="133">
        <v>-0.51978000000000002</v>
      </c>
      <c r="AR232" s="133">
        <v>-0.34110000000000001</v>
      </c>
      <c r="AS232" s="133">
        <v>-0.37758999999999998</v>
      </c>
      <c r="AT232" s="133">
        <v>-0.35481000000000001</v>
      </c>
      <c r="AU232" s="133">
        <v>-0.40899000000000002</v>
      </c>
      <c r="AV232" s="133">
        <v>-0.40366000000000002</v>
      </c>
      <c r="AW232" s="133">
        <v>-0.52261999999999997</v>
      </c>
      <c r="AX232" s="133">
        <v>-0.72711999999999999</v>
      </c>
      <c r="AY232" s="133">
        <v>-0.44786999999999999</v>
      </c>
      <c r="AZ232" s="133">
        <v>-0.62994000000000006</v>
      </c>
      <c r="BA232" s="133">
        <v>-0.39273999999999998</v>
      </c>
      <c r="BB232" s="133">
        <v>-0.72014</v>
      </c>
      <c r="BC232" s="133">
        <v>-0.76470000000000005</v>
      </c>
      <c r="BD232" s="133">
        <v>-0.49041000000000001</v>
      </c>
      <c r="BE232" s="133">
        <v>-0.47916999999999998</v>
      </c>
      <c r="BF232" s="133">
        <v>-0.50412000000000001</v>
      </c>
      <c r="BG232" s="133">
        <v>-0.44652999999999998</v>
      </c>
      <c r="BH232" s="133">
        <v>-0.42929</v>
      </c>
      <c r="BI232" s="133">
        <v>-0.54052</v>
      </c>
      <c r="BJ232" s="133">
        <v>-0.44688</v>
      </c>
      <c r="BK232" s="133">
        <v>-0.48065999999999998</v>
      </c>
      <c r="BL232" s="133">
        <v>-0.37905</v>
      </c>
      <c r="BM232" s="133">
        <v>-0.72985999999999995</v>
      </c>
      <c r="BN232" s="133">
        <v>-0.72421999999999997</v>
      </c>
      <c r="BO232" s="133">
        <v>-0.54481000000000002</v>
      </c>
      <c r="BP232" s="133">
        <v>-0.24679999999999999</v>
      </c>
      <c r="BQ232" s="133">
        <v>-0.43553999999999998</v>
      </c>
      <c r="BR232" s="133">
        <v>-0.65639999999999998</v>
      </c>
      <c r="BS232" s="133">
        <v>7.1619000000000002E-2</v>
      </c>
      <c r="BT232" s="133">
        <v>-0.31475999999999998</v>
      </c>
      <c r="BU232" s="133">
        <v>-0.47019</v>
      </c>
      <c r="BV232" s="133">
        <v>-6.7649000000000001E-2</v>
      </c>
      <c r="BW232" s="133">
        <v>-0.5121</v>
      </c>
      <c r="BX232" s="133">
        <v>-0.56320999999999999</v>
      </c>
      <c r="BY232" s="133">
        <v>-0.53241000000000005</v>
      </c>
      <c r="BZ232" s="133">
        <v>-0.59641999999999995</v>
      </c>
      <c r="CA232" s="133">
        <v>-0.42904999999999999</v>
      </c>
      <c r="CB232" s="133">
        <v>-0.71679000000000004</v>
      </c>
      <c r="CC232" s="133">
        <v>-0.58213999999999999</v>
      </c>
      <c r="CD232" s="133">
        <v>-0.39478000000000002</v>
      </c>
      <c r="CE232" s="133">
        <v>0.80274000000000001</v>
      </c>
      <c r="CF232" s="133">
        <v>0.85779000000000005</v>
      </c>
      <c r="CG232" s="133">
        <v>0.88214000000000004</v>
      </c>
      <c r="CH232" s="133">
        <v>0.88258999999999999</v>
      </c>
      <c r="CI232" s="133">
        <v>0.81050999999999995</v>
      </c>
      <c r="CJ232" s="133">
        <v>0.83494999999999997</v>
      </c>
      <c r="CK232" s="133">
        <v>0.80847999999999998</v>
      </c>
      <c r="CL232" s="133">
        <v>0.87804000000000004</v>
      </c>
      <c r="CM232" s="133">
        <v>0.26071</v>
      </c>
      <c r="CN232" s="133">
        <v>-0.48132999999999998</v>
      </c>
      <c r="CO232" s="133">
        <v>0.76654999999999995</v>
      </c>
      <c r="CP232" s="133">
        <v>-0.45584000000000002</v>
      </c>
      <c r="CQ232" s="133">
        <v>-0.49109000000000003</v>
      </c>
      <c r="CR232" s="133">
        <v>-0.46934999999999999</v>
      </c>
      <c r="CS232" s="133">
        <v>-0.56191999999999998</v>
      </c>
      <c r="CT232" s="133">
        <v>0.42754999999999999</v>
      </c>
      <c r="CU232" s="133">
        <v>0.67057</v>
      </c>
      <c r="CV232" s="133">
        <v>0.44707999999999998</v>
      </c>
      <c r="CW232" s="133">
        <v>0.46710000000000002</v>
      </c>
      <c r="CX232" s="133">
        <v>0.44639000000000001</v>
      </c>
      <c r="CY232" s="133">
        <v>0.72536999999999996</v>
      </c>
      <c r="CZ232" s="133">
        <v>-0.69813000000000003</v>
      </c>
      <c r="DA232" s="133">
        <v>-0.37956000000000001</v>
      </c>
      <c r="DB232" s="133">
        <v>-0.56213999999999997</v>
      </c>
      <c r="DC232" s="133">
        <v>-0.57782999999999995</v>
      </c>
      <c r="DD232" s="133">
        <v>-0.42649999999999999</v>
      </c>
      <c r="DE232" s="133">
        <v>-0.68833</v>
      </c>
      <c r="DF232" s="133">
        <v>-0.24213999999999999</v>
      </c>
      <c r="DG232" s="133">
        <v>-0.38725999999999999</v>
      </c>
      <c r="DH232" s="133">
        <v>-0.20938999999999999</v>
      </c>
      <c r="DI232" s="133">
        <v>-0.66252999999999995</v>
      </c>
      <c r="DJ232" s="133">
        <v>-0.61550000000000005</v>
      </c>
      <c r="DK232" s="133">
        <v>-0.56296000000000002</v>
      </c>
      <c r="DL232" s="133">
        <v>-0.56794999999999995</v>
      </c>
      <c r="DM232" s="133">
        <v>-0.60634999999999994</v>
      </c>
      <c r="DN232" s="133">
        <v>-0.25451000000000001</v>
      </c>
      <c r="DO232" s="133">
        <v>-0.39362000000000003</v>
      </c>
      <c r="DP232" s="133">
        <v>-0.67608000000000001</v>
      </c>
      <c r="DQ232" s="133">
        <v>-0.62229000000000001</v>
      </c>
      <c r="DR232" s="133">
        <v>-0.54051000000000005</v>
      </c>
      <c r="DS232" s="133">
        <v>-0.52944999999999998</v>
      </c>
      <c r="DT232" s="133">
        <v>-0.67517000000000005</v>
      </c>
      <c r="DU232" s="133">
        <v>-0.74485999999999997</v>
      </c>
      <c r="DV232" s="133">
        <v>-0.48649999999999999</v>
      </c>
      <c r="DW232" s="133">
        <v>-0.61492999999999998</v>
      </c>
      <c r="DX232" s="133">
        <v>-0.56057999999999997</v>
      </c>
      <c r="DY232" s="133">
        <v>-0.39774999999999999</v>
      </c>
      <c r="DZ232" s="133">
        <v>-0.63321000000000005</v>
      </c>
      <c r="EA232" s="133">
        <v>-0.64144999999999996</v>
      </c>
      <c r="EB232" s="133">
        <v>-0.52437</v>
      </c>
      <c r="EC232" s="133">
        <v>-0.68032999999999999</v>
      </c>
      <c r="ED232" s="133">
        <v>-0.57047999999999999</v>
      </c>
      <c r="EE232" s="133">
        <v>-0.48242000000000002</v>
      </c>
      <c r="EF232" s="133">
        <v>-0.44540999999999997</v>
      </c>
      <c r="EG232" s="133">
        <v>0.71635000000000004</v>
      </c>
      <c r="EH232" s="133">
        <v>0.68589</v>
      </c>
      <c r="EI232" s="133">
        <v>0.69830999999999999</v>
      </c>
      <c r="EJ232" s="133">
        <v>0.85399999999999998</v>
      </c>
      <c r="EK232" s="133">
        <v>3.7600000000000001E-2</v>
      </c>
      <c r="EL232" s="133">
        <v>0.71711000000000003</v>
      </c>
      <c r="EM232" s="133">
        <v>0.70038</v>
      </c>
      <c r="EN232" s="133">
        <v>0.81257000000000001</v>
      </c>
      <c r="EO232" s="133">
        <v>0.77458000000000005</v>
      </c>
      <c r="EP232" s="133">
        <v>-0.38562000000000002</v>
      </c>
      <c r="EQ232" s="133">
        <v>-0.58191000000000004</v>
      </c>
      <c r="ER232" s="133">
        <v>0.64531000000000005</v>
      </c>
      <c r="ES232" s="133">
        <v>-2.6020999999999999E-2</v>
      </c>
      <c r="ET232" s="133">
        <v>0.28543000000000002</v>
      </c>
      <c r="EU232" s="133">
        <v>0.21487999999999999</v>
      </c>
      <c r="EV232" s="133">
        <v>-0.24012</v>
      </c>
      <c r="EW232" s="133">
        <v>-0.44151000000000001</v>
      </c>
      <c r="EX232" s="133">
        <v>-0.37980000000000003</v>
      </c>
      <c r="EY232" s="133">
        <v>-0.35385</v>
      </c>
      <c r="EZ232" s="133">
        <v>-0.503</v>
      </c>
      <c r="FA232" s="133">
        <v>-0.74668000000000001</v>
      </c>
      <c r="FB232" s="133">
        <v>-0.38968999999999998</v>
      </c>
      <c r="FC232" s="133">
        <v>-0.38562999999999997</v>
      </c>
      <c r="FD232" s="133">
        <v>-0.38924999999999998</v>
      </c>
      <c r="FE232" s="133">
        <v>-0.37758999999999998</v>
      </c>
      <c r="FF232" s="133">
        <v>-0.35503000000000001</v>
      </c>
      <c r="FG232" s="133">
        <v>0.48277999999999999</v>
      </c>
      <c r="FH232" s="133">
        <v>-0.64934000000000003</v>
      </c>
      <c r="FI232" s="133">
        <v>0.38331999999999999</v>
      </c>
      <c r="FJ232" s="133">
        <v>-0.34134999999999999</v>
      </c>
      <c r="FK232" s="133">
        <v>0.43624000000000002</v>
      </c>
      <c r="FL232" s="133">
        <v>-0.32430999999999999</v>
      </c>
      <c r="FM232" s="133">
        <v>0.36907000000000001</v>
      </c>
      <c r="FN232" s="133">
        <v>0.85058999999999996</v>
      </c>
      <c r="FO232" s="133">
        <v>-9.8236000000000004E-2</v>
      </c>
      <c r="FP232" s="133">
        <v>0.73685</v>
      </c>
      <c r="FQ232" s="133">
        <v>0.87455000000000005</v>
      </c>
      <c r="FR232" s="133">
        <v>0.82535999999999998</v>
      </c>
      <c r="FS232" s="133">
        <v>0.67589999999999995</v>
      </c>
      <c r="FT232" s="133">
        <v>-0.55874000000000001</v>
      </c>
      <c r="FU232" s="133">
        <v>0.71114999999999995</v>
      </c>
      <c r="FV232" s="133">
        <v>0.70687</v>
      </c>
      <c r="FW232" s="133">
        <v>0.75765000000000005</v>
      </c>
      <c r="FX232" s="133">
        <v>0.91434000000000004</v>
      </c>
      <c r="FY232" s="133">
        <v>0.74129</v>
      </c>
      <c r="FZ232" s="133">
        <v>0.83938000000000001</v>
      </c>
      <c r="GA232" s="133">
        <v>0.83226</v>
      </c>
      <c r="GB232" s="133">
        <v>0.73494999999999999</v>
      </c>
      <c r="GC232" s="133">
        <v>0.77049000000000001</v>
      </c>
      <c r="GD232" s="133">
        <v>0.51880000000000004</v>
      </c>
      <c r="GE232" s="133">
        <v>-2.9543E-2</v>
      </c>
      <c r="GF232" s="133">
        <v>9.2015E-2</v>
      </c>
      <c r="GG232" s="133">
        <v>0.71889999999999998</v>
      </c>
      <c r="GH232" s="133">
        <v>0.74121999999999999</v>
      </c>
      <c r="GI232" s="133">
        <v>0.61824000000000001</v>
      </c>
      <c r="GJ232" s="133">
        <v>0.12381</v>
      </c>
      <c r="GK232" s="133">
        <v>-0.52049999999999996</v>
      </c>
      <c r="GL232" s="133">
        <v>0.65114000000000005</v>
      </c>
      <c r="GM232" s="133">
        <v>0.16503999999999999</v>
      </c>
      <c r="GN232" s="133">
        <v>-0.56379999999999997</v>
      </c>
      <c r="GO232" s="133">
        <v>0.62395999999999996</v>
      </c>
      <c r="GP232" s="133">
        <v>-0.2155</v>
      </c>
      <c r="GQ232" s="133">
        <v>-0.53183000000000002</v>
      </c>
      <c r="GR232" s="133">
        <v>0.78695000000000004</v>
      </c>
      <c r="GS232" s="133">
        <v>0.82194999999999996</v>
      </c>
      <c r="GT232" s="133">
        <v>-0.20108000000000001</v>
      </c>
      <c r="GU232" s="133">
        <v>0.89310999999999996</v>
      </c>
      <c r="GV232" s="133">
        <v>0.90044000000000002</v>
      </c>
      <c r="GW232" s="133">
        <v>0.43670999999999999</v>
      </c>
      <c r="GX232" s="133">
        <v>0.74270999999999998</v>
      </c>
      <c r="GY232" s="133">
        <v>0.74968999999999997</v>
      </c>
      <c r="GZ232" s="133">
        <v>0.89307999999999998</v>
      </c>
      <c r="HA232" s="133">
        <v>0.93374000000000001</v>
      </c>
      <c r="HB232" s="133">
        <v>0.87958999999999998</v>
      </c>
      <c r="HC232" s="133">
        <v>0.87109999999999999</v>
      </c>
      <c r="HD232" s="133">
        <v>0.84377999999999997</v>
      </c>
      <c r="HE232" s="133">
        <v>0.71794000000000002</v>
      </c>
      <c r="HF232" s="133">
        <v>0.73153999999999997</v>
      </c>
      <c r="HG232" s="133">
        <v>0.22375999999999999</v>
      </c>
      <c r="HH232" s="133">
        <v>-0.12878999999999999</v>
      </c>
      <c r="HI232" s="133">
        <v>0.76480999999999999</v>
      </c>
      <c r="HJ232" s="133">
        <v>0.79347000000000001</v>
      </c>
      <c r="HK232" s="133">
        <v>0.29553000000000001</v>
      </c>
      <c r="HL232" s="133">
        <v>-0.62365999999999999</v>
      </c>
      <c r="HM232" s="133">
        <v>-0.51458000000000004</v>
      </c>
      <c r="HN232" s="133">
        <v>0.55083000000000004</v>
      </c>
      <c r="HO232" s="133">
        <v>-0.45224999999999999</v>
      </c>
      <c r="HP232" s="133">
        <v>-0.47716999999999998</v>
      </c>
      <c r="HQ232" s="133">
        <v>-0.20935000000000001</v>
      </c>
      <c r="HR232" s="133">
        <v>-0.23499999999999999</v>
      </c>
      <c r="HS232" s="133">
        <v>0.44832</v>
      </c>
      <c r="HT232" s="133">
        <v>0.66935</v>
      </c>
      <c r="HU232" s="133">
        <v>0.45751999999999998</v>
      </c>
      <c r="HV232" s="133">
        <v>0.89305000000000001</v>
      </c>
      <c r="HW232" s="133">
        <v>1</v>
      </c>
      <c r="HX232" s="133">
        <v>0.81927000000000005</v>
      </c>
      <c r="HY232" s="133">
        <v>0.29108000000000001</v>
      </c>
      <c r="HZ232" s="133">
        <v>0.45609</v>
      </c>
      <c r="IA232" s="133">
        <v>0.36503999999999998</v>
      </c>
      <c r="IB232" s="133">
        <v>5.2371000000000001E-2</v>
      </c>
      <c r="IC232" s="133">
        <v>0.64317999999999997</v>
      </c>
      <c r="ID232" s="133">
        <v>0.88310999999999995</v>
      </c>
      <c r="IE232" s="133">
        <v>0.65337000000000001</v>
      </c>
      <c r="IF232" s="133">
        <v>0.55479999999999996</v>
      </c>
      <c r="IG232" s="133">
        <v>0.70881000000000005</v>
      </c>
      <c r="IH232" s="133">
        <v>0.74534999999999996</v>
      </c>
      <c r="II232" s="133">
        <v>0.77039000000000002</v>
      </c>
      <c r="IJ232" s="133">
        <v>0.28125</v>
      </c>
      <c r="IK232" s="133">
        <v>0.75456000000000001</v>
      </c>
      <c r="IL232" s="133">
        <v>0.59445999999999999</v>
      </c>
      <c r="IM232" s="133">
        <v>-0.22684000000000001</v>
      </c>
      <c r="IN232" s="133">
        <v>-0.24085000000000001</v>
      </c>
      <c r="IO232" s="133">
        <v>-0.26390999999999998</v>
      </c>
      <c r="IP232" s="133">
        <v>-0.46583000000000002</v>
      </c>
      <c r="IQ232" s="133">
        <v>-0.25706000000000001</v>
      </c>
      <c r="IR232" s="133">
        <v>-0.44984000000000002</v>
      </c>
      <c r="IS232" s="133">
        <v>-0.47226000000000001</v>
      </c>
      <c r="IT232" s="133">
        <v>-0.22545000000000001</v>
      </c>
      <c r="IU232" s="133">
        <v>-0.23960999999999999</v>
      </c>
      <c r="IV232" s="133">
        <v>-0.23480000000000001</v>
      </c>
      <c r="IW232" s="133">
        <v>-0.39693000000000001</v>
      </c>
      <c r="IX232" s="133">
        <v>-0.27099000000000001</v>
      </c>
      <c r="IY232" s="133">
        <v>-0.45504</v>
      </c>
      <c r="IZ232" s="133">
        <v>-0.68700000000000006</v>
      </c>
      <c r="JA232" s="133">
        <v>-0.24177000000000001</v>
      </c>
      <c r="JB232" s="133">
        <v>-0.24007000000000001</v>
      </c>
      <c r="JC232" s="133">
        <v>-4.3313999999999998E-2</v>
      </c>
      <c r="JD232" s="133">
        <v>-0.41542000000000001</v>
      </c>
      <c r="JE232" s="133">
        <v>-4.8953999999999998E-2</v>
      </c>
      <c r="JF232" s="133">
        <v>-0.27545999999999998</v>
      </c>
      <c r="JG232" s="133">
        <v>-0.45202999999999999</v>
      </c>
      <c r="JH232" s="133">
        <v>-0.70065</v>
      </c>
      <c r="JI232" s="133">
        <v>-0.66547999999999996</v>
      </c>
      <c r="JJ232" s="133">
        <v>-0.66483999999999999</v>
      </c>
      <c r="JK232" s="133">
        <v>-0.65185999999999999</v>
      </c>
      <c r="JL232" s="133">
        <v>-0.75863000000000003</v>
      </c>
      <c r="JM232" s="133">
        <v>-0.71906000000000003</v>
      </c>
      <c r="JN232" s="133">
        <v>-0.73597000000000001</v>
      </c>
      <c r="JO232" s="133">
        <v>-0.64519000000000004</v>
      </c>
    </row>
    <row r="233" spans="1:275" ht="15" x14ac:dyDescent="0.25">
      <c r="A233" s="2" t="s">
        <v>316</v>
      </c>
      <c r="B233" s="1" t="s">
        <v>317</v>
      </c>
      <c r="C233" s="3" t="s">
        <v>1336</v>
      </c>
      <c r="D233" s="133">
        <v>-0.50536999999999999</v>
      </c>
      <c r="E233" s="133">
        <v>-0.22184000000000001</v>
      </c>
      <c r="F233" s="133">
        <v>-0.56369999999999998</v>
      </c>
      <c r="G233" s="133">
        <v>-0.60934999999999995</v>
      </c>
      <c r="H233" s="133">
        <v>-0.81442000000000003</v>
      </c>
      <c r="I233" s="133">
        <v>-0.79974000000000001</v>
      </c>
      <c r="J233" s="133">
        <v>-0.59248000000000001</v>
      </c>
      <c r="K233" s="133">
        <v>-0.60785999999999996</v>
      </c>
      <c r="L233" s="133">
        <v>-0.72748999999999997</v>
      </c>
      <c r="M233" s="133">
        <v>-0.83323000000000003</v>
      </c>
      <c r="N233" s="133">
        <v>-0.79808000000000001</v>
      </c>
      <c r="O233" s="133">
        <v>-0.61180000000000001</v>
      </c>
      <c r="P233" s="133">
        <v>-0.54751000000000005</v>
      </c>
      <c r="Q233" s="133">
        <v>-0.65551999999999999</v>
      </c>
      <c r="R233" s="133">
        <v>-0.46945999999999999</v>
      </c>
      <c r="S233" s="133">
        <v>-0.51353000000000004</v>
      </c>
      <c r="T233" s="133">
        <v>-0.46527000000000002</v>
      </c>
      <c r="U233" s="133">
        <v>-0.53678999999999999</v>
      </c>
      <c r="V233" s="133">
        <v>-0.76280999999999999</v>
      </c>
      <c r="W233" s="133">
        <v>-0.53876000000000002</v>
      </c>
      <c r="X233" s="133">
        <v>-0.81006</v>
      </c>
      <c r="Y233" s="133">
        <v>-0.77527999999999997</v>
      </c>
      <c r="Z233" s="133">
        <v>-0.51334999999999997</v>
      </c>
      <c r="AA233" s="133">
        <v>-0.51527999999999996</v>
      </c>
      <c r="AB233" s="133">
        <v>-0.56516999999999995</v>
      </c>
      <c r="AC233" s="133">
        <v>-0.68530999999999997</v>
      </c>
      <c r="AD233" s="133">
        <v>-0.42655999999999999</v>
      </c>
      <c r="AE233" s="133">
        <v>-0.83206999999999998</v>
      </c>
      <c r="AF233" s="133">
        <v>-0.82240000000000002</v>
      </c>
      <c r="AG233" s="133">
        <v>-0.79530999999999996</v>
      </c>
      <c r="AH233" s="133">
        <v>-0.79286000000000001</v>
      </c>
      <c r="AI233" s="133">
        <v>-0.80335999999999996</v>
      </c>
      <c r="AJ233" s="133">
        <v>-0.76175000000000004</v>
      </c>
      <c r="AK233" s="133">
        <v>-0.52419000000000004</v>
      </c>
      <c r="AL233" s="133">
        <v>-0.59279000000000004</v>
      </c>
      <c r="AM233" s="133">
        <v>-0.56603999999999999</v>
      </c>
      <c r="AN233" s="133">
        <v>-0.43733</v>
      </c>
      <c r="AO233" s="133">
        <v>-0.70421999999999996</v>
      </c>
      <c r="AP233" s="133">
        <v>-0.57511999999999996</v>
      </c>
      <c r="AQ233" s="133">
        <v>-0.55928999999999995</v>
      </c>
      <c r="AR233" s="133">
        <v>-0.41809000000000002</v>
      </c>
      <c r="AS233" s="133">
        <v>-0.43804999999999999</v>
      </c>
      <c r="AT233" s="133">
        <v>-0.45333000000000001</v>
      </c>
      <c r="AU233" s="133">
        <v>-0.49320999999999998</v>
      </c>
      <c r="AV233" s="133">
        <v>-0.49758000000000002</v>
      </c>
      <c r="AW233" s="133">
        <v>-0.58623999999999998</v>
      </c>
      <c r="AX233" s="133">
        <v>-0.82118000000000002</v>
      </c>
      <c r="AY233" s="133">
        <v>-0.51215999999999995</v>
      </c>
      <c r="AZ233" s="133">
        <v>-0.74583999999999995</v>
      </c>
      <c r="BA233" s="133">
        <v>-0.44723000000000002</v>
      </c>
      <c r="BB233" s="133">
        <v>-0.85475000000000001</v>
      </c>
      <c r="BC233" s="133">
        <v>-0.85533000000000003</v>
      </c>
      <c r="BD233" s="133">
        <v>-0.54627000000000003</v>
      </c>
      <c r="BE233" s="133">
        <v>-0.53661000000000003</v>
      </c>
      <c r="BF233" s="133">
        <v>-0.62233000000000005</v>
      </c>
      <c r="BG233" s="133">
        <v>-0.54513</v>
      </c>
      <c r="BH233" s="133">
        <v>-0.51246999999999998</v>
      </c>
      <c r="BI233" s="133">
        <v>-0.57433000000000001</v>
      </c>
      <c r="BJ233" s="133">
        <v>-0.49073</v>
      </c>
      <c r="BK233" s="133">
        <v>-0.54100000000000004</v>
      </c>
      <c r="BL233" s="133">
        <v>-0.44954</v>
      </c>
      <c r="BM233" s="133">
        <v>-0.86321999999999999</v>
      </c>
      <c r="BN233" s="133">
        <v>-0.83864000000000005</v>
      </c>
      <c r="BO233" s="133">
        <v>-0.58675999999999995</v>
      </c>
      <c r="BP233" s="133">
        <v>-0.55273000000000005</v>
      </c>
      <c r="BQ233" s="133">
        <v>-0.52917999999999998</v>
      </c>
      <c r="BR233" s="133">
        <v>-0.70111000000000001</v>
      </c>
      <c r="BS233" s="133">
        <v>-4.7030000000000002E-2</v>
      </c>
      <c r="BT233" s="133">
        <v>-0.50241999999999998</v>
      </c>
      <c r="BU233" s="133">
        <v>-0.66039999999999999</v>
      </c>
      <c r="BV233" s="133">
        <v>-0.12515000000000001</v>
      </c>
      <c r="BW233" s="133">
        <v>-0.60658999999999996</v>
      </c>
      <c r="BX233" s="133">
        <v>-0.60887000000000002</v>
      </c>
      <c r="BY233" s="133">
        <v>-0.58181000000000005</v>
      </c>
      <c r="BZ233" s="133">
        <v>-0.64795000000000003</v>
      </c>
      <c r="CA233" s="133">
        <v>-0.46073999999999998</v>
      </c>
      <c r="CB233" s="133">
        <v>-0.77173000000000003</v>
      </c>
      <c r="CC233" s="133">
        <v>-0.61911000000000005</v>
      </c>
      <c r="CD233" s="133">
        <v>-0.45872000000000002</v>
      </c>
      <c r="CE233" s="133">
        <v>0.93706999999999996</v>
      </c>
      <c r="CF233" s="133">
        <v>0.92064999999999997</v>
      </c>
      <c r="CG233" s="133">
        <v>0.95464000000000004</v>
      </c>
      <c r="CH233" s="133">
        <v>0.91918</v>
      </c>
      <c r="CI233" s="133">
        <v>0.80167999999999995</v>
      </c>
      <c r="CJ233" s="133">
        <v>0.85158999999999996</v>
      </c>
      <c r="CK233" s="133">
        <v>0.69916</v>
      </c>
      <c r="CL233" s="133">
        <v>0.89337999999999995</v>
      </c>
      <c r="CM233" s="133">
        <v>0.31323000000000001</v>
      </c>
      <c r="CN233" s="133">
        <v>-0.49614000000000003</v>
      </c>
      <c r="CO233" s="133">
        <v>0.86370000000000002</v>
      </c>
      <c r="CP233" s="133">
        <v>-0.44496000000000002</v>
      </c>
      <c r="CQ233" s="133">
        <v>-0.55900000000000005</v>
      </c>
      <c r="CR233" s="133">
        <v>-0.47671000000000002</v>
      </c>
      <c r="CS233" s="133">
        <v>-0.61387000000000003</v>
      </c>
      <c r="CT233" s="133">
        <v>0.39876</v>
      </c>
      <c r="CU233" s="133">
        <v>0.71796000000000004</v>
      </c>
      <c r="CV233" s="133">
        <v>0.34942000000000001</v>
      </c>
      <c r="CW233" s="133">
        <v>0.28119</v>
      </c>
      <c r="CX233" s="133">
        <v>0.19106000000000001</v>
      </c>
      <c r="CY233" s="133">
        <v>0.56647000000000003</v>
      </c>
      <c r="CZ233" s="133">
        <v>-0.80476999999999999</v>
      </c>
      <c r="DA233" s="133">
        <v>-0.43484</v>
      </c>
      <c r="DB233" s="133">
        <v>-0.64353000000000005</v>
      </c>
      <c r="DC233" s="133">
        <v>-0.62273999999999996</v>
      </c>
      <c r="DD233" s="133">
        <v>-0.54074999999999995</v>
      </c>
      <c r="DE233" s="133">
        <v>-0.77515000000000001</v>
      </c>
      <c r="DF233" s="133">
        <v>-0.21235999999999999</v>
      </c>
      <c r="DG233" s="133">
        <v>-0.46206000000000003</v>
      </c>
      <c r="DH233" s="133">
        <v>-0.36065999999999998</v>
      </c>
      <c r="DI233" s="133">
        <v>-0.65132000000000001</v>
      </c>
      <c r="DJ233" s="133">
        <v>-0.58182</v>
      </c>
      <c r="DK233" s="133">
        <v>-0.54769999999999996</v>
      </c>
      <c r="DL233" s="133">
        <v>-0.62841000000000002</v>
      </c>
      <c r="DM233" s="133">
        <v>-0.66493000000000002</v>
      </c>
      <c r="DN233" s="133">
        <v>-0.33757999999999999</v>
      </c>
      <c r="DO233" s="133">
        <v>-0.34547</v>
      </c>
      <c r="DP233" s="133">
        <v>-0.73985000000000001</v>
      </c>
      <c r="DQ233" s="133">
        <v>-0.64188999999999996</v>
      </c>
      <c r="DR233" s="133">
        <v>-0.57616999999999996</v>
      </c>
      <c r="DS233" s="133">
        <v>-0.56767999999999996</v>
      </c>
      <c r="DT233" s="133">
        <v>-0.73255000000000003</v>
      </c>
      <c r="DU233" s="133">
        <v>-0.77727000000000002</v>
      </c>
      <c r="DV233" s="133">
        <v>-0.51878000000000002</v>
      </c>
      <c r="DW233" s="133">
        <v>-0.62494000000000005</v>
      </c>
      <c r="DX233" s="133">
        <v>-0.50666999999999995</v>
      </c>
      <c r="DY233" s="133">
        <v>-0.40190999999999999</v>
      </c>
      <c r="DZ233" s="133">
        <v>-0.65925</v>
      </c>
      <c r="EA233" s="133">
        <v>-0.67003000000000001</v>
      </c>
      <c r="EB233" s="133">
        <v>-0.52995000000000003</v>
      </c>
      <c r="EC233" s="133">
        <v>-0.69335000000000002</v>
      </c>
      <c r="ED233" s="133">
        <v>-0.65302000000000004</v>
      </c>
      <c r="EE233" s="133">
        <v>-0.53354000000000001</v>
      </c>
      <c r="EF233" s="133">
        <v>-0.46122000000000002</v>
      </c>
      <c r="EG233" s="133">
        <v>0.85041999999999995</v>
      </c>
      <c r="EH233" s="133">
        <v>0.82371000000000005</v>
      </c>
      <c r="EI233" s="133">
        <v>0.86270000000000002</v>
      </c>
      <c r="EJ233" s="133">
        <v>0.94374999999999998</v>
      </c>
      <c r="EK233" s="133">
        <v>6.9514000000000006E-2</v>
      </c>
      <c r="EL233" s="133">
        <v>0.73007</v>
      </c>
      <c r="EM233" s="133">
        <v>0.74068000000000001</v>
      </c>
      <c r="EN233" s="133">
        <v>0.78293999999999997</v>
      </c>
      <c r="EO233" s="133">
        <v>0.82931999999999995</v>
      </c>
      <c r="EP233" s="133">
        <v>-0.39280999999999999</v>
      </c>
      <c r="EQ233" s="133">
        <v>-0.58587999999999996</v>
      </c>
      <c r="ER233" s="133">
        <v>0.80920999999999998</v>
      </c>
      <c r="ES233" s="133">
        <v>-4.7372999999999998E-2</v>
      </c>
      <c r="ET233" s="133">
        <v>0.17899000000000001</v>
      </c>
      <c r="EU233" s="133">
        <v>0.25047999999999998</v>
      </c>
      <c r="EV233" s="133">
        <v>-0.23647000000000001</v>
      </c>
      <c r="EW233" s="133">
        <v>-0.52959999999999996</v>
      </c>
      <c r="EX233" s="133">
        <v>-0.43522</v>
      </c>
      <c r="EY233" s="133">
        <v>-0.45718999999999999</v>
      </c>
      <c r="EZ233" s="133">
        <v>-0.57838999999999996</v>
      </c>
      <c r="FA233" s="133">
        <v>-0.84721999999999997</v>
      </c>
      <c r="FB233" s="133">
        <v>-0.45562999999999998</v>
      </c>
      <c r="FC233" s="133">
        <v>-0.44619999999999999</v>
      </c>
      <c r="FD233" s="133">
        <v>-0.42342999999999997</v>
      </c>
      <c r="FE233" s="133">
        <v>-0.43081000000000003</v>
      </c>
      <c r="FF233" s="133">
        <v>-0.44819999999999999</v>
      </c>
      <c r="FG233" s="133">
        <v>0.45924999999999999</v>
      </c>
      <c r="FH233" s="133">
        <v>-0.66747999999999996</v>
      </c>
      <c r="FI233" s="133">
        <v>0.47001999999999999</v>
      </c>
      <c r="FJ233" s="133">
        <v>-0.33394000000000001</v>
      </c>
      <c r="FK233" s="133">
        <v>0.47310999999999998</v>
      </c>
      <c r="FL233" s="133">
        <v>-0.36454999999999999</v>
      </c>
      <c r="FM233" s="133">
        <v>0.36079</v>
      </c>
      <c r="FN233" s="133">
        <v>0.79769000000000001</v>
      </c>
      <c r="FO233" s="133">
        <v>-0.48973</v>
      </c>
      <c r="FP233" s="133">
        <v>0.79210999999999998</v>
      </c>
      <c r="FQ233" s="133">
        <v>0.90166000000000002</v>
      </c>
      <c r="FR233" s="133">
        <v>0.61241000000000001</v>
      </c>
      <c r="FS233" s="133">
        <v>0.48107</v>
      </c>
      <c r="FT233" s="133">
        <v>-0.79925000000000002</v>
      </c>
      <c r="FU233" s="133">
        <v>0.72370000000000001</v>
      </c>
      <c r="FV233" s="133">
        <v>0.72135000000000005</v>
      </c>
      <c r="FW233" s="133">
        <v>0.84526999999999997</v>
      </c>
      <c r="FX233" s="133">
        <v>0.89432</v>
      </c>
      <c r="FY233" s="133">
        <v>0.48480000000000001</v>
      </c>
      <c r="FZ233" s="133">
        <v>0.88614000000000004</v>
      </c>
      <c r="GA233" s="133">
        <v>0.90461000000000003</v>
      </c>
      <c r="GB233" s="133">
        <v>0.85085</v>
      </c>
      <c r="GC233" s="133">
        <v>0.90227000000000002</v>
      </c>
      <c r="GD233" s="133">
        <v>0.47137000000000001</v>
      </c>
      <c r="GE233" s="133">
        <v>-0.13516</v>
      </c>
      <c r="GF233" s="133">
        <v>3.3122999999999998E-3</v>
      </c>
      <c r="GG233" s="133">
        <v>0.71135999999999999</v>
      </c>
      <c r="GH233" s="133">
        <v>0.58404999999999996</v>
      </c>
      <c r="GI233" s="133">
        <v>0.68527000000000005</v>
      </c>
      <c r="GJ233" s="133">
        <v>0.12309</v>
      </c>
      <c r="GK233" s="133">
        <v>-0.68888000000000005</v>
      </c>
      <c r="GL233" s="133">
        <v>0.61170999999999998</v>
      </c>
      <c r="GM233" s="133">
        <v>0.22352</v>
      </c>
      <c r="GN233" s="133">
        <v>-0.74019000000000001</v>
      </c>
      <c r="GO233" s="133">
        <v>0.63090000000000002</v>
      </c>
      <c r="GP233" s="133">
        <v>-0.23149</v>
      </c>
      <c r="GQ233" s="133">
        <v>-0.72397</v>
      </c>
      <c r="GR233" s="133">
        <v>0.86551</v>
      </c>
      <c r="GS233" s="133">
        <v>0.81198999999999999</v>
      </c>
      <c r="GT233" s="133">
        <v>-0.54149000000000003</v>
      </c>
      <c r="GU233" s="133">
        <v>0.90900000000000003</v>
      </c>
      <c r="GV233" s="133">
        <v>0.71672000000000002</v>
      </c>
      <c r="GW233" s="133">
        <v>0.18498000000000001</v>
      </c>
      <c r="GX233" s="133">
        <v>0.70926999999999996</v>
      </c>
      <c r="GY233" s="133">
        <v>0.60387999999999997</v>
      </c>
      <c r="GZ233" s="133">
        <v>0.87853000000000003</v>
      </c>
      <c r="HA233" s="133">
        <v>0.82559000000000005</v>
      </c>
      <c r="HB233" s="133">
        <v>0.64710000000000001</v>
      </c>
      <c r="HC233" s="133">
        <v>0.85099000000000002</v>
      </c>
      <c r="HD233" s="133">
        <v>0.82540000000000002</v>
      </c>
      <c r="HE233" s="133">
        <v>0.84016000000000002</v>
      </c>
      <c r="HF233" s="133">
        <v>0.78830999999999996</v>
      </c>
      <c r="HG233" s="133">
        <v>0.17776</v>
      </c>
      <c r="HH233" s="133">
        <v>-0.38091999999999998</v>
      </c>
      <c r="HI233" s="133">
        <v>0.66090000000000004</v>
      </c>
      <c r="HJ233" s="133">
        <v>0.85326000000000002</v>
      </c>
      <c r="HK233" s="133">
        <v>0.41276000000000002</v>
      </c>
      <c r="HL233" s="133">
        <v>-0.79457</v>
      </c>
      <c r="HM233" s="133">
        <v>-0.61856</v>
      </c>
      <c r="HN233" s="133">
        <v>0.63239000000000001</v>
      </c>
      <c r="HO233" s="133">
        <v>-0.54942000000000002</v>
      </c>
      <c r="HP233" s="133">
        <v>-0.49442999999999998</v>
      </c>
      <c r="HQ233" s="133">
        <v>-0.31358000000000003</v>
      </c>
      <c r="HR233" s="133">
        <v>-0.22875000000000001</v>
      </c>
      <c r="HS233" s="133">
        <v>0.14885000000000001</v>
      </c>
      <c r="HT233" s="133">
        <v>0.76910999999999996</v>
      </c>
      <c r="HU233" s="133">
        <v>0.42981000000000003</v>
      </c>
      <c r="HV233" s="133">
        <v>0.88937999999999995</v>
      </c>
      <c r="HW233" s="133">
        <v>0.81927000000000005</v>
      </c>
      <c r="HX233" s="133">
        <v>1</v>
      </c>
      <c r="HY233" s="133">
        <v>0.30235000000000001</v>
      </c>
      <c r="HZ233" s="133">
        <v>0.41294999999999998</v>
      </c>
      <c r="IA233" s="133">
        <v>0.36475999999999997</v>
      </c>
      <c r="IB233" s="133">
        <v>-6.8783000000000004E-3</v>
      </c>
      <c r="IC233" s="133">
        <v>0.40689999999999998</v>
      </c>
      <c r="ID233" s="133">
        <v>0.84401000000000004</v>
      </c>
      <c r="IE233" s="133">
        <v>0.31212000000000001</v>
      </c>
      <c r="IF233" s="133">
        <v>0.33052999999999999</v>
      </c>
      <c r="IG233" s="133">
        <v>0.56371000000000004</v>
      </c>
      <c r="IH233" s="133">
        <v>0.52968999999999999</v>
      </c>
      <c r="II233" s="133">
        <v>0.53993999999999998</v>
      </c>
      <c r="IJ233" s="133">
        <v>0.24537999999999999</v>
      </c>
      <c r="IK233" s="133">
        <v>0.81940000000000002</v>
      </c>
      <c r="IL233" s="133">
        <v>0.61741000000000001</v>
      </c>
      <c r="IM233" s="133">
        <v>-3.4092999999999998E-2</v>
      </c>
      <c r="IN233" s="133">
        <v>-0.11311</v>
      </c>
      <c r="IO233" s="133">
        <v>-0.23036999999999999</v>
      </c>
      <c r="IP233" s="133">
        <v>-0.63612999999999997</v>
      </c>
      <c r="IQ233" s="133">
        <v>-0.37763999999999998</v>
      </c>
      <c r="IR233" s="133">
        <v>-0.64746999999999999</v>
      </c>
      <c r="IS233" s="133">
        <v>-0.56874000000000002</v>
      </c>
      <c r="IT233" s="133">
        <v>8.9969999999999998E-3</v>
      </c>
      <c r="IU233" s="133">
        <v>-7.5750999999999999E-2</v>
      </c>
      <c r="IV233" s="133">
        <v>-0.15537000000000001</v>
      </c>
      <c r="IW233" s="133">
        <v>-0.53795999999999999</v>
      </c>
      <c r="IX233" s="133">
        <v>-0.35775000000000001</v>
      </c>
      <c r="IY233" s="133">
        <v>-0.63539999999999996</v>
      </c>
      <c r="IZ233" s="133">
        <v>-0.79995000000000005</v>
      </c>
      <c r="JA233" s="133">
        <v>-7.8168000000000001E-2</v>
      </c>
      <c r="JB233" s="133">
        <v>-0.13555</v>
      </c>
      <c r="JC233" s="133">
        <v>3.9061999999999999E-2</v>
      </c>
      <c r="JD233" s="133">
        <v>-0.56328</v>
      </c>
      <c r="JE233" s="133">
        <v>-0.15154999999999999</v>
      </c>
      <c r="JF233" s="133">
        <v>-0.44943</v>
      </c>
      <c r="JG233" s="133">
        <v>-0.52488999999999997</v>
      </c>
      <c r="JH233" s="133">
        <v>-0.80239000000000005</v>
      </c>
      <c r="JI233" s="133">
        <v>-0.81598999999999999</v>
      </c>
      <c r="JJ233" s="133">
        <v>-0.79464999999999997</v>
      </c>
      <c r="JK233" s="133">
        <v>-0.80747999999999998</v>
      </c>
      <c r="JL233" s="133">
        <v>-0.83684000000000003</v>
      </c>
      <c r="JM233" s="133">
        <v>-0.80059000000000002</v>
      </c>
      <c r="JN233" s="133">
        <v>-0.82155</v>
      </c>
      <c r="JO233" s="133">
        <v>-0.73717999999999995</v>
      </c>
    </row>
    <row r="234" spans="1:275" ht="15" x14ac:dyDescent="0.25">
      <c r="A234" s="2" t="s">
        <v>332</v>
      </c>
      <c r="B234" s="1" t="s">
        <v>333</v>
      </c>
      <c r="C234" s="3" t="s">
        <v>1371</v>
      </c>
      <c r="D234" s="133">
        <v>0.12021</v>
      </c>
      <c r="E234" s="133">
        <v>7.8734999999999999E-2</v>
      </c>
      <c r="F234" s="133">
        <v>0.12433</v>
      </c>
      <c r="G234" s="133">
        <v>5.5190999999999997E-2</v>
      </c>
      <c r="H234" s="133">
        <v>-0.12887000000000001</v>
      </c>
      <c r="I234" s="133">
        <v>-0.1686</v>
      </c>
      <c r="J234" s="133">
        <v>9.6670000000000006E-2</v>
      </c>
      <c r="K234" s="133">
        <v>3.9077000000000001E-2</v>
      </c>
      <c r="L234" s="133">
        <v>-4.4611999999999999E-2</v>
      </c>
      <c r="M234" s="133">
        <v>-0.182</v>
      </c>
      <c r="N234" s="133">
        <v>-0.16303999999999999</v>
      </c>
      <c r="O234" s="133">
        <v>2.4916999999999999E-3</v>
      </c>
      <c r="P234" s="133">
        <v>0.17333000000000001</v>
      </c>
      <c r="Q234" s="133">
        <v>1.6084000000000001E-2</v>
      </c>
      <c r="R234" s="133">
        <v>0.19697000000000001</v>
      </c>
      <c r="S234" s="133">
        <v>0.20691999999999999</v>
      </c>
      <c r="T234" s="133">
        <v>0.18512000000000001</v>
      </c>
      <c r="U234" s="133">
        <v>0.13915</v>
      </c>
      <c r="V234" s="133">
        <v>-0.10292</v>
      </c>
      <c r="W234" s="133">
        <v>0.15695999999999999</v>
      </c>
      <c r="X234" s="133">
        <v>-0.14609</v>
      </c>
      <c r="Y234" s="133">
        <v>-0.1628</v>
      </c>
      <c r="Z234" s="133">
        <v>0.15515999999999999</v>
      </c>
      <c r="AA234" s="133">
        <v>0.12368</v>
      </c>
      <c r="AB234" s="133">
        <v>0.14208999999999999</v>
      </c>
      <c r="AC234" s="133">
        <v>-2.7663E-2</v>
      </c>
      <c r="AD234" s="133">
        <v>0.18503</v>
      </c>
      <c r="AE234" s="133">
        <v>-0.14574000000000001</v>
      </c>
      <c r="AF234" s="133">
        <v>-0.16067999999999999</v>
      </c>
      <c r="AG234" s="133">
        <v>-0.12245</v>
      </c>
      <c r="AH234" s="133">
        <v>-0.10553</v>
      </c>
      <c r="AI234" s="133">
        <v>-0.21862999999999999</v>
      </c>
      <c r="AJ234" s="133">
        <v>-6.6022999999999998E-2</v>
      </c>
      <c r="AK234" s="133">
        <v>0.12648000000000001</v>
      </c>
      <c r="AL234" s="133">
        <v>-1.6188999999999999E-2</v>
      </c>
      <c r="AM234" s="133">
        <v>0.10876</v>
      </c>
      <c r="AN234" s="133">
        <v>0.19047</v>
      </c>
      <c r="AO234" s="133">
        <v>-0.14515</v>
      </c>
      <c r="AP234" s="133">
        <v>0.13966000000000001</v>
      </c>
      <c r="AQ234" s="133">
        <v>0.21001</v>
      </c>
      <c r="AR234" s="133">
        <v>0.27998000000000001</v>
      </c>
      <c r="AS234" s="133">
        <v>0.24682999999999999</v>
      </c>
      <c r="AT234" s="133">
        <v>0.22492999999999999</v>
      </c>
      <c r="AU234" s="133">
        <v>0.24454999999999999</v>
      </c>
      <c r="AV234" s="133">
        <v>0.16889999999999999</v>
      </c>
      <c r="AW234" s="133">
        <v>7.6855000000000007E-2</v>
      </c>
      <c r="AX234" s="133">
        <v>-0.15911</v>
      </c>
      <c r="AY234" s="133">
        <v>0.14249000000000001</v>
      </c>
      <c r="AZ234" s="133">
        <v>-2.5305000000000001E-2</v>
      </c>
      <c r="BA234" s="133">
        <v>0.17102000000000001</v>
      </c>
      <c r="BB234" s="133">
        <v>-0.1017</v>
      </c>
      <c r="BC234" s="133">
        <v>-0.21621000000000001</v>
      </c>
      <c r="BD234" s="133">
        <v>9.8818000000000003E-2</v>
      </c>
      <c r="BE234" s="133">
        <v>0.11051999999999999</v>
      </c>
      <c r="BF234" s="133">
        <v>-4.5358000000000004E-3</v>
      </c>
      <c r="BG234" s="133">
        <v>5.4669000000000002E-2</v>
      </c>
      <c r="BH234" s="133">
        <v>0.13552</v>
      </c>
      <c r="BI234" s="133">
        <v>7.7481999999999995E-2</v>
      </c>
      <c r="BJ234" s="133">
        <v>0.1961</v>
      </c>
      <c r="BK234" s="133">
        <v>9.5431000000000002E-2</v>
      </c>
      <c r="BL234" s="133">
        <v>0.17199</v>
      </c>
      <c r="BM234" s="133">
        <v>-0.20798</v>
      </c>
      <c r="BN234" s="133">
        <v>-0.15182999999999999</v>
      </c>
      <c r="BO234" s="133">
        <v>0.13275999999999999</v>
      </c>
      <c r="BP234" s="133">
        <v>-1.4546999999999999E-2</v>
      </c>
      <c r="BQ234" s="133">
        <v>0.10006</v>
      </c>
      <c r="BR234" s="133">
        <v>-5.3041999999999999E-2</v>
      </c>
      <c r="BS234" s="133">
        <v>0.10249</v>
      </c>
      <c r="BT234" s="133">
        <v>0.12186</v>
      </c>
      <c r="BU234" s="133">
        <v>9.1014999999999998E-4</v>
      </c>
      <c r="BV234" s="133">
        <v>0.17296</v>
      </c>
      <c r="BW234" s="133">
        <v>-3.4824000000000001E-2</v>
      </c>
      <c r="BX234" s="133">
        <v>0.14354</v>
      </c>
      <c r="BY234" s="133">
        <v>0.13800999999999999</v>
      </c>
      <c r="BZ234" s="133">
        <v>3.6287E-2</v>
      </c>
      <c r="CA234" s="133">
        <v>9.2193999999999998E-2</v>
      </c>
      <c r="CB234" s="133">
        <v>-9.3283000000000005E-2</v>
      </c>
      <c r="CC234" s="133">
        <v>0.10279000000000001</v>
      </c>
      <c r="CD234" s="133">
        <v>0.25674000000000002</v>
      </c>
      <c r="CE234" s="133">
        <v>0.22042</v>
      </c>
      <c r="CF234" s="133">
        <v>0.32169999999999999</v>
      </c>
      <c r="CG234" s="133">
        <v>0.34453</v>
      </c>
      <c r="CH234" s="133">
        <v>0.23502999999999999</v>
      </c>
      <c r="CI234" s="133">
        <v>0.28438000000000002</v>
      </c>
      <c r="CJ234" s="133">
        <v>0.24704000000000001</v>
      </c>
      <c r="CK234" s="133">
        <v>0.24410999999999999</v>
      </c>
      <c r="CL234" s="133">
        <v>0.21870000000000001</v>
      </c>
      <c r="CM234" s="133">
        <v>0.27355000000000002</v>
      </c>
      <c r="CN234" s="133">
        <v>0.15934999999999999</v>
      </c>
      <c r="CO234" s="133">
        <v>0.25229000000000001</v>
      </c>
      <c r="CP234" s="133">
        <v>0.17873</v>
      </c>
      <c r="CQ234" s="133">
        <v>8.9835999999999999E-2</v>
      </c>
      <c r="CR234" s="133">
        <v>9.8937999999999998E-2</v>
      </c>
      <c r="CS234" s="133">
        <v>0.10199999999999999</v>
      </c>
      <c r="CT234" s="133">
        <v>0.21842</v>
      </c>
      <c r="CU234" s="133">
        <v>0.44063000000000002</v>
      </c>
      <c r="CV234" s="133">
        <v>0.29459999999999997</v>
      </c>
      <c r="CW234" s="133">
        <v>0.26180999999999999</v>
      </c>
      <c r="CX234" s="133">
        <v>0.31453999999999999</v>
      </c>
      <c r="CY234" s="133">
        <v>0.39752999999999999</v>
      </c>
      <c r="CZ234" s="133">
        <v>-0.11416</v>
      </c>
      <c r="DA234" s="133">
        <v>0.15953999999999999</v>
      </c>
      <c r="DB234" s="133">
        <v>9.9624000000000004E-2</v>
      </c>
      <c r="DC234" s="133">
        <v>0.12048</v>
      </c>
      <c r="DD234" s="133">
        <v>0.15781000000000001</v>
      </c>
      <c r="DE234" s="133">
        <v>-0.11316</v>
      </c>
      <c r="DF234" s="133">
        <v>-0.21471999999999999</v>
      </c>
      <c r="DG234" s="133">
        <v>0.22686999999999999</v>
      </c>
      <c r="DH234" s="133">
        <v>0.14305999999999999</v>
      </c>
      <c r="DI234" s="133">
        <v>-2.3976999999999998E-2</v>
      </c>
      <c r="DJ234" s="133">
        <v>4.8283E-2</v>
      </c>
      <c r="DK234" s="133">
        <v>0.14812</v>
      </c>
      <c r="DL234" s="133">
        <v>0.13173000000000001</v>
      </c>
      <c r="DM234" s="133">
        <v>7.0558999999999997E-2</v>
      </c>
      <c r="DN234" s="133">
        <v>0.26813999999999999</v>
      </c>
      <c r="DO234" s="133">
        <v>6.7827999999999999E-2</v>
      </c>
      <c r="DP234" s="133">
        <v>7.0125999999999999E-4</v>
      </c>
      <c r="DQ234" s="133">
        <v>8.0526E-2</v>
      </c>
      <c r="DR234" s="133">
        <v>0.16225000000000001</v>
      </c>
      <c r="DS234" s="133">
        <v>0.13994999999999999</v>
      </c>
      <c r="DT234" s="133">
        <v>-5.8160000000000003E-2</v>
      </c>
      <c r="DU234" s="133">
        <v>-0.14312</v>
      </c>
      <c r="DV234" s="133">
        <v>0.18281</v>
      </c>
      <c r="DW234" s="133">
        <v>2.7618E-2</v>
      </c>
      <c r="DX234" s="133">
        <v>0.15476000000000001</v>
      </c>
      <c r="DY234" s="133">
        <v>0.25568000000000002</v>
      </c>
      <c r="DZ234" s="133">
        <v>3.9061999999999999E-2</v>
      </c>
      <c r="EA234" s="133">
        <v>-2.9468000000000001E-2</v>
      </c>
      <c r="EB234" s="133">
        <v>6.5783999999999995E-2</v>
      </c>
      <c r="EC234" s="133">
        <v>-9.1164000000000002E-3</v>
      </c>
      <c r="ED234" s="133">
        <v>-3.1780999999999997E-2</v>
      </c>
      <c r="EE234" s="133">
        <v>0.12024</v>
      </c>
      <c r="EF234" s="133">
        <v>0.18998000000000001</v>
      </c>
      <c r="EG234" s="133">
        <v>0.27836</v>
      </c>
      <c r="EH234" s="133">
        <v>0.32927000000000001</v>
      </c>
      <c r="EI234" s="133">
        <v>0.37556</v>
      </c>
      <c r="EJ234" s="133">
        <v>0.25599</v>
      </c>
      <c r="EK234" s="133">
        <v>0.46121000000000001</v>
      </c>
      <c r="EL234" s="133">
        <v>0.23982999999999999</v>
      </c>
      <c r="EM234" s="133">
        <v>0.23515</v>
      </c>
      <c r="EN234" s="133">
        <v>0.18321999999999999</v>
      </c>
      <c r="EO234" s="133">
        <v>0.33331</v>
      </c>
      <c r="EP234" s="133">
        <v>0.24479000000000001</v>
      </c>
      <c r="EQ234" s="133">
        <v>0.12212000000000001</v>
      </c>
      <c r="ER234" s="133">
        <v>0.25583</v>
      </c>
      <c r="ES234" s="133">
        <v>5.6607999999999999E-2</v>
      </c>
      <c r="ET234" s="133">
        <v>6.4441999999999999E-2</v>
      </c>
      <c r="EU234" s="133">
        <v>0.18193000000000001</v>
      </c>
      <c r="EV234" s="133">
        <v>-0.11064</v>
      </c>
      <c r="EW234" s="133">
        <v>0.31542999999999999</v>
      </c>
      <c r="EX234" s="133">
        <v>0.29903999999999997</v>
      </c>
      <c r="EY234" s="133">
        <v>0.24249999999999999</v>
      </c>
      <c r="EZ234" s="133">
        <v>0.22597</v>
      </c>
      <c r="FA234" s="133">
        <v>-0.15626000000000001</v>
      </c>
      <c r="FB234" s="133">
        <v>0.32541999999999999</v>
      </c>
      <c r="FC234" s="133">
        <v>0.31014000000000003</v>
      </c>
      <c r="FD234" s="133">
        <v>0.30670999999999998</v>
      </c>
      <c r="FE234" s="133">
        <v>0.26269999999999999</v>
      </c>
      <c r="FF234" s="133">
        <v>0.22054000000000001</v>
      </c>
      <c r="FG234" s="133">
        <v>0.35635</v>
      </c>
      <c r="FH234" s="133">
        <v>4.8580999999999999E-2</v>
      </c>
      <c r="FI234" s="133">
        <v>0.40076000000000001</v>
      </c>
      <c r="FJ234" s="133">
        <v>0.27237</v>
      </c>
      <c r="FK234" s="133">
        <v>0.42980000000000002</v>
      </c>
      <c r="FL234" s="133">
        <v>0.29598000000000002</v>
      </c>
      <c r="FM234" s="133">
        <v>0.21235999999999999</v>
      </c>
      <c r="FN234" s="133">
        <v>0.25272</v>
      </c>
      <c r="FO234" s="133">
        <v>-0.28177000000000002</v>
      </c>
      <c r="FP234" s="133">
        <v>0.27215</v>
      </c>
      <c r="FQ234" s="133">
        <v>0.32641999999999999</v>
      </c>
      <c r="FR234" s="133">
        <v>9.4326999999999994E-2</v>
      </c>
      <c r="FS234" s="133">
        <v>0.14407</v>
      </c>
      <c r="FT234" s="133">
        <v>-0.26088</v>
      </c>
      <c r="FU234" s="133">
        <v>0.31773000000000001</v>
      </c>
      <c r="FV234" s="133">
        <v>0.25868000000000002</v>
      </c>
      <c r="FW234" s="133">
        <v>0.36812</v>
      </c>
      <c r="FX234" s="133">
        <v>0.30396000000000001</v>
      </c>
      <c r="FY234" s="133">
        <v>0.13346</v>
      </c>
      <c r="FZ234" s="133">
        <v>0.31973000000000001</v>
      </c>
      <c r="GA234" s="133">
        <v>0.43958999999999998</v>
      </c>
      <c r="GB234" s="133">
        <v>0.47538000000000002</v>
      </c>
      <c r="GC234" s="133">
        <v>0.34967999999999999</v>
      </c>
      <c r="GD234" s="133">
        <v>0.19716</v>
      </c>
      <c r="GE234" s="133">
        <v>6.3293000000000002E-2</v>
      </c>
      <c r="GF234" s="133">
        <v>-2.8573000000000001E-2</v>
      </c>
      <c r="GG234" s="133">
        <v>0.24865000000000001</v>
      </c>
      <c r="GH234" s="133">
        <v>0.26546999999999998</v>
      </c>
      <c r="GI234" s="133">
        <v>0.42247000000000001</v>
      </c>
      <c r="GJ234" s="133">
        <v>0.11513</v>
      </c>
      <c r="GK234" s="133">
        <v>-0.31326999999999999</v>
      </c>
      <c r="GL234" s="133">
        <v>0.34522000000000003</v>
      </c>
      <c r="GM234" s="133">
        <v>0.53817999999999999</v>
      </c>
      <c r="GN234" s="133">
        <v>-0.35650999999999999</v>
      </c>
      <c r="GO234" s="133">
        <v>0.32628000000000001</v>
      </c>
      <c r="GP234" s="133">
        <v>0.28170000000000001</v>
      </c>
      <c r="GQ234" s="133">
        <v>-0.33477000000000001</v>
      </c>
      <c r="GR234" s="133">
        <v>0.34881000000000001</v>
      </c>
      <c r="GS234" s="133">
        <v>0.25878000000000001</v>
      </c>
      <c r="GT234" s="133">
        <v>-0.32081999999999999</v>
      </c>
      <c r="GU234" s="133">
        <v>0.35604999999999998</v>
      </c>
      <c r="GV234" s="133">
        <v>0.18339</v>
      </c>
      <c r="GW234" s="133">
        <v>1.3473000000000001E-2</v>
      </c>
      <c r="GX234" s="133">
        <v>0.38438</v>
      </c>
      <c r="GY234" s="133">
        <v>0.21048</v>
      </c>
      <c r="GZ234" s="133">
        <v>0.28976000000000002</v>
      </c>
      <c r="HA234" s="133">
        <v>0.24646999999999999</v>
      </c>
      <c r="HB234" s="133">
        <v>0.14965000000000001</v>
      </c>
      <c r="HC234" s="133">
        <v>0.32989000000000002</v>
      </c>
      <c r="HD234" s="133">
        <v>0.38679999999999998</v>
      </c>
      <c r="HE234" s="133">
        <v>0.4153</v>
      </c>
      <c r="HF234" s="133">
        <v>0.17730000000000001</v>
      </c>
      <c r="HG234" s="133">
        <v>7.9257999999999995E-2</v>
      </c>
      <c r="HH234" s="133">
        <v>-6.089E-2</v>
      </c>
      <c r="HI234" s="133">
        <v>0.31812000000000001</v>
      </c>
      <c r="HJ234" s="133">
        <v>0.42360999999999999</v>
      </c>
      <c r="HK234" s="133">
        <v>0.21793000000000001</v>
      </c>
      <c r="HL234" s="133">
        <v>-3.7928000000000003E-2</v>
      </c>
      <c r="HM234" s="133">
        <v>-5.3057E-2</v>
      </c>
      <c r="HN234" s="133">
        <v>0.22217999999999999</v>
      </c>
      <c r="HO234" s="133">
        <v>0.17842</v>
      </c>
      <c r="HP234" s="133">
        <v>0.22778000000000001</v>
      </c>
      <c r="HQ234" s="133">
        <v>0.34377999999999997</v>
      </c>
      <c r="HR234" s="133">
        <v>0.32336999999999999</v>
      </c>
      <c r="HS234" s="133">
        <v>9.5102999999999993E-2</v>
      </c>
      <c r="HT234" s="133">
        <v>0.39801999999999998</v>
      </c>
      <c r="HU234" s="133">
        <v>0.17263000000000001</v>
      </c>
      <c r="HV234" s="133">
        <v>0.37513000000000002</v>
      </c>
      <c r="HW234" s="133">
        <v>0.29108000000000001</v>
      </c>
      <c r="HX234" s="133">
        <v>0.30235000000000001</v>
      </c>
      <c r="HY234" s="133">
        <v>1</v>
      </c>
      <c r="HZ234" s="133">
        <v>0.67674999999999996</v>
      </c>
      <c r="IA234" s="133">
        <v>0.49796000000000001</v>
      </c>
      <c r="IB234" s="133">
        <v>0.43395</v>
      </c>
      <c r="IC234" s="133">
        <v>0.32900000000000001</v>
      </c>
      <c r="ID234" s="133">
        <v>0.32207000000000002</v>
      </c>
      <c r="IE234" s="133">
        <v>-9.9594000000000002E-2</v>
      </c>
      <c r="IF234" s="133">
        <v>-5.2430999999999998E-2</v>
      </c>
      <c r="IG234" s="133">
        <v>0.21254000000000001</v>
      </c>
      <c r="IH234" s="133">
        <v>6.1636000000000003E-2</v>
      </c>
      <c r="II234" s="133">
        <v>0.11631</v>
      </c>
      <c r="IJ234" s="133">
        <v>0.10838</v>
      </c>
      <c r="IK234" s="133">
        <v>0.25023000000000001</v>
      </c>
      <c r="IL234" s="133">
        <v>0.25037999999999999</v>
      </c>
      <c r="IM234" s="133">
        <v>-0.10261000000000001</v>
      </c>
      <c r="IN234" s="133">
        <v>-0.30406</v>
      </c>
      <c r="IO234" s="133">
        <v>0.25231999999999999</v>
      </c>
      <c r="IP234" s="133">
        <v>4.0390000000000002E-2</v>
      </c>
      <c r="IQ234" s="133">
        <v>0.17285</v>
      </c>
      <c r="IR234" s="133">
        <v>-4.2791999999999997E-2</v>
      </c>
      <c r="IS234" s="133">
        <v>6.4769999999999994E-2</v>
      </c>
      <c r="IT234" s="133">
        <v>-0.21439</v>
      </c>
      <c r="IU234" s="133">
        <v>-0.34405000000000002</v>
      </c>
      <c r="IV234" s="133">
        <v>0.24726000000000001</v>
      </c>
      <c r="IW234" s="133">
        <v>0.11890000000000001</v>
      </c>
      <c r="IX234" s="133">
        <v>0.25217000000000001</v>
      </c>
      <c r="IY234" s="133">
        <v>-1.9321999999999999E-2</v>
      </c>
      <c r="IZ234" s="133">
        <v>-7.0752999999999996E-2</v>
      </c>
      <c r="JA234" s="133">
        <v>-0.27174999999999999</v>
      </c>
      <c r="JB234" s="133">
        <v>-0.35920000000000002</v>
      </c>
      <c r="JC234" s="133">
        <v>0.25096000000000002</v>
      </c>
      <c r="JD234" s="133">
        <v>8.7209999999999996E-2</v>
      </c>
      <c r="JE234" s="133">
        <v>0.25819999999999999</v>
      </c>
      <c r="JF234" s="133">
        <v>0.10094</v>
      </c>
      <c r="JG234" s="133">
        <v>0.21057000000000001</v>
      </c>
      <c r="JH234" s="133">
        <v>-0.1173</v>
      </c>
      <c r="JI234" s="133">
        <v>-0.13700999999999999</v>
      </c>
      <c r="JJ234" s="133">
        <v>-0.21203</v>
      </c>
      <c r="JK234" s="133">
        <v>-0.26157000000000002</v>
      </c>
      <c r="JL234" s="133">
        <v>-0.1799</v>
      </c>
      <c r="JM234" s="133">
        <v>-0.14254</v>
      </c>
      <c r="JN234" s="133">
        <v>-0.13913</v>
      </c>
      <c r="JO234" s="133">
        <v>5.6847E-3</v>
      </c>
    </row>
    <row r="235" spans="1:275" ht="15" x14ac:dyDescent="0.25">
      <c r="A235" s="2" t="s">
        <v>330</v>
      </c>
      <c r="B235" s="1" t="s">
        <v>331</v>
      </c>
      <c r="C235" s="3" t="s">
        <v>1371</v>
      </c>
      <c r="D235" s="133">
        <v>7.9465999999999995E-2</v>
      </c>
      <c r="E235" s="133">
        <v>0.13194</v>
      </c>
      <c r="F235" s="133">
        <v>-9.7937999999999997E-2</v>
      </c>
      <c r="G235" s="133">
        <v>-0.22422</v>
      </c>
      <c r="H235" s="133">
        <v>-0.19395000000000001</v>
      </c>
      <c r="I235" s="133">
        <v>-0.21171999999999999</v>
      </c>
      <c r="J235" s="133">
        <v>-0.16750000000000001</v>
      </c>
      <c r="K235" s="133">
        <v>-0.21262</v>
      </c>
      <c r="L235" s="133">
        <v>-0.16344</v>
      </c>
      <c r="M235" s="133">
        <v>-0.23993999999999999</v>
      </c>
      <c r="N235" s="133">
        <v>-0.22836000000000001</v>
      </c>
      <c r="O235" s="133">
        <v>-6.4904000000000003E-2</v>
      </c>
      <c r="P235" s="133">
        <v>-6.0726E-3</v>
      </c>
      <c r="Q235" s="133">
        <v>-6.0607000000000001E-2</v>
      </c>
      <c r="R235" s="133">
        <v>-4.5627000000000001E-2</v>
      </c>
      <c r="S235" s="133">
        <v>-1.6308E-2</v>
      </c>
      <c r="T235" s="133">
        <v>-7.5781000000000001E-2</v>
      </c>
      <c r="U235" s="133">
        <v>-0.16317000000000001</v>
      </c>
      <c r="V235" s="133">
        <v>-0.14715</v>
      </c>
      <c r="W235" s="133">
        <v>-6.9409999999999999E-2</v>
      </c>
      <c r="X235" s="133">
        <v>-0.22655</v>
      </c>
      <c r="Y235" s="133">
        <v>-0.23305999999999999</v>
      </c>
      <c r="Z235" s="133">
        <v>8.3107000000000007E-3</v>
      </c>
      <c r="AA235" s="133">
        <v>-4.5134000000000001E-2</v>
      </c>
      <c r="AB235" s="133">
        <v>1.6979000000000001E-2</v>
      </c>
      <c r="AC235" s="133">
        <v>-8.3152000000000004E-2</v>
      </c>
      <c r="AD235" s="133">
        <v>-7.9868999999999996E-2</v>
      </c>
      <c r="AE235" s="133">
        <v>-0.22203000000000001</v>
      </c>
      <c r="AF235" s="133">
        <v>-0.23016</v>
      </c>
      <c r="AG235" s="133">
        <v>-0.19270000000000001</v>
      </c>
      <c r="AH235" s="133">
        <v>-0.20835999999999999</v>
      </c>
      <c r="AI235" s="133">
        <v>-0.26439000000000001</v>
      </c>
      <c r="AJ235" s="133">
        <v>-0.18260999999999999</v>
      </c>
      <c r="AK235" s="133">
        <v>3.4301999999999999E-2</v>
      </c>
      <c r="AL235" s="133">
        <v>-4.9550999999999998E-2</v>
      </c>
      <c r="AM235" s="133">
        <v>-0.11272</v>
      </c>
      <c r="AN235" s="133">
        <v>-4.4165000000000003E-2</v>
      </c>
      <c r="AO235" s="133">
        <v>-0.23827000000000001</v>
      </c>
      <c r="AP235" s="133">
        <v>-7.3542999999999997E-2</v>
      </c>
      <c r="AQ235" s="133">
        <v>-3.2809999999999999E-2</v>
      </c>
      <c r="AR235" s="133">
        <v>-2.9871000000000002E-2</v>
      </c>
      <c r="AS235" s="133">
        <v>-6.0876E-2</v>
      </c>
      <c r="AT235" s="133">
        <v>4.3119999999999999E-2</v>
      </c>
      <c r="AU235" s="133">
        <v>4.7192999999999999E-2</v>
      </c>
      <c r="AV235" s="133">
        <v>-7.2751999999999997E-2</v>
      </c>
      <c r="AW235" s="133">
        <v>-0.15937999999999999</v>
      </c>
      <c r="AX235" s="133">
        <v>-0.24056</v>
      </c>
      <c r="AY235" s="133">
        <v>-0.13788</v>
      </c>
      <c r="AZ235" s="133">
        <v>-0.21442</v>
      </c>
      <c r="BA235" s="133">
        <v>-9.8877999999999994E-2</v>
      </c>
      <c r="BB235" s="133">
        <v>-0.22425</v>
      </c>
      <c r="BC235" s="133">
        <v>-0.31334000000000001</v>
      </c>
      <c r="BD235" s="133">
        <v>-0.17041999999999999</v>
      </c>
      <c r="BE235" s="133">
        <v>-0.15562000000000001</v>
      </c>
      <c r="BF235" s="133">
        <v>-8.0526E-2</v>
      </c>
      <c r="BG235" s="133">
        <v>-7.1320000000000003E-3</v>
      </c>
      <c r="BH235" s="133">
        <v>-0.12009</v>
      </c>
      <c r="BI235" s="133">
        <v>-0.16614999999999999</v>
      </c>
      <c r="BJ235" s="133">
        <v>4.1971000000000001E-2</v>
      </c>
      <c r="BK235" s="133">
        <v>2.0322E-2</v>
      </c>
      <c r="BL235" s="133">
        <v>-0.11335000000000001</v>
      </c>
      <c r="BM235" s="133">
        <v>-0.31840000000000002</v>
      </c>
      <c r="BN235" s="133">
        <v>-0.31102000000000002</v>
      </c>
      <c r="BO235" s="133">
        <v>-0.10485999999999999</v>
      </c>
      <c r="BP235" s="133">
        <v>-7.4303999999999995E-2</v>
      </c>
      <c r="BQ235" s="133">
        <v>7.3542999999999997E-2</v>
      </c>
      <c r="BR235" s="133">
        <v>-0.12159</v>
      </c>
      <c r="BS235" s="133">
        <v>0.39624999999999999</v>
      </c>
      <c r="BT235" s="133">
        <v>0.1434</v>
      </c>
      <c r="BU235" s="133">
        <v>-6.198E-2</v>
      </c>
      <c r="BV235" s="133">
        <v>0.13378999999999999</v>
      </c>
      <c r="BW235" s="133">
        <v>-0.13475000000000001</v>
      </c>
      <c r="BX235" s="133">
        <v>-4.1210999999999998E-2</v>
      </c>
      <c r="BY235" s="133">
        <v>-7.6317999999999997E-2</v>
      </c>
      <c r="BZ235" s="133">
        <v>-0.17752000000000001</v>
      </c>
      <c r="CA235" s="133">
        <v>-0.20695</v>
      </c>
      <c r="CB235" s="133">
        <v>-0.16708999999999999</v>
      </c>
      <c r="CC235" s="133">
        <v>-0.12844</v>
      </c>
      <c r="CD235" s="133">
        <v>-1.2234999999999999E-2</v>
      </c>
      <c r="CE235" s="133">
        <v>0.30329</v>
      </c>
      <c r="CF235" s="133">
        <v>0.47877999999999998</v>
      </c>
      <c r="CG235" s="133">
        <v>0.49651000000000001</v>
      </c>
      <c r="CH235" s="133">
        <v>0.37048999999999999</v>
      </c>
      <c r="CI235" s="133">
        <v>0.45910000000000001</v>
      </c>
      <c r="CJ235" s="133">
        <v>0.43676999999999999</v>
      </c>
      <c r="CK235" s="133">
        <v>0.48977999999999999</v>
      </c>
      <c r="CL235" s="133">
        <v>0.33994999999999997</v>
      </c>
      <c r="CM235" s="133">
        <v>0.33545999999999998</v>
      </c>
      <c r="CN235" s="133">
        <v>-9.9967E-2</v>
      </c>
      <c r="CO235" s="133">
        <v>0.47474</v>
      </c>
      <c r="CP235" s="133">
        <v>2.7767E-2</v>
      </c>
      <c r="CQ235" s="133">
        <v>-0.11058999999999999</v>
      </c>
      <c r="CR235" s="133">
        <v>-3.7913000000000002E-2</v>
      </c>
      <c r="CS235" s="133">
        <v>-0.10459</v>
      </c>
      <c r="CT235" s="133">
        <v>0.42960999999999999</v>
      </c>
      <c r="CU235" s="133">
        <v>0.61055999999999999</v>
      </c>
      <c r="CV235" s="133">
        <v>0.36595</v>
      </c>
      <c r="CW235" s="133">
        <v>0.35227000000000003</v>
      </c>
      <c r="CX235" s="133">
        <v>0.42804999999999999</v>
      </c>
      <c r="CY235" s="133">
        <v>0.46250000000000002</v>
      </c>
      <c r="CZ235" s="133">
        <v>-0.1658</v>
      </c>
      <c r="DA235" s="133">
        <v>8.4360000000000004E-2</v>
      </c>
      <c r="DB235" s="133">
        <v>5.4802999999999998E-2</v>
      </c>
      <c r="DC235" s="133">
        <v>3.5958000000000001E-3</v>
      </c>
      <c r="DD235" s="133">
        <v>-5.8443000000000002E-2</v>
      </c>
      <c r="DE235" s="133">
        <v>-0.19844000000000001</v>
      </c>
      <c r="DF235" s="133">
        <v>-0.36803000000000002</v>
      </c>
      <c r="DG235" s="133">
        <v>4.1642999999999999E-2</v>
      </c>
      <c r="DH235" s="133">
        <v>-1.0548999999999999E-2</v>
      </c>
      <c r="DI235" s="133">
        <v>-8.6509000000000003E-2</v>
      </c>
      <c r="DJ235" s="133">
        <v>-9.6983E-2</v>
      </c>
      <c r="DK235" s="133">
        <v>-4.7119000000000001E-2</v>
      </c>
      <c r="DL235" s="133">
        <v>-6.8215999999999999E-2</v>
      </c>
      <c r="DM235" s="133">
        <v>-9.8251000000000005E-2</v>
      </c>
      <c r="DN235" s="133">
        <v>8.5151000000000004E-2</v>
      </c>
      <c r="DO235" s="133">
        <v>5.5683000000000003E-2</v>
      </c>
      <c r="DP235" s="133">
        <v>-7.3348999999999998E-2</v>
      </c>
      <c r="DQ235" s="133">
        <v>-0.12297</v>
      </c>
      <c r="DR235" s="133">
        <v>-3.6540000000000003E-2</v>
      </c>
      <c r="DS235" s="133">
        <v>-2.8035999999999998E-2</v>
      </c>
      <c r="DT235" s="133">
        <v>-0.13253999999999999</v>
      </c>
      <c r="DU235" s="133">
        <v>-0.24912999999999999</v>
      </c>
      <c r="DV235" s="133">
        <v>2.6723E-2</v>
      </c>
      <c r="DW235" s="133">
        <v>-0.10689</v>
      </c>
      <c r="DX235" s="133">
        <v>-2.8199999999999999E-2</v>
      </c>
      <c r="DY235" s="133">
        <v>9.9594000000000002E-2</v>
      </c>
      <c r="DZ235" s="133">
        <v>-0.13249</v>
      </c>
      <c r="EA235" s="133">
        <v>-0.17316999999999999</v>
      </c>
      <c r="EB235" s="133">
        <v>-8.5836999999999997E-2</v>
      </c>
      <c r="EC235" s="133">
        <v>-0.17616999999999999</v>
      </c>
      <c r="ED235" s="133">
        <v>-9.5476000000000005E-2</v>
      </c>
      <c r="EE235" s="133">
        <v>9.1014999999999998E-4</v>
      </c>
      <c r="EF235" s="133">
        <v>-2.2754E-2</v>
      </c>
      <c r="EG235" s="133">
        <v>0.46666999999999997</v>
      </c>
      <c r="EH235" s="133">
        <v>0.52771000000000001</v>
      </c>
      <c r="EI235" s="133">
        <v>0.54157</v>
      </c>
      <c r="EJ235" s="133">
        <v>0.37502999999999997</v>
      </c>
      <c r="EK235" s="133">
        <v>0.21675</v>
      </c>
      <c r="EL235" s="133">
        <v>0.49836999999999998</v>
      </c>
      <c r="EM235" s="133">
        <v>0.50936999999999999</v>
      </c>
      <c r="EN235" s="133">
        <v>0.35034999999999999</v>
      </c>
      <c r="EO235" s="133">
        <v>0.43811</v>
      </c>
      <c r="EP235" s="133">
        <v>5.3758E-2</v>
      </c>
      <c r="EQ235" s="133">
        <v>-9.5788999999999999E-2</v>
      </c>
      <c r="ER235" s="133">
        <v>0.47792000000000001</v>
      </c>
      <c r="ES235" s="133">
        <v>0.10247000000000001</v>
      </c>
      <c r="ET235" s="133">
        <v>0.13369</v>
      </c>
      <c r="EU235" s="133">
        <v>0.22678000000000001</v>
      </c>
      <c r="EV235" s="133">
        <v>-0.13872999999999999</v>
      </c>
      <c r="EW235" s="133">
        <v>9.8594000000000001E-2</v>
      </c>
      <c r="EX235" s="133">
        <v>1.1398999999999999E-2</v>
      </c>
      <c r="EY235" s="133">
        <v>-3.193E-2</v>
      </c>
      <c r="EZ235" s="133">
        <v>6.0696E-2</v>
      </c>
      <c r="FA235" s="133">
        <v>-0.21088999999999999</v>
      </c>
      <c r="FB235" s="133">
        <v>4.4596999999999998E-2</v>
      </c>
      <c r="FC235" s="133">
        <v>5.3698999999999997E-2</v>
      </c>
      <c r="FD235" s="133">
        <v>-4.3269000000000001E-4</v>
      </c>
      <c r="FE235" s="133">
        <v>-3.3228000000000001E-2</v>
      </c>
      <c r="FF235" s="133">
        <v>-6.0219000000000002E-2</v>
      </c>
      <c r="FG235" s="133">
        <v>0.27009</v>
      </c>
      <c r="FH235" s="133">
        <v>-7.1260000000000004E-2</v>
      </c>
      <c r="FI235" s="133">
        <v>0.29674</v>
      </c>
      <c r="FJ235" s="133">
        <v>5.0894000000000002E-2</v>
      </c>
      <c r="FK235" s="133">
        <v>0.42660999999999999</v>
      </c>
      <c r="FL235" s="133">
        <v>8.0019000000000007E-2</v>
      </c>
      <c r="FM235" s="133">
        <v>0.28566999999999998</v>
      </c>
      <c r="FN235" s="133">
        <v>0.39291999999999999</v>
      </c>
      <c r="FO235" s="133">
        <v>-8.7867000000000001E-2</v>
      </c>
      <c r="FP235" s="133">
        <v>0.54066000000000003</v>
      </c>
      <c r="FQ235" s="133">
        <v>0.51178999999999997</v>
      </c>
      <c r="FR235" s="133">
        <v>0.23912</v>
      </c>
      <c r="FS235" s="133">
        <v>0.41887999999999997</v>
      </c>
      <c r="FT235" s="133">
        <v>-0.22994999999999999</v>
      </c>
      <c r="FU235" s="133">
        <v>0.65893000000000002</v>
      </c>
      <c r="FV235" s="133">
        <v>0.58964000000000005</v>
      </c>
      <c r="FW235" s="133">
        <v>0.60921999999999998</v>
      </c>
      <c r="FX235" s="133">
        <v>0.47904000000000002</v>
      </c>
      <c r="FY235" s="133">
        <v>0.22358</v>
      </c>
      <c r="FZ235" s="133">
        <v>0.46383000000000002</v>
      </c>
      <c r="GA235" s="133">
        <v>0.59636</v>
      </c>
      <c r="GB235" s="133">
        <v>0.65193999999999996</v>
      </c>
      <c r="GC235" s="133">
        <v>0.52237</v>
      </c>
      <c r="GD235" s="133">
        <v>0.30773</v>
      </c>
      <c r="GE235" s="133">
        <v>0.20402000000000001</v>
      </c>
      <c r="GF235" s="133">
        <v>0.26</v>
      </c>
      <c r="GG235" s="133">
        <v>0.53071999999999997</v>
      </c>
      <c r="GH235" s="133">
        <v>0.42881000000000002</v>
      </c>
      <c r="GI235" s="133">
        <v>0.29365000000000002</v>
      </c>
      <c r="GJ235" s="133">
        <v>1.134E-3</v>
      </c>
      <c r="GK235" s="133">
        <v>-0.33284999999999998</v>
      </c>
      <c r="GL235" s="133">
        <v>0.27196999999999999</v>
      </c>
      <c r="GM235" s="133">
        <v>0.41849999999999998</v>
      </c>
      <c r="GN235" s="133">
        <v>-0.36934</v>
      </c>
      <c r="GO235" s="133">
        <v>0.25696000000000002</v>
      </c>
      <c r="GP235" s="133">
        <v>0.16098000000000001</v>
      </c>
      <c r="GQ235" s="133">
        <v>-0.27606999999999998</v>
      </c>
      <c r="GR235" s="133">
        <v>0.44627</v>
      </c>
      <c r="GS235" s="133">
        <v>0.39565</v>
      </c>
      <c r="GT235" s="133">
        <v>-0.11229</v>
      </c>
      <c r="GU235" s="133">
        <v>0.53773000000000004</v>
      </c>
      <c r="GV235" s="133">
        <v>0.37428</v>
      </c>
      <c r="GW235" s="133">
        <v>0.35630000000000001</v>
      </c>
      <c r="GX235" s="133">
        <v>0.67918999999999996</v>
      </c>
      <c r="GY235" s="133">
        <v>0.56984000000000001</v>
      </c>
      <c r="GZ235" s="133">
        <v>0.50124000000000002</v>
      </c>
      <c r="HA235" s="133">
        <v>0.43156</v>
      </c>
      <c r="HB235" s="133">
        <v>0.33512999999999998</v>
      </c>
      <c r="HC235" s="133">
        <v>0.53264999999999996</v>
      </c>
      <c r="HD235" s="133">
        <v>0.55764999999999998</v>
      </c>
      <c r="HE235" s="133">
        <v>0.61002000000000001</v>
      </c>
      <c r="HF235" s="133">
        <v>0.44253999999999999</v>
      </c>
      <c r="HG235" s="133">
        <v>0.37667</v>
      </c>
      <c r="HH235" s="133">
        <v>3.9240999999999998E-2</v>
      </c>
      <c r="HI235" s="133">
        <v>0.53659000000000001</v>
      </c>
      <c r="HJ235" s="133">
        <v>0.56591999999999998</v>
      </c>
      <c r="HK235" s="133">
        <v>0.31017</v>
      </c>
      <c r="HL235" s="133">
        <v>-0.12111</v>
      </c>
      <c r="HM235" s="133">
        <v>-0.21010000000000001</v>
      </c>
      <c r="HN235" s="133">
        <v>0.29181000000000001</v>
      </c>
      <c r="HO235" s="133">
        <v>-2.8049999999999999E-2</v>
      </c>
      <c r="HP235" s="133">
        <v>-5.6653000000000002E-2</v>
      </c>
      <c r="HQ235" s="133">
        <v>6.8634000000000001E-2</v>
      </c>
      <c r="HR235" s="133">
        <v>0.15540999999999999</v>
      </c>
      <c r="HS235" s="133">
        <v>3.5555000000000003E-2</v>
      </c>
      <c r="HT235" s="133">
        <v>0.34028000000000003</v>
      </c>
      <c r="HU235" s="133">
        <v>0.41152</v>
      </c>
      <c r="HV235" s="133">
        <v>0.53200000000000003</v>
      </c>
      <c r="HW235" s="133">
        <v>0.45609</v>
      </c>
      <c r="HX235" s="133">
        <v>0.41294999999999998</v>
      </c>
      <c r="HY235" s="133">
        <v>0.67674999999999996</v>
      </c>
      <c r="HZ235" s="133">
        <v>1</v>
      </c>
      <c r="IA235" s="133">
        <v>0.68171999999999999</v>
      </c>
      <c r="IB235" s="133">
        <v>0.51444000000000001</v>
      </c>
      <c r="IC235" s="133">
        <v>0.44368000000000002</v>
      </c>
      <c r="ID235" s="133">
        <v>0.53859999999999997</v>
      </c>
      <c r="IE235" s="133">
        <v>6.8007999999999999E-2</v>
      </c>
      <c r="IF235" s="133">
        <v>9.4044000000000003E-2</v>
      </c>
      <c r="IG235" s="133">
        <v>0.37531999999999999</v>
      </c>
      <c r="IH235" s="133">
        <v>0.19450000000000001</v>
      </c>
      <c r="II235" s="133">
        <v>0.27206000000000002</v>
      </c>
      <c r="IJ235" s="133">
        <v>-2.1665E-2</v>
      </c>
      <c r="IK235" s="133">
        <v>0.33351999999999998</v>
      </c>
      <c r="IL235" s="133">
        <v>0.21990999999999999</v>
      </c>
      <c r="IM235" s="133">
        <v>-0.14791000000000001</v>
      </c>
      <c r="IN235" s="133">
        <v>-0.26340999999999998</v>
      </c>
      <c r="IO235" s="133">
        <v>-2.9901E-2</v>
      </c>
      <c r="IP235" s="133">
        <v>-0.1565</v>
      </c>
      <c r="IQ235" s="133">
        <v>-6.3038999999999998E-2</v>
      </c>
      <c r="IR235" s="133">
        <v>-0.18343000000000001</v>
      </c>
      <c r="IS235" s="133">
        <v>-0.13694000000000001</v>
      </c>
      <c r="IT235" s="133">
        <v>-0.24437</v>
      </c>
      <c r="IU235" s="133">
        <v>-0.33657999999999999</v>
      </c>
      <c r="IV235" s="133">
        <v>-1.8665999999999999E-2</v>
      </c>
      <c r="IW235" s="133">
        <v>-9.8086999999999994E-2</v>
      </c>
      <c r="IX235" s="133">
        <v>1.5084999999999999E-2</v>
      </c>
      <c r="IY235" s="133">
        <v>-0.16824</v>
      </c>
      <c r="IZ235" s="133">
        <v>-0.24137</v>
      </c>
      <c r="JA235" s="133">
        <v>-0.23194000000000001</v>
      </c>
      <c r="JB235" s="133">
        <v>-0.25520999999999999</v>
      </c>
      <c r="JC235" s="133">
        <v>4.5851000000000003E-2</v>
      </c>
      <c r="JD235" s="133">
        <v>-0.13672999999999999</v>
      </c>
      <c r="JE235" s="133">
        <v>9.9967E-2</v>
      </c>
      <c r="JF235" s="133">
        <v>-8.7703000000000003E-2</v>
      </c>
      <c r="JG235" s="133">
        <v>4.5089999999999998E-2</v>
      </c>
      <c r="JH235" s="133">
        <v>-0.17438000000000001</v>
      </c>
      <c r="JI235" s="133">
        <v>-0.20480999999999999</v>
      </c>
      <c r="JJ235" s="133">
        <v>-0.24468000000000001</v>
      </c>
      <c r="JK235" s="133">
        <v>-0.3009</v>
      </c>
      <c r="JL235" s="133">
        <v>-0.24192</v>
      </c>
      <c r="JM235" s="133">
        <v>-0.19622999999999999</v>
      </c>
      <c r="JN235" s="133">
        <v>-0.19155</v>
      </c>
      <c r="JO235" s="133">
        <v>-0.11204</v>
      </c>
    </row>
    <row r="236" spans="1:275" ht="15" x14ac:dyDescent="0.25">
      <c r="A236" s="2" t="s">
        <v>328</v>
      </c>
      <c r="B236" s="1" t="s">
        <v>329</v>
      </c>
      <c r="C236" s="3" t="s">
        <v>1371</v>
      </c>
      <c r="D236" s="133">
        <v>3.1661000000000002E-2</v>
      </c>
      <c r="E236" s="133">
        <v>2.1336000000000001E-2</v>
      </c>
      <c r="F236" s="133">
        <v>-0.26179000000000002</v>
      </c>
      <c r="G236" s="133">
        <v>-0.32721</v>
      </c>
      <c r="H236" s="133">
        <v>-0.21140999999999999</v>
      </c>
      <c r="I236" s="133">
        <v>-0.21929999999999999</v>
      </c>
      <c r="J236" s="133">
        <v>-0.31985000000000002</v>
      </c>
      <c r="K236" s="133">
        <v>-0.34548000000000001</v>
      </c>
      <c r="L236" s="133">
        <v>-0.16374</v>
      </c>
      <c r="M236" s="133">
        <v>-0.20000999999999999</v>
      </c>
      <c r="N236" s="133">
        <v>-0.21029999999999999</v>
      </c>
      <c r="O236" s="133">
        <v>-0.16477</v>
      </c>
      <c r="P236" s="133">
        <v>-0.11774999999999999</v>
      </c>
      <c r="Q236" s="133">
        <v>-5.9891E-2</v>
      </c>
      <c r="R236" s="133">
        <v>-0.20757</v>
      </c>
      <c r="S236" s="133">
        <v>-0.21606</v>
      </c>
      <c r="T236" s="133">
        <v>-0.29487000000000002</v>
      </c>
      <c r="U236" s="133">
        <v>-0.28244000000000002</v>
      </c>
      <c r="V236" s="133">
        <v>-0.14415</v>
      </c>
      <c r="W236" s="133">
        <v>-0.24825</v>
      </c>
      <c r="X236" s="133">
        <v>-0.19283</v>
      </c>
      <c r="Y236" s="133">
        <v>-0.22795000000000001</v>
      </c>
      <c r="Z236" s="133">
        <v>-0.17305999999999999</v>
      </c>
      <c r="AA236" s="133">
        <v>-0.21121000000000001</v>
      </c>
      <c r="AB236" s="133">
        <v>-0.11255</v>
      </c>
      <c r="AC236" s="133">
        <v>-0.13528000000000001</v>
      </c>
      <c r="AD236" s="133">
        <v>-0.25751000000000002</v>
      </c>
      <c r="AE236" s="133">
        <v>-0.20071</v>
      </c>
      <c r="AF236" s="133">
        <v>-0.2324</v>
      </c>
      <c r="AG236" s="133">
        <v>-0.20002</v>
      </c>
      <c r="AH236" s="133">
        <v>-0.22491</v>
      </c>
      <c r="AI236" s="133">
        <v>-0.24553</v>
      </c>
      <c r="AJ236" s="133">
        <v>-0.19423000000000001</v>
      </c>
      <c r="AK236" s="133">
        <v>-0.10438</v>
      </c>
      <c r="AL236" s="133">
        <v>-0.10100000000000001</v>
      </c>
      <c r="AM236" s="133">
        <v>-0.28306999999999999</v>
      </c>
      <c r="AN236" s="133">
        <v>-0.21249999999999999</v>
      </c>
      <c r="AO236" s="133">
        <v>-0.29621999999999998</v>
      </c>
      <c r="AP236" s="133">
        <v>-0.22403000000000001</v>
      </c>
      <c r="AQ236" s="133">
        <v>-0.11162999999999999</v>
      </c>
      <c r="AR236" s="133">
        <v>-0.19697000000000001</v>
      </c>
      <c r="AS236" s="133">
        <v>-0.25313000000000002</v>
      </c>
      <c r="AT236" s="133">
        <v>-0.1014</v>
      </c>
      <c r="AU236" s="133">
        <v>-7.5944999999999999E-2</v>
      </c>
      <c r="AV236" s="133">
        <v>-0.25905</v>
      </c>
      <c r="AW236" s="133">
        <v>-0.28051999999999999</v>
      </c>
      <c r="AX236" s="133">
        <v>-0.24298</v>
      </c>
      <c r="AY236" s="133">
        <v>-0.30857000000000001</v>
      </c>
      <c r="AZ236" s="133">
        <v>-0.33128999999999997</v>
      </c>
      <c r="BA236" s="133">
        <v>-0.31251000000000001</v>
      </c>
      <c r="BB236" s="133">
        <v>-0.21107000000000001</v>
      </c>
      <c r="BC236" s="133">
        <v>-0.34089999999999998</v>
      </c>
      <c r="BD236" s="133">
        <v>-0.32457000000000003</v>
      </c>
      <c r="BE236" s="133">
        <v>-0.31619000000000003</v>
      </c>
      <c r="BF236" s="133">
        <v>-0.15447</v>
      </c>
      <c r="BG236" s="133">
        <v>-6.0130000000000003E-2</v>
      </c>
      <c r="BH236" s="133">
        <v>-0.31619000000000003</v>
      </c>
      <c r="BI236" s="133">
        <v>-0.32612999999999998</v>
      </c>
      <c r="BJ236" s="133">
        <v>-8.1659999999999996E-2</v>
      </c>
      <c r="BK236" s="133">
        <v>-8.1317E-2</v>
      </c>
      <c r="BL236" s="133">
        <v>-0.31272</v>
      </c>
      <c r="BM236" s="133">
        <v>-0.35178999999999999</v>
      </c>
      <c r="BN236" s="133">
        <v>-0.33838000000000001</v>
      </c>
      <c r="BO236" s="133">
        <v>-0.24088999999999999</v>
      </c>
      <c r="BP236" s="133">
        <v>-0.24696000000000001</v>
      </c>
      <c r="BQ236" s="133">
        <v>0.15725</v>
      </c>
      <c r="BR236" s="133">
        <v>-0.14599999999999999</v>
      </c>
      <c r="BS236" s="133">
        <v>0.44883000000000001</v>
      </c>
      <c r="BT236" s="133">
        <v>-2.7379000000000001E-2</v>
      </c>
      <c r="BU236" s="133">
        <v>-0.21559</v>
      </c>
      <c r="BV236" s="133">
        <v>-0.10414</v>
      </c>
      <c r="BW236" s="133">
        <v>-0.17509</v>
      </c>
      <c r="BX236" s="133">
        <v>-0.17100000000000001</v>
      </c>
      <c r="BY236" s="133">
        <v>-0.25007000000000001</v>
      </c>
      <c r="BZ236" s="133">
        <v>-0.21926999999999999</v>
      </c>
      <c r="CA236" s="133">
        <v>-0.29980000000000001</v>
      </c>
      <c r="CB236" s="133">
        <v>-0.22933000000000001</v>
      </c>
      <c r="CC236" s="133">
        <v>-0.24246999999999999</v>
      </c>
      <c r="CD236" s="133">
        <v>-0.19294</v>
      </c>
      <c r="CE236" s="133">
        <v>0.28843000000000002</v>
      </c>
      <c r="CF236" s="133">
        <v>0.42501</v>
      </c>
      <c r="CG236" s="133">
        <v>0.43698999999999999</v>
      </c>
      <c r="CH236" s="133">
        <v>0.29529</v>
      </c>
      <c r="CI236" s="133">
        <v>0.45829999999999999</v>
      </c>
      <c r="CJ236" s="133">
        <v>0.35415000000000002</v>
      </c>
      <c r="CK236" s="133">
        <v>0.43086000000000002</v>
      </c>
      <c r="CL236" s="133">
        <v>0.28498000000000001</v>
      </c>
      <c r="CM236" s="133">
        <v>0.20723</v>
      </c>
      <c r="CN236" s="133">
        <v>-0.27122000000000002</v>
      </c>
      <c r="CO236" s="133">
        <v>0.44491000000000003</v>
      </c>
      <c r="CP236" s="133">
        <v>-5.6772000000000003E-2</v>
      </c>
      <c r="CQ236" s="133">
        <v>-0.27039999999999997</v>
      </c>
      <c r="CR236" s="133">
        <v>-0.13922000000000001</v>
      </c>
      <c r="CS236" s="133">
        <v>-0.18173</v>
      </c>
      <c r="CT236" s="133">
        <v>0.3715</v>
      </c>
      <c r="CU236" s="133">
        <v>0.52366000000000001</v>
      </c>
      <c r="CV236" s="133">
        <v>0.26901999999999998</v>
      </c>
      <c r="CW236" s="133">
        <v>0.23388</v>
      </c>
      <c r="CX236" s="133">
        <v>0.36599999999999999</v>
      </c>
      <c r="CY236" s="133">
        <v>0.33232</v>
      </c>
      <c r="CZ236" s="133">
        <v>-0.1434</v>
      </c>
      <c r="DA236" s="133">
        <v>2.2515E-2</v>
      </c>
      <c r="DB236" s="133">
        <v>3.8942E-3</v>
      </c>
      <c r="DC236" s="133">
        <v>-8.3031999999999995E-2</v>
      </c>
      <c r="DD236" s="133">
        <v>-0.21879000000000001</v>
      </c>
      <c r="DE236" s="133">
        <v>-0.26507999999999998</v>
      </c>
      <c r="DF236" s="133">
        <v>-0.57013000000000003</v>
      </c>
      <c r="DG236" s="133">
        <v>-0.16253999999999999</v>
      </c>
      <c r="DH236" s="133">
        <v>-0.20907999999999999</v>
      </c>
      <c r="DI236" s="133">
        <v>-0.17226</v>
      </c>
      <c r="DJ236" s="133">
        <v>-0.26296000000000003</v>
      </c>
      <c r="DK236" s="133">
        <v>-0.24232000000000001</v>
      </c>
      <c r="DL236" s="133">
        <v>-0.24761</v>
      </c>
      <c r="DM236" s="133">
        <v>-0.17730000000000001</v>
      </c>
      <c r="DN236" s="133">
        <v>-0.10428999999999999</v>
      </c>
      <c r="DO236" s="133">
        <v>-0.12015000000000001</v>
      </c>
      <c r="DP236" s="133">
        <v>-0.14727999999999999</v>
      </c>
      <c r="DQ236" s="133">
        <v>-0.25852999999999998</v>
      </c>
      <c r="DR236" s="133">
        <v>-0.18987999999999999</v>
      </c>
      <c r="DS236" s="133">
        <v>-0.18018999999999999</v>
      </c>
      <c r="DT236" s="133">
        <v>-0.20380999999999999</v>
      </c>
      <c r="DU236" s="133">
        <v>-0.26423000000000002</v>
      </c>
      <c r="DV236" s="133">
        <v>-0.10367999999999999</v>
      </c>
      <c r="DW236" s="133">
        <v>-0.23472999999999999</v>
      </c>
      <c r="DX236" s="133">
        <v>-0.21423</v>
      </c>
      <c r="DY236" s="133">
        <v>-0.14094000000000001</v>
      </c>
      <c r="DZ236" s="133">
        <v>-0.26468999999999998</v>
      </c>
      <c r="EA236" s="133">
        <v>-0.29369000000000001</v>
      </c>
      <c r="EB236" s="133">
        <v>-0.25901999999999997</v>
      </c>
      <c r="EC236" s="133">
        <v>-0.24398</v>
      </c>
      <c r="ED236" s="133">
        <v>-0.20768</v>
      </c>
      <c r="EE236" s="133">
        <v>-0.14673</v>
      </c>
      <c r="EF236" s="133">
        <v>-0.23191999999999999</v>
      </c>
      <c r="EG236" s="133">
        <v>0.50583</v>
      </c>
      <c r="EH236" s="133">
        <v>0.57050999999999996</v>
      </c>
      <c r="EI236" s="133">
        <v>0.56025999999999998</v>
      </c>
      <c r="EJ236" s="133">
        <v>0.31859999999999999</v>
      </c>
      <c r="EK236" s="133">
        <v>2.7154999999999999E-2</v>
      </c>
      <c r="EL236" s="133">
        <v>0.51790000000000003</v>
      </c>
      <c r="EM236" s="133">
        <v>0.47188999999999998</v>
      </c>
      <c r="EN236" s="133">
        <v>0.32336999999999999</v>
      </c>
      <c r="EO236" s="133">
        <v>0.35715000000000002</v>
      </c>
      <c r="EP236" s="133">
        <v>-0.13339999999999999</v>
      </c>
      <c r="EQ236" s="133">
        <v>-0.20424999999999999</v>
      </c>
      <c r="ER236" s="133">
        <v>0.48526000000000002</v>
      </c>
      <c r="ES236" s="133">
        <v>1.3965999999999999E-2</v>
      </c>
      <c r="ET236" s="133">
        <v>0.12927</v>
      </c>
      <c r="EU236" s="133">
        <v>0.21706</v>
      </c>
      <c r="EV236" s="133">
        <v>-8.6463999999999999E-2</v>
      </c>
      <c r="EW236" s="133">
        <v>2.0844000000000001E-2</v>
      </c>
      <c r="EX236" s="133">
        <v>-0.11706999999999999</v>
      </c>
      <c r="EY236" s="133">
        <v>-0.1658</v>
      </c>
      <c r="EZ236" s="133">
        <v>6.7903000000000005E-2</v>
      </c>
      <c r="FA236" s="133">
        <v>-0.17799999999999999</v>
      </c>
      <c r="FB236" s="133">
        <v>-5.0297000000000001E-2</v>
      </c>
      <c r="FC236" s="133">
        <v>-9.1775999999999996E-2</v>
      </c>
      <c r="FD236" s="133">
        <v>-0.14863999999999999</v>
      </c>
      <c r="FE236" s="133">
        <v>-0.19341</v>
      </c>
      <c r="FF236" s="133">
        <v>-0.23862</v>
      </c>
      <c r="FG236" s="133">
        <v>9.6446000000000004E-2</v>
      </c>
      <c r="FH236" s="133">
        <v>-0.20335</v>
      </c>
      <c r="FI236" s="133">
        <v>4.6507E-2</v>
      </c>
      <c r="FJ236" s="133">
        <v>-0.21265000000000001</v>
      </c>
      <c r="FK236" s="133">
        <v>0.20477999999999999</v>
      </c>
      <c r="FL236" s="133">
        <v>-0.17616999999999999</v>
      </c>
      <c r="FM236" s="133">
        <v>4.6134000000000001E-2</v>
      </c>
      <c r="FN236" s="133">
        <v>0.29139999999999999</v>
      </c>
      <c r="FO236" s="133">
        <v>-0.13327</v>
      </c>
      <c r="FP236" s="133">
        <v>0.5726</v>
      </c>
      <c r="FQ236" s="133">
        <v>0.44313999999999998</v>
      </c>
      <c r="FR236" s="133">
        <v>0.12202</v>
      </c>
      <c r="FS236" s="133">
        <v>0.33926000000000001</v>
      </c>
      <c r="FT236" s="133">
        <v>-0.25028</v>
      </c>
      <c r="FU236" s="133">
        <v>0.64908999999999994</v>
      </c>
      <c r="FV236" s="133">
        <v>0.61392999999999998</v>
      </c>
      <c r="FW236" s="133">
        <v>0.59406999999999999</v>
      </c>
      <c r="FX236" s="133">
        <v>0.38152999999999998</v>
      </c>
      <c r="FY236" s="133">
        <v>9.0716000000000008E-3</v>
      </c>
      <c r="FZ236" s="133">
        <v>0.30841000000000002</v>
      </c>
      <c r="GA236" s="133">
        <v>0.45798</v>
      </c>
      <c r="GB236" s="133">
        <v>0.57847000000000004</v>
      </c>
      <c r="GC236" s="133">
        <v>0.49793999999999999</v>
      </c>
      <c r="GD236" s="133">
        <v>0.14101</v>
      </c>
      <c r="GE236" s="133">
        <v>0.26882</v>
      </c>
      <c r="GF236" s="133">
        <v>0.44196000000000002</v>
      </c>
      <c r="GG236" s="133">
        <v>0.58208000000000004</v>
      </c>
      <c r="GH236" s="133">
        <v>0.43175000000000002</v>
      </c>
      <c r="GI236" s="133">
        <v>0.13552</v>
      </c>
      <c r="GJ236" s="133">
        <v>2.3335999999999999E-2</v>
      </c>
      <c r="GK236" s="133">
        <v>-0.27568999999999999</v>
      </c>
      <c r="GL236" s="133">
        <v>0.12384000000000001</v>
      </c>
      <c r="GM236" s="133">
        <v>0.1128</v>
      </c>
      <c r="GN236" s="133">
        <v>-0.34293000000000001</v>
      </c>
      <c r="GO236" s="133">
        <v>6.1577E-2</v>
      </c>
      <c r="GP236" s="133">
        <v>-3.2929E-2</v>
      </c>
      <c r="GQ236" s="133">
        <v>-0.28125</v>
      </c>
      <c r="GR236" s="133">
        <v>0.36614999999999998</v>
      </c>
      <c r="GS236" s="133">
        <v>0.28573999999999999</v>
      </c>
      <c r="GT236" s="133">
        <v>-0.10100000000000001</v>
      </c>
      <c r="GU236" s="133">
        <v>0.47341</v>
      </c>
      <c r="GV236" s="133">
        <v>0.27312999999999998</v>
      </c>
      <c r="GW236" s="133">
        <v>0.30320000000000003</v>
      </c>
      <c r="GX236" s="133">
        <v>0.60743999999999998</v>
      </c>
      <c r="GY236" s="133">
        <v>0.55742999999999998</v>
      </c>
      <c r="GZ236" s="133">
        <v>0.42164000000000001</v>
      </c>
      <c r="HA236" s="133">
        <v>0.3473</v>
      </c>
      <c r="HB236" s="133">
        <v>0.24843999999999999</v>
      </c>
      <c r="HC236" s="133">
        <v>0.40189999999999998</v>
      </c>
      <c r="HD236" s="133">
        <v>0.44186999999999999</v>
      </c>
      <c r="HE236" s="133">
        <v>0.54906999999999995</v>
      </c>
      <c r="HF236" s="133">
        <v>0.44523000000000001</v>
      </c>
      <c r="HG236" s="133">
        <v>0.33683999999999997</v>
      </c>
      <c r="HH236" s="133">
        <v>-3.8852999999999999E-2</v>
      </c>
      <c r="HI236" s="133">
        <v>0.33778000000000002</v>
      </c>
      <c r="HJ236" s="133">
        <v>0.36120999999999998</v>
      </c>
      <c r="HK236" s="133">
        <v>0.17138999999999999</v>
      </c>
      <c r="HL236" s="133">
        <v>-0.14319000000000001</v>
      </c>
      <c r="HM236" s="133">
        <v>-0.31294</v>
      </c>
      <c r="HN236" s="133">
        <v>0.36559999999999998</v>
      </c>
      <c r="HO236" s="133">
        <v>-0.19164</v>
      </c>
      <c r="HP236" s="133">
        <v>-0.22217999999999999</v>
      </c>
      <c r="HQ236" s="133">
        <v>-0.13442000000000001</v>
      </c>
      <c r="HR236" s="133">
        <v>-0.10100000000000001</v>
      </c>
      <c r="HS236" s="133">
        <v>-0.17473</v>
      </c>
      <c r="HT236" s="133">
        <v>0.17423</v>
      </c>
      <c r="HU236" s="133">
        <v>0.47677000000000003</v>
      </c>
      <c r="HV236" s="133">
        <v>0.47716999999999998</v>
      </c>
      <c r="HW236" s="133">
        <v>0.36503999999999998</v>
      </c>
      <c r="HX236" s="133">
        <v>0.36475999999999997</v>
      </c>
      <c r="HY236" s="133">
        <v>0.49796000000000001</v>
      </c>
      <c r="HZ236" s="133">
        <v>0.68171999999999999</v>
      </c>
      <c r="IA236" s="133">
        <v>1</v>
      </c>
      <c r="IB236" s="133">
        <v>0.67500000000000004</v>
      </c>
      <c r="IC236" s="133">
        <v>0.37819999999999998</v>
      </c>
      <c r="ID236" s="133">
        <v>0.46590999999999999</v>
      </c>
      <c r="IE236" s="133">
        <v>-1.9560999999999999E-2</v>
      </c>
      <c r="IF236" s="133">
        <v>4.6462000000000003E-2</v>
      </c>
      <c r="IG236" s="133">
        <v>0.33757999999999999</v>
      </c>
      <c r="IH236" s="133">
        <v>6.3381999999999994E-2</v>
      </c>
      <c r="II236" s="133">
        <v>0.16095999999999999</v>
      </c>
      <c r="IJ236" s="133">
        <v>-0.21026</v>
      </c>
      <c r="IK236" s="133">
        <v>0.24288999999999999</v>
      </c>
      <c r="IL236" s="133">
        <v>0.11513</v>
      </c>
      <c r="IM236" s="133">
        <v>-0.11178</v>
      </c>
      <c r="IN236" s="133">
        <v>-0.14252000000000001</v>
      </c>
      <c r="IO236" s="133">
        <v>-0.20765</v>
      </c>
      <c r="IP236" s="133">
        <v>-0.29843999999999998</v>
      </c>
      <c r="IQ236" s="133">
        <v>-0.22742000000000001</v>
      </c>
      <c r="IR236" s="133">
        <v>-0.26957999999999999</v>
      </c>
      <c r="IS236" s="133">
        <v>-0.28121000000000002</v>
      </c>
      <c r="IT236" s="133">
        <v>-0.14018</v>
      </c>
      <c r="IU236" s="133">
        <v>-0.24944</v>
      </c>
      <c r="IV236" s="133">
        <v>-0.19980999999999999</v>
      </c>
      <c r="IW236" s="133">
        <v>-0.27485999999999999</v>
      </c>
      <c r="IX236" s="133">
        <v>-0.16714999999999999</v>
      </c>
      <c r="IY236" s="133">
        <v>-0.29483999999999999</v>
      </c>
      <c r="IZ236" s="133">
        <v>-0.29167999999999999</v>
      </c>
      <c r="JA236" s="133">
        <v>-9.0432999999999999E-2</v>
      </c>
      <c r="JB236" s="133">
        <v>-0.11856</v>
      </c>
      <c r="JC236" s="133">
        <v>-0.1091</v>
      </c>
      <c r="JD236" s="133">
        <v>-0.27548</v>
      </c>
      <c r="JE236" s="133">
        <v>-6.7127000000000006E-2</v>
      </c>
      <c r="JF236" s="133">
        <v>-0.19281999999999999</v>
      </c>
      <c r="JG236" s="133">
        <v>-7.1021000000000001E-2</v>
      </c>
      <c r="JH236" s="133">
        <v>-0.20435</v>
      </c>
      <c r="JI236" s="133">
        <v>-0.26182</v>
      </c>
      <c r="JJ236" s="133">
        <v>-0.26618000000000003</v>
      </c>
      <c r="JK236" s="133">
        <v>-0.31890000000000002</v>
      </c>
      <c r="JL236" s="133">
        <v>-0.21292</v>
      </c>
      <c r="JM236" s="133">
        <v>-0.23898</v>
      </c>
      <c r="JN236" s="133">
        <v>-0.15098</v>
      </c>
      <c r="JO236" s="133">
        <v>-0.22778999999999999</v>
      </c>
    </row>
    <row r="237" spans="1:275" ht="15" x14ac:dyDescent="0.25">
      <c r="A237" s="2" t="s">
        <v>326</v>
      </c>
      <c r="B237" s="1" t="s">
        <v>327</v>
      </c>
      <c r="C237" s="3" t="s">
        <v>1371</v>
      </c>
      <c r="D237" s="133">
        <v>0.37352000000000002</v>
      </c>
      <c r="E237" s="133">
        <v>0.30069000000000001</v>
      </c>
      <c r="F237" s="133">
        <v>0.14649999999999999</v>
      </c>
      <c r="G237" s="133">
        <v>0.15615999999999999</v>
      </c>
      <c r="H237" s="133">
        <v>0.22334000000000001</v>
      </c>
      <c r="I237" s="133">
        <v>0.23291000000000001</v>
      </c>
      <c r="J237" s="133">
        <v>0.19603000000000001</v>
      </c>
      <c r="K237" s="133">
        <v>0.15776999999999999</v>
      </c>
      <c r="L237" s="133">
        <v>0.32863999999999999</v>
      </c>
      <c r="M237" s="133">
        <v>0.18948999999999999</v>
      </c>
      <c r="N237" s="133">
        <v>0.23455999999999999</v>
      </c>
      <c r="O237" s="133">
        <v>0.27334000000000003</v>
      </c>
      <c r="P237" s="133">
        <v>0.37197999999999998</v>
      </c>
      <c r="Q237" s="133">
        <v>0.35115000000000002</v>
      </c>
      <c r="R237" s="133">
        <v>0.27922000000000002</v>
      </c>
      <c r="S237" s="133">
        <v>0.28184999999999999</v>
      </c>
      <c r="T237" s="133">
        <v>0.17599999999999999</v>
      </c>
      <c r="U237" s="133">
        <v>0.19664000000000001</v>
      </c>
      <c r="V237" s="133">
        <v>0.28620000000000001</v>
      </c>
      <c r="W237" s="133">
        <v>0.25358999999999998</v>
      </c>
      <c r="X237" s="133">
        <v>0.24035000000000001</v>
      </c>
      <c r="Y237" s="133">
        <v>0.20064000000000001</v>
      </c>
      <c r="Z237" s="133">
        <v>0.30793999999999999</v>
      </c>
      <c r="AA237" s="133">
        <v>0.26300000000000001</v>
      </c>
      <c r="AB237" s="133">
        <v>0.34208</v>
      </c>
      <c r="AC237" s="133">
        <v>0.30647000000000002</v>
      </c>
      <c r="AD237" s="133">
        <v>0.17065</v>
      </c>
      <c r="AE237" s="133">
        <v>0.19711000000000001</v>
      </c>
      <c r="AF237" s="133">
        <v>0.21715000000000001</v>
      </c>
      <c r="AG237" s="133">
        <v>0.23894000000000001</v>
      </c>
      <c r="AH237" s="133">
        <v>0.19395000000000001</v>
      </c>
      <c r="AI237" s="133">
        <v>0.16053000000000001</v>
      </c>
      <c r="AJ237" s="133">
        <v>0.26077</v>
      </c>
      <c r="AK237" s="133">
        <v>0.36934</v>
      </c>
      <c r="AL237" s="133">
        <v>0.33493000000000001</v>
      </c>
      <c r="AM237" s="133">
        <v>0.21747</v>
      </c>
      <c r="AN237" s="133">
        <v>0.20424999999999999</v>
      </c>
      <c r="AO237" s="133">
        <v>0.14907000000000001</v>
      </c>
      <c r="AP237" s="133">
        <v>0.26778000000000002</v>
      </c>
      <c r="AQ237" s="133">
        <v>0.37802999999999998</v>
      </c>
      <c r="AR237" s="133">
        <v>0.23446</v>
      </c>
      <c r="AS237" s="133">
        <v>0.20022000000000001</v>
      </c>
      <c r="AT237" s="133">
        <v>0.33165</v>
      </c>
      <c r="AU237" s="133">
        <v>0.3009</v>
      </c>
      <c r="AV237" s="133">
        <v>0.22292999999999999</v>
      </c>
      <c r="AW237" s="133">
        <v>0.223</v>
      </c>
      <c r="AX237" s="133">
        <v>0.21115</v>
      </c>
      <c r="AY237" s="133">
        <v>0.1782</v>
      </c>
      <c r="AZ237" s="133">
        <v>0.1908</v>
      </c>
      <c r="BA237" s="133">
        <v>0.16198000000000001</v>
      </c>
      <c r="BB237" s="133">
        <v>0.25013999999999997</v>
      </c>
      <c r="BC237" s="133">
        <v>0.13427</v>
      </c>
      <c r="BD237" s="133">
        <v>0.17369999999999999</v>
      </c>
      <c r="BE237" s="133">
        <v>0.16689999999999999</v>
      </c>
      <c r="BF237" s="133">
        <v>0.30180000000000001</v>
      </c>
      <c r="BG237" s="133">
        <v>0.37258999999999998</v>
      </c>
      <c r="BH237" s="133">
        <v>0.17952000000000001</v>
      </c>
      <c r="BI237" s="133">
        <v>0.17774999999999999</v>
      </c>
      <c r="BJ237" s="133">
        <v>0.36132999999999998</v>
      </c>
      <c r="BK237" s="133">
        <v>0.32830999999999999</v>
      </c>
      <c r="BL237" s="133">
        <v>0.15529000000000001</v>
      </c>
      <c r="BM237" s="133">
        <v>0.13139999999999999</v>
      </c>
      <c r="BN237" s="133">
        <v>0.14568</v>
      </c>
      <c r="BO237" s="133">
        <v>0.18418999999999999</v>
      </c>
      <c r="BP237" s="133">
        <v>0.13350999999999999</v>
      </c>
      <c r="BQ237" s="133">
        <v>0.48616999999999999</v>
      </c>
      <c r="BR237" s="133">
        <v>0.25474000000000002</v>
      </c>
      <c r="BS237" s="133">
        <v>0.42325000000000002</v>
      </c>
      <c r="BT237" s="133">
        <v>0.33957999999999999</v>
      </c>
      <c r="BU237" s="133">
        <v>0.22967000000000001</v>
      </c>
      <c r="BV237" s="133">
        <v>7.1752999999999997E-2</v>
      </c>
      <c r="BW237" s="133">
        <v>6.3978999999999994E-2</v>
      </c>
      <c r="BX237" s="133">
        <v>0.26954</v>
      </c>
      <c r="BY237" s="133">
        <v>0.15040999999999999</v>
      </c>
      <c r="BZ237" s="133">
        <v>0.19237000000000001</v>
      </c>
      <c r="CA237" s="133">
        <v>0.10255</v>
      </c>
      <c r="CB237" s="133">
        <v>0.16667999999999999</v>
      </c>
      <c r="CC237" s="133">
        <v>0.18276000000000001</v>
      </c>
      <c r="CD237" s="133">
        <v>0.16545000000000001</v>
      </c>
      <c r="CE237" s="133">
        <v>-8.1525E-2</v>
      </c>
      <c r="CF237" s="133">
        <v>4.0150999999999999E-2</v>
      </c>
      <c r="CG237" s="133">
        <v>5.3504999999999997E-2</v>
      </c>
      <c r="CH237" s="133">
        <v>-8.4554000000000004E-2</v>
      </c>
      <c r="CI237" s="133">
        <v>0.11107</v>
      </c>
      <c r="CJ237" s="133">
        <v>-4.3806999999999999E-2</v>
      </c>
      <c r="CK237" s="133">
        <v>0.1166</v>
      </c>
      <c r="CL237" s="133">
        <v>-0.10122</v>
      </c>
      <c r="CM237" s="133">
        <v>0.31627</v>
      </c>
      <c r="CN237" s="133">
        <v>0.20005000000000001</v>
      </c>
      <c r="CO237" s="133">
        <v>0.11801</v>
      </c>
      <c r="CP237" s="133">
        <v>0.36209999999999998</v>
      </c>
      <c r="CQ237" s="133">
        <v>0.19577</v>
      </c>
      <c r="CR237" s="133">
        <v>0.28061000000000003</v>
      </c>
      <c r="CS237" s="133">
        <v>0.24995000000000001</v>
      </c>
      <c r="CT237" s="133">
        <v>0.16147</v>
      </c>
      <c r="CU237" s="133">
        <v>0.26439000000000001</v>
      </c>
      <c r="CV237" s="133">
        <v>0.22831000000000001</v>
      </c>
      <c r="CW237" s="133">
        <v>0.22414000000000001</v>
      </c>
      <c r="CX237" s="133">
        <v>0.39212000000000002</v>
      </c>
      <c r="CY237" s="133">
        <v>0.16225000000000001</v>
      </c>
      <c r="CZ237" s="133">
        <v>0.26945999999999998</v>
      </c>
      <c r="DA237" s="133">
        <v>0.29707</v>
      </c>
      <c r="DB237" s="133">
        <v>0.38124999999999998</v>
      </c>
      <c r="DC237" s="133">
        <v>0.31781999999999999</v>
      </c>
      <c r="DD237" s="133">
        <v>0.19728000000000001</v>
      </c>
      <c r="DE237" s="133">
        <v>0.20935000000000001</v>
      </c>
      <c r="DF237" s="133">
        <v>-0.23835000000000001</v>
      </c>
      <c r="DG237" s="133">
        <v>0.29842000000000002</v>
      </c>
      <c r="DH237" s="133">
        <v>0.16067999999999999</v>
      </c>
      <c r="DI237" s="133">
        <v>0.24540999999999999</v>
      </c>
      <c r="DJ237" s="133">
        <v>0.12045</v>
      </c>
      <c r="DK237" s="133">
        <v>0.15898000000000001</v>
      </c>
      <c r="DL237" s="133">
        <v>0.16957</v>
      </c>
      <c r="DM237" s="133">
        <v>0.23386000000000001</v>
      </c>
      <c r="DN237" s="133">
        <v>0.24349000000000001</v>
      </c>
      <c r="DO237" s="133">
        <v>0.14679</v>
      </c>
      <c r="DP237" s="133">
        <v>0.25996999999999998</v>
      </c>
      <c r="DQ237" s="133">
        <v>0.1605</v>
      </c>
      <c r="DR237" s="133">
        <v>0.21711</v>
      </c>
      <c r="DS237" s="133">
        <v>0.21189</v>
      </c>
      <c r="DT237" s="133">
        <v>0.20580999999999999</v>
      </c>
      <c r="DU237" s="133">
        <v>0.12572</v>
      </c>
      <c r="DV237" s="133">
        <v>0.27886</v>
      </c>
      <c r="DW237" s="133">
        <v>0.17182</v>
      </c>
      <c r="DX237" s="133">
        <v>0.16178000000000001</v>
      </c>
      <c r="DY237" s="133">
        <v>0.19980999999999999</v>
      </c>
      <c r="DZ237" s="133">
        <v>0.15418999999999999</v>
      </c>
      <c r="EA237" s="133">
        <v>8.6554000000000006E-2</v>
      </c>
      <c r="EB237" s="133">
        <v>0.12518000000000001</v>
      </c>
      <c r="EC237" s="133">
        <v>0.12026000000000001</v>
      </c>
      <c r="ED237" s="133">
        <v>0.11885999999999999</v>
      </c>
      <c r="EE237" s="133">
        <v>0.25369000000000003</v>
      </c>
      <c r="EF237" s="133">
        <v>0.17806</v>
      </c>
      <c r="EG237" s="133">
        <v>6.6441E-2</v>
      </c>
      <c r="EH237" s="133">
        <v>0.15201000000000001</v>
      </c>
      <c r="EI237" s="133">
        <v>0.18090000000000001</v>
      </c>
      <c r="EJ237" s="133">
        <v>-6.7559999999999995E-2</v>
      </c>
      <c r="EK237" s="133">
        <v>0.24310000000000001</v>
      </c>
      <c r="EL237" s="133">
        <v>0.14365</v>
      </c>
      <c r="EM237" s="133">
        <v>7.1618000000000001E-2</v>
      </c>
      <c r="EN237" s="133">
        <v>-4.6149000000000003E-2</v>
      </c>
      <c r="EO237" s="133">
        <v>5.534E-2</v>
      </c>
      <c r="EP237" s="133">
        <v>0.26423000000000002</v>
      </c>
      <c r="EQ237" s="133">
        <v>0.24537</v>
      </c>
      <c r="ER237" s="133">
        <v>0.14663999999999999</v>
      </c>
      <c r="ES237" s="133">
        <v>0.14788000000000001</v>
      </c>
      <c r="ET237" s="133">
        <v>0.12784999999999999</v>
      </c>
      <c r="EU237" s="133">
        <v>0.19591</v>
      </c>
      <c r="EV237" s="133">
        <v>0.10605000000000001</v>
      </c>
      <c r="EW237" s="133">
        <v>0.40517999999999998</v>
      </c>
      <c r="EX237" s="133">
        <v>0.26615</v>
      </c>
      <c r="EY237" s="133">
        <v>0.21942</v>
      </c>
      <c r="EZ237" s="133">
        <v>0.47077000000000002</v>
      </c>
      <c r="FA237" s="133">
        <v>0.23064999999999999</v>
      </c>
      <c r="FB237" s="133">
        <v>0.31753999999999999</v>
      </c>
      <c r="FC237" s="133">
        <v>0.27454000000000001</v>
      </c>
      <c r="FD237" s="133">
        <v>0.21781</v>
      </c>
      <c r="FE237" s="133">
        <v>0.17757999999999999</v>
      </c>
      <c r="FF237" s="133">
        <v>0.14537</v>
      </c>
      <c r="FG237" s="133">
        <v>-1.8412000000000001E-2</v>
      </c>
      <c r="FH237" s="133">
        <v>0.18548999999999999</v>
      </c>
      <c r="FI237" s="133">
        <v>-7.9510999999999998E-2</v>
      </c>
      <c r="FJ237" s="133">
        <v>8.4137000000000003E-2</v>
      </c>
      <c r="FK237" s="133">
        <v>8.0644999999999994E-2</v>
      </c>
      <c r="FL237" s="133">
        <v>0.12581999999999999</v>
      </c>
      <c r="FM237" s="133">
        <v>3.2139000000000001E-2</v>
      </c>
      <c r="FN237" s="133">
        <v>-8.9329000000000006E-2</v>
      </c>
      <c r="FO237" s="133">
        <v>1.3787000000000001E-2</v>
      </c>
      <c r="FP237" s="133">
        <v>0.14765</v>
      </c>
      <c r="FQ237" s="133">
        <v>4.9953999999999998E-2</v>
      </c>
      <c r="FR237" s="133">
        <v>-0.12614</v>
      </c>
      <c r="FS237" s="133">
        <v>0.14058000000000001</v>
      </c>
      <c r="FT237" s="133">
        <v>0.12063</v>
      </c>
      <c r="FU237" s="133">
        <v>0.24531</v>
      </c>
      <c r="FV237" s="133">
        <v>0.19123999999999999</v>
      </c>
      <c r="FW237" s="133">
        <v>0.19155</v>
      </c>
      <c r="FX237" s="133">
        <v>4.1224999999999998E-2</v>
      </c>
      <c r="FY237" s="133">
        <v>-9.0448000000000001E-2</v>
      </c>
      <c r="FZ237" s="133">
        <v>-3.1050000000000001E-2</v>
      </c>
      <c r="GA237" s="133">
        <v>0.13385</v>
      </c>
      <c r="GB237" s="133">
        <v>0.28388000000000002</v>
      </c>
      <c r="GC237" s="133">
        <v>0.16205</v>
      </c>
      <c r="GD237" s="133">
        <v>4.9356999999999998E-2</v>
      </c>
      <c r="GE237" s="133">
        <v>0.40109</v>
      </c>
      <c r="GF237" s="133">
        <v>0.41188999999999998</v>
      </c>
      <c r="GG237" s="133">
        <v>0.34675</v>
      </c>
      <c r="GH237" s="133">
        <v>0.26994000000000001</v>
      </c>
      <c r="GI237" s="133">
        <v>-0.10179000000000001</v>
      </c>
      <c r="GJ237" s="133">
        <v>-6.5410999999999997E-2</v>
      </c>
      <c r="GK237" s="133">
        <v>-2.068E-2</v>
      </c>
      <c r="GL237" s="133">
        <v>-0.13145999999999999</v>
      </c>
      <c r="GM237" s="133">
        <v>9.6416000000000002E-2</v>
      </c>
      <c r="GN237" s="133">
        <v>-9.3029000000000001E-2</v>
      </c>
      <c r="GO237" s="133">
        <v>-0.21481</v>
      </c>
      <c r="GP237" s="133">
        <v>0.26213999999999998</v>
      </c>
      <c r="GQ237" s="133">
        <v>-1.2234999999999999E-2</v>
      </c>
      <c r="GR237" s="133">
        <v>-1.3294E-2</v>
      </c>
      <c r="GS237" s="133">
        <v>-8.4778000000000006E-2</v>
      </c>
      <c r="GT237" s="133">
        <v>5.3026999999999998E-2</v>
      </c>
      <c r="GU237" s="133">
        <v>9.0357999999999994E-2</v>
      </c>
      <c r="GV237" s="133">
        <v>-5.8875999999999998E-2</v>
      </c>
      <c r="GW237" s="133">
        <v>0.16545000000000001</v>
      </c>
      <c r="GX237" s="133">
        <v>0.28693999999999997</v>
      </c>
      <c r="GY237" s="133">
        <v>0.1525</v>
      </c>
      <c r="GZ237" s="133">
        <v>1.9664999999999998E-2</v>
      </c>
      <c r="HA237" s="133">
        <v>-2.8170000000000001E-2</v>
      </c>
      <c r="HB237" s="133">
        <v>-3.3570999999999997E-2</v>
      </c>
      <c r="HC237" s="133">
        <v>9.6088000000000007E-3</v>
      </c>
      <c r="HD237" s="133">
        <v>0.13533999999999999</v>
      </c>
      <c r="HE237" s="133">
        <v>0.23849000000000001</v>
      </c>
      <c r="HF237" s="133">
        <v>0.17673</v>
      </c>
      <c r="HG237" s="133">
        <v>0.30708999999999997</v>
      </c>
      <c r="HH237" s="133">
        <v>0.15778</v>
      </c>
      <c r="HI237" s="133">
        <v>0.13644999999999999</v>
      </c>
      <c r="HJ237" s="133">
        <v>0.1031</v>
      </c>
      <c r="HK237" s="133">
        <v>1.1936E-4</v>
      </c>
      <c r="HL237" s="133">
        <v>0.20927000000000001</v>
      </c>
      <c r="HM237" s="133">
        <v>1.1354E-2</v>
      </c>
      <c r="HN237" s="133">
        <v>3.9031999999999997E-2</v>
      </c>
      <c r="HO237" s="133">
        <v>0.20066999999999999</v>
      </c>
      <c r="HP237" s="133">
        <v>0.19606999999999999</v>
      </c>
      <c r="HQ237" s="133">
        <v>0.10273</v>
      </c>
      <c r="HR237" s="133">
        <v>0.13643</v>
      </c>
      <c r="HS237" s="133">
        <v>-0.18801000000000001</v>
      </c>
      <c r="HT237" s="133">
        <v>-4.8640999999999997E-3</v>
      </c>
      <c r="HU237" s="133">
        <v>0.17358000000000001</v>
      </c>
      <c r="HV237" s="133">
        <v>0.13</v>
      </c>
      <c r="HW237" s="133">
        <v>5.2371000000000001E-2</v>
      </c>
      <c r="HX237" s="133">
        <v>-6.8783000000000004E-3</v>
      </c>
      <c r="HY237" s="133">
        <v>0.43395</v>
      </c>
      <c r="HZ237" s="133">
        <v>0.51444000000000001</v>
      </c>
      <c r="IA237" s="133">
        <v>0.67500000000000004</v>
      </c>
      <c r="IB237" s="133">
        <v>1</v>
      </c>
      <c r="IC237" s="133">
        <v>0.41298000000000001</v>
      </c>
      <c r="ID237" s="133">
        <v>0.12587000000000001</v>
      </c>
      <c r="IE237" s="133">
        <v>-0.13023000000000001</v>
      </c>
      <c r="IF237" s="133">
        <v>-0.15540999999999999</v>
      </c>
      <c r="IG237" s="133">
        <v>0.14258999999999999</v>
      </c>
      <c r="IH237" s="133">
        <v>-0.12187000000000001</v>
      </c>
      <c r="II237" s="133">
        <v>-7.4288999999999994E-2</v>
      </c>
      <c r="IJ237" s="133">
        <v>-0.21193000000000001</v>
      </c>
      <c r="IK237" s="133">
        <v>-0.11426</v>
      </c>
      <c r="IL237" s="133">
        <v>-7.3154999999999998E-2</v>
      </c>
      <c r="IM237" s="133">
        <v>-2.6544000000000002E-2</v>
      </c>
      <c r="IN237" s="133">
        <v>-5.1685000000000002E-2</v>
      </c>
      <c r="IO237" s="133">
        <v>0.11692</v>
      </c>
      <c r="IP237" s="133">
        <v>0.12130000000000001</v>
      </c>
      <c r="IQ237" s="133">
        <v>0.11935</v>
      </c>
      <c r="IR237" s="133">
        <v>0.12214</v>
      </c>
      <c r="IS237" s="133">
        <v>0.14176</v>
      </c>
      <c r="IT237" s="133">
        <v>-2.726E-2</v>
      </c>
      <c r="IU237" s="133">
        <v>-0.14019000000000001</v>
      </c>
      <c r="IV237" s="133">
        <v>0.10777</v>
      </c>
      <c r="IW237" s="133">
        <v>0.14307</v>
      </c>
      <c r="IX237" s="133">
        <v>0.18736</v>
      </c>
      <c r="IY237" s="133">
        <v>0.10704</v>
      </c>
      <c r="IZ237" s="133">
        <v>0.18339</v>
      </c>
      <c r="JA237" s="133">
        <v>-6.1636000000000003E-2</v>
      </c>
      <c r="JB237" s="133">
        <v>-0.10899</v>
      </c>
      <c r="JC237" s="133">
        <v>4.1479000000000002E-2</v>
      </c>
      <c r="JD237" s="133">
        <v>0.12132999999999999</v>
      </c>
      <c r="JE237" s="133">
        <v>0.14288999999999999</v>
      </c>
      <c r="JF237" s="133">
        <v>0.11383</v>
      </c>
      <c r="JG237" s="133">
        <v>0.17773</v>
      </c>
      <c r="JH237" s="133">
        <v>0.2361</v>
      </c>
      <c r="JI237" s="133">
        <v>0.17476</v>
      </c>
      <c r="JJ237" s="133">
        <v>0.17566000000000001</v>
      </c>
      <c r="JK237" s="133">
        <v>0.12107999999999999</v>
      </c>
      <c r="JL237" s="133">
        <v>0.21362999999999999</v>
      </c>
      <c r="JM237" s="133">
        <v>0.14735000000000001</v>
      </c>
      <c r="JN237" s="133">
        <v>0.27201999999999998</v>
      </c>
      <c r="JO237" s="133">
        <v>0.23891999999999999</v>
      </c>
    </row>
    <row r="238" spans="1:275" ht="15" x14ac:dyDescent="0.25">
      <c r="A238" s="2" t="s">
        <v>324</v>
      </c>
      <c r="B238" s="1" t="s">
        <v>325</v>
      </c>
      <c r="C238" s="3" t="s">
        <v>1371</v>
      </c>
      <c r="D238" s="133">
        <v>-1.8336999999999999E-2</v>
      </c>
      <c r="E238" s="133">
        <v>0.10043000000000001</v>
      </c>
      <c r="F238" s="133">
        <v>-0.19586000000000001</v>
      </c>
      <c r="G238" s="133">
        <v>-0.16081000000000001</v>
      </c>
      <c r="H238" s="133">
        <v>-0.16827</v>
      </c>
      <c r="I238" s="133">
        <v>-0.15581</v>
      </c>
      <c r="J238" s="133">
        <v>-9.0314000000000005E-2</v>
      </c>
      <c r="K238" s="133">
        <v>-0.15856999999999999</v>
      </c>
      <c r="L238" s="133">
        <v>-5.6906999999999999E-2</v>
      </c>
      <c r="M238" s="133">
        <v>-0.14965000000000001</v>
      </c>
      <c r="N238" s="133">
        <v>-0.16933000000000001</v>
      </c>
      <c r="O238" s="133">
        <v>2.6842000000000001E-2</v>
      </c>
      <c r="P238" s="133">
        <v>3.9688000000000001E-2</v>
      </c>
      <c r="Q238" s="133">
        <v>-3.0616999999999998E-2</v>
      </c>
      <c r="R238" s="133">
        <v>5.6056000000000002E-2</v>
      </c>
      <c r="S238" s="133">
        <v>-1.4174000000000001E-3</v>
      </c>
      <c r="T238" s="133">
        <v>-5.9382999999999997E-3</v>
      </c>
      <c r="U238" s="133">
        <v>-8.9463000000000001E-2</v>
      </c>
      <c r="V238" s="133">
        <v>-0.11778</v>
      </c>
      <c r="W238" s="133">
        <v>-3.0005E-2</v>
      </c>
      <c r="X238" s="133">
        <v>-0.17285</v>
      </c>
      <c r="Y238" s="133">
        <v>-0.16733000000000001</v>
      </c>
      <c r="Z238" s="133">
        <v>0.10313</v>
      </c>
      <c r="AA238" s="133">
        <v>1.1294999999999999E-2</v>
      </c>
      <c r="AB238" s="133">
        <v>0.11659</v>
      </c>
      <c r="AC238" s="133">
        <v>-7.1528999999999995E-2</v>
      </c>
      <c r="AD238" s="133">
        <v>2.5454000000000001E-2</v>
      </c>
      <c r="AE238" s="133">
        <v>-0.17837</v>
      </c>
      <c r="AF238" s="133">
        <v>-0.17927000000000001</v>
      </c>
      <c r="AG238" s="133">
        <v>-0.10884000000000001</v>
      </c>
      <c r="AH238" s="133">
        <v>-0.13347999999999999</v>
      </c>
      <c r="AI238" s="133">
        <v>-0.19638</v>
      </c>
      <c r="AJ238" s="133">
        <v>-0.12144000000000001</v>
      </c>
      <c r="AK238" s="133">
        <v>6.7380999999999996E-2</v>
      </c>
      <c r="AL238" s="133">
        <v>-7.9780000000000004E-2</v>
      </c>
      <c r="AM238" s="133">
        <v>2.9393000000000002E-3</v>
      </c>
      <c r="AN238" s="133">
        <v>0.14337</v>
      </c>
      <c r="AO238" s="133">
        <v>-0.11759</v>
      </c>
      <c r="AP238" s="133">
        <v>-4.9625000000000002E-2</v>
      </c>
      <c r="AQ238" s="133">
        <v>-4.4895999999999998E-2</v>
      </c>
      <c r="AR238" s="133">
        <v>0.11408</v>
      </c>
      <c r="AS238" s="133">
        <v>4.7595999999999999E-2</v>
      </c>
      <c r="AT238" s="133">
        <v>0.11067</v>
      </c>
      <c r="AU238" s="133">
        <v>0.10904</v>
      </c>
      <c r="AV238" s="133">
        <v>3.5317000000000001E-2</v>
      </c>
      <c r="AW238" s="133">
        <v>-0.11987</v>
      </c>
      <c r="AX238" s="133">
        <v>-0.18518000000000001</v>
      </c>
      <c r="AY238" s="133">
        <v>-1.9635E-2</v>
      </c>
      <c r="AZ238" s="133">
        <v>-0.16930000000000001</v>
      </c>
      <c r="BA238" s="133">
        <v>7.8779999999999996E-3</v>
      </c>
      <c r="BB238" s="133">
        <v>-0.18842999999999999</v>
      </c>
      <c r="BC238" s="133">
        <v>-0.29674</v>
      </c>
      <c r="BD238" s="133">
        <v>-7.5720999999999997E-2</v>
      </c>
      <c r="BE238" s="133">
        <v>-6.5695000000000003E-2</v>
      </c>
      <c r="BF238" s="133">
        <v>-4.3568000000000001E-3</v>
      </c>
      <c r="BG238" s="133">
        <v>6.9603999999999999E-2</v>
      </c>
      <c r="BH238" s="133">
        <v>1.1443999999999999E-2</v>
      </c>
      <c r="BI238" s="133">
        <v>-0.15712999999999999</v>
      </c>
      <c r="BJ238" s="133">
        <v>3.4898999999999999E-2</v>
      </c>
      <c r="BK238" s="133">
        <v>1.9918999999999999E-2</v>
      </c>
      <c r="BL238" s="133">
        <v>3.1766000000000003E-2</v>
      </c>
      <c r="BM238" s="133">
        <v>-0.24415999999999999</v>
      </c>
      <c r="BN238" s="133">
        <v>-0.23561000000000001</v>
      </c>
      <c r="BO238" s="133">
        <v>-0.12171999999999999</v>
      </c>
      <c r="BP238" s="133">
        <v>0.19542999999999999</v>
      </c>
      <c r="BQ238" s="133">
        <v>8.6224999999999996E-2</v>
      </c>
      <c r="BR238" s="133">
        <v>-0.13117999999999999</v>
      </c>
      <c r="BS238" s="133">
        <v>0.22212000000000001</v>
      </c>
      <c r="BT238" s="133">
        <v>0.19774</v>
      </c>
      <c r="BU238" s="133">
        <v>6.4993999999999996E-2</v>
      </c>
      <c r="BV238" s="133">
        <v>0.22488</v>
      </c>
      <c r="BW238" s="133">
        <v>-0.1804</v>
      </c>
      <c r="BX238" s="133">
        <v>-0.16113</v>
      </c>
      <c r="BY238" s="133">
        <v>-0.15728</v>
      </c>
      <c r="BZ238" s="133">
        <v>-0.16214000000000001</v>
      </c>
      <c r="CA238" s="133">
        <v>-0.11568000000000001</v>
      </c>
      <c r="CB238" s="133">
        <v>-0.21515000000000001</v>
      </c>
      <c r="CC238" s="133">
        <v>-0.19825000000000001</v>
      </c>
      <c r="CD238" s="133">
        <v>1.4682000000000001E-2</v>
      </c>
      <c r="CE238" s="133">
        <v>0.31274999999999997</v>
      </c>
      <c r="CF238" s="133">
        <v>0.41886000000000001</v>
      </c>
      <c r="CG238" s="133">
        <v>0.48320000000000002</v>
      </c>
      <c r="CH238" s="133">
        <v>0.48108000000000001</v>
      </c>
      <c r="CI238" s="133">
        <v>0.41092000000000001</v>
      </c>
      <c r="CJ238" s="133">
        <v>0.39118000000000003</v>
      </c>
      <c r="CK238" s="133">
        <v>0.47220000000000001</v>
      </c>
      <c r="CL238" s="133">
        <v>0.43625999999999998</v>
      </c>
      <c r="CM238" s="133">
        <v>0.45882000000000001</v>
      </c>
      <c r="CN238" s="133">
        <v>-6.0995000000000001E-2</v>
      </c>
      <c r="CO238" s="133">
        <v>0.42520000000000002</v>
      </c>
      <c r="CP238" s="133">
        <v>9.1909999999999995E-3</v>
      </c>
      <c r="CQ238" s="133">
        <v>-7.1857000000000004E-2</v>
      </c>
      <c r="CR238" s="133">
        <v>4.9072999999999999E-2</v>
      </c>
      <c r="CS238" s="133">
        <v>-0.11143</v>
      </c>
      <c r="CT238" s="133">
        <v>0.45468999999999998</v>
      </c>
      <c r="CU238" s="133">
        <v>0.49185000000000001</v>
      </c>
      <c r="CV238" s="133">
        <v>0.49741999999999997</v>
      </c>
      <c r="CW238" s="133">
        <v>0.53091999999999995</v>
      </c>
      <c r="CX238" s="133">
        <v>0.60058</v>
      </c>
      <c r="CY238" s="133">
        <v>0.63029999999999997</v>
      </c>
      <c r="CZ238" s="133">
        <v>-0.2165</v>
      </c>
      <c r="DA238" s="133">
        <v>-5.3235999999999999E-2</v>
      </c>
      <c r="DB238" s="133">
        <v>-6.1383E-2</v>
      </c>
      <c r="DC238" s="133">
        <v>-5.5534E-2</v>
      </c>
      <c r="DD238" s="133">
        <v>6.6798999999999997E-2</v>
      </c>
      <c r="DE238" s="133">
        <v>-0.18478</v>
      </c>
      <c r="DF238" s="133">
        <v>-8.6748000000000006E-2</v>
      </c>
      <c r="DG238" s="133">
        <v>0.10462</v>
      </c>
      <c r="DH238" s="133">
        <v>0.24751999999999999</v>
      </c>
      <c r="DI238" s="133">
        <v>-0.15532000000000001</v>
      </c>
      <c r="DJ238" s="133">
        <v>-0.22372</v>
      </c>
      <c r="DK238" s="133">
        <v>-0.12478</v>
      </c>
      <c r="DL238" s="133">
        <v>-0.18883</v>
      </c>
      <c r="DM238" s="133">
        <v>-0.11921</v>
      </c>
      <c r="DN238" s="133">
        <v>0.16339000000000001</v>
      </c>
      <c r="DO238" s="133">
        <v>-6.2009000000000002E-2</v>
      </c>
      <c r="DP238" s="133">
        <v>-0.22001999999999999</v>
      </c>
      <c r="DQ238" s="133">
        <v>-0.23128000000000001</v>
      </c>
      <c r="DR238" s="133">
        <v>-0.13813</v>
      </c>
      <c r="DS238" s="133">
        <v>-9.2835000000000001E-2</v>
      </c>
      <c r="DT238" s="133">
        <v>-0.18576999999999999</v>
      </c>
      <c r="DU238" s="133">
        <v>-0.25985000000000003</v>
      </c>
      <c r="DV238" s="133">
        <v>-5.0909000000000003E-2</v>
      </c>
      <c r="DW238" s="133">
        <v>-0.16583999999999999</v>
      </c>
      <c r="DX238" s="133">
        <v>-0.1923</v>
      </c>
      <c r="DY238" s="133">
        <v>-5.8562999999999997E-2</v>
      </c>
      <c r="DZ238" s="133">
        <v>-0.22242999999999999</v>
      </c>
      <c r="EA238" s="133">
        <v>-0.21615000000000001</v>
      </c>
      <c r="EB238" s="133">
        <v>-0.19561999999999999</v>
      </c>
      <c r="EC238" s="133">
        <v>-0.25839000000000001</v>
      </c>
      <c r="ED238" s="133">
        <v>-0.25098999999999999</v>
      </c>
      <c r="EE238" s="133">
        <v>-8.6463999999999999E-2</v>
      </c>
      <c r="EF238" s="133">
        <v>-4.6313E-2</v>
      </c>
      <c r="EG238" s="133">
        <v>0.25962000000000002</v>
      </c>
      <c r="EH238" s="133">
        <v>0.27621000000000001</v>
      </c>
      <c r="EI238" s="133">
        <v>0.32485000000000003</v>
      </c>
      <c r="EJ238" s="133">
        <v>0.43453999999999998</v>
      </c>
      <c r="EK238" s="133">
        <v>0.19571</v>
      </c>
      <c r="EL238" s="133">
        <v>0.33476</v>
      </c>
      <c r="EM238" s="133">
        <v>0.30030000000000001</v>
      </c>
      <c r="EN238" s="133">
        <v>0.34538000000000002</v>
      </c>
      <c r="EO238" s="133">
        <v>0.43802000000000002</v>
      </c>
      <c r="EP238" s="133">
        <v>4.4298999999999998E-2</v>
      </c>
      <c r="EQ238" s="133">
        <v>-0.15257999999999999</v>
      </c>
      <c r="ER238" s="133">
        <v>0.29475000000000001</v>
      </c>
      <c r="ES238" s="133">
        <v>0.17076</v>
      </c>
      <c r="ET238" s="133">
        <v>0.34412999999999999</v>
      </c>
      <c r="EU238" s="133">
        <v>0.30016999999999999</v>
      </c>
      <c r="EV238" s="133">
        <v>-5.2759E-2</v>
      </c>
      <c r="EW238" s="133">
        <v>3.4465999999999997E-2</v>
      </c>
      <c r="EX238" s="133">
        <v>5.7473999999999997E-2</v>
      </c>
      <c r="EY238" s="133">
        <v>8.8896000000000003E-2</v>
      </c>
      <c r="EZ238" s="133">
        <v>5.5459000000000001E-2</v>
      </c>
      <c r="FA238" s="133">
        <v>-0.23846000000000001</v>
      </c>
      <c r="FB238" s="133">
        <v>6.9485000000000005E-2</v>
      </c>
      <c r="FC238" s="133">
        <v>5.7010999999999999E-2</v>
      </c>
      <c r="FD238" s="133">
        <v>3.9240999999999998E-2</v>
      </c>
      <c r="FE238" s="133">
        <v>4.4492999999999998E-2</v>
      </c>
      <c r="FF238" s="133">
        <v>6.5680000000000002E-2</v>
      </c>
      <c r="FG238" s="133">
        <v>0.27178999999999998</v>
      </c>
      <c r="FH238" s="133">
        <v>-0.22486999999999999</v>
      </c>
      <c r="FI238" s="133">
        <v>0.24012</v>
      </c>
      <c r="FJ238" s="133">
        <v>-1.2548E-2</v>
      </c>
      <c r="FK238" s="133">
        <v>0.40339999999999998</v>
      </c>
      <c r="FL238" s="133">
        <v>-9.7877999999999993E-3</v>
      </c>
      <c r="FM238" s="133">
        <v>0.28267999999999999</v>
      </c>
      <c r="FN238" s="133">
        <v>0.42303000000000002</v>
      </c>
      <c r="FO238" s="133">
        <v>0.16417999999999999</v>
      </c>
      <c r="FP238" s="133">
        <v>0.35736000000000001</v>
      </c>
      <c r="FQ238" s="133">
        <v>0.44961000000000001</v>
      </c>
      <c r="FR238" s="133">
        <v>0.46610000000000001</v>
      </c>
      <c r="FS238" s="133">
        <v>0.60355999999999999</v>
      </c>
      <c r="FT238" s="133">
        <v>-5.0758999999999999E-2</v>
      </c>
      <c r="FU238" s="133">
        <v>0.39933000000000002</v>
      </c>
      <c r="FV238" s="133">
        <v>0.38673999999999997</v>
      </c>
      <c r="FW238" s="133">
        <v>0.40925</v>
      </c>
      <c r="FX238" s="133">
        <v>0.56954000000000005</v>
      </c>
      <c r="FY238" s="133">
        <v>0.62580999999999998</v>
      </c>
      <c r="FZ238" s="133">
        <v>0.38828000000000001</v>
      </c>
      <c r="GA238" s="133">
        <v>0.47352</v>
      </c>
      <c r="GB238" s="133">
        <v>0.47005000000000002</v>
      </c>
      <c r="GC238" s="133">
        <v>0.43976999999999999</v>
      </c>
      <c r="GD238" s="133">
        <v>0.50139999999999996</v>
      </c>
      <c r="GE238" s="133">
        <v>0.19785</v>
      </c>
      <c r="GF238" s="133">
        <v>0.19084999999999999</v>
      </c>
      <c r="GG238" s="133">
        <v>0.56154999999999999</v>
      </c>
      <c r="GH238" s="133">
        <v>0.66679999999999995</v>
      </c>
      <c r="GI238" s="133">
        <v>0.43429000000000001</v>
      </c>
      <c r="GJ238" s="133">
        <v>0.13178999999999999</v>
      </c>
      <c r="GK238" s="133">
        <v>-0.18826999999999999</v>
      </c>
      <c r="GL238" s="133">
        <v>0.43757000000000001</v>
      </c>
      <c r="GM238" s="133">
        <v>0.13730999999999999</v>
      </c>
      <c r="GN238" s="133">
        <v>-0.23929</v>
      </c>
      <c r="GO238" s="133">
        <v>0.42027999999999999</v>
      </c>
      <c r="GP238" s="133">
        <v>0.15223</v>
      </c>
      <c r="GQ238" s="133">
        <v>-0.19522999999999999</v>
      </c>
      <c r="GR238" s="133">
        <v>0.42625000000000002</v>
      </c>
      <c r="GS238" s="133">
        <v>0.42975000000000002</v>
      </c>
      <c r="GT238" s="133">
        <v>6.3725000000000004E-2</v>
      </c>
      <c r="GU238" s="133">
        <v>0.49781999999999998</v>
      </c>
      <c r="GV238" s="133">
        <v>0.53759999999999997</v>
      </c>
      <c r="GW238" s="133">
        <v>0.50421000000000005</v>
      </c>
      <c r="GX238" s="133">
        <v>0.49037999999999998</v>
      </c>
      <c r="GY238" s="133">
        <v>0.45641999999999999</v>
      </c>
      <c r="GZ238" s="133">
        <v>0.46325</v>
      </c>
      <c r="HA238" s="133">
        <v>0.53381999999999996</v>
      </c>
      <c r="HB238" s="133">
        <v>0.59436999999999995</v>
      </c>
      <c r="HC238" s="133">
        <v>0.44363000000000002</v>
      </c>
      <c r="HD238" s="133">
        <v>0.50126999999999999</v>
      </c>
      <c r="HE238" s="133">
        <v>0.42092000000000002</v>
      </c>
      <c r="HF238" s="133">
        <v>0.44011</v>
      </c>
      <c r="HG238" s="133">
        <v>0.25130999999999998</v>
      </c>
      <c r="HH238" s="133">
        <v>0.13478000000000001</v>
      </c>
      <c r="HI238" s="133">
        <v>0.50578999999999996</v>
      </c>
      <c r="HJ238" s="133">
        <v>0.46958</v>
      </c>
      <c r="HK238" s="133">
        <v>4.0225999999999998E-2</v>
      </c>
      <c r="HL238" s="133">
        <v>-0.15532000000000001</v>
      </c>
      <c r="HM238" s="133">
        <v>-2.9274000000000001E-2</v>
      </c>
      <c r="HN238" s="133">
        <v>0.25644</v>
      </c>
      <c r="HO238" s="133">
        <v>-9.2954999999999999E-3</v>
      </c>
      <c r="HP238" s="133">
        <v>-5.6922E-2</v>
      </c>
      <c r="HQ238" s="133">
        <v>6.1308000000000001E-2</v>
      </c>
      <c r="HR238" s="133">
        <v>4.2777000000000003E-2</v>
      </c>
      <c r="HS238" s="133">
        <v>0.33400999999999997</v>
      </c>
      <c r="HT238" s="133">
        <v>0.41327000000000003</v>
      </c>
      <c r="HU238" s="133">
        <v>0.16331999999999999</v>
      </c>
      <c r="HV238" s="133">
        <v>0.48161999999999999</v>
      </c>
      <c r="HW238" s="133">
        <v>0.64317999999999997</v>
      </c>
      <c r="HX238" s="133">
        <v>0.40689999999999998</v>
      </c>
      <c r="HY238" s="133">
        <v>0.32900000000000001</v>
      </c>
      <c r="HZ238" s="133">
        <v>0.44368000000000002</v>
      </c>
      <c r="IA238" s="133">
        <v>0.37819999999999998</v>
      </c>
      <c r="IB238" s="133">
        <v>0.41298000000000001</v>
      </c>
      <c r="IC238" s="133">
        <v>1</v>
      </c>
      <c r="ID238" s="133">
        <v>0.50978999999999997</v>
      </c>
      <c r="IE238" s="133">
        <v>0.44368000000000002</v>
      </c>
      <c r="IF238" s="133">
        <v>0.39844000000000002</v>
      </c>
      <c r="IG238" s="133">
        <v>0.55364999999999998</v>
      </c>
      <c r="IH238" s="133">
        <v>0.41667999999999999</v>
      </c>
      <c r="II238" s="133">
        <v>0.45774999999999999</v>
      </c>
      <c r="IJ238" s="133">
        <v>0.29627999999999999</v>
      </c>
      <c r="IK238" s="133">
        <v>0.45267000000000002</v>
      </c>
      <c r="IL238" s="133">
        <v>0.45829999999999999</v>
      </c>
      <c r="IM238" s="133">
        <v>-0.38555</v>
      </c>
      <c r="IN238" s="133">
        <v>-0.41419</v>
      </c>
      <c r="IO238" s="133">
        <v>5.355E-2</v>
      </c>
      <c r="IP238" s="133">
        <v>6.9230999999999997E-3</v>
      </c>
      <c r="IQ238" s="133">
        <v>0.14398</v>
      </c>
      <c r="IR238" s="133">
        <v>5.4533999999999999E-2</v>
      </c>
      <c r="IS238" s="133">
        <v>-9.3312999999999993E-2</v>
      </c>
      <c r="IT238" s="133">
        <v>-0.39583000000000002</v>
      </c>
      <c r="IU238" s="133">
        <v>-0.41650999999999999</v>
      </c>
      <c r="IV238" s="133">
        <v>4.4851000000000002E-2</v>
      </c>
      <c r="IW238" s="133">
        <v>6.4352000000000006E-2</v>
      </c>
      <c r="IX238" s="133">
        <v>0.15831000000000001</v>
      </c>
      <c r="IY238" s="133">
        <v>4.0329999999999998E-2</v>
      </c>
      <c r="IZ238" s="133">
        <v>-0.19639999999999999</v>
      </c>
      <c r="JA238" s="133">
        <v>-0.43165999999999999</v>
      </c>
      <c r="JB238" s="133">
        <v>-0.46365000000000001</v>
      </c>
      <c r="JC238" s="133">
        <v>7.3154999999999998E-2</v>
      </c>
      <c r="JD238" s="133">
        <v>2.8080000000000001E-2</v>
      </c>
      <c r="JE238" s="133">
        <v>0.25574000000000002</v>
      </c>
      <c r="JF238" s="133">
        <v>0.14133000000000001</v>
      </c>
      <c r="JG238" s="133">
        <v>-8.3107000000000007E-3</v>
      </c>
      <c r="JH238" s="133">
        <v>-0.15787000000000001</v>
      </c>
      <c r="JI238" s="133">
        <v>-0.13102</v>
      </c>
      <c r="JJ238" s="133">
        <v>-0.12945999999999999</v>
      </c>
      <c r="JK238" s="133">
        <v>-0.12617</v>
      </c>
      <c r="JL238" s="133">
        <v>-0.24635000000000001</v>
      </c>
      <c r="JM238" s="133">
        <v>-0.24965999999999999</v>
      </c>
      <c r="JN238" s="133">
        <v>-0.20474999999999999</v>
      </c>
      <c r="JO238" s="133">
        <v>-0.12197</v>
      </c>
    </row>
    <row r="239" spans="1:275" ht="15" x14ac:dyDescent="0.25">
      <c r="A239" s="2" t="s">
        <v>335</v>
      </c>
      <c r="B239" s="1" t="s">
        <v>336</v>
      </c>
      <c r="C239" s="3" t="s">
        <v>1336</v>
      </c>
      <c r="D239" s="133">
        <v>-0.37975999999999999</v>
      </c>
      <c r="E239" s="133">
        <v>-0.14973</v>
      </c>
      <c r="F239" s="133">
        <v>-0.50470999999999999</v>
      </c>
      <c r="G239" s="133">
        <v>-0.54037000000000002</v>
      </c>
      <c r="H239" s="133">
        <v>-0.66896999999999995</v>
      </c>
      <c r="I239" s="133">
        <v>-0.67383999999999999</v>
      </c>
      <c r="J239" s="133">
        <v>-0.51004000000000005</v>
      </c>
      <c r="K239" s="133">
        <v>-0.53803000000000001</v>
      </c>
      <c r="L239" s="133">
        <v>-0.58414999999999995</v>
      </c>
      <c r="M239" s="133">
        <v>-0.69791000000000003</v>
      </c>
      <c r="N239" s="133">
        <v>-0.68481999999999998</v>
      </c>
      <c r="O239" s="133">
        <v>-0.48214000000000001</v>
      </c>
      <c r="P239" s="133">
        <v>-0.47086</v>
      </c>
      <c r="Q239" s="133">
        <v>-0.54157999999999995</v>
      </c>
      <c r="R239" s="133">
        <v>-0.37689</v>
      </c>
      <c r="S239" s="133">
        <v>-0.41338999999999998</v>
      </c>
      <c r="T239" s="133">
        <v>-0.42827999999999999</v>
      </c>
      <c r="U239" s="133">
        <v>-0.50051999999999996</v>
      </c>
      <c r="V239" s="133">
        <v>-0.62831999999999999</v>
      </c>
      <c r="W239" s="133">
        <v>-0.45207999999999998</v>
      </c>
      <c r="X239" s="133">
        <v>-0.70901999999999998</v>
      </c>
      <c r="Y239" s="133">
        <v>-0.65502000000000005</v>
      </c>
      <c r="Z239" s="133">
        <v>-0.41432999999999998</v>
      </c>
      <c r="AA239" s="133">
        <v>-0.45673000000000002</v>
      </c>
      <c r="AB239" s="133">
        <v>-0.46045000000000003</v>
      </c>
      <c r="AC239" s="133">
        <v>-0.56608000000000003</v>
      </c>
      <c r="AD239" s="133">
        <v>-0.39180999999999999</v>
      </c>
      <c r="AE239" s="133">
        <v>-0.70428999999999997</v>
      </c>
      <c r="AF239" s="133">
        <v>-0.69779000000000002</v>
      </c>
      <c r="AG239" s="133">
        <v>-0.66825999999999997</v>
      </c>
      <c r="AH239" s="133">
        <v>-0.67569999999999997</v>
      </c>
      <c r="AI239" s="133">
        <v>-0.69003999999999999</v>
      </c>
      <c r="AJ239" s="133">
        <v>-0.64517999999999998</v>
      </c>
      <c r="AK239" s="133">
        <v>-0.44541999999999998</v>
      </c>
      <c r="AL239" s="133">
        <v>-0.55757999999999996</v>
      </c>
      <c r="AM239" s="133">
        <v>-0.45023999999999997</v>
      </c>
      <c r="AN239" s="133">
        <v>-0.37768000000000002</v>
      </c>
      <c r="AO239" s="133">
        <v>-0.58003000000000005</v>
      </c>
      <c r="AP239" s="133">
        <v>-0.47416000000000003</v>
      </c>
      <c r="AQ239" s="133">
        <v>-0.44949</v>
      </c>
      <c r="AR239" s="133">
        <v>-0.36598000000000003</v>
      </c>
      <c r="AS239" s="133">
        <v>-0.37889</v>
      </c>
      <c r="AT239" s="133">
        <v>-0.37697999999999998</v>
      </c>
      <c r="AU239" s="133">
        <v>-0.40945999999999999</v>
      </c>
      <c r="AV239" s="133">
        <v>-0.41084999999999999</v>
      </c>
      <c r="AW239" s="133">
        <v>-0.50595000000000001</v>
      </c>
      <c r="AX239" s="133">
        <v>-0.72279000000000004</v>
      </c>
      <c r="AY239" s="133">
        <v>-0.47126000000000001</v>
      </c>
      <c r="AZ239" s="133">
        <v>-0.61743999999999999</v>
      </c>
      <c r="BA239" s="133">
        <v>-0.41254000000000002</v>
      </c>
      <c r="BB239" s="133">
        <v>-0.67750999999999995</v>
      </c>
      <c r="BC239" s="133">
        <v>-0.73521000000000003</v>
      </c>
      <c r="BD239" s="133">
        <v>-0.50424999999999998</v>
      </c>
      <c r="BE239" s="133">
        <v>-0.49208000000000002</v>
      </c>
      <c r="BF239" s="133">
        <v>-0.53276999999999997</v>
      </c>
      <c r="BG239" s="133">
        <v>-0.43883</v>
      </c>
      <c r="BH239" s="133">
        <v>-0.42546</v>
      </c>
      <c r="BI239" s="133">
        <v>-0.50024000000000002</v>
      </c>
      <c r="BJ239" s="133">
        <v>-0.41626999999999997</v>
      </c>
      <c r="BK239" s="133">
        <v>-0.46182000000000001</v>
      </c>
      <c r="BL239" s="133">
        <v>-0.40401999999999999</v>
      </c>
      <c r="BM239" s="133">
        <v>-0.73253999999999997</v>
      </c>
      <c r="BN239" s="133">
        <v>-0.72208000000000006</v>
      </c>
      <c r="BO239" s="133">
        <v>-0.53341000000000005</v>
      </c>
      <c r="BP239" s="133">
        <v>-0.32279000000000002</v>
      </c>
      <c r="BQ239" s="133">
        <v>-0.38538</v>
      </c>
      <c r="BR239" s="133">
        <v>-0.56537000000000004</v>
      </c>
      <c r="BS239" s="133">
        <v>0.1019</v>
      </c>
      <c r="BT239" s="133">
        <v>-0.33552999999999999</v>
      </c>
      <c r="BU239" s="133">
        <v>-0.47931000000000001</v>
      </c>
      <c r="BV239" s="133">
        <v>-6.3531000000000004E-2</v>
      </c>
      <c r="BW239" s="133">
        <v>-0.45643</v>
      </c>
      <c r="BX239" s="133">
        <v>-0.56194</v>
      </c>
      <c r="BY239" s="133">
        <v>-0.53198999999999996</v>
      </c>
      <c r="BZ239" s="133">
        <v>-0.55661000000000005</v>
      </c>
      <c r="CA239" s="133">
        <v>-0.43453000000000003</v>
      </c>
      <c r="CB239" s="133">
        <v>-0.66971999999999998</v>
      </c>
      <c r="CC239" s="133">
        <v>-0.57845000000000002</v>
      </c>
      <c r="CD239" s="133">
        <v>-0.42974000000000001</v>
      </c>
      <c r="CE239" s="133">
        <v>0.81274999999999997</v>
      </c>
      <c r="CF239" s="133">
        <v>0.87783</v>
      </c>
      <c r="CG239" s="133">
        <v>0.85187999999999997</v>
      </c>
      <c r="CH239" s="133">
        <v>0.84213000000000005</v>
      </c>
      <c r="CI239" s="133">
        <v>0.84885999999999995</v>
      </c>
      <c r="CJ239" s="133">
        <v>0.84902</v>
      </c>
      <c r="CK239" s="133">
        <v>0.82371000000000005</v>
      </c>
      <c r="CL239" s="133">
        <v>0.82928999999999997</v>
      </c>
      <c r="CM239" s="133">
        <v>0.29948000000000002</v>
      </c>
      <c r="CN239" s="133">
        <v>-0.47571999999999998</v>
      </c>
      <c r="CO239" s="133">
        <v>0.77290999999999999</v>
      </c>
      <c r="CP239" s="133">
        <v>-0.41776000000000002</v>
      </c>
      <c r="CQ239" s="133">
        <v>-0.49902999999999997</v>
      </c>
      <c r="CR239" s="133">
        <v>-0.45121</v>
      </c>
      <c r="CS239" s="133">
        <v>-0.57523999999999997</v>
      </c>
      <c r="CT239" s="133">
        <v>0.43447999999999998</v>
      </c>
      <c r="CU239" s="133">
        <v>0.66420000000000001</v>
      </c>
      <c r="CV239" s="133">
        <v>0.40503</v>
      </c>
      <c r="CW239" s="133">
        <v>0.41713</v>
      </c>
      <c r="CX239" s="133">
        <v>0.38712999999999997</v>
      </c>
      <c r="CY239" s="133">
        <v>0.64517999999999998</v>
      </c>
      <c r="CZ239" s="133">
        <v>-0.62927</v>
      </c>
      <c r="DA239" s="133">
        <v>-0.28552</v>
      </c>
      <c r="DB239" s="133">
        <v>-0.49465999999999999</v>
      </c>
      <c r="DC239" s="133">
        <v>-0.49686999999999998</v>
      </c>
      <c r="DD239" s="133">
        <v>-0.42466999999999999</v>
      </c>
      <c r="DE239" s="133">
        <v>-0.61577999999999999</v>
      </c>
      <c r="DF239" s="133">
        <v>-0.25483</v>
      </c>
      <c r="DG239" s="133">
        <v>-0.34455999999999998</v>
      </c>
      <c r="DH239" s="133">
        <v>-0.28977000000000003</v>
      </c>
      <c r="DI239" s="133">
        <v>-0.59209000000000001</v>
      </c>
      <c r="DJ239" s="133">
        <v>-0.55881999999999998</v>
      </c>
      <c r="DK239" s="133">
        <v>-0.52046000000000003</v>
      </c>
      <c r="DL239" s="133">
        <v>-0.52725999999999995</v>
      </c>
      <c r="DM239" s="133">
        <v>-0.56501999999999997</v>
      </c>
      <c r="DN239" s="133">
        <v>-0.27897</v>
      </c>
      <c r="DO239" s="133">
        <v>-0.28166999999999998</v>
      </c>
      <c r="DP239" s="133">
        <v>-0.60031000000000001</v>
      </c>
      <c r="DQ239" s="133">
        <v>-0.58960000000000001</v>
      </c>
      <c r="DR239" s="133">
        <v>-0.52222999999999997</v>
      </c>
      <c r="DS239" s="133">
        <v>-0.51439999999999997</v>
      </c>
      <c r="DT239" s="133">
        <v>-0.60558000000000001</v>
      </c>
      <c r="DU239" s="133">
        <v>-0.69943999999999995</v>
      </c>
      <c r="DV239" s="133">
        <v>-0.43580000000000002</v>
      </c>
      <c r="DW239" s="133">
        <v>-0.58679000000000003</v>
      </c>
      <c r="DX239" s="133">
        <v>-0.51746999999999999</v>
      </c>
      <c r="DY239" s="133">
        <v>-0.35122999999999999</v>
      </c>
      <c r="DZ239" s="133">
        <v>-0.60923000000000005</v>
      </c>
      <c r="EA239" s="133">
        <v>-0.61543999999999999</v>
      </c>
      <c r="EB239" s="133">
        <v>-0.49624000000000001</v>
      </c>
      <c r="EC239" s="133">
        <v>-0.60670000000000002</v>
      </c>
      <c r="ED239" s="133">
        <v>-0.52595999999999998</v>
      </c>
      <c r="EE239" s="133">
        <v>-0.47965000000000002</v>
      </c>
      <c r="EF239" s="133">
        <v>-0.40944999999999998</v>
      </c>
      <c r="EG239" s="133">
        <v>0.79551000000000005</v>
      </c>
      <c r="EH239" s="133">
        <v>0.76480999999999999</v>
      </c>
      <c r="EI239" s="133">
        <v>0.74628000000000005</v>
      </c>
      <c r="EJ239" s="133">
        <v>0.82308999999999999</v>
      </c>
      <c r="EK239" s="133">
        <v>7.3230000000000003E-2</v>
      </c>
      <c r="EL239" s="133">
        <v>0.78097000000000005</v>
      </c>
      <c r="EM239" s="133">
        <v>0.78617000000000004</v>
      </c>
      <c r="EN239" s="133">
        <v>0.82947000000000004</v>
      </c>
      <c r="EO239" s="133">
        <v>0.78498000000000001</v>
      </c>
      <c r="EP239" s="133">
        <v>-0.36199999999999999</v>
      </c>
      <c r="EQ239" s="133">
        <v>-0.54042999999999997</v>
      </c>
      <c r="ER239" s="133">
        <v>0.69030999999999998</v>
      </c>
      <c r="ES239" s="133">
        <v>-6.0279000000000001E-3</v>
      </c>
      <c r="ET239" s="133">
        <v>0.27666000000000002</v>
      </c>
      <c r="EU239" s="133">
        <v>0.25046000000000002</v>
      </c>
      <c r="EV239" s="133">
        <v>-0.24496000000000001</v>
      </c>
      <c r="EW239" s="133">
        <v>-0.44755</v>
      </c>
      <c r="EX239" s="133">
        <v>-0.39926</v>
      </c>
      <c r="EY239" s="133">
        <v>-0.40181</v>
      </c>
      <c r="EZ239" s="133">
        <v>-0.49381000000000003</v>
      </c>
      <c r="FA239" s="133">
        <v>-0.69303000000000003</v>
      </c>
      <c r="FB239" s="133">
        <v>-0.40651999999999999</v>
      </c>
      <c r="FC239" s="133">
        <v>-0.40328999999999998</v>
      </c>
      <c r="FD239" s="133">
        <v>-0.40409</v>
      </c>
      <c r="FE239" s="133">
        <v>-0.40538999999999997</v>
      </c>
      <c r="FF239" s="133">
        <v>-0.41111999999999999</v>
      </c>
      <c r="FG239" s="133">
        <v>0.42235</v>
      </c>
      <c r="FH239" s="133">
        <v>-0.58455000000000001</v>
      </c>
      <c r="FI239" s="133">
        <v>0.40750999999999998</v>
      </c>
      <c r="FJ239" s="133">
        <v>-0.31233</v>
      </c>
      <c r="FK239" s="133">
        <v>0.43435000000000001</v>
      </c>
      <c r="FL239" s="133">
        <v>-0.29731999999999997</v>
      </c>
      <c r="FM239" s="133">
        <v>0.42365000000000003</v>
      </c>
      <c r="FN239" s="133">
        <v>0.82099999999999995</v>
      </c>
      <c r="FO239" s="133">
        <v>-0.18851999999999999</v>
      </c>
      <c r="FP239" s="133">
        <v>0.77210000000000001</v>
      </c>
      <c r="FQ239" s="133">
        <v>0.91024000000000005</v>
      </c>
      <c r="FR239" s="133">
        <v>0.71201999999999999</v>
      </c>
      <c r="FS239" s="133">
        <v>0.59279000000000004</v>
      </c>
      <c r="FT239" s="133">
        <v>-0.60114999999999996</v>
      </c>
      <c r="FU239" s="133">
        <v>0.77122000000000002</v>
      </c>
      <c r="FV239" s="133">
        <v>0.74858999999999998</v>
      </c>
      <c r="FW239" s="133">
        <v>0.81247999999999998</v>
      </c>
      <c r="FX239" s="133">
        <v>0.86297000000000001</v>
      </c>
      <c r="FY239" s="133">
        <v>0.55640999999999996</v>
      </c>
      <c r="FZ239" s="133">
        <v>0.86316000000000004</v>
      </c>
      <c r="GA239" s="133">
        <v>0.87300999999999995</v>
      </c>
      <c r="GB239" s="133">
        <v>0.77483999999999997</v>
      </c>
      <c r="GC239" s="133">
        <v>0.78847</v>
      </c>
      <c r="GD239" s="133">
        <v>0.46278999999999998</v>
      </c>
      <c r="GE239" s="133">
        <v>7.3394000000000001E-2</v>
      </c>
      <c r="GF239" s="133">
        <v>0.18548999999999999</v>
      </c>
      <c r="GG239" s="133">
        <v>0.70062000000000002</v>
      </c>
      <c r="GH239" s="133">
        <v>0.62292999999999998</v>
      </c>
      <c r="GI239" s="133">
        <v>0.56125000000000003</v>
      </c>
      <c r="GJ239" s="133">
        <v>9.9385000000000001E-2</v>
      </c>
      <c r="GK239" s="133">
        <v>-0.59475</v>
      </c>
      <c r="GL239" s="133">
        <v>0.58062000000000002</v>
      </c>
      <c r="GM239" s="133">
        <v>0.17996999999999999</v>
      </c>
      <c r="GN239" s="133">
        <v>-0.62580999999999998</v>
      </c>
      <c r="GO239" s="133">
        <v>0.57250000000000001</v>
      </c>
      <c r="GP239" s="133">
        <v>-0.21178</v>
      </c>
      <c r="GQ239" s="133">
        <v>-0.57913999999999999</v>
      </c>
      <c r="GR239" s="133">
        <v>0.82072000000000001</v>
      </c>
      <c r="GS239" s="133">
        <v>0.81301999999999996</v>
      </c>
      <c r="GT239" s="133">
        <v>-0.26896999999999999</v>
      </c>
      <c r="GU239" s="133">
        <v>0.89363000000000004</v>
      </c>
      <c r="GV239" s="133">
        <v>0.78756000000000004</v>
      </c>
      <c r="GW239" s="133">
        <v>0.35387999999999997</v>
      </c>
      <c r="GX239" s="133">
        <v>0.78588000000000002</v>
      </c>
      <c r="GY239" s="133">
        <v>0.75738000000000005</v>
      </c>
      <c r="GZ239" s="133">
        <v>0.90793000000000001</v>
      </c>
      <c r="HA239" s="133">
        <v>0.84670999999999996</v>
      </c>
      <c r="HB239" s="133">
        <v>0.70992</v>
      </c>
      <c r="HC239" s="133">
        <v>0.86036000000000001</v>
      </c>
      <c r="HD239" s="133">
        <v>0.80903000000000003</v>
      </c>
      <c r="HE239" s="133">
        <v>0.75080999999999998</v>
      </c>
      <c r="HF239" s="133">
        <v>0.72263999999999995</v>
      </c>
      <c r="HG239" s="133">
        <v>0.28216000000000002</v>
      </c>
      <c r="HH239" s="133">
        <v>-0.15816</v>
      </c>
      <c r="HI239" s="133">
        <v>0.73802999999999996</v>
      </c>
      <c r="HJ239" s="133">
        <v>0.79598999999999998</v>
      </c>
      <c r="HK239" s="133">
        <v>0.34882999999999997</v>
      </c>
      <c r="HL239" s="133">
        <v>-0.63063000000000002</v>
      </c>
      <c r="HM239" s="133">
        <v>-0.50451000000000001</v>
      </c>
      <c r="HN239" s="133">
        <v>0.59809000000000001</v>
      </c>
      <c r="HO239" s="133">
        <v>-0.49123</v>
      </c>
      <c r="HP239" s="133">
        <v>-0.47365000000000002</v>
      </c>
      <c r="HQ239" s="133">
        <v>-0.27622000000000002</v>
      </c>
      <c r="HR239" s="133">
        <v>-0.23563999999999999</v>
      </c>
      <c r="HS239" s="133">
        <v>0.29880000000000001</v>
      </c>
      <c r="HT239" s="133">
        <v>0.66783999999999999</v>
      </c>
      <c r="HU239" s="133">
        <v>0.59336999999999995</v>
      </c>
      <c r="HV239" s="133">
        <v>0.93608000000000002</v>
      </c>
      <c r="HW239" s="133">
        <v>0.88310999999999995</v>
      </c>
      <c r="HX239" s="133">
        <v>0.84401000000000004</v>
      </c>
      <c r="HY239" s="133">
        <v>0.32207000000000002</v>
      </c>
      <c r="HZ239" s="133">
        <v>0.53859999999999997</v>
      </c>
      <c r="IA239" s="133">
        <v>0.46590999999999999</v>
      </c>
      <c r="IB239" s="133">
        <v>0.12587000000000001</v>
      </c>
      <c r="IC239" s="133">
        <v>0.50978999999999997</v>
      </c>
      <c r="ID239" s="133">
        <v>1</v>
      </c>
      <c r="IE239" s="133">
        <v>0.57040999999999997</v>
      </c>
      <c r="IF239" s="133">
        <v>0.47926000000000002</v>
      </c>
      <c r="IG239" s="133">
        <v>0.59614999999999996</v>
      </c>
      <c r="IH239" s="133">
        <v>0.65073999999999999</v>
      </c>
      <c r="II239" s="133">
        <v>0.68318999999999996</v>
      </c>
      <c r="IJ239" s="133">
        <v>0.14773</v>
      </c>
      <c r="IK239" s="133">
        <v>0.70162000000000002</v>
      </c>
      <c r="IL239" s="133">
        <v>0.51395000000000002</v>
      </c>
      <c r="IM239" s="133">
        <v>-8.0526E-2</v>
      </c>
      <c r="IN239" s="133">
        <v>-0.1084</v>
      </c>
      <c r="IO239" s="133">
        <v>-0.26145000000000002</v>
      </c>
      <c r="IP239" s="133">
        <v>-0.47722999999999999</v>
      </c>
      <c r="IQ239" s="133">
        <v>-0.25517000000000001</v>
      </c>
      <c r="IR239" s="133">
        <v>-0.49691000000000002</v>
      </c>
      <c r="IS239" s="133">
        <v>-0.51543000000000005</v>
      </c>
      <c r="IT239" s="133">
        <v>-0.11507000000000001</v>
      </c>
      <c r="IU239" s="133">
        <v>-0.13055</v>
      </c>
      <c r="IV239" s="133">
        <v>-0.23673</v>
      </c>
      <c r="IW239" s="133">
        <v>-0.42185</v>
      </c>
      <c r="IX239" s="133">
        <v>-0.28461999999999998</v>
      </c>
      <c r="IY239" s="133">
        <v>-0.53378999999999999</v>
      </c>
      <c r="IZ239" s="133">
        <v>-0.70245999999999997</v>
      </c>
      <c r="JA239" s="133">
        <v>-0.11174000000000001</v>
      </c>
      <c r="JB239" s="133">
        <v>-0.11552999999999999</v>
      </c>
      <c r="JC239" s="133">
        <v>-2.3007E-2</v>
      </c>
      <c r="JD239" s="133">
        <v>-0.42120000000000002</v>
      </c>
      <c r="JE239" s="133">
        <v>-4.6806E-2</v>
      </c>
      <c r="JF239" s="133">
        <v>-0.31341999999999998</v>
      </c>
      <c r="JG239" s="133">
        <v>-0.46042</v>
      </c>
      <c r="JH239" s="133">
        <v>-0.64654999999999996</v>
      </c>
      <c r="JI239" s="133">
        <v>-0.62868999999999997</v>
      </c>
      <c r="JJ239" s="133">
        <v>-0.62926000000000004</v>
      </c>
      <c r="JK239" s="133">
        <v>-0.64376</v>
      </c>
      <c r="JL239" s="133">
        <v>-0.67320000000000002</v>
      </c>
      <c r="JM239" s="133">
        <v>-0.66791999999999996</v>
      </c>
      <c r="JN239" s="133">
        <v>-0.66090000000000004</v>
      </c>
      <c r="JO239" s="133">
        <v>-0.58891000000000004</v>
      </c>
    </row>
    <row r="240" spans="1:275" ht="17.25" x14ac:dyDescent="0.25">
      <c r="A240" s="2" t="s">
        <v>334</v>
      </c>
      <c r="B240" s="1" t="s">
        <v>1361</v>
      </c>
      <c r="C240" s="3" t="s">
        <v>1371</v>
      </c>
      <c r="D240" s="133">
        <v>-0.27815000000000001</v>
      </c>
      <c r="E240" s="133">
        <v>-0.11434999999999999</v>
      </c>
      <c r="F240" s="133">
        <v>-0.32383000000000001</v>
      </c>
      <c r="G240" s="133">
        <v>-0.26594000000000001</v>
      </c>
      <c r="H240" s="133">
        <v>-0.34601999999999999</v>
      </c>
      <c r="I240" s="133">
        <v>-0.32290999999999997</v>
      </c>
      <c r="J240" s="133">
        <v>-0.22378999999999999</v>
      </c>
      <c r="K240" s="133">
        <v>-0.27537</v>
      </c>
      <c r="L240" s="133">
        <v>-0.30080000000000001</v>
      </c>
      <c r="M240" s="133">
        <v>-0.33687</v>
      </c>
      <c r="N240" s="133">
        <v>-0.34915000000000002</v>
      </c>
      <c r="O240" s="133">
        <v>-0.29498000000000002</v>
      </c>
      <c r="P240" s="133">
        <v>-0.32808999999999999</v>
      </c>
      <c r="Q240" s="133">
        <v>-0.34854000000000002</v>
      </c>
      <c r="R240" s="133">
        <v>-0.21109</v>
      </c>
      <c r="S240" s="133">
        <v>-0.24640000000000001</v>
      </c>
      <c r="T240" s="133">
        <v>-0.24440000000000001</v>
      </c>
      <c r="U240" s="133">
        <v>-0.27660000000000001</v>
      </c>
      <c r="V240" s="133">
        <v>-0.36797999999999997</v>
      </c>
      <c r="W240" s="133">
        <v>-0.2397</v>
      </c>
      <c r="X240" s="133">
        <v>-0.40299000000000001</v>
      </c>
      <c r="Y240" s="133">
        <v>-0.34394999999999998</v>
      </c>
      <c r="Z240" s="133">
        <v>-0.24709999999999999</v>
      </c>
      <c r="AA240" s="133">
        <v>-0.26117000000000001</v>
      </c>
      <c r="AB240" s="133">
        <v>-0.31019999999999998</v>
      </c>
      <c r="AC240" s="133">
        <v>-0.34181</v>
      </c>
      <c r="AD240" s="133">
        <v>-0.22067000000000001</v>
      </c>
      <c r="AE240" s="133">
        <v>-0.37998999999999999</v>
      </c>
      <c r="AF240" s="133">
        <v>-0.36981999999999998</v>
      </c>
      <c r="AG240" s="133">
        <v>-0.33146999999999999</v>
      </c>
      <c r="AH240" s="133">
        <v>-0.33592</v>
      </c>
      <c r="AI240" s="133">
        <v>-0.39577000000000001</v>
      </c>
      <c r="AJ240" s="133">
        <v>-0.32074999999999998</v>
      </c>
      <c r="AK240" s="133">
        <v>-0.29277999999999998</v>
      </c>
      <c r="AL240" s="133">
        <v>-0.39429999999999998</v>
      </c>
      <c r="AM240" s="133">
        <v>-0.16606000000000001</v>
      </c>
      <c r="AN240" s="133">
        <v>-0.14476</v>
      </c>
      <c r="AO240" s="133">
        <v>-0.25107000000000002</v>
      </c>
      <c r="AP240" s="133">
        <v>-0.26118000000000002</v>
      </c>
      <c r="AQ240" s="133">
        <v>-0.32418999999999998</v>
      </c>
      <c r="AR240" s="133">
        <v>-0.19409000000000001</v>
      </c>
      <c r="AS240" s="133">
        <v>-0.18709999999999999</v>
      </c>
      <c r="AT240" s="133">
        <v>-0.26462999999999998</v>
      </c>
      <c r="AU240" s="133">
        <v>-0.30851000000000001</v>
      </c>
      <c r="AV240" s="133">
        <v>-0.17873</v>
      </c>
      <c r="AW240" s="133">
        <v>-0.27027000000000001</v>
      </c>
      <c r="AX240" s="133">
        <v>-0.38754</v>
      </c>
      <c r="AY240" s="133">
        <v>-0.22431000000000001</v>
      </c>
      <c r="AZ240" s="133">
        <v>-0.26262999999999997</v>
      </c>
      <c r="BA240" s="133">
        <v>-0.19349</v>
      </c>
      <c r="BB240" s="133">
        <v>-0.31120999999999999</v>
      </c>
      <c r="BC240" s="133">
        <v>-0.36024</v>
      </c>
      <c r="BD240" s="133">
        <v>-0.24460999999999999</v>
      </c>
      <c r="BE240" s="133">
        <v>-0.24822</v>
      </c>
      <c r="BF240" s="133">
        <v>-0.2954</v>
      </c>
      <c r="BG240" s="133">
        <v>-0.29898000000000002</v>
      </c>
      <c r="BH240" s="133">
        <v>-0.1638</v>
      </c>
      <c r="BI240" s="133">
        <v>-0.26933000000000001</v>
      </c>
      <c r="BJ240" s="133">
        <v>-0.33607999999999999</v>
      </c>
      <c r="BK240" s="133">
        <v>-0.28559000000000001</v>
      </c>
      <c r="BL240" s="133">
        <v>-0.17599000000000001</v>
      </c>
      <c r="BM240" s="133">
        <v>-0.30096000000000001</v>
      </c>
      <c r="BN240" s="133">
        <v>-0.33098</v>
      </c>
      <c r="BO240" s="133">
        <v>-0.34632000000000002</v>
      </c>
      <c r="BP240" s="133">
        <v>0.17266000000000001</v>
      </c>
      <c r="BQ240" s="133">
        <v>-0.22788</v>
      </c>
      <c r="BR240" s="133">
        <v>-0.35075000000000001</v>
      </c>
      <c r="BS240" s="133">
        <v>-6.1704000000000002E-2</v>
      </c>
      <c r="BT240" s="133">
        <v>-0.12703</v>
      </c>
      <c r="BU240" s="133">
        <v>-0.10070999999999999</v>
      </c>
      <c r="BV240" s="133">
        <v>8.2779000000000005E-2</v>
      </c>
      <c r="BW240" s="133">
        <v>-0.22458</v>
      </c>
      <c r="BX240" s="133">
        <v>-0.40340999999999999</v>
      </c>
      <c r="BY240" s="133">
        <v>-0.33792</v>
      </c>
      <c r="BZ240" s="133">
        <v>-0.38030999999999998</v>
      </c>
      <c r="CA240" s="133">
        <v>-0.21481</v>
      </c>
      <c r="CB240" s="133">
        <v>-0.43713999999999997</v>
      </c>
      <c r="CC240" s="133">
        <v>-0.39166000000000001</v>
      </c>
      <c r="CD240" s="133">
        <v>-0.26513999999999999</v>
      </c>
      <c r="CE240" s="133">
        <v>0.39978999999999998</v>
      </c>
      <c r="CF240" s="133">
        <v>0.42285</v>
      </c>
      <c r="CG240" s="133">
        <v>0.36558000000000002</v>
      </c>
      <c r="CH240" s="133">
        <v>0.52354000000000001</v>
      </c>
      <c r="CI240" s="133">
        <v>0.51031000000000004</v>
      </c>
      <c r="CJ240" s="133">
        <v>0.53210999999999997</v>
      </c>
      <c r="CK240" s="133">
        <v>0.57887</v>
      </c>
      <c r="CL240" s="133">
        <v>0.56105000000000005</v>
      </c>
      <c r="CM240" s="133">
        <v>-3.8941999999999997E-2</v>
      </c>
      <c r="CN240" s="133">
        <v>-0.31502999999999998</v>
      </c>
      <c r="CO240" s="133">
        <v>0.28598000000000001</v>
      </c>
      <c r="CP240" s="133">
        <v>-0.37644</v>
      </c>
      <c r="CQ240" s="133">
        <v>-0.29326000000000002</v>
      </c>
      <c r="CR240" s="133">
        <v>-0.30359000000000003</v>
      </c>
      <c r="CS240" s="133">
        <v>-0.36959999999999998</v>
      </c>
      <c r="CT240" s="133">
        <v>0.11687</v>
      </c>
      <c r="CU240" s="133">
        <v>0.23113</v>
      </c>
      <c r="CV240" s="133">
        <v>0.24307000000000001</v>
      </c>
      <c r="CW240" s="133">
        <v>0.38907999999999998</v>
      </c>
      <c r="CX240" s="133">
        <v>0.34899000000000002</v>
      </c>
      <c r="CY240" s="133">
        <v>0.48529</v>
      </c>
      <c r="CZ240" s="133">
        <v>-0.29741000000000001</v>
      </c>
      <c r="DA240" s="133">
        <v>-0.18364</v>
      </c>
      <c r="DB240" s="133">
        <v>-0.37051000000000001</v>
      </c>
      <c r="DC240" s="133">
        <v>-0.38090000000000002</v>
      </c>
      <c r="DD240" s="133">
        <v>-0.14462</v>
      </c>
      <c r="DE240" s="133">
        <v>-0.28658</v>
      </c>
      <c r="DF240" s="133">
        <v>3.0945E-2</v>
      </c>
      <c r="DG240" s="133">
        <v>-0.21374000000000001</v>
      </c>
      <c r="DH240" s="133">
        <v>-7.9526000000000006E-3</v>
      </c>
      <c r="DI240" s="133">
        <v>-0.47661999999999999</v>
      </c>
      <c r="DJ240" s="133">
        <v>-0.44925999999999999</v>
      </c>
      <c r="DK240" s="133">
        <v>-0.38846999999999998</v>
      </c>
      <c r="DL240" s="133">
        <v>-0.37376999999999999</v>
      </c>
      <c r="DM240" s="133">
        <v>-0.38189000000000001</v>
      </c>
      <c r="DN240" s="133">
        <v>-0.20902000000000001</v>
      </c>
      <c r="DO240" s="133">
        <v>-0.26108999999999999</v>
      </c>
      <c r="DP240" s="133">
        <v>-0.41282000000000002</v>
      </c>
      <c r="DQ240" s="133">
        <v>-0.40917999999999999</v>
      </c>
      <c r="DR240" s="133">
        <v>-0.3775</v>
      </c>
      <c r="DS240" s="133">
        <v>-0.39301999999999998</v>
      </c>
      <c r="DT240" s="133">
        <v>-0.40343000000000001</v>
      </c>
      <c r="DU240" s="133">
        <v>-0.44932</v>
      </c>
      <c r="DV240" s="133">
        <v>-0.35088000000000003</v>
      </c>
      <c r="DW240" s="133">
        <v>-0.41088000000000002</v>
      </c>
      <c r="DX240" s="133">
        <v>-0.42068</v>
      </c>
      <c r="DY240" s="133">
        <v>-0.34588999999999998</v>
      </c>
      <c r="DZ240" s="133">
        <v>-0.39612000000000003</v>
      </c>
      <c r="EA240" s="133">
        <v>-0.45218000000000003</v>
      </c>
      <c r="EB240" s="133">
        <v>-0.33716000000000002</v>
      </c>
      <c r="EC240" s="133">
        <v>-0.44745000000000001</v>
      </c>
      <c r="ED240" s="133">
        <v>-0.33918999999999999</v>
      </c>
      <c r="EE240" s="133">
        <v>-0.33816000000000002</v>
      </c>
      <c r="EF240" s="133">
        <v>-0.31763000000000002</v>
      </c>
      <c r="EG240" s="133">
        <v>0.26317000000000002</v>
      </c>
      <c r="EH240" s="133">
        <v>0.15154999999999999</v>
      </c>
      <c r="EI240" s="133">
        <v>9.2641000000000001E-2</v>
      </c>
      <c r="EJ240" s="133">
        <v>0.42301</v>
      </c>
      <c r="EK240" s="133">
        <v>-4.6059999999999997E-2</v>
      </c>
      <c r="EL240" s="133">
        <v>0.34936</v>
      </c>
      <c r="EM240" s="133">
        <v>0.37051000000000001</v>
      </c>
      <c r="EN240" s="133">
        <v>0.59648000000000001</v>
      </c>
      <c r="EO240" s="133">
        <v>0.40687000000000001</v>
      </c>
      <c r="EP240" s="133">
        <v>-0.316</v>
      </c>
      <c r="EQ240" s="133">
        <v>-0.41348000000000001</v>
      </c>
      <c r="ER240" s="133">
        <v>0.12518000000000001</v>
      </c>
      <c r="ES240" s="133">
        <v>-2.3947E-2</v>
      </c>
      <c r="ET240" s="133">
        <v>0.32253999999999999</v>
      </c>
      <c r="EU240" s="133">
        <v>5.3147E-2</v>
      </c>
      <c r="EV240" s="133">
        <v>-0.16774</v>
      </c>
      <c r="EW240" s="133">
        <v>-0.36048000000000002</v>
      </c>
      <c r="EX240" s="133">
        <v>-0.26960000000000001</v>
      </c>
      <c r="EY240" s="133">
        <v>-0.18515999999999999</v>
      </c>
      <c r="EZ240" s="133">
        <v>-0.38146999999999998</v>
      </c>
      <c r="FA240" s="133">
        <v>-0.35633999999999999</v>
      </c>
      <c r="FB240" s="133">
        <v>-0.30906</v>
      </c>
      <c r="FC240" s="133">
        <v>-0.29155999999999999</v>
      </c>
      <c r="FD240" s="133">
        <v>-0.28620000000000001</v>
      </c>
      <c r="FE240" s="133">
        <v>-0.24535000000000001</v>
      </c>
      <c r="FF240" s="133">
        <v>-0.17227000000000001</v>
      </c>
      <c r="FG240" s="133">
        <v>0.26928000000000002</v>
      </c>
      <c r="FH240" s="133">
        <v>-0.41993999999999998</v>
      </c>
      <c r="FI240" s="133">
        <v>0.15373000000000001</v>
      </c>
      <c r="FJ240" s="133">
        <v>-0.23501</v>
      </c>
      <c r="FK240" s="133">
        <v>0.12256</v>
      </c>
      <c r="FL240" s="133">
        <v>-0.24843000000000001</v>
      </c>
      <c r="FM240" s="133">
        <v>0.40422999999999998</v>
      </c>
      <c r="FN240" s="133">
        <v>0.61128000000000005</v>
      </c>
      <c r="FO240" s="133">
        <v>0.41015000000000001</v>
      </c>
      <c r="FP240" s="133">
        <v>0.25602000000000003</v>
      </c>
      <c r="FQ240" s="133">
        <v>0.46327000000000002</v>
      </c>
      <c r="FR240" s="133">
        <v>0.82594000000000001</v>
      </c>
      <c r="FS240" s="133">
        <v>0.53481999999999996</v>
      </c>
      <c r="FT240" s="133">
        <v>-7.4274000000000007E-2</v>
      </c>
      <c r="FU240" s="133">
        <v>0.25699</v>
      </c>
      <c r="FV240" s="133">
        <v>0.26627000000000001</v>
      </c>
      <c r="FW240" s="133">
        <v>0.20483000000000001</v>
      </c>
      <c r="FX240" s="133">
        <v>0.51614000000000004</v>
      </c>
      <c r="FY240" s="133">
        <v>0.75856999999999997</v>
      </c>
      <c r="FZ240" s="133">
        <v>0.47375</v>
      </c>
      <c r="GA240" s="133">
        <v>0.35875000000000001</v>
      </c>
      <c r="GB240" s="133">
        <v>0.15271000000000001</v>
      </c>
      <c r="GC240" s="133">
        <v>0.24113000000000001</v>
      </c>
      <c r="GD240" s="133">
        <v>0.43319000000000002</v>
      </c>
      <c r="GE240" s="133">
        <v>8.8150000000000006E-2</v>
      </c>
      <c r="GF240" s="133">
        <v>9.6252000000000004E-2</v>
      </c>
      <c r="GG240" s="133">
        <v>0.29433999999999999</v>
      </c>
      <c r="GH240" s="133">
        <v>0.48353000000000002</v>
      </c>
      <c r="GI240" s="133">
        <v>0.27115</v>
      </c>
      <c r="GJ240" s="133">
        <v>0.19667000000000001</v>
      </c>
      <c r="GK240" s="133">
        <v>-0.16567999999999999</v>
      </c>
      <c r="GL240" s="133">
        <v>0.41907</v>
      </c>
      <c r="GM240" s="133">
        <v>-4.2910999999999998E-2</v>
      </c>
      <c r="GN240" s="133">
        <v>-9.0208999999999998E-2</v>
      </c>
      <c r="GO240" s="133">
        <v>0.40972999999999998</v>
      </c>
      <c r="GP240" s="133">
        <v>-0.18573000000000001</v>
      </c>
      <c r="GQ240" s="133">
        <v>-9.4147999999999996E-2</v>
      </c>
      <c r="GR240" s="133">
        <v>0.41406999999999999</v>
      </c>
      <c r="GS240" s="133">
        <v>0.55720999999999998</v>
      </c>
      <c r="GT240" s="133">
        <v>0.24898000000000001</v>
      </c>
      <c r="GU240" s="133">
        <v>0.41903000000000001</v>
      </c>
      <c r="GV240" s="133">
        <v>0.73024999999999995</v>
      </c>
      <c r="GW240" s="133">
        <v>0.39212000000000002</v>
      </c>
      <c r="GX240" s="133">
        <v>0.29143999999999998</v>
      </c>
      <c r="GY240" s="133">
        <v>0.47683999999999999</v>
      </c>
      <c r="GZ240" s="133">
        <v>0.51319000000000004</v>
      </c>
      <c r="HA240" s="133">
        <v>0.62763000000000002</v>
      </c>
      <c r="HB240" s="133">
        <v>0.72863</v>
      </c>
      <c r="HC240" s="133">
        <v>0.44313999999999998</v>
      </c>
      <c r="HD240" s="133">
        <v>0.36257</v>
      </c>
      <c r="HE240" s="133">
        <v>0.12422999999999999</v>
      </c>
      <c r="HF240" s="133">
        <v>0.26125999999999999</v>
      </c>
      <c r="HG240" s="133">
        <v>-9.9967000000000007E-3</v>
      </c>
      <c r="HH240" s="133">
        <v>0.14301</v>
      </c>
      <c r="HI240" s="133">
        <v>0.48541000000000001</v>
      </c>
      <c r="HJ240" s="133">
        <v>0.29332000000000003</v>
      </c>
      <c r="HK240" s="133">
        <v>-5.6996E-3</v>
      </c>
      <c r="HL240" s="133">
        <v>-0.33598</v>
      </c>
      <c r="HM240" s="133">
        <v>-0.17896000000000001</v>
      </c>
      <c r="HN240" s="133">
        <v>0.15210000000000001</v>
      </c>
      <c r="HO240" s="133">
        <v>-0.30908000000000002</v>
      </c>
      <c r="HP240" s="133">
        <v>-0.36709999999999998</v>
      </c>
      <c r="HQ240" s="133">
        <v>-0.14208999999999999</v>
      </c>
      <c r="HR240" s="133">
        <v>-0.23324</v>
      </c>
      <c r="HS240" s="133">
        <v>0.73680000000000001</v>
      </c>
      <c r="HT240" s="133">
        <v>0.38796000000000003</v>
      </c>
      <c r="HU240" s="133">
        <v>0.26987</v>
      </c>
      <c r="HV240" s="133">
        <v>0.45739000000000002</v>
      </c>
      <c r="HW240" s="133">
        <v>0.65337000000000001</v>
      </c>
      <c r="HX240" s="133">
        <v>0.31212000000000001</v>
      </c>
      <c r="HY240" s="133">
        <v>-9.9594000000000002E-2</v>
      </c>
      <c r="HZ240" s="133">
        <v>6.8007999999999999E-2</v>
      </c>
      <c r="IA240" s="133">
        <v>-1.9560999999999999E-2</v>
      </c>
      <c r="IB240" s="133">
        <v>-0.13023000000000001</v>
      </c>
      <c r="IC240" s="133">
        <v>0.44368000000000002</v>
      </c>
      <c r="ID240" s="133">
        <v>0.57040999999999997</v>
      </c>
      <c r="IE240" s="133">
        <v>1</v>
      </c>
      <c r="IF240" s="133">
        <v>0.73297000000000001</v>
      </c>
      <c r="IG240" s="133">
        <v>0.39116000000000001</v>
      </c>
      <c r="IH240" s="133">
        <v>0.79974000000000001</v>
      </c>
      <c r="II240" s="133">
        <v>0.79218999999999995</v>
      </c>
      <c r="IJ240" s="133">
        <v>0.24143999999999999</v>
      </c>
      <c r="IK240" s="133">
        <v>0.40355000000000002</v>
      </c>
      <c r="IL240" s="133">
        <v>0.37474000000000002</v>
      </c>
      <c r="IM240" s="133">
        <v>-0.21568000000000001</v>
      </c>
      <c r="IN240" s="133">
        <v>-0.10374</v>
      </c>
      <c r="IO240" s="133">
        <v>-0.23227</v>
      </c>
      <c r="IP240" s="133">
        <v>-2.7737000000000001E-2</v>
      </c>
      <c r="IQ240" s="133">
        <v>-7.9079000000000007E-3</v>
      </c>
      <c r="IR240" s="133">
        <v>-5.9487999999999999E-2</v>
      </c>
      <c r="IS240" s="133">
        <v>-0.20587</v>
      </c>
      <c r="IT240" s="133">
        <v>-0.25590000000000002</v>
      </c>
      <c r="IU240" s="133">
        <v>-0.11651</v>
      </c>
      <c r="IV240" s="133">
        <v>-0.28117999999999999</v>
      </c>
      <c r="IW240" s="133">
        <v>-6.0130000000000003E-2</v>
      </c>
      <c r="IX240" s="133">
        <v>-0.12396</v>
      </c>
      <c r="IY240" s="133">
        <v>-0.12812000000000001</v>
      </c>
      <c r="IZ240" s="133">
        <v>-0.31868999999999997</v>
      </c>
      <c r="JA240" s="133">
        <v>-0.19428000000000001</v>
      </c>
      <c r="JB240" s="133">
        <v>-7.8034000000000006E-2</v>
      </c>
      <c r="JC240" s="133">
        <v>-0.12379999999999999</v>
      </c>
      <c r="JD240" s="133">
        <v>-3.4480999999999998E-2</v>
      </c>
      <c r="JE240" s="133">
        <v>8.6583999999999994E-2</v>
      </c>
      <c r="JF240" s="133">
        <v>3.9837999999999998E-2</v>
      </c>
      <c r="JG240" s="133">
        <v>-0.28400999999999998</v>
      </c>
      <c r="JH240" s="133">
        <v>-0.34068999999999999</v>
      </c>
      <c r="JI240" s="133">
        <v>-0.22703999999999999</v>
      </c>
      <c r="JJ240" s="133">
        <v>-0.25564999999999999</v>
      </c>
      <c r="JK240" s="133">
        <v>-0.17737</v>
      </c>
      <c r="JL240" s="133">
        <v>-0.33989999999999998</v>
      </c>
      <c r="JM240" s="133">
        <v>-0.34287000000000001</v>
      </c>
      <c r="JN240" s="133">
        <v>-0.35876000000000002</v>
      </c>
      <c r="JO240" s="133">
        <v>-0.28094000000000002</v>
      </c>
    </row>
    <row r="241" spans="1:275" ht="17.25" x14ac:dyDescent="0.25">
      <c r="A241" s="2" t="s">
        <v>372</v>
      </c>
      <c r="B241" s="1" t="s">
        <v>1362</v>
      </c>
      <c r="C241" s="3" t="s">
        <v>1335</v>
      </c>
      <c r="D241" s="133">
        <v>-0.30229</v>
      </c>
      <c r="E241" s="133">
        <v>-0.19700999999999999</v>
      </c>
      <c r="F241" s="133">
        <v>-0.35742000000000002</v>
      </c>
      <c r="G241" s="133">
        <v>-0.28290999999999999</v>
      </c>
      <c r="H241" s="133">
        <v>-0.41833999999999999</v>
      </c>
      <c r="I241" s="133">
        <v>-0.38252000000000003</v>
      </c>
      <c r="J241" s="133">
        <v>-0.27545999999999998</v>
      </c>
      <c r="K241" s="133">
        <v>-0.29228999999999999</v>
      </c>
      <c r="L241" s="133">
        <v>-0.34044000000000002</v>
      </c>
      <c r="M241" s="133">
        <v>-0.38238</v>
      </c>
      <c r="N241" s="133">
        <v>-0.42025000000000001</v>
      </c>
      <c r="O241" s="133">
        <v>-0.30268</v>
      </c>
      <c r="P241" s="133">
        <v>-0.35054000000000002</v>
      </c>
      <c r="Q241" s="133">
        <v>-0.36867</v>
      </c>
      <c r="R241" s="133">
        <v>-0.23230999999999999</v>
      </c>
      <c r="S241" s="133">
        <v>-0.26715</v>
      </c>
      <c r="T241" s="133">
        <v>-0.26112000000000002</v>
      </c>
      <c r="U241" s="133">
        <v>-0.25745000000000001</v>
      </c>
      <c r="V241" s="133">
        <v>-0.38199</v>
      </c>
      <c r="W241" s="133">
        <v>-0.26769999999999999</v>
      </c>
      <c r="X241" s="133">
        <v>-0.43163000000000001</v>
      </c>
      <c r="Y241" s="133">
        <v>-0.40781000000000001</v>
      </c>
      <c r="Z241" s="133">
        <v>-0.31573000000000001</v>
      </c>
      <c r="AA241" s="133">
        <v>-0.25702000000000003</v>
      </c>
      <c r="AB241" s="133">
        <v>-0.36793999999999999</v>
      </c>
      <c r="AC241" s="133">
        <v>-0.37497000000000003</v>
      </c>
      <c r="AD241" s="133">
        <v>-0.19336999999999999</v>
      </c>
      <c r="AE241" s="133">
        <v>-0.43595</v>
      </c>
      <c r="AF241" s="133">
        <v>-0.45294000000000001</v>
      </c>
      <c r="AG241" s="133">
        <v>-0.39767999999999998</v>
      </c>
      <c r="AH241" s="133">
        <v>-0.41665000000000002</v>
      </c>
      <c r="AI241" s="133">
        <v>-0.41824</v>
      </c>
      <c r="AJ241" s="133">
        <v>-0.40167000000000003</v>
      </c>
      <c r="AK241" s="133">
        <v>-0.32955000000000001</v>
      </c>
      <c r="AL241" s="133">
        <v>-0.42287999999999998</v>
      </c>
      <c r="AM241" s="133">
        <v>-0.21656</v>
      </c>
      <c r="AN241" s="133">
        <v>-6.8365999999999996E-2</v>
      </c>
      <c r="AO241" s="133">
        <v>-0.27677000000000002</v>
      </c>
      <c r="AP241" s="133">
        <v>-0.28094999999999998</v>
      </c>
      <c r="AQ241" s="133">
        <v>-0.33698</v>
      </c>
      <c r="AR241" s="133">
        <v>-0.17516999999999999</v>
      </c>
      <c r="AS241" s="133">
        <v>-0.19686000000000001</v>
      </c>
      <c r="AT241" s="133">
        <v>-0.26333000000000001</v>
      </c>
      <c r="AU241" s="133">
        <v>-0.27472000000000002</v>
      </c>
      <c r="AV241" s="133">
        <v>-0.20488999999999999</v>
      </c>
      <c r="AW241" s="133">
        <v>-0.28992000000000001</v>
      </c>
      <c r="AX241" s="133">
        <v>-0.46988999999999997</v>
      </c>
      <c r="AY241" s="133">
        <v>-0.22883999999999999</v>
      </c>
      <c r="AZ241" s="133">
        <v>-0.32379999999999998</v>
      </c>
      <c r="BA241" s="133">
        <v>-0.16818</v>
      </c>
      <c r="BB241" s="133">
        <v>-0.35670000000000002</v>
      </c>
      <c r="BC241" s="133">
        <v>-0.42146</v>
      </c>
      <c r="BD241" s="133">
        <v>-0.25268000000000002</v>
      </c>
      <c r="BE241" s="133">
        <v>-0.24088000000000001</v>
      </c>
      <c r="BF241" s="133">
        <v>-0.34106999999999998</v>
      </c>
      <c r="BG241" s="133">
        <v>-0.38013000000000002</v>
      </c>
      <c r="BH241" s="133">
        <v>-0.21662999999999999</v>
      </c>
      <c r="BI241" s="133">
        <v>-0.30631999999999998</v>
      </c>
      <c r="BJ241" s="133">
        <v>-0.33179999999999998</v>
      </c>
      <c r="BK241" s="133">
        <v>-0.35287000000000002</v>
      </c>
      <c r="BL241" s="133">
        <v>-0.16289999999999999</v>
      </c>
      <c r="BM241" s="133">
        <v>-0.38516</v>
      </c>
      <c r="BN241" s="133">
        <v>-0.39794000000000002</v>
      </c>
      <c r="BO241" s="133">
        <v>-0.26578000000000002</v>
      </c>
      <c r="BP241" s="133">
        <v>0.10106</v>
      </c>
      <c r="BQ241" s="133">
        <v>-0.16986999999999999</v>
      </c>
      <c r="BR241" s="133">
        <v>-0.33452999999999999</v>
      </c>
      <c r="BS241" s="133">
        <v>-6.1464999999999999E-2</v>
      </c>
      <c r="BT241" s="133">
        <v>-0.14030999999999999</v>
      </c>
      <c r="BU241" s="133">
        <v>-0.12736</v>
      </c>
      <c r="BV241" s="133">
        <v>0.14968000000000001</v>
      </c>
      <c r="BW241" s="133">
        <v>-0.31011</v>
      </c>
      <c r="BX241" s="133">
        <v>-0.37070999999999998</v>
      </c>
      <c r="BY241" s="133">
        <v>-0.27029999999999998</v>
      </c>
      <c r="BZ241" s="133">
        <v>-0.41175</v>
      </c>
      <c r="CA241" s="133">
        <v>-0.25856000000000001</v>
      </c>
      <c r="CB241" s="133">
        <v>-0.49481000000000003</v>
      </c>
      <c r="CC241" s="133">
        <v>-0.35117999999999999</v>
      </c>
      <c r="CD241" s="133">
        <v>-0.21881</v>
      </c>
      <c r="CE241" s="133">
        <v>0.41893999999999998</v>
      </c>
      <c r="CF241" s="133">
        <v>0.41293999999999997</v>
      </c>
      <c r="CG241" s="133">
        <v>0.39029000000000003</v>
      </c>
      <c r="CH241" s="133">
        <v>0.48977999999999999</v>
      </c>
      <c r="CI241" s="133">
        <v>0.51068000000000002</v>
      </c>
      <c r="CJ241" s="133">
        <v>0.47183000000000003</v>
      </c>
      <c r="CK241" s="133">
        <v>0.49880999999999998</v>
      </c>
      <c r="CL241" s="133">
        <v>0.55837999999999999</v>
      </c>
      <c r="CM241" s="133">
        <v>5.1177000000000002E-3</v>
      </c>
      <c r="CN241" s="133">
        <v>-0.29116999999999998</v>
      </c>
      <c r="CO241" s="133">
        <v>0.32540000000000002</v>
      </c>
      <c r="CP241" s="133">
        <v>-0.30890000000000001</v>
      </c>
      <c r="CQ241" s="133">
        <v>-0.27318999999999999</v>
      </c>
      <c r="CR241" s="133">
        <v>-0.23008999999999999</v>
      </c>
      <c r="CS241" s="133">
        <v>-0.37868000000000002</v>
      </c>
      <c r="CT241" s="133">
        <v>0.25868999999999998</v>
      </c>
      <c r="CU241" s="133">
        <v>0.24256</v>
      </c>
      <c r="CV241" s="133">
        <v>0.27611999999999998</v>
      </c>
      <c r="CW241" s="133">
        <v>0.34414</v>
      </c>
      <c r="CX241" s="133">
        <v>0.31851000000000002</v>
      </c>
      <c r="CY241" s="133">
        <v>0.49436000000000002</v>
      </c>
      <c r="CZ241" s="133">
        <v>-0.32296999999999998</v>
      </c>
      <c r="DA241" s="133">
        <v>-0.15905</v>
      </c>
      <c r="DB241" s="133">
        <v>-0.33524999999999999</v>
      </c>
      <c r="DC241" s="133">
        <v>-0.33789000000000002</v>
      </c>
      <c r="DD241" s="133">
        <v>-0.12726999999999999</v>
      </c>
      <c r="DE241" s="133">
        <v>-0.35332000000000002</v>
      </c>
      <c r="DF241" s="133">
        <v>-8.0765000000000003E-2</v>
      </c>
      <c r="DG241" s="133">
        <v>-0.21041000000000001</v>
      </c>
      <c r="DH241" s="133">
        <v>4.2672999999999999E-3</v>
      </c>
      <c r="DI241" s="133">
        <v>-0.47775000000000001</v>
      </c>
      <c r="DJ241" s="133">
        <v>-0.49463000000000001</v>
      </c>
      <c r="DK241" s="133">
        <v>-0.43517</v>
      </c>
      <c r="DL241" s="133">
        <v>-0.40487000000000001</v>
      </c>
      <c r="DM241" s="133">
        <v>-0.37273000000000001</v>
      </c>
      <c r="DN241" s="133">
        <v>-0.18495</v>
      </c>
      <c r="DO241" s="133">
        <v>-0.27482000000000001</v>
      </c>
      <c r="DP241" s="133">
        <v>-0.38912999999999998</v>
      </c>
      <c r="DQ241" s="133">
        <v>-0.37385000000000002</v>
      </c>
      <c r="DR241" s="133">
        <v>-0.29601</v>
      </c>
      <c r="DS241" s="133">
        <v>-0.39177000000000001</v>
      </c>
      <c r="DT241" s="133">
        <v>-0.36509000000000003</v>
      </c>
      <c r="DU241" s="133">
        <v>-0.42452000000000001</v>
      </c>
      <c r="DV241" s="133">
        <v>-0.30198999999999998</v>
      </c>
      <c r="DW241" s="133">
        <v>-0.36730000000000002</v>
      </c>
      <c r="DX241" s="133">
        <v>-0.49056</v>
      </c>
      <c r="DY241" s="133">
        <v>-0.41570000000000001</v>
      </c>
      <c r="DZ241" s="133">
        <v>-0.36453999999999998</v>
      </c>
      <c r="EA241" s="133">
        <v>-0.46192</v>
      </c>
      <c r="EB241" s="133">
        <v>-0.32463999999999998</v>
      </c>
      <c r="EC241" s="133">
        <v>-0.49463000000000001</v>
      </c>
      <c r="ED241" s="133">
        <v>-0.61821000000000004</v>
      </c>
      <c r="EE241" s="133">
        <v>-0.38140000000000002</v>
      </c>
      <c r="EF241" s="133">
        <v>-0.30015999999999998</v>
      </c>
      <c r="EG241" s="133">
        <v>0.27915000000000001</v>
      </c>
      <c r="EH241" s="133">
        <v>0.17576</v>
      </c>
      <c r="EI241" s="133">
        <v>0.16400999999999999</v>
      </c>
      <c r="EJ241" s="133">
        <v>0.44290000000000002</v>
      </c>
      <c r="EK241" s="133">
        <v>-3.0735999999999999E-2</v>
      </c>
      <c r="EL241" s="133">
        <v>0.38735000000000003</v>
      </c>
      <c r="EM241" s="133">
        <v>0.35769000000000001</v>
      </c>
      <c r="EN241" s="133">
        <v>0.53715000000000002</v>
      </c>
      <c r="EO241" s="133">
        <v>0.4466</v>
      </c>
      <c r="EP241" s="133">
        <v>-0.26467000000000002</v>
      </c>
      <c r="EQ241" s="133">
        <v>-0.36136000000000001</v>
      </c>
      <c r="ER241" s="133">
        <v>0.24562</v>
      </c>
      <c r="ES241" s="133">
        <v>2.4767999999999998E-2</v>
      </c>
      <c r="ET241" s="133">
        <v>0.37082999999999999</v>
      </c>
      <c r="EU241" s="133">
        <v>0.12578</v>
      </c>
      <c r="EV241" s="133">
        <v>-8.6285000000000001E-2</v>
      </c>
      <c r="EW241" s="133">
        <v>-0.31219999999999998</v>
      </c>
      <c r="EX241" s="133">
        <v>-0.21307999999999999</v>
      </c>
      <c r="EY241" s="133">
        <v>-0.12623999999999999</v>
      </c>
      <c r="EZ241" s="133">
        <v>-0.34971999999999998</v>
      </c>
      <c r="FA241" s="133">
        <v>-0.36746000000000001</v>
      </c>
      <c r="FB241" s="133">
        <v>-0.23888000000000001</v>
      </c>
      <c r="FC241" s="133">
        <v>-0.23552999999999999</v>
      </c>
      <c r="FD241" s="133">
        <v>-0.23272999999999999</v>
      </c>
      <c r="FE241" s="133">
        <v>-0.20107</v>
      </c>
      <c r="FF241" s="133">
        <v>-0.15043000000000001</v>
      </c>
      <c r="FG241" s="133">
        <v>0.3261</v>
      </c>
      <c r="FH241" s="133">
        <v>-0.37589</v>
      </c>
      <c r="FI241" s="133">
        <v>0.23571</v>
      </c>
      <c r="FJ241" s="133">
        <v>-0.28065000000000001</v>
      </c>
      <c r="FK241" s="133">
        <v>0.13897000000000001</v>
      </c>
      <c r="FL241" s="133">
        <v>-0.26845999999999998</v>
      </c>
      <c r="FM241" s="133">
        <v>0.25307000000000002</v>
      </c>
      <c r="FN241" s="133">
        <v>0.54190000000000005</v>
      </c>
      <c r="FO241" s="133">
        <v>0.19767999999999999</v>
      </c>
      <c r="FP241" s="133">
        <v>0.24687000000000001</v>
      </c>
      <c r="FQ241" s="133">
        <v>0.42437000000000002</v>
      </c>
      <c r="FR241" s="133">
        <v>0.68666000000000005</v>
      </c>
      <c r="FS241" s="133">
        <v>0.40487000000000001</v>
      </c>
      <c r="FT241" s="133">
        <v>-0.16983999999999999</v>
      </c>
      <c r="FU241" s="133">
        <v>0.26921</v>
      </c>
      <c r="FV241" s="133">
        <v>0.25472</v>
      </c>
      <c r="FW241" s="133">
        <v>0.21010999999999999</v>
      </c>
      <c r="FX241" s="133">
        <v>0.47116000000000002</v>
      </c>
      <c r="FY241" s="133">
        <v>0.62651000000000001</v>
      </c>
      <c r="FZ241" s="133">
        <v>0.39839000000000002</v>
      </c>
      <c r="GA241" s="133">
        <v>0.32030999999999998</v>
      </c>
      <c r="GB241" s="133">
        <v>0.17857000000000001</v>
      </c>
      <c r="GC241" s="133">
        <v>0.22669</v>
      </c>
      <c r="GD241" s="133">
        <v>0.27800999999999998</v>
      </c>
      <c r="GE241" s="133">
        <v>-4.8476999999999999E-2</v>
      </c>
      <c r="GF241" s="133">
        <v>-8.8926000000000005E-3</v>
      </c>
      <c r="GG241" s="133">
        <v>0.28158</v>
      </c>
      <c r="GH241" s="133">
        <v>0.44940000000000002</v>
      </c>
      <c r="GI241" s="133">
        <v>0.38657000000000002</v>
      </c>
      <c r="GJ241" s="133">
        <v>0.19294</v>
      </c>
      <c r="GK241" s="133">
        <v>-9.2536999999999994E-2</v>
      </c>
      <c r="GL241" s="133">
        <v>0.50333000000000006</v>
      </c>
      <c r="GM241" s="133">
        <v>3.6093E-2</v>
      </c>
      <c r="GN241" s="133">
        <v>-5.4758000000000001E-2</v>
      </c>
      <c r="GO241" s="133">
        <v>0.42076999999999998</v>
      </c>
      <c r="GP241" s="133">
        <v>-0.17502000000000001</v>
      </c>
      <c r="GQ241" s="133">
        <v>-0.14809</v>
      </c>
      <c r="GR241" s="133">
        <v>0.36273</v>
      </c>
      <c r="GS241" s="133">
        <v>0.49143999999999999</v>
      </c>
      <c r="GT241" s="133">
        <v>6.2875E-2</v>
      </c>
      <c r="GU241" s="133">
        <v>0.40822000000000003</v>
      </c>
      <c r="GV241" s="133">
        <v>0.65625999999999995</v>
      </c>
      <c r="GW241" s="133">
        <v>0.30626999999999999</v>
      </c>
      <c r="GX241" s="133">
        <v>0.29975000000000002</v>
      </c>
      <c r="GY241" s="133">
        <v>0.41607</v>
      </c>
      <c r="GZ241" s="133">
        <v>0.47692000000000001</v>
      </c>
      <c r="HA241" s="133">
        <v>0.59606000000000003</v>
      </c>
      <c r="HB241" s="133">
        <v>0.67879</v>
      </c>
      <c r="HC241" s="133">
        <v>0.38601000000000002</v>
      </c>
      <c r="HD241" s="133">
        <v>0.35415000000000002</v>
      </c>
      <c r="HE241" s="133">
        <v>0.18390999999999999</v>
      </c>
      <c r="HF241" s="133">
        <v>0.24049999999999999</v>
      </c>
      <c r="HG241" s="133">
        <v>-6.4828999999999998E-2</v>
      </c>
      <c r="HH241" s="133">
        <v>-1.404E-2</v>
      </c>
      <c r="HI241" s="133">
        <v>0.34977000000000003</v>
      </c>
      <c r="HJ241" s="133">
        <v>0.27084999999999998</v>
      </c>
      <c r="HK241" s="133">
        <v>-0.25964999999999999</v>
      </c>
      <c r="HL241" s="133">
        <v>-0.28594999999999998</v>
      </c>
      <c r="HM241" s="133">
        <v>8.8926000000000005E-3</v>
      </c>
      <c r="HN241" s="133">
        <v>0.38089000000000001</v>
      </c>
      <c r="HO241" s="133">
        <v>-0.16531999999999999</v>
      </c>
      <c r="HP241" s="133">
        <v>-0.28506999999999999</v>
      </c>
      <c r="HQ241" s="133">
        <v>-0.15869</v>
      </c>
      <c r="HR241" s="133">
        <v>-0.30625999999999998</v>
      </c>
      <c r="HS241" s="133">
        <v>0.53139000000000003</v>
      </c>
      <c r="HT241" s="133">
        <v>0.38313000000000003</v>
      </c>
      <c r="HU241" s="133">
        <v>0.19686000000000001</v>
      </c>
      <c r="HV241" s="133">
        <v>0.39345000000000002</v>
      </c>
      <c r="HW241" s="133">
        <v>0.55479999999999996</v>
      </c>
      <c r="HX241" s="133">
        <v>0.33052999999999999</v>
      </c>
      <c r="HY241" s="133">
        <v>-5.2430999999999998E-2</v>
      </c>
      <c r="HZ241" s="133">
        <v>9.4044000000000003E-2</v>
      </c>
      <c r="IA241" s="133">
        <v>4.6462000000000003E-2</v>
      </c>
      <c r="IB241" s="133">
        <v>-0.15540999999999999</v>
      </c>
      <c r="IC241" s="133">
        <v>0.39844000000000002</v>
      </c>
      <c r="ID241" s="133">
        <v>0.47926000000000002</v>
      </c>
      <c r="IE241" s="133">
        <v>0.73297000000000001</v>
      </c>
      <c r="IF241" s="133">
        <v>1</v>
      </c>
      <c r="IG241" s="133">
        <v>0.39654</v>
      </c>
      <c r="IH241" s="133">
        <v>0.70969000000000004</v>
      </c>
      <c r="II241" s="133">
        <v>0.72336</v>
      </c>
      <c r="IJ241" s="133">
        <v>0.49120999999999998</v>
      </c>
      <c r="IK241" s="133">
        <v>0.66715000000000002</v>
      </c>
      <c r="IL241" s="133">
        <v>0.66103999999999996</v>
      </c>
      <c r="IM241" s="133">
        <v>-0.25778000000000001</v>
      </c>
      <c r="IN241" s="133">
        <v>-0.18503</v>
      </c>
      <c r="IO241" s="133">
        <v>-0.17663999999999999</v>
      </c>
      <c r="IP241" s="133">
        <v>-5.5952000000000002E-2</v>
      </c>
      <c r="IQ241" s="133">
        <v>8.5941999999999998E-3</v>
      </c>
      <c r="IR241" s="133">
        <v>-7.2945999999999997E-2</v>
      </c>
      <c r="IS241" s="133">
        <v>-0.27333000000000002</v>
      </c>
      <c r="IT241" s="133">
        <v>-0.29994999999999999</v>
      </c>
      <c r="IU241" s="133">
        <v>-0.22142000000000001</v>
      </c>
      <c r="IV241" s="133">
        <v>-0.22445999999999999</v>
      </c>
      <c r="IW241" s="133">
        <v>-8.9238999999999999E-2</v>
      </c>
      <c r="IX241" s="133">
        <v>-7.8392000000000003E-2</v>
      </c>
      <c r="IY241" s="133">
        <v>-0.14910000000000001</v>
      </c>
      <c r="IZ241" s="133">
        <v>-0.40372999999999998</v>
      </c>
      <c r="JA241" s="133">
        <v>-0.23000999999999999</v>
      </c>
      <c r="JB241" s="133">
        <v>-0.20204</v>
      </c>
      <c r="JC241" s="133">
        <v>-8.0183000000000004E-2</v>
      </c>
      <c r="JD241" s="133">
        <v>-3.9509000000000002E-2</v>
      </c>
      <c r="JE241" s="133">
        <v>0.14452000000000001</v>
      </c>
      <c r="JF241" s="133">
        <v>3.5451000000000003E-2</v>
      </c>
      <c r="JG241" s="133">
        <v>-0.29500999999999999</v>
      </c>
      <c r="JH241" s="133">
        <v>-0.36279</v>
      </c>
      <c r="JI241" s="133">
        <v>-0.31298999999999999</v>
      </c>
      <c r="JJ241" s="133">
        <v>-0.29443999999999998</v>
      </c>
      <c r="JK241" s="133">
        <v>-0.23250999999999999</v>
      </c>
      <c r="JL241" s="133">
        <v>-0.36398000000000003</v>
      </c>
      <c r="JM241" s="133">
        <v>-0.36962</v>
      </c>
      <c r="JN241" s="133">
        <v>-0.37742999999999999</v>
      </c>
      <c r="JO241" s="133">
        <v>-0.34909000000000001</v>
      </c>
    </row>
    <row r="242" spans="1:275" ht="15" x14ac:dyDescent="0.25">
      <c r="A242" s="2" t="s">
        <v>337</v>
      </c>
      <c r="B242" s="1" t="s">
        <v>338</v>
      </c>
      <c r="C242" s="3" t="s">
        <v>1371</v>
      </c>
      <c r="D242" s="133">
        <v>-0.15704000000000001</v>
      </c>
      <c r="E242" s="133">
        <v>-7.2304999999999994E-2</v>
      </c>
      <c r="F242" s="133">
        <v>-0.50205999999999995</v>
      </c>
      <c r="G242" s="133">
        <v>-0.53002000000000005</v>
      </c>
      <c r="H242" s="133">
        <v>-0.34156999999999998</v>
      </c>
      <c r="I242" s="133">
        <v>-0.35598999999999997</v>
      </c>
      <c r="J242" s="133">
        <v>-0.48610999999999999</v>
      </c>
      <c r="K242" s="133">
        <v>-0.52142999999999995</v>
      </c>
      <c r="L242" s="133">
        <v>-0.37012</v>
      </c>
      <c r="M242" s="133">
        <v>-0.36253999999999997</v>
      </c>
      <c r="N242" s="133">
        <v>-0.33624999999999999</v>
      </c>
      <c r="O242" s="133">
        <v>-0.26502999999999999</v>
      </c>
      <c r="P242" s="133">
        <v>-0.23882999999999999</v>
      </c>
      <c r="Q242" s="133">
        <v>-0.23250999999999999</v>
      </c>
      <c r="R242" s="133">
        <v>-0.38662999999999997</v>
      </c>
      <c r="S242" s="133">
        <v>-0.35759999999999997</v>
      </c>
      <c r="T242" s="133">
        <v>-0.44893</v>
      </c>
      <c r="U242" s="133">
        <v>-0.48332000000000003</v>
      </c>
      <c r="V242" s="133">
        <v>-0.29176999999999997</v>
      </c>
      <c r="W242" s="133">
        <v>-0.38850000000000001</v>
      </c>
      <c r="X242" s="133">
        <v>-0.33367000000000002</v>
      </c>
      <c r="Y242" s="133">
        <v>-0.33885999999999999</v>
      </c>
      <c r="Z242" s="133">
        <v>-0.22555</v>
      </c>
      <c r="AA242" s="133">
        <v>-0.30003999999999997</v>
      </c>
      <c r="AB242" s="133">
        <v>-0.16203999999999999</v>
      </c>
      <c r="AC242" s="133">
        <v>-0.28425</v>
      </c>
      <c r="AD242" s="133">
        <v>-0.32662000000000002</v>
      </c>
      <c r="AE242" s="133">
        <v>-0.37648999999999999</v>
      </c>
      <c r="AF242" s="133">
        <v>-0.37574000000000002</v>
      </c>
      <c r="AG242" s="133">
        <v>-0.3221</v>
      </c>
      <c r="AH242" s="133">
        <v>-0.29870999999999998</v>
      </c>
      <c r="AI242" s="133">
        <v>-0.39005000000000001</v>
      </c>
      <c r="AJ242" s="133">
        <v>-0.30478</v>
      </c>
      <c r="AK242" s="133">
        <v>-0.26506000000000002</v>
      </c>
      <c r="AL242" s="133">
        <v>-0.22081999999999999</v>
      </c>
      <c r="AM242" s="133">
        <v>-0.37875999999999999</v>
      </c>
      <c r="AN242" s="133">
        <v>-0.23612</v>
      </c>
      <c r="AO242" s="133">
        <v>-0.28027000000000002</v>
      </c>
      <c r="AP242" s="133">
        <v>-0.41931000000000002</v>
      </c>
      <c r="AQ242" s="133">
        <v>-0.45027</v>
      </c>
      <c r="AR242" s="133">
        <v>-0.31761</v>
      </c>
      <c r="AS242" s="133">
        <v>-0.35169</v>
      </c>
      <c r="AT242" s="133">
        <v>-0.26990999999999998</v>
      </c>
      <c r="AU242" s="133">
        <v>-0.20202000000000001</v>
      </c>
      <c r="AV242" s="133">
        <v>-0.34075</v>
      </c>
      <c r="AW242" s="133">
        <v>-0.52146999999999999</v>
      </c>
      <c r="AX242" s="133">
        <v>-0.38879999999999998</v>
      </c>
      <c r="AY242" s="133">
        <v>-0.45527000000000001</v>
      </c>
      <c r="AZ242" s="133">
        <v>-0.46467000000000003</v>
      </c>
      <c r="BA242" s="133">
        <v>-0.38586999999999999</v>
      </c>
      <c r="BB242" s="133">
        <v>-0.39354</v>
      </c>
      <c r="BC242" s="133">
        <v>-0.48355999999999999</v>
      </c>
      <c r="BD242" s="133">
        <v>-0.49530000000000002</v>
      </c>
      <c r="BE242" s="133">
        <v>-0.47582999999999998</v>
      </c>
      <c r="BF242" s="133">
        <v>-0.24915999999999999</v>
      </c>
      <c r="BG242" s="133">
        <v>-0.13975000000000001</v>
      </c>
      <c r="BH242" s="133">
        <v>-0.43619999999999998</v>
      </c>
      <c r="BI242" s="133">
        <v>-0.49006</v>
      </c>
      <c r="BJ242" s="133">
        <v>-0.30114999999999997</v>
      </c>
      <c r="BK242" s="133">
        <v>-0.28916999999999998</v>
      </c>
      <c r="BL242" s="133">
        <v>-0.38403999999999999</v>
      </c>
      <c r="BM242" s="133">
        <v>-0.48726000000000003</v>
      </c>
      <c r="BN242" s="133">
        <v>-0.46820000000000001</v>
      </c>
      <c r="BO242" s="133">
        <v>-0.46028000000000002</v>
      </c>
      <c r="BP242" s="133">
        <v>-0.14680000000000001</v>
      </c>
      <c r="BQ242" s="133">
        <v>-0.15942999999999999</v>
      </c>
      <c r="BR242" s="133">
        <v>-0.36859999999999998</v>
      </c>
      <c r="BS242" s="133">
        <v>0.28447</v>
      </c>
      <c r="BT242" s="133">
        <v>-4.9521000000000003E-2</v>
      </c>
      <c r="BU242" s="133">
        <v>-0.24909999999999999</v>
      </c>
      <c r="BV242" s="133">
        <v>-9.4074000000000005E-2</v>
      </c>
      <c r="BW242" s="133">
        <v>-0.3357</v>
      </c>
      <c r="BX242" s="133">
        <v>-0.43003000000000002</v>
      </c>
      <c r="BY242" s="133">
        <v>-0.45615</v>
      </c>
      <c r="BZ242" s="133">
        <v>-0.37970999999999999</v>
      </c>
      <c r="CA242" s="133">
        <v>-0.44268999999999997</v>
      </c>
      <c r="CB242" s="133">
        <v>-0.42426000000000003</v>
      </c>
      <c r="CC242" s="133">
        <v>-0.45939000000000002</v>
      </c>
      <c r="CD242" s="133">
        <v>-0.40022999999999997</v>
      </c>
      <c r="CE242" s="133">
        <v>0.49057000000000001</v>
      </c>
      <c r="CF242" s="133">
        <v>0.61412999999999995</v>
      </c>
      <c r="CG242" s="133">
        <v>0.65214000000000005</v>
      </c>
      <c r="CH242" s="133">
        <v>0.62866</v>
      </c>
      <c r="CI242" s="133">
        <v>0.55898000000000003</v>
      </c>
      <c r="CJ242" s="133">
        <v>0.53524000000000005</v>
      </c>
      <c r="CK242" s="133">
        <v>0.64605999999999997</v>
      </c>
      <c r="CL242" s="133">
        <v>0.60580000000000001</v>
      </c>
      <c r="CM242" s="133">
        <v>0.30192999999999998</v>
      </c>
      <c r="CN242" s="133">
        <v>-0.39884999999999998</v>
      </c>
      <c r="CO242" s="133">
        <v>0.64698</v>
      </c>
      <c r="CP242" s="133">
        <v>-0.37895000000000001</v>
      </c>
      <c r="CQ242" s="133">
        <v>-0.36882999999999999</v>
      </c>
      <c r="CR242" s="133">
        <v>-0.35089999999999999</v>
      </c>
      <c r="CS242" s="133">
        <v>-0.35585</v>
      </c>
      <c r="CT242" s="133">
        <v>0.56005000000000005</v>
      </c>
      <c r="CU242" s="133">
        <v>0.67235</v>
      </c>
      <c r="CV242" s="133">
        <v>0.57313000000000003</v>
      </c>
      <c r="CW242" s="133">
        <v>0.58403000000000005</v>
      </c>
      <c r="CX242" s="133">
        <v>0.52544999999999997</v>
      </c>
      <c r="CY242" s="133">
        <v>0.63661000000000001</v>
      </c>
      <c r="CZ242" s="133">
        <v>-0.38544</v>
      </c>
      <c r="DA242" s="133">
        <v>-0.16228999999999999</v>
      </c>
      <c r="DB242" s="133">
        <v>-0.27045000000000002</v>
      </c>
      <c r="DC242" s="133">
        <v>-0.29941000000000001</v>
      </c>
      <c r="DD242" s="133">
        <v>-0.27861000000000002</v>
      </c>
      <c r="DE242" s="133">
        <v>-0.39245000000000002</v>
      </c>
      <c r="DF242" s="133">
        <v>-0.23327000000000001</v>
      </c>
      <c r="DG242" s="133">
        <v>-0.25029000000000001</v>
      </c>
      <c r="DH242" s="133">
        <v>-0.12944</v>
      </c>
      <c r="DI242" s="133">
        <v>-0.34298000000000001</v>
      </c>
      <c r="DJ242" s="133">
        <v>-0.46782000000000001</v>
      </c>
      <c r="DK242" s="133">
        <v>-0.41866999999999999</v>
      </c>
      <c r="DL242" s="133">
        <v>-0.3725</v>
      </c>
      <c r="DM242" s="133">
        <v>-0.41504000000000002</v>
      </c>
      <c r="DN242" s="133">
        <v>-0.14504</v>
      </c>
      <c r="DO242" s="133">
        <v>-0.12587999999999999</v>
      </c>
      <c r="DP242" s="133">
        <v>-0.44041999999999998</v>
      </c>
      <c r="DQ242" s="133">
        <v>-0.45862999999999998</v>
      </c>
      <c r="DR242" s="133">
        <v>-0.37519000000000002</v>
      </c>
      <c r="DS242" s="133">
        <v>-0.32917999999999997</v>
      </c>
      <c r="DT242" s="133">
        <v>-0.37358000000000002</v>
      </c>
      <c r="DU242" s="133">
        <v>-0.38474999999999998</v>
      </c>
      <c r="DV242" s="133">
        <v>-0.31835999999999998</v>
      </c>
      <c r="DW242" s="133">
        <v>-0.42221999999999998</v>
      </c>
      <c r="DX242" s="133">
        <v>-0.42570999999999998</v>
      </c>
      <c r="DY242" s="133">
        <v>-0.20411000000000001</v>
      </c>
      <c r="DZ242" s="133">
        <v>-0.46282000000000001</v>
      </c>
      <c r="EA242" s="133">
        <v>-0.41870000000000002</v>
      </c>
      <c r="EB242" s="133">
        <v>-0.43695000000000001</v>
      </c>
      <c r="EC242" s="133">
        <v>-0.41</v>
      </c>
      <c r="ED242" s="133">
        <v>-0.37095</v>
      </c>
      <c r="EE242" s="133">
        <v>-0.29941000000000001</v>
      </c>
      <c r="EF242" s="133">
        <v>-0.40982000000000002</v>
      </c>
      <c r="EG242" s="133">
        <v>0.46600000000000003</v>
      </c>
      <c r="EH242" s="133">
        <v>0.54727999999999999</v>
      </c>
      <c r="EI242" s="133">
        <v>0.58545000000000003</v>
      </c>
      <c r="EJ242" s="133">
        <v>0.59806999999999999</v>
      </c>
      <c r="EK242" s="133">
        <v>-8.2420999999999994E-2</v>
      </c>
      <c r="EL242" s="133">
        <v>0.56091999999999997</v>
      </c>
      <c r="EM242" s="133">
        <v>0.47413</v>
      </c>
      <c r="EN242" s="133">
        <v>0.51902000000000004</v>
      </c>
      <c r="EO242" s="133">
        <v>0.50356999999999996</v>
      </c>
      <c r="EP242" s="133">
        <v>-0.31294</v>
      </c>
      <c r="EQ242" s="133">
        <v>-0.40538999999999997</v>
      </c>
      <c r="ER242" s="133">
        <v>0.50392000000000003</v>
      </c>
      <c r="ES242" s="133">
        <v>0.10007000000000001</v>
      </c>
      <c r="ET242" s="133">
        <v>0.31098999999999999</v>
      </c>
      <c r="EU242" s="133">
        <v>0.13270000000000001</v>
      </c>
      <c r="EV242" s="133">
        <v>-0.12542</v>
      </c>
      <c r="EW242" s="133">
        <v>-0.27554000000000001</v>
      </c>
      <c r="EX242" s="133">
        <v>-0.31494</v>
      </c>
      <c r="EY242" s="133">
        <v>-0.29241</v>
      </c>
      <c r="EZ242" s="133">
        <v>-0.20993000000000001</v>
      </c>
      <c r="FA242" s="133">
        <v>-0.37591999999999998</v>
      </c>
      <c r="FB242" s="133">
        <v>-0.28816999999999998</v>
      </c>
      <c r="FC242" s="133">
        <v>-0.29859999999999998</v>
      </c>
      <c r="FD242" s="133">
        <v>-0.32556000000000002</v>
      </c>
      <c r="FE242" s="133">
        <v>-0.30496000000000001</v>
      </c>
      <c r="FF242" s="133">
        <v>-0.29886000000000001</v>
      </c>
      <c r="FG242" s="133">
        <v>0.33578999999999998</v>
      </c>
      <c r="FH242" s="133">
        <v>-0.38317000000000001</v>
      </c>
      <c r="FI242" s="133">
        <v>0.23404</v>
      </c>
      <c r="FJ242" s="133">
        <v>-0.27107999999999999</v>
      </c>
      <c r="FK242" s="133">
        <v>0.27141999999999999</v>
      </c>
      <c r="FL242" s="133">
        <v>-0.22139</v>
      </c>
      <c r="FM242" s="133">
        <v>0.20785999999999999</v>
      </c>
      <c r="FN242" s="133">
        <v>0.49097000000000002</v>
      </c>
      <c r="FO242" s="133">
        <v>8.7344000000000005E-2</v>
      </c>
      <c r="FP242" s="133">
        <v>0.52949999999999997</v>
      </c>
      <c r="FQ242" s="133">
        <v>0.57372000000000001</v>
      </c>
      <c r="FR242" s="133">
        <v>0.51407000000000003</v>
      </c>
      <c r="FS242" s="133">
        <v>0.69420000000000004</v>
      </c>
      <c r="FT242" s="133">
        <v>-0.22289999999999999</v>
      </c>
      <c r="FU242" s="133">
        <v>0.64693999999999996</v>
      </c>
      <c r="FV242" s="133">
        <v>0.60336999999999996</v>
      </c>
      <c r="FW242" s="133">
        <v>0.61270999999999998</v>
      </c>
      <c r="FX242" s="133">
        <v>0.72114</v>
      </c>
      <c r="FY242" s="133">
        <v>0.58326</v>
      </c>
      <c r="FZ242" s="133">
        <v>0.52839000000000003</v>
      </c>
      <c r="GA242" s="133">
        <v>0.58869000000000005</v>
      </c>
      <c r="GB242" s="133">
        <v>0.58508000000000004</v>
      </c>
      <c r="GC242" s="133">
        <v>0.61339999999999995</v>
      </c>
      <c r="GD242" s="133">
        <v>0.46738000000000002</v>
      </c>
      <c r="GE242" s="133">
        <v>0.13478999999999999</v>
      </c>
      <c r="GF242" s="133">
        <v>0.29304000000000002</v>
      </c>
      <c r="GG242" s="133">
        <v>0.65568000000000004</v>
      </c>
      <c r="GH242" s="133">
        <v>0.62526000000000004</v>
      </c>
      <c r="GI242" s="133">
        <v>0.40844999999999998</v>
      </c>
      <c r="GJ242" s="133">
        <v>2.0754000000000002E-2</v>
      </c>
      <c r="GK242" s="133">
        <v>-0.30818000000000001</v>
      </c>
      <c r="GL242" s="133">
        <v>0.41733999999999999</v>
      </c>
      <c r="GM242" s="133">
        <v>9.8028000000000004E-2</v>
      </c>
      <c r="GN242" s="133">
        <v>-0.36814999999999998</v>
      </c>
      <c r="GO242" s="133">
        <v>0.32690999999999998</v>
      </c>
      <c r="GP242" s="133">
        <v>-0.16242000000000001</v>
      </c>
      <c r="GQ242" s="133">
        <v>-0.38740999999999998</v>
      </c>
      <c r="GR242" s="133">
        <v>0.50068999999999997</v>
      </c>
      <c r="GS242" s="133">
        <v>0.53747999999999996</v>
      </c>
      <c r="GT242" s="133">
        <v>9.2163999999999996E-2</v>
      </c>
      <c r="GU242" s="133">
        <v>0.70270999999999995</v>
      </c>
      <c r="GV242" s="133">
        <v>0.69016</v>
      </c>
      <c r="GW242" s="133">
        <v>0.65573999999999999</v>
      </c>
      <c r="GX242" s="133">
        <v>0.77363999999999999</v>
      </c>
      <c r="GY242" s="133">
        <v>0.65881000000000001</v>
      </c>
      <c r="GZ242" s="133">
        <v>0.62317999999999996</v>
      </c>
      <c r="HA242" s="133">
        <v>0.67978000000000005</v>
      </c>
      <c r="HB242" s="133">
        <v>0.67390000000000005</v>
      </c>
      <c r="HC242" s="133">
        <v>0.65361999999999998</v>
      </c>
      <c r="HD242" s="133">
        <v>0.69106999999999996</v>
      </c>
      <c r="HE242" s="133">
        <v>0.67229000000000005</v>
      </c>
      <c r="HF242" s="133">
        <v>0.69940000000000002</v>
      </c>
      <c r="HG242" s="133">
        <v>0.51844000000000001</v>
      </c>
      <c r="HH242" s="133">
        <v>0.23819000000000001</v>
      </c>
      <c r="HI242" s="133">
        <v>0.65</v>
      </c>
      <c r="HJ242" s="133">
        <v>0.57618000000000003</v>
      </c>
      <c r="HK242" s="133">
        <v>0.15926000000000001</v>
      </c>
      <c r="HL242" s="133">
        <v>-0.34826000000000001</v>
      </c>
      <c r="HM242" s="133">
        <v>-0.32251999999999997</v>
      </c>
      <c r="HN242" s="133">
        <v>0.43295</v>
      </c>
      <c r="HO242" s="133">
        <v>-0.32451999999999998</v>
      </c>
      <c r="HP242" s="133">
        <v>-0.40326000000000001</v>
      </c>
      <c r="HQ242" s="133">
        <v>-9.9400000000000002E-2</v>
      </c>
      <c r="HR242" s="133">
        <v>-0.15310000000000001</v>
      </c>
      <c r="HS242" s="133">
        <v>0.30936000000000002</v>
      </c>
      <c r="HT242" s="133">
        <v>0.51971000000000001</v>
      </c>
      <c r="HU242" s="133">
        <v>0.41227999999999998</v>
      </c>
      <c r="HV242" s="133">
        <v>0.61389000000000005</v>
      </c>
      <c r="HW242" s="133">
        <v>0.70881000000000005</v>
      </c>
      <c r="HX242" s="133">
        <v>0.56371000000000004</v>
      </c>
      <c r="HY242" s="133">
        <v>0.21254000000000001</v>
      </c>
      <c r="HZ242" s="133">
        <v>0.37531999999999999</v>
      </c>
      <c r="IA242" s="133">
        <v>0.33757999999999999</v>
      </c>
      <c r="IB242" s="133">
        <v>0.14258999999999999</v>
      </c>
      <c r="IC242" s="133">
        <v>0.55364999999999998</v>
      </c>
      <c r="ID242" s="133">
        <v>0.59614999999999996</v>
      </c>
      <c r="IE242" s="133">
        <v>0.39116000000000001</v>
      </c>
      <c r="IF242" s="133">
        <v>0.39654</v>
      </c>
      <c r="IG242" s="133">
        <v>1</v>
      </c>
      <c r="IH242" s="133">
        <v>0.62849999999999995</v>
      </c>
      <c r="II242" s="133">
        <v>0.62092999999999998</v>
      </c>
      <c r="IJ242" s="133">
        <v>0.30536000000000002</v>
      </c>
      <c r="IK242" s="133">
        <v>0.56583000000000006</v>
      </c>
      <c r="IL242" s="133">
        <v>0.47682999999999998</v>
      </c>
      <c r="IM242" s="133">
        <v>-0.43543999999999999</v>
      </c>
      <c r="IN242" s="133">
        <v>-0.38523000000000002</v>
      </c>
      <c r="IO242" s="133">
        <v>-0.18537000000000001</v>
      </c>
      <c r="IP242" s="133">
        <v>-0.28022000000000002</v>
      </c>
      <c r="IQ242" s="133">
        <v>-0.14549000000000001</v>
      </c>
      <c r="IR242" s="133">
        <v>-9.0178999999999995E-2</v>
      </c>
      <c r="IS242" s="133">
        <v>-0.31302999999999997</v>
      </c>
      <c r="IT242" s="133">
        <v>-0.44627</v>
      </c>
      <c r="IU242" s="133">
        <v>-0.43613000000000002</v>
      </c>
      <c r="IV242" s="133">
        <v>-0.18037</v>
      </c>
      <c r="IW242" s="133">
        <v>-0.27603</v>
      </c>
      <c r="IX242" s="133">
        <v>-0.12684000000000001</v>
      </c>
      <c r="IY242" s="133">
        <v>-9.7655000000000006E-2</v>
      </c>
      <c r="IZ242" s="133">
        <v>-0.40249000000000001</v>
      </c>
      <c r="JA242" s="133">
        <v>-0.35004999999999997</v>
      </c>
      <c r="JB242" s="133">
        <v>-0.33805000000000002</v>
      </c>
      <c r="JC242" s="133">
        <v>-3.9538999999999998E-2</v>
      </c>
      <c r="JD242" s="133">
        <v>-0.2959</v>
      </c>
      <c r="JE242" s="133">
        <v>6.7007999999999998E-2</v>
      </c>
      <c r="JF242" s="133">
        <v>-2.5947000000000001E-2</v>
      </c>
      <c r="JG242" s="133">
        <v>-0.30973000000000001</v>
      </c>
      <c r="JH242" s="133">
        <v>-0.36457000000000001</v>
      </c>
      <c r="JI242" s="133">
        <v>-0.38605</v>
      </c>
      <c r="JJ242" s="133">
        <v>-0.32451000000000002</v>
      </c>
      <c r="JK242" s="133">
        <v>-0.32834999999999998</v>
      </c>
      <c r="JL242" s="133">
        <v>-0.44738</v>
      </c>
      <c r="JM242" s="133">
        <v>-0.39845000000000003</v>
      </c>
      <c r="JN242" s="133">
        <v>-0.41360999999999998</v>
      </c>
      <c r="JO242" s="133">
        <v>-0.32113000000000003</v>
      </c>
    </row>
    <row r="243" spans="1:275" ht="15" x14ac:dyDescent="0.25">
      <c r="A243" s="2" t="s">
        <v>341</v>
      </c>
      <c r="B243" s="1" t="s">
        <v>342</v>
      </c>
      <c r="C243" s="3" t="s">
        <v>1336</v>
      </c>
      <c r="D243" s="133">
        <v>-0.34118999999999999</v>
      </c>
      <c r="E243" s="133">
        <v>-0.13542000000000001</v>
      </c>
      <c r="F243" s="133">
        <v>-0.36803000000000002</v>
      </c>
      <c r="G243" s="133">
        <v>-0.34073999999999999</v>
      </c>
      <c r="H243" s="133">
        <v>-0.52898000000000001</v>
      </c>
      <c r="I243" s="133">
        <v>-0.50961999999999996</v>
      </c>
      <c r="J243" s="133">
        <v>-0.28726000000000002</v>
      </c>
      <c r="K243" s="133">
        <v>-0.33898</v>
      </c>
      <c r="L243" s="133">
        <v>-0.47114</v>
      </c>
      <c r="M243" s="133">
        <v>-0.55191999999999997</v>
      </c>
      <c r="N243" s="133">
        <v>-0.53583999999999998</v>
      </c>
      <c r="O243" s="133">
        <v>-0.40111999999999998</v>
      </c>
      <c r="P243" s="133">
        <v>-0.36424000000000001</v>
      </c>
      <c r="Q243" s="133">
        <v>-0.46745999999999999</v>
      </c>
      <c r="R243" s="133">
        <v>-0.26302999999999999</v>
      </c>
      <c r="S243" s="133">
        <v>-0.28682999999999997</v>
      </c>
      <c r="T243" s="133">
        <v>-0.28237000000000001</v>
      </c>
      <c r="U243" s="133">
        <v>-0.32396999999999998</v>
      </c>
      <c r="V243" s="133">
        <v>-0.50543000000000005</v>
      </c>
      <c r="W243" s="133">
        <v>-0.26854</v>
      </c>
      <c r="X243" s="133">
        <v>-0.57994000000000001</v>
      </c>
      <c r="Y243" s="133">
        <v>-0.52798999999999996</v>
      </c>
      <c r="Z243" s="133">
        <v>-0.28304000000000001</v>
      </c>
      <c r="AA243" s="133">
        <v>-0.28203</v>
      </c>
      <c r="AB243" s="133">
        <v>-0.40129999999999999</v>
      </c>
      <c r="AC243" s="133">
        <v>-0.45090000000000002</v>
      </c>
      <c r="AD243" s="133">
        <v>-0.21168999999999999</v>
      </c>
      <c r="AE243" s="133">
        <v>-0.5776</v>
      </c>
      <c r="AF243" s="133">
        <v>-0.55974000000000002</v>
      </c>
      <c r="AG243" s="133">
        <v>-0.52324999999999999</v>
      </c>
      <c r="AH243" s="133">
        <v>-0.49553999999999998</v>
      </c>
      <c r="AI243" s="133">
        <v>-0.58448</v>
      </c>
      <c r="AJ243" s="133">
        <v>-0.45573000000000002</v>
      </c>
      <c r="AK243" s="133">
        <v>-0.37128</v>
      </c>
      <c r="AL243" s="133">
        <v>-0.45488000000000001</v>
      </c>
      <c r="AM243" s="133">
        <v>-0.22850999999999999</v>
      </c>
      <c r="AN243" s="133">
        <v>-0.16098999999999999</v>
      </c>
      <c r="AO243" s="133">
        <v>-0.41976999999999998</v>
      </c>
      <c r="AP243" s="133">
        <v>-0.31557000000000002</v>
      </c>
      <c r="AQ243" s="133">
        <v>-0.39539000000000002</v>
      </c>
      <c r="AR243" s="133">
        <v>-0.19833999999999999</v>
      </c>
      <c r="AS243" s="133">
        <v>-0.18015</v>
      </c>
      <c r="AT243" s="133">
        <v>-0.2848</v>
      </c>
      <c r="AU243" s="133">
        <v>-0.32495000000000002</v>
      </c>
      <c r="AV243" s="133">
        <v>-0.19811000000000001</v>
      </c>
      <c r="AW243" s="133">
        <v>-0.33271000000000001</v>
      </c>
      <c r="AX243" s="133">
        <v>-0.56381000000000003</v>
      </c>
      <c r="AY243" s="133">
        <v>-0.27388000000000001</v>
      </c>
      <c r="AZ243" s="133">
        <v>-0.40509000000000001</v>
      </c>
      <c r="BA243" s="133">
        <v>-0.18031</v>
      </c>
      <c r="BB243" s="133">
        <v>-0.47893000000000002</v>
      </c>
      <c r="BC243" s="133">
        <v>-0.56035000000000001</v>
      </c>
      <c r="BD243" s="133">
        <v>-0.30143999999999999</v>
      </c>
      <c r="BE243" s="133">
        <v>-0.30584</v>
      </c>
      <c r="BF243" s="133">
        <v>-0.35705999999999999</v>
      </c>
      <c r="BG243" s="133">
        <v>-0.37213000000000002</v>
      </c>
      <c r="BH243" s="133">
        <v>-0.23272999999999999</v>
      </c>
      <c r="BI243" s="133">
        <v>-0.30862000000000001</v>
      </c>
      <c r="BJ243" s="133">
        <v>-0.38195000000000001</v>
      </c>
      <c r="BK243" s="133">
        <v>-0.36559999999999998</v>
      </c>
      <c r="BL243" s="133">
        <v>-0.20222000000000001</v>
      </c>
      <c r="BM243" s="133">
        <v>-0.52225999999999995</v>
      </c>
      <c r="BN243" s="133">
        <v>-0.53566999999999998</v>
      </c>
      <c r="BO243" s="133">
        <v>-0.42401</v>
      </c>
      <c r="BP243" s="133">
        <v>4.1523999999999998E-2</v>
      </c>
      <c r="BQ243" s="133">
        <v>-0.29021999999999998</v>
      </c>
      <c r="BR243" s="133">
        <v>-0.47860000000000003</v>
      </c>
      <c r="BS243" s="133">
        <v>-4.8162999999999997E-2</v>
      </c>
      <c r="BT243" s="133">
        <v>-0.18493999999999999</v>
      </c>
      <c r="BU243" s="133">
        <v>-0.24851999999999999</v>
      </c>
      <c r="BV243" s="133">
        <v>4.7939000000000002E-2</v>
      </c>
      <c r="BW243" s="133">
        <v>-0.37461</v>
      </c>
      <c r="BX243" s="133">
        <v>-0.43342999999999998</v>
      </c>
      <c r="BY243" s="133">
        <v>-0.38179999999999997</v>
      </c>
      <c r="BZ243" s="133">
        <v>-0.54603000000000002</v>
      </c>
      <c r="CA243" s="133">
        <v>-0.31796999999999997</v>
      </c>
      <c r="CB243" s="133">
        <v>-0.60567000000000004</v>
      </c>
      <c r="CC243" s="133">
        <v>-0.42627999999999999</v>
      </c>
      <c r="CD243" s="133">
        <v>-0.29031000000000001</v>
      </c>
      <c r="CE243" s="133">
        <v>0.58621000000000001</v>
      </c>
      <c r="CF243" s="133">
        <v>0.63407999999999998</v>
      </c>
      <c r="CG243" s="133">
        <v>0.58591000000000004</v>
      </c>
      <c r="CH243" s="133">
        <v>0.70513999999999999</v>
      </c>
      <c r="CI243" s="133">
        <v>0.65498000000000001</v>
      </c>
      <c r="CJ243" s="133">
        <v>0.68596999999999997</v>
      </c>
      <c r="CK243" s="133">
        <v>0.71650000000000003</v>
      </c>
      <c r="CL243" s="133">
        <v>0.73709000000000002</v>
      </c>
      <c r="CM243" s="133">
        <v>9.8565E-2</v>
      </c>
      <c r="CN243" s="133">
        <v>-0.35481000000000001</v>
      </c>
      <c r="CO243" s="133">
        <v>0.49778</v>
      </c>
      <c r="CP243" s="133">
        <v>-0.43937999999999999</v>
      </c>
      <c r="CQ243" s="133">
        <v>-0.29838999999999999</v>
      </c>
      <c r="CR243" s="133">
        <v>-0.40100000000000002</v>
      </c>
      <c r="CS243" s="133">
        <v>-0.38933000000000001</v>
      </c>
      <c r="CT243" s="133">
        <v>0.28079999999999999</v>
      </c>
      <c r="CU243" s="133">
        <v>0.49048000000000003</v>
      </c>
      <c r="CV243" s="133">
        <v>0.47419</v>
      </c>
      <c r="CW243" s="133">
        <v>0.57004999999999995</v>
      </c>
      <c r="CX243" s="133">
        <v>0.47108</v>
      </c>
      <c r="CY243" s="133">
        <v>0.66886000000000001</v>
      </c>
      <c r="CZ243" s="133">
        <v>-0.48884</v>
      </c>
      <c r="DA243" s="133">
        <v>-0.20798</v>
      </c>
      <c r="DB243" s="133">
        <v>-0.47741</v>
      </c>
      <c r="DC243" s="133">
        <v>-0.45701000000000003</v>
      </c>
      <c r="DD243" s="133">
        <v>-0.21079999999999999</v>
      </c>
      <c r="DE243" s="133">
        <v>-0.47692000000000001</v>
      </c>
      <c r="DF243" s="133">
        <v>4.4984999999999997E-2</v>
      </c>
      <c r="DG243" s="133">
        <v>-0.24529000000000001</v>
      </c>
      <c r="DH243" s="133">
        <v>-6.0592E-2</v>
      </c>
      <c r="DI243" s="133">
        <v>-0.57194999999999996</v>
      </c>
      <c r="DJ243" s="133">
        <v>-0.52485999999999999</v>
      </c>
      <c r="DK243" s="133">
        <v>-0.47398000000000001</v>
      </c>
      <c r="DL243" s="133">
        <v>-0.43575000000000003</v>
      </c>
      <c r="DM243" s="133">
        <v>-0.49529000000000001</v>
      </c>
      <c r="DN243" s="133">
        <v>-0.24731</v>
      </c>
      <c r="DO243" s="133">
        <v>-0.29720000000000002</v>
      </c>
      <c r="DP243" s="133">
        <v>-0.54842999999999997</v>
      </c>
      <c r="DQ243" s="133">
        <v>-0.44502999999999998</v>
      </c>
      <c r="DR243" s="133">
        <v>-0.40609000000000001</v>
      </c>
      <c r="DS243" s="133">
        <v>-0.44413999999999998</v>
      </c>
      <c r="DT243" s="133">
        <v>-0.54042999999999997</v>
      </c>
      <c r="DU243" s="133">
        <v>-0.55271000000000003</v>
      </c>
      <c r="DV243" s="133">
        <v>-0.38811000000000001</v>
      </c>
      <c r="DW243" s="133">
        <v>-0.45240000000000002</v>
      </c>
      <c r="DX243" s="133">
        <v>-0.44044</v>
      </c>
      <c r="DY243" s="133">
        <v>-0.32022</v>
      </c>
      <c r="DZ243" s="133">
        <v>-0.46412999999999999</v>
      </c>
      <c r="EA243" s="133">
        <v>-0.53481999999999996</v>
      </c>
      <c r="EB243" s="133">
        <v>-0.3911</v>
      </c>
      <c r="EC243" s="133">
        <v>-0.57604999999999995</v>
      </c>
      <c r="ED243" s="133">
        <v>-0.51134999999999997</v>
      </c>
      <c r="EE243" s="133">
        <v>-0.36728</v>
      </c>
      <c r="EF243" s="133">
        <v>-0.35428999999999999</v>
      </c>
      <c r="EG243" s="133">
        <v>0.43475000000000003</v>
      </c>
      <c r="EH243" s="133">
        <v>0.36313000000000001</v>
      </c>
      <c r="EI243" s="133">
        <v>0.32633000000000001</v>
      </c>
      <c r="EJ243" s="133">
        <v>0.63932999999999995</v>
      </c>
      <c r="EK243" s="133">
        <v>5.9712000000000001E-2</v>
      </c>
      <c r="EL243" s="133">
        <v>0.53220000000000001</v>
      </c>
      <c r="EM243" s="133">
        <v>0.53202000000000005</v>
      </c>
      <c r="EN243" s="133">
        <v>0.74117</v>
      </c>
      <c r="EO243" s="133">
        <v>0.60346</v>
      </c>
      <c r="EP243" s="133">
        <v>-0.32401000000000002</v>
      </c>
      <c r="EQ243" s="133">
        <v>-0.46879999999999999</v>
      </c>
      <c r="ER243" s="133">
        <v>0.37523000000000001</v>
      </c>
      <c r="ES243" s="133">
        <v>8.8120000000000004E-2</v>
      </c>
      <c r="ET243" s="133">
        <v>0.43431999999999998</v>
      </c>
      <c r="EU243" s="133">
        <v>0.18658</v>
      </c>
      <c r="EV243" s="133">
        <v>-0.11094999999999999</v>
      </c>
      <c r="EW243" s="133">
        <v>-0.37114999999999998</v>
      </c>
      <c r="EX243" s="133">
        <v>-0.26332</v>
      </c>
      <c r="EY243" s="133">
        <v>-0.19034000000000001</v>
      </c>
      <c r="EZ243" s="133">
        <v>-0.40421000000000001</v>
      </c>
      <c r="FA243" s="133">
        <v>-0.54557999999999995</v>
      </c>
      <c r="FB243" s="133">
        <v>-0.31688</v>
      </c>
      <c r="FC243" s="133">
        <v>-0.29152</v>
      </c>
      <c r="FD243" s="133">
        <v>-0.27744999999999997</v>
      </c>
      <c r="FE243" s="133">
        <v>-0.24293999999999999</v>
      </c>
      <c r="FF243" s="133">
        <v>-0.19177</v>
      </c>
      <c r="FG243" s="133">
        <v>0.49569000000000002</v>
      </c>
      <c r="FH243" s="133">
        <v>-0.50568000000000002</v>
      </c>
      <c r="FI243" s="133">
        <v>0.40505999999999998</v>
      </c>
      <c r="FJ243" s="133">
        <v>-0.25490000000000002</v>
      </c>
      <c r="FK243" s="133">
        <v>0.30151</v>
      </c>
      <c r="FL243" s="133">
        <v>-0.23852999999999999</v>
      </c>
      <c r="FM243" s="133">
        <v>0.35560999999999998</v>
      </c>
      <c r="FN243" s="133">
        <v>0.77061000000000002</v>
      </c>
      <c r="FO243" s="133">
        <v>0.17412</v>
      </c>
      <c r="FP243" s="133">
        <v>0.38474000000000003</v>
      </c>
      <c r="FQ243" s="133">
        <v>0.64300000000000002</v>
      </c>
      <c r="FR243" s="133">
        <v>0.86934</v>
      </c>
      <c r="FS243" s="133">
        <v>0.55379</v>
      </c>
      <c r="FT243" s="133">
        <v>-0.30859999999999999</v>
      </c>
      <c r="FU243" s="133">
        <v>0.45205000000000001</v>
      </c>
      <c r="FV243" s="133">
        <v>0.40756999999999999</v>
      </c>
      <c r="FW243" s="133">
        <v>0.37979000000000002</v>
      </c>
      <c r="FX243" s="133">
        <v>0.68703000000000003</v>
      </c>
      <c r="FY243" s="133">
        <v>0.79783999999999999</v>
      </c>
      <c r="FZ243" s="133">
        <v>0.65522999999999998</v>
      </c>
      <c r="GA243" s="133">
        <v>0.56532000000000004</v>
      </c>
      <c r="GB243" s="133">
        <v>0.35820999999999997</v>
      </c>
      <c r="GC243" s="133">
        <v>0.41439999999999999</v>
      </c>
      <c r="GD243" s="133">
        <v>0.46865000000000001</v>
      </c>
      <c r="GE243" s="133">
        <v>-3.1855000000000001E-2</v>
      </c>
      <c r="GF243" s="133">
        <v>-1.8471999999999999E-2</v>
      </c>
      <c r="GG243" s="133">
        <v>0.42049999999999998</v>
      </c>
      <c r="GH243" s="133">
        <v>0.59745000000000004</v>
      </c>
      <c r="GI243" s="133">
        <v>0.53924000000000005</v>
      </c>
      <c r="GJ243" s="133">
        <v>0.17599000000000001</v>
      </c>
      <c r="GK243" s="133">
        <v>-0.41749999999999998</v>
      </c>
      <c r="GL243" s="133">
        <v>0.66447999999999996</v>
      </c>
      <c r="GM243" s="133">
        <v>0.14926</v>
      </c>
      <c r="GN243" s="133">
        <v>-0.37076999999999999</v>
      </c>
      <c r="GO243" s="133">
        <v>0.60343000000000002</v>
      </c>
      <c r="GP243" s="133">
        <v>-0.17424000000000001</v>
      </c>
      <c r="GQ243" s="133">
        <v>-0.38893</v>
      </c>
      <c r="GR243" s="133">
        <v>0.61765000000000003</v>
      </c>
      <c r="GS243" s="133">
        <v>0.75429999999999997</v>
      </c>
      <c r="GT243" s="133">
        <v>4.1702999999999997E-2</v>
      </c>
      <c r="GU243" s="133">
        <v>0.63305</v>
      </c>
      <c r="GV243" s="133">
        <v>0.87036999999999998</v>
      </c>
      <c r="GW243" s="133">
        <v>0.40899000000000002</v>
      </c>
      <c r="GX243" s="133">
        <v>0.51400999999999997</v>
      </c>
      <c r="GY243" s="133">
        <v>0.58864000000000005</v>
      </c>
      <c r="GZ243" s="133">
        <v>0.69335000000000002</v>
      </c>
      <c r="HA243" s="133">
        <v>0.79413999999999996</v>
      </c>
      <c r="HB243" s="133">
        <v>0.84887000000000001</v>
      </c>
      <c r="HC243" s="133">
        <v>0.63363000000000003</v>
      </c>
      <c r="HD243" s="133">
        <v>0.60506000000000004</v>
      </c>
      <c r="HE243" s="133">
        <v>0.36027999999999999</v>
      </c>
      <c r="HF243" s="133">
        <v>0.44875999999999999</v>
      </c>
      <c r="HG243" s="133">
        <v>3.2809999999999999E-2</v>
      </c>
      <c r="HH243" s="133">
        <v>4.0240999999999999E-2</v>
      </c>
      <c r="HI243" s="133">
        <v>0.66395999999999999</v>
      </c>
      <c r="HJ243" s="133">
        <v>0.52192000000000005</v>
      </c>
      <c r="HK243" s="133">
        <v>9.2074000000000003E-2</v>
      </c>
      <c r="HL243" s="133">
        <v>-0.47950999999999999</v>
      </c>
      <c r="HM243" s="133">
        <v>-0.31181999999999999</v>
      </c>
      <c r="HN243" s="133">
        <v>0.36266999999999999</v>
      </c>
      <c r="HO243" s="133">
        <v>-0.33249000000000001</v>
      </c>
      <c r="HP243" s="133">
        <v>-0.37603999999999999</v>
      </c>
      <c r="HQ243" s="133">
        <v>-0.13396</v>
      </c>
      <c r="HR243" s="133">
        <v>-0.18063000000000001</v>
      </c>
      <c r="HS243" s="133">
        <v>0.71448</v>
      </c>
      <c r="HT243" s="133">
        <v>0.63983000000000001</v>
      </c>
      <c r="HU243" s="133">
        <v>0.26684999999999998</v>
      </c>
      <c r="HV243" s="133">
        <v>0.61704999999999999</v>
      </c>
      <c r="HW243" s="133">
        <v>0.74534999999999996</v>
      </c>
      <c r="HX243" s="133">
        <v>0.52968999999999999</v>
      </c>
      <c r="HY243" s="133">
        <v>6.1636000000000003E-2</v>
      </c>
      <c r="HZ243" s="133">
        <v>0.19450000000000001</v>
      </c>
      <c r="IA243" s="133">
        <v>6.3381999999999994E-2</v>
      </c>
      <c r="IB243" s="133">
        <v>-0.12187000000000001</v>
      </c>
      <c r="IC243" s="133">
        <v>0.41667999999999999</v>
      </c>
      <c r="ID243" s="133">
        <v>0.65073999999999999</v>
      </c>
      <c r="IE243" s="133">
        <v>0.79974000000000001</v>
      </c>
      <c r="IF243" s="133">
        <v>0.70969000000000004</v>
      </c>
      <c r="IG243" s="133">
        <v>0.62849999999999995</v>
      </c>
      <c r="IH243" s="133">
        <v>1</v>
      </c>
      <c r="II243" s="133">
        <v>0.95687999999999995</v>
      </c>
      <c r="IJ243" s="133">
        <v>0.43280000000000002</v>
      </c>
      <c r="IK243" s="133">
        <v>0.61926000000000003</v>
      </c>
      <c r="IL243" s="133">
        <v>0.59026999999999996</v>
      </c>
      <c r="IM243" s="133">
        <v>-0.34547</v>
      </c>
      <c r="IN243" s="133">
        <v>-0.31587999999999999</v>
      </c>
      <c r="IO243" s="133">
        <v>-0.17424000000000001</v>
      </c>
      <c r="IP243" s="133">
        <v>-0.15043000000000001</v>
      </c>
      <c r="IQ243" s="133">
        <v>-3.8151999999999998E-2</v>
      </c>
      <c r="IR243" s="133">
        <v>-0.16611999999999999</v>
      </c>
      <c r="IS243" s="133">
        <v>-0.25231999999999999</v>
      </c>
      <c r="IT243" s="133">
        <v>-0.38418999999999998</v>
      </c>
      <c r="IU243" s="133">
        <v>-0.31569000000000003</v>
      </c>
      <c r="IV243" s="133">
        <v>-0.19441</v>
      </c>
      <c r="IW243" s="133">
        <v>-0.12347</v>
      </c>
      <c r="IX243" s="133">
        <v>-0.10841000000000001</v>
      </c>
      <c r="IY243" s="133">
        <v>-0.20047000000000001</v>
      </c>
      <c r="IZ243" s="133">
        <v>-0.47337000000000001</v>
      </c>
      <c r="JA243" s="133">
        <v>-0.35217999999999999</v>
      </c>
      <c r="JB243" s="133">
        <v>-0.28621999999999997</v>
      </c>
      <c r="JC243" s="133">
        <v>1.5308E-2</v>
      </c>
      <c r="JD243" s="133">
        <v>-0.1042</v>
      </c>
      <c r="JE243" s="133">
        <v>0.15701999999999999</v>
      </c>
      <c r="JF243" s="133">
        <v>2.3529999999999999E-2</v>
      </c>
      <c r="JG243" s="133">
        <v>-0.38505</v>
      </c>
      <c r="JH243" s="133">
        <v>-0.55935000000000001</v>
      </c>
      <c r="JI243" s="133">
        <v>-0.4748</v>
      </c>
      <c r="JJ243" s="133">
        <v>-0.49351</v>
      </c>
      <c r="JK243" s="133">
        <v>-0.43817</v>
      </c>
      <c r="JL243" s="133">
        <v>-0.57323999999999997</v>
      </c>
      <c r="JM243" s="133">
        <v>-0.54403000000000001</v>
      </c>
      <c r="JN243" s="133">
        <v>-0.57696000000000003</v>
      </c>
      <c r="JO243" s="133">
        <v>-0.41886000000000001</v>
      </c>
    </row>
    <row r="244" spans="1:275" ht="15" x14ac:dyDescent="0.25">
      <c r="A244" s="2" t="s">
        <v>339</v>
      </c>
      <c r="B244" s="1" t="s">
        <v>340</v>
      </c>
      <c r="C244" s="3" t="s">
        <v>1336</v>
      </c>
      <c r="D244" s="133">
        <v>-0.34803000000000001</v>
      </c>
      <c r="E244" s="133">
        <v>-0.15501999999999999</v>
      </c>
      <c r="F244" s="133">
        <v>-0.43425000000000002</v>
      </c>
      <c r="G244" s="133">
        <v>-0.40755000000000002</v>
      </c>
      <c r="H244" s="133">
        <v>-0.55434000000000005</v>
      </c>
      <c r="I244" s="133">
        <v>-0.54727999999999999</v>
      </c>
      <c r="J244" s="133">
        <v>-0.35109000000000001</v>
      </c>
      <c r="K244" s="133">
        <v>-0.40495999999999999</v>
      </c>
      <c r="L244" s="133">
        <v>-0.48636000000000001</v>
      </c>
      <c r="M244" s="133">
        <v>-0.57650000000000001</v>
      </c>
      <c r="N244" s="133">
        <v>-0.57416999999999996</v>
      </c>
      <c r="O244" s="133">
        <v>-0.41627999999999998</v>
      </c>
      <c r="P244" s="133">
        <v>-0.39352999999999999</v>
      </c>
      <c r="Q244" s="133">
        <v>-0.47243000000000002</v>
      </c>
      <c r="R244" s="133">
        <v>-0.29016999999999998</v>
      </c>
      <c r="S244" s="133">
        <v>-0.32196999999999998</v>
      </c>
      <c r="T244" s="133">
        <v>-0.32253999999999999</v>
      </c>
      <c r="U244" s="133">
        <v>-0.36648999999999998</v>
      </c>
      <c r="V244" s="133">
        <v>-0.52427999999999997</v>
      </c>
      <c r="W244" s="133">
        <v>-0.31258000000000002</v>
      </c>
      <c r="X244" s="133">
        <v>-0.60819000000000001</v>
      </c>
      <c r="Y244" s="133">
        <v>-0.57271000000000005</v>
      </c>
      <c r="Z244" s="133">
        <v>-0.32283000000000001</v>
      </c>
      <c r="AA244" s="133">
        <v>-0.32297999999999999</v>
      </c>
      <c r="AB244" s="133">
        <v>-0.41232999999999997</v>
      </c>
      <c r="AC244" s="133">
        <v>-0.46844000000000002</v>
      </c>
      <c r="AD244" s="133">
        <v>-0.2412</v>
      </c>
      <c r="AE244" s="133">
        <v>-0.59494999999999998</v>
      </c>
      <c r="AF244" s="133">
        <v>-0.59782000000000002</v>
      </c>
      <c r="AG244" s="133">
        <v>-0.55188000000000004</v>
      </c>
      <c r="AH244" s="133">
        <v>-0.53110999999999997</v>
      </c>
      <c r="AI244" s="133">
        <v>-0.62036000000000002</v>
      </c>
      <c r="AJ244" s="133">
        <v>-0.50271999999999994</v>
      </c>
      <c r="AK244" s="133">
        <v>-0.37791999999999998</v>
      </c>
      <c r="AL244" s="133">
        <v>-0.48315000000000002</v>
      </c>
      <c r="AM244" s="133">
        <v>-0.27482000000000001</v>
      </c>
      <c r="AN244" s="133">
        <v>-0.1646</v>
      </c>
      <c r="AO244" s="133">
        <v>-0.46803</v>
      </c>
      <c r="AP244" s="133">
        <v>-0.35516999999999999</v>
      </c>
      <c r="AQ244" s="133">
        <v>-0.43537999999999999</v>
      </c>
      <c r="AR244" s="133">
        <v>-0.22256999999999999</v>
      </c>
      <c r="AS244" s="133">
        <v>-0.22137999999999999</v>
      </c>
      <c r="AT244" s="133">
        <v>-0.27989000000000003</v>
      </c>
      <c r="AU244" s="133">
        <v>-0.32396999999999998</v>
      </c>
      <c r="AV244" s="133">
        <v>-0.24404000000000001</v>
      </c>
      <c r="AW244" s="133">
        <v>-0.39433000000000001</v>
      </c>
      <c r="AX244" s="133">
        <v>-0.60655999999999999</v>
      </c>
      <c r="AY244" s="133">
        <v>-0.33001000000000003</v>
      </c>
      <c r="AZ244" s="133">
        <v>-0.47863</v>
      </c>
      <c r="BA244" s="133">
        <v>-0.22963</v>
      </c>
      <c r="BB244" s="133">
        <v>-0.50966999999999996</v>
      </c>
      <c r="BC244" s="133">
        <v>-0.61921000000000004</v>
      </c>
      <c r="BD244" s="133">
        <v>-0.36248999999999998</v>
      </c>
      <c r="BE244" s="133">
        <v>-0.36419000000000001</v>
      </c>
      <c r="BF244" s="133">
        <v>-0.38429000000000002</v>
      </c>
      <c r="BG244" s="133">
        <v>-0.39034999999999997</v>
      </c>
      <c r="BH244" s="133">
        <v>-0.28958</v>
      </c>
      <c r="BI244" s="133">
        <v>-0.37424000000000002</v>
      </c>
      <c r="BJ244" s="133">
        <v>-0.39107999999999998</v>
      </c>
      <c r="BK244" s="133">
        <v>-0.37979000000000002</v>
      </c>
      <c r="BL244" s="133">
        <v>-0.24704999999999999</v>
      </c>
      <c r="BM244" s="133">
        <v>-0.57882</v>
      </c>
      <c r="BN244" s="133">
        <v>-0.58738999999999997</v>
      </c>
      <c r="BO244" s="133">
        <v>-0.46705999999999998</v>
      </c>
      <c r="BP244" s="133">
        <v>4.0793000000000003E-2</v>
      </c>
      <c r="BQ244" s="133">
        <v>-0.24922</v>
      </c>
      <c r="BR244" s="133">
        <v>-0.48963000000000001</v>
      </c>
      <c r="BS244" s="133">
        <v>1.5256E-2</v>
      </c>
      <c r="BT244" s="133">
        <v>-0.16256999999999999</v>
      </c>
      <c r="BU244" s="133">
        <v>-0.25800000000000001</v>
      </c>
      <c r="BV244" s="133">
        <v>1.3651999999999999E-2</v>
      </c>
      <c r="BW244" s="133">
        <v>-0.37069999999999997</v>
      </c>
      <c r="BX244" s="133">
        <v>-0.48327999999999999</v>
      </c>
      <c r="BY244" s="133">
        <v>-0.42093999999999998</v>
      </c>
      <c r="BZ244" s="133">
        <v>-0.59955999999999998</v>
      </c>
      <c r="CA244" s="133">
        <v>-0.37242999999999998</v>
      </c>
      <c r="CB244" s="133">
        <v>-0.64564999999999995</v>
      </c>
      <c r="CC244" s="133">
        <v>-0.47961999999999999</v>
      </c>
      <c r="CD244" s="133">
        <v>-0.29039999999999999</v>
      </c>
      <c r="CE244" s="133">
        <v>0.59011999999999998</v>
      </c>
      <c r="CF244" s="133">
        <v>0.67464000000000002</v>
      </c>
      <c r="CG244" s="133">
        <v>0.61404999999999998</v>
      </c>
      <c r="CH244" s="133">
        <v>0.72801000000000005</v>
      </c>
      <c r="CI244" s="133">
        <v>0.69255999999999995</v>
      </c>
      <c r="CJ244" s="133">
        <v>0.72848999999999997</v>
      </c>
      <c r="CK244" s="133">
        <v>0.72033000000000003</v>
      </c>
      <c r="CL244" s="133">
        <v>0.75956999999999997</v>
      </c>
      <c r="CM244" s="133">
        <v>6.7843000000000001E-2</v>
      </c>
      <c r="CN244" s="133">
        <v>-0.41843000000000002</v>
      </c>
      <c r="CO244" s="133">
        <v>0.49802999999999997</v>
      </c>
      <c r="CP244" s="133">
        <v>-0.45046000000000003</v>
      </c>
      <c r="CQ244" s="133">
        <v>-0.34987000000000001</v>
      </c>
      <c r="CR244" s="133">
        <v>-0.40262999999999999</v>
      </c>
      <c r="CS244" s="133">
        <v>-0.43668000000000001</v>
      </c>
      <c r="CT244" s="133">
        <v>0.29072999999999999</v>
      </c>
      <c r="CU244" s="133">
        <v>0.53173999999999999</v>
      </c>
      <c r="CV244" s="133">
        <v>0.49551000000000001</v>
      </c>
      <c r="CW244" s="133">
        <v>0.60951999999999995</v>
      </c>
      <c r="CX244" s="133">
        <v>0.51966999999999997</v>
      </c>
      <c r="CY244" s="133">
        <v>0.71653</v>
      </c>
      <c r="CZ244" s="133">
        <v>-0.51849999999999996</v>
      </c>
      <c r="DA244" s="133">
        <v>-0.22239999999999999</v>
      </c>
      <c r="DB244" s="133">
        <v>-0.46831</v>
      </c>
      <c r="DC244" s="133">
        <v>-0.46837000000000001</v>
      </c>
      <c r="DD244" s="133">
        <v>-0.223</v>
      </c>
      <c r="DE244" s="133">
        <v>-0.51370000000000005</v>
      </c>
      <c r="DF244" s="133">
        <v>-3.3750000000000002E-2</v>
      </c>
      <c r="DG244" s="133">
        <v>-0.25568999999999997</v>
      </c>
      <c r="DH244" s="133">
        <v>-6.2308000000000002E-2</v>
      </c>
      <c r="DI244" s="133">
        <v>-0.59513000000000005</v>
      </c>
      <c r="DJ244" s="133">
        <v>-0.55618999999999996</v>
      </c>
      <c r="DK244" s="133">
        <v>-0.51966999999999997</v>
      </c>
      <c r="DL244" s="133">
        <v>-0.45817999999999998</v>
      </c>
      <c r="DM244" s="133">
        <v>-0.50780000000000003</v>
      </c>
      <c r="DN244" s="133">
        <v>-0.22724</v>
      </c>
      <c r="DO244" s="133">
        <v>-0.33783000000000002</v>
      </c>
      <c r="DP244" s="133">
        <v>-0.57062999999999997</v>
      </c>
      <c r="DQ244" s="133">
        <v>-0.49767</v>
      </c>
      <c r="DR244" s="133">
        <v>-0.43619000000000002</v>
      </c>
      <c r="DS244" s="133">
        <v>-0.46953</v>
      </c>
      <c r="DT244" s="133">
        <v>-0.57086999999999999</v>
      </c>
      <c r="DU244" s="133">
        <v>-0.58957999999999999</v>
      </c>
      <c r="DV244" s="133">
        <v>-0.43031000000000003</v>
      </c>
      <c r="DW244" s="133">
        <v>-0.49279000000000001</v>
      </c>
      <c r="DX244" s="133">
        <v>-0.47610000000000002</v>
      </c>
      <c r="DY244" s="133">
        <v>-0.35414000000000001</v>
      </c>
      <c r="DZ244" s="133">
        <v>-0.51024000000000003</v>
      </c>
      <c r="EA244" s="133">
        <v>-0.56796000000000002</v>
      </c>
      <c r="EB244" s="133">
        <v>-0.41221000000000002</v>
      </c>
      <c r="EC244" s="133">
        <v>-0.61638000000000004</v>
      </c>
      <c r="ED244" s="133">
        <v>-0.53439000000000003</v>
      </c>
      <c r="EE244" s="133">
        <v>-0.40239000000000003</v>
      </c>
      <c r="EF244" s="133">
        <v>-0.36336000000000002</v>
      </c>
      <c r="EG244" s="133">
        <v>0.50409000000000004</v>
      </c>
      <c r="EH244" s="133">
        <v>0.43964999999999999</v>
      </c>
      <c r="EI244" s="133">
        <v>0.37586000000000003</v>
      </c>
      <c r="EJ244" s="133">
        <v>0.66410999999999998</v>
      </c>
      <c r="EK244" s="133">
        <v>5.0521000000000003E-2</v>
      </c>
      <c r="EL244" s="133">
        <v>0.59209000000000001</v>
      </c>
      <c r="EM244" s="133">
        <v>0.60033999999999998</v>
      </c>
      <c r="EN244" s="133">
        <v>0.76202999999999999</v>
      </c>
      <c r="EO244" s="133">
        <v>0.63212000000000002</v>
      </c>
      <c r="EP244" s="133">
        <v>-0.36379</v>
      </c>
      <c r="EQ244" s="133">
        <v>-0.52832000000000001</v>
      </c>
      <c r="ER244" s="133">
        <v>0.41631000000000001</v>
      </c>
      <c r="ES244" s="133">
        <v>0.10437</v>
      </c>
      <c r="ET244" s="133">
        <v>0.47853000000000001</v>
      </c>
      <c r="EU244" s="133">
        <v>0.23516000000000001</v>
      </c>
      <c r="EV244" s="133">
        <v>-0.13653999999999999</v>
      </c>
      <c r="EW244" s="133">
        <v>-0.35032999999999997</v>
      </c>
      <c r="EX244" s="133">
        <v>-0.25656000000000001</v>
      </c>
      <c r="EY244" s="133">
        <v>-0.18925</v>
      </c>
      <c r="EZ244" s="133">
        <v>-0.39095000000000002</v>
      </c>
      <c r="FA244" s="133">
        <v>-0.56637999999999999</v>
      </c>
      <c r="FB244" s="133">
        <v>-0.29329</v>
      </c>
      <c r="FC244" s="133">
        <v>-0.27529999999999999</v>
      </c>
      <c r="FD244" s="133">
        <v>-0.26924999999999999</v>
      </c>
      <c r="FE244" s="133">
        <v>-0.24131</v>
      </c>
      <c r="FF244" s="133">
        <v>-0.19283</v>
      </c>
      <c r="FG244" s="133">
        <v>0.49186999999999997</v>
      </c>
      <c r="FH244" s="133">
        <v>-0.55076999999999998</v>
      </c>
      <c r="FI244" s="133">
        <v>0.42387999999999998</v>
      </c>
      <c r="FJ244" s="133">
        <v>-0.28204000000000001</v>
      </c>
      <c r="FK244" s="133">
        <v>0.32958999999999999</v>
      </c>
      <c r="FL244" s="133">
        <v>-0.27037</v>
      </c>
      <c r="FM244" s="133">
        <v>0.32861000000000001</v>
      </c>
      <c r="FN244" s="133">
        <v>0.82840999999999998</v>
      </c>
      <c r="FO244" s="133">
        <v>0.16797000000000001</v>
      </c>
      <c r="FP244" s="133">
        <v>0.45772000000000002</v>
      </c>
      <c r="FQ244" s="133">
        <v>0.69860999999999995</v>
      </c>
      <c r="FR244" s="133">
        <v>0.88636999999999999</v>
      </c>
      <c r="FS244" s="133">
        <v>0.60118000000000005</v>
      </c>
      <c r="FT244" s="133">
        <v>-0.33150000000000002</v>
      </c>
      <c r="FU244" s="133">
        <v>0.54593999999999998</v>
      </c>
      <c r="FV244" s="133">
        <v>0.50275999999999998</v>
      </c>
      <c r="FW244" s="133">
        <v>0.44707999999999998</v>
      </c>
      <c r="FX244" s="133">
        <v>0.72199000000000002</v>
      </c>
      <c r="FY244" s="133">
        <v>0.80354000000000003</v>
      </c>
      <c r="FZ244" s="133">
        <v>0.67791000000000001</v>
      </c>
      <c r="GA244" s="133">
        <v>0.59592000000000001</v>
      </c>
      <c r="GB244" s="133">
        <v>0.39945000000000003</v>
      </c>
      <c r="GC244" s="133">
        <v>0.44302000000000002</v>
      </c>
      <c r="GD244" s="133">
        <v>0.47137000000000001</v>
      </c>
      <c r="GE244" s="133">
        <v>-4.1449E-2</v>
      </c>
      <c r="GF244" s="133">
        <v>-3.2824999999999998E-3</v>
      </c>
      <c r="GG244" s="133">
        <v>0.48177999999999999</v>
      </c>
      <c r="GH244" s="133">
        <v>0.65530999999999995</v>
      </c>
      <c r="GI244" s="133">
        <v>0.54962999999999995</v>
      </c>
      <c r="GJ244" s="133">
        <v>0.19464000000000001</v>
      </c>
      <c r="GK244" s="133">
        <v>-0.41145999999999999</v>
      </c>
      <c r="GL244" s="133">
        <v>0.67698999999999998</v>
      </c>
      <c r="GM244" s="133">
        <v>0.15612999999999999</v>
      </c>
      <c r="GN244" s="133">
        <v>-0.36942000000000003</v>
      </c>
      <c r="GO244" s="133">
        <v>0.62719999999999998</v>
      </c>
      <c r="GP244" s="133">
        <v>-0.1827</v>
      </c>
      <c r="GQ244" s="133">
        <v>-0.35887000000000002</v>
      </c>
      <c r="GR244" s="133">
        <v>0.66629000000000005</v>
      </c>
      <c r="GS244" s="133">
        <v>0.80232999999999999</v>
      </c>
      <c r="GT244" s="133">
        <v>2.9692E-2</v>
      </c>
      <c r="GU244" s="133">
        <v>0.67723</v>
      </c>
      <c r="GV244" s="133">
        <v>0.91339000000000004</v>
      </c>
      <c r="GW244" s="133">
        <v>0.44775999999999999</v>
      </c>
      <c r="GX244" s="133">
        <v>0.57603000000000004</v>
      </c>
      <c r="GY244" s="133">
        <v>0.68959000000000004</v>
      </c>
      <c r="GZ244" s="133">
        <v>0.74961999999999995</v>
      </c>
      <c r="HA244" s="133">
        <v>0.84067999999999998</v>
      </c>
      <c r="HB244" s="133">
        <v>0.89171</v>
      </c>
      <c r="HC244" s="133">
        <v>0.67789999999999995</v>
      </c>
      <c r="HD244" s="133">
        <v>0.64322000000000001</v>
      </c>
      <c r="HE244" s="133">
        <v>0.39295999999999998</v>
      </c>
      <c r="HF244" s="133">
        <v>0.45061000000000001</v>
      </c>
      <c r="HG244" s="133">
        <v>3.8449999999999998E-2</v>
      </c>
      <c r="HH244" s="133">
        <v>4.2195000000000003E-2</v>
      </c>
      <c r="HI244" s="133">
        <v>0.65625</v>
      </c>
      <c r="HJ244" s="133">
        <v>0.55640999999999996</v>
      </c>
      <c r="HK244" s="133">
        <v>0.11265</v>
      </c>
      <c r="HL244" s="133">
        <v>-0.47420000000000001</v>
      </c>
      <c r="HM244" s="133">
        <v>-0.33485999999999999</v>
      </c>
      <c r="HN244" s="133">
        <v>0.40067000000000003</v>
      </c>
      <c r="HO244" s="133">
        <v>-0.35618</v>
      </c>
      <c r="HP244" s="133">
        <v>-0.40293000000000001</v>
      </c>
      <c r="HQ244" s="133">
        <v>-0.12884999999999999</v>
      </c>
      <c r="HR244" s="133">
        <v>-0.16869000000000001</v>
      </c>
      <c r="HS244" s="133">
        <v>0.68594999999999995</v>
      </c>
      <c r="HT244" s="133">
        <v>0.62468999999999997</v>
      </c>
      <c r="HU244" s="133">
        <v>0.32615</v>
      </c>
      <c r="HV244" s="133">
        <v>0.65198</v>
      </c>
      <c r="HW244" s="133">
        <v>0.77039000000000002</v>
      </c>
      <c r="HX244" s="133">
        <v>0.53993999999999998</v>
      </c>
      <c r="HY244" s="133">
        <v>0.11631</v>
      </c>
      <c r="HZ244" s="133">
        <v>0.27206000000000002</v>
      </c>
      <c r="IA244" s="133">
        <v>0.16095999999999999</v>
      </c>
      <c r="IB244" s="133">
        <v>-7.4288999999999994E-2</v>
      </c>
      <c r="IC244" s="133">
        <v>0.45774999999999999</v>
      </c>
      <c r="ID244" s="133">
        <v>0.68318999999999996</v>
      </c>
      <c r="IE244" s="133">
        <v>0.79218999999999995</v>
      </c>
      <c r="IF244" s="133">
        <v>0.72336</v>
      </c>
      <c r="IG244" s="133">
        <v>0.62092999999999998</v>
      </c>
      <c r="IH244" s="133">
        <v>0.95687999999999995</v>
      </c>
      <c r="II244" s="133">
        <v>1</v>
      </c>
      <c r="IJ244" s="133">
        <v>0.41004000000000002</v>
      </c>
      <c r="IK244" s="133">
        <v>0.63417999999999997</v>
      </c>
      <c r="IL244" s="133">
        <v>0.60792999999999997</v>
      </c>
      <c r="IM244" s="133">
        <v>-0.40397</v>
      </c>
      <c r="IN244" s="133">
        <v>-0.37525999999999998</v>
      </c>
      <c r="IO244" s="133">
        <v>-0.19847000000000001</v>
      </c>
      <c r="IP244" s="133">
        <v>-0.17757000000000001</v>
      </c>
      <c r="IQ244" s="133">
        <v>-4.7685999999999999E-2</v>
      </c>
      <c r="IR244" s="133">
        <v>-0.18779999999999999</v>
      </c>
      <c r="IS244" s="133">
        <v>-0.31930999999999998</v>
      </c>
      <c r="IT244" s="133">
        <v>-0.45702999999999999</v>
      </c>
      <c r="IU244" s="133">
        <v>-0.40035999999999999</v>
      </c>
      <c r="IV244" s="133">
        <v>-0.22428000000000001</v>
      </c>
      <c r="IW244" s="133">
        <v>-0.14291999999999999</v>
      </c>
      <c r="IX244" s="133">
        <v>-0.12136</v>
      </c>
      <c r="IY244" s="133">
        <v>-0.22931000000000001</v>
      </c>
      <c r="IZ244" s="133">
        <v>-0.54542999999999997</v>
      </c>
      <c r="JA244" s="133">
        <v>-0.40183999999999997</v>
      </c>
      <c r="JB244" s="133">
        <v>-0.33376</v>
      </c>
      <c r="JC244" s="133">
        <v>1.9918999999999999E-2</v>
      </c>
      <c r="JD244" s="133">
        <v>-0.10779</v>
      </c>
      <c r="JE244" s="133">
        <v>0.18239</v>
      </c>
      <c r="JF244" s="133">
        <v>2.0426E-2</v>
      </c>
      <c r="JG244" s="133">
        <v>-0.38566</v>
      </c>
      <c r="JH244" s="133">
        <v>-0.58748</v>
      </c>
      <c r="JI244" s="133">
        <v>-0.50404000000000004</v>
      </c>
      <c r="JJ244" s="133">
        <v>-0.53251000000000004</v>
      </c>
      <c r="JK244" s="133">
        <v>-0.48431999999999997</v>
      </c>
      <c r="JL244" s="133">
        <v>-0.59953000000000001</v>
      </c>
      <c r="JM244" s="133">
        <v>-0.57365999999999995</v>
      </c>
      <c r="JN244" s="133">
        <v>-0.60141</v>
      </c>
      <c r="JO244" s="133">
        <v>-0.45915</v>
      </c>
    </row>
    <row r="245" spans="1:275" ht="15" x14ac:dyDescent="0.25">
      <c r="A245" s="2" t="s">
        <v>373</v>
      </c>
      <c r="B245" s="1" t="s">
        <v>374</v>
      </c>
      <c r="C245" s="3" t="s">
        <v>1371</v>
      </c>
      <c r="D245" s="133">
        <v>-0.12914</v>
      </c>
      <c r="E245" s="133">
        <v>-0.14674000000000001</v>
      </c>
      <c r="F245" s="133">
        <v>-5.2638999999999998E-2</v>
      </c>
      <c r="G245" s="133">
        <v>3.1064000000000001E-2</v>
      </c>
      <c r="H245" s="133">
        <v>-0.22917999999999999</v>
      </c>
      <c r="I245" s="133">
        <v>-0.19603000000000001</v>
      </c>
      <c r="J245" s="133">
        <v>6.1622000000000003E-2</v>
      </c>
      <c r="K245" s="133">
        <v>4.9103000000000001E-2</v>
      </c>
      <c r="L245" s="133">
        <v>-0.17088</v>
      </c>
      <c r="M245" s="133">
        <v>-0.23788000000000001</v>
      </c>
      <c r="N245" s="133">
        <v>-0.21823000000000001</v>
      </c>
      <c r="O245" s="133">
        <v>7.3318999999999995E-2</v>
      </c>
      <c r="P245" s="133">
        <v>5.6219999999999999E-2</v>
      </c>
      <c r="Q245" s="133">
        <v>-0.14394999999999999</v>
      </c>
      <c r="R245" s="133">
        <v>0.16611000000000001</v>
      </c>
      <c r="S245" s="133">
        <v>0.14964</v>
      </c>
      <c r="T245" s="133">
        <v>0.17524000000000001</v>
      </c>
      <c r="U245" s="133">
        <v>0.1391</v>
      </c>
      <c r="V245" s="133">
        <v>-0.18309</v>
      </c>
      <c r="W245" s="133">
        <v>0.12876000000000001</v>
      </c>
      <c r="X245" s="133">
        <v>-0.22261</v>
      </c>
      <c r="Y245" s="133">
        <v>-0.20293</v>
      </c>
      <c r="Z245" s="133">
        <v>0.12048</v>
      </c>
      <c r="AA245" s="133">
        <v>0.17421</v>
      </c>
      <c r="AB245" s="133">
        <v>1.6875000000000001E-2</v>
      </c>
      <c r="AC245" s="133">
        <v>-5.9055000000000003E-2</v>
      </c>
      <c r="AD245" s="133">
        <v>0.32134000000000001</v>
      </c>
      <c r="AE245" s="133">
        <v>-0.25774999999999998</v>
      </c>
      <c r="AF245" s="133">
        <v>-0.26909</v>
      </c>
      <c r="AG245" s="133">
        <v>-0.1895</v>
      </c>
      <c r="AH245" s="133">
        <v>-0.17879</v>
      </c>
      <c r="AI245" s="133">
        <v>-0.22015000000000001</v>
      </c>
      <c r="AJ245" s="133">
        <v>-0.17100000000000001</v>
      </c>
      <c r="AK245" s="133">
        <v>7.7228000000000005E-2</v>
      </c>
      <c r="AL245" s="133">
        <v>-0.11509999999999999</v>
      </c>
      <c r="AM245" s="133">
        <v>0.15312999999999999</v>
      </c>
      <c r="AN245" s="133">
        <v>0.37614999999999998</v>
      </c>
      <c r="AO245" s="133">
        <v>-8.1764000000000003E-2</v>
      </c>
      <c r="AP245" s="133">
        <v>7.3021000000000003E-2</v>
      </c>
      <c r="AQ245" s="133">
        <v>-3.7510000000000002E-2</v>
      </c>
      <c r="AR245" s="133">
        <v>0.30469000000000002</v>
      </c>
      <c r="AS245" s="133">
        <v>0.28919</v>
      </c>
      <c r="AT245" s="133">
        <v>0.18820999999999999</v>
      </c>
      <c r="AU245" s="133">
        <v>0.18664</v>
      </c>
      <c r="AV245" s="133">
        <v>0.22947999999999999</v>
      </c>
      <c r="AW245" s="133">
        <v>1.7964000000000001E-2</v>
      </c>
      <c r="AX245" s="133">
        <v>-0.25733</v>
      </c>
      <c r="AY245" s="133">
        <v>0.17752000000000001</v>
      </c>
      <c r="AZ245" s="133">
        <v>-0.12461999999999999</v>
      </c>
      <c r="BA245" s="133">
        <v>0.29653000000000002</v>
      </c>
      <c r="BB245" s="133">
        <v>-0.21593999999999999</v>
      </c>
      <c r="BC245" s="133">
        <v>-0.26708999999999999</v>
      </c>
      <c r="BD245" s="133">
        <v>0.13142000000000001</v>
      </c>
      <c r="BE245" s="133">
        <v>0.14637</v>
      </c>
      <c r="BF245" s="133">
        <v>-3.5242000000000002E-2</v>
      </c>
      <c r="BG245" s="133">
        <v>-8.9582999999999996E-2</v>
      </c>
      <c r="BH245" s="133">
        <v>0.16248000000000001</v>
      </c>
      <c r="BI245" s="133">
        <v>5.4579000000000003E-2</v>
      </c>
      <c r="BJ245" s="133">
        <v>3.8107000000000002E-2</v>
      </c>
      <c r="BK245" s="133">
        <v>-6.2456999999999999E-2</v>
      </c>
      <c r="BL245" s="133">
        <v>0.25452999999999998</v>
      </c>
      <c r="BM245" s="133">
        <v>-0.24768000000000001</v>
      </c>
      <c r="BN245" s="133">
        <v>-0.24060999999999999</v>
      </c>
      <c r="BO245" s="133">
        <v>2.5812000000000002E-2</v>
      </c>
      <c r="BP245" s="133">
        <v>0.21041000000000001</v>
      </c>
      <c r="BQ245" s="133">
        <v>-4.1986000000000002E-2</v>
      </c>
      <c r="BR245" s="133">
        <v>-6.9231000000000001E-2</v>
      </c>
      <c r="BS245" s="133">
        <v>-0.28394999999999998</v>
      </c>
      <c r="BT245" s="133">
        <v>8.2062999999999997E-2</v>
      </c>
      <c r="BU245" s="133">
        <v>8.7776999999999994E-2</v>
      </c>
      <c r="BV245" s="133">
        <v>0.3049</v>
      </c>
      <c r="BW245" s="133">
        <v>-0.12329</v>
      </c>
      <c r="BX245" s="133">
        <v>-2.717E-2</v>
      </c>
      <c r="BY245" s="133">
        <v>0.14155000000000001</v>
      </c>
      <c r="BZ245" s="133">
        <v>-0.11453000000000001</v>
      </c>
      <c r="CA245" s="133">
        <v>5.8354000000000003E-2</v>
      </c>
      <c r="CB245" s="133">
        <v>-0.23183000000000001</v>
      </c>
      <c r="CC245" s="133">
        <v>4.8655999999999998E-2</v>
      </c>
      <c r="CD245" s="133">
        <v>0.24582999999999999</v>
      </c>
      <c r="CE245" s="133">
        <v>0.24790000000000001</v>
      </c>
      <c r="CF245" s="133">
        <v>0.23483000000000001</v>
      </c>
      <c r="CG245" s="133">
        <v>0.23588999999999999</v>
      </c>
      <c r="CH245" s="133">
        <v>0.30225999999999997</v>
      </c>
      <c r="CI245" s="133">
        <v>0.14258000000000001</v>
      </c>
      <c r="CJ245" s="133">
        <v>0.22627</v>
      </c>
      <c r="CK245" s="133">
        <v>0.12223000000000001</v>
      </c>
      <c r="CL245" s="133">
        <v>0.33834999999999998</v>
      </c>
      <c r="CM245" s="133">
        <v>0.21536</v>
      </c>
      <c r="CN245" s="133">
        <v>0.16739000000000001</v>
      </c>
      <c r="CO245" s="133">
        <v>0.10353</v>
      </c>
      <c r="CP245" s="133">
        <v>8.3361000000000005E-2</v>
      </c>
      <c r="CQ245" s="133">
        <v>0.11996</v>
      </c>
      <c r="CR245" s="133">
        <v>0.13442999999999999</v>
      </c>
      <c r="CS245" s="133">
        <v>3.7928000000000003E-2</v>
      </c>
      <c r="CT245" s="133">
        <v>7.5482999999999995E-2</v>
      </c>
      <c r="CU245" s="133">
        <v>0.17029</v>
      </c>
      <c r="CV245" s="133">
        <v>0.41127999999999998</v>
      </c>
      <c r="CW245" s="133">
        <v>0.39334999999999998</v>
      </c>
      <c r="CX245" s="133">
        <v>0.30359000000000003</v>
      </c>
      <c r="CY245" s="133">
        <v>0.46994999999999998</v>
      </c>
      <c r="CZ245" s="133">
        <v>-0.21970000000000001</v>
      </c>
      <c r="DA245" s="133">
        <v>6.3426999999999997E-2</v>
      </c>
      <c r="DB245" s="133">
        <v>-8.6016999999999996E-2</v>
      </c>
      <c r="DC245" s="133">
        <v>9.4745000000000003E-3</v>
      </c>
      <c r="DD245" s="133">
        <v>0.26001999999999997</v>
      </c>
      <c r="DE245" s="133">
        <v>-0.15051999999999999</v>
      </c>
      <c r="DF245" s="133">
        <v>0.36379</v>
      </c>
      <c r="DG245" s="133">
        <v>0.21268000000000001</v>
      </c>
      <c r="DH245" s="133">
        <v>0.39118000000000003</v>
      </c>
      <c r="DI245" s="133">
        <v>-0.1111</v>
      </c>
      <c r="DJ245" s="133">
        <v>-5.0535999999999998E-2</v>
      </c>
      <c r="DK245" s="133">
        <v>-5.3504999999999997E-2</v>
      </c>
      <c r="DL245" s="133">
        <v>-1.7457E-3</v>
      </c>
      <c r="DM245" s="133">
        <v>-6.0651999999999998E-2</v>
      </c>
      <c r="DN245" s="133">
        <v>0.28164</v>
      </c>
      <c r="DO245" s="133">
        <v>5.6698E-3</v>
      </c>
      <c r="DP245" s="133">
        <v>-0.13145000000000001</v>
      </c>
      <c r="DQ245" s="133">
        <v>1.4919999999999999E-2</v>
      </c>
      <c r="DR245" s="133">
        <v>0.12463</v>
      </c>
      <c r="DS245" s="133">
        <v>4.7953999999999997E-2</v>
      </c>
      <c r="DT245" s="133">
        <v>-7.1558999999999998E-2</v>
      </c>
      <c r="DU245" s="133">
        <v>-0.14291000000000001</v>
      </c>
      <c r="DV245" s="133">
        <v>7.4079999999999993E-2</v>
      </c>
      <c r="DW245" s="133">
        <v>-7.8183000000000002E-3</v>
      </c>
      <c r="DX245" s="133">
        <v>-2.3425E-3</v>
      </c>
      <c r="DY245" s="133">
        <v>3.3600999999999999E-2</v>
      </c>
      <c r="DZ245" s="133">
        <v>-1.6143999999999999E-2</v>
      </c>
      <c r="EA245" s="133">
        <v>-4.1598000000000003E-2</v>
      </c>
      <c r="EB245" s="133">
        <v>0.13394</v>
      </c>
      <c r="EC245" s="133">
        <v>-0.15332000000000001</v>
      </c>
      <c r="ED245" s="133">
        <v>-0.33539999999999998</v>
      </c>
      <c r="EE245" s="133">
        <v>-2.3335999999999999E-2</v>
      </c>
      <c r="EF245" s="133">
        <v>0.17280999999999999</v>
      </c>
      <c r="EG245" s="133">
        <v>4.4686999999999998E-2</v>
      </c>
      <c r="EH245" s="133">
        <v>-7.2065999999999996E-3</v>
      </c>
      <c r="EI245" s="133">
        <v>4.403E-2</v>
      </c>
      <c r="EJ245" s="133">
        <v>0.29823</v>
      </c>
      <c r="EK245" s="133">
        <v>0.32106000000000001</v>
      </c>
      <c r="EL245" s="133">
        <v>4.2597999999999997E-2</v>
      </c>
      <c r="EM245" s="133">
        <v>2.6484000000000001E-2</v>
      </c>
      <c r="EN245" s="133">
        <v>0.18539</v>
      </c>
      <c r="EO245" s="133">
        <v>0.33799000000000001</v>
      </c>
      <c r="EP245" s="133">
        <v>0.19034000000000001</v>
      </c>
      <c r="EQ245" s="133">
        <v>1.4846E-2</v>
      </c>
      <c r="ER245" s="133">
        <v>7.8347E-2</v>
      </c>
      <c r="ES245" s="133">
        <v>0.25429000000000002</v>
      </c>
      <c r="ET245" s="133">
        <v>0.26929999999999998</v>
      </c>
      <c r="EU245" s="133">
        <v>0.28197</v>
      </c>
      <c r="EV245" s="133">
        <v>0.1648</v>
      </c>
      <c r="EW245" s="133">
        <v>0.11833</v>
      </c>
      <c r="EX245" s="133">
        <v>0.28752</v>
      </c>
      <c r="EY245" s="133">
        <v>0.34654000000000001</v>
      </c>
      <c r="EZ245" s="133">
        <v>2.8452999999999999E-2</v>
      </c>
      <c r="FA245" s="133">
        <v>-0.20660999999999999</v>
      </c>
      <c r="FB245" s="133">
        <v>0.24865000000000001</v>
      </c>
      <c r="FC245" s="133">
        <v>0.26645000000000002</v>
      </c>
      <c r="FD245" s="133">
        <v>0.31296000000000002</v>
      </c>
      <c r="FE245" s="133">
        <v>0.34720000000000001</v>
      </c>
      <c r="FF245" s="133">
        <v>0.37082999999999999</v>
      </c>
      <c r="FG245" s="133">
        <v>0.40078000000000003</v>
      </c>
      <c r="FH245" s="133">
        <v>-5.8592999999999999E-2</v>
      </c>
      <c r="FI245" s="133">
        <v>0.50302999999999998</v>
      </c>
      <c r="FJ245" s="133">
        <v>0.18761</v>
      </c>
      <c r="FK245" s="133">
        <v>0.27342</v>
      </c>
      <c r="FL245" s="133">
        <v>0.18121999999999999</v>
      </c>
      <c r="FM245" s="133">
        <v>3.1482000000000003E-2</v>
      </c>
      <c r="FN245" s="133">
        <v>0.27068999999999999</v>
      </c>
      <c r="FO245" s="133">
        <v>-0.15064</v>
      </c>
      <c r="FP245" s="133">
        <v>-0.09</v>
      </c>
      <c r="FQ245" s="133">
        <v>0.13894999999999999</v>
      </c>
      <c r="FR245" s="133">
        <v>0.27589000000000002</v>
      </c>
      <c r="FS245" s="133">
        <v>6.0054999999999997E-2</v>
      </c>
      <c r="FT245" s="133">
        <v>-0.18342</v>
      </c>
      <c r="FU245" s="133">
        <v>-2.9170000000000001E-2</v>
      </c>
      <c r="FV245" s="133">
        <v>-8.7418999999999997E-2</v>
      </c>
      <c r="FW245" s="133">
        <v>-1.968E-2</v>
      </c>
      <c r="FX245" s="133">
        <v>0.26668999999999998</v>
      </c>
      <c r="FY245" s="133">
        <v>0.46639999999999998</v>
      </c>
      <c r="FZ245" s="133">
        <v>0.18881999999999999</v>
      </c>
      <c r="GA245" s="133">
        <v>0.16034999999999999</v>
      </c>
      <c r="GB245" s="133">
        <v>3.7047999999999998E-2</v>
      </c>
      <c r="GC245" s="133">
        <v>3.0647000000000001E-2</v>
      </c>
      <c r="GD245" s="133">
        <v>0.20213999999999999</v>
      </c>
      <c r="GE245" s="133">
        <v>-0.39183000000000001</v>
      </c>
      <c r="GF245" s="133">
        <v>-0.49560999999999999</v>
      </c>
      <c r="GG245" s="133">
        <v>4.0285E-3</v>
      </c>
      <c r="GH245" s="133">
        <v>0.2296</v>
      </c>
      <c r="GI245" s="133">
        <v>0.58235999999999999</v>
      </c>
      <c r="GJ245" s="133">
        <v>0.30059999999999998</v>
      </c>
      <c r="GK245" s="133">
        <v>-3.8495000000000001E-2</v>
      </c>
      <c r="GL245" s="133">
        <v>0.57926999999999995</v>
      </c>
      <c r="GM245" s="133">
        <v>0.31622</v>
      </c>
      <c r="GN245" s="133">
        <v>-6.7022999999999999E-2</v>
      </c>
      <c r="GO245" s="133">
        <v>0.50736999999999999</v>
      </c>
      <c r="GP245" s="133">
        <v>0.26438</v>
      </c>
      <c r="GQ245" s="133">
        <v>-0.19570000000000001</v>
      </c>
      <c r="GR245" s="133">
        <v>0.21918000000000001</v>
      </c>
      <c r="GS245" s="133">
        <v>0.29729</v>
      </c>
      <c r="GT245" s="133">
        <v>-0.24931</v>
      </c>
      <c r="GU245" s="133">
        <v>0.21681</v>
      </c>
      <c r="GV245" s="133">
        <v>0.36973</v>
      </c>
      <c r="GW245" s="133">
        <v>3.6824000000000003E-2</v>
      </c>
      <c r="GX245" s="133">
        <v>0.11187</v>
      </c>
      <c r="GY245" s="133">
        <v>1.4458E-2</v>
      </c>
      <c r="GZ245" s="133">
        <v>0.19675999999999999</v>
      </c>
      <c r="HA245" s="133">
        <v>0.31907000000000002</v>
      </c>
      <c r="HB245" s="133">
        <v>0.37917000000000001</v>
      </c>
      <c r="HC245" s="133">
        <v>0.17573</v>
      </c>
      <c r="HD245" s="133">
        <v>0.21049999999999999</v>
      </c>
      <c r="HE245" s="133">
        <v>4.0448999999999999E-2</v>
      </c>
      <c r="HF245" s="133">
        <v>1.1771999999999999E-2</v>
      </c>
      <c r="HG245" s="133">
        <v>-0.18512000000000001</v>
      </c>
      <c r="HH245" s="133">
        <v>-4.9730000000000003E-2</v>
      </c>
      <c r="HI245" s="133">
        <v>0.20313000000000001</v>
      </c>
      <c r="HJ245" s="133">
        <v>0.25096000000000002</v>
      </c>
      <c r="HK245" s="133">
        <v>-0.16525999999999999</v>
      </c>
      <c r="HL245" s="133">
        <v>-7.5453000000000006E-2</v>
      </c>
      <c r="HM245" s="133">
        <v>0.28167999999999999</v>
      </c>
      <c r="HN245" s="133">
        <v>0.27339999999999998</v>
      </c>
      <c r="HO245" s="133">
        <v>0.2311</v>
      </c>
      <c r="HP245" s="133">
        <v>0.20751</v>
      </c>
      <c r="HQ245" s="133">
        <v>0.29199000000000003</v>
      </c>
      <c r="HR245" s="133">
        <v>0.19664999999999999</v>
      </c>
      <c r="HS245" s="133">
        <v>0.42352000000000001</v>
      </c>
      <c r="HT245" s="133">
        <v>0.52531000000000005</v>
      </c>
      <c r="HU245" s="133">
        <v>-0.18067</v>
      </c>
      <c r="HV245" s="133">
        <v>0.18564</v>
      </c>
      <c r="HW245" s="133">
        <v>0.28125</v>
      </c>
      <c r="HX245" s="133">
        <v>0.24537999999999999</v>
      </c>
      <c r="HY245" s="133">
        <v>0.10838</v>
      </c>
      <c r="HZ245" s="133">
        <v>-2.1665E-2</v>
      </c>
      <c r="IA245" s="133">
        <v>-0.21026</v>
      </c>
      <c r="IB245" s="133">
        <v>-0.21193000000000001</v>
      </c>
      <c r="IC245" s="133">
        <v>0.29627999999999999</v>
      </c>
      <c r="ID245" s="133">
        <v>0.14773</v>
      </c>
      <c r="IE245" s="133">
        <v>0.24143999999999999</v>
      </c>
      <c r="IF245" s="133">
        <v>0.49120999999999998</v>
      </c>
      <c r="IG245" s="133">
        <v>0.30536000000000002</v>
      </c>
      <c r="IH245" s="133">
        <v>0.43280000000000002</v>
      </c>
      <c r="II245" s="133">
        <v>0.41004000000000002</v>
      </c>
      <c r="IJ245" s="133">
        <v>1</v>
      </c>
      <c r="IK245" s="133">
        <v>0.56493000000000004</v>
      </c>
      <c r="IL245" s="133">
        <v>0.72972999999999999</v>
      </c>
      <c r="IM245" s="133">
        <v>-0.42401</v>
      </c>
      <c r="IN245" s="133">
        <v>-0.48937999999999998</v>
      </c>
      <c r="IO245" s="133">
        <v>0.42298000000000002</v>
      </c>
      <c r="IP245" s="133">
        <v>0.22478000000000001</v>
      </c>
      <c r="IQ245" s="133">
        <v>0.41682000000000002</v>
      </c>
      <c r="IR245" s="133">
        <v>0.23143</v>
      </c>
      <c r="IS245" s="133">
        <v>9.1283000000000003E-2</v>
      </c>
      <c r="IT245" s="133">
        <v>-0.43310999999999999</v>
      </c>
      <c r="IU245" s="133">
        <v>-0.46151999999999999</v>
      </c>
      <c r="IV245" s="133">
        <v>0.38995000000000002</v>
      </c>
      <c r="IW245" s="133">
        <v>0.28989999999999999</v>
      </c>
      <c r="IX245" s="133">
        <v>0.40205999999999997</v>
      </c>
      <c r="IY245" s="133">
        <v>0.22742000000000001</v>
      </c>
      <c r="IZ245" s="133">
        <v>-0.20046</v>
      </c>
      <c r="JA245" s="133">
        <v>-0.46631</v>
      </c>
      <c r="JB245" s="133">
        <v>-0.50709000000000004</v>
      </c>
      <c r="JC245" s="133">
        <v>0.45582</v>
      </c>
      <c r="JD245" s="133">
        <v>0.32316</v>
      </c>
      <c r="JE245" s="133">
        <v>0.54900000000000004</v>
      </c>
      <c r="JF245" s="133">
        <v>0.41843000000000002</v>
      </c>
      <c r="JG245" s="133">
        <v>2.5111000000000001E-2</v>
      </c>
      <c r="JH245" s="133">
        <v>-0.25852999999999998</v>
      </c>
      <c r="JI245" s="133">
        <v>-0.2152</v>
      </c>
      <c r="JJ245" s="133">
        <v>-0.23166999999999999</v>
      </c>
      <c r="JK245" s="133">
        <v>-0.2011</v>
      </c>
      <c r="JL245" s="133">
        <v>-0.25780999999999998</v>
      </c>
      <c r="JM245" s="133">
        <v>-0.25913999999999998</v>
      </c>
      <c r="JN245" s="133">
        <v>-0.25047999999999998</v>
      </c>
      <c r="JO245" s="133">
        <v>-0.10428999999999999</v>
      </c>
    </row>
    <row r="246" spans="1:275" ht="15" x14ac:dyDescent="0.25">
      <c r="A246" s="2" t="s">
        <v>375</v>
      </c>
      <c r="B246" s="1" t="s">
        <v>376</v>
      </c>
      <c r="C246" s="3" t="s">
        <v>1336</v>
      </c>
      <c r="D246" s="133">
        <v>-0.45449000000000001</v>
      </c>
      <c r="E246" s="133">
        <v>-0.29820000000000002</v>
      </c>
      <c r="F246" s="133">
        <v>-0.51727999999999996</v>
      </c>
      <c r="G246" s="133">
        <v>-0.50756000000000001</v>
      </c>
      <c r="H246" s="133">
        <v>-0.75900000000000001</v>
      </c>
      <c r="I246" s="133">
        <v>-0.73311999999999999</v>
      </c>
      <c r="J246" s="133">
        <v>-0.49858000000000002</v>
      </c>
      <c r="K246" s="133">
        <v>-0.51039999999999996</v>
      </c>
      <c r="L246" s="133">
        <v>-0.67491000000000001</v>
      </c>
      <c r="M246" s="133">
        <v>-0.75802999999999998</v>
      </c>
      <c r="N246" s="133">
        <v>-0.75683</v>
      </c>
      <c r="O246" s="133">
        <v>-0.52007000000000003</v>
      </c>
      <c r="P246" s="133">
        <v>-0.47610000000000002</v>
      </c>
      <c r="Q246" s="133">
        <v>-0.62817999999999996</v>
      </c>
      <c r="R246" s="133">
        <v>-0.36952000000000002</v>
      </c>
      <c r="S246" s="133">
        <v>-0.42325000000000002</v>
      </c>
      <c r="T246" s="133">
        <v>-0.3725</v>
      </c>
      <c r="U246" s="133">
        <v>-0.42882999999999999</v>
      </c>
      <c r="V246" s="133">
        <v>-0.70237000000000005</v>
      </c>
      <c r="W246" s="133">
        <v>-0.44796999999999998</v>
      </c>
      <c r="X246" s="133">
        <v>-0.74672000000000005</v>
      </c>
      <c r="Y246" s="133">
        <v>-0.73219000000000001</v>
      </c>
      <c r="Z246" s="133">
        <v>-0.45030999999999999</v>
      </c>
      <c r="AA246" s="133">
        <v>-0.41</v>
      </c>
      <c r="AB246" s="133">
        <v>-0.52403999999999995</v>
      </c>
      <c r="AC246" s="133">
        <v>-0.62544</v>
      </c>
      <c r="AD246" s="133">
        <v>-0.29631000000000002</v>
      </c>
      <c r="AE246" s="133">
        <v>-0.77819000000000005</v>
      </c>
      <c r="AF246" s="133">
        <v>-0.77786</v>
      </c>
      <c r="AG246" s="133">
        <v>-0.72114999999999996</v>
      </c>
      <c r="AH246" s="133">
        <v>-0.73501000000000005</v>
      </c>
      <c r="AI246" s="133">
        <v>-0.75136999999999998</v>
      </c>
      <c r="AJ246" s="133">
        <v>-0.71013999999999999</v>
      </c>
      <c r="AK246" s="133">
        <v>-0.45557999999999998</v>
      </c>
      <c r="AL246" s="133">
        <v>-0.57250000000000001</v>
      </c>
      <c r="AM246" s="133">
        <v>-0.44399</v>
      </c>
      <c r="AN246" s="133">
        <v>-0.24485999999999999</v>
      </c>
      <c r="AO246" s="133">
        <v>-0.61068</v>
      </c>
      <c r="AP246" s="133">
        <v>-0.47516999999999998</v>
      </c>
      <c r="AQ246" s="133">
        <v>-0.51412999999999998</v>
      </c>
      <c r="AR246" s="133">
        <v>-0.26840000000000003</v>
      </c>
      <c r="AS246" s="133">
        <v>-0.31019999999999998</v>
      </c>
      <c r="AT246" s="133">
        <v>-0.36142000000000002</v>
      </c>
      <c r="AU246" s="133">
        <v>-0.38407000000000002</v>
      </c>
      <c r="AV246" s="133">
        <v>-0.37130000000000002</v>
      </c>
      <c r="AW246" s="133">
        <v>-0.50109000000000004</v>
      </c>
      <c r="AX246" s="133">
        <v>-0.79215999999999998</v>
      </c>
      <c r="AY246" s="133">
        <v>-0.39235999999999999</v>
      </c>
      <c r="AZ246" s="133">
        <v>-0.64434000000000002</v>
      </c>
      <c r="BA246" s="133">
        <v>-0.30353999999999998</v>
      </c>
      <c r="BB246" s="133">
        <v>-0.74950000000000006</v>
      </c>
      <c r="BC246" s="133">
        <v>-0.78657999999999995</v>
      </c>
      <c r="BD246" s="133">
        <v>-0.43562000000000001</v>
      </c>
      <c r="BE246" s="133">
        <v>-0.41953000000000001</v>
      </c>
      <c r="BF246" s="133">
        <v>-0.57171000000000005</v>
      </c>
      <c r="BG246" s="133">
        <v>-0.54193000000000002</v>
      </c>
      <c r="BH246" s="133">
        <v>-0.40238000000000002</v>
      </c>
      <c r="BI246" s="133">
        <v>-0.49775999999999998</v>
      </c>
      <c r="BJ246" s="133">
        <v>-0.44879000000000002</v>
      </c>
      <c r="BK246" s="133">
        <v>-0.54691000000000001</v>
      </c>
      <c r="BL246" s="133">
        <v>-0.30443999999999999</v>
      </c>
      <c r="BM246" s="133">
        <v>-0.77378000000000002</v>
      </c>
      <c r="BN246" s="133">
        <v>-0.76390999999999998</v>
      </c>
      <c r="BO246" s="133">
        <v>-0.45678999999999997</v>
      </c>
      <c r="BP246" s="133">
        <v>-0.34681000000000001</v>
      </c>
      <c r="BQ246" s="133">
        <v>-0.42423</v>
      </c>
      <c r="BR246" s="133">
        <v>-0.61714000000000002</v>
      </c>
      <c r="BS246" s="133">
        <v>-0.13181999999999999</v>
      </c>
      <c r="BT246" s="133">
        <v>-0.38463000000000003</v>
      </c>
      <c r="BU246" s="133">
        <v>-0.49593999999999999</v>
      </c>
      <c r="BV246" s="133">
        <v>1.4741000000000001E-2</v>
      </c>
      <c r="BW246" s="133">
        <v>-0.55337000000000003</v>
      </c>
      <c r="BX246" s="133">
        <v>-0.52876999999999996</v>
      </c>
      <c r="BY246" s="133">
        <v>-0.42473</v>
      </c>
      <c r="BZ246" s="133">
        <v>-0.62026999999999999</v>
      </c>
      <c r="CA246" s="133">
        <v>-0.37958999999999998</v>
      </c>
      <c r="CB246" s="133">
        <v>-0.74468000000000001</v>
      </c>
      <c r="CC246" s="133">
        <v>-0.49872</v>
      </c>
      <c r="CD246" s="133">
        <v>-0.31608999999999998</v>
      </c>
      <c r="CE246" s="133">
        <v>0.83260999999999996</v>
      </c>
      <c r="CF246" s="133">
        <v>0.80335000000000001</v>
      </c>
      <c r="CG246" s="133">
        <v>0.83386000000000005</v>
      </c>
      <c r="CH246" s="133">
        <v>0.83472999999999997</v>
      </c>
      <c r="CI246" s="133">
        <v>0.73794999999999999</v>
      </c>
      <c r="CJ246" s="133">
        <v>0.76736000000000004</v>
      </c>
      <c r="CK246" s="133">
        <v>0.63131999999999999</v>
      </c>
      <c r="CL246" s="133">
        <v>0.85997000000000001</v>
      </c>
      <c r="CM246" s="133">
        <v>0.26790999999999998</v>
      </c>
      <c r="CN246" s="133">
        <v>-0.38491999999999998</v>
      </c>
      <c r="CO246" s="133">
        <v>0.71669000000000005</v>
      </c>
      <c r="CP246" s="133">
        <v>-0.38623000000000002</v>
      </c>
      <c r="CQ246" s="133">
        <v>-0.45205000000000001</v>
      </c>
      <c r="CR246" s="133">
        <v>-0.37107000000000001</v>
      </c>
      <c r="CS246" s="133">
        <v>-0.52905000000000002</v>
      </c>
      <c r="CT246" s="133">
        <v>0.42122999999999999</v>
      </c>
      <c r="CU246" s="133">
        <v>0.62050000000000005</v>
      </c>
      <c r="CV246" s="133">
        <v>0.41305999999999998</v>
      </c>
      <c r="CW246" s="133">
        <v>0.35677999999999999</v>
      </c>
      <c r="CX246" s="133">
        <v>0.26884000000000002</v>
      </c>
      <c r="CY246" s="133">
        <v>0.63671999999999995</v>
      </c>
      <c r="CZ246" s="133">
        <v>-0.72299999999999998</v>
      </c>
      <c r="DA246" s="133">
        <v>-0.34771999999999997</v>
      </c>
      <c r="DB246" s="133">
        <v>-0.57371000000000005</v>
      </c>
      <c r="DC246" s="133">
        <v>-0.53256000000000003</v>
      </c>
      <c r="DD246" s="133">
        <v>-0.36530000000000001</v>
      </c>
      <c r="DE246" s="133">
        <v>-0.70923999999999998</v>
      </c>
      <c r="DF246" s="133">
        <v>-0.14604</v>
      </c>
      <c r="DG246" s="133">
        <v>-0.36152000000000001</v>
      </c>
      <c r="DH246" s="133">
        <v>-0.18187999999999999</v>
      </c>
      <c r="DI246" s="133">
        <v>-0.62502000000000002</v>
      </c>
      <c r="DJ246" s="133">
        <v>-0.58352000000000004</v>
      </c>
      <c r="DK246" s="133">
        <v>-0.55574000000000001</v>
      </c>
      <c r="DL246" s="133">
        <v>-0.55157</v>
      </c>
      <c r="DM246" s="133">
        <v>-0.5756</v>
      </c>
      <c r="DN246" s="133">
        <v>-0.21539</v>
      </c>
      <c r="DO246" s="133">
        <v>-0.37313000000000002</v>
      </c>
      <c r="DP246" s="133">
        <v>-0.63690000000000002</v>
      </c>
      <c r="DQ246" s="133">
        <v>-0.54185000000000005</v>
      </c>
      <c r="DR246" s="133">
        <v>-0.43123</v>
      </c>
      <c r="DS246" s="133">
        <v>-0.498</v>
      </c>
      <c r="DT246" s="133">
        <v>-0.61968000000000001</v>
      </c>
      <c r="DU246" s="133">
        <v>-0.70055999999999996</v>
      </c>
      <c r="DV246" s="133">
        <v>-0.41898000000000002</v>
      </c>
      <c r="DW246" s="133">
        <v>-0.53769999999999996</v>
      </c>
      <c r="DX246" s="133">
        <v>-0.51034999999999997</v>
      </c>
      <c r="DY246" s="133">
        <v>-0.41610000000000003</v>
      </c>
      <c r="DZ246" s="133">
        <v>-0.55883000000000005</v>
      </c>
      <c r="EA246" s="133">
        <v>-0.61941999999999997</v>
      </c>
      <c r="EB246" s="133">
        <v>-0.42521999999999999</v>
      </c>
      <c r="EC246" s="133">
        <v>-0.66976999999999998</v>
      </c>
      <c r="ED246" s="133">
        <v>-0.76266999999999996</v>
      </c>
      <c r="EE246" s="133">
        <v>-0.53164999999999996</v>
      </c>
      <c r="EF246" s="133">
        <v>-0.37473000000000001</v>
      </c>
      <c r="EG246" s="133">
        <v>0.67137999999999998</v>
      </c>
      <c r="EH246" s="133">
        <v>0.60946</v>
      </c>
      <c r="EI246" s="133">
        <v>0.66113999999999995</v>
      </c>
      <c r="EJ246" s="133">
        <v>0.85584000000000005</v>
      </c>
      <c r="EK246" s="133">
        <v>0.10771</v>
      </c>
      <c r="EL246" s="133">
        <v>0.62802999999999998</v>
      </c>
      <c r="EM246" s="133">
        <v>0.61314000000000002</v>
      </c>
      <c r="EN246" s="133">
        <v>0.72126000000000001</v>
      </c>
      <c r="EO246" s="133">
        <v>0.80089999999999995</v>
      </c>
      <c r="EP246" s="133">
        <v>-0.30912000000000001</v>
      </c>
      <c r="EQ246" s="133">
        <v>-0.49830000000000002</v>
      </c>
      <c r="ER246" s="133">
        <v>0.67135</v>
      </c>
      <c r="ES246" s="133">
        <v>-2.2023000000000001E-2</v>
      </c>
      <c r="ET246" s="133">
        <v>0.27398</v>
      </c>
      <c r="EU246" s="133">
        <v>0.24493000000000001</v>
      </c>
      <c r="EV246" s="133">
        <v>-0.18467</v>
      </c>
      <c r="EW246" s="133">
        <v>-0.43081000000000003</v>
      </c>
      <c r="EX246" s="133">
        <v>-0.29204999999999998</v>
      </c>
      <c r="EY246" s="133">
        <v>-0.26884000000000002</v>
      </c>
      <c r="EZ246" s="133">
        <v>-0.48899999999999999</v>
      </c>
      <c r="FA246" s="133">
        <v>-0.75165000000000004</v>
      </c>
      <c r="FB246" s="133">
        <v>-0.31325999999999998</v>
      </c>
      <c r="FC246" s="133">
        <v>-0.30402000000000001</v>
      </c>
      <c r="FD246" s="133">
        <v>-0.28532000000000002</v>
      </c>
      <c r="FE246" s="133">
        <v>-0.27897</v>
      </c>
      <c r="FF246" s="133">
        <v>-0.27431</v>
      </c>
      <c r="FG246" s="133">
        <v>0.49204999999999999</v>
      </c>
      <c r="FH246" s="133">
        <v>-0.58399999999999996</v>
      </c>
      <c r="FI246" s="133">
        <v>0.47907</v>
      </c>
      <c r="FJ246" s="133">
        <v>-0.29382999999999998</v>
      </c>
      <c r="FK246" s="133">
        <v>0.43929000000000001</v>
      </c>
      <c r="FL246" s="133">
        <v>-0.31323000000000001</v>
      </c>
      <c r="FM246" s="133">
        <v>0.26919999999999999</v>
      </c>
      <c r="FN246" s="133">
        <v>0.75051000000000001</v>
      </c>
      <c r="FO246" s="133">
        <v>-0.36014000000000002</v>
      </c>
      <c r="FP246" s="133">
        <v>0.58548999999999995</v>
      </c>
      <c r="FQ246" s="133">
        <v>0.75805999999999996</v>
      </c>
      <c r="FR246" s="133">
        <v>0.63827999999999996</v>
      </c>
      <c r="FS246" s="133">
        <v>0.42820000000000003</v>
      </c>
      <c r="FT246" s="133">
        <v>-0.67196</v>
      </c>
      <c r="FU246" s="133">
        <v>0.57240999999999997</v>
      </c>
      <c r="FV246" s="133">
        <v>0.54554999999999998</v>
      </c>
      <c r="FW246" s="133">
        <v>0.63302999999999998</v>
      </c>
      <c r="FX246" s="133">
        <v>0.79735</v>
      </c>
      <c r="FY246" s="133">
        <v>0.58931</v>
      </c>
      <c r="FZ246" s="133">
        <v>0.74039999999999995</v>
      </c>
      <c r="GA246" s="133">
        <v>0.73148999999999997</v>
      </c>
      <c r="GB246" s="133">
        <v>0.63749</v>
      </c>
      <c r="GC246" s="133">
        <v>0.66805000000000003</v>
      </c>
      <c r="GD246" s="133">
        <v>0.38472000000000001</v>
      </c>
      <c r="GE246" s="133">
        <v>-0.25413000000000002</v>
      </c>
      <c r="GF246" s="133">
        <v>-0.15107999999999999</v>
      </c>
      <c r="GG246" s="133">
        <v>0.56474000000000002</v>
      </c>
      <c r="GH246" s="133">
        <v>0.57120000000000004</v>
      </c>
      <c r="GI246" s="133">
        <v>0.72660999999999998</v>
      </c>
      <c r="GJ246" s="133">
        <v>0.18997</v>
      </c>
      <c r="GK246" s="133">
        <v>-0.47602</v>
      </c>
      <c r="GL246" s="133">
        <v>0.71616999999999997</v>
      </c>
      <c r="GM246" s="133">
        <v>0.20938000000000001</v>
      </c>
      <c r="GN246" s="133">
        <v>-0.50958000000000003</v>
      </c>
      <c r="GO246" s="133">
        <v>0.67157</v>
      </c>
      <c r="GP246" s="133">
        <v>-0.15593000000000001</v>
      </c>
      <c r="GQ246" s="133">
        <v>-0.59765000000000001</v>
      </c>
      <c r="GR246" s="133">
        <v>0.75016000000000005</v>
      </c>
      <c r="GS246" s="133">
        <v>0.74724999999999997</v>
      </c>
      <c r="GT246" s="133">
        <v>-0.45251999999999998</v>
      </c>
      <c r="GU246" s="133">
        <v>0.78142</v>
      </c>
      <c r="GV246" s="133">
        <v>0.74195</v>
      </c>
      <c r="GW246" s="133">
        <v>0.19411999999999999</v>
      </c>
      <c r="GX246" s="133">
        <v>0.60626000000000002</v>
      </c>
      <c r="GY246" s="133">
        <v>0.51034000000000002</v>
      </c>
      <c r="GZ246" s="133">
        <v>0.76559999999999995</v>
      </c>
      <c r="HA246" s="133">
        <v>0.79876999999999998</v>
      </c>
      <c r="HB246" s="133">
        <v>0.70386000000000004</v>
      </c>
      <c r="HC246" s="133">
        <v>0.73678999999999994</v>
      </c>
      <c r="HD246" s="133">
        <v>0.70942000000000005</v>
      </c>
      <c r="HE246" s="133">
        <v>0.64761000000000002</v>
      </c>
      <c r="HF246" s="133">
        <v>0.58623000000000003</v>
      </c>
      <c r="HG246" s="133">
        <v>3.6824000000000003E-2</v>
      </c>
      <c r="HH246" s="133">
        <v>-0.34239999999999998</v>
      </c>
      <c r="HI246" s="133">
        <v>0.56820000000000004</v>
      </c>
      <c r="HJ246" s="133">
        <v>0.68369000000000002</v>
      </c>
      <c r="HK246" s="133">
        <v>9.0149999999999994E-2</v>
      </c>
      <c r="HL246" s="133">
        <v>-0.62821000000000005</v>
      </c>
      <c r="HM246" s="133">
        <v>-0.30639</v>
      </c>
      <c r="HN246" s="133">
        <v>0.63931000000000004</v>
      </c>
      <c r="HO246" s="133">
        <v>-0.33922000000000002</v>
      </c>
      <c r="HP246" s="133">
        <v>-0.34794999999999998</v>
      </c>
      <c r="HQ246" s="133">
        <v>-0.23108999999999999</v>
      </c>
      <c r="HR246" s="133">
        <v>-0.22913</v>
      </c>
      <c r="HS246" s="133">
        <v>0.30665999999999999</v>
      </c>
      <c r="HT246" s="133">
        <v>0.74519000000000002</v>
      </c>
      <c r="HU246" s="133">
        <v>0.28294000000000002</v>
      </c>
      <c r="HV246" s="133">
        <v>0.72929999999999995</v>
      </c>
      <c r="HW246" s="133">
        <v>0.75456000000000001</v>
      </c>
      <c r="HX246" s="133">
        <v>0.81940000000000002</v>
      </c>
      <c r="HY246" s="133">
        <v>0.25023000000000001</v>
      </c>
      <c r="HZ246" s="133">
        <v>0.33351999999999998</v>
      </c>
      <c r="IA246" s="133">
        <v>0.24288999999999999</v>
      </c>
      <c r="IB246" s="133">
        <v>-0.11426</v>
      </c>
      <c r="IC246" s="133">
        <v>0.45267000000000002</v>
      </c>
      <c r="ID246" s="133">
        <v>0.70162000000000002</v>
      </c>
      <c r="IE246" s="133">
        <v>0.40355000000000002</v>
      </c>
      <c r="IF246" s="133">
        <v>0.66715000000000002</v>
      </c>
      <c r="IG246" s="133">
        <v>0.56583000000000006</v>
      </c>
      <c r="IH246" s="133">
        <v>0.61926000000000003</v>
      </c>
      <c r="II246" s="133">
        <v>0.63417999999999997</v>
      </c>
      <c r="IJ246" s="133">
        <v>0.56493000000000004</v>
      </c>
      <c r="IK246" s="133">
        <v>1</v>
      </c>
      <c r="IL246" s="133">
        <v>0.86921999999999999</v>
      </c>
      <c r="IM246" s="133">
        <v>-0.22105</v>
      </c>
      <c r="IN246" s="133">
        <v>-0.28721999999999998</v>
      </c>
      <c r="IO246" s="133">
        <v>-0.11504</v>
      </c>
      <c r="IP246" s="133">
        <v>-0.42204000000000003</v>
      </c>
      <c r="IQ246" s="133">
        <v>-0.18479000000000001</v>
      </c>
      <c r="IR246" s="133">
        <v>-0.42868000000000001</v>
      </c>
      <c r="IS246" s="133">
        <v>-0.45318000000000003</v>
      </c>
      <c r="IT246" s="133">
        <v>-0.20044000000000001</v>
      </c>
      <c r="IU246" s="133">
        <v>-0.26693</v>
      </c>
      <c r="IV246" s="133">
        <v>-8.3046999999999996E-2</v>
      </c>
      <c r="IW246" s="133">
        <v>-0.35721000000000003</v>
      </c>
      <c r="IX246" s="133">
        <v>-0.19081999999999999</v>
      </c>
      <c r="IY246" s="133">
        <v>-0.44433</v>
      </c>
      <c r="IZ246" s="133">
        <v>-0.72275999999999996</v>
      </c>
      <c r="JA246" s="133">
        <v>-0.26244000000000001</v>
      </c>
      <c r="JB246" s="133">
        <v>-0.31691000000000003</v>
      </c>
      <c r="JC246" s="133">
        <v>9.7519999999999996E-2</v>
      </c>
      <c r="JD246" s="133">
        <v>-0.35217999999999999</v>
      </c>
      <c r="JE246" s="133">
        <v>4.7178999999999999E-2</v>
      </c>
      <c r="JF246" s="133">
        <v>-0.2281</v>
      </c>
      <c r="JG246" s="133">
        <v>-0.44062000000000001</v>
      </c>
      <c r="JH246" s="133">
        <v>-0.72933999999999999</v>
      </c>
      <c r="JI246" s="133">
        <v>-0.73870999999999998</v>
      </c>
      <c r="JJ246" s="133">
        <v>-0.69716999999999996</v>
      </c>
      <c r="JK246" s="133">
        <v>-0.68278000000000005</v>
      </c>
      <c r="JL246" s="133">
        <v>-0.76344000000000001</v>
      </c>
      <c r="JM246" s="133">
        <v>-0.72363</v>
      </c>
      <c r="JN246" s="133">
        <v>-0.75075000000000003</v>
      </c>
      <c r="JO246" s="133">
        <v>-0.6643</v>
      </c>
    </row>
    <row r="247" spans="1:275" ht="15" x14ac:dyDescent="0.25">
      <c r="A247" s="2" t="s">
        <v>377</v>
      </c>
      <c r="B247" s="1" t="s">
        <v>378</v>
      </c>
      <c r="C247" s="3" t="s">
        <v>1336</v>
      </c>
      <c r="D247" s="133">
        <v>-0.33799000000000001</v>
      </c>
      <c r="E247" s="133">
        <v>-0.25269000000000003</v>
      </c>
      <c r="F247" s="133">
        <v>-0.32013000000000003</v>
      </c>
      <c r="G247" s="133">
        <v>-0.22791</v>
      </c>
      <c r="H247" s="133">
        <v>-0.59677000000000002</v>
      </c>
      <c r="I247" s="133">
        <v>-0.56271000000000004</v>
      </c>
      <c r="J247" s="133">
        <v>-0.20407</v>
      </c>
      <c r="K247" s="133">
        <v>-0.2427</v>
      </c>
      <c r="L247" s="133">
        <v>-0.46718999999999999</v>
      </c>
      <c r="M247" s="133">
        <v>-0.58772999999999997</v>
      </c>
      <c r="N247" s="133">
        <v>-0.57874999999999999</v>
      </c>
      <c r="O247" s="133">
        <v>-0.27134000000000003</v>
      </c>
      <c r="P247" s="133">
        <v>-0.24314</v>
      </c>
      <c r="Q247" s="133">
        <v>-0.46965000000000001</v>
      </c>
      <c r="R247" s="133">
        <v>-8.9881000000000003E-2</v>
      </c>
      <c r="S247" s="133">
        <v>-0.15354999999999999</v>
      </c>
      <c r="T247" s="133">
        <v>-9.1463000000000003E-2</v>
      </c>
      <c r="U247" s="133">
        <v>-0.13325000000000001</v>
      </c>
      <c r="V247" s="133">
        <v>-0.54705999999999999</v>
      </c>
      <c r="W247" s="133">
        <v>-0.15225</v>
      </c>
      <c r="X247" s="133">
        <v>-0.58706000000000003</v>
      </c>
      <c r="Y247" s="133">
        <v>-0.57584000000000002</v>
      </c>
      <c r="Z247" s="133">
        <v>-0.17846000000000001</v>
      </c>
      <c r="AA247" s="133">
        <v>-0.14741000000000001</v>
      </c>
      <c r="AB247" s="133">
        <v>-0.29977999999999999</v>
      </c>
      <c r="AC247" s="133">
        <v>-0.41217999999999999</v>
      </c>
      <c r="AD247" s="133">
        <v>1.1787000000000001E-2</v>
      </c>
      <c r="AE247" s="133">
        <v>-0.61319999999999997</v>
      </c>
      <c r="AF247" s="133">
        <v>-0.61970999999999998</v>
      </c>
      <c r="AG247" s="133">
        <v>-0.52373999999999998</v>
      </c>
      <c r="AH247" s="133">
        <v>-0.54146000000000005</v>
      </c>
      <c r="AI247" s="133">
        <v>-0.59526999999999997</v>
      </c>
      <c r="AJ247" s="133">
        <v>-0.49303000000000002</v>
      </c>
      <c r="AK247" s="133">
        <v>-0.223</v>
      </c>
      <c r="AL247" s="133">
        <v>-0.45201999999999998</v>
      </c>
      <c r="AM247" s="133">
        <v>-0.12709000000000001</v>
      </c>
      <c r="AN247" s="133">
        <v>5.7757000000000003E-2</v>
      </c>
      <c r="AO247" s="133">
        <v>-0.45429999999999998</v>
      </c>
      <c r="AP247" s="133">
        <v>-0.20493</v>
      </c>
      <c r="AQ247" s="133">
        <v>-0.26699000000000001</v>
      </c>
      <c r="AR247" s="133">
        <v>3.1363000000000002E-2</v>
      </c>
      <c r="AS247" s="133">
        <v>-6.2068999999999996E-3</v>
      </c>
      <c r="AT247" s="133">
        <v>-9.9519999999999997E-2</v>
      </c>
      <c r="AU247" s="133">
        <v>-0.14254</v>
      </c>
      <c r="AV247" s="133">
        <v>-6.5919000000000005E-2</v>
      </c>
      <c r="AW247" s="133">
        <v>-0.22649</v>
      </c>
      <c r="AX247" s="133">
        <v>-0.62017999999999995</v>
      </c>
      <c r="AY247" s="133">
        <v>-9.1566999999999996E-2</v>
      </c>
      <c r="AZ247" s="133">
        <v>-0.41621999999999998</v>
      </c>
      <c r="BA247" s="133">
        <v>5.9681999999999997E-4</v>
      </c>
      <c r="BB247" s="133">
        <v>-0.55279</v>
      </c>
      <c r="BC247" s="133">
        <v>-0.62302000000000002</v>
      </c>
      <c r="BD247" s="133">
        <v>-0.13854</v>
      </c>
      <c r="BE247" s="133">
        <v>-0.1273</v>
      </c>
      <c r="BF247" s="133">
        <v>-0.36152000000000001</v>
      </c>
      <c r="BG247" s="133">
        <v>-0.35963000000000001</v>
      </c>
      <c r="BH247" s="133">
        <v>-0.10544000000000001</v>
      </c>
      <c r="BI247" s="133">
        <v>-0.21757000000000001</v>
      </c>
      <c r="BJ247" s="133">
        <v>-0.19395000000000001</v>
      </c>
      <c r="BK247" s="133">
        <v>-0.37554999999999999</v>
      </c>
      <c r="BL247" s="133">
        <v>1.6905E-2</v>
      </c>
      <c r="BM247" s="133">
        <v>-0.58226</v>
      </c>
      <c r="BN247" s="133">
        <v>-0.56355</v>
      </c>
      <c r="BO247" s="133">
        <v>-0.20288999999999999</v>
      </c>
      <c r="BP247" s="133">
        <v>-9.2536999999999994E-2</v>
      </c>
      <c r="BQ247" s="133">
        <v>-0.19667999999999999</v>
      </c>
      <c r="BR247" s="133">
        <v>-0.42409999999999998</v>
      </c>
      <c r="BS247" s="133">
        <v>-0.22431999999999999</v>
      </c>
      <c r="BT247" s="133">
        <v>-0.18667</v>
      </c>
      <c r="BU247" s="133">
        <v>-0.25069000000000002</v>
      </c>
      <c r="BV247" s="133">
        <v>0.14915999999999999</v>
      </c>
      <c r="BW247" s="133">
        <v>-0.39156000000000002</v>
      </c>
      <c r="BX247" s="133">
        <v>-0.30363000000000001</v>
      </c>
      <c r="BY247" s="133">
        <v>-0.17380999999999999</v>
      </c>
      <c r="BZ247" s="133">
        <v>-0.43863000000000002</v>
      </c>
      <c r="CA247" s="133">
        <v>-0.14834</v>
      </c>
      <c r="CB247" s="133">
        <v>-0.62417</v>
      </c>
      <c r="CC247" s="133">
        <v>-0.28552</v>
      </c>
      <c r="CD247" s="133">
        <v>-5.4758000000000003E-3</v>
      </c>
      <c r="CE247" s="133">
        <v>0.64488000000000001</v>
      </c>
      <c r="CF247" s="133">
        <v>0.61262000000000005</v>
      </c>
      <c r="CG247" s="133">
        <v>0.61451</v>
      </c>
      <c r="CH247" s="133">
        <v>0.64664999999999995</v>
      </c>
      <c r="CI247" s="133">
        <v>0.55435999999999996</v>
      </c>
      <c r="CJ247" s="133">
        <v>0.57220000000000004</v>
      </c>
      <c r="CK247" s="133">
        <v>0.45084999999999997</v>
      </c>
      <c r="CL247" s="133">
        <v>0.69743999999999995</v>
      </c>
      <c r="CM247" s="133">
        <v>0.22137999999999999</v>
      </c>
      <c r="CN247" s="133">
        <v>-0.14476</v>
      </c>
      <c r="CO247" s="133">
        <v>0.45537</v>
      </c>
      <c r="CP247" s="133">
        <v>-0.16344</v>
      </c>
      <c r="CQ247" s="133">
        <v>-0.1948</v>
      </c>
      <c r="CR247" s="133">
        <v>-0.14243</v>
      </c>
      <c r="CS247" s="133">
        <v>-0.28237000000000001</v>
      </c>
      <c r="CT247" s="133">
        <v>0.28910999999999998</v>
      </c>
      <c r="CU247" s="133">
        <v>0.47563</v>
      </c>
      <c r="CV247" s="133">
        <v>0.43019000000000002</v>
      </c>
      <c r="CW247" s="133">
        <v>0.39766000000000001</v>
      </c>
      <c r="CX247" s="133">
        <v>0.36281999999999998</v>
      </c>
      <c r="CY247" s="133">
        <v>0.61973999999999996</v>
      </c>
      <c r="CZ247" s="133">
        <v>-0.57299</v>
      </c>
      <c r="DA247" s="133">
        <v>-0.21675</v>
      </c>
      <c r="DB247" s="133">
        <v>-0.41615000000000002</v>
      </c>
      <c r="DC247" s="133">
        <v>-0.31839000000000001</v>
      </c>
      <c r="DD247" s="133">
        <v>-9.5982999999999999E-2</v>
      </c>
      <c r="DE247" s="133">
        <v>-0.52998999999999996</v>
      </c>
      <c r="DF247" s="133">
        <v>4.8835000000000003E-2</v>
      </c>
      <c r="DG247" s="133">
        <v>-9.4117999999999993E-2</v>
      </c>
      <c r="DH247" s="133">
        <v>7.7169000000000001E-2</v>
      </c>
      <c r="DI247" s="133">
        <v>-0.46825</v>
      </c>
      <c r="DJ247" s="133">
        <v>-0.44005</v>
      </c>
      <c r="DK247" s="133">
        <v>-0.38790000000000002</v>
      </c>
      <c r="DL247" s="133">
        <v>-0.36297000000000001</v>
      </c>
      <c r="DM247" s="133">
        <v>-0.40751999999999999</v>
      </c>
      <c r="DN247" s="133">
        <v>6.1740999999999997E-2</v>
      </c>
      <c r="DO247" s="133">
        <v>-0.30445</v>
      </c>
      <c r="DP247" s="133">
        <v>-0.50504000000000004</v>
      </c>
      <c r="DQ247" s="133">
        <v>-0.33399000000000001</v>
      </c>
      <c r="DR247" s="133">
        <v>-0.21587999999999999</v>
      </c>
      <c r="DS247" s="133">
        <v>-0.33034000000000002</v>
      </c>
      <c r="DT247" s="133">
        <v>-0.44974999999999998</v>
      </c>
      <c r="DU247" s="133">
        <v>-0.53320000000000001</v>
      </c>
      <c r="DV247" s="133">
        <v>-0.25923000000000002</v>
      </c>
      <c r="DW247" s="133">
        <v>-0.35420000000000001</v>
      </c>
      <c r="DX247" s="133">
        <v>-0.35482000000000002</v>
      </c>
      <c r="DY247" s="133">
        <v>-0.29135</v>
      </c>
      <c r="DZ247" s="133">
        <v>-0.36498000000000003</v>
      </c>
      <c r="EA247" s="133">
        <v>-0.4446</v>
      </c>
      <c r="EB247" s="133">
        <v>-0.22549</v>
      </c>
      <c r="EC247" s="133">
        <v>-0.54262999999999995</v>
      </c>
      <c r="ED247" s="133">
        <v>-0.70147000000000004</v>
      </c>
      <c r="EE247" s="133">
        <v>-0.38678000000000001</v>
      </c>
      <c r="EF247" s="133">
        <v>-0.12163</v>
      </c>
      <c r="EG247" s="133">
        <v>0.44246999999999997</v>
      </c>
      <c r="EH247" s="133">
        <v>0.38083</v>
      </c>
      <c r="EI247" s="133">
        <v>0.43480000000000002</v>
      </c>
      <c r="EJ247" s="133">
        <v>0.66440999999999995</v>
      </c>
      <c r="EK247" s="133">
        <v>0.27551999999999999</v>
      </c>
      <c r="EL247" s="133">
        <v>0.44646999999999998</v>
      </c>
      <c r="EM247" s="133">
        <v>0.38374000000000003</v>
      </c>
      <c r="EN247" s="133">
        <v>0.55383000000000004</v>
      </c>
      <c r="EO247" s="133">
        <v>0.68013000000000001</v>
      </c>
      <c r="EP247" s="133">
        <v>-0.10689</v>
      </c>
      <c r="EQ247" s="133">
        <v>-0.29937999999999998</v>
      </c>
      <c r="ER247" s="133">
        <v>0.43414000000000003</v>
      </c>
      <c r="ES247" s="133">
        <v>0.12909000000000001</v>
      </c>
      <c r="ET247" s="133">
        <v>0.32130999999999998</v>
      </c>
      <c r="EU247" s="133">
        <v>0.33922000000000002</v>
      </c>
      <c r="EV247" s="133">
        <v>-3.9121000000000003E-2</v>
      </c>
      <c r="EW247" s="133">
        <v>-0.15053</v>
      </c>
      <c r="EX247" s="133">
        <v>2.3574000000000001E-2</v>
      </c>
      <c r="EY247" s="133">
        <v>6.0770999999999999E-2</v>
      </c>
      <c r="EZ247" s="133">
        <v>-0.21590000000000001</v>
      </c>
      <c r="FA247" s="133">
        <v>-0.5786</v>
      </c>
      <c r="FB247" s="133">
        <v>-2.1410999999999999E-2</v>
      </c>
      <c r="FC247" s="133">
        <v>-1.5398E-2</v>
      </c>
      <c r="FD247" s="133">
        <v>1.6263E-2</v>
      </c>
      <c r="FE247" s="133">
        <v>3.1914999999999999E-2</v>
      </c>
      <c r="FF247" s="133">
        <v>4.5328E-2</v>
      </c>
      <c r="FG247" s="133">
        <v>0.53071999999999997</v>
      </c>
      <c r="FH247" s="133">
        <v>-0.44056000000000001</v>
      </c>
      <c r="FI247" s="133">
        <v>0.49209000000000003</v>
      </c>
      <c r="FJ247" s="133">
        <v>-0.14072999999999999</v>
      </c>
      <c r="FK247" s="133">
        <v>0.39811000000000002</v>
      </c>
      <c r="FL247" s="133">
        <v>-0.12099</v>
      </c>
      <c r="FM247" s="133">
        <v>0.17774999999999999</v>
      </c>
      <c r="FN247" s="133">
        <v>0.60272999999999999</v>
      </c>
      <c r="FO247" s="133">
        <v>-0.30329</v>
      </c>
      <c r="FP247" s="133">
        <v>0.32822000000000001</v>
      </c>
      <c r="FQ247" s="133">
        <v>0.5595</v>
      </c>
      <c r="FR247" s="133">
        <v>0.53613999999999995</v>
      </c>
      <c r="FS247" s="133">
        <v>0.26440999999999998</v>
      </c>
      <c r="FT247" s="133">
        <v>-0.52575000000000005</v>
      </c>
      <c r="FU247" s="133">
        <v>0.35174</v>
      </c>
      <c r="FV247" s="133">
        <v>0.30202000000000001</v>
      </c>
      <c r="FW247" s="133">
        <v>0.39473999999999998</v>
      </c>
      <c r="FX247" s="133">
        <v>0.62160000000000004</v>
      </c>
      <c r="FY247" s="133">
        <v>0.58491000000000004</v>
      </c>
      <c r="FZ247" s="133">
        <v>0.54444999999999999</v>
      </c>
      <c r="GA247" s="133">
        <v>0.53347</v>
      </c>
      <c r="GB247" s="133">
        <v>0.43109999999999998</v>
      </c>
      <c r="GC247" s="133">
        <v>0.43730000000000002</v>
      </c>
      <c r="GD247" s="133">
        <v>0.30053000000000002</v>
      </c>
      <c r="GE247" s="133">
        <v>-0.32028000000000001</v>
      </c>
      <c r="GF247" s="133">
        <v>-0.29908000000000001</v>
      </c>
      <c r="GG247" s="133">
        <v>0.40760999999999997</v>
      </c>
      <c r="GH247" s="133">
        <v>0.52395999999999998</v>
      </c>
      <c r="GI247" s="133">
        <v>0.70679999999999998</v>
      </c>
      <c r="GJ247" s="133">
        <v>0.28720000000000001</v>
      </c>
      <c r="GK247" s="133">
        <v>-0.35143999999999997</v>
      </c>
      <c r="GL247" s="133">
        <v>0.71816999999999998</v>
      </c>
      <c r="GM247" s="133">
        <v>0.23139000000000001</v>
      </c>
      <c r="GN247" s="133">
        <v>-0.32245000000000001</v>
      </c>
      <c r="GO247" s="133">
        <v>0.64100999999999997</v>
      </c>
      <c r="GP247" s="133">
        <v>-1.2309E-2</v>
      </c>
      <c r="GQ247" s="133">
        <v>-0.48377999999999999</v>
      </c>
      <c r="GR247" s="133">
        <v>0.58375999999999995</v>
      </c>
      <c r="GS247" s="133">
        <v>0.59245999999999999</v>
      </c>
      <c r="GT247" s="133">
        <v>-0.43053000000000002</v>
      </c>
      <c r="GU247" s="133">
        <v>0.59018000000000004</v>
      </c>
      <c r="GV247" s="133">
        <v>0.62087000000000003</v>
      </c>
      <c r="GW247" s="133">
        <v>7.2110999999999995E-2</v>
      </c>
      <c r="GX247" s="133">
        <v>0.41882000000000003</v>
      </c>
      <c r="GY247" s="133">
        <v>0.30625999999999998</v>
      </c>
      <c r="GZ247" s="133">
        <v>0.57306999999999997</v>
      </c>
      <c r="HA247" s="133">
        <v>0.65059</v>
      </c>
      <c r="HB247" s="133">
        <v>0.61777000000000004</v>
      </c>
      <c r="HC247" s="133">
        <v>0.52225999999999995</v>
      </c>
      <c r="HD247" s="133">
        <v>0.53069</v>
      </c>
      <c r="HE247" s="133">
        <v>0.43070999999999998</v>
      </c>
      <c r="HF247" s="133">
        <v>0.34986</v>
      </c>
      <c r="HG247" s="133">
        <v>-0.12404999999999999</v>
      </c>
      <c r="HH247" s="133">
        <v>-0.28027999999999997</v>
      </c>
      <c r="HI247" s="133">
        <v>0.39022000000000001</v>
      </c>
      <c r="HJ247" s="133">
        <v>0.49475999999999998</v>
      </c>
      <c r="HK247" s="133">
        <v>-0.1089</v>
      </c>
      <c r="HL247" s="133">
        <v>-0.44711000000000001</v>
      </c>
      <c r="HM247" s="133">
        <v>-7.0558999999999997E-2</v>
      </c>
      <c r="HN247" s="133">
        <v>0.53659000000000001</v>
      </c>
      <c r="HO247" s="133">
        <v>-8.0704999999999999E-2</v>
      </c>
      <c r="HP247" s="133">
        <v>-7.1916999999999995E-2</v>
      </c>
      <c r="HQ247" s="133">
        <v>-1.4711999999999999E-2</v>
      </c>
      <c r="HR247" s="133">
        <v>-8.0480999999999997E-2</v>
      </c>
      <c r="HS247" s="133">
        <v>0.35232000000000002</v>
      </c>
      <c r="HT247" s="133">
        <v>0.71238999999999997</v>
      </c>
      <c r="HU247" s="133">
        <v>7.2484000000000007E-2</v>
      </c>
      <c r="HV247" s="133">
        <v>0.54362999999999995</v>
      </c>
      <c r="HW247" s="133">
        <v>0.59445999999999999</v>
      </c>
      <c r="HX247" s="133">
        <v>0.61741000000000001</v>
      </c>
      <c r="HY247" s="133">
        <v>0.25037999999999999</v>
      </c>
      <c r="HZ247" s="133">
        <v>0.21990999999999999</v>
      </c>
      <c r="IA247" s="133">
        <v>0.11513</v>
      </c>
      <c r="IB247" s="133">
        <v>-7.3154999999999998E-2</v>
      </c>
      <c r="IC247" s="133">
        <v>0.45829999999999999</v>
      </c>
      <c r="ID247" s="133">
        <v>0.51395000000000002</v>
      </c>
      <c r="IE247" s="133">
        <v>0.37474000000000002</v>
      </c>
      <c r="IF247" s="133">
        <v>0.66103999999999996</v>
      </c>
      <c r="IG247" s="133">
        <v>0.47682999999999998</v>
      </c>
      <c r="IH247" s="133">
        <v>0.59026999999999996</v>
      </c>
      <c r="II247" s="133">
        <v>0.60792999999999997</v>
      </c>
      <c r="IJ247" s="133">
        <v>0.72972999999999999</v>
      </c>
      <c r="IK247" s="133">
        <v>0.86921999999999999</v>
      </c>
      <c r="IL247" s="133">
        <v>1</v>
      </c>
      <c r="IM247" s="133">
        <v>-0.34871000000000002</v>
      </c>
      <c r="IN247" s="133">
        <v>-0.38273000000000001</v>
      </c>
      <c r="IO247" s="133">
        <v>0.14047999999999999</v>
      </c>
      <c r="IP247" s="133">
        <v>-0.11962</v>
      </c>
      <c r="IQ247" s="133">
        <v>0.11161</v>
      </c>
      <c r="IR247" s="133">
        <v>-0.13927</v>
      </c>
      <c r="IS247" s="133">
        <v>-0.23053999999999999</v>
      </c>
      <c r="IT247" s="133">
        <v>-0.31263000000000002</v>
      </c>
      <c r="IU247" s="133">
        <v>-0.38529000000000002</v>
      </c>
      <c r="IV247" s="133">
        <v>0.14141999999999999</v>
      </c>
      <c r="IW247" s="133">
        <v>-4.5731000000000001E-2</v>
      </c>
      <c r="IX247" s="133">
        <v>0.10012</v>
      </c>
      <c r="IY247" s="133">
        <v>-0.17393</v>
      </c>
      <c r="IZ247" s="133">
        <v>-0.50051000000000001</v>
      </c>
      <c r="JA247" s="133">
        <v>-0.38744000000000001</v>
      </c>
      <c r="JB247" s="133">
        <v>-0.43351000000000001</v>
      </c>
      <c r="JC247" s="133">
        <v>0.28121000000000002</v>
      </c>
      <c r="JD247" s="133">
        <v>-2.8319E-2</v>
      </c>
      <c r="JE247" s="133">
        <v>0.32750000000000001</v>
      </c>
      <c r="JF247" s="133">
        <v>4.6537000000000002E-2</v>
      </c>
      <c r="JG247" s="133">
        <v>-0.26996999999999999</v>
      </c>
      <c r="JH247" s="133">
        <v>-0.56789999999999996</v>
      </c>
      <c r="JI247" s="133">
        <v>-0.56054999999999999</v>
      </c>
      <c r="JJ247" s="133">
        <v>-0.54825000000000002</v>
      </c>
      <c r="JK247" s="133">
        <v>-0.52276999999999996</v>
      </c>
      <c r="JL247" s="133">
        <v>-0.61519000000000001</v>
      </c>
      <c r="JM247" s="133">
        <v>-0.63051999999999997</v>
      </c>
      <c r="JN247" s="133">
        <v>-0.61170999999999998</v>
      </c>
      <c r="JO247" s="133">
        <v>-0.46182000000000001</v>
      </c>
    </row>
    <row r="248" spans="1:275" ht="15" x14ac:dyDescent="0.25">
      <c r="A248" s="2" t="s">
        <v>363</v>
      </c>
      <c r="B248" s="1" t="s">
        <v>364</v>
      </c>
      <c r="C248" s="3" t="s">
        <v>1373</v>
      </c>
      <c r="D248" s="133">
        <v>-6.6022999999999998E-2</v>
      </c>
      <c r="E248" s="133">
        <v>0.10301</v>
      </c>
      <c r="F248" s="133">
        <v>0.20233999999999999</v>
      </c>
      <c r="G248" s="133">
        <v>0.11260000000000001</v>
      </c>
      <c r="H248" s="133">
        <v>-4.9790000000000001E-2</v>
      </c>
      <c r="I248" s="133">
        <v>-1.5353E-2</v>
      </c>
      <c r="J248" s="133">
        <v>4.5358000000000002E-2</v>
      </c>
      <c r="K248" s="133">
        <v>0.11343</v>
      </c>
      <c r="L248" s="133">
        <v>8.6390000000000008E-3</v>
      </c>
      <c r="M248" s="133">
        <v>-8.3405000000000007E-2</v>
      </c>
      <c r="N248" s="133">
        <v>-4.2285000000000003E-2</v>
      </c>
      <c r="O248" s="133">
        <v>-0.12864</v>
      </c>
      <c r="P248" s="133">
        <v>-0.10494000000000001</v>
      </c>
      <c r="Q248" s="133">
        <v>-8.9388999999999996E-2</v>
      </c>
      <c r="R248" s="133">
        <v>-0.11784</v>
      </c>
      <c r="S248" s="133">
        <v>-8.3584000000000006E-2</v>
      </c>
      <c r="T248" s="133">
        <v>-1.0907E-2</v>
      </c>
      <c r="U248" s="133">
        <v>2.3619000000000001E-2</v>
      </c>
      <c r="V248" s="133">
        <v>-5.7145000000000001E-2</v>
      </c>
      <c r="W248" s="133">
        <v>-1.9993E-2</v>
      </c>
      <c r="X248" s="133">
        <v>-4.6358000000000003E-2</v>
      </c>
      <c r="Y248" s="133">
        <v>9.2954999999999999E-3</v>
      </c>
      <c r="Z248" s="133">
        <v>-0.21708</v>
      </c>
      <c r="AA248" s="133">
        <v>-0.16647999999999999</v>
      </c>
      <c r="AB248" s="133">
        <v>-0.18612999999999999</v>
      </c>
      <c r="AC248" s="133">
        <v>-0.13889000000000001</v>
      </c>
      <c r="AD248" s="133">
        <v>-0.17473</v>
      </c>
      <c r="AE248" s="133">
        <v>-6.8394999999999997E-2</v>
      </c>
      <c r="AF248" s="133">
        <v>-2.3425000000000001E-2</v>
      </c>
      <c r="AG248" s="133">
        <v>-9.9101999999999996E-2</v>
      </c>
      <c r="AH248" s="133">
        <v>-0.13086999999999999</v>
      </c>
      <c r="AI248" s="133">
        <v>3.1720999999999999E-2</v>
      </c>
      <c r="AJ248" s="133">
        <v>-0.10185</v>
      </c>
      <c r="AK248" s="133">
        <v>-0.14943999999999999</v>
      </c>
      <c r="AL248" s="133">
        <v>8.6538999999999995E-4</v>
      </c>
      <c r="AM248" s="133">
        <v>-9.3089000000000005E-2</v>
      </c>
      <c r="AN248" s="133">
        <v>-0.27943000000000001</v>
      </c>
      <c r="AO248" s="133">
        <v>3.4257000000000003E-2</v>
      </c>
      <c r="AP248" s="133">
        <v>3.2526999999999999E-3</v>
      </c>
      <c r="AQ248" s="133">
        <v>8.3316000000000001E-2</v>
      </c>
      <c r="AR248" s="133">
        <v>-0.24326</v>
      </c>
      <c r="AS248" s="133">
        <v>-0.14549000000000001</v>
      </c>
      <c r="AT248" s="133">
        <v>-0.20669000000000001</v>
      </c>
      <c r="AU248" s="133">
        <v>-0.24768999999999999</v>
      </c>
      <c r="AV248" s="133">
        <v>-0.13766</v>
      </c>
      <c r="AW248" s="133">
        <v>0.10807</v>
      </c>
      <c r="AX248" s="133">
        <v>6.5500999999999997E-3</v>
      </c>
      <c r="AY248" s="133">
        <v>6.0726E-3</v>
      </c>
      <c r="AZ248" s="133">
        <v>0.12572</v>
      </c>
      <c r="BA248" s="133">
        <v>-0.1082</v>
      </c>
      <c r="BB248" s="133">
        <v>1.3428E-4</v>
      </c>
      <c r="BC248" s="133">
        <v>0.13869000000000001</v>
      </c>
      <c r="BD248" s="133">
        <v>5.5265000000000002E-2</v>
      </c>
      <c r="BE248" s="133">
        <v>4.4119999999999999E-2</v>
      </c>
      <c r="BF248" s="133">
        <v>-0.11551</v>
      </c>
      <c r="BG248" s="133">
        <v>-8.2300999999999999E-2</v>
      </c>
      <c r="BH248" s="133">
        <v>-4.6253000000000002E-2</v>
      </c>
      <c r="BI248" s="133">
        <v>6.1143999999999997E-2</v>
      </c>
      <c r="BJ248" s="133">
        <v>-5.2386000000000002E-2</v>
      </c>
      <c r="BK248" s="133">
        <v>-4.2418999999999998E-2</v>
      </c>
      <c r="BL248" s="133">
        <v>-0.11792999999999999</v>
      </c>
      <c r="BM248" s="133">
        <v>0.10285</v>
      </c>
      <c r="BN248" s="133">
        <v>0.11123</v>
      </c>
      <c r="BO248" s="133">
        <v>0.13527</v>
      </c>
      <c r="BP248" s="133">
        <v>-0.38036999999999999</v>
      </c>
      <c r="BQ248" s="133">
        <v>-0.25650000000000001</v>
      </c>
      <c r="BR248" s="133">
        <v>-8.4942000000000004E-2</v>
      </c>
      <c r="BS248" s="133">
        <v>-0.17039000000000001</v>
      </c>
      <c r="BT248" s="133">
        <v>-0.41077999999999998</v>
      </c>
      <c r="BU248" s="133">
        <v>-0.26817000000000002</v>
      </c>
      <c r="BV248" s="133">
        <v>-0.10356</v>
      </c>
      <c r="BW248" s="133">
        <v>-3.0138999999999999E-2</v>
      </c>
      <c r="BX248" s="133">
        <v>4.8611000000000001E-2</v>
      </c>
      <c r="BY248" s="133">
        <v>-2.3067000000000001E-2</v>
      </c>
      <c r="BZ248" s="133">
        <v>4.9371999999999999E-2</v>
      </c>
      <c r="CA248" s="133">
        <v>5.8742000000000003E-2</v>
      </c>
      <c r="CB248" s="133">
        <v>9.4745000000000003E-3</v>
      </c>
      <c r="CC248" s="133">
        <v>1.9813999999999998E-2</v>
      </c>
      <c r="CD248" s="133">
        <v>-0.19861000000000001</v>
      </c>
      <c r="CE248" s="133">
        <v>7.5453000000000006E-2</v>
      </c>
      <c r="CF248" s="133">
        <v>-8.1092999999999998E-2</v>
      </c>
      <c r="CG248" s="133">
        <v>-0.10979999999999999</v>
      </c>
      <c r="CH248" s="133">
        <v>-0.17296</v>
      </c>
      <c r="CI248" s="133">
        <v>-2.3737999999999999E-2</v>
      </c>
      <c r="CJ248" s="133">
        <v>-7.5020000000000003E-2</v>
      </c>
      <c r="CK248" s="133">
        <v>-0.10600999999999999</v>
      </c>
      <c r="CL248" s="133">
        <v>-0.12675</v>
      </c>
      <c r="CM248" s="133">
        <v>-8.0868999999999996E-2</v>
      </c>
      <c r="CN248" s="133">
        <v>-2.6766999999999999E-2</v>
      </c>
      <c r="CO248" s="133">
        <v>-4.3254000000000001E-2</v>
      </c>
      <c r="CP248" s="133">
        <v>-7.8795000000000004E-2</v>
      </c>
      <c r="CQ248" s="133">
        <v>-5.0535999999999998E-2</v>
      </c>
      <c r="CR248" s="133">
        <v>-0.13630999999999999</v>
      </c>
      <c r="CS248" s="133">
        <v>-4.5821000000000001E-2</v>
      </c>
      <c r="CT248" s="133">
        <v>-0.23211999999999999</v>
      </c>
      <c r="CU248" s="133">
        <v>-0.28471000000000002</v>
      </c>
      <c r="CV248" s="133">
        <v>-0.45476</v>
      </c>
      <c r="CW248" s="133">
        <v>-0.53951000000000005</v>
      </c>
      <c r="CX248" s="133">
        <v>-0.54039999999999999</v>
      </c>
      <c r="CY248" s="133">
        <v>-0.44372</v>
      </c>
      <c r="CZ248" s="133">
        <v>1.7635999999999999E-2</v>
      </c>
      <c r="DA248" s="133">
        <v>-0.15643000000000001</v>
      </c>
      <c r="DB248" s="133">
        <v>-0.14562</v>
      </c>
      <c r="DC248" s="133">
        <v>-0.15890000000000001</v>
      </c>
      <c r="DD248" s="133">
        <v>-0.27684999999999998</v>
      </c>
      <c r="DE248" s="133">
        <v>-1.7203E-2</v>
      </c>
      <c r="DF248" s="133">
        <v>6.4158000000000001E-3</v>
      </c>
      <c r="DG248" s="133">
        <v>-0.22725000000000001</v>
      </c>
      <c r="DH248" s="133">
        <v>-0.30656</v>
      </c>
      <c r="DI248" s="133">
        <v>-5.7383999999999998E-2</v>
      </c>
      <c r="DJ248" s="133">
        <v>1.3979999999999999E-2</v>
      </c>
      <c r="DK248" s="133">
        <v>3.3093999999999998E-2</v>
      </c>
      <c r="DL248" s="133">
        <v>-5.6131E-2</v>
      </c>
      <c r="DM248" s="133">
        <v>-8.4867999999999999E-2</v>
      </c>
      <c r="DN248" s="133">
        <v>-0.20999000000000001</v>
      </c>
      <c r="DO248" s="133">
        <v>-0.10586</v>
      </c>
      <c r="DP248" s="133">
        <v>1.2742E-2</v>
      </c>
      <c r="DQ248" s="133">
        <v>-1.1623E-2</v>
      </c>
      <c r="DR248" s="133">
        <v>-9.3417E-2</v>
      </c>
      <c r="DS248" s="133">
        <v>-0.15645999999999999</v>
      </c>
      <c r="DT248" s="133">
        <v>-2.7408999999999999E-2</v>
      </c>
      <c r="DU248" s="133">
        <v>-3.9046999999999998E-2</v>
      </c>
      <c r="DV248" s="133">
        <v>-7.2751999999999997E-2</v>
      </c>
      <c r="DW248" s="133">
        <v>-3.5108E-2</v>
      </c>
      <c r="DX248" s="133">
        <v>-3.4361999999999997E-2</v>
      </c>
      <c r="DY248" s="133">
        <v>-0.12534999999999999</v>
      </c>
      <c r="DZ248" s="133">
        <v>1.8799999999999999E-3</v>
      </c>
      <c r="EA248" s="133">
        <v>-3.4182999999999998E-2</v>
      </c>
      <c r="EB248" s="133">
        <v>-7.7466999999999994E-2</v>
      </c>
      <c r="EC248" s="133">
        <v>4.4448000000000001E-2</v>
      </c>
      <c r="ED248" s="133">
        <v>7.4959999999999999E-2</v>
      </c>
      <c r="EE248" s="133">
        <v>-6.1143999999999997E-2</v>
      </c>
      <c r="EF248" s="133">
        <v>-0.11061</v>
      </c>
      <c r="EG248" s="133">
        <v>7.2886999999999993E-2</v>
      </c>
      <c r="EH248" s="133">
        <v>-1.4964999999999999E-2</v>
      </c>
      <c r="EI248" s="133">
        <v>-5.4907000000000003E-3</v>
      </c>
      <c r="EJ248" s="133">
        <v>-0.11083999999999999</v>
      </c>
      <c r="EK248" s="133">
        <v>-2.5319999999999999E-2</v>
      </c>
      <c r="EL248" s="133">
        <v>-1.5010000000000001E-2</v>
      </c>
      <c r="EM248" s="133">
        <v>7.0274999999999999E-3</v>
      </c>
      <c r="EN248" s="133">
        <v>-3.7345999999999997E-2</v>
      </c>
      <c r="EO248" s="133">
        <v>-0.10342999999999999</v>
      </c>
      <c r="EP248" s="133">
        <v>-9.1089000000000003E-2</v>
      </c>
      <c r="EQ248" s="133">
        <v>3.7376E-2</v>
      </c>
      <c r="ER248" s="133">
        <v>2.8573000000000001E-2</v>
      </c>
      <c r="ES248" s="133">
        <v>-0.14831</v>
      </c>
      <c r="ET248" s="133">
        <v>-0.29826000000000003</v>
      </c>
      <c r="EU248" s="133">
        <v>-0.14324000000000001</v>
      </c>
      <c r="EV248" s="133">
        <v>-4.7432000000000002E-2</v>
      </c>
      <c r="EW248" s="133">
        <v>-0.25163000000000002</v>
      </c>
      <c r="EX248" s="133">
        <v>-0.24490000000000001</v>
      </c>
      <c r="EY248" s="133">
        <v>-0.29343999999999998</v>
      </c>
      <c r="EZ248" s="133">
        <v>-0.29468</v>
      </c>
      <c r="FA248" s="133">
        <v>-3.8736E-2</v>
      </c>
      <c r="FB248" s="133">
        <v>-0.27362999999999998</v>
      </c>
      <c r="FC248" s="133">
        <v>-0.26774999999999999</v>
      </c>
      <c r="FD248" s="133">
        <v>-0.24628</v>
      </c>
      <c r="FE248" s="133">
        <v>-0.26446999999999998</v>
      </c>
      <c r="FF248" s="133">
        <v>-0.29287000000000002</v>
      </c>
      <c r="FG248" s="133">
        <v>-0.16750999999999999</v>
      </c>
      <c r="FH248" s="133">
        <v>2.0888999999999999E-3</v>
      </c>
      <c r="FI248" s="133">
        <v>-0.18045</v>
      </c>
      <c r="FJ248" s="133">
        <v>-0.10768</v>
      </c>
      <c r="FK248" s="133">
        <v>-0.26158999999999999</v>
      </c>
      <c r="FL248" s="133">
        <v>-0.15164</v>
      </c>
      <c r="FM248" s="133">
        <v>8.7688000000000002E-2</v>
      </c>
      <c r="FN248" s="133">
        <v>-0.19216</v>
      </c>
      <c r="FO248" s="133">
        <v>-0.31355</v>
      </c>
      <c r="FP248" s="133">
        <v>-1.7353E-2</v>
      </c>
      <c r="FQ248" s="133">
        <v>-8.6836999999999998E-2</v>
      </c>
      <c r="FR248" s="133">
        <v>-0.20649999999999999</v>
      </c>
      <c r="FS248" s="133">
        <v>-0.37711</v>
      </c>
      <c r="FT248" s="133">
        <v>-0.18658</v>
      </c>
      <c r="FU248" s="133">
        <v>-0.15001</v>
      </c>
      <c r="FV248" s="133">
        <v>-0.10695</v>
      </c>
      <c r="FW248" s="133">
        <v>-3.7689E-2</v>
      </c>
      <c r="FX248" s="133">
        <v>-0.21417</v>
      </c>
      <c r="FY248" s="133">
        <v>-0.45006000000000002</v>
      </c>
      <c r="FZ248" s="133">
        <v>2.1963E-2</v>
      </c>
      <c r="GA248" s="133">
        <v>-4.8506000000000001E-2</v>
      </c>
      <c r="GB248" s="133">
        <v>-6.2278E-2</v>
      </c>
      <c r="GC248" s="133">
        <v>-4.4955000000000002E-2</v>
      </c>
      <c r="GD248" s="133">
        <v>-0.27829999999999999</v>
      </c>
      <c r="GE248" s="133">
        <v>7.0842000000000002E-2</v>
      </c>
      <c r="GF248" s="133">
        <v>8.5106000000000001E-2</v>
      </c>
      <c r="GG248" s="133">
        <v>-0.19531000000000001</v>
      </c>
      <c r="GH248" s="133">
        <v>-0.40400000000000003</v>
      </c>
      <c r="GI248" s="133">
        <v>-0.33443000000000001</v>
      </c>
      <c r="GJ248" s="133">
        <v>-0.14634</v>
      </c>
      <c r="GK248" s="133">
        <v>-2.0337000000000001E-2</v>
      </c>
      <c r="GL248" s="133">
        <v>-0.37956000000000001</v>
      </c>
      <c r="GM248" s="133">
        <v>-0.18623999999999999</v>
      </c>
      <c r="GN248" s="133">
        <v>9.9071999999999997E-3</v>
      </c>
      <c r="GO248" s="133">
        <v>-0.30653000000000002</v>
      </c>
      <c r="GP248" s="133">
        <v>-0.24131</v>
      </c>
      <c r="GQ248" s="133">
        <v>8.6360000000000006E-2</v>
      </c>
      <c r="GR248" s="133">
        <v>-0.16905000000000001</v>
      </c>
      <c r="GS248" s="133">
        <v>-0.21174000000000001</v>
      </c>
      <c r="GT248" s="133">
        <v>-0.23043</v>
      </c>
      <c r="GU248" s="133">
        <v>-0.16941000000000001</v>
      </c>
      <c r="GV248" s="133">
        <v>-0.34122999999999998</v>
      </c>
      <c r="GW248" s="133">
        <v>-0.40544999999999998</v>
      </c>
      <c r="GX248" s="133">
        <v>-0.25165999999999999</v>
      </c>
      <c r="GY248" s="133">
        <v>-0.27449000000000001</v>
      </c>
      <c r="GZ248" s="133">
        <v>-0.13730999999999999</v>
      </c>
      <c r="HA248" s="133">
        <v>-0.25313999999999998</v>
      </c>
      <c r="HB248" s="133">
        <v>-0.38107000000000002</v>
      </c>
      <c r="HC248" s="133">
        <v>-0.11971</v>
      </c>
      <c r="HD248" s="133">
        <v>-0.15512999999999999</v>
      </c>
      <c r="HE248" s="133">
        <v>-0.11266</v>
      </c>
      <c r="HF248" s="133">
        <v>-4.8774999999999999E-2</v>
      </c>
      <c r="HG248" s="133">
        <v>-8.2256999999999997E-2</v>
      </c>
      <c r="HH248" s="133">
        <v>-0.31874999999999998</v>
      </c>
      <c r="HI248" s="133">
        <v>-0.29221999999999998</v>
      </c>
      <c r="HJ248" s="133">
        <v>-0.1169</v>
      </c>
      <c r="HK248" s="133">
        <v>2.1902999999999999E-2</v>
      </c>
      <c r="HL248" s="133">
        <v>-9.4670000000000004E-2</v>
      </c>
      <c r="HM248" s="133">
        <v>-0.19195000000000001</v>
      </c>
      <c r="HN248" s="133">
        <v>4.5656999999999998E-3</v>
      </c>
      <c r="HO248" s="133">
        <v>-0.15578</v>
      </c>
      <c r="HP248" s="133">
        <v>-8.7076000000000001E-2</v>
      </c>
      <c r="HQ248" s="133">
        <v>-0.30314999999999998</v>
      </c>
      <c r="HR248" s="133">
        <v>-0.23624000000000001</v>
      </c>
      <c r="HS248" s="133">
        <v>-0.25190000000000001</v>
      </c>
      <c r="HT248" s="133">
        <v>-0.21801999999999999</v>
      </c>
      <c r="HU248" s="133">
        <v>0.12776000000000001</v>
      </c>
      <c r="HV248" s="133">
        <v>-6.8291000000000004E-2</v>
      </c>
      <c r="HW248" s="133">
        <v>-0.22684000000000001</v>
      </c>
      <c r="HX248" s="133">
        <v>-3.4092999999999998E-2</v>
      </c>
      <c r="HY248" s="133">
        <v>-0.10261000000000001</v>
      </c>
      <c r="HZ248" s="133">
        <v>-0.14791000000000001</v>
      </c>
      <c r="IA248" s="133">
        <v>-0.11178</v>
      </c>
      <c r="IB248" s="133">
        <v>-2.6544000000000002E-2</v>
      </c>
      <c r="IC248" s="133">
        <v>-0.38555</v>
      </c>
      <c r="ID248" s="133">
        <v>-8.0526E-2</v>
      </c>
      <c r="IE248" s="133">
        <v>-0.21568000000000001</v>
      </c>
      <c r="IF248" s="133">
        <v>-0.25778000000000001</v>
      </c>
      <c r="IG248" s="133">
        <v>-0.43543999999999999</v>
      </c>
      <c r="IH248" s="133">
        <v>-0.34547</v>
      </c>
      <c r="II248" s="133">
        <v>-0.40397</v>
      </c>
      <c r="IJ248" s="133">
        <v>-0.42401</v>
      </c>
      <c r="IK248" s="133">
        <v>-0.22105</v>
      </c>
      <c r="IL248" s="133">
        <v>-0.34871000000000002</v>
      </c>
      <c r="IM248" s="133">
        <v>1</v>
      </c>
      <c r="IN248" s="133">
        <v>0.89073999999999998</v>
      </c>
      <c r="IO248" s="133">
        <v>-0.13846</v>
      </c>
      <c r="IP248" s="133">
        <v>-0.19778999999999999</v>
      </c>
      <c r="IQ248" s="133">
        <v>-0.32102999999999998</v>
      </c>
      <c r="IR248" s="133">
        <v>-0.35937000000000002</v>
      </c>
      <c r="IS248" s="133">
        <v>4.6998999999999999E-3</v>
      </c>
      <c r="IT248" s="133">
        <v>0.92115000000000002</v>
      </c>
      <c r="IU248" s="133">
        <v>0.90208999999999995</v>
      </c>
      <c r="IV248" s="133">
        <v>-9.8788000000000001E-2</v>
      </c>
      <c r="IW248" s="133">
        <v>-0.26223000000000002</v>
      </c>
      <c r="IX248" s="133">
        <v>-0.33851999999999999</v>
      </c>
      <c r="IY248" s="133">
        <v>-0.35209000000000001</v>
      </c>
      <c r="IZ248" s="133">
        <v>0.12892999999999999</v>
      </c>
      <c r="JA248" s="133">
        <v>0.88783999999999996</v>
      </c>
      <c r="JB248" s="133">
        <v>0.81249000000000005</v>
      </c>
      <c r="JC248" s="133">
        <v>-0.13242000000000001</v>
      </c>
      <c r="JD248" s="133">
        <v>-0.26639000000000002</v>
      </c>
      <c r="JE248" s="133">
        <v>-0.42954999999999999</v>
      </c>
      <c r="JF248" s="133">
        <v>-0.43447000000000002</v>
      </c>
      <c r="JG248" s="133">
        <v>-2.8871000000000001E-2</v>
      </c>
      <c r="JH248" s="133">
        <v>7.4453000000000002E-3</v>
      </c>
      <c r="JI248" s="133">
        <v>-1.3936E-2</v>
      </c>
      <c r="JJ248" s="133">
        <v>-4.3269000000000002E-2</v>
      </c>
      <c r="JK248" s="133">
        <v>-5.3565000000000002E-2</v>
      </c>
      <c r="JL248" s="133">
        <v>7.3154999999999998E-2</v>
      </c>
      <c r="JM248" s="133">
        <v>8.4852999999999998E-2</v>
      </c>
      <c r="JN248" s="133">
        <v>4.6313E-2</v>
      </c>
      <c r="JO248" s="133">
        <v>-8.7852E-2</v>
      </c>
    </row>
    <row r="249" spans="1:275" ht="15" x14ac:dyDescent="0.25">
      <c r="A249" s="2" t="s">
        <v>357</v>
      </c>
      <c r="B249" s="1" t="s">
        <v>358</v>
      </c>
      <c r="C249" s="3" t="s">
        <v>1373</v>
      </c>
      <c r="D249" s="133">
        <v>-8.2256999999999997E-2</v>
      </c>
      <c r="E249" s="133">
        <v>6.3352000000000006E-2</v>
      </c>
      <c r="F249" s="133">
        <v>7.0857000000000003E-2</v>
      </c>
      <c r="G249" s="133">
        <v>3.6972999999999999E-2</v>
      </c>
      <c r="H249" s="133">
        <v>-5.5056999999999997E-3</v>
      </c>
      <c r="I249" s="133">
        <v>3.1199000000000001E-2</v>
      </c>
      <c r="J249" s="133">
        <v>-3.5048000000000003E-2</v>
      </c>
      <c r="K249" s="133">
        <v>3.1795999999999998E-2</v>
      </c>
      <c r="L249" s="133">
        <v>1.9246999999999999E-3</v>
      </c>
      <c r="M249" s="133">
        <v>-1.0697999999999999E-2</v>
      </c>
      <c r="N249" s="133">
        <v>3.1661000000000002E-2</v>
      </c>
      <c r="O249" s="133">
        <v>-0.13439999999999999</v>
      </c>
      <c r="P249" s="133">
        <v>-0.16575000000000001</v>
      </c>
      <c r="Q249" s="133">
        <v>-5.4087000000000003E-2</v>
      </c>
      <c r="R249" s="133">
        <v>-0.20866000000000001</v>
      </c>
      <c r="S249" s="133">
        <v>-0.16248000000000001</v>
      </c>
      <c r="T249" s="133">
        <v>-0.14263999999999999</v>
      </c>
      <c r="U249" s="133">
        <v>-5.5309999999999998E-2</v>
      </c>
      <c r="V249" s="133">
        <v>-2.9751E-2</v>
      </c>
      <c r="W249" s="133">
        <v>-9.8355999999999999E-2</v>
      </c>
      <c r="X249" s="133">
        <v>1.9352000000000001E-2</v>
      </c>
      <c r="Y249" s="133">
        <v>7.6064999999999994E-2</v>
      </c>
      <c r="Z249" s="133">
        <v>-0.26899000000000001</v>
      </c>
      <c r="AA249" s="133">
        <v>-0.22997000000000001</v>
      </c>
      <c r="AB249" s="133">
        <v>-0.24149999999999999</v>
      </c>
      <c r="AC249" s="133">
        <v>-0.12539</v>
      </c>
      <c r="AD249" s="133">
        <v>-0.29154999999999998</v>
      </c>
      <c r="AE249" s="133">
        <v>-9.7877999999999993E-3</v>
      </c>
      <c r="AF249" s="133">
        <v>4.3985999999999997E-2</v>
      </c>
      <c r="AG249" s="133">
        <v>-2.9184000000000002E-2</v>
      </c>
      <c r="AH249" s="133">
        <v>-7.4139999999999998E-2</v>
      </c>
      <c r="AI249" s="133">
        <v>8.6091000000000001E-2</v>
      </c>
      <c r="AJ249" s="133">
        <v>-3.2809999999999999E-2</v>
      </c>
      <c r="AK249" s="133">
        <v>-0.20058000000000001</v>
      </c>
      <c r="AL249" s="133">
        <v>-2.6917E-2</v>
      </c>
      <c r="AM249" s="133">
        <v>-0.15267</v>
      </c>
      <c r="AN249" s="133">
        <v>-0.37267</v>
      </c>
      <c r="AO249" s="133">
        <v>5.6085999999999997E-2</v>
      </c>
      <c r="AP249" s="133">
        <v>-8.1003000000000006E-2</v>
      </c>
      <c r="AQ249" s="133">
        <v>9.5043000000000002E-3</v>
      </c>
      <c r="AR249" s="133">
        <v>-0.34287000000000001</v>
      </c>
      <c r="AS249" s="133">
        <v>-0.26315</v>
      </c>
      <c r="AT249" s="133">
        <v>-0.28127000000000002</v>
      </c>
      <c r="AU249" s="133">
        <v>-0.34325</v>
      </c>
      <c r="AV249" s="133">
        <v>-0.22997999999999999</v>
      </c>
      <c r="AW249" s="133">
        <v>4.3135E-2</v>
      </c>
      <c r="AX249" s="133">
        <v>6.8007999999999999E-2</v>
      </c>
      <c r="AY249" s="133">
        <v>-8.8791999999999996E-2</v>
      </c>
      <c r="AZ249" s="133">
        <v>0.12205000000000001</v>
      </c>
      <c r="BA249" s="133">
        <v>-0.2266</v>
      </c>
      <c r="BB249" s="133">
        <v>5.8472999999999997E-2</v>
      </c>
      <c r="BC249" s="133">
        <v>0.18583</v>
      </c>
      <c r="BD249" s="133">
        <v>-2.7498000000000002E-2</v>
      </c>
      <c r="BE249" s="133">
        <v>-4.8580999999999999E-2</v>
      </c>
      <c r="BF249" s="133">
        <v>-0.11002000000000001</v>
      </c>
      <c r="BG249" s="133">
        <v>-0.10204000000000001</v>
      </c>
      <c r="BH249" s="133">
        <v>-0.14071</v>
      </c>
      <c r="BI249" s="133">
        <v>-5.8190000000000004E-3</v>
      </c>
      <c r="BJ249" s="133">
        <v>-0.10383000000000001</v>
      </c>
      <c r="BK249" s="133">
        <v>-0.10446</v>
      </c>
      <c r="BL249" s="133">
        <v>-0.21215000000000001</v>
      </c>
      <c r="BM249" s="133">
        <v>0.1623</v>
      </c>
      <c r="BN249" s="133">
        <v>0.15137999999999999</v>
      </c>
      <c r="BO249" s="133">
        <v>7.3139999999999997E-2</v>
      </c>
      <c r="BP249" s="133">
        <v>-0.36054000000000003</v>
      </c>
      <c r="BQ249" s="133">
        <v>-0.20543</v>
      </c>
      <c r="BR249" s="133">
        <v>-7.4453000000000005E-2</v>
      </c>
      <c r="BS249" s="133">
        <v>-6.9761000000000004E-2</v>
      </c>
      <c r="BT249" s="133">
        <v>-0.39967000000000003</v>
      </c>
      <c r="BU249" s="133">
        <v>-0.25256000000000001</v>
      </c>
      <c r="BV249" s="133">
        <v>-0.17330000000000001</v>
      </c>
      <c r="BW249" s="133">
        <v>-2.3335999999999999E-2</v>
      </c>
      <c r="BX249" s="133">
        <v>-2.9371000000000001E-2</v>
      </c>
      <c r="BY249" s="133">
        <v>-0.10800999999999999</v>
      </c>
      <c r="BZ249" s="133">
        <v>2.9468000000000001E-2</v>
      </c>
      <c r="CA249" s="133">
        <v>-3.3689999999999998E-2</v>
      </c>
      <c r="CB249" s="133">
        <v>9.3849999999999992E-3</v>
      </c>
      <c r="CC249" s="133">
        <v>-5.4892000000000003E-2</v>
      </c>
      <c r="CD249" s="133">
        <v>-0.31863999999999998</v>
      </c>
      <c r="CE249" s="133">
        <v>4.1181000000000004E-3</v>
      </c>
      <c r="CF249" s="133">
        <v>-0.13442999999999999</v>
      </c>
      <c r="CG249" s="133">
        <v>-0.17645</v>
      </c>
      <c r="CH249" s="133">
        <v>-0.22392999999999999</v>
      </c>
      <c r="CI249" s="133">
        <v>-7.8153E-2</v>
      </c>
      <c r="CJ249" s="133">
        <v>-0.13008</v>
      </c>
      <c r="CK249" s="133">
        <v>-0.1142</v>
      </c>
      <c r="CL249" s="133">
        <v>-0.17471999999999999</v>
      </c>
      <c r="CM249" s="133">
        <v>-0.21848000000000001</v>
      </c>
      <c r="CN249" s="133">
        <v>-0.10034</v>
      </c>
      <c r="CO249" s="133">
        <v>-8.2673999999999997E-2</v>
      </c>
      <c r="CP249" s="133">
        <v>-0.13336999999999999</v>
      </c>
      <c r="CQ249" s="133">
        <v>-0.11022999999999999</v>
      </c>
      <c r="CR249" s="133">
        <v>-0.17344000000000001</v>
      </c>
      <c r="CS249" s="133">
        <v>-8.3240999999999996E-2</v>
      </c>
      <c r="CT249" s="133">
        <v>-0.27111000000000002</v>
      </c>
      <c r="CU249" s="133">
        <v>-0.38202000000000003</v>
      </c>
      <c r="CV249" s="133">
        <v>-0.5675</v>
      </c>
      <c r="CW249" s="133">
        <v>-0.61777000000000004</v>
      </c>
      <c r="CX249" s="133">
        <v>-0.57420000000000004</v>
      </c>
      <c r="CY249" s="133">
        <v>-0.54930999999999996</v>
      </c>
      <c r="CZ249" s="133">
        <v>0.10861</v>
      </c>
      <c r="DA249" s="133">
        <v>-0.13597000000000001</v>
      </c>
      <c r="DB249" s="133">
        <v>-0.10858</v>
      </c>
      <c r="DC249" s="133">
        <v>-0.16963</v>
      </c>
      <c r="DD249" s="133">
        <v>-0.33150000000000002</v>
      </c>
      <c r="DE249" s="133">
        <v>2.5215999999999999E-2</v>
      </c>
      <c r="DF249" s="133">
        <v>-4.4984999999999997E-2</v>
      </c>
      <c r="DG249" s="133">
        <v>-0.30670999999999998</v>
      </c>
      <c r="DH249" s="133">
        <v>-0.35638999999999998</v>
      </c>
      <c r="DI249" s="133">
        <v>-5.7398999999999999E-2</v>
      </c>
      <c r="DJ249" s="133">
        <v>-5.2565000000000001E-2</v>
      </c>
      <c r="DK249" s="133">
        <v>-1.5665999999999999E-2</v>
      </c>
      <c r="DL249" s="133">
        <v>-0.10722</v>
      </c>
      <c r="DM249" s="133">
        <v>-0.12488</v>
      </c>
      <c r="DN249" s="133">
        <v>-0.28176000000000001</v>
      </c>
      <c r="DO249" s="133">
        <v>-0.13830000000000001</v>
      </c>
      <c r="DP249" s="133">
        <v>1.9246999999999999E-3</v>
      </c>
      <c r="DQ249" s="133">
        <v>-6.6783999999999996E-2</v>
      </c>
      <c r="DR249" s="133">
        <v>-0.16486999999999999</v>
      </c>
      <c r="DS249" s="133">
        <v>-0.23207</v>
      </c>
      <c r="DT249" s="133">
        <v>-3.7197000000000001E-2</v>
      </c>
      <c r="DU249" s="133">
        <v>-9.3999000000000003E-4</v>
      </c>
      <c r="DV249" s="133">
        <v>-0.16384000000000001</v>
      </c>
      <c r="DW249" s="133">
        <v>-9.0090000000000003E-2</v>
      </c>
      <c r="DX249" s="133">
        <v>-0.15332000000000001</v>
      </c>
      <c r="DY249" s="133">
        <v>-0.25656000000000001</v>
      </c>
      <c r="DZ249" s="133">
        <v>-4.5522E-2</v>
      </c>
      <c r="EA249" s="133">
        <v>-9.3565999999999996E-2</v>
      </c>
      <c r="EB249" s="133">
        <v>-0.16267999999999999</v>
      </c>
      <c r="EC249" s="133">
        <v>2.7334000000000001E-2</v>
      </c>
      <c r="ED249" s="133">
        <v>3.6495E-2</v>
      </c>
      <c r="EE249" s="133">
        <v>-0.11017</v>
      </c>
      <c r="EF249" s="133">
        <v>-0.2331</v>
      </c>
      <c r="EG249" s="133">
        <v>4.6252999999999997E-3</v>
      </c>
      <c r="EH249" s="133">
        <v>-7.3139999999999997E-2</v>
      </c>
      <c r="EI249" s="133">
        <v>-8.0735000000000001E-2</v>
      </c>
      <c r="EJ249" s="133">
        <v>-0.19374</v>
      </c>
      <c r="EK249" s="133">
        <v>-0.21190000000000001</v>
      </c>
      <c r="EL249" s="133">
        <v>-2.8722000000000001E-2</v>
      </c>
      <c r="EM249" s="133">
        <v>-6.1711000000000002E-2</v>
      </c>
      <c r="EN249" s="133">
        <v>-7.3647000000000004E-2</v>
      </c>
      <c r="EO249" s="133">
        <v>-0.20860000000000001</v>
      </c>
      <c r="EP249" s="133">
        <v>-0.20125000000000001</v>
      </c>
      <c r="EQ249" s="133">
        <v>-1.3816E-2</v>
      </c>
      <c r="ER249" s="133">
        <v>-9.5490999999999996E-3</v>
      </c>
      <c r="ES249" s="133">
        <v>-0.17593</v>
      </c>
      <c r="ET249" s="133">
        <v>-0.32946999999999999</v>
      </c>
      <c r="EU249" s="133">
        <v>-0.25458999999999998</v>
      </c>
      <c r="EV249" s="133">
        <v>-7.5139999999999998E-2</v>
      </c>
      <c r="EW249" s="133">
        <v>-0.31542999999999999</v>
      </c>
      <c r="EX249" s="133">
        <v>-0.34193000000000001</v>
      </c>
      <c r="EY249" s="133">
        <v>-0.37341000000000002</v>
      </c>
      <c r="EZ249" s="133">
        <v>-0.29809999999999998</v>
      </c>
      <c r="FA249" s="133">
        <v>5.885E-2</v>
      </c>
      <c r="FB249" s="133">
        <v>-0.36248999999999998</v>
      </c>
      <c r="FC249" s="133">
        <v>-0.37336999999999998</v>
      </c>
      <c r="FD249" s="133">
        <v>-0.36636999999999997</v>
      </c>
      <c r="FE249" s="133">
        <v>-0.37175999999999998</v>
      </c>
      <c r="FF249" s="133">
        <v>-0.37773000000000001</v>
      </c>
      <c r="FG249" s="133">
        <v>-0.26923000000000002</v>
      </c>
      <c r="FH249" s="133">
        <v>-1.8336999999999999E-2</v>
      </c>
      <c r="FI249" s="133">
        <v>-0.35010999999999998</v>
      </c>
      <c r="FJ249" s="133">
        <v>-0.23372999999999999</v>
      </c>
      <c r="FK249" s="133">
        <v>-0.43143999999999999</v>
      </c>
      <c r="FL249" s="133">
        <v>-0.33622000000000002</v>
      </c>
      <c r="FM249" s="133">
        <v>0.10858</v>
      </c>
      <c r="FN249" s="133">
        <v>-0.27622000000000002</v>
      </c>
      <c r="FO249" s="133">
        <v>-0.16711000000000001</v>
      </c>
      <c r="FP249" s="133">
        <v>-3.1229E-2</v>
      </c>
      <c r="FQ249" s="133">
        <v>-0.15837000000000001</v>
      </c>
      <c r="FR249" s="133">
        <v>-0.20602000000000001</v>
      </c>
      <c r="FS249" s="133">
        <v>-0.32982</v>
      </c>
      <c r="FT249" s="133">
        <v>-7.4765999999999999E-2</v>
      </c>
      <c r="FU249" s="133">
        <v>-0.16911999999999999</v>
      </c>
      <c r="FV249" s="133">
        <v>-0.10761</v>
      </c>
      <c r="FW249" s="133">
        <v>-8.6821999999999996E-2</v>
      </c>
      <c r="FX249" s="133">
        <v>-0.26335999999999998</v>
      </c>
      <c r="FY249" s="133">
        <v>-0.44006000000000001</v>
      </c>
      <c r="FZ249" s="133">
        <v>-7.8496999999999997E-2</v>
      </c>
      <c r="GA249" s="133">
        <v>-0.14507</v>
      </c>
      <c r="GB249" s="133">
        <v>-0.12948000000000001</v>
      </c>
      <c r="GC249" s="133">
        <v>-8.2837999999999995E-2</v>
      </c>
      <c r="GD249" s="133">
        <v>-0.28227000000000002</v>
      </c>
      <c r="GE249" s="133">
        <v>0.14582999999999999</v>
      </c>
      <c r="GF249" s="133">
        <v>0.23846999999999999</v>
      </c>
      <c r="GG249" s="133">
        <v>-0.16894000000000001</v>
      </c>
      <c r="GH249" s="133">
        <v>-0.38557000000000002</v>
      </c>
      <c r="GI249" s="133">
        <v>-0.50444999999999995</v>
      </c>
      <c r="GJ249" s="133">
        <v>-0.21933</v>
      </c>
      <c r="GK249" s="133">
        <v>7.7437000000000006E-2</v>
      </c>
      <c r="GL249" s="133">
        <v>-0.51207000000000003</v>
      </c>
      <c r="GM249" s="133">
        <v>-0.31475999999999998</v>
      </c>
      <c r="GN249" s="133">
        <v>0.16006999999999999</v>
      </c>
      <c r="GO249" s="133">
        <v>-0.45430999999999999</v>
      </c>
      <c r="GP249" s="133">
        <v>-0.35532000000000002</v>
      </c>
      <c r="GQ249" s="133">
        <v>0.16794000000000001</v>
      </c>
      <c r="GR249" s="133">
        <v>-0.28958</v>
      </c>
      <c r="GS249" s="133">
        <v>-0.32351000000000002</v>
      </c>
      <c r="GT249" s="133">
        <v>-7.0334999999999995E-2</v>
      </c>
      <c r="GU249" s="133">
        <v>-0.23322000000000001</v>
      </c>
      <c r="GV249" s="133">
        <v>-0.35222999999999999</v>
      </c>
      <c r="GW249" s="133">
        <v>-0.34204000000000001</v>
      </c>
      <c r="GX249" s="133">
        <v>-0.2823</v>
      </c>
      <c r="GY249" s="133">
        <v>-0.24887000000000001</v>
      </c>
      <c r="GZ249" s="133">
        <v>-0.20562</v>
      </c>
      <c r="HA249" s="133">
        <v>-0.28397</v>
      </c>
      <c r="HB249" s="133">
        <v>-0.36354999999999998</v>
      </c>
      <c r="HC249" s="133">
        <v>-0.19594</v>
      </c>
      <c r="HD249" s="133">
        <v>-0.23758000000000001</v>
      </c>
      <c r="HE249" s="133">
        <v>-0.15683</v>
      </c>
      <c r="HF249" s="133">
        <v>-5.246E-2</v>
      </c>
      <c r="HG249" s="133">
        <v>-1.7606E-2</v>
      </c>
      <c r="HH249" s="133">
        <v>-0.22145999999999999</v>
      </c>
      <c r="HI249" s="133">
        <v>-0.33431</v>
      </c>
      <c r="HJ249" s="133">
        <v>-0.23122000000000001</v>
      </c>
      <c r="HK249" s="133">
        <v>-9.1387999999999997E-2</v>
      </c>
      <c r="HL249" s="133">
        <v>-8.6209999999999995E-2</v>
      </c>
      <c r="HM249" s="133">
        <v>-0.15234</v>
      </c>
      <c r="HN249" s="133">
        <v>4.2672999999999999E-3</v>
      </c>
      <c r="HO249" s="133">
        <v>-0.24989</v>
      </c>
      <c r="HP249" s="133">
        <v>-0.18348</v>
      </c>
      <c r="HQ249" s="133">
        <v>-0.37561</v>
      </c>
      <c r="HR249" s="133">
        <v>-0.40656999999999999</v>
      </c>
      <c r="HS249" s="133">
        <v>-0.30235000000000001</v>
      </c>
      <c r="HT249" s="133">
        <v>-0.35003000000000001</v>
      </c>
      <c r="HU249" s="133">
        <v>0.14241999999999999</v>
      </c>
      <c r="HV249" s="133">
        <v>-0.13072</v>
      </c>
      <c r="HW249" s="133">
        <v>-0.24085000000000001</v>
      </c>
      <c r="HX249" s="133">
        <v>-0.11311</v>
      </c>
      <c r="HY249" s="133">
        <v>-0.30406</v>
      </c>
      <c r="HZ249" s="133">
        <v>-0.26340999999999998</v>
      </c>
      <c r="IA249" s="133">
        <v>-0.14252000000000001</v>
      </c>
      <c r="IB249" s="133">
        <v>-5.1685000000000002E-2</v>
      </c>
      <c r="IC249" s="133">
        <v>-0.41419</v>
      </c>
      <c r="ID249" s="133">
        <v>-0.1084</v>
      </c>
      <c r="IE249" s="133">
        <v>-0.10374</v>
      </c>
      <c r="IF249" s="133">
        <v>-0.18503</v>
      </c>
      <c r="IG249" s="133">
        <v>-0.38523000000000002</v>
      </c>
      <c r="IH249" s="133">
        <v>-0.31587999999999999</v>
      </c>
      <c r="II249" s="133">
        <v>-0.37525999999999998</v>
      </c>
      <c r="IJ249" s="133">
        <v>-0.48937999999999998</v>
      </c>
      <c r="IK249" s="133">
        <v>-0.28721999999999998</v>
      </c>
      <c r="IL249" s="133">
        <v>-0.38273000000000001</v>
      </c>
      <c r="IM249" s="133">
        <v>0.89073999999999998</v>
      </c>
      <c r="IN249" s="133">
        <v>1</v>
      </c>
      <c r="IO249" s="133">
        <v>-0.28555000000000003</v>
      </c>
      <c r="IP249" s="133">
        <v>-0.21068000000000001</v>
      </c>
      <c r="IQ249" s="133">
        <v>-0.38036999999999999</v>
      </c>
      <c r="IR249" s="133">
        <v>-0.31740000000000002</v>
      </c>
      <c r="IS249" s="133">
        <v>-6.5456E-2</v>
      </c>
      <c r="IT249" s="133">
        <v>0.90317000000000003</v>
      </c>
      <c r="IU249" s="133">
        <v>0.94964000000000004</v>
      </c>
      <c r="IV249" s="133">
        <v>-0.25441000000000003</v>
      </c>
      <c r="IW249" s="133">
        <v>-0.31892999999999999</v>
      </c>
      <c r="IX249" s="133">
        <v>-0.43302000000000002</v>
      </c>
      <c r="IY249" s="133">
        <v>-0.33593000000000001</v>
      </c>
      <c r="IZ249" s="133">
        <v>0.1474</v>
      </c>
      <c r="JA249" s="133">
        <v>0.89661999999999997</v>
      </c>
      <c r="JB249" s="133">
        <v>0.92042999999999997</v>
      </c>
      <c r="JC249" s="133">
        <v>-0.30338999999999999</v>
      </c>
      <c r="JD249" s="133">
        <v>-0.31692999999999999</v>
      </c>
      <c r="JE249" s="133">
        <v>-0.51175999999999999</v>
      </c>
      <c r="JF249" s="133">
        <v>-0.45831</v>
      </c>
      <c r="JG249" s="133">
        <v>-0.11984</v>
      </c>
      <c r="JH249" s="133">
        <v>6.7530000000000007E-2</v>
      </c>
      <c r="JI249" s="133">
        <v>3.7748999999999998E-2</v>
      </c>
      <c r="JJ249" s="133">
        <v>4.9639999999999997E-2</v>
      </c>
      <c r="JK249" s="133">
        <v>5.2907999999999997E-2</v>
      </c>
      <c r="JL249" s="133">
        <v>0.14795</v>
      </c>
      <c r="JM249" s="133">
        <v>0.10521999999999999</v>
      </c>
      <c r="JN249" s="133">
        <v>0.12556999999999999</v>
      </c>
      <c r="JO249" s="133">
        <v>-6.9694000000000006E-2</v>
      </c>
    </row>
    <row r="250" spans="1:275" ht="15" x14ac:dyDescent="0.25">
      <c r="A250" s="2" t="s">
        <v>200</v>
      </c>
      <c r="B250" s="1" t="s">
        <v>617</v>
      </c>
      <c r="C250" s="3" t="s">
        <v>1351</v>
      </c>
      <c r="D250" s="133">
        <v>0.44064999999999999</v>
      </c>
      <c r="E250" s="133">
        <v>0.29038000000000003</v>
      </c>
      <c r="F250" s="133">
        <v>0.64454999999999996</v>
      </c>
      <c r="G250" s="133">
        <v>0.70411000000000001</v>
      </c>
      <c r="H250" s="133">
        <v>0.36187000000000002</v>
      </c>
      <c r="I250" s="133">
        <v>0.40275</v>
      </c>
      <c r="J250" s="133">
        <v>0.71775</v>
      </c>
      <c r="K250" s="133">
        <v>0.71523000000000003</v>
      </c>
      <c r="L250" s="133">
        <v>0.47132000000000002</v>
      </c>
      <c r="M250" s="133">
        <v>0.31912000000000001</v>
      </c>
      <c r="N250" s="133">
        <v>0.36158000000000001</v>
      </c>
      <c r="O250" s="133">
        <v>0.65529000000000004</v>
      </c>
      <c r="P250" s="133">
        <v>0.68815999999999999</v>
      </c>
      <c r="Q250" s="133">
        <v>0.38850000000000001</v>
      </c>
      <c r="R250" s="133">
        <v>0.81642000000000003</v>
      </c>
      <c r="S250" s="133">
        <v>0.78337999999999997</v>
      </c>
      <c r="T250" s="133">
        <v>0.82830999999999999</v>
      </c>
      <c r="U250" s="133">
        <v>0.75366</v>
      </c>
      <c r="V250" s="133">
        <v>0.41726999999999997</v>
      </c>
      <c r="W250" s="133">
        <v>0.78703999999999996</v>
      </c>
      <c r="X250" s="133">
        <v>0.35381000000000001</v>
      </c>
      <c r="Y250" s="133">
        <v>0.36066999999999999</v>
      </c>
      <c r="Z250" s="133">
        <v>0.74258999999999997</v>
      </c>
      <c r="AA250" s="133">
        <v>0.76149999999999995</v>
      </c>
      <c r="AB250" s="133">
        <v>0.64332999999999996</v>
      </c>
      <c r="AC250" s="133">
        <v>0.53556999999999999</v>
      </c>
      <c r="AD250" s="133">
        <v>0.87158999999999998</v>
      </c>
      <c r="AE250" s="133">
        <v>0.31767000000000001</v>
      </c>
      <c r="AF250" s="133">
        <v>0.33139999999999997</v>
      </c>
      <c r="AG250" s="133">
        <v>0.38844000000000001</v>
      </c>
      <c r="AH250" s="133">
        <v>0.40738999999999997</v>
      </c>
      <c r="AI250" s="133">
        <v>0.35154000000000002</v>
      </c>
      <c r="AJ250" s="133">
        <v>0.45873000000000003</v>
      </c>
      <c r="AK250" s="133">
        <v>0.74780999999999997</v>
      </c>
      <c r="AL250" s="133">
        <v>0.48714000000000002</v>
      </c>
      <c r="AM250" s="133">
        <v>0.76334999999999997</v>
      </c>
      <c r="AN250" s="133">
        <v>0.83821999999999997</v>
      </c>
      <c r="AO250" s="133">
        <v>0.32773999999999998</v>
      </c>
      <c r="AP250" s="133">
        <v>0.74755000000000005</v>
      </c>
      <c r="AQ250" s="133">
        <v>0.68711999999999995</v>
      </c>
      <c r="AR250" s="133">
        <v>0.85633000000000004</v>
      </c>
      <c r="AS250" s="133">
        <v>0.86475000000000002</v>
      </c>
      <c r="AT250" s="133">
        <v>0.82489000000000001</v>
      </c>
      <c r="AU250" s="133">
        <v>0.75105</v>
      </c>
      <c r="AV250" s="133">
        <v>0.82762000000000002</v>
      </c>
      <c r="AW250" s="133">
        <v>0.70298000000000005</v>
      </c>
      <c r="AX250" s="133">
        <v>0.3624</v>
      </c>
      <c r="AY250" s="133">
        <v>0.79037000000000002</v>
      </c>
      <c r="AZ250" s="133">
        <v>0.51443000000000005</v>
      </c>
      <c r="BA250" s="133">
        <v>0.86619000000000002</v>
      </c>
      <c r="BB250" s="133">
        <v>0.35153000000000001</v>
      </c>
      <c r="BC250" s="133">
        <v>0.35154000000000002</v>
      </c>
      <c r="BD250" s="133">
        <v>0.75614999999999999</v>
      </c>
      <c r="BE250" s="133">
        <v>0.78095000000000003</v>
      </c>
      <c r="BF250" s="133">
        <v>0.61372000000000004</v>
      </c>
      <c r="BG250" s="133">
        <v>0.50236000000000003</v>
      </c>
      <c r="BH250" s="133">
        <v>0.77627000000000002</v>
      </c>
      <c r="BI250" s="133">
        <v>0.73246</v>
      </c>
      <c r="BJ250" s="133">
        <v>0.74131000000000002</v>
      </c>
      <c r="BK250" s="133">
        <v>0.61707000000000001</v>
      </c>
      <c r="BL250" s="133">
        <v>0.84353999999999996</v>
      </c>
      <c r="BM250" s="133">
        <v>0.35602</v>
      </c>
      <c r="BN250" s="133">
        <v>0.38643</v>
      </c>
      <c r="BO250" s="133">
        <v>0.67542000000000002</v>
      </c>
      <c r="BP250" s="133">
        <v>0.48859000000000002</v>
      </c>
      <c r="BQ250" s="133">
        <v>0.31678000000000001</v>
      </c>
      <c r="BR250" s="133">
        <v>0.52344999999999997</v>
      </c>
      <c r="BS250" s="133">
        <v>-0.40129999999999999</v>
      </c>
      <c r="BT250" s="133">
        <v>0.45630999999999999</v>
      </c>
      <c r="BU250" s="133">
        <v>0.56464000000000003</v>
      </c>
      <c r="BV250" s="133">
        <v>0.49841999999999997</v>
      </c>
      <c r="BW250" s="133">
        <v>0.38101000000000002</v>
      </c>
      <c r="BX250" s="133">
        <v>0.70179000000000002</v>
      </c>
      <c r="BY250" s="133">
        <v>0.72245000000000004</v>
      </c>
      <c r="BZ250" s="133">
        <v>0.51395000000000002</v>
      </c>
      <c r="CA250" s="133">
        <v>0.56977</v>
      </c>
      <c r="CB250" s="133">
        <v>0.40023999999999998</v>
      </c>
      <c r="CC250" s="133">
        <v>0.67303000000000002</v>
      </c>
      <c r="CD250" s="133">
        <v>0.83653</v>
      </c>
      <c r="CE250" s="133">
        <v>-0.23007</v>
      </c>
      <c r="CF250" s="133">
        <v>-0.25189</v>
      </c>
      <c r="CG250" s="133">
        <v>-0.24995999999999999</v>
      </c>
      <c r="CH250" s="133">
        <v>-0.25136999999999998</v>
      </c>
      <c r="CI250" s="133">
        <v>-0.24890000000000001</v>
      </c>
      <c r="CJ250" s="133">
        <v>-0.26405000000000001</v>
      </c>
      <c r="CK250" s="133">
        <v>-0.34547</v>
      </c>
      <c r="CL250" s="133">
        <v>-0.23058000000000001</v>
      </c>
      <c r="CM250" s="133">
        <v>0.36058000000000001</v>
      </c>
      <c r="CN250" s="133">
        <v>0.76900000000000002</v>
      </c>
      <c r="CO250" s="133">
        <v>-0.30170999999999998</v>
      </c>
      <c r="CP250" s="133">
        <v>0.74365000000000003</v>
      </c>
      <c r="CQ250" s="133">
        <v>0.75949999999999995</v>
      </c>
      <c r="CR250" s="133">
        <v>0.73482000000000003</v>
      </c>
      <c r="CS250" s="133">
        <v>0.69559000000000004</v>
      </c>
      <c r="CT250" s="133">
        <v>-0.17415</v>
      </c>
      <c r="CU250" s="133">
        <v>-0.21262</v>
      </c>
      <c r="CV250" s="133">
        <v>0.34577000000000002</v>
      </c>
      <c r="CW250" s="133">
        <v>0.25840999999999997</v>
      </c>
      <c r="CX250" s="133">
        <v>0.26800000000000002</v>
      </c>
      <c r="CY250" s="133">
        <v>0.22017999999999999</v>
      </c>
      <c r="CZ250" s="133">
        <v>0.28022000000000002</v>
      </c>
      <c r="DA250" s="133">
        <v>0.42404999999999998</v>
      </c>
      <c r="DB250" s="133">
        <v>0.39267999999999997</v>
      </c>
      <c r="DC250" s="133">
        <v>0.62290000000000001</v>
      </c>
      <c r="DD250" s="133">
        <v>0.75956999999999997</v>
      </c>
      <c r="DE250" s="133">
        <v>0.42320000000000002</v>
      </c>
      <c r="DF250" s="133">
        <v>0.52353000000000005</v>
      </c>
      <c r="DG250" s="133">
        <v>0.80593000000000004</v>
      </c>
      <c r="DH250" s="133">
        <v>0.74814000000000003</v>
      </c>
      <c r="DI250" s="133">
        <v>0.51373999999999997</v>
      </c>
      <c r="DJ250" s="133">
        <v>0.62875000000000003</v>
      </c>
      <c r="DK250" s="133">
        <v>0.61067000000000005</v>
      </c>
      <c r="DL250" s="133">
        <v>0.62046999999999997</v>
      </c>
      <c r="DM250" s="133">
        <v>0.51754999999999995</v>
      </c>
      <c r="DN250" s="133">
        <v>0.70182999999999995</v>
      </c>
      <c r="DO250" s="133">
        <v>0.34977999999999998</v>
      </c>
      <c r="DP250" s="133">
        <v>0.46486</v>
      </c>
      <c r="DQ250" s="133">
        <v>0.62629000000000001</v>
      </c>
      <c r="DR250" s="133">
        <v>0.69494</v>
      </c>
      <c r="DS250" s="133">
        <v>0.64066000000000001</v>
      </c>
      <c r="DT250" s="133">
        <v>0.49196000000000001</v>
      </c>
      <c r="DU250" s="133">
        <v>0.41005999999999998</v>
      </c>
      <c r="DV250" s="133">
        <v>0.62129000000000001</v>
      </c>
      <c r="DW250" s="133">
        <v>0.58211000000000002</v>
      </c>
      <c r="DX250" s="133">
        <v>0.66886000000000001</v>
      </c>
      <c r="DY250" s="133">
        <v>0.65561999999999998</v>
      </c>
      <c r="DZ250" s="133">
        <v>0.58565999999999996</v>
      </c>
      <c r="EA250" s="133">
        <v>0.55549999999999999</v>
      </c>
      <c r="EB250" s="133">
        <v>0.71496000000000004</v>
      </c>
      <c r="EC250" s="133">
        <v>0.46888000000000002</v>
      </c>
      <c r="ED250" s="133">
        <v>0.33383000000000002</v>
      </c>
      <c r="EE250" s="133">
        <v>0.54647999999999997</v>
      </c>
      <c r="EF250" s="133">
        <v>0.79759999999999998</v>
      </c>
      <c r="EG250" s="133">
        <v>-0.36621999999999999</v>
      </c>
      <c r="EH250" s="133">
        <v>-0.39129000000000003</v>
      </c>
      <c r="EI250" s="133">
        <v>-0.30363000000000001</v>
      </c>
      <c r="EJ250" s="133">
        <v>-0.22891</v>
      </c>
      <c r="EK250" s="133">
        <v>0.74270999999999998</v>
      </c>
      <c r="EL250" s="133">
        <v>-0.35272999999999999</v>
      </c>
      <c r="EM250" s="133">
        <v>-0.37913000000000002</v>
      </c>
      <c r="EN250" s="133">
        <v>-0.30859999999999999</v>
      </c>
      <c r="EO250" s="133">
        <v>-4.4611999999999999E-2</v>
      </c>
      <c r="EP250" s="133">
        <v>0.81489999999999996</v>
      </c>
      <c r="EQ250" s="133">
        <v>0.63568999999999998</v>
      </c>
      <c r="ER250" s="133">
        <v>-0.24979999999999999</v>
      </c>
      <c r="ES250" s="133">
        <v>0.46192</v>
      </c>
      <c r="ET250" s="133">
        <v>0.22452</v>
      </c>
      <c r="EU250" s="133">
        <v>0.39928999999999998</v>
      </c>
      <c r="EV250" s="133">
        <v>0.53978999999999999</v>
      </c>
      <c r="EW250" s="133">
        <v>0.67998999999999998</v>
      </c>
      <c r="EX250" s="133">
        <v>0.82179999999999997</v>
      </c>
      <c r="EY250" s="133">
        <v>0.81523999999999996</v>
      </c>
      <c r="EZ250" s="133">
        <v>0.58887</v>
      </c>
      <c r="FA250" s="133">
        <v>0.29998000000000002</v>
      </c>
      <c r="FB250" s="133">
        <v>0.80186000000000002</v>
      </c>
      <c r="FC250" s="133">
        <v>0.80127000000000004</v>
      </c>
      <c r="FD250" s="133">
        <v>0.83962999999999999</v>
      </c>
      <c r="FE250" s="133">
        <v>0.84867999999999999</v>
      </c>
      <c r="FF250" s="133">
        <v>0.83406999999999998</v>
      </c>
      <c r="FG250" s="133">
        <v>0.18296999999999999</v>
      </c>
      <c r="FH250" s="133">
        <v>0.51870000000000005</v>
      </c>
      <c r="FI250" s="133">
        <v>0.35432999999999998</v>
      </c>
      <c r="FJ250" s="133">
        <v>0.69191999999999998</v>
      </c>
      <c r="FK250" s="133">
        <v>0.13399</v>
      </c>
      <c r="FL250" s="133">
        <v>0.71848000000000001</v>
      </c>
      <c r="FM250" s="133">
        <v>-8.7597999999999995E-2</v>
      </c>
      <c r="FN250" s="133">
        <v>-0.23522000000000001</v>
      </c>
      <c r="FO250" s="133">
        <v>-0.11128</v>
      </c>
      <c r="FP250" s="133">
        <v>-0.51829000000000003</v>
      </c>
      <c r="FQ250" s="133">
        <v>-0.30475000000000002</v>
      </c>
      <c r="FR250" s="133">
        <v>-0.20535</v>
      </c>
      <c r="FS250" s="133">
        <v>-0.39315</v>
      </c>
      <c r="FT250" s="133">
        <v>0.20979999999999999</v>
      </c>
      <c r="FU250" s="133">
        <v>-0.44247999999999998</v>
      </c>
      <c r="FV250" s="133">
        <v>-0.52729999999999999</v>
      </c>
      <c r="FW250" s="133">
        <v>-0.3876</v>
      </c>
      <c r="FX250" s="133">
        <v>-0.22452</v>
      </c>
      <c r="FY250" s="133">
        <v>4.8104000000000001E-2</v>
      </c>
      <c r="FZ250" s="133">
        <v>-0.24932000000000001</v>
      </c>
      <c r="GA250" s="133">
        <v>-0.20377000000000001</v>
      </c>
      <c r="GB250" s="133">
        <v>-0.2447</v>
      </c>
      <c r="GC250" s="133">
        <v>-0.32795000000000002</v>
      </c>
      <c r="GD250" s="133">
        <v>6.7441000000000003E-3</v>
      </c>
      <c r="GE250" s="133">
        <v>-0.30168</v>
      </c>
      <c r="GF250" s="133">
        <v>-0.53549999999999998</v>
      </c>
      <c r="GG250" s="133">
        <v>-0.35153000000000001</v>
      </c>
      <c r="GH250" s="133">
        <v>-0.11604</v>
      </c>
      <c r="GI250" s="133">
        <v>0.21714</v>
      </c>
      <c r="GJ250" s="133">
        <v>0.10756</v>
      </c>
      <c r="GK250" s="133">
        <v>0.25068000000000001</v>
      </c>
      <c r="GL250" s="133">
        <v>0.17799999999999999</v>
      </c>
      <c r="GM250" s="133">
        <v>0.41182999999999997</v>
      </c>
      <c r="GN250" s="133">
        <v>0.19750000000000001</v>
      </c>
      <c r="GO250" s="133">
        <v>0.11211</v>
      </c>
      <c r="GP250" s="133">
        <v>0.68001999999999996</v>
      </c>
      <c r="GQ250" s="133">
        <v>0.13194</v>
      </c>
      <c r="GR250" s="133">
        <v>-0.19325999999999999</v>
      </c>
      <c r="GS250" s="133">
        <v>-0.17022999999999999</v>
      </c>
      <c r="GT250" s="133">
        <v>-0.19882</v>
      </c>
      <c r="GU250" s="133">
        <v>-0.24393000000000001</v>
      </c>
      <c r="GV250" s="133">
        <v>-0.21844</v>
      </c>
      <c r="GW250" s="133">
        <v>-0.34477000000000002</v>
      </c>
      <c r="GX250" s="133">
        <v>-0.23621</v>
      </c>
      <c r="GY250" s="133">
        <v>-0.51204000000000005</v>
      </c>
      <c r="GZ250" s="133">
        <v>-0.28826000000000002</v>
      </c>
      <c r="HA250" s="133">
        <v>-0.24253</v>
      </c>
      <c r="HB250" s="133">
        <v>-0.17824999999999999</v>
      </c>
      <c r="HC250" s="133">
        <v>-0.23673</v>
      </c>
      <c r="HD250" s="133">
        <v>-0.14677000000000001</v>
      </c>
      <c r="HE250" s="133">
        <v>-0.28627999999999998</v>
      </c>
      <c r="HF250" s="133">
        <v>-0.30704999999999999</v>
      </c>
      <c r="HG250" s="133">
        <v>-0.27345000000000003</v>
      </c>
      <c r="HH250" s="133">
        <v>2.4782999999999999E-2</v>
      </c>
      <c r="HI250" s="133">
        <v>-0.15601999999999999</v>
      </c>
      <c r="HJ250" s="133">
        <v>-4.6775999999999998E-2</v>
      </c>
      <c r="HK250" s="133">
        <v>4.2867000000000002E-2</v>
      </c>
      <c r="HL250" s="133">
        <v>0.44635000000000002</v>
      </c>
      <c r="HM250" s="133">
        <v>0.50958000000000003</v>
      </c>
      <c r="HN250" s="133">
        <v>-0.19822000000000001</v>
      </c>
      <c r="HO250" s="133">
        <v>0.74556</v>
      </c>
      <c r="HP250" s="133">
        <v>0.78034000000000003</v>
      </c>
      <c r="HQ250" s="133">
        <v>0.68206999999999995</v>
      </c>
      <c r="HR250" s="133">
        <v>0.58608000000000005</v>
      </c>
      <c r="HS250" s="133">
        <v>0.13521</v>
      </c>
      <c r="HT250" s="133">
        <v>0.19184999999999999</v>
      </c>
      <c r="HU250" s="133">
        <v>-0.53732999999999997</v>
      </c>
      <c r="HV250" s="133">
        <v>-0.25278</v>
      </c>
      <c r="HW250" s="133">
        <v>-0.26390999999999998</v>
      </c>
      <c r="HX250" s="133">
        <v>-0.23036999999999999</v>
      </c>
      <c r="HY250" s="133">
        <v>0.25231999999999999</v>
      </c>
      <c r="HZ250" s="133">
        <v>-2.9901E-2</v>
      </c>
      <c r="IA250" s="133">
        <v>-0.20765</v>
      </c>
      <c r="IB250" s="133">
        <v>0.11692</v>
      </c>
      <c r="IC250" s="133">
        <v>5.355E-2</v>
      </c>
      <c r="ID250" s="133">
        <v>-0.26145000000000002</v>
      </c>
      <c r="IE250" s="133">
        <v>-0.23227</v>
      </c>
      <c r="IF250" s="133">
        <v>-0.17663999999999999</v>
      </c>
      <c r="IG250" s="133">
        <v>-0.18537000000000001</v>
      </c>
      <c r="IH250" s="133">
        <v>-0.17424000000000001</v>
      </c>
      <c r="II250" s="133">
        <v>-0.19847000000000001</v>
      </c>
      <c r="IJ250" s="133">
        <v>0.42298000000000002</v>
      </c>
      <c r="IK250" s="133">
        <v>-0.11504</v>
      </c>
      <c r="IL250" s="133">
        <v>0.14047999999999999</v>
      </c>
      <c r="IM250" s="133">
        <v>-0.13846</v>
      </c>
      <c r="IN250" s="133">
        <v>-0.28555000000000003</v>
      </c>
      <c r="IO250" s="133">
        <v>1</v>
      </c>
      <c r="IP250" s="133">
        <v>0.74855000000000005</v>
      </c>
      <c r="IQ250" s="133">
        <v>0.85111000000000003</v>
      </c>
      <c r="IR250" s="133">
        <v>0.65856000000000003</v>
      </c>
      <c r="IS250" s="133">
        <v>0.67001999999999995</v>
      </c>
      <c r="IT250" s="133">
        <v>-0.14385000000000001</v>
      </c>
      <c r="IU250" s="133">
        <v>-0.24740999999999999</v>
      </c>
      <c r="IV250" s="133">
        <v>0.97596000000000005</v>
      </c>
      <c r="IW250" s="133">
        <v>0.82830000000000004</v>
      </c>
      <c r="IX250" s="133">
        <v>0.90361000000000002</v>
      </c>
      <c r="IY250" s="133">
        <v>0.69828999999999997</v>
      </c>
      <c r="IZ250" s="133">
        <v>0.40894000000000003</v>
      </c>
      <c r="JA250" s="133">
        <v>-0.25984000000000002</v>
      </c>
      <c r="JB250" s="133">
        <v>-0.37241999999999997</v>
      </c>
      <c r="JC250" s="133">
        <v>0.86241999999999996</v>
      </c>
      <c r="JD250" s="133">
        <v>0.78725999999999996</v>
      </c>
      <c r="JE250" s="133">
        <v>0.76563000000000003</v>
      </c>
      <c r="JF250" s="133">
        <v>0.70835999999999999</v>
      </c>
      <c r="JG250" s="133">
        <v>0.59909000000000001</v>
      </c>
      <c r="JH250" s="133">
        <v>0.33774999999999999</v>
      </c>
      <c r="JI250" s="133">
        <v>0.36387000000000003</v>
      </c>
      <c r="JJ250" s="133">
        <v>0.28732000000000002</v>
      </c>
      <c r="JK250" s="133">
        <v>0.25956000000000001</v>
      </c>
      <c r="JL250" s="133">
        <v>0.30408000000000002</v>
      </c>
      <c r="JM250" s="133">
        <v>0.27290999999999999</v>
      </c>
      <c r="JN250" s="133">
        <v>0.29754000000000003</v>
      </c>
      <c r="JO250" s="133">
        <v>0.50397999999999998</v>
      </c>
    </row>
    <row r="251" spans="1:275" ht="15" x14ac:dyDescent="0.25">
      <c r="A251" s="2" t="s">
        <v>46</v>
      </c>
      <c r="B251" s="1" t="s">
        <v>618</v>
      </c>
      <c r="C251" s="3" t="s">
        <v>1328</v>
      </c>
      <c r="D251" s="133">
        <v>0.53932000000000002</v>
      </c>
      <c r="E251" s="133">
        <v>0.32656000000000002</v>
      </c>
      <c r="F251" s="133">
        <v>0.67942999999999998</v>
      </c>
      <c r="G251" s="133">
        <v>0.74531000000000003</v>
      </c>
      <c r="H251" s="133">
        <v>0.68518000000000001</v>
      </c>
      <c r="I251" s="133">
        <v>0.71108000000000005</v>
      </c>
      <c r="J251" s="133">
        <v>0.79713999999999996</v>
      </c>
      <c r="K251" s="133">
        <v>0.77483999999999997</v>
      </c>
      <c r="L251" s="133">
        <v>0.73136000000000001</v>
      </c>
      <c r="M251" s="133">
        <v>0.6663</v>
      </c>
      <c r="N251" s="133">
        <v>0.66532000000000002</v>
      </c>
      <c r="O251" s="133">
        <v>0.78349000000000002</v>
      </c>
      <c r="P251" s="133">
        <v>0.76536000000000004</v>
      </c>
      <c r="Q251" s="133">
        <v>0.60614000000000001</v>
      </c>
      <c r="R251" s="133">
        <v>0.79459000000000002</v>
      </c>
      <c r="S251" s="133">
        <v>0.79622999999999999</v>
      </c>
      <c r="T251" s="133">
        <v>0.77673000000000003</v>
      </c>
      <c r="U251" s="133">
        <v>0.76087000000000005</v>
      </c>
      <c r="V251" s="133">
        <v>0.68084999999999996</v>
      </c>
      <c r="W251" s="133">
        <v>0.83076000000000005</v>
      </c>
      <c r="X251" s="133">
        <v>0.66801999999999995</v>
      </c>
      <c r="Y251" s="133">
        <v>0.65620000000000001</v>
      </c>
      <c r="Z251" s="133">
        <v>0.82057000000000002</v>
      </c>
      <c r="AA251" s="133">
        <v>0.81928000000000001</v>
      </c>
      <c r="AB251" s="133">
        <v>0.74061999999999995</v>
      </c>
      <c r="AC251" s="133">
        <v>0.76863999999999999</v>
      </c>
      <c r="AD251" s="133">
        <v>0.81730000000000003</v>
      </c>
      <c r="AE251" s="133">
        <v>0.65693000000000001</v>
      </c>
      <c r="AF251" s="133">
        <v>0.66242000000000001</v>
      </c>
      <c r="AG251" s="133">
        <v>0.71421000000000001</v>
      </c>
      <c r="AH251" s="133">
        <v>0.71169000000000004</v>
      </c>
      <c r="AI251" s="133">
        <v>0.65146999999999999</v>
      </c>
      <c r="AJ251" s="133">
        <v>0.74728000000000006</v>
      </c>
      <c r="AK251" s="133">
        <v>0.79071000000000002</v>
      </c>
      <c r="AL251" s="133">
        <v>0.63666999999999996</v>
      </c>
      <c r="AM251" s="133">
        <v>0.86238999999999999</v>
      </c>
      <c r="AN251" s="133">
        <v>0.83301000000000003</v>
      </c>
      <c r="AO251" s="133">
        <v>0.63902999999999999</v>
      </c>
      <c r="AP251" s="133">
        <v>0.81257999999999997</v>
      </c>
      <c r="AQ251" s="133">
        <v>0.73333999999999999</v>
      </c>
      <c r="AR251" s="133">
        <v>0.80540999999999996</v>
      </c>
      <c r="AS251" s="133">
        <v>0.82350999999999996</v>
      </c>
      <c r="AT251" s="133">
        <v>0.79222999999999999</v>
      </c>
      <c r="AU251" s="133">
        <v>0.78510000000000002</v>
      </c>
      <c r="AV251" s="133">
        <v>0.85238999999999998</v>
      </c>
      <c r="AW251" s="133">
        <v>0.73816000000000004</v>
      </c>
      <c r="AX251" s="133">
        <v>0.67505999999999999</v>
      </c>
      <c r="AY251" s="133">
        <v>0.78132999999999997</v>
      </c>
      <c r="AZ251" s="133">
        <v>0.73636999999999997</v>
      </c>
      <c r="BA251" s="133">
        <v>0.81830999999999998</v>
      </c>
      <c r="BB251" s="133">
        <v>0.70970999999999995</v>
      </c>
      <c r="BC251" s="133">
        <v>0.66176999999999997</v>
      </c>
      <c r="BD251" s="133">
        <v>0.77336000000000005</v>
      </c>
      <c r="BE251" s="133">
        <v>0.78137000000000001</v>
      </c>
      <c r="BF251" s="133">
        <v>0.75988</v>
      </c>
      <c r="BG251" s="133">
        <v>0.65490000000000004</v>
      </c>
      <c r="BH251" s="133">
        <v>0.82016</v>
      </c>
      <c r="BI251" s="133">
        <v>0.78971000000000002</v>
      </c>
      <c r="BJ251" s="133">
        <v>0.75448000000000004</v>
      </c>
      <c r="BK251" s="133">
        <v>0.72302999999999995</v>
      </c>
      <c r="BL251" s="133">
        <v>0.81579000000000002</v>
      </c>
      <c r="BM251" s="133">
        <v>0.68920999999999999</v>
      </c>
      <c r="BN251" s="133">
        <v>0.68667</v>
      </c>
      <c r="BO251" s="133">
        <v>0.71545000000000003</v>
      </c>
      <c r="BP251" s="133">
        <v>0.78449999999999998</v>
      </c>
      <c r="BQ251" s="133">
        <v>0.58176000000000005</v>
      </c>
      <c r="BR251" s="133">
        <v>0.75261999999999996</v>
      </c>
      <c r="BS251" s="133">
        <v>-0.17469999999999999</v>
      </c>
      <c r="BT251" s="133">
        <v>0.67078000000000004</v>
      </c>
      <c r="BU251" s="133">
        <v>0.84275</v>
      </c>
      <c r="BV251" s="133">
        <v>0.47406999999999999</v>
      </c>
      <c r="BW251" s="133">
        <v>0.62522999999999995</v>
      </c>
      <c r="BX251" s="133">
        <v>0.73911000000000004</v>
      </c>
      <c r="BY251" s="133">
        <v>0.74509999999999998</v>
      </c>
      <c r="BZ251" s="133">
        <v>0.63197000000000003</v>
      </c>
      <c r="CA251" s="133">
        <v>0.61631000000000002</v>
      </c>
      <c r="CB251" s="133">
        <v>0.65203999999999995</v>
      </c>
      <c r="CC251" s="133">
        <v>0.72372000000000003</v>
      </c>
      <c r="CD251" s="133">
        <v>0.77390000000000003</v>
      </c>
      <c r="CE251" s="133">
        <v>-0.61011000000000004</v>
      </c>
      <c r="CF251" s="133">
        <v>-0.57879999999999998</v>
      </c>
      <c r="CG251" s="133">
        <v>-0.6119</v>
      </c>
      <c r="CH251" s="133">
        <v>-0.53735999999999995</v>
      </c>
      <c r="CI251" s="133">
        <v>-0.46594999999999998</v>
      </c>
      <c r="CJ251" s="133">
        <v>-0.50924000000000003</v>
      </c>
      <c r="CK251" s="133">
        <v>-0.41948999999999997</v>
      </c>
      <c r="CL251" s="133">
        <v>-0.51097999999999999</v>
      </c>
      <c r="CM251" s="133">
        <v>0.10453</v>
      </c>
      <c r="CN251" s="133">
        <v>0.73914999999999997</v>
      </c>
      <c r="CO251" s="133">
        <v>-0.59409999999999996</v>
      </c>
      <c r="CP251" s="133">
        <v>0.70826999999999996</v>
      </c>
      <c r="CQ251" s="133">
        <v>0.79764999999999997</v>
      </c>
      <c r="CR251" s="133">
        <v>0.74853000000000003</v>
      </c>
      <c r="CS251" s="133">
        <v>0.78561999999999999</v>
      </c>
      <c r="CT251" s="133">
        <v>-0.22745000000000001</v>
      </c>
      <c r="CU251" s="133">
        <v>-0.44227</v>
      </c>
      <c r="CV251" s="133">
        <v>0.17185</v>
      </c>
      <c r="CW251" s="133">
        <v>0.21684999999999999</v>
      </c>
      <c r="CX251" s="133">
        <v>0.23089000000000001</v>
      </c>
      <c r="CY251" s="133">
        <v>1.3011E-2</v>
      </c>
      <c r="CZ251" s="133">
        <v>0.64900000000000002</v>
      </c>
      <c r="DA251" s="133">
        <v>0.54239000000000004</v>
      </c>
      <c r="DB251" s="133">
        <v>0.61921000000000004</v>
      </c>
      <c r="DC251" s="133">
        <v>0.77190000000000003</v>
      </c>
      <c r="DD251" s="133">
        <v>0.89214000000000004</v>
      </c>
      <c r="DE251" s="133">
        <v>0.74785999999999997</v>
      </c>
      <c r="DF251" s="133">
        <v>0.54178000000000004</v>
      </c>
      <c r="DG251" s="133">
        <v>0.85638999999999998</v>
      </c>
      <c r="DH251" s="133">
        <v>0.81538999999999995</v>
      </c>
      <c r="DI251" s="133">
        <v>0.64673999999999998</v>
      </c>
      <c r="DJ251" s="133">
        <v>0.66864999999999997</v>
      </c>
      <c r="DK251" s="133">
        <v>0.67269000000000001</v>
      </c>
      <c r="DL251" s="133">
        <v>0.71289000000000002</v>
      </c>
      <c r="DM251" s="133">
        <v>0.70252000000000003</v>
      </c>
      <c r="DN251" s="133">
        <v>0.61623000000000006</v>
      </c>
      <c r="DO251" s="133">
        <v>0.44707999999999998</v>
      </c>
      <c r="DP251" s="133">
        <v>0.66940999999999995</v>
      </c>
      <c r="DQ251" s="133">
        <v>0.72665999999999997</v>
      </c>
      <c r="DR251" s="133">
        <v>0.73855000000000004</v>
      </c>
      <c r="DS251" s="133">
        <v>0.70720000000000005</v>
      </c>
      <c r="DT251" s="133">
        <v>0.69618999999999998</v>
      </c>
      <c r="DU251" s="133">
        <v>0.66232999999999997</v>
      </c>
      <c r="DV251" s="133">
        <v>0.65491999999999995</v>
      </c>
      <c r="DW251" s="133">
        <v>0.68084</v>
      </c>
      <c r="DX251" s="133">
        <v>0.65461000000000003</v>
      </c>
      <c r="DY251" s="133">
        <v>0.64273999999999998</v>
      </c>
      <c r="DZ251" s="133">
        <v>0.72675999999999996</v>
      </c>
      <c r="EA251" s="133">
        <v>0.64337</v>
      </c>
      <c r="EB251" s="133">
        <v>0.72204999999999997</v>
      </c>
      <c r="EC251" s="133">
        <v>0.62766</v>
      </c>
      <c r="ED251" s="133">
        <v>0.50014999999999998</v>
      </c>
      <c r="EE251" s="133">
        <v>0.61787000000000003</v>
      </c>
      <c r="EF251" s="133">
        <v>0.76085000000000003</v>
      </c>
      <c r="EG251" s="133">
        <v>-0.66486000000000001</v>
      </c>
      <c r="EH251" s="133">
        <v>-0.68506999999999996</v>
      </c>
      <c r="EI251" s="133">
        <v>-0.66496</v>
      </c>
      <c r="EJ251" s="133">
        <v>-0.58694000000000002</v>
      </c>
      <c r="EK251" s="133">
        <v>0.46627999999999997</v>
      </c>
      <c r="EL251" s="133">
        <v>-0.52556000000000003</v>
      </c>
      <c r="EM251" s="133">
        <v>-0.54503999999999997</v>
      </c>
      <c r="EN251" s="133">
        <v>-0.47398000000000001</v>
      </c>
      <c r="EO251" s="133">
        <v>-0.36570000000000003</v>
      </c>
      <c r="EP251" s="133">
        <v>0.73377000000000003</v>
      </c>
      <c r="EQ251" s="133">
        <v>0.69972999999999996</v>
      </c>
      <c r="ER251" s="133">
        <v>-0.58411999999999997</v>
      </c>
      <c r="ES251" s="133">
        <v>0.40249000000000001</v>
      </c>
      <c r="ET251" s="133">
        <v>0.24537999999999999</v>
      </c>
      <c r="EU251" s="133">
        <v>0.20430999999999999</v>
      </c>
      <c r="EV251" s="133">
        <v>0.48508000000000001</v>
      </c>
      <c r="EW251" s="133">
        <v>0.71587000000000001</v>
      </c>
      <c r="EX251" s="133">
        <v>0.76890000000000003</v>
      </c>
      <c r="EY251" s="133">
        <v>0.79410999999999998</v>
      </c>
      <c r="EZ251" s="133">
        <v>0.70620000000000005</v>
      </c>
      <c r="FA251" s="133">
        <v>0.65298</v>
      </c>
      <c r="FB251" s="133">
        <v>0.76</v>
      </c>
      <c r="FC251" s="133">
        <v>0.75649999999999995</v>
      </c>
      <c r="FD251" s="133">
        <v>0.76678000000000002</v>
      </c>
      <c r="FE251" s="133">
        <v>0.78534999999999999</v>
      </c>
      <c r="FF251" s="133">
        <v>0.80671999999999999</v>
      </c>
      <c r="FG251" s="133">
        <v>-9.4894000000000006E-2</v>
      </c>
      <c r="FH251" s="133">
        <v>0.68642000000000003</v>
      </c>
      <c r="FI251" s="133">
        <v>5.4579000000000003E-2</v>
      </c>
      <c r="FJ251" s="133">
        <v>0.64766999999999997</v>
      </c>
      <c r="FK251" s="133">
        <v>-7.7945E-2</v>
      </c>
      <c r="FL251" s="133">
        <v>0.62839</v>
      </c>
      <c r="FM251" s="133">
        <v>-9.2656000000000002E-2</v>
      </c>
      <c r="FN251" s="133">
        <v>-0.45001999999999998</v>
      </c>
      <c r="FO251" s="133">
        <v>0.38629000000000002</v>
      </c>
      <c r="FP251" s="133">
        <v>-0.73143000000000002</v>
      </c>
      <c r="FQ251" s="133">
        <v>-0.59541999999999995</v>
      </c>
      <c r="FR251" s="133">
        <v>-0.25251000000000001</v>
      </c>
      <c r="FS251" s="133">
        <v>-0.33795999999999998</v>
      </c>
      <c r="FT251" s="133">
        <v>0.64307000000000003</v>
      </c>
      <c r="FU251" s="133">
        <v>-0.61231999999999998</v>
      </c>
      <c r="FV251" s="133">
        <v>-0.67266000000000004</v>
      </c>
      <c r="FW251" s="133">
        <v>-0.67749000000000004</v>
      </c>
      <c r="FX251" s="133">
        <v>-0.50632999999999995</v>
      </c>
      <c r="FY251" s="133">
        <v>1.4919999999999999E-5</v>
      </c>
      <c r="FZ251" s="133">
        <v>-0.54747999999999997</v>
      </c>
      <c r="GA251" s="133">
        <v>-0.53503000000000001</v>
      </c>
      <c r="GB251" s="133">
        <v>-0.58338999999999996</v>
      </c>
      <c r="GC251" s="133">
        <v>-0.66410000000000002</v>
      </c>
      <c r="GD251" s="133">
        <v>-9.6370999999999998E-2</v>
      </c>
      <c r="GE251" s="133">
        <v>-2.2903E-2</v>
      </c>
      <c r="GF251" s="133">
        <v>-0.27722000000000002</v>
      </c>
      <c r="GG251" s="133">
        <v>-0.52459</v>
      </c>
      <c r="GH251" s="133">
        <v>-0.2263</v>
      </c>
      <c r="GI251" s="133">
        <v>-0.15357999999999999</v>
      </c>
      <c r="GJ251" s="133">
        <v>6.7321000000000006E-2</v>
      </c>
      <c r="GK251" s="133">
        <v>0.49232999999999999</v>
      </c>
      <c r="GL251" s="133">
        <v>-0.10244</v>
      </c>
      <c r="GM251" s="133">
        <v>0.16547000000000001</v>
      </c>
      <c r="GN251" s="133">
        <v>0.54</v>
      </c>
      <c r="GO251" s="133">
        <v>-0.15992000000000001</v>
      </c>
      <c r="GP251" s="133">
        <v>0.58775999999999995</v>
      </c>
      <c r="GQ251" s="133">
        <v>0.47587000000000002</v>
      </c>
      <c r="GR251" s="133">
        <v>-0.49565999999999999</v>
      </c>
      <c r="GS251" s="133">
        <v>-0.40945999999999999</v>
      </c>
      <c r="GT251" s="133">
        <v>0.30837999999999999</v>
      </c>
      <c r="GU251" s="133">
        <v>-0.55411999999999995</v>
      </c>
      <c r="GV251" s="133">
        <v>-0.33865000000000001</v>
      </c>
      <c r="GW251" s="133">
        <v>-0.16075</v>
      </c>
      <c r="GX251" s="133">
        <v>-0.44575999999999999</v>
      </c>
      <c r="GY251" s="133">
        <v>-0.51617000000000002</v>
      </c>
      <c r="GZ251" s="133">
        <v>-0.55681999999999998</v>
      </c>
      <c r="HA251" s="133">
        <v>-0.46396999999999999</v>
      </c>
      <c r="HB251" s="133">
        <v>-0.27250999999999997</v>
      </c>
      <c r="HC251" s="133">
        <v>-0.5413</v>
      </c>
      <c r="HD251" s="133">
        <v>-0.44799</v>
      </c>
      <c r="HE251" s="133">
        <v>-0.62056999999999995</v>
      </c>
      <c r="HF251" s="133">
        <v>-0.56596000000000002</v>
      </c>
      <c r="HG251" s="133">
        <v>-0.25817000000000001</v>
      </c>
      <c r="HH251" s="133">
        <v>0.34534999999999999</v>
      </c>
      <c r="HI251" s="133">
        <v>-0.31274999999999997</v>
      </c>
      <c r="HJ251" s="133">
        <v>-0.42027999999999999</v>
      </c>
      <c r="HK251" s="133">
        <v>-0.24907000000000001</v>
      </c>
      <c r="HL251" s="133">
        <v>0.69525999999999999</v>
      </c>
      <c r="HM251" s="133">
        <v>0.74175999999999997</v>
      </c>
      <c r="HN251" s="133">
        <v>-0.48370999999999997</v>
      </c>
      <c r="HO251" s="133">
        <v>0.75368000000000002</v>
      </c>
      <c r="HP251" s="133">
        <v>0.73465000000000003</v>
      </c>
      <c r="HQ251" s="133">
        <v>0.63512000000000002</v>
      </c>
      <c r="HR251" s="133">
        <v>0.47193000000000002</v>
      </c>
      <c r="HS251" s="133">
        <v>0.23677000000000001</v>
      </c>
      <c r="HT251" s="133">
        <v>-0.17902999999999999</v>
      </c>
      <c r="HU251" s="133">
        <v>-0.50317999999999996</v>
      </c>
      <c r="HV251" s="133">
        <v>-0.53417999999999999</v>
      </c>
      <c r="HW251" s="133">
        <v>-0.46583000000000002</v>
      </c>
      <c r="HX251" s="133">
        <v>-0.63612999999999997</v>
      </c>
      <c r="HY251" s="133">
        <v>4.0390000000000002E-2</v>
      </c>
      <c r="HZ251" s="133">
        <v>-0.1565</v>
      </c>
      <c r="IA251" s="133">
        <v>-0.29843999999999998</v>
      </c>
      <c r="IB251" s="133">
        <v>0.12130000000000001</v>
      </c>
      <c r="IC251" s="133">
        <v>6.9230999999999997E-3</v>
      </c>
      <c r="ID251" s="133">
        <v>-0.47722999999999999</v>
      </c>
      <c r="IE251" s="133">
        <v>-2.7737000000000001E-2</v>
      </c>
      <c r="IF251" s="133">
        <v>-5.5952000000000002E-2</v>
      </c>
      <c r="IG251" s="133">
        <v>-0.28022000000000002</v>
      </c>
      <c r="IH251" s="133">
        <v>-0.15043000000000001</v>
      </c>
      <c r="II251" s="133">
        <v>-0.17757000000000001</v>
      </c>
      <c r="IJ251" s="133">
        <v>0.22478000000000001</v>
      </c>
      <c r="IK251" s="133">
        <v>-0.42204000000000003</v>
      </c>
      <c r="IL251" s="133">
        <v>-0.11962</v>
      </c>
      <c r="IM251" s="133">
        <v>-0.19778999999999999</v>
      </c>
      <c r="IN251" s="133">
        <v>-0.21068000000000001</v>
      </c>
      <c r="IO251" s="133">
        <v>0.74855000000000005</v>
      </c>
      <c r="IP251" s="133">
        <v>1</v>
      </c>
      <c r="IQ251" s="133">
        <v>0.87670000000000003</v>
      </c>
      <c r="IR251" s="133">
        <v>0.91024000000000005</v>
      </c>
      <c r="IS251" s="133">
        <v>0.75460000000000005</v>
      </c>
      <c r="IT251" s="133">
        <v>-0.25185999999999997</v>
      </c>
      <c r="IU251" s="133">
        <v>-0.22591</v>
      </c>
      <c r="IV251" s="133">
        <v>0.67361000000000004</v>
      </c>
      <c r="IW251" s="133">
        <v>0.95809</v>
      </c>
      <c r="IX251" s="133">
        <v>0.85197000000000001</v>
      </c>
      <c r="IY251" s="133">
        <v>0.89659</v>
      </c>
      <c r="IZ251" s="133">
        <v>0.68415000000000004</v>
      </c>
      <c r="JA251" s="133">
        <v>-0.27049000000000001</v>
      </c>
      <c r="JB251" s="133">
        <v>-0.2412</v>
      </c>
      <c r="JC251" s="133">
        <v>0.53456000000000004</v>
      </c>
      <c r="JD251" s="133">
        <v>0.95254000000000005</v>
      </c>
      <c r="JE251" s="133">
        <v>0.72252000000000005</v>
      </c>
      <c r="JF251" s="133">
        <v>0.85733000000000004</v>
      </c>
      <c r="JG251" s="133">
        <v>0.70065</v>
      </c>
      <c r="JH251" s="133">
        <v>0.66468000000000005</v>
      </c>
      <c r="JI251" s="133">
        <v>0.72514000000000001</v>
      </c>
      <c r="JJ251" s="133">
        <v>0.65334000000000003</v>
      </c>
      <c r="JK251" s="133">
        <v>0.66976999999999998</v>
      </c>
      <c r="JL251" s="133">
        <v>0.65720000000000001</v>
      </c>
      <c r="JM251" s="133">
        <v>0.60999000000000003</v>
      </c>
      <c r="JN251" s="133">
        <v>0.64415999999999995</v>
      </c>
      <c r="JO251" s="133">
        <v>0.79554000000000002</v>
      </c>
    </row>
    <row r="252" spans="1:275" ht="15" x14ac:dyDescent="0.25">
      <c r="A252" s="2" t="s">
        <v>52</v>
      </c>
      <c r="B252" s="1" t="s">
        <v>619</v>
      </c>
      <c r="C252" s="3" t="s">
        <v>1328</v>
      </c>
      <c r="D252" s="133">
        <v>0.49845</v>
      </c>
      <c r="E252" s="133">
        <v>0.29475000000000001</v>
      </c>
      <c r="F252" s="133">
        <v>0.59360000000000002</v>
      </c>
      <c r="G252" s="133">
        <v>0.66968000000000005</v>
      </c>
      <c r="H252" s="133">
        <v>0.48493000000000003</v>
      </c>
      <c r="I252" s="133">
        <v>0.51993</v>
      </c>
      <c r="J252" s="133">
        <v>0.71153999999999995</v>
      </c>
      <c r="K252" s="133">
        <v>0.68772999999999995</v>
      </c>
      <c r="L252" s="133">
        <v>0.57838000000000001</v>
      </c>
      <c r="M252" s="133">
        <v>0.46565000000000001</v>
      </c>
      <c r="N252" s="133">
        <v>0.47427999999999998</v>
      </c>
      <c r="O252" s="133">
        <v>0.72021000000000002</v>
      </c>
      <c r="P252" s="133">
        <v>0.72477999999999998</v>
      </c>
      <c r="Q252" s="133">
        <v>0.49169000000000002</v>
      </c>
      <c r="R252" s="133">
        <v>0.81308999999999998</v>
      </c>
      <c r="S252" s="133">
        <v>0.78625999999999996</v>
      </c>
      <c r="T252" s="133">
        <v>0.76010999999999995</v>
      </c>
      <c r="U252" s="133">
        <v>0.72023000000000004</v>
      </c>
      <c r="V252" s="133">
        <v>0.52498999999999996</v>
      </c>
      <c r="W252" s="133">
        <v>0.77237</v>
      </c>
      <c r="X252" s="133">
        <v>0.46809000000000001</v>
      </c>
      <c r="Y252" s="133">
        <v>0.48492000000000002</v>
      </c>
      <c r="Z252" s="133">
        <v>0.77912000000000003</v>
      </c>
      <c r="AA252" s="133">
        <v>0.77578999999999998</v>
      </c>
      <c r="AB252" s="133">
        <v>0.68393999999999999</v>
      </c>
      <c r="AC252" s="133">
        <v>0.64815</v>
      </c>
      <c r="AD252" s="133">
        <v>0.84750999999999999</v>
      </c>
      <c r="AE252" s="133">
        <v>0.44847999999999999</v>
      </c>
      <c r="AF252" s="133">
        <v>0.45757999999999999</v>
      </c>
      <c r="AG252" s="133">
        <v>0.51602000000000003</v>
      </c>
      <c r="AH252" s="133">
        <v>0.52107000000000003</v>
      </c>
      <c r="AI252" s="133">
        <v>0.46065</v>
      </c>
      <c r="AJ252" s="133">
        <v>0.56742999999999999</v>
      </c>
      <c r="AK252" s="133">
        <v>0.76649</v>
      </c>
      <c r="AL252" s="133">
        <v>0.51926000000000005</v>
      </c>
      <c r="AM252" s="133">
        <v>0.80032999999999999</v>
      </c>
      <c r="AN252" s="133">
        <v>0.87155000000000005</v>
      </c>
      <c r="AO252" s="133">
        <v>0.46610000000000001</v>
      </c>
      <c r="AP252" s="133">
        <v>0.76085000000000003</v>
      </c>
      <c r="AQ252" s="133">
        <v>0.69247000000000003</v>
      </c>
      <c r="AR252" s="133">
        <v>0.85153000000000001</v>
      </c>
      <c r="AS252" s="133">
        <v>0.86019999999999996</v>
      </c>
      <c r="AT252" s="133">
        <v>0.83389000000000002</v>
      </c>
      <c r="AU252" s="133">
        <v>0.78297000000000005</v>
      </c>
      <c r="AV252" s="133">
        <v>0.83196999999999999</v>
      </c>
      <c r="AW252" s="133">
        <v>0.66344999999999998</v>
      </c>
      <c r="AX252" s="133">
        <v>0.47249000000000002</v>
      </c>
      <c r="AY252" s="133">
        <v>0.75039999999999996</v>
      </c>
      <c r="AZ252" s="133">
        <v>0.56328999999999996</v>
      </c>
      <c r="BA252" s="133">
        <v>0.82486000000000004</v>
      </c>
      <c r="BB252" s="133">
        <v>0.501</v>
      </c>
      <c r="BC252" s="133">
        <v>0.44151000000000001</v>
      </c>
      <c r="BD252" s="133">
        <v>0.72006000000000003</v>
      </c>
      <c r="BE252" s="133">
        <v>0.73646999999999996</v>
      </c>
      <c r="BF252" s="133">
        <v>0.68208999999999997</v>
      </c>
      <c r="BG252" s="133">
        <v>0.58342000000000005</v>
      </c>
      <c r="BH252" s="133">
        <v>0.78227999999999998</v>
      </c>
      <c r="BI252" s="133">
        <v>0.71950999999999998</v>
      </c>
      <c r="BJ252" s="133">
        <v>0.74739999999999995</v>
      </c>
      <c r="BK252" s="133">
        <v>0.66851000000000005</v>
      </c>
      <c r="BL252" s="133">
        <v>0.82216</v>
      </c>
      <c r="BM252" s="133">
        <v>0.45468999999999998</v>
      </c>
      <c r="BN252" s="133">
        <v>0.46657999999999999</v>
      </c>
      <c r="BO252" s="133">
        <v>0.64673999999999998</v>
      </c>
      <c r="BP252" s="133">
        <v>0.72294000000000003</v>
      </c>
      <c r="BQ252" s="133">
        <v>0.49496000000000001</v>
      </c>
      <c r="BR252" s="133">
        <v>0.64278999999999997</v>
      </c>
      <c r="BS252" s="133">
        <v>-0.21374000000000001</v>
      </c>
      <c r="BT252" s="133">
        <v>0.63180999999999998</v>
      </c>
      <c r="BU252" s="133">
        <v>0.73565000000000003</v>
      </c>
      <c r="BV252" s="133">
        <v>0.46553</v>
      </c>
      <c r="BW252" s="133">
        <v>0.49611</v>
      </c>
      <c r="BX252" s="133">
        <v>0.63231999999999999</v>
      </c>
      <c r="BY252" s="133">
        <v>0.68300000000000005</v>
      </c>
      <c r="BZ252" s="133">
        <v>0.51276999999999995</v>
      </c>
      <c r="CA252" s="133">
        <v>0.54190000000000005</v>
      </c>
      <c r="CB252" s="133">
        <v>0.48574000000000001</v>
      </c>
      <c r="CC252" s="133">
        <v>0.63166</v>
      </c>
      <c r="CD252" s="133">
        <v>0.81042000000000003</v>
      </c>
      <c r="CE252" s="133">
        <v>-0.36946000000000001</v>
      </c>
      <c r="CF252" s="133">
        <v>-0.32163999999999998</v>
      </c>
      <c r="CG252" s="133">
        <v>-0.36618000000000001</v>
      </c>
      <c r="CH252" s="133">
        <v>-0.29078999999999999</v>
      </c>
      <c r="CI252" s="133">
        <v>-0.26025999999999999</v>
      </c>
      <c r="CJ252" s="133">
        <v>-0.30053999999999997</v>
      </c>
      <c r="CK252" s="133">
        <v>-0.28721999999999998</v>
      </c>
      <c r="CL252" s="133">
        <v>-0.27773999999999999</v>
      </c>
      <c r="CM252" s="133">
        <v>0.27666000000000002</v>
      </c>
      <c r="CN252" s="133">
        <v>0.72101999999999999</v>
      </c>
      <c r="CO252" s="133">
        <v>-0.40166000000000002</v>
      </c>
      <c r="CP252" s="133">
        <v>0.71140999999999999</v>
      </c>
      <c r="CQ252" s="133">
        <v>0.76846000000000003</v>
      </c>
      <c r="CR252" s="133">
        <v>0.74031000000000002</v>
      </c>
      <c r="CS252" s="133">
        <v>0.71328999999999998</v>
      </c>
      <c r="CT252" s="133">
        <v>-0.11128</v>
      </c>
      <c r="CU252" s="133">
        <v>-0.26133000000000001</v>
      </c>
      <c r="CV252" s="133">
        <v>0.39413999999999999</v>
      </c>
      <c r="CW252" s="133">
        <v>0.41532999999999998</v>
      </c>
      <c r="CX252" s="133">
        <v>0.43209999999999998</v>
      </c>
      <c r="CY252" s="133">
        <v>0.26140999999999998</v>
      </c>
      <c r="CZ252" s="133">
        <v>0.44919999999999999</v>
      </c>
      <c r="DA252" s="133">
        <v>0.53727000000000003</v>
      </c>
      <c r="DB252" s="133">
        <v>0.53471999999999997</v>
      </c>
      <c r="DC252" s="133">
        <v>0.72526999999999997</v>
      </c>
      <c r="DD252" s="133">
        <v>0.88041000000000003</v>
      </c>
      <c r="DE252" s="133">
        <v>0.57635999999999998</v>
      </c>
      <c r="DF252" s="133">
        <v>0.54354999999999998</v>
      </c>
      <c r="DG252" s="133">
        <v>0.86863000000000001</v>
      </c>
      <c r="DH252" s="133">
        <v>0.85484000000000004</v>
      </c>
      <c r="DI252" s="133">
        <v>0.56089</v>
      </c>
      <c r="DJ252" s="133">
        <v>0.61799000000000004</v>
      </c>
      <c r="DK252" s="133">
        <v>0.60558999999999996</v>
      </c>
      <c r="DL252" s="133">
        <v>0.65990000000000004</v>
      </c>
      <c r="DM252" s="133">
        <v>0.59879000000000004</v>
      </c>
      <c r="DN252" s="133">
        <v>0.69110000000000005</v>
      </c>
      <c r="DO252" s="133">
        <v>0.41011999999999998</v>
      </c>
      <c r="DP252" s="133">
        <v>0.53288000000000002</v>
      </c>
      <c r="DQ252" s="133">
        <v>0.63193999999999995</v>
      </c>
      <c r="DR252" s="133">
        <v>0.69503000000000004</v>
      </c>
      <c r="DS252" s="133">
        <v>0.67305000000000004</v>
      </c>
      <c r="DT252" s="133">
        <v>0.56701000000000001</v>
      </c>
      <c r="DU252" s="133">
        <v>0.50253999999999999</v>
      </c>
      <c r="DV252" s="133">
        <v>0.61065000000000003</v>
      </c>
      <c r="DW252" s="133">
        <v>0.61380999999999997</v>
      </c>
      <c r="DX252" s="133">
        <v>0.63883999999999996</v>
      </c>
      <c r="DY252" s="133">
        <v>0.62590999999999997</v>
      </c>
      <c r="DZ252" s="133">
        <v>0.61529</v>
      </c>
      <c r="EA252" s="133">
        <v>0.56144000000000005</v>
      </c>
      <c r="EB252" s="133">
        <v>0.69525000000000003</v>
      </c>
      <c r="EC252" s="133">
        <v>0.52237</v>
      </c>
      <c r="ED252" s="133">
        <v>0.33561999999999997</v>
      </c>
      <c r="EE252" s="133">
        <v>0.55610000000000004</v>
      </c>
      <c r="EF252" s="133">
        <v>0.80745</v>
      </c>
      <c r="EG252" s="133">
        <v>-0.45247999999999999</v>
      </c>
      <c r="EH252" s="133">
        <v>-0.46855999999999998</v>
      </c>
      <c r="EI252" s="133">
        <v>-0.43231000000000003</v>
      </c>
      <c r="EJ252" s="133">
        <v>-0.32579000000000002</v>
      </c>
      <c r="EK252" s="133">
        <v>0.65398000000000001</v>
      </c>
      <c r="EL252" s="133">
        <v>-0.34510000000000002</v>
      </c>
      <c r="EM252" s="133">
        <v>-0.36487000000000003</v>
      </c>
      <c r="EN252" s="133">
        <v>-0.30659999999999998</v>
      </c>
      <c r="EO252" s="133">
        <v>-9.6355999999999997E-2</v>
      </c>
      <c r="EP252" s="133">
        <v>0.77403999999999995</v>
      </c>
      <c r="EQ252" s="133">
        <v>0.62517999999999996</v>
      </c>
      <c r="ER252" s="133">
        <v>-0.39545000000000002</v>
      </c>
      <c r="ES252" s="133">
        <v>0.49003000000000002</v>
      </c>
      <c r="ET252" s="133">
        <v>0.38058999999999998</v>
      </c>
      <c r="EU252" s="133">
        <v>0.42441000000000001</v>
      </c>
      <c r="EV252" s="133">
        <v>0.52346999999999999</v>
      </c>
      <c r="EW252" s="133">
        <v>0.70877000000000001</v>
      </c>
      <c r="EX252" s="133">
        <v>0.81503000000000003</v>
      </c>
      <c r="EY252" s="133">
        <v>0.83681000000000005</v>
      </c>
      <c r="EZ252" s="133">
        <v>0.63897000000000004</v>
      </c>
      <c r="FA252" s="133">
        <v>0.45415</v>
      </c>
      <c r="FB252" s="133">
        <v>0.79986999999999997</v>
      </c>
      <c r="FC252" s="133">
        <v>0.80362</v>
      </c>
      <c r="FD252" s="133">
        <v>0.8226</v>
      </c>
      <c r="FE252" s="133">
        <v>0.83962999999999999</v>
      </c>
      <c r="FF252" s="133">
        <v>0.84526999999999997</v>
      </c>
      <c r="FG252" s="133">
        <v>8.7747000000000006E-2</v>
      </c>
      <c r="FH252" s="133">
        <v>0.59711999999999998</v>
      </c>
      <c r="FI252" s="133">
        <v>0.29782999999999998</v>
      </c>
      <c r="FJ252" s="133">
        <v>0.68569000000000002</v>
      </c>
      <c r="FK252" s="133">
        <v>9.3074000000000004E-2</v>
      </c>
      <c r="FL252" s="133">
        <v>0.68381999999999998</v>
      </c>
      <c r="FM252" s="133">
        <v>-1.6129000000000001E-2</v>
      </c>
      <c r="FN252" s="133">
        <v>-0.23633999999999999</v>
      </c>
      <c r="FO252" s="133">
        <v>0.21475</v>
      </c>
      <c r="FP252" s="133">
        <v>-0.55728</v>
      </c>
      <c r="FQ252" s="133">
        <v>-0.35583999999999999</v>
      </c>
      <c r="FR252" s="133">
        <v>-0.12623999999999999</v>
      </c>
      <c r="FS252" s="133">
        <v>-0.24292</v>
      </c>
      <c r="FT252" s="133">
        <v>0.44272</v>
      </c>
      <c r="FU252" s="133">
        <v>-0.45001999999999998</v>
      </c>
      <c r="FV252" s="133">
        <v>-0.52098</v>
      </c>
      <c r="FW252" s="133">
        <v>-0.46590999999999999</v>
      </c>
      <c r="FX252" s="133">
        <v>-0.25712000000000002</v>
      </c>
      <c r="FY252" s="133">
        <v>0.15171000000000001</v>
      </c>
      <c r="FZ252" s="133">
        <v>-0.33385999999999999</v>
      </c>
      <c r="GA252" s="133">
        <v>-0.29769000000000001</v>
      </c>
      <c r="GB252" s="133">
        <v>-0.36442000000000002</v>
      </c>
      <c r="GC252" s="133">
        <v>-0.45663999999999999</v>
      </c>
      <c r="GD252" s="133">
        <v>5.4608999999999998E-2</v>
      </c>
      <c r="GE252" s="133">
        <v>-9.7222000000000003E-2</v>
      </c>
      <c r="GF252" s="133">
        <v>-0.37412000000000001</v>
      </c>
      <c r="GG252" s="133">
        <v>-0.34495999999999999</v>
      </c>
      <c r="GH252" s="133">
        <v>-3.2258000000000002E-2</v>
      </c>
      <c r="GI252" s="133">
        <v>0.16918</v>
      </c>
      <c r="GJ252" s="133">
        <v>0.12817999999999999</v>
      </c>
      <c r="GK252" s="133">
        <v>0.34268999999999999</v>
      </c>
      <c r="GL252" s="133">
        <v>0.17344999999999999</v>
      </c>
      <c r="GM252" s="133">
        <v>0.33455000000000001</v>
      </c>
      <c r="GN252" s="133">
        <v>0.33559</v>
      </c>
      <c r="GO252" s="133">
        <v>8.7464E-2</v>
      </c>
      <c r="GP252" s="133">
        <v>0.66968000000000005</v>
      </c>
      <c r="GQ252" s="133">
        <v>0.25666</v>
      </c>
      <c r="GR252" s="133">
        <v>-0.2596</v>
      </c>
      <c r="GS252" s="133">
        <v>-0.18586</v>
      </c>
      <c r="GT252" s="133">
        <v>0.10981</v>
      </c>
      <c r="GU252" s="133">
        <v>-0.29429</v>
      </c>
      <c r="GV252" s="133">
        <v>-0.14854999999999999</v>
      </c>
      <c r="GW252" s="133">
        <v>-0.11025</v>
      </c>
      <c r="GX252" s="133">
        <v>-0.23219000000000001</v>
      </c>
      <c r="GY252" s="133">
        <v>-0.38301000000000002</v>
      </c>
      <c r="GZ252" s="133">
        <v>-0.30553000000000002</v>
      </c>
      <c r="HA252" s="133">
        <v>-0.22114</v>
      </c>
      <c r="HB252" s="133">
        <v>-7.9780000000000004E-2</v>
      </c>
      <c r="HC252" s="133">
        <v>-0.30574000000000001</v>
      </c>
      <c r="HD252" s="133">
        <v>-0.2021</v>
      </c>
      <c r="HE252" s="133">
        <v>-0.39056000000000002</v>
      </c>
      <c r="HF252" s="133">
        <v>-0.37681999999999999</v>
      </c>
      <c r="HG252" s="133">
        <v>-0.21639</v>
      </c>
      <c r="HH252" s="133">
        <v>0.26329000000000002</v>
      </c>
      <c r="HI252" s="133">
        <v>-0.13783999999999999</v>
      </c>
      <c r="HJ252" s="133">
        <v>-0.18248</v>
      </c>
      <c r="HK252" s="133">
        <v>-8.9567999999999995E-2</v>
      </c>
      <c r="HL252" s="133">
        <v>0.55603000000000002</v>
      </c>
      <c r="HM252" s="133">
        <v>0.67223999999999995</v>
      </c>
      <c r="HN252" s="133">
        <v>-0.28149999999999997</v>
      </c>
      <c r="HO252" s="133">
        <v>0.74458999999999997</v>
      </c>
      <c r="HP252" s="133">
        <v>0.76695999999999998</v>
      </c>
      <c r="HQ252" s="133">
        <v>0.67945</v>
      </c>
      <c r="HR252" s="133">
        <v>0.54512000000000005</v>
      </c>
      <c r="HS252" s="133">
        <v>0.26702999999999999</v>
      </c>
      <c r="HT252" s="133">
        <v>7.9362000000000002E-2</v>
      </c>
      <c r="HU252" s="133">
        <v>-0.43853999999999999</v>
      </c>
      <c r="HV252" s="133">
        <v>-0.28464</v>
      </c>
      <c r="HW252" s="133">
        <v>-0.25706000000000001</v>
      </c>
      <c r="HX252" s="133">
        <v>-0.37763999999999998</v>
      </c>
      <c r="HY252" s="133">
        <v>0.17285</v>
      </c>
      <c r="HZ252" s="133">
        <v>-6.3038999999999998E-2</v>
      </c>
      <c r="IA252" s="133">
        <v>-0.22742000000000001</v>
      </c>
      <c r="IB252" s="133">
        <v>0.11935</v>
      </c>
      <c r="IC252" s="133">
        <v>0.14398</v>
      </c>
      <c r="ID252" s="133">
        <v>-0.25517000000000001</v>
      </c>
      <c r="IE252" s="133">
        <v>-7.9079000000000007E-3</v>
      </c>
      <c r="IF252" s="133">
        <v>8.5941999999999998E-3</v>
      </c>
      <c r="IG252" s="133">
        <v>-0.14549000000000001</v>
      </c>
      <c r="IH252" s="133">
        <v>-3.8151999999999998E-2</v>
      </c>
      <c r="II252" s="133">
        <v>-4.7685999999999999E-2</v>
      </c>
      <c r="IJ252" s="133">
        <v>0.41682000000000002</v>
      </c>
      <c r="IK252" s="133">
        <v>-0.18479000000000001</v>
      </c>
      <c r="IL252" s="133">
        <v>0.11161</v>
      </c>
      <c r="IM252" s="133">
        <v>-0.32102999999999998</v>
      </c>
      <c r="IN252" s="133">
        <v>-0.38036999999999999</v>
      </c>
      <c r="IO252" s="133">
        <v>0.85111000000000003</v>
      </c>
      <c r="IP252" s="133">
        <v>0.87670000000000003</v>
      </c>
      <c r="IQ252" s="133">
        <v>1</v>
      </c>
      <c r="IR252" s="133">
        <v>0.83838000000000001</v>
      </c>
      <c r="IS252" s="133">
        <v>0.71377000000000002</v>
      </c>
      <c r="IT252" s="133">
        <v>-0.36258000000000001</v>
      </c>
      <c r="IU252" s="133">
        <v>-0.39180999999999999</v>
      </c>
      <c r="IV252" s="133">
        <v>0.77127999999999997</v>
      </c>
      <c r="IW252" s="133">
        <v>0.91644999999999999</v>
      </c>
      <c r="IX252" s="133">
        <v>0.95104999999999995</v>
      </c>
      <c r="IY252" s="133">
        <v>0.82149000000000005</v>
      </c>
      <c r="IZ252" s="133">
        <v>0.48583999999999999</v>
      </c>
      <c r="JA252" s="133">
        <v>-0.41979</v>
      </c>
      <c r="JB252" s="133">
        <v>-0.44684000000000001</v>
      </c>
      <c r="JC252" s="133">
        <v>0.68801000000000001</v>
      </c>
      <c r="JD252" s="133">
        <v>0.91196999999999995</v>
      </c>
      <c r="JE252" s="133">
        <v>0.88161</v>
      </c>
      <c r="JF252" s="133">
        <v>0.89037999999999995</v>
      </c>
      <c r="JG252" s="133">
        <v>0.65637000000000001</v>
      </c>
      <c r="JH252" s="133">
        <v>0.47567999999999999</v>
      </c>
      <c r="JI252" s="133">
        <v>0.52202000000000004</v>
      </c>
      <c r="JJ252" s="133">
        <v>0.46583000000000002</v>
      </c>
      <c r="JK252" s="133">
        <v>0.46137</v>
      </c>
      <c r="JL252" s="133">
        <v>0.45943000000000001</v>
      </c>
      <c r="JM252" s="133">
        <v>0.40400000000000003</v>
      </c>
      <c r="JN252" s="133">
        <v>0.45618999999999998</v>
      </c>
      <c r="JO252" s="133">
        <v>0.62897000000000003</v>
      </c>
    </row>
    <row r="253" spans="1:275" ht="15" x14ac:dyDescent="0.25">
      <c r="A253" s="2" t="s">
        <v>49</v>
      </c>
      <c r="B253" s="1" t="s">
        <v>620</v>
      </c>
      <c r="C253" s="3" t="s">
        <v>1352</v>
      </c>
      <c r="D253" s="133">
        <v>0.59821000000000002</v>
      </c>
      <c r="E253" s="133">
        <v>0.33159</v>
      </c>
      <c r="F253" s="133">
        <v>0.55508999999999997</v>
      </c>
      <c r="G253" s="133">
        <v>0.60438000000000003</v>
      </c>
      <c r="H253" s="133">
        <v>0.75588999999999995</v>
      </c>
      <c r="I253" s="133">
        <v>0.77600999999999998</v>
      </c>
      <c r="J253" s="133">
        <v>0.65088999999999997</v>
      </c>
      <c r="K253" s="133">
        <v>0.63207999999999998</v>
      </c>
      <c r="L253" s="133">
        <v>0.71553</v>
      </c>
      <c r="M253" s="133">
        <v>0.75031000000000003</v>
      </c>
      <c r="N253" s="133">
        <v>0.74424999999999997</v>
      </c>
      <c r="O253" s="133">
        <v>0.79901</v>
      </c>
      <c r="P253" s="133">
        <v>0.74612999999999996</v>
      </c>
      <c r="Q253" s="133">
        <v>0.70064000000000004</v>
      </c>
      <c r="R253" s="133">
        <v>0.68737000000000004</v>
      </c>
      <c r="S253" s="133">
        <v>0.70486000000000004</v>
      </c>
      <c r="T253" s="133">
        <v>0.62004000000000004</v>
      </c>
      <c r="U253" s="133">
        <v>0.61172000000000004</v>
      </c>
      <c r="V253" s="133">
        <v>0.74758000000000002</v>
      </c>
      <c r="W253" s="133">
        <v>0.69879000000000002</v>
      </c>
      <c r="X253" s="133">
        <v>0.74565000000000003</v>
      </c>
      <c r="Y253" s="133">
        <v>0.73429999999999995</v>
      </c>
      <c r="Z253" s="133">
        <v>0.78937999999999997</v>
      </c>
      <c r="AA253" s="133">
        <v>0.75956999999999997</v>
      </c>
      <c r="AB253" s="133">
        <v>0.77915999999999996</v>
      </c>
      <c r="AC253" s="133">
        <v>0.81423999999999996</v>
      </c>
      <c r="AD253" s="133">
        <v>0.70743999999999996</v>
      </c>
      <c r="AE253" s="133">
        <v>0.73973</v>
      </c>
      <c r="AF253" s="133">
        <v>0.72728000000000004</v>
      </c>
      <c r="AG253" s="133">
        <v>0.78856000000000004</v>
      </c>
      <c r="AH253" s="133">
        <v>0.79152999999999996</v>
      </c>
      <c r="AI253" s="133">
        <v>0.71650999999999998</v>
      </c>
      <c r="AJ253" s="133">
        <v>0.79307000000000005</v>
      </c>
      <c r="AK253" s="133">
        <v>0.77319000000000004</v>
      </c>
      <c r="AL253" s="133">
        <v>0.68132999999999999</v>
      </c>
      <c r="AM253" s="133">
        <v>0.74416000000000004</v>
      </c>
      <c r="AN253" s="133">
        <v>0.76629999999999998</v>
      </c>
      <c r="AO253" s="133">
        <v>0.70191999999999999</v>
      </c>
      <c r="AP253" s="133">
        <v>0.69057999999999997</v>
      </c>
      <c r="AQ253" s="133">
        <v>0.62131999999999998</v>
      </c>
      <c r="AR253" s="133">
        <v>0.69294999999999995</v>
      </c>
      <c r="AS253" s="133">
        <v>0.68984999999999996</v>
      </c>
      <c r="AT253" s="133">
        <v>0.73136999999999996</v>
      </c>
      <c r="AU253" s="133">
        <v>0.77451000000000003</v>
      </c>
      <c r="AV253" s="133">
        <v>0.73055000000000003</v>
      </c>
      <c r="AW253" s="133">
        <v>0.58404999999999996</v>
      </c>
      <c r="AX253" s="133">
        <v>0.72718000000000005</v>
      </c>
      <c r="AY253" s="133">
        <v>0.63395999999999997</v>
      </c>
      <c r="AZ253" s="133">
        <v>0.66191999999999995</v>
      </c>
      <c r="BA253" s="133">
        <v>0.67452000000000001</v>
      </c>
      <c r="BB253" s="133">
        <v>0.73204000000000002</v>
      </c>
      <c r="BC253" s="133">
        <v>0.67742999999999998</v>
      </c>
      <c r="BD253" s="133">
        <v>0.62224000000000002</v>
      </c>
      <c r="BE253" s="133">
        <v>0.63344999999999996</v>
      </c>
      <c r="BF253" s="133">
        <v>0.77585000000000004</v>
      </c>
      <c r="BG253" s="133">
        <v>0.73285</v>
      </c>
      <c r="BH253" s="133">
        <v>0.67988000000000004</v>
      </c>
      <c r="BI253" s="133">
        <v>0.64424000000000003</v>
      </c>
      <c r="BJ253" s="133">
        <v>0.72028999999999999</v>
      </c>
      <c r="BK253" s="133">
        <v>0.71577999999999997</v>
      </c>
      <c r="BL253" s="133">
        <v>0.67581999999999998</v>
      </c>
      <c r="BM253" s="133">
        <v>0.68967000000000001</v>
      </c>
      <c r="BN253" s="133">
        <v>0.68838999999999995</v>
      </c>
      <c r="BO253" s="133">
        <v>0.60863999999999996</v>
      </c>
      <c r="BP253" s="133">
        <v>0.78837999999999997</v>
      </c>
      <c r="BQ253" s="133">
        <v>0.63946000000000003</v>
      </c>
      <c r="BR253" s="133">
        <v>0.78100999999999998</v>
      </c>
      <c r="BS253" s="133">
        <v>-7.6095000000000004E-4</v>
      </c>
      <c r="BT253" s="133">
        <v>0.76339000000000001</v>
      </c>
      <c r="BU253" s="133">
        <v>0.85726999999999998</v>
      </c>
      <c r="BV253" s="133">
        <v>0.35659999999999997</v>
      </c>
      <c r="BW253" s="133">
        <v>0.60548999999999997</v>
      </c>
      <c r="BX253" s="133">
        <v>0.64627999999999997</v>
      </c>
      <c r="BY253" s="133">
        <v>0.63754999999999995</v>
      </c>
      <c r="BZ253" s="133">
        <v>0.63014999999999999</v>
      </c>
      <c r="CA253" s="133">
        <v>0.48920000000000002</v>
      </c>
      <c r="CB253" s="133">
        <v>0.69999</v>
      </c>
      <c r="CC253" s="133">
        <v>0.62221000000000004</v>
      </c>
      <c r="CD253" s="133">
        <v>0.65810000000000002</v>
      </c>
      <c r="CE253" s="133">
        <v>-0.65991999999999995</v>
      </c>
      <c r="CF253" s="133">
        <v>-0.57965999999999995</v>
      </c>
      <c r="CG253" s="133">
        <v>-0.59494000000000002</v>
      </c>
      <c r="CH253" s="133">
        <v>-0.52373999999999998</v>
      </c>
      <c r="CI253" s="133">
        <v>-0.49604999999999999</v>
      </c>
      <c r="CJ253" s="133">
        <v>-0.54915000000000003</v>
      </c>
      <c r="CK253" s="133">
        <v>-0.42292000000000002</v>
      </c>
      <c r="CL253" s="133">
        <v>-0.52656999999999998</v>
      </c>
      <c r="CM253" s="133">
        <v>0.14867</v>
      </c>
      <c r="CN253" s="133">
        <v>0.63873000000000002</v>
      </c>
      <c r="CO253" s="133">
        <v>-0.54330000000000001</v>
      </c>
      <c r="CP253" s="133">
        <v>0.63551000000000002</v>
      </c>
      <c r="CQ253" s="133">
        <v>0.71938999999999997</v>
      </c>
      <c r="CR253" s="133">
        <v>0.69940999999999998</v>
      </c>
      <c r="CS253" s="133">
        <v>0.73836999999999997</v>
      </c>
      <c r="CT253" s="133">
        <v>-0.13324</v>
      </c>
      <c r="CU253" s="133">
        <v>-0.37176999999999999</v>
      </c>
      <c r="CV253" s="133">
        <v>0.24667</v>
      </c>
      <c r="CW253" s="133">
        <v>0.30803000000000003</v>
      </c>
      <c r="CX253" s="133">
        <v>0.32300000000000001</v>
      </c>
      <c r="CY253" s="133">
        <v>2.7557999999999999E-2</v>
      </c>
      <c r="CZ253" s="133">
        <v>0.68794999999999995</v>
      </c>
      <c r="DA253" s="133">
        <v>0.55803999999999998</v>
      </c>
      <c r="DB253" s="133">
        <v>0.67827999999999999</v>
      </c>
      <c r="DC253" s="133">
        <v>0.79474999999999996</v>
      </c>
      <c r="DD253" s="133">
        <v>0.83057999999999998</v>
      </c>
      <c r="DE253" s="133">
        <v>0.78078999999999998</v>
      </c>
      <c r="DF253" s="133">
        <v>0.46340999999999999</v>
      </c>
      <c r="DG253" s="133">
        <v>0.79966000000000004</v>
      </c>
      <c r="DH253" s="133">
        <v>0.76776</v>
      </c>
      <c r="DI253" s="133">
        <v>0.71762000000000004</v>
      </c>
      <c r="DJ253" s="133">
        <v>0.63034999999999997</v>
      </c>
      <c r="DK253" s="133">
        <v>0.61368</v>
      </c>
      <c r="DL253" s="133">
        <v>0.68754000000000004</v>
      </c>
      <c r="DM253" s="133">
        <v>0.67478000000000005</v>
      </c>
      <c r="DN253" s="133">
        <v>0.61009999999999998</v>
      </c>
      <c r="DO253" s="133">
        <v>0.50431000000000004</v>
      </c>
      <c r="DP253" s="133">
        <v>0.66459999999999997</v>
      </c>
      <c r="DQ253" s="133">
        <v>0.65695000000000003</v>
      </c>
      <c r="DR253" s="133">
        <v>0.68935999999999997</v>
      </c>
      <c r="DS253" s="133">
        <v>0.69369999999999998</v>
      </c>
      <c r="DT253" s="133">
        <v>0.74070999999999998</v>
      </c>
      <c r="DU253" s="133">
        <v>0.71880999999999995</v>
      </c>
      <c r="DV253" s="133">
        <v>0.62219999999999998</v>
      </c>
      <c r="DW253" s="133">
        <v>0.66295000000000004</v>
      </c>
      <c r="DX253" s="133">
        <v>0.60197999999999996</v>
      </c>
      <c r="DY253" s="133">
        <v>0.623</v>
      </c>
      <c r="DZ253" s="133">
        <v>0.66100999999999999</v>
      </c>
      <c r="EA253" s="133">
        <v>0.63946000000000003</v>
      </c>
      <c r="EB253" s="133">
        <v>0.65966000000000002</v>
      </c>
      <c r="EC253" s="133">
        <v>0.65300999999999998</v>
      </c>
      <c r="ED253" s="133">
        <v>0.52231000000000005</v>
      </c>
      <c r="EE253" s="133">
        <v>0.60955999999999999</v>
      </c>
      <c r="EF253" s="133">
        <v>0.66113999999999995</v>
      </c>
      <c r="EG253" s="133">
        <v>-0.67393000000000003</v>
      </c>
      <c r="EH253" s="133">
        <v>-0.62797000000000003</v>
      </c>
      <c r="EI253" s="133">
        <v>-0.61089000000000004</v>
      </c>
      <c r="EJ253" s="133">
        <v>-0.58738999999999997</v>
      </c>
      <c r="EK253" s="133">
        <v>0.33167000000000002</v>
      </c>
      <c r="EL253" s="133">
        <v>-0.52159999999999995</v>
      </c>
      <c r="EM253" s="133">
        <v>-0.54971999999999999</v>
      </c>
      <c r="EN253" s="133">
        <v>-0.52912000000000003</v>
      </c>
      <c r="EO253" s="133">
        <v>-0.41515999999999997</v>
      </c>
      <c r="EP253" s="133">
        <v>0.65517000000000003</v>
      </c>
      <c r="EQ253" s="133">
        <v>0.63873000000000002</v>
      </c>
      <c r="ER253" s="133">
        <v>-0.56647000000000003</v>
      </c>
      <c r="ES253" s="133">
        <v>0.43342000000000003</v>
      </c>
      <c r="ET253" s="133">
        <v>0.26608999999999999</v>
      </c>
      <c r="EU253" s="133">
        <v>0.16213</v>
      </c>
      <c r="EV253" s="133">
        <v>0.48845</v>
      </c>
      <c r="EW253" s="133">
        <v>0.69106000000000001</v>
      </c>
      <c r="EX253" s="133">
        <v>0.68008999999999997</v>
      </c>
      <c r="EY253" s="133">
        <v>0.71384000000000003</v>
      </c>
      <c r="EZ253" s="133">
        <v>0.73158000000000001</v>
      </c>
      <c r="FA253" s="133">
        <v>0.72452000000000005</v>
      </c>
      <c r="FB253" s="133">
        <v>0.69599999999999995</v>
      </c>
      <c r="FC253" s="133">
        <v>0.69064000000000003</v>
      </c>
      <c r="FD253" s="133">
        <v>0.68400000000000005</v>
      </c>
      <c r="FE253" s="133">
        <v>0.70589000000000002</v>
      </c>
      <c r="FF253" s="133">
        <v>0.72565999999999997</v>
      </c>
      <c r="FG253" s="133">
        <v>-0.17241000000000001</v>
      </c>
      <c r="FH253" s="133">
        <v>0.69418999999999997</v>
      </c>
      <c r="FI253" s="133">
        <v>-2.8049999999999999E-2</v>
      </c>
      <c r="FJ253" s="133">
        <v>0.57623000000000002</v>
      </c>
      <c r="FK253" s="133">
        <v>-0.10412</v>
      </c>
      <c r="FL253" s="133">
        <v>0.59519</v>
      </c>
      <c r="FM253" s="133">
        <v>-0.15423000000000001</v>
      </c>
      <c r="FN253" s="133">
        <v>-0.51022000000000001</v>
      </c>
      <c r="FO253" s="133">
        <v>0.51910999999999996</v>
      </c>
      <c r="FP253" s="133">
        <v>-0.67057</v>
      </c>
      <c r="FQ253" s="133">
        <v>-0.62072000000000005</v>
      </c>
      <c r="FR253" s="133">
        <v>-0.30088999999999999</v>
      </c>
      <c r="FS253" s="133">
        <v>-0.17707999999999999</v>
      </c>
      <c r="FT253" s="133">
        <v>0.75580000000000003</v>
      </c>
      <c r="FU253" s="133">
        <v>-0.52905000000000002</v>
      </c>
      <c r="FV253" s="133">
        <v>-0.57552999999999999</v>
      </c>
      <c r="FW253" s="133">
        <v>-0.61231999999999998</v>
      </c>
      <c r="FX253" s="133">
        <v>-0.46509</v>
      </c>
      <c r="FY253" s="133">
        <v>1.3174999999999999E-2</v>
      </c>
      <c r="FZ253" s="133">
        <v>-0.60812999999999995</v>
      </c>
      <c r="GA253" s="133">
        <v>-0.56191999999999998</v>
      </c>
      <c r="GB253" s="133">
        <v>-0.56037999999999999</v>
      </c>
      <c r="GC253" s="133">
        <v>-0.61560000000000004</v>
      </c>
      <c r="GD253" s="133">
        <v>-3.2825E-2</v>
      </c>
      <c r="GE253" s="133">
        <v>7.3169999999999999E-2</v>
      </c>
      <c r="GF253" s="133">
        <v>-0.12640999999999999</v>
      </c>
      <c r="GG253" s="133">
        <v>-0.42164000000000001</v>
      </c>
      <c r="GH253" s="133">
        <v>-0.16553000000000001</v>
      </c>
      <c r="GI253" s="133">
        <v>-0.19438</v>
      </c>
      <c r="GJ253" s="133">
        <v>1.1787E-3</v>
      </c>
      <c r="GK253" s="133">
        <v>0.58884000000000003</v>
      </c>
      <c r="GL253" s="133">
        <v>-0.16298000000000001</v>
      </c>
      <c r="GM253" s="133">
        <v>8.9149999999999993E-2</v>
      </c>
      <c r="GN253" s="133">
        <v>0.57155999999999996</v>
      </c>
      <c r="GO253" s="133">
        <v>-0.24762000000000001</v>
      </c>
      <c r="GP253" s="133">
        <v>0.54915999999999998</v>
      </c>
      <c r="GQ253" s="133">
        <v>0.49353999999999998</v>
      </c>
      <c r="GR253" s="133">
        <v>-0.53752</v>
      </c>
      <c r="GS253" s="133">
        <v>-0.45028000000000001</v>
      </c>
      <c r="GT253" s="133">
        <v>0.48462</v>
      </c>
      <c r="GU253" s="133">
        <v>-0.51524999999999999</v>
      </c>
      <c r="GV253" s="133">
        <v>-0.31874999999999998</v>
      </c>
      <c r="GW253" s="133">
        <v>6.8276000000000003E-2</v>
      </c>
      <c r="GX253" s="133">
        <v>-0.33134999999999998</v>
      </c>
      <c r="GY253" s="133">
        <v>-0.41356999999999999</v>
      </c>
      <c r="GZ253" s="133">
        <v>-0.54900000000000004</v>
      </c>
      <c r="HA253" s="133">
        <v>-0.44524000000000002</v>
      </c>
      <c r="HB253" s="133">
        <v>-0.24268000000000001</v>
      </c>
      <c r="HC253" s="133">
        <v>-0.52285999999999999</v>
      </c>
      <c r="HD253" s="133">
        <v>-0.41911999999999999</v>
      </c>
      <c r="HE253" s="133">
        <v>-0.53124000000000005</v>
      </c>
      <c r="HF253" s="133">
        <v>-0.46222000000000002</v>
      </c>
      <c r="HG253" s="133">
        <v>-1.6920000000000001E-2</v>
      </c>
      <c r="HH253" s="133">
        <v>0.54273000000000005</v>
      </c>
      <c r="HI253" s="133">
        <v>-0.25011</v>
      </c>
      <c r="HJ253" s="133">
        <v>-0.44119999999999998</v>
      </c>
      <c r="HK253" s="133">
        <v>-0.22913</v>
      </c>
      <c r="HL253" s="133">
        <v>0.72921000000000002</v>
      </c>
      <c r="HM253" s="133">
        <v>0.73324999999999996</v>
      </c>
      <c r="HN253" s="133">
        <v>-0.47521999999999998</v>
      </c>
      <c r="HO253" s="133">
        <v>0.69718999999999998</v>
      </c>
      <c r="HP253" s="133">
        <v>0.65024999999999999</v>
      </c>
      <c r="HQ253" s="133">
        <v>0.60243999999999998</v>
      </c>
      <c r="HR253" s="133">
        <v>0.45798</v>
      </c>
      <c r="HS253" s="133">
        <v>0.17138999999999999</v>
      </c>
      <c r="HT253" s="133">
        <v>-0.22803999999999999</v>
      </c>
      <c r="HU253" s="133">
        <v>-0.41721999999999998</v>
      </c>
      <c r="HV253" s="133">
        <v>-0.54693999999999998</v>
      </c>
      <c r="HW253" s="133">
        <v>-0.44984000000000002</v>
      </c>
      <c r="HX253" s="133">
        <v>-0.64746999999999999</v>
      </c>
      <c r="HY253" s="133">
        <v>-4.2791999999999997E-2</v>
      </c>
      <c r="HZ253" s="133">
        <v>-0.18343000000000001</v>
      </c>
      <c r="IA253" s="133">
        <v>-0.26957999999999999</v>
      </c>
      <c r="IB253" s="133">
        <v>0.12214</v>
      </c>
      <c r="IC253" s="133">
        <v>5.4533999999999999E-2</v>
      </c>
      <c r="ID253" s="133">
        <v>-0.49691000000000002</v>
      </c>
      <c r="IE253" s="133">
        <v>-5.9487999999999999E-2</v>
      </c>
      <c r="IF253" s="133">
        <v>-7.2945999999999997E-2</v>
      </c>
      <c r="IG253" s="133">
        <v>-9.0178999999999995E-2</v>
      </c>
      <c r="IH253" s="133">
        <v>-0.16611999999999999</v>
      </c>
      <c r="II253" s="133">
        <v>-0.18779999999999999</v>
      </c>
      <c r="IJ253" s="133">
        <v>0.23143</v>
      </c>
      <c r="IK253" s="133">
        <v>-0.42868000000000001</v>
      </c>
      <c r="IL253" s="133">
        <v>-0.13927</v>
      </c>
      <c r="IM253" s="133">
        <v>-0.35937000000000002</v>
      </c>
      <c r="IN253" s="133">
        <v>-0.31740000000000002</v>
      </c>
      <c r="IO253" s="133">
        <v>0.65856000000000003</v>
      </c>
      <c r="IP253" s="133">
        <v>0.91024000000000005</v>
      </c>
      <c r="IQ253" s="133">
        <v>0.83838000000000001</v>
      </c>
      <c r="IR253" s="133">
        <v>1</v>
      </c>
      <c r="IS253" s="133">
        <v>0.71377000000000002</v>
      </c>
      <c r="IT253" s="133">
        <v>-0.40897</v>
      </c>
      <c r="IU253" s="133">
        <v>-0.36458000000000002</v>
      </c>
      <c r="IV253" s="133">
        <v>0.56577999999999995</v>
      </c>
      <c r="IW253" s="133">
        <v>0.86724000000000001</v>
      </c>
      <c r="IX253" s="133">
        <v>0.81786999999999999</v>
      </c>
      <c r="IY253" s="133">
        <v>0.96309999999999996</v>
      </c>
      <c r="IZ253" s="133">
        <v>0.69189000000000001</v>
      </c>
      <c r="JA253" s="133">
        <v>-0.36152000000000001</v>
      </c>
      <c r="JB253" s="133">
        <v>-0.32573000000000002</v>
      </c>
      <c r="JC253" s="133">
        <v>0.41393999999999997</v>
      </c>
      <c r="JD253" s="133">
        <v>0.86197000000000001</v>
      </c>
      <c r="JE253" s="133">
        <v>0.71838000000000002</v>
      </c>
      <c r="JF253" s="133">
        <v>0.90053000000000005</v>
      </c>
      <c r="JG253" s="133">
        <v>0.67866000000000004</v>
      </c>
      <c r="JH253" s="133">
        <v>0.73033999999999999</v>
      </c>
      <c r="JI253" s="133">
        <v>0.76039000000000001</v>
      </c>
      <c r="JJ253" s="133">
        <v>0.73636000000000001</v>
      </c>
      <c r="JK253" s="133">
        <v>0.74434999999999996</v>
      </c>
      <c r="JL253" s="133">
        <v>0.69313000000000002</v>
      </c>
      <c r="JM253" s="133">
        <v>0.66908000000000001</v>
      </c>
      <c r="JN253" s="133">
        <v>0.69638</v>
      </c>
      <c r="JO253" s="133">
        <v>0.81718999999999997</v>
      </c>
    </row>
    <row r="254" spans="1:275" ht="15" x14ac:dyDescent="0.25">
      <c r="A254" s="2" t="s">
        <v>55</v>
      </c>
      <c r="B254" s="1" t="s">
        <v>621</v>
      </c>
      <c r="C254" s="3" t="s">
        <v>1328</v>
      </c>
      <c r="D254" s="133">
        <v>0.69871000000000005</v>
      </c>
      <c r="E254" s="133">
        <v>0.46077000000000001</v>
      </c>
      <c r="F254" s="133">
        <v>0.79839000000000004</v>
      </c>
      <c r="G254" s="133">
        <v>0.77193999999999996</v>
      </c>
      <c r="H254" s="133">
        <v>0.62914000000000003</v>
      </c>
      <c r="I254" s="133">
        <v>0.71279999999999999</v>
      </c>
      <c r="J254" s="133">
        <v>0.76959999999999995</v>
      </c>
      <c r="K254" s="133">
        <v>0.79108000000000001</v>
      </c>
      <c r="L254" s="133">
        <v>0.65595000000000003</v>
      </c>
      <c r="M254" s="133">
        <v>0.59360000000000002</v>
      </c>
      <c r="N254" s="133">
        <v>0.66276999999999997</v>
      </c>
      <c r="O254" s="133">
        <v>0.67657999999999996</v>
      </c>
      <c r="P254" s="133">
        <v>0.73333000000000004</v>
      </c>
      <c r="Q254" s="133">
        <v>0.56198999999999999</v>
      </c>
      <c r="R254" s="133">
        <v>0.70452999999999999</v>
      </c>
      <c r="S254" s="133">
        <v>0.75705999999999996</v>
      </c>
      <c r="T254" s="133">
        <v>0.73663999999999996</v>
      </c>
      <c r="U254" s="133">
        <v>0.72516000000000003</v>
      </c>
      <c r="V254" s="133">
        <v>0.66510000000000002</v>
      </c>
      <c r="W254" s="133">
        <v>0.76963999999999999</v>
      </c>
      <c r="X254" s="133">
        <v>0.60704999999999998</v>
      </c>
      <c r="Y254" s="133">
        <v>0.65422000000000002</v>
      </c>
      <c r="Z254" s="133">
        <v>0.71875999999999995</v>
      </c>
      <c r="AA254" s="133">
        <v>0.76482000000000006</v>
      </c>
      <c r="AB254" s="133">
        <v>0.67086999999999997</v>
      </c>
      <c r="AC254" s="133">
        <v>0.71004999999999996</v>
      </c>
      <c r="AD254" s="133">
        <v>0.68849000000000005</v>
      </c>
      <c r="AE254" s="133">
        <v>0.58326</v>
      </c>
      <c r="AF254" s="133">
        <v>0.63202999999999998</v>
      </c>
      <c r="AG254" s="133">
        <v>0.63361000000000001</v>
      </c>
      <c r="AH254" s="133">
        <v>0.66805999999999999</v>
      </c>
      <c r="AI254" s="133">
        <v>0.62077000000000004</v>
      </c>
      <c r="AJ254" s="133">
        <v>0.71631999999999996</v>
      </c>
      <c r="AK254" s="133">
        <v>0.75160000000000005</v>
      </c>
      <c r="AL254" s="133">
        <v>0.68566000000000005</v>
      </c>
      <c r="AM254" s="133">
        <v>0.75822999999999996</v>
      </c>
      <c r="AN254" s="133">
        <v>0.66229000000000005</v>
      </c>
      <c r="AO254" s="133">
        <v>0.64461000000000002</v>
      </c>
      <c r="AP254" s="133">
        <v>0.80174000000000001</v>
      </c>
      <c r="AQ254" s="133">
        <v>0.74904999999999999</v>
      </c>
      <c r="AR254" s="133">
        <v>0.68340000000000001</v>
      </c>
      <c r="AS254" s="133">
        <v>0.76137999999999995</v>
      </c>
      <c r="AT254" s="133">
        <v>0.72048999999999996</v>
      </c>
      <c r="AU254" s="133">
        <v>0.68786000000000003</v>
      </c>
      <c r="AV254" s="133">
        <v>0.74467000000000005</v>
      </c>
      <c r="AW254" s="133">
        <v>0.74509999999999998</v>
      </c>
      <c r="AX254" s="133">
        <v>0.68086999999999998</v>
      </c>
      <c r="AY254" s="133">
        <v>0.73670999999999998</v>
      </c>
      <c r="AZ254" s="133">
        <v>0.77688999999999997</v>
      </c>
      <c r="BA254" s="133">
        <v>0.74777000000000005</v>
      </c>
      <c r="BB254" s="133">
        <v>0.67515000000000003</v>
      </c>
      <c r="BC254" s="133">
        <v>0.68496999999999997</v>
      </c>
      <c r="BD254" s="133">
        <v>0.74621999999999999</v>
      </c>
      <c r="BE254" s="133">
        <v>0.74551999999999996</v>
      </c>
      <c r="BF254" s="133">
        <v>0.74243000000000003</v>
      </c>
      <c r="BG254" s="133">
        <v>0.67788000000000004</v>
      </c>
      <c r="BH254" s="133">
        <v>0.74012</v>
      </c>
      <c r="BI254" s="133">
        <v>0.79225000000000001</v>
      </c>
      <c r="BJ254" s="133">
        <v>0.74004000000000003</v>
      </c>
      <c r="BK254" s="133">
        <v>0.75621000000000005</v>
      </c>
      <c r="BL254" s="133">
        <v>0.72170000000000001</v>
      </c>
      <c r="BM254" s="133">
        <v>0.68761000000000005</v>
      </c>
      <c r="BN254" s="133">
        <v>0.72177999999999998</v>
      </c>
      <c r="BO254" s="133">
        <v>0.72824999999999995</v>
      </c>
      <c r="BP254" s="133">
        <v>0.56335000000000002</v>
      </c>
      <c r="BQ254" s="133">
        <v>0.50970000000000004</v>
      </c>
      <c r="BR254" s="133">
        <v>0.63668999999999998</v>
      </c>
      <c r="BS254" s="133">
        <v>-0.21103</v>
      </c>
      <c r="BT254" s="133">
        <v>0.50073000000000001</v>
      </c>
      <c r="BU254" s="133">
        <v>0.63863000000000003</v>
      </c>
      <c r="BV254" s="133">
        <v>0.29047000000000001</v>
      </c>
      <c r="BW254" s="133">
        <v>0.54146000000000005</v>
      </c>
      <c r="BX254" s="133">
        <v>0.76080000000000003</v>
      </c>
      <c r="BY254" s="133">
        <v>0.73667000000000005</v>
      </c>
      <c r="BZ254" s="133">
        <v>0.58528999999999998</v>
      </c>
      <c r="CA254" s="133">
        <v>0.52703999999999995</v>
      </c>
      <c r="CB254" s="133">
        <v>0.62668999999999997</v>
      </c>
      <c r="CC254" s="133">
        <v>0.74968000000000001</v>
      </c>
      <c r="CD254" s="133">
        <v>0.69074000000000002</v>
      </c>
      <c r="CE254" s="133">
        <v>-0.50224000000000002</v>
      </c>
      <c r="CF254" s="133">
        <v>-0.50688999999999995</v>
      </c>
      <c r="CG254" s="133">
        <v>-0.53083000000000002</v>
      </c>
      <c r="CH254" s="133">
        <v>-0.48471999999999998</v>
      </c>
      <c r="CI254" s="133">
        <v>-0.41254999999999997</v>
      </c>
      <c r="CJ254" s="133">
        <v>-0.50231000000000003</v>
      </c>
      <c r="CK254" s="133">
        <v>-0.40854000000000001</v>
      </c>
      <c r="CL254" s="133">
        <v>-0.45868999999999999</v>
      </c>
      <c r="CM254" s="133">
        <v>0.24371000000000001</v>
      </c>
      <c r="CN254" s="133">
        <v>0.78042</v>
      </c>
      <c r="CO254" s="133">
        <v>-0.47832000000000002</v>
      </c>
      <c r="CP254" s="133">
        <v>0.63358000000000003</v>
      </c>
      <c r="CQ254" s="133">
        <v>0.81918999999999997</v>
      </c>
      <c r="CR254" s="133">
        <v>0.62112000000000001</v>
      </c>
      <c r="CS254" s="133">
        <v>0.80974999999999997</v>
      </c>
      <c r="CT254" s="133">
        <v>-0.21232000000000001</v>
      </c>
      <c r="CU254" s="133">
        <v>-0.35596</v>
      </c>
      <c r="CV254" s="133">
        <v>0.16736000000000001</v>
      </c>
      <c r="CW254" s="133">
        <v>0.15945999999999999</v>
      </c>
      <c r="CX254" s="133">
        <v>0.20097999999999999</v>
      </c>
      <c r="CY254" s="133">
        <v>-4.5372999999999997E-2</v>
      </c>
      <c r="CZ254" s="133">
        <v>0.59489000000000003</v>
      </c>
      <c r="DA254" s="133">
        <v>0.50573000000000001</v>
      </c>
      <c r="DB254" s="133">
        <v>0.50239</v>
      </c>
      <c r="DC254" s="133">
        <v>0.65990000000000004</v>
      </c>
      <c r="DD254" s="133">
        <v>0.68861000000000006</v>
      </c>
      <c r="DE254" s="133">
        <v>0.67044000000000004</v>
      </c>
      <c r="DF254" s="133">
        <v>0.55381999999999998</v>
      </c>
      <c r="DG254" s="133">
        <v>0.69825000000000004</v>
      </c>
      <c r="DH254" s="133">
        <v>0.65774999999999995</v>
      </c>
      <c r="DI254" s="133">
        <v>0.60604000000000002</v>
      </c>
      <c r="DJ254" s="133">
        <v>0.70211000000000001</v>
      </c>
      <c r="DK254" s="133">
        <v>0.65747</v>
      </c>
      <c r="DL254" s="133">
        <v>0.67266000000000004</v>
      </c>
      <c r="DM254" s="133">
        <v>0.58431999999999995</v>
      </c>
      <c r="DN254" s="133">
        <v>0.54227000000000003</v>
      </c>
      <c r="DO254" s="133">
        <v>0.36279</v>
      </c>
      <c r="DP254" s="133">
        <v>0.63144999999999996</v>
      </c>
      <c r="DQ254" s="133">
        <v>0.74643000000000004</v>
      </c>
      <c r="DR254" s="133">
        <v>0.70594999999999997</v>
      </c>
      <c r="DS254" s="133">
        <v>0.67068000000000005</v>
      </c>
      <c r="DT254" s="133">
        <v>0.64919000000000004</v>
      </c>
      <c r="DU254" s="133">
        <v>0.61304000000000003</v>
      </c>
      <c r="DV254" s="133">
        <v>0.60646999999999995</v>
      </c>
      <c r="DW254" s="133">
        <v>0.69464999999999999</v>
      </c>
      <c r="DX254" s="133">
        <v>0.71048</v>
      </c>
      <c r="DY254" s="133">
        <v>0.61989000000000005</v>
      </c>
      <c r="DZ254" s="133">
        <v>0.73589000000000004</v>
      </c>
      <c r="EA254" s="133">
        <v>0.63480999999999999</v>
      </c>
      <c r="EB254" s="133">
        <v>0.67347999999999997</v>
      </c>
      <c r="EC254" s="133">
        <v>0.63609000000000004</v>
      </c>
      <c r="ED254" s="133">
        <v>0.55047999999999997</v>
      </c>
      <c r="EE254" s="133">
        <v>0.61768000000000001</v>
      </c>
      <c r="EF254" s="133">
        <v>0.72299999999999998</v>
      </c>
      <c r="EG254" s="133">
        <v>-0.57101000000000002</v>
      </c>
      <c r="EH254" s="133">
        <v>-0.61046</v>
      </c>
      <c r="EI254" s="133">
        <v>-0.54681999999999997</v>
      </c>
      <c r="EJ254" s="133">
        <v>-0.49299999999999999</v>
      </c>
      <c r="EK254" s="133">
        <v>0.53802000000000005</v>
      </c>
      <c r="EL254" s="133">
        <v>-0.49318000000000001</v>
      </c>
      <c r="EM254" s="133">
        <v>-0.50065999999999999</v>
      </c>
      <c r="EN254" s="133">
        <v>-0.46866999999999998</v>
      </c>
      <c r="EO254" s="133">
        <v>-0.29729</v>
      </c>
      <c r="EP254" s="133">
        <v>0.73875999999999997</v>
      </c>
      <c r="EQ254" s="133">
        <v>0.73867000000000005</v>
      </c>
      <c r="ER254" s="133">
        <v>-0.48130000000000001</v>
      </c>
      <c r="ES254" s="133">
        <v>0.4506</v>
      </c>
      <c r="ET254" s="133">
        <v>0.16350999999999999</v>
      </c>
      <c r="EU254" s="133">
        <v>0.26252999999999999</v>
      </c>
      <c r="EV254" s="133">
        <v>0.58636999999999995</v>
      </c>
      <c r="EW254" s="133">
        <v>0.60807</v>
      </c>
      <c r="EX254" s="133">
        <v>0.65354999999999996</v>
      </c>
      <c r="EY254" s="133">
        <v>0.65980000000000005</v>
      </c>
      <c r="EZ254" s="133">
        <v>0.61631000000000002</v>
      </c>
      <c r="FA254" s="133">
        <v>0.60041999999999995</v>
      </c>
      <c r="FB254" s="133">
        <v>0.63807000000000003</v>
      </c>
      <c r="FC254" s="133">
        <v>0.65088000000000001</v>
      </c>
      <c r="FD254" s="133">
        <v>0.66591999999999996</v>
      </c>
      <c r="FE254" s="133">
        <v>0.67488000000000004</v>
      </c>
      <c r="FF254" s="133">
        <v>0.68201000000000001</v>
      </c>
      <c r="FG254" s="133">
        <v>-0.14638000000000001</v>
      </c>
      <c r="FH254" s="133">
        <v>0.67889999999999995</v>
      </c>
      <c r="FI254" s="133">
        <v>1.7606E-2</v>
      </c>
      <c r="FJ254" s="133">
        <v>0.61248999999999998</v>
      </c>
      <c r="FK254" s="133">
        <v>-3.8449999999999998E-2</v>
      </c>
      <c r="FL254" s="133">
        <v>0.61314000000000002</v>
      </c>
      <c r="FM254" s="133">
        <v>-0.10382</v>
      </c>
      <c r="FN254" s="133">
        <v>-0.48575000000000002</v>
      </c>
      <c r="FO254" s="133">
        <v>0.24029</v>
      </c>
      <c r="FP254" s="133">
        <v>-0.69555999999999996</v>
      </c>
      <c r="FQ254" s="133">
        <v>-0.57892999999999994</v>
      </c>
      <c r="FR254" s="133">
        <v>-0.33063999999999999</v>
      </c>
      <c r="FS254" s="133">
        <v>-0.41155000000000003</v>
      </c>
      <c r="FT254" s="133">
        <v>0.54127999999999998</v>
      </c>
      <c r="FU254" s="133">
        <v>-0.61170999999999998</v>
      </c>
      <c r="FV254" s="133">
        <v>-0.67090000000000005</v>
      </c>
      <c r="FW254" s="133">
        <v>-0.61370999999999998</v>
      </c>
      <c r="FX254" s="133">
        <v>-0.49014999999999997</v>
      </c>
      <c r="FY254" s="133">
        <v>-0.13804</v>
      </c>
      <c r="FZ254" s="133">
        <v>-0.51893</v>
      </c>
      <c r="GA254" s="133">
        <v>-0.51519999999999999</v>
      </c>
      <c r="GB254" s="133">
        <v>-0.53702000000000005</v>
      </c>
      <c r="GC254" s="133">
        <v>-0.58284000000000002</v>
      </c>
      <c r="GD254" s="133">
        <v>-8.2973000000000005E-2</v>
      </c>
      <c r="GE254" s="133">
        <v>4.6849999999999999E-3</v>
      </c>
      <c r="GF254" s="133">
        <v>-0.22556999999999999</v>
      </c>
      <c r="GG254" s="133">
        <v>-0.50382000000000005</v>
      </c>
      <c r="GH254" s="133">
        <v>-0.27392</v>
      </c>
      <c r="GI254" s="133">
        <v>-0.16270999999999999</v>
      </c>
      <c r="GJ254" s="133">
        <v>-5.0506000000000002E-2</v>
      </c>
      <c r="GK254" s="133">
        <v>0.41442000000000001</v>
      </c>
      <c r="GL254" s="133">
        <v>-0.14585999999999999</v>
      </c>
      <c r="GM254" s="133">
        <v>0.22251000000000001</v>
      </c>
      <c r="GN254" s="133">
        <v>0.42349999999999999</v>
      </c>
      <c r="GO254" s="133">
        <v>-0.20380000000000001</v>
      </c>
      <c r="GP254" s="133">
        <v>0.56228</v>
      </c>
      <c r="GQ254" s="133">
        <v>0.46782000000000001</v>
      </c>
      <c r="GR254" s="133">
        <v>-0.49997000000000003</v>
      </c>
      <c r="GS254" s="133">
        <v>-0.43453000000000003</v>
      </c>
      <c r="GT254" s="133">
        <v>0.23966999999999999</v>
      </c>
      <c r="GU254" s="133">
        <v>-0.51704000000000006</v>
      </c>
      <c r="GV254" s="133">
        <v>-0.40770000000000001</v>
      </c>
      <c r="GW254" s="133">
        <v>-0.21229999999999999</v>
      </c>
      <c r="GX254" s="133">
        <v>-0.41448000000000002</v>
      </c>
      <c r="GY254" s="133">
        <v>-0.57301000000000002</v>
      </c>
      <c r="GZ254" s="133">
        <v>-0.54161000000000004</v>
      </c>
      <c r="HA254" s="133">
        <v>-0.47833999999999999</v>
      </c>
      <c r="HB254" s="133">
        <v>-0.33892</v>
      </c>
      <c r="HC254" s="133">
        <v>-0.51803999999999994</v>
      </c>
      <c r="HD254" s="133">
        <v>-0.40343000000000001</v>
      </c>
      <c r="HE254" s="133">
        <v>-0.5252</v>
      </c>
      <c r="HF254" s="133">
        <v>-0.44888</v>
      </c>
      <c r="HG254" s="133">
        <v>-0.17305000000000001</v>
      </c>
      <c r="HH254" s="133">
        <v>0.25541999999999998</v>
      </c>
      <c r="HI254" s="133">
        <v>-0.29923</v>
      </c>
      <c r="HJ254" s="133">
        <v>-0.38913999999999999</v>
      </c>
      <c r="HK254" s="133">
        <v>-0.10127</v>
      </c>
      <c r="HL254" s="133">
        <v>0.64192000000000005</v>
      </c>
      <c r="HM254" s="133">
        <v>0.57262000000000002</v>
      </c>
      <c r="HN254" s="133">
        <v>-0.45927000000000001</v>
      </c>
      <c r="HO254" s="133">
        <v>0.71836</v>
      </c>
      <c r="HP254" s="133">
        <v>0.73580000000000001</v>
      </c>
      <c r="HQ254" s="133">
        <v>0.51588999999999996</v>
      </c>
      <c r="HR254" s="133">
        <v>0.52095000000000002</v>
      </c>
      <c r="HS254" s="133">
        <v>0.15668000000000001</v>
      </c>
      <c r="HT254" s="133">
        <v>-0.15653</v>
      </c>
      <c r="HU254" s="133">
        <v>-0.48769000000000001</v>
      </c>
      <c r="HV254" s="133">
        <v>-0.53327000000000002</v>
      </c>
      <c r="HW254" s="133">
        <v>-0.47226000000000001</v>
      </c>
      <c r="HX254" s="133">
        <v>-0.56874000000000002</v>
      </c>
      <c r="HY254" s="133">
        <v>6.4769999999999994E-2</v>
      </c>
      <c r="HZ254" s="133">
        <v>-0.13694000000000001</v>
      </c>
      <c r="IA254" s="133">
        <v>-0.28121000000000002</v>
      </c>
      <c r="IB254" s="133">
        <v>0.14176</v>
      </c>
      <c r="IC254" s="133">
        <v>-9.3312999999999993E-2</v>
      </c>
      <c r="ID254" s="133">
        <v>-0.51543000000000005</v>
      </c>
      <c r="IE254" s="133">
        <v>-0.20587</v>
      </c>
      <c r="IF254" s="133">
        <v>-0.27333000000000002</v>
      </c>
      <c r="IG254" s="133">
        <v>-0.31302999999999997</v>
      </c>
      <c r="IH254" s="133">
        <v>-0.25231999999999999</v>
      </c>
      <c r="II254" s="133">
        <v>-0.31930999999999998</v>
      </c>
      <c r="IJ254" s="133">
        <v>9.1283000000000003E-2</v>
      </c>
      <c r="IK254" s="133">
        <v>-0.45318000000000003</v>
      </c>
      <c r="IL254" s="133">
        <v>-0.23053999999999999</v>
      </c>
      <c r="IM254" s="133">
        <v>4.6998999999999999E-3</v>
      </c>
      <c r="IN254" s="133">
        <v>-6.5456E-2</v>
      </c>
      <c r="IO254" s="133">
        <v>0.67001999999999995</v>
      </c>
      <c r="IP254" s="133">
        <v>0.75460000000000005</v>
      </c>
      <c r="IQ254" s="133">
        <v>0.71377000000000002</v>
      </c>
      <c r="IR254" s="133">
        <v>0.71377000000000002</v>
      </c>
      <c r="IS254" s="133">
        <v>1</v>
      </c>
      <c r="IT254" s="133">
        <v>-4.1151E-2</v>
      </c>
      <c r="IU254" s="133">
        <v>-4.9639999999999997E-2</v>
      </c>
      <c r="IV254" s="133">
        <v>0.62409000000000003</v>
      </c>
      <c r="IW254" s="133">
        <v>0.75471999999999995</v>
      </c>
      <c r="IX254" s="133">
        <v>0.71869000000000005</v>
      </c>
      <c r="IY254" s="133">
        <v>0.72262999999999999</v>
      </c>
      <c r="IZ254" s="133">
        <v>0.77973000000000003</v>
      </c>
      <c r="JA254" s="133">
        <v>-8.5389999999999994E-2</v>
      </c>
      <c r="JB254" s="133">
        <v>-7.5153999999999999E-2</v>
      </c>
      <c r="JC254" s="133">
        <v>0.45224999999999999</v>
      </c>
      <c r="JD254" s="133">
        <v>0.70469000000000004</v>
      </c>
      <c r="JE254" s="133">
        <v>0.52280000000000004</v>
      </c>
      <c r="JF254" s="133">
        <v>0.63997000000000004</v>
      </c>
      <c r="JG254" s="133">
        <v>0.73917999999999995</v>
      </c>
      <c r="JH254" s="133">
        <v>0.61129</v>
      </c>
      <c r="JI254" s="133">
        <v>0.62243999999999999</v>
      </c>
      <c r="JJ254" s="133">
        <v>0.57950999999999997</v>
      </c>
      <c r="JK254" s="133">
        <v>0.57291999999999998</v>
      </c>
      <c r="JL254" s="133">
        <v>0.60246999999999995</v>
      </c>
      <c r="JM254" s="133">
        <v>0.62561999999999995</v>
      </c>
      <c r="JN254" s="133">
        <v>0.59452000000000005</v>
      </c>
      <c r="JO254" s="133">
        <v>0.71272000000000002</v>
      </c>
    </row>
    <row r="255" spans="1:275" ht="15" x14ac:dyDescent="0.25">
      <c r="A255" s="2" t="s">
        <v>367</v>
      </c>
      <c r="B255" s="1" t="s">
        <v>368</v>
      </c>
      <c r="C255" s="3" t="s">
        <v>1373</v>
      </c>
      <c r="D255" s="133">
        <v>-0.10503</v>
      </c>
      <c r="E255" s="133">
        <v>4.4329E-2</v>
      </c>
      <c r="F255" s="133">
        <v>0.11927</v>
      </c>
      <c r="G255" s="133">
        <v>8.9657000000000001E-2</v>
      </c>
      <c r="H255" s="133">
        <v>-9.9668999999999994E-2</v>
      </c>
      <c r="I255" s="133">
        <v>-5.1445999999999999E-2</v>
      </c>
      <c r="J255" s="133">
        <v>2.2858E-2</v>
      </c>
      <c r="K255" s="133">
        <v>8.9672000000000002E-2</v>
      </c>
      <c r="L255" s="133">
        <v>-2.3753E-2</v>
      </c>
      <c r="M255" s="133">
        <v>-0.11176999999999999</v>
      </c>
      <c r="N255" s="133">
        <v>-5.7070999999999997E-2</v>
      </c>
      <c r="O255" s="133">
        <v>-0.15307999999999999</v>
      </c>
      <c r="P255" s="133">
        <v>-0.12878000000000001</v>
      </c>
      <c r="Q255" s="133">
        <v>-0.1293</v>
      </c>
      <c r="R255" s="133">
        <v>-0.10714</v>
      </c>
      <c r="S255" s="133">
        <v>-9.9713999999999997E-2</v>
      </c>
      <c r="T255" s="133">
        <v>-1.9397000000000001E-2</v>
      </c>
      <c r="U255" s="133">
        <v>2.0604999999999998E-2</v>
      </c>
      <c r="V255" s="133">
        <v>-9.4626000000000002E-2</v>
      </c>
      <c r="W255" s="133">
        <v>-3.7391000000000001E-2</v>
      </c>
      <c r="X255" s="133">
        <v>-6.4560999999999993E-2</v>
      </c>
      <c r="Y255" s="133">
        <v>-1.8724999999999999E-2</v>
      </c>
      <c r="Z255" s="133">
        <v>-0.21403</v>
      </c>
      <c r="AA255" s="133">
        <v>-0.15451999999999999</v>
      </c>
      <c r="AB255" s="133">
        <v>-0.21718000000000001</v>
      </c>
      <c r="AC255" s="133">
        <v>-0.16095000000000001</v>
      </c>
      <c r="AD255" s="133">
        <v>-0.16757</v>
      </c>
      <c r="AE255" s="133">
        <v>-0.10725999999999999</v>
      </c>
      <c r="AF255" s="133">
        <v>-5.3281000000000002E-2</v>
      </c>
      <c r="AG255" s="133">
        <v>-0.10656</v>
      </c>
      <c r="AH255" s="133">
        <v>-0.15634000000000001</v>
      </c>
      <c r="AI255" s="133">
        <v>-4.5208999999999996E-3</v>
      </c>
      <c r="AJ255" s="133">
        <v>-0.10009999999999999</v>
      </c>
      <c r="AK255" s="133">
        <v>-0.16608999999999999</v>
      </c>
      <c r="AL255" s="133">
        <v>-2.4036999999999999E-2</v>
      </c>
      <c r="AM255" s="133">
        <v>-0.11308</v>
      </c>
      <c r="AN255" s="133">
        <v>-0.27733000000000002</v>
      </c>
      <c r="AO255" s="133">
        <v>-4.691E-2</v>
      </c>
      <c r="AP255" s="133">
        <v>-2.3515000000000001E-2</v>
      </c>
      <c r="AQ255" s="133">
        <v>5.2699000000000003E-2</v>
      </c>
      <c r="AR255" s="133">
        <v>-0.22478999999999999</v>
      </c>
      <c r="AS255" s="133">
        <v>-0.15057999999999999</v>
      </c>
      <c r="AT255" s="133">
        <v>-0.19456000000000001</v>
      </c>
      <c r="AU255" s="133">
        <v>-0.28765000000000002</v>
      </c>
      <c r="AV255" s="133">
        <v>-0.14759</v>
      </c>
      <c r="AW255" s="133">
        <v>0.10935</v>
      </c>
      <c r="AX255" s="133">
        <v>-1.9993E-2</v>
      </c>
      <c r="AY255" s="133">
        <v>-1.9396999999999999E-4</v>
      </c>
      <c r="AZ255" s="133">
        <v>6.4575999999999995E-2</v>
      </c>
      <c r="BA255" s="133">
        <v>-0.10401000000000001</v>
      </c>
      <c r="BB255" s="133">
        <v>-5.6697999999999998E-2</v>
      </c>
      <c r="BC255" s="133">
        <v>8.9164999999999994E-2</v>
      </c>
      <c r="BD255" s="133">
        <v>4.8596E-2</v>
      </c>
      <c r="BE255" s="133">
        <v>3.4541000000000002E-2</v>
      </c>
      <c r="BF255" s="133">
        <v>-0.11241</v>
      </c>
      <c r="BG255" s="133">
        <v>-0.1191</v>
      </c>
      <c r="BH255" s="133">
        <v>-5.9846000000000003E-2</v>
      </c>
      <c r="BI255" s="133">
        <v>4.6073999999999997E-2</v>
      </c>
      <c r="BJ255" s="133">
        <v>-6.6695000000000004E-2</v>
      </c>
      <c r="BK255" s="133">
        <v>-0.09</v>
      </c>
      <c r="BL255" s="133">
        <v>-9.9906999999999996E-2</v>
      </c>
      <c r="BM255" s="133">
        <v>6.0979999999999999E-2</v>
      </c>
      <c r="BN255" s="133">
        <v>6.4455999999999999E-2</v>
      </c>
      <c r="BO255" s="133">
        <v>9.8997000000000002E-2</v>
      </c>
      <c r="BP255" s="133">
        <v>-0.42588999999999999</v>
      </c>
      <c r="BQ255" s="133">
        <v>-0.29183999999999999</v>
      </c>
      <c r="BR255" s="133">
        <v>-0.11874</v>
      </c>
      <c r="BS255" s="133">
        <v>-0.19767000000000001</v>
      </c>
      <c r="BT255" s="133">
        <v>-0.43914999999999998</v>
      </c>
      <c r="BU255" s="133">
        <v>-0.30820999999999998</v>
      </c>
      <c r="BV255" s="133">
        <v>-0.13886000000000001</v>
      </c>
      <c r="BW255" s="133">
        <v>-7.8481999999999996E-2</v>
      </c>
      <c r="BX255" s="133">
        <v>3.4189999999999998E-2</v>
      </c>
      <c r="BY255" s="133">
        <v>-4.5537000000000001E-2</v>
      </c>
      <c r="BZ255" s="133">
        <v>4.4060000000000002E-2</v>
      </c>
      <c r="CA255" s="133">
        <v>3.3646000000000002E-2</v>
      </c>
      <c r="CB255" s="133">
        <v>-3.7898000000000001E-2</v>
      </c>
      <c r="CC255" s="133">
        <v>8.9969999999999998E-3</v>
      </c>
      <c r="CD255" s="133">
        <v>-0.18290999999999999</v>
      </c>
      <c r="CE255" s="133">
        <v>0.11704000000000001</v>
      </c>
      <c r="CF255" s="133">
        <v>-6.7604999999999998E-2</v>
      </c>
      <c r="CG255" s="133">
        <v>-8.3391000000000007E-2</v>
      </c>
      <c r="CH255" s="133">
        <v>-0.16181000000000001</v>
      </c>
      <c r="CI255" s="133">
        <v>-4.4611999999999999E-2</v>
      </c>
      <c r="CJ255" s="133">
        <v>-8.3479999999999999E-2</v>
      </c>
      <c r="CK255" s="133">
        <v>-0.15483</v>
      </c>
      <c r="CL255" s="133">
        <v>-0.11550000000000001</v>
      </c>
      <c r="CM255" s="133">
        <v>-8.4897E-2</v>
      </c>
      <c r="CN255" s="133">
        <v>-1.2145E-2</v>
      </c>
      <c r="CO255" s="133">
        <v>-1.8769999999999998E-2</v>
      </c>
      <c r="CP255" s="133">
        <v>-2.6245000000000001E-2</v>
      </c>
      <c r="CQ255" s="133">
        <v>-5.6131E-2</v>
      </c>
      <c r="CR255" s="133">
        <v>-0.11098</v>
      </c>
      <c r="CS255" s="133">
        <v>-4.6253000000000002E-2</v>
      </c>
      <c r="CT255" s="133">
        <v>-0.24349000000000001</v>
      </c>
      <c r="CU255" s="133">
        <v>-0.31924999999999998</v>
      </c>
      <c r="CV255" s="133">
        <v>-0.49059999999999998</v>
      </c>
      <c r="CW255" s="133">
        <v>-0.60124999999999995</v>
      </c>
      <c r="CX255" s="133">
        <v>-0.56920000000000004</v>
      </c>
      <c r="CY255" s="133">
        <v>-0.48122999999999999</v>
      </c>
      <c r="CZ255" s="133">
        <v>-1.7919000000000001E-2</v>
      </c>
      <c r="DA255" s="133">
        <v>-0.17513999999999999</v>
      </c>
      <c r="DB255" s="133">
        <v>-0.16689000000000001</v>
      </c>
      <c r="DC255" s="133">
        <v>-0.17993999999999999</v>
      </c>
      <c r="DD255" s="133">
        <v>-0.30337999999999998</v>
      </c>
      <c r="DE255" s="133">
        <v>-7.6511999999999997E-2</v>
      </c>
      <c r="DF255" s="133">
        <v>-1.213E-2</v>
      </c>
      <c r="DG255" s="133">
        <v>-0.25963000000000003</v>
      </c>
      <c r="DH255" s="133">
        <v>-0.31475999999999998</v>
      </c>
      <c r="DI255" s="133">
        <v>-8.2734000000000002E-2</v>
      </c>
      <c r="DJ255" s="133">
        <v>9.1760999999999995E-3</v>
      </c>
      <c r="DK255" s="133">
        <v>3.8046999999999998E-3</v>
      </c>
      <c r="DL255" s="133">
        <v>-9.7237000000000004E-2</v>
      </c>
      <c r="DM255" s="133">
        <v>-0.11541999999999999</v>
      </c>
      <c r="DN255" s="133">
        <v>-0.23774000000000001</v>
      </c>
      <c r="DO255" s="133">
        <v>-0.17435</v>
      </c>
      <c r="DP255" s="133">
        <v>-2.35E-2</v>
      </c>
      <c r="DQ255" s="133">
        <v>-2.8468E-2</v>
      </c>
      <c r="DR255" s="133">
        <v>-0.10868</v>
      </c>
      <c r="DS255" s="133">
        <v>-0.16919999999999999</v>
      </c>
      <c r="DT255" s="133">
        <v>-7.9883999999999997E-2</v>
      </c>
      <c r="DU255" s="133">
        <v>-6.3129000000000005E-2</v>
      </c>
      <c r="DV255" s="133">
        <v>-8.9149999999999993E-2</v>
      </c>
      <c r="DW255" s="133">
        <v>-4.0181000000000001E-2</v>
      </c>
      <c r="DX255" s="133">
        <v>-5.2311000000000003E-2</v>
      </c>
      <c r="DY255" s="133">
        <v>-0.17358000000000001</v>
      </c>
      <c r="DZ255" s="133">
        <v>-2.0471E-2</v>
      </c>
      <c r="EA255" s="133">
        <v>-4.8565999999999998E-2</v>
      </c>
      <c r="EB255" s="133">
        <v>-6.7082000000000003E-2</v>
      </c>
      <c r="EC255" s="133">
        <v>1.5606999999999999E-2</v>
      </c>
      <c r="ED255" s="133">
        <v>3.0587000000000001E-3</v>
      </c>
      <c r="EE255" s="133">
        <v>-9.7192000000000001E-2</v>
      </c>
      <c r="EF255" s="133">
        <v>-0.12132999999999999</v>
      </c>
      <c r="EG255" s="133">
        <v>6.9813E-2</v>
      </c>
      <c r="EH255" s="133">
        <v>-1.7964000000000001E-2</v>
      </c>
      <c r="EI255" s="133">
        <v>1.2593E-2</v>
      </c>
      <c r="EJ255" s="133">
        <v>-8.3943000000000004E-2</v>
      </c>
      <c r="EK255" s="133">
        <v>-5.4116999999999998E-2</v>
      </c>
      <c r="EL255" s="133">
        <v>-3.4317E-2</v>
      </c>
      <c r="EM255" s="133">
        <v>-5.2192000000000002E-2</v>
      </c>
      <c r="EN255" s="133">
        <v>-5.9995E-2</v>
      </c>
      <c r="EO255" s="133">
        <v>-9.7295999999999994E-2</v>
      </c>
      <c r="EP255" s="133">
        <v>-9.1014999999999999E-2</v>
      </c>
      <c r="EQ255" s="133">
        <v>2.5007000000000001E-2</v>
      </c>
      <c r="ER255" s="133">
        <v>7.6766000000000001E-2</v>
      </c>
      <c r="ES255" s="133">
        <v>-0.14637</v>
      </c>
      <c r="ET255" s="133">
        <v>-0.32246000000000002</v>
      </c>
      <c r="EU255" s="133">
        <v>-0.14874000000000001</v>
      </c>
      <c r="EV255" s="133">
        <v>-1.5547E-2</v>
      </c>
      <c r="EW255" s="133">
        <v>-0.25866</v>
      </c>
      <c r="EX255" s="133">
        <v>-0.22306000000000001</v>
      </c>
      <c r="EY255" s="133">
        <v>-0.27357999999999999</v>
      </c>
      <c r="EZ255" s="133">
        <v>-0.27060000000000001</v>
      </c>
      <c r="FA255" s="133">
        <v>-6.7868999999999999E-2</v>
      </c>
      <c r="FB255" s="133">
        <v>-0.25745000000000001</v>
      </c>
      <c r="FC255" s="133">
        <v>-0.26445000000000002</v>
      </c>
      <c r="FD255" s="133">
        <v>-0.23991000000000001</v>
      </c>
      <c r="FE255" s="133">
        <v>-0.25419000000000003</v>
      </c>
      <c r="FF255" s="133">
        <v>-0.28003</v>
      </c>
      <c r="FG255" s="133">
        <v>-0.21135000000000001</v>
      </c>
      <c r="FH255" s="133">
        <v>-4.6790999999999999E-2</v>
      </c>
      <c r="FI255" s="133">
        <v>-0.22333</v>
      </c>
      <c r="FJ255" s="133">
        <v>-0.15214</v>
      </c>
      <c r="FK255" s="133">
        <v>-0.31163999999999997</v>
      </c>
      <c r="FL255" s="133">
        <v>-0.22103</v>
      </c>
      <c r="FM255" s="133">
        <v>2.4126000000000002E-2</v>
      </c>
      <c r="FN255" s="133">
        <v>-0.21226</v>
      </c>
      <c r="FO255" s="133">
        <v>-0.39550999999999997</v>
      </c>
      <c r="FP255" s="133">
        <v>-9.3998999999999992E-3</v>
      </c>
      <c r="FQ255" s="133">
        <v>-8.4137000000000003E-2</v>
      </c>
      <c r="FR255" s="133">
        <v>-0.23368</v>
      </c>
      <c r="FS255" s="133">
        <v>-0.41874</v>
      </c>
      <c r="FT255" s="133">
        <v>-0.23691000000000001</v>
      </c>
      <c r="FU255" s="133">
        <v>-0.17554</v>
      </c>
      <c r="FV255" s="133">
        <v>-0.12348000000000001</v>
      </c>
      <c r="FW255" s="133">
        <v>-3.4958999999999997E-2</v>
      </c>
      <c r="FX255" s="133">
        <v>-0.21056</v>
      </c>
      <c r="FY255" s="133">
        <v>-0.46444000000000002</v>
      </c>
      <c r="FZ255" s="133">
        <v>-8.1317000000000004E-3</v>
      </c>
      <c r="GA255" s="133">
        <v>-6.7544999999999994E-2</v>
      </c>
      <c r="GB255" s="133">
        <v>-3.6166999999999998E-2</v>
      </c>
      <c r="GC255" s="133">
        <v>-1.8799999999999999E-3</v>
      </c>
      <c r="GD255" s="133">
        <v>-0.29343999999999998</v>
      </c>
      <c r="GE255" s="133">
        <v>-2.0948000000000001E-2</v>
      </c>
      <c r="GF255" s="133">
        <v>5.1297000000000002E-2</v>
      </c>
      <c r="GG255" s="133">
        <v>-0.13879</v>
      </c>
      <c r="GH255" s="133">
        <v>-0.34598000000000001</v>
      </c>
      <c r="GI255" s="133">
        <v>-0.35032999999999997</v>
      </c>
      <c r="GJ255" s="133">
        <v>-0.1699</v>
      </c>
      <c r="GK255" s="133">
        <v>-3.5659999999999997E-2</v>
      </c>
      <c r="GL255" s="133">
        <v>-0.40649000000000002</v>
      </c>
      <c r="GM255" s="133">
        <v>-0.23824999999999999</v>
      </c>
      <c r="GN255" s="133">
        <v>2.2783999999999999E-2</v>
      </c>
      <c r="GO255" s="133">
        <v>-0.33128999999999997</v>
      </c>
      <c r="GP255" s="133">
        <v>-0.2465</v>
      </c>
      <c r="GQ255" s="133">
        <v>5.0013000000000002E-2</v>
      </c>
      <c r="GR255" s="133">
        <v>-0.18546000000000001</v>
      </c>
      <c r="GS255" s="133">
        <v>-0.25134000000000001</v>
      </c>
      <c r="GT255" s="133">
        <v>-0.31445000000000001</v>
      </c>
      <c r="GU255" s="133">
        <v>-0.1648</v>
      </c>
      <c r="GV255" s="133">
        <v>-0.37276999999999999</v>
      </c>
      <c r="GW255" s="133">
        <v>-0.48837999999999998</v>
      </c>
      <c r="GX255" s="133">
        <v>-0.28179999999999999</v>
      </c>
      <c r="GY255" s="133">
        <v>-0.33355000000000001</v>
      </c>
      <c r="GZ255" s="133">
        <v>-0.15098</v>
      </c>
      <c r="HA255" s="133">
        <v>-0.25337999999999999</v>
      </c>
      <c r="HB255" s="133">
        <v>-0.38267000000000001</v>
      </c>
      <c r="HC255" s="133">
        <v>-0.12884000000000001</v>
      </c>
      <c r="HD255" s="133">
        <v>-0.15558</v>
      </c>
      <c r="HE255" s="133">
        <v>-7.4364E-2</v>
      </c>
      <c r="HF255" s="133">
        <v>-6.5649999999999997E-4</v>
      </c>
      <c r="HG255" s="133">
        <v>-0.11598</v>
      </c>
      <c r="HH255" s="133">
        <v>-0.39362000000000003</v>
      </c>
      <c r="HI255" s="133">
        <v>-0.30697000000000002</v>
      </c>
      <c r="HJ255" s="133">
        <v>-0.10600999999999999</v>
      </c>
      <c r="HK255" s="133">
        <v>4.0031999999999998E-2</v>
      </c>
      <c r="HL255" s="133">
        <v>-0.14660999999999999</v>
      </c>
      <c r="HM255" s="133">
        <v>-0.23452999999999999</v>
      </c>
      <c r="HN255" s="133">
        <v>2.811E-2</v>
      </c>
      <c r="HO255" s="133">
        <v>-0.18867999999999999</v>
      </c>
      <c r="HP255" s="133">
        <v>-9.1208999999999998E-2</v>
      </c>
      <c r="HQ255" s="133">
        <v>-0.32728000000000002</v>
      </c>
      <c r="HR255" s="133">
        <v>-0.31141999999999997</v>
      </c>
      <c r="HS255" s="133">
        <v>-0.36664000000000002</v>
      </c>
      <c r="HT255" s="133">
        <v>-0.23321</v>
      </c>
      <c r="HU255" s="133">
        <v>2.3768000000000001E-2</v>
      </c>
      <c r="HV255" s="133">
        <v>-8.0332000000000001E-2</v>
      </c>
      <c r="HW255" s="133">
        <v>-0.22545000000000001</v>
      </c>
      <c r="HX255" s="133">
        <v>8.9969999999999998E-3</v>
      </c>
      <c r="HY255" s="133">
        <v>-0.21439</v>
      </c>
      <c r="HZ255" s="133">
        <v>-0.24437</v>
      </c>
      <c r="IA255" s="133">
        <v>-0.14018</v>
      </c>
      <c r="IB255" s="133">
        <v>-2.726E-2</v>
      </c>
      <c r="IC255" s="133">
        <v>-0.39583000000000002</v>
      </c>
      <c r="ID255" s="133">
        <v>-0.11507000000000001</v>
      </c>
      <c r="IE255" s="133">
        <v>-0.25590000000000002</v>
      </c>
      <c r="IF255" s="133">
        <v>-0.29994999999999999</v>
      </c>
      <c r="IG255" s="133">
        <v>-0.44627</v>
      </c>
      <c r="IH255" s="133">
        <v>-0.38418999999999998</v>
      </c>
      <c r="II255" s="133">
        <v>-0.45702999999999999</v>
      </c>
      <c r="IJ255" s="133">
        <v>-0.43310999999999999</v>
      </c>
      <c r="IK255" s="133">
        <v>-0.20044000000000001</v>
      </c>
      <c r="IL255" s="133">
        <v>-0.31263000000000002</v>
      </c>
      <c r="IM255" s="133">
        <v>0.92115000000000002</v>
      </c>
      <c r="IN255" s="133">
        <v>0.90317000000000003</v>
      </c>
      <c r="IO255" s="133">
        <v>-0.14385000000000001</v>
      </c>
      <c r="IP255" s="133">
        <v>-0.25185999999999997</v>
      </c>
      <c r="IQ255" s="133">
        <v>-0.36258000000000001</v>
      </c>
      <c r="IR255" s="133">
        <v>-0.40897</v>
      </c>
      <c r="IS255" s="133">
        <v>-4.1151E-2</v>
      </c>
      <c r="IT255" s="133">
        <v>1</v>
      </c>
      <c r="IU255" s="133">
        <v>0.94938999999999996</v>
      </c>
      <c r="IV255" s="133">
        <v>-7.7481999999999995E-2</v>
      </c>
      <c r="IW255" s="133">
        <v>-0.29855999999999999</v>
      </c>
      <c r="IX255" s="133">
        <v>-0.36375999999999997</v>
      </c>
      <c r="IY255" s="133">
        <v>-0.38695000000000002</v>
      </c>
      <c r="IZ255" s="133">
        <v>5.8860999999999997E-2</v>
      </c>
      <c r="JA255" s="133">
        <v>0.87358000000000002</v>
      </c>
      <c r="JB255" s="133">
        <v>0.82018999999999997</v>
      </c>
      <c r="JC255" s="133">
        <v>-0.13644999999999999</v>
      </c>
      <c r="JD255" s="133">
        <v>-0.31907000000000002</v>
      </c>
      <c r="JE255" s="133">
        <v>-0.49158000000000002</v>
      </c>
      <c r="JF255" s="133">
        <v>-0.50114999999999998</v>
      </c>
      <c r="JG255" s="133">
        <v>-0.12438</v>
      </c>
      <c r="JH255" s="133">
        <v>-4.4984999999999997E-2</v>
      </c>
      <c r="JI255" s="133">
        <v>-8.3107E-2</v>
      </c>
      <c r="JJ255" s="133">
        <v>-7.9465999999999995E-2</v>
      </c>
      <c r="JK255" s="133">
        <v>-9.1313000000000005E-2</v>
      </c>
      <c r="JL255" s="133">
        <v>3.0483E-2</v>
      </c>
      <c r="JM255" s="133">
        <v>-1.4711999999999999E-2</v>
      </c>
      <c r="JN255" s="133">
        <v>1.0444E-2</v>
      </c>
      <c r="JO255" s="133">
        <v>-0.14940000000000001</v>
      </c>
    </row>
    <row r="256" spans="1:275" ht="15" x14ac:dyDescent="0.25">
      <c r="A256" s="2" t="s">
        <v>361</v>
      </c>
      <c r="B256" s="1" t="s">
        <v>362</v>
      </c>
      <c r="C256" s="3" t="s">
        <v>1373</v>
      </c>
      <c r="D256" s="133">
        <v>-0.13567000000000001</v>
      </c>
      <c r="E256" s="133">
        <v>4.0181000000000001E-2</v>
      </c>
      <c r="F256" s="133">
        <v>0.10255</v>
      </c>
      <c r="G256" s="133">
        <v>6.4158000000000007E-2</v>
      </c>
      <c r="H256" s="133">
        <v>-4.0046999999999999E-2</v>
      </c>
      <c r="I256" s="133">
        <v>8.5046999999999998E-4</v>
      </c>
      <c r="J256" s="133">
        <v>-1.4919999999999999E-5</v>
      </c>
      <c r="K256" s="133">
        <v>7.3483000000000007E-2</v>
      </c>
      <c r="L256" s="133">
        <v>-2.2051999999999999E-2</v>
      </c>
      <c r="M256" s="133">
        <v>-4.9759999999999999E-2</v>
      </c>
      <c r="N256" s="133">
        <v>-7.4602000000000002E-3</v>
      </c>
      <c r="O256" s="133">
        <v>-0.17358000000000001</v>
      </c>
      <c r="P256" s="133">
        <v>-0.17824999999999999</v>
      </c>
      <c r="Q256" s="133">
        <v>-0.12345</v>
      </c>
      <c r="R256" s="133">
        <v>-0.18057999999999999</v>
      </c>
      <c r="S256" s="133">
        <v>-0.14616000000000001</v>
      </c>
      <c r="T256" s="133">
        <v>-8.7254999999999999E-2</v>
      </c>
      <c r="U256" s="133">
        <v>-4.5074999999999997E-2</v>
      </c>
      <c r="V256" s="133">
        <v>-7.3424000000000003E-2</v>
      </c>
      <c r="W256" s="133">
        <v>-8.5866999999999999E-2</v>
      </c>
      <c r="X256" s="133">
        <v>-2.1829000000000001E-2</v>
      </c>
      <c r="Y256" s="133">
        <v>3.2064000000000002E-2</v>
      </c>
      <c r="Z256" s="133">
        <v>-0.24865999999999999</v>
      </c>
      <c r="AA256" s="133">
        <v>-0.19999</v>
      </c>
      <c r="AB256" s="133">
        <v>-0.24567</v>
      </c>
      <c r="AC256" s="133">
        <v>-0.16533</v>
      </c>
      <c r="AD256" s="133">
        <v>-0.24884000000000001</v>
      </c>
      <c r="AE256" s="133">
        <v>-4.8133000000000002E-2</v>
      </c>
      <c r="AF256" s="133">
        <v>6.5053000000000003E-3</v>
      </c>
      <c r="AG256" s="133">
        <v>-6.2053999999999998E-2</v>
      </c>
      <c r="AH256" s="133">
        <v>-0.10113</v>
      </c>
      <c r="AI256" s="133">
        <v>4.8177999999999999E-2</v>
      </c>
      <c r="AJ256" s="133">
        <v>-6.5008999999999997E-2</v>
      </c>
      <c r="AK256" s="133">
        <v>-0.21560000000000001</v>
      </c>
      <c r="AL256" s="133">
        <v>-4.8073999999999999E-2</v>
      </c>
      <c r="AM256" s="133">
        <v>-0.14199999999999999</v>
      </c>
      <c r="AN256" s="133">
        <v>-0.34914000000000001</v>
      </c>
      <c r="AO256" s="133">
        <v>2.7512999999999999E-2</v>
      </c>
      <c r="AP256" s="133">
        <v>-6.4560999999999993E-2</v>
      </c>
      <c r="AQ256" s="133">
        <v>-2.9543E-3</v>
      </c>
      <c r="AR256" s="133">
        <v>-0.31063000000000002</v>
      </c>
      <c r="AS256" s="133">
        <v>-0.22616</v>
      </c>
      <c r="AT256" s="133">
        <v>-0.28528999999999999</v>
      </c>
      <c r="AU256" s="133">
        <v>-0.34626000000000001</v>
      </c>
      <c r="AV256" s="133">
        <v>-0.20346</v>
      </c>
      <c r="AW256" s="133">
        <v>6.0323000000000002E-2</v>
      </c>
      <c r="AX256" s="133">
        <v>3.7092E-2</v>
      </c>
      <c r="AY256" s="133">
        <v>-4.5894999999999998E-2</v>
      </c>
      <c r="AZ256" s="133">
        <v>0.10173</v>
      </c>
      <c r="BA256" s="133">
        <v>-0.17508000000000001</v>
      </c>
      <c r="BB256" s="133">
        <v>2.4320000000000001E-3</v>
      </c>
      <c r="BC256" s="133">
        <v>0.16053999999999999</v>
      </c>
      <c r="BD256" s="133">
        <v>1.1638000000000001E-2</v>
      </c>
      <c r="BE256" s="133">
        <v>-7.7288000000000001E-3</v>
      </c>
      <c r="BF256" s="133">
        <v>-0.13513</v>
      </c>
      <c r="BG256" s="133">
        <v>-0.12938</v>
      </c>
      <c r="BH256" s="133">
        <v>-9.9773000000000001E-2</v>
      </c>
      <c r="BI256" s="133">
        <v>1.4786000000000001E-2</v>
      </c>
      <c r="BJ256" s="133">
        <v>-0.12884000000000001</v>
      </c>
      <c r="BK256" s="133">
        <v>-0.11811000000000001</v>
      </c>
      <c r="BL256" s="133">
        <v>-0.16696</v>
      </c>
      <c r="BM256" s="133">
        <v>0.14355999999999999</v>
      </c>
      <c r="BN256" s="133">
        <v>0.13264000000000001</v>
      </c>
      <c r="BO256" s="133">
        <v>6.4023999999999998E-2</v>
      </c>
      <c r="BP256" s="133">
        <v>-0.36873</v>
      </c>
      <c r="BQ256" s="133">
        <v>-0.30362</v>
      </c>
      <c r="BR256" s="133">
        <v>-0.12314</v>
      </c>
      <c r="BS256" s="133">
        <v>-0.20657</v>
      </c>
      <c r="BT256" s="133">
        <v>-0.45673000000000002</v>
      </c>
      <c r="BU256" s="133">
        <v>-0.28333999999999998</v>
      </c>
      <c r="BV256" s="133">
        <v>-0.16567999999999999</v>
      </c>
      <c r="BW256" s="133">
        <v>-6.0398E-2</v>
      </c>
      <c r="BX256" s="133">
        <v>-1.7524000000000001E-2</v>
      </c>
      <c r="BY256" s="133">
        <v>-9.2880000000000004E-2</v>
      </c>
      <c r="BZ256" s="133">
        <v>3.2959000000000002E-2</v>
      </c>
      <c r="CA256" s="133">
        <v>5.0431E-3</v>
      </c>
      <c r="CB256" s="133">
        <v>-6.7142E-3</v>
      </c>
      <c r="CC256" s="133">
        <v>-3.184E-2</v>
      </c>
      <c r="CD256" s="133">
        <v>-0.27667000000000003</v>
      </c>
      <c r="CE256" s="133">
        <v>4.5552000000000002E-2</v>
      </c>
      <c r="CF256" s="133">
        <v>-0.12917999999999999</v>
      </c>
      <c r="CG256" s="133">
        <v>-0.16077</v>
      </c>
      <c r="CH256" s="133">
        <v>-0.19292000000000001</v>
      </c>
      <c r="CI256" s="133">
        <v>-9.0626999999999999E-2</v>
      </c>
      <c r="CJ256" s="133">
        <v>-0.11534999999999999</v>
      </c>
      <c r="CK256" s="133">
        <v>-0.12927</v>
      </c>
      <c r="CL256" s="133">
        <v>-0.14643</v>
      </c>
      <c r="CM256" s="133">
        <v>-0.16941999999999999</v>
      </c>
      <c r="CN256" s="133">
        <v>-6.3381999999999994E-2</v>
      </c>
      <c r="CO256" s="133">
        <v>-7.4542999999999998E-2</v>
      </c>
      <c r="CP256" s="133">
        <v>-0.13345000000000001</v>
      </c>
      <c r="CQ256" s="133">
        <v>-0.10045999999999999</v>
      </c>
      <c r="CR256" s="133">
        <v>-0.18515000000000001</v>
      </c>
      <c r="CS256" s="133">
        <v>-8.7970999999999994E-2</v>
      </c>
      <c r="CT256" s="133">
        <v>-0.28344000000000003</v>
      </c>
      <c r="CU256" s="133">
        <v>-0.38638</v>
      </c>
      <c r="CV256" s="133">
        <v>-0.55495000000000005</v>
      </c>
      <c r="CW256" s="133">
        <v>-0.62678999999999996</v>
      </c>
      <c r="CX256" s="133">
        <v>-0.61585999999999996</v>
      </c>
      <c r="CY256" s="133">
        <v>-0.52622000000000002</v>
      </c>
      <c r="CZ256" s="133">
        <v>3.0138999999999999E-2</v>
      </c>
      <c r="DA256" s="133">
        <v>-0.20726</v>
      </c>
      <c r="DB256" s="133">
        <v>-0.19561999999999999</v>
      </c>
      <c r="DC256" s="133">
        <v>-0.21712000000000001</v>
      </c>
      <c r="DD256" s="133">
        <v>-0.33022000000000001</v>
      </c>
      <c r="DE256" s="133">
        <v>-2.3574000000000001E-2</v>
      </c>
      <c r="DF256" s="133">
        <v>3.9359999999999999E-2</v>
      </c>
      <c r="DG256" s="133">
        <v>-0.31769999999999998</v>
      </c>
      <c r="DH256" s="133">
        <v>-0.34816999999999998</v>
      </c>
      <c r="DI256" s="133">
        <v>-9.7431000000000004E-2</v>
      </c>
      <c r="DJ256" s="133">
        <v>-1.9098E-2</v>
      </c>
      <c r="DK256" s="133">
        <v>-2.1724E-2</v>
      </c>
      <c r="DL256" s="133">
        <v>-0.13233</v>
      </c>
      <c r="DM256" s="133">
        <v>-0.12023</v>
      </c>
      <c r="DN256" s="133">
        <v>-0.29028999999999999</v>
      </c>
      <c r="DO256" s="133">
        <v>-0.15809999999999999</v>
      </c>
      <c r="DP256" s="133">
        <v>-3.7852999999999998E-2</v>
      </c>
      <c r="DQ256" s="133">
        <v>-5.6010999999999998E-2</v>
      </c>
      <c r="DR256" s="133">
        <v>-0.16722999999999999</v>
      </c>
      <c r="DS256" s="133">
        <v>-0.21976000000000001</v>
      </c>
      <c r="DT256" s="133">
        <v>-6.2084E-2</v>
      </c>
      <c r="DU256" s="133">
        <v>-3.5630000000000002E-2</v>
      </c>
      <c r="DV256" s="133">
        <v>-0.14182</v>
      </c>
      <c r="DW256" s="133">
        <v>-8.0914E-2</v>
      </c>
      <c r="DX256" s="133">
        <v>-0.12038</v>
      </c>
      <c r="DY256" s="133">
        <v>-0.22098999999999999</v>
      </c>
      <c r="DZ256" s="133">
        <v>-3.6794E-2</v>
      </c>
      <c r="EA256" s="133">
        <v>-6.3934000000000005E-2</v>
      </c>
      <c r="EB256" s="133">
        <v>-0.12347</v>
      </c>
      <c r="EC256" s="133">
        <v>1.8800000000000001E-2</v>
      </c>
      <c r="ED256" s="133">
        <v>5.1893000000000002E-2</v>
      </c>
      <c r="EE256" s="133">
        <v>-0.10432</v>
      </c>
      <c r="EF256" s="133">
        <v>-0.19725999999999999</v>
      </c>
      <c r="EG256" s="133">
        <v>-2.5216000000000001E-3</v>
      </c>
      <c r="EH256" s="133">
        <v>-0.10219</v>
      </c>
      <c r="EI256" s="133">
        <v>-9.5282000000000006E-2</v>
      </c>
      <c r="EJ256" s="133">
        <v>-0.14709</v>
      </c>
      <c r="EK256" s="133">
        <v>-0.19119</v>
      </c>
      <c r="EL256" s="133">
        <v>-7.8183000000000002E-2</v>
      </c>
      <c r="EM256" s="133">
        <v>-8.3540000000000003E-2</v>
      </c>
      <c r="EN256" s="133">
        <v>-6.0786E-2</v>
      </c>
      <c r="EO256" s="133">
        <v>-0.17971999999999999</v>
      </c>
      <c r="EP256" s="133">
        <v>-0.17918000000000001</v>
      </c>
      <c r="EQ256" s="133">
        <v>-1.6934999999999999E-2</v>
      </c>
      <c r="ER256" s="133">
        <v>-2.8303999999999999E-2</v>
      </c>
      <c r="ES256" s="133">
        <v>-0.19939999999999999</v>
      </c>
      <c r="ET256" s="133">
        <v>-0.35171000000000002</v>
      </c>
      <c r="EU256" s="133">
        <v>-0.23941000000000001</v>
      </c>
      <c r="EV256" s="133">
        <v>-5.9130000000000002E-2</v>
      </c>
      <c r="EW256" s="133">
        <v>-0.35236000000000001</v>
      </c>
      <c r="EX256" s="133">
        <v>-0.32989000000000002</v>
      </c>
      <c r="EY256" s="133">
        <v>-0.35548000000000002</v>
      </c>
      <c r="EZ256" s="133">
        <v>-0.34381</v>
      </c>
      <c r="FA256" s="133">
        <v>-1.3439E-2</v>
      </c>
      <c r="FB256" s="133">
        <v>-0.36385000000000001</v>
      </c>
      <c r="FC256" s="133">
        <v>-0.37391000000000002</v>
      </c>
      <c r="FD256" s="133">
        <v>-0.34616999999999998</v>
      </c>
      <c r="FE256" s="133">
        <v>-0.34483999999999998</v>
      </c>
      <c r="FF256" s="133">
        <v>-0.34792000000000001</v>
      </c>
      <c r="FG256" s="133">
        <v>-0.27451999999999999</v>
      </c>
      <c r="FH256" s="133">
        <v>-6.1129000000000003E-2</v>
      </c>
      <c r="FI256" s="133">
        <v>-0.31651000000000001</v>
      </c>
      <c r="FJ256" s="133">
        <v>-0.21307999999999999</v>
      </c>
      <c r="FK256" s="133">
        <v>-0.38496000000000002</v>
      </c>
      <c r="FL256" s="133">
        <v>-0.28664000000000001</v>
      </c>
      <c r="FM256" s="133">
        <v>5.2743999999999999E-2</v>
      </c>
      <c r="FN256" s="133">
        <v>-0.24218999999999999</v>
      </c>
      <c r="FO256" s="133">
        <v>-0.21468000000000001</v>
      </c>
      <c r="FP256" s="133">
        <v>-7.6811000000000004E-2</v>
      </c>
      <c r="FQ256" s="133">
        <v>-0.15057999999999999</v>
      </c>
      <c r="FR256" s="133">
        <v>-0.18482000000000001</v>
      </c>
      <c r="FS256" s="133">
        <v>-0.37969999999999998</v>
      </c>
      <c r="FT256" s="133">
        <v>-0.11768000000000001</v>
      </c>
      <c r="FU256" s="133">
        <v>-0.23830999999999999</v>
      </c>
      <c r="FV256" s="133">
        <v>-0.17860000000000001</v>
      </c>
      <c r="FW256" s="133">
        <v>-0.12520999999999999</v>
      </c>
      <c r="FX256" s="133">
        <v>-0.26305000000000001</v>
      </c>
      <c r="FY256" s="133">
        <v>-0.41171999999999997</v>
      </c>
      <c r="FZ256" s="133">
        <v>-6.8067000000000003E-2</v>
      </c>
      <c r="GA256" s="133">
        <v>-0.15640000000000001</v>
      </c>
      <c r="GB256" s="133">
        <v>-0.15604999999999999</v>
      </c>
      <c r="GC256" s="133">
        <v>-8.6642999999999998E-2</v>
      </c>
      <c r="GD256" s="133">
        <v>-0.29004999999999997</v>
      </c>
      <c r="GE256" s="133">
        <v>3.6600000000000001E-2</v>
      </c>
      <c r="GF256" s="133">
        <v>0.11230999999999999</v>
      </c>
      <c r="GG256" s="133">
        <v>-0.22178999999999999</v>
      </c>
      <c r="GH256" s="133">
        <v>-0.41037000000000001</v>
      </c>
      <c r="GI256" s="133">
        <v>-0.44544</v>
      </c>
      <c r="GJ256" s="133">
        <v>-0.17618</v>
      </c>
      <c r="GK256" s="133">
        <v>5.0266999999999999E-2</v>
      </c>
      <c r="GL256" s="133">
        <v>-0.46098</v>
      </c>
      <c r="GM256" s="133">
        <v>-0.32106000000000001</v>
      </c>
      <c r="GN256" s="133">
        <v>0.11915000000000001</v>
      </c>
      <c r="GO256" s="133">
        <v>-0.36788999999999999</v>
      </c>
      <c r="GP256" s="133">
        <v>-0.33816000000000002</v>
      </c>
      <c r="GQ256" s="133">
        <v>0.14704</v>
      </c>
      <c r="GR256" s="133">
        <v>-0.24540999999999999</v>
      </c>
      <c r="GS256" s="133">
        <v>-0.28272999999999998</v>
      </c>
      <c r="GT256" s="133">
        <v>-0.13488</v>
      </c>
      <c r="GU256" s="133">
        <v>-0.23866999999999999</v>
      </c>
      <c r="GV256" s="133">
        <v>-0.34632000000000002</v>
      </c>
      <c r="GW256" s="133">
        <v>-0.40750999999999998</v>
      </c>
      <c r="GX256" s="133">
        <v>-0.34662999999999999</v>
      </c>
      <c r="GY256" s="133">
        <v>-0.32427</v>
      </c>
      <c r="GZ256" s="133">
        <v>-0.20332</v>
      </c>
      <c r="HA256" s="133">
        <v>-0.27890999999999999</v>
      </c>
      <c r="HB256" s="133">
        <v>-0.35842000000000002</v>
      </c>
      <c r="HC256" s="133">
        <v>-0.192</v>
      </c>
      <c r="HD256" s="133">
        <v>-0.24684</v>
      </c>
      <c r="HE256" s="133">
        <v>-0.18421999999999999</v>
      </c>
      <c r="HF256" s="133">
        <v>-6.9097000000000006E-2</v>
      </c>
      <c r="HG256" s="133">
        <v>-0.11069</v>
      </c>
      <c r="HH256" s="133">
        <v>-0.28878999999999999</v>
      </c>
      <c r="HI256" s="133">
        <v>-0.32447999999999999</v>
      </c>
      <c r="HJ256" s="133">
        <v>-0.20527999999999999</v>
      </c>
      <c r="HK256" s="133">
        <v>-2.7827000000000001E-2</v>
      </c>
      <c r="HL256" s="133">
        <v>-0.12914</v>
      </c>
      <c r="HM256" s="133">
        <v>-0.20177999999999999</v>
      </c>
      <c r="HN256" s="133">
        <v>-3.0332999999999999E-2</v>
      </c>
      <c r="HO256" s="133">
        <v>-0.24334</v>
      </c>
      <c r="HP256" s="133">
        <v>-0.17854999999999999</v>
      </c>
      <c r="HQ256" s="133">
        <v>-0.39201999999999998</v>
      </c>
      <c r="HR256" s="133">
        <v>-0.36324000000000001</v>
      </c>
      <c r="HS256" s="133">
        <v>-0.26727000000000001</v>
      </c>
      <c r="HT256" s="133">
        <v>-0.30015999999999998</v>
      </c>
      <c r="HU256" s="133">
        <v>4.9266999999999998E-2</v>
      </c>
      <c r="HV256" s="133">
        <v>-0.13908999999999999</v>
      </c>
      <c r="HW256" s="133">
        <v>-0.23960999999999999</v>
      </c>
      <c r="HX256" s="133">
        <v>-7.5750999999999999E-2</v>
      </c>
      <c r="HY256" s="133">
        <v>-0.34405000000000002</v>
      </c>
      <c r="HZ256" s="133">
        <v>-0.33657999999999999</v>
      </c>
      <c r="IA256" s="133">
        <v>-0.24944</v>
      </c>
      <c r="IB256" s="133">
        <v>-0.14019000000000001</v>
      </c>
      <c r="IC256" s="133">
        <v>-0.41650999999999999</v>
      </c>
      <c r="ID256" s="133">
        <v>-0.13055</v>
      </c>
      <c r="IE256" s="133">
        <v>-0.11651</v>
      </c>
      <c r="IF256" s="133">
        <v>-0.22142000000000001</v>
      </c>
      <c r="IG256" s="133">
        <v>-0.43613000000000002</v>
      </c>
      <c r="IH256" s="133">
        <v>-0.31569000000000003</v>
      </c>
      <c r="II256" s="133">
        <v>-0.40035999999999999</v>
      </c>
      <c r="IJ256" s="133">
        <v>-0.46151999999999999</v>
      </c>
      <c r="IK256" s="133">
        <v>-0.26693</v>
      </c>
      <c r="IL256" s="133">
        <v>-0.38529000000000002</v>
      </c>
      <c r="IM256" s="133">
        <v>0.90208999999999995</v>
      </c>
      <c r="IN256" s="133">
        <v>0.94964000000000004</v>
      </c>
      <c r="IO256" s="133">
        <v>-0.24740999999999999</v>
      </c>
      <c r="IP256" s="133">
        <v>-0.22591</v>
      </c>
      <c r="IQ256" s="133">
        <v>-0.39180999999999999</v>
      </c>
      <c r="IR256" s="133">
        <v>-0.36458000000000002</v>
      </c>
      <c r="IS256" s="133">
        <v>-4.9639999999999997E-2</v>
      </c>
      <c r="IT256" s="133">
        <v>0.94938999999999996</v>
      </c>
      <c r="IU256" s="133">
        <v>1</v>
      </c>
      <c r="IV256" s="133">
        <v>-0.19234999999999999</v>
      </c>
      <c r="IW256" s="133">
        <v>-0.30478</v>
      </c>
      <c r="IX256" s="133">
        <v>-0.42111999999999999</v>
      </c>
      <c r="IY256" s="133">
        <v>-0.35271000000000002</v>
      </c>
      <c r="IZ256" s="133">
        <v>0.12138</v>
      </c>
      <c r="JA256" s="133">
        <v>0.90417000000000003</v>
      </c>
      <c r="JB256" s="133">
        <v>0.89949999999999997</v>
      </c>
      <c r="JC256" s="133">
        <v>-0.24862000000000001</v>
      </c>
      <c r="JD256" s="133">
        <v>-0.31707000000000002</v>
      </c>
      <c r="JE256" s="133">
        <v>-0.53517000000000003</v>
      </c>
      <c r="JF256" s="133">
        <v>-0.48116999999999999</v>
      </c>
      <c r="JG256" s="133">
        <v>-0.13700000000000001</v>
      </c>
      <c r="JH256" s="133">
        <v>7.8183000000000002E-3</v>
      </c>
      <c r="JI256" s="133">
        <v>-9.3849999999999992E-3</v>
      </c>
      <c r="JJ256" s="133">
        <v>-6.7142000000000005E-4</v>
      </c>
      <c r="JK256" s="133">
        <v>9.8177000000000004E-3</v>
      </c>
      <c r="JL256" s="133">
        <v>8.4718000000000002E-2</v>
      </c>
      <c r="JM256" s="133">
        <v>6.3755000000000006E-2</v>
      </c>
      <c r="JN256" s="133">
        <v>5.5593999999999998E-2</v>
      </c>
      <c r="JO256" s="133">
        <v>-0.10617</v>
      </c>
    </row>
    <row r="257" spans="1:275" ht="15" x14ac:dyDescent="0.25">
      <c r="A257" s="2" t="s">
        <v>202</v>
      </c>
      <c r="B257" s="1" t="s">
        <v>622</v>
      </c>
      <c r="C257" s="3" t="s">
        <v>1351</v>
      </c>
      <c r="D257" s="133">
        <v>0.38901999999999998</v>
      </c>
      <c r="E257" s="133">
        <v>0.27655000000000002</v>
      </c>
      <c r="F257" s="133">
        <v>0.62511000000000005</v>
      </c>
      <c r="G257" s="133">
        <v>0.67854000000000003</v>
      </c>
      <c r="H257" s="133">
        <v>0.30808999999999997</v>
      </c>
      <c r="I257" s="133">
        <v>0.34934999999999999</v>
      </c>
      <c r="J257" s="133">
        <v>0.69296999999999997</v>
      </c>
      <c r="K257" s="133">
        <v>0.69372999999999996</v>
      </c>
      <c r="L257" s="133">
        <v>0.42368</v>
      </c>
      <c r="M257" s="133">
        <v>0.26206000000000002</v>
      </c>
      <c r="N257" s="133">
        <v>0.31263000000000002</v>
      </c>
      <c r="O257" s="133">
        <v>0.59714999999999996</v>
      </c>
      <c r="P257" s="133">
        <v>0.64946999999999999</v>
      </c>
      <c r="Q257" s="133">
        <v>0.33100000000000002</v>
      </c>
      <c r="R257" s="133">
        <v>0.78020999999999996</v>
      </c>
      <c r="S257" s="133">
        <v>0.74909999999999999</v>
      </c>
      <c r="T257" s="133">
        <v>0.81628000000000001</v>
      </c>
      <c r="U257" s="133">
        <v>0.72519</v>
      </c>
      <c r="V257" s="133">
        <v>0.36024</v>
      </c>
      <c r="W257" s="133">
        <v>0.76663000000000003</v>
      </c>
      <c r="X257" s="133">
        <v>0.30714000000000002</v>
      </c>
      <c r="Y257" s="133">
        <v>0.30702000000000002</v>
      </c>
      <c r="Z257" s="133">
        <v>0.71201000000000003</v>
      </c>
      <c r="AA257" s="133">
        <v>0.74012</v>
      </c>
      <c r="AB257" s="133">
        <v>0.6109</v>
      </c>
      <c r="AC257" s="133">
        <v>0.48469000000000001</v>
      </c>
      <c r="AD257" s="133">
        <v>0.84377000000000002</v>
      </c>
      <c r="AE257" s="133">
        <v>0.26472000000000001</v>
      </c>
      <c r="AF257" s="133">
        <v>0.28561999999999999</v>
      </c>
      <c r="AG257" s="133">
        <v>0.34061999999999998</v>
      </c>
      <c r="AH257" s="133">
        <v>0.35887999999999998</v>
      </c>
      <c r="AI257" s="133">
        <v>0.30725999999999998</v>
      </c>
      <c r="AJ257" s="133">
        <v>0.40925</v>
      </c>
      <c r="AK257" s="133">
        <v>0.70801999999999998</v>
      </c>
      <c r="AL257" s="133">
        <v>0.45766000000000001</v>
      </c>
      <c r="AM257" s="133">
        <v>0.72882000000000002</v>
      </c>
      <c r="AN257" s="133">
        <v>0.78800999999999999</v>
      </c>
      <c r="AO257" s="133">
        <v>0.27849000000000002</v>
      </c>
      <c r="AP257" s="133">
        <v>0.72036</v>
      </c>
      <c r="AQ257" s="133">
        <v>0.64825999999999995</v>
      </c>
      <c r="AR257" s="133">
        <v>0.82591000000000003</v>
      </c>
      <c r="AS257" s="133">
        <v>0.82935000000000003</v>
      </c>
      <c r="AT257" s="133">
        <v>0.78603999999999996</v>
      </c>
      <c r="AU257" s="133">
        <v>0.70709999999999995</v>
      </c>
      <c r="AV257" s="133">
        <v>0.79120000000000001</v>
      </c>
      <c r="AW257" s="133">
        <v>0.68100000000000005</v>
      </c>
      <c r="AX257" s="133">
        <v>0.31853999999999999</v>
      </c>
      <c r="AY257" s="133">
        <v>0.77059999999999995</v>
      </c>
      <c r="AZ257" s="133">
        <v>0.47316999999999998</v>
      </c>
      <c r="BA257" s="133">
        <v>0.84135000000000004</v>
      </c>
      <c r="BB257" s="133">
        <v>0.28766999999999998</v>
      </c>
      <c r="BC257" s="133">
        <v>0.3085</v>
      </c>
      <c r="BD257" s="133">
        <v>0.73799999999999999</v>
      </c>
      <c r="BE257" s="133">
        <v>0.76095999999999997</v>
      </c>
      <c r="BF257" s="133">
        <v>0.56954000000000005</v>
      </c>
      <c r="BG257" s="133">
        <v>0.45047999999999999</v>
      </c>
      <c r="BH257" s="133">
        <v>0.75292000000000003</v>
      </c>
      <c r="BI257" s="133">
        <v>0.71177000000000001</v>
      </c>
      <c r="BJ257" s="133">
        <v>0.71201999999999999</v>
      </c>
      <c r="BK257" s="133">
        <v>0.58428999999999998</v>
      </c>
      <c r="BL257" s="133">
        <v>0.82125000000000004</v>
      </c>
      <c r="BM257" s="133">
        <v>0.31291000000000002</v>
      </c>
      <c r="BN257" s="133">
        <v>0.34966000000000003</v>
      </c>
      <c r="BO257" s="133">
        <v>0.64695000000000003</v>
      </c>
      <c r="BP257" s="133">
        <v>0.40797</v>
      </c>
      <c r="BQ257" s="133">
        <v>0.26393</v>
      </c>
      <c r="BR257" s="133">
        <v>0.46517999999999998</v>
      </c>
      <c r="BS257" s="133">
        <v>-0.43208000000000002</v>
      </c>
      <c r="BT257" s="133">
        <v>0.39438000000000001</v>
      </c>
      <c r="BU257" s="133">
        <v>0.49986999999999998</v>
      </c>
      <c r="BV257" s="133">
        <v>0.48069000000000001</v>
      </c>
      <c r="BW257" s="133">
        <v>0.35203000000000001</v>
      </c>
      <c r="BX257" s="133">
        <v>0.68601999999999996</v>
      </c>
      <c r="BY257" s="133">
        <v>0.71240999999999999</v>
      </c>
      <c r="BZ257" s="133">
        <v>0.50163999999999997</v>
      </c>
      <c r="CA257" s="133">
        <v>0.56149000000000004</v>
      </c>
      <c r="CB257" s="133">
        <v>0.36419000000000001</v>
      </c>
      <c r="CC257" s="133">
        <v>0.67157</v>
      </c>
      <c r="CD257" s="133">
        <v>0.80298999999999998</v>
      </c>
      <c r="CE257" s="133">
        <v>-0.16883999999999999</v>
      </c>
      <c r="CF257" s="133">
        <v>-0.20818999999999999</v>
      </c>
      <c r="CG257" s="133">
        <v>-0.18293000000000001</v>
      </c>
      <c r="CH257" s="133">
        <v>-0.20655999999999999</v>
      </c>
      <c r="CI257" s="133">
        <v>-0.22473000000000001</v>
      </c>
      <c r="CJ257" s="133">
        <v>-0.23249</v>
      </c>
      <c r="CK257" s="133">
        <v>-0.33501999999999998</v>
      </c>
      <c r="CL257" s="133">
        <v>-0.19750000000000001</v>
      </c>
      <c r="CM257" s="133">
        <v>0.39327000000000001</v>
      </c>
      <c r="CN257" s="133">
        <v>0.77005999999999997</v>
      </c>
      <c r="CO257" s="133">
        <v>-0.23397999999999999</v>
      </c>
      <c r="CP257" s="133">
        <v>0.72360999999999998</v>
      </c>
      <c r="CQ257" s="133">
        <v>0.73967000000000005</v>
      </c>
      <c r="CR257" s="133">
        <v>0.70457000000000003</v>
      </c>
      <c r="CS257" s="133">
        <v>0.67535999999999996</v>
      </c>
      <c r="CT257" s="133">
        <v>-0.15368000000000001</v>
      </c>
      <c r="CU257" s="133">
        <v>-0.18199000000000001</v>
      </c>
      <c r="CV257" s="133">
        <v>0.34292</v>
      </c>
      <c r="CW257" s="133">
        <v>0.22092999999999999</v>
      </c>
      <c r="CX257" s="133">
        <v>0.21312</v>
      </c>
      <c r="CY257" s="133">
        <v>0.21018000000000001</v>
      </c>
      <c r="CZ257" s="133">
        <v>0.21640999999999999</v>
      </c>
      <c r="DA257" s="133">
        <v>0.36895</v>
      </c>
      <c r="DB257" s="133">
        <v>0.33663999999999999</v>
      </c>
      <c r="DC257" s="133">
        <v>0.57513999999999998</v>
      </c>
      <c r="DD257" s="133">
        <v>0.70679999999999998</v>
      </c>
      <c r="DE257" s="133">
        <v>0.36987999999999999</v>
      </c>
      <c r="DF257" s="133">
        <v>0.51998</v>
      </c>
      <c r="DG257" s="133">
        <v>0.76727000000000001</v>
      </c>
      <c r="DH257" s="133">
        <v>0.70852999999999999</v>
      </c>
      <c r="DI257" s="133">
        <v>0.48257</v>
      </c>
      <c r="DJ257" s="133">
        <v>0.62014999999999998</v>
      </c>
      <c r="DK257" s="133">
        <v>0.59521999999999997</v>
      </c>
      <c r="DL257" s="133">
        <v>0.58845999999999998</v>
      </c>
      <c r="DM257" s="133">
        <v>0.49848999999999999</v>
      </c>
      <c r="DN257" s="133">
        <v>0.66957</v>
      </c>
      <c r="DO257" s="133">
        <v>0.31986999999999999</v>
      </c>
      <c r="DP257" s="133">
        <v>0.42220000000000002</v>
      </c>
      <c r="DQ257" s="133">
        <v>0.61572000000000005</v>
      </c>
      <c r="DR257" s="133">
        <v>0.67244000000000004</v>
      </c>
      <c r="DS257" s="133">
        <v>0.62626000000000004</v>
      </c>
      <c r="DT257" s="133">
        <v>0.45157999999999998</v>
      </c>
      <c r="DU257" s="133">
        <v>0.37295</v>
      </c>
      <c r="DV257" s="133">
        <v>0.59321000000000002</v>
      </c>
      <c r="DW257" s="133">
        <v>0.55852999999999997</v>
      </c>
      <c r="DX257" s="133">
        <v>0.66119000000000006</v>
      </c>
      <c r="DY257" s="133">
        <v>0.64746999999999999</v>
      </c>
      <c r="DZ257" s="133">
        <v>0.57821</v>
      </c>
      <c r="EA257" s="133">
        <v>0.54132999999999998</v>
      </c>
      <c r="EB257" s="133">
        <v>0.69538</v>
      </c>
      <c r="EC257" s="133">
        <v>0.45045000000000002</v>
      </c>
      <c r="ED257" s="133">
        <v>0.31942999999999999</v>
      </c>
      <c r="EE257" s="133">
        <v>0.51502000000000003</v>
      </c>
      <c r="EF257" s="133">
        <v>0.78</v>
      </c>
      <c r="EG257" s="133">
        <v>-0.32879000000000003</v>
      </c>
      <c r="EH257" s="133">
        <v>-0.34773999999999999</v>
      </c>
      <c r="EI257" s="133">
        <v>-0.24324999999999999</v>
      </c>
      <c r="EJ257" s="133">
        <v>-0.17399999999999999</v>
      </c>
      <c r="EK257" s="133">
        <v>0.73468</v>
      </c>
      <c r="EL257" s="133">
        <v>-0.32906999999999997</v>
      </c>
      <c r="EM257" s="133">
        <v>-0.36115999999999998</v>
      </c>
      <c r="EN257" s="133">
        <v>-0.29071000000000002</v>
      </c>
      <c r="EO257" s="133">
        <v>-1.1041E-2</v>
      </c>
      <c r="EP257" s="133">
        <v>0.81135000000000002</v>
      </c>
      <c r="EQ257" s="133">
        <v>0.63624000000000003</v>
      </c>
      <c r="ER257" s="133">
        <v>-0.17212</v>
      </c>
      <c r="ES257" s="133">
        <v>0.43228</v>
      </c>
      <c r="ET257" s="133">
        <v>0.18559999999999999</v>
      </c>
      <c r="EU257" s="133">
        <v>0.39147999999999999</v>
      </c>
      <c r="EV257" s="133">
        <v>0.53490000000000004</v>
      </c>
      <c r="EW257" s="133">
        <v>0.63282000000000005</v>
      </c>
      <c r="EX257" s="133">
        <v>0.78491999999999995</v>
      </c>
      <c r="EY257" s="133">
        <v>0.77115999999999996</v>
      </c>
      <c r="EZ257" s="133">
        <v>0.54681999999999997</v>
      </c>
      <c r="FA257" s="133">
        <v>0.23993999999999999</v>
      </c>
      <c r="FB257" s="133">
        <v>0.75968000000000002</v>
      </c>
      <c r="FC257" s="133">
        <v>0.76005999999999996</v>
      </c>
      <c r="FD257" s="133">
        <v>0.80308000000000002</v>
      </c>
      <c r="FE257" s="133">
        <v>0.81315000000000004</v>
      </c>
      <c r="FF257" s="133">
        <v>0.79832000000000003</v>
      </c>
      <c r="FG257" s="133">
        <v>0.17418</v>
      </c>
      <c r="FH257" s="133">
        <v>0.49026999999999998</v>
      </c>
      <c r="FI257" s="133">
        <v>0.35216999999999998</v>
      </c>
      <c r="FJ257" s="133">
        <v>0.66786999999999996</v>
      </c>
      <c r="FK257" s="133">
        <v>0.14233000000000001</v>
      </c>
      <c r="FL257" s="133">
        <v>0.68008999999999997</v>
      </c>
      <c r="FM257" s="133">
        <v>-7.2930999999999996E-2</v>
      </c>
      <c r="FN257" s="133">
        <v>-0.21790999999999999</v>
      </c>
      <c r="FO257" s="133">
        <v>-0.19893</v>
      </c>
      <c r="FP257" s="133">
        <v>-0.48175000000000001</v>
      </c>
      <c r="FQ257" s="133">
        <v>-0.26929999999999998</v>
      </c>
      <c r="FR257" s="133">
        <v>-0.21195</v>
      </c>
      <c r="FS257" s="133">
        <v>-0.40933000000000003</v>
      </c>
      <c r="FT257" s="133">
        <v>0.13708999999999999</v>
      </c>
      <c r="FU257" s="133">
        <v>-0.41955999999999999</v>
      </c>
      <c r="FV257" s="133">
        <v>-0.50815999999999995</v>
      </c>
      <c r="FW257" s="133">
        <v>-0.34404000000000001</v>
      </c>
      <c r="FX257" s="133">
        <v>-0.18633</v>
      </c>
      <c r="FY257" s="133">
        <v>3.6047999999999997E-2</v>
      </c>
      <c r="FZ257" s="133">
        <v>-0.20745</v>
      </c>
      <c r="GA257" s="133">
        <v>-0.15645999999999999</v>
      </c>
      <c r="GB257" s="133">
        <v>-0.18764</v>
      </c>
      <c r="GC257" s="133">
        <v>-0.25083</v>
      </c>
      <c r="GD257" s="133">
        <v>1.7159000000000001E-2</v>
      </c>
      <c r="GE257" s="133">
        <v>-0.33816000000000002</v>
      </c>
      <c r="GF257" s="133">
        <v>-0.55559000000000003</v>
      </c>
      <c r="GG257" s="133">
        <v>-0.32852999999999999</v>
      </c>
      <c r="GH257" s="133">
        <v>-0.12153</v>
      </c>
      <c r="GI257" s="133">
        <v>0.23601</v>
      </c>
      <c r="GJ257" s="133">
        <v>7.3333999999999996E-2</v>
      </c>
      <c r="GK257" s="133">
        <v>0.20286000000000001</v>
      </c>
      <c r="GL257" s="133">
        <v>0.17584</v>
      </c>
      <c r="GM257" s="133">
        <v>0.4002</v>
      </c>
      <c r="GN257" s="133">
        <v>0.15179000000000001</v>
      </c>
      <c r="GO257" s="133">
        <v>0.12694</v>
      </c>
      <c r="GP257" s="133">
        <v>0.66444000000000003</v>
      </c>
      <c r="GQ257" s="133">
        <v>8.9432999999999999E-2</v>
      </c>
      <c r="GR257" s="133">
        <v>-0.15217</v>
      </c>
      <c r="GS257" s="133">
        <v>-0.15026</v>
      </c>
      <c r="GT257" s="133">
        <v>-0.27606000000000003</v>
      </c>
      <c r="GU257" s="133">
        <v>-0.20477999999999999</v>
      </c>
      <c r="GV257" s="133">
        <v>-0.21765999999999999</v>
      </c>
      <c r="GW257" s="133">
        <v>-0.39462999999999998</v>
      </c>
      <c r="GX257" s="133">
        <v>-0.22711999999999999</v>
      </c>
      <c r="GY257" s="133">
        <v>-0.52395000000000003</v>
      </c>
      <c r="GZ257" s="133">
        <v>-0.26094000000000001</v>
      </c>
      <c r="HA257" s="133">
        <v>-0.22666</v>
      </c>
      <c r="HB257" s="133">
        <v>-0.18013000000000001</v>
      </c>
      <c r="HC257" s="133">
        <v>-0.20047000000000001</v>
      </c>
      <c r="HD257" s="133">
        <v>-0.10972999999999999</v>
      </c>
      <c r="HE257" s="133">
        <v>-0.21984000000000001</v>
      </c>
      <c r="HF257" s="133">
        <v>-0.25034000000000001</v>
      </c>
      <c r="HG257" s="133">
        <v>-0.26778000000000002</v>
      </c>
      <c r="HH257" s="133">
        <v>-4.3269000000000002E-2</v>
      </c>
      <c r="HI257" s="133">
        <v>-0.13149</v>
      </c>
      <c r="HJ257" s="133">
        <v>1.8307E-2</v>
      </c>
      <c r="HK257" s="133">
        <v>8.2734000000000002E-2</v>
      </c>
      <c r="HL257" s="133">
        <v>0.38657000000000002</v>
      </c>
      <c r="HM257" s="133">
        <v>0.45312999999999998</v>
      </c>
      <c r="HN257" s="133">
        <v>-0.17524000000000001</v>
      </c>
      <c r="HO257" s="133">
        <v>0.71575999999999995</v>
      </c>
      <c r="HP257" s="133">
        <v>0.75768999999999997</v>
      </c>
      <c r="HQ257" s="133">
        <v>0.63151999999999997</v>
      </c>
      <c r="HR257" s="133">
        <v>0.58550999999999997</v>
      </c>
      <c r="HS257" s="133">
        <v>8.4539000000000003E-2</v>
      </c>
      <c r="HT257" s="133">
        <v>0.21826000000000001</v>
      </c>
      <c r="HU257" s="133">
        <v>-0.55169999999999997</v>
      </c>
      <c r="HV257" s="133">
        <v>-0.21668000000000001</v>
      </c>
      <c r="HW257" s="133">
        <v>-0.23480000000000001</v>
      </c>
      <c r="HX257" s="133">
        <v>-0.15537000000000001</v>
      </c>
      <c r="HY257" s="133">
        <v>0.24726000000000001</v>
      </c>
      <c r="HZ257" s="133">
        <v>-1.8665999999999999E-2</v>
      </c>
      <c r="IA257" s="133">
        <v>-0.19980999999999999</v>
      </c>
      <c r="IB257" s="133">
        <v>0.10777</v>
      </c>
      <c r="IC257" s="133">
        <v>4.4851000000000002E-2</v>
      </c>
      <c r="ID257" s="133">
        <v>-0.23673</v>
      </c>
      <c r="IE257" s="133">
        <v>-0.28117999999999999</v>
      </c>
      <c r="IF257" s="133">
        <v>-0.22445999999999999</v>
      </c>
      <c r="IG257" s="133">
        <v>-0.18037</v>
      </c>
      <c r="IH257" s="133">
        <v>-0.19441</v>
      </c>
      <c r="II257" s="133">
        <v>-0.22428000000000001</v>
      </c>
      <c r="IJ257" s="133">
        <v>0.38995000000000002</v>
      </c>
      <c r="IK257" s="133">
        <v>-8.3046999999999996E-2</v>
      </c>
      <c r="IL257" s="133">
        <v>0.14141999999999999</v>
      </c>
      <c r="IM257" s="133">
        <v>-9.8788000000000001E-2</v>
      </c>
      <c r="IN257" s="133">
        <v>-0.25441000000000003</v>
      </c>
      <c r="IO257" s="133">
        <v>0.97596000000000005</v>
      </c>
      <c r="IP257" s="133">
        <v>0.67361000000000004</v>
      </c>
      <c r="IQ257" s="133">
        <v>0.77127999999999997</v>
      </c>
      <c r="IR257" s="133">
        <v>0.56577999999999995</v>
      </c>
      <c r="IS257" s="133">
        <v>0.62409000000000003</v>
      </c>
      <c r="IT257" s="133">
        <v>-7.7481999999999995E-2</v>
      </c>
      <c r="IU257" s="133">
        <v>-0.19234999999999999</v>
      </c>
      <c r="IV257" s="133">
        <v>1</v>
      </c>
      <c r="IW257" s="133">
        <v>0.77270000000000005</v>
      </c>
      <c r="IX257" s="133">
        <v>0.85565999999999998</v>
      </c>
      <c r="IY257" s="133">
        <v>0.63036000000000003</v>
      </c>
      <c r="IZ257" s="133">
        <v>0.35793000000000003</v>
      </c>
      <c r="JA257" s="133">
        <v>-0.21793999999999999</v>
      </c>
      <c r="JB257" s="133">
        <v>-0.34487000000000001</v>
      </c>
      <c r="JC257" s="133">
        <v>0.87392000000000003</v>
      </c>
      <c r="JD257" s="133">
        <v>0.71633000000000002</v>
      </c>
      <c r="JE257" s="133">
        <v>0.69538</v>
      </c>
      <c r="JF257" s="133">
        <v>0.62007999999999996</v>
      </c>
      <c r="JG257" s="133">
        <v>0.53374999999999995</v>
      </c>
      <c r="JH257" s="133">
        <v>0.28710000000000002</v>
      </c>
      <c r="JI257" s="133">
        <v>0.30471999999999999</v>
      </c>
      <c r="JJ257" s="133">
        <v>0.23644000000000001</v>
      </c>
      <c r="JK257" s="133">
        <v>0.20355999999999999</v>
      </c>
      <c r="JL257" s="133">
        <v>0.24684</v>
      </c>
      <c r="JM257" s="133">
        <v>0.22103</v>
      </c>
      <c r="JN257" s="133">
        <v>0.23637</v>
      </c>
      <c r="JO257" s="133">
        <v>0.45084000000000002</v>
      </c>
    </row>
    <row r="258" spans="1:275" ht="15" x14ac:dyDescent="0.25">
      <c r="A258" s="2" t="s">
        <v>48</v>
      </c>
      <c r="B258" s="1" t="s">
        <v>623</v>
      </c>
      <c r="C258" s="3" t="s">
        <v>1353</v>
      </c>
      <c r="D258" s="133">
        <v>0.53134999999999999</v>
      </c>
      <c r="E258" s="133">
        <v>0.3357</v>
      </c>
      <c r="F258" s="133">
        <v>0.70613000000000004</v>
      </c>
      <c r="G258" s="133">
        <v>0.76254</v>
      </c>
      <c r="H258" s="133">
        <v>0.62756999999999996</v>
      </c>
      <c r="I258" s="133">
        <v>0.64858000000000005</v>
      </c>
      <c r="J258" s="133">
        <v>0.82738999999999996</v>
      </c>
      <c r="K258" s="133">
        <v>0.79283000000000003</v>
      </c>
      <c r="L258" s="133">
        <v>0.69398000000000004</v>
      </c>
      <c r="M258" s="133">
        <v>0.60424999999999995</v>
      </c>
      <c r="N258" s="133">
        <v>0.61358999999999997</v>
      </c>
      <c r="O258" s="133">
        <v>0.78012000000000004</v>
      </c>
      <c r="P258" s="133">
        <v>0.79359000000000002</v>
      </c>
      <c r="Q258" s="133">
        <v>0.58304999999999996</v>
      </c>
      <c r="R258" s="133">
        <v>0.86946000000000001</v>
      </c>
      <c r="S258" s="133">
        <v>0.85096000000000005</v>
      </c>
      <c r="T258" s="133">
        <v>0.84850000000000003</v>
      </c>
      <c r="U258" s="133">
        <v>0.79686000000000001</v>
      </c>
      <c r="V258" s="133">
        <v>0.63109000000000004</v>
      </c>
      <c r="W258" s="133">
        <v>0.87163999999999997</v>
      </c>
      <c r="X258" s="133">
        <v>0.60087999999999997</v>
      </c>
      <c r="Y258" s="133">
        <v>0.59489000000000003</v>
      </c>
      <c r="Z258" s="133">
        <v>0.87609999999999999</v>
      </c>
      <c r="AA258" s="133">
        <v>0.87205999999999995</v>
      </c>
      <c r="AB258" s="133">
        <v>0.76480999999999999</v>
      </c>
      <c r="AC258" s="133">
        <v>0.74577000000000004</v>
      </c>
      <c r="AD258" s="133">
        <v>0.89688000000000001</v>
      </c>
      <c r="AE258" s="133">
        <v>0.59719</v>
      </c>
      <c r="AF258" s="133">
        <v>0.60406000000000004</v>
      </c>
      <c r="AG258" s="133">
        <v>0.66310000000000002</v>
      </c>
      <c r="AH258" s="133">
        <v>0.66805999999999999</v>
      </c>
      <c r="AI258" s="133">
        <v>0.5857</v>
      </c>
      <c r="AJ258" s="133">
        <v>0.70847000000000004</v>
      </c>
      <c r="AK258" s="133">
        <v>0.83564000000000005</v>
      </c>
      <c r="AL258" s="133">
        <v>0.62917999999999996</v>
      </c>
      <c r="AM258" s="133">
        <v>0.89729000000000003</v>
      </c>
      <c r="AN258" s="133">
        <v>0.89741000000000004</v>
      </c>
      <c r="AO258" s="133">
        <v>0.56161000000000005</v>
      </c>
      <c r="AP258" s="133">
        <v>0.83555000000000001</v>
      </c>
      <c r="AQ258" s="133">
        <v>0.74946000000000002</v>
      </c>
      <c r="AR258" s="133">
        <v>0.89098999999999995</v>
      </c>
      <c r="AS258" s="133">
        <v>0.89771999999999996</v>
      </c>
      <c r="AT258" s="133">
        <v>0.86229999999999996</v>
      </c>
      <c r="AU258" s="133">
        <v>0.83026</v>
      </c>
      <c r="AV258" s="133">
        <v>0.90715999999999997</v>
      </c>
      <c r="AW258" s="133">
        <v>0.76332</v>
      </c>
      <c r="AX258" s="133">
        <v>0.61453000000000002</v>
      </c>
      <c r="AY258" s="133">
        <v>0.83582999999999996</v>
      </c>
      <c r="AZ258" s="133">
        <v>0.69893000000000005</v>
      </c>
      <c r="BA258" s="133">
        <v>0.89410999999999996</v>
      </c>
      <c r="BB258" s="133">
        <v>0.63351999999999997</v>
      </c>
      <c r="BC258" s="133">
        <v>0.58313999999999999</v>
      </c>
      <c r="BD258" s="133">
        <v>0.81308999999999998</v>
      </c>
      <c r="BE258" s="133">
        <v>0.82408999999999999</v>
      </c>
      <c r="BF258" s="133">
        <v>0.77239000000000002</v>
      </c>
      <c r="BG258" s="133">
        <v>0.65053000000000005</v>
      </c>
      <c r="BH258" s="133">
        <v>0.87400999999999995</v>
      </c>
      <c r="BI258" s="133">
        <v>0.81688000000000005</v>
      </c>
      <c r="BJ258" s="133">
        <v>0.78830999999999996</v>
      </c>
      <c r="BK258" s="133">
        <v>0.74817</v>
      </c>
      <c r="BL258" s="133">
        <v>0.89041000000000003</v>
      </c>
      <c r="BM258" s="133">
        <v>0.61234</v>
      </c>
      <c r="BN258" s="133">
        <v>0.61973999999999996</v>
      </c>
      <c r="BO258" s="133">
        <v>0.71723000000000003</v>
      </c>
      <c r="BP258" s="133">
        <v>0.79339999999999999</v>
      </c>
      <c r="BQ258" s="133">
        <v>0.57430000000000003</v>
      </c>
      <c r="BR258" s="133">
        <v>0.73011999999999999</v>
      </c>
      <c r="BS258" s="133">
        <v>-0.20791999999999999</v>
      </c>
      <c r="BT258" s="133">
        <v>0.6925</v>
      </c>
      <c r="BU258" s="133">
        <v>0.83992999999999995</v>
      </c>
      <c r="BV258" s="133">
        <v>0.51246999999999998</v>
      </c>
      <c r="BW258" s="133">
        <v>0.59536999999999995</v>
      </c>
      <c r="BX258" s="133">
        <v>0.75753000000000004</v>
      </c>
      <c r="BY258" s="133">
        <v>0.78637999999999997</v>
      </c>
      <c r="BZ258" s="133">
        <v>0.63817999999999997</v>
      </c>
      <c r="CA258" s="133">
        <v>0.63690999999999998</v>
      </c>
      <c r="CB258" s="133">
        <v>0.61972000000000005</v>
      </c>
      <c r="CC258" s="133">
        <v>0.74534999999999996</v>
      </c>
      <c r="CD258" s="133">
        <v>0.85553999999999997</v>
      </c>
      <c r="CE258" s="133">
        <v>-0.53342000000000001</v>
      </c>
      <c r="CF258" s="133">
        <v>-0.49186999999999997</v>
      </c>
      <c r="CG258" s="133">
        <v>-0.51522000000000001</v>
      </c>
      <c r="CH258" s="133">
        <v>-0.44651000000000002</v>
      </c>
      <c r="CI258" s="133">
        <v>-0.42867</v>
      </c>
      <c r="CJ258" s="133">
        <v>-0.43264999999999998</v>
      </c>
      <c r="CK258" s="133">
        <v>-0.39990999999999999</v>
      </c>
      <c r="CL258" s="133">
        <v>-0.44108000000000003</v>
      </c>
      <c r="CM258" s="133">
        <v>0.20707999999999999</v>
      </c>
      <c r="CN258" s="133">
        <v>0.78844000000000003</v>
      </c>
      <c r="CO258" s="133">
        <v>-0.52622999999999998</v>
      </c>
      <c r="CP258" s="133">
        <v>0.75736000000000003</v>
      </c>
      <c r="CQ258" s="133">
        <v>0.83636999999999995</v>
      </c>
      <c r="CR258" s="133">
        <v>0.78908</v>
      </c>
      <c r="CS258" s="133">
        <v>0.80271000000000003</v>
      </c>
      <c r="CT258" s="133">
        <v>-0.19805</v>
      </c>
      <c r="CU258" s="133">
        <v>-0.35054000000000002</v>
      </c>
      <c r="CV258" s="133">
        <v>0.27101999999999998</v>
      </c>
      <c r="CW258" s="133">
        <v>0.29548999999999997</v>
      </c>
      <c r="CX258" s="133">
        <v>0.31739000000000001</v>
      </c>
      <c r="CY258" s="133">
        <v>0.12282999999999999</v>
      </c>
      <c r="CZ258" s="133">
        <v>0.56850000000000001</v>
      </c>
      <c r="DA258" s="133">
        <v>0.55896999999999997</v>
      </c>
      <c r="DB258" s="133">
        <v>0.60570000000000002</v>
      </c>
      <c r="DC258" s="133">
        <v>0.77785000000000004</v>
      </c>
      <c r="DD258" s="133">
        <v>0.93010999999999999</v>
      </c>
      <c r="DE258" s="133">
        <v>0.68761000000000005</v>
      </c>
      <c r="DF258" s="133">
        <v>0.55439000000000005</v>
      </c>
      <c r="DG258" s="133">
        <v>0.90356999999999998</v>
      </c>
      <c r="DH258" s="133">
        <v>0.85477999999999998</v>
      </c>
      <c r="DI258" s="133">
        <v>0.65090999999999999</v>
      </c>
      <c r="DJ258" s="133">
        <v>0.70670999999999995</v>
      </c>
      <c r="DK258" s="133">
        <v>0.69033</v>
      </c>
      <c r="DL258" s="133">
        <v>0.72953999999999997</v>
      </c>
      <c r="DM258" s="133">
        <v>0.71633000000000002</v>
      </c>
      <c r="DN258" s="133">
        <v>0.68228</v>
      </c>
      <c r="DO258" s="133">
        <v>0.45933000000000002</v>
      </c>
      <c r="DP258" s="133">
        <v>0.63202000000000003</v>
      </c>
      <c r="DQ258" s="133">
        <v>0.73853000000000002</v>
      </c>
      <c r="DR258" s="133">
        <v>0.77390999999999999</v>
      </c>
      <c r="DS258" s="133">
        <v>0.74473</v>
      </c>
      <c r="DT258" s="133">
        <v>0.66559999999999997</v>
      </c>
      <c r="DU258" s="133">
        <v>0.61709999999999998</v>
      </c>
      <c r="DV258" s="133">
        <v>0.68430000000000002</v>
      </c>
      <c r="DW258" s="133">
        <v>0.71223999999999998</v>
      </c>
      <c r="DX258" s="133">
        <v>0.71470999999999996</v>
      </c>
      <c r="DY258" s="133">
        <v>0.69221999999999995</v>
      </c>
      <c r="DZ258" s="133">
        <v>0.72404999999999997</v>
      </c>
      <c r="EA258" s="133">
        <v>0.66147</v>
      </c>
      <c r="EB258" s="133">
        <v>0.77573000000000003</v>
      </c>
      <c r="EC258" s="133">
        <v>0.61062000000000005</v>
      </c>
      <c r="ED258" s="133">
        <v>0.48302</v>
      </c>
      <c r="EE258" s="133">
        <v>0.64312000000000002</v>
      </c>
      <c r="EF258" s="133">
        <v>0.83831999999999995</v>
      </c>
      <c r="EG258" s="133">
        <v>-0.61124999999999996</v>
      </c>
      <c r="EH258" s="133">
        <v>-0.61633000000000004</v>
      </c>
      <c r="EI258" s="133">
        <v>-0.58011999999999997</v>
      </c>
      <c r="EJ258" s="133">
        <v>-0.49125999999999997</v>
      </c>
      <c r="EK258" s="133">
        <v>0.57316</v>
      </c>
      <c r="EL258" s="133">
        <v>-0.51417000000000002</v>
      </c>
      <c r="EM258" s="133">
        <v>-0.50509000000000004</v>
      </c>
      <c r="EN258" s="133">
        <v>-0.44008999999999998</v>
      </c>
      <c r="EO258" s="133">
        <v>-0.27381</v>
      </c>
      <c r="EP258" s="133">
        <v>0.81172999999999995</v>
      </c>
      <c r="EQ258" s="133">
        <v>0.71350999999999998</v>
      </c>
      <c r="ER258" s="133">
        <v>-0.51980000000000004</v>
      </c>
      <c r="ES258" s="133">
        <v>0.44013999999999998</v>
      </c>
      <c r="ET258" s="133">
        <v>0.28366999999999998</v>
      </c>
      <c r="EU258" s="133">
        <v>0.31651000000000001</v>
      </c>
      <c r="EV258" s="133">
        <v>0.53771999999999998</v>
      </c>
      <c r="EW258" s="133">
        <v>0.76773000000000002</v>
      </c>
      <c r="EX258" s="133">
        <v>0.85402</v>
      </c>
      <c r="EY258" s="133">
        <v>0.87509000000000003</v>
      </c>
      <c r="EZ258" s="133">
        <v>0.73121999999999998</v>
      </c>
      <c r="FA258" s="133">
        <v>0.58221000000000001</v>
      </c>
      <c r="FB258" s="133">
        <v>0.83692</v>
      </c>
      <c r="FC258" s="133">
        <v>0.83582000000000001</v>
      </c>
      <c r="FD258" s="133">
        <v>0.85377999999999998</v>
      </c>
      <c r="FE258" s="133">
        <v>0.87178999999999995</v>
      </c>
      <c r="FF258" s="133">
        <v>0.88722999999999996</v>
      </c>
      <c r="FG258" s="133">
        <v>6.7142000000000005E-4</v>
      </c>
      <c r="FH258" s="133">
        <v>0.68300000000000005</v>
      </c>
      <c r="FI258" s="133">
        <v>0.17147999999999999</v>
      </c>
      <c r="FJ258" s="133">
        <v>0.70589999999999997</v>
      </c>
      <c r="FK258" s="133">
        <v>3.0884999999999999E-2</v>
      </c>
      <c r="FL258" s="133">
        <v>0.71541999999999994</v>
      </c>
      <c r="FM258" s="133">
        <v>-7.3439000000000004E-2</v>
      </c>
      <c r="FN258" s="133">
        <v>-0.35893999999999998</v>
      </c>
      <c r="FO258" s="133">
        <v>0.29516999999999999</v>
      </c>
      <c r="FP258" s="133">
        <v>-0.68835999999999997</v>
      </c>
      <c r="FQ258" s="133">
        <v>-0.52007999999999999</v>
      </c>
      <c r="FR258" s="133">
        <v>-0.21107000000000001</v>
      </c>
      <c r="FS258" s="133">
        <v>-0.31663999999999998</v>
      </c>
      <c r="FT258" s="133">
        <v>0.56432000000000004</v>
      </c>
      <c r="FU258" s="133">
        <v>-0.57701999999999998</v>
      </c>
      <c r="FV258" s="133">
        <v>-0.64551999999999998</v>
      </c>
      <c r="FW258" s="133">
        <v>-0.61717</v>
      </c>
      <c r="FX258" s="133">
        <v>-0.42274</v>
      </c>
      <c r="FY258" s="133">
        <v>6.4202999999999996E-2</v>
      </c>
      <c r="FZ258" s="133">
        <v>-0.46972999999999998</v>
      </c>
      <c r="GA258" s="133">
        <v>-0.443</v>
      </c>
      <c r="GB258" s="133">
        <v>-0.48998999999999998</v>
      </c>
      <c r="GC258" s="133">
        <v>-0.57579999999999998</v>
      </c>
      <c r="GD258" s="133">
        <v>-9.2805000000000006E-3</v>
      </c>
      <c r="GE258" s="133">
        <v>-8.3137000000000003E-2</v>
      </c>
      <c r="GF258" s="133">
        <v>-0.37293999999999999</v>
      </c>
      <c r="GG258" s="133">
        <v>-0.47971999999999998</v>
      </c>
      <c r="GH258" s="133">
        <v>-0.16289999999999999</v>
      </c>
      <c r="GI258" s="133">
        <v>-9.0119999999999992E-3</v>
      </c>
      <c r="GJ258" s="133">
        <v>0.1215</v>
      </c>
      <c r="GK258" s="133">
        <v>0.42205999999999999</v>
      </c>
      <c r="GL258" s="133">
        <v>9.3103999999999999E-3</v>
      </c>
      <c r="GM258" s="133">
        <v>0.27788000000000002</v>
      </c>
      <c r="GN258" s="133">
        <v>0.45162999999999998</v>
      </c>
      <c r="GO258" s="133">
        <v>-3.4988999999999999E-2</v>
      </c>
      <c r="GP258" s="133">
        <v>0.69184999999999997</v>
      </c>
      <c r="GQ258" s="133">
        <v>0.39090000000000003</v>
      </c>
      <c r="GR258" s="133">
        <v>-0.38999</v>
      </c>
      <c r="GS258" s="133">
        <v>-0.31522</v>
      </c>
      <c r="GT258" s="133">
        <v>0.19067999999999999</v>
      </c>
      <c r="GU258" s="133">
        <v>-0.47252</v>
      </c>
      <c r="GV258" s="133">
        <v>-0.27810000000000001</v>
      </c>
      <c r="GW258" s="133">
        <v>-0.1762</v>
      </c>
      <c r="GX258" s="133">
        <v>-0.39689999999999998</v>
      </c>
      <c r="GY258" s="133">
        <v>-0.49560999999999999</v>
      </c>
      <c r="GZ258" s="133">
        <v>-0.47749000000000003</v>
      </c>
      <c r="HA258" s="133">
        <v>-0.38954</v>
      </c>
      <c r="HB258" s="133">
        <v>-0.21193000000000001</v>
      </c>
      <c r="HC258" s="133">
        <v>-0.46655000000000002</v>
      </c>
      <c r="HD258" s="133">
        <v>-0.36415999999999998</v>
      </c>
      <c r="HE258" s="133">
        <v>-0.52759999999999996</v>
      </c>
      <c r="HF258" s="133">
        <v>-0.51673999999999998</v>
      </c>
      <c r="HG258" s="133">
        <v>-0.28737000000000001</v>
      </c>
      <c r="HH258" s="133">
        <v>0.26978000000000002</v>
      </c>
      <c r="HI258" s="133">
        <v>-0.22434000000000001</v>
      </c>
      <c r="HJ258" s="133">
        <v>-0.30678</v>
      </c>
      <c r="HK258" s="133">
        <v>-0.15931999999999999</v>
      </c>
      <c r="HL258" s="133">
        <v>0.65434000000000003</v>
      </c>
      <c r="HM258" s="133">
        <v>0.70369000000000004</v>
      </c>
      <c r="HN258" s="133">
        <v>-0.46409</v>
      </c>
      <c r="HO258" s="133">
        <v>0.79766000000000004</v>
      </c>
      <c r="HP258" s="133">
        <v>0.79698999999999998</v>
      </c>
      <c r="HQ258" s="133">
        <v>0.67501999999999995</v>
      </c>
      <c r="HR258" s="133">
        <v>0.56850000000000001</v>
      </c>
      <c r="HS258" s="133">
        <v>0.25590000000000002</v>
      </c>
      <c r="HT258" s="133">
        <v>-6.8021999999999999E-2</v>
      </c>
      <c r="HU258" s="133">
        <v>-0.53676000000000001</v>
      </c>
      <c r="HV258" s="133">
        <v>-0.45551999999999998</v>
      </c>
      <c r="HW258" s="133">
        <v>-0.39693000000000001</v>
      </c>
      <c r="HX258" s="133">
        <v>-0.53795999999999999</v>
      </c>
      <c r="HY258" s="133">
        <v>0.11890000000000001</v>
      </c>
      <c r="HZ258" s="133">
        <v>-9.8086999999999994E-2</v>
      </c>
      <c r="IA258" s="133">
        <v>-0.27485999999999999</v>
      </c>
      <c r="IB258" s="133">
        <v>0.14307</v>
      </c>
      <c r="IC258" s="133">
        <v>6.4352000000000006E-2</v>
      </c>
      <c r="ID258" s="133">
        <v>-0.42185</v>
      </c>
      <c r="IE258" s="133">
        <v>-6.0130000000000003E-2</v>
      </c>
      <c r="IF258" s="133">
        <v>-8.9238999999999999E-2</v>
      </c>
      <c r="IG258" s="133">
        <v>-0.27603</v>
      </c>
      <c r="IH258" s="133">
        <v>-0.12347</v>
      </c>
      <c r="II258" s="133">
        <v>-0.14291999999999999</v>
      </c>
      <c r="IJ258" s="133">
        <v>0.28989999999999999</v>
      </c>
      <c r="IK258" s="133">
        <v>-0.35721000000000003</v>
      </c>
      <c r="IL258" s="133">
        <v>-4.5731000000000001E-2</v>
      </c>
      <c r="IM258" s="133">
        <v>-0.26223000000000002</v>
      </c>
      <c r="IN258" s="133">
        <v>-0.31892999999999999</v>
      </c>
      <c r="IO258" s="133">
        <v>0.82830000000000004</v>
      </c>
      <c r="IP258" s="133">
        <v>0.95809</v>
      </c>
      <c r="IQ258" s="133">
        <v>0.91644999999999999</v>
      </c>
      <c r="IR258" s="133">
        <v>0.86724000000000001</v>
      </c>
      <c r="IS258" s="133">
        <v>0.75471999999999995</v>
      </c>
      <c r="IT258" s="133">
        <v>-0.29855999999999999</v>
      </c>
      <c r="IU258" s="133">
        <v>-0.30478</v>
      </c>
      <c r="IV258" s="133">
        <v>0.77270000000000005</v>
      </c>
      <c r="IW258" s="133">
        <v>1</v>
      </c>
      <c r="IX258" s="133">
        <v>0.93095000000000006</v>
      </c>
      <c r="IY258" s="133">
        <v>0.88831000000000004</v>
      </c>
      <c r="IZ258" s="133">
        <v>0.61343999999999999</v>
      </c>
      <c r="JA258" s="133">
        <v>-0.35820000000000002</v>
      </c>
      <c r="JB258" s="133">
        <v>-0.35971999999999998</v>
      </c>
      <c r="JC258" s="133">
        <v>0.63382000000000005</v>
      </c>
      <c r="JD258" s="133">
        <v>0.97292000000000001</v>
      </c>
      <c r="JE258" s="133">
        <v>0.79659999999999997</v>
      </c>
      <c r="JF258" s="133">
        <v>0.87448999999999999</v>
      </c>
      <c r="JG258" s="133">
        <v>0.70308000000000004</v>
      </c>
      <c r="JH258" s="133">
        <v>0.59316000000000002</v>
      </c>
      <c r="JI258" s="133">
        <v>0.66083999999999998</v>
      </c>
      <c r="JJ258" s="133">
        <v>0.57084000000000001</v>
      </c>
      <c r="JK258" s="133">
        <v>0.57559000000000005</v>
      </c>
      <c r="JL258" s="133">
        <v>0.57323000000000002</v>
      </c>
      <c r="JM258" s="133">
        <v>0.53224000000000005</v>
      </c>
      <c r="JN258" s="133">
        <v>0.56540000000000001</v>
      </c>
      <c r="JO258" s="133">
        <v>0.76558000000000004</v>
      </c>
    </row>
    <row r="259" spans="1:275" ht="15" x14ac:dyDescent="0.25">
      <c r="A259" s="2" t="s">
        <v>54</v>
      </c>
      <c r="B259" s="1" t="s">
        <v>624</v>
      </c>
      <c r="C259" s="3" t="s">
        <v>1328</v>
      </c>
      <c r="D259" s="133">
        <v>0.5454</v>
      </c>
      <c r="E259" s="133">
        <v>0.33479999999999999</v>
      </c>
      <c r="F259" s="133">
        <v>0.64578999999999998</v>
      </c>
      <c r="G259" s="133">
        <v>0.69055999999999995</v>
      </c>
      <c r="H259" s="133">
        <v>0.52468000000000004</v>
      </c>
      <c r="I259" s="133">
        <v>0.55203999999999998</v>
      </c>
      <c r="J259" s="133">
        <v>0.73580000000000001</v>
      </c>
      <c r="K259" s="133">
        <v>0.70906999999999998</v>
      </c>
      <c r="L259" s="133">
        <v>0.60597999999999996</v>
      </c>
      <c r="M259" s="133">
        <v>0.49939</v>
      </c>
      <c r="N259" s="133">
        <v>0.51726000000000005</v>
      </c>
      <c r="O259" s="133">
        <v>0.75936000000000003</v>
      </c>
      <c r="P259" s="133">
        <v>0.78591</v>
      </c>
      <c r="Q259" s="133">
        <v>0.54296999999999995</v>
      </c>
      <c r="R259" s="133">
        <v>0.85470000000000002</v>
      </c>
      <c r="S259" s="133">
        <v>0.83257999999999999</v>
      </c>
      <c r="T259" s="133">
        <v>0.82242000000000004</v>
      </c>
      <c r="U259" s="133">
        <v>0.74207999999999996</v>
      </c>
      <c r="V259" s="133">
        <v>0.57220000000000004</v>
      </c>
      <c r="W259" s="133">
        <v>0.81181000000000003</v>
      </c>
      <c r="X259" s="133">
        <v>0.50854999999999995</v>
      </c>
      <c r="Y259" s="133">
        <v>0.50851999999999997</v>
      </c>
      <c r="Z259" s="133">
        <v>0.84675</v>
      </c>
      <c r="AA259" s="133">
        <v>0.83923000000000003</v>
      </c>
      <c r="AB259" s="133">
        <v>0.77566000000000002</v>
      </c>
      <c r="AC259" s="133">
        <v>0.69130000000000003</v>
      </c>
      <c r="AD259" s="133">
        <v>0.89970000000000006</v>
      </c>
      <c r="AE259" s="133">
        <v>0.49151</v>
      </c>
      <c r="AF259" s="133">
        <v>0.48908000000000001</v>
      </c>
      <c r="AG259" s="133">
        <v>0.56493000000000004</v>
      </c>
      <c r="AH259" s="133">
        <v>0.56969000000000003</v>
      </c>
      <c r="AI259" s="133">
        <v>0.48703000000000002</v>
      </c>
      <c r="AJ259" s="133">
        <v>0.60751999999999995</v>
      </c>
      <c r="AK259" s="133">
        <v>0.83523000000000003</v>
      </c>
      <c r="AL259" s="133">
        <v>0.59321999999999997</v>
      </c>
      <c r="AM259" s="133">
        <v>0.82457999999999998</v>
      </c>
      <c r="AN259" s="133">
        <v>0.91042999999999996</v>
      </c>
      <c r="AO259" s="133">
        <v>0.47331000000000001</v>
      </c>
      <c r="AP259" s="133">
        <v>0.77888000000000002</v>
      </c>
      <c r="AQ259" s="133">
        <v>0.71953999999999996</v>
      </c>
      <c r="AR259" s="133">
        <v>0.90476000000000001</v>
      </c>
      <c r="AS259" s="133">
        <v>0.89637999999999995</v>
      </c>
      <c r="AT259" s="133">
        <v>0.89283999999999997</v>
      </c>
      <c r="AU259" s="133">
        <v>0.84486000000000006</v>
      </c>
      <c r="AV259" s="133">
        <v>0.86599999999999999</v>
      </c>
      <c r="AW259" s="133">
        <v>0.69603000000000004</v>
      </c>
      <c r="AX259" s="133">
        <v>0.50066999999999995</v>
      </c>
      <c r="AY259" s="133">
        <v>0.79079999999999995</v>
      </c>
      <c r="AZ259" s="133">
        <v>0.57486999999999999</v>
      </c>
      <c r="BA259" s="133">
        <v>0.87055000000000005</v>
      </c>
      <c r="BB259" s="133">
        <v>0.50944</v>
      </c>
      <c r="BC259" s="133">
        <v>0.45066000000000001</v>
      </c>
      <c r="BD259" s="133">
        <v>0.75092999999999999</v>
      </c>
      <c r="BE259" s="133">
        <v>0.77097000000000004</v>
      </c>
      <c r="BF259" s="133">
        <v>0.73068999999999995</v>
      </c>
      <c r="BG259" s="133">
        <v>0.62568999999999997</v>
      </c>
      <c r="BH259" s="133">
        <v>0.81364000000000003</v>
      </c>
      <c r="BI259" s="133">
        <v>0.73938000000000004</v>
      </c>
      <c r="BJ259" s="133">
        <v>0.81235000000000002</v>
      </c>
      <c r="BK259" s="133">
        <v>0.72894999999999999</v>
      </c>
      <c r="BL259" s="133">
        <v>0.86594000000000004</v>
      </c>
      <c r="BM259" s="133">
        <v>0.45983000000000002</v>
      </c>
      <c r="BN259" s="133">
        <v>0.48531999999999997</v>
      </c>
      <c r="BO259" s="133">
        <v>0.68011999999999995</v>
      </c>
      <c r="BP259" s="133">
        <v>0.70962000000000003</v>
      </c>
      <c r="BQ259" s="133">
        <v>0.53274999999999995</v>
      </c>
      <c r="BR259" s="133">
        <v>0.66586999999999996</v>
      </c>
      <c r="BS259" s="133">
        <v>-0.19614999999999999</v>
      </c>
      <c r="BT259" s="133">
        <v>0.69508999999999999</v>
      </c>
      <c r="BU259" s="133">
        <v>0.76382000000000005</v>
      </c>
      <c r="BV259" s="133">
        <v>0.53280000000000005</v>
      </c>
      <c r="BW259" s="133">
        <v>0.50815999999999995</v>
      </c>
      <c r="BX259" s="133">
        <v>0.70587</v>
      </c>
      <c r="BY259" s="133">
        <v>0.74704000000000004</v>
      </c>
      <c r="BZ259" s="133">
        <v>0.5897</v>
      </c>
      <c r="CA259" s="133">
        <v>0.55491999999999997</v>
      </c>
      <c r="CB259" s="133">
        <v>0.54042000000000001</v>
      </c>
      <c r="CC259" s="133">
        <v>0.69671000000000005</v>
      </c>
      <c r="CD259" s="133">
        <v>0.86560000000000004</v>
      </c>
      <c r="CE259" s="133">
        <v>-0.3886</v>
      </c>
      <c r="CF259" s="133">
        <v>-0.33028000000000002</v>
      </c>
      <c r="CG259" s="133">
        <v>-0.33992</v>
      </c>
      <c r="CH259" s="133">
        <v>-0.30464999999999998</v>
      </c>
      <c r="CI259" s="133">
        <v>-0.30880999999999997</v>
      </c>
      <c r="CJ259" s="133">
        <v>-0.33495000000000003</v>
      </c>
      <c r="CK259" s="133">
        <v>-0.33391999999999999</v>
      </c>
      <c r="CL259" s="133">
        <v>-0.31552000000000002</v>
      </c>
      <c r="CM259" s="133">
        <v>0.35259000000000001</v>
      </c>
      <c r="CN259" s="133">
        <v>0.78768000000000005</v>
      </c>
      <c r="CO259" s="133">
        <v>-0.36120999999999998</v>
      </c>
      <c r="CP259" s="133">
        <v>0.79230999999999996</v>
      </c>
      <c r="CQ259" s="133">
        <v>0.80462999999999996</v>
      </c>
      <c r="CR259" s="133">
        <v>0.80601999999999996</v>
      </c>
      <c r="CS259" s="133">
        <v>0.75204000000000004</v>
      </c>
      <c r="CT259" s="133">
        <v>-8.0765000000000003E-2</v>
      </c>
      <c r="CU259" s="133">
        <v>-0.19714000000000001</v>
      </c>
      <c r="CV259" s="133">
        <v>0.42992000000000002</v>
      </c>
      <c r="CW259" s="133">
        <v>0.40357999999999999</v>
      </c>
      <c r="CX259" s="133">
        <v>0.42558000000000001</v>
      </c>
      <c r="CY259" s="133">
        <v>0.27337</v>
      </c>
      <c r="CZ259" s="133">
        <v>0.44735999999999998</v>
      </c>
      <c r="DA259" s="133">
        <v>0.55044999999999999</v>
      </c>
      <c r="DB259" s="133">
        <v>0.58196000000000003</v>
      </c>
      <c r="DC259" s="133">
        <v>0.76412000000000002</v>
      </c>
      <c r="DD259" s="133">
        <v>0.89797000000000005</v>
      </c>
      <c r="DE259" s="133">
        <v>0.58264000000000005</v>
      </c>
      <c r="DF259" s="133">
        <v>0.50241999999999998</v>
      </c>
      <c r="DG259" s="133">
        <v>0.91115999999999997</v>
      </c>
      <c r="DH259" s="133">
        <v>0.86075000000000002</v>
      </c>
      <c r="DI259" s="133">
        <v>0.62578999999999996</v>
      </c>
      <c r="DJ259" s="133">
        <v>0.68627000000000005</v>
      </c>
      <c r="DK259" s="133">
        <v>0.66942000000000002</v>
      </c>
      <c r="DL259" s="133">
        <v>0.70920000000000005</v>
      </c>
      <c r="DM259" s="133">
        <v>0.66056000000000004</v>
      </c>
      <c r="DN259" s="133">
        <v>0.74295</v>
      </c>
      <c r="DO259" s="133">
        <v>0.48049999999999998</v>
      </c>
      <c r="DP259" s="133">
        <v>0.57926</v>
      </c>
      <c r="DQ259" s="133">
        <v>0.67993999999999999</v>
      </c>
      <c r="DR259" s="133">
        <v>0.76454</v>
      </c>
      <c r="DS259" s="133">
        <v>0.75580000000000003</v>
      </c>
      <c r="DT259" s="133">
        <v>0.62824000000000002</v>
      </c>
      <c r="DU259" s="133">
        <v>0.54205000000000003</v>
      </c>
      <c r="DV259" s="133">
        <v>0.69906999999999997</v>
      </c>
      <c r="DW259" s="133">
        <v>0.68313000000000001</v>
      </c>
      <c r="DX259" s="133">
        <v>0.71870000000000001</v>
      </c>
      <c r="DY259" s="133">
        <v>0.71791000000000005</v>
      </c>
      <c r="DZ259" s="133">
        <v>0.65991999999999995</v>
      </c>
      <c r="EA259" s="133">
        <v>0.63585000000000003</v>
      </c>
      <c r="EB259" s="133">
        <v>0.77551999999999999</v>
      </c>
      <c r="EC259" s="133">
        <v>0.58109</v>
      </c>
      <c r="ED259" s="133">
        <v>0.39815</v>
      </c>
      <c r="EE259" s="133">
        <v>0.61816000000000004</v>
      </c>
      <c r="EF259" s="133">
        <v>0.85594000000000003</v>
      </c>
      <c r="EG259" s="133">
        <v>-0.47360999999999998</v>
      </c>
      <c r="EH259" s="133">
        <v>-0.45610000000000001</v>
      </c>
      <c r="EI259" s="133">
        <v>-0.39219999999999999</v>
      </c>
      <c r="EJ259" s="133">
        <v>-0.32701000000000002</v>
      </c>
      <c r="EK259" s="133">
        <v>0.69062000000000001</v>
      </c>
      <c r="EL259" s="133">
        <v>-0.39838000000000001</v>
      </c>
      <c r="EM259" s="133">
        <v>-0.41533999999999999</v>
      </c>
      <c r="EN259" s="133">
        <v>-0.37656000000000001</v>
      </c>
      <c r="EO259" s="133">
        <v>-0.12084</v>
      </c>
      <c r="EP259" s="133">
        <v>0.8619</v>
      </c>
      <c r="EQ259" s="133">
        <v>0.68994</v>
      </c>
      <c r="ER259" s="133">
        <v>-0.35438999999999998</v>
      </c>
      <c r="ES259" s="133">
        <v>0.50666999999999995</v>
      </c>
      <c r="ET259" s="133">
        <v>0.32446000000000003</v>
      </c>
      <c r="EU259" s="133">
        <v>0.41970000000000002</v>
      </c>
      <c r="EV259" s="133">
        <v>0.55073000000000005</v>
      </c>
      <c r="EW259" s="133">
        <v>0.77778999999999998</v>
      </c>
      <c r="EX259" s="133">
        <v>0.87822</v>
      </c>
      <c r="EY259" s="133">
        <v>0.88995000000000002</v>
      </c>
      <c r="EZ259" s="133">
        <v>0.72463</v>
      </c>
      <c r="FA259" s="133">
        <v>0.47322999999999998</v>
      </c>
      <c r="FB259" s="133">
        <v>0.86895</v>
      </c>
      <c r="FC259" s="133">
        <v>0.86806000000000005</v>
      </c>
      <c r="FD259" s="133">
        <v>0.88975000000000004</v>
      </c>
      <c r="FE259" s="133">
        <v>0.90173000000000003</v>
      </c>
      <c r="FF259" s="133">
        <v>0.90056000000000003</v>
      </c>
      <c r="FG259" s="133">
        <v>0.10347000000000001</v>
      </c>
      <c r="FH259" s="133">
        <v>0.64261999999999997</v>
      </c>
      <c r="FI259" s="133">
        <v>0.30298999999999998</v>
      </c>
      <c r="FJ259" s="133">
        <v>0.74126000000000003</v>
      </c>
      <c r="FK259" s="133">
        <v>0.13900999999999999</v>
      </c>
      <c r="FL259" s="133">
        <v>0.77207000000000003</v>
      </c>
      <c r="FM259" s="133">
        <v>-5.6966000000000003E-2</v>
      </c>
      <c r="FN259" s="133">
        <v>-0.27821000000000001</v>
      </c>
      <c r="FO259" s="133">
        <v>0.15315999999999999</v>
      </c>
      <c r="FP259" s="133">
        <v>-0.55364999999999998</v>
      </c>
      <c r="FQ259" s="133">
        <v>-0.37967000000000001</v>
      </c>
      <c r="FR259" s="133">
        <v>-0.19398000000000001</v>
      </c>
      <c r="FS259" s="133">
        <v>-0.2427</v>
      </c>
      <c r="FT259" s="133">
        <v>0.44359999999999999</v>
      </c>
      <c r="FU259" s="133">
        <v>-0.44843</v>
      </c>
      <c r="FV259" s="133">
        <v>-0.52571000000000001</v>
      </c>
      <c r="FW259" s="133">
        <v>-0.44980999999999999</v>
      </c>
      <c r="FX259" s="133">
        <v>-0.25980999999999999</v>
      </c>
      <c r="FY259" s="133">
        <v>0.12015000000000001</v>
      </c>
      <c r="FZ259" s="133">
        <v>-0.35485</v>
      </c>
      <c r="GA259" s="133">
        <v>-0.28388999999999998</v>
      </c>
      <c r="GB259" s="133">
        <v>-0.30856</v>
      </c>
      <c r="GC259" s="133">
        <v>-0.39811000000000002</v>
      </c>
      <c r="GD259" s="133">
        <v>9.1551999999999994E-2</v>
      </c>
      <c r="GE259" s="133">
        <v>-0.14243</v>
      </c>
      <c r="GF259" s="133">
        <v>-0.41411999999999999</v>
      </c>
      <c r="GG259" s="133">
        <v>-0.34805999999999998</v>
      </c>
      <c r="GH259" s="133">
        <v>-6.5768999999999994E-2</v>
      </c>
      <c r="GI259" s="133">
        <v>0.17072999999999999</v>
      </c>
      <c r="GJ259" s="133">
        <v>0.14504</v>
      </c>
      <c r="GK259" s="133">
        <v>0.3483</v>
      </c>
      <c r="GL259" s="133">
        <v>0.13985</v>
      </c>
      <c r="GM259" s="133">
        <v>0.39146999999999998</v>
      </c>
      <c r="GN259" s="133">
        <v>0.32828000000000002</v>
      </c>
      <c r="GO259" s="133">
        <v>6.8947999999999995E-2</v>
      </c>
      <c r="GP259" s="133">
        <v>0.75988</v>
      </c>
      <c r="GQ259" s="133">
        <v>0.25491999999999998</v>
      </c>
      <c r="GR259" s="133">
        <v>-0.26027</v>
      </c>
      <c r="GS259" s="133">
        <v>-0.21717</v>
      </c>
      <c r="GT259" s="133">
        <v>5.9293999999999999E-2</v>
      </c>
      <c r="GU259" s="133">
        <v>-0.29607</v>
      </c>
      <c r="GV259" s="133">
        <v>-0.19685</v>
      </c>
      <c r="GW259" s="133">
        <v>-0.12644</v>
      </c>
      <c r="GX259" s="133">
        <v>-0.22706000000000001</v>
      </c>
      <c r="GY259" s="133">
        <v>-0.41761999999999999</v>
      </c>
      <c r="GZ259" s="133">
        <v>-0.32924999999999999</v>
      </c>
      <c r="HA259" s="133">
        <v>-0.25741999999999998</v>
      </c>
      <c r="HB259" s="133">
        <v>-0.13114999999999999</v>
      </c>
      <c r="HC259" s="133">
        <v>-0.30823</v>
      </c>
      <c r="HD259" s="133">
        <v>-0.19477</v>
      </c>
      <c r="HE259" s="133">
        <v>-0.32923999999999998</v>
      </c>
      <c r="HF259" s="133">
        <v>-0.34736</v>
      </c>
      <c r="HG259" s="133">
        <v>-0.17193</v>
      </c>
      <c r="HH259" s="133">
        <v>0.25247999999999998</v>
      </c>
      <c r="HI259" s="133">
        <v>-9.9654000000000006E-2</v>
      </c>
      <c r="HJ259" s="133">
        <v>-0.13406000000000001</v>
      </c>
      <c r="HK259" s="133">
        <v>-3.9181000000000001E-2</v>
      </c>
      <c r="HL259" s="133">
        <v>0.59609999999999996</v>
      </c>
      <c r="HM259" s="133">
        <v>0.65641000000000005</v>
      </c>
      <c r="HN259" s="133">
        <v>-0.30502000000000001</v>
      </c>
      <c r="HO259" s="133">
        <v>0.80647999999999997</v>
      </c>
      <c r="HP259" s="133">
        <v>0.81498999999999999</v>
      </c>
      <c r="HQ259" s="133">
        <v>0.73855000000000004</v>
      </c>
      <c r="HR259" s="133">
        <v>0.64556000000000002</v>
      </c>
      <c r="HS259" s="133">
        <v>0.19600000000000001</v>
      </c>
      <c r="HT259" s="133">
        <v>0.10725</v>
      </c>
      <c r="HU259" s="133">
        <v>-0.48543999999999998</v>
      </c>
      <c r="HV259" s="133">
        <v>-0.30171999999999999</v>
      </c>
      <c r="HW259" s="133">
        <v>-0.27099000000000001</v>
      </c>
      <c r="HX259" s="133">
        <v>-0.35775000000000001</v>
      </c>
      <c r="HY259" s="133">
        <v>0.25217000000000001</v>
      </c>
      <c r="HZ259" s="133">
        <v>1.5084999999999999E-2</v>
      </c>
      <c r="IA259" s="133">
        <v>-0.16714999999999999</v>
      </c>
      <c r="IB259" s="133">
        <v>0.18736</v>
      </c>
      <c r="IC259" s="133">
        <v>0.15831000000000001</v>
      </c>
      <c r="ID259" s="133">
        <v>-0.28461999999999998</v>
      </c>
      <c r="IE259" s="133">
        <v>-0.12396</v>
      </c>
      <c r="IF259" s="133">
        <v>-7.8392000000000003E-2</v>
      </c>
      <c r="IG259" s="133">
        <v>-0.12684000000000001</v>
      </c>
      <c r="IH259" s="133">
        <v>-0.10841000000000001</v>
      </c>
      <c r="II259" s="133">
        <v>-0.12136</v>
      </c>
      <c r="IJ259" s="133">
        <v>0.40205999999999997</v>
      </c>
      <c r="IK259" s="133">
        <v>-0.19081999999999999</v>
      </c>
      <c r="IL259" s="133">
        <v>0.10012</v>
      </c>
      <c r="IM259" s="133">
        <v>-0.33851999999999999</v>
      </c>
      <c r="IN259" s="133">
        <v>-0.43302000000000002</v>
      </c>
      <c r="IO259" s="133">
        <v>0.90361000000000002</v>
      </c>
      <c r="IP259" s="133">
        <v>0.85197000000000001</v>
      </c>
      <c r="IQ259" s="133">
        <v>0.95104999999999995</v>
      </c>
      <c r="IR259" s="133">
        <v>0.81786999999999999</v>
      </c>
      <c r="IS259" s="133">
        <v>0.71869000000000005</v>
      </c>
      <c r="IT259" s="133">
        <v>-0.36375999999999997</v>
      </c>
      <c r="IU259" s="133">
        <v>-0.42111999999999999</v>
      </c>
      <c r="IV259" s="133">
        <v>0.85565999999999998</v>
      </c>
      <c r="IW259" s="133">
        <v>0.93095000000000006</v>
      </c>
      <c r="IX259" s="133">
        <v>1</v>
      </c>
      <c r="IY259" s="133">
        <v>0.84769000000000005</v>
      </c>
      <c r="IZ259" s="133">
        <v>0.50233000000000005</v>
      </c>
      <c r="JA259" s="133">
        <v>-0.43583</v>
      </c>
      <c r="JB259" s="133">
        <v>-0.49752000000000002</v>
      </c>
      <c r="JC259" s="133">
        <v>0.73636000000000001</v>
      </c>
      <c r="JD259" s="133">
        <v>0.90176000000000001</v>
      </c>
      <c r="JE259" s="133">
        <v>0.87385000000000002</v>
      </c>
      <c r="JF259" s="133">
        <v>0.87209000000000003</v>
      </c>
      <c r="JG259" s="133">
        <v>0.68835999999999997</v>
      </c>
      <c r="JH259" s="133">
        <v>0.51027999999999996</v>
      </c>
      <c r="JI259" s="133">
        <v>0.53757999999999995</v>
      </c>
      <c r="JJ259" s="133">
        <v>0.47694999999999999</v>
      </c>
      <c r="JK259" s="133">
        <v>0.45529999999999998</v>
      </c>
      <c r="JL259" s="133">
        <v>0.46298</v>
      </c>
      <c r="JM259" s="133">
        <v>0.41804000000000002</v>
      </c>
      <c r="JN259" s="133">
        <v>0.46550000000000002</v>
      </c>
      <c r="JO259" s="133">
        <v>0.66525999999999996</v>
      </c>
    </row>
    <row r="260" spans="1:275" ht="15" x14ac:dyDescent="0.25">
      <c r="A260" s="2" t="s">
        <v>51</v>
      </c>
      <c r="B260" s="1" t="s">
        <v>625</v>
      </c>
      <c r="C260" s="3" t="s">
        <v>1352</v>
      </c>
      <c r="D260" s="133">
        <v>0.63546000000000002</v>
      </c>
      <c r="E260" s="133">
        <v>0.36081999999999997</v>
      </c>
      <c r="F260" s="133">
        <v>0.60250000000000004</v>
      </c>
      <c r="G260" s="133">
        <v>0.62475000000000003</v>
      </c>
      <c r="H260" s="133">
        <v>0.77410000000000001</v>
      </c>
      <c r="I260" s="133">
        <v>0.78430999999999995</v>
      </c>
      <c r="J260" s="133">
        <v>0.66659999999999997</v>
      </c>
      <c r="K260" s="133">
        <v>0.64634999999999998</v>
      </c>
      <c r="L260" s="133">
        <v>0.71541999999999994</v>
      </c>
      <c r="M260" s="133">
        <v>0.76273000000000002</v>
      </c>
      <c r="N260" s="133">
        <v>0.76326000000000005</v>
      </c>
      <c r="O260" s="133">
        <v>0.81161000000000005</v>
      </c>
      <c r="P260" s="133">
        <v>0.78913</v>
      </c>
      <c r="Q260" s="133">
        <v>0.72187000000000001</v>
      </c>
      <c r="R260" s="133">
        <v>0.70111000000000001</v>
      </c>
      <c r="S260" s="133">
        <v>0.71248</v>
      </c>
      <c r="T260" s="133">
        <v>0.66276999999999997</v>
      </c>
      <c r="U260" s="133">
        <v>0.63471999999999995</v>
      </c>
      <c r="V260" s="133">
        <v>0.76602000000000003</v>
      </c>
      <c r="W260" s="133">
        <v>0.71577999999999997</v>
      </c>
      <c r="X260" s="133">
        <v>0.76019999999999999</v>
      </c>
      <c r="Y260" s="133">
        <v>0.73921000000000003</v>
      </c>
      <c r="Z260" s="133">
        <v>0.82364999999999999</v>
      </c>
      <c r="AA260" s="133">
        <v>0.80235999999999996</v>
      </c>
      <c r="AB260" s="133">
        <v>0.82069999999999999</v>
      </c>
      <c r="AC260" s="133">
        <v>0.82084999999999997</v>
      </c>
      <c r="AD260" s="133">
        <v>0.74995000000000001</v>
      </c>
      <c r="AE260" s="133">
        <v>0.75631999999999999</v>
      </c>
      <c r="AF260" s="133">
        <v>0.74988999999999995</v>
      </c>
      <c r="AG260" s="133">
        <v>0.80110999999999999</v>
      </c>
      <c r="AH260" s="133">
        <v>0.80700000000000005</v>
      </c>
      <c r="AI260" s="133">
        <v>0.73294999999999999</v>
      </c>
      <c r="AJ260" s="133">
        <v>0.80478000000000005</v>
      </c>
      <c r="AK260" s="133">
        <v>0.80313999999999997</v>
      </c>
      <c r="AL260" s="133">
        <v>0.73551999999999995</v>
      </c>
      <c r="AM260" s="133">
        <v>0.75344999999999995</v>
      </c>
      <c r="AN260" s="133">
        <v>0.79300999999999999</v>
      </c>
      <c r="AO260" s="133">
        <v>0.69394999999999996</v>
      </c>
      <c r="AP260" s="133">
        <v>0.70365</v>
      </c>
      <c r="AQ260" s="133">
        <v>0.61777000000000004</v>
      </c>
      <c r="AR260" s="133">
        <v>0.72787000000000002</v>
      </c>
      <c r="AS260" s="133">
        <v>0.71792999999999996</v>
      </c>
      <c r="AT260" s="133">
        <v>0.76424000000000003</v>
      </c>
      <c r="AU260" s="133">
        <v>0.80420999999999998</v>
      </c>
      <c r="AV260" s="133">
        <v>0.75268999999999997</v>
      </c>
      <c r="AW260" s="133">
        <v>0.60265000000000002</v>
      </c>
      <c r="AX260" s="133">
        <v>0.74575999999999998</v>
      </c>
      <c r="AY260" s="133">
        <v>0.66647000000000001</v>
      </c>
      <c r="AZ260" s="133">
        <v>0.67237999999999998</v>
      </c>
      <c r="BA260" s="133">
        <v>0.70838999999999996</v>
      </c>
      <c r="BB260" s="133">
        <v>0.73121999999999998</v>
      </c>
      <c r="BC260" s="133">
        <v>0.68281999999999998</v>
      </c>
      <c r="BD260" s="133">
        <v>0.64964999999999995</v>
      </c>
      <c r="BE260" s="133">
        <v>0.65859999999999996</v>
      </c>
      <c r="BF260" s="133">
        <v>0.82115000000000005</v>
      </c>
      <c r="BG260" s="133">
        <v>0.73839999999999995</v>
      </c>
      <c r="BH260" s="133">
        <v>0.69188000000000005</v>
      </c>
      <c r="BI260" s="133">
        <v>0.66044999999999998</v>
      </c>
      <c r="BJ260" s="133">
        <v>0.73621000000000003</v>
      </c>
      <c r="BK260" s="133">
        <v>0.76088</v>
      </c>
      <c r="BL260" s="133">
        <v>0.70748</v>
      </c>
      <c r="BM260" s="133">
        <v>0.68947999999999998</v>
      </c>
      <c r="BN260" s="133">
        <v>0.69306999999999996</v>
      </c>
      <c r="BO260" s="133">
        <v>0.63597000000000004</v>
      </c>
      <c r="BP260" s="133">
        <v>0.77497000000000005</v>
      </c>
      <c r="BQ260" s="133">
        <v>0.61853000000000002</v>
      </c>
      <c r="BR260" s="133">
        <v>0.79098999999999997</v>
      </c>
      <c r="BS260" s="133">
        <v>-2.0903999999999999E-2</v>
      </c>
      <c r="BT260" s="133">
        <v>0.77071999999999996</v>
      </c>
      <c r="BU260" s="133">
        <v>0.86775999999999998</v>
      </c>
      <c r="BV260" s="133">
        <v>0.37609999999999999</v>
      </c>
      <c r="BW260" s="133">
        <v>0.62141000000000002</v>
      </c>
      <c r="BX260" s="133">
        <v>0.69408000000000003</v>
      </c>
      <c r="BY260" s="133">
        <v>0.67730000000000001</v>
      </c>
      <c r="BZ260" s="133">
        <v>0.68745999999999996</v>
      </c>
      <c r="CA260" s="133">
        <v>0.50309000000000004</v>
      </c>
      <c r="CB260" s="133">
        <v>0.73468</v>
      </c>
      <c r="CC260" s="133">
        <v>0.66291999999999995</v>
      </c>
      <c r="CD260" s="133">
        <v>0.69713000000000003</v>
      </c>
      <c r="CE260" s="133">
        <v>-0.66983999999999999</v>
      </c>
      <c r="CF260" s="133">
        <v>-0.59145999999999999</v>
      </c>
      <c r="CG260" s="133">
        <v>-0.57770999999999995</v>
      </c>
      <c r="CH260" s="133">
        <v>-0.52368000000000003</v>
      </c>
      <c r="CI260" s="133">
        <v>-0.53922999999999999</v>
      </c>
      <c r="CJ260" s="133">
        <v>-0.57111000000000001</v>
      </c>
      <c r="CK260" s="133">
        <v>-0.44868999999999998</v>
      </c>
      <c r="CL260" s="133">
        <v>-0.54286999999999996</v>
      </c>
      <c r="CM260" s="133">
        <v>0.18035999999999999</v>
      </c>
      <c r="CN260" s="133">
        <v>0.67996000000000001</v>
      </c>
      <c r="CO260" s="133">
        <v>-0.51987000000000005</v>
      </c>
      <c r="CP260" s="133">
        <v>0.67366000000000004</v>
      </c>
      <c r="CQ260" s="133">
        <v>0.75107999999999997</v>
      </c>
      <c r="CR260" s="133">
        <v>0.73218000000000005</v>
      </c>
      <c r="CS260" s="133">
        <v>0.76244999999999996</v>
      </c>
      <c r="CT260" s="133">
        <v>-0.12594</v>
      </c>
      <c r="CU260" s="133">
        <v>-0.36595</v>
      </c>
      <c r="CV260" s="133">
        <v>0.26482</v>
      </c>
      <c r="CW260" s="133">
        <v>0.28982999999999998</v>
      </c>
      <c r="CX260" s="133">
        <v>0.29643999999999998</v>
      </c>
      <c r="CY260" s="133">
        <v>3.1780999999999997E-2</v>
      </c>
      <c r="CZ260" s="133">
        <v>0.67376000000000003</v>
      </c>
      <c r="DA260" s="133">
        <v>0.55000000000000004</v>
      </c>
      <c r="DB260" s="133">
        <v>0.67662999999999995</v>
      </c>
      <c r="DC260" s="133">
        <v>0.80074000000000001</v>
      </c>
      <c r="DD260" s="133">
        <v>0.85</v>
      </c>
      <c r="DE260" s="133">
        <v>0.77442</v>
      </c>
      <c r="DF260" s="133">
        <v>0.46555000000000002</v>
      </c>
      <c r="DG260" s="133">
        <v>0.81337000000000004</v>
      </c>
      <c r="DH260" s="133">
        <v>0.77707000000000004</v>
      </c>
      <c r="DI260" s="133">
        <v>0.75431999999999999</v>
      </c>
      <c r="DJ260" s="133">
        <v>0.67512000000000005</v>
      </c>
      <c r="DK260" s="133">
        <v>0.66678000000000004</v>
      </c>
      <c r="DL260" s="133">
        <v>0.71608000000000005</v>
      </c>
      <c r="DM260" s="133">
        <v>0.70557000000000003</v>
      </c>
      <c r="DN260" s="133">
        <v>0.63475999999999999</v>
      </c>
      <c r="DO260" s="133">
        <v>0.53627000000000002</v>
      </c>
      <c r="DP260" s="133">
        <v>0.66447000000000001</v>
      </c>
      <c r="DQ260" s="133">
        <v>0.68855999999999995</v>
      </c>
      <c r="DR260" s="133">
        <v>0.72040999999999999</v>
      </c>
      <c r="DS260" s="133">
        <v>0.74097000000000002</v>
      </c>
      <c r="DT260" s="133">
        <v>0.74709999999999999</v>
      </c>
      <c r="DU260" s="133">
        <v>0.74953000000000003</v>
      </c>
      <c r="DV260" s="133">
        <v>0.66940999999999995</v>
      </c>
      <c r="DW260" s="133">
        <v>0.70684000000000002</v>
      </c>
      <c r="DX260" s="133">
        <v>0.67096</v>
      </c>
      <c r="DY260" s="133">
        <v>0.69523000000000001</v>
      </c>
      <c r="DZ260" s="133">
        <v>0.68503000000000003</v>
      </c>
      <c r="EA260" s="133">
        <v>0.69823000000000002</v>
      </c>
      <c r="EB260" s="133">
        <v>0.70416999999999996</v>
      </c>
      <c r="EC260" s="133">
        <v>0.68342000000000003</v>
      </c>
      <c r="ED260" s="133">
        <v>0.56215999999999999</v>
      </c>
      <c r="EE260" s="133">
        <v>0.62829000000000002</v>
      </c>
      <c r="EF260" s="133">
        <v>0.69916</v>
      </c>
      <c r="EG260" s="133">
        <v>-0.69759000000000004</v>
      </c>
      <c r="EH260" s="133">
        <v>-0.64664999999999995</v>
      </c>
      <c r="EI260" s="133">
        <v>-0.60555000000000003</v>
      </c>
      <c r="EJ260" s="133">
        <v>-0.58677999999999997</v>
      </c>
      <c r="EK260" s="133">
        <v>0.34422999999999998</v>
      </c>
      <c r="EL260" s="133">
        <v>-0.57542000000000004</v>
      </c>
      <c r="EM260" s="133">
        <v>-0.59624999999999995</v>
      </c>
      <c r="EN260" s="133">
        <v>-0.56893000000000005</v>
      </c>
      <c r="EO260" s="133">
        <v>-0.44290000000000002</v>
      </c>
      <c r="EP260" s="133">
        <v>0.70145999999999997</v>
      </c>
      <c r="EQ260" s="133">
        <v>0.67096</v>
      </c>
      <c r="ER260" s="133">
        <v>-0.55000000000000004</v>
      </c>
      <c r="ES260" s="133">
        <v>0.41072999999999998</v>
      </c>
      <c r="ET260" s="133">
        <v>0.22161</v>
      </c>
      <c r="EU260" s="133">
        <v>0.14926</v>
      </c>
      <c r="EV260" s="133">
        <v>0.50624000000000002</v>
      </c>
      <c r="EW260" s="133">
        <v>0.70821999999999996</v>
      </c>
      <c r="EX260" s="133">
        <v>0.71470999999999996</v>
      </c>
      <c r="EY260" s="133">
        <v>0.74531000000000003</v>
      </c>
      <c r="EZ260" s="133">
        <v>0.74570999999999998</v>
      </c>
      <c r="FA260" s="133">
        <v>0.72857000000000005</v>
      </c>
      <c r="FB260" s="133">
        <v>0.72724</v>
      </c>
      <c r="FC260" s="133">
        <v>0.72182000000000002</v>
      </c>
      <c r="FD260" s="133">
        <v>0.72108000000000005</v>
      </c>
      <c r="FE260" s="133">
        <v>0.74567000000000005</v>
      </c>
      <c r="FF260" s="133">
        <v>0.76554999999999995</v>
      </c>
      <c r="FG260" s="133">
        <v>-0.15407000000000001</v>
      </c>
      <c r="FH260" s="133">
        <v>0.73157000000000005</v>
      </c>
      <c r="FI260" s="133">
        <v>-2.4693E-2</v>
      </c>
      <c r="FJ260" s="133">
        <v>0.61695</v>
      </c>
      <c r="FK260" s="133">
        <v>-0.10695</v>
      </c>
      <c r="FL260" s="133">
        <v>0.63051000000000001</v>
      </c>
      <c r="FM260" s="133">
        <v>-0.17663999999999999</v>
      </c>
      <c r="FN260" s="133">
        <v>-0.53259999999999996</v>
      </c>
      <c r="FO260" s="133">
        <v>0.46983000000000003</v>
      </c>
      <c r="FP260" s="133">
        <v>-0.70426</v>
      </c>
      <c r="FQ260" s="133">
        <v>-0.64127000000000001</v>
      </c>
      <c r="FR260" s="133">
        <v>-0.32462000000000002</v>
      </c>
      <c r="FS260" s="133">
        <v>-0.19317999999999999</v>
      </c>
      <c r="FT260" s="133">
        <v>0.75029000000000001</v>
      </c>
      <c r="FU260" s="133">
        <v>-0.56469999999999998</v>
      </c>
      <c r="FV260" s="133">
        <v>-0.61577000000000004</v>
      </c>
      <c r="FW260" s="133">
        <v>-0.63302000000000003</v>
      </c>
      <c r="FX260" s="133">
        <v>-0.47031000000000001</v>
      </c>
      <c r="FY260" s="133">
        <v>1.4935E-2</v>
      </c>
      <c r="FZ260" s="133">
        <v>-0.61570999999999998</v>
      </c>
      <c r="GA260" s="133">
        <v>-0.55800000000000005</v>
      </c>
      <c r="GB260" s="133">
        <v>-0.55110000000000003</v>
      </c>
      <c r="GC260" s="133">
        <v>-0.59882000000000002</v>
      </c>
      <c r="GD260" s="133">
        <v>-1.3398999999999999E-2</v>
      </c>
      <c r="GE260" s="133">
        <v>1.128E-2</v>
      </c>
      <c r="GF260" s="133">
        <v>-0.19514000000000001</v>
      </c>
      <c r="GG260" s="133">
        <v>-0.46618999999999999</v>
      </c>
      <c r="GH260" s="133">
        <v>-0.21335999999999999</v>
      </c>
      <c r="GI260" s="133">
        <v>-0.19183</v>
      </c>
      <c r="GJ260" s="133">
        <v>2.4395E-2</v>
      </c>
      <c r="GK260" s="133">
        <v>0.58709</v>
      </c>
      <c r="GL260" s="133">
        <v>-0.18904000000000001</v>
      </c>
      <c r="GM260" s="133">
        <v>0.13261000000000001</v>
      </c>
      <c r="GN260" s="133">
        <v>0.57364999999999999</v>
      </c>
      <c r="GO260" s="133">
        <v>-0.23829</v>
      </c>
      <c r="GP260" s="133">
        <v>0.58781000000000005</v>
      </c>
      <c r="GQ260" s="133">
        <v>0.502</v>
      </c>
      <c r="GR260" s="133">
        <v>-0.54239999999999999</v>
      </c>
      <c r="GS260" s="133">
        <v>-0.46365000000000001</v>
      </c>
      <c r="GT260" s="133">
        <v>0.43801000000000001</v>
      </c>
      <c r="GU260" s="133">
        <v>-0.53029999999999999</v>
      </c>
      <c r="GV260" s="133">
        <v>-0.33951999999999999</v>
      </c>
      <c r="GW260" s="133">
        <v>4.9103000000000001E-2</v>
      </c>
      <c r="GX260" s="133">
        <v>-0.35843000000000003</v>
      </c>
      <c r="GY260" s="133">
        <v>-0.46149000000000001</v>
      </c>
      <c r="GZ260" s="133">
        <v>-0.57147000000000003</v>
      </c>
      <c r="HA260" s="133">
        <v>-0.46425</v>
      </c>
      <c r="HB260" s="133">
        <v>-0.26229000000000002</v>
      </c>
      <c r="HC260" s="133">
        <v>-0.52173999999999998</v>
      </c>
      <c r="HD260" s="133">
        <v>-0.41225000000000001</v>
      </c>
      <c r="HE260" s="133">
        <v>-0.51522000000000001</v>
      </c>
      <c r="HF260" s="133">
        <v>-0.44979000000000002</v>
      </c>
      <c r="HG260" s="133">
        <v>-2.256E-2</v>
      </c>
      <c r="HH260" s="133">
        <v>0.50804000000000005</v>
      </c>
      <c r="HI260" s="133">
        <v>-0.22713</v>
      </c>
      <c r="HJ260" s="133">
        <v>-0.40284999999999999</v>
      </c>
      <c r="HK260" s="133">
        <v>-0.19227</v>
      </c>
      <c r="HL260" s="133">
        <v>0.74416000000000004</v>
      </c>
      <c r="HM260" s="133">
        <v>0.72521999999999998</v>
      </c>
      <c r="HN260" s="133">
        <v>-0.51146999999999998</v>
      </c>
      <c r="HO260" s="133">
        <v>0.72643000000000002</v>
      </c>
      <c r="HP260" s="133">
        <v>0.68369000000000002</v>
      </c>
      <c r="HQ260" s="133">
        <v>0.64390999999999998</v>
      </c>
      <c r="HR260" s="133">
        <v>0.50744999999999996</v>
      </c>
      <c r="HS260" s="133">
        <v>0.15259</v>
      </c>
      <c r="HT260" s="133">
        <v>-0.22333</v>
      </c>
      <c r="HU260" s="133">
        <v>-0.48612</v>
      </c>
      <c r="HV260" s="133">
        <v>-0.56272999999999995</v>
      </c>
      <c r="HW260" s="133">
        <v>-0.45504</v>
      </c>
      <c r="HX260" s="133">
        <v>-0.63539999999999996</v>
      </c>
      <c r="HY260" s="133">
        <v>-1.9321999999999999E-2</v>
      </c>
      <c r="HZ260" s="133">
        <v>-0.16824</v>
      </c>
      <c r="IA260" s="133">
        <v>-0.29483999999999999</v>
      </c>
      <c r="IB260" s="133">
        <v>0.10704</v>
      </c>
      <c r="IC260" s="133">
        <v>4.0329999999999998E-2</v>
      </c>
      <c r="ID260" s="133">
        <v>-0.53378999999999999</v>
      </c>
      <c r="IE260" s="133">
        <v>-0.12812000000000001</v>
      </c>
      <c r="IF260" s="133">
        <v>-0.14910000000000001</v>
      </c>
      <c r="IG260" s="133">
        <v>-9.7655000000000006E-2</v>
      </c>
      <c r="IH260" s="133">
        <v>-0.20047000000000001</v>
      </c>
      <c r="II260" s="133">
        <v>-0.22931000000000001</v>
      </c>
      <c r="IJ260" s="133">
        <v>0.22742000000000001</v>
      </c>
      <c r="IK260" s="133">
        <v>-0.44433</v>
      </c>
      <c r="IL260" s="133">
        <v>-0.17393</v>
      </c>
      <c r="IM260" s="133">
        <v>-0.35209000000000001</v>
      </c>
      <c r="IN260" s="133">
        <v>-0.33593000000000001</v>
      </c>
      <c r="IO260" s="133">
        <v>0.69828999999999997</v>
      </c>
      <c r="IP260" s="133">
        <v>0.89659</v>
      </c>
      <c r="IQ260" s="133">
        <v>0.82149000000000005</v>
      </c>
      <c r="IR260" s="133">
        <v>0.96309999999999996</v>
      </c>
      <c r="IS260" s="133">
        <v>0.72262999999999999</v>
      </c>
      <c r="IT260" s="133">
        <v>-0.38695000000000002</v>
      </c>
      <c r="IU260" s="133">
        <v>-0.35271000000000002</v>
      </c>
      <c r="IV260" s="133">
        <v>0.63036000000000003</v>
      </c>
      <c r="IW260" s="133">
        <v>0.88831000000000004</v>
      </c>
      <c r="IX260" s="133">
        <v>0.84769000000000005</v>
      </c>
      <c r="IY260" s="133">
        <v>1</v>
      </c>
      <c r="IZ260" s="133">
        <v>0.69177</v>
      </c>
      <c r="JA260" s="133">
        <v>-0.36942000000000003</v>
      </c>
      <c r="JB260" s="133">
        <v>-0.35599999999999998</v>
      </c>
      <c r="JC260" s="133">
        <v>0.45817999999999998</v>
      </c>
      <c r="JD260" s="133">
        <v>0.85985</v>
      </c>
      <c r="JE260" s="133">
        <v>0.70135000000000003</v>
      </c>
      <c r="JF260" s="133">
        <v>0.88027999999999995</v>
      </c>
      <c r="JG260" s="133">
        <v>0.71443999999999996</v>
      </c>
      <c r="JH260" s="133">
        <v>0.73875999999999997</v>
      </c>
      <c r="JI260" s="133">
        <v>0.76939000000000002</v>
      </c>
      <c r="JJ260" s="133">
        <v>0.73433999999999999</v>
      </c>
      <c r="JK260" s="133">
        <v>0.73331000000000002</v>
      </c>
      <c r="JL260" s="133">
        <v>0.69464999999999999</v>
      </c>
      <c r="JM260" s="133">
        <v>0.67071999999999998</v>
      </c>
      <c r="JN260" s="133">
        <v>0.69721999999999995</v>
      </c>
      <c r="JO260" s="133">
        <v>0.82172000000000001</v>
      </c>
    </row>
    <row r="261" spans="1:275" ht="15" x14ac:dyDescent="0.25">
      <c r="A261" s="2" t="s">
        <v>57</v>
      </c>
      <c r="B261" s="1" t="s">
        <v>626</v>
      </c>
      <c r="C261" s="3" t="s">
        <v>1328</v>
      </c>
      <c r="D261" s="133">
        <v>0.65054999999999996</v>
      </c>
      <c r="E261" s="133">
        <v>0.42609999999999998</v>
      </c>
      <c r="F261" s="133">
        <v>0.77068999999999999</v>
      </c>
      <c r="G261" s="133">
        <v>0.75253999999999999</v>
      </c>
      <c r="H261" s="133">
        <v>0.83962000000000003</v>
      </c>
      <c r="I261" s="133">
        <v>0.85606000000000004</v>
      </c>
      <c r="J261" s="133">
        <v>0.73809999999999998</v>
      </c>
      <c r="K261" s="133">
        <v>0.75563000000000002</v>
      </c>
      <c r="L261" s="133">
        <v>0.79288999999999998</v>
      </c>
      <c r="M261" s="133">
        <v>0.82169000000000003</v>
      </c>
      <c r="N261" s="133">
        <v>0.84714</v>
      </c>
      <c r="O261" s="133">
        <v>0.69613000000000003</v>
      </c>
      <c r="P261" s="133">
        <v>0.68718999999999997</v>
      </c>
      <c r="Q261" s="133">
        <v>0.68294999999999995</v>
      </c>
      <c r="R261" s="133">
        <v>0.56544000000000005</v>
      </c>
      <c r="S261" s="133">
        <v>0.65795999999999999</v>
      </c>
      <c r="T261" s="133">
        <v>0.61392999999999998</v>
      </c>
      <c r="U261" s="133">
        <v>0.64341999999999999</v>
      </c>
      <c r="V261" s="133">
        <v>0.77708999999999995</v>
      </c>
      <c r="W261" s="133">
        <v>0.68774000000000002</v>
      </c>
      <c r="X261" s="133">
        <v>0.82318999999999998</v>
      </c>
      <c r="Y261" s="133">
        <v>0.82948999999999995</v>
      </c>
      <c r="Z261" s="133">
        <v>0.67893999999999999</v>
      </c>
      <c r="AA261" s="133">
        <v>0.65061000000000002</v>
      </c>
      <c r="AB261" s="133">
        <v>0.70016999999999996</v>
      </c>
      <c r="AC261" s="133">
        <v>0.76099000000000006</v>
      </c>
      <c r="AD261" s="133">
        <v>0.51507000000000003</v>
      </c>
      <c r="AE261" s="133">
        <v>0.82030999999999998</v>
      </c>
      <c r="AF261" s="133">
        <v>0.84323000000000004</v>
      </c>
      <c r="AG261" s="133">
        <v>0.82569999999999999</v>
      </c>
      <c r="AH261" s="133">
        <v>0.84325000000000006</v>
      </c>
      <c r="AI261" s="133">
        <v>0.82706000000000002</v>
      </c>
      <c r="AJ261" s="133">
        <v>0.84574000000000005</v>
      </c>
      <c r="AK261" s="133">
        <v>0.65449000000000002</v>
      </c>
      <c r="AL261" s="133">
        <v>0.71294999999999997</v>
      </c>
      <c r="AM261" s="133">
        <v>0.68369999999999997</v>
      </c>
      <c r="AN261" s="133">
        <v>0.49458000000000002</v>
      </c>
      <c r="AO261" s="133">
        <v>0.80611999999999995</v>
      </c>
      <c r="AP261" s="133">
        <v>0.73548999999999998</v>
      </c>
      <c r="AQ261" s="133">
        <v>0.72279000000000004</v>
      </c>
      <c r="AR261" s="133">
        <v>0.51295000000000002</v>
      </c>
      <c r="AS261" s="133">
        <v>0.57703000000000004</v>
      </c>
      <c r="AT261" s="133">
        <v>0.56513999999999998</v>
      </c>
      <c r="AU261" s="133">
        <v>0.59779000000000004</v>
      </c>
      <c r="AV261" s="133">
        <v>0.61889000000000005</v>
      </c>
      <c r="AW261" s="133">
        <v>0.71645000000000003</v>
      </c>
      <c r="AX261" s="133">
        <v>0.88170999999999999</v>
      </c>
      <c r="AY261" s="133">
        <v>0.65607000000000004</v>
      </c>
      <c r="AZ261" s="133">
        <v>0.87826000000000004</v>
      </c>
      <c r="BA261" s="133">
        <v>0.56567000000000001</v>
      </c>
      <c r="BB261" s="133">
        <v>0.85167999999999999</v>
      </c>
      <c r="BC261" s="133">
        <v>0.90366000000000002</v>
      </c>
      <c r="BD261" s="133">
        <v>0.68855</v>
      </c>
      <c r="BE261" s="133">
        <v>0.67323</v>
      </c>
      <c r="BF261" s="133">
        <v>0.72838999999999998</v>
      </c>
      <c r="BG261" s="133">
        <v>0.70172000000000001</v>
      </c>
      <c r="BH261" s="133">
        <v>0.64449000000000001</v>
      </c>
      <c r="BI261" s="133">
        <v>0.71831999999999996</v>
      </c>
      <c r="BJ261" s="133">
        <v>0.66935999999999996</v>
      </c>
      <c r="BK261" s="133">
        <v>0.69396999999999998</v>
      </c>
      <c r="BL261" s="133">
        <v>0.55737000000000003</v>
      </c>
      <c r="BM261" s="133">
        <v>0.90832999999999997</v>
      </c>
      <c r="BN261" s="133">
        <v>0.90981999999999996</v>
      </c>
      <c r="BO261" s="133">
        <v>0.73873999999999995</v>
      </c>
      <c r="BP261" s="133">
        <v>0.51539999999999997</v>
      </c>
      <c r="BQ261" s="133">
        <v>0.5252</v>
      </c>
      <c r="BR261" s="133">
        <v>0.68354999999999999</v>
      </c>
      <c r="BS261" s="133">
        <v>-5.1655E-2</v>
      </c>
      <c r="BT261" s="133">
        <v>0.50209999999999999</v>
      </c>
      <c r="BU261" s="133">
        <v>0.64432999999999996</v>
      </c>
      <c r="BV261" s="133">
        <v>0.26829999999999998</v>
      </c>
      <c r="BW261" s="133">
        <v>0.54518999999999995</v>
      </c>
      <c r="BX261" s="133">
        <v>0.72492999999999996</v>
      </c>
      <c r="BY261" s="133">
        <v>0.64424999999999999</v>
      </c>
      <c r="BZ261" s="133">
        <v>0.70013999999999998</v>
      </c>
      <c r="CA261" s="133">
        <v>0.55903999999999998</v>
      </c>
      <c r="CB261" s="133">
        <v>0.77200000000000002</v>
      </c>
      <c r="CC261" s="133">
        <v>0.68899999999999995</v>
      </c>
      <c r="CD261" s="133">
        <v>0.49335000000000001</v>
      </c>
      <c r="CE261" s="133">
        <v>-0.76778999999999997</v>
      </c>
      <c r="CF261" s="133">
        <v>-0.76888000000000001</v>
      </c>
      <c r="CG261" s="133">
        <v>-0.76690000000000003</v>
      </c>
      <c r="CH261" s="133">
        <v>-0.75731999999999999</v>
      </c>
      <c r="CI261" s="133">
        <v>-0.65478000000000003</v>
      </c>
      <c r="CJ261" s="133">
        <v>-0.75519999999999998</v>
      </c>
      <c r="CK261" s="133">
        <v>-0.56437000000000004</v>
      </c>
      <c r="CL261" s="133">
        <v>-0.74731000000000003</v>
      </c>
      <c r="CM261" s="133">
        <v>-2.4320000000000001E-3</v>
      </c>
      <c r="CN261" s="133">
        <v>0.65166999999999997</v>
      </c>
      <c r="CO261" s="133">
        <v>-0.65237999999999996</v>
      </c>
      <c r="CP261" s="133">
        <v>0.53008</v>
      </c>
      <c r="CQ261" s="133">
        <v>0.70279999999999998</v>
      </c>
      <c r="CR261" s="133">
        <v>0.54315000000000002</v>
      </c>
      <c r="CS261" s="133">
        <v>0.74119999999999997</v>
      </c>
      <c r="CT261" s="133">
        <v>-0.28760999999999998</v>
      </c>
      <c r="CU261" s="133">
        <v>-0.51168000000000002</v>
      </c>
      <c r="CV261" s="133">
        <v>-0.15941</v>
      </c>
      <c r="CW261" s="133">
        <v>-0.14413000000000001</v>
      </c>
      <c r="CX261" s="133">
        <v>-6.1099000000000001E-2</v>
      </c>
      <c r="CY261" s="133">
        <v>-0.40414</v>
      </c>
      <c r="CZ261" s="133">
        <v>0.76854</v>
      </c>
      <c r="DA261" s="133">
        <v>0.45461000000000001</v>
      </c>
      <c r="DB261" s="133">
        <v>0.60712999999999995</v>
      </c>
      <c r="DC261" s="133">
        <v>0.65834999999999999</v>
      </c>
      <c r="DD261" s="133">
        <v>0.56130999999999998</v>
      </c>
      <c r="DE261" s="133">
        <v>0.80569000000000002</v>
      </c>
      <c r="DF261" s="133">
        <v>0.39099</v>
      </c>
      <c r="DG261" s="133">
        <v>0.56910000000000005</v>
      </c>
      <c r="DH261" s="133">
        <v>0.44217000000000001</v>
      </c>
      <c r="DI261" s="133">
        <v>0.68694</v>
      </c>
      <c r="DJ261" s="133">
        <v>0.64198</v>
      </c>
      <c r="DK261" s="133">
        <v>0.66127999999999998</v>
      </c>
      <c r="DL261" s="133">
        <v>0.63639000000000001</v>
      </c>
      <c r="DM261" s="133">
        <v>0.62956999999999996</v>
      </c>
      <c r="DN261" s="133">
        <v>0.47016999999999998</v>
      </c>
      <c r="DO261" s="133">
        <v>0.39133000000000001</v>
      </c>
      <c r="DP261" s="133">
        <v>0.69423000000000001</v>
      </c>
      <c r="DQ261" s="133">
        <v>0.69144000000000005</v>
      </c>
      <c r="DR261" s="133">
        <v>0.61663000000000001</v>
      </c>
      <c r="DS261" s="133">
        <v>0.59794000000000003</v>
      </c>
      <c r="DT261" s="133">
        <v>0.73792000000000002</v>
      </c>
      <c r="DU261" s="133">
        <v>0.73538999999999999</v>
      </c>
      <c r="DV261" s="133">
        <v>0.56840000000000002</v>
      </c>
      <c r="DW261" s="133">
        <v>0.64288999999999996</v>
      </c>
      <c r="DX261" s="133">
        <v>0.58733999999999997</v>
      </c>
      <c r="DY261" s="133">
        <v>0.52829999999999999</v>
      </c>
      <c r="DZ261" s="133">
        <v>0.7046</v>
      </c>
      <c r="EA261" s="133">
        <v>0.65386</v>
      </c>
      <c r="EB261" s="133">
        <v>0.54093999999999998</v>
      </c>
      <c r="EC261" s="133">
        <v>0.71267999999999998</v>
      </c>
      <c r="ED261" s="133">
        <v>0.69069999999999998</v>
      </c>
      <c r="EE261" s="133">
        <v>0.59733999999999998</v>
      </c>
      <c r="EF261" s="133">
        <v>0.52046999999999999</v>
      </c>
      <c r="EG261" s="133">
        <v>-0.77207000000000003</v>
      </c>
      <c r="EH261" s="133">
        <v>-0.73697999999999997</v>
      </c>
      <c r="EI261" s="133">
        <v>-0.70404</v>
      </c>
      <c r="EJ261" s="133">
        <v>-0.77200000000000002</v>
      </c>
      <c r="EK261" s="133">
        <v>0.18339</v>
      </c>
      <c r="EL261" s="133">
        <v>-0.65381999999999996</v>
      </c>
      <c r="EM261" s="133">
        <v>-0.68457999999999997</v>
      </c>
      <c r="EN261" s="133">
        <v>-0.70567999999999997</v>
      </c>
      <c r="EO261" s="133">
        <v>-0.62910999999999995</v>
      </c>
      <c r="EP261" s="133">
        <v>0.54044999999999999</v>
      </c>
      <c r="EQ261" s="133">
        <v>0.68722000000000005</v>
      </c>
      <c r="ER261" s="133">
        <v>-0.65095000000000003</v>
      </c>
      <c r="ES261" s="133">
        <v>0.19606999999999999</v>
      </c>
      <c r="ET261" s="133">
        <v>-0.12775</v>
      </c>
      <c r="EU261" s="133">
        <v>-9.9818000000000004E-2</v>
      </c>
      <c r="EV261" s="133">
        <v>0.31247999999999998</v>
      </c>
      <c r="EW261" s="133">
        <v>0.57443999999999995</v>
      </c>
      <c r="EX261" s="133">
        <v>0.49226999999999999</v>
      </c>
      <c r="EY261" s="133">
        <v>0.49037999999999998</v>
      </c>
      <c r="EZ261" s="133">
        <v>0.63360000000000005</v>
      </c>
      <c r="FA261" s="133">
        <v>0.80108000000000001</v>
      </c>
      <c r="FB261" s="133">
        <v>0.50539000000000001</v>
      </c>
      <c r="FC261" s="133">
        <v>0.50024000000000002</v>
      </c>
      <c r="FD261" s="133">
        <v>0.49802999999999997</v>
      </c>
      <c r="FE261" s="133">
        <v>0.50160000000000005</v>
      </c>
      <c r="FF261" s="133">
        <v>0.50580000000000003</v>
      </c>
      <c r="FG261" s="133">
        <v>-0.36345</v>
      </c>
      <c r="FH261" s="133">
        <v>0.69094</v>
      </c>
      <c r="FI261" s="133">
        <v>-0.33767999999999998</v>
      </c>
      <c r="FJ261" s="133">
        <v>0.45760000000000001</v>
      </c>
      <c r="FK261" s="133">
        <v>-0.27918999999999999</v>
      </c>
      <c r="FL261" s="133">
        <v>0.47420000000000001</v>
      </c>
      <c r="FM261" s="133">
        <v>-0.14307</v>
      </c>
      <c r="FN261" s="133">
        <v>-0.76217000000000001</v>
      </c>
      <c r="FO261" s="133">
        <v>0.41058</v>
      </c>
      <c r="FP261" s="133">
        <v>-0.75926000000000005</v>
      </c>
      <c r="FQ261" s="133">
        <v>-0.79971000000000003</v>
      </c>
      <c r="FR261" s="133">
        <v>-0.56120000000000003</v>
      </c>
      <c r="FS261" s="133">
        <v>-0.39656999999999998</v>
      </c>
      <c r="FT261" s="133">
        <v>0.75571999999999995</v>
      </c>
      <c r="FU261" s="133">
        <v>-0.68498000000000003</v>
      </c>
      <c r="FV261" s="133">
        <v>-0.70994999999999997</v>
      </c>
      <c r="FW261" s="133">
        <v>-0.72777999999999998</v>
      </c>
      <c r="FX261" s="133">
        <v>-0.72579000000000005</v>
      </c>
      <c r="FY261" s="133">
        <v>-0.37646000000000002</v>
      </c>
      <c r="FZ261" s="133">
        <v>-0.74056</v>
      </c>
      <c r="GA261" s="133">
        <v>-0.71947000000000005</v>
      </c>
      <c r="GB261" s="133">
        <v>-0.66086</v>
      </c>
      <c r="GC261" s="133">
        <v>-0.70191999999999999</v>
      </c>
      <c r="GD261" s="133">
        <v>-0.23139000000000001</v>
      </c>
      <c r="GE261" s="133">
        <v>0.21432000000000001</v>
      </c>
      <c r="GF261" s="133">
        <v>3.7823000000000002E-2</v>
      </c>
      <c r="GG261" s="133">
        <v>-0.58887999999999996</v>
      </c>
      <c r="GH261" s="133">
        <v>-0.48583999999999999</v>
      </c>
      <c r="GI261" s="133">
        <v>-0.52720999999999996</v>
      </c>
      <c r="GJ261" s="133">
        <v>-0.16063</v>
      </c>
      <c r="GK261" s="133">
        <v>0.53939999999999999</v>
      </c>
      <c r="GL261" s="133">
        <v>-0.52002000000000004</v>
      </c>
      <c r="GM261" s="133">
        <v>-6.6604999999999998E-2</v>
      </c>
      <c r="GN261" s="133">
        <v>0.58220000000000005</v>
      </c>
      <c r="GO261" s="133">
        <v>-0.52773999999999999</v>
      </c>
      <c r="GP261" s="133">
        <v>0.32373000000000002</v>
      </c>
      <c r="GQ261" s="133">
        <v>0.61411000000000004</v>
      </c>
      <c r="GR261" s="133">
        <v>-0.74811000000000005</v>
      </c>
      <c r="GS261" s="133">
        <v>-0.73319000000000001</v>
      </c>
      <c r="GT261" s="133">
        <v>0.48069000000000001</v>
      </c>
      <c r="GU261" s="133">
        <v>-0.75410999999999995</v>
      </c>
      <c r="GV261" s="133">
        <v>-0.66447000000000001</v>
      </c>
      <c r="GW261" s="133">
        <v>-0.16162000000000001</v>
      </c>
      <c r="GX261" s="133">
        <v>-0.57757000000000003</v>
      </c>
      <c r="GY261" s="133">
        <v>-0.64039000000000001</v>
      </c>
      <c r="GZ261" s="133">
        <v>-0.78556000000000004</v>
      </c>
      <c r="HA261" s="133">
        <v>-0.74704999999999999</v>
      </c>
      <c r="HB261" s="133">
        <v>-0.61255999999999999</v>
      </c>
      <c r="HC261" s="133">
        <v>-0.73794999999999999</v>
      </c>
      <c r="HD261" s="133">
        <v>-0.64834999999999998</v>
      </c>
      <c r="HE261" s="133">
        <v>-0.65530999999999995</v>
      </c>
      <c r="HF261" s="133">
        <v>-0.57264999999999999</v>
      </c>
      <c r="HG261" s="133">
        <v>-3.2615999999999999E-2</v>
      </c>
      <c r="HH261" s="133">
        <v>0.41747000000000001</v>
      </c>
      <c r="HI261" s="133">
        <v>-0.47782999999999998</v>
      </c>
      <c r="HJ261" s="133">
        <v>-0.65720000000000001</v>
      </c>
      <c r="HK261" s="133">
        <v>-0.29000999999999999</v>
      </c>
      <c r="HL261" s="133">
        <v>0.73743999999999998</v>
      </c>
      <c r="HM261" s="133">
        <v>0.62180000000000002</v>
      </c>
      <c r="HN261" s="133">
        <v>-0.60279000000000005</v>
      </c>
      <c r="HO261" s="133">
        <v>0.62112000000000001</v>
      </c>
      <c r="HP261" s="133">
        <v>0.58404999999999996</v>
      </c>
      <c r="HQ261" s="133">
        <v>0.39373999999999998</v>
      </c>
      <c r="HR261" s="133">
        <v>0.36070000000000002</v>
      </c>
      <c r="HS261" s="133">
        <v>-4.6015E-2</v>
      </c>
      <c r="HT261" s="133">
        <v>-0.48704999999999998</v>
      </c>
      <c r="HU261" s="133">
        <v>-0.44096000000000002</v>
      </c>
      <c r="HV261" s="133">
        <v>-0.74104000000000003</v>
      </c>
      <c r="HW261" s="133">
        <v>-0.68700000000000006</v>
      </c>
      <c r="HX261" s="133">
        <v>-0.79995000000000005</v>
      </c>
      <c r="HY261" s="133">
        <v>-7.0752999999999996E-2</v>
      </c>
      <c r="HZ261" s="133">
        <v>-0.24137</v>
      </c>
      <c r="IA261" s="133">
        <v>-0.29167999999999999</v>
      </c>
      <c r="IB261" s="133">
        <v>0.18339</v>
      </c>
      <c r="IC261" s="133">
        <v>-0.19639999999999999</v>
      </c>
      <c r="ID261" s="133">
        <v>-0.70245999999999997</v>
      </c>
      <c r="IE261" s="133">
        <v>-0.31868999999999997</v>
      </c>
      <c r="IF261" s="133">
        <v>-0.40372999999999998</v>
      </c>
      <c r="IG261" s="133">
        <v>-0.40249000000000001</v>
      </c>
      <c r="IH261" s="133">
        <v>-0.47337000000000001</v>
      </c>
      <c r="II261" s="133">
        <v>-0.54542999999999997</v>
      </c>
      <c r="IJ261" s="133">
        <v>-0.20046</v>
      </c>
      <c r="IK261" s="133">
        <v>-0.72275999999999996</v>
      </c>
      <c r="IL261" s="133">
        <v>-0.50051000000000001</v>
      </c>
      <c r="IM261" s="133">
        <v>0.12892999999999999</v>
      </c>
      <c r="IN261" s="133">
        <v>0.1474</v>
      </c>
      <c r="IO261" s="133">
        <v>0.40894000000000003</v>
      </c>
      <c r="IP261" s="133">
        <v>0.68415000000000004</v>
      </c>
      <c r="IQ261" s="133">
        <v>0.48583999999999999</v>
      </c>
      <c r="IR261" s="133">
        <v>0.69189000000000001</v>
      </c>
      <c r="IS261" s="133">
        <v>0.77973000000000003</v>
      </c>
      <c r="IT261" s="133">
        <v>5.8860999999999997E-2</v>
      </c>
      <c r="IU261" s="133">
        <v>0.12138</v>
      </c>
      <c r="IV261" s="133">
        <v>0.35793000000000003</v>
      </c>
      <c r="IW261" s="133">
        <v>0.61343999999999999</v>
      </c>
      <c r="IX261" s="133">
        <v>0.50233000000000005</v>
      </c>
      <c r="IY261" s="133">
        <v>0.69177</v>
      </c>
      <c r="IZ261" s="133">
        <v>1</v>
      </c>
      <c r="JA261" s="133">
        <v>0.11948</v>
      </c>
      <c r="JB261" s="133">
        <v>0.14501</v>
      </c>
      <c r="JC261" s="133">
        <v>0.14257</v>
      </c>
      <c r="JD261" s="133">
        <v>0.57523000000000002</v>
      </c>
      <c r="JE261" s="133">
        <v>0.25518000000000002</v>
      </c>
      <c r="JF261" s="133">
        <v>0.49967</v>
      </c>
      <c r="JG261" s="133">
        <v>0.67854000000000003</v>
      </c>
      <c r="JH261" s="133">
        <v>0.82926999999999995</v>
      </c>
      <c r="JI261" s="133">
        <v>0.82433999999999996</v>
      </c>
      <c r="JJ261" s="133">
        <v>0.80117000000000005</v>
      </c>
      <c r="JK261" s="133">
        <v>0.79925000000000002</v>
      </c>
      <c r="JL261" s="133">
        <v>0.80008000000000001</v>
      </c>
      <c r="JM261" s="133">
        <v>0.83465</v>
      </c>
      <c r="JN261" s="133">
        <v>0.78871000000000002</v>
      </c>
      <c r="JO261" s="133">
        <v>0.81494</v>
      </c>
    </row>
    <row r="262" spans="1:275" ht="15" x14ac:dyDescent="0.25">
      <c r="A262" s="2" t="s">
        <v>365</v>
      </c>
      <c r="B262" s="1" t="s">
        <v>366</v>
      </c>
      <c r="C262" s="3" t="s">
        <v>1373</v>
      </c>
      <c r="D262" s="133">
        <v>-0.11756</v>
      </c>
      <c r="E262" s="133">
        <v>2.8349E-3</v>
      </c>
      <c r="F262" s="133">
        <v>6.6709000000000004E-2</v>
      </c>
      <c r="G262" s="133">
        <v>2.7304E-3</v>
      </c>
      <c r="H262" s="133">
        <v>-4.8417000000000002E-2</v>
      </c>
      <c r="I262" s="133">
        <v>-2.3753E-2</v>
      </c>
      <c r="J262" s="133">
        <v>-8.3210999999999993E-2</v>
      </c>
      <c r="K262" s="133">
        <v>8.0123E-3</v>
      </c>
      <c r="L262" s="133">
        <v>-3.9017000000000003E-2</v>
      </c>
      <c r="M262" s="133">
        <v>-5.0013000000000002E-2</v>
      </c>
      <c r="N262" s="133">
        <v>-1.7457E-2</v>
      </c>
      <c r="O262" s="133">
        <v>-0.17524000000000001</v>
      </c>
      <c r="P262" s="133">
        <v>-0.18973999999999999</v>
      </c>
      <c r="Q262" s="133">
        <v>-8.9820999999999998E-2</v>
      </c>
      <c r="R262" s="133">
        <v>-0.22991</v>
      </c>
      <c r="S262" s="133">
        <v>-0.18276000000000001</v>
      </c>
      <c r="T262" s="133">
        <v>-0.14752999999999999</v>
      </c>
      <c r="U262" s="133">
        <v>-0.10346</v>
      </c>
      <c r="V262" s="133">
        <v>-4.4627E-2</v>
      </c>
      <c r="W262" s="133">
        <v>-0.13913</v>
      </c>
      <c r="X262" s="133">
        <v>-3.4167999999999997E-2</v>
      </c>
      <c r="Y262" s="133">
        <v>1.1727E-2</v>
      </c>
      <c r="Z262" s="133">
        <v>-0.28543000000000002</v>
      </c>
      <c r="AA262" s="133">
        <v>-0.26100000000000001</v>
      </c>
      <c r="AB262" s="133">
        <v>-0.22261</v>
      </c>
      <c r="AC262" s="133">
        <v>-0.15875</v>
      </c>
      <c r="AD262" s="133">
        <v>-0.28171000000000002</v>
      </c>
      <c r="AE262" s="133">
        <v>-4.3522999999999999E-2</v>
      </c>
      <c r="AF262" s="133">
        <v>-6.8783000000000004E-3</v>
      </c>
      <c r="AG262" s="133">
        <v>-9.6967999999999999E-2</v>
      </c>
      <c r="AH262" s="133">
        <v>-0.10523</v>
      </c>
      <c r="AI262" s="133">
        <v>5.2475000000000001E-2</v>
      </c>
      <c r="AJ262" s="133">
        <v>-0.10403</v>
      </c>
      <c r="AK262" s="133">
        <v>-0.24149999999999999</v>
      </c>
      <c r="AL262" s="133">
        <v>-3.7151999999999998E-2</v>
      </c>
      <c r="AM262" s="133">
        <v>-0.20596</v>
      </c>
      <c r="AN262" s="133">
        <v>-0.35709000000000002</v>
      </c>
      <c r="AO262" s="133">
        <v>-1.5368E-2</v>
      </c>
      <c r="AP262" s="133">
        <v>-0.11717</v>
      </c>
      <c r="AQ262" s="133">
        <v>-1.3278999999999999E-2</v>
      </c>
      <c r="AR262" s="133">
        <v>-0.37197999999999998</v>
      </c>
      <c r="AS262" s="133">
        <v>-0.27588000000000001</v>
      </c>
      <c r="AT262" s="133">
        <v>-0.29477999999999999</v>
      </c>
      <c r="AU262" s="133">
        <v>-0.31916</v>
      </c>
      <c r="AV262" s="133">
        <v>-0.25344</v>
      </c>
      <c r="AW262" s="133">
        <v>8.2063000000000004E-4</v>
      </c>
      <c r="AX262" s="133">
        <v>1.3547999999999999E-2</v>
      </c>
      <c r="AY262" s="133">
        <v>-0.11402</v>
      </c>
      <c r="AZ262" s="133">
        <v>2.5468999999999999E-2</v>
      </c>
      <c r="BA262" s="133">
        <v>-0.23844000000000001</v>
      </c>
      <c r="BB262" s="133">
        <v>-2.2231999999999998E-2</v>
      </c>
      <c r="BC262" s="133">
        <v>0.11921</v>
      </c>
      <c r="BD262" s="133">
        <v>-6.3889000000000001E-2</v>
      </c>
      <c r="BE262" s="133">
        <v>-7.2154999999999997E-2</v>
      </c>
      <c r="BF262" s="133">
        <v>-0.14843000000000001</v>
      </c>
      <c r="BG262" s="133">
        <v>-0.11651</v>
      </c>
      <c r="BH262" s="133">
        <v>-0.18440000000000001</v>
      </c>
      <c r="BI262" s="133">
        <v>-5.8069999999999997E-2</v>
      </c>
      <c r="BJ262" s="133">
        <v>-0.12537999999999999</v>
      </c>
      <c r="BK262" s="133">
        <v>-0.11477999999999999</v>
      </c>
      <c r="BL262" s="133">
        <v>-0.24346000000000001</v>
      </c>
      <c r="BM262" s="133">
        <v>7.9063999999999995E-2</v>
      </c>
      <c r="BN262" s="133">
        <v>6.9619E-2</v>
      </c>
      <c r="BO262" s="133">
        <v>4.1374000000000001E-2</v>
      </c>
      <c r="BP262" s="133">
        <v>-0.40354000000000001</v>
      </c>
      <c r="BQ262" s="133">
        <v>-0.28065000000000001</v>
      </c>
      <c r="BR262" s="133">
        <v>-0.14099999999999999</v>
      </c>
      <c r="BS262" s="133">
        <v>-9.3835000000000002E-2</v>
      </c>
      <c r="BT262" s="133">
        <v>-0.43735000000000002</v>
      </c>
      <c r="BU262" s="133">
        <v>-0.33498</v>
      </c>
      <c r="BV262" s="133">
        <v>-0.18539</v>
      </c>
      <c r="BW262" s="133">
        <v>-3.1855000000000001E-2</v>
      </c>
      <c r="BX262" s="133">
        <v>-3.4876999999999998E-2</v>
      </c>
      <c r="BY262" s="133">
        <v>-0.11622</v>
      </c>
      <c r="BZ262" s="133">
        <v>2.2918000000000001E-2</v>
      </c>
      <c r="CA262" s="133">
        <v>-5.5294999999999997E-2</v>
      </c>
      <c r="CB262" s="133">
        <v>-2.3976999999999998E-2</v>
      </c>
      <c r="CC262" s="133">
        <v>-6.8231E-2</v>
      </c>
      <c r="CD262" s="133">
        <v>-0.30908999999999998</v>
      </c>
      <c r="CE262" s="133">
        <v>2.2619E-2</v>
      </c>
      <c r="CF262" s="133">
        <v>-0.11219</v>
      </c>
      <c r="CG262" s="133">
        <v>-0.15675</v>
      </c>
      <c r="CH262" s="133">
        <v>-0.22001999999999999</v>
      </c>
      <c r="CI262" s="133">
        <v>-8.4942000000000004E-2</v>
      </c>
      <c r="CJ262" s="133">
        <v>-0.11636000000000001</v>
      </c>
      <c r="CK262" s="133">
        <v>-0.12644</v>
      </c>
      <c r="CL262" s="133">
        <v>-0.17388000000000001</v>
      </c>
      <c r="CM262" s="133">
        <v>-0.17523</v>
      </c>
      <c r="CN262" s="133">
        <v>-0.13539999999999999</v>
      </c>
      <c r="CO262" s="133">
        <v>-7.1439000000000002E-2</v>
      </c>
      <c r="CP262" s="133">
        <v>-0.13006000000000001</v>
      </c>
      <c r="CQ262" s="133">
        <v>-0.13757</v>
      </c>
      <c r="CR262" s="133">
        <v>-0.19455</v>
      </c>
      <c r="CS262" s="133">
        <v>-9.8580000000000001E-2</v>
      </c>
      <c r="CT262" s="133">
        <v>-0.25438</v>
      </c>
      <c r="CU262" s="133">
        <v>-0.33676</v>
      </c>
      <c r="CV262" s="133">
        <v>-0.52871999999999997</v>
      </c>
      <c r="CW262" s="133">
        <v>-0.60189000000000004</v>
      </c>
      <c r="CX262" s="133">
        <v>-0.57532000000000005</v>
      </c>
      <c r="CY262" s="133">
        <v>-0.50163999999999997</v>
      </c>
      <c r="CZ262" s="133">
        <v>-3.8644E-3</v>
      </c>
      <c r="DA262" s="133">
        <v>-0.22808999999999999</v>
      </c>
      <c r="DB262" s="133">
        <v>-0.17130000000000001</v>
      </c>
      <c r="DC262" s="133">
        <v>-0.23336999999999999</v>
      </c>
      <c r="DD262" s="133">
        <v>-0.39860000000000001</v>
      </c>
      <c r="DE262" s="133">
        <v>-7.5482999999999995E-2</v>
      </c>
      <c r="DF262" s="133">
        <v>-9.9639000000000005E-2</v>
      </c>
      <c r="DG262" s="133">
        <v>-0.37179000000000001</v>
      </c>
      <c r="DH262" s="133">
        <v>-0.42143000000000003</v>
      </c>
      <c r="DI262" s="133">
        <v>-9.7176999999999999E-2</v>
      </c>
      <c r="DJ262" s="133">
        <v>-4.8492E-2</v>
      </c>
      <c r="DK262" s="133">
        <v>-5.5027E-2</v>
      </c>
      <c r="DL262" s="133">
        <v>-0.15504000000000001</v>
      </c>
      <c r="DM262" s="133">
        <v>-0.15570999999999999</v>
      </c>
      <c r="DN262" s="133">
        <v>-0.25929000000000002</v>
      </c>
      <c r="DO262" s="133">
        <v>-0.18351999999999999</v>
      </c>
      <c r="DP262" s="133">
        <v>-3.2302999999999998E-2</v>
      </c>
      <c r="DQ262" s="133">
        <v>-8.5822999999999997E-2</v>
      </c>
      <c r="DR262" s="133">
        <v>-0.17551</v>
      </c>
      <c r="DS262" s="133">
        <v>-0.22869</v>
      </c>
      <c r="DT262" s="133">
        <v>-6.0352999999999997E-2</v>
      </c>
      <c r="DU262" s="133">
        <v>-4.0957E-2</v>
      </c>
      <c r="DV262" s="133">
        <v>-0.15919</v>
      </c>
      <c r="DW262" s="133">
        <v>-0.11778</v>
      </c>
      <c r="DX262" s="133">
        <v>-0.14036999999999999</v>
      </c>
      <c r="DY262" s="133">
        <v>-0.22967000000000001</v>
      </c>
      <c r="DZ262" s="133">
        <v>-6.7783999999999997E-2</v>
      </c>
      <c r="EA262" s="133">
        <v>-5.2878000000000001E-2</v>
      </c>
      <c r="EB262" s="133">
        <v>-0.15917000000000001</v>
      </c>
      <c r="EC262" s="133">
        <v>1.6308E-2</v>
      </c>
      <c r="ED262" s="133">
        <v>4.0210999999999997E-2</v>
      </c>
      <c r="EE262" s="133">
        <v>-0.10149</v>
      </c>
      <c r="EF262" s="133">
        <v>-0.23307</v>
      </c>
      <c r="EG262" s="133">
        <v>6.0831000000000003E-2</v>
      </c>
      <c r="EH262" s="133">
        <v>-2.1186999999999998E-3</v>
      </c>
      <c r="EI262" s="133">
        <v>-1.7964000000000001E-2</v>
      </c>
      <c r="EJ262" s="133">
        <v>-0.15909999999999999</v>
      </c>
      <c r="EK262" s="133">
        <v>-0.18862000000000001</v>
      </c>
      <c r="EL262" s="133">
        <v>-2.2529999999999998E-3</v>
      </c>
      <c r="EM262" s="133">
        <v>-2.7588000000000001E-2</v>
      </c>
      <c r="EN262" s="133">
        <v>-6.6665000000000002E-2</v>
      </c>
      <c r="EO262" s="133">
        <v>-0.21733</v>
      </c>
      <c r="EP262" s="133">
        <v>-0.21893000000000001</v>
      </c>
      <c r="EQ262" s="133">
        <v>-7.0022000000000001E-2</v>
      </c>
      <c r="ER262" s="133">
        <v>3.2736000000000001E-2</v>
      </c>
      <c r="ES262" s="133">
        <v>-0.11289</v>
      </c>
      <c r="ET262" s="133">
        <v>-0.37364000000000003</v>
      </c>
      <c r="EU262" s="133">
        <v>-0.21068999999999999</v>
      </c>
      <c r="EV262" s="133">
        <v>-5.3698999999999997E-2</v>
      </c>
      <c r="EW262" s="133">
        <v>-0.28774</v>
      </c>
      <c r="EX262" s="133">
        <v>-0.33130999999999999</v>
      </c>
      <c r="EY262" s="133">
        <v>-0.35930000000000001</v>
      </c>
      <c r="EZ262" s="133">
        <v>-0.29300999999999999</v>
      </c>
      <c r="FA262" s="133">
        <v>-6.5405000000000003E-3</v>
      </c>
      <c r="FB262" s="133">
        <v>-0.33606999999999998</v>
      </c>
      <c r="FC262" s="133">
        <v>-0.34954000000000002</v>
      </c>
      <c r="FD262" s="133">
        <v>-0.33495999999999998</v>
      </c>
      <c r="FE262" s="133">
        <v>-0.34322000000000003</v>
      </c>
      <c r="FF262" s="133">
        <v>-0.36142000000000002</v>
      </c>
      <c r="FG262" s="133">
        <v>-0.21423</v>
      </c>
      <c r="FH262" s="133">
        <v>-6.1323000000000003E-2</v>
      </c>
      <c r="FI262" s="133">
        <v>-0.32083</v>
      </c>
      <c r="FJ262" s="133">
        <v>-0.19989000000000001</v>
      </c>
      <c r="FK262" s="133">
        <v>-0.40762999999999999</v>
      </c>
      <c r="FL262" s="133">
        <v>-0.25706000000000001</v>
      </c>
      <c r="FM262" s="133">
        <v>-3.9449999999999999E-2</v>
      </c>
      <c r="FN262" s="133">
        <v>-0.26318000000000003</v>
      </c>
      <c r="FO262" s="133">
        <v>-0.25484000000000001</v>
      </c>
      <c r="FP262" s="133">
        <v>1.5502E-2</v>
      </c>
      <c r="FQ262" s="133">
        <v>-0.13730000000000001</v>
      </c>
      <c r="FR262" s="133">
        <v>-0.24460999999999999</v>
      </c>
      <c r="FS262" s="133">
        <v>-0.36760999999999999</v>
      </c>
      <c r="FT262" s="133">
        <v>-0.14157</v>
      </c>
      <c r="FU262" s="133">
        <v>-0.12235</v>
      </c>
      <c r="FV262" s="133">
        <v>-7.0216000000000001E-2</v>
      </c>
      <c r="FW262" s="133">
        <v>-4.5821000000000001E-2</v>
      </c>
      <c r="FX262" s="133">
        <v>-0.27362999999999998</v>
      </c>
      <c r="FY262" s="133">
        <v>-0.49010999999999999</v>
      </c>
      <c r="FZ262" s="133">
        <v>-5.9159999999999997E-2</v>
      </c>
      <c r="GA262" s="133">
        <v>-0.13763</v>
      </c>
      <c r="GB262" s="133">
        <v>-0.10525</v>
      </c>
      <c r="GC262" s="133">
        <v>-5.5773000000000003E-2</v>
      </c>
      <c r="GD262" s="133">
        <v>-0.34705000000000003</v>
      </c>
      <c r="GE262" s="133">
        <v>-1.2429000000000001E-2</v>
      </c>
      <c r="GF262" s="133">
        <v>0.12678</v>
      </c>
      <c r="GG262" s="133">
        <v>-0.19725999999999999</v>
      </c>
      <c r="GH262" s="133">
        <v>-0.45324999999999999</v>
      </c>
      <c r="GI262" s="133">
        <v>-0.45678999999999997</v>
      </c>
      <c r="GJ262" s="133">
        <v>-0.19086</v>
      </c>
      <c r="GK262" s="133">
        <v>6.7589999999999997E-2</v>
      </c>
      <c r="GL262" s="133">
        <v>-0.45922000000000002</v>
      </c>
      <c r="GM262" s="133">
        <v>-0.32124999999999998</v>
      </c>
      <c r="GN262" s="133">
        <v>8.9611999999999997E-2</v>
      </c>
      <c r="GO262" s="133">
        <v>-0.39105000000000001</v>
      </c>
      <c r="GP262" s="133">
        <v>-0.34165000000000001</v>
      </c>
      <c r="GQ262" s="133">
        <v>0.12093</v>
      </c>
      <c r="GR262" s="133">
        <v>-0.2717</v>
      </c>
      <c r="GS262" s="133">
        <v>-0.30656</v>
      </c>
      <c r="GT262" s="133">
        <v>-0.14219000000000001</v>
      </c>
      <c r="GU262" s="133">
        <v>-0.20851</v>
      </c>
      <c r="GV262" s="133">
        <v>-0.35003000000000001</v>
      </c>
      <c r="GW262" s="133">
        <v>-0.33228000000000002</v>
      </c>
      <c r="GX262" s="133">
        <v>-0.25777</v>
      </c>
      <c r="GY262" s="133">
        <v>-0.22192999999999999</v>
      </c>
      <c r="GZ262" s="133">
        <v>-0.17438999999999999</v>
      </c>
      <c r="HA262" s="133">
        <v>-0.27288000000000001</v>
      </c>
      <c r="HB262" s="133">
        <v>-0.37169999999999997</v>
      </c>
      <c r="HC262" s="133">
        <v>-0.16026000000000001</v>
      </c>
      <c r="HD262" s="133">
        <v>-0.19556000000000001</v>
      </c>
      <c r="HE262" s="133">
        <v>-0.1356</v>
      </c>
      <c r="HF262" s="133">
        <v>-5.8041000000000002E-2</v>
      </c>
      <c r="HG262" s="133">
        <v>-4.6178999999999998E-2</v>
      </c>
      <c r="HH262" s="133">
        <v>-0.29225000000000001</v>
      </c>
      <c r="HI262" s="133">
        <v>-0.34327999999999997</v>
      </c>
      <c r="HJ262" s="133">
        <v>-0.19561999999999999</v>
      </c>
      <c r="HK262" s="133">
        <v>-4.8252999999999997E-2</v>
      </c>
      <c r="HL262" s="133">
        <v>-8.7791999999999995E-2</v>
      </c>
      <c r="HM262" s="133">
        <v>-0.23447999999999999</v>
      </c>
      <c r="HN262" s="133">
        <v>4.5790999999999998E-2</v>
      </c>
      <c r="HO262" s="133">
        <v>-0.21759000000000001</v>
      </c>
      <c r="HP262" s="133">
        <v>-0.19805</v>
      </c>
      <c r="HQ262" s="133">
        <v>-0.36654999999999999</v>
      </c>
      <c r="HR262" s="133">
        <v>-0.32901000000000002</v>
      </c>
      <c r="HS262" s="133">
        <v>-0.32938000000000001</v>
      </c>
      <c r="HT262" s="133">
        <v>-0.30963000000000002</v>
      </c>
      <c r="HU262" s="133">
        <v>0.18640000000000001</v>
      </c>
      <c r="HV262" s="133">
        <v>-0.11086</v>
      </c>
      <c r="HW262" s="133">
        <v>-0.24177000000000001</v>
      </c>
      <c r="HX262" s="133">
        <v>-7.8168000000000001E-2</v>
      </c>
      <c r="HY262" s="133">
        <v>-0.27174999999999999</v>
      </c>
      <c r="HZ262" s="133">
        <v>-0.23194000000000001</v>
      </c>
      <c r="IA262" s="133">
        <v>-9.0432999999999999E-2</v>
      </c>
      <c r="IB262" s="133">
        <v>-6.1636000000000003E-2</v>
      </c>
      <c r="IC262" s="133">
        <v>-0.43165999999999999</v>
      </c>
      <c r="ID262" s="133">
        <v>-0.11174000000000001</v>
      </c>
      <c r="IE262" s="133">
        <v>-0.19428000000000001</v>
      </c>
      <c r="IF262" s="133">
        <v>-0.23000999999999999</v>
      </c>
      <c r="IG262" s="133">
        <v>-0.35004999999999997</v>
      </c>
      <c r="IH262" s="133">
        <v>-0.35217999999999999</v>
      </c>
      <c r="II262" s="133">
        <v>-0.40183999999999997</v>
      </c>
      <c r="IJ262" s="133">
        <v>-0.46631</v>
      </c>
      <c r="IK262" s="133">
        <v>-0.26244000000000001</v>
      </c>
      <c r="IL262" s="133">
        <v>-0.38744000000000001</v>
      </c>
      <c r="IM262" s="133">
        <v>0.88783999999999996</v>
      </c>
      <c r="IN262" s="133">
        <v>0.89661999999999997</v>
      </c>
      <c r="IO262" s="133">
        <v>-0.25984000000000002</v>
      </c>
      <c r="IP262" s="133">
        <v>-0.27049000000000001</v>
      </c>
      <c r="IQ262" s="133">
        <v>-0.41979</v>
      </c>
      <c r="IR262" s="133">
        <v>-0.36152000000000001</v>
      </c>
      <c r="IS262" s="133">
        <v>-8.5389999999999994E-2</v>
      </c>
      <c r="IT262" s="133">
        <v>0.87358000000000002</v>
      </c>
      <c r="IU262" s="133">
        <v>0.90417000000000003</v>
      </c>
      <c r="IV262" s="133">
        <v>-0.21793999999999999</v>
      </c>
      <c r="IW262" s="133">
        <v>-0.35820000000000002</v>
      </c>
      <c r="IX262" s="133">
        <v>-0.43583</v>
      </c>
      <c r="IY262" s="133">
        <v>-0.36942000000000003</v>
      </c>
      <c r="IZ262" s="133">
        <v>0.11948</v>
      </c>
      <c r="JA262" s="133">
        <v>1</v>
      </c>
      <c r="JB262" s="133">
        <v>0.90053000000000005</v>
      </c>
      <c r="JC262" s="133">
        <v>-0.21324000000000001</v>
      </c>
      <c r="JD262" s="133">
        <v>-0.34573999999999999</v>
      </c>
      <c r="JE262" s="133">
        <v>-0.51637</v>
      </c>
      <c r="JF262" s="133">
        <v>-0.47352</v>
      </c>
      <c r="JG262" s="133">
        <v>-8.4763000000000005E-2</v>
      </c>
      <c r="JH262" s="133">
        <v>4.6849999999999999E-3</v>
      </c>
      <c r="JI262" s="133">
        <v>-3.8987000000000001E-2</v>
      </c>
      <c r="JJ262" s="133">
        <v>-3.5735000000000003E-2</v>
      </c>
      <c r="JK262" s="133">
        <v>-4.3716999999999999E-2</v>
      </c>
      <c r="JL262" s="133">
        <v>6.8021999999999999E-2</v>
      </c>
      <c r="JM262" s="133">
        <v>7.2319999999999995E-2</v>
      </c>
      <c r="JN262" s="133">
        <v>3.9628999999999998E-2</v>
      </c>
      <c r="JO262" s="133">
        <v>-0.14302999999999999</v>
      </c>
    </row>
    <row r="263" spans="1:275" ht="15" x14ac:dyDescent="0.25">
      <c r="A263" s="2" t="s">
        <v>359</v>
      </c>
      <c r="B263" s="1" t="s">
        <v>360</v>
      </c>
      <c r="C263" s="3" t="s">
        <v>1373</v>
      </c>
      <c r="D263" s="133">
        <v>-0.10199999999999999</v>
      </c>
      <c r="E263" s="133">
        <v>4.7551999999999997E-2</v>
      </c>
      <c r="F263" s="133">
        <v>1.9397000000000001E-2</v>
      </c>
      <c r="G263" s="133">
        <v>-5.5549000000000001E-2</v>
      </c>
      <c r="H263" s="133">
        <v>6.0577000000000001E-3</v>
      </c>
      <c r="I263" s="133">
        <v>4.0285000000000001E-2</v>
      </c>
      <c r="J263" s="133">
        <v>-0.11983000000000001</v>
      </c>
      <c r="K263" s="133">
        <v>-3.8972E-2</v>
      </c>
      <c r="L263" s="133">
        <v>-1.9098E-2</v>
      </c>
      <c r="M263" s="133">
        <v>-8.2062999999999997E-3</v>
      </c>
      <c r="N263" s="133">
        <v>3.5929000000000003E-2</v>
      </c>
      <c r="O263" s="133">
        <v>-0.15103</v>
      </c>
      <c r="P263" s="133">
        <v>-0.22699</v>
      </c>
      <c r="Q263" s="133">
        <v>-7.6526999999999998E-2</v>
      </c>
      <c r="R263" s="133">
        <v>-0.29304000000000002</v>
      </c>
      <c r="S263" s="133">
        <v>-0.21987000000000001</v>
      </c>
      <c r="T263" s="133">
        <v>-0.23730000000000001</v>
      </c>
      <c r="U263" s="133">
        <v>-0.17748</v>
      </c>
      <c r="V263" s="133">
        <v>-2.3007E-2</v>
      </c>
      <c r="W263" s="133">
        <v>-0.17999000000000001</v>
      </c>
      <c r="X263" s="133">
        <v>-1.4473000000000001E-3</v>
      </c>
      <c r="Y263" s="133">
        <v>6.9588999999999998E-2</v>
      </c>
      <c r="Z263" s="133">
        <v>-0.29054999999999997</v>
      </c>
      <c r="AA263" s="133">
        <v>-0.26335999999999998</v>
      </c>
      <c r="AB263" s="133">
        <v>-0.25641000000000003</v>
      </c>
      <c r="AC263" s="133">
        <v>-0.1084</v>
      </c>
      <c r="AD263" s="133">
        <v>-0.38080000000000003</v>
      </c>
      <c r="AE263" s="133">
        <v>-1.1592999999999999E-2</v>
      </c>
      <c r="AF263" s="133">
        <v>3.6794E-2</v>
      </c>
      <c r="AG263" s="133">
        <v>-2.4081999999999999E-2</v>
      </c>
      <c r="AH263" s="133">
        <v>-5.2847999999999999E-2</v>
      </c>
      <c r="AI263" s="133">
        <v>8.3316000000000001E-2</v>
      </c>
      <c r="AJ263" s="133">
        <v>-3.4451000000000002E-2</v>
      </c>
      <c r="AK263" s="133">
        <v>-0.25003999999999998</v>
      </c>
      <c r="AL263" s="133">
        <v>-3.6882999999999999E-2</v>
      </c>
      <c r="AM263" s="133">
        <v>-0.22298999999999999</v>
      </c>
      <c r="AN263" s="133">
        <v>-0.42331999999999997</v>
      </c>
      <c r="AO263" s="133">
        <v>5.8548000000000003E-2</v>
      </c>
      <c r="AP263" s="133">
        <v>-0.14433000000000001</v>
      </c>
      <c r="AQ263" s="133">
        <v>-7.6690999999999995E-2</v>
      </c>
      <c r="AR263" s="133">
        <v>-0.44392999999999999</v>
      </c>
      <c r="AS263" s="133">
        <v>-0.34747</v>
      </c>
      <c r="AT263" s="133">
        <v>-0.33478999999999998</v>
      </c>
      <c r="AU263" s="133">
        <v>-0.3624</v>
      </c>
      <c r="AV263" s="133">
        <v>-0.31296000000000002</v>
      </c>
      <c r="AW263" s="133">
        <v>-6.7022999999999999E-2</v>
      </c>
      <c r="AX263" s="133">
        <v>7.4662000000000006E-2</v>
      </c>
      <c r="AY263" s="133">
        <v>-0.19843</v>
      </c>
      <c r="AZ263" s="133">
        <v>3.6062999999999998E-2</v>
      </c>
      <c r="BA263" s="133">
        <v>-0.32124999999999998</v>
      </c>
      <c r="BB263" s="133">
        <v>3.3301999999999998E-2</v>
      </c>
      <c r="BC263" s="133">
        <v>0.15820000000000001</v>
      </c>
      <c r="BD263" s="133">
        <v>-0.13594000000000001</v>
      </c>
      <c r="BE263" s="133">
        <v>-0.15415999999999999</v>
      </c>
      <c r="BF263" s="133">
        <v>-0.15046000000000001</v>
      </c>
      <c r="BG263" s="133">
        <v>-0.10155</v>
      </c>
      <c r="BH263" s="133">
        <v>-0.23169999999999999</v>
      </c>
      <c r="BI263" s="133">
        <v>-7.3154999999999998E-2</v>
      </c>
      <c r="BJ263" s="133">
        <v>-0.16059999999999999</v>
      </c>
      <c r="BK263" s="133">
        <v>-0.1208</v>
      </c>
      <c r="BL263" s="133">
        <v>-0.30829000000000001</v>
      </c>
      <c r="BM263" s="133">
        <v>0.13467000000000001</v>
      </c>
      <c r="BN263" s="133">
        <v>0.11595999999999999</v>
      </c>
      <c r="BO263" s="133">
        <v>-3.1690999999999997E-2</v>
      </c>
      <c r="BP263" s="133">
        <v>-0.35260000000000002</v>
      </c>
      <c r="BQ263" s="133">
        <v>-0.22761000000000001</v>
      </c>
      <c r="BR263" s="133">
        <v>-9.8192000000000002E-2</v>
      </c>
      <c r="BS263" s="133">
        <v>-2.5231E-2</v>
      </c>
      <c r="BT263" s="133">
        <v>-0.40332000000000001</v>
      </c>
      <c r="BU263" s="133">
        <v>-0.28506999999999999</v>
      </c>
      <c r="BV263" s="133">
        <v>-0.22539999999999999</v>
      </c>
      <c r="BW263" s="133">
        <v>2.5812000000000001E-3</v>
      </c>
      <c r="BX263" s="133">
        <v>-7.4191999999999994E-2</v>
      </c>
      <c r="BY263" s="133">
        <v>-0.15944</v>
      </c>
      <c r="BZ263" s="133">
        <v>-2.4738E-2</v>
      </c>
      <c r="CA263" s="133">
        <v>-9.9951999999999999E-2</v>
      </c>
      <c r="CB263" s="133">
        <v>-6.8186999999999996E-3</v>
      </c>
      <c r="CC263" s="133">
        <v>-0.10074</v>
      </c>
      <c r="CD263" s="133">
        <v>-0.39700000000000002</v>
      </c>
      <c r="CE263" s="133">
        <v>-1.2638E-2</v>
      </c>
      <c r="CF263" s="133">
        <v>-0.11593000000000001</v>
      </c>
      <c r="CG263" s="133">
        <v>-0.18901000000000001</v>
      </c>
      <c r="CH263" s="133">
        <v>-0.22484999999999999</v>
      </c>
      <c r="CI263" s="133">
        <v>-7.0275000000000004E-2</v>
      </c>
      <c r="CJ263" s="133">
        <v>-9.8386000000000001E-2</v>
      </c>
      <c r="CK263" s="133">
        <v>-6.7783999999999997E-2</v>
      </c>
      <c r="CL263" s="133">
        <v>-0.17077999999999999</v>
      </c>
      <c r="CM263" s="133">
        <v>-0.26107999999999998</v>
      </c>
      <c r="CN263" s="133">
        <v>-0.18225</v>
      </c>
      <c r="CO263" s="133">
        <v>-9.3238000000000001E-2</v>
      </c>
      <c r="CP263" s="133">
        <v>-0.19386</v>
      </c>
      <c r="CQ263" s="133">
        <v>-0.15751999999999999</v>
      </c>
      <c r="CR263" s="133">
        <v>-0.24440000000000001</v>
      </c>
      <c r="CS263" s="133">
        <v>-9.7713999999999995E-2</v>
      </c>
      <c r="CT263" s="133">
        <v>-0.22298999999999999</v>
      </c>
      <c r="CU263" s="133">
        <v>-0.32095000000000001</v>
      </c>
      <c r="CV263" s="133">
        <v>-0.53391</v>
      </c>
      <c r="CW263" s="133">
        <v>-0.56267999999999996</v>
      </c>
      <c r="CX263" s="133">
        <v>-0.53881000000000001</v>
      </c>
      <c r="CY263" s="133">
        <v>-0.52419000000000004</v>
      </c>
      <c r="CZ263" s="133">
        <v>0.1085</v>
      </c>
      <c r="DA263" s="133">
        <v>-0.12195</v>
      </c>
      <c r="DB263" s="133">
        <v>-0.11468</v>
      </c>
      <c r="DC263" s="133">
        <v>-0.21113999999999999</v>
      </c>
      <c r="DD263" s="133">
        <v>-0.39335999999999999</v>
      </c>
      <c r="DE263" s="133">
        <v>9.2507000000000006E-3</v>
      </c>
      <c r="DF263" s="133">
        <v>-6.7485000000000003E-2</v>
      </c>
      <c r="DG263" s="133">
        <v>-0.39104</v>
      </c>
      <c r="DH263" s="133">
        <v>-0.42099999999999999</v>
      </c>
      <c r="DI263" s="133">
        <v>-9.0657000000000001E-2</v>
      </c>
      <c r="DJ263" s="133">
        <v>-4.5149000000000002E-2</v>
      </c>
      <c r="DK263" s="133">
        <v>-5.6623E-2</v>
      </c>
      <c r="DL263" s="133">
        <v>-0.1363</v>
      </c>
      <c r="DM263" s="133">
        <v>-0.13012000000000001</v>
      </c>
      <c r="DN263" s="133">
        <v>-0.32855000000000001</v>
      </c>
      <c r="DO263" s="133">
        <v>-0.15604999999999999</v>
      </c>
      <c r="DP263" s="133">
        <v>-1.0026999999999999E-2</v>
      </c>
      <c r="DQ263" s="133">
        <v>-9.3909000000000006E-2</v>
      </c>
      <c r="DR263" s="133">
        <v>-0.19291</v>
      </c>
      <c r="DS263" s="133">
        <v>-0.24814</v>
      </c>
      <c r="DT263" s="133">
        <v>-4.0882000000000002E-2</v>
      </c>
      <c r="DU263" s="133">
        <v>-1.119E-2</v>
      </c>
      <c r="DV263" s="133">
        <v>-0.18279000000000001</v>
      </c>
      <c r="DW263" s="133">
        <v>-0.10901</v>
      </c>
      <c r="DX263" s="133">
        <v>-0.16858999999999999</v>
      </c>
      <c r="DY263" s="133">
        <v>-0.27478000000000002</v>
      </c>
      <c r="DZ263" s="133">
        <v>-6.5216999999999997E-2</v>
      </c>
      <c r="EA263" s="133">
        <v>-9.4177999999999998E-2</v>
      </c>
      <c r="EB263" s="133">
        <v>-0.18392</v>
      </c>
      <c r="EC263" s="133">
        <v>3.0244E-2</v>
      </c>
      <c r="ED263" s="133">
        <v>8.8597999999999996E-2</v>
      </c>
      <c r="EE263" s="133">
        <v>-0.10334</v>
      </c>
      <c r="EF263" s="133">
        <v>-0.28588000000000002</v>
      </c>
      <c r="EG263" s="133">
        <v>4.4940000000000001E-2</v>
      </c>
      <c r="EH263" s="133">
        <v>-1.3846000000000001E-2</v>
      </c>
      <c r="EI263" s="133">
        <v>-5.2774000000000001E-2</v>
      </c>
      <c r="EJ263" s="133">
        <v>-0.18439</v>
      </c>
      <c r="EK263" s="133">
        <v>-0.27997</v>
      </c>
      <c r="EL263" s="133">
        <v>8.1166999999999993E-3</v>
      </c>
      <c r="EM263" s="133">
        <v>6.7441000000000003E-3</v>
      </c>
      <c r="EN263" s="133">
        <v>-2.9840999999999999E-2</v>
      </c>
      <c r="EO263" s="133">
        <v>-0.19667999999999999</v>
      </c>
      <c r="EP263" s="133">
        <v>-0.27831</v>
      </c>
      <c r="EQ263" s="133">
        <v>-8.2704E-2</v>
      </c>
      <c r="ER263" s="133">
        <v>-1.4413E-2</v>
      </c>
      <c r="ES263" s="133">
        <v>-0.11365</v>
      </c>
      <c r="ET263" s="133">
        <v>-0.30614000000000002</v>
      </c>
      <c r="EU263" s="133">
        <v>-0.23427000000000001</v>
      </c>
      <c r="EV263" s="133">
        <v>-4.7073999999999998E-2</v>
      </c>
      <c r="EW263" s="133">
        <v>-0.34955999999999998</v>
      </c>
      <c r="EX263" s="133">
        <v>-0.40488000000000002</v>
      </c>
      <c r="EY263" s="133">
        <v>-0.43353999999999998</v>
      </c>
      <c r="EZ263" s="133">
        <v>-0.31208000000000002</v>
      </c>
      <c r="FA263" s="133">
        <v>5.3817999999999998E-2</v>
      </c>
      <c r="FB263" s="133">
        <v>-0.41010000000000002</v>
      </c>
      <c r="FC263" s="133">
        <v>-0.43547000000000002</v>
      </c>
      <c r="FD263" s="133">
        <v>-0.41932000000000003</v>
      </c>
      <c r="FE263" s="133">
        <v>-0.42137000000000002</v>
      </c>
      <c r="FF263" s="133">
        <v>-0.42703999999999998</v>
      </c>
      <c r="FG263" s="133">
        <v>-0.32539000000000001</v>
      </c>
      <c r="FH263" s="133">
        <v>-5.5981999999999997E-2</v>
      </c>
      <c r="FI263" s="133">
        <v>-0.32228000000000001</v>
      </c>
      <c r="FJ263" s="133">
        <v>-0.25805</v>
      </c>
      <c r="FK263" s="133">
        <v>-0.41088999999999998</v>
      </c>
      <c r="FL263" s="133">
        <v>-0.32806999999999997</v>
      </c>
      <c r="FM263" s="133">
        <v>4.7058999999999997E-2</v>
      </c>
      <c r="FN263" s="133">
        <v>-0.23710000000000001</v>
      </c>
      <c r="FO263" s="133">
        <v>-6.4634999999999998E-2</v>
      </c>
      <c r="FP263" s="133">
        <v>3.7897999999999999E-3</v>
      </c>
      <c r="FQ263" s="133">
        <v>-0.14871000000000001</v>
      </c>
      <c r="FR263" s="133">
        <v>-0.18953</v>
      </c>
      <c r="FS263" s="133">
        <v>-0.27022000000000002</v>
      </c>
      <c r="FT263" s="133">
        <v>-4.0076000000000001E-2</v>
      </c>
      <c r="FU263" s="133">
        <v>-0.10231</v>
      </c>
      <c r="FV263" s="133">
        <v>-5.0625000000000003E-2</v>
      </c>
      <c r="FW263" s="133">
        <v>-6.7276000000000002E-2</v>
      </c>
      <c r="FX263" s="133">
        <v>-0.27743000000000001</v>
      </c>
      <c r="FY263" s="133">
        <v>-0.45931</v>
      </c>
      <c r="FZ263" s="133">
        <v>-7.5885999999999995E-2</v>
      </c>
      <c r="GA263" s="133">
        <v>-0.16689000000000001</v>
      </c>
      <c r="GB263" s="133">
        <v>-0.14838000000000001</v>
      </c>
      <c r="GC263" s="133">
        <v>-9.0432999999999999E-2</v>
      </c>
      <c r="GD263" s="133">
        <v>-0.29196</v>
      </c>
      <c r="GE263" s="133">
        <v>0.12938</v>
      </c>
      <c r="GF263" s="133">
        <v>0.25889000000000001</v>
      </c>
      <c r="GG263" s="133">
        <v>-0.16109999999999999</v>
      </c>
      <c r="GH263" s="133">
        <v>-0.39215</v>
      </c>
      <c r="GI263" s="133">
        <v>-0.51502000000000003</v>
      </c>
      <c r="GJ263" s="133">
        <v>-0.18515999999999999</v>
      </c>
      <c r="GK263" s="133">
        <v>4.2464000000000002E-2</v>
      </c>
      <c r="GL263" s="133">
        <v>-0.49341000000000002</v>
      </c>
      <c r="GM263" s="133">
        <v>-0.35589999999999999</v>
      </c>
      <c r="GN263" s="133">
        <v>0.11411</v>
      </c>
      <c r="GO263" s="133">
        <v>-0.41150999999999999</v>
      </c>
      <c r="GP263" s="133">
        <v>-0.36632999999999999</v>
      </c>
      <c r="GQ263" s="133">
        <v>0.16392999999999999</v>
      </c>
      <c r="GR263" s="133">
        <v>-0.27066000000000001</v>
      </c>
      <c r="GS263" s="133">
        <v>-0.27942</v>
      </c>
      <c r="GT263" s="133">
        <v>4.0375000000000001E-2</v>
      </c>
      <c r="GU263" s="133">
        <v>-0.22645000000000001</v>
      </c>
      <c r="GV263" s="133">
        <v>-0.30731999999999998</v>
      </c>
      <c r="GW263" s="133">
        <v>-0.23077</v>
      </c>
      <c r="GX263" s="133">
        <v>-0.23737</v>
      </c>
      <c r="GY263" s="133">
        <v>-0.15926000000000001</v>
      </c>
      <c r="GZ263" s="133">
        <v>-0.18883</v>
      </c>
      <c r="HA263" s="133">
        <v>-0.26655000000000001</v>
      </c>
      <c r="HB263" s="133">
        <v>-0.34016000000000002</v>
      </c>
      <c r="HC263" s="133">
        <v>-0.17779</v>
      </c>
      <c r="HD263" s="133">
        <v>-0.23072000000000001</v>
      </c>
      <c r="HE263" s="133">
        <v>-0.16755999999999999</v>
      </c>
      <c r="HF263" s="133">
        <v>-4.5716E-2</v>
      </c>
      <c r="HG263" s="133">
        <v>-9.3401999999999999E-3</v>
      </c>
      <c r="HH263" s="133">
        <v>-0.17623</v>
      </c>
      <c r="HI263" s="133">
        <v>-0.33050000000000002</v>
      </c>
      <c r="HJ263" s="133">
        <v>-0.25938</v>
      </c>
      <c r="HK263" s="133">
        <v>-2.7900999999999999E-2</v>
      </c>
      <c r="HL263" s="133">
        <v>-9.2686000000000004E-2</v>
      </c>
      <c r="HM263" s="133">
        <v>-0.22073000000000001</v>
      </c>
      <c r="HN263" s="133">
        <v>-3.3869E-3</v>
      </c>
      <c r="HO263" s="133">
        <v>-0.30723</v>
      </c>
      <c r="HP263" s="133">
        <v>-0.26539000000000001</v>
      </c>
      <c r="HQ263" s="133">
        <v>-0.41449000000000003</v>
      </c>
      <c r="HR263" s="133">
        <v>-0.40488000000000002</v>
      </c>
      <c r="HS263" s="133">
        <v>-0.24717</v>
      </c>
      <c r="HT263" s="133">
        <v>-0.35254000000000002</v>
      </c>
      <c r="HU263" s="133">
        <v>0.23374</v>
      </c>
      <c r="HV263" s="133">
        <v>-0.12496</v>
      </c>
      <c r="HW263" s="133">
        <v>-0.24007000000000001</v>
      </c>
      <c r="HX263" s="133">
        <v>-0.13555</v>
      </c>
      <c r="HY263" s="133">
        <v>-0.35920000000000002</v>
      </c>
      <c r="HZ263" s="133">
        <v>-0.25520999999999999</v>
      </c>
      <c r="IA263" s="133">
        <v>-0.11856</v>
      </c>
      <c r="IB263" s="133">
        <v>-0.10899</v>
      </c>
      <c r="IC263" s="133">
        <v>-0.46365000000000001</v>
      </c>
      <c r="ID263" s="133">
        <v>-0.11552999999999999</v>
      </c>
      <c r="IE263" s="133">
        <v>-7.8034000000000006E-2</v>
      </c>
      <c r="IF263" s="133">
        <v>-0.20204</v>
      </c>
      <c r="IG263" s="133">
        <v>-0.33805000000000002</v>
      </c>
      <c r="IH263" s="133">
        <v>-0.28621999999999997</v>
      </c>
      <c r="II263" s="133">
        <v>-0.33376</v>
      </c>
      <c r="IJ263" s="133">
        <v>-0.50709000000000004</v>
      </c>
      <c r="IK263" s="133">
        <v>-0.31691000000000003</v>
      </c>
      <c r="IL263" s="133">
        <v>-0.43351000000000001</v>
      </c>
      <c r="IM263" s="133">
        <v>0.81249000000000005</v>
      </c>
      <c r="IN263" s="133">
        <v>0.92042999999999997</v>
      </c>
      <c r="IO263" s="133">
        <v>-0.37241999999999997</v>
      </c>
      <c r="IP263" s="133">
        <v>-0.2412</v>
      </c>
      <c r="IQ263" s="133">
        <v>-0.44684000000000001</v>
      </c>
      <c r="IR263" s="133">
        <v>-0.32573000000000002</v>
      </c>
      <c r="IS263" s="133">
        <v>-7.5153999999999999E-2</v>
      </c>
      <c r="IT263" s="133">
        <v>0.82018999999999997</v>
      </c>
      <c r="IU263" s="133">
        <v>0.89949999999999997</v>
      </c>
      <c r="IV263" s="133">
        <v>-0.34487000000000001</v>
      </c>
      <c r="IW263" s="133">
        <v>-0.35971999999999998</v>
      </c>
      <c r="IX263" s="133">
        <v>-0.49752000000000002</v>
      </c>
      <c r="IY263" s="133">
        <v>-0.35599999999999998</v>
      </c>
      <c r="IZ263" s="133">
        <v>0.14501</v>
      </c>
      <c r="JA263" s="133">
        <v>0.90053000000000005</v>
      </c>
      <c r="JB263" s="133">
        <v>1</v>
      </c>
      <c r="JC263" s="133">
        <v>-0.30930000000000002</v>
      </c>
      <c r="JD263" s="133">
        <v>-0.34434999999999999</v>
      </c>
      <c r="JE263" s="133">
        <v>-0.52949999999999997</v>
      </c>
      <c r="JF263" s="133">
        <v>-0.43447999999999998</v>
      </c>
      <c r="JG263" s="133">
        <v>-0.11226</v>
      </c>
      <c r="JH263" s="133">
        <v>3.2585999999999997E-2</v>
      </c>
      <c r="JI263" s="133">
        <v>1.8293E-2</v>
      </c>
      <c r="JJ263" s="133">
        <v>1.4368000000000001E-2</v>
      </c>
      <c r="JK263" s="133">
        <v>2.2141999999999998E-2</v>
      </c>
      <c r="JL263" s="133">
        <v>0.12753999999999999</v>
      </c>
      <c r="JM263" s="133">
        <v>0.13639999999999999</v>
      </c>
      <c r="JN263" s="133">
        <v>9.9160999999999999E-2</v>
      </c>
      <c r="JO263" s="133">
        <v>-6.8634000000000001E-2</v>
      </c>
    </row>
    <row r="264" spans="1:275" ht="15" x14ac:dyDescent="0.25">
      <c r="A264" s="2" t="s">
        <v>201</v>
      </c>
      <c r="B264" s="1" t="s">
        <v>627</v>
      </c>
      <c r="C264" s="3" t="s">
        <v>1328</v>
      </c>
      <c r="D264" s="133">
        <v>0.22755</v>
      </c>
      <c r="E264" s="133">
        <v>0.16542000000000001</v>
      </c>
      <c r="F264" s="133">
        <v>0.44296999999999997</v>
      </c>
      <c r="G264" s="133">
        <v>0.46892</v>
      </c>
      <c r="H264" s="133">
        <v>7.8407000000000004E-2</v>
      </c>
      <c r="I264" s="133">
        <v>0.12386999999999999</v>
      </c>
      <c r="J264" s="133">
        <v>0.48336000000000001</v>
      </c>
      <c r="K264" s="133">
        <v>0.49357000000000001</v>
      </c>
      <c r="L264" s="133">
        <v>0.23374</v>
      </c>
      <c r="M264" s="133">
        <v>1.6427000000000001E-2</v>
      </c>
      <c r="N264" s="133">
        <v>6.3232999999999998E-2</v>
      </c>
      <c r="O264" s="133">
        <v>0.41868</v>
      </c>
      <c r="P264" s="133">
        <v>0.45580999999999999</v>
      </c>
      <c r="Q264" s="133">
        <v>0.11501</v>
      </c>
      <c r="R264" s="133">
        <v>0.61033999999999999</v>
      </c>
      <c r="S264" s="133">
        <v>0.56947999999999999</v>
      </c>
      <c r="T264" s="133">
        <v>0.62092000000000003</v>
      </c>
      <c r="U264" s="133">
        <v>0.52286999999999995</v>
      </c>
      <c r="V264" s="133">
        <v>0.15334</v>
      </c>
      <c r="W264" s="133">
        <v>0.57708999999999999</v>
      </c>
      <c r="X264" s="133">
        <v>6.0367999999999998E-2</v>
      </c>
      <c r="Y264" s="133">
        <v>7.3782E-2</v>
      </c>
      <c r="Z264" s="133">
        <v>0.53097000000000005</v>
      </c>
      <c r="AA264" s="133">
        <v>0.53881999999999997</v>
      </c>
      <c r="AB264" s="133">
        <v>0.41197</v>
      </c>
      <c r="AC264" s="133">
        <v>0.29635</v>
      </c>
      <c r="AD264" s="133">
        <v>0.67113999999999996</v>
      </c>
      <c r="AE264" s="133">
        <v>2.4111E-2</v>
      </c>
      <c r="AF264" s="133">
        <v>3.7255999999999997E-2</v>
      </c>
      <c r="AG264" s="133">
        <v>0.1031</v>
      </c>
      <c r="AH264" s="133">
        <v>0.12388</v>
      </c>
      <c r="AI264" s="133">
        <v>7.4781E-2</v>
      </c>
      <c r="AJ264" s="133">
        <v>0.17857000000000001</v>
      </c>
      <c r="AK264" s="133">
        <v>0.52149000000000001</v>
      </c>
      <c r="AL264" s="133">
        <v>0.25986999999999999</v>
      </c>
      <c r="AM264" s="133">
        <v>0.55533999999999994</v>
      </c>
      <c r="AN264" s="133">
        <v>0.65141000000000004</v>
      </c>
      <c r="AO264" s="133">
        <v>5.1758999999999999E-2</v>
      </c>
      <c r="AP264" s="133">
        <v>0.53029000000000004</v>
      </c>
      <c r="AQ264" s="133">
        <v>0.43957000000000002</v>
      </c>
      <c r="AR264" s="133">
        <v>0.64427000000000001</v>
      </c>
      <c r="AS264" s="133">
        <v>0.67361000000000004</v>
      </c>
      <c r="AT264" s="133">
        <v>0.64303999999999994</v>
      </c>
      <c r="AU264" s="133">
        <v>0.53776000000000002</v>
      </c>
      <c r="AV264" s="133">
        <v>0.61819999999999997</v>
      </c>
      <c r="AW264" s="133">
        <v>0.47298000000000001</v>
      </c>
      <c r="AX264" s="133">
        <v>7.1498999999999993E-2</v>
      </c>
      <c r="AY264" s="133">
        <v>0.56376999999999999</v>
      </c>
      <c r="AZ264" s="133">
        <v>0.22858000000000001</v>
      </c>
      <c r="BA264" s="133">
        <v>0.66073999999999999</v>
      </c>
      <c r="BB264" s="133">
        <v>4.9535999999999997E-2</v>
      </c>
      <c r="BC264" s="133">
        <v>5.0639999999999998E-2</v>
      </c>
      <c r="BD264" s="133">
        <v>0.52729999999999999</v>
      </c>
      <c r="BE264" s="133">
        <v>0.55266999999999999</v>
      </c>
      <c r="BF264" s="133">
        <v>0.37431999999999999</v>
      </c>
      <c r="BG264" s="133">
        <v>0.28791</v>
      </c>
      <c r="BH264" s="133">
        <v>0.56079999999999997</v>
      </c>
      <c r="BI264" s="133">
        <v>0.52068999999999999</v>
      </c>
      <c r="BJ264" s="133">
        <v>0.51537999999999995</v>
      </c>
      <c r="BK264" s="133">
        <v>0.41145999999999999</v>
      </c>
      <c r="BL264" s="133">
        <v>0.63902999999999999</v>
      </c>
      <c r="BM264" s="133">
        <v>5.1131999999999997E-2</v>
      </c>
      <c r="BN264" s="133">
        <v>8.4255999999999998E-2</v>
      </c>
      <c r="BO264" s="133">
        <v>0.40806999999999999</v>
      </c>
      <c r="BP264" s="133">
        <v>0.28758</v>
      </c>
      <c r="BQ264" s="133">
        <v>0.10094</v>
      </c>
      <c r="BR264" s="133">
        <v>0.29087000000000002</v>
      </c>
      <c r="BS264" s="133">
        <v>-0.42149999999999999</v>
      </c>
      <c r="BT264" s="133">
        <v>0.24754999999999999</v>
      </c>
      <c r="BU264" s="133">
        <v>0.32139000000000001</v>
      </c>
      <c r="BV264" s="133">
        <v>0.41633999999999999</v>
      </c>
      <c r="BW264" s="133">
        <v>0.23336999999999999</v>
      </c>
      <c r="BX264" s="133">
        <v>0.47525000000000001</v>
      </c>
      <c r="BY264" s="133">
        <v>0.51895999999999998</v>
      </c>
      <c r="BZ264" s="133">
        <v>0.26432</v>
      </c>
      <c r="CA264" s="133">
        <v>0.3745</v>
      </c>
      <c r="CB264" s="133">
        <v>0.1181</v>
      </c>
      <c r="CC264" s="133">
        <v>0.46621000000000001</v>
      </c>
      <c r="CD264" s="133">
        <v>0.62672000000000005</v>
      </c>
      <c r="CE264" s="133">
        <v>6.2053999999999998E-2</v>
      </c>
      <c r="CF264" s="133">
        <v>5.1908000000000003E-2</v>
      </c>
      <c r="CG264" s="133">
        <v>1.3055000000000001E-2</v>
      </c>
      <c r="CH264" s="133">
        <v>2.1978000000000001E-2</v>
      </c>
      <c r="CI264" s="133">
        <v>2.3753E-2</v>
      </c>
      <c r="CJ264" s="133">
        <v>5.3251E-2</v>
      </c>
      <c r="CK264" s="133">
        <v>-9.1254000000000002E-2</v>
      </c>
      <c r="CL264" s="133">
        <v>4.7849999999999997E-2</v>
      </c>
      <c r="CM264" s="133">
        <v>0.32251999999999997</v>
      </c>
      <c r="CN264" s="133">
        <v>0.54381000000000002</v>
      </c>
      <c r="CO264" s="133">
        <v>-6.8709000000000006E-2</v>
      </c>
      <c r="CP264" s="133">
        <v>0.54354999999999998</v>
      </c>
      <c r="CQ264" s="133">
        <v>0.56823000000000001</v>
      </c>
      <c r="CR264" s="133">
        <v>0.54162999999999994</v>
      </c>
      <c r="CS264" s="133">
        <v>0.49163000000000001</v>
      </c>
      <c r="CT264" s="133">
        <v>-3.2064000000000002E-2</v>
      </c>
      <c r="CU264" s="133">
        <v>2.1902999999999999E-2</v>
      </c>
      <c r="CV264" s="133">
        <v>0.49004999999999999</v>
      </c>
      <c r="CW264" s="133">
        <v>0.38456000000000001</v>
      </c>
      <c r="CX264" s="133">
        <v>0.29887000000000002</v>
      </c>
      <c r="CY264" s="133">
        <v>0.39450000000000002</v>
      </c>
      <c r="CZ264" s="133">
        <v>2.1857999999999999E-2</v>
      </c>
      <c r="DA264" s="133">
        <v>0.30514999999999998</v>
      </c>
      <c r="DB264" s="133">
        <v>0.16947999999999999</v>
      </c>
      <c r="DC264" s="133">
        <v>0.39001999999999998</v>
      </c>
      <c r="DD264" s="133">
        <v>0.56081999999999999</v>
      </c>
      <c r="DE264" s="133">
        <v>0.15859000000000001</v>
      </c>
      <c r="DF264" s="133">
        <v>0.46312999999999999</v>
      </c>
      <c r="DG264" s="133">
        <v>0.59343000000000001</v>
      </c>
      <c r="DH264" s="133">
        <v>0.59752000000000005</v>
      </c>
      <c r="DI264" s="133">
        <v>0.24385999999999999</v>
      </c>
      <c r="DJ264" s="133">
        <v>0.45245000000000002</v>
      </c>
      <c r="DK264" s="133">
        <v>0.38431999999999999</v>
      </c>
      <c r="DL264" s="133">
        <v>0.39856999999999998</v>
      </c>
      <c r="DM264" s="133">
        <v>0.30898999999999999</v>
      </c>
      <c r="DN264" s="133">
        <v>0.54327000000000003</v>
      </c>
      <c r="DO264" s="133">
        <v>0.15608</v>
      </c>
      <c r="DP264" s="133">
        <v>0.23053999999999999</v>
      </c>
      <c r="DQ264" s="133">
        <v>0.41199999999999998</v>
      </c>
      <c r="DR264" s="133">
        <v>0.48253000000000001</v>
      </c>
      <c r="DS264" s="133">
        <v>0.43453999999999998</v>
      </c>
      <c r="DT264" s="133">
        <v>0.23516000000000001</v>
      </c>
      <c r="DU264" s="133">
        <v>0.13988</v>
      </c>
      <c r="DV264" s="133">
        <v>0.38532</v>
      </c>
      <c r="DW264" s="133">
        <v>0.37658000000000003</v>
      </c>
      <c r="DX264" s="133">
        <v>0.48074</v>
      </c>
      <c r="DY264" s="133">
        <v>0.49079</v>
      </c>
      <c r="DZ264" s="133">
        <v>0.37591999999999998</v>
      </c>
      <c r="EA264" s="133">
        <v>0.35416999999999998</v>
      </c>
      <c r="EB264" s="133">
        <v>0.53524000000000005</v>
      </c>
      <c r="EC264" s="133">
        <v>0.23216000000000001</v>
      </c>
      <c r="ED264" s="133">
        <v>0.13694000000000001</v>
      </c>
      <c r="EE264" s="133">
        <v>0.35308</v>
      </c>
      <c r="EF264" s="133">
        <v>0.61970999999999998</v>
      </c>
      <c r="EG264" s="133">
        <v>-7.3139999999999997E-2</v>
      </c>
      <c r="EH264" s="133">
        <v>-0.10914</v>
      </c>
      <c r="EI264" s="133">
        <v>-4.1151E-2</v>
      </c>
      <c r="EJ264" s="133">
        <v>6.7141999999999993E-2</v>
      </c>
      <c r="EK264" s="133">
        <v>0.72982999999999998</v>
      </c>
      <c r="EL264" s="133">
        <v>-6.3472000000000001E-2</v>
      </c>
      <c r="EM264" s="133">
        <v>-7.3885999999999993E-2</v>
      </c>
      <c r="EN264" s="133">
        <v>-1.4323999999999999E-3</v>
      </c>
      <c r="EO264" s="133">
        <v>0.23022000000000001</v>
      </c>
      <c r="EP264" s="133">
        <v>0.63192999999999999</v>
      </c>
      <c r="EQ264" s="133">
        <v>0.40672000000000003</v>
      </c>
      <c r="ER264" s="133">
        <v>-3.0736000000000001E-3</v>
      </c>
      <c r="ES264" s="133">
        <v>0.43764999999999998</v>
      </c>
      <c r="ET264" s="133">
        <v>0.30987999999999999</v>
      </c>
      <c r="EU264" s="133">
        <v>0.47660000000000002</v>
      </c>
      <c r="EV264" s="133">
        <v>0.45806999999999998</v>
      </c>
      <c r="EW264" s="133">
        <v>0.43952999999999998</v>
      </c>
      <c r="EX264" s="133">
        <v>0.61889000000000005</v>
      </c>
      <c r="EY264" s="133">
        <v>0.60931000000000002</v>
      </c>
      <c r="EZ264" s="133">
        <v>0.33096999999999999</v>
      </c>
      <c r="FA264" s="133">
        <v>7.1228999999999997E-3</v>
      </c>
      <c r="FB264" s="133">
        <v>0.59752000000000005</v>
      </c>
      <c r="FC264" s="133">
        <v>0.59016000000000002</v>
      </c>
      <c r="FD264" s="133">
        <v>0.64509000000000005</v>
      </c>
      <c r="FE264" s="133">
        <v>0.65700999999999998</v>
      </c>
      <c r="FF264" s="133">
        <v>0.63976999999999995</v>
      </c>
      <c r="FG264" s="133">
        <v>0.31963000000000003</v>
      </c>
      <c r="FH264" s="133">
        <v>0.28341</v>
      </c>
      <c r="FI264" s="133">
        <v>0.50585000000000002</v>
      </c>
      <c r="FJ264" s="133">
        <v>0.55718999999999996</v>
      </c>
      <c r="FK264" s="133">
        <v>0.23946000000000001</v>
      </c>
      <c r="FL264" s="133">
        <v>0.55911</v>
      </c>
      <c r="FM264" s="133">
        <v>4.8521000000000002E-2</v>
      </c>
      <c r="FN264" s="133">
        <v>6.4695000000000003E-2</v>
      </c>
      <c r="FO264" s="133">
        <v>-0.23915</v>
      </c>
      <c r="FP264" s="133">
        <v>-0.27603</v>
      </c>
      <c r="FQ264" s="133">
        <v>-1.0429000000000001E-2</v>
      </c>
      <c r="FR264" s="133">
        <v>4.3568000000000001E-3</v>
      </c>
      <c r="FS264" s="133">
        <v>-0.25558999999999998</v>
      </c>
      <c r="FT264" s="133">
        <v>-5.3220999999999997E-2</v>
      </c>
      <c r="FU264" s="133">
        <v>-0.18151</v>
      </c>
      <c r="FV264" s="133">
        <v>-0.28055000000000002</v>
      </c>
      <c r="FW264" s="133">
        <v>-0.14849000000000001</v>
      </c>
      <c r="FX264" s="133">
        <v>2.0635000000000001E-2</v>
      </c>
      <c r="FY264" s="133">
        <v>0.17193</v>
      </c>
      <c r="FZ264" s="133">
        <v>5.1908000000000003E-2</v>
      </c>
      <c r="GA264" s="133">
        <v>5.0610000000000002E-2</v>
      </c>
      <c r="GB264" s="133">
        <v>-3.2571000000000003E-2</v>
      </c>
      <c r="GC264" s="133">
        <v>-8.3689E-2</v>
      </c>
      <c r="GD264" s="133">
        <v>0.14077000000000001</v>
      </c>
      <c r="GE264" s="133">
        <v>-0.36133999999999999</v>
      </c>
      <c r="GF264" s="133">
        <v>-0.54384999999999994</v>
      </c>
      <c r="GG264" s="133">
        <v>-0.15722</v>
      </c>
      <c r="GH264" s="133">
        <v>3.8762999999999999E-2</v>
      </c>
      <c r="GI264" s="133">
        <v>0.41564000000000001</v>
      </c>
      <c r="GJ264" s="133">
        <v>0.13070000000000001</v>
      </c>
      <c r="GK264" s="133">
        <v>2.1277000000000001E-2</v>
      </c>
      <c r="GL264" s="133">
        <v>0.38371</v>
      </c>
      <c r="GM264" s="133">
        <v>0.42204000000000003</v>
      </c>
      <c r="GN264" s="133">
        <v>-2.0888999999999999E-3</v>
      </c>
      <c r="GO264" s="133">
        <v>0.30720999999999998</v>
      </c>
      <c r="GP264" s="133">
        <v>0.55067999999999995</v>
      </c>
      <c r="GQ264" s="133">
        <v>-5.1998000000000003E-2</v>
      </c>
      <c r="GR264" s="133">
        <v>0.10652</v>
      </c>
      <c r="GS264" s="133">
        <v>0.13657</v>
      </c>
      <c r="GT264" s="133">
        <v>-0.34098000000000001</v>
      </c>
      <c r="GU264" s="133">
        <v>1.7486999999999999E-2</v>
      </c>
      <c r="GV264" s="133">
        <v>3.5735000000000003E-2</v>
      </c>
      <c r="GW264" s="133">
        <v>-0.26712000000000002</v>
      </c>
      <c r="GX264" s="133">
        <v>-1.9515999999999999E-2</v>
      </c>
      <c r="GY264" s="133">
        <v>-0.27112999999999998</v>
      </c>
      <c r="GZ264" s="133">
        <v>-1.1936E-4</v>
      </c>
      <c r="HA264" s="133">
        <v>1.686E-2</v>
      </c>
      <c r="HB264" s="133">
        <v>3.9523999999999997E-2</v>
      </c>
      <c r="HC264" s="133">
        <v>1.9650000000000001E-2</v>
      </c>
      <c r="HD264" s="133">
        <v>0.10507</v>
      </c>
      <c r="HE264" s="133">
        <v>-9.1045000000000001E-2</v>
      </c>
      <c r="HF264" s="133">
        <v>-0.10340000000000001</v>
      </c>
      <c r="HG264" s="133">
        <v>-0.30135000000000001</v>
      </c>
      <c r="HH264" s="133">
        <v>-0.12178</v>
      </c>
      <c r="HI264" s="133">
        <v>-4.3791999999999998E-2</v>
      </c>
      <c r="HJ264" s="133">
        <v>0.18431</v>
      </c>
      <c r="HK264" s="133">
        <v>0.19328999999999999</v>
      </c>
      <c r="HL264" s="133">
        <v>0.21154000000000001</v>
      </c>
      <c r="HM264" s="133">
        <v>0.26338</v>
      </c>
      <c r="HN264" s="133">
        <v>-9.4296999999999992E-3</v>
      </c>
      <c r="HO264" s="133">
        <v>0.52159999999999995</v>
      </c>
      <c r="HP264" s="133">
        <v>0.56738</v>
      </c>
      <c r="HQ264" s="133">
        <v>0.52286999999999995</v>
      </c>
      <c r="HR264" s="133">
        <v>0.48524</v>
      </c>
      <c r="HS264" s="133">
        <v>0.23810000000000001</v>
      </c>
      <c r="HT264" s="133">
        <v>0.40278999999999998</v>
      </c>
      <c r="HU264" s="133">
        <v>-0.35282000000000002</v>
      </c>
      <c r="HV264" s="133">
        <v>1.4174000000000001E-2</v>
      </c>
      <c r="HW264" s="133">
        <v>-4.3313999999999998E-2</v>
      </c>
      <c r="HX264" s="133">
        <v>3.9061999999999999E-2</v>
      </c>
      <c r="HY264" s="133">
        <v>0.25096000000000002</v>
      </c>
      <c r="HZ264" s="133">
        <v>4.5851000000000003E-2</v>
      </c>
      <c r="IA264" s="133">
        <v>-0.1091</v>
      </c>
      <c r="IB264" s="133">
        <v>4.1479000000000002E-2</v>
      </c>
      <c r="IC264" s="133">
        <v>7.3154999999999998E-2</v>
      </c>
      <c r="ID264" s="133">
        <v>-2.3007E-2</v>
      </c>
      <c r="IE264" s="133">
        <v>-0.12379999999999999</v>
      </c>
      <c r="IF264" s="133">
        <v>-8.0183000000000004E-2</v>
      </c>
      <c r="IG264" s="133">
        <v>-3.9538999999999998E-2</v>
      </c>
      <c r="IH264" s="133">
        <v>1.5308E-2</v>
      </c>
      <c r="II264" s="133">
        <v>1.9918999999999999E-2</v>
      </c>
      <c r="IJ264" s="133">
        <v>0.45582</v>
      </c>
      <c r="IK264" s="133">
        <v>9.7519999999999996E-2</v>
      </c>
      <c r="IL264" s="133">
        <v>0.28121000000000002</v>
      </c>
      <c r="IM264" s="133">
        <v>-0.13242000000000001</v>
      </c>
      <c r="IN264" s="133">
        <v>-0.30338999999999999</v>
      </c>
      <c r="IO264" s="133">
        <v>0.86241999999999996</v>
      </c>
      <c r="IP264" s="133">
        <v>0.53456000000000004</v>
      </c>
      <c r="IQ264" s="133">
        <v>0.68801000000000001</v>
      </c>
      <c r="IR264" s="133">
        <v>0.41393999999999997</v>
      </c>
      <c r="IS264" s="133">
        <v>0.45224999999999999</v>
      </c>
      <c r="IT264" s="133">
        <v>-0.13644999999999999</v>
      </c>
      <c r="IU264" s="133">
        <v>-0.24862000000000001</v>
      </c>
      <c r="IV264" s="133">
        <v>0.87392000000000003</v>
      </c>
      <c r="IW264" s="133">
        <v>0.63382000000000005</v>
      </c>
      <c r="IX264" s="133">
        <v>0.73636000000000001</v>
      </c>
      <c r="IY264" s="133">
        <v>0.45817999999999998</v>
      </c>
      <c r="IZ264" s="133">
        <v>0.14257</v>
      </c>
      <c r="JA264" s="133">
        <v>-0.21324000000000001</v>
      </c>
      <c r="JB264" s="133">
        <v>-0.30930000000000002</v>
      </c>
      <c r="JC264" s="133">
        <v>1</v>
      </c>
      <c r="JD264" s="133">
        <v>0.61924000000000001</v>
      </c>
      <c r="JE264" s="133">
        <v>0.73345000000000005</v>
      </c>
      <c r="JF264" s="133">
        <v>0.5827</v>
      </c>
      <c r="JG264" s="133">
        <v>0.42024</v>
      </c>
      <c r="JH264" s="133">
        <v>2.6931E-2</v>
      </c>
      <c r="JI264" s="133">
        <v>7.1245000000000003E-2</v>
      </c>
      <c r="JJ264" s="133">
        <v>-2.2381000000000002E-2</v>
      </c>
      <c r="JK264" s="133">
        <v>-4.6358000000000003E-2</v>
      </c>
      <c r="JL264" s="133">
        <v>1.1742000000000001E-2</v>
      </c>
      <c r="JM264" s="133">
        <v>3.5436000000000002E-2</v>
      </c>
      <c r="JN264" s="133">
        <v>5.9979999999999999E-3</v>
      </c>
      <c r="JO264" s="133">
        <v>0.24201</v>
      </c>
    </row>
    <row r="265" spans="1:275" ht="15" x14ac:dyDescent="0.25">
      <c r="A265" s="2" t="s">
        <v>47</v>
      </c>
      <c r="B265" s="1" t="s">
        <v>628</v>
      </c>
      <c r="C265" s="3" t="s">
        <v>1353</v>
      </c>
      <c r="D265" s="133">
        <v>0.47355000000000003</v>
      </c>
      <c r="E265" s="133">
        <v>0.27137</v>
      </c>
      <c r="F265" s="133">
        <v>0.66073999999999999</v>
      </c>
      <c r="G265" s="133">
        <v>0.72360999999999998</v>
      </c>
      <c r="H265" s="133">
        <v>0.61101000000000005</v>
      </c>
      <c r="I265" s="133">
        <v>0.62346999999999997</v>
      </c>
      <c r="J265" s="133">
        <v>0.78110000000000002</v>
      </c>
      <c r="K265" s="133">
        <v>0.75656999999999996</v>
      </c>
      <c r="L265" s="133">
        <v>0.67673000000000005</v>
      </c>
      <c r="M265" s="133">
        <v>0.58335999999999999</v>
      </c>
      <c r="N265" s="133">
        <v>0.58318000000000003</v>
      </c>
      <c r="O265" s="133">
        <v>0.76544000000000001</v>
      </c>
      <c r="P265" s="133">
        <v>0.76729999999999998</v>
      </c>
      <c r="Q265" s="133">
        <v>0.55913999999999997</v>
      </c>
      <c r="R265" s="133">
        <v>0.84401999999999999</v>
      </c>
      <c r="S265" s="133">
        <v>0.82667000000000002</v>
      </c>
      <c r="T265" s="133">
        <v>0.80067999999999995</v>
      </c>
      <c r="U265" s="133">
        <v>0.76278000000000001</v>
      </c>
      <c r="V265" s="133">
        <v>0.61246</v>
      </c>
      <c r="W265" s="133">
        <v>0.82691000000000003</v>
      </c>
      <c r="X265" s="133">
        <v>0.58092999999999995</v>
      </c>
      <c r="Y265" s="133">
        <v>0.57872000000000001</v>
      </c>
      <c r="Z265" s="133">
        <v>0.83013000000000003</v>
      </c>
      <c r="AA265" s="133">
        <v>0.83382000000000001</v>
      </c>
      <c r="AB265" s="133">
        <v>0.73072999999999999</v>
      </c>
      <c r="AC265" s="133">
        <v>0.72514000000000001</v>
      </c>
      <c r="AD265" s="133">
        <v>0.87034</v>
      </c>
      <c r="AE265" s="133">
        <v>0.57894000000000001</v>
      </c>
      <c r="AF265" s="133">
        <v>0.57496000000000003</v>
      </c>
      <c r="AG265" s="133">
        <v>0.63600000000000001</v>
      </c>
      <c r="AH265" s="133">
        <v>0.63717999999999997</v>
      </c>
      <c r="AI265" s="133">
        <v>0.57062000000000002</v>
      </c>
      <c r="AJ265" s="133">
        <v>0.66932999999999998</v>
      </c>
      <c r="AK265" s="133">
        <v>0.80086999999999997</v>
      </c>
      <c r="AL265" s="133">
        <v>0.58408000000000004</v>
      </c>
      <c r="AM265" s="133">
        <v>0.87053999999999998</v>
      </c>
      <c r="AN265" s="133">
        <v>0.88695000000000002</v>
      </c>
      <c r="AO265" s="133">
        <v>0.54612000000000005</v>
      </c>
      <c r="AP265" s="133">
        <v>0.79901</v>
      </c>
      <c r="AQ265" s="133">
        <v>0.72280999999999995</v>
      </c>
      <c r="AR265" s="133">
        <v>0.85968999999999995</v>
      </c>
      <c r="AS265" s="133">
        <v>0.86851999999999996</v>
      </c>
      <c r="AT265" s="133">
        <v>0.83516999999999997</v>
      </c>
      <c r="AU265" s="133">
        <v>0.80727000000000004</v>
      </c>
      <c r="AV265" s="133">
        <v>0.87607000000000002</v>
      </c>
      <c r="AW265" s="133">
        <v>0.71711999999999998</v>
      </c>
      <c r="AX265" s="133">
        <v>0.58243999999999996</v>
      </c>
      <c r="AY265" s="133">
        <v>0.78834000000000004</v>
      </c>
      <c r="AZ265" s="133">
        <v>0.65630999999999995</v>
      </c>
      <c r="BA265" s="133">
        <v>0.85734999999999995</v>
      </c>
      <c r="BB265" s="133">
        <v>0.62856999999999996</v>
      </c>
      <c r="BC265" s="133">
        <v>0.55440999999999996</v>
      </c>
      <c r="BD265" s="133">
        <v>0.76805999999999996</v>
      </c>
      <c r="BE265" s="133">
        <v>0.77890999999999999</v>
      </c>
      <c r="BF265" s="133">
        <v>0.71645000000000003</v>
      </c>
      <c r="BG265" s="133">
        <v>0.60770999999999997</v>
      </c>
      <c r="BH265" s="133">
        <v>0.83513000000000004</v>
      </c>
      <c r="BI265" s="133">
        <v>0.77354999999999996</v>
      </c>
      <c r="BJ265" s="133">
        <v>0.74680999999999997</v>
      </c>
      <c r="BK265" s="133">
        <v>0.69959000000000005</v>
      </c>
      <c r="BL265" s="133">
        <v>0.85487000000000002</v>
      </c>
      <c r="BM265" s="133">
        <v>0.57838999999999996</v>
      </c>
      <c r="BN265" s="133">
        <v>0.58062999999999998</v>
      </c>
      <c r="BO265" s="133">
        <v>0.66203999999999996</v>
      </c>
      <c r="BP265" s="133">
        <v>0.80911</v>
      </c>
      <c r="BQ265" s="133">
        <v>0.56982999999999995</v>
      </c>
      <c r="BR265" s="133">
        <v>0.73392000000000002</v>
      </c>
      <c r="BS265" s="133">
        <v>-0.18507000000000001</v>
      </c>
      <c r="BT265" s="133">
        <v>0.68525000000000003</v>
      </c>
      <c r="BU265" s="133">
        <v>0.83382000000000001</v>
      </c>
      <c r="BV265" s="133">
        <v>0.49890000000000001</v>
      </c>
      <c r="BW265" s="133">
        <v>0.60943999999999998</v>
      </c>
      <c r="BX265" s="133">
        <v>0.70787</v>
      </c>
      <c r="BY265" s="133">
        <v>0.75607000000000002</v>
      </c>
      <c r="BZ265" s="133">
        <v>0.60931999999999997</v>
      </c>
      <c r="CA265" s="133">
        <v>0.62305999999999995</v>
      </c>
      <c r="CB265" s="133">
        <v>0.59069000000000005</v>
      </c>
      <c r="CC265" s="133">
        <v>0.70216999999999996</v>
      </c>
      <c r="CD265" s="133">
        <v>0.83304999999999996</v>
      </c>
      <c r="CE265" s="133">
        <v>-0.54857</v>
      </c>
      <c r="CF265" s="133">
        <v>-0.49534</v>
      </c>
      <c r="CG265" s="133">
        <v>-0.54457</v>
      </c>
      <c r="CH265" s="133">
        <v>-0.46349000000000001</v>
      </c>
      <c r="CI265" s="133">
        <v>-0.42570999999999998</v>
      </c>
      <c r="CJ265" s="133">
        <v>-0.42786999999999997</v>
      </c>
      <c r="CK265" s="133">
        <v>-0.39111000000000001</v>
      </c>
      <c r="CL265" s="133">
        <v>-0.45369999999999999</v>
      </c>
      <c r="CM265" s="133">
        <v>0.15659000000000001</v>
      </c>
      <c r="CN265" s="133">
        <v>0.73819000000000001</v>
      </c>
      <c r="CO265" s="133">
        <v>-0.56342999999999999</v>
      </c>
      <c r="CP265" s="133">
        <v>0.72167000000000003</v>
      </c>
      <c r="CQ265" s="133">
        <v>0.79013999999999995</v>
      </c>
      <c r="CR265" s="133">
        <v>0.77032999999999996</v>
      </c>
      <c r="CS265" s="133">
        <v>0.76871999999999996</v>
      </c>
      <c r="CT265" s="133">
        <v>-0.22822000000000001</v>
      </c>
      <c r="CU265" s="133">
        <v>-0.36864000000000002</v>
      </c>
      <c r="CV265" s="133">
        <v>0.25541999999999998</v>
      </c>
      <c r="CW265" s="133">
        <v>0.28737000000000001</v>
      </c>
      <c r="CX265" s="133">
        <v>0.30375000000000002</v>
      </c>
      <c r="CY265" s="133">
        <v>9.9101999999999996E-2</v>
      </c>
      <c r="CZ265" s="133">
        <v>0.56677</v>
      </c>
      <c r="DA265" s="133">
        <v>0.54418999999999995</v>
      </c>
      <c r="DB265" s="133">
        <v>0.61204999999999998</v>
      </c>
      <c r="DC265" s="133">
        <v>0.76265000000000005</v>
      </c>
      <c r="DD265" s="133">
        <v>0.91823999999999995</v>
      </c>
      <c r="DE265" s="133">
        <v>0.68496999999999997</v>
      </c>
      <c r="DF265" s="133">
        <v>0.55776000000000003</v>
      </c>
      <c r="DG265" s="133">
        <v>0.88004000000000004</v>
      </c>
      <c r="DH265" s="133">
        <v>0.83789999999999998</v>
      </c>
      <c r="DI265" s="133">
        <v>0.62107999999999997</v>
      </c>
      <c r="DJ265" s="133">
        <v>0.67642999999999998</v>
      </c>
      <c r="DK265" s="133">
        <v>0.65441000000000005</v>
      </c>
      <c r="DL265" s="133">
        <v>0.70962000000000003</v>
      </c>
      <c r="DM265" s="133">
        <v>0.71789999999999998</v>
      </c>
      <c r="DN265" s="133">
        <v>0.67293999999999998</v>
      </c>
      <c r="DO265" s="133">
        <v>0.45612999999999998</v>
      </c>
      <c r="DP265" s="133">
        <v>0.64029999999999998</v>
      </c>
      <c r="DQ265" s="133">
        <v>0.72016999999999998</v>
      </c>
      <c r="DR265" s="133">
        <v>0.75448000000000004</v>
      </c>
      <c r="DS265" s="133">
        <v>0.72591000000000006</v>
      </c>
      <c r="DT265" s="133">
        <v>0.67530000000000001</v>
      </c>
      <c r="DU265" s="133">
        <v>0.61580000000000001</v>
      </c>
      <c r="DV265" s="133">
        <v>0.66364999999999996</v>
      </c>
      <c r="DW265" s="133">
        <v>0.68672999999999995</v>
      </c>
      <c r="DX265" s="133">
        <v>0.66022000000000003</v>
      </c>
      <c r="DY265" s="133">
        <v>0.64905999999999997</v>
      </c>
      <c r="DZ265" s="133">
        <v>0.70137000000000005</v>
      </c>
      <c r="EA265" s="133">
        <v>0.64402999999999999</v>
      </c>
      <c r="EB265" s="133">
        <v>0.76236000000000004</v>
      </c>
      <c r="EC265" s="133">
        <v>0.59775999999999996</v>
      </c>
      <c r="ED265" s="133">
        <v>0.45557999999999998</v>
      </c>
      <c r="EE265" s="133">
        <v>0.62612000000000001</v>
      </c>
      <c r="EF265" s="133">
        <v>0.81881999999999999</v>
      </c>
      <c r="EG265" s="133">
        <v>-0.59016000000000002</v>
      </c>
      <c r="EH265" s="133">
        <v>-0.60265000000000002</v>
      </c>
      <c r="EI265" s="133">
        <v>-0.59397999999999995</v>
      </c>
      <c r="EJ265" s="133">
        <v>-0.51146000000000003</v>
      </c>
      <c r="EK265" s="133">
        <v>0.55108999999999997</v>
      </c>
      <c r="EL265" s="133">
        <v>-0.47410000000000002</v>
      </c>
      <c r="EM265" s="133">
        <v>-0.46811000000000003</v>
      </c>
      <c r="EN265" s="133">
        <v>-0.42253000000000002</v>
      </c>
      <c r="EO265" s="133">
        <v>-0.28655999999999998</v>
      </c>
      <c r="EP265" s="133">
        <v>0.76493</v>
      </c>
      <c r="EQ265" s="133">
        <v>0.68066000000000004</v>
      </c>
      <c r="ER265" s="133">
        <v>-0.53080000000000005</v>
      </c>
      <c r="ES265" s="133">
        <v>0.442</v>
      </c>
      <c r="ET265" s="133">
        <v>0.31198999999999999</v>
      </c>
      <c r="EU265" s="133">
        <v>0.31124000000000002</v>
      </c>
      <c r="EV265" s="133">
        <v>0.52725999999999995</v>
      </c>
      <c r="EW265" s="133">
        <v>0.75587000000000004</v>
      </c>
      <c r="EX265" s="133">
        <v>0.83501999999999998</v>
      </c>
      <c r="EY265" s="133">
        <v>0.86521000000000003</v>
      </c>
      <c r="EZ265" s="133">
        <v>0.69799</v>
      </c>
      <c r="FA265" s="133">
        <v>0.57426999999999995</v>
      </c>
      <c r="FB265" s="133">
        <v>0.82249000000000005</v>
      </c>
      <c r="FC265" s="133">
        <v>0.82504</v>
      </c>
      <c r="FD265" s="133">
        <v>0.84013000000000004</v>
      </c>
      <c r="FE265" s="133">
        <v>0.85536000000000001</v>
      </c>
      <c r="FF265" s="133">
        <v>0.87402999999999997</v>
      </c>
      <c r="FG265" s="133">
        <v>2.8647E-3</v>
      </c>
      <c r="FH265" s="133">
        <v>0.66110999999999998</v>
      </c>
      <c r="FI265" s="133">
        <v>0.17369000000000001</v>
      </c>
      <c r="FJ265" s="133">
        <v>0.67612000000000005</v>
      </c>
      <c r="FK265" s="133">
        <v>6.6695000000000001E-3</v>
      </c>
      <c r="FL265" s="133">
        <v>0.68247999999999998</v>
      </c>
      <c r="FM265" s="133">
        <v>-0.12576000000000001</v>
      </c>
      <c r="FN265" s="133">
        <v>-0.35399000000000003</v>
      </c>
      <c r="FO265" s="133">
        <v>0.30296000000000001</v>
      </c>
      <c r="FP265" s="133">
        <v>-0.66984999999999995</v>
      </c>
      <c r="FQ265" s="133">
        <v>-0.51832</v>
      </c>
      <c r="FR265" s="133">
        <v>-0.22142999999999999</v>
      </c>
      <c r="FS265" s="133">
        <v>-0.33383000000000002</v>
      </c>
      <c r="FT265" s="133">
        <v>0.55284999999999995</v>
      </c>
      <c r="FU265" s="133">
        <v>-0.55347000000000002</v>
      </c>
      <c r="FV265" s="133">
        <v>-0.61958999999999997</v>
      </c>
      <c r="FW265" s="133">
        <v>-0.62195</v>
      </c>
      <c r="FX265" s="133">
        <v>-0.45406999999999997</v>
      </c>
      <c r="FY265" s="133">
        <v>3.1496999999999997E-2</v>
      </c>
      <c r="FZ265" s="133">
        <v>-0.47574</v>
      </c>
      <c r="GA265" s="133">
        <v>-0.46077000000000001</v>
      </c>
      <c r="GB265" s="133">
        <v>-0.52124999999999999</v>
      </c>
      <c r="GC265" s="133">
        <v>-0.61831999999999998</v>
      </c>
      <c r="GD265" s="133">
        <v>-8.0674999999999997E-2</v>
      </c>
      <c r="GE265" s="133">
        <v>-9.4059000000000004E-2</v>
      </c>
      <c r="GF265" s="133">
        <v>-0.38745000000000002</v>
      </c>
      <c r="GG265" s="133">
        <v>-0.50331000000000004</v>
      </c>
      <c r="GH265" s="133">
        <v>-0.18989</v>
      </c>
      <c r="GI265" s="133">
        <v>-1.9098E-2</v>
      </c>
      <c r="GJ265" s="133">
        <v>0.16495000000000001</v>
      </c>
      <c r="GK265" s="133">
        <v>0.41932000000000003</v>
      </c>
      <c r="GL265" s="133">
        <v>1.3129999999999999E-2</v>
      </c>
      <c r="GM265" s="133">
        <v>0.25013000000000002</v>
      </c>
      <c r="GN265" s="133">
        <v>0.45205000000000001</v>
      </c>
      <c r="GO265" s="133">
        <v>-3.4213E-2</v>
      </c>
      <c r="GP265" s="133">
        <v>0.65612999999999999</v>
      </c>
      <c r="GQ265" s="133">
        <v>0.39287</v>
      </c>
      <c r="GR265" s="133">
        <v>-0.40566999999999998</v>
      </c>
      <c r="GS265" s="133">
        <v>-0.31526999999999999</v>
      </c>
      <c r="GT265" s="133">
        <v>0.19756000000000001</v>
      </c>
      <c r="GU265" s="133">
        <v>-0.48442000000000002</v>
      </c>
      <c r="GV265" s="133">
        <v>-0.27635999999999999</v>
      </c>
      <c r="GW265" s="133">
        <v>-0.16903000000000001</v>
      </c>
      <c r="GX265" s="133">
        <v>-0.40544999999999998</v>
      </c>
      <c r="GY265" s="133">
        <v>-0.45562999999999998</v>
      </c>
      <c r="GZ265" s="133">
        <v>-0.47245999999999999</v>
      </c>
      <c r="HA265" s="133">
        <v>-0.39065</v>
      </c>
      <c r="HB265" s="133">
        <v>-0.21437999999999999</v>
      </c>
      <c r="HC265" s="133">
        <v>-0.47626000000000002</v>
      </c>
      <c r="HD265" s="133">
        <v>-0.38013999999999998</v>
      </c>
      <c r="HE265" s="133">
        <v>-0.57571000000000006</v>
      </c>
      <c r="HF265" s="133">
        <v>-0.56328999999999996</v>
      </c>
      <c r="HG265" s="133">
        <v>-0.31223000000000001</v>
      </c>
      <c r="HH265" s="133">
        <v>0.27235999999999999</v>
      </c>
      <c r="HI265" s="133">
        <v>-0.25952999999999998</v>
      </c>
      <c r="HJ265" s="133">
        <v>-0.33734999999999998</v>
      </c>
      <c r="HK265" s="133">
        <v>-0.21229000000000001</v>
      </c>
      <c r="HL265" s="133">
        <v>0.65046999999999999</v>
      </c>
      <c r="HM265" s="133">
        <v>0.71750999999999998</v>
      </c>
      <c r="HN265" s="133">
        <v>-0.41997000000000001</v>
      </c>
      <c r="HO265" s="133">
        <v>0.77619000000000005</v>
      </c>
      <c r="HP265" s="133">
        <v>0.76505000000000001</v>
      </c>
      <c r="HQ265" s="133">
        <v>0.65085999999999999</v>
      </c>
      <c r="HR265" s="133">
        <v>0.54542000000000002</v>
      </c>
      <c r="HS265" s="133">
        <v>0.23929</v>
      </c>
      <c r="HT265" s="133">
        <v>-9.3535999999999994E-2</v>
      </c>
      <c r="HU265" s="133">
        <v>-0.48163</v>
      </c>
      <c r="HV265" s="133">
        <v>-0.45330999999999999</v>
      </c>
      <c r="HW265" s="133">
        <v>-0.41542000000000001</v>
      </c>
      <c r="HX265" s="133">
        <v>-0.56328</v>
      </c>
      <c r="HY265" s="133">
        <v>8.7209999999999996E-2</v>
      </c>
      <c r="HZ265" s="133">
        <v>-0.13672999999999999</v>
      </c>
      <c r="IA265" s="133">
        <v>-0.27548</v>
      </c>
      <c r="IB265" s="133">
        <v>0.12132999999999999</v>
      </c>
      <c r="IC265" s="133">
        <v>2.8080000000000001E-2</v>
      </c>
      <c r="ID265" s="133">
        <v>-0.42120000000000002</v>
      </c>
      <c r="IE265" s="133">
        <v>-3.4480999999999998E-2</v>
      </c>
      <c r="IF265" s="133">
        <v>-3.9509000000000002E-2</v>
      </c>
      <c r="IG265" s="133">
        <v>-0.2959</v>
      </c>
      <c r="IH265" s="133">
        <v>-0.1042</v>
      </c>
      <c r="II265" s="133">
        <v>-0.10779</v>
      </c>
      <c r="IJ265" s="133">
        <v>0.32316</v>
      </c>
      <c r="IK265" s="133">
        <v>-0.35217999999999999</v>
      </c>
      <c r="IL265" s="133">
        <v>-2.8319E-2</v>
      </c>
      <c r="IM265" s="133">
        <v>-0.26639000000000002</v>
      </c>
      <c r="IN265" s="133">
        <v>-0.31692999999999999</v>
      </c>
      <c r="IO265" s="133">
        <v>0.78725999999999996</v>
      </c>
      <c r="IP265" s="133">
        <v>0.95254000000000005</v>
      </c>
      <c r="IQ265" s="133">
        <v>0.91196999999999995</v>
      </c>
      <c r="IR265" s="133">
        <v>0.86197000000000001</v>
      </c>
      <c r="IS265" s="133">
        <v>0.70469000000000004</v>
      </c>
      <c r="IT265" s="133">
        <v>-0.31907000000000002</v>
      </c>
      <c r="IU265" s="133">
        <v>-0.31707000000000002</v>
      </c>
      <c r="IV265" s="133">
        <v>0.71633000000000002</v>
      </c>
      <c r="IW265" s="133">
        <v>0.97292000000000001</v>
      </c>
      <c r="IX265" s="133">
        <v>0.90176000000000001</v>
      </c>
      <c r="IY265" s="133">
        <v>0.85985</v>
      </c>
      <c r="IZ265" s="133">
        <v>0.57523000000000002</v>
      </c>
      <c r="JA265" s="133">
        <v>-0.34573999999999999</v>
      </c>
      <c r="JB265" s="133">
        <v>-0.34434999999999999</v>
      </c>
      <c r="JC265" s="133">
        <v>0.61924000000000001</v>
      </c>
      <c r="JD265" s="133">
        <v>1</v>
      </c>
      <c r="JE265" s="133">
        <v>0.83086000000000004</v>
      </c>
      <c r="JF265" s="133">
        <v>0.89903</v>
      </c>
      <c r="JG265" s="133">
        <v>0.67151000000000005</v>
      </c>
      <c r="JH265" s="133">
        <v>0.56999</v>
      </c>
      <c r="JI265" s="133">
        <v>0.64131000000000005</v>
      </c>
      <c r="JJ265" s="133">
        <v>0.55188999999999999</v>
      </c>
      <c r="JK265" s="133">
        <v>0.56357999999999997</v>
      </c>
      <c r="JL265" s="133">
        <v>0.57884000000000002</v>
      </c>
      <c r="JM265" s="133">
        <v>0.52386999999999995</v>
      </c>
      <c r="JN265" s="133">
        <v>0.56406999999999996</v>
      </c>
      <c r="JO265" s="133">
        <v>0.73848999999999998</v>
      </c>
    </row>
    <row r="266" spans="1:275" ht="15" x14ac:dyDescent="0.25">
      <c r="A266" s="2" t="s">
        <v>53</v>
      </c>
      <c r="B266" s="1" t="s">
        <v>629</v>
      </c>
      <c r="C266" s="3" t="s">
        <v>1328</v>
      </c>
      <c r="D266" s="133">
        <v>0.37069999999999997</v>
      </c>
      <c r="E266" s="133">
        <v>0.24285000000000001</v>
      </c>
      <c r="F266" s="133">
        <v>0.40783999999999998</v>
      </c>
      <c r="G266" s="133">
        <v>0.43301000000000001</v>
      </c>
      <c r="H266" s="133">
        <v>0.28265000000000001</v>
      </c>
      <c r="I266" s="133">
        <v>0.31714999999999999</v>
      </c>
      <c r="J266" s="133">
        <v>0.49623</v>
      </c>
      <c r="K266" s="133">
        <v>0.46178999999999998</v>
      </c>
      <c r="L266" s="133">
        <v>0.36387000000000003</v>
      </c>
      <c r="M266" s="133">
        <v>0.24737000000000001</v>
      </c>
      <c r="N266" s="133">
        <v>0.25852999999999998</v>
      </c>
      <c r="O266" s="133">
        <v>0.56937000000000004</v>
      </c>
      <c r="P266" s="133">
        <v>0.60024</v>
      </c>
      <c r="Q266" s="133">
        <v>0.34014</v>
      </c>
      <c r="R266" s="133">
        <v>0.66047999999999996</v>
      </c>
      <c r="S266" s="133">
        <v>0.63802999999999999</v>
      </c>
      <c r="T266" s="133">
        <v>0.58074999999999999</v>
      </c>
      <c r="U266" s="133">
        <v>0.51261000000000001</v>
      </c>
      <c r="V266" s="133">
        <v>0.33196999999999999</v>
      </c>
      <c r="W266" s="133">
        <v>0.58384000000000003</v>
      </c>
      <c r="X266" s="133">
        <v>0.25874999999999998</v>
      </c>
      <c r="Y266" s="133">
        <v>0.28641</v>
      </c>
      <c r="Z266" s="133">
        <v>0.65637999999999996</v>
      </c>
      <c r="AA266" s="133">
        <v>0.64654999999999996</v>
      </c>
      <c r="AB266" s="133">
        <v>0.56557999999999997</v>
      </c>
      <c r="AC266" s="133">
        <v>0.48930000000000001</v>
      </c>
      <c r="AD266" s="133">
        <v>0.71467999999999998</v>
      </c>
      <c r="AE266" s="133">
        <v>0.24268000000000001</v>
      </c>
      <c r="AF266" s="133">
        <v>0.23518</v>
      </c>
      <c r="AG266" s="133">
        <v>0.33261000000000002</v>
      </c>
      <c r="AH266" s="133">
        <v>0.32489000000000001</v>
      </c>
      <c r="AI266" s="133">
        <v>0.24807000000000001</v>
      </c>
      <c r="AJ266" s="133">
        <v>0.37141999999999997</v>
      </c>
      <c r="AK266" s="133">
        <v>0.65427999999999997</v>
      </c>
      <c r="AL266" s="133">
        <v>0.38002000000000002</v>
      </c>
      <c r="AM266" s="133">
        <v>0.63048000000000004</v>
      </c>
      <c r="AN266" s="133">
        <v>0.77195999999999998</v>
      </c>
      <c r="AO266" s="133">
        <v>0.27281</v>
      </c>
      <c r="AP266" s="133">
        <v>0.55662</v>
      </c>
      <c r="AQ266" s="133">
        <v>0.48577999999999999</v>
      </c>
      <c r="AR266" s="133">
        <v>0.71465999999999996</v>
      </c>
      <c r="AS266" s="133">
        <v>0.70977999999999997</v>
      </c>
      <c r="AT266" s="133">
        <v>0.71543999999999996</v>
      </c>
      <c r="AU266" s="133">
        <v>0.66369</v>
      </c>
      <c r="AV266" s="133">
        <v>0.6804</v>
      </c>
      <c r="AW266" s="133">
        <v>0.43141000000000002</v>
      </c>
      <c r="AX266" s="133">
        <v>0.23796999999999999</v>
      </c>
      <c r="AY266" s="133">
        <v>0.55476000000000003</v>
      </c>
      <c r="AZ266" s="133">
        <v>0.29963000000000001</v>
      </c>
      <c r="BA266" s="133">
        <v>0.66912000000000005</v>
      </c>
      <c r="BB266" s="133">
        <v>0.27612999999999999</v>
      </c>
      <c r="BC266" s="133">
        <v>0.1618</v>
      </c>
      <c r="BD266" s="133">
        <v>0.50939999999999996</v>
      </c>
      <c r="BE266" s="133">
        <v>0.52592000000000005</v>
      </c>
      <c r="BF266" s="133">
        <v>0.51500000000000001</v>
      </c>
      <c r="BG266" s="133">
        <v>0.47119</v>
      </c>
      <c r="BH266" s="133">
        <v>0.59552000000000005</v>
      </c>
      <c r="BI266" s="133">
        <v>0.49991000000000002</v>
      </c>
      <c r="BJ266" s="133">
        <v>0.62611000000000006</v>
      </c>
      <c r="BK266" s="133">
        <v>0.5353</v>
      </c>
      <c r="BL266" s="133">
        <v>0.66198000000000001</v>
      </c>
      <c r="BM266" s="133">
        <v>0.17784</v>
      </c>
      <c r="BN266" s="133">
        <v>0.20568</v>
      </c>
      <c r="BO266" s="133">
        <v>0.41493999999999998</v>
      </c>
      <c r="BP266" s="133">
        <v>0.64148000000000005</v>
      </c>
      <c r="BQ266" s="133">
        <v>0.43835000000000002</v>
      </c>
      <c r="BR266" s="133">
        <v>0.51134999999999997</v>
      </c>
      <c r="BS266" s="133">
        <v>-0.12651000000000001</v>
      </c>
      <c r="BT266" s="133">
        <v>0.59257000000000004</v>
      </c>
      <c r="BU266" s="133">
        <v>0.61738000000000004</v>
      </c>
      <c r="BV266" s="133">
        <v>0.42480000000000001</v>
      </c>
      <c r="BW266" s="133">
        <v>0.38717000000000001</v>
      </c>
      <c r="BX266" s="133">
        <v>0.44858999999999999</v>
      </c>
      <c r="BY266" s="133">
        <v>0.53144000000000002</v>
      </c>
      <c r="BZ266" s="133">
        <v>0.3226</v>
      </c>
      <c r="CA266" s="133">
        <v>0.38346999999999998</v>
      </c>
      <c r="CB266" s="133">
        <v>0.28079999999999999</v>
      </c>
      <c r="CC266" s="133">
        <v>0.44131999999999999</v>
      </c>
      <c r="CD266" s="133">
        <v>0.66701999999999995</v>
      </c>
      <c r="CE266" s="133">
        <v>-0.15398999999999999</v>
      </c>
      <c r="CF266" s="133">
        <v>-4.3820999999999999E-2</v>
      </c>
      <c r="CG266" s="133">
        <v>-0.11002000000000001</v>
      </c>
      <c r="CH266" s="133">
        <v>-3.5138000000000003E-2</v>
      </c>
      <c r="CI266" s="133">
        <v>-4.1911999999999998E-2</v>
      </c>
      <c r="CJ266" s="133">
        <v>-2.1798999999999999E-2</v>
      </c>
      <c r="CK266" s="133">
        <v>-5.1282000000000001E-2</v>
      </c>
      <c r="CL266" s="133">
        <v>-3.7808000000000001E-2</v>
      </c>
      <c r="CM266" s="133">
        <v>0.35116999999999998</v>
      </c>
      <c r="CN266" s="133">
        <v>0.53608</v>
      </c>
      <c r="CO266" s="133">
        <v>-0.17326</v>
      </c>
      <c r="CP266" s="133">
        <v>0.57272000000000001</v>
      </c>
      <c r="CQ266" s="133">
        <v>0.57965</v>
      </c>
      <c r="CR266" s="133">
        <v>0.62426999999999999</v>
      </c>
      <c r="CS266" s="133">
        <v>0.55615999999999999</v>
      </c>
      <c r="CT266" s="133">
        <v>7.4318999999999996E-2</v>
      </c>
      <c r="CU266" s="133">
        <v>2.7215E-2</v>
      </c>
      <c r="CV266" s="133">
        <v>0.60862000000000005</v>
      </c>
      <c r="CW266" s="133">
        <v>0.61324999999999996</v>
      </c>
      <c r="CX266" s="133">
        <v>0.58284000000000002</v>
      </c>
      <c r="CY266" s="133">
        <v>0.48061999999999999</v>
      </c>
      <c r="CZ266" s="133">
        <v>0.27427000000000001</v>
      </c>
      <c r="DA266" s="133">
        <v>0.49847999999999998</v>
      </c>
      <c r="DB266" s="133">
        <v>0.43619999999999998</v>
      </c>
      <c r="DC266" s="133">
        <v>0.60616000000000003</v>
      </c>
      <c r="DD266" s="133">
        <v>0.76888000000000001</v>
      </c>
      <c r="DE266" s="133">
        <v>0.39011000000000001</v>
      </c>
      <c r="DF266" s="133">
        <v>0.45878999999999998</v>
      </c>
      <c r="DG266" s="133">
        <v>0.75190000000000001</v>
      </c>
      <c r="DH266" s="133">
        <v>0.76939999999999997</v>
      </c>
      <c r="DI266" s="133">
        <v>0.40636</v>
      </c>
      <c r="DJ266" s="133">
        <v>0.46484999999999999</v>
      </c>
      <c r="DK266" s="133">
        <v>0.44346999999999998</v>
      </c>
      <c r="DL266" s="133">
        <v>0.50788</v>
      </c>
      <c r="DM266" s="133">
        <v>0.47366999999999998</v>
      </c>
      <c r="DN266" s="133">
        <v>0.63861000000000001</v>
      </c>
      <c r="DO266" s="133">
        <v>0.36330000000000001</v>
      </c>
      <c r="DP266" s="133">
        <v>0.36292999999999997</v>
      </c>
      <c r="DQ266" s="133">
        <v>0.45621</v>
      </c>
      <c r="DR266" s="133">
        <v>0.57052999999999998</v>
      </c>
      <c r="DS266" s="133">
        <v>0.54176000000000002</v>
      </c>
      <c r="DT266" s="133">
        <v>0.43068000000000001</v>
      </c>
      <c r="DU266" s="133">
        <v>0.32357000000000002</v>
      </c>
      <c r="DV266" s="133">
        <v>0.47913</v>
      </c>
      <c r="DW266" s="133">
        <v>0.46643000000000001</v>
      </c>
      <c r="DX266" s="133">
        <v>0.49384</v>
      </c>
      <c r="DY266" s="133">
        <v>0.52559</v>
      </c>
      <c r="DZ266" s="133">
        <v>0.42849999999999999</v>
      </c>
      <c r="EA266" s="133">
        <v>0.39726</v>
      </c>
      <c r="EB266" s="133">
        <v>0.58313999999999999</v>
      </c>
      <c r="EC266" s="133">
        <v>0.33328000000000002</v>
      </c>
      <c r="ED266" s="133">
        <v>0.15708</v>
      </c>
      <c r="EE266" s="133">
        <v>0.43784000000000001</v>
      </c>
      <c r="EF266" s="133">
        <v>0.67183999999999999</v>
      </c>
      <c r="EG266" s="133">
        <v>-0.20469000000000001</v>
      </c>
      <c r="EH266" s="133">
        <v>-0.19878999999999999</v>
      </c>
      <c r="EI266" s="133">
        <v>-0.18167</v>
      </c>
      <c r="EJ266" s="133">
        <v>-7.5929999999999997E-2</v>
      </c>
      <c r="EK266" s="133">
        <v>0.64773000000000003</v>
      </c>
      <c r="EL266" s="133">
        <v>-0.10462</v>
      </c>
      <c r="EM266" s="133">
        <v>-8.9881000000000003E-2</v>
      </c>
      <c r="EN266" s="133">
        <v>-7.0349999999999996E-2</v>
      </c>
      <c r="EO266" s="133">
        <v>0.13730999999999999</v>
      </c>
      <c r="EP266" s="133">
        <v>0.65183000000000002</v>
      </c>
      <c r="EQ266" s="133">
        <v>0.44333</v>
      </c>
      <c r="ER266" s="133">
        <v>-0.17221</v>
      </c>
      <c r="ES266" s="133">
        <v>0.55654999999999999</v>
      </c>
      <c r="ET266" s="133">
        <v>0.53329000000000004</v>
      </c>
      <c r="EU266" s="133">
        <v>0.51895000000000002</v>
      </c>
      <c r="EV266" s="133">
        <v>0.49781999999999998</v>
      </c>
      <c r="EW266" s="133">
        <v>0.60143000000000002</v>
      </c>
      <c r="EX266" s="133">
        <v>0.71718000000000004</v>
      </c>
      <c r="EY266" s="133">
        <v>0.74473999999999996</v>
      </c>
      <c r="EZ266" s="133">
        <v>0.52083999999999997</v>
      </c>
      <c r="FA266" s="133">
        <v>0.26207999999999998</v>
      </c>
      <c r="FB266" s="133">
        <v>0.70738000000000001</v>
      </c>
      <c r="FC266" s="133">
        <v>0.70431999999999995</v>
      </c>
      <c r="FD266" s="133">
        <v>0.73114999999999997</v>
      </c>
      <c r="FE266" s="133">
        <v>0.74461999999999995</v>
      </c>
      <c r="FF266" s="133">
        <v>0.74555000000000005</v>
      </c>
      <c r="FG266" s="133">
        <v>0.24573999999999999</v>
      </c>
      <c r="FH266" s="133">
        <v>0.43575000000000003</v>
      </c>
      <c r="FI266" s="133">
        <v>0.43874000000000002</v>
      </c>
      <c r="FJ266" s="133">
        <v>0.56423000000000001</v>
      </c>
      <c r="FK266" s="133">
        <v>0.24288999999999999</v>
      </c>
      <c r="FL266" s="133">
        <v>0.61060999999999999</v>
      </c>
      <c r="FM266" s="133">
        <v>4.3507999999999998E-2</v>
      </c>
      <c r="FN266" s="133">
        <v>1.0862E-2</v>
      </c>
      <c r="FO266" s="133">
        <v>0.16384000000000001</v>
      </c>
      <c r="FP266" s="133">
        <v>-0.31469000000000003</v>
      </c>
      <c r="FQ266" s="133">
        <v>-0.11487</v>
      </c>
      <c r="FR266" s="133">
        <v>3.7435000000000003E-2</v>
      </c>
      <c r="FS266" s="133">
        <v>-4.5030000000000001E-2</v>
      </c>
      <c r="FT266" s="133">
        <v>0.26111000000000001</v>
      </c>
      <c r="FU266" s="133">
        <v>-0.16503999999999999</v>
      </c>
      <c r="FV266" s="133">
        <v>-0.25319999999999998</v>
      </c>
      <c r="FW266" s="133">
        <v>-0.22044</v>
      </c>
      <c r="FX266" s="133">
        <v>-2.3872999999999998E-2</v>
      </c>
      <c r="FY266" s="133">
        <v>0.27966999999999997</v>
      </c>
      <c r="FZ266" s="133">
        <v>-9.5341999999999996E-2</v>
      </c>
      <c r="GA266" s="133">
        <v>-5.9518000000000001E-2</v>
      </c>
      <c r="GB266" s="133">
        <v>-0.14016000000000001</v>
      </c>
      <c r="GC266" s="133">
        <v>-0.23085</v>
      </c>
      <c r="GD266" s="133">
        <v>0.19567999999999999</v>
      </c>
      <c r="GE266" s="133">
        <v>-0.12169000000000001</v>
      </c>
      <c r="GF266" s="133">
        <v>-0.37489</v>
      </c>
      <c r="GG266" s="133">
        <v>-0.14341999999999999</v>
      </c>
      <c r="GH266" s="133">
        <v>0.13927</v>
      </c>
      <c r="GI266" s="133">
        <v>0.35898999999999998</v>
      </c>
      <c r="GJ266" s="133">
        <v>0.21844</v>
      </c>
      <c r="GK266" s="133">
        <v>0.17846000000000001</v>
      </c>
      <c r="GL266" s="133">
        <v>0.35848999999999998</v>
      </c>
      <c r="GM266" s="133">
        <v>0.36758000000000002</v>
      </c>
      <c r="GN266" s="133">
        <v>0.15759999999999999</v>
      </c>
      <c r="GO266" s="133">
        <v>0.27068999999999999</v>
      </c>
      <c r="GP266" s="133">
        <v>0.62878000000000001</v>
      </c>
      <c r="GQ266" s="133">
        <v>8.8255E-2</v>
      </c>
      <c r="GR266" s="133">
        <v>-9.7877999999999993E-3</v>
      </c>
      <c r="GS266" s="133">
        <v>7.5482999999999995E-2</v>
      </c>
      <c r="GT266" s="133">
        <v>3.7033000000000003E-2</v>
      </c>
      <c r="GU266" s="133">
        <v>-3.9359999999999999E-2</v>
      </c>
      <c r="GV266" s="133">
        <v>8.9329000000000006E-2</v>
      </c>
      <c r="GW266" s="133">
        <v>5.5071000000000002E-2</v>
      </c>
      <c r="GX266" s="133">
        <v>2.0590000000000001E-2</v>
      </c>
      <c r="GY266" s="133">
        <v>-0.11196</v>
      </c>
      <c r="GZ266" s="133">
        <v>-4.2716999999999998E-2</v>
      </c>
      <c r="HA266" s="133">
        <v>2.2141999999999998E-2</v>
      </c>
      <c r="HB266" s="133">
        <v>0.12277</v>
      </c>
      <c r="HC266" s="133">
        <v>-5.8577999999999998E-2</v>
      </c>
      <c r="HD266" s="133">
        <v>2.6275E-2</v>
      </c>
      <c r="HE266" s="133">
        <v>-0.17308999999999999</v>
      </c>
      <c r="HF266" s="133">
        <v>-0.20730999999999999</v>
      </c>
      <c r="HG266" s="133">
        <v>-0.14904000000000001</v>
      </c>
      <c r="HH266" s="133">
        <v>0.21787000000000001</v>
      </c>
      <c r="HI266" s="133">
        <v>5.3235999999999999E-2</v>
      </c>
      <c r="HJ266" s="133">
        <v>2.6394000000000001E-2</v>
      </c>
      <c r="HK266" s="133">
        <v>1.4323999999999999E-3</v>
      </c>
      <c r="HL266" s="133">
        <v>0.38096000000000002</v>
      </c>
      <c r="HM266" s="133">
        <v>0.49985000000000002</v>
      </c>
      <c r="HN266" s="133">
        <v>-7.4885999999999994E-2</v>
      </c>
      <c r="HO266" s="133">
        <v>0.59602999999999995</v>
      </c>
      <c r="HP266" s="133">
        <v>0.60758999999999996</v>
      </c>
      <c r="HQ266" s="133">
        <v>0.60341</v>
      </c>
      <c r="HR266" s="133">
        <v>0.53244999999999998</v>
      </c>
      <c r="HS266" s="133">
        <v>0.34077000000000002</v>
      </c>
      <c r="HT266" s="133">
        <v>0.28761999999999999</v>
      </c>
      <c r="HU266" s="133">
        <v>-0.24711</v>
      </c>
      <c r="HV266" s="133">
        <v>-5.1670000000000001E-2</v>
      </c>
      <c r="HW266" s="133">
        <v>-4.8953999999999998E-2</v>
      </c>
      <c r="HX266" s="133">
        <v>-0.15154999999999999</v>
      </c>
      <c r="HY266" s="133">
        <v>0.25819999999999999</v>
      </c>
      <c r="HZ266" s="133">
        <v>9.9967E-2</v>
      </c>
      <c r="IA266" s="133">
        <v>-6.7127000000000006E-2</v>
      </c>
      <c r="IB266" s="133">
        <v>0.14288999999999999</v>
      </c>
      <c r="IC266" s="133">
        <v>0.25574000000000002</v>
      </c>
      <c r="ID266" s="133">
        <v>-4.6806E-2</v>
      </c>
      <c r="IE266" s="133">
        <v>8.6583999999999994E-2</v>
      </c>
      <c r="IF266" s="133">
        <v>0.14452000000000001</v>
      </c>
      <c r="IG266" s="133">
        <v>6.7007999999999998E-2</v>
      </c>
      <c r="IH266" s="133">
        <v>0.15701999999999999</v>
      </c>
      <c r="II266" s="133">
        <v>0.18239</v>
      </c>
      <c r="IJ266" s="133">
        <v>0.54900000000000004</v>
      </c>
      <c r="IK266" s="133">
        <v>4.7178999999999999E-2</v>
      </c>
      <c r="IL266" s="133">
        <v>0.32750000000000001</v>
      </c>
      <c r="IM266" s="133">
        <v>-0.42954999999999999</v>
      </c>
      <c r="IN266" s="133">
        <v>-0.51175999999999999</v>
      </c>
      <c r="IO266" s="133">
        <v>0.76563000000000003</v>
      </c>
      <c r="IP266" s="133">
        <v>0.72252000000000005</v>
      </c>
      <c r="IQ266" s="133">
        <v>0.88161</v>
      </c>
      <c r="IR266" s="133">
        <v>0.71838000000000002</v>
      </c>
      <c r="IS266" s="133">
        <v>0.52280000000000004</v>
      </c>
      <c r="IT266" s="133">
        <v>-0.49158000000000002</v>
      </c>
      <c r="IU266" s="133">
        <v>-0.53517000000000003</v>
      </c>
      <c r="IV266" s="133">
        <v>0.69538</v>
      </c>
      <c r="IW266" s="133">
        <v>0.79659999999999997</v>
      </c>
      <c r="IX266" s="133">
        <v>0.87385000000000002</v>
      </c>
      <c r="IY266" s="133">
        <v>0.70135000000000003</v>
      </c>
      <c r="IZ266" s="133">
        <v>0.25518000000000002</v>
      </c>
      <c r="JA266" s="133">
        <v>-0.51637</v>
      </c>
      <c r="JB266" s="133">
        <v>-0.52949999999999997</v>
      </c>
      <c r="JC266" s="133">
        <v>0.73345000000000005</v>
      </c>
      <c r="JD266" s="133">
        <v>0.83086000000000004</v>
      </c>
      <c r="JE266" s="133">
        <v>1</v>
      </c>
      <c r="JF266" s="133">
        <v>0.88900999999999997</v>
      </c>
      <c r="JG266" s="133">
        <v>0.55496999999999996</v>
      </c>
      <c r="JH266" s="133">
        <v>0.24798000000000001</v>
      </c>
      <c r="JI266" s="133">
        <v>0.30830000000000002</v>
      </c>
      <c r="JJ266" s="133">
        <v>0.22836000000000001</v>
      </c>
      <c r="JK266" s="133">
        <v>0.22373000000000001</v>
      </c>
      <c r="JL266" s="133">
        <v>0.25322</v>
      </c>
      <c r="JM266" s="133">
        <v>0.22781000000000001</v>
      </c>
      <c r="JN266" s="133">
        <v>0.25727</v>
      </c>
      <c r="JO266" s="133">
        <v>0.4778</v>
      </c>
    </row>
    <row r="267" spans="1:275" ht="15" x14ac:dyDescent="0.25">
      <c r="A267" s="2" t="s">
        <v>50</v>
      </c>
      <c r="B267" s="1" t="s">
        <v>630</v>
      </c>
      <c r="C267" s="3" t="s">
        <v>1328</v>
      </c>
      <c r="D267" s="133">
        <v>0.51826000000000005</v>
      </c>
      <c r="E267" s="133">
        <v>0.3236</v>
      </c>
      <c r="F267" s="133">
        <v>0.48932999999999999</v>
      </c>
      <c r="G267" s="133">
        <v>0.52071999999999996</v>
      </c>
      <c r="H267" s="133">
        <v>0.57355999999999996</v>
      </c>
      <c r="I267" s="133">
        <v>0.60301000000000005</v>
      </c>
      <c r="J267" s="133">
        <v>0.58487</v>
      </c>
      <c r="K267" s="133">
        <v>0.55166999999999999</v>
      </c>
      <c r="L267" s="133">
        <v>0.58457000000000003</v>
      </c>
      <c r="M267" s="133">
        <v>0.55269999999999997</v>
      </c>
      <c r="N267" s="133">
        <v>0.55083000000000004</v>
      </c>
      <c r="O267" s="133">
        <v>0.71023999999999998</v>
      </c>
      <c r="P267" s="133">
        <v>0.70948</v>
      </c>
      <c r="Q267" s="133">
        <v>0.58169000000000004</v>
      </c>
      <c r="R267" s="133">
        <v>0.69432000000000005</v>
      </c>
      <c r="S267" s="133">
        <v>0.69179999999999997</v>
      </c>
      <c r="T267" s="133">
        <v>0.60309000000000001</v>
      </c>
      <c r="U267" s="133">
        <v>0.56428</v>
      </c>
      <c r="V267" s="133">
        <v>0.58560999999999996</v>
      </c>
      <c r="W267" s="133">
        <v>0.65258000000000005</v>
      </c>
      <c r="X267" s="133">
        <v>0.54818</v>
      </c>
      <c r="Y267" s="133">
        <v>0.56821999999999995</v>
      </c>
      <c r="Z267" s="133">
        <v>0.76109000000000004</v>
      </c>
      <c r="AA267" s="133">
        <v>0.74731000000000003</v>
      </c>
      <c r="AB267" s="133">
        <v>0.71089000000000002</v>
      </c>
      <c r="AC267" s="133">
        <v>0.70665999999999995</v>
      </c>
      <c r="AD267" s="133">
        <v>0.73197999999999996</v>
      </c>
      <c r="AE267" s="133">
        <v>0.54601</v>
      </c>
      <c r="AF267" s="133">
        <v>0.53042</v>
      </c>
      <c r="AG267" s="133">
        <v>0.61899000000000004</v>
      </c>
      <c r="AH267" s="133">
        <v>0.61445000000000005</v>
      </c>
      <c r="AI267" s="133">
        <v>0.53168000000000004</v>
      </c>
      <c r="AJ267" s="133">
        <v>0.63239999999999996</v>
      </c>
      <c r="AK267" s="133">
        <v>0.73619000000000001</v>
      </c>
      <c r="AL267" s="133">
        <v>0.58694000000000002</v>
      </c>
      <c r="AM267" s="133">
        <v>0.70237000000000005</v>
      </c>
      <c r="AN267" s="133">
        <v>0.80244000000000004</v>
      </c>
      <c r="AO267" s="133">
        <v>0.54017999999999999</v>
      </c>
      <c r="AP267" s="133">
        <v>0.63651999999999997</v>
      </c>
      <c r="AQ267" s="133">
        <v>0.55935000000000001</v>
      </c>
      <c r="AR267" s="133">
        <v>0.72872999999999999</v>
      </c>
      <c r="AS267" s="133">
        <v>0.72533000000000003</v>
      </c>
      <c r="AT267" s="133">
        <v>0.75226000000000004</v>
      </c>
      <c r="AU267" s="133">
        <v>0.76663999999999999</v>
      </c>
      <c r="AV267" s="133">
        <v>0.72096000000000005</v>
      </c>
      <c r="AW267" s="133">
        <v>0.50512000000000001</v>
      </c>
      <c r="AX267" s="133">
        <v>0.53305999999999998</v>
      </c>
      <c r="AY267" s="133">
        <v>0.59426999999999996</v>
      </c>
      <c r="AZ267" s="133">
        <v>0.50395000000000001</v>
      </c>
      <c r="BA267" s="133">
        <v>0.68672999999999995</v>
      </c>
      <c r="BB267" s="133">
        <v>0.55552999999999997</v>
      </c>
      <c r="BC267" s="133">
        <v>0.45179000000000002</v>
      </c>
      <c r="BD267" s="133">
        <v>0.56516999999999995</v>
      </c>
      <c r="BE267" s="133">
        <v>0.57667999999999997</v>
      </c>
      <c r="BF267" s="133">
        <v>0.68903999999999999</v>
      </c>
      <c r="BG267" s="133">
        <v>0.63590999999999998</v>
      </c>
      <c r="BH267" s="133">
        <v>0.64856000000000003</v>
      </c>
      <c r="BI267" s="133">
        <v>0.57755999999999996</v>
      </c>
      <c r="BJ267" s="133">
        <v>0.67825000000000002</v>
      </c>
      <c r="BK267" s="133">
        <v>0.67166999999999999</v>
      </c>
      <c r="BL267" s="133">
        <v>0.67764000000000002</v>
      </c>
      <c r="BM267" s="133">
        <v>0.46955999999999998</v>
      </c>
      <c r="BN267" s="133">
        <v>0.47865000000000002</v>
      </c>
      <c r="BO267" s="133">
        <v>0.48718</v>
      </c>
      <c r="BP267" s="133">
        <v>0.79683000000000004</v>
      </c>
      <c r="BQ267" s="133">
        <v>0.56640999999999997</v>
      </c>
      <c r="BR267" s="133">
        <v>0.67827999999999999</v>
      </c>
      <c r="BS267" s="133">
        <v>-3.9897000000000002E-2</v>
      </c>
      <c r="BT267" s="133">
        <v>0.72858000000000001</v>
      </c>
      <c r="BU267" s="133">
        <v>0.78505999999999998</v>
      </c>
      <c r="BV267" s="133">
        <v>0.40508</v>
      </c>
      <c r="BW267" s="133">
        <v>0.52468000000000004</v>
      </c>
      <c r="BX267" s="133">
        <v>0.56096000000000001</v>
      </c>
      <c r="BY267" s="133">
        <v>0.58704999999999996</v>
      </c>
      <c r="BZ267" s="133">
        <v>0.50439999999999996</v>
      </c>
      <c r="CA267" s="133">
        <v>0.44429000000000002</v>
      </c>
      <c r="CB267" s="133">
        <v>0.52522000000000002</v>
      </c>
      <c r="CC267" s="133">
        <v>0.55581999999999998</v>
      </c>
      <c r="CD267" s="133">
        <v>0.65810999999999997</v>
      </c>
      <c r="CE267" s="133">
        <v>-0.45618999999999998</v>
      </c>
      <c r="CF267" s="133">
        <v>-0.34562999999999999</v>
      </c>
      <c r="CG267" s="133">
        <v>-0.39807999999999999</v>
      </c>
      <c r="CH267" s="133">
        <v>-0.30610999999999999</v>
      </c>
      <c r="CI267" s="133">
        <v>-0.30229</v>
      </c>
      <c r="CJ267" s="133">
        <v>-0.30426999999999998</v>
      </c>
      <c r="CK267" s="133">
        <v>-0.23480000000000001</v>
      </c>
      <c r="CL267" s="133">
        <v>-0.31263999999999997</v>
      </c>
      <c r="CM267" s="133">
        <v>0.23991999999999999</v>
      </c>
      <c r="CN267" s="133">
        <v>0.60338000000000003</v>
      </c>
      <c r="CO267" s="133">
        <v>-0.38211000000000001</v>
      </c>
      <c r="CP267" s="133">
        <v>0.60984000000000005</v>
      </c>
      <c r="CQ267" s="133">
        <v>0.67408000000000001</v>
      </c>
      <c r="CR267" s="133">
        <v>0.67889999999999995</v>
      </c>
      <c r="CS267" s="133">
        <v>0.69152000000000002</v>
      </c>
      <c r="CT267" s="133">
        <v>-4.1836999999999999E-2</v>
      </c>
      <c r="CU267" s="133">
        <v>-0.17745</v>
      </c>
      <c r="CV267" s="133">
        <v>0.46273999999999998</v>
      </c>
      <c r="CW267" s="133">
        <v>0.50577000000000005</v>
      </c>
      <c r="CX267" s="133">
        <v>0.48220000000000002</v>
      </c>
      <c r="CY267" s="133">
        <v>0.26961000000000002</v>
      </c>
      <c r="CZ267" s="133">
        <v>0.53047999999999995</v>
      </c>
      <c r="DA267" s="133">
        <v>0.58092999999999995</v>
      </c>
      <c r="DB267" s="133">
        <v>0.60560999999999998</v>
      </c>
      <c r="DC267" s="133">
        <v>0.72480999999999995</v>
      </c>
      <c r="DD267" s="133">
        <v>0.84540999999999999</v>
      </c>
      <c r="DE267" s="133">
        <v>0.63385000000000002</v>
      </c>
      <c r="DF267" s="133">
        <v>0.50455000000000005</v>
      </c>
      <c r="DG267" s="133">
        <v>0.79408000000000001</v>
      </c>
      <c r="DH267" s="133">
        <v>0.80623</v>
      </c>
      <c r="DI267" s="133">
        <v>0.59699999999999998</v>
      </c>
      <c r="DJ267" s="133">
        <v>0.60741000000000001</v>
      </c>
      <c r="DK267" s="133">
        <v>0.55879999999999996</v>
      </c>
      <c r="DL267" s="133">
        <v>0.65613999999999995</v>
      </c>
      <c r="DM267" s="133">
        <v>0.63597000000000004</v>
      </c>
      <c r="DN267" s="133">
        <v>0.63117999999999996</v>
      </c>
      <c r="DO267" s="133">
        <v>0.48200999999999999</v>
      </c>
      <c r="DP267" s="133">
        <v>0.56437999999999999</v>
      </c>
      <c r="DQ267" s="133">
        <v>0.58360999999999996</v>
      </c>
      <c r="DR267" s="133">
        <v>0.66886999999999996</v>
      </c>
      <c r="DS267" s="133">
        <v>0.66398000000000001</v>
      </c>
      <c r="DT267" s="133">
        <v>0.62656000000000001</v>
      </c>
      <c r="DU267" s="133">
        <v>0.56911</v>
      </c>
      <c r="DV267" s="133">
        <v>0.59745000000000004</v>
      </c>
      <c r="DW267" s="133">
        <v>0.62131999999999998</v>
      </c>
      <c r="DX267" s="133">
        <v>0.59160000000000001</v>
      </c>
      <c r="DY267" s="133">
        <v>0.60202999999999995</v>
      </c>
      <c r="DZ267" s="133">
        <v>0.57628999999999997</v>
      </c>
      <c r="EA267" s="133">
        <v>0.56291999999999998</v>
      </c>
      <c r="EB267" s="133">
        <v>0.65873999999999999</v>
      </c>
      <c r="EC267" s="133">
        <v>0.55245</v>
      </c>
      <c r="ED267" s="133">
        <v>0.39478000000000002</v>
      </c>
      <c r="EE267" s="133">
        <v>0.56471000000000005</v>
      </c>
      <c r="EF267" s="133">
        <v>0.68964000000000003</v>
      </c>
      <c r="EG267" s="133">
        <v>-0.46988000000000002</v>
      </c>
      <c r="EH267" s="133">
        <v>-0.43990000000000001</v>
      </c>
      <c r="EI267" s="133">
        <v>-0.43972</v>
      </c>
      <c r="EJ267" s="133">
        <v>-0.36327999999999999</v>
      </c>
      <c r="EK267" s="133">
        <v>0.49573</v>
      </c>
      <c r="EL267" s="133">
        <v>-0.34744999999999998</v>
      </c>
      <c r="EM267" s="133">
        <v>-0.32547999999999999</v>
      </c>
      <c r="EN267" s="133">
        <v>-0.30604999999999999</v>
      </c>
      <c r="EO267" s="133">
        <v>-0.16345000000000001</v>
      </c>
      <c r="EP267" s="133">
        <v>0.67700000000000005</v>
      </c>
      <c r="EQ267" s="133">
        <v>0.57216999999999996</v>
      </c>
      <c r="ER267" s="133">
        <v>-0.41485</v>
      </c>
      <c r="ES267" s="133">
        <v>0.50285999999999997</v>
      </c>
      <c r="ET267" s="133">
        <v>0.43084</v>
      </c>
      <c r="EU267" s="133">
        <v>0.34538000000000002</v>
      </c>
      <c r="EV267" s="133">
        <v>0.52522999999999997</v>
      </c>
      <c r="EW267" s="133">
        <v>0.66866000000000003</v>
      </c>
      <c r="EX267" s="133">
        <v>0.71701999999999999</v>
      </c>
      <c r="EY267" s="133">
        <v>0.75541999999999998</v>
      </c>
      <c r="EZ267" s="133">
        <v>0.65307999999999999</v>
      </c>
      <c r="FA267" s="133">
        <v>0.53125999999999995</v>
      </c>
      <c r="FB267" s="133">
        <v>0.72299000000000002</v>
      </c>
      <c r="FC267" s="133">
        <v>0.71589999999999998</v>
      </c>
      <c r="FD267" s="133">
        <v>0.73051999999999995</v>
      </c>
      <c r="FE267" s="133">
        <v>0.74983999999999995</v>
      </c>
      <c r="FF267" s="133">
        <v>0.76563999999999999</v>
      </c>
      <c r="FG267" s="133">
        <v>1.9979E-2</v>
      </c>
      <c r="FH267" s="133">
        <v>0.61468</v>
      </c>
      <c r="FI267" s="133">
        <v>0.22363</v>
      </c>
      <c r="FJ267" s="133">
        <v>0.61641000000000001</v>
      </c>
      <c r="FK267" s="133">
        <v>8.2600000000000007E-2</v>
      </c>
      <c r="FL267" s="133">
        <v>0.62061999999999995</v>
      </c>
      <c r="FM267" s="133">
        <v>-4.7759999999999997E-2</v>
      </c>
      <c r="FN267" s="133">
        <v>-0.24945999999999999</v>
      </c>
      <c r="FO267" s="133">
        <v>0.42992000000000002</v>
      </c>
      <c r="FP267" s="133">
        <v>-0.53351000000000004</v>
      </c>
      <c r="FQ267" s="133">
        <v>-0.40268999999999999</v>
      </c>
      <c r="FR267" s="133">
        <v>-0.12314</v>
      </c>
      <c r="FS267" s="133">
        <v>-7.9913999999999999E-2</v>
      </c>
      <c r="FT267" s="133">
        <v>0.58369000000000004</v>
      </c>
      <c r="FU267" s="133">
        <v>-0.37497000000000003</v>
      </c>
      <c r="FV267" s="133">
        <v>-0.443</v>
      </c>
      <c r="FW267" s="133">
        <v>-0.47158</v>
      </c>
      <c r="FX267" s="133">
        <v>-0.27997</v>
      </c>
      <c r="FY267" s="133">
        <v>0.15553</v>
      </c>
      <c r="FZ267" s="133">
        <v>-0.38804</v>
      </c>
      <c r="GA267" s="133">
        <v>-0.35648000000000002</v>
      </c>
      <c r="GB267" s="133">
        <v>-0.40301999999999999</v>
      </c>
      <c r="GC267" s="133">
        <v>-0.47537000000000001</v>
      </c>
      <c r="GD267" s="133">
        <v>9.8445000000000005E-2</v>
      </c>
      <c r="GE267" s="133">
        <v>5.1774000000000004E-3</v>
      </c>
      <c r="GF267" s="133">
        <v>-0.25353999999999999</v>
      </c>
      <c r="GG267" s="133">
        <v>-0.31836999999999999</v>
      </c>
      <c r="GH267" s="133">
        <v>-1.9068000000000002E-2</v>
      </c>
      <c r="GI267" s="133">
        <v>8.0271999999999996E-2</v>
      </c>
      <c r="GJ267" s="133">
        <v>0.12756000000000001</v>
      </c>
      <c r="GK267" s="133">
        <v>0.40516999999999997</v>
      </c>
      <c r="GL267" s="133">
        <v>9.6743999999999997E-2</v>
      </c>
      <c r="GM267" s="133">
        <v>0.23713000000000001</v>
      </c>
      <c r="GN267" s="133">
        <v>0.37086000000000002</v>
      </c>
      <c r="GO267" s="133">
        <v>1.1920999999999999E-2</v>
      </c>
      <c r="GP267" s="133">
        <v>0.63524000000000003</v>
      </c>
      <c r="GQ267" s="133">
        <v>0.31790000000000002</v>
      </c>
      <c r="GR267" s="133">
        <v>-0.28164</v>
      </c>
      <c r="GS267" s="133">
        <v>-0.17845</v>
      </c>
      <c r="GT267" s="133">
        <v>0.34327999999999997</v>
      </c>
      <c r="GU267" s="133">
        <v>-0.31269999999999998</v>
      </c>
      <c r="GV267" s="133">
        <v>-0.10414</v>
      </c>
      <c r="GW267" s="133">
        <v>0.12726000000000001</v>
      </c>
      <c r="GX267" s="133">
        <v>-0.17699999999999999</v>
      </c>
      <c r="GY267" s="133">
        <v>-0.2555</v>
      </c>
      <c r="GZ267" s="133">
        <v>-0.33259</v>
      </c>
      <c r="HA267" s="133">
        <v>-0.23486000000000001</v>
      </c>
      <c r="HB267" s="133">
        <v>-5.7369000000000003E-2</v>
      </c>
      <c r="HC267" s="133">
        <v>-0.31984000000000001</v>
      </c>
      <c r="HD267" s="133">
        <v>-0.22863</v>
      </c>
      <c r="HE267" s="133">
        <v>-0.40812999999999999</v>
      </c>
      <c r="HF267" s="133">
        <v>-0.37369999999999998</v>
      </c>
      <c r="HG267" s="133">
        <v>-8.8209999999999997E-2</v>
      </c>
      <c r="HH267" s="133">
        <v>0.44285000000000002</v>
      </c>
      <c r="HI267" s="133">
        <v>-8.0480999999999997E-2</v>
      </c>
      <c r="HJ267" s="133">
        <v>-0.23949000000000001</v>
      </c>
      <c r="HK267" s="133">
        <v>-8.9672000000000002E-2</v>
      </c>
      <c r="HL267" s="133">
        <v>0.59440000000000004</v>
      </c>
      <c r="HM267" s="133">
        <v>0.64256999999999997</v>
      </c>
      <c r="HN267" s="133">
        <v>-0.32351999999999997</v>
      </c>
      <c r="HO267" s="133">
        <v>0.65469999999999995</v>
      </c>
      <c r="HP267" s="133">
        <v>0.64176</v>
      </c>
      <c r="HQ267" s="133">
        <v>0.65176000000000001</v>
      </c>
      <c r="HR267" s="133">
        <v>0.53547</v>
      </c>
      <c r="HS267" s="133">
        <v>0.33017999999999997</v>
      </c>
      <c r="HT267" s="133">
        <v>3.7794000000000001E-2</v>
      </c>
      <c r="HU267" s="133">
        <v>-0.32783000000000001</v>
      </c>
      <c r="HV267" s="133">
        <v>-0.33015</v>
      </c>
      <c r="HW267" s="133">
        <v>-0.27545999999999998</v>
      </c>
      <c r="HX267" s="133">
        <v>-0.44943</v>
      </c>
      <c r="HY267" s="133">
        <v>0.10094</v>
      </c>
      <c r="HZ267" s="133">
        <v>-8.7703000000000003E-2</v>
      </c>
      <c r="IA267" s="133">
        <v>-0.19281999999999999</v>
      </c>
      <c r="IB267" s="133">
        <v>0.11383</v>
      </c>
      <c r="IC267" s="133">
        <v>0.14133000000000001</v>
      </c>
      <c r="ID267" s="133">
        <v>-0.31341999999999998</v>
      </c>
      <c r="IE267" s="133">
        <v>3.9837999999999998E-2</v>
      </c>
      <c r="IF267" s="133">
        <v>3.5451000000000003E-2</v>
      </c>
      <c r="IG267" s="133">
        <v>-2.5947000000000001E-2</v>
      </c>
      <c r="IH267" s="133">
        <v>2.3529999999999999E-2</v>
      </c>
      <c r="II267" s="133">
        <v>2.0426E-2</v>
      </c>
      <c r="IJ267" s="133">
        <v>0.41843000000000002</v>
      </c>
      <c r="IK267" s="133">
        <v>-0.2281</v>
      </c>
      <c r="IL267" s="133">
        <v>4.6537000000000002E-2</v>
      </c>
      <c r="IM267" s="133">
        <v>-0.43447000000000002</v>
      </c>
      <c r="IN267" s="133">
        <v>-0.45831</v>
      </c>
      <c r="IO267" s="133">
        <v>0.70835999999999999</v>
      </c>
      <c r="IP267" s="133">
        <v>0.85733000000000004</v>
      </c>
      <c r="IQ267" s="133">
        <v>0.89037999999999995</v>
      </c>
      <c r="IR267" s="133">
        <v>0.90053000000000005</v>
      </c>
      <c r="IS267" s="133">
        <v>0.63997000000000004</v>
      </c>
      <c r="IT267" s="133">
        <v>-0.50114999999999998</v>
      </c>
      <c r="IU267" s="133">
        <v>-0.48116999999999999</v>
      </c>
      <c r="IV267" s="133">
        <v>0.62007999999999996</v>
      </c>
      <c r="IW267" s="133">
        <v>0.87448999999999999</v>
      </c>
      <c r="IX267" s="133">
        <v>0.87209000000000003</v>
      </c>
      <c r="IY267" s="133">
        <v>0.88027999999999995</v>
      </c>
      <c r="IZ267" s="133">
        <v>0.49967</v>
      </c>
      <c r="JA267" s="133">
        <v>-0.47352</v>
      </c>
      <c r="JB267" s="133">
        <v>-0.43447999999999998</v>
      </c>
      <c r="JC267" s="133">
        <v>0.5827</v>
      </c>
      <c r="JD267" s="133">
        <v>0.89903</v>
      </c>
      <c r="JE267" s="133">
        <v>0.88900999999999997</v>
      </c>
      <c r="JF267" s="133">
        <v>1</v>
      </c>
      <c r="JG267" s="133">
        <v>0.64439000000000002</v>
      </c>
      <c r="JH267" s="133">
        <v>0.51158000000000003</v>
      </c>
      <c r="JI267" s="133">
        <v>0.57982</v>
      </c>
      <c r="JJ267" s="133">
        <v>0.51178999999999997</v>
      </c>
      <c r="JK267" s="133">
        <v>0.52356999999999998</v>
      </c>
      <c r="JL267" s="133">
        <v>0.51607000000000003</v>
      </c>
      <c r="JM267" s="133">
        <v>0.49984000000000001</v>
      </c>
      <c r="JN267" s="133">
        <v>0.51742999999999995</v>
      </c>
      <c r="JO267" s="133">
        <v>0.69882</v>
      </c>
    </row>
    <row r="268" spans="1:275" ht="15" x14ac:dyDescent="0.25">
      <c r="A268" s="2" t="s">
        <v>56</v>
      </c>
      <c r="B268" s="1" t="s">
        <v>631</v>
      </c>
      <c r="C268" s="3" t="s">
        <v>1371</v>
      </c>
      <c r="D268" s="133">
        <v>0.64380000000000004</v>
      </c>
      <c r="E268" s="133">
        <v>0.46851999999999999</v>
      </c>
      <c r="F268" s="133">
        <v>0.67745999999999995</v>
      </c>
      <c r="G268" s="133">
        <v>0.58516999999999997</v>
      </c>
      <c r="H268" s="133">
        <v>0.65686</v>
      </c>
      <c r="I268" s="133">
        <v>0.69179000000000002</v>
      </c>
      <c r="J268" s="133">
        <v>0.59191000000000005</v>
      </c>
      <c r="K268" s="133">
        <v>0.57884000000000002</v>
      </c>
      <c r="L268" s="133">
        <v>0.64637</v>
      </c>
      <c r="M268" s="133">
        <v>0.64385000000000003</v>
      </c>
      <c r="N268" s="133">
        <v>0.64710000000000001</v>
      </c>
      <c r="O268" s="133">
        <v>0.68906999999999996</v>
      </c>
      <c r="P268" s="133">
        <v>0.72753999999999996</v>
      </c>
      <c r="Q268" s="133">
        <v>0.69657999999999998</v>
      </c>
      <c r="R268" s="133">
        <v>0.61307999999999996</v>
      </c>
      <c r="S268" s="133">
        <v>0.64141999999999999</v>
      </c>
      <c r="T268" s="133">
        <v>0.61607999999999996</v>
      </c>
      <c r="U268" s="133">
        <v>0.59077999999999997</v>
      </c>
      <c r="V268" s="133">
        <v>0.69940999999999998</v>
      </c>
      <c r="W268" s="133">
        <v>0.62199000000000004</v>
      </c>
      <c r="X268" s="133">
        <v>0.65725999999999996</v>
      </c>
      <c r="Y268" s="133">
        <v>0.66996999999999995</v>
      </c>
      <c r="Z268" s="133">
        <v>0.68872999999999995</v>
      </c>
      <c r="AA268" s="133">
        <v>0.67225999999999997</v>
      </c>
      <c r="AB268" s="133">
        <v>0.72169000000000005</v>
      </c>
      <c r="AC268" s="133">
        <v>0.72272999999999998</v>
      </c>
      <c r="AD268" s="133">
        <v>0.60873999999999995</v>
      </c>
      <c r="AE268" s="133">
        <v>0.64258999999999999</v>
      </c>
      <c r="AF268" s="133">
        <v>0.63883999999999996</v>
      </c>
      <c r="AG268" s="133">
        <v>0.65907000000000004</v>
      </c>
      <c r="AH268" s="133">
        <v>0.67390000000000005</v>
      </c>
      <c r="AI268" s="133">
        <v>0.65642999999999996</v>
      </c>
      <c r="AJ268" s="133">
        <v>0.68150999999999995</v>
      </c>
      <c r="AK268" s="133">
        <v>0.73909000000000002</v>
      </c>
      <c r="AL268" s="133">
        <v>0.67554999999999998</v>
      </c>
      <c r="AM268" s="133">
        <v>0.61082999999999998</v>
      </c>
      <c r="AN268" s="133">
        <v>0.60863999999999996</v>
      </c>
      <c r="AO268" s="133">
        <v>0.59797</v>
      </c>
      <c r="AP268" s="133">
        <v>0.62699000000000005</v>
      </c>
      <c r="AQ268" s="133">
        <v>0.65688999999999997</v>
      </c>
      <c r="AR268" s="133">
        <v>0.59445000000000003</v>
      </c>
      <c r="AS268" s="133">
        <v>0.63055000000000005</v>
      </c>
      <c r="AT268" s="133">
        <v>0.6915</v>
      </c>
      <c r="AU268" s="133">
        <v>0.71048</v>
      </c>
      <c r="AV268" s="133">
        <v>0.61992999999999998</v>
      </c>
      <c r="AW268" s="133">
        <v>0.56974000000000002</v>
      </c>
      <c r="AX268" s="133">
        <v>0.66703000000000001</v>
      </c>
      <c r="AY268" s="133">
        <v>0.60436999999999996</v>
      </c>
      <c r="AZ268" s="133">
        <v>0.5867</v>
      </c>
      <c r="BA268" s="133">
        <v>0.60021000000000002</v>
      </c>
      <c r="BB268" s="133">
        <v>0.60972999999999999</v>
      </c>
      <c r="BC268" s="133">
        <v>0.58826999999999996</v>
      </c>
      <c r="BD268" s="133">
        <v>0.59397999999999995</v>
      </c>
      <c r="BE268" s="133">
        <v>0.60240000000000005</v>
      </c>
      <c r="BF268" s="133">
        <v>0.75307999999999997</v>
      </c>
      <c r="BG268" s="133">
        <v>0.72226000000000001</v>
      </c>
      <c r="BH268" s="133">
        <v>0.58399000000000001</v>
      </c>
      <c r="BI268" s="133">
        <v>0.60213000000000005</v>
      </c>
      <c r="BJ268" s="133">
        <v>0.75727</v>
      </c>
      <c r="BK268" s="133">
        <v>0.79827999999999999</v>
      </c>
      <c r="BL268" s="133">
        <v>0.58969000000000005</v>
      </c>
      <c r="BM268" s="133">
        <v>0.57933000000000001</v>
      </c>
      <c r="BN268" s="133">
        <v>0.59806999999999999</v>
      </c>
      <c r="BO268" s="133">
        <v>0.63904000000000005</v>
      </c>
      <c r="BP268" s="133">
        <v>0.55861000000000005</v>
      </c>
      <c r="BQ268" s="133">
        <v>0.54393999999999998</v>
      </c>
      <c r="BR268" s="133">
        <v>0.68855999999999995</v>
      </c>
      <c r="BS268" s="133">
        <v>3.1848000000000001E-2</v>
      </c>
      <c r="BT268" s="133">
        <v>0.61158000000000001</v>
      </c>
      <c r="BU268" s="133">
        <v>0.65442999999999996</v>
      </c>
      <c r="BV268" s="133">
        <v>0.29455999999999999</v>
      </c>
      <c r="BW268" s="133">
        <v>0.59933999999999998</v>
      </c>
      <c r="BX268" s="133">
        <v>0.66059000000000001</v>
      </c>
      <c r="BY268" s="133">
        <v>0.62075000000000002</v>
      </c>
      <c r="BZ268" s="133">
        <v>0.59713000000000005</v>
      </c>
      <c r="CA268" s="133">
        <v>0.42072999999999999</v>
      </c>
      <c r="CB268" s="133">
        <v>0.65176999999999996</v>
      </c>
      <c r="CC268" s="133">
        <v>0.61363000000000001</v>
      </c>
      <c r="CD268" s="133">
        <v>0.62807999999999997</v>
      </c>
      <c r="CE268" s="133">
        <v>-0.54427000000000003</v>
      </c>
      <c r="CF268" s="133">
        <v>-0.47366999999999998</v>
      </c>
      <c r="CG268" s="133">
        <v>-0.48943999999999999</v>
      </c>
      <c r="CH268" s="133">
        <v>-0.47547</v>
      </c>
      <c r="CI268" s="133">
        <v>-0.43609999999999999</v>
      </c>
      <c r="CJ268" s="133">
        <v>-0.47414000000000001</v>
      </c>
      <c r="CK268" s="133">
        <v>-0.38945000000000002</v>
      </c>
      <c r="CL268" s="133">
        <v>-0.50063999999999997</v>
      </c>
      <c r="CM268" s="133">
        <v>0.21196000000000001</v>
      </c>
      <c r="CN268" s="133">
        <v>0.61295999999999995</v>
      </c>
      <c r="CO268" s="133">
        <v>-0.43359999999999999</v>
      </c>
      <c r="CP268" s="133">
        <v>0.63700999999999997</v>
      </c>
      <c r="CQ268" s="133">
        <v>0.70608000000000004</v>
      </c>
      <c r="CR268" s="133">
        <v>0.62383999999999995</v>
      </c>
      <c r="CS268" s="133">
        <v>0.73082999999999998</v>
      </c>
      <c r="CT268" s="133">
        <v>-0.13951</v>
      </c>
      <c r="CU268" s="133">
        <v>-0.29751</v>
      </c>
      <c r="CV268" s="133">
        <v>0.17629</v>
      </c>
      <c r="CW268" s="133">
        <v>0.15798000000000001</v>
      </c>
      <c r="CX268" s="133">
        <v>0.22045000000000001</v>
      </c>
      <c r="CY268" s="133">
        <v>-5.3310999999999997E-2</v>
      </c>
      <c r="CZ268" s="133">
        <v>0.59199999999999997</v>
      </c>
      <c r="DA268" s="133">
        <v>0.52000999999999997</v>
      </c>
      <c r="DB268" s="133">
        <v>0.60946</v>
      </c>
      <c r="DC268" s="133">
        <v>0.70125999999999999</v>
      </c>
      <c r="DD268" s="133">
        <v>0.67466999999999999</v>
      </c>
      <c r="DE268" s="133">
        <v>0.65671000000000002</v>
      </c>
      <c r="DF268" s="133">
        <v>0.34366000000000002</v>
      </c>
      <c r="DG268" s="133">
        <v>0.67410999999999999</v>
      </c>
      <c r="DH268" s="133">
        <v>0.62504999999999999</v>
      </c>
      <c r="DI268" s="133">
        <v>0.64395000000000002</v>
      </c>
      <c r="DJ268" s="133">
        <v>0.65980000000000005</v>
      </c>
      <c r="DK268" s="133">
        <v>0.68930999999999998</v>
      </c>
      <c r="DL268" s="133">
        <v>0.61270999999999998</v>
      </c>
      <c r="DM268" s="133">
        <v>0.62278</v>
      </c>
      <c r="DN268" s="133">
        <v>0.58794000000000002</v>
      </c>
      <c r="DO268" s="133">
        <v>0.44674999999999998</v>
      </c>
      <c r="DP268" s="133">
        <v>0.62100999999999995</v>
      </c>
      <c r="DQ268" s="133">
        <v>0.61656</v>
      </c>
      <c r="DR268" s="133">
        <v>0.63715999999999995</v>
      </c>
      <c r="DS268" s="133">
        <v>0.63924000000000003</v>
      </c>
      <c r="DT268" s="133">
        <v>0.64154</v>
      </c>
      <c r="DU268" s="133">
        <v>0.63373000000000002</v>
      </c>
      <c r="DV268" s="133">
        <v>0.62644999999999995</v>
      </c>
      <c r="DW268" s="133">
        <v>0.63604000000000005</v>
      </c>
      <c r="DX268" s="133">
        <v>0.71106999999999998</v>
      </c>
      <c r="DY268" s="133">
        <v>0.60221999999999998</v>
      </c>
      <c r="DZ268" s="133">
        <v>0.62907999999999997</v>
      </c>
      <c r="EA268" s="133">
        <v>0.64136000000000004</v>
      </c>
      <c r="EB268" s="133">
        <v>0.60521999999999998</v>
      </c>
      <c r="EC268" s="133">
        <v>0.63709000000000005</v>
      </c>
      <c r="ED268" s="133">
        <v>0.53247999999999995</v>
      </c>
      <c r="EE268" s="133">
        <v>0.57477</v>
      </c>
      <c r="EF268" s="133">
        <v>0.65039999999999998</v>
      </c>
      <c r="EG268" s="133">
        <v>-0.47949999999999998</v>
      </c>
      <c r="EH268" s="133">
        <v>-0.45618999999999998</v>
      </c>
      <c r="EI268" s="133">
        <v>-0.42962</v>
      </c>
      <c r="EJ268" s="133">
        <v>-0.49358000000000002</v>
      </c>
      <c r="EK268" s="133">
        <v>0.44780999999999999</v>
      </c>
      <c r="EL268" s="133">
        <v>-0.43289</v>
      </c>
      <c r="EM268" s="133">
        <v>-0.41688999999999998</v>
      </c>
      <c r="EN268" s="133">
        <v>-0.49498999999999999</v>
      </c>
      <c r="EO268" s="133">
        <v>-0.34006999999999998</v>
      </c>
      <c r="EP268" s="133">
        <v>0.66254000000000002</v>
      </c>
      <c r="EQ268" s="133">
        <v>0.61717</v>
      </c>
      <c r="ER268" s="133">
        <v>-0.38349</v>
      </c>
      <c r="ES268" s="133">
        <v>0.45416000000000001</v>
      </c>
      <c r="ET268" s="133">
        <v>0.17186999999999999</v>
      </c>
      <c r="EU268" s="133">
        <v>0.28334999999999999</v>
      </c>
      <c r="EV268" s="133">
        <v>0.48771999999999999</v>
      </c>
      <c r="EW268" s="133">
        <v>0.65778000000000003</v>
      </c>
      <c r="EX268" s="133">
        <v>0.63995000000000002</v>
      </c>
      <c r="EY268" s="133">
        <v>0.62521000000000004</v>
      </c>
      <c r="EZ268" s="133">
        <v>0.62997000000000003</v>
      </c>
      <c r="FA268" s="133">
        <v>0.62619999999999998</v>
      </c>
      <c r="FB268" s="133">
        <v>0.64549999999999996</v>
      </c>
      <c r="FC268" s="133">
        <v>0.65737000000000001</v>
      </c>
      <c r="FD268" s="133">
        <v>0.65986</v>
      </c>
      <c r="FE268" s="133">
        <v>0.64878999999999998</v>
      </c>
      <c r="FF268" s="133">
        <v>0.63451999999999997</v>
      </c>
      <c r="FG268" s="133">
        <v>-7.4900999999999995E-2</v>
      </c>
      <c r="FH268" s="133">
        <v>0.65856000000000003</v>
      </c>
      <c r="FI268" s="133">
        <v>2.7812E-2</v>
      </c>
      <c r="FJ268" s="133">
        <v>0.57838000000000001</v>
      </c>
      <c r="FK268" s="133">
        <v>-9.0716000000000008E-3</v>
      </c>
      <c r="FL268" s="133">
        <v>0.63371999999999995</v>
      </c>
      <c r="FM268" s="133">
        <v>-7.7005000000000004E-2</v>
      </c>
      <c r="FN268" s="133">
        <v>-0.45235999999999998</v>
      </c>
      <c r="FO268" s="133">
        <v>0.27468999999999999</v>
      </c>
      <c r="FP268" s="133">
        <v>-0.52559999999999996</v>
      </c>
      <c r="FQ268" s="133">
        <v>-0.52542</v>
      </c>
      <c r="FR268" s="133">
        <v>-0.38113000000000002</v>
      </c>
      <c r="FS268" s="133">
        <v>-0.26876</v>
      </c>
      <c r="FT268" s="133">
        <v>0.55152000000000001</v>
      </c>
      <c r="FU268" s="133">
        <v>-0.46045000000000003</v>
      </c>
      <c r="FV268" s="133">
        <v>-0.48726999999999998</v>
      </c>
      <c r="FW268" s="133">
        <v>-0.47349000000000002</v>
      </c>
      <c r="FX268" s="133">
        <v>-0.47147</v>
      </c>
      <c r="FY268" s="133">
        <v>-0.19625000000000001</v>
      </c>
      <c r="FZ268" s="133">
        <v>-0.49402000000000001</v>
      </c>
      <c r="GA268" s="133">
        <v>-0.43726999999999999</v>
      </c>
      <c r="GB268" s="133">
        <v>-0.41094999999999998</v>
      </c>
      <c r="GC268" s="133">
        <v>-0.48110999999999998</v>
      </c>
      <c r="GD268" s="133">
        <v>-2.4499E-2</v>
      </c>
      <c r="GE268" s="133">
        <v>7.4573E-2</v>
      </c>
      <c r="GF268" s="133">
        <v>-0.14072999999999999</v>
      </c>
      <c r="GG268" s="133">
        <v>-0.44362000000000001</v>
      </c>
      <c r="GH268" s="133">
        <v>-0.26827000000000001</v>
      </c>
      <c r="GI268" s="133">
        <v>-0.1532</v>
      </c>
      <c r="GJ268" s="133">
        <v>-5.6249999999999998E-3</v>
      </c>
      <c r="GK268" s="133">
        <v>0.41313</v>
      </c>
      <c r="GL268" s="133">
        <v>-0.18572</v>
      </c>
      <c r="GM268" s="133">
        <v>0.21762000000000001</v>
      </c>
      <c r="GN268" s="133">
        <v>0.40751999999999999</v>
      </c>
      <c r="GO268" s="133">
        <v>-0.16875000000000001</v>
      </c>
      <c r="GP268" s="133">
        <v>0.53810999999999998</v>
      </c>
      <c r="GQ268" s="133">
        <v>0.43120000000000003</v>
      </c>
      <c r="GR268" s="133">
        <v>-0.43945000000000001</v>
      </c>
      <c r="GS268" s="133">
        <v>-0.40872999999999998</v>
      </c>
      <c r="GT268" s="133">
        <v>0.27849000000000002</v>
      </c>
      <c r="GU268" s="133">
        <v>-0.47587000000000002</v>
      </c>
      <c r="GV268" s="133">
        <v>-0.42018</v>
      </c>
      <c r="GW268" s="133">
        <v>-4.7402E-2</v>
      </c>
      <c r="GX268" s="133">
        <v>-0.33861999999999998</v>
      </c>
      <c r="GY268" s="133">
        <v>-0.41237000000000001</v>
      </c>
      <c r="GZ268" s="133">
        <v>-0.48629</v>
      </c>
      <c r="HA268" s="133">
        <v>-0.45791999999999999</v>
      </c>
      <c r="HB268" s="133">
        <v>-0.36497000000000002</v>
      </c>
      <c r="HC268" s="133">
        <v>-0.45062999999999998</v>
      </c>
      <c r="HD268" s="133">
        <v>-0.36166999999999999</v>
      </c>
      <c r="HE268" s="133">
        <v>-0.45061000000000001</v>
      </c>
      <c r="HF268" s="133">
        <v>-0.41600999999999999</v>
      </c>
      <c r="HG268" s="133">
        <v>-5.1655E-2</v>
      </c>
      <c r="HH268" s="133">
        <v>0.25313999999999998</v>
      </c>
      <c r="HI268" s="133">
        <v>-0.28920000000000001</v>
      </c>
      <c r="HJ268" s="133">
        <v>-0.35803000000000001</v>
      </c>
      <c r="HK268" s="133">
        <v>-2.2067E-2</v>
      </c>
      <c r="HL268" s="133">
        <v>0.67401999999999995</v>
      </c>
      <c r="HM268" s="133">
        <v>0.54257</v>
      </c>
      <c r="HN268" s="133">
        <v>-0.42246</v>
      </c>
      <c r="HO268" s="133">
        <v>0.66098000000000001</v>
      </c>
      <c r="HP268" s="133">
        <v>0.65322000000000002</v>
      </c>
      <c r="HQ268" s="133">
        <v>0.54515000000000002</v>
      </c>
      <c r="HR268" s="133">
        <v>0.49520999999999998</v>
      </c>
      <c r="HS268" s="133">
        <v>9.6088000000000007E-3</v>
      </c>
      <c r="HT268" s="133">
        <v>-0.22295999999999999</v>
      </c>
      <c r="HU268" s="133">
        <v>-0.32867000000000002</v>
      </c>
      <c r="HV268" s="133">
        <v>-0.46461000000000002</v>
      </c>
      <c r="HW268" s="133">
        <v>-0.45202999999999999</v>
      </c>
      <c r="HX268" s="133">
        <v>-0.52488999999999997</v>
      </c>
      <c r="HY268" s="133">
        <v>0.21057000000000001</v>
      </c>
      <c r="HZ268" s="133">
        <v>4.5089999999999998E-2</v>
      </c>
      <c r="IA268" s="133">
        <v>-7.1021000000000001E-2</v>
      </c>
      <c r="IB268" s="133">
        <v>0.17773</v>
      </c>
      <c r="IC268" s="133">
        <v>-8.3107000000000007E-3</v>
      </c>
      <c r="ID268" s="133">
        <v>-0.46042</v>
      </c>
      <c r="IE268" s="133">
        <v>-0.28400999999999998</v>
      </c>
      <c r="IF268" s="133">
        <v>-0.29500999999999999</v>
      </c>
      <c r="IG268" s="133">
        <v>-0.30973000000000001</v>
      </c>
      <c r="IH268" s="133">
        <v>-0.38505</v>
      </c>
      <c r="II268" s="133">
        <v>-0.38566</v>
      </c>
      <c r="IJ268" s="133">
        <v>2.5111000000000001E-2</v>
      </c>
      <c r="IK268" s="133">
        <v>-0.44062000000000001</v>
      </c>
      <c r="IL268" s="133">
        <v>-0.26996999999999999</v>
      </c>
      <c r="IM268" s="133">
        <v>-2.8871000000000001E-2</v>
      </c>
      <c r="IN268" s="133">
        <v>-0.11984</v>
      </c>
      <c r="IO268" s="133">
        <v>0.59909000000000001</v>
      </c>
      <c r="IP268" s="133">
        <v>0.70065</v>
      </c>
      <c r="IQ268" s="133">
        <v>0.65637000000000001</v>
      </c>
      <c r="IR268" s="133">
        <v>0.67866000000000004</v>
      </c>
      <c r="IS268" s="133">
        <v>0.73917999999999995</v>
      </c>
      <c r="IT268" s="133">
        <v>-0.12438</v>
      </c>
      <c r="IU268" s="133">
        <v>-0.13700000000000001</v>
      </c>
      <c r="IV268" s="133">
        <v>0.53374999999999995</v>
      </c>
      <c r="IW268" s="133">
        <v>0.70308000000000004</v>
      </c>
      <c r="IX268" s="133">
        <v>0.68835999999999997</v>
      </c>
      <c r="IY268" s="133">
        <v>0.71443999999999996</v>
      </c>
      <c r="IZ268" s="133">
        <v>0.67854000000000003</v>
      </c>
      <c r="JA268" s="133">
        <v>-8.4763000000000005E-2</v>
      </c>
      <c r="JB268" s="133">
        <v>-0.11226</v>
      </c>
      <c r="JC268" s="133">
        <v>0.42024</v>
      </c>
      <c r="JD268" s="133">
        <v>0.67151000000000005</v>
      </c>
      <c r="JE268" s="133">
        <v>0.55496999999999996</v>
      </c>
      <c r="JF268" s="133">
        <v>0.64439000000000002</v>
      </c>
      <c r="JG268" s="133">
        <v>1</v>
      </c>
      <c r="JH268" s="133">
        <v>0.63915999999999995</v>
      </c>
      <c r="JI268" s="133">
        <v>0.64278999999999997</v>
      </c>
      <c r="JJ268" s="133">
        <v>0.56971000000000005</v>
      </c>
      <c r="JK268" s="133">
        <v>0.53625999999999996</v>
      </c>
      <c r="JL268" s="133">
        <v>0.63536999999999999</v>
      </c>
      <c r="JM268" s="133">
        <v>0.67427000000000004</v>
      </c>
      <c r="JN268" s="133">
        <v>0.63263000000000003</v>
      </c>
      <c r="JO268" s="133">
        <v>0.69937000000000005</v>
      </c>
    </row>
    <row r="269" spans="1:275" ht="15" x14ac:dyDescent="0.25">
      <c r="A269" s="2" t="s">
        <v>355</v>
      </c>
      <c r="B269" s="1" t="s">
        <v>356</v>
      </c>
      <c r="C269" s="3" t="s">
        <v>1354</v>
      </c>
      <c r="D269" s="133">
        <v>0.67723</v>
      </c>
      <c r="E269" s="133">
        <v>0.40844999999999998</v>
      </c>
      <c r="F269" s="133">
        <v>0.63392999999999999</v>
      </c>
      <c r="G269" s="133">
        <v>0.59787999999999997</v>
      </c>
      <c r="H269" s="133">
        <v>0.94037999999999999</v>
      </c>
      <c r="I269" s="133">
        <v>0.91527000000000003</v>
      </c>
      <c r="J269" s="133">
        <v>0.60043999999999997</v>
      </c>
      <c r="K269" s="133">
        <v>0.60482000000000002</v>
      </c>
      <c r="L269" s="133">
        <v>0.84031</v>
      </c>
      <c r="M269" s="133">
        <v>0.93525999999999998</v>
      </c>
      <c r="N269" s="133">
        <v>0.92801</v>
      </c>
      <c r="O269" s="133">
        <v>0.74873999999999996</v>
      </c>
      <c r="P269" s="133">
        <v>0.70064000000000004</v>
      </c>
      <c r="Q269" s="133">
        <v>0.82621999999999995</v>
      </c>
      <c r="R269" s="133">
        <v>0.53385000000000005</v>
      </c>
      <c r="S269" s="133">
        <v>0.59852000000000005</v>
      </c>
      <c r="T269" s="133">
        <v>0.51937999999999995</v>
      </c>
      <c r="U269" s="133">
        <v>0.54013999999999995</v>
      </c>
      <c r="V269" s="133">
        <v>0.89534999999999998</v>
      </c>
      <c r="W269" s="133">
        <v>0.59575999999999996</v>
      </c>
      <c r="X269" s="133">
        <v>0.92925999999999997</v>
      </c>
      <c r="Y269" s="133">
        <v>0.91191</v>
      </c>
      <c r="Z269" s="133">
        <v>0.67696999999999996</v>
      </c>
      <c r="AA269" s="133">
        <v>0.64449000000000001</v>
      </c>
      <c r="AB269" s="133">
        <v>0.76990999999999998</v>
      </c>
      <c r="AC269" s="133">
        <v>0.84025000000000005</v>
      </c>
      <c r="AD269" s="133">
        <v>0.49143999999999999</v>
      </c>
      <c r="AE269" s="133">
        <v>0.93286999999999998</v>
      </c>
      <c r="AF269" s="133">
        <v>0.93303999999999998</v>
      </c>
      <c r="AG269" s="133">
        <v>0.91522000000000003</v>
      </c>
      <c r="AH269" s="133">
        <v>0.90630999999999995</v>
      </c>
      <c r="AI269" s="133">
        <v>0.92135</v>
      </c>
      <c r="AJ269" s="133">
        <v>0.87666999999999995</v>
      </c>
      <c r="AK269" s="133">
        <v>0.69442999999999999</v>
      </c>
      <c r="AL269" s="133">
        <v>0.77066000000000001</v>
      </c>
      <c r="AM269" s="133">
        <v>0.62214000000000003</v>
      </c>
      <c r="AN269" s="133">
        <v>0.49652000000000002</v>
      </c>
      <c r="AO269" s="133">
        <v>0.84965000000000002</v>
      </c>
      <c r="AP269" s="133">
        <v>0.61704000000000003</v>
      </c>
      <c r="AQ269" s="133">
        <v>0.64661999999999997</v>
      </c>
      <c r="AR269" s="133">
        <v>0.48544999999999999</v>
      </c>
      <c r="AS269" s="133">
        <v>0.49781999999999998</v>
      </c>
      <c r="AT269" s="133">
        <v>0.56484000000000001</v>
      </c>
      <c r="AU269" s="133">
        <v>0.63217999999999996</v>
      </c>
      <c r="AV269" s="133">
        <v>0.55264000000000002</v>
      </c>
      <c r="AW269" s="133">
        <v>0.57635999999999998</v>
      </c>
      <c r="AX269" s="133">
        <v>0.92613999999999996</v>
      </c>
      <c r="AY269" s="133">
        <v>0.54388000000000003</v>
      </c>
      <c r="AZ269" s="133">
        <v>0.78710999999999998</v>
      </c>
      <c r="BA269" s="133">
        <v>0.47994999999999999</v>
      </c>
      <c r="BB269" s="133">
        <v>0.88553000000000004</v>
      </c>
      <c r="BC269" s="133">
        <v>0.90900999999999998</v>
      </c>
      <c r="BD269" s="133">
        <v>0.56171000000000004</v>
      </c>
      <c r="BE269" s="133">
        <v>0.55479999999999996</v>
      </c>
      <c r="BF269" s="133">
        <v>0.75822999999999996</v>
      </c>
      <c r="BG269" s="133">
        <v>0.73101000000000005</v>
      </c>
      <c r="BH269" s="133">
        <v>0.55811999999999995</v>
      </c>
      <c r="BI269" s="133">
        <v>0.61180999999999996</v>
      </c>
      <c r="BJ269" s="133">
        <v>0.66200999999999999</v>
      </c>
      <c r="BK269" s="133">
        <v>0.73916000000000004</v>
      </c>
      <c r="BL269" s="133">
        <v>0.49798999999999999</v>
      </c>
      <c r="BM269" s="133">
        <v>0.88534000000000002</v>
      </c>
      <c r="BN269" s="133">
        <v>0.86860000000000004</v>
      </c>
      <c r="BO269" s="133">
        <v>0.65883000000000003</v>
      </c>
      <c r="BP269" s="133">
        <v>0.59260000000000002</v>
      </c>
      <c r="BQ269" s="133">
        <v>0.64739999999999998</v>
      </c>
      <c r="BR269" s="133">
        <v>0.84411000000000003</v>
      </c>
      <c r="BS269" s="133">
        <v>0.20135</v>
      </c>
      <c r="BT269" s="133">
        <v>0.71982000000000002</v>
      </c>
      <c r="BU269" s="133">
        <v>0.81406000000000001</v>
      </c>
      <c r="BV269" s="133">
        <v>0.27116000000000001</v>
      </c>
      <c r="BW269" s="133">
        <v>0.65546000000000004</v>
      </c>
      <c r="BX269" s="133">
        <v>0.66435</v>
      </c>
      <c r="BY269" s="133">
        <v>0.59721999999999997</v>
      </c>
      <c r="BZ269" s="133">
        <v>0.79618999999999995</v>
      </c>
      <c r="CA269" s="133">
        <v>0.47132000000000002</v>
      </c>
      <c r="CB269" s="133">
        <v>0.89380999999999999</v>
      </c>
      <c r="CC269" s="133">
        <v>0.63636999999999999</v>
      </c>
      <c r="CD269" s="133">
        <v>0.46737000000000001</v>
      </c>
      <c r="CE269" s="133">
        <v>-0.86914999999999998</v>
      </c>
      <c r="CF269" s="133">
        <v>-0.81154000000000004</v>
      </c>
      <c r="CG269" s="133">
        <v>-0.78305999999999998</v>
      </c>
      <c r="CH269" s="133">
        <v>-0.78246000000000004</v>
      </c>
      <c r="CI269" s="133">
        <v>-0.72963999999999996</v>
      </c>
      <c r="CJ269" s="133">
        <v>-0.82042000000000004</v>
      </c>
      <c r="CK269" s="133">
        <v>-0.62963000000000002</v>
      </c>
      <c r="CL269" s="133">
        <v>-0.84325000000000006</v>
      </c>
      <c r="CM269" s="133">
        <v>9.8177000000000004E-3</v>
      </c>
      <c r="CN269" s="133">
        <v>0.60019</v>
      </c>
      <c r="CO269" s="133">
        <v>-0.62529999999999997</v>
      </c>
      <c r="CP269" s="133">
        <v>0.60967000000000005</v>
      </c>
      <c r="CQ269" s="133">
        <v>0.63768999999999998</v>
      </c>
      <c r="CR269" s="133">
        <v>0.65295999999999998</v>
      </c>
      <c r="CS269" s="133">
        <v>0.66395999999999999</v>
      </c>
      <c r="CT269" s="133">
        <v>-0.18106</v>
      </c>
      <c r="CU269" s="133">
        <v>-0.52529000000000003</v>
      </c>
      <c r="CV269" s="133">
        <v>-0.16145000000000001</v>
      </c>
      <c r="CW269" s="133">
        <v>-0.13233</v>
      </c>
      <c r="CX269" s="133">
        <v>-6.6768999999999995E-2</v>
      </c>
      <c r="CY269" s="133">
        <v>-0.43325999999999998</v>
      </c>
      <c r="CZ269" s="133">
        <v>0.86348000000000003</v>
      </c>
      <c r="DA269" s="133">
        <v>0.50516000000000005</v>
      </c>
      <c r="DB269" s="133">
        <v>0.78058000000000005</v>
      </c>
      <c r="DC269" s="133">
        <v>0.78988999999999998</v>
      </c>
      <c r="DD269" s="133">
        <v>0.63405</v>
      </c>
      <c r="DE269" s="133">
        <v>0.92786000000000002</v>
      </c>
      <c r="DF269" s="133">
        <v>0.24449000000000001</v>
      </c>
      <c r="DG269" s="133">
        <v>0.64637999999999995</v>
      </c>
      <c r="DH269" s="133">
        <v>0.48392000000000002</v>
      </c>
      <c r="DI269" s="133">
        <v>0.84350999999999998</v>
      </c>
      <c r="DJ269" s="133">
        <v>0.69855999999999996</v>
      </c>
      <c r="DK269" s="133">
        <v>0.71104999999999996</v>
      </c>
      <c r="DL269" s="133">
        <v>0.70562000000000002</v>
      </c>
      <c r="DM269" s="133">
        <v>0.75480999999999998</v>
      </c>
      <c r="DN269" s="133">
        <v>0.47437000000000001</v>
      </c>
      <c r="DO269" s="133">
        <v>0.60655000000000003</v>
      </c>
      <c r="DP269" s="133">
        <v>0.81572</v>
      </c>
      <c r="DQ269" s="133">
        <v>0.69520000000000004</v>
      </c>
      <c r="DR269" s="133">
        <v>0.65608</v>
      </c>
      <c r="DS269" s="133">
        <v>0.70389000000000002</v>
      </c>
      <c r="DT269" s="133">
        <v>0.85899999999999999</v>
      </c>
      <c r="DU269" s="133">
        <v>0.86487000000000003</v>
      </c>
      <c r="DV269" s="133">
        <v>0.65925</v>
      </c>
      <c r="DW269" s="133">
        <v>0.73590999999999995</v>
      </c>
      <c r="DX269" s="133">
        <v>0.65090999999999999</v>
      </c>
      <c r="DY269" s="133">
        <v>0.59367000000000003</v>
      </c>
      <c r="DZ269" s="133">
        <v>0.72892000000000001</v>
      </c>
      <c r="EA269" s="133">
        <v>0.74051999999999996</v>
      </c>
      <c r="EB269" s="133">
        <v>0.58135999999999999</v>
      </c>
      <c r="EC269" s="133">
        <v>0.82125000000000004</v>
      </c>
      <c r="ED269" s="133">
        <v>0.70952999999999999</v>
      </c>
      <c r="EE269" s="133">
        <v>0.62636000000000003</v>
      </c>
      <c r="EF269" s="133">
        <v>0.54647999999999997</v>
      </c>
      <c r="EG269" s="133">
        <v>-0.79605000000000004</v>
      </c>
      <c r="EH269" s="133">
        <v>-0.70059000000000005</v>
      </c>
      <c r="EI269" s="133">
        <v>-0.67617000000000005</v>
      </c>
      <c r="EJ269" s="133">
        <v>-0.83535000000000004</v>
      </c>
      <c r="EK269" s="133">
        <v>6.8917999999999993E-2</v>
      </c>
      <c r="EL269" s="133">
        <v>-0.69064999999999999</v>
      </c>
      <c r="EM269" s="133">
        <v>-0.70948</v>
      </c>
      <c r="EN269" s="133">
        <v>-0.81803999999999999</v>
      </c>
      <c r="EO269" s="133">
        <v>-0.73487999999999998</v>
      </c>
      <c r="EP269" s="133">
        <v>0.55522000000000005</v>
      </c>
      <c r="EQ269" s="133">
        <v>0.70677000000000001</v>
      </c>
      <c r="ER269" s="133">
        <v>-0.61726999999999999</v>
      </c>
      <c r="ES269" s="133">
        <v>0.15337999999999999</v>
      </c>
      <c r="ET269" s="133">
        <v>-9.9146999999999999E-2</v>
      </c>
      <c r="EU269" s="133">
        <v>-0.14691000000000001</v>
      </c>
      <c r="EV269" s="133">
        <v>0.28697</v>
      </c>
      <c r="EW269" s="133">
        <v>0.59377999999999997</v>
      </c>
      <c r="EX269" s="133">
        <v>0.47445999999999999</v>
      </c>
      <c r="EY269" s="133">
        <v>0.46737000000000001</v>
      </c>
      <c r="EZ269" s="133">
        <v>0.69774000000000003</v>
      </c>
      <c r="FA269" s="133">
        <v>0.91205999999999998</v>
      </c>
      <c r="FB269" s="133">
        <v>0.51456000000000002</v>
      </c>
      <c r="FC269" s="133">
        <v>0.50412999999999997</v>
      </c>
      <c r="FD269" s="133">
        <v>0.47859000000000002</v>
      </c>
      <c r="FE269" s="133">
        <v>0.47245999999999999</v>
      </c>
      <c r="FF269" s="133">
        <v>0.47761999999999999</v>
      </c>
      <c r="FG269" s="133">
        <v>-0.45772000000000002</v>
      </c>
      <c r="FH269" s="133">
        <v>0.80571999999999999</v>
      </c>
      <c r="FI269" s="133">
        <v>-0.35899999999999999</v>
      </c>
      <c r="FJ269" s="133">
        <v>0.501</v>
      </c>
      <c r="FK269" s="133">
        <v>-0.32042999999999999</v>
      </c>
      <c r="FL269" s="133">
        <v>0.50658000000000003</v>
      </c>
      <c r="FM269" s="133">
        <v>-0.14299999999999999</v>
      </c>
      <c r="FN269" s="133">
        <v>-0.80474999999999997</v>
      </c>
      <c r="FO269" s="133">
        <v>0.50563000000000002</v>
      </c>
      <c r="FP269" s="133">
        <v>-0.66940999999999995</v>
      </c>
      <c r="FQ269" s="133">
        <v>-0.80328999999999995</v>
      </c>
      <c r="FR269" s="133">
        <v>-0.62117</v>
      </c>
      <c r="FS269" s="133">
        <v>-0.24382000000000001</v>
      </c>
      <c r="FT269" s="133">
        <v>0.88748000000000005</v>
      </c>
      <c r="FU269" s="133">
        <v>-0.60406000000000004</v>
      </c>
      <c r="FV269" s="133">
        <v>-0.60199999999999998</v>
      </c>
      <c r="FW269" s="133">
        <v>-0.65358000000000005</v>
      </c>
      <c r="FX269" s="133">
        <v>-0.70304</v>
      </c>
      <c r="FY269" s="133">
        <v>-0.38603999999999999</v>
      </c>
      <c r="FZ269" s="133">
        <v>-0.80132000000000003</v>
      </c>
      <c r="GA269" s="133">
        <v>-0.70799000000000001</v>
      </c>
      <c r="GB269" s="133">
        <v>-0.59199999999999997</v>
      </c>
      <c r="GC269" s="133">
        <v>-0.63783999999999996</v>
      </c>
      <c r="GD269" s="133">
        <v>-0.1784</v>
      </c>
      <c r="GE269" s="133">
        <v>0.32745999999999997</v>
      </c>
      <c r="GF269" s="133">
        <v>0.14474000000000001</v>
      </c>
      <c r="GG269" s="133">
        <v>-0.52778000000000003</v>
      </c>
      <c r="GH269" s="133">
        <v>-0.47655999999999998</v>
      </c>
      <c r="GI269" s="133">
        <v>-0.57654000000000005</v>
      </c>
      <c r="GJ269" s="133">
        <v>-0.16583999999999999</v>
      </c>
      <c r="GK269" s="133">
        <v>0.61365999999999998</v>
      </c>
      <c r="GL269" s="133">
        <v>-0.61617</v>
      </c>
      <c r="GM269" s="133">
        <v>-5.2713999999999997E-2</v>
      </c>
      <c r="GN269" s="133">
        <v>0.62895999999999996</v>
      </c>
      <c r="GO269" s="133">
        <v>-0.60370000000000001</v>
      </c>
      <c r="GP269" s="133">
        <v>0.39350000000000002</v>
      </c>
      <c r="GQ269" s="133">
        <v>0.64097000000000004</v>
      </c>
      <c r="GR269" s="133">
        <v>-0.75639000000000001</v>
      </c>
      <c r="GS269" s="133">
        <v>-0.76158999999999999</v>
      </c>
      <c r="GT269" s="133">
        <v>0.57221999999999995</v>
      </c>
      <c r="GU269" s="133">
        <v>-0.74114000000000002</v>
      </c>
      <c r="GV269" s="133">
        <v>-0.70384000000000002</v>
      </c>
      <c r="GW269" s="133">
        <v>-3.1630999999999999E-3</v>
      </c>
      <c r="GX269" s="133">
        <v>-0.50027999999999995</v>
      </c>
      <c r="GY269" s="133">
        <v>-0.53312000000000004</v>
      </c>
      <c r="GZ269" s="133">
        <v>-0.77688000000000001</v>
      </c>
      <c r="HA269" s="133">
        <v>-0.77400999999999998</v>
      </c>
      <c r="HB269" s="133">
        <v>-0.64456000000000002</v>
      </c>
      <c r="HC269" s="133">
        <v>-0.73992000000000002</v>
      </c>
      <c r="HD269" s="133">
        <v>-0.67196</v>
      </c>
      <c r="HE269" s="133">
        <v>-0.56076000000000004</v>
      </c>
      <c r="HF269" s="133">
        <v>-0.50890999999999997</v>
      </c>
      <c r="HG269" s="133">
        <v>0.17960000000000001</v>
      </c>
      <c r="HH269" s="133">
        <v>0.53047999999999995</v>
      </c>
      <c r="HI269" s="133">
        <v>-0.41478999999999999</v>
      </c>
      <c r="HJ269" s="133">
        <v>-0.61802000000000001</v>
      </c>
      <c r="HK269" s="133">
        <v>-0.26046999999999998</v>
      </c>
      <c r="HL269" s="133">
        <v>0.78998000000000002</v>
      </c>
      <c r="HM269" s="133">
        <v>0.69381999999999999</v>
      </c>
      <c r="HN269" s="133">
        <v>-0.61950000000000005</v>
      </c>
      <c r="HO269" s="133">
        <v>0.61821000000000004</v>
      </c>
      <c r="HP269" s="133">
        <v>0.56098000000000003</v>
      </c>
      <c r="HQ269" s="133">
        <v>0.39074999999999999</v>
      </c>
      <c r="HR269" s="133">
        <v>0.36709000000000003</v>
      </c>
      <c r="HS269" s="133">
        <v>-0.23583000000000001</v>
      </c>
      <c r="HT269" s="133">
        <v>-0.60689000000000004</v>
      </c>
      <c r="HU269" s="133">
        <v>-0.36934</v>
      </c>
      <c r="HV269" s="133">
        <v>-0.74607999999999997</v>
      </c>
      <c r="HW269" s="133">
        <v>-0.70065</v>
      </c>
      <c r="HX269" s="133">
        <v>-0.80239000000000005</v>
      </c>
      <c r="HY269" s="133">
        <v>-0.1173</v>
      </c>
      <c r="HZ269" s="133">
        <v>-0.17438000000000001</v>
      </c>
      <c r="IA269" s="133">
        <v>-0.20435</v>
      </c>
      <c r="IB269" s="133">
        <v>0.2361</v>
      </c>
      <c r="IC269" s="133">
        <v>-0.15787000000000001</v>
      </c>
      <c r="ID269" s="133">
        <v>-0.64654999999999996</v>
      </c>
      <c r="IE269" s="133">
        <v>-0.34068999999999999</v>
      </c>
      <c r="IF269" s="133">
        <v>-0.36279</v>
      </c>
      <c r="IG269" s="133">
        <v>-0.36457000000000001</v>
      </c>
      <c r="IH269" s="133">
        <v>-0.55935000000000001</v>
      </c>
      <c r="II269" s="133">
        <v>-0.58748</v>
      </c>
      <c r="IJ269" s="133">
        <v>-0.25852999999999998</v>
      </c>
      <c r="IK269" s="133">
        <v>-0.72933999999999999</v>
      </c>
      <c r="IL269" s="133">
        <v>-0.56789999999999996</v>
      </c>
      <c r="IM269" s="133">
        <v>7.4453000000000002E-3</v>
      </c>
      <c r="IN269" s="133">
        <v>6.7530000000000007E-2</v>
      </c>
      <c r="IO269" s="133">
        <v>0.33774999999999999</v>
      </c>
      <c r="IP269" s="133">
        <v>0.66468000000000005</v>
      </c>
      <c r="IQ269" s="133">
        <v>0.47567999999999999</v>
      </c>
      <c r="IR269" s="133">
        <v>0.73033999999999999</v>
      </c>
      <c r="IS269" s="133">
        <v>0.61129</v>
      </c>
      <c r="IT269" s="133">
        <v>-4.4984999999999997E-2</v>
      </c>
      <c r="IU269" s="133">
        <v>7.8183000000000002E-3</v>
      </c>
      <c r="IV269" s="133">
        <v>0.28710000000000002</v>
      </c>
      <c r="IW269" s="133">
        <v>0.59316000000000002</v>
      </c>
      <c r="IX269" s="133">
        <v>0.51027999999999996</v>
      </c>
      <c r="IY269" s="133">
        <v>0.73875999999999997</v>
      </c>
      <c r="IZ269" s="133">
        <v>0.82926999999999995</v>
      </c>
      <c r="JA269" s="133">
        <v>4.6849999999999999E-3</v>
      </c>
      <c r="JB269" s="133">
        <v>3.2585999999999997E-2</v>
      </c>
      <c r="JC269" s="133">
        <v>2.6931E-2</v>
      </c>
      <c r="JD269" s="133">
        <v>0.56999</v>
      </c>
      <c r="JE269" s="133">
        <v>0.24798000000000001</v>
      </c>
      <c r="JF269" s="133">
        <v>0.51158000000000003</v>
      </c>
      <c r="JG269" s="133">
        <v>0.63915999999999995</v>
      </c>
      <c r="JH269" s="133">
        <v>1</v>
      </c>
      <c r="JI269" s="133">
        <v>0.96655000000000002</v>
      </c>
      <c r="JJ269" s="133">
        <v>0.98231999999999997</v>
      </c>
      <c r="JK269" s="133">
        <v>0.95725000000000005</v>
      </c>
      <c r="JL269" s="133">
        <v>0.93184</v>
      </c>
      <c r="JM269" s="133">
        <v>0.89417000000000002</v>
      </c>
      <c r="JN269" s="133">
        <v>0.91835999999999995</v>
      </c>
      <c r="JO269" s="133">
        <v>0.88070999999999999</v>
      </c>
    </row>
    <row r="270" spans="1:275" ht="15" x14ac:dyDescent="0.25">
      <c r="A270" s="2" t="s">
        <v>349</v>
      </c>
      <c r="B270" s="1" t="s">
        <v>350</v>
      </c>
      <c r="C270" s="3" t="s">
        <v>1354</v>
      </c>
      <c r="D270" s="133">
        <v>0.62958000000000003</v>
      </c>
      <c r="E270" s="133">
        <v>0.42293999999999998</v>
      </c>
      <c r="F270" s="133">
        <v>0.66039999999999999</v>
      </c>
      <c r="G270" s="133">
        <v>0.62341000000000002</v>
      </c>
      <c r="H270" s="133">
        <v>0.92988999999999999</v>
      </c>
      <c r="I270" s="133">
        <v>0.91012999999999999</v>
      </c>
      <c r="J270" s="133">
        <v>0.64373999999999998</v>
      </c>
      <c r="K270" s="133">
        <v>0.64339999999999997</v>
      </c>
      <c r="L270" s="133">
        <v>0.84689999999999999</v>
      </c>
      <c r="M270" s="133">
        <v>0.92625000000000002</v>
      </c>
      <c r="N270" s="133">
        <v>0.91300000000000003</v>
      </c>
      <c r="O270" s="133">
        <v>0.74900999999999995</v>
      </c>
      <c r="P270" s="133">
        <v>0.69999</v>
      </c>
      <c r="Q270" s="133">
        <v>0.79662999999999995</v>
      </c>
      <c r="R270" s="133">
        <v>0.56291999999999998</v>
      </c>
      <c r="S270" s="133">
        <v>0.61614000000000002</v>
      </c>
      <c r="T270" s="133">
        <v>0.55949000000000004</v>
      </c>
      <c r="U270" s="133">
        <v>0.58389999999999997</v>
      </c>
      <c r="V270" s="133">
        <v>0.87512000000000001</v>
      </c>
      <c r="W270" s="133">
        <v>0.63254999999999995</v>
      </c>
      <c r="X270" s="133">
        <v>0.89881</v>
      </c>
      <c r="Y270" s="133">
        <v>0.89942</v>
      </c>
      <c r="Z270" s="133">
        <v>0.70994999999999997</v>
      </c>
      <c r="AA270" s="133">
        <v>0.67962999999999996</v>
      </c>
      <c r="AB270" s="133">
        <v>0.76851000000000003</v>
      </c>
      <c r="AC270" s="133">
        <v>0.83375999999999995</v>
      </c>
      <c r="AD270" s="133">
        <v>0.52249000000000001</v>
      </c>
      <c r="AE270" s="133">
        <v>0.91688999999999998</v>
      </c>
      <c r="AF270" s="133">
        <v>0.91864000000000001</v>
      </c>
      <c r="AG270" s="133">
        <v>0.91256999999999999</v>
      </c>
      <c r="AH270" s="133">
        <v>0.90681</v>
      </c>
      <c r="AI270" s="133">
        <v>0.91161000000000003</v>
      </c>
      <c r="AJ270" s="133">
        <v>0.88151999999999997</v>
      </c>
      <c r="AK270" s="133">
        <v>0.69382999999999995</v>
      </c>
      <c r="AL270" s="133">
        <v>0.74009999999999998</v>
      </c>
      <c r="AM270" s="133">
        <v>0.67166000000000003</v>
      </c>
      <c r="AN270" s="133">
        <v>0.54571999999999998</v>
      </c>
      <c r="AO270" s="133">
        <v>0.85546999999999995</v>
      </c>
      <c r="AP270" s="133">
        <v>0.64637</v>
      </c>
      <c r="AQ270" s="133">
        <v>0.63751000000000002</v>
      </c>
      <c r="AR270" s="133">
        <v>0.52010999999999996</v>
      </c>
      <c r="AS270" s="133">
        <v>0.53985000000000005</v>
      </c>
      <c r="AT270" s="133">
        <v>0.57694000000000001</v>
      </c>
      <c r="AU270" s="133">
        <v>0.64529999999999998</v>
      </c>
      <c r="AV270" s="133">
        <v>0.60162000000000004</v>
      </c>
      <c r="AW270" s="133">
        <v>0.60377000000000003</v>
      </c>
      <c r="AX270" s="133">
        <v>0.91320999999999997</v>
      </c>
      <c r="AY270" s="133">
        <v>0.58423000000000003</v>
      </c>
      <c r="AZ270" s="133">
        <v>0.80332999999999999</v>
      </c>
      <c r="BA270" s="133">
        <v>0.52022000000000002</v>
      </c>
      <c r="BB270" s="133">
        <v>0.87722</v>
      </c>
      <c r="BC270" s="133">
        <v>0.90483999999999998</v>
      </c>
      <c r="BD270" s="133">
        <v>0.59955999999999998</v>
      </c>
      <c r="BE270" s="133">
        <v>0.59211999999999998</v>
      </c>
      <c r="BF270" s="133">
        <v>0.76190999999999998</v>
      </c>
      <c r="BG270" s="133">
        <v>0.73709999999999998</v>
      </c>
      <c r="BH270" s="133">
        <v>0.60702</v>
      </c>
      <c r="BI270" s="133">
        <v>0.64303999999999994</v>
      </c>
      <c r="BJ270" s="133">
        <v>0.64500999999999997</v>
      </c>
      <c r="BK270" s="133">
        <v>0.75927</v>
      </c>
      <c r="BL270" s="133">
        <v>0.53932999999999998</v>
      </c>
      <c r="BM270" s="133">
        <v>0.89351000000000003</v>
      </c>
      <c r="BN270" s="133">
        <v>0.87904000000000004</v>
      </c>
      <c r="BO270" s="133">
        <v>0.66052999999999995</v>
      </c>
      <c r="BP270" s="133">
        <v>0.67978000000000005</v>
      </c>
      <c r="BQ270" s="133">
        <v>0.62522999999999995</v>
      </c>
      <c r="BR270" s="133">
        <v>0.84991000000000005</v>
      </c>
      <c r="BS270" s="133">
        <v>0.13730999999999999</v>
      </c>
      <c r="BT270" s="133">
        <v>0.72714999999999996</v>
      </c>
      <c r="BU270" s="133">
        <v>0.85875000000000001</v>
      </c>
      <c r="BV270" s="133">
        <v>0.31185000000000002</v>
      </c>
      <c r="BW270" s="133">
        <v>0.67191000000000001</v>
      </c>
      <c r="BX270" s="133">
        <v>0.67027000000000003</v>
      </c>
      <c r="BY270" s="133">
        <v>0.63344999999999996</v>
      </c>
      <c r="BZ270" s="133">
        <v>0.80354000000000003</v>
      </c>
      <c r="CA270" s="133">
        <v>0.52795000000000003</v>
      </c>
      <c r="CB270" s="133">
        <v>0.88563000000000003</v>
      </c>
      <c r="CC270" s="133">
        <v>0.65795000000000003</v>
      </c>
      <c r="CD270" s="133">
        <v>0.49653999999999998</v>
      </c>
      <c r="CE270" s="133">
        <v>-0.86145000000000005</v>
      </c>
      <c r="CF270" s="133">
        <v>-0.80693000000000004</v>
      </c>
      <c r="CG270" s="133">
        <v>-0.78902000000000005</v>
      </c>
      <c r="CH270" s="133">
        <v>-0.75565000000000004</v>
      </c>
      <c r="CI270" s="133">
        <v>-0.71270999999999995</v>
      </c>
      <c r="CJ270" s="133">
        <v>-0.77124999999999999</v>
      </c>
      <c r="CK270" s="133">
        <v>-0.59052000000000004</v>
      </c>
      <c r="CL270" s="133">
        <v>-0.81186999999999998</v>
      </c>
      <c r="CM270" s="133">
        <v>-2.435E-2</v>
      </c>
      <c r="CN270" s="133">
        <v>0.61326000000000003</v>
      </c>
      <c r="CO270" s="133">
        <v>-0.65268000000000004</v>
      </c>
      <c r="CP270" s="133">
        <v>0.57674999999999998</v>
      </c>
      <c r="CQ270" s="133">
        <v>0.66671000000000002</v>
      </c>
      <c r="CR270" s="133">
        <v>0.64112000000000002</v>
      </c>
      <c r="CS270" s="133">
        <v>0.67781000000000002</v>
      </c>
      <c r="CT270" s="133">
        <v>-0.20880000000000001</v>
      </c>
      <c r="CU270" s="133">
        <v>-0.52824000000000004</v>
      </c>
      <c r="CV270" s="133">
        <v>-0.14530999999999999</v>
      </c>
      <c r="CW270" s="133">
        <v>-9.0075000000000002E-2</v>
      </c>
      <c r="CX270" s="133">
        <v>-3.3034000000000001E-2</v>
      </c>
      <c r="CY270" s="133">
        <v>-0.38568999999999998</v>
      </c>
      <c r="CZ270" s="133">
        <v>0.85760000000000003</v>
      </c>
      <c r="DA270" s="133">
        <v>0.51956000000000002</v>
      </c>
      <c r="DB270" s="133">
        <v>0.75312999999999997</v>
      </c>
      <c r="DC270" s="133">
        <v>0.78713</v>
      </c>
      <c r="DD270" s="133">
        <v>0.68398000000000003</v>
      </c>
      <c r="DE270" s="133">
        <v>0.93733</v>
      </c>
      <c r="DF270" s="133">
        <v>0.30148000000000003</v>
      </c>
      <c r="DG270" s="133">
        <v>0.67435</v>
      </c>
      <c r="DH270" s="133">
        <v>0.54081000000000001</v>
      </c>
      <c r="DI270" s="133">
        <v>0.83140000000000003</v>
      </c>
      <c r="DJ270" s="133">
        <v>0.71450999999999998</v>
      </c>
      <c r="DK270" s="133">
        <v>0.72724999999999995</v>
      </c>
      <c r="DL270" s="133">
        <v>0.72455000000000003</v>
      </c>
      <c r="DM270" s="133">
        <v>0.77012000000000003</v>
      </c>
      <c r="DN270" s="133">
        <v>0.49302000000000001</v>
      </c>
      <c r="DO270" s="133">
        <v>0.60694999999999999</v>
      </c>
      <c r="DP270" s="133">
        <v>0.80323</v>
      </c>
      <c r="DQ270" s="133">
        <v>0.71701999999999999</v>
      </c>
      <c r="DR270" s="133">
        <v>0.66940999999999995</v>
      </c>
      <c r="DS270" s="133">
        <v>0.71347000000000005</v>
      </c>
      <c r="DT270" s="133">
        <v>0.84408000000000005</v>
      </c>
      <c r="DU270" s="133">
        <v>0.84885999999999995</v>
      </c>
      <c r="DV270" s="133">
        <v>0.66113999999999995</v>
      </c>
      <c r="DW270" s="133">
        <v>0.74104000000000003</v>
      </c>
      <c r="DX270" s="133">
        <v>0.65637999999999996</v>
      </c>
      <c r="DY270" s="133">
        <v>0.59984999999999999</v>
      </c>
      <c r="DZ270" s="133">
        <v>0.74573999999999996</v>
      </c>
      <c r="EA270" s="133">
        <v>0.75473999999999997</v>
      </c>
      <c r="EB270" s="133">
        <v>0.59213000000000005</v>
      </c>
      <c r="EC270" s="133">
        <v>0.81332000000000004</v>
      </c>
      <c r="ED270" s="133">
        <v>0.72929999999999995</v>
      </c>
      <c r="EE270" s="133">
        <v>0.64127000000000001</v>
      </c>
      <c r="EF270" s="133">
        <v>0.56708000000000003</v>
      </c>
      <c r="EG270" s="133">
        <v>-0.81389999999999996</v>
      </c>
      <c r="EH270" s="133">
        <v>-0.74200999999999995</v>
      </c>
      <c r="EI270" s="133">
        <v>-0.73187999999999998</v>
      </c>
      <c r="EJ270" s="133">
        <v>-0.82862000000000002</v>
      </c>
      <c r="EK270" s="133">
        <v>9.0881000000000003E-2</v>
      </c>
      <c r="EL270" s="133">
        <v>-0.69725000000000004</v>
      </c>
      <c r="EM270" s="133">
        <v>-0.69159000000000004</v>
      </c>
      <c r="EN270" s="133">
        <v>-0.76739999999999997</v>
      </c>
      <c r="EO270" s="133">
        <v>-0.69764999999999999</v>
      </c>
      <c r="EP270" s="133">
        <v>0.56677</v>
      </c>
      <c r="EQ270" s="133">
        <v>0.70845000000000002</v>
      </c>
      <c r="ER270" s="133">
        <v>-0.68049000000000004</v>
      </c>
      <c r="ES270" s="133">
        <v>0.14230000000000001</v>
      </c>
      <c r="ET270" s="133">
        <v>-5.2131999999999998E-2</v>
      </c>
      <c r="EU270" s="133">
        <v>-0.12378</v>
      </c>
      <c r="EV270" s="133">
        <v>0.30048000000000002</v>
      </c>
      <c r="EW270" s="133">
        <v>0.59075999999999995</v>
      </c>
      <c r="EX270" s="133">
        <v>0.49618000000000001</v>
      </c>
      <c r="EY270" s="133">
        <v>0.50136999999999998</v>
      </c>
      <c r="EZ270" s="133">
        <v>0.67296999999999996</v>
      </c>
      <c r="FA270" s="133">
        <v>0.89564999999999995</v>
      </c>
      <c r="FB270" s="133">
        <v>0.52924000000000004</v>
      </c>
      <c r="FC270" s="133">
        <v>0.51932</v>
      </c>
      <c r="FD270" s="133">
        <v>0.49975000000000003</v>
      </c>
      <c r="FE270" s="133">
        <v>0.50151000000000001</v>
      </c>
      <c r="FF270" s="133">
        <v>0.51676999999999995</v>
      </c>
      <c r="FG270" s="133">
        <v>-0.43462000000000001</v>
      </c>
      <c r="FH270" s="133">
        <v>0.80347000000000002</v>
      </c>
      <c r="FI270" s="133">
        <v>-0.31075000000000003</v>
      </c>
      <c r="FJ270" s="133">
        <v>0.53208999999999995</v>
      </c>
      <c r="FK270" s="133">
        <v>-0.28859000000000001</v>
      </c>
      <c r="FL270" s="133">
        <v>0.52480000000000004</v>
      </c>
      <c r="FM270" s="133">
        <v>-0.10446999999999999</v>
      </c>
      <c r="FN270" s="133">
        <v>-0.73740000000000006</v>
      </c>
      <c r="FO270" s="133">
        <v>0.59618000000000004</v>
      </c>
      <c r="FP270" s="133">
        <v>-0.70545000000000002</v>
      </c>
      <c r="FQ270" s="133">
        <v>-0.78861999999999999</v>
      </c>
      <c r="FR270" s="133">
        <v>-0.53354000000000001</v>
      </c>
      <c r="FS270" s="133">
        <v>-0.22066</v>
      </c>
      <c r="FT270" s="133">
        <v>0.91479999999999995</v>
      </c>
      <c r="FU270" s="133">
        <v>-0.62607999999999997</v>
      </c>
      <c r="FV270" s="133">
        <v>-0.63031999999999999</v>
      </c>
      <c r="FW270" s="133">
        <v>-0.69223999999999997</v>
      </c>
      <c r="FX270" s="133">
        <v>-0.69144000000000005</v>
      </c>
      <c r="FY270" s="133">
        <v>-0.31154999999999999</v>
      </c>
      <c r="FZ270" s="133">
        <v>-0.76702999999999999</v>
      </c>
      <c r="GA270" s="133">
        <v>-0.70626</v>
      </c>
      <c r="GB270" s="133">
        <v>-0.63009000000000004</v>
      </c>
      <c r="GC270" s="133">
        <v>-0.67364000000000002</v>
      </c>
      <c r="GD270" s="133">
        <v>-0.15337999999999999</v>
      </c>
      <c r="GE270" s="133">
        <v>0.31866</v>
      </c>
      <c r="GF270" s="133">
        <v>9.2626E-2</v>
      </c>
      <c r="GG270" s="133">
        <v>-0.54857</v>
      </c>
      <c r="GH270" s="133">
        <v>-0.44786999999999999</v>
      </c>
      <c r="GI270" s="133">
        <v>-0.53064999999999996</v>
      </c>
      <c r="GJ270" s="133">
        <v>-0.12853999999999999</v>
      </c>
      <c r="GK270" s="133">
        <v>0.58296999999999999</v>
      </c>
      <c r="GL270" s="133">
        <v>-0.54281000000000001</v>
      </c>
      <c r="GM270" s="133">
        <v>-4.2449000000000001E-2</v>
      </c>
      <c r="GN270" s="133">
        <v>0.62119999999999997</v>
      </c>
      <c r="GO270" s="133">
        <v>-0.52307999999999999</v>
      </c>
      <c r="GP270" s="133">
        <v>0.41764000000000001</v>
      </c>
      <c r="GQ270" s="133">
        <v>0.63690000000000002</v>
      </c>
      <c r="GR270" s="133">
        <v>-0.72275</v>
      </c>
      <c r="GS270" s="133">
        <v>-0.69625999999999999</v>
      </c>
      <c r="GT270" s="133">
        <v>0.60872999999999999</v>
      </c>
      <c r="GU270" s="133">
        <v>-0.74368000000000001</v>
      </c>
      <c r="GV270" s="133">
        <v>-0.63854</v>
      </c>
      <c r="GW270" s="133">
        <v>7.3558E-3</v>
      </c>
      <c r="GX270" s="133">
        <v>-0.52180000000000004</v>
      </c>
      <c r="GY270" s="133">
        <v>-0.51854999999999996</v>
      </c>
      <c r="GZ270" s="133">
        <v>-0.76363000000000003</v>
      </c>
      <c r="HA270" s="133">
        <v>-0.73926000000000003</v>
      </c>
      <c r="HB270" s="133">
        <v>-0.58636999999999995</v>
      </c>
      <c r="HC270" s="133">
        <v>-0.73385</v>
      </c>
      <c r="HD270" s="133">
        <v>-0.67493999999999998</v>
      </c>
      <c r="HE270" s="133">
        <v>-0.61965000000000003</v>
      </c>
      <c r="HF270" s="133">
        <v>-0.56193000000000004</v>
      </c>
      <c r="HG270" s="133">
        <v>8.9105000000000004E-2</v>
      </c>
      <c r="HH270" s="133">
        <v>0.52768000000000004</v>
      </c>
      <c r="HI270" s="133">
        <v>-0.40529999999999999</v>
      </c>
      <c r="HJ270" s="133">
        <v>-0.61868999999999996</v>
      </c>
      <c r="HK270" s="133">
        <v>-0.24323</v>
      </c>
      <c r="HL270" s="133">
        <v>0.77783000000000002</v>
      </c>
      <c r="HM270" s="133">
        <v>0.70801000000000003</v>
      </c>
      <c r="HN270" s="133">
        <v>-0.63693</v>
      </c>
      <c r="HO270" s="133">
        <v>0.62885000000000002</v>
      </c>
      <c r="HP270" s="133">
        <v>0.57499</v>
      </c>
      <c r="HQ270" s="133">
        <v>0.41713</v>
      </c>
      <c r="HR270" s="133">
        <v>0.38722000000000001</v>
      </c>
      <c r="HS270" s="133">
        <v>-0.10252</v>
      </c>
      <c r="HT270" s="133">
        <v>-0.57299</v>
      </c>
      <c r="HU270" s="133">
        <v>-0.40432000000000001</v>
      </c>
      <c r="HV270" s="133">
        <v>-0.74050000000000005</v>
      </c>
      <c r="HW270" s="133">
        <v>-0.66547999999999996</v>
      </c>
      <c r="HX270" s="133">
        <v>-0.81598999999999999</v>
      </c>
      <c r="HY270" s="133">
        <v>-0.13700999999999999</v>
      </c>
      <c r="HZ270" s="133">
        <v>-0.20480999999999999</v>
      </c>
      <c r="IA270" s="133">
        <v>-0.26182</v>
      </c>
      <c r="IB270" s="133">
        <v>0.17476</v>
      </c>
      <c r="IC270" s="133">
        <v>-0.13102</v>
      </c>
      <c r="ID270" s="133">
        <v>-0.62868999999999997</v>
      </c>
      <c r="IE270" s="133">
        <v>-0.22703999999999999</v>
      </c>
      <c r="IF270" s="133">
        <v>-0.31298999999999999</v>
      </c>
      <c r="IG270" s="133">
        <v>-0.38605</v>
      </c>
      <c r="IH270" s="133">
        <v>-0.4748</v>
      </c>
      <c r="II270" s="133">
        <v>-0.50404000000000004</v>
      </c>
      <c r="IJ270" s="133">
        <v>-0.2152</v>
      </c>
      <c r="IK270" s="133">
        <v>-0.73870999999999998</v>
      </c>
      <c r="IL270" s="133">
        <v>-0.56054999999999999</v>
      </c>
      <c r="IM270" s="133">
        <v>-1.3936E-2</v>
      </c>
      <c r="IN270" s="133">
        <v>3.7748999999999998E-2</v>
      </c>
      <c r="IO270" s="133">
        <v>0.36387000000000003</v>
      </c>
      <c r="IP270" s="133">
        <v>0.72514000000000001</v>
      </c>
      <c r="IQ270" s="133">
        <v>0.52202000000000004</v>
      </c>
      <c r="IR270" s="133">
        <v>0.76039000000000001</v>
      </c>
      <c r="IS270" s="133">
        <v>0.62243999999999999</v>
      </c>
      <c r="IT270" s="133">
        <v>-8.3107E-2</v>
      </c>
      <c r="IU270" s="133">
        <v>-9.3849999999999992E-3</v>
      </c>
      <c r="IV270" s="133">
        <v>0.30471999999999999</v>
      </c>
      <c r="IW270" s="133">
        <v>0.66083999999999998</v>
      </c>
      <c r="IX270" s="133">
        <v>0.53757999999999995</v>
      </c>
      <c r="IY270" s="133">
        <v>0.76939000000000002</v>
      </c>
      <c r="IZ270" s="133">
        <v>0.82433999999999996</v>
      </c>
      <c r="JA270" s="133">
        <v>-3.8987000000000001E-2</v>
      </c>
      <c r="JB270" s="133">
        <v>1.8293E-2</v>
      </c>
      <c r="JC270" s="133">
        <v>7.1245000000000003E-2</v>
      </c>
      <c r="JD270" s="133">
        <v>0.64131000000000005</v>
      </c>
      <c r="JE270" s="133">
        <v>0.30830000000000002</v>
      </c>
      <c r="JF270" s="133">
        <v>0.57982</v>
      </c>
      <c r="JG270" s="133">
        <v>0.64278999999999997</v>
      </c>
      <c r="JH270" s="133">
        <v>0.96655000000000002</v>
      </c>
      <c r="JI270" s="133">
        <v>1</v>
      </c>
      <c r="JJ270" s="133">
        <v>0.95823999999999998</v>
      </c>
      <c r="JK270" s="133">
        <v>0.95057000000000003</v>
      </c>
      <c r="JL270" s="133">
        <v>0.90907000000000004</v>
      </c>
      <c r="JM270" s="133">
        <v>0.88334999999999997</v>
      </c>
      <c r="JN270" s="133">
        <v>0.89656999999999998</v>
      </c>
      <c r="JO270" s="133">
        <v>0.89878000000000002</v>
      </c>
    </row>
    <row r="271" spans="1:275" ht="15" x14ac:dyDescent="0.25">
      <c r="A271" s="2" t="s">
        <v>353</v>
      </c>
      <c r="B271" s="1" t="s">
        <v>354</v>
      </c>
      <c r="C271" s="3" t="s">
        <v>1354</v>
      </c>
      <c r="D271" s="133">
        <v>0.62407999999999997</v>
      </c>
      <c r="E271" s="133">
        <v>0.37431999999999999</v>
      </c>
      <c r="F271" s="133">
        <v>0.57659000000000005</v>
      </c>
      <c r="G271" s="133">
        <v>0.56886999999999999</v>
      </c>
      <c r="H271" s="133">
        <v>0.91813</v>
      </c>
      <c r="I271" s="133">
        <v>0.89471000000000001</v>
      </c>
      <c r="J271" s="133">
        <v>0.57454000000000005</v>
      </c>
      <c r="K271" s="133">
        <v>0.57647999999999999</v>
      </c>
      <c r="L271" s="133">
        <v>0.81072</v>
      </c>
      <c r="M271" s="133">
        <v>0.92466999999999999</v>
      </c>
      <c r="N271" s="133">
        <v>0.90649000000000002</v>
      </c>
      <c r="O271" s="133">
        <v>0.70620000000000005</v>
      </c>
      <c r="P271" s="133">
        <v>0.64588000000000001</v>
      </c>
      <c r="Q271" s="133">
        <v>0.77549000000000001</v>
      </c>
      <c r="R271" s="133">
        <v>0.49149999999999999</v>
      </c>
      <c r="S271" s="133">
        <v>0.55628</v>
      </c>
      <c r="T271" s="133">
        <v>0.47760000000000002</v>
      </c>
      <c r="U271" s="133">
        <v>0.50126999999999999</v>
      </c>
      <c r="V271" s="133">
        <v>0.85672000000000004</v>
      </c>
      <c r="W271" s="133">
        <v>0.55767</v>
      </c>
      <c r="X271" s="133">
        <v>0.91015999999999997</v>
      </c>
      <c r="Y271" s="133">
        <v>0.89517999999999998</v>
      </c>
      <c r="Z271" s="133">
        <v>0.63754999999999995</v>
      </c>
      <c r="AA271" s="133">
        <v>0.61129</v>
      </c>
      <c r="AB271" s="133">
        <v>0.72094000000000003</v>
      </c>
      <c r="AC271" s="133">
        <v>0.80235999999999996</v>
      </c>
      <c r="AD271" s="133">
        <v>0.44585000000000002</v>
      </c>
      <c r="AE271" s="133">
        <v>0.91576000000000002</v>
      </c>
      <c r="AF271" s="133">
        <v>0.91807000000000005</v>
      </c>
      <c r="AG271" s="133">
        <v>0.90100000000000002</v>
      </c>
      <c r="AH271" s="133">
        <v>0.88853000000000004</v>
      </c>
      <c r="AI271" s="133">
        <v>0.90503</v>
      </c>
      <c r="AJ271" s="133">
        <v>0.85597000000000001</v>
      </c>
      <c r="AK271" s="133">
        <v>0.64753000000000005</v>
      </c>
      <c r="AL271" s="133">
        <v>0.72690999999999995</v>
      </c>
      <c r="AM271" s="133">
        <v>0.59848000000000001</v>
      </c>
      <c r="AN271" s="133">
        <v>0.4577</v>
      </c>
      <c r="AO271" s="133">
        <v>0.84672000000000003</v>
      </c>
      <c r="AP271" s="133">
        <v>0.58347000000000004</v>
      </c>
      <c r="AQ271" s="133">
        <v>0.58826999999999996</v>
      </c>
      <c r="AR271" s="133">
        <v>0.44699</v>
      </c>
      <c r="AS271" s="133">
        <v>0.45680999999999999</v>
      </c>
      <c r="AT271" s="133">
        <v>0.50939999999999996</v>
      </c>
      <c r="AU271" s="133">
        <v>0.57481000000000004</v>
      </c>
      <c r="AV271" s="133">
        <v>0.51949999999999996</v>
      </c>
      <c r="AW271" s="133">
        <v>0.54115000000000002</v>
      </c>
      <c r="AX271" s="133">
        <v>0.91174999999999995</v>
      </c>
      <c r="AY271" s="133">
        <v>0.51097999999999999</v>
      </c>
      <c r="AZ271" s="133">
        <v>0.77063999999999999</v>
      </c>
      <c r="BA271" s="133">
        <v>0.44144</v>
      </c>
      <c r="BB271" s="133">
        <v>0.86873</v>
      </c>
      <c r="BC271" s="133">
        <v>0.89759</v>
      </c>
      <c r="BD271" s="133">
        <v>0.53217000000000003</v>
      </c>
      <c r="BE271" s="133">
        <v>0.52349999999999997</v>
      </c>
      <c r="BF271" s="133">
        <v>0.71358999999999995</v>
      </c>
      <c r="BG271" s="133">
        <v>0.68335999999999997</v>
      </c>
      <c r="BH271" s="133">
        <v>0.53432000000000002</v>
      </c>
      <c r="BI271" s="133">
        <v>0.57979000000000003</v>
      </c>
      <c r="BJ271" s="133">
        <v>0.59523999999999999</v>
      </c>
      <c r="BK271" s="133">
        <v>0.68501000000000001</v>
      </c>
      <c r="BL271" s="133">
        <v>0.46109</v>
      </c>
      <c r="BM271" s="133">
        <v>0.88290000000000002</v>
      </c>
      <c r="BN271" s="133">
        <v>0.85772000000000004</v>
      </c>
      <c r="BO271" s="133">
        <v>0.61572000000000005</v>
      </c>
      <c r="BP271" s="133">
        <v>0.60936999999999997</v>
      </c>
      <c r="BQ271" s="133">
        <v>0.61682999999999999</v>
      </c>
      <c r="BR271" s="133">
        <v>0.81337000000000004</v>
      </c>
      <c r="BS271" s="133">
        <v>0.17823</v>
      </c>
      <c r="BT271" s="133">
        <v>0.69962000000000002</v>
      </c>
      <c r="BU271" s="133">
        <v>0.81223000000000001</v>
      </c>
      <c r="BV271" s="133">
        <v>0.23976</v>
      </c>
      <c r="BW271" s="133">
        <v>0.61795999999999995</v>
      </c>
      <c r="BX271" s="133">
        <v>0.61267000000000005</v>
      </c>
      <c r="BY271" s="133">
        <v>0.55134000000000005</v>
      </c>
      <c r="BZ271" s="133">
        <v>0.76097000000000004</v>
      </c>
      <c r="CA271" s="133">
        <v>0.45440000000000003</v>
      </c>
      <c r="CB271" s="133">
        <v>0.86645000000000005</v>
      </c>
      <c r="CC271" s="133">
        <v>0.59674000000000005</v>
      </c>
      <c r="CD271" s="133">
        <v>0.41254999999999997</v>
      </c>
      <c r="CE271" s="133">
        <v>-0.85314000000000001</v>
      </c>
      <c r="CF271" s="133">
        <v>-0.80808000000000002</v>
      </c>
      <c r="CG271" s="133">
        <v>-0.77592000000000005</v>
      </c>
      <c r="CH271" s="133">
        <v>-0.74878</v>
      </c>
      <c r="CI271" s="133">
        <v>-0.71309</v>
      </c>
      <c r="CJ271" s="133">
        <v>-0.80203999999999998</v>
      </c>
      <c r="CK271" s="133">
        <v>-0.59833999999999998</v>
      </c>
      <c r="CL271" s="133">
        <v>-0.80857000000000001</v>
      </c>
      <c r="CM271" s="133">
        <v>-1.6487000000000002E-2</v>
      </c>
      <c r="CN271" s="133">
        <v>0.56401999999999997</v>
      </c>
      <c r="CO271" s="133">
        <v>-0.61250000000000004</v>
      </c>
      <c r="CP271" s="133">
        <v>0.54888000000000003</v>
      </c>
      <c r="CQ271" s="133">
        <v>0.60111999999999999</v>
      </c>
      <c r="CR271" s="133">
        <v>0.61609999999999998</v>
      </c>
      <c r="CS271" s="133">
        <v>0.61807000000000001</v>
      </c>
      <c r="CT271" s="133">
        <v>-0.17524000000000001</v>
      </c>
      <c r="CU271" s="133">
        <v>-0.53722999999999999</v>
      </c>
      <c r="CV271" s="133">
        <v>-0.16051000000000001</v>
      </c>
      <c r="CW271" s="133">
        <v>-0.11371000000000001</v>
      </c>
      <c r="CX271" s="133">
        <v>-6.2650999999999998E-2</v>
      </c>
      <c r="CY271" s="133">
        <v>-0.42180000000000001</v>
      </c>
      <c r="CZ271" s="133">
        <v>0.84504999999999997</v>
      </c>
      <c r="DA271" s="133">
        <v>0.46755999999999998</v>
      </c>
      <c r="DB271" s="133">
        <v>0.73163999999999996</v>
      </c>
      <c r="DC271" s="133">
        <v>0.74812999999999996</v>
      </c>
      <c r="DD271" s="133">
        <v>0.61319000000000001</v>
      </c>
      <c r="DE271" s="133">
        <v>0.91769999999999996</v>
      </c>
      <c r="DF271" s="133">
        <v>0.28010000000000002</v>
      </c>
      <c r="DG271" s="133">
        <v>0.61414000000000002</v>
      </c>
      <c r="DH271" s="133">
        <v>0.48041</v>
      </c>
      <c r="DI271" s="133">
        <v>0.79944000000000004</v>
      </c>
      <c r="DJ271" s="133">
        <v>0.65573999999999999</v>
      </c>
      <c r="DK271" s="133">
        <v>0.65325999999999995</v>
      </c>
      <c r="DL271" s="133">
        <v>0.65583999999999998</v>
      </c>
      <c r="DM271" s="133">
        <v>0.72738999999999998</v>
      </c>
      <c r="DN271" s="133">
        <v>0.43228</v>
      </c>
      <c r="DO271" s="133">
        <v>0.57228999999999997</v>
      </c>
      <c r="DP271" s="133">
        <v>0.77568999999999999</v>
      </c>
      <c r="DQ271" s="133">
        <v>0.65549000000000002</v>
      </c>
      <c r="DR271" s="133">
        <v>0.60297000000000001</v>
      </c>
      <c r="DS271" s="133">
        <v>0.65986</v>
      </c>
      <c r="DT271" s="133">
        <v>0.82984999999999998</v>
      </c>
      <c r="DU271" s="133">
        <v>0.83711000000000002</v>
      </c>
      <c r="DV271" s="133">
        <v>0.60972999999999999</v>
      </c>
      <c r="DW271" s="133">
        <v>0.69472999999999996</v>
      </c>
      <c r="DX271" s="133">
        <v>0.59370000000000001</v>
      </c>
      <c r="DY271" s="133">
        <v>0.53386999999999996</v>
      </c>
      <c r="DZ271" s="133">
        <v>0.69421999999999995</v>
      </c>
      <c r="EA271" s="133">
        <v>0.70209999999999995</v>
      </c>
      <c r="EB271" s="133">
        <v>0.53225999999999996</v>
      </c>
      <c r="EC271" s="133">
        <v>0.78215000000000001</v>
      </c>
      <c r="ED271" s="133">
        <v>0.67396999999999996</v>
      </c>
      <c r="EE271" s="133">
        <v>0.57347000000000004</v>
      </c>
      <c r="EF271" s="133">
        <v>0.49969000000000002</v>
      </c>
      <c r="EG271" s="133">
        <v>-0.81515000000000004</v>
      </c>
      <c r="EH271" s="133">
        <v>-0.72968999999999995</v>
      </c>
      <c r="EI271" s="133">
        <v>-0.70462999999999998</v>
      </c>
      <c r="EJ271" s="133">
        <v>-0.81440000000000001</v>
      </c>
      <c r="EK271" s="133">
        <v>8.4449999999999994E-3</v>
      </c>
      <c r="EL271" s="133">
        <v>-0.68735999999999997</v>
      </c>
      <c r="EM271" s="133">
        <v>-0.70762999999999998</v>
      </c>
      <c r="EN271" s="133">
        <v>-0.78369999999999995</v>
      </c>
      <c r="EO271" s="133">
        <v>-0.72545000000000004</v>
      </c>
      <c r="EP271" s="133">
        <v>0.49757000000000001</v>
      </c>
      <c r="EQ271" s="133">
        <v>0.66432999999999998</v>
      </c>
      <c r="ER271" s="133">
        <v>-0.62990999999999997</v>
      </c>
      <c r="ES271" s="133">
        <v>0.10367</v>
      </c>
      <c r="ET271" s="133">
        <v>-7.6050000000000006E-2</v>
      </c>
      <c r="EU271" s="133">
        <v>-0.16944999999999999</v>
      </c>
      <c r="EV271" s="133">
        <v>0.26046999999999998</v>
      </c>
      <c r="EW271" s="133">
        <v>0.51926000000000005</v>
      </c>
      <c r="EX271" s="133">
        <v>0.41064000000000001</v>
      </c>
      <c r="EY271" s="133">
        <v>0.41849999999999998</v>
      </c>
      <c r="EZ271" s="133">
        <v>0.63482000000000005</v>
      </c>
      <c r="FA271" s="133">
        <v>0.88798999999999995</v>
      </c>
      <c r="FB271" s="133">
        <v>0.44939000000000001</v>
      </c>
      <c r="FC271" s="133">
        <v>0.44035999999999997</v>
      </c>
      <c r="FD271" s="133">
        <v>0.41458</v>
      </c>
      <c r="FE271" s="133">
        <v>0.41721999999999998</v>
      </c>
      <c r="FF271" s="133">
        <v>0.43472</v>
      </c>
      <c r="FG271" s="133">
        <v>-0.496</v>
      </c>
      <c r="FH271" s="133">
        <v>0.75914000000000004</v>
      </c>
      <c r="FI271" s="133">
        <v>-0.3962</v>
      </c>
      <c r="FJ271" s="133">
        <v>0.43990000000000001</v>
      </c>
      <c r="FK271" s="133">
        <v>-0.33400999999999997</v>
      </c>
      <c r="FL271" s="133">
        <v>0.44705</v>
      </c>
      <c r="FM271" s="133">
        <v>-0.12481</v>
      </c>
      <c r="FN271" s="133">
        <v>-0.77690999999999999</v>
      </c>
      <c r="FO271" s="133">
        <v>0.57482999999999995</v>
      </c>
      <c r="FP271" s="133">
        <v>-0.67742999999999998</v>
      </c>
      <c r="FQ271" s="133">
        <v>-0.79149000000000003</v>
      </c>
      <c r="FR271" s="133">
        <v>-0.56259000000000003</v>
      </c>
      <c r="FS271" s="133">
        <v>-0.19800999999999999</v>
      </c>
      <c r="FT271" s="133">
        <v>0.91391</v>
      </c>
      <c r="FU271" s="133">
        <v>-0.61116999999999999</v>
      </c>
      <c r="FV271" s="133">
        <v>-0.60712999999999995</v>
      </c>
      <c r="FW271" s="133">
        <v>-0.67064999999999997</v>
      </c>
      <c r="FX271" s="133">
        <v>-0.67457999999999996</v>
      </c>
      <c r="FY271" s="133">
        <v>-0.31861</v>
      </c>
      <c r="FZ271" s="133">
        <v>-0.80254000000000003</v>
      </c>
      <c r="GA271" s="133">
        <v>-0.72304999999999997</v>
      </c>
      <c r="GB271" s="133">
        <v>-0.62314000000000003</v>
      </c>
      <c r="GC271" s="133">
        <v>-0.64381999999999995</v>
      </c>
      <c r="GD271" s="133">
        <v>-0.15261</v>
      </c>
      <c r="GE271" s="133">
        <v>0.34145999999999999</v>
      </c>
      <c r="GF271" s="133">
        <v>0.16238</v>
      </c>
      <c r="GG271" s="133">
        <v>-0.51353000000000004</v>
      </c>
      <c r="GH271" s="133">
        <v>-0.44280999999999998</v>
      </c>
      <c r="GI271" s="133">
        <v>-0.57238999999999995</v>
      </c>
      <c r="GJ271" s="133">
        <v>-0.18461</v>
      </c>
      <c r="GK271" s="133">
        <v>0.62548000000000004</v>
      </c>
      <c r="GL271" s="133">
        <v>-0.60206999999999999</v>
      </c>
      <c r="GM271" s="133">
        <v>-0.12093</v>
      </c>
      <c r="GN271" s="133">
        <v>0.65429000000000004</v>
      </c>
      <c r="GO271" s="133">
        <v>-0.58643000000000001</v>
      </c>
      <c r="GP271" s="133">
        <v>0.33978000000000003</v>
      </c>
      <c r="GQ271" s="133">
        <v>0.65430999999999995</v>
      </c>
      <c r="GR271" s="133">
        <v>-0.73728000000000005</v>
      </c>
      <c r="GS271" s="133">
        <v>-0.73377000000000003</v>
      </c>
      <c r="GT271" s="133">
        <v>0.63099000000000005</v>
      </c>
      <c r="GU271" s="133">
        <v>-0.72980999999999996</v>
      </c>
      <c r="GV271" s="133">
        <v>-0.65530999999999995</v>
      </c>
      <c r="GW271" s="133">
        <v>3.8270999999999999E-2</v>
      </c>
      <c r="GX271" s="133">
        <v>-0.49908999999999998</v>
      </c>
      <c r="GY271" s="133">
        <v>-0.51327999999999996</v>
      </c>
      <c r="GZ271" s="133">
        <v>-0.76273000000000002</v>
      </c>
      <c r="HA271" s="133">
        <v>-0.73989000000000005</v>
      </c>
      <c r="HB271" s="133">
        <v>-0.58887999999999996</v>
      </c>
      <c r="HC271" s="133">
        <v>-0.73382999999999998</v>
      </c>
      <c r="HD271" s="133">
        <v>-0.67530000000000001</v>
      </c>
      <c r="HE271" s="133">
        <v>-0.5736</v>
      </c>
      <c r="HF271" s="133">
        <v>-0.49919000000000002</v>
      </c>
      <c r="HG271" s="133">
        <v>0.17918999999999999</v>
      </c>
      <c r="HH271" s="133">
        <v>0.57023000000000001</v>
      </c>
      <c r="HI271" s="133">
        <v>-0.39351000000000003</v>
      </c>
      <c r="HJ271" s="133">
        <v>-0.62260000000000004</v>
      </c>
      <c r="HK271" s="133">
        <v>-0.28810999999999998</v>
      </c>
      <c r="HL271" s="133">
        <v>0.75956999999999997</v>
      </c>
      <c r="HM271" s="133">
        <v>0.69525999999999999</v>
      </c>
      <c r="HN271" s="133">
        <v>-0.61873999999999996</v>
      </c>
      <c r="HO271" s="133">
        <v>0.57823000000000002</v>
      </c>
      <c r="HP271" s="133">
        <v>0.50929999999999997</v>
      </c>
      <c r="HQ271" s="133">
        <v>0.33746999999999999</v>
      </c>
      <c r="HR271" s="133">
        <v>0.30349999999999999</v>
      </c>
      <c r="HS271" s="133">
        <v>-0.18018999999999999</v>
      </c>
      <c r="HT271" s="133">
        <v>-0.60696000000000006</v>
      </c>
      <c r="HU271" s="133">
        <v>-0.38866000000000001</v>
      </c>
      <c r="HV271" s="133">
        <v>-0.74400999999999995</v>
      </c>
      <c r="HW271" s="133">
        <v>-0.66483999999999999</v>
      </c>
      <c r="HX271" s="133">
        <v>-0.79464999999999997</v>
      </c>
      <c r="HY271" s="133">
        <v>-0.21203</v>
      </c>
      <c r="HZ271" s="133">
        <v>-0.24468000000000001</v>
      </c>
      <c r="IA271" s="133">
        <v>-0.26618000000000003</v>
      </c>
      <c r="IB271" s="133">
        <v>0.17566000000000001</v>
      </c>
      <c r="IC271" s="133">
        <v>-0.12945999999999999</v>
      </c>
      <c r="ID271" s="133">
        <v>-0.62926000000000004</v>
      </c>
      <c r="IE271" s="133">
        <v>-0.25564999999999999</v>
      </c>
      <c r="IF271" s="133">
        <v>-0.29443999999999998</v>
      </c>
      <c r="IG271" s="133">
        <v>-0.32451000000000002</v>
      </c>
      <c r="IH271" s="133">
        <v>-0.49351</v>
      </c>
      <c r="II271" s="133">
        <v>-0.53251000000000004</v>
      </c>
      <c r="IJ271" s="133">
        <v>-0.23166999999999999</v>
      </c>
      <c r="IK271" s="133">
        <v>-0.69716999999999996</v>
      </c>
      <c r="IL271" s="133">
        <v>-0.54825000000000002</v>
      </c>
      <c r="IM271" s="133">
        <v>-4.3269000000000002E-2</v>
      </c>
      <c r="IN271" s="133">
        <v>4.9639999999999997E-2</v>
      </c>
      <c r="IO271" s="133">
        <v>0.28732000000000002</v>
      </c>
      <c r="IP271" s="133">
        <v>0.65334000000000003</v>
      </c>
      <c r="IQ271" s="133">
        <v>0.46583000000000002</v>
      </c>
      <c r="IR271" s="133">
        <v>0.73636000000000001</v>
      </c>
      <c r="IS271" s="133">
        <v>0.57950999999999997</v>
      </c>
      <c r="IT271" s="133">
        <v>-7.9465999999999995E-2</v>
      </c>
      <c r="IU271" s="133">
        <v>-6.7142000000000005E-4</v>
      </c>
      <c r="IV271" s="133">
        <v>0.23644000000000001</v>
      </c>
      <c r="IW271" s="133">
        <v>0.57084000000000001</v>
      </c>
      <c r="IX271" s="133">
        <v>0.47694999999999999</v>
      </c>
      <c r="IY271" s="133">
        <v>0.73433999999999999</v>
      </c>
      <c r="IZ271" s="133">
        <v>0.80117000000000005</v>
      </c>
      <c r="JA271" s="133">
        <v>-3.5735000000000003E-2</v>
      </c>
      <c r="JB271" s="133">
        <v>1.4368000000000001E-2</v>
      </c>
      <c r="JC271" s="133">
        <v>-2.2381000000000002E-2</v>
      </c>
      <c r="JD271" s="133">
        <v>0.55188999999999999</v>
      </c>
      <c r="JE271" s="133">
        <v>0.22836000000000001</v>
      </c>
      <c r="JF271" s="133">
        <v>0.51178999999999997</v>
      </c>
      <c r="JG271" s="133">
        <v>0.56971000000000005</v>
      </c>
      <c r="JH271" s="133">
        <v>0.98231999999999997</v>
      </c>
      <c r="JI271" s="133">
        <v>0.95823999999999998</v>
      </c>
      <c r="JJ271" s="133">
        <v>1</v>
      </c>
      <c r="JK271" s="133">
        <v>0.98870999999999998</v>
      </c>
      <c r="JL271" s="133">
        <v>0.91613</v>
      </c>
      <c r="JM271" s="133">
        <v>0.87112000000000001</v>
      </c>
      <c r="JN271" s="133">
        <v>0.89515</v>
      </c>
      <c r="JO271" s="133">
        <v>0.85729999999999995</v>
      </c>
    </row>
    <row r="272" spans="1:275" ht="15" x14ac:dyDescent="0.25">
      <c r="A272" s="2" t="s">
        <v>351</v>
      </c>
      <c r="B272" s="1" t="s">
        <v>352</v>
      </c>
      <c r="C272" s="3" t="s">
        <v>1354</v>
      </c>
      <c r="D272" s="133">
        <v>0.57916999999999996</v>
      </c>
      <c r="E272" s="133">
        <v>0.36199999999999999</v>
      </c>
      <c r="F272" s="133">
        <v>0.56313000000000002</v>
      </c>
      <c r="G272" s="133">
        <v>0.56198999999999999</v>
      </c>
      <c r="H272" s="133">
        <v>0.90015000000000001</v>
      </c>
      <c r="I272" s="133">
        <v>0.88315999999999995</v>
      </c>
      <c r="J272" s="133">
        <v>0.57586999999999999</v>
      </c>
      <c r="K272" s="133">
        <v>0.57343999999999995</v>
      </c>
      <c r="L272" s="133">
        <v>0.79303999999999997</v>
      </c>
      <c r="M272" s="133">
        <v>0.91400000000000003</v>
      </c>
      <c r="N272" s="133">
        <v>0.89061999999999997</v>
      </c>
      <c r="O272" s="133">
        <v>0.66947999999999996</v>
      </c>
      <c r="P272" s="133">
        <v>0.60694000000000004</v>
      </c>
      <c r="Q272" s="133">
        <v>0.73573999999999995</v>
      </c>
      <c r="R272" s="133">
        <v>0.47033999999999998</v>
      </c>
      <c r="S272" s="133">
        <v>0.53263000000000005</v>
      </c>
      <c r="T272" s="133">
        <v>0.46267999999999998</v>
      </c>
      <c r="U272" s="133">
        <v>0.49010999999999999</v>
      </c>
      <c r="V272" s="133">
        <v>0.82686000000000004</v>
      </c>
      <c r="W272" s="133">
        <v>0.54354000000000002</v>
      </c>
      <c r="X272" s="133">
        <v>0.89371999999999996</v>
      </c>
      <c r="Y272" s="133">
        <v>0.87934000000000001</v>
      </c>
      <c r="Z272" s="133">
        <v>0.61138000000000003</v>
      </c>
      <c r="AA272" s="133">
        <v>0.59538999999999997</v>
      </c>
      <c r="AB272" s="133">
        <v>0.68174999999999997</v>
      </c>
      <c r="AC272" s="133">
        <v>0.77339000000000002</v>
      </c>
      <c r="AD272" s="133">
        <v>0.42598000000000003</v>
      </c>
      <c r="AE272" s="133">
        <v>0.89954000000000001</v>
      </c>
      <c r="AF272" s="133">
        <v>0.90368999999999999</v>
      </c>
      <c r="AG272" s="133">
        <v>0.88734000000000002</v>
      </c>
      <c r="AH272" s="133">
        <v>0.87424000000000002</v>
      </c>
      <c r="AI272" s="133">
        <v>0.88622000000000001</v>
      </c>
      <c r="AJ272" s="133">
        <v>0.84219999999999995</v>
      </c>
      <c r="AK272" s="133">
        <v>0.61604999999999999</v>
      </c>
      <c r="AL272" s="133">
        <v>0.69964999999999999</v>
      </c>
      <c r="AM272" s="133">
        <v>0.59626999999999997</v>
      </c>
      <c r="AN272" s="133">
        <v>0.44392999999999999</v>
      </c>
      <c r="AO272" s="133">
        <v>0.84638999999999998</v>
      </c>
      <c r="AP272" s="133">
        <v>0.56910000000000005</v>
      </c>
      <c r="AQ272" s="133">
        <v>0.55564999999999998</v>
      </c>
      <c r="AR272" s="133">
        <v>0.42801</v>
      </c>
      <c r="AS272" s="133">
        <v>0.43895000000000001</v>
      </c>
      <c r="AT272" s="133">
        <v>0.47394999999999998</v>
      </c>
      <c r="AU272" s="133">
        <v>0.53724000000000005</v>
      </c>
      <c r="AV272" s="133">
        <v>0.50765000000000005</v>
      </c>
      <c r="AW272" s="133">
        <v>0.53271999999999997</v>
      </c>
      <c r="AX272" s="133">
        <v>0.89900000000000002</v>
      </c>
      <c r="AY272" s="133">
        <v>0.50561</v>
      </c>
      <c r="AZ272" s="133">
        <v>0.77200000000000002</v>
      </c>
      <c r="BA272" s="133">
        <v>0.42862</v>
      </c>
      <c r="BB272" s="133">
        <v>0.85919999999999996</v>
      </c>
      <c r="BC272" s="133">
        <v>0.89088999999999996</v>
      </c>
      <c r="BD272" s="133">
        <v>0.52803999999999995</v>
      </c>
      <c r="BE272" s="133">
        <v>0.51780000000000004</v>
      </c>
      <c r="BF272" s="133">
        <v>0.67993999999999999</v>
      </c>
      <c r="BG272" s="133">
        <v>0.65447</v>
      </c>
      <c r="BH272" s="133">
        <v>0.53069</v>
      </c>
      <c r="BI272" s="133">
        <v>0.56669000000000003</v>
      </c>
      <c r="BJ272" s="133">
        <v>0.54996999999999996</v>
      </c>
      <c r="BK272" s="133">
        <v>0.65022999999999997</v>
      </c>
      <c r="BL272" s="133">
        <v>0.45133000000000001</v>
      </c>
      <c r="BM272" s="133">
        <v>0.88746999999999998</v>
      </c>
      <c r="BN272" s="133">
        <v>0.85816999999999999</v>
      </c>
      <c r="BO272" s="133">
        <v>0.59494000000000002</v>
      </c>
      <c r="BP272" s="133">
        <v>0.63292999999999999</v>
      </c>
      <c r="BQ272" s="133">
        <v>0.59106999999999998</v>
      </c>
      <c r="BR272" s="133">
        <v>0.78164999999999996</v>
      </c>
      <c r="BS272" s="133">
        <v>0.12873000000000001</v>
      </c>
      <c r="BT272" s="133">
        <v>0.66481000000000001</v>
      </c>
      <c r="BU272" s="133">
        <v>0.80891000000000002</v>
      </c>
      <c r="BV272" s="133">
        <v>0.23091</v>
      </c>
      <c r="BW272" s="133">
        <v>0.59967999999999999</v>
      </c>
      <c r="BX272" s="133">
        <v>0.57765999999999995</v>
      </c>
      <c r="BY272" s="133">
        <v>0.5272</v>
      </c>
      <c r="BZ272" s="133">
        <v>0.72804000000000002</v>
      </c>
      <c r="CA272" s="133">
        <v>0.45710000000000001</v>
      </c>
      <c r="CB272" s="133">
        <v>0.83765000000000001</v>
      </c>
      <c r="CC272" s="133">
        <v>0.57104999999999995</v>
      </c>
      <c r="CD272" s="133">
        <v>0.39104</v>
      </c>
      <c r="CE272" s="133">
        <v>-0.84626000000000001</v>
      </c>
      <c r="CF272" s="133">
        <v>-0.81691000000000003</v>
      </c>
      <c r="CG272" s="133">
        <v>-0.78776999999999997</v>
      </c>
      <c r="CH272" s="133">
        <v>-0.73621000000000003</v>
      </c>
      <c r="CI272" s="133">
        <v>-0.70960000000000001</v>
      </c>
      <c r="CJ272" s="133">
        <v>-0.78961000000000003</v>
      </c>
      <c r="CK272" s="133">
        <v>-0.58260999999999996</v>
      </c>
      <c r="CL272" s="133">
        <v>-0.78319000000000005</v>
      </c>
      <c r="CM272" s="133">
        <v>-6.6292000000000004E-2</v>
      </c>
      <c r="CN272" s="133">
        <v>0.53883999999999999</v>
      </c>
      <c r="CO272" s="133">
        <v>-0.62880999999999998</v>
      </c>
      <c r="CP272" s="133">
        <v>0.50497999999999998</v>
      </c>
      <c r="CQ272" s="133">
        <v>0.57650000000000001</v>
      </c>
      <c r="CR272" s="133">
        <v>0.59006999999999998</v>
      </c>
      <c r="CS272" s="133">
        <v>0.59287999999999996</v>
      </c>
      <c r="CT272" s="133">
        <v>-0.20246</v>
      </c>
      <c r="CU272" s="133">
        <v>-0.55742999999999998</v>
      </c>
      <c r="CV272" s="133">
        <v>-0.18063000000000001</v>
      </c>
      <c r="CW272" s="133">
        <v>-0.11898</v>
      </c>
      <c r="CX272" s="133">
        <v>-7.8287999999999996E-2</v>
      </c>
      <c r="CY272" s="133">
        <v>-0.41819000000000001</v>
      </c>
      <c r="CZ272" s="133">
        <v>0.83208000000000004</v>
      </c>
      <c r="DA272" s="133">
        <v>0.43778</v>
      </c>
      <c r="DB272" s="133">
        <v>0.68469000000000002</v>
      </c>
      <c r="DC272" s="133">
        <v>0.70408000000000004</v>
      </c>
      <c r="DD272" s="133">
        <v>0.60326000000000002</v>
      </c>
      <c r="DE272" s="133">
        <v>0.90610999999999997</v>
      </c>
      <c r="DF272" s="133">
        <v>0.31713000000000002</v>
      </c>
      <c r="DG272" s="133">
        <v>0.58169000000000004</v>
      </c>
      <c r="DH272" s="133">
        <v>0.48221000000000003</v>
      </c>
      <c r="DI272" s="133">
        <v>0.75621000000000005</v>
      </c>
      <c r="DJ272" s="133">
        <v>0.62195999999999996</v>
      </c>
      <c r="DK272" s="133">
        <v>0.61861999999999995</v>
      </c>
      <c r="DL272" s="133">
        <v>0.62283999999999995</v>
      </c>
      <c r="DM272" s="133">
        <v>0.70109999999999995</v>
      </c>
      <c r="DN272" s="133">
        <v>0.4022</v>
      </c>
      <c r="DO272" s="133">
        <v>0.54296999999999995</v>
      </c>
      <c r="DP272" s="133">
        <v>0.74628000000000005</v>
      </c>
      <c r="DQ272" s="133">
        <v>0.62805</v>
      </c>
      <c r="DR272" s="133">
        <v>0.56974000000000002</v>
      </c>
      <c r="DS272" s="133">
        <v>0.62097999999999998</v>
      </c>
      <c r="DT272" s="133">
        <v>0.79939000000000004</v>
      </c>
      <c r="DU272" s="133">
        <v>0.80432999999999999</v>
      </c>
      <c r="DV272" s="133">
        <v>0.56649000000000005</v>
      </c>
      <c r="DW272" s="133">
        <v>0.66552999999999995</v>
      </c>
      <c r="DX272" s="133">
        <v>0.55215000000000003</v>
      </c>
      <c r="DY272" s="133">
        <v>0.48702000000000001</v>
      </c>
      <c r="DZ272" s="133">
        <v>0.67266999999999999</v>
      </c>
      <c r="EA272" s="133">
        <v>0.66525999999999996</v>
      </c>
      <c r="EB272" s="133">
        <v>0.50441999999999998</v>
      </c>
      <c r="EC272" s="133">
        <v>0.74461999999999995</v>
      </c>
      <c r="ED272" s="133">
        <v>0.64944000000000002</v>
      </c>
      <c r="EE272" s="133">
        <v>0.54393000000000002</v>
      </c>
      <c r="EF272" s="133">
        <v>0.46500999999999998</v>
      </c>
      <c r="EG272" s="133">
        <v>-0.83487999999999996</v>
      </c>
      <c r="EH272" s="133">
        <v>-0.76893</v>
      </c>
      <c r="EI272" s="133">
        <v>-0.74865000000000004</v>
      </c>
      <c r="EJ272" s="133">
        <v>-0.80896000000000001</v>
      </c>
      <c r="EK272" s="133">
        <v>-2.6662999999999999E-2</v>
      </c>
      <c r="EL272" s="133">
        <v>-0.69596999999999998</v>
      </c>
      <c r="EM272" s="133">
        <v>-0.71289999999999998</v>
      </c>
      <c r="EN272" s="133">
        <v>-0.75617000000000001</v>
      </c>
      <c r="EO272" s="133">
        <v>-0.72187000000000001</v>
      </c>
      <c r="EP272" s="133">
        <v>0.45617999999999997</v>
      </c>
      <c r="EQ272" s="133">
        <v>0.63051000000000001</v>
      </c>
      <c r="ER272" s="133">
        <v>-0.67401999999999995</v>
      </c>
      <c r="ES272" s="133">
        <v>7.4109999999999995E-2</v>
      </c>
      <c r="ET272" s="133">
        <v>-7.3827000000000004E-2</v>
      </c>
      <c r="EU272" s="133">
        <v>-0.18539</v>
      </c>
      <c r="EV272" s="133">
        <v>0.24798000000000001</v>
      </c>
      <c r="EW272" s="133">
        <v>0.47656999999999999</v>
      </c>
      <c r="EX272" s="133">
        <v>0.37991999999999998</v>
      </c>
      <c r="EY272" s="133">
        <v>0.40026</v>
      </c>
      <c r="EZ272" s="133">
        <v>0.59155000000000002</v>
      </c>
      <c r="FA272" s="133">
        <v>0.86734999999999995</v>
      </c>
      <c r="FB272" s="133">
        <v>0.41337000000000002</v>
      </c>
      <c r="FC272" s="133">
        <v>0.40654000000000001</v>
      </c>
      <c r="FD272" s="133">
        <v>0.38302000000000003</v>
      </c>
      <c r="FE272" s="133">
        <v>0.39338000000000001</v>
      </c>
      <c r="FF272" s="133">
        <v>0.42176000000000002</v>
      </c>
      <c r="FG272" s="133">
        <v>-0.49785000000000001</v>
      </c>
      <c r="FH272" s="133">
        <v>0.72618000000000005</v>
      </c>
      <c r="FI272" s="133">
        <v>-0.40833000000000003</v>
      </c>
      <c r="FJ272" s="133">
        <v>0.40788000000000002</v>
      </c>
      <c r="FK272" s="133">
        <v>-0.33507999999999999</v>
      </c>
      <c r="FL272" s="133">
        <v>0.40544999999999998</v>
      </c>
      <c r="FM272" s="133">
        <v>-0.12182999999999999</v>
      </c>
      <c r="FN272" s="133">
        <v>-0.75556000000000001</v>
      </c>
      <c r="FO272" s="133">
        <v>0.62295999999999996</v>
      </c>
      <c r="FP272" s="133">
        <v>-0.70359000000000005</v>
      </c>
      <c r="FQ272" s="133">
        <v>-0.80083000000000004</v>
      </c>
      <c r="FR272" s="133">
        <v>-0.51129000000000002</v>
      </c>
      <c r="FS272" s="133">
        <v>-0.19438</v>
      </c>
      <c r="FT272" s="133">
        <v>0.93084</v>
      </c>
      <c r="FU272" s="133">
        <v>-0.64251999999999998</v>
      </c>
      <c r="FV272" s="133">
        <v>-0.63475999999999999</v>
      </c>
      <c r="FW272" s="133">
        <v>-0.71067999999999998</v>
      </c>
      <c r="FX272" s="133">
        <v>-0.67366000000000004</v>
      </c>
      <c r="FY272" s="133">
        <v>-0.26982</v>
      </c>
      <c r="FZ272" s="133">
        <v>-0.80493000000000003</v>
      </c>
      <c r="GA272" s="133">
        <v>-0.74722999999999995</v>
      </c>
      <c r="GB272" s="133">
        <v>-0.66703000000000001</v>
      </c>
      <c r="GC272" s="133">
        <v>-0.67593000000000003</v>
      </c>
      <c r="GD272" s="133">
        <v>-0.14538999999999999</v>
      </c>
      <c r="GE272" s="133">
        <v>0.32844000000000001</v>
      </c>
      <c r="GF272" s="133">
        <v>0.14452999999999999</v>
      </c>
      <c r="GG272" s="133">
        <v>-0.53263000000000005</v>
      </c>
      <c r="GH272" s="133">
        <v>-0.43396000000000001</v>
      </c>
      <c r="GI272" s="133">
        <v>-0.56971000000000005</v>
      </c>
      <c r="GJ272" s="133">
        <v>-0.15412999999999999</v>
      </c>
      <c r="GK272" s="133">
        <v>0.63639999999999997</v>
      </c>
      <c r="GL272" s="133">
        <v>-0.58052999999999999</v>
      </c>
      <c r="GM272" s="133">
        <v>-0.15595000000000001</v>
      </c>
      <c r="GN272" s="133">
        <v>0.67954999999999999</v>
      </c>
      <c r="GO272" s="133">
        <v>-0.56945000000000001</v>
      </c>
      <c r="GP272" s="133">
        <v>0.29620000000000002</v>
      </c>
      <c r="GQ272" s="133">
        <v>0.66449999999999998</v>
      </c>
      <c r="GR272" s="133">
        <v>-0.73990999999999996</v>
      </c>
      <c r="GS272" s="133">
        <v>-0.71758999999999995</v>
      </c>
      <c r="GT272" s="133">
        <v>0.66447999999999996</v>
      </c>
      <c r="GU272" s="133">
        <v>-0.74339999999999995</v>
      </c>
      <c r="GV272" s="133">
        <v>-0.61909999999999998</v>
      </c>
      <c r="GW272" s="133">
        <v>4.0763000000000001E-2</v>
      </c>
      <c r="GX272" s="133">
        <v>-0.53498999999999997</v>
      </c>
      <c r="GY272" s="133">
        <v>-0.51907999999999999</v>
      </c>
      <c r="GZ272" s="133">
        <v>-0.76832999999999996</v>
      </c>
      <c r="HA272" s="133">
        <v>-0.72328000000000003</v>
      </c>
      <c r="HB272" s="133">
        <v>-0.55003999999999997</v>
      </c>
      <c r="HC272" s="133">
        <v>-0.74719000000000002</v>
      </c>
      <c r="HD272" s="133">
        <v>-0.69869999999999999</v>
      </c>
      <c r="HE272" s="133">
        <v>-0.62044999999999995</v>
      </c>
      <c r="HF272" s="133">
        <v>-0.53115000000000001</v>
      </c>
      <c r="HG272" s="133">
        <v>0.12456</v>
      </c>
      <c r="HH272" s="133">
        <v>0.57459000000000005</v>
      </c>
      <c r="HI272" s="133">
        <v>-0.40178000000000003</v>
      </c>
      <c r="HJ272" s="133">
        <v>-0.65276999999999996</v>
      </c>
      <c r="HK272" s="133">
        <v>-0.32757999999999998</v>
      </c>
      <c r="HL272" s="133">
        <v>0.73353999999999997</v>
      </c>
      <c r="HM272" s="133">
        <v>0.69311999999999996</v>
      </c>
      <c r="HN272" s="133">
        <v>-0.63646000000000003</v>
      </c>
      <c r="HO272" s="133">
        <v>0.55418000000000001</v>
      </c>
      <c r="HP272" s="133">
        <v>0.47643000000000002</v>
      </c>
      <c r="HQ272" s="133">
        <v>0.31032999999999999</v>
      </c>
      <c r="HR272" s="133">
        <v>0.27561000000000002</v>
      </c>
      <c r="HS272" s="133">
        <v>-0.10485</v>
      </c>
      <c r="HT272" s="133">
        <v>-0.60104000000000002</v>
      </c>
      <c r="HU272" s="133">
        <v>-0.40883999999999998</v>
      </c>
      <c r="HV272" s="133">
        <v>-0.75973999999999997</v>
      </c>
      <c r="HW272" s="133">
        <v>-0.65185999999999999</v>
      </c>
      <c r="HX272" s="133">
        <v>-0.80747999999999998</v>
      </c>
      <c r="HY272" s="133">
        <v>-0.26157000000000002</v>
      </c>
      <c r="HZ272" s="133">
        <v>-0.3009</v>
      </c>
      <c r="IA272" s="133">
        <v>-0.31890000000000002</v>
      </c>
      <c r="IB272" s="133">
        <v>0.12107999999999999</v>
      </c>
      <c r="IC272" s="133">
        <v>-0.12617</v>
      </c>
      <c r="ID272" s="133">
        <v>-0.64376</v>
      </c>
      <c r="IE272" s="133">
        <v>-0.17737</v>
      </c>
      <c r="IF272" s="133">
        <v>-0.23250999999999999</v>
      </c>
      <c r="IG272" s="133">
        <v>-0.32834999999999998</v>
      </c>
      <c r="IH272" s="133">
        <v>-0.43817</v>
      </c>
      <c r="II272" s="133">
        <v>-0.48431999999999997</v>
      </c>
      <c r="IJ272" s="133">
        <v>-0.2011</v>
      </c>
      <c r="IK272" s="133">
        <v>-0.68278000000000005</v>
      </c>
      <c r="IL272" s="133">
        <v>-0.52276999999999996</v>
      </c>
      <c r="IM272" s="133">
        <v>-5.3565000000000002E-2</v>
      </c>
      <c r="IN272" s="133">
        <v>5.2907999999999997E-2</v>
      </c>
      <c r="IO272" s="133">
        <v>0.25956000000000001</v>
      </c>
      <c r="IP272" s="133">
        <v>0.66976999999999998</v>
      </c>
      <c r="IQ272" s="133">
        <v>0.46137</v>
      </c>
      <c r="IR272" s="133">
        <v>0.74434999999999996</v>
      </c>
      <c r="IS272" s="133">
        <v>0.57291999999999998</v>
      </c>
      <c r="IT272" s="133">
        <v>-9.1313000000000005E-2</v>
      </c>
      <c r="IU272" s="133">
        <v>9.8177000000000004E-3</v>
      </c>
      <c r="IV272" s="133">
        <v>0.20355999999999999</v>
      </c>
      <c r="IW272" s="133">
        <v>0.57559000000000005</v>
      </c>
      <c r="IX272" s="133">
        <v>0.45529999999999998</v>
      </c>
      <c r="IY272" s="133">
        <v>0.73331000000000002</v>
      </c>
      <c r="IZ272" s="133">
        <v>0.79925000000000002</v>
      </c>
      <c r="JA272" s="133">
        <v>-4.3716999999999999E-2</v>
      </c>
      <c r="JB272" s="133">
        <v>2.2141999999999998E-2</v>
      </c>
      <c r="JC272" s="133">
        <v>-4.6358000000000003E-2</v>
      </c>
      <c r="JD272" s="133">
        <v>0.56357999999999997</v>
      </c>
      <c r="JE272" s="133">
        <v>0.22373000000000001</v>
      </c>
      <c r="JF272" s="133">
        <v>0.52356999999999998</v>
      </c>
      <c r="JG272" s="133">
        <v>0.53625999999999996</v>
      </c>
      <c r="JH272" s="133">
        <v>0.95725000000000005</v>
      </c>
      <c r="JI272" s="133">
        <v>0.95057000000000003</v>
      </c>
      <c r="JJ272" s="133">
        <v>0.98870999999999998</v>
      </c>
      <c r="JK272" s="133">
        <v>1</v>
      </c>
      <c r="JL272" s="133">
        <v>0.89786999999999995</v>
      </c>
      <c r="JM272" s="133">
        <v>0.85753999999999997</v>
      </c>
      <c r="JN272" s="133">
        <v>0.87273000000000001</v>
      </c>
      <c r="JO272" s="133">
        <v>0.83999000000000001</v>
      </c>
    </row>
    <row r="273" spans="1:275" ht="15" x14ac:dyDescent="0.25">
      <c r="A273" s="2" t="s">
        <v>203</v>
      </c>
      <c r="B273" s="1" t="s">
        <v>204</v>
      </c>
      <c r="C273" s="3" t="s">
        <v>1342</v>
      </c>
      <c r="D273" s="133">
        <v>0.66803000000000001</v>
      </c>
      <c r="E273" s="133">
        <v>0.38213999999999998</v>
      </c>
      <c r="F273" s="133">
        <v>0.57467999999999997</v>
      </c>
      <c r="G273" s="133">
        <v>0.56516999999999995</v>
      </c>
      <c r="H273" s="133">
        <v>0.91564999999999996</v>
      </c>
      <c r="I273" s="133">
        <v>0.91376999999999997</v>
      </c>
      <c r="J273" s="133">
        <v>0.56322000000000005</v>
      </c>
      <c r="K273" s="133">
        <v>0.56698000000000004</v>
      </c>
      <c r="L273" s="133">
        <v>0.80593999999999999</v>
      </c>
      <c r="M273" s="133">
        <v>0.91108999999999996</v>
      </c>
      <c r="N273" s="133">
        <v>0.90627000000000002</v>
      </c>
      <c r="O273" s="133">
        <v>0.72755000000000003</v>
      </c>
      <c r="P273" s="133">
        <v>0.68362999999999996</v>
      </c>
      <c r="Q273" s="133">
        <v>0.83240000000000003</v>
      </c>
      <c r="R273" s="133">
        <v>0.52083999999999997</v>
      </c>
      <c r="S273" s="133">
        <v>0.58157000000000003</v>
      </c>
      <c r="T273" s="133">
        <v>0.45894000000000001</v>
      </c>
      <c r="U273" s="133">
        <v>0.51993</v>
      </c>
      <c r="V273" s="133">
        <v>0.88588999999999996</v>
      </c>
      <c r="W273" s="133">
        <v>0.55456000000000005</v>
      </c>
      <c r="X273" s="133">
        <v>0.92156000000000005</v>
      </c>
      <c r="Y273" s="133">
        <v>0.90924000000000005</v>
      </c>
      <c r="Z273" s="133">
        <v>0.61629</v>
      </c>
      <c r="AA273" s="133">
        <v>0.62378</v>
      </c>
      <c r="AB273" s="133">
        <v>0.70713999999999999</v>
      </c>
      <c r="AC273" s="133">
        <v>0.82864000000000004</v>
      </c>
      <c r="AD273" s="133">
        <v>0.46176</v>
      </c>
      <c r="AE273" s="133">
        <v>0.91164000000000001</v>
      </c>
      <c r="AF273" s="133">
        <v>0.91334000000000004</v>
      </c>
      <c r="AG273" s="133">
        <v>0.89392000000000005</v>
      </c>
      <c r="AH273" s="133">
        <v>0.86570000000000003</v>
      </c>
      <c r="AI273" s="133">
        <v>0.91998000000000002</v>
      </c>
      <c r="AJ273" s="133">
        <v>0.85748999999999997</v>
      </c>
      <c r="AK273" s="133">
        <v>0.67337999999999998</v>
      </c>
      <c r="AL273" s="133">
        <v>0.77976000000000001</v>
      </c>
      <c r="AM273" s="133">
        <v>0.56950000000000001</v>
      </c>
      <c r="AN273" s="133">
        <v>0.45515</v>
      </c>
      <c r="AO273" s="133">
        <v>0.82806999999999997</v>
      </c>
      <c r="AP273" s="133">
        <v>0.59714999999999996</v>
      </c>
      <c r="AQ273" s="133">
        <v>0.63702999999999999</v>
      </c>
      <c r="AR273" s="133">
        <v>0.45061000000000001</v>
      </c>
      <c r="AS273" s="133">
        <v>0.47004000000000001</v>
      </c>
      <c r="AT273" s="133">
        <v>0.54227000000000003</v>
      </c>
      <c r="AU273" s="133">
        <v>0.60514000000000001</v>
      </c>
      <c r="AV273" s="133">
        <v>0.51114999999999999</v>
      </c>
      <c r="AW273" s="133">
        <v>0.55954999999999999</v>
      </c>
      <c r="AX273" s="133">
        <v>0.91339000000000004</v>
      </c>
      <c r="AY273" s="133">
        <v>0.48248000000000002</v>
      </c>
      <c r="AZ273" s="133">
        <v>0.75380000000000003</v>
      </c>
      <c r="BA273" s="133">
        <v>0.45274999999999999</v>
      </c>
      <c r="BB273" s="133">
        <v>0.90076000000000001</v>
      </c>
      <c r="BC273" s="133">
        <v>0.86890999999999996</v>
      </c>
      <c r="BD273" s="133">
        <v>0.51000999999999996</v>
      </c>
      <c r="BE273" s="133">
        <v>0.50027999999999995</v>
      </c>
      <c r="BF273" s="133">
        <v>0.74034</v>
      </c>
      <c r="BG273" s="133">
        <v>0.69586000000000003</v>
      </c>
      <c r="BH273" s="133">
        <v>0.51329000000000002</v>
      </c>
      <c r="BI273" s="133">
        <v>0.58891000000000004</v>
      </c>
      <c r="BJ273" s="133">
        <v>0.62324000000000002</v>
      </c>
      <c r="BK273" s="133">
        <v>0.71919999999999995</v>
      </c>
      <c r="BL273" s="133">
        <v>0.45290000000000002</v>
      </c>
      <c r="BM273" s="133">
        <v>0.84058999999999995</v>
      </c>
      <c r="BN273" s="133">
        <v>0.84304000000000001</v>
      </c>
      <c r="BO273" s="133">
        <v>0.60158999999999996</v>
      </c>
      <c r="BP273" s="133">
        <v>0.56240000000000001</v>
      </c>
      <c r="BQ273" s="133">
        <v>0.64629999999999999</v>
      </c>
      <c r="BR273" s="133">
        <v>0.87966999999999995</v>
      </c>
      <c r="BS273" s="133">
        <v>0.22192000000000001</v>
      </c>
      <c r="BT273" s="133">
        <v>0.64254999999999995</v>
      </c>
      <c r="BU273" s="133">
        <v>0.76595999999999997</v>
      </c>
      <c r="BV273" s="133">
        <v>0.21292</v>
      </c>
      <c r="BW273" s="133">
        <v>0.65212999999999999</v>
      </c>
      <c r="BX273" s="133">
        <v>0.62219000000000002</v>
      </c>
      <c r="BY273" s="133">
        <v>0.56596000000000002</v>
      </c>
      <c r="BZ273" s="133">
        <v>0.78707000000000005</v>
      </c>
      <c r="CA273" s="133">
        <v>0.43114000000000002</v>
      </c>
      <c r="CB273" s="133">
        <v>0.89307999999999998</v>
      </c>
      <c r="CC273" s="133">
        <v>0.61423000000000005</v>
      </c>
      <c r="CD273" s="133">
        <v>0.42647000000000002</v>
      </c>
      <c r="CE273" s="133">
        <v>-0.87216000000000005</v>
      </c>
      <c r="CF273" s="133">
        <v>-0.81223999999999996</v>
      </c>
      <c r="CG273" s="133">
        <v>-0.81699999999999995</v>
      </c>
      <c r="CH273" s="133">
        <v>-0.81394</v>
      </c>
      <c r="CI273" s="133">
        <v>-0.71650000000000003</v>
      </c>
      <c r="CJ273" s="133">
        <v>-0.79529000000000005</v>
      </c>
      <c r="CK273" s="133">
        <v>-0.60731999999999997</v>
      </c>
      <c r="CL273" s="133">
        <v>-0.85411999999999999</v>
      </c>
      <c r="CM273" s="133">
        <v>-7.6541999999999999E-3</v>
      </c>
      <c r="CN273" s="133">
        <v>0.56793000000000005</v>
      </c>
      <c r="CO273" s="133">
        <v>-0.64776999999999996</v>
      </c>
      <c r="CP273" s="133">
        <v>0.60431000000000001</v>
      </c>
      <c r="CQ273" s="133">
        <v>0.60394999999999999</v>
      </c>
      <c r="CR273" s="133">
        <v>0.64510000000000001</v>
      </c>
      <c r="CS273" s="133">
        <v>0.66032000000000002</v>
      </c>
      <c r="CT273" s="133">
        <v>-0.21448</v>
      </c>
      <c r="CU273" s="133">
        <v>-0.58199000000000001</v>
      </c>
      <c r="CV273" s="133">
        <v>-0.15462000000000001</v>
      </c>
      <c r="CW273" s="133">
        <v>-0.13603000000000001</v>
      </c>
      <c r="CX273" s="133">
        <v>-4.4402999999999998E-2</v>
      </c>
      <c r="CY273" s="133">
        <v>-0.47149000000000002</v>
      </c>
      <c r="CZ273" s="133">
        <v>0.94332000000000005</v>
      </c>
      <c r="DA273" s="133">
        <v>0.63922000000000001</v>
      </c>
      <c r="DB273" s="133">
        <v>0.82699999999999996</v>
      </c>
      <c r="DC273" s="133">
        <v>0.80115000000000003</v>
      </c>
      <c r="DD273" s="133">
        <v>0.64449999999999996</v>
      </c>
      <c r="DE273" s="133">
        <v>0.93981000000000003</v>
      </c>
      <c r="DF273" s="133">
        <v>0.21833</v>
      </c>
      <c r="DG273" s="133">
        <v>0.60970000000000002</v>
      </c>
      <c r="DH273" s="133">
        <v>0.43202000000000002</v>
      </c>
      <c r="DI273" s="133">
        <v>0.83238000000000001</v>
      </c>
      <c r="DJ273" s="133">
        <v>0.68757999999999997</v>
      </c>
      <c r="DK273" s="133">
        <v>0.67801999999999996</v>
      </c>
      <c r="DL273" s="133">
        <v>0.70201000000000002</v>
      </c>
      <c r="DM273" s="133">
        <v>0.75893999999999995</v>
      </c>
      <c r="DN273" s="133">
        <v>0.40981000000000001</v>
      </c>
      <c r="DO273" s="133">
        <v>0.61197999999999997</v>
      </c>
      <c r="DP273" s="133">
        <v>0.82547999999999999</v>
      </c>
      <c r="DQ273" s="133">
        <v>0.67347999999999997</v>
      </c>
      <c r="DR273" s="133">
        <v>0.64263999999999999</v>
      </c>
      <c r="DS273" s="133">
        <v>0.67632000000000003</v>
      </c>
      <c r="DT273" s="133">
        <v>0.84606999999999999</v>
      </c>
      <c r="DU273" s="133">
        <v>0.88787000000000005</v>
      </c>
      <c r="DV273" s="133">
        <v>0.63424999999999998</v>
      </c>
      <c r="DW273" s="133">
        <v>0.72926999999999997</v>
      </c>
      <c r="DX273" s="133">
        <v>0.62775999999999998</v>
      </c>
      <c r="DY273" s="133">
        <v>0.54413</v>
      </c>
      <c r="DZ273" s="133">
        <v>0.69569999999999999</v>
      </c>
      <c r="EA273" s="133">
        <v>0.71194999999999997</v>
      </c>
      <c r="EB273" s="133">
        <v>0.58442000000000005</v>
      </c>
      <c r="EC273" s="133">
        <v>0.81508000000000003</v>
      </c>
      <c r="ED273" s="133">
        <v>0.70238</v>
      </c>
      <c r="EE273" s="133">
        <v>0.60001000000000004</v>
      </c>
      <c r="EF273" s="133">
        <v>0.53298999999999996</v>
      </c>
      <c r="EG273" s="133">
        <v>-0.74075999999999997</v>
      </c>
      <c r="EH273" s="133">
        <v>-0.67662999999999995</v>
      </c>
      <c r="EI273" s="133">
        <v>-0.68271999999999999</v>
      </c>
      <c r="EJ273" s="133">
        <v>-0.85787000000000002</v>
      </c>
      <c r="EK273" s="133">
        <v>5.4623999999999999E-2</v>
      </c>
      <c r="EL273" s="133">
        <v>-0.63985999999999998</v>
      </c>
      <c r="EM273" s="133">
        <v>-0.64170000000000005</v>
      </c>
      <c r="EN273" s="133">
        <v>-0.77186999999999995</v>
      </c>
      <c r="EO273" s="133">
        <v>-0.73870000000000002</v>
      </c>
      <c r="EP273" s="133">
        <v>0.54103000000000001</v>
      </c>
      <c r="EQ273" s="133">
        <v>0.69818999999999998</v>
      </c>
      <c r="ER273" s="133">
        <v>-0.61619999999999997</v>
      </c>
      <c r="ES273" s="133">
        <v>0.21637999999999999</v>
      </c>
      <c r="ET273" s="133">
        <v>-3.5196999999999999E-2</v>
      </c>
      <c r="EU273" s="133">
        <v>-9.0223999999999999E-2</v>
      </c>
      <c r="EV273" s="133">
        <v>0.36284</v>
      </c>
      <c r="EW273" s="133">
        <v>0.58487999999999996</v>
      </c>
      <c r="EX273" s="133">
        <v>0.47255000000000003</v>
      </c>
      <c r="EY273" s="133">
        <v>0.46503</v>
      </c>
      <c r="EZ273" s="133">
        <v>0.67493000000000003</v>
      </c>
      <c r="FA273" s="133">
        <v>0.95252999999999999</v>
      </c>
      <c r="FB273" s="133">
        <v>0.50178</v>
      </c>
      <c r="FC273" s="133">
        <v>0.49229000000000001</v>
      </c>
      <c r="FD273" s="133">
        <v>0.47004000000000001</v>
      </c>
      <c r="FE273" s="133">
        <v>0.46410000000000001</v>
      </c>
      <c r="FF273" s="133">
        <v>0.46346999999999999</v>
      </c>
      <c r="FG273" s="133">
        <v>-0.47927999999999998</v>
      </c>
      <c r="FH273" s="133">
        <v>0.82937000000000005</v>
      </c>
      <c r="FI273" s="133">
        <v>-0.36559999999999998</v>
      </c>
      <c r="FJ273" s="133">
        <v>0.44867000000000001</v>
      </c>
      <c r="FK273" s="133">
        <v>-0.38704</v>
      </c>
      <c r="FL273" s="133">
        <v>0.45382</v>
      </c>
      <c r="FM273" s="133">
        <v>-0.17496</v>
      </c>
      <c r="FN273" s="133">
        <v>-0.81481000000000003</v>
      </c>
      <c r="FO273" s="133">
        <v>0.46278999999999998</v>
      </c>
      <c r="FP273" s="133">
        <v>-0.67342000000000002</v>
      </c>
      <c r="FQ273" s="133">
        <v>-0.81703000000000003</v>
      </c>
      <c r="FR273" s="133">
        <v>-0.66463000000000005</v>
      </c>
      <c r="FS273" s="133">
        <v>-0.33122000000000001</v>
      </c>
      <c r="FT273" s="133">
        <v>0.84918000000000005</v>
      </c>
      <c r="FU273" s="133">
        <v>-0.60555999999999999</v>
      </c>
      <c r="FV273" s="133">
        <v>-0.60326000000000002</v>
      </c>
      <c r="FW273" s="133">
        <v>-0.67900000000000005</v>
      </c>
      <c r="FX273" s="133">
        <v>-0.77442999999999995</v>
      </c>
      <c r="FY273" s="133">
        <v>-0.50312000000000001</v>
      </c>
      <c r="FZ273" s="133">
        <v>-0.79937999999999998</v>
      </c>
      <c r="GA273" s="133">
        <v>-0.73509000000000002</v>
      </c>
      <c r="GB273" s="133">
        <v>-0.63992000000000004</v>
      </c>
      <c r="GC273" s="133">
        <v>-0.69445999999999997</v>
      </c>
      <c r="GD273" s="133">
        <v>-0.24573</v>
      </c>
      <c r="GE273" s="133">
        <v>0.36893999999999999</v>
      </c>
      <c r="GF273" s="133">
        <v>0.18348</v>
      </c>
      <c r="GG273" s="133">
        <v>-0.55937999999999999</v>
      </c>
      <c r="GH273" s="133">
        <v>-0.50068999999999997</v>
      </c>
      <c r="GI273" s="133">
        <v>-0.62378</v>
      </c>
      <c r="GJ273" s="133">
        <v>-0.15805</v>
      </c>
      <c r="GK273" s="133">
        <v>0.63678999999999997</v>
      </c>
      <c r="GL273" s="133">
        <v>-0.64780000000000004</v>
      </c>
      <c r="GM273" s="133">
        <v>-7.7363000000000001E-2</v>
      </c>
      <c r="GN273" s="133">
        <v>0.64863999999999999</v>
      </c>
      <c r="GO273" s="133">
        <v>-0.65142999999999995</v>
      </c>
      <c r="GP273" s="133">
        <v>0.37424000000000002</v>
      </c>
      <c r="GQ273" s="133">
        <v>0.66991000000000001</v>
      </c>
      <c r="GR273" s="133">
        <v>-0.81067</v>
      </c>
      <c r="GS273" s="133">
        <v>-0.78217999999999999</v>
      </c>
      <c r="GT273" s="133">
        <v>0.55503999999999998</v>
      </c>
      <c r="GU273" s="133">
        <v>-0.77536000000000005</v>
      </c>
      <c r="GV273" s="133">
        <v>-0.73348999999999998</v>
      </c>
      <c r="GW273" s="133">
        <v>-4.3956000000000002E-2</v>
      </c>
      <c r="GX273" s="133">
        <v>-0.53547</v>
      </c>
      <c r="GY273" s="133">
        <v>-0.52464999999999995</v>
      </c>
      <c r="GZ273" s="133">
        <v>-0.79195000000000004</v>
      </c>
      <c r="HA273" s="133">
        <v>-0.80052999999999996</v>
      </c>
      <c r="HB273" s="133">
        <v>-0.67773000000000005</v>
      </c>
      <c r="HC273" s="133">
        <v>-0.75275000000000003</v>
      </c>
      <c r="HD273" s="133">
        <v>-0.69233999999999996</v>
      </c>
      <c r="HE273" s="133">
        <v>-0.62112000000000001</v>
      </c>
      <c r="HF273" s="133">
        <v>-0.55142999999999998</v>
      </c>
      <c r="HG273" s="133">
        <v>0.11162</v>
      </c>
      <c r="HH273" s="133">
        <v>0.49712000000000001</v>
      </c>
      <c r="HI273" s="133">
        <v>-0.49439</v>
      </c>
      <c r="HJ273" s="133">
        <v>-0.66832000000000003</v>
      </c>
      <c r="HK273" s="133">
        <v>-0.26734999999999998</v>
      </c>
      <c r="HL273" s="133">
        <v>0.79517000000000004</v>
      </c>
      <c r="HM273" s="133">
        <v>0.66659000000000002</v>
      </c>
      <c r="HN273" s="133">
        <v>-0.58487999999999996</v>
      </c>
      <c r="HO273" s="133">
        <v>0.56925000000000003</v>
      </c>
      <c r="HP273" s="133">
        <v>0.53825999999999996</v>
      </c>
      <c r="HQ273" s="133">
        <v>0.33989999999999998</v>
      </c>
      <c r="HR273" s="133">
        <v>0.31090000000000001</v>
      </c>
      <c r="HS273" s="133">
        <v>-0.24732000000000001</v>
      </c>
      <c r="HT273" s="133">
        <v>-0.65634000000000003</v>
      </c>
      <c r="HU273" s="133">
        <v>-0.28915999999999997</v>
      </c>
      <c r="HV273" s="133">
        <v>-0.74746999999999997</v>
      </c>
      <c r="HW273" s="133">
        <v>-0.75863000000000003</v>
      </c>
      <c r="HX273" s="133">
        <v>-0.83684000000000003</v>
      </c>
      <c r="HY273" s="133">
        <v>-0.1799</v>
      </c>
      <c r="HZ273" s="133">
        <v>-0.24192</v>
      </c>
      <c r="IA273" s="133">
        <v>-0.21292</v>
      </c>
      <c r="IB273" s="133">
        <v>0.21362999999999999</v>
      </c>
      <c r="IC273" s="133">
        <v>-0.24635000000000001</v>
      </c>
      <c r="ID273" s="133">
        <v>-0.67320000000000002</v>
      </c>
      <c r="IE273" s="133">
        <v>-0.33989999999999998</v>
      </c>
      <c r="IF273" s="133">
        <v>-0.36398000000000003</v>
      </c>
      <c r="IG273" s="133">
        <v>-0.44738</v>
      </c>
      <c r="IH273" s="133">
        <v>-0.57323999999999997</v>
      </c>
      <c r="II273" s="133">
        <v>-0.59953000000000001</v>
      </c>
      <c r="IJ273" s="133">
        <v>-0.25780999999999998</v>
      </c>
      <c r="IK273" s="133">
        <v>-0.76344000000000001</v>
      </c>
      <c r="IL273" s="133">
        <v>-0.61519000000000001</v>
      </c>
      <c r="IM273" s="133">
        <v>7.3154999999999998E-2</v>
      </c>
      <c r="IN273" s="133">
        <v>0.14795</v>
      </c>
      <c r="IO273" s="133">
        <v>0.30408000000000002</v>
      </c>
      <c r="IP273" s="133">
        <v>0.65720000000000001</v>
      </c>
      <c r="IQ273" s="133">
        <v>0.45943000000000001</v>
      </c>
      <c r="IR273" s="133">
        <v>0.69313000000000002</v>
      </c>
      <c r="IS273" s="133">
        <v>0.60246999999999995</v>
      </c>
      <c r="IT273" s="133">
        <v>3.0483E-2</v>
      </c>
      <c r="IU273" s="133">
        <v>8.4718000000000002E-2</v>
      </c>
      <c r="IV273" s="133">
        <v>0.24684</v>
      </c>
      <c r="IW273" s="133">
        <v>0.57323000000000002</v>
      </c>
      <c r="IX273" s="133">
        <v>0.46298</v>
      </c>
      <c r="IY273" s="133">
        <v>0.69464999999999999</v>
      </c>
      <c r="IZ273" s="133">
        <v>0.80008000000000001</v>
      </c>
      <c r="JA273" s="133">
        <v>6.8021999999999999E-2</v>
      </c>
      <c r="JB273" s="133">
        <v>0.12753999999999999</v>
      </c>
      <c r="JC273" s="133">
        <v>1.1742000000000001E-2</v>
      </c>
      <c r="JD273" s="133">
        <v>0.57884000000000002</v>
      </c>
      <c r="JE273" s="133">
        <v>0.25322</v>
      </c>
      <c r="JF273" s="133">
        <v>0.51607000000000003</v>
      </c>
      <c r="JG273" s="133">
        <v>0.63536999999999999</v>
      </c>
      <c r="JH273" s="133">
        <v>0.93184</v>
      </c>
      <c r="JI273" s="133">
        <v>0.90907000000000004</v>
      </c>
      <c r="JJ273" s="133">
        <v>0.91613</v>
      </c>
      <c r="JK273" s="133">
        <v>0.89786999999999995</v>
      </c>
      <c r="JL273" s="133">
        <v>1</v>
      </c>
      <c r="JM273" s="133">
        <v>0.91984999999999995</v>
      </c>
      <c r="JN273" s="133">
        <v>0.98038000000000003</v>
      </c>
      <c r="JO273" s="133">
        <v>0.87812999999999997</v>
      </c>
    </row>
    <row r="274" spans="1:275" ht="15" x14ac:dyDescent="0.25">
      <c r="A274" s="2" t="s">
        <v>205</v>
      </c>
      <c r="B274" s="1" t="s">
        <v>206</v>
      </c>
      <c r="C274" s="3" t="s">
        <v>1328</v>
      </c>
      <c r="D274" s="133">
        <v>0.67227000000000003</v>
      </c>
      <c r="E274" s="133">
        <v>0.44755</v>
      </c>
      <c r="F274" s="133">
        <v>0.63492999999999999</v>
      </c>
      <c r="G274" s="133">
        <v>0.53181</v>
      </c>
      <c r="H274" s="133">
        <v>0.91285000000000005</v>
      </c>
      <c r="I274" s="133">
        <v>0.90766999999999998</v>
      </c>
      <c r="J274" s="133">
        <v>0.53595999999999999</v>
      </c>
      <c r="K274" s="133">
        <v>0.55625000000000002</v>
      </c>
      <c r="L274" s="133">
        <v>0.77431000000000005</v>
      </c>
      <c r="M274" s="133">
        <v>0.87927999999999995</v>
      </c>
      <c r="N274" s="133">
        <v>0.87768000000000002</v>
      </c>
      <c r="O274" s="133">
        <v>0.67823999999999995</v>
      </c>
      <c r="P274" s="133">
        <v>0.64834999999999998</v>
      </c>
      <c r="Q274" s="133">
        <v>0.78391</v>
      </c>
      <c r="R274" s="133">
        <v>0.45096000000000003</v>
      </c>
      <c r="S274" s="133">
        <v>0.54281999999999997</v>
      </c>
      <c r="T274" s="133">
        <v>0.43021999999999999</v>
      </c>
      <c r="U274" s="133">
        <v>0.44866</v>
      </c>
      <c r="V274" s="133">
        <v>0.85999000000000003</v>
      </c>
      <c r="W274" s="133">
        <v>0.50797999999999999</v>
      </c>
      <c r="X274" s="133">
        <v>0.89249999999999996</v>
      </c>
      <c r="Y274" s="133">
        <v>0.89559</v>
      </c>
      <c r="Z274" s="133">
        <v>0.59519</v>
      </c>
      <c r="AA274" s="133">
        <v>0.59645000000000004</v>
      </c>
      <c r="AB274" s="133">
        <v>0.67478000000000005</v>
      </c>
      <c r="AC274" s="133">
        <v>0.79432000000000003</v>
      </c>
      <c r="AD274" s="133">
        <v>0.38632</v>
      </c>
      <c r="AE274" s="133">
        <v>0.88326000000000005</v>
      </c>
      <c r="AF274" s="133">
        <v>0.89336000000000004</v>
      </c>
      <c r="AG274" s="133">
        <v>0.86836999999999998</v>
      </c>
      <c r="AH274" s="133">
        <v>0.85997000000000001</v>
      </c>
      <c r="AI274" s="133">
        <v>0.90120999999999996</v>
      </c>
      <c r="AJ274" s="133">
        <v>0.81933</v>
      </c>
      <c r="AK274" s="133">
        <v>0.64436000000000004</v>
      </c>
      <c r="AL274" s="133">
        <v>0.77481</v>
      </c>
      <c r="AM274" s="133">
        <v>0.52590000000000003</v>
      </c>
      <c r="AN274" s="133">
        <v>0.38652999999999998</v>
      </c>
      <c r="AO274" s="133">
        <v>0.85323000000000004</v>
      </c>
      <c r="AP274" s="133">
        <v>0.56405000000000005</v>
      </c>
      <c r="AQ274" s="133">
        <v>0.58367000000000002</v>
      </c>
      <c r="AR274" s="133">
        <v>0.36981999999999998</v>
      </c>
      <c r="AS274" s="133">
        <v>0.40650999999999998</v>
      </c>
      <c r="AT274" s="133">
        <v>0.49075000000000002</v>
      </c>
      <c r="AU274" s="133">
        <v>0.57659000000000005</v>
      </c>
      <c r="AV274" s="133">
        <v>0.46261000000000002</v>
      </c>
      <c r="AW274" s="133">
        <v>0.49697000000000002</v>
      </c>
      <c r="AX274" s="133">
        <v>0.90856999999999999</v>
      </c>
      <c r="AY274" s="133">
        <v>0.44147999999999998</v>
      </c>
      <c r="AZ274" s="133">
        <v>0.75019000000000002</v>
      </c>
      <c r="BA274" s="133">
        <v>0.39473999999999998</v>
      </c>
      <c r="BB274" s="133">
        <v>0.85970000000000002</v>
      </c>
      <c r="BC274" s="133">
        <v>0.88170999999999999</v>
      </c>
      <c r="BD274" s="133">
        <v>0.47061999999999998</v>
      </c>
      <c r="BE274" s="133">
        <v>0.46737000000000001</v>
      </c>
      <c r="BF274" s="133">
        <v>0.70143</v>
      </c>
      <c r="BG274" s="133">
        <v>0.71614999999999995</v>
      </c>
      <c r="BH274" s="133">
        <v>0.46927999999999997</v>
      </c>
      <c r="BI274" s="133">
        <v>0.55954999999999999</v>
      </c>
      <c r="BJ274" s="133">
        <v>0.59533000000000003</v>
      </c>
      <c r="BK274" s="133">
        <v>0.70879999999999999</v>
      </c>
      <c r="BL274" s="133">
        <v>0.39865</v>
      </c>
      <c r="BM274" s="133">
        <v>0.84911999999999999</v>
      </c>
      <c r="BN274" s="133">
        <v>0.84404999999999997</v>
      </c>
      <c r="BO274" s="133">
        <v>0.56879999999999997</v>
      </c>
      <c r="BP274" s="133">
        <v>0.51722999999999997</v>
      </c>
      <c r="BQ274" s="133">
        <v>0.54696999999999996</v>
      </c>
      <c r="BR274" s="133">
        <v>0.80217000000000005</v>
      </c>
      <c r="BS274" s="133">
        <v>0.15745000000000001</v>
      </c>
      <c r="BT274" s="133">
        <v>0.58231999999999995</v>
      </c>
      <c r="BU274" s="133">
        <v>0.70779999999999998</v>
      </c>
      <c r="BV274" s="133">
        <v>0.19935</v>
      </c>
      <c r="BW274" s="133">
        <v>0.59931000000000001</v>
      </c>
      <c r="BX274" s="133">
        <v>0.60153999999999996</v>
      </c>
      <c r="BY274" s="133">
        <v>0.52851000000000004</v>
      </c>
      <c r="BZ274" s="133">
        <v>0.71281000000000005</v>
      </c>
      <c r="CA274" s="133">
        <v>0.40064</v>
      </c>
      <c r="CB274" s="133">
        <v>0.85775999999999997</v>
      </c>
      <c r="CC274" s="133">
        <v>0.58691000000000004</v>
      </c>
      <c r="CD274" s="133">
        <v>0.34834999999999999</v>
      </c>
      <c r="CE274" s="133">
        <v>-0.82337000000000005</v>
      </c>
      <c r="CF274" s="133">
        <v>-0.75919999999999999</v>
      </c>
      <c r="CG274" s="133">
        <v>-0.75610999999999995</v>
      </c>
      <c r="CH274" s="133">
        <v>-0.74370999999999998</v>
      </c>
      <c r="CI274" s="133">
        <v>-0.64976</v>
      </c>
      <c r="CJ274" s="133">
        <v>-0.72697000000000001</v>
      </c>
      <c r="CK274" s="133">
        <v>-0.53371000000000002</v>
      </c>
      <c r="CL274" s="133">
        <v>-0.78300999999999998</v>
      </c>
      <c r="CM274" s="133">
        <v>2.2634000000000001E-2</v>
      </c>
      <c r="CN274" s="133">
        <v>0.52263000000000004</v>
      </c>
      <c r="CO274" s="133">
        <v>-0.56310000000000004</v>
      </c>
      <c r="CP274" s="133">
        <v>0.49220999999999998</v>
      </c>
      <c r="CQ274" s="133">
        <v>0.57577</v>
      </c>
      <c r="CR274" s="133">
        <v>0.54178000000000004</v>
      </c>
      <c r="CS274" s="133">
        <v>0.63704000000000005</v>
      </c>
      <c r="CT274" s="133">
        <v>-0.18551999999999999</v>
      </c>
      <c r="CU274" s="133">
        <v>-0.47477999999999998</v>
      </c>
      <c r="CV274" s="133">
        <v>-9.5938999999999997E-2</v>
      </c>
      <c r="CW274" s="133">
        <v>-7.2036000000000003E-2</v>
      </c>
      <c r="CX274" s="133">
        <v>-3.7913000000000002E-2</v>
      </c>
      <c r="CY274" s="133">
        <v>-0.41152</v>
      </c>
      <c r="CZ274" s="133">
        <v>0.88429000000000002</v>
      </c>
      <c r="DA274" s="133">
        <v>0.57752999999999999</v>
      </c>
      <c r="DB274" s="133">
        <v>0.74556</v>
      </c>
      <c r="DC274" s="133">
        <v>0.72541999999999995</v>
      </c>
      <c r="DD274" s="133">
        <v>0.56759000000000004</v>
      </c>
      <c r="DE274" s="133">
        <v>0.91356999999999999</v>
      </c>
      <c r="DF274" s="133">
        <v>0.26094000000000001</v>
      </c>
      <c r="DG274" s="133">
        <v>0.53835999999999995</v>
      </c>
      <c r="DH274" s="133">
        <v>0.38954</v>
      </c>
      <c r="DI274" s="133">
        <v>0.79374999999999996</v>
      </c>
      <c r="DJ274" s="133">
        <v>0.67252999999999996</v>
      </c>
      <c r="DK274" s="133">
        <v>0.65629000000000004</v>
      </c>
      <c r="DL274" s="133">
        <v>0.66059000000000001</v>
      </c>
      <c r="DM274" s="133">
        <v>0.71245000000000003</v>
      </c>
      <c r="DN274" s="133">
        <v>0.35381000000000001</v>
      </c>
      <c r="DO274" s="133">
        <v>0.57299</v>
      </c>
      <c r="DP274" s="133">
        <v>0.78703000000000001</v>
      </c>
      <c r="DQ274" s="133">
        <v>0.64063999999999999</v>
      </c>
      <c r="DR274" s="133">
        <v>0.61255000000000004</v>
      </c>
      <c r="DS274" s="133">
        <v>0.63905999999999996</v>
      </c>
      <c r="DT274" s="133">
        <v>0.82435999999999998</v>
      </c>
      <c r="DU274" s="133">
        <v>0.82967000000000002</v>
      </c>
      <c r="DV274" s="133">
        <v>0.59843000000000002</v>
      </c>
      <c r="DW274" s="133">
        <v>0.69508999999999999</v>
      </c>
      <c r="DX274" s="133">
        <v>0.60709999999999997</v>
      </c>
      <c r="DY274" s="133">
        <v>0.55518999999999996</v>
      </c>
      <c r="DZ274" s="133">
        <v>0.67520999999999998</v>
      </c>
      <c r="EA274" s="133">
        <v>0.67884</v>
      </c>
      <c r="EB274" s="133">
        <v>0.54505999999999999</v>
      </c>
      <c r="EC274" s="133">
        <v>0.78086</v>
      </c>
      <c r="ED274" s="133">
        <v>0.73867000000000005</v>
      </c>
      <c r="EE274" s="133">
        <v>0.61595</v>
      </c>
      <c r="EF274" s="133">
        <v>0.47147</v>
      </c>
      <c r="EG274" s="133">
        <v>-0.69060999999999995</v>
      </c>
      <c r="EH274" s="133">
        <v>-0.62409000000000003</v>
      </c>
      <c r="EI274" s="133">
        <v>-0.62517999999999996</v>
      </c>
      <c r="EJ274" s="133">
        <v>-0.78212999999999999</v>
      </c>
      <c r="EK274" s="133">
        <v>3.3689999999999998E-2</v>
      </c>
      <c r="EL274" s="133">
        <v>-0.60424999999999995</v>
      </c>
      <c r="EM274" s="133">
        <v>-0.56047000000000002</v>
      </c>
      <c r="EN274" s="133">
        <v>-0.71570999999999996</v>
      </c>
      <c r="EO274" s="133">
        <v>-0.66093000000000002</v>
      </c>
      <c r="EP274" s="133">
        <v>0.49678</v>
      </c>
      <c r="EQ274" s="133">
        <v>0.65791999999999995</v>
      </c>
      <c r="ER274" s="133">
        <v>-0.57762999999999998</v>
      </c>
      <c r="ES274" s="133">
        <v>0.19647000000000001</v>
      </c>
      <c r="ET274" s="133">
        <v>-4.0464E-2</v>
      </c>
      <c r="EU274" s="133">
        <v>-0.11921</v>
      </c>
      <c r="EV274" s="133">
        <v>0.32414999999999999</v>
      </c>
      <c r="EW274" s="133">
        <v>0.50141999999999998</v>
      </c>
      <c r="EX274" s="133">
        <v>0.37513000000000002</v>
      </c>
      <c r="EY274" s="133">
        <v>0.36677999999999999</v>
      </c>
      <c r="EZ274" s="133">
        <v>0.57701999999999998</v>
      </c>
      <c r="FA274" s="133">
        <v>0.88693999999999995</v>
      </c>
      <c r="FB274" s="133">
        <v>0.41672999999999999</v>
      </c>
      <c r="FC274" s="133">
        <v>0.41004000000000002</v>
      </c>
      <c r="FD274" s="133">
        <v>0.39495999999999998</v>
      </c>
      <c r="FE274" s="133">
        <v>0.38307000000000002</v>
      </c>
      <c r="FF274" s="133">
        <v>0.38258999999999999</v>
      </c>
      <c r="FG274" s="133">
        <v>-0.43792999999999999</v>
      </c>
      <c r="FH274" s="133">
        <v>0.78412999999999999</v>
      </c>
      <c r="FI274" s="133">
        <v>-0.34059</v>
      </c>
      <c r="FJ274" s="133">
        <v>0.42305999999999999</v>
      </c>
      <c r="FK274" s="133">
        <v>-0.30057</v>
      </c>
      <c r="FL274" s="133">
        <v>0.4385</v>
      </c>
      <c r="FM274" s="133">
        <v>-0.12975</v>
      </c>
      <c r="FN274" s="133">
        <v>-0.75549999999999995</v>
      </c>
      <c r="FO274" s="133">
        <v>0.50800999999999996</v>
      </c>
      <c r="FP274" s="133">
        <v>-0.64505999999999997</v>
      </c>
      <c r="FQ274" s="133">
        <v>-0.78108999999999995</v>
      </c>
      <c r="FR274" s="133">
        <v>-0.60909999999999997</v>
      </c>
      <c r="FS274" s="133">
        <v>-0.26182</v>
      </c>
      <c r="FT274" s="133">
        <v>0.84736</v>
      </c>
      <c r="FU274" s="133">
        <v>-0.56067999999999996</v>
      </c>
      <c r="FV274" s="133">
        <v>-0.56320000000000003</v>
      </c>
      <c r="FW274" s="133">
        <v>-0.63114000000000003</v>
      </c>
      <c r="FX274" s="133">
        <v>-0.71469000000000005</v>
      </c>
      <c r="FY274" s="133">
        <v>-0.45390000000000003</v>
      </c>
      <c r="FZ274" s="133">
        <v>-0.72389999999999999</v>
      </c>
      <c r="GA274" s="133">
        <v>-0.67984999999999995</v>
      </c>
      <c r="GB274" s="133">
        <v>-0.59777000000000002</v>
      </c>
      <c r="GC274" s="133">
        <v>-0.64561999999999997</v>
      </c>
      <c r="GD274" s="133">
        <v>-0.16757</v>
      </c>
      <c r="GE274" s="133">
        <v>0.39123999999999998</v>
      </c>
      <c r="GF274" s="133">
        <v>0.19544</v>
      </c>
      <c r="GG274" s="133">
        <v>-0.53481999999999996</v>
      </c>
      <c r="GH274" s="133">
        <v>-0.49157000000000001</v>
      </c>
      <c r="GI274" s="133">
        <v>-0.57179999999999997</v>
      </c>
      <c r="GJ274" s="133">
        <v>-0.19059000000000001</v>
      </c>
      <c r="GK274" s="133">
        <v>0.62568000000000001</v>
      </c>
      <c r="GL274" s="133">
        <v>-0.59402999999999995</v>
      </c>
      <c r="GM274" s="133">
        <v>-6.7843000000000001E-2</v>
      </c>
      <c r="GN274" s="133">
        <v>0.58496000000000004</v>
      </c>
      <c r="GO274" s="133">
        <v>-0.60912999999999995</v>
      </c>
      <c r="GP274" s="133">
        <v>0.32990999999999998</v>
      </c>
      <c r="GQ274" s="133">
        <v>0.65617000000000003</v>
      </c>
      <c r="GR274" s="133">
        <v>-0.74639999999999995</v>
      </c>
      <c r="GS274" s="133">
        <v>-0.70282999999999995</v>
      </c>
      <c r="GT274" s="133">
        <v>0.61277999999999999</v>
      </c>
      <c r="GU274" s="133">
        <v>-0.72057000000000004</v>
      </c>
      <c r="GV274" s="133">
        <v>-0.65890000000000004</v>
      </c>
      <c r="GW274" s="133">
        <v>3.3526E-2</v>
      </c>
      <c r="GX274" s="133">
        <v>-0.47071000000000002</v>
      </c>
      <c r="GY274" s="133">
        <v>-0.48454000000000003</v>
      </c>
      <c r="GZ274" s="133">
        <v>-0.74111000000000005</v>
      </c>
      <c r="HA274" s="133">
        <v>-0.75041000000000002</v>
      </c>
      <c r="HB274" s="133">
        <v>-0.63068999999999997</v>
      </c>
      <c r="HC274" s="133">
        <v>-0.69194</v>
      </c>
      <c r="HD274" s="133">
        <v>-0.62590999999999997</v>
      </c>
      <c r="HE274" s="133">
        <v>-0.57859000000000005</v>
      </c>
      <c r="HF274" s="133">
        <v>-0.49308000000000002</v>
      </c>
      <c r="HG274" s="133">
        <v>0.14852000000000001</v>
      </c>
      <c r="HH274" s="133">
        <v>0.53798999999999997</v>
      </c>
      <c r="HI274" s="133">
        <v>-0.43984000000000001</v>
      </c>
      <c r="HJ274" s="133">
        <v>-0.61687000000000003</v>
      </c>
      <c r="HK274" s="133">
        <v>-0.19258</v>
      </c>
      <c r="HL274" s="133">
        <v>0.75414000000000003</v>
      </c>
      <c r="HM274" s="133">
        <v>0.61665000000000003</v>
      </c>
      <c r="HN274" s="133">
        <v>-0.59450999999999998</v>
      </c>
      <c r="HO274" s="133">
        <v>0.53166000000000002</v>
      </c>
      <c r="HP274" s="133">
        <v>0.46050999999999997</v>
      </c>
      <c r="HQ274" s="133">
        <v>0.27792</v>
      </c>
      <c r="HR274" s="133">
        <v>0.33313999999999999</v>
      </c>
      <c r="HS274" s="133">
        <v>-0.14194000000000001</v>
      </c>
      <c r="HT274" s="133">
        <v>-0.59469000000000005</v>
      </c>
      <c r="HU274" s="133">
        <v>-0.25633</v>
      </c>
      <c r="HV274" s="133">
        <v>-0.72472000000000003</v>
      </c>
      <c r="HW274" s="133">
        <v>-0.71906000000000003</v>
      </c>
      <c r="HX274" s="133">
        <v>-0.80059000000000002</v>
      </c>
      <c r="HY274" s="133">
        <v>-0.14254</v>
      </c>
      <c r="HZ274" s="133">
        <v>-0.19622999999999999</v>
      </c>
      <c r="IA274" s="133">
        <v>-0.23898</v>
      </c>
      <c r="IB274" s="133">
        <v>0.14735000000000001</v>
      </c>
      <c r="IC274" s="133">
        <v>-0.24965999999999999</v>
      </c>
      <c r="ID274" s="133">
        <v>-0.66791999999999996</v>
      </c>
      <c r="IE274" s="133">
        <v>-0.34287000000000001</v>
      </c>
      <c r="IF274" s="133">
        <v>-0.36962</v>
      </c>
      <c r="IG274" s="133">
        <v>-0.39845000000000003</v>
      </c>
      <c r="IH274" s="133">
        <v>-0.54403000000000001</v>
      </c>
      <c r="II274" s="133">
        <v>-0.57365999999999995</v>
      </c>
      <c r="IJ274" s="133">
        <v>-0.25913999999999998</v>
      </c>
      <c r="IK274" s="133">
        <v>-0.72363</v>
      </c>
      <c r="IL274" s="133">
        <v>-0.63051999999999997</v>
      </c>
      <c r="IM274" s="133">
        <v>8.4852999999999998E-2</v>
      </c>
      <c r="IN274" s="133">
        <v>0.10521999999999999</v>
      </c>
      <c r="IO274" s="133">
        <v>0.27290999999999999</v>
      </c>
      <c r="IP274" s="133">
        <v>0.60999000000000003</v>
      </c>
      <c r="IQ274" s="133">
        <v>0.40400000000000003</v>
      </c>
      <c r="IR274" s="133">
        <v>0.66908000000000001</v>
      </c>
      <c r="IS274" s="133">
        <v>0.62561999999999995</v>
      </c>
      <c r="IT274" s="133">
        <v>-1.4711999999999999E-2</v>
      </c>
      <c r="IU274" s="133">
        <v>6.3755000000000006E-2</v>
      </c>
      <c r="IV274" s="133">
        <v>0.22103</v>
      </c>
      <c r="IW274" s="133">
        <v>0.53224000000000005</v>
      </c>
      <c r="IX274" s="133">
        <v>0.41804000000000002</v>
      </c>
      <c r="IY274" s="133">
        <v>0.67071999999999998</v>
      </c>
      <c r="IZ274" s="133">
        <v>0.83465</v>
      </c>
      <c r="JA274" s="133">
        <v>7.2319999999999995E-2</v>
      </c>
      <c r="JB274" s="133">
        <v>0.13639999999999999</v>
      </c>
      <c r="JC274" s="133">
        <v>3.5436000000000002E-2</v>
      </c>
      <c r="JD274" s="133">
        <v>0.52386999999999995</v>
      </c>
      <c r="JE274" s="133">
        <v>0.22781000000000001</v>
      </c>
      <c r="JF274" s="133">
        <v>0.49984000000000001</v>
      </c>
      <c r="JG274" s="133">
        <v>0.67427000000000004</v>
      </c>
      <c r="JH274" s="133">
        <v>0.89417000000000002</v>
      </c>
      <c r="JI274" s="133">
        <v>0.88334999999999997</v>
      </c>
      <c r="JJ274" s="133">
        <v>0.87112000000000001</v>
      </c>
      <c r="JK274" s="133">
        <v>0.85753999999999997</v>
      </c>
      <c r="JL274" s="133">
        <v>0.91984999999999995</v>
      </c>
      <c r="JM274" s="133">
        <v>1</v>
      </c>
      <c r="JN274" s="133">
        <v>0.90674999999999994</v>
      </c>
      <c r="JO274" s="133">
        <v>0.87070999999999998</v>
      </c>
    </row>
    <row r="275" spans="1:275" ht="15" x14ac:dyDescent="0.25">
      <c r="A275" s="2" t="s">
        <v>207</v>
      </c>
      <c r="B275" s="1" t="s">
        <v>208</v>
      </c>
      <c r="C275" s="3" t="s">
        <v>1342</v>
      </c>
      <c r="D275" s="133">
        <v>0.67984999999999995</v>
      </c>
      <c r="E275" s="133">
        <v>0.34744999999999998</v>
      </c>
      <c r="F275" s="133">
        <v>0.54549000000000003</v>
      </c>
      <c r="G275" s="133">
        <v>0.52483999999999997</v>
      </c>
      <c r="H275" s="133">
        <v>0.91024000000000005</v>
      </c>
      <c r="I275" s="133">
        <v>0.91369999999999996</v>
      </c>
      <c r="J275" s="133">
        <v>0.53039000000000003</v>
      </c>
      <c r="K275" s="133">
        <v>0.54242000000000001</v>
      </c>
      <c r="L275" s="133">
        <v>0.78905000000000003</v>
      </c>
      <c r="M275" s="133">
        <v>0.90990000000000004</v>
      </c>
      <c r="N275" s="133">
        <v>0.89715</v>
      </c>
      <c r="O275" s="133">
        <v>0.73057000000000005</v>
      </c>
      <c r="P275" s="133">
        <v>0.69306999999999996</v>
      </c>
      <c r="Q275" s="133">
        <v>0.84040000000000004</v>
      </c>
      <c r="R275" s="133">
        <v>0.51305999999999996</v>
      </c>
      <c r="S275" s="133">
        <v>0.56989999999999996</v>
      </c>
      <c r="T275" s="133">
        <v>0.42827999999999999</v>
      </c>
      <c r="U275" s="133">
        <v>0.49748999999999999</v>
      </c>
      <c r="V275" s="133">
        <v>0.89092000000000005</v>
      </c>
      <c r="W275" s="133">
        <v>0.53622999999999998</v>
      </c>
      <c r="X275" s="133">
        <v>0.92179</v>
      </c>
      <c r="Y275" s="133">
        <v>0.90098999999999996</v>
      </c>
      <c r="Z275" s="133">
        <v>0.62172000000000005</v>
      </c>
      <c r="AA275" s="133">
        <v>0.61756999999999995</v>
      </c>
      <c r="AB275" s="133">
        <v>0.71538999999999997</v>
      </c>
      <c r="AC275" s="133">
        <v>0.83050000000000002</v>
      </c>
      <c r="AD275" s="133">
        <v>0.44681999999999999</v>
      </c>
      <c r="AE275" s="133">
        <v>0.90473000000000003</v>
      </c>
      <c r="AF275" s="133">
        <v>0.90390999999999999</v>
      </c>
      <c r="AG275" s="133">
        <v>0.89027000000000001</v>
      </c>
      <c r="AH275" s="133">
        <v>0.85770000000000002</v>
      </c>
      <c r="AI275" s="133">
        <v>0.90112000000000003</v>
      </c>
      <c r="AJ275" s="133">
        <v>0.85406000000000004</v>
      </c>
      <c r="AK275" s="133">
        <v>0.67688000000000004</v>
      </c>
      <c r="AL275" s="133">
        <v>0.78147</v>
      </c>
      <c r="AM275" s="133">
        <v>0.54730999999999996</v>
      </c>
      <c r="AN275" s="133">
        <v>0.45628000000000002</v>
      </c>
      <c r="AO275" s="133">
        <v>0.80425999999999997</v>
      </c>
      <c r="AP275" s="133">
        <v>0.56972</v>
      </c>
      <c r="AQ275" s="133">
        <v>0.62234999999999996</v>
      </c>
      <c r="AR275" s="133">
        <v>0.45005000000000001</v>
      </c>
      <c r="AS275" s="133">
        <v>0.45343</v>
      </c>
      <c r="AT275" s="133">
        <v>0.54957</v>
      </c>
      <c r="AU275" s="133">
        <v>0.61495999999999995</v>
      </c>
      <c r="AV275" s="133">
        <v>0.49569000000000002</v>
      </c>
      <c r="AW275" s="133">
        <v>0.53174999999999994</v>
      </c>
      <c r="AX275" s="133">
        <v>0.89832999999999996</v>
      </c>
      <c r="AY275" s="133">
        <v>0.46216000000000002</v>
      </c>
      <c r="AZ275" s="133">
        <v>0.72901000000000005</v>
      </c>
      <c r="BA275" s="133">
        <v>0.42974000000000001</v>
      </c>
      <c r="BB275" s="133">
        <v>0.89068000000000003</v>
      </c>
      <c r="BC275" s="133">
        <v>0.84982999999999997</v>
      </c>
      <c r="BD275" s="133">
        <v>0.48616999999999999</v>
      </c>
      <c r="BE275" s="133">
        <v>0.47753000000000001</v>
      </c>
      <c r="BF275" s="133">
        <v>0.74360999999999999</v>
      </c>
      <c r="BG275" s="133">
        <v>0.70820000000000005</v>
      </c>
      <c r="BH275" s="133">
        <v>0.49110999999999999</v>
      </c>
      <c r="BI275" s="133">
        <v>0.55579000000000001</v>
      </c>
      <c r="BJ275" s="133">
        <v>0.62290000000000001</v>
      </c>
      <c r="BK275" s="133">
        <v>0.71192999999999995</v>
      </c>
      <c r="BL275" s="133">
        <v>0.43065999999999999</v>
      </c>
      <c r="BM275" s="133">
        <v>0.81874999999999998</v>
      </c>
      <c r="BN275" s="133">
        <v>0.82025000000000003</v>
      </c>
      <c r="BO275" s="133">
        <v>0.57426999999999995</v>
      </c>
      <c r="BP275" s="133">
        <v>0.54105999999999999</v>
      </c>
      <c r="BQ275" s="133">
        <v>0.66225999999999996</v>
      </c>
      <c r="BR275" s="133">
        <v>0.89593999999999996</v>
      </c>
      <c r="BS275" s="133">
        <v>0.27711000000000002</v>
      </c>
      <c r="BT275" s="133">
        <v>0.65890000000000004</v>
      </c>
      <c r="BU275" s="133">
        <v>0.76714000000000004</v>
      </c>
      <c r="BV275" s="133">
        <v>0.19213</v>
      </c>
      <c r="BW275" s="133">
        <v>0.64348000000000005</v>
      </c>
      <c r="BX275" s="133">
        <v>0.60665999999999998</v>
      </c>
      <c r="BY275" s="133">
        <v>0.56201000000000001</v>
      </c>
      <c r="BZ275" s="133">
        <v>0.77907000000000004</v>
      </c>
      <c r="CA275" s="133">
        <v>0.39672000000000002</v>
      </c>
      <c r="CB275" s="133">
        <v>0.90525</v>
      </c>
      <c r="CC275" s="133">
        <v>0.61001000000000005</v>
      </c>
      <c r="CD275" s="133">
        <v>0.42313000000000001</v>
      </c>
      <c r="CE275" s="133">
        <v>-0.86548000000000003</v>
      </c>
      <c r="CF275" s="133">
        <v>-0.78576999999999997</v>
      </c>
      <c r="CG275" s="133">
        <v>-0.78798000000000001</v>
      </c>
      <c r="CH275" s="133">
        <v>-0.80130000000000001</v>
      </c>
      <c r="CI275" s="133">
        <v>-0.70370999999999995</v>
      </c>
      <c r="CJ275" s="133">
        <v>-0.77925</v>
      </c>
      <c r="CK275" s="133">
        <v>-0.59233999999999998</v>
      </c>
      <c r="CL275" s="133">
        <v>-0.84033999999999998</v>
      </c>
      <c r="CM275" s="133">
        <v>1.2711999999999999E-2</v>
      </c>
      <c r="CN275" s="133">
        <v>0.55593999999999999</v>
      </c>
      <c r="CO275" s="133">
        <v>-0.61682999999999999</v>
      </c>
      <c r="CP275" s="133">
        <v>0.60667000000000004</v>
      </c>
      <c r="CQ275" s="133">
        <v>0.58748</v>
      </c>
      <c r="CR275" s="133">
        <v>0.64258000000000004</v>
      </c>
      <c r="CS275" s="133">
        <v>0.65232000000000001</v>
      </c>
      <c r="CT275" s="133">
        <v>-0.19045999999999999</v>
      </c>
      <c r="CU275" s="133">
        <v>-0.53144999999999998</v>
      </c>
      <c r="CV275" s="133">
        <v>-0.14604</v>
      </c>
      <c r="CW275" s="133">
        <v>-0.11885999999999999</v>
      </c>
      <c r="CX275" s="133">
        <v>-2.3737999999999999E-2</v>
      </c>
      <c r="CY275" s="133">
        <v>-0.45106000000000002</v>
      </c>
      <c r="CZ275" s="133">
        <v>0.95081000000000004</v>
      </c>
      <c r="DA275" s="133">
        <v>0.66422999999999999</v>
      </c>
      <c r="DB275" s="133">
        <v>0.86140000000000005</v>
      </c>
      <c r="DC275" s="133">
        <v>0.82818999999999998</v>
      </c>
      <c r="DD275" s="133">
        <v>0.65488999999999997</v>
      </c>
      <c r="DE275" s="133">
        <v>0.92691999999999997</v>
      </c>
      <c r="DF275" s="133">
        <v>0.16896</v>
      </c>
      <c r="DG275" s="133">
        <v>0.61607999999999996</v>
      </c>
      <c r="DH275" s="133">
        <v>0.42862</v>
      </c>
      <c r="DI275" s="133">
        <v>0.85197000000000001</v>
      </c>
      <c r="DJ275" s="133">
        <v>0.68371999999999999</v>
      </c>
      <c r="DK275" s="133">
        <v>0.66576999999999997</v>
      </c>
      <c r="DL275" s="133">
        <v>0.70882999999999996</v>
      </c>
      <c r="DM275" s="133">
        <v>0.76175000000000004</v>
      </c>
      <c r="DN275" s="133">
        <v>0.39729999999999999</v>
      </c>
      <c r="DO275" s="133">
        <v>0.62553000000000003</v>
      </c>
      <c r="DP275" s="133">
        <v>0.82333999999999996</v>
      </c>
      <c r="DQ275" s="133">
        <v>0.66564999999999996</v>
      </c>
      <c r="DR275" s="133">
        <v>0.65286</v>
      </c>
      <c r="DS275" s="133">
        <v>0.69540000000000002</v>
      </c>
      <c r="DT275" s="133">
        <v>0.85135000000000005</v>
      </c>
      <c r="DU275" s="133">
        <v>0.88922999999999996</v>
      </c>
      <c r="DV275" s="133">
        <v>0.62724000000000002</v>
      </c>
      <c r="DW275" s="133">
        <v>0.73248000000000002</v>
      </c>
      <c r="DX275" s="133">
        <v>0.62729999999999997</v>
      </c>
      <c r="DY275" s="133">
        <v>0.55815000000000003</v>
      </c>
      <c r="DZ275" s="133">
        <v>0.68849000000000005</v>
      </c>
      <c r="EA275" s="133">
        <v>0.70553999999999994</v>
      </c>
      <c r="EB275" s="133">
        <v>0.59684999999999999</v>
      </c>
      <c r="EC275" s="133">
        <v>0.80098000000000003</v>
      </c>
      <c r="ED275" s="133">
        <v>0.69569999999999999</v>
      </c>
      <c r="EE275" s="133">
        <v>0.62390000000000001</v>
      </c>
      <c r="EF275" s="133">
        <v>0.52473999999999998</v>
      </c>
      <c r="EG275" s="133">
        <v>-0.71201999999999999</v>
      </c>
      <c r="EH275" s="133">
        <v>-0.63963000000000003</v>
      </c>
      <c r="EI275" s="133">
        <v>-0.64737999999999996</v>
      </c>
      <c r="EJ275" s="133">
        <v>-0.84899999999999998</v>
      </c>
      <c r="EK275" s="133">
        <v>2.9811000000000001E-2</v>
      </c>
      <c r="EL275" s="133">
        <v>-0.61495</v>
      </c>
      <c r="EM275" s="133">
        <v>-0.61850000000000005</v>
      </c>
      <c r="EN275" s="133">
        <v>-0.77312999999999998</v>
      </c>
      <c r="EO275" s="133">
        <v>-0.71316999999999997</v>
      </c>
      <c r="EP275" s="133">
        <v>0.55545999999999995</v>
      </c>
      <c r="EQ275" s="133">
        <v>0.69520000000000004</v>
      </c>
      <c r="ER275" s="133">
        <v>-0.60070000000000001</v>
      </c>
      <c r="ES275" s="133">
        <v>0.20813000000000001</v>
      </c>
      <c r="ET275" s="133">
        <v>-5.6235E-2</v>
      </c>
      <c r="EU275" s="133">
        <v>-9.7789000000000001E-2</v>
      </c>
      <c r="EV275" s="133">
        <v>0.34154000000000001</v>
      </c>
      <c r="EW275" s="133">
        <v>0.60143000000000002</v>
      </c>
      <c r="EX275" s="133">
        <v>0.47467999999999999</v>
      </c>
      <c r="EY275" s="133">
        <v>0.46488000000000002</v>
      </c>
      <c r="EZ275" s="133">
        <v>0.69730999999999999</v>
      </c>
      <c r="FA275" s="133">
        <v>0.96143999999999996</v>
      </c>
      <c r="FB275" s="133">
        <v>0.51200999999999997</v>
      </c>
      <c r="FC275" s="133">
        <v>0.49608000000000002</v>
      </c>
      <c r="FD275" s="133">
        <v>0.46700999999999998</v>
      </c>
      <c r="FE275" s="133">
        <v>0.45879999999999999</v>
      </c>
      <c r="FF275" s="133">
        <v>0.45482</v>
      </c>
      <c r="FG275" s="133">
        <v>-0.48374</v>
      </c>
      <c r="FH275" s="133">
        <v>0.84097999999999995</v>
      </c>
      <c r="FI275" s="133">
        <v>-0.35483999999999999</v>
      </c>
      <c r="FJ275" s="133">
        <v>0.45700000000000002</v>
      </c>
      <c r="FK275" s="133">
        <v>-0.34827000000000002</v>
      </c>
      <c r="FL275" s="133">
        <v>0.44673000000000002</v>
      </c>
      <c r="FM275" s="133">
        <v>-0.19023999999999999</v>
      </c>
      <c r="FN275" s="133">
        <v>-0.81794</v>
      </c>
      <c r="FO275" s="133">
        <v>0.44392999999999999</v>
      </c>
      <c r="FP275" s="133">
        <v>-0.64537</v>
      </c>
      <c r="FQ275" s="133">
        <v>-0.80588000000000004</v>
      </c>
      <c r="FR275" s="133">
        <v>-0.68313000000000001</v>
      </c>
      <c r="FS275" s="133">
        <v>-0.31191000000000002</v>
      </c>
      <c r="FT275" s="133">
        <v>0.83647000000000005</v>
      </c>
      <c r="FU275" s="133">
        <v>-0.56440999999999997</v>
      </c>
      <c r="FV275" s="133">
        <v>-0.56535000000000002</v>
      </c>
      <c r="FW275" s="133">
        <v>-0.64303999999999994</v>
      </c>
      <c r="FX275" s="133">
        <v>-0.75853000000000004</v>
      </c>
      <c r="FY275" s="133">
        <v>-0.51037999999999994</v>
      </c>
      <c r="FZ275" s="133">
        <v>-0.78537000000000001</v>
      </c>
      <c r="GA275" s="133">
        <v>-0.70867999999999998</v>
      </c>
      <c r="GB275" s="133">
        <v>-0.59836</v>
      </c>
      <c r="GC275" s="133">
        <v>-0.66556000000000004</v>
      </c>
      <c r="GD275" s="133">
        <v>-0.25098999999999999</v>
      </c>
      <c r="GE275" s="133">
        <v>0.37201000000000001</v>
      </c>
      <c r="GF275" s="133">
        <v>0.20866000000000001</v>
      </c>
      <c r="GG275" s="133">
        <v>-0.51302999999999999</v>
      </c>
      <c r="GH275" s="133">
        <v>-0.46698000000000001</v>
      </c>
      <c r="GI275" s="133">
        <v>-0.60992000000000002</v>
      </c>
      <c r="GJ275" s="133">
        <v>-0.17809</v>
      </c>
      <c r="GK275" s="133">
        <v>0.64234000000000002</v>
      </c>
      <c r="GL275" s="133">
        <v>-0.63399000000000005</v>
      </c>
      <c r="GM275" s="133">
        <v>-6.3038999999999998E-2</v>
      </c>
      <c r="GN275" s="133">
        <v>0.64161000000000001</v>
      </c>
      <c r="GO275" s="133">
        <v>-0.66317000000000004</v>
      </c>
      <c r="GP275" s="133">
        <v>0.40769</v>
      </c>
      <c r="GQ275" s="133">
        <v>0.64002999999999999</v>
      </c>
      <c r="GR275" s="133">
        <v>-0.80383000000000004</v>
      </c>
      <c r="GS275" s="133">
        <v>-0.78327999999999998</v>
      </c>
      <c r="GT275" s="133">
        <v>0.53895999999999999</v>
      </c>
      <c r="GU275" s="133">
        <v>-0.75122999999999995</v>
      </c>
      <c r="GV275" s="133">
        <v>-0.72175999999999996</v>
      </c>
      <c r="GW275" s="133">
        <v>-1.8485999999999999E-2</v>
      </c>
      <c r="GX275" s="133">
        <v>-0.48709000000000002</v>
      </c>
      <c r="GY275" s="133">
        <v>-0.49210999999999999</v>
      </c>
      <c r="GZ275" s="133">
        <v>-0.78112000000000004</v>
      </c>
      <c r="HA275" s="133">
        <v>-0.78681999999999996</v>
      </c>
      <c r="HB275" s="133">
        <v>-0.66517000000000004</v>
      </c>
      <c r="HC275" s="133">
        <v>-0.73973999999999995</v>
      </c>
      <c r="HD275" s="133">
        <v>-0.66017000000000003</v>
      </c>
      <c r="HE275" s="133">
        <v>-0.58399999999999996</v>
      </c>
      <c r="HF275" s="133">
        <v>-0.52288999999999997</v>
      </c>
      <c r="HG275" s="133">
        <v>0.14679</v>
      </c>
      <c r="HH275" s="133">
        <v>0.50004000000000004</v>
      </c>
      <c r="HI275" s="133">
        <v>-0.47771000000000002</v>
      </c>
      <c r="HJ275" s="133">
        <v>-0.64661000000000002</v>
      </c>
      <c r="HK275" s="133">
        <v>-0.25201000000000001</v>
      </c>
      <c r="HL275" s="133">
        <v>0.81035000000000001</v>
      </c>
      <c r="HM275" s="133">
        <v>0.65049999999999997</v>
      </c>
      <c r="HN275" s="133">
        <v>-0.58204999999999996</v>
      </c>
      <c r="HO275" s="133">
        <v>0.56472999999999995</v>
      </c>
      <c r="HP275" s="133">
        <v>0.53524000000000005</v>
      </c>
      <c r="HQ275" s="133">
        <v>0.35065000000000002</v>
      </c>
      <c r="HR275" s="133">
        <v>0.31989000000000001</v>
      </c>
      <c r="HS275" s="133">
        <v>-0.28055000000000002</v>
      </c>
      <c r="HT275" s="133">
        <v>-0.65512999999999999</v>
      </c>
      <c r="HU275" s="133">
        <v>-0.26123000000000002</v>
      </c>
      <c r="HV275" s="133">
        <v>-0.72284000000000004</v>
      </c>
      <c r="HW275" s="133">
        <v>-0.73597000000000001</v>
      </c>
      <c r="HX275" s="133">
        <v>-0.82155</v>
      </c>
      <c r="HY275" s="133">
        <v>-0.13913</v>
      </c>
      <c r="HZ275" s="133">
        <v>-0.19155</v>
      </c>
      <c r="IA275" s="133">
        <v>-0.15098</v>
      </c>
      <c r="IB275" s="133">
        <v>0.27201999999999998</v>
      </c>
      <c r="IC275" s="133">
        <v>-0.20474999999999999</v>
      </c>
      <c r="ID275" s="133">
        <v>-0.66090000000000004</v>
      </c>
      <c r="IE275" s="133">
        <v>-0.35876000000000002</v>
      </c>
      <c r="IF275" s="133">
        <v>-0.37742999999999999</v>
      </c>
      <c r="IG275" s="133">
        <v>-0.41360999999999998</v>
      </c>
      <c r="IH275" s="133">
        <v>-0.57696000000000003</v>
      </c>
      <c r="II275" s="133">
        <v>-0.60141</v>
      </c>
      <c r="IJ275" s="133">
        <v>-0.25047999999999998</v>
      </c>
      <c r="IK275" s="133">
        <v>-0.75075000000000003</v>
      </c>
      <c r="IL275" s="133">
        <v>-0.61170999999999998</v>
      </c>
      <c r="IM275" s="133">
        <v>4.6313E-2</v>
      </c>
      <c r="IN275" s="133">
        <v>0.12556999999999999</v>
      </c>
      <c r="IO275" s="133">
        <v>0.29754000000000003</v>
      </c>
      <c r="IP275" s="133">
        <v>0.64415999999999995</v>
      </c>
      <c r="IQ275" s="133">
        <v>0.45618999999999998</v>
      </c>
      <c r="IR275" s="133">
        <v>0.69638</v>
      </c>
      <c r="IS275" s="133">
        <v>0.59452000000000005</v>
      </c>
      <c r="IT275" s="133">
        <v>1.0444E-2</v>
      </c>
      <c r="IU275" s="133">
        <v>5.5593999999999998E-2</v>
      </c>
      <c r="IV275" s="133">
        <v>0.23637</v>
      </c>
      <c r="IW275" s="133">
        <v>0.56540000000000001</v>
      </c>
      <c r="IX275" s="133">
        <v>0.46550000000000002</v>
      </c>
      <c r="IY275" s="133">
        <v>0.69721999999999995</v>
      </c>
      <c r="IZ275" s="133">
        <v>0.78871000000000002</v>
      </c>
      <c r="JA275" s="133">
        <v>3.9628999999999998E-2</v>
      </c>
      <c r="JB275" s="133">
        <v>9.9160999999999999E-2</v>
      </c>
      <c r="JC275" s="133">
        <v>5.9979999999999999E-3</v>
      </c>
      <c r="JD275" s="133">
        <v>0.56406999999999996</v>
      </c>
      <c r="JE275" s="133">
        <v>0.25727</v>
      </c>
      <c r="JF275" s="133">
        <v>0.51742999999999995</v>
      </c>
      <c r="JG275" s="133">
        <v>0.63263000000000003</v>
      </c>
      <c r="JH275" s="133">
        <v>0.91835999999999995</v>
      </c>
      <c r="JI275" s="133">
        <v>0.89656999999999998</v>
      </c>
      <c r="JJ275" s="133">
        <v>0.89515</v>
      </c>
      <c r="JK275" s="133">
        <v>0.87273000000000001</v>
      </c>
      <c r="JL275" s="133">
        <v>0.98038000000000003</v>
      </c>
      <c r="JM275" s="133">
        <v>0.90674999999999994</v>
      </c>
      <c r="JN275" s="133">
        <v>1</v>
      </c>
      <c r="JO275" s="133">
        <v>0.87350000000000005</v>
      </c>
    </row>
    <row r="276" spans="1:275" ht="15" x14ac:dyDescent="0.25">
      <c r="A276" s="6" t="s">
        <v>209</v>
      </c>
      <c r="B276" s="66" t="s">
        <v>210</v>
      </c>
      <c r="C276" s="81" t="s">
        <v>1328</v>
      </c>
      <c r="D276" s="134">
        <v>0.67300000000000004</v>
      </c>
      <c r="E276" s="134">
        <v>0.46618999999999999</v>
      </c>
      <c r="F276" s="134">
        <v>0.68820999999999999</v>
      </c>
      <c r="G276" s="134">
        <v>0.65849999999999997</v>
      </c>
      <c r="H276" s="134">
        <v>0.89954000000000001</v>
      </c>
      <c r="I276" s="134">
        <v>0.89805999999999997</v>
      </c>
      <c r="J276" s="134">
        <v>0.71596000000000004</v>
      </c>
      <c r="K276" s="134">
        <v>0.70033999999999996</v>
      </c>
      <c r="L276" s="134">
        <v>0.84519</v>
      </c>
      <c r="M276" s="134">
        <v>0.85099999999999998</v>
      </c>
      <c r="N276" s="134">
        <v>0.87839999999999996</v>
      </c>
      <c r="O276" s="134">
        <v>0.82796999999999998</v>
      </c>
      <c r="P276" s="134">
        <v>0.81264000000000003</v>
      </c>
      <c r="Q276" s="134">
        <v>0.81725000000000003</v>
      </c>
      <c r="R276" s="134">
        <v>0.69560999999999995</v>
      </c>
      <c r="S276" s="134">
        <v>0.75463000000000002</v>
      </c>
      <c r="T276" s="134">
        <v>0.64388999999999996</v>
      </c>
      <c r="U276" s="134">
        <v>0.65161000000000002</v>
      </c>
      <c r="V276" s="134">
        <v>0.87305999999999995</v>
      </c>
      <c r="W276" s="134">
        <v>0.73318000000000005</v>
      </c>
      <c r="X276" s="134">
        <v>0.87158000000000002</v>
      </c>
      <c r="Y276" s="134">
        <v>0.87519000000000002</v>
      </c>
      <c r="Z276" s="134">
        <v>0.82030000000000003</v>
      </c>
      <c r="AA276" s="134">
        <v>0.79713999999999996</v>
      </c>
      <c r="AB276" s="134">
        <v>0.81949000000000005</v>
      </c>
      <c r="AC276" s="134">
        <v>0.89451000000000003</v>
      </c>
      <c r="AD276" s="134">
        <v>0.65046000000000004</v>
      </c>
      <c r="AE276" s="134">
        <v>0.86570000000000003</v>
      </c>
      <c r="AF276" s="134">
        <v>0.87792000000000003</v>
      </c>
      <c r="AG276" s="134">
        <v>0.91059999999999997</v>
      </c>
      <c r="AH276" s="134">
        <v>0.89775000000000005</v>
      </c>
      <c r="AI276" s="134">
        <v>0.86631000000000002</v>
      </c>
      <c r="AJ276" s="134">
        <v>0.91212000000000004</v>
      </c>
      <c r="AK276" s="134">
        <v>0.82289000000000001</v>
      </c>
      <c r="AL276" s="134">
        <v>0.80135999999999996</v>
      </c>
      <c r="AM276" s="134">
        <v>0.75987000000000005</v>
      </c>
      <c r="AN276" s="134">
        <v>0.64073999999999998</v>
      </c>
      <c r="AO276" s="134">
        <v>0.84269000000000005</v>
      </c>
      <c r="AP276" s="134">
        <v>0.73868</v>
      </c>
      <c r="AQ276" s="134">
        <v>0.72475999999999996</v>
      </c>
      <c r="AR276" s="134">
        <v>0.63678999999999997</v>
      </c>
      <c r="AS276" s="134">
        <v>0.65947</v>
      </c>
      <c r="AT276" s="134">
        <v>0.71053999999999995</v>
      </c>
      <c r="AU276" s="134">
        <v>0.75788999999999995</v>
      </c>
      <c r="AV276" s="134">
        <v>0.71711999999999998</v>
      </c>
      <c r="AW276" s="134">
        <v>0.65695000000000003</v>
      </c>
      <c r="AX276" s="134">
        <v>0.89214000000000004</v>
      </c>
      <c r="AY276" s="134">
        <v>0.64407000000000003</v>
      </c>
      <c r="AZ276" s="134">
        <v>0.82279000000000002</v>
      </c>
      <c r="BA276" s="134">
        <v>0.64100999999999997</v>
      </c>
      <c r="BB276" s="134">
        <v>0.87189000000000005</v>
      </c>
      <c r="BC276" s="134">
        <v>0.84558999999999995</v>
      </c>
      <c r="BD276" s="134">
        <v>0.65469999999999995</v>
      </c>
      <c r="BE276" s="134">
        <v>0.65702000000000005</v>
      </c>
      <c r="BF276" s="134">
        <v>0.81901000000000002</v>
      </c>
      <c r="BG276" s="134">
        <v>0.79637999999999998</v>
      </c>
      <c r="BH276" s="134">
        <v>0.69440999999999997</v>
      </c>
      <c r="BI276" s="134">
        <v>0.73916000000000004</v>
      </c>
      <c r="BJ276" s="134">
        <v>0.76726000000000005</v>
      </c>
      <c r="BK276" s="134">
        <v>0.82352000000000003</v>
      </c>
      <c r="BL276" s="134">
        <v>0.64595000000000002</v>
      </c>
      <c r="BM276" s="134">
        <v>0.84570999999999996</v>
      </c>
      <c r="BN276" s="134">
        <v>0.84814000000000001</v>
      </c>
      <c r="BO276" s="134">
        <v>0.66808000000000001</v>
      </c>
      <c r="BP276" s="134">
        <v>0.68684999999999996</v>
      </c>
      <c r="BQ276" s="134">
        <v>0.69118000000000002</v>
      </c>
      <c r="BR276" s="134">
        <v>0.87916000000000005</v>
      </c>
      <c r="BS276" s="134">
        <v>0.13566</v>
      </c>
      <c r="BT276" s="134">
        <v>0.76658000000000004</v>
      </c>
      <c r="BU276" s="134">
        <v>0.85829999999999995</v>
      </c>
      <c r="BV276" s="134">
        <v>0.37919999999999998</v>
      </c>
      <c r="BW276" s="134">
        <v>0.68089999999999995</v>
      </c>
      <c r="BX276" s="134">
        <v>0.74682999999999999</v>
      </c>
      <c r="BY276" s="134">
        <v>0.70381000000000005</v>
      </c>
      <c r="BZ276" s="134">
        <v>0.79313</v>
      </c>
      <c r="CA276" s="134">
        <v>0.54347999999999996</v>
      </c>
      <c r="CB276" s="134">
        <v>0.87870000000000004</v>
      </c>
      <c r="CC276" s="134">
        <v>0.73975999999999997</v>
      </c>
      <c r="CD276" s="134">
        <v>0.58511000000000002</v>
      </c>
      <c r="CE276" s="134">
        <v>-0.78793999999999997</v>
      </c>
      <c r="CF276" s="134">
        <v>-0.69959000000000005</v>
      </c>
      <c r="CG276" s="134">
        <v>-0.70428000000000002</v>
      </c>
      <c r="CH276" s="134">
        <v>-0.69003000000000003</v>
      </c>
      <c r="CI276" s="134">
        <v>-0.63556999999999997</v>
      </c>
      <c r="CJ276" s="134">
        <v>-0.68008000000000002</v>
      </c>
      <c r="CK276" s="134">
        <v>-0.53144000000000002</v>
      </c>
      <c r="CL276" s="134">
        <v>-0.73928000000000005</v>
      </c>
      <c r="CM276" s="134">
        <v>0.14346</v>
      </c>
      <c r="CN276" s="134">
        <v>0.71784999999999999</v>
      </c>
      <c r="CO276" s="134">
        <v>-0.58491000000000004</v>
      </c>
      <c r="CP276" s="134">
        <v>0.66015999999999997</v>
      </c>
      <c r="CQ276" s="134">
        <v>0.76093</v>
      </c>
      <c r="CR276" s="134">
        <v>0.69645999999999997</v>
      </c>
      <c r="CS276" s="134">
        <v>0.80691000000000002</v>
      </c>
      <c r="CT276" s="134">
        <v>-0.13284000000000001</v>
      </c>
      <c r="CU276" s="134">
        <v>-0.39415</v>
      </c>
      <c r="CV276" s="134">
        <v>5.5534E-2</v>
      </c>
      <c r="CW276" s="134">
        <v>7.7720999999999998E-2</v>
      </c>
      <c r="CX276" s="134">
        <v>0.12645000000000001</v>
      </c>
      <c r="CY276" s="134">
        <v>-0.24978</v>
      </c>
      <c r="CZ276" s="134">
        <v>0.88343000000000005</v>
      </c>
      <c r="DA276" s="134">
        <v>0.68989</v>
      </c>
      <c r="DB276" s="134">
        <v>0.84319</v>
      </c>
      <c r="DC276" s="134">
        <v>0.88888999999999996</v>
      </c>
      <c r="DD276" s="134">
        <v>0.79505000000000003</v>
      </c>
      <c r="DE276" s="134">
        <v>0.93830000000000002</v>
      </c>
      <c r="DF276" s="134">
        <v>0.36098999999999998</v>
      </c>
      <c r="DG276" s="134">
        <v>0.78424000000000005</v>
      </c>
      <c r="DH276" s="134">
        <v>0.64031000000000005</v>
      </c>
      <c r="DI276" s="134">
        <v>0.86985999999999997</v>
      </c>
      <c r="DJ276" s="134">
        <v>0.78918999999999995</v>
      </c>
      <c r="DK276" s="134">
        <v>0.76763999999999999</v>
      </c>
      <c r="DL276" s="134">
        <v>0.81191000000000002</v>
      </c>
      <c r="DM276" s="134">
        <v>0.84172000000000002</v>
      </c>
      <c r="DN276" s="134">
        <v>0.57652999999999999</v>
      </c>
      <c r="DO276" s="134">
        <v>0.68589</v>
      </c>
      <c r="DP276" s="134">
        <v>0.82857999999999998</v>
      </c>
      <c r="DQ276" s="134">
        <v>0.78968000000000005</v>
      </c>
      <c r="DR276" s="134">
        <v>0.78142</v>
      </c>
      <c r="DS276" s="134">
        <v>0.79113999999999995</v>
      </c>
      <c r="DT276" s="134">
        <v>0.87861999999999996</v>
      </c>
      <c r="DU276" s="134">
        <v>0.85824</v>
      </c>
      <c r="DV276" s="134">
        <v>0.71243999999999996</v>
      </c>
      <c r="DW276" s="134">
        <v>0.81096999999999997</v>
      </c>
      <c r="DX276" s="134">
        <v>0.73263999999999996</v>
      </c>
      <c r="DY276" s="134">
        <v>0.71794000000000002</v>
      </c>
      <c r="DZ276" s="134">
        <v>0.80125999999999997</v>
      </c>
      <c r="EA276" s="134">
        <v>0.77258000000000004</v>
      </c>
      <c r="EB276" s="134">
        <v>0.71762000000000004</v>
      </c>
      <c r="EC276" s="134">
        <v>0.83496000000000004</v>
      </c>
      <c r="ED276" s="134">
        <v>0.73009999999999997</v>
      </c>
      <c r="EE276" s="134">
        <v>0.72740000000000005</v>
      </c>
      <c r="EF276" s="134">
        <v>0.69471000000000005</v>
      </c>
      <c r="EG276" s="134">
        <v>-0.70782999999999996</v>
      </c>
      <c r="EH276" s="134">
        <v>-0.63417999999999997</v>
      </c>
      <c r="EI276" s="134">
        <v>-0.61756</v>
      </c>
      <c r="EJ276" s="134">
        <v>-0.74031000000000002</v>
      </c>
      <c r="EK276" s="134">
        <v>0.27296999999999999</v>
      </c>
      <c r="EL276" s="134">
        <v>-0.60636999999999996</v>
      </c>
      <c r="EM276" s="134">
        <v>-0.58109</v>
      </c>
      <c r="EN276" s="134">
        <v>-0.69945999999999997</v>
      </c>
      <c r="EO276" s="134">
        <v>-0.55561000000000005</v>
      </c>
      <c r="EP276" s="134">
        <v>0.71060000000000001</v>
      </c>
      <c r="EQ276" s="134">
        <v>0.79901</v>
      </c>
      <c r="ER276" s="134">
        <v>-0.59536999999999995</v>
      </c>
      <c r="ES276" s="134">
        <v>0.31029000000000001</v>
      </c>
      <c r="ET276" s="134">
        <v>8.0077999999999996E-2</v>
      </c>
      <c r="EU276" s="134">
        <v>7.2363999999999996E-3</v>
      </c>
      <c r="EV276" s="134">
        <v>0.41627999999999998</v>
      </c>
      <c r="EW276" s="134">
        <v>0.70201999999999998</v>
      </c>
      <c r="EX276" s="134">
        <v>0.62529000000000001</v>
      </c>
      <c r="EY276" s="134">
        <v>0.61321999999999999</v>
      </c>
      <c r="EZ276" s="134">
        <v>0.76841999999999999</v>
      </c>
      <c r="FA276" s="134">
        <v>0.88056999999999996</v>
      </c>
      <c r="FB276" s="134">
        <v>0.65298</v>
      </c>
      <c r="FC276" s="134">
        <v>0.63980000000000004</v>
      </c>
      <c r="FD276" s="134">
        <v>0.62851000000000001</v>
      </c>
      <c r="FE276" s="134">
        <v>0.62372000000000005</v>
      </c>
      <c r="FF276" s="134">
        <v>0.62126999999999999</v>
      </c>
      <c r="FG276" s="134">
        <v>-0.29252</v>
      </c>
      <c r="FH276" s="134">
        <v>0.86445000000000005</v>
      </c>
      <c r="FI276" s="134">
        <v>-0.15828</v>
      </c>
      <c r="FJ276" s="134">
        <v>0.62394000000000005</v>
      </c>
      <c r="FK276" s="134">
        <v>-0.14054</v>
      </c>
      <c r="FL276" s="134">
        <v>0.63763999999999998</v>
      </c>
      <c r="FM276" s="134">
        <v>-4.1717999999999998E-2</v>
      </c>
      <c r="FN276" s="134">
        <v>-0.67157</v>
      </c>
      <c r="FO276" s="134">
        <v>0.47610999999999998</v>
      </c>
      <c r="FP276" s="134">
        <v>-0.67196999999999996</v>
      </c>
      <c r="FQ276" s="134">
        <v>-0.72824</v>
      </c>
      <c r="FR276" s="134">
        <v>-0.53773000000000004</v>
      </c>
      <c r="FS276" s="134">
        <v>-0.24804000000000001</v>
      </c>
      <c r="FT276" s="134">
        <v>0.82454000000000005</v>
      </c>
      <c r="FU276" s="134">
        <v>-0.55642999999999998</v>
      </c>
      <c r="FV276" s="134">
        <v>-0.58730000000000004</v>
      </c>
      <c r="FW276" s="134">
        <v>-0.62573000000000001</v>
      </c>
      <c r="FX276" s="134">
        <v>-0.63244999999999996</v>
      </c>
      <c r="FY276" s="134">
        <v>-0.29847000000000001</v>
      </c>
      <c r="FZ276" s="134">
        <v>-0.67428999999999994</v>
      </c>
      <c r="GA276" s="134">
        <v>-0.59879000000000004</v>
      </c>
      <c r="GB276" s="134">
        <v>-0.53747</v>
      </c>
      <c r="GC276" s="134">
        <v>-0.61685999999999996</v>
      </c>
      <c r="GD276" s="134">
        <v>-7.3094999999999993E-2</v>
      </c>
      <c r="GE276" s="134">
        <v>0.32634000000000002</v>
      </c>
      <c r="GF276" s="134">
        <v>5.8115E-2</v>
      </c>
      <c r="GG276" s="134">
        <v>-0.47983999999999999</v>
      </c>
      <c r="GH276" s="134">
        <v>-0.35766999999999999</v>
      </c>
      <c r="GI276" s="134">
        <v>-0.39135999999999999</v>
      </c>
      <c r="GJ276" s="134">
        <v>-6.2502000000000002E-2</v>
      </c>
      <c r="GK276" s="134">
        <v>0.51227999999999996</v>
      </c>
      <c r="GL276" s="134">
        <v>-0.41525000000000001</v>
      </c>
      <c r="GM276" s="134">
        <v>0.11298</v>
      </c>
      <c r="GN276" s="134">
        <v>0.52656000000000003</v>
      </c>
      <c r="GO276" s="134">
        <v>-0.42909999999999998</v>
      </c>
      <c r="GP276" s="134">
        <v>0.56349000000000005</v>
      </c>
      <c r="GQ276" s="134">
        <v>0.55434000000000005</v>
      </c>
      <c r="GR276" s="134">
        <v>-0.63424999999999998</v>
      </c>
      <c r="GS276" s="134">
        <v>-0.61409999999999998</v>
      </c>
      <c r="GT276" s="134">
        <v>0.49769999999999998</v>
      </c>
      <c r="GU276" s="134">
        <v>-0.66218999999999995</v>
      </c>
      <c r="GV276" s="134">
        <v>-0.58964000000000005</v>
      </c>
      <c r="GW276" s="134">
        <v>-1.3906E-2</v>
      </c>
      <c r="GX276" s="134">
        <v>-0.42748999999999998</v>
      </c>
      <c r="GY276" s="134">
        <v>-0.48668</v>
      </c>
      <c r="GZ276" s="134">
        <v>-0.69555</v>
      </c>
      <c r="HA276" s="134">
        <v>-0.68466000000000005</v>
      </c>
      <c r="HB276" s="134">
        <v>-0.54942000000000002</v>
      </c>
      <c r="HC276" s="134">
        <v>-0.66271000000000002</v>
      </c>
      <c r="HD276" s="134">
        <v>-0.56379000000000001</v>
      </c>
      <c r="HE276" s="134">
        <v>-0.52932999999999997</v>
      </c>
      <c r="HF276" s="134">
        <v>-0.49693999999999999</v>
      </c>
      <c r="HG276" s="134">
        <v>6.1039999999999997E-2</v>
      </c>
      <c r="HH276" s="134">
        <v>0.49236000000000002</v>
      </c>
      <c r="HI276" s="134">
        <v>-0.33685999999999999</v>
      </c>
      <c r="HJ276" s="134">
        <v>-0.52017000000000002</v>
      </c>
      <c r="HK276" s="134">
        <v>-0.15431</v>
      </c>
      <c r="HL276" s="134">
        <v>0.79325000000000001</v>
      </c>
      <c r="HM276" s="134">
        <v>0.71116999999999997</v>
      </c>
      <c r="HN276" s="134">
        <v>-0.59262999999999999</v>
      </c>
      <c r="HO276" s="134">
        <v>0.71238999999999997</v>
      </c>
      <c r="HP276" s="134">
        <v>0.68291000000000002</v>
      </c>
      <c r="HQ276" s="134">
        <v>0.52519000000000005</v>
      </c>
      <c r="HR276" s="134">
        <v>0.50385000000000002</v>
      </c>
      <c r="HS276" s="134">
        <v>-5.1804000000000003E-2</v>
      </c>
      <c r="HT276" s="134">
        <v>-0.41084999999999999</v>
      </c>
      <c r="HU276" s="134">
        <v>-0.33950000000000002</v>
      </c>
      <c r="HV276" s="134">
        <v>-0.65168000000000004</v>
      </c>
      <c r="HW276" s="134">
        <v>-0.64519000000000004</v>
      </c>
      <c r="HX276" s="134">
        <v>-0.73717999999999995</v>
      </c>
      <c r="HY276" s="134">
        <v>5.6847E-3</v>
      </c>
      <c r="HZ276" s="134">
        <v>-0.11204</v>
      </c>
      <c r="IA276" s="134">
        <v>-0.22778999999999999</v>
      </c>
      <c r="IB276" s="134">
        <v>0.23891999999999999</v>
      </c>
      <c r="IC276" s="134">
        <v>-0.12197</v>
      </c>
      <c r="ID276" s="134">
        <v>-0.58891000000000004</v>
      </c>
      <c r="IE276" s="134">
        <v>-0.28094000000000002</v>
      </c>
      <c r="IF276" s="134">
        <v>-0.34909000000000001</v>
      </c>
      <c r="IG276" s="134">
        <v>-0.32113000000000003</v>
      </c>
      <c r="IH276" s="134">
        <v>-0.41886000000000001</v>
      </c>
      <c r="II276" s="134">
        <v>-0.45915</v>
      </c>
      <c r="IJ276" s="134">
        <v>-0.10428999999999999</v>
      </c>
      <c r="IK276" s="134">
        <v>-0.6643</v>
      </c>
      <c r="IL276" s="134">
        <v>-0.46182000000000001</v>
      </c>
      <c r="IM276" s="134">
        <v>-8.7852E-2</v>
      </c>
      <c r="IN276" s="134">
        <v>-6.9694000000000006E-2</v>
      </c>
      <c r="IO276" s="134">
        <v>0.50397999999999998</v>
      </c>
      <c r="IP276" s="134">
        <v>0.79554000000000002</v>
      </c>
      <c r="IQ276" s="134">
        <v>0.62897000000000003</v>
      </c>
      <c r="IR276" s="134">
        <v>0.81718999999999997</v>
      </c>
      <c r="IS276" s="134">
        <v>0.71272000000000002</v>
      </c>
      <c r="IT276" s="134">
        <v>-0.14940000000000001</v>
      </c>
      <c r="IU276" s="134">
        <v>-0.10617</v>
      </c>
      <c r="IV276" s="134">
        <v>0.45084000000000002</v>
      </c>
      <c r="IW276" s="134">
        <v>0.76558000000000004</v>
      </c>
      <c r="IX276" s="134">
        <v>0.66525999999999996</v>
      </c>
      <c r="IY276" s="134">
        <v>0.82172000000000001</v>
      </c>
      <c r="IZ276" s="134">
        <v>0.81494</v>
      </c>
      <c r="JA276" s="134">
        <v>-0.14302999999999999</v>
      </c>
      <c r="JB276" s="134">
        <v>-6.8634000000000001E-2</v>
      </c>
      <c r="JC276" s="134">
        <v>0.24201</v>
      </c>
      <c r="JD276" s="134">
        <v>0.73848999999999998</v>
      </c>
      <c r="JE276" s="134">
        <v>0.4778</v>
      </c>
      <c r="JF276" s="134">
        <v>0.69882</v>
      </c>
      <c r="JG276" s="134">
        <v>0.69937000000000005</v>
      </c>
      <c r="JH276" s="134">
        <v>0.88070999999999999</v>
      </c>
      <c r="JI276" s="134">
        <v>0.89878000000000002</v>
      </c>
      <c r="JJ276" s="134">
        <v>0.85729999999999995</v>
      </c>
      <c r="JK276" s="134">
        <v>0.83999000000000001</v>
      </c>
      <c r="JL276" s="134">
        <v>0.87812999999999997</v>
      </c>
      <c r="JM276" s="134">
        <v>0.87070999999999998</v>
      </c>
      <c r="JN276" s="134">
        <v>0.87350000000000005</v>
      </c>
      <c r="JO276" s="134">
        <v>1</v>
      </c>
    </row>
  </sheetData>
  <sortState columnSort="1" ref="C2:JN277">
    <sortCondition ref="C277:JN277"/>
  </sortState>
  <mergeCells count="1">
    <mergeCell ref="A1:L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25</vt:i4>
      </vt:variant>
      <vt:variant>
        <vt:lpstr>Named Ranges</vt:lpstr>
      </vt:variant>
      <vt:variant>
        <vt:i4>7</vt:i4>
      </vt:variant>
    </vt:vector>
  </HeadingPairs>
  <TitlesOfParts>
    <vt:vector size="32" baseType="lpstr">
      <vt:lpstr>Contents</vt:lpstr>
      <vt:lpstr>Table S2.1</vt:lpstr>
      <vt:lpstr>Table S2.2</vt:lpstr>
      <vt:lpstr>Table S2.3</vt:lpstr>
      <vt:lpstr>Table S2.4</vt:lpstr>
      <vt:lpstr>Table S2.5</vt:lpstr>
      <vt:lpstr>Table S2.6</vt:lpstr>
      <vt:lpstr>Table S2.7</vt:lpstr>
      <vt:lpstr>Table S2.8</vt:lpstr>
      <vt:lpstr>Table S3.1 DAGs in acMGDGs</vt:lpstr>
      <vt:lpstr>Table S3.2 acMGDG NL scanning</vt:lpstr>
      <vt:lpstr>Table S3.3 Q-TOF analysis</vt:lpstr>
      <vt:lpstr>Table S3.4 Major polar lipids</vt:lpstr>
      <vt:lpstr>Table S3.5 acyl compos calc</vt:lpstr>
      <vt:lpstr>Table S3.6 Acyl precursor scans</vt:lpstr>
      <vt:lpstr>Table S4.1 Extract comparison</vt:lpstr>
      <vt:lpstr>Table S4.2 Lipids analyzed</vt:lpstr>
      <vt:lpstr>Table S4.3 Lipid i.d by QTOF MS</vt:lpstr>
      <vt:lpstr>Table S4.4 Fatty acid pot i.d</vt:lpstr>
      <vt:lpstr>Table S4.5 Internal standards</vt:lpstr>
      <vt:lpstr>Table S4.6 MS sampl arrangement</vt:lpstr>
      <vt:lpstr>Table S4.7 Lipid unit per mass</vt:lpstr>
      <vt:lpstr>Table S4.8 autosc lipid lev.</vt:lpstr>
      <vt:lpstr>Table S4.9 ANOVA wounding ex.</vt:lpstr>
      <vt:lpstr>Table S4.10 Lipid correlation</vt:lpstr>
      <vt:lpstr>'Table S2.1'!Print_Area</vt:lpstr>
      <vt:lpstr>'Table S2.2'!Print_Area</vt:lpstr>
      <vt:lpstr>'Table S2.3'!Print_Area</vt:lpstr>
      <vt:lpstr>'Table S2.5'!Print_Area</vt:lpstr>
      <vt:lpstr>'Table S2.6'!Print_Area</vt:lpstr>
      <vt:lpstr>'Table S3.3 Q-TOF analysis'!Print_Area</vt:lpstr>
      <vt:lpstr>'Table S4.4 Fatty acid pot i.d'!Print_Area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2014-02-28T16:07:13Z</dcterms:modified>
</cp:coreProperties>
</file>